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defaultThemeVersion="124226"/>
  <mc:AlternateContent xmlns:mc="http://schemas.openxmlformats.org/markup-compatibility/2006">
    <mc:Choice Requires="x15">
      <x15ac:absPath xmlns:x15ac="http://schemas.microsoft.com/office/spreadsheetml/2010/11/ac" url="C:\Users\arbain.asaari\Desktop\IOS 2025 (Q4)\PENERBITAN INDEKS (2015=100)\Jadual Penerbitan\"/>
    </mc:Choice>
  </mc:AlternateContent>
  <xr:revisionPtr revIDLastSave="0" documentId="13_ncr:1_{4CD3B693-8FC9-40DE-90EE-C919B89651CA}" xr6:coauthVersionLast="36" xr6:coauthVersionMax="36" xr10:uidLastSave="{00000000-0000-0000-0000-000000000000}"/>
  <bookViews>
    <workbookView xWindow="0" yWindow="0" windowWidth="23040" windowHeight="10380" tabRatio="816" firstSheet="1" activeTab="6" xr2:uid="{00000000-000D-0000-FFFF-FFFF00000000}"/>
  </bookViews>
  <sheets>
    <sheet name="Finding Msia %" sheetId="11" state="hidden" r:id="rId1"/>
    <sheet name="A1 Volume" sheetId="49" r:id="rId2"/>
    <sheet name="Volume Segment" sheetId="10" r:id="rId3"/>
    <sheet name="Growth Segment" sheetId="27" r:id="rId4"/>
    <sheet name="Volume Segment1-Subsektor" sheetId="28" r:id="rId5"/>
    <sheet name="Growth Segment1-Subsektor" sheetId="29" r:id="rId6"/>
    <sheet name="Volume Segment2- Subsektor" sheetId="37" r:id="rId7"/>
    <sheet name="Growth Segment2-Subsektor" sheetId="40" r:id="rId8"/>
    <sheet name="Volume Segment3-Subsektor" sheetId="38" r:id="rId9"/>
    <sheet name="Growth Segment3- Subsektor" sheetId="41" r:id="rId10"/>
    <sheet name="Volume Segment4-Subsektor" sheetId="39" r:id="rId11"/>
    <sheet name="Growth Segment4-Subsektor" sheetId="42" r:id="rId12"/>
    <sheet name="Volume Aktiviti-DT" sheetId="16" r:id="rId13"/>
    <sheet name="Growth Aktiviti-DT" sheetId="34" r:id="rId14"/>
    <sheet name="Volume Aktiviti-KEW" sheetId="31" r:id="rId15"/>
    <sheet name="Growth Aktiviti-KEW" sheetId="35" r:id="rId16"/>
    <sheet name="Volume Aktiviti-MK" sheetId="32" r:id="rId17"/>
    <sheet name="Growth Aktiviti-MK" sheetId="36" r:id="rId18"/>
    <sheet name="Volume Aktiviti-TRANS" sheetId="33" r:id="rId19"/>
    <sheet name="Growth Aktiviti-TRANS" sheetId="30" r:id="rId20"/>
    <sheet name="SA (segmen)" sheetId="55" r:id="rId21"/>
    <sheet name="SA (subsektor1)" sheetId="56" r:id="rId22"/>
    <sheet name="SA (subsektor2)" sheetId="57" r:id="rId23"/>
    <sheet name="SA (subsektor3)" sheetId="58" r:id="rId24"/>
    <sheet name="SA (subsektor4)" sheetId="59" r:id="rId25"/>
  </sheets>
  <externalReferences>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s>
  <definedNames>
    <definedName name="\C" localSheetId="13">#REF!</definedName>
    <definedName name="\C" localSheetId="15">#REF!</definedName>
    <definedName name="\C" localSheetId="17">#REF!</definedName>
    <definedName name="\C" localSheetId="19">#REF!</definedName>
    <definedName name="\C" localSheetId="3">#REF!</definedName>
    <definedName name="\C" localSheetId="5">#REF!</definedName>
    <definedName name="\C" localSheetId="7">#REF!</definedName>
    <definedName name="\C" localSheetId="9">#REF!</definedName>
    <definedName name="\C" localSheetId="11">#REF!</definedName>
    <definedName name="\C" localSheetId="20">#REF!</definedName>
    <definedName name="\C" localSheetId="21">#REF!</definedName>
    <definedName name="\C" localSheetId="22">#REF!</definedName>
    <definedName name="\C" localSheetId="23">#REF!</definedName>
    <definedName name="\C" localSheetId="24">#REF!</definedName>
    <definedName name="\C" localSheetId="14">#REF!</definedName>
    <definedName name="\C" localSheetId="16">#REF!</definedName>
    <definedName name="\C" localSheetId="18">#REF!</definedName>
    <definedName name="\C" localSheetId="4">#REF!</definedName>
    <definedName name="\C" localSheetId="6">#REF!</definedName>
    <definedName name="\C" localSheetId="8">#REF!</definedName>
    <definedName name="\C" localSheetId="10">#REF!</definedName>
    <definedName name="\C">#REF!</definedName>
    <definedName name="\D">[1]bq93s!$C$9</definedName>
    <definedName name="\P" localSheetId="13">#REF!</definedName>
    <definedName name="\P" localSheetId="15">#REF!</definedName>
    <definedName name="\P" localSheetId="17">#REF!</definedName>
    <definedName name="\P" localSheetId="19">#REF!</definedName>
    <definedName name="\P" localSheetId="3">#REF!</definedName>
    <definedName name="\P" localSheetId="5">#REF!</definedName>
    <definedName name="\P" localSheetId="7">#REF!</definedName>
    <definedName name="\P" localSheetId="9">#REF!</definedName>
    <definedName name="\P" localSheetId="11">#REF!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14">#REF!</definedName>
    <definedName name="\P" localSheetId="16">#REF!</definedName>
    <definedName name="\P" localSheetId="18">#REF!</definedName>
    <definedName name="\P" localSheetId="4">#REF!</definedName>
    <definedName name="\P" localSheetId="6">#REF!</definedName>
    <definedName name="\P" localSheetId="8">#REF!</definedName>
    <definedName name="\P" localSheetId="10">#REF!</definedName>
    <definedName name="\P">#REF!</definedName>
    <definedName name="\R" localSheetId="13">#REF!</definedName>
    <definedName name="\R" localSheetId="15">#REF!</definedName>
    <definedName name="\R" localSheetId="17">#REF!</definedName>
    <definedName name="\R" localSheetId="19">#REF!</definedName>
    <definedName name="\R" localSheetId="3">#REF!</definedName>
    <definedName name="\R" localSheetId="5">#REF!</definedName>
    <definedName name="\R" localSheetId="7">#REF!</definedName>
    <definedName name="\R" localSheetId="9">#REF!</definedName>
    <definedName name="\R" localSheetId="11">#REF!</definedName>
    <definedName name="\R" localSheetId="20">#REF!</definedName>
    <definedName name="\R" localSheetId="21">#REF!</definedName>
    <definedName name="\R" localSheetId="22">#REF!</definedName>
    <definedName name="\R" localSheetId="23">#REF!</definedName>
    <definedName name="\R" localSheetId="24">#REF!</definedName>
    <definedName name="\R" localSheetId="14">#REF!</definedName>
    <definedName name="\R" localSheetId="16">#REF!</definedName>
    <definedName name="\R" localSheetId="18">#REF!</definedName>
    <definedName name="\R" localSheetId="4">#REF!</definedName>
    <definedName name="\R" localSheetId="6">#REF!</definedName>
    <definedName name="\R" localSheetId="8">#REF!</definedName>
    <definedName name="\R" localSheetId="10">#REF!</definedName>
    <definedName name="\R">#REF!</definedName>
    <definedName name="\S" localSheetId="13">#REF!</definedName>
    <definedName name="\S" localSheetId="15">#REF!</definedName>
    <definedName name="\S" localSheetId="17">#REF!</definedName>
    <definedName name="\S" localSheetId="19">#REF!</definedName>
    <definedName name="\S" localSheetId="3">#REF!</definedName>
    <definedName name="\S" localSheetId="5">#REF!</definedName>
    <definedName name="\S" localSheetId="7">#REF!</definedName>
    <definedName name="\S" localSheetId="9">#REF!</definedName>
    <definedName name="\S" localSheetId="11">#REF!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14">#REF!</definedName>
    <definedName name="\S" localSheetId="16">#REF!</definedName>
    <definedName name="\S" localSheetId="18">#REF!</definedName>
    <definedName name="\S" localSheetId="4">#REF!</definedName>
    <definedName name="\S" localSheetId="6">#REF!</definedName>
    <definedName name="\S" localSheetId="8">#REF!</definedName>
    <definedName name="\S" localSheetId="10">#REF!</definedName>
    <definedName name="\S">#REF!</definedName>
    <definedName name="\Z" localSheetId="13">#REF!</definedName>
    <definedName name="\Z" localSheetId="15">#REF!</definedName>
    <definedName name="\Z" localSheetId="17">#REF!</definedName>
    <definedName name="\Z" localSheetId="19">#REF!</definedName>
    <definedName name="\Z" localSheetId="3">#REF!</definedName>
    <definedName name="\Z" localSheetId="5">#REF!</definedName>
    <definedName name="\Z" localSheetId="7">#REF!</definedName>
    <definedName name="\Z" localSheetId="9">#REF!</definedName>
    <definedName name="\Z" localSheetId="11">#REF!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14">#REF!</definedName>
    <definedName name="\Z" localSheetId="16">#REF!</definedName>
    <definedName name="\Z" localSheetId="18">#REF!</definedName>
    <definedName name="\Z" localSheetId="4">#REF!</definedName>
    <definedName name="\Z" localSheetId="6">#REF!</definedName>
    <definedName name="\Z" localSheetId="8">#REF!</definedName>
    <definedName name="\Z" localSheetId="10">#REF!</definedName>
    <definedName name="\Z">#REF!</definedName>
    <definedName name="__123Graph_A" hidden="1">[2]summ!$B$61:$B$85</definedName>
    <definedName name="__123Graph_ACHART1B" hidden="1">[3]summ!$E$87:$N$87</definedName>
    <definedName name="__123Graph_ACHART3B" hidden="1">[3]summ!$E$95:$O$95</definedName>
    <definedName name="__123Graph_ACHECKA" localSheetId="13" hidden="1">#REF!</definedName>
    <definedName name="__123Graph_ACHECKA" localSheetId="15" hidden="1">#REF!</definedName>
    <definedName name="__123Graph_ACHECKA" localSheetId="17" hidden="1">#REF!</definedName>
    <definedName name="__123Graph_ACHECKA" localSheetId="19" hidden="1">#REF!</definedName>
    <definedName name="__123Graph_ACHECKA" localSheetId="3" hidden="1">#REF!</definedName>
    <definedName name="__123Graph_ACHECKA" localSheetId="5" hidden="1">#REF!</definedName>
    <definedName name="__123Graph_ACHECKA" localSheetId="7" hidden="1">#REF!</definedName>
    <definedName name="__123Graph_ACHECKA" localSheetId="9" hidden="1">#REF!</definedName>
    <definedName name="__123Graph_ACHECKA" localSheetId="11" hidden="1">#REF!</definedName>
    <definedName name="__123Graph_ACHECKA" localSheetId="20" hidden="1">#REF!</definedName>
    <definedName name="__123Graph_ACHECKA" localSheetId="21" hidden="1">#REF!</definedName>
    <definedName name="__123Graph_ACHECKA" localSheetId="22" hidden="1">#REF!</definedName>
    <definedName name="__123Graph_ACHECKA" localSheetId="23" hidden="1">#REF!</definedName>
    <definedName name="__123Graph_ACHECKA" localSheetId="24" hidden="1">#REF!</definedName>
    <definedName name="__123Graph_ACHECKA" localSheetId="14" hidden="1">#REF!</definedName>
    <definedName name="__123Graph_ACHECKA" localSheetId="16" hidden="1">#REF!</definedName>
    <definedName name="__123Graph_ACHECKA" localSheetId="18" hidden="1">#REF!</definedName>
    <definedName name="__123Graph_ACHECKA" localSheetId="4" hidden="1">#REF!</definedName>
    <definedName name="__123Graph_ACHECKA" localSheetId="6" hidden="1">#REF!</definedName>
    <definedName name="__123Graph_ACHECKA" localSheetId="8" hidden="1">#REF!</definedName>
    <definedName name="__123Graph_ACHECKA" localSheetId="10" hidden="1">#REF!</definedName>
    <definedName name="__123Graph_ACHECKA" hidden="1">#REF!</definedName>
    <definedName name="__123Graph_ACHECKB" localSheetId="13" hidden="1">#REF!</definedName>
    <definedName name="__123Graph_ACHECKB" localSheetId="15" hidden="1">#REF!</definedName>
    <definedName name="__123Graph_ACHECKB" localSheetId="17" hidden="1">#REF!</definedName>
    <definedName name="__123Graph_ACHECKB" localSheetId="19" hidden="1">#REF!</definedName>
    <definedName name="__123Graph_ACHECKB" localSheetId="3" hidden="1">#REF!</definedName>
    <definedName name="__123Graph_ACHECKB" localSheetId="5" hidden="1">#REF!</definedName>
    <definedName name="__123Graph_ACHECKB" localSheetId="7" hidden="1">#REF!</definedName>
    <definedName name="__123Graph_ACHECKB" localSheetId="9" hidden="1">#REF!</definedName>
    <definedName name="__123Graph_ACHECKB" localSheetId="11" hidden="1">#REF!</definedName>
    <definedName name="__123Graph_ACHECKB" localSheetId="20" hidden="1">#REF!</definedName>
    <definedName name="__123Graph_ACHECKB" localSheetId="21" hidden="1">#REF!</definedName>
    <definedName name="__123Graph_ACHECKB" localSheetId="22" hidden="1">#REF!</definedName>
    <definedName name="__123Graph_ACHECKB" localSheetId="23" hidden="1">#REF!</definedName>
    <definedName name="__123Graph_ACHECKB" localSheetId="24" hidden="1">#REF!</definedName>
    <definedName name="__123Graph_ACHECKB" localSheetId="14" hidden="1">#REF!</definedName>
    <definedName name="__123Graph_ACHECKB" localSheetId="16" hidden="1">#REF!</definedName>
    <definedName name="__123Graph_ACHECKB" localSheetId="18" hidden="1">#REF!</definedName>
    <definedName name="__123Graph_ACHECKB" localSheetId="4" hidden="1">#REF!</definedName>
    <definedName name="__123Graph_ACHECKB" localSheetId="6" hidden="1">#REF!</definedName>
    <definedName name="__123Graph_ACHECKB" localSheetId="8" hidden="1">#REF!</definedName>
    <definedName name="__123Graph_ACHECKB" localSheetId="10" hidden="1">#REF!</definedName>
    <definedName name="__123Graph_ACHECKB" hidden="1">#REF!</definedName>
    <definedName name="__123Graph_AOCCUP" hidden="1">[4]A!$C$8:$M$8</definedName>
    <definedName name="__123Graph_AWRTQ" hidden="1">[2]summ!$B$61:$B$85</definedName>
    <definedName name="__123Graph_B" hidden="1">[2]summ!$H$61:$H$85</definedName>
    <definedName name="__123Graph_BCHART1B" hidden="1">[3]summ!$E$88:$N$88</definedName>
    <definedName name="__123Graph_BCHART3B" hidden="1">[3]summ!$E$96:$O$96</definedName>
    <definedName name="__123Graph_BOCCUP" hidden="1">[4]A!$C$9:$M$9</definedName>
    <definedName name="__123Graph_BWRTQ" hidden="1">[2]summ!$H$61:$H$85</definedName>
    <definedName name="__123Graph_C" localSheetId="13" hidden="1">#REF!</definedName>
    <definedName name="__123Graph_C" localSheetId="15" hidden="1">#REF!</definedName>
    <definedName name="__123Graph_C" localSheetId="17" hidden="1">#REF!</definedName>
    <definedName name="__123Graph_C" localSheetId="19" hidden="1">#REF!</definedName>
    <definedName name="__123Graph_C" localSheetId="3" hidden="1">#REF!</definedName>
    <definedName name="__123Graph_C" localSheetId="5" hidden="1">#REF!</definedName>
    <definedName name="__123Graph_C" localSheetId="7" hidden="1">#REF!</definedName>
    <definedName name="__123Graph_C" localSheetId="9" hidden="1">#REF!</definedName>
    <definedName name="__123Graph_C" localSheetId="11"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14" hidden="1">#REF!</definedName>
    <definedName name="__123Graph_C" localSheetId="16" hidden="1">#REF!</definedName>
    <definedName name="__123Graph_C" localSheetId="18" hidden="1">#REF!</definedName>
    <definedName name="__123Graph_C" localSheetId="4" hidden="1">#REF!</definedName>
    <definedName name="__123Graph_C" localSheetId="6" hidden="1">#REF!</definedName>
    <definedName name="__123Graph_C" localSheetId="8" hidden="1">#REF!</definedName>
    <definedName name="__123Graph_C" localSheetId="10" hidden="1">#REF!</definedName>
    <definedName name="__123Graph_C" hidden="1">#REF!</definedName>
    <definedName name="__123Graph_CCHART1B" hidden="1">[3]summ!$E$89:$N$89</definedName>
    <definedName name="__123Graph_CCHART3B" hidden="1">[3]summ!$E$97:$O$97</definedName>
    <definedName name="__123Graph_CCHECKA" localSheetId="13" hidden="1">#REF!</definedName>
    <definedName name="__123Graph_CCHECKA" localSheetId="15" hidden="1">#REF!</definedName>
    <definedName name="__123Graph_CCHECKA" localSheetId="17" hidden="1">#REF!</definedName>
    <definedName name="__123Graph_CCHECKA" localSheetId="19" hidden="1">#REF!</definedName>
    <definedName name="__123Graph_CCHECKA" localSheetId="3" hidden="1">#REF!</definedName>
    <definedName name="__123Graph_CCHECKA" localSheetId="5" hidden="1">#REF!</definedName>
    <definedName name="__123Graph_CCHECKA" localSheetId="7" hidden="1">#REF!</definedName>
    <definedName name="__123Graph_CCHECKA" localSheetId="9" hidden="1">#REF!</definedName>
    <definedName name="__123Graph_CCHECKA" localSheetId="11" hidden="1">#REF!</definedName>
    <definedName name="__123Graph_CCHECKA" localSheetId="20" hidden="1">#REF!</definedName>
    <definedName name="__123Graph_CCHECKA" localSheetId="21" hidden="1">#REF!</definedName>
    <definedName name="__123Graph_CCHECKA" localSheetId="22" hidden="1">#REF!</definedName>
    <definedName name="__123Graph_CCHECKA" localSheetId="23" hidden="1">#REF!</definedName>
    <definedName name="__123Graph_CCHECKA" localSheetId="24" hidden="1">#REF!</definedName>
    <definedName name="__123Graph_CCHECKA" localSheetId="14" hidden="1">#REF!</definedName>
    <definedName name="__123Graph_CCHECKA" localSheetId="16" hidden="1">#REF!</definedName>
    <definedName name="__123Graph_CCHECKA" localSheetId="18" hidden="1">#REF!</definedName>
    <definedName name="__123Graph_CCHECKA" localSheetId="4" hidden="1">#REF!</definedName>
    <definedName name="__123Graph_CCHECKA" localSheetId="6" hidden="1">#REF!</definedName>
    <definedName name="__123Graph_CCHECKA" localSheetId="8" hidden="1">#REF!</definedName>
    <definedName name="__123Graph_CCHECKA" localSheetId="10" hidden="1">#REF!</definedName>
    <definedName name="__123Graph_CCHECKA" hidden="1">#REF!</definedName>
    <definedName name="__123Graph_CCHECKB" localSheetId="13" hidden="1">#REF!</definedName>
    <definedName name="__123Graph_CCHECKB" localSheetId="15" hidden="1">#REF!</definedName>
    <definedName name="__123Graph_CCHECKB" localSheetId="17" hidden="1">#REF!</definedName>
    <definedName name="__123Graph_CCHECKB" localSheetId="19" hidden="1">#REF!</definedName>
    <definedName name="__123Graph_CCHECKB" localSheetId="3" hidden="1">#REF!</definedName>
    <definedName name="__123Graph_CCHECKB" localSheetId="5" hidden="1">#REF!</definedName>
    <definedName name="__123Graph_CCHECKB" localSheetId="7" hidden="1">#REF!</definedName>
    <definedName name="__123Graph_CCHECKB" localSheetId="9" hidden="1">#REF!</definedName>
    <definedName name="__123Graph_CCHECKB" localSheetId="11" hidden="1">#REF!</definedName>
    <definedName name="__123Graph_CCHECKB" localSheetId="20" hidden="1">#REF!</definedName>
    <definedName name="__123Graph_CCHECKB" localSheetId="21" hidden="1">#REF!</definedName>
    <definedName name="__123Graph_CCHECKB" localSheetId="22" hidden="1">#REF!</definedName>
    <definedName name="__123Graph_CCHECKB" localSheetId="23" hidden="1">#REF!</definedName>
    <definedName name="__123Graph_CCHECKB" localSheetId="24" hidden="1">#REF!</definedName>
    <definedName name="__123Graph_CCHECKB" localSheetId="14" hidden="1">#REF!</definedName>
    <definedName name="__123Graph_CCHECKB" localSheetId="16" hidden="1">#REF!</definedName>
    <definedName name="__123Graph_CCHECKB" localSheetId="18" hidden="1">#REF!</definedName>
    <definedName name="__123Graph_CCHECKB" localSheetId="4" hidden="1">#REF!</definedName>
    <definedName name="__123Graph_CCHECKB" localSheetId="6" hidden="1">#REF!</definedName>
    <definedName name="__123Graph_CCHECKB" localSheetId="8" hidden="1">#REF!</definedName>
    <definedName name="__123Graph_CCHECKB" localSheetId="10" hidden="1">#REF!</definedName>
    <definedName name="__123Graph_CCHECKB" hidden="1">#REF!</definedName>
    <definedName name="__123Graph_LBL_A" hidden="1">[3]summ!$E$95:$O$95</definedName>
    <definedName name="__123Graph_LBL_ACHART1B" hidden="1">[3]summ!$E$140:$N$140</definedName>
    <definedName name="__123Graph_LBL_ACHART3B" hidden="1">[3]summ!$E$95:$O$95</definedName>
    <definedName name="__123Graph_LBL_B" hidden="1">[3]summ!$E$96:$O$96</definedName>
    <definedName name="__123Graph_LBL_BCHART1B" hidden="1">[3]summ!$E$141:$N$141</definedName>
    <definedName name="__123Graph_LBL_BCHART3B" hidden="1">[3]summ!$E$96:$O$96</definedName>
    <definedName name="__123Graph_LBL_C" hidden="1">[3]summ!$E$97:$O$97</definedName>
    <definedName name="__123Graph_LBL_CCHART1B" hidden="1">[3]summ!$E$142:$N$142</definedName>
    <definedName name="__123Graph_LBL_CCHART3B" hidden="1">[3]summ!$E$97:$O$97</definedName>
    <definedName name="__123Graph_X" hidden="1">[2]summ!$A$61:$A$85</definedName>
    <definedName name="__123Graph_XCHART1B" hidden="1">[3]summ!$E$16:$N$16</definedName>
    <definedName name="__123Graph_XCHART3B" hidden="1">[3]summ!$E$16:$O$16</definedName>
    <definedName name="__123Graph_XCHECKA" localSheetId="13" hidden="1">#REF!</definedName>
    <definedName name="__123Graph_XCHECKA" localSheetId="15" hidden="1">#REF!</definedName>
    <definedName name="__123Graph_XCHECKA" localSheetId="17" hidden="1">#REF!</definedName>
    <definedName name="__123Graph_XCHECKA" localSheetId="19" hidden="1">#REF!</definedName>
    <definedName name="__123Graph_XCHECKA" localSheetId="3" hidden="1">#REF!</definedName>
    <definedName name="__123Graph_XCHECKA" localSheetId="5" hidden="1">#REF!</definedName>
    <definedName name="__123Graph_XCHECKA" localSheetId="7" hidden="1">#REF!</definedName>
    <definedName name="__123Graph_XCHECKA" localSheetId="9" hidden="1">#REF!</definedName>
    <definedName name="__123Graph_XCHECKA" localSheetId="11" hidden="1">#REF!</definedName>
    <definedName name="__123Graph_XCHECKA" localSheetId="20" hidden="1">#REF!</definedName>
    <definedName name="__123Graph_XCHECKA" localSheetId="21" hidden="1">#REF!</definedName>
    <definedName name="__123Graph_XCHECKA" localSheetId="22" hidden="1">#REF!</definedName>
    <definedName name="__123Graph_XCHECKA" localSheetId="23" hidden="1">#REF!</definedName>
    <definedName name="__123Graph_XCHECKA" localSheetId="24" hidden="1">#REF!</definedName>
    <definedName name="__123Graph_XCHECKA" localSheetId="14" hidden="1">#REF!</definedName>
    <definedName name="__123Graph_XCHECKA" localSheetId="16" hidden="1">#REF!</definedName>
    <definedName name="__123Graph_XCHECKA" localSheetId="18" hidden="1">#REF!</definedName>
    <definedName name="__123Graph_XCHECKA" localSheetId="4" hidden="1">#REF!</definedName>
    <definedName name="__123Graph_XCHECKA" localSheetId="6" hidden="1">#REF!</definedName>
    <definedName name="__123Graph_XCHECKA" localSheetId="8" hidden="1">#REF!</definedName>
    <definedName name="__123Graph_XCHECKA" localSheetId="10" hidden="1">#REF!</definedName>
    <definedName name="__123Graph_XCHECKA" hidden="1">#REF!</definedName>
    <definedName name="__123Graph_XCHECKB" localSheetId="13" hidden="1">#REF!</definedName>
    <definedName name="__123Graph_XCHECKB" localSheetId="15" hidden="1">#REF!</definedName>
    <definedName name="__123Graph_XCHECKB" localSheetId="17" hidden="1">#REF!</definedName>
    <definedName name="__123Graph_XCHECKB" localSheetId="19" hidden="1">#REF!</definedName>
    <definedName name="__123Graph_XCHECKB" localSheetId="3" hidden="1">#REF!</definedName>
    <definedName name="__123Graph_XCHECKB" localSheetId="5" hidden="1">#REF!</definedName>
    <definedName name="__123Graph_XCHECKB" localSheetId="7" hidden="1">#REF!</definedName>
    <definedName name="__123Graph_XCHECKB" localSheetId="9" hidden="1">#REF!</definedName>
    <definedName name="__123Graph_XCHECKB" localSheetId="11" hidden="1">#REF!</definedName>
    <definedName name="__123Graph_XCHECKB" localSheetId="20" hidden="1">#REF!</definedName>
    <definedName name="__123Graph_XCHECKB" localSheetId="21" hidden="1">#REF!</definedName>
    <definedName name="__123Graph_XCHECKB" localSheetId="22" hidden="1">#REF!</definedName>
    <definedName name="__123Graph_XCHECKB" localSheetId="23" hidden="1">#REF!</definedName>
    <definedName name="__123Graph_XCHECKB" localSheetId="24" hidden="1">#REF!</definedName>
    <definedName name="__123Graph_XCHECKB" localSheetId="14" hidden="1">#REF!</definedName>
    <definedName name="__123Graph_XCHECKB" localSheetId="16" hidden="1">#REF!</definedName>
    <definedName name="__123Graph_XCHECKB" localSheetId="18" hidden="1">#REF!</definedName>
    <definedName name="__123Graph_XCHECKB" localSheetId="4" hidden="1">#REF!</definedName>
    <definedName name="__123Graph_XCHECKB" localSheetId="6" hidden="1">#REF!</definedName>
    <definedName name="__123Graph_XCHECKB" localSheetId="8" hidden="1">#REF!</definedName>
    <definedName name="__123Graph_XCHECKB" localSheetId="10" hidden="1">#REF!</definedName>
    <definedName name="__123Graph_XCHECKB" hidden="1">#REF!</definedName>
    <definedName name="__123Graph_XOCCUP" hidden="1">[4]A!$C$7:$M$7</definedName>
    <definedName name="__123Graph_XWRTQ" hidden="1">[2]summ!$A$61:$A$85</definedName>
    <definedName name="__2" localSheetId="13">#REF!</definedName>
    <definedName name="__2" localSheetId="15">#REF!</definedName>
    <definedName name="__2" localSheetId="17">#REF!</definedName>
    <definedName name="__2" localSheetId="19">#REF!</definedName>
    <definedName name="__2" localSheetId="3">#REF!</definedName>
    <definedName name="__2" localSheetId="5">#REF!</definedName>
    <definedName name="__2" localSheetId="7">#REF!</definedName>
    <definedName name="__2" localSheetId="9">#REF!</definedName>
    <definedName name="__2" localSheetId="11">#REF!</definedName>
    <definedName name="__2" localSheetId="20">#REF!</definedName>
    <definedName name="__2" localSheetId="21">#REF!</definedName>
    <definedName name="__2" localSheetId="22">#REF!</definedName>
    <definedName name="__2" localSheetId="23">#REF!</definedName>
    <definedName name="__2" localSheetId="24">#REF!</definedName>
    <definedName name="__2" localSheetId="14">#REF!</definedName>
    <definedName name="__2" localSheetId="16">#REF!</definedName>
    <definedName name="__2" localSheetId="18">#REF!</definedName>
    <definedName name="__2" localSheetId="4">#REF!</definedName>
    <definedName name="__2" localSheetId="6">#REF!</definedName>
    <definedName name="__2" localSheetId="8">#REF!</definedName>
    <definedName name="__2" localSheetId="10">#REF!</definedName>
    <definedName name="__2">#REF!</definedName>
    <definedName name="__20_49" localSheetId="13">#REF!</definedName>
    <definedName name="__20_49" localSheetId="15">#REF!</definedName>
    <definedName name="__20_49" localSheetId="17">#REF!</definedName>
    <definedName name="__20_49" localSheetId="19">#REF!</definedName>
    <definedName name="__20_49" localSheetId="3">#REF!</definedName>
    <definedName name="__20_49" localSheetId="5">#REF!</definedName>
    <definedName name="__20_49" localSheetId="7">#REF!</definedName>
    <definedName name="__20_49" localSheetId="9">#REF!</definedName>
    <definedName name="__20_49" localSheetId="11">#REF!</definedName>
    <definedName name="__20_49" localSheetId="20">#REF!</definedName>
    <definedName name="__20_49" localSheetId="21">#REF!</definedName>
    <definedName name="__20_49" localSheetId="22">#REF!</definedName>
    <definedName name="__20_49" localSheetId="23">#REF!</definedName>
    <definedName name="__20_49" localSheetId="24">#REF!</definedName>
    <definedName name="__20_49" localSheetId="14">#REF!</definedName>
    <definedName name="__20_49" localSheetId="16">#REF!</definedName>
    <definedName name="__20_49" localSheetId="18">#REF!</definedName>
    <definedName name="__20_49" localSheetId="4">#REF!</definedName>
    <definedName name="__20_49" localSheetId="6">#REF!</definedName>
    <definedName name="__20_49" localSheetId="8">#REF!</definedName>
    <definedName name="__20_49" localSheetId="10">#REF!</definedName>
    <definedName name="__20_49">#REF!</definedName>
    <definedName name="__200_499" localSheetId="13">#REF!</definedName>
    <definedName name="__200_499" localSheetId="15">#REF!</definedName>
    <definedName name="__200_499" localSheetId="17">#REF!</definedName>
    <definedName name="__200_499" localSheetId="19">#REF!</definedName>
    <definedName name="__200_499" localSheetId="3">#REF!</definedName>
    <definedName name="__200_499" localSheetId="5">#REF!</definedName>
    <definedName name="__200_499" localSheetId="7">#REF!</definedName>
    <definedName name="__200_499" localSheetId="9">#REF!</definedName>
    <definedName name="__200_499" localSheetId="11">#REF!</definedName>
    <definedName name="__200_499" localSheetId="20">#REF!</definedName>
    <definedName name="__200_499" localSheetId="21">#REF!</definedName>
    <definedName name="__200_499" localSheetId="22">#REF!</definedName>
    <definedName name="__200_499" localSheetId="23">#REF!</definedName>
    <definedName name="__200_499" localSheetId="24">#REF!</definedName>
    <definedName name="__200_499" localSheetId="14">#REF!</definedName>
    <definedName name="__200_499" localSheetId="16">#REF!</definedName>
    <definedName name="__200_499" localSheetId="18">#REF!</definedName>
    <definedName name="__200_499" localSheetId="4">#REF!</definedName>
    <definedName name="__200_499" localSheetId="6">#REF!</definedName>
    <definedName name="__200_499" localSheetId="8">#REF!</definedName>
    <definedName name="__200_499" localSheetId="10">#REF!</definedName>
    <definedName name="__200_499">#REF!</definedName>
    <definedName name="__3" localSheetId="13">#REF!</definedName>
    <definedName name="__3" localSheetId="15">#REF!</definedName>
    <definedName name="__3" localSheetId="17">#REF!</definedName>
    <definedName name="__3" localSheetId="19">#REF!</definedName>
    <definedName name="__3" localSheetId="3">#REF!</definedName>
    <definedName name="__3" localSheetId="5">#REF!</definedName>
    <definedName name="__3" localSheetId="7">#REF!</definedName>
    <definedName name="__3" localSheetId="9">#REF!</definedName>
    <definedName name="__3" localSheetId="11">#REF!</definedName>
    <definedName name="__3" localSheetId="20">#REF!</definedName>
    <definedName name="__3" localSheetId="21">#REF!</definedName>
    <definedName name="__3" localSheetId="22">#REF!</definedName>
    <definedName name="__3" localSheetId="23">#REF!</definedName>
    <definedName name="__3" localSheetId="24">#REF!</definedName>
    <definedName name="__3" localSheetId="14">#REF!</definedName>
    <definedName name="__3" localSheetId="16">#REF!</definedName>
    <definedName name="__3" localSheetId="18">#REF!</definedName>
    <definedName name="__3" localSheetId="4">#REF!</definedName>
    <definedName name="__3" localSheetId="6">#REF!</definedName>
    <definedName name="__3" localSheetId="8">#REF!</definedName>
    <definedName name="__3" localSheetId="10">#REF!</definedName>
    <definedName name="__3">#REF!</definedName>
    <definedName name="__4" localSheetId="13">#REF!</definedName>
    <definedName name="__4" localSheetId="15">#REF!</definedName>
    <definedName name="__4" localSheetId="17">#REF!</definedName>
    <definedName name="__4" localSheetId="19">#REF!</definedName>
    <definedName name="__4" localSheetId="3">#REF!</definedName>
    <definedName name="__4" localSheetId="5">#REF!</definedName>
    <definedName name="__4" localSheetId="7">#REF!</definedName>
    <definedName name="__4" localSheetId="9">#REF!</definedName>
    <definedName name="__4" localSheetId="11">#REF!</definedName>
    <definedName name="__4" localSheetId="20">#REF!</definedName>
    <definedName name="__4" localSheetId="21">#REF!</definedName>
    <definedName name="__4" localSheetId="22">#REF!</definedName>
    <definedName name="__4" localSheetId="23">#REF!</definedName>
    <definedName name="__4" localSheetId="24">#REF!</definedName>
    <definedName name="__4" localSheetId="14">#REF!</definedName>
    <definedName name="__4" localSheetId="16">#REF!</definedName>
    <definedName name="__4" localSheetId="18">#REF!</definedName>
    <definedName name="__4" localSheetId="4">#REF!</definedName>
    <definedName name="__4" localSheetId="6">#REF!</definedName>
    <definedName name="__4" localSheetId="8">#REF!</definedName>
    <definedName name="__4" localSheetId="10">#REF!</definedName>
    <definedName name="__4">#REF!</definedName>
    <definedName name="__50_99" localSheetId="13">#REF!</definedName>
    <definedName name="__50_99" localSheetId="15">#REF!</definedName>
    <definedName name="__50_99" localSheetId="17">#REF!</definedName>
    <definedName name="__50_99" localSheetId="19">#REF!</definedName>
    <definedName name="__50_99" localSheetId="3">#REF!</definedName>
    <definedName name="__50_99" localSheetId="5">#REF!</definedName>
    <definedName name="__50_99" localSheetId="7">#REF!</definedName>
    <definedName name="__50_99" localSheetId="9">#REF!</definedName>
    <definedName name="__50_99" localSheetId="11">#REF!</definedName>
    <definedName name="__50_99" localSheetId="20">#REF!</definedName>
    <definedName name="__50_99" localSheetId="21">#REF!</definedName>
    <definedName name="__50_99" localSheetId="22">#REF!</definedName>
    <definedName name="__50_99" localSheetId="23">#REF!</definedName>
    <definedName name="__50_99" localSheetId="24">#REF!</definedName>
    <definedName name="__50_99" localSheetId="14">#REF!</definedName>
    <definedName name="__50_99" localSheetId="16">#REF!</definedName>
    <definedName name="__50_99" localSheetId="18">#REF!</definedName>
    <definedName name="__50_99" localSheetId="4">#REF!</definedName>
    <definedName name="__50_99" localSheetId="6">#REF!</definedName>
    <definedName name="__50_99" localSheetId="8">#REF!</definedName>
    <definedName name="__50_99" localSheetId="10">#REF!</definedName>
    <definedName name="__50_99">#REF!</definedName>
    <definedName name="__500_1999" localSheetId="13">#REF!</definedName>
    <definedName name="__500_1999" localSheetId="15">#REF!</definedName>
    <definedName name="__500_1999" localSheetId="17">#REF!</definedName>
    <definedName name="__500_1999" localSheetId="19">#REF!</definedName>
    <definedName name="__500_1999" localSheetId="3">#REF!</definedName>
    <definedName name="__500_1999" localSheetId="5">#REF!</definedName>
    <definedName name="__500_1999" localSheetId="7">#REF!</definedName>
    <definedName name="__500_1999" localSheetId="9">#REF!</definedName>
    <definedName name="__500_1999" localSheetId="11">#REF!</definedName>
    <definedName name="__500_1999" localSheetId="20">#REF!</definedName>
    <definedName name="__500_1999" localSheetId="21">#REF!</definedName>
    <definedName name="__500_1999" localSheetId="22">#REF!</definedName>
    <definedName name="__500_1999" localSheetId="23">#REF!</definedName>
    <definedName name="__500_1999" localSheetId="24">#REF!</definedName>
    <definedName name="__500_1999" localSheetId="14">#REF!</definedName>
    <definedName name="__500_1999" localSheetId="16">#REF!</definedName>
    <definedName name="__500_1999" localSheetId="18">#REF!</definedName>
    <definedName name="__500_1999" localSheetId="4">#REF!</definedName>
    <definedName name="__500_1999" localSheetId="6">#REF!</definedName>
    <definedName name="__500_1999" localSheetId="8">#REF!</definedName>
    <definedName name="__500_1999" localSheetId="10">#REF!</definedName>
    <definedName name="__500_1999">#REF!</definedName>
    <definedName name="__6" localSheetId="13">#REF!</definedName>
    <definedName name="__6" localSheetId="15">#REF!</definedName>
    <definedName name="__6" localSheetId="17">#REF!</definedName>
    <definedName name="__6" localSheetId="19">#REF!</definedName>
    <definedName name="__6" localSheetId="3">#REF!</definedName>
    <definedName name="__6" localSheetId="5">#REF!</definedName>
    <definedName name="__6" localSheetId="7">#REF!</definedName>
    <definedName name="__6" localSheetId="9">#REF!</definedName>
    <definedName name="__6" localSheetId="11">#REF!</definedName>
    <definedName name="__6" localSheetId="20">#REF!</definedName>
    <definedName name="__6" localSheetId="21">#REF!</definedName>
    <definedName name="__6" localSheetId="22">#REF!</definedName>
    <definedName name="__6" localSheetId="23">#REF!</definedName>
    <definedName name="__6" localSheetId="24">#REF!</definedName>
    <definedName name="__6" localSheetId="14">#REF!</definedName>
    <definedName name="__6" localSheetId="16">#REF!</definedName>
    <definedName name="__6" localSheetId="18">#REF!</definedName>
    <definedName name="__6" localSheetId="4">#REF!</definedName>
    <definedName name="__6" localSheetId="6">#REF!</definedName>
    <definedName name="__6" localSheetId="8">#REF!</definedName>
    <definedName name="__6" localSheetId="10">#REF!</definedName>
    <definedName name="__6">#REF!</definedName>
    <definedName name="__7" localSheetId="13">#REF!</definedName>
    <definedName name="__7" localSheetId="15">#REF!</definedName>
    <definedName name="__7" localSheetId="17">#REF!</definedName>
    <definedName name="__7" localSheetId="19">#REF!</definedName>
    <definedName name="__7" localSheetId="3">#REF!</definedName>
    <definedName name="__7" localSheetId="5">#REF!</definedName>
    <definedName name="__7" localSheetId="7">#REF!</definedName>
    <definedName name="__7" localSheetId="9">#REF!</definedName>
    <definedName name="__7" localSheetId="11">#REF!</definedName>
    <definedName name="__7" localSheetId="20">#REF!</definedName>
    <definedName name="__7" localSheetId="21">#REF!</definedName>
    <definedName name="__7" localSheetId="22">#REF!</definedName>
    <definedName name="__7" localSheetId="23">#REF!</definedName>
    <definedName name="__7" localSheetId="24">#REF!</definedName>
    <definedName name="__7" localSheetId="14">#REF!</definedName>
    <definedName name="__7" localSheetId="16">#REF!</definedName>
    <definedName name="__7" localSheetId="18">#REF!</definedName>
    <definedName name="__7" localSheetId="4">#REF!</definedName>
    <definedName name="__7" localSheetId="6">#REF!</definedName>
    <definedName name="__7" localSheetId="8">#REF!</definedName>
    <definedName name="__7" localSheetId="10">#REF!</definedName>
    <definedName name="__7">#REF!</definedName>
    <definedName name="__8" localSheetId="13">#REF!</definedName>
    <definedName name="__8" localSheetId="15">#REF!</definedName>
    <definedName name="__8" localSheetId="17">#REF!</definedName>
    <definedName name="__8" localSheetId="19">#REF!</definedName>
    <definedName name="__8" localSheetId="3">#REF!</definedName>
    <definedName name="__8" localSheetId="5">#REF!</definedName>
    <definedName name="__8" localSheetId="7">#REF!</definedName>
    <definedName name="__8" localSheetId="9">#REF!</definedName>
    <definedName name="__8" localSheetId="11">#REF!</definedName>
    <definedName name="__8" localSheetId="20">#REF!</definedName>
    <definedName name="__8" localSheetId="21">#REF!</definedName>
    <definedName name="__8" localSheetId="22">#REF!</definedName>
    <definedName name="__8" localSheetId="23">#REF!</definedName>
    <definedName name="__8" localSheetId="24">#REF!</definedName>
    <definedName name="__8" localSheetId="14">#REF!</definedName>
    <definedName name="__8" localSheetId="16">#REF!</definedName>
    <definedName name="__8" localSheetId="18">#REF!</definedName>
    <definedName name="__8" localSheetId="4">#REF!</definedName>
    <definedName name="__8" localSheetId="6">#REF!</definedName>
    <definedName name="__8" localSheetId="8">#REF!</definedName>
    <definedName name="__8" localSheetId="10">#REF!</definedName>
    <definedName name="__8">#REF!</definedName>
    <definedName name="__JAD11" localSheetId="13">#REF!</definedName>
    <definedName name="__JAD11" localSheetId="15">#REF!</definedName>
    <definedName name="__JAD11" localSheetId="17">#REF!</definedName>
    <definedName name="__JAD11" localSheetId="19">#REF!</definedName>
    <definedName name="__JAD11" localSheetId="3">#REF!</definedName>
    <definedName name="__JAD11" localSheetId="5">#REF!</definedName>
    <definedName name="__JAD11" localSheetId="7">#REF!</definedName>
    <definedName name="__JAD11" localSheetId="9">#REF!</definedName>
    <definedName name="__JAD11" localSheetId="11">#REF!</definedName>
    <definedName name="__JAD11" localSheetId="20">#REF!</definedName>
    <definedName name="__JAD11" localSheetId="21">#REF!</definedName>
    <definedName name="__JAD11" localSheetId="22">#REF!</definedName>
    <definedName name="__JAD11" localSheetId="23">#REF!</definedName>
    <definedName name="__JAD11" localSheetId="24">#REF!</definedName>
    <definedName name="__JAD11" localSheetId="14">#REF!</definedName>
    <definedName name="__JAD11" localSheetId="16">#REF!</definedName>
    <definedName name="__JAD11" localSheetId="18">#REF!</definedName>
    <definedName name="__JAD11" localSheetId="4">#REF!</definedName>
    <definedName name="__JAD11" localSheetId="6">#REF!</definedName>
    <definedName name="__JAD11" localSheetId="8">#REF!</definedName>
    <definedName name="__JAD11" localSheetId="10">#REF!</definedName>
    <definedName name="__JAD11">#REF!</definedName>
    <definedName name="__JAD12" localSheetId="13">#REF!</definedName>
    <definedName name="__JAD12" localSheetId="15">#REF!</definedName>
    <definedName name="__JAD12" localSheetId="17">#REF!</definedName>
    <definedName name="__JAD12" localSheetId="19">#REF!</definedName>
    <definedName name="__JAD12" localSheetId="3">#REF!</definedName>
    <definedName name="__JAD12" localSheetId="5">#REF!</definedName>
    <definedName name="__JAD12" localSheetId="7">#REF!</definedName>
    <definedName name="__JAD12" localSheetId="9">#REF!</definedName>
    <definedName name="__JAD12" localSheetId="11">#REF!</definedName>
    <definedName name="__JAD12" localSheetId="20">#REF!</definedName>
    <definedName name="__JAD12" localSheetId="21">#REF!</definedName>
    <definedName name="__JAD12" localSheetId="22">#REF!</definedName>
    <definedName name="__JAD12" localSheetId="23">#REF!</definedName>
    <definedName name="__JAD12" localSheetId="24">#REF!</definedName>
    <definedName name="__JAD12" localSheetId="14">#REF!</definedName>
    <definedName name="__JAD12" localSheetId="16">#REF!</definedName>
    <definedName name="__JAD12" localSheetId="18">#REF!</definedName>
    <definedName name="__JAD12" localSheetId="4">#REF!</definedName>
    <definedName name="__JAD12" localSheetId="6">#REF!</definedName>
    <definedName name="__JAD12" localSheetId="8">#REF!</definedName>
    <definedName name="__JAD12" localSheetId="10">#REF!</definedName>
    <definedName name="__JAD12">#REF!</definedName>
    <definedName name="_1__123Graph_ACHART_1A" hidden="1">'[5]96'!$G$61:$L$61</definedName>
    <definedName name="_1_10D" localSheetId="13">#REF!</definedName>
    <definedName name="_1_10D" localSheetId="15">#REF!</definedName>
    <definedName name="_1_10D" localSheetId="17">#REF!</definedName>
    <definedName name="_1_10D" localSheetId="19">#REF!</definedName>
    <definedName name="_1_10D" localSheetId="3">#REF!</definedName>
    <definedName name="_1_10D" localSheetId="5">#REF!</definedName>
    <definedName name="_1_10D" localSheetId="7">#REF!</definedName>
    <definedName name="_1_10D" localSheetId="9">#REF!</definedName>
    <definedName name="_1_10D" localSheetId="11">#REF!</definedName>
    <definedName name="_1_10D" localSheetId="20">#REF!</definedName>
    <definedName name="_1_10D" localSheetId="21">#REF!</definedName>
    <definedName name="_1_10D" localSheetId="22">#REF!</definedName>
    <definedName name="_1_10D" localSheetId="23">#REF!</definedName>
    <definedName name="_1_10D" localSheetId="24">#REF!</definedName>
    <definedName name="_1_10D" localSheetId="14">#REF!</definedName>
    <definedName name="_1_10D" localSheetId="16">#REF!</definedName>
    <definedName name="_1_10D" localSheetId="18">#REF!</definedName>
    <definedName name="_1_10D" localSheetId="4">#REF!</definedName>
    <definedName name="_1_10D" localSheetId="6">#REF!</definedName>
    <definedName name="_1_10D" localSheetId="8">#REF!</definedName>
    <definedName name="_1_10D" localSheetId="10">#REF!</definedName>
    <definedName name="_1_10D">#REF!</definedName>
    <definedName name="_1_1D" localSheetId="13">#REF!</definedName>
    <definedName name="_1_1D" localSheetId="15">#REF!</definedName>
    <definedName name="_1_1D" localSheetId="17">#REF!</definedName>
    <definedName name="_1_1D" localSheetId="19">#REF!</definedName>
    <definedName name="_1_1D" localSheetId="3">#REF!</definedName>
    <definedName name="_1_1D" localSheetId="5">#REF!</definedName>
    <definedName name="_1_1D" localSheetId="7">#REF!</definedName>
    <definedName name="_1_1D" localSheetId="9">#REF!</definedName>
    <definedName name="_1_1D" localSheetId="11">#REF!</definedName>
    <definedName name="_1_1D" localSheetId="20">#REF!</definedName>
    <definedName name="_1_1D" localSheetId="21">#REF!</definedName>
    <definedName name="_1_1D" localSheetId="22">#REF!</definedName>
    <definedName name="_1_1D" localSheetId="23">#REF!</definedName>
    <definedName name="_1_1D" localSheetId="24">#REF!</definedName>
    <definedName name="_1_1D" localSheetId="14">#REF!</definedName>
    <definedName name="_1_1D" localSheetId="16">#REF!</definedName>
    <definedName name="_1_1D" localSheetId="18">#REF!</definedName>
    <definedName name="_1_1D" localSheetId="4">#REF!</definedName>
    <definedName name="_1_1D" localSheetId="6">#REF!</definedName>
    <definedName name="_1_1D" localSheetId="8">#REF!</definedName>
    <definedName name="_1_1D" localSheetId="10">#REF!</definedName>
    <definedName name="_1_1D">#REF!</definedName>
    <definedName name="_1_5digit" localSheetId="1">#REF!</definedName>
    <definedName name="_1_5digit" localSheetId="0">#REF!</definedName>
    <definedName name="_1_5digit" localSheetId="13">#REF!</definedName>
    <definedName name="_1_5digit" localSheetId="15">#REF!</definedName>
    <definedName name="_1_5digit" localSheetId="17">#REF!</definedName>
    <definedName name="_1_5digit" localSheetId="19">#REF!</definedName>
    <definedName name="_1_5digit" localSheetId="3">#REF!</definedName>
    <definedName name="_1_5digit" localSheetId="5">#REF!</definedName>
    <definedName name="_1_5digit" localSheetId="7">#REF!</definedName>
    <definedName name="_1_5digit" localSheetId="9">#REF!</definedName>
    <definedName name="_1_5digit" localSheetId="11">#REF!</definedName>
    <definedName name="_1_5digit" localSheetId="20">#REF!</definedName>
    <definedName name="_1_5digit" localSheetId="21">#REF!</definedName>
    <definedName name="_1_5digit" localSheetId="22">#REF!</definedName>
    <definedName name="_1_5digit" localSheetId="23">#REF!</definedName>
    <definedName name="_1_5digit" localSheetId="24">#REF!</definedName>
    <definedName name="_1_5digit" localSheetId="12">#REF!</definedName>
    <definedName name="_1_5digit" localSheetId="14">#REF!</definedName>
    <definedName name="_1_5digit" localSheetId="16">#REF!</definedName>
    <definedName name="_1_5digit" localSheetId="18">#REF!</definedName>
    <definedName name="_1_5digit" localSheetId="2">#REF!</definedName>
    <definedName name="_1_5digit" localSheetId="4">#REF!</definedName>
    <definedName name="_1_5digit" localSheetId="6">#REF!</definedName>
    <definedName name="_1_5digit" localSheetId="8">#REF!</definedName>
    <definedName name="_1_5digit" localSheetId="10">#REF!</definedName>
    <definedName name="_1_5digit">#REF!</definedName>
    <definedName name="_10__123Graph_DCHART_2A" hidden="1">[2]summ!$B$42:$P$42</definedName>
    <definedName name="_11__123Graph_BCHART_2A" hidden="1">[3]summ!$I$40:$O$40</definedName>
    <definedName name="_11__123Graph_DCHART_3A" hidden="1">[2]summ!$B$33:$P$33</definedName>
    <definedName name="_12__123Graph_XCHART_1A" hidden="1">'[5]96'!$G$60:$L$60</definedName>
    <definedName name="_13__123Graph_BCHART_3A" hidden="1">[3]summ!$I$31:$O$31</definedName>
    <definedName name="_13__123Graph_XCHART_2A" hidden="1">'[5]96'!$C$55:$G$55</definedName>
    <definedName name="_14__123Graph_XCHART_3A" hidden="1">[2]summ!$B$29:$P$29</definedName>
    <definedName name="_15__123Graph_BCHART_4A" hidden="1">[3]summ!$C$70:$C$81</definedName>
    <definedName name="_15__123Graph_XCHART_4A" hidden="1">[2]summ!$A$58:$A$67</definedName>
    <definedName name="_17__123Graph_CCHART_2A" hidden="1">[3]summ!$I$41:$N$41</definedName>
    <definedName name="_18__123Graph_ACHART_2A" hidden="1">[6]InsQ!$BG$12:$BV$12</definedName>
    <definedName name="_19__123Graph_ACHART_3A" hidden="1">[2]summ!$B$30:$P$30</definedName>
    <definedName name="_19__123Graph_CCHART_3A" hidden="1">[3]summ!$I$32:$N$32</definedName>
    <definedName name="_2__123Graph_ACHART_1A" hidden="1">[3]summ!$E$17:$N$17</definedName>
    <definedName name="_2__123Graph_ACHART_2A" hidden="1">'[5]96'!$C$56:$G$56</definedName>
    <definedName name="_2_1D" localSheetId="13">#REF!</definedName>
    <definedName name="_2_1D" localSheetId="15">#REF!</definedName>
    <definedName name="_2_1D" localSheetId="17">#REF!</definedName>
    <definedName name="_2_1D" localSheetId="19">#REF!</definedName>
    <definedName name="_2_1D" localSheetId="3">#REF!</definedName>
    <definedName name="_2_1D" localSheetId="5">#REF!</definedName>
    <definedName name="_2_1D" localSheetId="7">#REF!</definedName>
    <definedName name="_2_1D" localSheetId="9">#REF!</definedName>
    <definedName name="_2_1D" localSheetId="11">#REF!</definedName>
    <definedName name="_2_1D" localSheetId="20">#REF!</definedName>
    <definedName name="_2_1D" localSheetId="21">#REF!</definedName>
    <definedName name="_2_1D" localSheetId="22">#REF!</definedName>
    <definedName name="_2_1D" localSheetId="23">#REF!</definedName>
    <definedName name="_2_1D" localSheetId="24">#REF!</definedName>
    <definedName name="_2_1D" localSheetId="14">#REF!</definedName>
    <definedName name="_2_1D" localSheetId="16">#REF!</definedName>
    <definedName name="_2_1D" localSheetId="18">#REF!</definedName>
    <definedName name="_2_1D" localSheetId="4">#REF!</definedName>
    <definedName name="_2_1D" localSheetId="6">#REF!</definedName>
    <definedName name="_2_1D" localSheetId="8">#REF!</definedName>
    <definedName name="_2_1D" localSheetId="10">#REF!</definedName>
    <definedName name="_2_1D">#REF!</definedName>
    <definedName name="_2_2D" localSheetId="13">#REF!</definedName>
    <definedName name="_2_2D" localSheetId="15">#REF!</definedName>
    <definedName name="_2_2D" localSheetId="17">#REF!</definedName>
    <definedName name="_2_2D" localSheetId="19">#REF!</definedName>
    <definedName name="_2_2D" localSheetId="3">#REF!</definedName>
    <definedName name="_2_2D" localSheetId="5">#REF!</definedName>
    <definedName name="_2_2D" localSheetId="7">#REF!</definedName>
    <definedName name="_2_2D" localSheetId="9">#REF!</definedName>
    <definedName name="_2_2D" localSheetId="11">#REF!</definedName>
    <definedName name="_2_2D" localSheetId="20">#REF!</definedName>
    <definedName name="_2_2D" localSheetId="21">#REF!</definedName>
    <definedName name="_2_2D" localSheetId="22">#REF!</definedName>
    <definedName name="_2_2D" localSheetId="23">#REF!</definedName>
    <definedName name="_2_2D" localSheetId="24">#REF!</definedName>
    <definedName name="_2_2D" localSheetId="14">#REF!</definedName>
    <definedName name="_2_2D" localSheetId="16">#REF!</definedName>
    <definedName name="_2_2D" localSheetId="18">#REF!</definedName>
    <definedName name="_2_2D" localSheetId="4">#REF!</definedName>
    <definedName name="_2_2D" localSheetId="6">#REF!</definedName>
    <definedName name="_2_2D" localSheetId="8">#REF!</definedName>
    <definedName name="_2_2D" localSheetId="10">#REF!</definedName>
    <definedName name="_2_2D">#REF!</definedName>
    <definedName name="_21__123Graph_DCHART_2A" hidden="1">[3]summ!$I$42:$N$42</definedName>
    <definedName name="_23__123Graph_DCHART_3A" hidden="1">[3]summ!$I$33:$N$33</definedName>
    <definedName name="_24__123Graph_LBL_ACHART_1A" hidden="1">[3]summ!$E$54:$N$54</definedName>
    <definedName name="_25__123Graph_LBL_ACHART_2A" hidden="1">[3]summ!$B$63:$H$63</definedName>
    <definedName name="_26__123Graph_LBL_ACHART_3A" hidden="1">[3]summ!$B$58:$H$58</definedName>
    <definedName name="_27__123Graph_LBL_BCHART_1A" hidden="1">[3]summ!$E$55:$N$55</definedName>
    <definedName name="_28__123Graph_BCHART_1A" hidden="1">[6]InsQ!$AY$13:$BB$13</definedName>
    <definedName name="_28__123Graph_LBL_BCHART_2A" hidden="1">[3]summ!$B$64:$H$64</definedName>
    <definedName name="_29__123Graph_LBL_BCHART_3A" hidden="1">[3]summ!$B$59:$H$59</definedName>
    <definedName name="_3__123Graph_ACHART_3A" hidden="1">[2]summ!$B$30:$P$30</definedName>
    <definedName name="_3_2D" localSheetId="13">#REF!</definedName>
    <definedName name="_3_2D" localSheetId="15">#REF!</definedName>
    <definedName name="_3_2D" localSheetId="17">#REF!</definedName>
    <definedName name="_3_2D" localSheetId="19">#REF!</definedName>
    <definedName name="_3_2D" localSheetId="3">#REF!</definedName>
    <definedName name="_3_2D" localSheetId="5">#REF!</definedName>
    <definedName name="_3_2D" localSheetId="7">#REF!</definedName>
    <definedName name="_3_2D" localSheetId="9">#REF!</definedName>
    <definedName name="_3_2D" localSheetId="11">#REF!</definedName>
    <definedName name="_3_2D" localSheetId="20">#REF!</definedName>
    <definedName name="_3_2D" localSheetId="21">#REF!</definedName>
    <definedName name="_3_2D" localSheetId="22">#REF!</definedName>
    <definedName name="_3_2D" localSheetId="23">#REF!</definedName>
    <definedName name="_3_2D" localSheetId="24">#REF!</definedName>
    <definedName name="_3_2D" localSheetId="14">#REF!</definedName>
    <definedName name="_3_2D" localSheetId="16">#REF!</definedName>
    <definedName name="_3_2D" localSheetId="18">#REF!</definedName>
    <definedName name="_3_2D" localSheetId="4">#REF!</definedName>
    <definedName name="_3_2D" localSheetId="6">#REF!</definedName>
    <definedName name="_3_2D" localSheetId="8">#REF!</definedName>
    <definedName name="_3_2D" localSheetId="10">#REF!</definedName>
    <definedName name="_3_2D">#REF!</definedName>
    <definedName name="_3_3D" localSheetId="13">#REF!</definedName>
    <definedName name="_3_3D" localSheetId="15">#REF!</definedName>
    <definedName name="_3_3D" localSheetId="17">#REF!</definedName>
    <definedName name="_3_3D" localSheetId="19">#REF!</definedName>
    <definedName name="_3_3D" localSheetId="3">#REF!</definedName>
    <definedName name="_3_3D" localSheetId="5">#REF!</definedName>
    <definedName name="_3_3D" localSheetId="7">#REF!</definedName>
    <definedName name="_3_3D" localSheetId="9">#REF!</definedName>
    <definedName name="_3_3D" localSheetId="11">#REF!</definedName>
    <definedName name="_3_3D" localSheetId="20">#REF!</definedName>
    <definedName name="_3_3D" localSheetId="21">#REF!</definedName>
    <definedName name="_3_3D" localSheetId="22">#REF!</definedName>
    <definedName name="_3_3D" localSheetId="23">#REF!</definedName>
    <definedName name="_3_3D" localSheetId="24">#REF!</definedName>
    <definedName name="_3_3D" localSheetId="14">#REF!</definedName>
    <definedName name="_3_3D" localSheetId="16">#REF!</definedName>
    <definedName name="_3_3D" localSheetId="18">#REF!</definedName>
    <definedName name="_3_3D" localSheetId="4">#REF!</definedName>
    <definedName name="_3_3D" localSheetId="6">#REF!</definedName>
    <definedName name="_3_3D" localSheetId="8">#REF!</definedName>
    <definedName name="_3_3D" localSheetId="10">#REF!</definedName>
    <definedName name="_3_3D">#REF!</definedName>
    <definedName name="_30__123Graph_LBL_CCHART_2A" hidden="1">[3]summ!$B$65:$G$65</definedName>
    <definedName name="_31__123Graph_LBL_CCHART_3A" hidden="1">[3]summ!$B$60:$G$60</definedName>
    <definedName name="_32__123Graph_LBL_DCHART_2A" hidden="1">[3]summ!$B$66:$G$66</definedName>
    <definedName name="_33__123Graph_LBL_DCHART_3A" hidden="1">[3]summ!$B$61:$G$61</definedName>
    <definedName name="_35__123Graph_XCHART_1A" hidden="1">[3]summ!$E$16:$N$16</definedName>
    <definedName name="_37__123Graph_BCHART_2A" hidden="1">[6]InsQ!$BG$13:$BV$13</definedName>
    <definedName name="_37__123Graph_XCHART_2A" hidden="1">[3]summ!$I$38:$O$38</definedName>
    <definedName name="_38__123Graph_BCHART_3A" hidden="1">[2]summ!$B$31:$P$31</definedName>
    <definedName name="_39__123Graph_BCHART_4A" hidden="1">[2]summ!$C$58:$C$67</definedName>
    <definedName name="_39__123Graph_XCHART_3A" hidden="1">[3]summ!$I$29:$O$29</definedName>
    <definedName name="_4__123Graph_ACHART_2A" hidden="1">[3]summ!$I$39:$O$39</definedName>
    <definedName name="_4__123Graph_BCHART_1A" hidden="1">'[5]96'!$G$62:$L$62</definedName>
    <definedName name="_4_3D" localSheetId="13">#REF!</definedName>
    <definedName name="_4_3D" localSheetId="15">#REF!</definedName>
    <definedName name="_4_3D" localSheetId="17">#REF!</definedName>
    <definedName name="_4_3D" localSheetId="19">#REF!</definedName>
    <definedName name="_4_3D" localSheetId="3">#REF!</definedName>
    <definedName name="_4_3D" localSheetId="5">#REF!</definedName>
    <definedName name="_4_3D" localSheetId="7">#REF!</definedName>
    <definedName name="_4_3D" localSheetId="9">#REF!</definedName>
    <definedName name="_4_3D" localSheetId="11">#REF!</definedName>
    <definedName name="_4_3D" localSheetId="20">#REF!</definedName>
    <definedName name="_4_3D" localSheetId="21">#REF!</definedName>
    <definedName name="_4_3D" localSheetId="22">#REF!</definedName>
    <definedName name="_4_3D" localSheetId="23">#REF!</definedName>
    <definedName name="_4_3D" localSheetId="24">#REF!</definedName>
    <definedName name="_4_3D" localSheetId="14">#REF!</definedName>
    <definedName name="_4_3D" localSheetId="16">#REF!</definedName>
    <definedName name="_4_3D" localSheetId="18">#REF!</definedName>
    <definedName name="_4_3D" localSheetId="4">#REF!</definedName>
    <definedName name="_4_3D" localSheetId="6">#REF!</definedName>
    <definedName name="_4_3D" localSheetId="8">#REF!</definedName>
    <definedName name="_4_3D" localSheetId="10">#REF!</definedName>
    <definedName name="_4_3D">#REF!</definedName>
    <definedName name="_4_4D" localSheetId="13">#REF!</definedName>
    <definedName name="_4_4D" localSheetId="15">#REF!</definedName>
    <definedName name="_4_4D" localSheetId="17">#REF!</definedName>
    <definedName name="_4_4D" localSheetId="19">#REF!</definedName>
    <definedName name="_4_4D" localSheetId="3">#REF!</definedName>
    <definedName name="_4_4D" localSheetId="5">#REF!</definedName>
    <definedName name="_4_4D" localSheetId="7">#REF!</definedName>
    <definedName name="_4_4D" localSheetId="9">#REF!</definedName>
    <definedName name="_4_4D" localSheetId="11">#REF!</definedName>
    <definedName name="_4_4D" localSheetId="20">#REF!</definedName>
    <definedName name="_4_4D" localSheetId="21">#REF!</definedName>
    <definedName name="_4_4D" localSheetId="22">#REF!</definedName>
    <definedName name="_4_4D" localSheetId="23">#REF!</definedName>
    <definedName name="_4_4D" localSheetId="24">#REF!</definedName>
    <definedName name="_4_4D" localSheetId="14">#REF!</definedName>
    <definedName name="_4_4D" localSheetId="16">#REF!</definedName>
    <definedName name="_4_4D" localSheetId="18">#REF!</definedName>
    <definedName name="_4_4D" localSheetId="4">#REF!</definedName>
    <definedName name="_4_4D" localSheetId="6">#REF!</definedName>
    <definedName name="_4_4D" localSheetId="8">#REF!</definedName>
    <definedName name="_4_4D" localSheetId="10">#REF!</definedName>
    <definedName name="_4_4D">#REF!</definedName>
    <definedName name="_41__123Graph_XCHART_4A" hidden="1">[3]summ!$A$70:$A$81</definedName>
    <definedName name="_42_1D" localSheetId="13">#REF!</definedName>
    <definedName name="_42_1D" localSheetId="15">#REF!</definedName>
    <definedName name="_42_1D" localSheetId="17">#REF!</definedName>
    <definedName name="_42_1D" localSheetId="19">#REF!</definedName>
    <definedName name="_42_1D" localSheetId="3">#REF!</definedName>
    <definedName name="_42_1D" localSheetId="5">#REF!</definedName>
    <definedName name="_42_1D" localSheetId="7">#REF!</definedName>
    <definedName name="_42_1D" localSheetId="9">#REF!</definedName>
    <definedName name="_42_1D" localSheetId="11">#REF!</definedName>
    <definedName name="_42_1D" localSheetId="20">#REF!</definedName>
    <definedName name="_42_1D" localSheetId="21">#REF!</definedName>
    <definedName name="_42_1D" localSheetId="22">#REF!</definedName>
    <definedName name="_42_1D" localSheetId="23">#REF!</definedName>
    <definedName name="_42_1D" localSheetId="24">#REF!</definedName>
    <definedName name="_42_1D" localSheetId="14">#REF!</definedName>
    <definedName name="_42_1D" localSheetId="16">#REF!</definedName>
    <definedName name="_42_1D" localSheetId="18">#REF!</definedName>
    <definedName name="_42_1D" localSheetId="4">#REF!</definedName>
    <definedName name="_42_1D" localSheetId="6">#REF!</definedName>
    <definedName name="_42_1D" localSheetId="8">#REF!</definedName>
    <definedName name="_42_1D" localSheetId="10">#REF!</definedName>
    <definedName name="_42_1D">#REF!</definedName>
    <definedName name="_43_2D" localSheetId="13">#REF!</definedName>
    <definedName name="_43_2D" localSheetId="15">#REF!</definedName>
    <definedName name="_43_2D" localSheetId="17">#REF!</definedName>
    <definedName name="_43_2D" localSheetId="19">#REF!</definedName>
    <definedName name="_43_2D" localSheetId="3">#REF!</definedName>
    <definedName name="_43_2D" localSheetId="5">#REF!</definedName>
    <definedName name="_43_2D" localSheetId="7">#REF!</definedName>
    <definedName name="_43_2D" localSheetId="9">#REF!</definedName>
    <definedName name="_43_2D" localSheetId="11">#REF!</definedName>
    <definedName name="_43_2D" localSheetId="20">#REF!</definedName>
    <definedName name="_43_2D" localSheetId="21">#REF!</definedName>
    <definedName name="_43_2D" localSheetId="22">#REF!</definedName>
    <definedName name="_43_2D" localSheetId="23">#REF!</definedName>
    <definedName name="_43_2D" localSheetId="24">#REF!</definedName>
    <definedName name="_43_2D" localSheetId="14">#REF!</definedName>
    <definedName name="_43_2D" localSheetId="16">#REF!</definedName>
    <definedName name="_43_2D" localSheetId="18">#REF!</definedName>
    <definedName name="_43_2D" localSheetId="4">#REF!</definedName>
    <definedName name="_43_2D" localSheetId="6">#REF!</definedName>
    <definedName name="_43_2D" localSheetId="8">#REF!</definedName>
    <definedName name="_43_2D" localSheetId="10">#REF!</definedName>
    <definedName name="_43_2D">#REF!</definedName>
    <definedName name="_44_3D" localSheetId="13">#REF!</definedName>
    <definedName name="_44_3D" localSheetId="15">#REF!</definedName>
    <definedName name="_44_3D" localSheetId="17">#REF!</definedName>
    <definedName name="_44_3D" localSheetId="19">#REF!</definedName>
    <definedName name="_44_3D" localSheetId="3">#REF!</definedName>
    <definedName name="_44_3D" localSheetId="5">#REF!</definedName>
    <definedName name="_44_3D" localSheetId="7">#REF!</definedName>
    <definedName name="_44_3D" localSheetId="9">#REF!</definedName>
    <definedName name="_44_3D" localSheetId="11">#REF!</definedName>
    <definedName name="_44_3D" localSheetId="20">#REF!</definedName>
    <definedName name="_44_3D" localSheetId="21">#REF!</definedName>
    <definedName name="_44_3D" localSheetId="22">#REF!</definedName>
    <definedName name="_44_3D" localSheetId="23">#REF!</definedName>
    <definedName name="_44_3D" localSheetId="24">#REF!</definedName>
    <definedName name="_44_3D" localSheetId="14">#REF!</definedName>
    <definedName name="_44_3D" localSheetId="16">#REF!</definedName>
    <definedName name="_44_3D" localSheetId="18">#REF!</definedName>
    <definedName name="_44_3D" localSheetId="4">#REF!</definedName>
    <definedName name="_44_3D" localSheetId="6">#REF!</definedName>
    <definedName name="_44_3D" localSheetId="8">#REF!</definedName>
    <definedName name="_44_3D" localSheetId="10">#REF!</definedName>
    <definedName name="_44_3D">#REF!</definedName>
    <definedName name="_45_4D" localSheetId="13">#REF!</definedName>
    <definedName name="_45_4D" localSheetId="15">#REF!</definedName>
    <definedName name="_45_4D" localSheetId="17">#REF!</definedName>
    <definedName name="_45_4D" localSheetId="19">#REF!</definedName>
    <definedName name="_45_4D" localSheetId="3">#REF!</definedName>
    <definedName name="_45_4D" localSheetId="5">#REF!</definedName>
    <definedName name="_45_4D" localSheetId="7">#REF!</definedName>
    <definedName name="_45_4D" localSheetId="9">#REF!</definedName>
    <definedName name="_45_4D" localSheetId="11">#REF!</definedName>
    <definedName name="_45_4D" localSheetId="20">#REF!</definedName>
    <definedName name="_45_4D" localSheetId="21">#REF!</definedName>
    <definedName name="_45_4D" localSheetId="22">#REF!</definedName>
    <definedName name="_45_4D" localSheetId="23">#REF!</definedName>
    <definedName name="_45_4D" localSheetId="24">#REF!</definedName>
    <definedName name="_45_4D" localSheetId="14">#REF!</definedName>
    <definedName name="_45_4D" localSheetId="16">#REF!</definedName>
    <definedName name="_45_4D" localSheetId="18">#REF!</definedName>
    <definedName name="_45_4D" localSheetId="4">#REF!</definedName>
    <definedName name="_45_4D" localSheetId="6">#REF!</definedName>
    <definedName name="_45_4D" localSheetId="8">#REF!</definedName>
    <definedName name="_45_4D" localSheetId="10">#REF!</definedName>
    <definedName name="_45_4D">#REF!</definedName>
    <definedName name="_46__123Graph_CCHART_1A" hidden="1">[6]InsQ!$AY$14:$BB$14</definedName>
    <definedName name="_47__123Graph_CCHART_2A" hidden="1">'[7]96'!$C$58:$G$58</definedName>
    <definedName name="_48__123Graph_CCHART_3A" hidden="1">[2]summ!$B$32:$P$32</definedName>
    <definedName name="_5" localSheetId="13">#REF!</definedName>
    <definedName name="_5" localSheetId="15">#REF!</definedName>
    <definedName name="_5" localSheetId="17">#REF!</definedName>
    <definedName name="_5" localSheetId="19">#REF!</definedName>
    <definedName name="_5" localSheetId="3">#REF!</definedName>
    <definedName name="_5" localSheetId="5">#REF!</definedName>
    <definedName name="_5" localSheetId="7">#REF!</definedName>
    <definedName name="_5" localSheetId="9">#REF!</definedName>
    <definedName name="_5" localSheetId="11">#REF!</definedName>
    <definedName name="_5" localSheetId="20">#REF!</definedName>
    <definedName name="_5" localSheetId="21">#REF!</definedName>
    <definedName name="_5" localSheetId="22">#REF!</definedName>
    <definedName name="_5" localSheetId="23">#REF!</definedName>
    <definedName name="_5" localSheetId="24">#REF!</definedName>
    <definedName name="_5" localSheetId="14">#REF!</definedName>
    <definedName name="_5" localSheetId="16">#REF!</definedName>
    <definedName name="_5" localSheetId="18">#REF!</definedName>
    <definedName name="_5" localSheetId="4">#REF!</definedName>
    <definedName name="_5" localSheetId="6">#REF!</definedName>
    <definedName name="_5" localSheetId="8">#REF!</definedName>
    <definedName name="_5" localSheetId="10">#REF!</definedName>
    <definedName name="_5">#REF!</definedName>
    <definedName name="_5__123Graph_BCHART_2A" hidden="1">'[5]96'!$C$57:$G$57</definedName>
    <definedName name="_5_4D" localSheetId="13">#REF!</definedName>
    <definedName name="_5_4D" localSheetId="15">#REF!</definedName>
    <definedName name="_5_4D" localSheetId="17">#REF!</definedName>
    <definedName name="_5_4D" localSheetId="19">#REF!</definedName>
    <definedName name="_5_4D" localSheetId="3">#REF!</definedName>
    <definedName name="_5_4D" localSheetId="5">#REF!</definedName>
    <definedName name="_5_4D" localSheetId="7">#REF!</definedName>
    <definedName name="_5_4D" localSheetId="9">#REF!</definedName>
    <definedName name="_5_4D" localSheetId="11">#REF!</definedName>
    <definedName name="_5_4D" localSheetId="20">#REF!</definedName>
    <definedName name="_5_4D" localSheetId="21">#REF!</definedName>
    <definedName name="_5_4D" localSheetId="22">#REF!</definedName>
    <definedName name="_5_4D" localSheetId="23">#REF!</definedName>
    <definedName name="_5_4D" localSheetId="24">#REF!</definedName>
    <definedName name="_5_4D" localSheetId="14">#REF!</definedName>
    <definedName name="_5_4D" localSheetId="16">#REF!</definedName>
    <definedName name="_5_4D" localSheetId="18">#REF!</definedName>
    <definedName name="_5_4D" localSheetId="4">#REF!</definedName>
    <definedName name="_5_4D" localSheetId="6">#REF!</definedName>
    <definedName name="_5_4D" localSheetId="8">#REF!</definedName>
    <definedName name="_5_4D" localSheetId="10">#REF!</definedName>
    <definedName name="_5_4D">#REF!</definedName>
    <definedName name="_55__123Graph_DCHART_1A" hidden="1">[6]InsQ!$AY$15:$BB$15</definedName>
    <definedName name="_56__123Graph_DCHART_2A" hidden="1">[2]summ!$B$42:$P$42</definedName>
    <definedName name="_57__123Graph_DCHART_3A" hidden="1">[2]summ!$B$33:$P$33</definedName>
    <definedName name="_5digit" localSheetId="1">#REF!</definedName>
    <definedName name="_5digit" localSheetId="0">#REF!</definedName>
    <definedName name="_5digit" localSheetId="13">#REF!</definedName>
    <definedName name="_5digit" localSheetId="15">#REF!</definedName>
    <definedName name="_5digit" localSheetId="17">#REF!</definedName>
    <definedName name="_5digit" localSheetId="19">#REF!</definedName>
    <definedName name="_5digit" localSheetId="3">#REF!</definedName>
    <definedName name="_5digit" localSheetId="5">#REF!</definedName>
    <definedName name="_5digit" localSheetId="7">#REF!</definedName>
    <definedName name="_5digit" localSheetId="9">#REF!</definedName>
    <definedName name="_5digit" localSheetId="11">#REF!</definedName>
    <definedName name="_5digit" localSheetId="20">#REF!</definedName>
    <definedName name="_5digit" localSheetId="21">#REF!</definedName>
    <definedName name="_5digit" localSheetId="22">#REF!</definedName>
    <definedName name="_5digit" localSheetId="23">#REF!</definedName>
    <definedName name="_5digit" localSheetId="24">#REF!</definedName>
    <definedName name="_5digit" localSheetId="12">#REF!</definedName>
    <definedName name="_5digit" localSheetId="14">#REF!</definedName>
    <definedName name="_5digit" localSheetId="16">#REF!</definedName>
    <definedName name="_5digit" localSheetId="18">#REF!</definedName>
    <definedName name="_5digit" localSheetId="2">#REF!</definedName>
    <definedName name="_5digit" localSheetId="4">#REF!</definedName>
    <definedName name="_5digit" localSheetId="6">#REF!</definedName>
    <definedName name="_5digit" localSheetId="8">#REF!</definedName>
    <definedName name="_5digit" localSheetId="10">#REF!</definedName>
    <definedName name="_5digit">#REF!</definedName>
    <definedName name="_6__123Graph_ACHART_3A" hidden="1">[3]summ!$I$30:$O$30</definedName>
    <definedName name="_6__123Graph_BCHART_3A" hidden="1">[2]summ!$B$31:$P$31</definedName>
    <definedName name="_6_5D" localSheetId="13">#REF!</definedName>
    <definedName name="_6_5D" localSheetId="15">#REF!</definedName>
    <definedName name="_6_5D" localSheetId="17">#REF!</definedName>
    <definedName name="_6_5D" localSheetId="19">#REF!</definedName>
    <definedName name="_6_5D" localSheetId="3">#REF!</definedName>
    <definedName name="_6_5D" localSheetId="5">#REF!</definedName>
    <definedName name="_6_5D" localSheetId="7">#REF!</definedName>
    <definedName name="_6_5D" localSheetId="9">#REF!</definedName>
    <definedName name="_6_5D" localSheetId="11">#REF!</definedName>
    <definedName name="_6_5D" localSheetId="20">#REF!</definedName>
    <definedName name="_6_5D" localSheetId="21">#REF!</definedName>
    <definedName name="_6_5D" localSheetId="22">#REF!</definedName>
    <definedName name="_6_5D" localSheetId="23">#REF!</definedName>
    <definedName name="_6_5D" localSheetId="24">#REF!</definedName>
    <definedName name="_6_5D" localSheetId="14">#REF!</definedName>
    <definedName name="_6_5D" localSheetId="16">#REF!</definedName>
    <definedName name="_6_5D" localSheetId="18">#REF!</definedName>
    <definedName name="_6_5D" localSheetId="4">#REF!</definedName>
    <definedName name="_6_5D" localSheetId="6">#REF!</definedName>
    <definedName name="_6_5D" localSheetId="8">#REF!</definedName>
    <definedName name="_6_5D" localSheetId="10">#REF!</definedName>
    <definedName name="_6_5D">#REF!</definedName>
    <definedName name="_66__123Graph_XCHART_1A" hidden="1">[6]InsQ!$AY$11:$BB$11</definedName>
    <definedName name="_7__123Graph_ACHART_4A" hidden="1">[3]summ!$B$70:$B$81</definedName>
    <definedName name="_7__123Graph_BCHART_4A" hidden="1">[2]summ!$C$58:$C$67</definedName>
    <definedName name="_7_9D" localSheetId="13">#REF!</definedName>
    <definedName name="_7_9D" localSheetId="15">#REF!</definedName>
    <definedName name="_7_9D" localSheetId="17">#REF!</definedName>
    <definedName name="_7_9D" localSheetId="19">#REF!</definedName>
    <definedName name="_7_9D" localSheetId="3">#REF!</definedName>
    <definedName name="_7_9D" localSheetId="5">#REF!</definedName>
    <definedName name="_7_9D" localSheetId="7">#REF!</definedName>
    <definedName name="_7_9D" localSheetId="9">#REF!</definedName>
    <definedName name="_7_9D" localSheetId="11">#REF!</definedName>
    <definedName name="_7_9D" localSheetId="20">#REF!</definedName>
    <definedName name="_7_9D" localSheetId="21">#REF!</definedName>
    <definedName name="_7_9D" localSheetId="22">#REF!</definedName>
    <definedName name="_7_9D" localSheetId="23">#REF!</definedName>
    <definedName name="_7_9D" localSheetId="24">#REF!</definedName>
    <definedName name="_7_9D" localSheetId="14">#REF!</definedName>
    <definedName name="_7_9D" localSheetId="16">#REF!</definedName>
    <definedName name="_7_9D" localSheetId="18">#REF!</definedName>
    <definedName name="_7_9D" localSheetId="4">#REF!</definedName>
    <definedName name="_7_9D" localSheetId="6">#REF!</definedName>
    <definedName name="_7_9D" localSheetId="8">#REF!</definedName>
    <definedName name="_7_9D" localSheetId="10">#REF!</definedName>
    <definedName name="_7_9D">#REF!</definedName>
    <definedName name="_75__123Graph_XCHART_2A" hidden="1">[6]InsQ!$BG$11:$BV$11</definedName>
    <definedName name="_76__123Graph_XCHART_3A" hidden="1">[2]summ!$B$29:$P$29</definedName>
    <definedName name="_77__123Graph_XCHART_4A" hidden="1">[2]summ!$A$58:$A$67</definedName>
    <definedName name="_8__123Graph_CCHART_2A" hidden="1">'[5]96'!$C$58:$G$58</definedName>
    <definedName name="_9__123Graph_ACHART_1A" hidden="1">[6]InsQ!$AY$12:$BB$12</definedName>
    <definedName name="_9__123Graph_BCHART_1A" hidden="1">[3]summ!$E$18:$N$18</definedName>
    <definedName name="_9__123Graph_CCHART_3A" hidden="1">[2]summ!$B$32:$P$32</definedName>
    <definedName name="_Dist_Values" localSheetId="13" hidden="1">[8]bysector!#REF!</definedName>
    <definedName name="_Dist_Values" localSheetId="15" hidden="1">[8]bysector!#REF!</definedName>
    <definedName name="_Dist_Values" localSheetId="17" hidden="1">[8]bysector!#REF!</definedName>
    <definedName name="_Dist_Values" localSheetId="19" hidden="1">[8]bysector!#REF!</definedName>
    <definedName name="_Dist_Values" localSheetId="3" hidden="1">[8]bysector!#REF!</definedName>
    <definedName name="_Dist_Values" localSheetId="5" hidden="1">[8]bysector!#REF!</definedName>
    <definedName name="_Dist_Values" localSheetId="7" hidden="1">[8]bysector!#REF!</definedName>
    <definedName name="_Dist_Values" localSheetId="9" hidden="1">[8]bysector!#REF!</definedName>
    <definedName name="_Dist_Values" localSheetId="11" hidden="1">[8]bysector!#REF!</definedName>
    <definedName name="_Dist_Values" localSheetId="20" hidden="1">[8]bysector!#REF!</definedName>
    <definedName name="_Dist_Values" localSheetId="21" hidden="1">[8]bysector!#REF!</definedName>
    <definedName name="_Dist_Values" localSheetId="22" hidden="1">[8]bysector!#REF!</definedName>
    <definedName name="_Dist_Values" localSheetId="23" hidden="1">[8]bysector!#REF!</definedName>
    <definedName name="_Dist_Values" localSheetId="24" hidden="1">[8]bysector!#REF!</definedName>
    <definedName name="_Dist_Values" localSheetId="14" hidden="1">[8]bysector!#REF!</definedName>
    <definedName name="_Dist_Values" localSheetId="16" hidden="1">[8]bysector!#REF!</definedName>
    <definedName name="_Dist_Values" localSheetId="18" hidden="1">[8]bysector!#REF!</definedName>
    <definedName name="_Dist_Values" localSheetId="4" hidden="1">[8]bysector!#REF!</definedName>
    <definedName name="_Dist_Values" localSheetId="6" hidden="1">[8]bysector!#REF!</definedName>
    <definedName name="_Dist_Values" localSheetId="8" hidden="1">[8]bysector!#REF!</definedName>
    <definedName name="_Dist_Values" localSheetId="10" hidden="1">[8]bysector!#REF!</definedName>
    <definedName name="_Dist_Values" hidden="1">[8]bysector!#REF!</definedName>
    <definedName name="_Fill" localSheetId="13" hidden="1">#REF!</definedName>
    <definedName name="_Fill" localSheetId="15" hidden="1">#REF!</definedName>
    <definedName name="_Fill" localSheetId="17" hidden="1">#REF!</definedName>
    <definedName name="_Fill" localSheetId="19" hidden="1">#REF!</definedName>
    <definedName name="_Fill" localSheetId="3" hidden="1">#REF!</definedName>
    <definedName name="_Fill" localSheetId="5" hidden="1">#REF!</definedName>
    <definedName name="_Fill" localSheetId="7" hidden="1">#REF!</definedName>
    <definedName name="_Fill" localSheetId="9" hidden="1">#REF!</definedName>
    <definedName name="_Fill" localSheetId="11" hidden="1">#REF!</definedName>
    <definedName name="_Fill" localSheetId="20" hidden="1">#REF!</definedName>
    <definedName name="_Fill" localSheetId="21" hidden="1">#REF!</definedName>
    <definedName name="_Fill" localSheetId="22" hidden="1">#REF!</definedName>
    <definedName name="_Fill" localSheetId="23" hidden="1">#REF!</definedName>
    <definedName name="_Fill" localSheetId="24" hidden="1">#REF!</definedName>
    <definedName name="_Fill" localSheetId="14" hidden="1">#REF!</definedName>
    <definedName name="_Fill" localSheetId="16" hidden="1">#REF!</definedName>
    <definedName name="_Fill" localSheetId="18" hidden="1">#REF!</definedName>
    <definedName name="_Fill" localSheetId="4" hidden="1">#REF!</definedName>
    <definedName name="_Fill" localSheetId="6" hidden="1">#REF!</definedName>
    <definedName name="_Fill" localSheetId="8" hidden="1">#REF!</definedName>
    <definedName name="_Fill" localSheetId="10" hidden="1">#REF!</definedName>
    <definedName name="_Fill" hidden="1">#REF!</definedName>
    <definedName name="_Key1" localSheetId="13" hidden="1">#REF!</definedName>
    <definedName name="_Key1" localSheetId="15" hidden="1">#REF!</definedName>
    <definedName name="_Key1" localSheetId="17" hidden="1">#REF!</definedName>
    <definedName name="_Key1" localSheetId="19" hidden="1">#REF!</definedName>
    <definedName name="_Key1" localSheetId="3" hidden="1">#REF!</definedName>
    <definedName name="_Key1" localSheetId="5" hidden="1">#REF!</definedName>
    <definedName name="_Key1" localSheetId="7" hidden="1">#REF!</definedName>
    <definedName name="_Key1" localSheetId="9" hidden="1">#REF!</definedName>
    <definedName name="_Key1" localSheetId="11" hidden="1">#REF!</definedName>
    <definedName name="_Key1" localSheetId="20" hidden="1">#REF!</definedName>
    <definedName name="_Key1" localSheetId="21" hidden="1">#REF!</definedName>
    <definedName name="_Key1" localSheetId="22" hidden="1">#REF!</definedName>
    <definedName name="_Key1" localSheetId="23" hidden="1">#REF!</definedName>
    <definedName name="_Key1" localSheetId="24" hidden="1">#REF!</definedName>
    <definedName name="_Key1" localSheetId="14" hidden="1">#REF!</definedName>
    <definedName name="_Key1" localSheetId="16" hidden="1">#REF!</definedName>
    <definedName name="_Key1" localSheetId="18" hidden="1">#REF!</definedName>
    <definedName name="_Key1" localSheetId="4" hidden="1">#REF!</definedName>
    <definedName name="_Key1" localSheetId="6" hidden="1">#REF!</definedName>
    <definedName name="_Key1" localSheetId="8" hidden="1">#REF!</definedName>
    <definedName name="_Key1" localSheetId="10" hidden="1">#REF!</definedName>
    <definedName name="_Key1" hidden="1">#REF!</definedName>
    <definedName name="_m2007" localSheetId="1">#REF!</definedName>
    <definedName name="_m2007" localSheetId="0">#REF!</definedName>
    <definedName name="_m2007" localSheetId="13">#REF!</definedName>
    <definedName name="_m2007" localSheetId="15">#REF!</definedName>
    <definedName name="_m2007" localSheetId="17">#REF!</definedName>
    <definedName name="_m2007" localSheetId="19">#REF!</definedName>
    <definedName name="_m2007" localSheetId="3">#REF!</definedName>
    <definedName name="_m2007" localSheetId="5">#REF!</definedName>
    <definedName name="_m2007" localSheetId="7">#REF!</definedName>
    <definedName name="_m2007" localSheetId="9">#REF!</definedName>
    <definedName name="_m2007" localSheetId="11">#REF!</definedName>
    <definedName name="_m2007" localSheetId="20">#REF!</definedName>
    <definedName name="_m2007" localSheetId="21">#REF!</definedName>
    <definedName name="_m2007" localSheetId="22">#REF!</definedName>
    <definedName name="_m2007" localSheetId="23">#REF!</definedName>
    <definedName name="_m2007" localSheetId="24">#REF!</definedName>
    <definedName name="_m2007" localSheetId="12">#REF!</definedName>
    <definedName name="_m2007" localSheetId="14">#REF!</definedName>
    <definedName name="_m2007" localSheetId="16">#REF!</definedName>
    <definedName name="_m2007" localSheetId="18">#REF!</definedName>
    <definedName name="_m2007" localSheetId="2">#REF!</definedName>
    <definedName name="_m2007" localSheetId="4">#REF!</definedName>
    <definedName name="_m2007" localSheetId="6">#REF!</definedName>
    <definedName name="_m2007" localSheetId="8">#REF!</definedName>
    <definedName name="_m2007" localSheetId="10">#REF!</definedName>
    <definedName name="_m2007">#REF!</definedName>
    <definedName name="_new1">'[2]ann-new'!$B$2:$AG$60</definedName>
    <definedName name="_new2">[2]summ!$A$3:$W$53</definedName>
    <definedName name="_new3">'[9]cpi &amp; ppi'!$D$1:$K$65536</definedName>
    <definedName name="_new94">[1]bq94s!$D$10:$CU$90</definedName>
    <definedName name="_Order1" hidden="1">255</definedName>
    <definedName name="_Order2" hidden="1">255</definedName>
    <definedName name="_PQ5" localSheetId="13">[10]II.9!#REF!</definedName>
    <definedName name="_PQ5" localSheetId="15">[10]II.9!#REF!</definedName>
    <definedName name="_PQ5" localSheetId="17">[10]II.9!#REF!</definedName>
    <definedName name="_PQ5" localSheetId="19">[10]II.9!#REF!</definedName>
    <definedName name="_PQ5" localSheetId="3">[10]II.9!#REF!</definedName>
    <definedName name="_PQ5" localSheetId="5">[10]II.9!#REF!</definedName>
    <definedName name="_PQ5" localSheetId="7">[10]II.9!#REF!</definedName>
    <definedName name="_PQ5" localSheetId="9">[10]II.9!#REF!</definedName>
    <definedName name="_PQ5" localSheetId="11">[10]II.9!#REF!</definedName>
    <definedName name="_PQ5" localSheetId="20">[10]II.9!#REF!</definedName>
    <definedName name="_PQ5" localSheetId="21">[10]II.9!#REF!</definedName>
    <definedName name="_PQ5" localSheetId="22">[10]II.9!#REF!</definedName>
    <definedName name="_PQ5" localSheetId="23">[10]II.9!#REF!</definedName>
    <definedName name="_PQ5" localSheetId="24">[10]II.9!#REF!</definedName>
    <definedName name="_PQ5" localSheetId="14">[10]II.9!#REF!</definedName>
    <definedName name="_PQ5" localSheetId="16">[10]II.9!#REF!</definedName>
    <definedName name="_PQ5" localSheetId="18">[10]II.9!#REF!</definedName>
    <definedName name="_PQ5" localSheetId="4">[10]II.9!#REF!</definedName>
    <definedName name="_PQ5" localSheetId="6">[10]II.9!#REF!</definedName>
    <definedName name="_PQ5" localSheetId="8">[10]II.9!#REF!</definedName>
    <definedName name="_PQ5" localSheetId="10">[10]II.9!#REF!</definedName>
    <definedName name="_PQ5">[10]II.9!#REF!</definedName>
    <definedName name="_Q04" localSheetId="13">#REF!</definedName>
    <definedName name="_Q04" localSheetId="15">#REF!</definedName>
    <definedName name="_Q04" localSheetId="17">#REF!</definedName>
    <definedName name="_Q04" localSheetId="19">#REF!</definedName>
    <definedName name="_Q04" localSheetId="3">#REF!</definedName>
    <definedName name="_Q04" localSheetId="5">#REF!</definedName>
    <definedName name="_Q04" localSheetId="7">#REF!</definedName>
    <definedName name="_Q04" localSheetId="9">#REF!</definedName>
    <definedName name="_Q04" localSheetId="11">#REF!</definedName>
    <definedName name="_Q04" localSheetId="20">#REF!</definedName>
    <definedName name="_Q04" localSheetId="21">#REF!</definedName>
    <definedName name="_Q04" localSheetId="22">#REF!</definedName>
    <definedName name="_Q04" localSheetId="23">#REF!</definedName>
    <definedName name="_Q04" localSheetId="24">#REF!</definedName>
    <definedName name="_Q04" localSheetId="14">#REF!</definedName>
    <definedName name="_Q04" localSheetId="16">#REF!</definedName>
    <definedName name="_Q04" localSheetId="18">#REF!</definedName>
    <definedName name="_Q04" localSheetId="4">#REF!</definedName>
    <definedName name="_Q04" localSheetId="6">#REF!</definedName>
    <definedName name="_Q04" localSheetId="8">#REF!</definedName>
    <definedName name="_Q04" localSheetId="10">#REF!</definedName>
    <definedName name="_Q04">#REF!</definedName>
    <definedName name="_Sort" localSheetId="13" hidden="1">#REF!</definedName>
    <definedName name="_Sort" localSheetId="15" hidden="1">#REF!</definedName>
    <definedName name="_Sort" localSheetId="17" hidden="1">#REF!</definedName>
    <definedName name="_Sort" localSheetId="19" hidden="1">#REF!</definedName>
    <definedName name="_Sort" localSheetId="3" hidden="1">#REF!</definedName>
    <definedName name="_Sort" localSheetId="5" hidden="1">#REF!</definedName>
    <definedName name="_Sort" localSheetId="7" hidden="1">#REF!</definedName>
    <definedName name="_Sort" localSheetId="9" hidden="1">#REF!</definedName>
    <definedName name="_Sort" localSheetId="11"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14" hidden="1">#REF!</definedName>
    <definedName name="_Sort" localSheetId="16" hidden="1">#REF!</definedName>
    <definedName name="_Sort" localSheetId="18" hidden="1">#REF!</definedName>
    <definedName name="_Sort" localSheetId="4" hidden="1">#REF!</definedName>
    <definedName name="_Sort" localSheetId="6" hidden="1">#REF!</definedName>
    <definedName name="_Sort" localSheetId="8" hidden="1">#REF!</definedName>
    <definedName name="_Sort" localSheetId="10" hidden="1">#REF!</definedName>
    <definedName name="_Sort" hidden="1">#REF!</definedName>
    <definedName name="_try1">[11]Sheet2!$A$1:$F$436</definedName>
    <definedName name="A" localSheetId="1">#REF!</definedName>
    <definedName name="A" localSheetId="0">#REF!</definedName>
    <definedName name="A" localSheetId="13">#REF!</definedName>
    <definedName name="A" localSheetId="15">#REF!</definedName>
    <definedName name="A" localSheetId="17">#REF!</definedName>
    <definedName name="A" localSheetId="19">#REF!</definedName>
    <definedName name="A" localSheetId="3">#REF!</definedName>
    <definedName name="A" localSheetId="5">#REF!</definedName>
    <definedName name="A" localSheetId="7">#REF!</definedName>
    <definedName name="A" localSheetId="9">#REF!</definedName>
    <definedName name="A" localSheetId="11">#REF!</definedName>
    <definedName name="A" localSheetId="20">#REF!</definedName>
    <definedName name="A" localSheetId="21">#REF!</definedName>
    <definedName name="A" localSheetId="22">#REF!</definedName>
    <definedName name="A" localSheetId="23">#REF!</definedName>
    <definedName name="A" localSheetId="24">#REF!</definedName>
    <definedName name="A" localSheetId="12">#REF!</definedName>
    <definedName name="A" localSheetId="14">#REF!</definedName>
    <definedName name="A" localSheetId="16">#REF!</definedName>
    <definedName name="A" localSheetId="18">#REF!</definedName>
    <definedName name="A" localSheetId="2">#REF!</definedName>
    <definedName name="A" localSheetId="4">#REF!</definedName>
    <definedName name="A" localSheetId="6">#REF!</definedName>
    <definedName name="A" localSheetId="8">#REF!</definedName>
    <definedName name="A" localSheetId="10">#REF!</definedName>
    <definedName name="A">#REF!</definedName>
    <definedName name="AA" localSheetId="1">#REF!</definedName>
    <definedName name="AA" localSheetId="0">#REF!</definedName>
    <definedName name="AA" localSheetId="13">#REF!</definedName>
    <definedName name="AA" localSheetId="15">#REF!</definedName>
    <definedName name="AA" localSheetId="17">#REF!</definedName>
    <definedName name="AA" localSheetId="19">#REF!</definedName>
    <definedName name="AA" localSheetId="3">#REF!</definedName>
    <definedName name="AA" localSheetId="5">#REF!</definedName>
    <definedName name="AA" localSheetId="7">#REF!</definedName>
    <definedName name="AA" localSheetId="9">#REF!</definedName>
    <definedName name="AA" localSheetId="11">#REF!</definedName>
    <definedName name="AA" localSheetId="20">#REF!</definedName>
    <definedName name="AA" localSheetId="21">#REF!</definedName>
    <definedName name="AA" localSheetId="22">#REF!</definedName>
    <definedName name="AA" localSheetId="23">#REF!</definedName>
    <definedName name="AA" localSheetId="24">#REF!</definedName>
    <definedName name="AA" localSheetId="12">#REF!</definedName>
    <definedName name="AA" localSheetId="14">#REF!</definedName>
    <definedName name="AA" localSheetId="16">#REF!</definedName>
    <definedName name="AA" localSheetId="18">#REF!</definedName>
    <definedName name="AA" localSheetId="2">#REF!</definedName>
    <definedName name="AA" localSheetId="4">#REF!</definedName>
    <definedName name="AA" localSheetId="6">#REF!</definedName>
    <definedName name="AA" localSheetId="8">#REF!</definedName>
    <definedName name="AA" localSheetId="10">#REF!</definedName>
    <definedName name="AA">#REF!</definedName>
    <definedName name="abang" hidden="1">[6]InsQ!$BG$13:$BV$13</definedName>
    <definedName name="ape">'[12]cpi&amp;ppi00'!$F$2:$N$4026</definedName>
    <definedName name="as">[13]QDT99!$A$1:$I$362</definedName>
    <definedName name="athirah" localSheetId="13">#REF!</definedName>
    <definedName name="athirah" localSheetId="15">#REF!</definedName>
    <definedName name="athirah" localSheetId="17">#REF!</definedName>
    <definedName name="athirah" localSheetId="19">#REF!</definedName>
    <definedName name="athirah" localSheetId="3">#REF!</definedName>
    <definedName name="athirah" localSheetId="5">#REF!</definedName>
    <definedName name="athirah" localSheetId="7">#REF!</definedName>
    <definedName name="athirah" localSheetId="9">#REF!</definedName>
    <definedName name="athirah" localSheetId="11">#REF!</definedName>
    <definedName name="athirah" localSheetId="20">#REF!</definedName>
    <definedName name="athirah" localSheetId="21">#REF!</definedName>
    <definedName name="athirah" localSheetId="22">#REF!</definedName>
    <definedName name="athirah" localSheetId="23">#REF!</definedName>
    <definedName name="athirah" localSheetId="24">#REF!</definedName>
    <definedName name="athirah" localSheetId="14">#REF!</definedName>
    <definedName name="athirah" localSheetId="16">#REF!</definedName>
    <definedName name="athirah" localSheetId="18">#REF!</definedName>
    <definedName name="athirah" localSheetId="4">#REF!</definedName>
    <definedName name="athirah" localSheetId="6">#REF!</definedName>
    <definedName name="athirah" localSheetId="8">#REF!</definedName>
    <definedName name="athirah" localSheetId="10">#REF!</definedName>
    <definedName name="athirah">#REF!</definedName>
    <definedName name="Beg_Bal" localSheetId="13">#REF!</definedName>
    <definedName name="Beg_Bal" localSheetId="15">#REF!</definedName>
    <definedName name="Beg_Bal" localSheetId="17">#REF!</definedName>
    <definedName name="Beg_Bal" localSheetId="19">#REF!</definedName>
    <definedName name="Beg_Bal" localSheetId="3">#REF!</definedName>
    <definedName name="Beg_Bal" localSheetId="5">#REF!</definedName>
    <definedName name="Beg_Bal" localSheetId="7">#REF!</definedName>
    <definedName name="Beg_Bal" localSheetId="9">#REF!</definedName>
    <definedName name="Beg_Bal" localSheetId="11">#REF!</definedName>
    <definedName name="Beg_Bal" localSheetId="20">#REF!</definedName>
    <definedName name="Beg_Bal" localSheetId="21">#REF!</definedName>
    <definedName name="Beg_Bal" localSheetId="22">#REF!</definedName>
    <definedName name="Beg_Bal" localSheetId="23">#REF!</definedName>
    <definedName name="Beg_Bal" localSheetId="24">#REF!</definedName>
    <definedName name="Beg_Bal" localSheetId="14">#REF!</definedName>
    <definedName name="Beg_Bal" localSheetId="16">#REF!</definedName>
    <definedName name="Beg_Bal" localSheetId="18">#REF!</definedName>
    <definedName name="Beg_Bal" localSheetId="4">#REF!</definedName>
    <definedName name="Beg_Bal" localSheetId="6">#REF!</definedName>
    <definedName name="Beg_Bal" localSheetId="8">#REF!</definedName>
    <definedName name="Beg_Bal" localSheetId="10">#REF!</definedName>
    <definedName name="Beg_Bal">#REF!</definedName>
    <definedName name="bpan" localSheetId="13">#REF!</definedName>
    <definedName name="bpan" localSheetId="15">#REF!</definedName>
    <definedName name="bpan" localSheetId="17">#REF!</definedName>
    <definedName name="bpan" localSheetId="19">#REF!</definedName>
    <definedName name="bpan" localSheetId="3">#REF!</definedName>
    <definedName name="bpan" localSheetId="5">#REF!</definedName>
    <definedName name="bpan" localSheetId="7">#REF!</definedName>
    <definedName name="bpan" localSheetId="9">#REF!</definedName>
    <definedName name="bpan" localSheetId="11">#REF!</definedName>
    <definedName name="bpan" localSheetId="20">#REF!</definedName>
    <definedName name="bpan" localSheetId="21">#REF!</definedName>
    <definedName name="bpan" localSheetId="22">#REF!</definedName>
    <definedName name="bpan" localSheetId="23">#REF!</definedName>
    <definedName name="bpan" localSheetId="24">#REF!</definedName>
    <definedName name="bpan" localSheetId="14">#REF!</definedName>
    <definedName name="bpan" localSheetId="16">#REF!</definedName>
    <definedName name="bpan" localSheetId="18">#REF!</definedName>
    <definedName name="bpan" localSheetId="4">#REF!</definedName>
    <definedName name="bpan" localSheetId="6">#REF!</definedName>
    <definedName name="bpan" localSheetId="8">#REF!</definedName>
    <definedName name="bpan" localSheetId="10">#REF!</definedName>
    <definedName name="bpan">#REF!</definedName>
    <definedName name="com_desc">[14]com_desc!$A$1:$B$96</definedName>
    <definedName name="Condensed__evaporated_or_powdered_milk">"hh"</definedName>
    <definedName name="cpippi00">'[12]cpi&amp;ppi00'!$F$2:$N$4026</definedName>
    <definedName name="cpippi2000">'[15]cpi&amp;ppi00 (2)'!$A$3:$K$4335</definedName>
    <definedName name="cpippi87">'[12]cpi&amp;ppi87'!$E$1:$N$1208</definedName>
    <definedName name="Cum_Int" localSheetId="13">#REF!</definedName>
    <definedName name="Cum_Int" localSheetId="15">#REF!</definedName>
    <definedName name="Cum_Int" localSheetId="17">#REF!</definedName>
    <definedName name="Cum_Int" localSheetId="19">#REF!</definedName>
    <definedName name="Cum_Int" localSheetId="3">#REF!</definedName>
    <definedName name="Cum_Int" localSheetId="5">#REF!</definedName>
    <definedName name="Cum_Int" localSheetId="7">#REF!</definedName>
    <definedName name="Cum_Int" localSheetId="9">#REF!</definedName>
    <definedName name="Cum_Int" localSheetId="11">#REF!</definedName>
    <definedName name="Cum_Int" localSheetId="20">#REF!</definedName>
    <definedName name="Cum_Int" localSheetId="21">#REF!</definedName>
    <definedName name="Cum_Int" localSheetId="22">#REF!</definedName>
    <definedName name="Cum_Int" localSheetId="23">#REF!</definedName>
    <definedName name="Cum_Int" localSheetId="24">#REF!</definedName>
    <definedName name="Cum_Int" localSheetId="14">#REF!</definedName>
    <definedName name="Cum_Int" localSheetId="16">#REF!</definedName>
    <definedName name="Cum_Int" localSheetId="18">#REF!</definedName>
    <definedName name="Cum_Int" localSheetId="4">#REF!</definedName>
    <definedName name="Cum_Int" localSheetId="6">#REF!</definedName>
    <definedName name="Cum_Int" localSheetId="8">#REF!</definedName>
    <definedName name="Cum_Int" localSheetId="10">#REF!</definedName>
    <definedName name="Cum_Int">#REF!</definedName>
    <definedName name="Data" localSheetId="13">#REF!</definedName>
    <definedName name="Data" localSheetId="15">#REF!</definedName>
    <definedName name="Data" localSheetId="17">#REF!</definedName>
    <definedName name="Data" localSheetId="19">#REF!</definedName>
    <definedName name="Data" localSheetId="3">#REF!</definedName>
    <definedName name="Data" localSheetId="5">#REF!</definedName>
    <definedName name="Data" localSheetId="7">#REF!</definedName>
    <definedName name="Data" localSheetId="9">#REF!</definedName>
    <definedName name="Data" localSheetId="11">#REF!</definedName>
    <definedName name="Data" localSheetId="20">#REF!</definedName>
    <definedName name="Data" localSheetId="21">#REF!</definedName>
    <definedName name="Data" localSheetId="22">#REF!</definedName>
    <definedName name="Data" localSheetId="23">#REF!</definedName>
    <definedName name="Data" localSheetId="24">#REF!</definedName>
    <definedName name="Data" localSheetId="14">#REF!</definedName>
    <definedName name="Data" localSheetId="16">#REF!</definedName>
    <definedName name="Data" localSheetId="18">#REF!</definedName>
    <definedName name="Data" localSheetId="4">#REF!</definedName>
    <definedName name="Data" localSheetId="6">#REF!</definedName>
    <definedName name="Data" localSheetId="8">#REF!</definedName>
    <definedName name="Data" localSheetId="10">#REF!</definedName>
    <definedName name="Data">#REF!</definedName>
    <definedName name="datab" localSheetId="13">#REF!</definedName>
    <definedName name="datab" localSheetId="15">#REF!</definedName>
    <definedName name="datab" localSheetId="17">#REF!</definedName>
    <definedName name="datab" localSheetId="19">#REF!</definedName>
    <definedName name="datab" localSheetId="3">#REF!</definedName>
    <definedName name="datab" localSheetId="5">#REF!</definedName>
    <definedName name="datab" localSheetId="7">#REF!</definedName>
    <definedName name="datab" localSheetId="9">#REF!</definedName>
    <definedName name="datab" localSheetId="11">#REF!</definedName>
    <definedName name="datab" localSheetId="20">#REF!</definedName>
    <definedName name="datab" localSheetId="21">#REF!</definedName>
    <definedName name="datab" localSheetId="22">#REF!</definedName>
    <definedName name="datab" localSheetId="23">#REF!</definedName>
    <definedName name="datab" localSheetId="24">#REF!</definedName>
    <definedName name="datab" localSheetId="14">#REF!</definedName>
    <definedName name="datab" localSheetId="16">#REF!</definedName>
    <definedName name="datab" localSheetId="18">#REF!</definedName>
    <definedName name="datab" localSheetId="4">#REF!</definedName>
    <definedName name="datab" localSheetId="6">#REF!</definedName>
    <definedName name="datab" localSheetId="8">#REF!</definedName>
    <definedName name="datab" localSheetId="10">#REF!</definedName>
    <definedName name="datab">#REF!</definedName>
    <definedName name="_xlnm.Database" localSheetId="13">#REF!</definedName>
    <definedName name="_xlnm.Database" localSheetId="15">#REF!</definedName>
    <definedName name="_xlnm.Database" localSheetId="17">#REF!</definedName>
    <definedName name="_xlnm.Database" localSheetId="19">#REF!</definedName>
    <definedName name="_xlnm.Database" localSheetId="3">#REF!</definedName>
    <definedName name="_xlnm.Database" localSheetId="5">#REF!</definedName>
    <definedName name="_xlnm.Database" localSheetId="7">#REF!</definedName>
    <definedName name="_xlnm.Database" localSheetId="9">#REF!</definedName>
    <definedName name="_xlnm.Database" localSheetId="11">#REF!</definedName>
    <definedName name="_xlnm.Database" localSheetId="20">#REF!</definedName>
    <definedName name="_xlnm.Database" localSheetId="21">#REF!</definedName>
    <definedName name="_xlnm.Database" localSheetId="22">#REF!</definedName>
    <definedName name="_xlnm.Database" localSheetId="23">#REF!</definedName>
    <definedName name="_xlnm.Database" localSheetId="24">#REF!</definedName>
    <definedName name="_xlnm.Database" localSheetId="14">#REF!</definedName>
    <definedName name="_xlnm.Database" localSheetId="16">#REF!</definedName>
    <definedName name="_xlnm.Database" localSheetId="18">#REF!</definedName>
    <definedName name="_xlnm.Database" localSheetId="4">#REF!</definedName>
    <definedName name="_xlnm.Database" localSheetId="6">#REF!</definedName>
    <definedName name="_xlnm.Database" localSheetId="8">#REF!</definedName>
    <definedName name="_xlnm.Database" localSheetId="10">#REF!</definedName>
    <definedName name="_xlnm.Database">#REF!</definedName>
    <definedName name="des" localSheetId="13">#REF!</definedName>
    <definedName name="des" localSheetId="15">#REF!</definedName>
    <definedName name="des" localSheetId="17">#REF!</definedName>
    <definedName name="des" localSheetId="19">#REF!</definedName>
    <definedName name="des" localSheetId="3">#REF!</definedName>
    <definedName name="des" localSheetId="5">#REF!</definedName>
    <definedName name="des" localSheetId="7">#REF!</definedName>
    <definedName name="des" localSheetId="9">#REF!</definedName>
    <definedName name="des" localSheetId="11">#REF!</definedName>
    <definedName name="des" localSheetId="20">#REF!</definedName>
    <definedName name="des" localSheetId="21">#REF!</definedName>
    <definedName name="des" localSheetId="22">#REF!</definedName>
    <definedName name="des" localSheetId="23">#REF!</definedName>
    <definedName name="des" localSheetId="24">#REF!</definedName>
    <definedName name="des" localSheetId="14">#REF!</definedName>
    <definedName name="des" localSheetId="16">#REF!</definedName>
    <definedName name="des" localSheetId="18">#REF!</definedName>
    <definedName name="des" localSheetId="4">#REF!</definedName>
    <definedName name="des" localSheetId="6">#REF!</definedName>
    <definedName name="des" localSheetId="8">#REF!</definedName>
    <definedName name="des" localSheetId="10">#REF!</definedName>
    <definedName name="des">#REF!</definedName>
    <definedName name="desc" localSheetId="13">#REF!</definedName>
    <definedName name="desc" localSheetId="15">#REF!</definedName>
    <definedName name="desc" localSheetId="17">#REF!</definedName>
    <definedName name="desc" localSheetId="19">#REF!</definedName>
    <definedName name="desc" localSheetId="3">#REF!</definedName>
    <definedName name="desc" localSheetId="5">#REF!</definedName>
    <definedName name="desc" localSheetId="7">#REF!</definedName>
    <definedName name="desc" localSheetId="9">#REF!</definedName>
    <definedName name="desc" localSheetId="11">#REF!</definedName>
    <definedName name="desc" localSheetId="20">#REF!</definedName>
    <definedName name="desc" localSheetId="21">#REF!</definedName>
    <definedName name="desc" localSheetId="22">#REF!</definedName>
    <definedName name="desc" localSheetId="23">#REF!</definedName>
    <definedName name="desc" localSheetId="24">#REF!</definedName>
    <definedName name="desc" localSheetId="14">#REF!</definedName>
    <definedName name="desc" localSheetId="16">#REF!</definedName>
    <definedName name="desc" localSheetId="18">#REF!</definedName>
    <definedName name="desc" localSheetId="4">#REF!</definedName>
    <definedName name="desc" localSheetId="6">#REF!</definedName>
    <definedName name="desc" localSheetId="8">#REF!</definedName>
    <definedName name="desc" localSheetId="10">#REF!</definedName>
    <definedName name="desc">#REF!</definedName>
    <definedName name="desc_frm180">[16]desc_frm180!$A$2:$C$181</definedName>
    <definedName name="desc_frm92">[17]desc_frm92!$A$2:$B$94</definedName>
    <definedName name="eeu" localSheetId="13">#REF!</definedName>
    <definedName name="eeu" localSheetId="15">#REF!</definedName>
    <definedName name="eeu" localSheetId="17">#REF!</definedName>
    <definedName name="eeu" localSheetId="19">#REF!</definedName>
    <definedName name="eeu" localSheetId="3">#REF!</definedName>
    <definedName name="eeu" localSheetId="5">#REF!</definedName>
    <definedName name="eeu" localSheetId="7">#REF!</definedName>
    <definedName name="eeu" localSheetId="9">#REF!</definedName>
    <definedName name="eeu" localSheetId="11">#REF!</definedName>
    <definedName name="eeu" localSheetId="20">#REF!</definedName>
    <definedName name="eeu" localSheetId="21">#REF!</definedName>
    <definedName name="eeu" localSheetId="22">#REF!</definedName>
    <definedName name="eeu" localSheetId="23">#REF!</definedName>
    <definedName name="eeu" localSheetId="24">#REF!</definedName>
    <definedName name="eeu" localSheetId="14">#REF!</definedName>
    <definedName name="eeu" localSheetId="16">#REF!</definedName>
    <definedName name="eeu" localSheetId="18">#REF!</definedName>
    <definedName name="eeu" localSheetId="4">#REF!</definedName>
    <definedName name="eeu" localSheetId="6">#REF!</definedName>
    <definedName name="eeu" localSheetId="8">#REF!</definedName>
    <definedName name="eeu" localSheetId="10">#REF!</definedName>
    <definedName name="eeu">#REF!</definedName>
    <definedName name="End_Bal" localSheetId="13">#REF!</definedName>
    <definedName name="End_Bal" localSheetId="15">#REF!</definedName>
    <definedName name="End_Bal" localSheetId="17">#REF!</definedName>
    <definedName name="End_Bal" localSheetId="19">#REF!</definedName>
    <definedName name="End_Bal" localSheetId="3">#REF!</definedName>
    <definedName name="End_Bal" localSheetId="5">#REF!</definedName>
    <definedName name="End_Bal" localSheetId="7">#REF!</definedName>
    <definedName name="End_Bal" localSheetId="9">#REF!</definedName>
    <definedName name="End_Bal" localSheetId="11">#REF!</definedName>
    <definedName name="End_Bal" localSheetId="20">#REF!</definedName>
    <definedName name="End_Bal" localSheetId="21">#REF!</definedName>
    <definedName name="End_Bal" localSheetId="22">#REF!</definedName>
    <definedName name="End_Bal" localSheetId="23">#REF!</definedName>
    <definedName name="End_Bal" localSheetId="24">#REF!</definedName>
    <definedName name="End_Bal" localSheetId="14">#REF!</definedName>
    <definedName name="End_Bal" localSheetId="16">#REF!</definedName>
    <definedName name="End_Bal" localSheetId="18">#REF!</definedName>
    <definedName name="End_Bal" localSheetId="4">#REF!</definedName>
    <definedName name="End_Bal" localSheetId="6">#REF!</definedName>
    <definedName name="End_Bal" localSheetId="8">#REF!</definedName>
    <definedName name="End_Bal" localSheetId="10">#REF!</definedName>
    <definedName name="End_Bal">#REF!</definedName>
    <definedName name="eu" localSheetId="13">#REF!</definedName>
    <definedName name="eu" localSheetId="15">#REF!</definedName>
    <definedName name="eu" localSheetId="17">#REF!</definedName>
    <definedName name="eu" localSheetId="19">#REF!</definedName>
    <definedName name="eu" localSheetId="3">#REF!</definedName>
    <definedName name="eu" localSheetId="5">#REF!</definedName>
    <definedName name="eu" localSheetId="7">#REF!</definedName>
    <definedName name="eu" localSheetId="9">#REF!</definedName>
    <definedName name="eu" localSheetId="11">#REF!</definedName>
    <definedName name="eu" localSheetId="20">#REF!</definedName>
    <definedName name="eu" localSheetId="21">#REF!</definedName>
    <definedName name="eu" localSheetId="22">#REF!</definedName>
    <definedName name="eu" localSheetId="23">#REF!</definedName>
    <definedName name="eu" localSheetId="24">#REF!</definedName>
    <definedName name="eu" localSheetId="14">#REF!</definedName>
    <definedName name="eu" localSheetId="16">#REF!</definedName>
    <definedName name="eu" localSheetId="18">#REF!</definedName>
    <definedName name="eu" localSheetId="4">#REF!</definedName>
    <definedName name="eu" localSheetId="6">#REF!</definedName>
    <definedName name="eu" localSheetId="8">#REF!</definedName>
    <definedName name="eu" localSheetId="10">#REF!</definedName>
    <definedName name="eu">#REF!</definedName>
    <definedName name="Extra_Pay" localSheetId="13">#REF!</definedName>
    <definedName name="Extra_Pay" localSheetId="15">#REF!</definedName>
    <definedName name="Extra_Pay" localSheetId="17">#REF!</definedName>
    <definedName name="Extra_Pay" localSheetId="19">#REF!</definedName>
    <definedName name="Extra_Pay" localSheetId="3">#REF!</definedName>
    <definedName name="Extra_Pay" localSheetId="5">#REF!</definedName>
    <definedName name="Extra_Pay" localSheetId="7">#REF!</definedName>
    <definedName name="Extra_Pay" localSheetId="9">#REF!</definedName>
    <definedName name="Extra_Pay" localSheetId="11">#REF!</definedName>
    <definedName name="Extra_Pay" localSheetId="20">#REF!</definedName>
    <definedName name="Extra_Pay" localSheetId="21">#REF!</definedName>
    <definedName name="Extra_Pay" localSheetId="22">#REF!</definedName>
    <definedName name="Extra_Pay" localSheetId="23">#REF!</definedName>
    <definedName name="Extra_Pay" localSheetId="24">#REF!</definedName>
    <definedName name="Extra_Pay" localSheetId="14">#REF!</definedName>
    <definedName name="Extra_Pay" localSheetId="16">#REF!</definedName>
    <definedName name="Extra_Pay" localSheetId="18">#REF!</definedName>
    <definedName name="Extra_Pay" localSheetId="4">#REF!</definedName>
    <definedName name="Extra_Pay" localSheetId="6">#REF!</definedName>
    <definedName name="Extra_Pay" localSheetId="8">#REF!</definedName>
    <definedName name="Extra_Pay" localSheetId="10">#REF!</definedName>
    <definedName name="Extra_Pay">#REF!</definedName>
    <definedName name="f" localSheetId="1">#REF!</definedName>
    <definedName name="f" localSheetId="0">#REF!</definedName>
    <definedName name="f" localSheetId="13">#REF!</definedName>
    <definedName name="f" localSheetId="15">#REF!</definedName>
    <definedName name="f" localSheetId="17">#REF!</definedName>
    <definedName name="f" localSheetId="19">#REF!</definedName>
    <definedName name="f" localSheetId="3">#REF!</definedName>
    <definedName name="f" localSheetId="5">#REF!</definedName>
    <definedName name="f" localSheetId="7">#REF!</definedName>
    <definedName name="f" localSheetId="9">#REF!</definedName>
    <definedName name="f" localSheetId="11">#REF!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12">#REF!</definedName>
    <definedName name="f" localSheetId="14">#REF!</definedName>
    <definedName name="f" localSheetId="16">#REF!</definedName>
    <definedName name="f" localSheetId="18">#REF!</definedName>
    <definedName name="f" localSheetId="2">#REF!</definedName>
    <definedName name="f" localSheetId="4">#REF!</definedName>
    <definedName name="f" localSheetId="6">#REF!</definedName>
    <definedName name="f" localSheetId="8">#REF!</definedName>
    <definedName name="f" localSheetId="10">#REF!</definedName>
    <definedName name="f">#REF!</definedName>
    <definedName name="Finance" hidden="1">[18]InsQ!$BG$11:$BV$11</definedName>
    <definedName name="FRAMEIND" localSheetId="13">#REF!</definedName>
    <definedName name="FRAMEIND" localSheetId="15">#REF!</definedName>
    <definedName name="FRAMEIND" localSheetId="17">#REF!</definedName>
    <definedName name="FRAMEIND" localSheetId="19">#REF!</definedName>
    <definedName name="FRAMEIND" localSheetId="3">#REF!</definedName>
    <definedName name="FRAMEIND" localSheetId="5">#REF!</definedName>
    <definedName name="FRAMEIND" localSheetId="7">#REF!</definedName>
    <definedName name="FRAMEIND" localSheetId="9">#REF!</definedName>
    <definedName name="FRAMEIND" localSheetId="11">#REF!</definedName>
    <definedName name="FRAMEIND" localSheetId="20">#REF!</definedName>
    <definedName name="FRAMEIND" localSheetId="21">#REF!</definedName>
    <definedName name="FRAMEIND" localSheetId="22">#REF!</definedName>
    <definedName name="FRAMEIND" localSheetId="23">#REF!</definedName>
    <definedName name="FRAMEIND" localSheetId="24">#REF!</definedName>
    <definedName name="FRAMEIND" localSheetId="14">#REF!</definedName>
    <definedName name="FRAMEIND" localSheetId="16">#REF!</definedName>
    <definedName name="FRAMEIND" localSheetId="18">#REF!</definedName>
    <definedName name="FRAMEIND" localSheetId="4">#REF!</definedName>
    <definedName name="FRAMEIND" localSheetId="6">#REF!</definedName>
    <definedName name="FRAMEIND" localSheetId="8">#REF!</definedName>
    <definedName name="FRAMEIND" localSheetId="10">#REF!</definedName>
    <definedName name="FRAMEIND">#REF!</definedName>
    <definedName name="FRAMEIND2" localSheetId="13">#REF!</definedName>
    <definedName name="FRAMEIND2" localSheetId="15">#REF!</definedName>
    <definedName name="FRAMEIND2" localSheetId="17">#REF!</definedName>
    <definedName name="FRAMEIND2" localSheetId="19">#REF!</definedName>
    <definedName name="FRAMEIND2" localSheetId="3">#REF!</definedName>
    <definedName name="FRAMEIND2" localSheetId="5">#REF!</definedName>
    <definedName name="FRAMEIND2" localSheetId="7">#REF!</definedName>
    <definedName name="FRAMEIND2" localSheetId="9">#REF!</definedName>
    <definedName name="FRAMEIND2" localSheetId="11">#REF!</definedName>
    <definedName name="FRAMEIND2" localSheetId="20">#REF!</definedName>
    <definedName name="FRAMEIND2" localSheetId="21">#REF!</definedName>
    <definedName name="FRAMEIND2" localSheetId="22">#REF!</definedName>
    <definedName name="FRAMEIND2" localSheetId="23">#REF!</definedName>
    <definedName name="FRAMEIND2" localSheetId="24">#REF!</definedName>
    <definedName name="FRAMEIND2" localSheetId="14">#REF!</definedName>
    <definedName name="FRAMEIND2" localSheetId="16">#REF!</definedName>
    <definedName name="FRAMEIND2" localSheetId="18">#REF!</definedName>
    <definedName name="FRAMEIND2" localSheetId="4">#REF!</definedName>
    <definedName name="FRAMEIND2" localSheetId="6">#REF!</definedName>
    <definedName name="FRAMEIND2" localSheetId="8">#REF!</definedName>
    <definedName name="FRAMEIND2" localSheetId="10">#REF!</definedName>
    <definedName name="FRAMEIND2">#REF!</definedName>
    <definedName name="frm">[19]frm!$A:$IV</definedName>
    <definedName name="frm_com" localSheetId="13">#REF!</definedName>
    <definedName name="frm_com" localSheetId="15">#REF!</definedName>
    <definedName name="frm_com" localSheetId="17">#REF!</definedName>
    <definedName name="frm_com" localSheetId="19">#REF!</definedName>
    <definedName name="frm_com" localSheetId="3">#REF!</definedName>
    <definedName name="frm_com" localSheetId="5">#REF!</definedName>
    <definedName name="frm_com" localSheetId="7">#REF!</definedName>
    <definedName name="frm_com" localSheetId="9">#REF!</definedName>
    <definedName name="frm_com" localSheetId="11">#REF!</definedName>
    <definedName name="frm_com" localSheetId="20">#REF!</definedName>
    <definedName name="frm_com" localSheetId="21">#REF!</definedName>
    <definedName name="frm_com" localSheetId="22">#REF!</definedName>
    <definedName name="frm_com" localSheetId="23">#REF!</definedName>
    <definedName name="frm_com" localSheetId="24">#REF!</definedName>
    <definedName name="frm_com" localSheetId="14">#REF!</definedName>
    <definedName name="frm_com" localSheetId="16">#REF!</definedName>
    <definedName name="frm_com" localSheetId="18">#REF!</definedName>
    <definedName name="frm_com" localSheetId="4">#REF!</definedName>
    <definedName name="frm_com" localSheetId="6">#REF!</definedName>
    <definedName name="frm_com" localSheetId="8">#REF!</definedName>
    <definedName name="frm_com" localSheetId="10">#REF!</definedName>
    <definedName name="frm_com">#REF!</definedName>
    <definedName name="frm_ind" localSheetId="13">#REF!</definedName>
    <definedName name="frm_ind" localSheetId="15">#REF!</definedName>
    <definedName name="frm_ind" localSheetId="17">#REF!</definedName>
    <definedName name="frm_ind" localSheetId="19">#REF!</definedName>
    <definedName name="frm_ind" localSheetId="3">#REF!</definedName>
    <definedName name="frm_ind" localSheetId="5">#REF!</definedName>
    <definedName name="frm_ind" localSheetId="7">#REF!</definedName>
    <definedName name="frm_ind" localSheetId="9">#REF!</definedName>
    <definedName name="frm_ind" localSheetId="11">#REF!</definedName>
    <definedName name="frm_ind" localSheetId="20">#REF!</definedName>
    <definedName name="frm_ind" localSheetId="21">#REF!</definedName>
    <definedName name="frm_ind" localSheetId="22">#REF!</definedName>
    <definedName name="frm_ind" localSheetId="23">#REF!</definedName>
    <definedName name="frm_ind" localSheetId="24">#REF!</definedName>
    <definedName name="frm_ind" localSheetId="14">#REF!</definedName>
    <definedName name="frm_ind" localSheetId="16">#REF!</definedName>
    <definedName name="frm_ind" localSheetId="18">#REF!</definedName>
    <definedName name="frm_ind" localSheetId="4">#REF!</definedName>
    <definedName name="frm_ind" localSheetId="6">#REF!</definedName>
    <definedName name="frm_ind" localSheetId="8">#REF!</definedName>
    <definedName name="frm_ind" localSheetId="10">#REF!</definedName>
    <definedName name="frm_ind">#REF!</definedName>
    <definedName name="frm180_desc">[16]desc_frm180!$B$2:$C$181</definedName>
    <definedName name="Full_Print" localSheetId="13">#REF!</definedName>
    <definedName name="Full_Print" localSheetId="15">#REF!</definedName>
    <definedName name="Full_Print" localSheetId="17">#REF!</definedName>
    <definedName name="Full_Print" localSheetId="19">#REF!</definedName>
    <definedName name="Full_Print" localSheetId="3">#REF!</definedName>
    <definedName name="Full_Print" localSheetId="5">#REF!</definedName>
    <definedName name="Full_Print" localSheetId="7">#REF!</definedName>
    <definedName name="Full_Print" localSheetId="9">#REF!</definedName>
    <definedName name="Full_Print" localSheetId="11">#REF!</definedName>
    <definedName name="Full_Print" localSheetId="20">#REF!</definedName>
    <definedName name="Full_Print" localSheetId="21">#REF!</definedName>
    <definedName name="Full_Print" localSheetId="22">#REF!</definedName>
    <definedName name="Full_Print" localSheetId="23">#REF!</definedName>
    <definedName name="Full_Print" localSheetId="24">#REF!</definedName>
    <definedName name="Full_Print" localSheetId="14">#REF!</definedName>
    <definedName name="Full_Print" localSheetId="16">#REF!</definedName>
    <definedName name="Full_Print" localSheetId="18">#REF!</definedName>
    <definedName name="Full_Print" localSheetId="4">#REF!</definedName>
    <definedName name="Full_Print" localSheetId="6">#REF!</definedName>
    <definedName name="Full_Print" localSheetId="8">#REF!</definedName>
    <definedName name="Full_Print" localSheetId="10">#REF!</definedName>
    <definedName name="Full_Print">#REF!</definedName>
    <definedName name="gas" localSheetId="13">#REF!</definedName>
    <definedName name="gas" localSheetId="15">#REF!</definedName>
    <definedName name="gas" localSheetId="17">#REF!</definedName>
    <definedName name="gas" localSheetId="19">#REF!</definedName>
    <definedName name="gas" localSheetId="3">#REF!</definedName>
    <definedName name="gas" localSheetId="5">#REF!</definedName>
    <definedName name="gas" localSheetId="7">#REF!</definedName>
    <definedName name="gas" localSheetId="9">#REF!</definedName>
    <definedName name="gas" localSheetId="11">#REF!</definedName>
    <definedName name="gas" localSheetId="20">#REF!</definedName>
    <definedName name="gas" localSheetId="21">#REF!</definedName>
    <definedName name="gas" localSheetId="22">#REF!</definedName>
    <definedName name="gas" localSheetId="23">#REF!</definedName>
    <definedName name="gas" localSheetId="24">#REF!</definedName>
    <definedName name="gas" localSheetId="14">#REF!</definedName>
    <definedName name="gas" localSheetId="16">#REF!</definedName>
    <definedName name="gas" localSheetId="18">#REF!</definedName>
    <definedName name="gas" localSheetId="4">#REF!</definedName>
    <definedName name="gas" localSheetId="6">#REF!</definedName>
    <definedName name="gas" localSheetId="8">#REF!</definedName>
    <definedName name="gas" localSheetId="10">#REF!</definedName>
    <definedName name="gas">#REF!</definedName>
    <definedName name="govt">[20]frmind92!$C$178:$D$235</definedName>
    <definedName name="graph1" hidden="1">[2]summ!$D$13:$P$13</definedName>
    <definedName name="Header_Row" localSheetId="13">ROW(#REF!)</definedName>
    <definedName name="Header_Row" localSheetId="15">ROW(#REF!)</definedName>
    <definedName name="Header_Row" localSheetId="17">ROW(#REF!)</definedName>
    <definedName name="Header_Row" localSheetId="19">ROW(#REF!)</definedName>
    <definedName name="Header_Row" localSheetId="3">ROW(#REF!)</definedName>
    <definedName name="Header_Row" localSheetId="5">ROW(#REF!)</definedName>
    <definedName name="Header_Row" localSheetId="7">ROW(#REF!)</definedName>
    <definedName name="Header_Row" localSheetId="9">ROW(#REF!)</definedName>
    <definedName name="Header_Row" localSheetId="11">ROW(#REF!)</definedName>
    <definedName name="Header_Row" localSheetId="20">ROW(#REF!)</definedName>
    <definedName name="Header_Row" localSheetId="21">ROW(#REF!)</definedName>
    <definedName name="Header_Row" localSheetId="22">ROW(#REF!)</definedName>
    <definedName name="Header_Row" localSheetId="23">ROW(#REF!)</definedName>
    <definedName name="Header_Row" localSheetId="24">ROW(#REF!)</definedName>
    <definedName name="Header_Row" localSheetId="14">ROW(#REF!)</definedName>
    <definedName name="Header_Row" localSheetId="16">ROW(#REF!)</definedName>
    <definedName name="Header_Row" localSheetId="18">ROW(#REF!)</definedName>
    <definedName name="Header_Row" localSheetId="4">ROW(#REF!)</definedName>
    <definedName name="Header_Row" localSheetId="6">ROW(#REF!)</definedName>
    <definedName name="Header_Row" localSheetId="8">ROW(#REF!)</definedName>
    <definedName name="Header_Row" localSheetId="10">ROW(#REF!)</definedName>
    <definedName name="Header_Row">ROW(#REF!)</definedName>
    <definedName name="hh" localSheetId="13">#REF!</definedName>
    <definedName name="hh" localSheetId="15">#REF!</definedName>
    <definedName name="hh" localSheetId="17">#REF!</definedName>
    <definedName name="hh" localSheetId="19">#REF!</definedName>
    <definedName name="hh" localSheetId="3">#REF!</definedName>
    <definedName name="hh" localSheetId="5">#REF!</definedName>
    <definedName name="hh" localSheetId="7">#REF!</definedName>
    <definedName name="hh" localSheetId="9">#REF!</definedName>
    <definedName name="hh" localSheetId="11">#REF!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14">#REF!</definedName>
    <definedName name="hh" localSheetId="16">#REF!</definedName>
    <definedName name="hh" localSheetId="18">#REF!</definedName>
    <definedName name="hh" localSheetId="4">#REF!</definedName>
    <definedName name="hh" localSheetId="6">#REF!</definedName>
    <definedName name="hh" localSheetId="8">#REF!</definedName>
    <definedName name="hh" localSheetId="10">#REF!</definedName>
    <definedName name="hh">#REF!</definedName>
    <definedName name="hhc" hidden="1">[2]summ!$B$42:$P$42</definedName>
    <definedName name="ind" localSheetId="13">#REF!</definedName>
    <definedName name="ind" localSheetId="15">#REF!</definedName>
    <definedName name="ind" localSheetId="17">#REF!</definedName>
    <definedName name="ind" localSheetId="19">#REF!</definedName>
    <definedName name="ind" localSheetId="3">#REF!</definedName>
    <definedName name="ind" localSheetId="5">#REF!</definedName>
    <definedName name="ind" localSheetId="7">#REF!</definedName>
    <definedName name="ind" localSheetId="9">#REF!</definedName>
    <definedName name="ind" localSheetId="11">#REF!</definedName>
    <definedName name="ind" localSheetId="20">#REF!</definedName>
    <definedName name="ind" localSheetId="21">#REF!</definedName>
    <definedName name="ind" localSheetId="22">#REF!</definedName>
    <definedName name="ind" localSheetId="23">#REF!</definedName>
    <definedName name="ind" localSheetId="24">#REF!</definedName>
    <definedName name="ind" localSheetId="14">#REF!</definedName>
    <definedName name="ind" localSheetId="16">#REF!</definedName>
    <definedName name="ind" localSheetId="18">#REF!</definedName>
    <definedName name="ind" localSheetId="4">#REF!</definedName>
    <definedName name="ind" localSheetId="6">#REF!</definedName>
    <definedName name="ind" localSheetId="8">#REF!</definedName>
    <definedName name="ind" localSheetId="10">#REF!</definedName>
    <definedName name="ind">#REF!</definedName>
    <definedName name="INP">[21]MSIC!$A$1:$C$10782</definedName>
    <definedName name="Int" localSheetId="13">#REF!</definedName>
    <definedName name="Int" localSheetId="15">#REF!</definedName>
    <definedName name="Int" localSheetId="17">#REF!</definedName>
    <definedName name="Int" localSheetId="19">#REF!</definedName>
    <definedName name="Int" localSheetId="3">#REF!</definedName>
    <definedName name="Int" localSheetId="5">#REF!</definedName>
    <definedName name="Int" localSheetId="7">#REF!</definedName>
    <definedName name="Int" localSheetId="9">#REF!</definedName>
    <definedName name="Int" localSheetId="11">#REF!</definedName>
    <definedName name="Int" localSheetId="20">#REF!</definedName>
    <definedName name="Int" localSheetId="21">#REF!</definedName>
    <definedName name="Int" localSheetId="22">#REF!</definedName>
    <definedName name="Int" localSheetId="23">#REF!</definedName>
    <definedName name="Int" localSheetId="24">#REF!</definedName>
    <definedName name="Int" localSheetId="14">#REF!</definedName>
    <definedName name="Int" localSheetId="16">#REF!</definedName>
    <definedName name="Int" localSheetId="18">#REF!</definedName>
    <definedName name="Int" localSheetId="4">#REF!</definedName>
    <definedName name="Int" localSheetId="6">#REF!</definedName>
    <definedName name="Int" localSheetId="8">#REF!</definedName>
    <definedName name="Int" localSheetId="10">#REF!</definedName>
    <definedName name="Int">#REF!</definedName>
    <definedName name="Interest_Rate" localSheetId="13">#REF!</definedName>
    <definedName name="Interest_Rate" localSheetId="15">#REF!</definedName>
    <definedName name="Interest_Rate" localSheetId="17">#REF!</definedName>
    <definedName name="Interest_Rate" localSheetId="19">#REF!</definedName>
    <definedName name="Interest_Rate" localSheetId="3">#REF!</definedName>
    <definedName name="Interest_Rate" localSheetId="5">#REF!</definedName>
    <definedName name="Interest_Rate" localSheetId="7">#REF!</definedName>
    <definedName name="Interest_Rate" localSheetId="9">#REF!</definedName>
    <definedName name="Interest_Rate" localSheetId="11">#REF!</definedName>
    <definedName name="Interest_Rate" localSheetId="20">#REF!</definedName>
    <definedName name="Interest_Rate" localSheetId="21">#REF!</definedName>
    <definedName name="Interest_Rate" localSheetId="22">#REF!</definedName>
    <definedName name="Interest_Rate" localSheetId="23">#REF!</definedName>
    <definedName name="Interest_Rate" localSheetId="24">#REF!</definedName>
    <definedName name="Interest_Rate" localSheetId="14">#REF!</definedName>
    <definedName name="Interest_Rate" localSheetId="16">#REF!</definedName>
    <definedName name="Interest_Rate" localSheetId="18">#REF!</definedName>
    <definedName name="Interest_Rate" localSheetId="4">#REF!</definedName>
    <definedName name="Interest_Rate" localSheetId="6">#REF!</definedName>
    <definedName name="Interest_Rate" localSheetId="8">#REF!</definedName>
    <definedName name="Interest_Rate" localSheetId="10">#REF!</definedName>
    <definedName name="Interest_Rate">#REF!</definedName>
    <definedName name="IO_Code" localSheetId="13">#REF!</definedName>
    <definedName name="IO_Code" localSheetId="15">#REF!</definedName>
    <definedName name="IO_Code" localSheetId="17">#REF!</definedName>
    <definedName name="IO_Code" localSheetId="19">#REF!</definedName>
    <definedName name="IO_Code" localSheetId="3">#REF!</definedName>
    <definedName name="IO_Code" localSheetId="5">#REF!</definedName>
    <definedName name="IO_Code" localSheetId="7">#REF!</definedName>
    <definedName name="IO_Code" localSheetId="9">#REF!</definedName>
    <definedName name="IO_Code" localSheetId="11">#REF!</definedName>
    <definedName name="IO_Code" localSheetId="20">#REF!</definedName>
    <definedName name="IO_Code" localSheetId="21">#REF!</definedName>
    <definedName name="IO_Code" localSheetId="22">#REF!</definedName>
    <definedName name="IO_Code" localSheetId="23">#REF!</definedName>
    <definedName name="IO_Code" localSheetId="24">#REF!</definedName>
    <definedName name="IO_Code" localSheetId="14">#REF!</definedName>
    <definedName name="IO_Code" localSheetId="16">#REF!</definedName>
    <definedName name="IO_Code" localSheetId="18">#REF!</definedName>
    <definedName name="IO_Code" localSheetId="4">#REF!</definedName>
    <definedName name="IO_Code" localSheetId="6">#REF!</definedName>
    <definedName name="IO_Code" localSheetId="8">#REF!</definedName>
    <definedName name="IO_Code" localSheetId="10">#REF!</definedName>
    <definedName name="IO_Code">#REF!</definedName>
    <definedName name="IO_Code2" localSheetId="13">#REF!</definedName>
    <definedName name="IO_Code2" localSheetId="15">#REF!</definedName>
    <definedName name="IO_Code2" localSheetId="17">#REF!</definedName>
    <definedName name="IO_Code2" localSheetId="19">#REF!</definedName>
    <definedName name="IO_Code2" localSheetId="3">#REF!</definedName>
    <definedName name="IO_Code2" localSheetId="5">#REF!</definedName>
    <definedName name="IO_Code2" localSheetId="7">#REF!</definedName>
    <definedName name="IO_Code2" localSheetId="9">#REF!</definedName>
    <definedName name="IO_Code2" localSheetId="11">#REF!</definedName>
    <definedName name="IO_Code2" localSheetId="20">#REF!</definedName>
    <definedName name="IO_Code2" localSheetId="21">#REF!</definedName>
    <definedName name="IO_Code2" localSheetId="22">#REF!</definedName>
    <definedName name="IO_Code2" localSheetId="23">#REF!</definedName>
    <definedName name="IO_Code2" localSheetId="24">#REF!</definedName>
    <definedName name="IO_Code2" localSheetId="14">#REF!</definedName>
    <definedName name="IO_Code2" localSheetId="16">#REF!</definedName>
    <definedName name="IO_Code2" localSheetId="18">#REF!</definedName>
    <definedName name="IO_Code2" localSheetId="4">#REF!</definedName>
    <definedName name="IO_Code2" localSheetId="6">#REF!</definedName>
    <definedName name="IO_Code2" localSheetId="8">#REF!</definedName>
    <definedName name="IO_Code2" localSheetId="10">#REF!</definedName>
    <definedName name="IO_Code2">#REF!</definedName>
    <definedName name="Jad_22">[22]Sheet1!$A$1:$H$60</definedName>
    <definedName name="JOHN" localSheetId="13">#REF!</definedName>
    <definedName name="JOHN" localSheetId="15">#REF!</definedName>
    <definedName name="JOHN" localSheetId="17">#REF!</definedName>
    <definedName name="JOHN" localSheetId="19">#REF!</definedName>
    <definedName name="JOHN" localSheetId="3">#REF!</definedName>
    <definedName name="JOHN" localSheetId="5">#REF!</definedName>
    <definedName name="JOHN" localSheetId="7">#REF!</definedName>
    <definedName name="JOHN" localSheetId="9">#REF!</definedName>
    <definedName name="JOHN" localSheetId="11">#REF!</definedName>
    <definedName name="JOHN" localSheetId="20">#REF!</definedName>
    <definedName name="JOHN" localSheetId="21">#REF!</definedName>
    <definedName name="JOHN" localSheetId="22">#REF!</definedName>
    <definedName name="JOHN" localSheetId="23">#REF!</definedName>
    <definedName name="JOHN" localSheetId="24">#REF!</definedName>
    <definedName name="JOHN" localSheetId="14">#REF!</definedName>
    <definedName name="JOHN" localSheetId="16">#REF!</definedName>
    <definedName name="JOHN" localSheetId="18">#REF!</definedName>
    <definedName name="JOHN" localSheetId="4">#REF!</definedName>
    <definedName name="JOHN" localSheetId="6">#REF!</definedName>
    <definedName name="JOHN" localSheetId="8">#REF!</definedName>
    <definedName name="JOHN" localSheetId="10">#REF!</definedName>
    <definedName name="JOHN">#REF!</definedName>
    <definedName name="k" hidden="1">[18]InsQ!$AY$11:$BB$11</definedName>
    <definedName name="l" hidden="1">[4]A!$C$7:$M$7</definedName>
    <definedName name="LAINI2003GENDER" localSheetId="13">#REF!</definedName>
    <definedName name="LAINI2003GENDER" localSheetId="15">#REF!</definedName>
    <definedName name="LAINI2003GENDER" localSheetId="17">#REF!</definedName>
    <definedName name="LAINI2003GENDER" localSheetId="19">#REF!</definedName>
    <definedName name="LAINI2003GENDER" localSheetId="3">#REF!</definedName>
    <definedName name="LAINI2003GENDER" localSheetId="5">#REF!</definedName>
    <definedName name="LAINI2003GENDER" localSheetId="7">#REF!</definedName>
    <definedName name="LAINI2003GENDER" localSheetId="9">#REF!</definedName>
    <definedName name="LAINI2003GENDER" localSheetId="11">#REF!</definedName>
    <definedName name="LAINI2003GENDER" localSheetId="20">#REF!</definedName>
    <definedName name="LAINI2003GENDER" localSheetId="21">#REF!</definedName>
    <definedName name="LAINI2003GENDER" localSheetId="22">#REF!</definedName>
    <definedName name="LAINI2003GENDER" localSheetId="23">#REF!</definedName>
    <definedName name="LAINI2003GENDER" localSheetId="24">#REF!</definedName>
    <definedName name="LAINI2003GENDER" localSheetId="14">#REF!</definedName>
    <definedName name="LAINI2003GENDER" localSheetId="16">#REF!</definedName>
    <definedName name="LAINI2003GENDER" localSheetId="18">#REF!</definedName>
    <definedName name="LAINI2003GENDER" localSheetId="4">#REF!</definedName>
    <definedName name="LAINI2003GENDER" localSheetId="6">#REF!</definedName>
    <definedName name="LAINI2003GENDER" localSheetId="8">#REF!</definedName>
    <definedName name="LAINI2003GENDER" localSheetId="10">#REF!</definedName>
    <definedName name="LAINI2003GENDER">#REF!</definedName>
    <definedName name="Lampiran" localSheetId="1">#REF!</definedName>
    <definedName name="Lampiran" localSheetId="13">#REF!</definedName>
    <definedName name="Lampiran" localSheetId="15">#REF!</definedName>
    <definedName name="Lampiran" localSheetId="17">#REF!</definedName>
    <definedName name="Lampiran" localSheetId="19">#REF!</definedName>
    <definedName name="Lampiran" localSheetId="3">#REF!</definedName>
    <definedName name="Lampiran" localSheetId="5">#REF!</definedName>
    <definedName name="Lampiran" localSheetId="7">#REF!</definedName>
    <definedName name="Lampiran" localSheetId="9">#REF!</definedName>
    <definedName name="Lampiran" localSheetId="11">#REF!</definedName>
    <definedName name="Lampiran" localSheetId="20">#REF!</definedName>
    <definedName name="Lampiran" localSheetId="21">#REF!</definedName>
    <definedName name="Lampiran" localSheetId="22">#REF!</definedName>
    <definedName name="Lampiran" localSheetId="23">#REF!</definedName>
    <definedName name="Lampiran" localSheetId="24">#REF!</definedName>
    <definedName name="Lampiran" localSheetId="12">#REF!</definedName>
    <definedName name="Lampiran" localSheetId="14">#REF!</definedName>
    <definedName name="Lampiran" localSheetId="16">#REF!</definedName>
    <definedName name="Lampiran" localSheetId="18">#REF!</definedName>
    <definedName name="Lampiran" localSheetId="2">#REF!</definedName>
    <definedName name="Lampiran" localSheetId="4">#REF!</definedName>
    <definedName name="Lampiran" localSheetId="6">#REF!</definedName>
    <definedName name="Lampiran" localSheetId="8">#REF!</definedName>
    <definedName name="Lampiran" localSheetId="10">#REF!</definedName>
    <definedName name="Lampiran">#REF!</definedName>
    <definedName name="lan" hidden="1">[4]A!$C$7:$H$7</definedName>
    <definedName name="Last_Row">#N/A</definedName>
    <definedName name="Loan_Amount" localSheetId="13">#REF!</definedName>
    <definedName name="Loan_Amount" localSheetId="15">#REF!</definedName>
    <definedName name="Loan_Amount" localSheetId="17">#REF!</definedName>
    <definedName name="Loan_Amount" localSheetId="19">#REF!</definedName>
    <definedName name="Loan_Amount" localSheetId="3">#REF!</definedName>
    <definedName name="Loan_Amount" localSheetId="5">#REF!</definedName>
    <definedName name="Loan_Amount" localSheetId="7">#REF!</definedName>
    <definedName name="Loan_Amount" localSheetId="9">#REF!</definedName>
    <definedName name="Loan_Amount" localSheetId="11">#REF!</definedName>
    <definedName name="Loan_Amount" localSheetId="20">#REF!</definedName>
    <definedName name="Loan_Amount" localSheetId="21">#REF!</definedName>
    <definedName name="Loan_Amount" localSheetId="22">#REF!</definedName>
    <definedName name="Loan_Amount" localSheetId="23">#REF!</definedName>
    <definedName name="Loan_Amount" localSheetId="24">#REF!</definedName>
    <definedName name="Loan_Amount" localSheetId="14">#REF!</definedName>
    <definedName name="Loan_Amount" localSheetId="16">#REF!</definedName>
    <definedName name="Loan_Amount" localSheetId="18">#REF!</definedName>
    <definedName name="Loan_Amount" localSheetId="4">#REF!</definedName>
    <definedName name="Loan_Amount" localSheetId="6">#REF!</definedName>
    <definedName name="Loan_Amount" localSheetId="8">#REF!</definedName>
    <definedName name="Loan_Amount" localSheetId="10">#REF!</definedName>
    <definedName name="Loan_Amount">#REF!</definedName>
    <definedName name="Loan_Start" localSheetId="13">#REF!</definedName>
    <definedName name="Loan_Start" localSheetId="15">#REF!</definedName>
    <definedName name="Loan_Start" localSheetId="17">#REF!</definedName>
    <definedName name="Loan_Start" localSheetId="19">#REF!</definedName>
    <definedName name="Loan_Start" localSheetId="3">#REF!</definedName>
    <definedName name="Loan_Start" localSheetId="5">#REF!</definedName>
    <definedName name="Loan_Start" localSheetId="7">#REF!</definedName>
    <definedName name="Loan_Start" localSheetId="9">#REF!</definedName>
    <definedName name="Loan_Start" localSheetId="11">#REF!</definedName>
    <definedName name="Loan_Start" localSheetId="20">#REF!</definedName>
    <definedName name="Loan_Start" localSheetId="21">#REF!</definedName>
    <definedName name="Loan_Start" localSheetId="22">#REF!</definedName>
    <definedName name="Loan_Start" localSheetId="23">#REF!</definedName>
    <definedName name="Loan_Start" localSheetId="24">#REF!</definedName>
    <definedName name="Loan_Start" localSheetId="14">#REF!</definedName>
    <definedName name="Loan_Start" localSheetId="16">#REF!</definedName>
    <definedName name="Loan_Start" localSheetId="18">#REF!</definedName>
    <definedName name="Loan_Start" localSheetId="4">#REF!</definedName>
    <definedName name="Loan_Start" localSheetId="6">#REF!</definedName>
    <definedName name="Loan_Start" localSheetId="8">#REF!</definedName>
    <definedName name="Loan_Start" localSheetId="10">#REF!</definedName>
    <definedName name="Loan_Start">#REF!</definedName>
    <definedName name="Loan_Years" localSheetId="13">#REF!</definedName>
    <definedName name="Loan_Years" localSheetId="15">#REF!</definedName>
    <definedName name="Loan_Years" localSheetId="17">#REF!</definedName>
    <definedName name="Loan_Years" localSheetId="19">#REF!</definedName>
    <definedName name="Loan_Years" localSheetId="3">#REF!</definedName>
    <definedName name="Loan_Years" localSheetId="5">#REF!</definedName>
    <definedName name="Loan_Years" localSheetId="7">#REF!</definedName>
    <definedName name="Loan_Years" localSheetId="9">#REF!</definedName>
    <definedName name="Loan_Years" localSheetId="11">#REF!</definedName>
    <definedName name="Loan_Years" localSheetId="20">#REF!</definedName>
    <definedName name="Loan_Years" localSheetId="21">#REF!</definedName>
    <definedName name="Loan_Years" localSheetId="22">#REF!</definedName>
    <definedName name="Loan_Years" localSheetId="23">#REF!</definedName>
    <definedName name="Loan_Years" localSheetId="24">#REF!</definedName>
    <definedName name="Loan_Years" localSheetId="14">#REF!</definedName>
    <definedName name="Loan_Years" localSheetId="16">#REF!</definedName>
    <definedName name="Loan_Years" localSheetId="18">#REF!</definedName>
    <definedName name="Loan_Years" localSheetId="4">#REF!</definedName>
    <definedName name="Loan_Years" localSheetId="6">#REF!</definedName>
    <definedName name="Loan_Years" localSheetId="8">#REF!</definedName>
    <definedName name="Loan_Years" localSheetId="10">#REF!</definedName>
    <definedName name="Loan_Years">#REF!</definedName>
    <definedName name="makebv" localSheetId="13">#REF!</definedName>
    <definedName name="makebv" localSheetId="15">#REF!</definedName>
    <definedName name="makebv" localSheetId="17">#REF!</definedName>
    <definedName name="makebv" localSheetId="19">#REF!</definedName>
    <definedName name="makebv" localSheetId="3">#REF!</definedName>
    <definedName name="makebv" localSheetId="5">#REF!</definedName>
    <definedName name="makebv" localSheetId="7">#REF!</definedName>
    <definedName name="makebv" localSheetId="9">#REF!</definedName>
    <definedName name="makebv" localSheetId="11">#REF!</definedName>
    <definedName name="makebv" localSheetId="20">#REF!</definedName>
    <definedName name="makebv" localSheetId="21">#REF!</definedName>
    <definedName name="makebv" localSheetId="22">#REF!</definedName>
    <definedName name="makebv" localSheetId="23">#REF!</definedName>
    <definedName name="makebv" localSheetId="24">#REF!</definedName>
    <definedName name="makebv" localSheetId="14">#REF!</definedName>
    <definedName name="makebv" localSheetId="16">#REF!</definedName>
    <definedName name="makebv" localSheetId="18">#REF!</definedName>
    <definedName name="makebv" localSheetId="4">#REF!</definedName>
    <definedName name="makebv" localSheetId="6">#REF!</definedName>
    <definedName name="makebv" localSheetId="8">#REF!</definedName>
    <definedName name="makebv" localSheetId="10">#REF!</definedName>
    <definedName name="makebv">#REF!</definedName>
    <definedName name="makect" localSheetId="13">#REF!</definedName>
    <definedName name="makect" localSheetId="15">#REF!</definedName>
    <definedName name="makect" localSheetId="17">#REF!</definedName>
    <definedName name="makect" localSheetId="19">#REF!</definedName>
    <definedName name="makect" localSheetId="3">#REF!</definedName>
    <definedName name="makect" localSheetId="5">#REF!</definedName>
    <definedName name="makect" localSheetId="7">#REF!</definedName>
    <definedName name="makect" localSheetId="9">#REF!</definedName>
    <definedName name="makect" localSheetId="11">#REF!</definedName>
    <definedName name="makect" localSheetId="20">#REF!</definedName>
    <definedName name="makect" localSheetId="21">#REF!</definedName>
    <definedName name="makect" localSheetId="22">#REF!</definedName>
    <definedName name="makect" localSheetId="23">#REF!</definedName>
    <definedName name="makect" localSheetId="24">#REF!</definedName>
    <definedName name="makect" localSheetId="14">#REF!</definedName>
    <definedName name="makect" localSheetId="16">#REF!</definedName>
    <definedName name="makect" localSheetId="18">#REF!</definedName>
    <definedName name="makect" localSheetId="4">#REF!</definedName>
    <definedName name="makect" localSheetId="6">#REF!</definedName>
    <definedName name="makect" localSheetId="8">#REF!</definedName>
    <definedName name="makect" localSheetId="10">#REF!</definedName>
    <definedName name="makect">#REF!</definedName>
    <definedName name="MASTER_SEKSYEN_R_6_JUN_2013_Q01_DAN_Q07" localSheetId="13">#REF!</definedName>
    <definedName name="MASTER_SEKSYEN_R_6_JUN_2013_Q01_DAN_Q07" localSheetId="15">#REF!</definedName>
    <definedName name="MASTER_SEKSYEN_R_6_JUN_2013_Q01_DAN_Q07" localSheetId="17">#REF!</definedName>
    <definedName name="MASTER_SEKSYEN_R_6_JUN_2013_Q01_DAN_Q07" localSheetId="19">#REF!</definedName>
    <definedName name="MASTER_SEKSYEN_R_6_JUN_2013_Q01_DAN_Q07" localSheetId="3">#REF!</definedName>
    <definedName name="MASTER_SEKSYEN_R_6_JUN_2013_Q01_DAN_Q07" localSheetId="5">#REF!</definedName>
    <definedName name="MASTER_SEKSYEN_R_6_JUN_2013_Q01_DAN_Q07" localSheetId="7">#REF!</definedName>
    <definedName name="MASTER_SEKSYEN_R_6_JUN_2013_Q01_DAN_Q07" localSheetId="9">#REF!</definedName>
    <definedName name="MASTER_SEKSYEN_R_6_JUN_2013_Q01_DAN_Q07" localSheetId="11">#REF!</definedName>
    <definedName name="MASTER_SEKSYEN_R_6_JUN_2013_Q01_DAN_Q07" localSheetId="20">#REF!</definedName>
    <definedName name="MASTER_SEKSYEN_R_6_JUN_2013_Q01_DAN_Q07" localSheetId="21">#REF!</definedName>
    <definedName name="MASTER_SEKSYEN_R_6_JUN_2013_Q01_DAN_Q07" localSheetId="22">#REF!</definedName>
    <definedName name="MASTER_SEKSYEN_R_6_JUN_2013_Q01_DAN_Q07" localSheetId="23">#REF!</definedName>
    <definedName name="MASTER_SEKSYEN_R_6_JUN_2013_Q01_DAN_Q07" localSheetId="24">#REF!</definedName>
    <definedName name="MASTER_SEKSYEN_R_6_JUN_2013_Q01_DAN_Q07" localSheetId="14">#REF!</definedName>
    <definedName name="MASTER_SEKSYEN_R_6_JUN_2013_Q01_DAN_Q07" localSheetId="16">#REF!</definedName>
    <definedName name="MASTER_SEKSYEN_R_6_JUN_2013_Q01_DAN_Q07" localSheetId="18">#REF!</definedName>
    <definedName name="MASTER_SEKSYEN_R_6_JUN_2013_Q01_DAN_Q07" localSheetId="4">#REF!</definedName>
    <definedName name="MASTER_SEKSYEN_R_6_JUN_2013_Q01_DAN_Q07" localSheetId="6">#REF!</definedName>
    <definedName name="MASTER_SEKSYEN_R_6_JUN_2013_Q01_DAN_Q07" localSheetId="8">#REF!</definedName>
    <definedName name="MASTER_SEKSYEN_R_6_JUN_2013_Q01_DAN_Q07" localSheetId="10">#REF!</definedName>
    <definedName name="MASTER_SEKSYEN_R_6_JUN_2013_Q01_DAN_Q07">#REF!</definedName>
    <definedName name="move">[23]bq94s!$D$11:$CU$93</definedName>
    <definedName name="MSIC">'[24]MSIC 2000'!$D$1:$E$65536</definedName>
    <definedName name="MSIC2000">'[25]MSIC 2000 REBASING MYK 5 3 DIGI'!$D$1:$H$65536</definedName>
    <definedName name="MSIC3">'[25]MSIC 2000 REBASING MYK 5 3 DIGI'!$F$1:$G$65536</definedName>
    <definedName name="MSICUSE">'[12]cpi&amp;ppi00'!$F$2:$N$4026</definedName>
    <definedName name="na" localSheetId="13">#REF!</definedName>
    <definedName name="na" localSheetId="15">#REF!</definedName>
    <definedName name="na" localSheetId="17">#REF!</definedName>
    <definedName name="na" localSheetId="19">#REF!</definedName>
    <definedName name="na" localSheetId="3">#REF!</definedName>
    <definedName name="na" localSheetId="5">#REF!</definedName>
    <definedName name="na" localSheetId="7">#REF!</definedName>
    <definedName name="na" localSheetId="9">#REF!</definedName>
    <definedName name="na" localSheetId="11">#REF!</definedName>
    <definedName name="na" localSheetId="20">#REF!</definedName>
    <definedName name="na" localSheetId="21">#REF!</definedName>
    <definedName name="na" localSheetId="22">#REF!</definedName>
    <definedName name="na" localSheetId="23">#REF!</definedName>
    <definedName name="na" localSheetId="24">#REF!</definedName>
    <definedName name="na" localSheetId="14">#REF!</definedName>
    <definedName name="na" localSheetId="16">#REF!</definedName>
    <definedName name="na" localSheetId="18">#REF!</definedName>
    <definedName name="na" localSheetId="4">#REF!</definedName>
    <definedName name="na" localSheetId="6">#REF!</definedName>
    <definedName name="na" localSheetId="8">#REF!</definedName>
    <definedName name="na" localSheetId="10">#REF!</definedName>
    <definedName name="na">#REF!</definedName>
    <definedName name="naic" localSheetId="13">#REF!</definedName>
    <definedName name="naic" localSheetId="15">#REF!</definedName>
    <definedName name="naic" localSheetId="17">#REF!</definedName>
    <definedName name="naic" localSheetId="19">#REF!</definedName>
    <definedName name="naic" localSheetId="3">#REF!</definedName>
    <definedName name="naic" localSheetId="5">#REF!</definedName>
    <definedName name="naic" localSheetId="7">#REF!</definedName>
    <definedName name="naic" localSheetId="9">#REF!</definedName>
    <definedName name="naic" localSheetId="11">#REF!</definedName>
    <definedName name="naic" localSheetId="20">#REF!</definedName>
    <definedName name="naic" localSheetId="21">#REF!</definedName>
    <definedName name="naic" localSheetId="22">#REF!</definedName>
    <definedName name="naic" localSheetId="23">#REF!</definedName>
    <definedName name="naic" localSheetId="24">#REF!</definedName>
    <definedName name="naic" localSheetId="14">#REF!</definedName>
    <definedName name="naic" localSheetId="16">#REF!</definedName>
    <definedName name="naic" localSheetId="18">#REF!</definedName>
    <definedName name="naic" localSheetId="4">#REF!</definedName>
    <definedName name="naic" localSheetId="6">#REF!</definedName>
    <definedName name="naic" localSheetId="8">#REF!</definedName>
    <definedName name="naic" localSheetId="10">#REF!</definedName>
    <definedName name="naic">#REF!</definedName>
    <definedName name="new">'[26]94'!$A$1:$AL$57</definedName>
    <definedName name="NEW_NA_IND" localSheetId="13">#REF!</definedName>
    <definedName name="NEW_NA_IND" localSheetId="15">#REF!</definedName>
    <definedName name="NEW_NA_IND" localSheetId="17">#REF!</definedName>
    <definedName name="NEW_NA_IND" localSheetId="19">#REF!</definedName>
    <definedName name="NEW_NA_IND" localSheetId="3">#REF!</definedName>
    <definedName name="NEW_NA_IND" localSheetId="5">#REF!</definedName>
    <definedName name="NEW_NA_IND" localSheetId="7">#REF!</definedName>
    <definedName name="NEW_NA_IND" localSheetId="9">#REF!</definedName>
    <definedName name="NEW_NA_IND" localSheetId="11">#REF!</definedName>
    <definedName name="NEW_NA_IND" localSheetId="20">#REF!</definedName>
    <definedName name="NEW_NA_IND" localSheetId="21">#REF!</definedName>
    <definedName name="NEW_NA_IND" localSheetId="22">#REF!</definedName>
    <definedName name="NEW_NA_IND" localSheetId="23">#REF!</definedName>
    <definedName name="NEW_NA_IND" localSheetId="24">#REF!</definedName>
    <definedName name="NEW_NA_IND" localSheetId="14">#REF!</definedName>
    <definedName name="NEW_NA_IND" localSheetId="16">#REF!</definedName>
    <definedName name="NEW_NA_IND" localSheetId="18">#REF!</definedName>
    <definedName name="NEW_NA_IND" localSheetId="4">#REF!</definedName>
    <definedName name="NEW_NA_IND" localSheetId="6">#REF!</definedName>
    <definedName name="NEW_NA_IND" localSheetId="8">#REF!</definedName>
    <definedName name="NEW_NA_IND" localSheetId="10">#REF!</definedName>
    <definedName name="NEW_NA_IND">#REF!</definedName>
    <definedName name="Num_Pmt_Per_Year" localSheetId="13">#REF!</definedName>
    <definedName name="Num_Pmt_Per_Year" localSheetId="15">#REF!</definedName>
    <definedName name="Num_Pmt_Per_Year" localSheetId="17">#REF!</definedName>
    <definedName name="Num_Pmt_Per_Year" localSheetId="19">#REF!</definedName>
    <definedName name="Num_Pmt_Per_Year" localSheetId="3">#REF!</definedName>
    <definedName name="Num_Pmt_Per_Year" localSheetId="5">#REF!</definedName>
    <definedName name="Num_Pmt_Per_Year" localSheetId="7">#REF!</definedName>
    <definedName name="Num_Pmt_Per_Year" localSheetId="9">#REF!</definedName>
    <definedName name="Num_Pmt_Per_Year" localSheetId="11">#REF!</definedName>
    <definedName name="Num_Pmt_Per_Year" localSheetId="20">#REF!</definedName>
    <definedName name="Num_Pmt_Per_Year" localSheetId="21">#REF!</definedName>
    <definedName name="Num_Pmt_Per_Year" localSheetId="22">#REF!</definedName>
    <definedName name="Num_Pmt_Per_Year" localSheetId="23">#REF!</definedName>
    <definedName name="Num_Pmt_Per_Year" localSheetId="24">#REF!</definedName>
    <definedName name="Num_Pmt_Per_Year" localSheetId="14">#REF!</definedName>
    <definedName name="Num_Pmt_Per_Year" localSheetId="16">#REF!</definedName>
    <definedName name="Num_Pmt_Per_Year" localSheetId="18">#REF!</definedName>
    <definedName name="Num_Pmt_Per_Year" localSheetId="4">#REF!</definedName>
    <definedName name="Num_Pmt_Per_Year" localSheetId="6">#REF!</definedName>
    <definedName name="Num_Pmt_Per_Year" localSheetId="8">#REF!</definedName>
    <definedName name="Num_Pmt_Per_Year" localSheetId="10">#REF!</definedName>
    <definedName name="Num_Pmt_Per_Year">#REF!</definedName>
    <definedName name="Number_of_Payments" localSheetId="1">MATCH(0.01,End_Bal,-1)+1</definedName>
    <definedName name="Number_of_Payments" localSheetId="13">MATCH(0.01,'Growth Aktiviti-DT'!End_Bal,-1)+1</definedName>
    <definedName name="Number_of_Payments" localSheetId="15">MATCH(0.01,'Growth Aktiviti-KEW'!End_Bal,-1)+1</definedName>
    <definedName name="Number_of_Payments" localSheetId="17">MATCH(0.01,'Growth Aktiviti-MK'!End_Bal,-1)+1</definedName>
    <definedName name="Number_of_Payments" localSheetId="19">MATCH(0.01,'Growth Aktiviti-TRANS'!End_Bal,-1)+1</definedName>
    <definedName name="Number_of_Payments" localSheetId="3">MATCH(0.01,'Growth Segment'!End_Bal,-1)+1</definedName>
    <definedName name="Number_of_Payments" localSheetId="5">MATCH(0.01,'Growth Segment1-Subsektor'!End_Bal,-1)+1</definedName>
    <definedName name="Number_of_Payments" localSheetId="7">MATCH(0.01,'Growth Segment2-Subsektor'!End_Bal,-1)+1</definedName>
    <definedName name="Number_of_Payments" localSheetId="9">MATCH(0.01,'Growth Segment3- Subsektor'!End_Bal,-1)+1</definedName>
    <definedName name="Number_of_Payments" localSheetId="11">MATCH(0.01,'Growth Segment4-Subsektor'!End_Bal,-1)+1</definedName>
    <definedName name="Number_of_Payments" localSheetId="20">MATCH(0.01,'SA (segmen)'!End_Bal,-1)+1</definedName>
    <definedName name="Number_of_Payments" localSheetId="21">MATCH(0.01,'SA (subsektor1)'!End_Bal,-1)+1</definedName>
    <definedName name="Number_of_Payments" localSheetId="22">MATCH(0.01,'SA (subsektor2)'!End_Bal,-1)+1</definedName>
    <definedName name="Number_of_Payments" localSheetId="23">MATCH(0.01,'SA (subsektor3)'!End_Bal,-1)+1</definedName>
    <definedName name="Number_of_Payments" localSheetId="24">MATCH(0.01,'SA (subsektor4)'!End_Bal,-1)+1</definedName>
    <definedName name="Number_of_Payments" localSheetId="14">MATCH(0.01,'Volume Aktiviti-KEW'!End_Bal,-1)+1</definedName>
    <definedName name="Number_of_Payments" localSheetId="16">MATCH(0.01,'Volume Aktiviti-MK'!End_Bal,-1)+1</definedName>
    <definedName name="Number_of_Payments" localSheetId="18">MATCH(0.01,'Volume Aktiviti-TRANS'!End_Bal,-1)+1</definedName>
    <definedName name="Number_of_Payments" localSheetId="4">MATCH(0.01,'Volume Segment1-Subsektor'!End_Bal,-1)+1</definedName>
    <definedName name="Number_of_Payments" localSheetId="6">MATCH(0.01,'Volume Segment2- Subsektor'!End_Bal,-1)+1</definedName>
    <definedName name="Number_of_Payments" localSheetId="8">MATCH(0.01,'Volume Segment3-Subsektor'!End_Bal,-1)+1</definedName>
    <definedName name="Number_of_Payments" localSheetId="10">MATCH(0.01,'Volume Segment4-Subsektor'!End_Bal,-1)+1</definedName>
    <definedName name="Number_of_Payments">MATCH(0.01,End_Bal,-1)+1</definedName>
    <definedName name="Output__10_billin" localSheetId="13">#REF!</definedName>
    <definedName name="Output__10_billin" localSheetId="15">#REF!</definedName>
    <definedName name="Output__10_billin" localSheetId="17">#REF!</definedName>
    <definedName name="Output__10_billin" localSheetId="19">#REF!</definedName>
    <definedName name="Output__10_billin" localSheetId="3">#REF!</definedName>
    <definedName name="Output__10_billin" localSheetId="5">#REF!</definedName>
    <definedName name="Output__10_billin" localSheetId="7">#REF!</definedName>
    <definedName name="Output__10_billin" localSheetId="9">#REF!</definedName>
    <definedName name="Output__10_billin" localSheetId="11">#REF!</definedName>
    <definedName name="Output__10_billin" localSheetId="20">#REF!</definedName>
    <definedName name="Output__10_billin" localSheetId="21">#REF!</definedName>
    <definedName name="Output__10_billin" localSheetId="22">#REF!</definedName>
    <definedName name="Output__10_billin" localSheetId="23">#REF!</definedName>
    <definedName name="Output__10_billin" localSheetId="24">#REF!</definedName>
    <definedName name="Output__10_billin" localSheetId="14">#REF!</definedName>
    <definedName name="Output__10_billin" localSheetId="16">#REF!</definedName>
    <definedName name="Output__10_billin" localSheetId="18">#REF!</definedName>
    <definedName name="Output__10_billin" localSheetId="4">#REF!</definedName>
    <definedName name="Output__10_billin" localSheetId="6">#REF!</definedName>
    <definedName name="Output__10_billin" localSheetId="8">#REF!</definedName>
    <definedName name="Output__10_billin" localSheetId="10">#REF!</definedName>
    <definedName name="Output__10_billin">#REF!</definedName>
    <definedName name="Output__10_million" localSheetId="13">#REF!</definedName>
    <definedName name="Output__10_million" localSheetId="15">#REF!</definedName>
    <definedName name="Output__10_million" localSheetId="17">#REF!</definedName>
    <definedName name="Output__10_million" localSheetId="19">#REF!</definedName>
    <definedName name="Output__10_million" localSheetId="3">#REF!</definedName>
    <definedName name="Output__10_million" localSheetId="5">#REF!</definedName>
    <definedName name="Output__10_million" localSheetId="7">#REF!</definedName>
    <definedName name="Output__10_million" localSheetId="9">#REF!</definedName>
    <definedName name="Output__10_million" localSheetId="11">#REF!</definedName>
    <definedName name="Output__10_million" localSheetId="20">#REF!</definedName>
    <definedName name="Output__10_million" localSheetId="21">#REF!</definedName>
    <definedName name="Output__10_million" localSheetId="22">#REF!</definedName>
    <definedName name="Output__10_million" localSheetId="23">#REF!</definedName>
    <definedName name="Output__10_million" localSheetId="24">#REF!</definedName>
    <definedName name="Output__10_million" localSheetId="14">#REF!</definedName>
    <definedName name="Output__10_million" localSheetId="16">#REF!</definedName>
    <definedName name="Output__10_million" localSheetId="18">#REF!</definedName>
    <definedName name="Output__10_million" localSheetId="4">#REF!</definedName>
    <definedName name="Output__10_million" localSheetId="6">#REF!</definedName>
    <definedName name="Output__10_million" localSheetId="8">#REF!</definedName>
    <definedName name="Output__10_million" localSheetId="10">#REF!</definedName>
    <definedName name="Output__10_million">#REF!</definedName>
    <definedName name="pa" localSheetId="13">#REF!</definedName>
    <definedName name="pa" localSheetId="15">#REF!</definedName>
    <definedName name="pa" localSheetId="17">#REF!</definedName>
    <definedName name="pa" localSheetId="19">#REF!</definedName>
    <definedName name="pa" localSheetId="3">#REF!</definedName>
    <definedName name="pa" localSheetId="5">#REF!</definedName>
    <definedName name="pa" localSheetId="7">#REF!</definedName>
    <definedName name="pa" localSheetId="9">#REF!</definedName>
    <definedName name="pa" localSheetId="11">#REF!</definedName>
    <definedName name="pa" localSheetId="20">#REF!</definedName>
    <definedName name="pa" localSheetId="21">#REF!</definedName>
    <definedName name="pa" localSheetId="22">#REF!</definedName>
    <definedName name="pa" localSheetId="23">#REF!</definedName>
    <definedName name="pa" localSheetId="24">#REF!</definedName>
    <definedName name="pa" localSheetId="14">#REF!</definedName>
    <definedName name="pa" localSheetId="16">#REF!</definedName>
    <definedName name="pa" localSheetId="18">#REF!</definedName>
    <definedName name="pa" localSheetId="4">#REF!</definedName>
    <definedName name="pa" localSheetId="6">#REF!</definedName>
    <definedName name="pa" localSheetId="8">#REF!</definedName>
    <definedName name="pa" localSheetId="10">#REF!</definedName>
    <definedName name="pa">#REF!</definedName>
    <definedName name="PAN">'[27]MSIC 2000'!$D$1:$E$65536</definedName>
    <definedName name="Pay_Date" localSheetId="13">#REF!</definedName>
    <definedName name="Pay_Date" localSheetId="15">#REF!</definedName>
    <definedName name="Pay_Date" localSheetId="17">#REF!</definedName>
    <definedName name="Pay_Date" localSheetId="19">#REF!</definedName>
    <definedName name="Pay_Date" localSheetId="3">#REF!</definedName>
    <definedName name="Pay_Date" localSheetId="5">#REF!</definedName>
    <definedName name="Pay_Date" localSheetId="7">#REF!</definedName>
    <definedName name="Pay_Date" localSheetId="9">#REF!</definedName>
    <definedName name="Pay_Date" localSheetId="11">#REF!</definedName>
    <definedName name="Pay_Date" localSheetId="20">#REF!</definedName>
    <definedName name="Pay_Date" localSheetId="21">#REF!</definedName>
    <definedName name="Pay_Date" localSheetId="22">#REF!</definedName>
    <definedName name="Pay_Date" localSheetId="23">#REF!</definedName>
    <definedName name="Pay_Date" localSheetId="24">#REF!</definedName>
    <definedName name="Pay_Date" localSheetId="14">#REF!</definedName>
    <definedName name="Pay_Date" localSheetId="16">#REF!</definedName>
    <definedName name="Pay_Date" localSheetId="18">#REF!</definedName>
    <definedName name="Pay_Date" localSheetId="4">#REF!</definedName>
    <definedName name="Pay_Date" localSheetId="6">#REF!</definedName>
    <definedName name="Pay_Date" localSheetId="8">#REF!</definedName>
    <definedName name="Pay_Date" localSheetId="10">#REF!</definedName>
    <definedName name="Pay_Date">#REF!</definedName>
    <definedName name="Pay_Num" localSheetId="13">#REF!</definedName>
    <definedName name="Pay_Num" localSheetId="15">#REF!</definedName>
    <definedName name="Pay_Num" localSheetId="17">#REF!</definedName>
    <definedName name="Pay_Num" localSheetId="19">#REF!</definedName>
    <definedName name="Pay_Num" localSheetId="3">#REF!</definedName>
    <definedName name="Pay_Num" localSheetId="5">#REF!</definedName>
    <definedName name="Pay_Num" localSheetId="7">#REF!</definedName>
    <definedName name="Pay_Num" localSheetId="9">#REF!</definedName>
    <definedName name="Pay_Num" localSheetId="11">#REF!</definedName>
    <definedName name="Pay_Num" localSheetId="20">#REF!</definedName>
    <definedName name="Pay_Num" localSheetId="21">#REF!</definedName>
    <definedName name="Pay_Num" localSheetId="22">#REF!</definedName>
    <definedName name="Pay_Num" localSheetId="23">#REF!</definedName>
    <definedName name="Pay_Num" localSheetId="24">#REF!</definedName>
    <definedName name="Pay_Num" localSheetId="14">#REF!</definedName>
    <definedName name="Pay_Num" localSheetId="16">#REF!</definedName>
    <definedName name="Pay_Num" localSheetId="18">#REF!</definedName>
    <definedName name="Pay_Num" localSheetId="4">#REF!</definedName>
    <definedName name="Pay_Num" localSheetId="6">#REF!</definedName>
    <definedName name="Pay_Num" localSheetId="8">#REF!</definedName>
    <definedName name="Pay_Num" localSheetId="10">#REF!</definedName>
    <definedName name="Pay_Num">#REF!</definedName>
    <definedName name="Payment_Date" localSheetId="1">DATE(YEAR(Loan_Start),MONTH(Loan_Start)+Payment_Number,DAY(Loan_Start))</definedName>
    <definedName name="Payment_Date" localSheetId="13">DATE(YEAR('Growth Aktiviti-DT'!Loan_Start),MONTH('Growth Aktiviti-DT'!Loan_Start)+Payment_Number,DAY('Growth Aktiviti-DT'!Loan_Start))</definedName>
    <definedName name="Payment_Date" localSheetId="15">DATE(YEAR('Growth Aktiviti-KEW'!Loan_Start),MONTH('Growth Aktiviti-KEW'!Loan_Start)+Payment_Number,DAY('Growth Aktiviti-KEW'!Loan_Start))</definedName>
    <definedName name="Payment_Date" localSheetId="17">DATE(YEAR('Growth Aktiviti-MK'!Loan_Start),MONTH('Growth Aktiviti-MK'!Loan_Start)+Payment_Number,DAY('Growth Aktiviti-MK'!Loan_Start))</definedName>
    <definedName name="Payment_Date" localSheetId="19">DATE(YEAR('Growth Aktiviti-TRANS'!Loan_Start),MONTH('Growth Aktiviti-TRANS'!Loan_Start)+Payment_Number,DAY('Growth Aktiviti-TRANS'!Loan_Start))</definedName>
    <definedName name="Payment_Date" localSheetId="3">DATE(YEAR('Growth Segment'!Loan_Start),MONTH('Growth Segment'!Loan_Start)+Payment_Number,DAY('Growth Segment'!Loan_Start))</definedName>
    <definedName name="Payment_Date" localSheetId="5">DATE(YEAR('Growth Segment1-Subsektor'!Loan_Start),MONTH('Growth Segment1-Subsektor'!Loan_Start)+Payment_Number,DAY('Growth Segment1-Subsektor'!Loan_Start))</definedName>
    <definedName name="Payment_Date" localSheetId="7">DATE(YEAR('Growth Segment2-Subsektor'!Loan_Start),MONTH('Growth Segment2-Subsektor'!Loan_Start)+Payment_Number,DAY('Growth Segment2-Subsektor'!Loan_Start))</definedName>
    <definedName name="Payment_Date" localSheetId="9">DATE(YEAR('Growth Segment3- Subsektor'!Loan_Start),MONTH('Growth Segment3- Subsektor'!Loan_Start)+Payment_Number,DAY('Growth Segment3- Subsektor'!Loan_Start))</definedName>
    <definedName name="Payment_Date" localSheetId="11">DATE(YEAR('Growth Segment4-Subsektor'!Loan_Start),MONTH('Growth Segment4-Subsektor'!Loan_Start)+Payment_Number,DAY('Growth Segment4-Subsektor'!Loan_Start))</definedName>
    <definedName name="Payment_Date" localSheetId="20">DATE(YEAR('SA (segmen)'!Loan_Start),MONTH('SA (segmen)'!Loan_Start)+Payment_Number,DAY('SA (segmen)'!Loan_Start))</definedName>
    <definedName name="Payment_Date" localSheetId="21">DATE(YEAR('SA (subsektor1)'!Loan_Start),MONTH('SA (subsektor1)'!Loan_Start)+Payment_Number,DAY('SA (subsektor1)'!Loan_Start))</definedName>
    <definedName name="Payment_Date" localSheetId="22">DATE(YEAR('SA (subsektor2)'!Loan_Start),MONTH('SA (subsektor2)'!Loan_Start)+Payment_Number,DAY('SA (subsektor2)'!Loan_Start))</definedName>
    <definedName name="Payment_Date" localSheetId="23">DATE(YEAR('SA (subsektor3)'!Loan_Start),MONTH('SA (subsektor3)'!Loan_Start)+Payment_Number,DAY('SA (subsektor3)'!Loan_Start))</definedName>
    <definedName name="Payment_Date" localSheetId="24">DATE(YEAR('SA (subsektor4)'!Loan_Start),MONTH('SA (subsektor4)'!Loan_Start)+Payment_Number,DAY('SA (subsektor4)'!Loan_Start))</definedName>
    <definedName name="Payment_Date" localSheetId="14">DATE(YEAR('Volume Aktiviti-KEW'!Loan_Start),MONTH('Volume Aktiviti-KEW'!Loan_Start)+Payment_Number,DAY('Volume Aktiviti-KEW'!Loan_Start))</definedName>
    <definedName name="Payment_Date" localSheetId="16">DATE(YEAR('Volume Aktiviti-MK'!Loan_Start),MONTH('Volume Aktiviti-MK'!Loan_Start)+Payment_Number,DAY('Volume Aktiviti-MK'!Loan_Start))</definedName>
    <definedName name="Payment_Date" localSheetId="18">DATE(YEAR('Volume Aktiviti-TRANS'!Loan_Start),MONTH('Volume Aktiviti-TRANS'!Loan_Start)+Payment_Number,DAY('Volume Aktiviti-TRANS'!Loan_Start))</definedName>
    <definedName name="Payment_Date" localSheetId="4">DATE(YEAR('Volume Segment1-Subsektor'!Loan_Start),MONTH('Volume Segment1-Subsektor'!Loan_Start)+Payment_Number,DAY('Volume Segment1-Subsektor'!Loan_Start))</definedName>
    <definedName name="Payment_Date" localSheetId="6">DATE(YEAR('Volume Segment2- Subsektor'!Loan_Start),MONTH('Volume Segment2- Subsektor'!Loan_Start)+Payment_Number,DAY('Volume Segment2- Subsektor'!Loan_Start))</definedName>
    <definedName name="Payment_Date" localSheetId="8">DATE(YEAR('Volume Segment3-Subsektor'!Loan_Start),MONTH('Volume Segment3-Subsektor'!Loan_Start)+Payment_Number,DAY('Volume Segment3-Subsektor'!Loan_Start))</definedName>
    <definedName name="Payment_Date" localSheetId="10">DATE(YEAR('Volume Segment4-Subsektor'!Loan_Start),MONTH('Volume Segment4-Subsektor'!Loan_Start)+Payment_Number,DAY('Volume Segment4-Subsektor'!Loan_Start))</definedName>
    <definedName name="Payment_Date">DATE(YEAR(Loan_Start),MONTH(Loan_Start)+Payment_Number,DAY(Loan_Start))</definedName>
    <definedName name="Pek__19999" localSheetId="13">#REF!</definedName>
    <definedName name="Pek__19999" localSheetId="15">#REF!</definedName>
    <definedName name="Pek__19999" localSheetId="17">#REF!</definedName>
    <definedName name="Pek__19999" localSheetId="19">#REF!</definedName>
    <definedName name="Pek__19999" localSheetId="3">#REF!</definedName>
    <definedName name="Pek__19999" localSheetId="5">#REF!</definedName>
    <definedName name="Pek__19999" localSheetId="7">#REF!</definedName>
    <definedName name="Pek__19999" localSheetId="9">#REF!</definedName>
    <definedName name="Pek__19999" localSheetId="11">#REF!</definedName>
    <definedName name="Pek__19999" localSheetId="20">#REF!</definedName>
    <definedName name="Pek__19999" localSheetId="21">#REF!</definedName>
    <definedName name="Pek__19999" localSheetId="22">#REF!</definedName>
    <definedName name="Pek__19999" localSheetId="23">#REF!</definedName>
    <definedName name="Pek__19999" localSheetId="24">#REF!</definedName>
    <definedName name="Pek__19999" localSheetId="14">#REF!</definedName>
    <definedName name="Pek__19999" localSheetId="16">#REF!</definedName>
    <definedName name="Pek__19999" localSheetId="18">#REF!</definedName>
    <definedName name="Pek__19999" localSheetId="4">#REF!</definedName>
    <definedName name="Pek__19999" localSheetId="6">#REF!</definedName>
    <definedName name="Pek__19999" localSheetId="8">#REF!</definedName>
    <definedName name="Pek__19999" localSheetId="10">#REF!</definedName>
    <definedName name="Pek__19999">#REF!</definedName>
    <definedName name="ppi" localSheetId="13">#REF!</definedName>
    <definedName name="ppi" localSheetId="15">#REF!</definedName>
    <definedName name="ppi" localSheetId="17">#REF!</definedName>
    <definedName name="ppi" localSheetId="19">#REF!</definedName>
    <definedName name="ppi" localSheetId="3">#REF!</definedName>
    <definedName name="ppi" localSheetId="5">#REF!</definedName>
    <definedName name="ppi" localSheetId="7">#REF!</definedName>
    <definedName name="ppi" localSheetId="9">#REF!</definedName>
    <definedName name="ppi" localSheetId="11">#REF!</definedName>
    <definedName name="ppi" localSheetId="20">#REF!</definedName>
    <definedName name="ppi" localSheetId="21">#REF!</definedName>
    <definedName name="ppi" localSheetId="22">#REF!</definedName>
    <definedName name="ppi" localSheetId="23">#REF!</definedName>
    <definedName name="ppi" localSheetId="24">#REF!</definedName>
    <definedName name="ppi" localSheetId="14">#REF!</definedName>
    <definedName name="ppi" localSheetId="16">#REF!</definedName>
    <definedName name="ppi" localSheetId="18">#REF!</definedName>
    <definedName name="ppi" localSheetId="4">#REF!</definedName>
    <definedName name="ppi" localSheetId="6">#REF!</definedName>
    <definedName name="ppi" localSheetId="8">#REF!</definedName>
    <definedName name="ppi" localSheetId="10">#REF!</definedName>
    <definedName name="ppi">#REF!</definedName>
    <definedName name="Princ" localSheetId="13">#REF!</definedName>
    <definedName name="Princ" localSheetId="15">#REF!</definedName>
    <definedName name="Princ" localSheetId="17">#REF!</definedName>
    <definedName name="Princ" localSheetId="19">#REF!</definedName>
    <definedName name="Princ" localSheetId="3">#REF!</definedName>
    <definedName name="Princ" localSheetId="5">#REF!</definedName>
    <definedName name="Princ" localSheetId="7">#REF!</definedName>
    <definedName name="Princ" localSheetId="9">#REF!</definedName>
    <definedName name="Princ" localSheetId="11">#REF!</definedName>
    <definedName name="Princ" localSheetId="20">#REF!</definedName>
    <definedName name="Princ" localSheetId="21">#REF!</definedName>
    <definedName name="Princ" localSheetId="22">#REF!</definedName>
    <definedName name="Princ" localSheetId="23">#REF!</definedName>
    <definedName name="Princ" localSheetId="24">#REF!</definedName>
    <definedName name="Princ" localSheetId="14">#REF!</definedName>
    <definedName name="Princ" localSheetId="16">#REF!</definedName>
    <definedName name="Princ" localSheetId="18">#REF!</definedName>
    <definedName name="Princ" localSheetId="4">#REF!</definedName>
    <definedName name="Princ" localSheetId="6">#REF!</definedName>
    <definedName name="Princ" localSheetId="8">#REF!</definedName>
    <definedName name="Princ" localSheetId="10">#REF!</definedName>
    <definedName name="Princ">#REF!</definedName>
    <definedName name="_xlnm.Print_Area" localSheetId="1">'A1 Volume'!$A$3:$O$53</definedName>
    <definedName name="_xlnm.Print_Area" localSheetId="0">'Finding Msia %'!$B$14:$I$22</definedName>
    <definedName name="_xlnm.Print_Area" localSheetId="13">'Growth Aktiviti-DT'!$B$3:$M$137</definedName>
    <definedName name="_xlnm.Print_Area" localSheetId="15">'Growth Aktiviti-KEW'!$B$3:$K$138</definedName>
    <definedName name="_xlnm.Print_Area" localSheetId="17">'Growth Aktiviti-MK'!$B$3:$M$138</definedName>
    <definedName name="_xlnm.Print_Area" localSheetId="19">'Growth Aktiviti-TRANS'!$B$3:$O$138</definedName>
    <definedName name="_xlnm.Print_Area" localSheetId="3">'Growth Segment'!$B$3:$O$136</definedName>
    <definedName name="_xlnm.Print_Area" localSheetId="5">'Growth Segment1-Subsektor'!$B$3:$N$136</definedName>
    <definedName name="_xlnm.Print_Area" localSheetId="7">'Growth Segment2-Subsektor'!$B$3:$M$138</definedName>
    <definedName name="_xlnm.Print_Area" localSheetId="9">'Growth Segment3- Subsektor'!$B$3:$K$135</definedName>
    <definedName name="_xlnm.Print_Area" localSheetId="11">'Growth Segment4-Subsektor'!$B$3:$M$139</definedName>
    <definedName name="_xlnm.Print_Area" localSheetId="20">'SA (segmen)'!$B$3:$O$135</definedName>
    <definedName name="_xlnm.Print_Area" localSheetId="21">'SA (subsektor1)'!$B$3:$L$136</definedName>
    <definedName name="_xlnm.Print_Area" localSheetId="22">'SA (subsektor2)'!$B$3:$M$135</definedName>
    <definedName name="_xlnm.Print_Area" localSheetId="23">'SA (subsektor3)'!$B$3:$K$135</definedName>
    <definedName name="_xlnm.Print_Area" localSheetId="24">'SA (subsektor4)'!$B$3:$M$136</definedName>
    <definedName name="_xlnm.Print_Area" localSheetId="12">'Volume Aktiviti-DT'!$B$3:$L$87</definedName>
    <definedName name="_xlnm.Print_Area" localSheetId="14">'Volume Aktiviti-KEW'!$B$3:$I$87</definedName>
    <definedName name="_xlnm.Print_Area" localSheetId="16">'Volume Aktiviti-MK'!$B$3:$K$87</definedName>
    <definedName name="_xlnm.Print_Area" localSheetId="18">'Volume Aktiviti-TRANS'!$B$3:$N$87</definedName>
    <definedName name="_xlnm.Print_Area" localSheetId="2">'Volume Segment'!$A$3:$N$87</definedName>
    <definedName name="_xlnm.Print_Area" localSheetId="4">'Volume Segment1-Subsektor'!$B$3:$K$87</definedName>
    <definedName name="_xlnm.Print_Area" localSheetId="6">'Volume Segment2- Subsektor'!$B$3:$K$87</definedName>
    <definedName name="_xlnm.Print_Area" localSheetId="8">'Volume Segment3-Subsektor'!$B$3:$I$88</definedName>
    <definedName name="_xlnm.Print_Area" localSheetId="10">'Volume Segment4-Subsektor'!$B$3:$M$87</definedName>
    <definedName name="_xlnm.Print_Area">#REF!</definedName>
    <definedName name="PRINT_AREA_MI" localSheetId="13">#REF!</definedName>
    <definedName name="PRINT_AREA_MI" localSheetId="15">#REF!</definedName>
    <definedName name="PRINT_AREA_MI" localSheetId="17">#REF!</definedName>
    <definedName name="PRINT_AREA_MI" localSheetId="19">#REF!</definedName>
    <definedName name="PRINT_AREA_MI" localSheetId="3">#REF!</definedName>
    <definedName name="PRINT_AREA_MI" localSheetId="5">#REF!</definedName>
    <definedName name="PRINT_AREA_MI" localSheetId="7">#REF!</definedName>
    <definedName name="PRINT_AREA_MI" localSheetId="9">#REF!</definedName>
    <definedName name="PRINT_AREA_MI" localSheetId="11">#REF!</definedName>
    <definedName name="PRINT_AREA_MI" localSheetId="20">#REF!</definedName>
    <definedName name="PRINT_AREA_MI" localSheetId="21">#REF!</definedName>
    <definedName name="PRINT_AREA_MI" localSheetId="22">#REF!</definedName>
    <definedName name="PRINT_AREA_MI" localSheetId="23">#REF!</definedName>
    <definedName name="PRINT_AREA_MI" localSheetId="24">#REF!</definedName>
    <definedName name="PRINT_AREA_MI" localSheetId="14">#REF!</definedName>
    <definedName name="PRINT_AREA_MI" localSheetId="16">#REF!</definedName>
    <definedName name="PRINT_AREA_MI" localSheetId="18">#REF!</definedName>
    <definedName name="PRINT_AREA_MI" localSheetId="4">#REF!</definedName>
    <definedName name="PRINT_AREA_MI" localSheetId="6">#REF!</definedName>
    <definedName name="PRINT_AREA_MI" localSheetId="8">#REF!</definedName>
    <definedName name="PRINT_AREA_MI" localSheetId="10">#REF!</definedName>
    <definedName name="PRINT_AREA_MI">#REF!</definedName>
    <definedName name="Print_Area_Reset" localSheetId="1">OFFSET(Full_Print,0,0,Last_Row)</definedName>
    <definedName name="Print_Area_Reset" localSheetId="13">OFFSET('Growth Aktiviti-DT'!Full_Print,0,0,[0]!Last_Row)</definedName>
    <definedName name="Print_Area_Reset" localSheetId="15">OFFSET('Growth Aktiviti-KEW'!Full_Print,0,0,[0]!Last_Row)</definedName>
    <definedName name="Print_Area_Reset" localSheetId="17">OFFSET('Growth Aktiviti-MK'!Full_Print,0,0,[0]!Last_Row)</definedName>
    <definedName name="Print_Area_Reset" localSheetId="19">OFFSET('Growth Aktiviti-TRANS'!Full_Print,0,0,[0]!Last_Row)</definedName>
    <definedName name="Print_Area_Reset" localSheetId="3">OFFSET('Growth Segment'!Full_Print,0,0,[0]!Last_Row)</definedName>
    <definedName name="Print_Area_Reset" localSheetId="5">OFFSET('Growth Segment1-Subsektor'!Full_Print,0,0,[0]!Last_Row)</definedName>
    <definedName name="Print_Area_Reset" localSheetId="7">OFFSET('Growth Segment2-Subsektor'!Full_Print,0,0,[0]!Last_Row)</definedName>
    <definedName name="Print_Area_Reset" localSheetId="9">OFFSET('Growth Segment3- Subsektor'!Full_Print,0,0,[0]!Last_Row)</definedName>
    <definedName name="Print_Area_Reset" localSheetId="11">OFFSET('Growth Segment4-Subsektor'!Full_Print,0,0,[0]!Last_Row)</definedName>
    <definedName name="Print_Area_Reset" localSheetId="20">OFFSET('SA (segmen)'!Full_Print,0,0,[0]!Last_Row)</definedName>
    <definedName name="Print_Area_Reset" localSheetId="21">OFFSET('SA (subsektor1)'!Full_Print,0,0,[0]!Last_Row)</definedName>
    <definedName name="Print_Area_Reset" localSheetId="22">OFFSET('SA (subsektor2)'!Full_Print,0,0,[0]!Last_Row)</definedName>
    <definedName name="Print_Area_Reset" localSheetId="23">OFFSET('SA (subsektor3)'!Full_Print,0,0,[0]!Last_Row)</definedName>
    <definedName name="Print_Area_Reset" localSheetId="24">OFFSET('SA (subsektor4)'!Full_Print,0,0,[0]!Last_Row)</definedName>
    <definedName name="Print_Area_Reset" localSheetId="14">OFFSET('Volume Aktiviti-KEW'!Full_Print,0,0,[0]!Last_Row)</definedName>
    <definedName name="Print_Area_Reset" localSheetId="16">OFFSET('Volume Aktiviti-MK'!Full_Print,0,0,[0]!Last_Row)</definedName>
    <definedName name="Print_Area_Reset" localSheetId="18">OFFSET('Volume Aktiviti-TRANS'!Full_Print,0,0,[0]!Last_Row)</definedName>
    <definedName name="Print_Area_Reset" localSheetId="4">OFFSET('Volume Segment1-Subsektor'!Full_Print,0,0,[0]!Last_Row)</definedName>
    <definedName name="Print_Area_Reset" localSheetId="6">OFFSET('Volume Segment2- Subsektor'!Full_Print,0,0,[0]!Last_Row)</definedName>
    <definedName name="Print_Area_Reset" localSheetId="8">OFFSET('Volume Segment3-Subsektor'!Full_Print,0,0,[0]!Last_Row)</definedName>
    <definedName name="Print_Area_Reset" localSheetId="10">OFFSET('Volume Segment4-Subsektor'!Full_Print,0,0,[0]!Last_Row)</definedName>
    <definedName name="Print_Area_Reset">OFFSET(Full_Print,0,0,Last_Row)</definedName>
    <definedName name="_xlnm.Print_Titles">#REF!</definedName>
    <definedName name="PRINT_TITLES_MI" localSheetId="13">#REF!</definedName>
    <definedName name="PRINT_TITLES_MI" localSheetId="15">#REF!</definedName>
    <definedName name="PRINT_TITLES_MI" localSheetId="17">#REF!</definedName>
    <definedName name="PRINT_TITLES_MI" localSheetId="19">#REF!</definedName>
    <definedName name="PRINT_TITLES_MI" localSheetId="3">#REF!</definedName>
    <definedName name="PRINT_TITLES_MI" localSheetId="5">#REF!</definedName>
    <definedName name="PRINT_TITLES_MI" localSheetId="7">#REF!</definedName>
    <definedName name="PRINT_TITLES_MI" localSheetId="9">#REF!</definedName>
    <definedName name="PRINT_TITLES_MI" localSheetId="11">#REF!</definedName>
    <definedName name="PRINT_TITLES_MI" localSheetId="20">#REF!</definedName>
    <definedName name="PRINT_TITLES_MI" localSheetId="21">#REF!</definedName>
    <definedName name="PRINT_TITLES_MI" localSheetId="22">#REF!</definedName>
    <definedName name="PRINT_TITLES_MI" localSheetId="23">#REF!</definedName>
    <definedName name="PRINT_TITLES_MI" localSheetId="24">#REF!</definedName>
    <definedName name="PRINT_TITLES_MI" localSheetId="14">#REF!</definedName>
    <definedName name="PRINT_TITLES_MI" localSheetId="16">#REF!</definedName>
    <definedName name="PRINT_TITLES_MI" localSheetId="18">#REF!</definedName>
    <definedName name="PRINT_TITLES_MI" localSheetId="4">#REF!</definedName>
    <definedName name="PRINT_TITLES_MI" localSheetId="6">#REF!</definedName>
    <definedName name="PRINT_TITLES_MI" localSheetId="8">#REF!</definedName>
    <definedName name="PRINT_TITLES_MI" localSheetId="10">#REF!</definedName>
    <definedName name="PRINT_TITLES_MI">#REF!</definedName>
    <definedName name="q" localSheetId="13" hidden="1">#REF!</definedName>
    <definedName name="q" localSheetId="15" hidden="1">#REF!</definedName>
    <definedName name="q" localSheetId="17" hidden="1">#REF!</definedName>
    <definedName name="q" localSheetId="19" hidden="1">#REF!</definedName>
    <definedName name="q" localSheetId="3" hidden="1">#REF!</definedName>
    <definedName name="q" localSheetId="5" hidden="1">#REF!</definedName>
    <definedName name="q" localSheetId="7" hidden="1">#REF!</definedName>
    <definedName name="q" localSheetId="9" hidden="1">#REF!</definedName>
    <definedName name="q" localSheetId="11" hidden="1">#REF!</definedName>
    <definedName name="q" localSheetId="20" hidden="1">#REF!</definedName>
    <definedName name="q" localSheetId="21" hidden="1">#REF!</definedName>
    <definedName name="q" localSheetId="22" hidden="1">#REF!</definedName>
    <definedName name="q" localSheetId="23" hidden="1">#REF!</definedName>
    <definedName name="q" localSheetId="24" hidden="1">#REF!</definedName>
    <definedName name="q" localSheetId="14" hidden="1">#REF!</definedName>
    <definedName name="q" localSheetId="16" hidden="1">#REF!</definedName>
    <definedName name="q" localSheetId="18" hidden="1">#REF!</definedName>
    <definedName name="q" localSheetId="4" hidden="1">#REF!</definedName>
    <definedName name="q" localSheetId="6" hidden="1">#REF!</definedName>
    <definedName name="q" localSheetId="8" hidden="1">#REF!</definedName>
    <definedName name="q" localSheetId="10" hidden="1">#REF!</definedName>
    <definedName name="q" hidden="1">#REF!</definedName>
    <definedName name="Q04W" localSheetId="13">#REF!</definedName>
    <definedName name="Q04W" localSheetId="15">#REF!</definedName>
    <definedName name="Q04W" localSheetId="17">#REF!</definedName>
    <definedName name="Q04W" localSheetId="19">#REF!</definedName>
    <definedName name="Q04W" localSheetId="3">#REF!</definedName>
    <definedName name="Q04W" localSheetId="5">#REF!</definedName>
    <definedName name="Q04W" localSheetId="7">#REF!</definedName>
    <definedName name="Q04W" localSheetId="9">#REF!</definedName>
    <definedName name="Q04W" localSheetId="11">#REF!</definedName>
    <definedName name="Q04W" localSheetId="20">#REF!</definedName>
    <definedName name="Q04W" localSheetId="21">#REF!</definedName>
    <definedName name="Q04W" localSheetId="22">#REF!</definedName>
    <definedName name="Q04W" localSheetId="23">#REF!</definedName>
    <definedName name="Q04W" localSheetId="24">#REF!</definedName>
    <definedName name="Q04W" localSheetId="14">#REF!</definedName>
    <definedName name="Q04W" localSheetId="16">#REF!</definedName>
    <definedName name="Q04W" localSheetId="18">#REF!</definedName>
    <definedName name="Q04W" localSheetId="4">#REF!</definedName>
    <definedName name="Q04W" localSheetId="6">#REF!</definedName>
    <definedName name="Q04W" localSheetId="8">#REF!</definedName>
    <definedName name="Q04W" localSheetId="10">#REF!</definedName>
    <definedName name="Q04W">#REF!</definedName>
    <definedName name="qa">[28]QDT99!$A$1:$I$362</definedName>
    <definedName name="qnanew">[9]Annual!$A$114:$AJ$154</definedName>
    <definedName name="Query1" localSheetId="13">#REF!</definedName>
    <definedName name="Query1" localSheetId="15">#REF!</definedName>
    <definedName name="Query1" localSheetId="17">#REF!</definedName>
    <definedName name="Query1" localSheetId="19">#REF!</definedName>
    <definedName name="Query1" localSheetId="3">#REF!</definedName>
    <definedName name="Query1" localSheetId="5">#REF!</definedName>
    <definedName name="Query1" localSheetId="7">#REF!</definedName>
    <definedName name="Query1" localSheetId="9">#REF!</definedName>
    <definedName name="Query1" localSheetId="11">#REF!</definedName>
    <definedName name="Query1" localSheetId="20">#REF!</definedName>
    <definedName name="Query1" localSheetId="21">#REF!</definedName>
    <definedName name="Query1" localSheetId="22">#REF!</definedName>
    <definedName name="Query1" localSheetId="23">#REF!</definedName>
    <definedName name="Query1" localSheetId="24">#REF!</definedName>
    <definedName name="Query1" localSheetId="14">#REF!</definedName>
    <definedName name="Query1" localSheetId="16">#REF!</definedName>
    <definedName name="Query1" localSheetId="18">#REF!</definedName>
    <definedName name="Query1" localSheetId="4">#REF!</definedName>
    <definedName name="Query1" localSheetId="6">#REF!</definedName>
    <definedName name="Query1" localSheetId="8">#REF!</definedName>
    <definedName name="Query1" localSheetId="10">#REF!</definedName>
    <definedName name="Query1">#REF!</definedName>
    <definedName name="Query2" localSheetId="13">#REF!</definedName>
    <definedName name="Query2" localSheetId="15">#REF!</definedName>
    <definedName name="Query2" localSheetId="17">#REF!</definedName>
    <definedName name="Query2" localSheetId="19">#REF!</definedName>
    <definedName name="Query2" localSheetId="3">#REF!</definedName>
    <definedName name="Query2" localSheetId="5">#REF!</definedName>
    <definedName name="Query2" localSheetId="7">#REF!</definedName>
    <definedName name="Query2" localSheetId="9">#REF!</definedName>
    <definedName name="Query2" localSheetId="11">#REF!</definedName>
    <definedName name="Query2" localSheetId="20">#REF!</definedName>
    <definedName name="Query2" localSheetId="21">#REF!</definedName>
    <definedName name="Query2" localSheetId="22">#REF!</definedName>
    <definedName name="Query2" localSheetId="23">#REF!</definedName>
    <definedName name="Query2" localSheetId="24">#REF!</definedName>
    <definedName name="Query2" localSheetId="14">#REF!</definedName>
    <definedName name="Query2" localSheetId="16">#REF!</definedName>
    <definedName name="Query2" localSheetId="18">#REF!</definedName>
    <definedName name="Query2" localSheetId="4">#REF!</definedName>
    <definedName name="Query2" localSheetId="6">#REF!</definedName>
    <definedName name="Query2" localSheetId="8">#REF!</definedName>
    <definedName name="Query2" localSheetId="10">#REF!</definedName>
    <definedName name="Query2">#REF!</definedName>
    <definedName name="Sched_Pay" localSheetId="13">#REF!</definedName>
    <definedName name="Sched_Pay" localSheetId="15">#REF!</definedName>
    <definedName name="Sched_Pay" localSheetId="17">#REF!</definedName>
    <definedName name="Sched_Pay" localSheetId="19">#REF!</definedName>
    <definedName name="Sched_Pay" localSheetId="3">#REF!</definedName>
    <definedName name="Sched_Pay" localSheetId="5">#REF!</definedName>
    <definedName name="Sched_Pay" localSheetId="7">#REF!</definedName>
    <definedName name="Sched_Pay" localSheetId="9">#REF!</definedName>
    <definedName name="Sched_Pay" localSheetId="11">#REF!</definedName>
    <definedName name="Sched_Pay" localSheetId="20">#REF!</definedName>
    <definedName name="Sched_Pay" localSheetId="21">#REF!</definedName>
    <definedName name="Sched_Pay" localSheetId="22">#REF!</definedName>
    <definedName name="Sched_Pay" localSheetId="23">#REF!</definedName>
    <definedName name="Sched_Pay" localSheetId="24">#REF!</definedName>
    <definedName name="Sched_Pay" localSheetId="14">#REF!</definedName>
    <definedName name="Sched_Pay" localSheetId="16">#REF!</definedName>
    <definedName name="Sched_Pay" localSheetId="18">#REF!</definedName>
    <definedName name="Sched_Pay" localSheetId="4">#REF!</definedName>
    <definedName name="Sched_Pay" localSheetId="6">#REF!</definedName>
    <definedName name="Sched_Pay" localSheetId="8">#REF!</definedName>
    <definedName name="Sched_Pay" localSheetId="10">#REF!</definedName>
    <definedName name="Sched_Pay">#REF!</definedName>
    <definedName name="Scheduled_Extra_Payments" localSheetId="13">#REF!</definedName>
    <definedName name="Scheduled_Extra_Payments" localSheetId="15">#REF!</definedName>
    <definedName name="Scheduled_Extra_Payments" localSheetId="17">#REF!</definedName>
    <definedName name="Scheduled_Extra_Payments" localSheetId="19">#REF!</definedName>
    <definedName name="Scheduled_Extra_Payments" localSheetId="3">#REF!</definedName>
    <definedName name="Scheduled_Extra_Payments" localSheetId="5">#REF!</definedName>
    <definedName name="Scheduled_Extra_Payments" localSheetId="7">#REF!</definedName>
    <definedName name="Scheduled_Extra_Payments" localSheetId="9">#REF!</definedName>
    <definedName name="Scheduled_Extra_Payments" localSheetId="11">#REF!</definedName>
    <definedName name="Scheduled_Extra_Payments" localSheetId="20">#REF!</definedName>
    <definedName name="Scheduled_Extra_Payments" localSheetId="21">#REF!</definedName>
    <definedName name="Scheduled_Extra_Payments" localSheetId="22">#REF!</definedName>
    <definedName name="Scheduled_Extra_Payments" localSheetId="23">#REF!</definedName>
    <definedName name="Scheduled_Extra_Payments" localSheetId="24">#REF!</definedName>
    <definedName name="Scheduled_Extra_Payments" localSheetId="14">#REF!</definedName>
    <definedName name="Scheduled_Extra_Payments" localSheetId="16">#REF!</definedName>
    <definedName name="Scheduled_Extra_Payments" localSheetId="18">#REF!</definedName>
    <definedName name="Scheduled_Extra_Payments" localSheetId="4">#REF!</definedName>
    <definedName name="Scheduled_Extra_Payments" localSheetId="6">#REF!</definedName>
    <definedName name="Scheduled_Extra_Payments" localSheetId="8">#REF!</definedName>
    <definedName name="Scheduled_Extra_Payments" localSheetId="10">#REF!</definedName>
    <definedName name="Scheduled_Extra_Payments">#REF!</definedName>
    <definedName name="Scheduled_Interest_Rate" localSheetId="13">#REF!</definedName>
    <definedName name="Scheduled_Interest_Rate" localSheetId="15">#REF!</definedName>
    <definedName name="Scheduled_Interest_Rate" localSheetId="17">#REF!</definedName>
    <definedName name="Scheduled_Interest_Rate" localSheetId="19">#REF!</definedName>
    <definedName name="Scheduled_Interest_Rate" localSheetId="3">#REF!</definedName>
    <definedName name="Scheduled_Interest_Rate" localSheetId="5">#REF!</definedName>
    <definedName name="Scheduled_Interest_Rate" localSheetId="7">#REF!</definedName>
    <definedName name="Scheduled_Interest_Rate" localSheetId="9">#REF!</definedName>
    <definedName name="Scheduled_Interest_Rate" localSheetId="11">#REF!</definedName>
    <definedName name="Scheduled_Interest_Rate" localSheetId="20">#REF!</definedName>
    <definedName name="Scheduled_Interest_Rate" localSheetId="21">#REF!</definedName>
    <definedName name="Scheduled_Interest_Rate" localSheetId="22">#REF!</definedName>
    <definedName name="Scheduled_Interest_Rate" localSheetId="23">#REF!</definedName>
    <definedName name="Scheduled_Interest_Rate" localSheetId="24">#REF!</definedName>
    <definedName name="Scheduled_Interest_Rate" localSheetId="14">#REF!</definedName>
    <definedName name="Scheduled_Interest_Rate" localSheetId="16">#REF!</definedName>
    <definedName name="Scheduled_Interest_Rate" localSheetId="18">#REF!</definedName>
    <definedName name="Scheduled_Interest_Rate" localSheetId="4">#REF!</definedName>
    <definedName name="Scheduled_Interest_Rate" localSheetId="6">#REF!</definedName>
    <definedName name="Scheduled_Interest_Rate" localSheetId="8">#REF!</definedName>
    <definedName name="Scheduled_Interest_Rate" localSheetId="10">#REF!</definedName>
    <definedName name="Scheduled_Interest_Rate">#REF!</definedName>
    <definedName name="Scheduled_Monthly_Payment" localSheetId="13">#REF!</definedName>
    <definedName name="Scheduled_Monthly_Payment" localSheetId="15">#REF!</definedName>
    <definedName name="Scheduled_Monthly_Payment" localSheetId="17">#REF!</definedName>
    <definedName name="Scheduled_Monthly_Payment" localSheetId="19">#REF!</definedName>
    <definedName name="Scheduled_Monthly_Payment" localSheetId="3">#REF!</definedName>
    <definedName name="Scheduled_Monthly_Payment" localSheetId="5">#REF!</definedName>
    <definedName name="Scheduled_Monthly_Payment" localSheetId="7">#REF!</definedName>
    <definedName name="Scheduled_Monthly_Payment" localSheetId="9">#REF!</definedName>
    <definedName name="Scheduled_Monthly_Payment" localSheetId="11">#REF!</definedName>
    <definedName name="Scheduled_Monthly_Payment" localSheetId="20">#REF!</definedName>
    <definedName name="Scheduled_Monthly_Payment" localSheetId="21">#REF!</definedName>
    <definedName name="Scheduled_Monthly_Payment" localSheetId="22">#REF!</definedName>
    <definedName name="Scheduled_Monthly_Payment" localSheetId="23">#REF!</definedName>
    <definedName name="Scheduled_Monthly_Payment" localSheetId="24">#REF!</definedName>
    <definedName name="Scheduled_Monthly_Payment" localSheetId="14">#REF!</definedName>
    <definedName name="Scheduled_Monthly_Payment" localSheetId="16">#REF!</definedName>
    <definedName name="Scheduled_Monthly_Payment" localSheetId="18">#REF!</definedName>
    <definedName name="Scheduled_Monthly_Payment" localSheetId="4">#REF!</definedName>
    <definedName name="Scheduled_Monthly_Payment" localSheetId="6">#REF!</definedName>
    <definedName name="Scheduled_Monthly_Payment" localSheetId="8">#REF!</definedName>
    <definedName name="Scheduled_Monthly_Payment" localSheetId="10">#REF!</definedName>
    <definedName name="Scheduled_Monthly_Payment">#REF!</definedName>
    <definedName name="se" localSheetId="13">#REF!</definedName>
    <definedName name="se" localSheetId="15">#REF!</definedName>
    <definedName name="se" localSheetId="17">#REF!</definedName>
    <definedName name="se" localSheetId="19">#REF!</definedName>
    <definedName name="se" localSheetId="3">#REF!</definedName>
    <definedName name="se" localSheetId="5">#REF!</definedName>
    <definedName name="se" localSheetId="7">#REF!</definedName>
    <definedName name="se" localSheetId="9">#REF!</definedName>
    <definedName name="se" localSheetId="11">#REF!</definedName>
    <definedName name="se" localSheetId="20">#REF!</definedName>
    <definedName name="se" localSheetId="21">#REF!</definedName>
    <definedName name="se" localSheetId="22">#REF!</definedName>
    <definedName name="se" localSheetId="23">#REF!</definedName>
    <definedName name="se" localSheetId="24">#REF!</definedName>
    <definedName name="se" localSheetId="14">#REF!</definedName>
    <definedName name="se" localSheetId="16">#REF!</definedName>
    <definedName name="se" localSheetId="18">#REF!</definedName>
    <definedName name="se" localSheetId="4">#REF!</definedName>
    <definedName name="se" localSheetId="6">#REF!</definedName>
    <definedName name="se" localSheetId="8">#REF!</definedName>
    <definedName name="se" localSheetId="10">#REF!</definedName>
    <definedName name="se">#REF!</definedName>
    <definedName name="series">[12]series1!$A$1:$S$218</definedName>
    <definedName name="Table_12" localSheetId="13">#REF!</definedName>
    <definedName name="Table_12" localSheetId="15">#REF!</definedName>
    <definedName name="Table_12" localSheetId="17">#REF!</definedName>
    <definedName name="Table_12" localSheetId="19">#REF!</definedName>
    <definedName name="Table_12" localSheetId="3">#REF!</definedName>
    <definedName name="Table_12" localSheetId="5">#REF!</definedName>
    <definedName name="Table_12" localSheetId="7">#REF!</definedName>
    <definedName name="Table_12" localSheetId="9">#REF!</definedName>
    <definedName name="Table_12" localSheetId="11">#REF!</definedName>
    <definedName name="Table_12" localSheetId="20">#REF!</definedName>
    <definedName name="Table_12" localSheetId="21">#REF!</definedName>
    <definedName name="Table_12" localSheetId="22">#REF!</definedName>
    <definedName name="Table_12" localSheetId="23">#REF!</definedName>
    <definedName name="Table_12" localSheetId="24">#REF!</definedName>
    <definedName name="Table_12" localSheetId="14">#REF!</definedName>
    <definedName name="Table_12" localSheetId="16">#REF!</definedName>
    <definedName name="Table_12" localSheetId="18">#REF!</definedName>
    <definedName name="Table_12" localSheetId="4">#REF!</definedName>
    <definedName name="Table_12" localSheetId="6">#REF!</definedName>
    <definedName name="Table_12" localSheetId="8">#REF!</definedName>
    <definedName name="Table_12" localSheetId="10">#REF!</definedName>
    <definedName name="Table_12">#REF!</definedName>
    <definedName name="TABLE_13" localSheetId="13">#REF!</definedName>
    <definedName name="TABLE_13" localSheetId="15">#REF!</definedName>
    <definedName name="TABLE_13" localSheetId="17">#REF!</definedName>
    <definedName name="TABLE_13" localSheetId="19">#REF!</definedName>
    <definedName name="TABLE_13" localSheetId="3">#REF!</definedName>
    <definedName name="TABLE_13" localSheetId="5">#REF!</definedName>
    <definedName name="TABLE_13" localSheetId="7">#REF!</definedName>
    <definedName name="TABLE_13" localSheetId="9">#REF!</definedName>
    <definedName name="TABLE_13" localSheetId="11">#REF!</definedName>
    <definedName name="TABLE_13" localSheetId="20">#REF!</definedName>
    <definedName name="TABLE_13" localSheetId="21">#REF!</definedName>
    <definedName name="TABLE_13" localSheetId="22">#REF!</definedName>
    <definedName name="TABLE_13" localSheetId="23">#REF!</definedName>
    <definedName name="TABLE_13" localSheetId="24">#REF!</definedName>
    <definedName name="TABLE_13" localSheetId="14">#REF!</definedName>
    <definedName name="TABLE_13" localSheetId="16">#REF!</definedName>
    <definedName name="TABLE_13" localSheetId="18">#REF!</definedName>
    <definedName name="TABLE_13" localSheetId="4">#REF!</definedName>
    <definedName name="TABLE_13" localSheetId="6">#REF!</definedName>
    <definedName name="TABLE_13" localSheetId="8">#REF!</definedName>
    <definedName name="TABLE_13" localSheetId="10">#REF!</definedName>
    <definedName name="TABLE_13">#REF!</definedName>
    <definedName name="TABLE_14" localSheetId="13">#REF!</definedName>
    <definedName name="TABLE_14" localSheetId="15">#REF!</definedName>
    <definedName name="TABLE_14" localSheetId="17">#REF!</definedName>
    <definedName name="TABLE_14" localSheetId="19">#REF!</definedName>
    <definedName name="TABLE_14" localSheetId="3">#REF!</definedName>
    <definedName name="TABLE_14" localSheetId="5">#REF!</definedName>
    <definedName name="TABLE_14" localSheetId="7">#REF!</definedName>
    <definedName name="TABLE_14" localSheetId="9">#REF!</definedName>
    <definedName name="TABLE_14" localSheetId="11">#REF!</definedName>
    <definedName name="TABLE_14" localSheetId="20">#REF!</definedName>
    <definedName name="TABLE_14" localSheetId="21">#REF!</definedName>
    <definedName name="TABLE_14" localSheetId="22">#REF!</definedName>
    <definedName name="TABLE_14" localSheetId="23">#REF!</definedName>
    <definedName name="TABLE_14" localSheetId="24">#REF!</definedName>
    <definedName name="TABLE_14" localSheetId="14">#REF!</definedName>
    <definedName name="TABLE_14" localSheetId="16">#REF!</definedName>
    <definedName name="TABLE_14" localSheetId="18">#REF!</definedName>
    <definedName name="TABLE_14" localSheetId="4">#REF!</definedName>
    <definedName name="TABLE_14" localSheetId="6">#REF!</definedName>
    <definedName name="TABLE_14" localSheetId="8">#REF!</definedName>
    <definedName name="TABLE_14" localSheetId="10">#REF!</definedName>
    <definedName name="TABLE_14">#REF!</definedName>
    <definedName name="table_3" localSheetId="13">#REF!</definedName>
    <definedName name="table_3" localSheetId="15">#REF!</definedName>
    <definedName name="table_3" localSheetId="17">#REF!</definedName>
    <definedName name="table_3" localSheetId="19">#REF!</definedName>
    <definedName name="table_3" localSheetId="3">#REF!</definedName>
    <definedName name="table_3" localSheetId="5">#REF!</definedName>
    <definedName name="table_3" localSheetId="7">#REF!</definedName>
    <definedName name="table_3" localSheetId="9">#REF!</definedName>
    <definedName name="table_3" localSheetId="11">#REF!</definedName>
    <definedName name="table_3" localSheetId="20">#REF!</definedName>
    <definedName name="table_3" localSheetId="21">#REF!</definedName>
    <definedName name="table_3" localSheetId="22">#REF!</definedName>
    <definedName name="table_3" localSheetId="23">#REF!</definedName>
    <definedName name="table_3" localSheetId="24">#REF!</definedName>
    <definedName name="table_3" localSheetId="14">#REF!</definedName>
    <definedName name="table_3" localSheetId="16">#REF!</definedName>
    <definedName name="table_3" localSheetId="18">#REF!</definedName>
    <definedName name="table_3" localSheetId="4">#REF!</definedName>
    <definedName name="table_3" localSheetId="6">#REF!</definedName>
    <definedName name="table_3" localSheetId="8">#REF!</definedName>
    <definedName name="table_3" localSheetId="10">#REF!</definedName>
    <definedName name="table_3">#REF!</definedName>
    <definedName name="TABLE_9" localSheetId="13">#REF!</definedName>
    <definedName name="TABLE_9" localSheetId="15">#REF!</definedName>
    <definedName name="TABLE_9" localSheetId="17">#REF!</definedName>
    <definedName name="TABLE_9" localSheetId="19">#REF!</definedName>
    <definedName name="TABLE_9" localSheetId="3">#REF!</definedName>
    <definedName name="TABLE_9" localSheetId="5">#REF!</definedName>
    <definedName name="TABLE_9" localSheetId="7">#REF!</definedName>
    <definedName name="TABLE_9" localSheetId="9">#REF!</definedName>
    <definedName name="TABLE_9" localSheetId="11">#REF!</definedName>
    <definedName name="TABLE_9" localSheetId="20">#REF!</definedName>
    <definedName name="TABLE_9" localSheetId="21">#REF!</definedName>
    <definedName name="TABLE_9" localSheetId="22">#REF!</definedName>
    <definedName name="TABLE_9" localSheetId="23">#REF!</definedName>
    <definedName name="TABLE_9" localSheetId="24">#REF!</definedName>
    <definedName name="TABLE_9" localSheetId="14">#REF!</definedName>
    <definedName name="TABLE_9" localSheetId="16">#REF!</definedName>
    <definedName name="TABLE_9" localSheetId="18">#REF!</definedName>
    <definedName name="TABLE_9" localSheetId="4">#REF!</definedName>
    <definedName name="TABLE_9" localSheetId="6">#REF!</definedName>
    <definedName name="TABLE_9" localSheetId="8">#REF!</definedName>
    <definedName name="TABLE_9" localSheetId="10">#REF!</definedName>
    <definedName name="TABLE_9">#REF!</definedName>
    <definedName name="test">[14]frmind92!$A$1:$B$591</definedName>
    <definedName name="test2">[14]frmind92!$A$1:$B$591</definedName>
    <definedName name="test3">[14]frmind92!$A$1:$B$591</definedName>
    <definedName name="TOTAL" localSheetId="13">#REF!</definedName>
    <definedName name="TOTAL" localSheetId="15">#REF!</definedName>
    <definedName name="TOTAL" localSheetId="17">#REF!</definedName>
    <definedName name="TOTAL" localSheetId="19">#REF!</definedName>
    <definedName name="TOTAL" localSheetId="3">#REF!</definedName>
    <definedName name="TOTAL" localSheetId="5">#REF!</definedName>
    <definedName name="TOTAL" localSheetId="7">#REF!</definedName>
    <definedName name="TOTAL" localSheetId="9">#REF!</definedName>
    <definedName name="TOTAL" localSheetId="11">#REF!</definedName>
    <definedName name="TOTAL" localSheetId="20">#REF!</definedName>
    <definedName name="TOTAL" localSheetId="21">#REF!</definedName>
    <definedName name="TOTAL" localSheetId="22">#REF!</definedName>
    <definedName name="TOTAL" localSheetId="23">#REF!</definedName>
    <definedName name="TOTAL" localSheetId="24">#REF!</definedName>
    <definedName name="TOTAL" localSheetId="14">#REF!</definedName>
    <definedName name="TOTAL" localSheetId="16">#REF!</definedName>
    <definedName name="TOTAL" localSheetId="18">#REF!</definedName>
    <definedName name="TOTAL" localSheetId="4">#REF!</definedName>
    <definedName name="TOTAL" localSheetId="6">#REF!</definedName>
    <definedName name="TOTAL" localSheetId="8">#REF!</definedName>
    <definedName name="TOTAL" localSheetId="10">#REF!</definedName>
    <definedName name="TOTAL">#REF!</definedName>
    <definedName name="Total_Interest" localSheetId="13">#REF!</definedName>
    <definedName name="Total_Interest" localSheetId="15">#REF!</definedName>
    <definedName name="Total_Interest" localSheetId="17">#REF!</definedName>
    <definedName name="Total_Interest" localSheetId="19">#REF!</definedName>
    <definedName name="Total_Interest" localSheetId="3">#REF!</definedName>
    <definedName name="Total_Interest" localSheetId="5">#REF!</definedName>
    <definedName name="Total_Interest" localSheetId="7">#REF!</definedName>
    <definedName name="Total_Interest" localSheetId="9">#REF!</definedName>
    <definedName name="Total_Interest" localSheetId="11">#REF!</definedName>
    <definedName name="Total_Interest" localSheetId="20">#REF!</definedName>
    <definedName name="Total_Interest" localSheetId="21">#REF!</definedName>
    <definedName name="Total_Interest" localSheetId="22">#REF!</definedName>
    <definedName name="Total_Interest" localSheetId="23">#REF!</definedName>
    <definedName name="Total_Interest" localSheetId="24">#REF!</definedName>
    <definedName name="Total_Interest" localSheetId="14">#REF!</definedName>
    <definedName name="Total_Interest" localSheetId="16">#REF!</definedName>
    <definedName name="Total_Interest" localSheetId="18">#REF!</definedName>
    <definedName name="Total_Interest" localSheetId="4">#REF!</definedName>
    <definedName name="Total_Interest" localSheetId="6">#REF!</definedName>
    <definedName name="Total_Interest" localSheetId="8">#REF!</definedName>
    <definedName name="Total_Interest" localSheetId="10">#REF!</definedName>
    <definedName name="Total_Interest">#REF!</definedName>
    <definedName name="Total_Pay" localSheetId="13">#REF!</definedName>
    <definedName name="Total_Pay" localSheetId="15">#REF!</definedName>
    <definedName name="Total_Pay" localSheetId="17">#REF!</definedName>
    <definedName name="Total_Pay" localSheetId="19">#REF!</definedName>
    <definedName name="Total_Pay" localSheetId="3">#REF!</definedName>
    <definedName name="Total_Pay" localSheetId="5">#REF!</definedName>
    <definedName name="Total_Pay" localSheetId="7">#REF!</definedName>
    <definedName name="Total_Pay" localSheetId="9">#REF!</definedName>
    <definedName name="Total_Pay" localSheetId="11">#REF!</definedName>
    <definedName name="Total_Pay" localSheetId="20">#REF!</definedName>
    <definedName name="Total_Pay" localSheetId="21">#REF!</definedName>
    <definedName name="Total_Pay" localSheetId="22">#REF!</definedName>
    <definedName name="Total_Pay" localSheetId="23">#REF!</definedName>
    <definedName name="Total_Pay" localSheetId="24">#REF!</definedName>
    <definedName name="Total_Pay" localSheetId="14">#REF!</definedName>
    <definedName name="Total_Pay" localSheetId="16">#REF!</definedName>
    <definedName name="Total_Pay" localSheetId="18">#REF!</definedName>
    <definedName name="Total_Pay" localSheetId="4">#REF!</definedName>
    <definedName name="Total_Pay" localSheetId="6">#REF!</definedName>
    <definedName name="Total_Pay" localSheetId="8">#REF!</definedName>
    <definedName name="Total_Pay" localSheetId="10">#REF!</definedName>
    <definedName name="Total_Pay">#REF!</definedName>
    <definedName name="try">[29]ppi!$A$1:$C$10783</definedName>
    <definedName name="Values_Entered" localSheetId="1">IF(Loan_Amount*Interest_Rate*Loan_Years*Loan_Start&gt;0,1,0)</definedName>
    <definedName name="Values_Entered" localSheetId="13">IF('Growth Aktiviti-DT'!Loan_Amount*'Growth Aktiviti-DT'!Interest_Rate*'Growth Aktiviti-DT'!Loan_Years*'Growth Aktiviti-DT'!Loan_Start&gt;0,1,0)</definedName>
    <definedName name="Values_Entered" localSheetId="15">IF('Growth Aktiviti-KEW'!Loan_Amount*'Growth Aktiviti-KEW'!Interest_Rate*'Growth Aktiviti-KEW'!Loan_Years*'Growth Aktiviti-KEW'!Loan_Start&gt;0,1,0)</definedName>
    <definedName name="Values_Entered" localSheetId="17">IF('Growth Aktiviti-MK'!Loan_Amount*'Growth Aktiviti-MK'!Interest_Rate*'Growth Aktiviti-MK'!Loan_Years*'Growth Aktiviti-MK'!Loan_Start&gt;0,1,0)</definedName>
    <definedName name="Values_Entered" localSheetId="19">IF('Growth Aktiviti-TRANS'!Loan_Amount*'Growth Aktiviti-TRANS'!Interest_Rate*'Growth Aktiviti-TRANS'!Loan_Years*'Growth Aktiviti-TRANS'!Loan_Start&gt;0,1,0)</definedName>
    <definedName name="Values_Entered" localSheetId="3">IF('Growth Segment'!Loan_Amount*'Growth Segment'!Interest_Rate*'Growth Segment'!Loan_Years*'Growth Segment'!Loan_Start&gt;0,1,0)</definedName>
    <definedName name="Values_Entered" localSheetId="5">IF('Growth Segment1-Subsektor'!Loan_Amount*'Growth Segment1-Subsektor'!Interest_Rate*'Growth Segment1-Subsektor'!Loan_Years*'Growth Segment1-Subsektor'!Loan_Start&gt;0,1,0)</definedName>
    <definedName name="Values_Entered" localSheetId="7">IF('Growth Segment2-Subsektor'!Loan_Amount*'Growth Segment2-Subsektor'!Interest_Rate*'Growth Segment2-Subsektor'!Loan_Years*'Growth Segment2-Subsektor'!Loan_Start&gt;0,1,0)</definedName>
    <definedName name="Values_Entered" localSheetId="9">IF('Growth Segment3- Subsektor'!Loan_Amount*'Growth Segment3- Subsektor'!Interest_Rate*'Growth Segment3- Subsektor'!Loan_Years*'Growth Segment3- Subsektor'!Loan_Start&gt;0,1,0)</definedName>
    <definedName name="Values_Entered" localSheetId="11">IF('Growth Segment4-Subsektor'!Loan_Amount*'Growth Segment4-Subsektor'!Interest_Rate*'Growth Segment4-Subsektor'!Loan_Years*'Growth Segment4-Subsektor'!Loan_Start&gt;0,1,0)</definedName>
    <definedName name="Values_Entered" localSheetId="20">IF('SA (segmen)'!Loan_Amount*'SA (segmen)'!Interest_Rate*'SA (segmen)'!Loan_Years*'SA (segmen)'!Loan_Start&gt;0,1,0)</definedName>
    <definedName name="Values_Entered" localSheetId="21">IF('SA (subsektor1)'!Loan_Amount*'SA (subsektor1)'!Interest_Rate*'SA (subsektor1)'!Loan_Years*'SA (subsektor1)'!Loan_Start&gt;0,1,0)</definedName>
    <definedName name="Values_Entered" localSheetId="22">IF('SA (subsektor2)'!Loan_Amount*'SA (subsektor2)'!Interest_Rate*'SA (subsektor2)'!Loan_Years*'SA (subsektor2)'!Loan_Start&gt;0,1,0)</definedName>
    <definedName name="Values_Entered" localSheetId="23">IF('SA (subsektor3)'!Loan_Amount*'SA (subsektor3)'!Interest_Rate*'SA (subsektor3)'!Loan_Years*'SA (subsektor3)'!Loan_Start&gt;0,1,0)</definedName>
    <definedName name="Values_Entered" localSheetId="24">IF('SA (subsektor4)'!Loan_Amount*'SA (subsektor4)'!Interest_Rate*'SA (subsektor4)'!Loan_Years*'SA (subsektor4)'!Loan_Start&gt;0,1,0)</definedName>
    <definedName name="Values_Entered" localSheetId="14">IF('Volume Aktiviti-KEW'!Loan_Amount*'Volume Aktiviti-KEW'!Interest_Rate*'Volume Aktiviti-KEW'!Loan_Years*'Volume Aktiviti-KEW'!Loan_Start&gt;0,1,0)</definedName>
    <definedName name="Values_Entered" localSheetId="16">IF('Volume Aktiviti-MK'!Loan_Amount*'Volume Aktiviti-MK'!Interest_Rate*'Volume Aktiviti-MK'!Loan_Years*'Volume Aktiviti-MK'!Loan_Start&gt;0,1,0)</definedName>
    <definedName name="Values_Entered" localSheetId="18">IF('Volume Aktiviti-TRANS'!Loan_Amount*'Volume Aktiviti-TRANS'!Interest_Rate*'Volume Aktiviti-TRANS'!Loan_Years*'Volume Aktiviti-TRANS'!Loan_Start&gt;0,1,0)</definedName>
    <definedName name="Values_Entered" localSheetId="4">IF('Volume Segment1-Subsektor'!Loan_Amount*'Volume Segment1-Subsektor'!Interest_Rate*'Volume Segment1-Subsektor'!Loan_Years*'Volume Segment1-Subsektor'!Loan_Start&gt;0,1,0)</definedName>
    <definedName name="Values_Entered" localSheetId="6">IF('Volume Segment2- Subsektor'!Loan_Amount*'Volume Segment2- Subsektor'!Interest_Rate*'Volume Segment2- Subsektor'!Loan_Years*'Volume Segment2- Subsektor'!Loan_Start&gt;0,1,0)</definedName>
    <definedName name="Values_Entered" localSheetId="8">IF('Volume Segment3-Subsektor'!Loan_Amount*'Volume Segment3-Subsektor'!Interest_Rate*'Volume Segment3-Subsektor'!Loan_Years*'Volume Segment3-Subsektor'!Loan_Start&gt;0,1,0)</definedName>
    <definedName name="Values_Entered" localSheetId="10">IF('Volume Segment4-Subsektor'!Loan_Amount*'Volume Segment4-Subsektor'!Interest_Rate*'Volume Segment4-Subsektor'!Loan_Years*'Volume Segment4-Subsektor'!Loan_Start&gt;0,1,0)</definedName>
    <definedName name="Values_Entered">IF(Loan_Amount*Interest_Rate*Loan_Years*Loan_Start&gt;0,1,0)</definedName>
    <definedName name="w1_11" localSheetId="13">#REF!</definedName>
    <definedName name="w1_11" localSheetId="15">#REF!</definedName>
    <definedName name="w1_11" localSheetId="17">#REF!</definedName>
    <definedName name="w1_11" localSheetId="19">#REF!</definedName>
    <definedName name="w1_11" localSheetId="3">#REF!</definedName>
    <definedName name="w1_11" localSheetId="5">#REF!</definedName>
    <definedName name="w1_11" localSheetId="7">#REF!</definedName>
    <definedName name="w1_11" localSheetId="9">#REF!</definedName>
    <definedName name="w1_11" localSheetId="11">#REF!</definedName>
    <definedName name="w1_11" localSheetId="20">#REF!</definedName>
    <definedName name="w1_11" localSheetId="21">#REF!</definedName>
    <definedName name="w1_11" localSheetId="22">#REF!</definedName>
    <definedName name="w1_11" localSheetId="23">#REF!</definedName>
    <definedName name="w1_11" localSheetId="24">#REF!</definedName>
    <definedName name="w1_11" localSheetId="14">#REF!</definedName>
    <definedName name="w1_11" localSheetId="16">#REF!</definedName>
    <definedName name="w1_11" localSheetId="18">#REF!</definedName>
    <definedName name="w1_11" localSheetId="4">#REF!</definedName>
    <definedName name="w1_11" localSheetId="6">#REF!</definedName>
    <definedName name="w1_11" localSheetId="8">#REF!</definedName>
    <definedName name="w1_11" localSheetId="10">#REF!</definedName>
    <definedName name="w1_11">#REF!</definedName>
    <definedName name="w1_12" localSheetId="13">#REF!</definedName>
    <definedName name="w1_12" localSheetId="15">#REF!</definedName>
    <definedName name="w1_12" localSheetId="17">#REF!</definedName>
    <definedName name="w1_12" localSheetId="19">#REF!</definedName>
    <definedName name="w1_12" localSheetId="3">#REF!</definedName>
    <definedName name="w1_12" localSheetId="5">#REF!</definedName>
    <definedName name="w1_12" localSheetId="7">#REF!</definedName>
    <definedName name="w1_12" localSheetId="9">#REF!</definedName>
    <definedName name="w1_12" localSheetId="11">#REF!</definedName>
    <definedName name="w1_12" localSheetId="20">#REF!</definedName>
    <definedName name="w1_12" localSheetId="21">#REF!</definedName>
    <definedName name="w1_12" localSheetId="22">#REF!</definedName>
    <definedName name="w1_12" localSheetId="23">#REF!</definedName>
    <definedName name="w1_12" localSheetId="24">#REF!</definedName>
    <definedName name="w1_12" localSheetId="14">#REF!</definedName>
    <definedName name="w1_12" localSheetId="16">#REF!</definedName>
    <definedName name="w1_12" localSheetId="18">#REF!</definedName>
    <definedName name="w1_12" localSheetId="4">#REF!</definedName>
    <definedName name="w1_12" localSheetId="6">#REF!</definedName>
    <definedName name="w1_12" localSheetId="8">#REF!</definedName>
    <definedName name="w1_12" localSheetId="10">#REF!</definedName>
    <definedName name="w1_12">#REF!</definedName>
    <definedName name="w1_21" localSheetId="13">#REF!</definedName>
    <definedName name="w1_21" localSheetId="15">#REF!</definedName>
    <definedName name="w1_21" localSheetId="17">#REF!</definedName>
    <definedName name="w1_21" localSheetId="19">#REF!</definedName>
    <definedName name="w1_21" localSheetId="3">#REF!</definedName>
    <definedName name="w1_21" localSheetId="5">#REF!</definedName>
    <definedName name="w1_21" localSheetId="7">#REF!</definedName>
    <definedName name="w1_21" localSheetId="9">#REF!</definedName>
    <definedName name="w1_21" localSheetId="11">#REF!</definedName>
    <definedName name="w1_21" localSheetId="20">#REF!</definedName>
    <definedName name="w1_21" localSheetId="21">#REF!</definedName>
    <definedName name="w1_21" localSheetId="22">#REF!</definedName>
    <definedName name="w1_21" localSheetId="23">#REF!</definedName>
    <definedName name="w1_21" localSheetId="24">#REF!</definedName>
    <definedName name="w1_21" localSheetId="14">#REF!</definedName>
    <definedName name="w1_21" localSheetId="16">#REF!</definedName>
    <definedName name="w1_21" localSheetId="18">#REF!</definedName>
    <definedName name="w1_21" localSheetId="4">#REF!</definedName>
    <definedName name="w1_21" localSheetId="6">#REF!</definedName>
    <definedName name="w1_21" localSheetId="8">#REF!</definedName>
    <definedName name="w1_21" localSheetId="10">#REF!</definedName>
    <definedName name="w1_21">#REF!</definedName>
    <definedName name="w1_22" localSheetId="13">#REF!</definedName>
    <definedName name="w1_22" localSheetId="15">#REF!</definedName>
    <definedName name="w1_22" localSheetId="17">#REF!</definedName>
    <definedName name="w1_22" localSheetId="19">#REF!</definedName>
    <definedName name="w1_22" localSheetId="3">#REF!</definedName>
    <definedName name="w1_22" localSheetId="5">#REF!</definedName>
    <definedName name="w1_22" localSheetId="7">#REF!</definedName>
    <definedName name="w1_22" localSheetId="9">#REF!</definedName>
    <definedName name="w1_22" localSheetId="11">#REF!</definedName>
    <definedName name="w1_22" localSheetId="20">#REF!</definedName>
    <definedName name="w1_22" localSheetId="21">#REF!</definedName>
    <definedName name="w1_22" localSheetId="22">#REF!</definedName>
    <definedName name="w1_22" localSheetId="23">#REF!</definedName>
    <definedName name="w1_22" localSheetId="24">#REF!</definedName>
    <definedName name="w1_22" localSheetId="14">#REF!</definedName>
    <definedName name="w1_22" localSheetId="16">#REF!</definedName>
    <definedName name="w1_22" localSheetId="18">#REF!</definedName>
    <definedName name="w1_22" localSheetId="4">#REF!</definedName>
    <definedName name="w1_22" localSheetId="6">#REF!</definedName>
    <definedName name="w1_22" localSheetId="8">#REF!</definedName>
    <definedName name="w1_22" localSheetId="10">#REF!</definedName>
    <definedName name="w1_22">#REF!</definedName>
    <definedName name="w2_11" localSheetId="13">#REF!</definedName>
    <definedName name="w2_11" localSheetId="15">#REF!</definedName>
    <definedName name="w2_11" localSheetId="17">#REF!</definedName>
    <definedName name="w2_11" localSheetId="19">#REF!</definedName>
    <definedName name="w2_11" localSheetId="3">#REF!</definedName>
    <definedName name="w2_11" localSheetId="5">#REF!</definedName>
    <definedName name="w2_11" localSheetId="7">#REF!</definedName>
    <definedName name="w2_11" localSheetId="9">#REF!</definedName>
    <definedName name="w2_11" localSheetId="11">#REF!</definedName>
    <definedName name="w2_11" localSheetId="20">#REF!</definedName>
    <definedName name="w2_11" localSheetId="21">#REF!</definedName>
    <definedName name="w2_11" localSheetId="22">#REF!</definedName>
    <definedName name="w2_11" localSheetId="23">#REF!</definedName>
    <definedName name="w2_11" localSheetId="24">#REF!</definedName>
    <definedName name="w2_11" localSheetId="14">#REF!</definedName>
    <definedName name="w2_11" localSheetId="16">#REF!</definedName>
    <definedName name="w2_11" localSheetId="18">#REF!</definedName>
    <definedName name="w2_11" localSheetId="4">#REF!</definedName>
    <definedName name="w2_11" localSheetId="6">#REF!</definedName>
    <definedName name="w2_11" localSheetId="8">#REF!</definedName>
    <definedName name="w2_11" localSheetId="10">#REF!</definedName>
    <definedName name="w2_11">#REF!</definedName>
    <definedName name="w2_12" localSheetId="13">#REF!</definedName>
    <definedName name="w2_12" localSheetId="15">#REF!</definedName>
    <definedName name="w2_12" localSheetId="17">#REF!</definedName>
    <definedName name="w2_12" localSheetId="19">#REF!</definedName>
    <definedName name="w2_12" localSheetId="3">#REF!</definedName>
    <definedName name="w2_12" localSheetId="5">#REF!</definedName>
    <definedName name="w2_12" localSheetId="7">#REF!</definedName>
    <definedName name="w2_12" localSheetId="9">#REF!</definedName>
    <definedName name="w2_12" localSheetId="11">#REF!</definedName>
    <definedName name="w2_12" localSheetId="20">#REF!</definedName>
    <definedName name="w2_12" localSheetId="21">#REF!</definedName>
    <definedName name="w2_12" localSheetId="22">#REF!</definedName>
    <definedName name="w2_12" localSheetId="23">#REF!</definedName>
    <definedName name="w2_12" localSheetId="24">#REF!</definedName>
    <definedName name="w2_12" localSheetId="14">#REF!</definedName>
    <definedName name="w2_12" localSheetId="16">#REF!</definedName>
    <definedName name="w2_12" localSheetId="18">#REF!</definedName>
    <definedName name="w2_12" localSheetId="4">#REF!</definedName>
    <definedName name="w2_12" localSheetId="6">#REF!</definedName>
    <definedName name="w2_12" localSheetId="8">#REF!</definedName>
    <definedName name="w2_12" localSheetId="10">#REF!</definedName>
    <definedName name="w2_12">#REF!</definedName>
    <definedName name="w2_21" localSheetId="13">#REF!</definedName>
    <definedName name="w2_21" localSheetId="15">#REF!</definedName>
    <definedName name="w2_21" localSheetId="17">#REF!</definedName>
    <definedName name="w2_21" localSheetId="19">#REF!</definedName>
    <definedName name="w2_21" localSheetId="3">#REF!</definedName>
    <definedName name="w2_21" localSheetId="5">#REF!</definedName>
    <definedName name="w2_21" localSheetId="7">#REF!</definedName>
    <definedName name="w2_21" localSheetId="9">#REF!</definedName>
    <definedName name="w2_21" localSheetId="11">#REF!</definedName>
    <definedName name="w2_21" localSheetId="20">#REF!</definedName>
    <definedName name="w2_21" localSheetId="21">#REF!</definedName>
    <definedName name="w2_21" localSheetId="22">#REF!</definedName>
    <definedName name="w2_21" localSheetId="23">#REF!</definedName>
    <definedName name="w2_21" localSheetId="24">#REF!</definedName>
    <definedName name="w2_21" localSheetId="14">#REF!</definedName>
    <definedName name="w2_21" localSheetId="16">#REF!</definedName>
    <definedName name="w2_21" localSheetId="18">#REF!</definedName>
    <definedName name="w2_21" localSheetId="4">#REF!</definedName>
    <definedName name="w2_21" localSheetId="6">#REF!</definedName>
    <definedName name="w2_21" localSheetId="8">#REF!</definedName>
    <definedName name="w2_21" localSheetId="10">#REF!</definedName>
    <definedName name="w2_21">#REF!</definedName>
    <definedName name="w2_22" localSheetId="13">#REF!</definedName>
    <definedName name="w2_22" localSheetId="15">#REF!</definedName>
    <definedName name="w2_22" localSheetId="17">#REF!</definedName>
    <definedName name="w2_22" localSheetId="19">#REF!</definedName>
    <definedName name="w2_22" localSheetId="3">#REF!</definedName>
    <definedName name="w2_22" localSheetId="5">#REF!</definedName>
    <definedName name="w2_22" localSheetId="7">#REF!</definedName>
    <definedName name="w2_22" localSheetId="9">#REF!</definedName>
    <definedName name="w2_22" localSheetId="11">#REF!</definedName>
    <definedName name="w2_22" localSheetId="20">#REF!</definedName>
    <definedName name="w2_22" localSheetId="21">#REF!</definedName>
    <definedName name="w2_22" localSheetId="22">#REF!</definedName>
    <definedName name="w2_22" localSheetId="23">#REF!</definedName>
    <definedName name="w2_22" localSheetId="24">#REF!</definedName>
    <definedName name="w2_22" localSheetId="14">#REF!</definedName>
    <definedName name="w2_22" localSheetId="16">#REF!</definedName>
    <definedName name="w2_22" localSheetId="18">#REF!</definedName>
    <definedName name="w2_22" localSheetId="4">#REF!</definedName>
    <definedName name="w2_22" localSheetId="6">#REF!</definedName>
    <definedName name="w2_22" localSheetId="8">#REF!</definedName>
    <definedName name="w2_22" localSheetId="10">#REF!</definedName>
    <definedName name="w2_22">#REF!</definedName>
    <definedName name="WRT">[30]MSIC_2000!$A$1:$C$65536</definedName>
  </definedNames>
  <calcPr calcId="191029"/>
</workbook>
</file>

<file path=xl/calcChain.xml><?xml version="1.0" encoding="utf-8"?>
<calcChain xmlns="http://schemas.openxmlformats.org/spreadsheetml/2006/main">
  <c r="C8" i="11" l="1"/>
  <c r="C19" i="11" s="1"/>
  <c r="F10" i="11"/>
  <c r="U9" i="11"/>
  <c r="V9" i="11"/>
  <c r="C10" i="11"/>
  <c r="C21" i="11" s="1"/>
  <c r="C9" i="11"/>
  <c r="C20" i="11" s="1"/>
  <c r="C7" i="11"/>
  <c r="C18" i="11" s="1"/>
  <c r="C6" i="11"/>
  <c r="C17" i="11" s="1"/>
  <c r="D7" i="11" l="1"/>
  <c r="D18" i="11" s="1"/>
  <c r="D8" i="11" l="1"/>
  <c r="D19" i="11" s="1"/>
  <c r="G7" i="11"/>
  <c r="G18" i="11" s="1"/>
  <c r="G10" i="11"/>
  <c r="G21" i="11" s="1"/>
  <c r="G8" i="11"/>
  <c r="G19" i="11" s="1"/>
  <c r="D10" i="11" l="1"/>
  <c r="D21" i="11" s="1"/>
  <c r="H10" i="11"/>
  <c r="H21" i="11" s="1"/>
  <c r="M21" i="11" s="1"/>
  <c r="G6" i="11"/>
  <c r="G17" i="11" s="1"/>
  <c r="H7" i="11"/>
  <c r="H18" i="11" s="1"/>
  <c r="G9" i="11"/>
  <c r="G20" i="11" s="1"/>
  <c r="H8" i="11"/>
  <c r="H19" i="11" s="1"/>
  <c r="E8" i="11"/>
  <c r="E19" i="11" s="1"/>
  <c r="L19" i="11" s="1"/>
  <c r="E7" i="11" l="1"/>
  <c r="E18" i="11" s="1"/>
  <c r="M17" i="11"/>
  <c r="S21" i="11" s="1"/>
  <c r="H6" i="11"/>
  <c r="H17" i="11" s="1"/>
  <c r="M15" i="11" s="1"/>
  <c r="D6" i="11"/>
  <c r="D17" i="11" s="1"/>
  <c r="D9" i="11"/>
  <c r="D20" i="11" s="1"/>
  <c r="E10" i="11"/>
  <c r="E21" i="11" s="1"/>
  <c r="L21" i="11" s="1"/>
  <c r="H9" i="11"/>
  <c r="H20" i="11" s="1"/>
  <c r="E9" i="11" l="1"/>
  <c r="E20" i="11" s="1"/>
  <c r="L20" i="11" s="1"/>
  <c r="L17" i="11" s="1"/>
  <c r="O21" i="11" s="1"/>
  <c r="I21" i="11"/>
  <c r="I10" i="11"/>
  <c r="T21" i="11"/>
  <c r="M14" i="11"/>
  <c r="T18" i="11"/>
  <c r="T19" i="11"/>
  <c r="S18" i="11"/>
  <c r="S20" i="11"/>
  <c r="T20" i="11"/>
  <c r="S19" i="11"/>
  <c r="E6" i="11"/>
  <c r="E17" i="11" s="1"/>
  <c r="L15" i="11" s="1"/>
  <c r="I8" i="11" l="1"/>
  <c r="I19" i="11"/>
  <c r="U19" i="11"/>
  <c r="T16" i="11"/>
  <c r="V16" i="11" s="1"/>
  <c r="T17" i="11"/>
  <c r="I9" i="11"/>
  <c r="I20" i="11"/>
  <c r="I7" i="11"/>
  <c r="S16" i="11"/>
  <c r="I18" i="11"/>
  <c r="U16" i="11"/>
  <c r="S17" i="11"/>
  <c r="I6" i="11" s="1"/>
  <c r="I17" i="11" s="1"/>
  <c r="O20" i="11"/>
  <c r="O18" i="11"/>
  <c r="L14" i="11"/>
  <c r="O19" i="11"/>
  <c r="F21" i="11"/>
  <c r="P16" i="11"/>
  <c r="U18" i="11" l="1"/>
  <c r="U20" i="11"/>
  <c r="U21" i="11"/>
  <c r="F20" i="11"/>
  <c r="F19" i="11"/>
  <c r="O17" i="11"/>
  <c r="O16" i="11"/>
  <c r="P18" i="11" s="1"/>
  <c r="F7" i="11" s="1"/>
  <c r="F18" i="11"/>
  <c r="F17" i="11" s="1"/>
  <c r="P19" i="11" l="1"/>
  <c r="F8" i="11" s="1"/>
  <c r="P20" i="11"/>
  <c r="F9" i="11" s="1"/>
  <c r="F6" i="1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fadilah.jasman</author>
  </authors>
  <commentList>
    <comment ref="O16" authorId="0" shapeId="0" xr:uid="{00000000-0006-0000-0000-000001000000}">
      <text>
        <r>
          <rPr>
            <b/>
            <sz val="9"/>
            <color indexed="81"/>
            <rFont val="Tahoma"/>
            <family val="2"/>
          </rPr>
          <t>fadilah.jasman:</t>
        </r>
        <r>
          <rPr>
            <sz val="9"/>
            <color indexed="81"/>
            <rFont val="Tahoma"/>
            <family val="2"/>
          </rPr>
          <t xml:space="preserve">
Sum segment yang positif sahaja (exclude total)</t>
        </r>
      </text>
    </comment>
    <comment ref="P16" authorId="0" shapeId="0" xr:uid="{00000000-0006-0000-0000-000002000000}">
      <text>
        <r>
          <rPr>
            <b/>
            <sz val="9"/>
            <color indexed="81"/>
            <rFont val="Tahoma"/>
            <family val="2"/>
          </rPr>
          <t>fadilah.jasman:</t>
        </r>
        <r>
          <rPr>
            <sz val="9"/>
            <color indexed="81"/>
            <rFont val="Tahoma"/>
            <family val="2"/>
          </rPr>
          <t xml:space="preserve">
total + segment yang negatif 
</t>
        </r>
      </text>
    </comment>
    <comment ref="S16" authorId="0" shapeId="0" xr:uid="{00000000-0006-0000-0000-000003000000}">
      <text>
        <r>
          <rPr>
            <b/>
            <sz val="9"/>
            <color indexed="81"/>
            <rFont val="Tahoma"/>
            <family val="2"/>
          </rPr>
          <t>fadilah.jasman:</t>
        </r>
        <r>
          <rPr>
            <sz val="9"/>
            <color indexed="81"/>
            <rFont val="Tahoma"/>
            <family val="2"/>
          </rPr>
          <t xml:space="preserve">
Sum segment yang positif sahaja (exclude total)</t>
        </r>
      </text>
    </comment>
    <comment ref="T16" authorId="0" shapeId="0" xr:uid="{00000000-0006-0000-0000-000004000000}">
      <text>
        <r>
          <rPr>
            <b/>
            <sz val="9"/>
            <color indexed="81"/>
            <rFont val="Tahoma"/>
            <family val="2"/>
          </rPr>
          <t>fadilah.jasman:</t>
        </r>
        <r>
          <rPr>
            <sz val="9"/>
            <color indexed="81"/>
            <rFont val="Tahoma"/>
            <family val="2"/>
          </rPr>
          <t xml:space="preserve">
total + segment yang negatif (--=+)
</t>
        </r>
      </text>
    </comment>
    <comment ref="U16" authorId="0" shapeId="0" xr:uid="{00000000-0006-0000-0000-000005000000}">
      <text>
        <r>
          <rPr>
            <b/>
            <sz val="9"/>
            <color indexed="81"/>
            <rFont val="Tahoma"/>
            <family val="2"/>
          </rPr>
          <t>fadilah.jasman:</t>
        </r>
        <r>
          <rPr>
            <sz val="9"/>
            <color indexed="81"/>
            <rFont val="Tahoma"/>
            <family val="2"/>
          </rPr>
          <t xml:space="preserve">
Sum segment yang positif sahaja (exclude total)</t>
        </r>
      </text>
    </comment>
  </commentList>
</comments>
</file>

<file path=xl/sharedStrings.xml><?xml version="1.0" encoding="utf-8"?>
<sst xmlns="http://schemas.openxmlformats.org/spreadsheetml/2006/main" count="2137" uniqueCount="270">
  <si>
    <t>Q1</t>
  </si>
  <si>
    <t>Q2</t>
  </si>
  <si>
    <t>Q3</t>
  </si>
  <si>
    <t>Q4</t>
  </si>
  <si>
    <t>QoQ</t>
  </si>
  <si>
    <t>Penginapan</t>
  </si>
  <si>
    <t>Hartanah</t>
  </si>
  <si>
    <t xml:space="preserve">                                    </t>
  </si>
  <si>
    <t xml:space="preserve">                      </t>
  </si>
  <si>
    <t>Accommodation</t>
  </si>
  <si>
    <t>PERKHIDMATAN</t>
  </si>
  <si>
    <t>SERVICES</t>
  </si>
  <si>
    <t>Other Services</t>
  </si>
  <si>
    <t>Perkhidmatan Lain</t>
  </si>
  <si>
    <t>Wajaran</t>
  </si>
  <si>
    <t>Weight</t>
  </si>
  <si>
    <t xml:space="preserve">% Perubahan 
YoY      </t>
  </si>
  <si>
    <t xml:space="preserve">% Perubahan 
QoQ      </t>
  </si>
  <si>
    <t>Keterangan</t>
  </si>
  <si>
    <t>Description</t>
  </si>
  <si>
    <t>Perkhidmatan (2010=100)</t>
  </si>
  <si>
    <t>Services (2010=100)</t>
  </si>
  <si>
    <t>% Sumbangan</t>
  </si>
  <si>
    <t>% Contribution</t>
  </si>
  <si>
    <t>kalau sumbangan negatif guna column ini</t>
  </si>
  <si>
    <t>kalau sumbangan positif guna column ini</t>
  </si>
  <si>
    <t xml:space="preserve">Perdagangan Borong &amp; Runcit, Makanan &amp; Minuman dan Penginapan </t>
  </si>
  <si>
    <t xml:space="preserve">Maklumat &amp; Komunikasi dan Pengangkutan &amp; Penyimpanan </t>
  </si>
  <si>
    <t xml:space="preserve">Information &amp; Communication and Transportation &amp; Storage </t>
  </si>
  <si>
    <t xml:space="preserve">%          Change 
YoY             </t>
  </si>
  <si>
    <t xml:space="preserve">% Change              </t>
  </si>
  <si>
    <t xml:space="preserve">Wholesale &amp; Retail Trade, Food &amp; Beverages and Accommodation </t>
  </si>
  <si>
    <t>Indeks Volum Asal</t>
  </si>
  <si>
    <t>Indeks Volum Pelarasan Bermusim</t>
  </si>
  <si>
    <t>Indeks Volum</t>
  </si>
  <si>
    <t>Original Volume Index</t>
  </si>
  <si>
    <t xml:space="preserve">Seasonally Adjusted Volume Index </t>
  </si>
  <si>
    <t>Volume Index</t>
  </si>
  <si>
    <t>(2015=100)</t>
  </si>
  <si>
    <t xml:space="preserve">Perkhidmatan Perniagaan dan Kewangan </t>
  </si>
  <si>
    <t>Business Services and Finance</t>
  </si>
  <si>
    <t>2018 (Q1-Q2)</t>
  </si>
  <si>
    <t>2019 (Q1-Q2)</t>
  </si>
  <si>
    <t xml:space="preserve">Jadual 3 (ii) : Indeks Volum Kewangan &amp; Insurans mengikut Aktiviti </t>
  </si>
  <si>
    <t>2017 (Q1-Q2)</t>
  </si>
  <si>
    <t>-</t>
  </si>
  <si>
    <t>Jadual 3 (ii) : Indeks Volum Kewangan &amp; Insurans mengikut Aktiviti (samb.)</t>
  </si>
  <si>
    <t>Sumbangan Indeks Volum</t>
  </si>
  <si>
    <t>+ve</t>
  </si>
  <si>
    <t>-ve</t>
  </si>
  <si>
    <t>growth indeks</t>
  </si>
  <si>
    <t>growth SA</t>
  </si>
  <si>
    <t>Sumbangan Indeks SA</t>
  </si>
  <si>
    <t>j</t>
  </si>
  <si>
    <t>p</t>
  </si>
  <si>
    <t>L</t>
  </si>
  <si>
    <t>YoY</t>
  </si>
  <si>
    <r>
      <t xml:space="preserve">Subsektor 
 </t>
    </r>
    <r>
      <rPr>
        <i/>
        <sz val="13.5"/>
        <rFont val="Arial"/>
        <family val="2"/>
      </rPr>
      <t>Sub-sector</t>
    </r>
  </si>
  <si>
    <r>
      <rPr>
        <vertAlign val="superscript"/>
        <sz val="13.5"/>
        <rFont val="Arial"/>
        <family val="2"/>
      </rPr>
      <t>p</t>
    </r>
    <r>
      <rPr>
        <b/>
        <sz val="13.5"/>
        <rFont val="Arial"/>
        <family val="2"/>
      </rPr>
      <t xml:space="preserve"> Data Awalan/</t>
    </r>
    <r>
      <rPr>
        <sz val="13.5"/>
        <rFont val="Arial"/>
        <family val="2"/>
      </rPr>
      <t xml:space="preserve"> </t>
    </r>
    <r>
      <rPr>
        <i/>
        <sz val="13.5"/>
        <rFont val="Arial"/>
        <family val="2"/>
      </rPr>
      <t>Preliminary Data</t>
    </r>
  </si>
  <si>
    <r>
      <rPr>
        <vertAlign val="superscript"/>
        <sz val="13.5"/>
        <rFont val="Arial"/>
        <family val="2"/>
      </rPr>
      <t>r</t>
    </r>
    <r>
      <rPr>
        <sz val="13.5"/>
        <rFont val="Arial"/>
        <family val="2"/>
      </rPr>
      <t xml:space="preserve">  </t>
    </r>
    <r>
      <rPr>
        <b/>
        <sz val="13.5"/>
        <rFont val="Arial"/>
        <family val="2"/>
      </rPr>
      <t xml:space="preserve">Kemaskini dibuat berdasarkan data terkini yang diperoleh/ </t>
    </r>
    <r>
      <rPr>
        <i/>
        <sz val="13.5"/>
        <rFont val="Arial"/>
        <family val="2"/>
      </rPr>
      <t>Revisions made based on the latest data available</t>
    </r>
  </si>
  <si>
    <r>
      <rPr>
        <vertAlign val="superscript"/>
        <sz val="13.5"/>
        <rFont val="Arial"/>
        <family val="2"/>
      </rPr>
      <t>r</t>
    </r>
    <r>
      <rPr>
        <b/>
        <sz val="13.5"/>
        <rFont val="Arial"/>
        <family val="2"/>
      </rPr>
      <t xml:space="preserve">  Kemaskini dibuat berdasarkan data terkini yang diperoleh/ </t>
    </r>
    <r>
      <rPr>
        <i/>
        <sz val="13.5"/>
        <rFont val="Arial"/>
        <family val="2"/>
      </rPr>
      <t>Revisions made based on the latest data available</t>
    </r>
  </si>
  <si>
    <r>
      <rPr>
        <b/>
        <sz val="14.5"/>
        <rFont val="Arial"/>
        <family val="2"/>
      </rPr>
      <t>Wajaran</t>
    </r>
    <r>
      <rPr>
        <sz val="14.5"/>
        <rFont val="Arial"/>
        <family val="2"/>
      </rPr>
      <t xml:space="preserve">/ </t>
    </r>
    <r>
      <rPr>
        <i/>
        <sz val="14.5"/>
        <rFont val="Arial"/>
        <family val="2"/>
      </rPr>
      <t>Weight</t>
    </r>
  </si>
  <si>
    <r>
      <rPr>
        <b/>
        <sz val="14.5"/>
        <rFont val="Arial"/>
        <family val="2"/>
      </rPr>
      <t xml:space="preserve">Tempoh </t>
    </r>
    <r>
      <rPr>
        <b/>
        <sz val="13.5"/>
        <rFont val="Arial"/>
        <family val="2"/>
      </rPr>
      <t xml:space="preserve">
 </t>
    </r>
    <r>
      <rPr>
        <i/>
        <sz val="13.5"/>
        <rFont val="Arial"/>
        <family val="2"/>
      </rPr>
      <t>Period</t>
    </r>
  </si>
  <si>
    <r>
      <rPr>
        <b/>
        <sz val="14.5"/>
        <rFont val="Arial"/>
        <family val="2"/>
      </rPr>
      <t>Segmen</t>
    </r>
    <r>
      <rPr>
        <b/>
        <sz val="13.5"/>
        <rFont val="Arial"/>
        <family val="2"/>
      </rPr>
      <t xml:space="preserve">
 </t>
    </r>
    <r>
      <rPr>
        <i/>
        <sz val="13.5"/>
        <rFont val="Arial"/>
        <family val="2"/>
      </rPr>
      <t>Segment</t>
    </r>
  </si>
  <si>
    <r>
      <rPr>
        <b/>
        <sz val="14.5"/>
        <rFont val="Arial"/>
        <family val="2"/>
      </rPr>
      <t>Perkhidmatan</t>
    </r>
    <r>
      <rPr>
        <b/>
        <sz val="13.5"/>
        <rFont val="Arial"/>
        <family val="2"/>
      </rPr>
      <t xml:space="preserve">
</t>
    </r>
    <r>
      <rPr>
        <i/>
        <sz val="13.5"/>
        <rFont val="Arial"/>
        <family val="2"/>
      </rPr>
      <t>Services</t>
    </r>
  </si>
  <si>
    <r>
      <rPr>
        <b/>
        <sz val="14.5"/>
        <rFont val="Arial"/>
        <family val="2"/>
      </rPr>
      <t>Wajaran</t>
    </r>
    <r>
      <rPr>
        <sz val="13.5"/>
        <rFont val="Arial"/>
        <family val="2"/>
      </rPr>
      <t xml:space="preserve">/ </t>
    </r>
    <r>
      <rPr>
        <i/>
        <sz val="13.5"/>
        <rFont val="Arial"/>
        <family val="2"/>
      </rPr>
      <t>Weight</t>
    </r>
  </si>
  <si>
    <r>
      <rPr>
        <vertAlign val="superscript"/>
        <sz val="14.5"/>
        <rFont val="Arial"/>
        <family val="2"/>
      </rPr>
      <t>p</t>
    </r>
    <r>
      <rPr>
        <b/>
        <sz val="14.5"/>
        <rFont val="Arial"/>
        <family val="2"/>
      </rPr>
      <t xml:space="preserve"> Data Awalan</t>
    </r>
    <r>
      <rPr>
        <b/>
        <sz val="13.5"/>
        <rFont val="Arial"/>
        <family val="2"/>
      </rPr>
      <t>/</t>
    </r>
    <r>
      <rPr>
        <sz val="13.5"/>
        <rFont val="Arial"/>
        <family val="2"/>
      </rPr>
      <t xml:space="preserve"> </t>
    </r>
    <r>
      <rPr>
        <i/>
        <sz val="13.5"/>
        <rFont val="Arial"/>
        <family val="2"/>
      </rPr>
      <t>Preliminary Data</t>
    </r>
  </si>
  <si>
    <r>
      <rPr>
        <vertAlign val="superscript"/>
        <sz val="14.5"/>
        <rFont val="Arial"/>
        <family val="2"/>
      </rPr>
      <t>r</t>
    </r>
    <r>
      <rPr>
        <sz val="14.5"/>
        <rFont val="Arial"/>
        <family val="2"/>
      </rPr>
      <t xml:space="preserve">  </t>
    </r>
    <r>
      <rPr>
        <b/>
        <sz val="14.5"/>
        <rFont val="Arial"/>
        <family val="2"/>
      </rPr>
      <t>Kemaskini dibuat berdasarkan data terkini yang diperoleh</t>
    </r>
    <r>
      <rPr>
        <b/>
        <sz val="13.5"/>
        <rFont val="Arial"/>
        <family val="2"/>
      </rPr>
      <t xml:space="preserve">/ </t>
    </r>
    <r>
      <rPr>
        <i/>
        <sz val="13.5"/>
        <rFont val="Arial"/>
        <family val="2"/>
      </rPr>
      <t>Revisions made based on the latest data available</t>
    </r>
  </si>
  <si>
    <r>
      <rPr>
        <b/>
        <sz val="14.5"/>
        <rFont val="Arial"/>
        <family val="2"/>
      </rPr>
      <t xml:space="preserve">Subsektor </t>
    </r>
    <r>
      <rPr>
        <b/>
        <sz val="13.5"/>
        <rFont val="Arial"/>
        <family val="2"/>
      </rPr>
      <t xml:space="preserve">
 </t>
    </r>
    <r>
      <rPr>
        <i/>
        <sz val="13.5"/>
        <rFont val="Arial"/>
        <family val="2"/>
      </rPr>
      <t>Sub-sector</t>
    </r>
  </si>
  <si>
    <r>
      <rPr>
        <b/>
        <sz val="14.5"/>
        <rFont val="Arial"/>
        <family val="2"/>
      </rPr>
      <t>Penginapan</t>
    </r>
    <r>
      <rPr>
        <b/>
        <sz val="13.5"/>
        <rFont val="Arial"/>
        <family val="2"/>
      </rPr>
      <t xml:space="preserve">
</t>
    </r>
    <r>
      <rPr>
        <i/>
        <sz val="13.5"/>
        <rFont val="Arial"/>
        <family val="2"/>
      </rPr>
      <t>Accommodation</t>
    </r>
  </si>
  <si>
    <r>
      <rPr>
        <b/>
        <sz val="14.5"/>
        <rFont val="Arial"/>
        <family val="2"/>
      </rPr>
      <t>a. Indeks Volum</t>
    </r>
    <r>
      <rPr>
        <sz val="13.5"/>
        <rFont val="Arial"/>
        <family val="2"/>
      </rPr>
      <t>/</t>
    </r>
    <r>
      <rPr>
        <i/>
        <sz val="13.5"/>
        <rFont val="Arial"/>
        <family val="2"/>
      </rPr>
      <t xml:space="preserve"> Volume Index</t>
    </r>
  </si>
  <si>
    <r>
      <rPr>
        <vertAlign val="superscript"/>
        <sz val="14.5"/>
        <rFont val="Arial"/>
        <family val="2"/>
      </rPr>
      <t>r</t>
    </r>
    <r>
      <rPr>
        <b/>
        <sz val="14.5"/>
        <rFont val="Arial"/>
        <family val="2"/>
      </rPr>
      <t xml:space="preserve">  Kemaskini dibuat berdasarkan data terkini yang diperoleh</t>
    </r>
    <r>
      <rPr>
        <b/>
        <sz val="13.5"/>
        <rFont val="Arial"/>
        <family val="2"/>
      </rPr>
      <t xml:space="preserve">/ </t>
    </r>
    <r>
      <rPr>
        <i/>
        <sz val="13.5"/>
        <rFont val="Arial"/>
        <family val="2"/>
      </rPr>
      <t>Revisions made based on the latest data available</t>
    </r>
  </si>
  <si>
    <r>
      <rPr>
        <b/>
        <sz val="14.5"/>
        <rFont val="Arial"/>
        <family val="2"/>
      </rPr>
      <t>Subsektor</t>
    </r>
    <r>
      <rPr>
        <b/>
        <sz val="13.5"/>
        <rFont val="Arial"/>
        <family val="2"/>
      </rPr>
      <t xml:space="preserve"> 
 </t>
    </r>
    <r>
      <rPr>
        <i/>
        <sz val="13.5"/>
        <rFont val="Arial"/>
        <family val="2"/>
      </rPr>
      <t>Sub-sector</t>
    </r>
  </si>
  <si>
    <r>
      <rPr>
        <b/>
        <sz val="14.5"/>
        <rFont val="Arial"/>
        <family val="2"/>
      </rPr>
      <t>Kewangan</t>
    </r>
    <r>
      <rPr>
        <b/>
        <sz val="13.5"/>
        <rFont val="Arial"/>
        <family val="2"/>
      </rPr>
      <t xml:space="preserve">
</t>
    </r>
    <r>
      <rPr>
        <i/>
        <sz val="13.5"/>
        <rFont val="Arial"/>
        <family val="2"/>
      </rPr>
      <t>Finance</t>
    </r>
  </si>
  <si>
    <r>
      <rPr>
        <b/>
        <sz val="14.5"/>
        <rFont val="Arial"/>
        <family val="2"/>
      </rPr>
      <t>Insurans</t>
    </r>
    <r>
      <rPr>
        <b/>
        <sz val="13.5"/>
        <rFont val="Arial"/>
        <family val="2"/>
      </rPr>
      <t xml:space="preserve">
</t>
    </r>
    <r>
      <rPr>
        <i/>
        <sz val="13.5"/>
        <rFont val="Arial"/>
        <family val="2"/>
      </rPr>
      <t>Insurance</t>
    </r>
  </si>
  <si>
    <r>
      <rPr>
        <b/>
        <sz val="14.5"/>
        <rFont val="Arial"/>
        <family val="2"/>
      </rPr>
      <t>Telekomunikasi</t>
    </r>
    <r>
      <rPr>
        <b/>
        <sz val="13.5"/>
        <rFont val="Arial"/>
        <family val="2"/>
      </rPr>
      <t xml:space="preserve">
</t>
    </r>
    <r>
      <rPr>
        <i/>
        <sz val="13.5"/>
        <rFont val="Arial"/>
        <family val="2"/>
      </rPr>
      <t>Telecommunications</t>
    </r>
  </si>
  <si>
    <r>
      <rPr>
        <b/>
        <sz val="14.5"/>
        <rFont val="Arial"/>
        <family val="2"/>
      </rPr>
      <t>Aktiviti Penerbitan &amp; Penyiaran</t>
    </r>
    <r>
      <rPr>
        <b/>
        <sz val="13.5"/>
        <rFont val="Arial"/>
        <family val="2"/>
      </rPr>
      <t xml:space="preserve">
</t>
    </r>
    <r>
      <rPr>
        <i/>
        <sz val="13.5"/>
        <rFont val="Arial"/>
        <family val="2"/>
      </rPr>
      <t>Publishing &amp; Broadcasting Activities</t>
    </r>
  </si>
  <si>
    <t>Semak SA dari fail summary</t>
  </si>
  <si>
    <t>SA</t>
  </si>
  <si>
    <t>INDEKS</t>
  </si>
  <si>
    <t>SEMAK</t>
  </si>
  <si>
    <r>
      <t xml:space="preserve">b. Peratus Perubahan Suku Tahun ke Suku Tahun/ </t>
    </r>
    <r>
      <rPr>
        <i/>
        <sz val="16"/>
        <rFont val="Arial"/>
        <family val="2"/>
      </rPr>
      <t>Percentage Change Quarter-on-Quarter</t>
    </r>
  </si>
  <si>
    <r>
      <t xml:space="preserve">
</t>
    </r>
    <r>
      <rPr>
        <b/>
        <sz val="15"/>
        <rFont val="Arial"/>
        <family val="2"/>
      </rPr>
      <t xml:space="preserve">Subsektor </t>
    </r>
    <r>
      <rPr>
        <b/>
        <sz val="13.5"/>
        <rFont val="Arial"/>
        <family val="2"/>
      </rPr>
      <t xml:space="preserve">
</t>
    </r>
    <r>
      <rPr>
        <i/>
        <sz val="14"/>
        <rFont val="Arial"/>
        <family val="2"/>
      </rPr>
      <t xml:space="preserve">Sub-sector                </t>
    </r>
    <r>
      <rPr>
        <b/>
        <sz val="14"/>
        <rFont val="Arial"/>
        <family val="2"/>
      </rPr>
      <t xml:space="preserve"> </t>
    </r>
    <r>
      <rPr>
        <b/>
        <sz val="13.5"/>
        <rFont val="Arial"/>
        <family val="2"/>
      </rPr>
      <t xml:space="preserve">                                                      </t>
    </r>
  </si>
  <si>
    <r>
      <rPr>
        <vertAlign val="superscript"/>
        <sz val="15"/>
        <rFont val="Arial"/>
        <family val="2"/>
      </rPr>
      <t>p</t>
    </r>
    <r>
      <rPr>
        <sz val="15"/>
        <rFont val="Arial"/>
        <family val="2"/>
      </rPr>
      <t xml:space="preserve"> </t>
    </r>
    <r>
      <rPr>
        <b/>
        <sz val="15"/>
        <rFont val="Arial"/>
        <family val="2"/>
      </rPr>
      <t>Data Awalan</t>
    </r>
    <r>
      <rPr>
        <sz val="13.5"/>
        <rFont val="Arial"/>
        <family val="2"/>
      </rPr>
      <t xml:space="preserve">/ </t>
    </r>
    <r>
      <rPr>
        <i/>
        <sz val="14"/>
        <rFont val="Arial"/>
        <family val="2"/>
      </rPr>
      <t>Preliminary Data</t>
    </r>
  </si>
  <si>
    <r>
      <t>p</t>
    </r>
    <r>
      <rPr>
        <sz val="15"/>
        <rFont val="Arial"/>
        <family val="2"/>
      </rPr>
      <t xml:space="preserve"> </t>
    </r>
    <r>
      <rPr>
        <b/>
        <sz val="15"/>
        <rFont val="Arial"/>
        <family val="2"/>
      </rPr>
      <t>Data Awalan</t>
    </r>
    <r>
      <rPr>
        <sz val="13.5"/>
        <rFont val="Arial"/>
        <family val="2"/>
      </rPr>
      <t xml:space="preserve">/ </t>
    </r>
    <r>
      <rPr>
        <i/>
        <sz val="14"/>
        <rFont val="Arial"/>
        <family val="2"/>
      </rPr>
      <t>Preliminary Data</t>
    </r>
  </si>
  <si>
    <r>
      <t xml:space="preserve">
</t>
    </r>
    <r>
      <rPr>
        <b/>
        <sz val="15"/>
        <rFont val="Arial"/>
        <family val="2"/>
      </rPr>
      <t>Tempoh</t>
    </r>
    <r>
      <rPr>
        <b/>
        <sz val="13.5"/>
        <rFont val="Arial"/>
        <family val="2"/>
      </rPr>
      <t xml:space="preserve">
</t>
    </r>
    <r>
      <rPr>
        <i/>
        <sz val="14"/>
        <rFont val="Arial"/>
        <family val="2"/>
      </rPr>
      <t xml:space="preserve">Period     </t>
    </r>
    <r>
      <rPr>
        <b/>
        <sz val="14"/>
        <rFont val="Arial"/>
        <family val="2"/>
      </rPr>
      <t xml:space="preserve"> </t>
    </r>
    <r>
      <rPr>
        <b/>
        <sz val="13.5"/>
        <rFont val="Arial"/>
        <family val="2"/>
      </rPr>
      <t xml:space="preserve">                                                      </t>
    </r>
  </si>
  <si>
    <t>Indeks Volum Perkhidmatan Suku Tahun Pertama 2023</t>
  </si>
  <si>
    <r>
      <t xml:space="preserve">b. Peratus Perubahan Suku Tahun ke Suku Tahun/ </t>
    </r>
    <r>
      <rPr>
        <i/>
        <sz val="15"/>
        <rFont val="Arial"/>
        <family val="2"/>
      </rPr>
      <t>Percentage Change Quarter-on-Quarter</t>
    </r>
  </si>
  <si>
    <r>
      <t xml:space="preserve">c. Peratus Perubahan Tahun ke Tahun/ </t>
    </r>
    <r>
      <rPr>
        <i/>
        <sz val="15"/>
        <rFont val="Arial"/>
        <family val="2"/>
      </rPr>
      <t>Percentage Change Year-on-Year</t>
    </r>
  </si>
  <si>
    <r>
      <rPr>
        <b/>
        <sz val="15"/>
        <rFont val="Arial"/>
        <family val="2"/>
      </rPr>
      <t>a. Indeks Volum</t>
    </r>
    <r>
      <rPr>
        <sz val="15"/>
        <rFont val="Arial"/>
        <family val="2"/>
      </rPr>
      <t>/</t>
    </r>
    <r>
      <rPr>
        <i/>
        <sz val="15"/>
        <rFont val="Arial"/>
        <family val="2"/>
      </rPr>
      <t xml:space="preserve"> Volume Index</t>
    </r>
  </si>
  <si>
    <r>
      <t>p</t>
    </r>
    <r>
      <rPr>
        <sz val="15"/>
        <rFont val="Arial"/>
        <family val="2"/>
      </rPr>
      <t xml:space="preserve"> </t>
    </r>
    <r>
      <rPr>
        <b/>
        <sz val="15"/>
        <rFont val="Arial"/>
        <family val="2"/>
      </rPr>
      <t>Data Awalan</t>
    </r>
    <r>
      <rPr>
        <sz val="15"/>
        <rFont val="Arial"/>
        <family val="2"/>
      </rPr>
      <t xml:space="preserve">/ </t>
    </r>
    <r>
      <rPr>
        <i/>
        <sz val="15"/>
        <rFont val="Arial"/>
        <family val="2"/>
      </rPr>
      <t>Preliminary Data</t>
    </r>
  </si>
  <si>
    <r>
      <t>Q4 2023</t>
    </r>
    <r>
      <rPr>
        <vertAlign val="superscript"/>
        <sz val="15"/>
        <rFont val="Arial"/>
        <family val="2"/>
      </rPr>
      <t>p</t>
    </r>
  </si>
  <si>
    <t>Jadual 2 : Indeks Volum Perkhidmatan mengikut Segmen</t>
  </si>
  <si>
    <t>Table 2 : Volume Index of Services by Segment</t>
  </si>
  <si>
    <t>Jadual 2 : Indeks Volum Perkhidmatan mengikut Segmen (samb.)</t>
  </si>
  <si>
    <t>Table 2 : Volume Index of Services by Segment (cont'd.)</t>
  </si>
  <si>
    <t xml:space="preserve">Jadual 2 (i) : Indeks Volum Perkhidmatan mengikut Subsektor  </t>
  </si>
  <si>
    <t>Table 2 (i) : Volume Index of Services by Sub-sector</t>
  </si>
  <si>
    <t>Jadual 2 (i) : Indeks Volum Perkhidmatan mengikut Subsektor (samb.)</t>
  </si>
  <si>
    <t>Table 2 (i) : Volume Index of Services by Sub-sector (cont'd.)</t>
  </si>
  <si>
    <t xml:space="preserve">Table 3 (ii) : Volume Index of Finance &amp; Insurance by Activity </t>
  </si>
  <si>
    <t>Table 3 (ii) : Volume Index of Finance &amp; Insurance by Activity (cont'd.)</t>
  </si>
  <si>
    <t>Jadual 4 : Indeks Volum Perkhidmatan Pelarasan Musim mengikut Segmen</t>
  </si>
  <si>
    <t>Table 4 : Seasonally Adjusted Volume Index of Services by Segment</t>
  </si>
  <si>
    <t>Jadual 4 : Indeks Volum Perkhidmatan Pelarasan Musim mengikut Subsektor (samb.)</t>
  </si>
  <si>
    <t>Table 4 : Seasonally Adjusted Volume Index of Services by Sub-sector (cont'd.)</t>
  </si>
  <si>
    <r>
      <rPr>
        <b/>
        <sz val="16"/>
        <rFont val="Arial"/>
        <family val="2"/>
      </rPr>
      <t>Wajaran</t>
    </r>
    <r>
      <rPr>
        <sz val="16"/>
        <rFont val="Arial"/>
        <family val="2"/>
      </rPr>
      <t xml:space="preserve">/ </t>
    </r>
    <r>
      <rPr>
        <i/>
        <sz val="16"/>
        <rFont val="Arial"/>
        <family val="2"/>
      </rPr>
      <t>Weight</t>
    </r>
  </si>
  <si>
    <r>
      <t>Q4 2023</t>
    </r>
    <r>
      <rPr>
        <vertAlign val="superscript"/>
        <sz val="16"/>
        <rFont val="Arial"/>
        <family val="2"/>
      </rPr>
      <t>p</t>
    </r>
  </si>
  <si>
    <r>
      <t xml:space="preserve">c. Peratus Perubahan Tahun ke Tahun/ </t>
    </r>
    <r>
      <rPr>
        <i/>
        <sz val="16"/>
        <rFont val="Arial"/>
        <family val="2"/>
      </rPr>
      <t>Percentage Change Year-on-Year</t>
    </r>
  </si>
  <si>
    <r>
      <t>p</t>
    </r>
    <r>
      <rPr>
        <sz val="16"/>
        <rFont val="Arial"/>
        <family val="2"/>
      </rPr>
      <t xml:space="preserve"> </t>
    </r>
    <r>
      <rPr>
        <b/>
        <sz val="16"/>
        <rFont val="Arial"/>
        <family val="2"/>
      </rPr>
      <t>Data Awalan</t>
    </r>
    <r>
      <rPr>
        <sz val="16"/>
        <rFont val="Arial"/>
        <family val="2"/>
      </rPr>
      <t xml:space="preserve">/ </t>
    </r>
    <r>
      <rPr>
        <i/>
        <sz val="16"/>
        <rFont val="Arial"/>
        <family val="2"/>
      </rPr>
      <t>Preliminary Data</t>
    </r>
  </si>
  <si>
    <r>
      <rPr>
        <vertAlign val="superscript"/>
        <sz val="16"/>
        <rFont val="Arial"/>
        <family val="2"/>
      </rPr>
      <t>p</t>
    </r>
    <r>
      <rPr>
        <b/>
        <sz val="16"/>
        <rFont val="Arial"/>
        <family val="2"/>
      </rPr>
      <t xml:space="preserve"> Data Awalan/</t>
    </r>
    <r>
      <rPr>
        <sz val="16"/>
        <rFont val="Arial"/>
        <family val="2"/>
      </rPr>
      <t xml:space="preserve"> </t>
    </r>
    <r>
      <rPr>
        <i/>
        <sz val="16"/>
        <rFont val="Arial"/>
        <family val="2"/>
      </rPr>
      <t>Preliminary Data</t>
    </r>
  </si>
  <si>
    <r>
      <rPr>
        <vertAlign val="superscript"/>
        <sz val="16"/>
        <rFont val="Arial"/>
        <family val="2"/>
      </rPr>
      <t>r</t>
    </r>
    <r>
      <rPr>
        <sz val="16"/>
        <rFont val="Arial"/>
        <family val="2"/>
      </rPr>
      <t xml:space="preserve">  </t>
    </r>
    <r>
      <rPr>
        <b/>
        <sz val="16"/>
        <rFont val="Arial"/>
        <family val="2"/>
      </rPr>
      <t xml:space="preserve">Kemaskini dibuat berdasarkan data terkini yang diperoleh/ </t>
    </r>
    <r>
      <rPr>
        <i/>
        <sz val="16"/>
        <rFont val="Arial"/>
        <family val="2"/>
      </rPr>
      <t>Revisions made based on the latest data available</t>
    </r>
  </si>
  <si>
    <r>
      <t xml:space="preserve">b. Peratus Perubahan Suku Tahun ke Suku Tahun/ </t>
    </r>
    <r>
      <rPr>
        <i/>
        <sz val="20"/>
        <rFont val="Arial"/>
        <family val="2"/>
      </rPr>
      <t>Percentage Change Quarter-on-Quarter</t>
    </r>
  </si>
  <si>
    <r>
      <rPr>
        <vertAlign val="superscript"/>
        <sz val="19"/>
        <rFont val="Arial"/>
        <family val="2"/>
      </rPr>
      <t>p</t>
    </r>
    <r>
      <rPr>
        <b/>
        <sz val="19"/>
        <rFont val="Arial"/>
        <family val="2"/>
      </rPr>
      <t xml:space="preserve"> Data Awalan/</t>
    </r>
    <r>
      <rPr>
        <sz val="19"/>
        <rFont val="Arial"/>
        <family val="2"/>
      </rPr>
      <t xml:space="preserve"> </t>
    </r>
    <r>
      <rPr>
        <i/>
        <sz val="19"/>
        <rFont val="Arial"/>
        <family val="2"/>
      </rPr>
      <t>Preliminary Data</t>
    </r>
  </si>
  <si>
    <r>
      <rPr>
        <vertAlign val="superscript"/>
        <sz val="19"/>
        <rFont val="Arial"/>
        <family val="2"/>
      </rPr>
      <t>r</t>
    </r>
    <r>
      <rPr>
        <sz val="19"/>
        <rFont val="Arial"/>
        <family val="2"/>
      </rPr>
      <t xml:space="preserve">  </t>
    </r>
    <r>
      <rPr>
        <b/>
        <sz val="19"/>
        <rFont val="Arial"/>
        <family val="2"/>
      </rPr>
      <t xml:space="preserve">Kemaskini dibuat berdasarkan data terkini yang diperoleh/ </t>
    </r>
    <r>
      <rPr>
        <i/>
        <sz val="19"/>
        <rFont val="Arial"/>
        <family val="2"/>
      </rPr>
      <t>Revisions made based on the latest data available</t>
    </r>
  </si>
  <si>
    <r>
      <rPr>
        <vertAlign val="superscript"/>
        <sz val="15"/>
        <rFont val="Arial"/>
        <family val="2"/>
      </rPr>
      <t>p</t>
    </r>
    <r>
      <rPr>
        <b/>
        <sz val="15"/>
        <rFont val="Arial"/>
        <family val="2"/>
      </rPr>
      <t xml:space="preserve"> Data Awalan/</t>
    </r>
    <r>
      <rPr>
        <sz val="15"/>
        <rFont val="Arial"/>
        <family val="2"/>
      </rPr>
      <t xml:space="preserve"> </t>
    </r>
    <r>
      <rPr>
        <i/>
        <sz val="15"/>
        <rFont val="Arial"/>
        <family val="2"/>
      </rPr>
      <t>Preliminary Data</t>
    </r>
  </si>
  <si>
    <r>
      <rPr>
        <vertAlign val="superscript"/>
        <sz val="15"/>
        <rFont val="Arial"/>
        <family val="2"/>
      </rPr>
      <t>r</t>
    </r>
    <r>
      <rPr>
        <b/>
        <sz val="15"/>
        <rFont val="Arial"/>
        <family val="2"/>
      </rPr>
      <t xml:space="preserve">  Kemaskini dibuat berdasarkan data terkini yang diperoleh/ </t>
    </r>
    <r>
      <rPr>
        <i/>
        <sz val="15"/>
        <rFont val="Arial"/>
        <family val="2"/>
      </rPr>
      <t>Revisions made based on the latest data available</t>
    </r>
  </si>
  <si>
    <r>
      <rPr>
        <b/>
        <sz val="15"/>
        <rFont val="Arial"/>
        <family val="2"/>
      </rPr>
      <t>Wajaran</t>
    </r>
    <r>
      <rPr>
        <sz val="15"/>
        <rFont val="Arial"/>
        <family val="2"/>
      </rPr>
      <t xml:space="preserve">/ </t>
    </r>
    <r>
      <rPr>
        <i/>
        <sz val="15"/>
        <rFont val="Arial"/>
        <family val="2"/>
      </rPr>
      <t>Weight</t>
    </r>
  </si>
  <si>
    <r>
      <t xml:space="preserve">Subsektor 
 </t>
    </r>
    <r>
      <rPr>
        <i/>
        <sz val="15"/>
        <rFont val="Arial"/>
        <family val="2"/>
      </rPr>
      <t>Sub-sector</t>
    </r>
  </si>
  <si>
    <r>
      <t xml:space="preserve">
Tempoh
</t>
    </r>
    <r>
      <rPr>
        <i/>
        <sz val="15"/>
        <rFont val="Arial"/>
        <family val="2"/>
      </rPr>
      <t xml:space="preserve">Period     </t>
    </r>
    <r>
      <rPr>
        <b/>
        <sz val="15"/>
        <rFont val="Arial"/>
        <family val="2"/>
      </rPr>
      <t xml:space="preserve">                                                       </t>
    </r>
  </si>
  <si>
    <r>
      <t xml:space="preserve">Telekomunikasi
</t>
    </r>
    <r>
      <rPr>
        <i/>
        <sz val="15"/>
        <rFont val="Arial"/>
        <family val="2"/>
      </rPr>
      <t>Telecommunications</t>
    </r>
  </si>
  <si>
    <r>
      <t xml:space="preserve">Tempoh 
 </t>
    </r>
    <r>
      <rPr>
        <i/>
        <sz val="15"/>
        <rFont val="Arial"/>
        <family val="2"/>
      </rPr>
      <t>Period</t>
    </r>
  </si>
  <si>
    <r>
      <rPr>
        <vertAlign val="superscript"/>
        <sz val="20"/>
        <rFont val="Arial"/>
        <family val="2"/>
      </rPr>
      <t>p</t>
    </r>
    <r>
      <rPr>
        <b/>
        <sz val="20"/>
        <rFont val="Arial"/>
        <family val="2"/>
      </rPr>
      <t xml:space="preserve"> Data Awalan/</t>
    </r>
    <r>
      <rPr>
        <sz val="20"/>
        <rFont val="Arial"/>
        <family val="2"/>
      </rPr>
      <t xml:space="preserve"> </t>
    </r>
    <r>
      <rPr>
        <i/>
        <sz val="20"/>
        <rFont val="Arial"/>
        <family val="2"/>
      </rPr>
      <t>Preliminary Data</t>
    </r>
  </si>
  <si>
    <r>
      <rPr>
        <vertAlign val="superscript"/>
        <sz val="20"/>
        <rFont val="Arial"/>
        <family val="2"/>
      </rPr>
      <t>r</t>
    </r>
    <r>
      <rPr>
        <b/>
        <sz val="20"/>
        <rFont val="Arial"/>
        <family val="2"/>
      </rPr>
      <t xml:space="preserve">  Kemaskini dibuat berdasarkan data terkini yang diperoleh/ </t>
    </r>
    <r>
      <rPr>
        <i/>
        <sz val="20"/>
        <rFont val="Arial"/>
        <family val="2"/>
      </rPr>
      <t>Revisions made based on the latest data available</t>
    </r>
  </si>
  <si>
    <r>
      <rPr>
        <b/>
        <sz val="20"/>
        <rFont val="Arial"/>
        <family val="2"/>
      </rPr>
      <t>a. Indeks Volum</t>
    </r>
    <r>
      <rPr>
        <sz val="20"/>
        <rFont val="Arial"/>
        <family val="2"/>
      </rPr>
      <t>/</t>
    </r>
    <r>
      <rPr>
        <i/>
        <sz val="20"/>
        <rFont val="Arial"/>
        <family val="2"/>
      </rPr>
      <t xml:space="preserve"> Volume Index</t>
    </r>
  </si>
  <si>
    <r>
      <rPr>
        <b/>
        <vertAlign val="superscript"/>
        <sz val="20"/>
        <rFont val="Arial"/>
        <family val="2"/>
      </rPr>
      <t>r</t>
    </r>
    <r>
      <rPr>
        <b/>
        <sz val="20"/>
        <rFont val="Arial"/>
        <family val="2"/>
      </rPr>
      <t xml:space="preserve">  Kemaskini dibuat berdasarkan data terkini yang diperoleh/</t>
    </r>
    <r>
      <rPr>
        <b/>
        <i/>
        <sz val="20"/>
        <rFont val="Arial"/>
        <family val="2"/>
      </rPr>
      <t xml:space="preserve"> </t>
    </r>
    <r>
      <rPr>
        <i/>
        <sz val="20"/>
        <rFont val="Arial"/>
        <family val="2"/>
      </rPr>
      <t>Revisions made based on the latest data available</t>
    </r>
  </si>
  <si>
    <r>
      <t xml:space="preserve">Segmen
 </t>
    </r>
    <r>
      <rPr>
        <i/>
        <sz val="20"/>
        <rFont val="Arial"/>
        <family val="2"/>
      </rPr>
      <t>Segment</t>
    </r>
  </si>
  <si>
    <r>
      <t xml:space="preserve">Perkhidmatan
</t>
    </r>
    <r>
      <rPr>
        <i/>
        <sz val="20"/>
        <rFont val="Arial"/>
        <family val="2"/>
      </rPr>
      <t>Services</t>
    </r>
  </si>
  <si>
    <r>
      <t xml:space="preserve">Tempoh 
 </t>
    </r>
    <r>
      <rPr>
        <i/>
        <sz val="20"/>
        <rFont val="Arial"/>
        <family val="2"/>
      </rPr>
      <t>Period</t>
    </r>
  </si>
  <si>
    <r>
      <rPr>
        <b/>
        <sz val="20"/>
        <rFont val="Arial"/>
        <family val="2"/>
      </rPr>
      <t>Wajaran</t>
    </r>
    <r>
      <rPr>
        <sz val="20"/>
        <rFont val="Arial"/>
        <family val="2"/>
      </rPr>
      <t xml:space="preserve">/ </t>
    </r>
    <r>
      <rPr>
        <i/>
        <sz val="20"/>
        <rFont val="Arial"/>
        <family val="2"/>
      </rPr>
      <t>Weight</t>
    </r>
  </si>
  <si>
    <r>
      <t xml:space="preserve">Subsektor 
 </t>
    </r>
    <r>
      <rPr>
        <i/>
        <sz val="20"/>
        <rFont val="Arial"/>
        <family val="2"/>
      </rPr>
      <t>Sub-sector</t>
    </r>
  </si>
  <si>
    <r>
      <t>Q4 2023</t>
    </r>
    <r>
      <rPr>
        <vertAlign val="superscript"/>
        <sz val="20"/>
        <rFont val="Arial"/>
        <family val="2"/>
      </rPr>
      <t>p</t>
    </r>
  </si>
  <si>
    <r>
      <rPr>
        <vertAlign val="superscript"/>
        <sz val="20"/>
        <rFont val="Arial"/>
        <family val="2"/>
      </rPr>
      <t>r</t>
    </r>
    <r>
      <rPr>
        <sz val="20"/>
        <rFont val="Arial"/>
        <family val="2"/>
      </rPr>
      <t xml:space="preserve">  </t>
    </r>
    <r>
      <rPr>
        <b/>
        <sz val="20"/>
        <rFont val="Arial"/>
        <family val="2"/>
      </rPr>
      <t>Kemaskini dibuat berdasarkan data terkini yang diperoleh/</t>
    </r>
    <r>
      <rPr>
        <b/>
        <i/>
        <sz val="20"/>
        <rFont val="Arial"/>
        <family val="2"/>
      </rPr>
      <t xml:space="preserve"> </t>
    </r>
    <r>
      <rPr>
        <i/>
        <sz val="20"/>
        <rFont val="Arial"/>
        <family val="2"/>
      </rPr>
      <t>Revisions made based on the latest data available</t>
    </r>
  </si>
  <si>
    <r>
      <rPr>
        <vertAlign val="superscript"/>
        <sz val="20"/>
        <rFont val="Arial"/>
        <family val="2"/>
      </rPr>
      <t>r</t>
    </r>
    <r>
      <rPr>
        <b/>
        <sz val="20"/>
        <rFont val="Arial"/>
        <family val="2"/>
      </rPr>
      <t xml:space="preserve">  Kemaskini dibuat berdasarkan data terkini yang diperoleh/</t>
    </r>
    <r>
      <rPr>
        <b/>
        <i/>
        <sz val="20"/>
        <rFont val="Arial"/>
        <family val="2"/>
      </rPr>
      <t xml:space="preserve"> </t>
    </r>
    <r>
      <rPr>
        <i/>
        <sz val="20"/>
        <rFont val="Arial"/>
        <family val="2"/>
      </rPr>
      <t>Revisions made based on the latest data available</t>
    </r>
  </si>
  <si>
    <r>
      <rPr>
        <vertAlign val="superscript"/>
        <sz val="20"/>
        <rFont val="Arial"/>
        <family val="2"/>
      </rPr>
      <t>r</t>
    </r>
    <r>
      <rPr>
        <sz val="20"/>
        <rFont val="Arial"/>
        <family val="2"/>
      </rPr>
      <t xml:space="preserve">  </t>
    </r>
    <r>
      <rPr>
        <b/>
        <sz val="20"/>
        <rFont val="Arial"/>
        <family val="2"/>
      </rPr>
      <t xml:space="preserve">Kemaskini dibuat berdasarkan data terkini yang diperoleh/ </t>
    </r>
    <r>
      <rPr>
        <i/>
        <sz val="20"/>
        <rFont val="Arial"/>
        <family val="2"/>
      </rPr>
      <t>Revisions made based on the latest data available</t>
    </r>
  </si>
  <si>
    <t>Perdagangan borong &amp; runcit,  
Makanan &amp; minuman dan Penginapan</t>
  </si>
  <si>
    <t>Perdagangan borong &amp; runcit</t>
  </si>
  <si>
    <t xml:space="preserve">Jadual 3 (i) : Indeks Volum Perdagangan borong &amp; runcit mengikut Aktiviti </t>
  </si>
  <si>
    <t>Jadual 3 (i) : Indeks Volum Perdagangan borong &amp; runcit mengikut Aktiviti (samb.)</t>
  </si>
  <si>
    <t>Makanan &amp; minuman</t>
  </si>
  <si>
    <t xml:space="preserve">Wholesale &amp; retail trade, 
Food &amp; beverage and Accommodation </t>
  </si>
  <si>
    <t>Food &amp; beverage</t>
  </si>
  <si>
    <t xml:space="preserve"> Wholesale &amp; retail trade</t>
  </si>
  <si>
    <t xml:space="preserve">Table 3 (i) : Volume Index of Wholesale &amp; retail trade by Activity </t>
  </si>
  <si>
    <t>Table 3 (i) : Volume Index of Wholesale &amp; retail trade by Activity (cont'd.)</t>
  </si>
  <si>
    <t xml:space="preserve">Perkhidmatan perniagaan dan Kewangan </t>
  </si>
  <si>
    <t>Business services and Finance</t>
  </si>
  <si>
    <t>Profesional dan Pentadbiran &amp; khidmat sokongan</t>
  </si>
  <si>
    <t>Professional and Administrative &amp; support services</t>
  </si>
  <si>
    <t>Maklumat &amp; komunikasi</t>
  </si>
  <si>
    <t xml:space="preserve">Jadual 3 (iii) : Indeks Volum Maklumat &amp; komunikasi mengikut Aktiviti </t>
  </si>
  <si>
    <t>Jadual 3 (iii) : Indeks Volum Maklumat &amp; komunikasi mengikut Aktiviti (samb.)</t>
  </si>
  <si>
    <t xml:space="preserve">Maklumat &amp; komunikasi dan  
Pengangkutan &amp; penyimpanan </t>
  </si>
  <si>
    <t xml:space="preserve">Pengangkutan &amp; penyimpanan </t>
  </si>
  <si>
    <t xml:space="preserve">Jadual 3 (iv) : Indeks Volum Pengangkutan &amp; penyimpanan mengikut Aktiviti </t>
  </si>
  <si>
    <t>Jadual 3 (iv) : Indeks Volum Pengangkutan &amp; penyimpanan mengikut Aktiviti (samb.)</t>
  </si>
  <si>
    <t>Information &amp; communication</t>
  </si>
  <si>
    <t xml:space="preserve">Table 3 (iii) : Volume Index of Information &amp; communication by Activity </t>
  </si>
  <si>
    <t>Table 3 (iii) : Volume Index of Information &amp; communication by Activity (cont'd.)</t>
  </si>
  <si>
    <t xml:space="preserve">Information &amp; communication and
Transportation &amp; storage </t>
  </si>
  <si>
    <t>Transportation &amp; storage</t>
  </si>
  <si>
    <t xml:space="preserve">Table 3 (iv) : Volume Index of Transportation &amp; storage by Activity </t>
  </si>
  <si>
    <t>Table 3 (iv) : Volume Index of Transportation &amp; storage by Activity (cont'd.)</t>
  </si>
  <si>
    <t>Perkhidmatan lain</t>
  </si>
  <si>
    <t>Other services</t>
  </si>
  <si>
    <t>Kesenian, hiburan &amp; rekreasi dan Perkhidmatan persendirian &amp; lain-lain aktiviti</t>
  </si>
  <si>
    <t>Arts, entertainment &amp; recreation and Personal services &amp; other activities</t>
  </si>
  <si>
    <t>Pendidikan swasta</t>
  </si>
  <si>
    <t>Private education</t>
  </si>
  <si>
    <t>Kesihatan swasta</t>
  </si>
  <si>
    <t>Private health</t>
  </si>
  <si>
    <r>
      <t xml:space="preserve">Indeks Volum Asal
</t>
    </r>
    <r>
      <rPr>
        <i/>
        <sz val="16"/>
        <rFont val="Arial"/>
        <family val="2"/>
      </rPr>
      <t>Original Volume Index</t>
    </r>
  </si>
  <si>
    <r>
      <t xml:space="preserve">Indeks Volum Pelarasan Musim
</t>
    </r>
    <r>
      <rPr>
        <i/>
        <sz val="16"/>
        <rFont val="Arial"/>
        <family val="2"/>
      </rPr>
      <t>Seasonally Adjusted Volume Index</t>
    </r>
  </si>
  <si>
    <r>
      <t xml:space="preserve">
Subsektor 
</t>
    </r>
    <r>
      <rPr>
        <i/>
        <sz val="16"/>
        <rFont val="Arial"/>
        <family val="2"/>
      </rPr>
      <t xml:space="preserve">Sub-sector                </t>
    </r>
    <r>
      <rPr>
        <b/>
        <sz val="16"/>
        <rFont val="Arial"/>
        <family val="2"/>
      </rPr>
      <t xml:space="preserve">                                                       </t>
    </r>
  </si>
  <si>
    <r>
      <t xml:space="preserve">Wajaran
</t>
    </r>
    <r>
      <rPr>
        <i/>
        <sz val="16"/>
        <rFont val="Arial"/>
        <family val="2"/>
      </rPr>
      <t>Weight</t>
    </r>
  </si>
  <si>
    <r>
      <t xml:space="preserve"> Indeks Volum</t>
    </r>
    <r>
      <rPr>
        <b/>
        <vertAlign val="superscript"/>
        <sz val="16"/>
        <rFont val="Arial"/>
        <family val="2"/>
      </rPr>
      <t xml:space="preserve">
</t>
    </r>
    <r>
      <rPr>
        <i/>
        <sz val="16"/>
        <rFont val="Arial"/>
        <family val="2"/>
      </rPr>
      <t>Volume</t>
    </r>
    <r>
      <rPr>
        <b/>
        <sz val="16"/>
        <rFont val="Arial"/>
        <family val="2"/>
      </rPr>
      <t xml:space="preserve"> </t>
    </r>
    <r>
      <rPr>
        <i/>
        <sz val="16"/>
        <rFont val="Arial"/>
        <family val="2"/>
      </rPr>
      <t xml:space="preserve">Index  </t>
    </r>
  </si>
  <si>
    <r>
      <t xml:space="preserve">% Perubahan
</t>
    </r>
    <r>
      <rPr>
        <i/>
        <sz val="16"/>
        <rFont val="Arial"/>
        <family val="2"/>
      </rPr>
      <t>Change</t>
    </r>
  </si>
  <si>
    <r>
      <t xml:space="preserve">   Perdagangan borong &amp; runcit, Makanan &amp; minuman dan Penginapan
</t>
    </r>
    <r>
      <rPr>
        <i/>
        <sz val="13.5"/>
        <rFont val="Arial"/>
        <family val="2"/>
      </rPr>
      <t xml:space="preserve">Wholesale &amp; retail trade, Food &amp; beverage and  Accommodation </t>
    </r>
  </si>
  <si>
    <r>
      <t xml:space="preserve">Perkhidmatan perniagaan dan Kewangan 
</t>
    </r>
    <r>
      <rPr>
        <i/>
        <sz val="13.5"/>
        <rFont val="Arial"/>
        <family val="2"/>
      </rPr>
      <t>Business services and Finance</t>
    </r>
  </si>
  <si>
    <r>
      <t xml:space="preserve">Maklumat &amp; komunikasi dan Pengangkutan &amp; penyimpanan
</t>
    </r>
    <r>
      <rPr>
        <i/>
        <sz val="13.5"/>
        <rFont val="Arial"/>
        <family val="2"/>
      </rPr>
      <t xml:space="preserve">Information &amp; communication and Transportation &amp; storage </t>
    </r>
  </si>
  <si>
    <r>
      <t xml:space="preserve">Perkhidmatan lain
</t>
    </r>
    <r>
      <rPr>
        <i/>
        <sz val="13.5"/>
        <rFont val="Arial"/>
        <family val="2"/>
      </rPr>
      <t>Other services</t>
    </r>
  </si>
  <si>
    <r>
      <t xml:space="preserve">   Perdagangan borong &amp; runcit, Makanan &amp; 
</t>
    </r>
    <r>
      <rPr>
        <i/>
        <sz val="13.5"/>
        <rFont val="Arial"/>
        <family val="2"/>
      </rPr>
      <t xml:space="preserve">Minuman dan Penginapan
Wholesale &amp; retail trade, 
Food &amp; beverage and  Accommodation </t>
    </r>
  </si>
  <si>
    <r>
      <t xml:space="preserve">Perdagangan borong &amp; runcit
</t>
    </r>
    <r>
      <rPr>
        <i/>
        <sz val="14.5"/>
        <rFont val="Arial"/>
        <family val="2"/>
      </rPr>
      <t xml:space="preserve"> Wholesale &amp; retail trade</t>
    </r>
  </si>
  <si>
    <r>
      <t xml:space="preserve">Makanan &amp; minuman
</t>
    </r>
    <r>
      <rPr>
        <i/>
        <sz val="13.5"/>
        <rFont val="Arial"/>
        <family val="2"/>
      </rPr>
      <t>Food &amp; beverage</t>
    </r>
  </si>
  <si>
    <r>
      <t xml:space="preserve">Profesional dan Pentadbiran &amp; khidmat sokongan
</t>
    </r>
    <r>
      <rPr>
        <i/>
        <sz val="13.5"/>
        <rFont val="Arial"/>
        <family val="2"/>
      </rPr>
      <t>Professional and Administrative &amp; support services</t>
    </r>
  </si>
  <si>
    <r>
      <t xml:space="preserve">Maklumat &amp; komunikasi dan 
Pengangkutan &amp; penyimpanan
</t>
    </r>
    <r>
      <rPr>
        <i/>
        <sz val="13.5"/>
        <rFont val="Arial"/>
        <family val="2"/>
      </rPr>
      <t xml:space="preserve"> Information &amp; communication and Transportation &amp; storage </t>
    </r>
  </si>
  <si>
    <r>
      <t xml:space="preserve">Maklumat &amp; komunikasi
</t>
    </r>
    <r>
      <rPr>
        <i/>
        <sz val="13.5"/>
        <rFont val="Arial"/>
        <family val="2"/>
      </rPr>
      <t>Information &amp; communication</t>
    </r>
  </si>
  <si>
    <r>
      <t xml:space="preserve">Pengangkutan &amp; penyimpanan
</t>
    </r>
    <r>
      <rPr>
        <i/>
        <sz val="13.5"/>
        <rFont val="Arial"/>
        <family val="2"/>
      </rPr>
      <t>Transportation &amp; storage</t>
    </r>
  </si>
  <si>
    <r>
      <t xml:space="preserve">Kesenian, hiburan &amp; rekreasi dan 
Perkhidmatan persendirian &amp; lain-lain aktiviti
</t>
    </r>
    <r>
      <rPr>
        <i/>
        <sz val="13.5"/>
        <rFont val="Arial"/>
        <family val="2"/>
      </rPr>
      <t>Arts, entertainment &amp; recreation and Personal services &amp; other activities</t>
    </r>
  </si>
  <si>
    <r>
      <t xml:space="preserve">Pendidikan swasta
</t>
    </r>
    <r>
      <rPr>
        <i/>
        <sz val="13.5"/>
        <rFont val="Arial"/>
        <family val="2"/>
      </rPr>
      <t>Private education</t>
    </r>
  </si>
  <si>
    <r>
      <t xml:space="preserve">Kesihatan swasta
</t>
    </r>
    <r>
      <rPr>
        <i/>
        <sz val="13.5"/>
        <rFont val="Arial"/>
        <family val="2"/>
      </rPr>
      <t>Private health</t>
    </r>
  </si>
  <si>
    <r>
      <t xml:space="preserve">   Perdagangan borong &amp; runcit, Makanan &amp; minuman dan Penginapan
</t>
    </r>
    <r>
      <rPr>
        <i/>
        <sz val="20"/>
        <rFont val="Arial"/>
        <family val="2"/>
      </rPr>
      <t xml:space="preserve">Wholesale &amp; retail trade, Food &amp; beverage and  Accommodation </t>
    </r>
  </si>
  <si>
    <r>
      <t xml:space="preserve">Perkhidmatan perniagaan dan Kewangan 
</t>
    </r>
    <r>
      <rPr>
        <i/>
        <sz val="20"/>
        <rFont val="Arial"/>
        <family val="2"/>
      </rPr>
      <t>Business services and Finance</t>
    </r>
  </si>
  <si>
    <r>
      <t xml:space="preserve">Maklumat &amp; komunikasi dan Pengangkutan &amp; penyimpanan
</t>
    </r>
    <r>
      <rPr>
        <i/>
        <sz val="20"/>
        <rFont val="Arial"/>
        <family val="2"/>
      </rPr>
      <t xml:space="preserve">Information &amp; communication and Transportation &amp; storage </t>
    </r>
  </si>
  <si>
    <r>
      <t xml:space="preserve">Perkhidmatan lain
</t>
    </r>
    <r>
      <rPr>
        <i/>
        <sz val="20"/>
        <rFont val="Arial"/>
        <family val="2"/>
      </rPr>
      <t>Other services</t>
    </r>
  </si>
  <si>
    <r>
      <t xml:space="preserve">Profesional dan Pentadbiran &amp; khidmat sokongan
</t>
    </r>
    <r>
      <rPr>
        <i/>
        <sz val="20"/>
        <rFont val="Arial"/>
        <family val="2"/>
      </rPr>
      <t>Professional and Administrative &amp; support services</t>
    </r>
  </si>
  <si>
    <r>
      <t xml:space="preserve">Maklumat &amp; komunikasi
</t>
    </r>
    <r>
      <rPr>
        <i/>
        <sz val="20"/>
        <rFont val="Arial"/>
        <family val="2"/>
      </rPr>
      <t>Information &amp; communication</t>
    </r>
  </si>
  <si>
    <r>
      <t xml:space="preserve">Pengangkutan &amp; penyimpanan
</t>
    </r>
    <r>
      <rPr>
        <i/>
        <sz val="20"/>
        <rFont val="Arial"/>
        <family val="2"/>
      </rPr>
      <t>Transportation &amp; storage</t>
    </r>
  </si>
  <si>
    <r>
      <t xml:space="preserve">Kesenian, hiburan &amp; rekreasi dan Perkhidmatan persendirian &amp; 
lain-lain aktiviti
</t>
    </r>
    <r>
      <rPr>
        <i/>
        <sz val="20"/>
        <rFont val="Arial"/>
        <family val="2"/>
      </rPr>
      <t>Arts, entertainment &amp; recreation and Personal services &amp; other activities</t>
    </r>
  </si>
  <si>
    <r>
      <t xml:space="preserve">Pendidikan swasta
</t>
    </r>
    <r>
      <rPr>
        <i/>
        <sz val="20"/>
        <rFont val="Arial"/>
        <family val="2"/>
      </rPr>
      <t>Private education</t>
    </r>
  </si>
  <si>
    <r>
      <t xml:space="preserve">Kesihatan swasta
</t>
    </r>
    <r>
      <rPr>
        <i/>
        <sz val="20"/>
        <rFont val="Arial"/>
        <family val="2"/>
      </rPr>
      <t>Private health</t>
    </r>
  </si>
  <si>
    <t xml:space="preserve">Jadual 4 : Indeks Volum Perkhidmatan Pelarasan Musim mengikut Subsektor </t>
  </si>
  <si>
    <t xml:space="preserve">Table 4 : Seasonally Adjusted Volume Index of Services by Sub-sector </t>
  </si>
  <si>
    <r>
      <t xml:space="preserve">   Perdagangan 
Borong &amp; Runcit, Makanan &amp; 
Minuman dan Penginapan
</t>
    </r>
    <r>
      <rPr>
        <i/>
        <sz val="16"/>
        <rFont val="Arial"/>
        <family val="2"/>
      </rPr>
      <t xml:space="preserve">Wholesale &amp; retail trade, 
Food &amp; beverage and  Accommodation </t>
    </r>
  </si>
  <si>
    <r>
      <t xml:space="preserve">Perdagangan 
Borong &amp; Runcit
</t>
    </r>
    <r>
      <rPr>
        <i/>
        <sz val="16"/>
        <rFont val="Arial"/>
        <family val="2"/>
      </rPr>
      <t xml:space="preserve"> Wholesale &amp; retail trade</t>
    </r>
  </si>
  <si>
    <r>
      <t xml:space="preserve">Makanan &amp; minuman
</t>
    </r>
    <r>
      <rPr>
        <i/>
        <sz val="16"/>
        <rFont val="Arial"/>
        <family val="2"/>
      </rPr>
      <t>Food &amp; beverage</t>
    </r>
  </si>
  <si>
    <r>
      <t xml:space="preserve">Penginapan
</t>
    </r>
    <r>
      <rPr>
        <i/>
        <sz val="16"/>
        <rFont val="Arial"/>
        <family val="2"/>
      </rPr>
      <t>Accommodation</t>
    </r>
  </si>
  <si>
    <r>
      <t xml:space="preserve">Perkhidmatan perniagaan dan Kewangan 
</t>
    </r>
    <r>
      <rPr>
        <i/>
        <sz val="15"/>
        <rFont val="Arial"/>
        <family val="2"/>
      </rPr>
      <t>Business services and Finance</t>
    </r>
  </si>
  <si>
    <r>
      <t xml:space="preserve">Profesional dan Pentadbiran &amp; khidmat sokongan
</t>
    </r>
    <r>
      <rPr>
        <i/>
        <sz val="15"/>
        <rFont val="Arial"/>
        <family val="2"/>
      </rPr>
      <t>Professional and Administrative &amp; support services</t>
    </r>
  </si>
  <si>
    <r>
      <t xml:space="preserve">Subsektor 
 </t>
    </r>
    <r>
      <rPr>
        <i/>
        <sz val="14.5"/>
        <rFont val="Arial"/>
        <family val="2"/>
      </rPr>
      <t>Sub-sector</t>
    </r>
  </si>
  <si>
    <r>
      <t xml:space="preserve">Perkhidmatan lain
</t>
    </r>
    <r>
      <rPr>
        <i/>
        <sz val="14.5"/>
        <rFont val="Arial"/>
        <family val="2"/>
      </rPr>
      <t>Other services</t>
    </r>
  </si>
  <si>
    <r>
      <t xml:space="preserve">Kesenian, hiburan &amp; rekreasi dan Perkhidmatan persendirian &amp; 
lain-lain aktiviti
</t>
    </r>
    <r>
      <rPr>
        <i/>
        <sz val="14.5"/>
        <rFont val="Arial"/>
        <family val="2"/>
      </rPr>
      <t>Arts, entertainment &amp; recreation and Personal services &amp; other activities</t>
    </r>
  </si>
  <si>
    <r>
      <t xml:space="preserve">Pendidikan swasta
</t>
    </r>
    <r>
      <rPr>
        <i/>
        <sz val="14.5"/>
        <rFont val="Arial"/>
        <family val="2"/>
      </rPr>
      <t>Private education</t>
    </r>
  </si>
  <si>
    <r>
      <t xml:space="preserve">Kesihatan swasta
</t>
    </r>
    <r>
      <rPr>
        <i/>
        <sz val="14.5"/>
        <rFont val="Arial"/>
        <family val="2"/>
      </rPr>
      <t>Private health</t>
    </r>
  </si>
  <si>
    <r>
      <t xml:space="preserve">Tempoh 
 </t>
    </r>
    <r>
      <rPr>
        <i/>
        <sz val="14.5"/>
        <rFont val="Arial"/>
        <family val="2"/>
      </rPr>
      <t>Period</t>
    </r>
  </si>
  <si>
    <r>
      <t xml:space="preserve">Subsektor 
 </t>
    </r>
    <r>
      <rPr>
        <i/>
        <sz val="15.5"/>
        <rFont val="Arial"/>
        <family val="2"/>
      </rPr>
      <t>Sub-sector</t>
    </r>
  </si>
  <si>
    <r>
      <t xml:space="preserve">Kewangan
</t>
    </r>
    <r>
      <rPr>
        <i/>
        <sz val="15.5"/>
        <rFont val="Arial"/>
        <family val="2"/>
      </rPr>
      <t>Finance</t>
    </r>
  </si>
  <si>
    <r>
      <t xml:space="preserve">Insurans
</t>
    </r>
    <r>
      <rPr>
        <i/>
        <sz val="15.5"/>
        <rFont val="Arial"/>
        <family val="2"/>
      </rPr>
      <t>Insurance</t>
    </r>
  </si>
  <si>
    <r>
      <t xml:space="preserve">Tempoh 
 </t>
    </r>
    <r>
      <rPr>
        <i/>
        <sz val="15.5"/>
        <rFont val="Arial"/>
        <family val="2"/>
      </rPr>
      <t>Period</t>
    </r>
  </si>
  <si>
    <r>
      <t xml:space="preserve">Maklumat &amp; 
komunikasi
</t>
    </r>
    <r>
      <rPr>
        <sz val="13.5"/>
        <rFont val="Arial"/>
        <family val="2"/>
      </rPr>
      <t>Information &amp; communication</t>
    </r>
  </si>
  <si>
    <r>
      <t xml:space="preserve">Perdagangan 
borong &amp; runcit
</t>
    </r>
    <r>
      <rPr>
        <i/>
        <sz val="13.5"/>
        <rFont val="Arial"/>
        <family val="2"/>
      </rPr>
      <t xml:space="preserve"> Wholesale &amp; retail trade</t>
    </r>
  </si>
  <si>
    <r>
      <t xml:space="preserve">Perdagangan 
borong &amp; runcit
</t>
    </r>
    <r>
      <rPr>
        <b/>
        <i/>
        <sz val="13.5"/>
        <rFont val="Arial"/>
        <family val="2"/>
      </rPr>
      <t xml:space="preserve"> </t>
    </r>
    <r>
      <rPr>
        <i/>
        <sz val="13.5"/>
        <rFont val="Arial"/>
        <family val="2"/>
      </rPr>
      <t>Wholesale &amp; retail trade</t>
    </r>
  </si>
  <si>
    <t>Kewangan &amp; insurans</t>
  </si>
  <si>
    <t>Finance &amp; insurance</t>
  </si>
  <si>
    <t>Real estate</t>
  </si>
  <si>
    <r>
      <rPr>
        <b/>
        <sz val="14.5"/>
        <rFont val="Arial"/>
        <family val="2"/>
      </rPr>
      <t>Kewangan &amp; insurans</t>
    </r>
    <r>
      <rPr>
        <b/>
        <sz val="13.5"/>
        <rFont val="Arial"/>
        <family val="2"/>
      </rPr>
      <t xml:space="preserve">
</t>
    </r>
    <r>
      <rPr>
        <i/>
        <sz val="13.5"/>
        <rFont val="Arial"/>
        <family val="2"/>
      </rPr>
      <t>Finance &amp; insurance</t>
    </r>
  </si>
  <si>
    <r>
      <rPr>
        <b/>
        <sz val="14.5"/>
        <rFont val="Arial"/>
        <family val="2"/>
      </rPr>
      <t>Hartanah</t>
    </r>
    <r>
      <rPr>
        <b/>
        <sz val="13.5"/>
        <rFont val="Arial"/>
        <family val="2"/>
      </rPr>
      <t xml:space="preserve">
</t>
    </r>
    <r>
      <rPr>
        <i/>
        <sz val="13.5"/>
        <rFont val="Arial"/>
        <family val="2"/>
      </rPr>
      <t>Real estate</t>
    </r>
  </si>
  <si>
    <r>
      <t xml:space="preserve">Kewangan &amp; insurans
</t>
    </r>
    <r>
      <rPr>
        <i/>
        <sz val="15"/>
        <rFont val="Arial"/>
        <family val="2"/>
      </rPr>
      <t>Finance &amp; insurance</t>
    </r>
  </si>
  <si>
    <r>
      <t xml:space="preserve">Hartanah
</t>
    </r>
    <r>
      <rPr>
        <i/>
        <sz val="15"/>
        <rFont val="Arial"/>
        <family val="2"/>
      </rPr>
      <t>Real estate</t>
    </r>
  </si>
  <si>
    <r>
      <rPr>
        <b/>
        <sz val="14.5"/>
        <rFont val="Arial"/>
        <family val="2"/>
      </rPr>
      <t>Perdagangan borong</t>
    </r>
    <r>
      <rPr>
        <b/>
        <sz val="13.5"/>
        <rFont val="Arial"/>
        <family val="2"/>
      </rPr>
      <t xml:space="preserve">
</t>
    </r>
    <r>
      <rPr>
        <i/>
        <sz val="13.5"/>
        <rFont val="Arial"/>
        <family val="2"/>
      </rPr>
      <t>Wholesale trade</t>
    </r>
  </si>
  <si>
    <r>
      <rPr>
        <b/>
        <sz val="14.5"/>
        <rFont val="Arial"/>
        <family val="2"/>
      </rPr>
      <t>Perdagangan runcit</t>
    </r>
    <r>
      <rPr>
        <b/>
        <sz val="13.5"/>
        <rFont val="Arial"/>
        <family val="2"/>
      </rPr>
      <t xml:space="preserve">
</t>
    </r>
    <r>
      <rPr>
        <i/>
        <sz val="13.5"/>
        <rFont val="Arial"/>
        <family val="2"/>
      </rPr>
      <t>Retail trade</t>
    </r>
  </si>
  <si>
    <r>
      <rPr>
        <b/>
        <sz val="14.5"/>
        <rFont val="Arial"/>
        <family val="2"/>
      </rPr>
      <t>Kenderaan bermotor</t>
    </r>
    <r>
      <rPr>
        <b/>
        <sz val="13.5"/>
        <rFont val="Arial"/>
        <family val="2"/>
      </rPr>
      <t xml:space="preserve">
</t>
    </r>
    <r>
      <rPr>
        <i/>
        <sz val="13.5"/>
        <rFont val="Arial"/>
        <family val="2"/>
      </rPr>
      <t>Motor vehicles</t>
    </r>
  </si>
  <si>
    <r>
      <t xml:space="preserve">Kewangan &amp; insurans
</t>
    </r>
    <r>
      <rPr>
        <i/>
        <sz val="15.5"/>
        <rFont val="Arial"/>
        <family val="2"/>
      </rPr>
      <t>Finance &amp; insurance</t>
    </r>
  </si>
  <si>
    <r>
      <rPr>
        <b/>
        <sz val="14.5"/>
        <rFont val="Arial"/>
        <family val="2"/>
      </rPr>
      <t>Komputer &amp; perkhidmatan maklumat</t>
    </r>
    <r>
      <rPr>
        <b/>
        <sz val="13.5"/>
        <rFont val="Arial"/>
        <family val="2"/>
      </rPr>
      <t xml:space="preserve">
</t>
    </r>
    <r>
      <rPr>
        <i/>
        <sz val="13.5"/>
        <rFont val="Arial"/>
        <family val="2"/>
      </rPr>
      <t>Computer &amp; information service</t>
    </r>
    <r>
      <rPr>
        <sz val="13.5"/>
        <rFont val="Arial"/>
        <family val="2"/>
      </rPr>
      <t>s</t>
    </r>
  </si>
  <si>
    <r>
      <t xml:space="preserve">Maklumat &amp; 
komunikasi
</t>
    </r>
    <r>
      <rPr>
        <i/>
        <sz val="15"/>
        <rFont val="Arial"/>
        <family val="2"/>
      </rPr>
      <t>Information &amp; communication</t>
    </r>
  </si>
  <si>
    <r>
      <t xml:space="preserve">Komputer &amp; perkhidmatan maklumat
</t>
    </r>
    <r>
      <rPr>
        <i/>
        <sz val="15"/>
        <rFont val="Arial"/>
        <family val="2"/>
      </rPr>
      <t>Computer &amp; information service</t>
    </r>
    <r>
      <rPr>
        <sz val="15"/>
        <rFont val="Arial"/>
        <family val="2"/>
      </rPr>
      <t>s</t>
    </r>
  </si>
  <si>
    <r>
      <t xml:space="preserve">Aktiviti penerbitan &amp; penyiaran
</t>
    </r>
    <r>
      <rPr>
        <i/>
        <sz val="15"/>
        <rFont val="Arial"/>
        <family val="2"/>
      </rPr>
      <t>Publishing &amp; broadcasting activities</t>
    </r>
  </si>
  <si>
    <r>
      <rPr>
        <b/>
        <sz val="14.5"/>
        <rFont val="Arial"/>
        <family val="2"/>
      </rPr>
      <t>Pengangkutan darat</t>
    </r>
    <r>
      <rPr>
        <i/>
        <sz val="13.5"/>
        <rFont val="Arial"/>
        <family val="2"/>
      </rPr>
      <t xml:space="preserve">
Land transport  </t>
    </r>
  </si>
  <si>
    <r>
      <rPr>
        <b/>
        <sz val="14.5"/>
        <rFont val="Arial"/>
        <family val="2"/>
      </rPr>
      <t xml:space="preserve">Pengangkutan air </t>
    </r>
    <r>
      <rPr>
        <b/>
        <sz val="13.5"/>
        <rFont val="Arial"/>
        <family val="2"/>
      </rPr>
      <t xml:space="preserve">
</t>
    </r>
    <r>
      <rPr>
        <i/>
        <sz val="13.5"/>
        <rFont val="Arial"/>
        <family val="2"/>
      </rPr>
      <t xml:space="preserve">Water transport </t>
    </r>
  </si>
  <si>
    <r>
      <rPr>
        <b/>
        <sz val="14.5"/>
        <rFont val="Arial"/>
        <family val="2"/>
      </rPr>
      <t>Pengangkutan udara</t>
    </r>
    <r>
      <rPr>
        <b/>
        <sz val="13.5"/>
        <rFont val="Arial"/>
        <family val="2"/>
      </rPr>
      <t xml:space="preserve">
</t>
    </r>
    <r>
      <rPr>
        <i/>
        <sz val="13.5"/>
        <rFont val="Arial"/>
        <family val="2"/>
      </rPr>
      <t>Air transport</t>
    </r>
  </si>
  <si>
    <r>
      <rPr>
        <b/>
        <sz val="14.5"/>
        <rFont val="Arial"/>
        <family val="2"/>
      </rPr>
      <t xml:space="preserve">Penggudangan &amp; aktiviti sokongan; Pos &amp; kurier </t>
    </r>
    <r>
      <rPr>
        <b/>
        <sz val="13.5"/>
        <rFont val="Arial"/>
        <family val="2"/>
      </rPr>
      <t xml:space="preserve">
</t>
    </r>
    <r>
      <rPr>
        <i/>
        <sz val="13.5"/>
        <rFont val="Arial"/>
        <family val="2"/>
      </rPr>
      <t xml:space="preserve">Warehousing &amp; supporting activities; Postal &amp; courier </t>
    </r>
  </si>
  <si>
    <r>
      <t xml:space="preserve">Kewangan &amp; insurans
</t>
    </r>
    <r>
      <rPr>
        <i/>
        <sz val="20"/>
        <rFont val="Arial"/>
        <family val="2"/>
      </rPr>
      <t>Finance &amp; insurance</t>
    </r>
  </si>
  <si>
    <r>
      <t xml:space="preserve">Hartanah
</t>
    </r>
    <r>
      <rPr>
        <i/>
        <sz val="20"/>
        <rFont val="Arial"/>
        <family val="2"/>
      </rPr>
      <t>Real estate</t>
    </r>
  </si>
  <si>
    <r>
      <t xml:space="preserve">Penggudangan &amp; aktiviti sokongan; 
Pos &amp; kurier 
</t>
    </r>
    <r>
      <rPr>
        <i/>
        <sz val="20"/>
        <rFont val="Arial"/>
        <family val="2"/>
      </rPr>
      <t xml:space="preserve">Warehousing &amp; supporting activities; Postal &amp; courier </t>
    </r>
  </si>
  <si>
    <r>
      <rPr>
        <b/>
        <sz val="20"/>
        <rFont val="Arial"/>
        <family val="2"/>
      </rPr>
      <t>Pengangkutan darat</t>
    </r>
    <r>
      <rPr>
        <i/>
        <sz val="20"/>
        <rFont val="Arial"/>
        <family val="2"/>
      </rPr>
      <t xml:space="preserve">
Land transport  </t>
    </r>
  </si>
  <si>
    <r>
      <t xml:space="preserve">Pengangkutan air 
</t>
    </r>
    <r>
      <rPr>
        <i/>
        <sz val="20"/>
        <rFont val="Arial"/>
        <family val="2"/>
      </rPr>
      <t xml:space="preserve">Water transport </t>
    </r>
  </si>
  <si>
    <r>
      <t xml:space="preserve">Pengangkutan udara
</t>
    </r>
    <r>
      <rPr>
        <i/>
        <sz val="20"/>
        <rFont val="Arial"/>
        <family val="2"/>
      </rPr>
      <t>Air transport</t>
    </r>
  </si>
  <si>
    <r>
      <t xml:space="preserve">c. Peratus Perubahan Tahun ke Tahun/ </t>
    </r>
    <r>
      <rPr>
        <i/>
        <sz val="20"/>
        <rFont val="Arial"/>
        <family val="2"/>
      </rPr>
      <t>Percentage Change Year-on-Year</t>
    </r>
  </si>
  <si>
    <r>
      <t>p</t>
    </r>
    <r>
      <rPr>
        <sz val="20"/>
        <rFont val="Arial"/>
        <family val="2"/>
      </rPr>
      <t xml:space="preserve"> </t>
    </r>
    <r>
      <rPr>
        <b/>
        <sz val="20"/>
        <rFont val="Arial"/>
        <family val="2"/>
      </rPr>
      <t>Data Awalan</t>
    </r>
    <r>
      <rPr>
        <sz val="20"/>
        <rFont val="Arial"/>
        <family val="2"/>
      </rPr>
      <t xml:space="preserve">/ </t>
    </r>
    <r>
      <rPr>
        <i/>
        <sz val="20"/>
        <rFont val="Arial"/>
        <family val="2"/>
      </rPr>
      <t>Preliminary Data</t>
    </r>
  </si>
  <si>
    <r>
      <t xml:space="preserve">Subsektor 
 </t>
    </r>
    <r>
      <rPr>
        <i/>
        <sz val="22"/>
        <rFont val="Arial"/>
        <family val="2"/>
      </rPr>
      <t>Sub-sector</t>
    </r>
  </si>
  <si>
    <r>
      <t xml:space="preserve">   Perdagangan borong &amp; runcit, Makanan &amp; 
minuman dan Penginapan
</t>
    </r>
    <r>
      <rPr>
        <i/>
        <sz val="22"/>
        <rFont val="Arial"/>
        <family val="2"/>
      </rPr>
      <t xml:space="preserve">Wholesale &amp; retail trade, 
Food &amp; beverage and  Accommodation </t>
    </r>
  </si>
  <si>
    <r>
      <t xml:space="preserve">Perdagangan 
Borong &amp; runcit
</t>
    </r>
    <r>
      <rPr>
        <i/>
        <sz val="22"/>
        <rFont val="Arial"/>
        <family val="2"/>
      </rPr>
      <t xml:space="preserve"> Wholesale &amp; retail trade</t>
    </r>
  </si>
  <si>
    <r>
      <t xml:space="preserve">Makanan &amp; minuman
</t>
    </r>
    <r>
      <rPr>
        <i/>
        <sz val="22"/>
        <rFont val="Arial"/>
        <family val="2"/>
      </rPr>
      <t>Food &amp; beverage</t>
    </r>
  </si>
  <si>
    <r>
      <t xml:space="preserve">Penginapan
</t>
    </r>
    <r>
      <rPr>
        <i/>
        <sz val="22"/>
        <rFont val="Arial"/>
        <family val="2"/>
      </rPr>
      <t>Accommodation</t>
    </r>
  </si>
  <si>
    <r>
      <t xml:space="preserve">Tempoh 
 </t>
    </r>
    <r>
      <rPr>
        <i/>
        <sz val="22"/>
        <rFont val="Arial"/>
        <family val="2"/>
      </rPr>
      <t>Period</t>
    </r>
  </si>
  <si>
    <r>
      <rPr>
        <b/>
        <sz val="22"/>
        <rFont val="Arial"/>
        <family val="2"/>
      </rPr>
      <t>Wajaran</t>
    </r>
    <r>
      <rPr>
        <sz val="22"/>
        <rFont val="Arial"/>
        <family val="2"/>
      </rPr>
      <t xml:space="preserve">/ </t>
    </r>
    <r>
      <rPr>
        <i/>
        <sz val="22"/>
        <rFont val="Arial"/>
        <family val="2"/>
      </rPr>
      <t>Weight</t>
    </r>
  </si>
  <si>
    <r>
      <rPr>
        <b/>
        <sz val="22"/>
        <rFont val="Arial"/>
        <family val="2"/>
      </rPr>
      <t>a. Indeks Volum</t>
    </r>
    <r>
      <rPr>
        <sz val="22"/>
        <rFont val="Arial"/>
        <family val="2"/>
      </rPr>
      <t>/</t>
    </r>
    <r>
      <rPr>
        <i/>
        <sz val="22"/>
        <rFont val="Arial"/>
        <family val="2"/>
      </rPr>
      <t xml:space="preserve"> Volume Index</t>
    </r>
  </si>
  <si>
    <r>
      <t xml:space="preserve">b. Peratus Perubahan Suku Tahun ke Suku Tahun/ </t>
    </r>
    <r>
      <rPr>
        <i/>
        <sz val="22"/>
        <rFont val="Arial"/>
        <family val="2"/>
      </rPr>
      <t>Percentage Change Quarter-on-Quarter</t>
    </r>
  </si>
  <si>
    <r>
      <t xml:space="preserve">b. Peratus Perubahan Suku Tahun ke Suku Tahun/ </t>
    </r>
    <r>
      <rPr>
        <i/>
        <sz val="14"/>
        <rFont val="Arial"/>
        <family val="2"/>
      </rPr>
      <t>Percentage Change Quarter-on-Quarter</t>
    </r>
  </si>
  <si>
    <r>
      <t xml:space="preserve">c. Peratus Perubahan Tahun ke Tahun/ </t>
    </r>
    <r>
      <rPr>
        <i/>
        <sz val="14"/>
        <rFont val="Arial"/>
        <family val="2"/>
      </rPr>
      <t>Percentage Change Year-on-Year</t>
    </r>
  </si>
  <si>
    <r>
      <rPr>
        <b/>
        <sz val="14"/>
        <rFont val="Arial"/>
        <family val="2"/>
      </rPr>
      <t>a. Indeks Volum</t>
    </r>
    <r>
      <rPr>
        <sz val="14"/>
        <rFont val="Arial"/>
        <family val="2"/>
      </rPr>
      <t xml:space="preserve">/ </t>
    </r>
    <r>
      <rPr>
        <i/>
        <sz val="14"/>
        <rFont val="Arial"/>
        <family val="2"/>
      </rPr>
      <t>Volume Index</t>
    </r>
  </si>
  <si>
    <r>
      <rPr>
        <b/>
        <sz val="14"/>
        <rFont val="Arial"/>
        <family val="2"/>
      </rPr>
      <t>a. Indeks Volum</t>
    </r>
    <r>
      <rPr>
        <sz val="14"/>
        <rFont val="Arial"/>
        <family val="2"/>
      </rPr>
      <t>/</t>
    </r>
    <r>
      <rPr>
        <i/>
        <sz val="14"/>
        <rFont val="Arial"/>
        <family val="2"/>
      </rPr>
      <t xml:space="preserve"> Volume Index</t>
    </r>
  </si>
  <si>
    <t>Jadual 1 : Indeks Volum Perkhidmatan, Suku Tahun Keempat 2025</t>
  </si>
  <si>
    <t>Table 1 : Volume Index of Services, Fourth Quarter 2025</t>
  </si>
  <si>
    <r>
      <t>Q4 2025</t>
    </r>
    <r>
      <rPr>
        <b/>
        <vertAlign val="superscript"/>
        <sz val="15"/>
        <rFont val="Arial"/>
        <family val="2"/>
      </rPr>
      <t>p</t>
    </r>
  </si>
  <si>
    <r>
      <t>Q3</t>
    </r>
    <r>
      <rPr>
        <b/>
        <vertAlign val="superscript"/>
        <sz val="15"/>
        <rFont val="Arial"/>
        <family val="2"/>
      </rPr>
      <t>r</t>
    </r>
  </si>
  <si>
    <r>
      <t>Q4</t>
    </r>
    <r>
      <rPr>
        <b/>
        <vertAlign val="superscript"/>
        <sz val="15"/>
        <rFont val="Arial"/>
        <family val="2"/>
      </rPr>
      <t>p</t>
    </r>
  </si>
  <si>
    <t>Q4 2025p</t>
  </si>
  <si>
    <r>
      <t>Q1</t>
    </r>
    <r>
      <rPr>
        <b/>
        <vertAlign val="superscript"/>
        <sz val="15"/>
        <rFont val="Arial"/>
        <family val="2"/>
      </rPr>
      <t>r</t>
    </r>
  </si>
  <si>
    <r>
      <t>Q2</t>
    </r>
    <r>
      <rPr>
        <b/>
        <vertAlign val="superscript"/>
        <sz val="15"/>
        <rFont val="Arial"/>
        <family val="2"/>
      </rPr>
      <t>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</si>
</sst>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 #,##0.00_-;_-* &quot;-&quot;??_-;_-@_-"/>
    <numFmt numFmtId="164" formatCode="_(* #,##0_);_(* \(#,##0\);_(* &quot;-&quot;_);_(@_)"/>
    <numFmt numFmtId="165" formatCode="_(* #,##0.00_);_(* \(#,##0.00\);_(* &quot;-&quot;??_);_(@_)"/>
    <numFmt numFmtId="166" formatCode="_(&quot;$&quot;* #,##0.00_);_(&quot;$&quot;* \(#,##0.00\);_(&quot;$&quot;* &quot;-&quot;??_);_(@_)"/>
    <numFmt numFmtId="167" formatCode="0.0"/>
    <numFmt numFmtId="168" formatCode="_(* #,##0.0_);_(* \(#,##0.0\);_(* &quot;-&quot;??_);_(@_)"/>
    <numFmt numFmtId="169" formatCode="0.0000"/>
    <numFmt numFmtId="170" formatCode="[$-409]mmm\-yy;@"/>
    <numFmt numFmtId="171" formatCode="0.00_)"/>
    <numFmt numFmtId="172" formatCode="_(* #,##0.0_);_(* \(#,##0.0\);_(* &quot;-&quot;?_);_(@_)"/>
    <numFmt numFmtId="173" formatCode="0.0%"/>
    <numFmt numFmtId="174" formatCode="_-* #,##0_-;\-* #,##0_-;_-* &quot;-&quot;??_-;_-@_-"/>
    <numFmt numFmtId="175" formatCode="#,##0_)"/>
    <numFmt numFmtId="176" formatCode="_(* #,##0.0000_);_(* \(#,##0.0000\);_(* &quot;-&quot;??_);_(@_)"/>
  </numFmts>
  <fonts count="111">
    <font>
      <sz val="11"/>
      <color theme="1"/>
      <name val="Calibri"/>
      <family val="2"/>
      <scheme val="minor"/>
    </font>
    <font>
      <sz val="11"/>
      <color theme="1"/>
      <name val="Calibri"/>
      <family val="2"/>
      <scheme val="minor"/>
    </font>
    <font>
      <b/>
      <sz val="10"/>
      <name val="Arial"/>
      <family val="2"/>
    </font>
    <font>
      <i/>
      <sz val="10"/>
      <name val="Arial"/>
      <family val="2"/>
    </font>
    <font>
      <sz val="12"/>
      <name val="Arial"/>
      <family val="2"/>
    </font>
    <font>
      <b/>
      <sz val="11"/>
      <name val="Arial"/>
      <family val="2"/>
    </font>
    <font>
      <sz val="10"/>
      <name val="MS Sans Serif"/>
      <family val="2"/>
    </font>
    <font>
      <sz val="11"/>
      <name val="Arial"/>
      <family val="2"/>
    </font>
    <font>
      <sz val="10"/>
      <name val="Calibri"/>
      <family val="2"/>
    </font>
    <font>
      <sz val="10"/>
      <name val="Arial"/>
      <family val="2"/>
    </font>
    <font>
      <sz val="11"/>
      <color indexed="8"/>
      <name val="Calibri"/>
      <family val="2"/>
    </font>
    <font>
      <sz val="11"/>
      <color theme="1"/>
      <name val="Arial"/>
      <family val="2"/>
    </font>
    <font>
      <b/>
      <sz val="10"/>
      <color indexed="8"/>
      <name val="Arial"/>
      <family val="2"/>
    </font>
    <font>
      <b/>
      <sz val="10"/>
      <color theme="1"/>
      <name val="Arial"/>
      <family val="2"/>
    </font>
    <font>
      <b/>
      <sz val="11"/>
      <color theme="1"/>
      <name val="Arial"/>
      <family val="2"/>
    </font>
    <font>
      <sz val="10"/>
      <color indexed="8"/>
      <name val="Arial"/>
      <family val="2"/>
    </font>
    <font>
      <b/>
      <sz val="11"/>
      <color indexed="8"/>
      <name val="Arial"/>
      <family val="2"/>
    </font>
    <font>
      <sz val="11"/>
      <color indexed="8"/>
      <name val="Arial"/>
      <family val="2"/>
    </font>
    <font>
      <sz val="9"/>
      <color indexed="81"/>
      <name val="Tahoma"/>
      <family val="2"/>
    </font>
    <font>
      <b/>
      <sz val="9"/>
      <color indexed="81"/>
      <name val="Tahoma"/>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name val="Trebuchet MS"/>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0"/>
      <color indexed="72"/>
      <name val="MS Sans Serif"/>
      <family val="2"/>
    </font>
    <font>
      <b/>
      <sz val="11"/>
      <color indexed="63"/>
      <name val="Calibri"/>
      <family val="2"/>
    </font>
    <font>
      <b/>
      <i/>
      <sz val="10"/>
      <color indexed="8"/>
      <name val="Arial"/>
      <family val="2"/>
    </font>
    <font>
      <b/>
      <sz val="10"/>
      <color indexed="9"/>
      <name val="Arial"/>
      <family val="2"/>
    </font>
    <font>
      <b/>
      <sz val="11"/>
      <color indexed="21"/>
      <name val="Arial"/>
      <family val="2"/>
    </font>
    <font>
      <b/>
      <sz val="22"/>
      <color indexed="21"/>
      <name val="Times New Roman"/>
      <family val="1"/>
    </font>
    <font>
      <b/>
      <sz val="18"/>
      <color indexed="56"/>
      <name val="Cambria"/>
      <family val="2"/>
    </font>
    <font>
      <b/>
      <sz val="11"/>
      <color indexed="8"/>
      <name val="Calibri"/>
      <family val="2"/>
    </font>
    <font>
      <sz val="11"/>
      <color indexed="10"/>
      <name val="Calibri"/>
      <family val="2"/>
    </font>
    <font>
      <b/>
      <sz val="12"/>
      <name val="Helv"/>
    </font>
    <font>
      <b/>
      <sz val="14"/>
      <name val="Helv"/>
    </font>
    <font>
      <sz val="12"/>
      <name val="Helv"/>
    </font>
    <font>
      <sz val="10"/>
      <color theme="1"/>
      <name val="Tahoma"/>
      <family val="2"/>
    </font>
    <font>
      <u/>
      <sz val="10"/>
      <color indexed="12"/>
      <name val="MS Sans Serif"/>
      <family val="2"/>
    </font>
    <font>
      <u/>
      <sz val="11"/>
      <color theme="10"/>
      <name val="Calibri"/>
      <family val="2"/>
    </font>
    <font>
      <b/>
      <i/>
      <sz val="16"/>
      <name val="Helv"/>
    </font>
    <font>
      <sz val="8"/>
      <name val="Tahoma"/>
      <family val="2"/>
    </font>
    <font>
      <sz val="8"/>
      <name val="Verdana Ref"/>
      <family val="2"/>
    </font>
    <font>
      <b/>
      <sz val="8"/>
      <color indexed="9"/>
      <name val="Tahoma"/>
      <family val="2"/>
    </font>
    <font>
      <b/>
      <sz val="8"/>
      <color indexed="8"/>
      <name val="Tahoma"/>
      <family val="2"/>
    </font>
    <font>
      <b/>
      <u/>
      <sz val="8"/>
      <color indexed="8"/>
      <name val="Tahoma"/>
      <family val="2"/>
    </font>
    <font>
      <sz val="10"/>
      <name val="Verdana"/>
      <family val="2"/>
    </font>
    <font>
      <sz val="16"/>
      <color indexed="9"/>
      <name val="Tahoma"/>
      <family val="2"/>
    </font>
    <font>
      <b/>
      <sz val="8"/>
      <color indexed="63"/>
      <name val="Verdana Ref"/>
      <family val="2"/>
    </font>
    <font>
      <b/>
      <sz val="8"/>
      <color indexed="63"/>
      <name val="Futura Md BT"/>
      <family val="2"/>
    </font>
    <font>
      <sz val="8"/>
      <name val="Futura Lt BT"/>
      <family val="2"/>
    </font>
    <font>
      <b/>
      <sz val="8"/>
      <name val="Futura Md BT"/>
      <family val="2"/>
    </font>
    <font>
      <sz val="12"/>
      <name val="新細明體"/>
      <family val="1"/>
      <charset val="136"/>
    </font>
    <font>
      <sz val="13.5"/>
      <name val="Arial"/>
      <family val="2"/>
    </font>
    <font>
      <b/>
      <sz val="13.5"/>
      <name val="Arial"/>
      <family val="2"/>
    </font>
    <font>
      <i/>
      <sz val="13.5"/>
      <name val="Arial"/>
      <family val="2"/>
    </font>
    <font>
      <vertAlign val="superscript"/>
      <sz val="13.5"/>
      <name val="Arial"/>
      <family val="2"/>
    </font>
    <font>
      <b/>
      <i/>
      <sz val="13.5"/>
      <name val="Arial"/>
      <family val="2"/>
    </font>
    <font>
      <b/>
      <sz val="15"/>
      <name val="Arial"/>
      <family val="2"/>
    </font>
    <font>
      <b/>
      <sz val="14.5"/>
      <name val="Arial"/>
      <family val="2"/>
    </font>
    <font>
      <sz val="14.5"/>
      <name val="Arial"/>
      <family val="2"/>
    </font>
    <font>
      <i/>
      <sz val="14.5"/>
      <name val="Arial"/>
      <family val="2"/>
    </font>
    <font>
      <vertAlign val="superscript"/>
      <sz val="14.5"/>
      <name val="Arial"/>
      <family val="2"/>
    </font>
    <font>
      <b/>
      <sz val="15.5"/>
      <name val="Arial"/>
      <family val="2"/>
    </font>
    <font>
      <sz val="15.5"/>
      <name val="Arial"/>
      <family val="2"/>
    </font>
    <font>
      <i/>
      <sz val="15.5"/>
      <name val="Arial"/>
      <family val="2"/>
    </font>
    <font>
      <sz val="16"/>
      <name val="Arial"/>
      <family val="2"/>
    </font>
    <font>
      <b/>
      <sz val="16"/>
      <name val="Arial"/>
      <family val="2"/>
    </font>
    <font>
      <b/>
      <sz val="18"/>
      <name val="Arial"/>
      <family val="2"/>
    </font>
    <font>
      <b/>
      <sz val="20"/>
      <name val="Arial"/>
      <family val="2"/>
    </font>
    <font>
      <sz val="15"/>
      <name val="Arial"/>
      <family val="2"/>
    </font>
    <font>
      <sz val="18"/>
      <name val="Arial"/>
      <family val="2"/>
    </font>
    <font>
      <b/>
      <sz val="17"/>
      <name val="Arial"/>
      <family val="2"/>
    </font>
    <font>
      <sz val="17"/>
      <name val="Arial"/>
      <family val="2"/>
    </font>
    <font>
      <sz val="16.5"/>
      <name val="Arial"/>
      <family val="2"/>
    </font>
    <font>
      <b/>
      <sz val="16.5"/>
      <name val="Arial"/>
      <family val="2"/>
    </font>
    <font>
      <i/>
      <sz val="16.5"/>
      <name val="Arial"/>
      <family val="2"/>
    </font>
    <font>
      <i/>
      <sz val="16"/>
      <name val="Arial"/>
      <family val="2"/>
    </font>
    <font>
      <vertAlign val="superscript"/>
      <sz val="15"/>
      <name val="Arial"/>
      <family val="2"/>
    </font>
    <font>
      <i/>
      <sz val="14"/>
      <name val="Arial"/>
      <family val="2"/>
    </font>
    <font>
      <b/>
      <sz val="14"/>
      <name val="Arial"/>
      <family val="2"/>
    </font>
    <font>
      <sz val="14"/>
      <name val="Arial"/>
      <family val="2"/>
    </font>
    <font>
      <b/>
      <vertAlign val="superscript"/>
      <sz val="15"/>
      <name val="Arial"/>
      <family val="2"/>
    </font>
    <font>
      <i/>
      <sz val="15"/>
      <name val="Arial"/>
      <family val="2"/>
    </font>
    <font>
      <i/>
      <sz val="17"/>
      <name val="Arial"/>
      <family val="2"/>
    </font>
    <font>
      <b/>
      <u val="singleAccounting"/>
      <sz val="16"/>
      <name val="Arial"/>
      <family val="2"/>
    </font>
    <font>
      <b/>
      <sz val="13"/>
      <name val="Arial"/>
      <family val="2"/>
    </font>
    <font>
      <sz val="12.5"/>
      <name val="Arial"/>
      <family val="2"/>
    </font>
    <font>
      <sz val="20"/>
      <name val="Arial"/>
      <family val="2"/>
    </font>
    <font>
      <i/>
      <sz val="18"/>
      <name val="Arial"/>
      <family val="2"/>
    </font>
    <font>
      <vertAlign val="superscript"/>
      <sz val="16"/>
      <name val="Arial"/>
      <family val="2"/>
    </font>
    <font>
      <i/>
      <sz val="20"/>
      <name val="Arial"/>
      <family val="2"/>
    </font>
    <font>
      <vertAlign val="superscript"/>
      <sz val="20"/>
      <name val="Arial"/>
      <family val="2"/>
    </font>
    <font>
      <b/>
      <vertAlign val="superscript"/>
      <sz val="20"/>
      <name val="Arial"/>
      <family val="2"/>
    </font>
    <font>
      <b/>
      <sz val="19"/>
      <name val="Arial"/>
      <family val="2"/>
    </font>
    <font>
      <i/>
      <sz val="19"/>
      <name val="Arial"/>
      <family val="2"/>
    </font>
    <font>
      <sz val="19"/>
      <name val="Arial"/>
      <family val="2"/>
    </font>
    <font>
      <vertAlign val="superscript"/>
      <sz val="19"/>
      <name val="Arial"/>
      <family val="2"/>
    </font>
    <font>
      <b/>
      <i/>
      <sz val="20"/>
      <name val="Arial"/>
      <family val="2"/>
    </font>
    <font>
      <b/>
      <vertAlign val="superscript"/>
      <sz val="16"/>
      <name val="Arial"/>
      <family val="2"/>
    </font>
    <font>
      <sz val="22"/>
      <name val="Arial"/>
      <family val="2"/>
    </font>
    <font>
      <b/>
      <sz val="22"/>
      <name val="Arial"/>
      <family val="2"/>
    </font>
    <font>
      <i/>
      <sz val="22"/>
      <name val="Arial"/>
      <family val="2"/>
    </font>
  </fonts>
  <fills count="36">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FFFF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26"/>
        <bgColor indexed="64"/>
      </patternFill>
    </fill>
    <fill>
      <patternFill patternType="solid">
        <fgColor indexed="21"/>
        <bgColor indexed="64"/>
      </patternFill>
    </fill>
    <fill>
      <patternFill patternType="solid">
        <fgColor indexed="55"/>
        <bgColor indexed="64"/>
      </patternFill>
    </fill>
    <fill>
      <patternFill patternType="solid">
        <fgColor indexed="8"/>
        <bgColor indexed="64"/>
      </patternFill>
    </fill>
    <fill>
      <patternFill patternType="solid">
        <fgColor indexed="22"/>
        <bgColor indexed="64"/>
      </patternFill>
    </fill>
    <fill>
      <patternFill patternType="solid">
        <fgColor indexed="9"/>
        <bgColor indexed="9"/>
      </patternFill>
    </fill>
    <fill>
      <patternFill patternType="solid">
        <fgColor theme="0" tint="-0.249977111117893"/>
        <bgColor indexed="64"/>
      </patternFill>
    </fill>
    <fill>
      <patternFill patternType="solid">
        <fgColor theme="9" tint="0.59999389629810485"/>
        <bgColor indexed="64"/>
      </patternFill>
    </fill>
  </fills>
  <borders count="42">
    <border>
      <left/>
      <right/>
      <top/>
      <bottom/>
      <diagonal/>
    </border>
    <border>
      <left/>
      <right/>
      <top/>
      <bottom style="medium">
        <color indexed="64"/>
      </bottom>
      <diagonal/>
    </border>
    <border>
      <left/>
      <right style="thin">
        <color indexed="64"/>
      </right>
      <top/>
      <bottom/>
      <diagonal/>
    </border>
    <border>
      <left/>
      <right/>
      <top style="medium">
        <color indexed="64"/>
      </top>
      <bottom style="medium">
        <color indexed="64"/>
      </bottom>
      <diagonal/>
    </border>
    <border>
      <left style="thin">
        <color indexed="64"/>
      </left>
      <right/>
      <top/>
      <bottom/>
      <diagonal/>
    </border>
    <border>
      <left/>
      <right/>
      <top style="thick">
        <color theme="0" tint="-0.34998626667073579"/>
      </top>
      <bottom/>
      <diagonal/>
    </border>
    <border>
      <left/>
      <right/>
      <top/>
      <bottom style="double">
        <color theme="0" tint="-0.34998626667073579"/>
      </bottom>
      <diagonal/>
    </border>
    <border>
      <left/>
      <right/>
      <top/>
      <bottom style="thin">
        <color theme="0" tint="-0.34998626667073579"/>
      </bottom>
      <diagonal/>
    </border>
    <border>
      <left/>
      <right/>
      <top style="dashed">
        <color theme="0" tint="-0.34998626667073579"/>
      </top>
      <bottom/>
      <diagonal/>
    </border>
    <border>
      <left/>
      <right/>
      <top/>
      <bottom style="dashed">
        <color theme="0" tint="-0.34998626667073579"/>
      </bottom>
      <diagonal/>
    </border>
    <border>
      <left/>
      <right/>
      <top style="double">
        <color theme="0" tint="-0.34998626667073579"/>
      </top>
      <bottom style="double">
        <color theme="0" tint="-0.34998626667073579"/>
      </bottom>
      <diagonal/>
    </border>
    <border>
      <left/>
      <right/>
      <top style="thin">
        <color theme="0" tint="-0.34998626667073579"/>
      </top>
      <bottom style="double">
        <color theme="0" tint="-0.34998626667073579"/>
      </bottom>
      <diagonal/>
    </border>
    <border>
      <left/>
      <right/>
      <top/>
      <bottom style="double">
        <color indexed="64"/>
      </bottom>
      <diagonal/>
    </border>
    <border>
      <left/>
      <right/>
      <top style="thick">
        <color theme="0" tint="-0.34998626667073579"/>
      </top>
      <bottom style="thin">
        <color theme="0" tint="-0.34998626667073579"/>
      </bottom>
      <diagonal/>
    </border>
    <border>
      <left/>
      <right/>
      <top style="thick">
        <color theme="0" tint="-0.34998626667073579"/>
      </top>
      <bottom style="dashed">
        <color theme="0" tint="-0.34998626667073579"/>
      </bottom>
      <diagonal/>
    </border>
    <border>
      <left/>
      <right/>
      <top style="thick">
        <color theme="0" tint="-0.499984740745262"/>
      </top>
      <bottom/>
      <diagonal/>
    </border>
    <border>
      <left/>
      <right/>
      <top/>
      <bottom style="double">
        <color theme="0" tint="-0.499984740745262"/>
      </bottom>
      <diagonal/>
    </border>
    <border>
      <left/>
      <right/>
      <top style="thick">
        <color theme="0" tint="-0.499984740745262"/>
      </top>
      <bottom style="dashed">
        <color theme="0" tint="-0.499984740745262"/>
      </bottom>
      <diagonal/>
    </border>
    <border>
      <left/>
      <right/>
      <top/>
      <bottom style="medium">
        <color theme="0" tint="-0.34998626667073579"/>
      </bottom>
      <diagonal/>
    </border>
    <border>
      <left/>
      <right/>
      <top/>
      <bottom style="medium">
        <color theme="0" tint="-0.499984740745262"/>
      </bottom>
      <diagonal/>
    </border>
    <border>
      <left/>
      <right/>
      <top style="dashed">
        <color theme="0" tint="-0.499984740745262"/>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style="thin">
        <color indexed="64"/>
      </left>
      <right style="thin">
        <color indexed="55"/>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30"/>
      </left>
      <right style="thin">
        <color indexed="30"/>
      </right>
      <top style="hair">
        <color indexed="22"/>
      </top>
      <bottom style="hair">
        <color indexed="22"/>
      </bottom>
      <diagonal/>
    </border>
    <border>
      <left/>
      <right style="thin">
        <color indexed="64"/>
      </right>
      <top style="thin">
        <color indexed="64"/>
      </top>
      <bottom style="thin">
        <color indexed="64"/>
      </bottom>
      <diagonal/>
    </border>
    <border>
      <left/>
      <right/>
      <top style="thin">
        <color indexed="64"/>
      </top>
      <bottom/>
      <diagonal/>
    </border>
    <border>
      <left/>
      <right/>
      <top style="thick">
        <color theme="0" tint="-0.34998626667073579"/>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double">
        <color theme="0" tint="-0.34998626667073579"/>
      </bottom>
      <diagonal/>
    </border>
    <border>
      <left/>
      <right/>
      <top/>
      <bottom style="thin">
        <color indexed="64"/>
      </bottom>
      <diagonal/>
    </border>
  </borders>
  <cellStyleXfs count="57919">
    <xf numFmtId="0" fontId="0" fillId="0" borderId="0"/>
    <xf numFmtId="165" fontId="1" fillId="0" borderId="0" applyFont="0" applyFill="0" applyBorder="0" applyAlignment="0" applyProtection="0"/>
    <xf numFmtId="0" fontId="6" fillId="0" borderId="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 fillId="0" borderId="0"/>
    <xf numFmtId="0" fontId="9"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6"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9" fillId="0" borderId="0"/>
    <xf numFmtId="9" fontId="6" fillId="0" borderId="0" applyFont="0" applyFill="0" applyBorder="0" applyAlignment="0" applyProtection="0"/>
    <xf numFmtId="9" fontId="9" fillId="0" borderId="0" applyFont="0" applyFill="0" applyBorder="0" applyAlignment="0" applyProtection="0"/>
    <xf numFmtId="170" fontId="1" fillId="0" borderId="0"/>
    <xf numFmtId="170" fontId="10" fillId="8" borderId="0" applyNumberFormat="0" applyBorder="0" applyAlignment="0" applyProtection="0"/>
    <xf numFmtId="170" fontId="10" fillId="6" borderId="0" applyNumberFormat="0" applyBorder="0" applyAlignment="0" applyProtection="0"/>
    <xf numFmtId="170" fontId="10" fillId="9" borderId="0" applyNumberFormat="0" applyBorder="0" applyAlignment="0" applyProtection="0"/>
    <xf numFmtId="170" fontId="1" fillId="0" borderId="0"/>
    <xf numFmtId="170" fontId="1" fillId="0" borderId="0"/>
    <xf numFmtId="170" fontId="10" fillId="5" borderId="0" applyNumberFormat="0" applyBorder="0" applyAlignment="0" applyProtection="0"/>
    <xf numFmtId="170" fontId="10" fillId="5" borderId="0" applyNumberFormat="0" applyBorder="0" applyAlignment="0" applyProtection="0"/>
    <xf numFmtId="170" fontId="10" fillId="5" borderId="0" applyNumberFormat="0" applyBorder="0" applyAlignment="0" applyProtection="0"/>
    <xf numFmtId="170" fontId="10" fillId="5" borderId="0" applyNumberFormat="0" applyBorder="0" applyAlignment="0" applyProtection="0"/>
    <xf numFmtId="170" fontId="10" fillId="5" borderId="0" applyNumberFormat="0" applyBorder="0" applyAlignment="0" applyProtection="0"/>
    <xf numFmtId="170" fontId="10" fillId="5" borderId="0" applyNumberFormat="0" applyBorder="0" applyAlignment="0" applyProtection="0"/>
    <xf numFmtId="170" fontId="10" fillId="5" borderId="0" applyNumberFormat="0" applyBorder="0" applyAlignment="0" applyProtection="0"/>
    <xf numFmtId="170" fontId="10" fillId="5" borderId="0" applyNumberFormat="0" applyBorder="0" applyAlignment="0" applyProtection="0"/>
    <xf numFmtId="170" fontId="10" fillId="5" borderId="0" applyNumberFormat="0" applyBorder="0" applyAlignment="0" applyProtection="0"/>
    <xf numFmtId="170" fontId="10" fillId="6" borderId="0" applyNumberFormat="0" applyBorder="0" applyAlignment="0" applyProtection="0"/>
    <xf numFmtId="170" fontId="10" fillId="6" borderId="0" applyNumberFormat="0" applyBorder="0" applyAlignment="0" applyProtection="0"/>
    <xf numFmtId="170" fontId="10" fillId="6" borderId="0" applyNumberFormat="0" applyBorder="0" applyAlignment="0" applyProtection="0"/>
    <xf numFmtId="170" fontId="10" fillId="6" borderId="0" applyNumberFormat="0" applyBorder="0" applyAlignment="0" applyProtection="0"/>
    <xf numFmtId="170" fontId="10" fillId="6" borderId="0" applyNumberFormat="0" applyBorder="0" applyAlignment="0" applyProtection="0"/>
    <xf numFmtId="170" fontId="10" fillId="6" borderId="0" applyNumberFormat="0" applyBorder="0" applyAlignment="0" applyProtection="0"/>
    <xf numFmtId="170" fontId="10" fillId="6" borderId="0" applyNumberFormat="0" applyBorder="0" applyAlignment="0" applyProtection="0"/>
    <xf numFmtId="170" fontId="10" fillId="6" borderId="0" applyNumberFormat="0" applyBorder="0" applyAlignment="0" applyProtection="0"/>
    <xf numFmtId="170" fontId="10" fillId="7" borderId="0" applyNumberFormat="0" applyBorder="0" applyAlignment="0" applyProtection="0"/>
    <xf numFmtId="170" fontId="10" fillId="7" borderId="0" applyNumberFormat="0" applyBorder="0" applyAlignment="0" applyProtection="0"/>
    <xf numFmtId="170" fontId="10" fillId="7" borderId="0" applyNumberFormat="0" applyBorder="0" applyAlignment="0" applyProtection="0"/>
    <xf numFmtId="170" fontId="10" fillId="7" borderId="0" applyNumberFormat="0" applyBorder="0" applyAlignment="0" applyProtection="0"/>
    <xf numFmtId="170" fontId="10" fillId="7" borderId="0" applyNumberFormat="0" applyBorder="0" applyAlignment="0" applyProtection="0"/>
    <xf numFmtId="170" fontId="10" fillId="7" borderId="0" applyNumberFormat="0" applyBorder="0" applyAlignment="0" applyProtection="0"/>
    <xf numFmtId="170" fontId="10" fillId="7"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9" borderId="0" applyNumberFormat="0" applyBorder="0" applyAlignment="0" applyProtection="0"/>
    <xf numFmtId="170" fontId="10" fillId="9" borderId="0" applyNumberFormat="0" applyBorder="0" applyAlignment="0" applyProtection="0"/>
    <xf numFmtId="170" fontId="10" fillId="9" borderId="0" applyNumberFormat="0" applyBorder="0" applyAlignment="0" applyProtection="0"/>
    <xf numFmtId="170" fontId="10" fillId="9" borderId="0" applyNumberFormat="0" applyBorder="0" applyAlignment="0" applyProtection="0"/>
    <xf numFmtId="170" fontId="10" fillId="9" borderId="0" applyNumberFormat="0" applyBorder="0" applyAlignment="0" applyProtection="0"/>
    <xf numFmtId="170" fontId="10" fillId="9" borderId="0" applyNumberFormat="0" applyBorder="0" applyAlignment="0" applyProtection="0"/>
    <xf numFmtId="170" fontId="10" fillId="9" borderId="0" applyNumberFormat="0" applyBorder="0" applyAlignment="0" applyProtection="0"/>
    <xf numFmtId="170" fontId="10" fillId="10" borderId="0" applyNumberFormat="0" applyBorder="0" applyAlignment="0" applyProtection="0"/>
    <xf numFmtId="170" fontId="10" fillId="10" borderId="0" applyNumberFormat="0" applyBorder="0" applyAlignment="0" applyProtection="0"/>
    <xf numFmtId="170" fontId="10" fillId="10" borderId="0" applyNumberFormat="0" applyBorder="0" applyAlignment="0" applyProtection="0"/>
    <xf numFmtId="170" fontId="10" fillId="10" borderId="0" applyNumberFormat="0" applyBorder="0" applyAlignment="0" applyProtection="0"/>
    <xf numFmtId="170" fontId="10" fillId="10" borderId="0" applyNumberFormat="0" applyBorder="0" applyAlignment="0" applyProtection="0"/>
    <xf numFmtId="170" fontId="10" fillId="10" borderId="0" applyNumberFormat="0" applyBorder="0" applyAlignment="0" applyProtection="0"/>
    <xf numFmtId="170" fontId="10" fillId="10" borderId="0" applyNumberFormat="0" applyBorder="0" applyAlignment="0" applyProtection="0"/>
    <xf numFmtId="170" fontId="10" fillId="10" borderId="0" applyNumberFormat="0" applyBorder="0" applyAlignment="0" applyProtection="0"/>
    <xf numFmtId="170" fontId="10" fillId="10"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7" borderId="0" applyNumberFormat="0" applyBorder="0" applyAlignment="0" applyProtection="0"/>
    <xf numFmtId="170" fontId="10" fillId="11" borderId="0" applyNumberFormat="0" applyBorder="0" applyAlignment="0" applyProtection="0"/>
    <xf numFmtId="170" fontId="10" fillId="7" borderId="0" applyNumberFormat="0" applyBorder="0" applyAlignment="0" applyProtection="0"/>
    <xf numFmtId="170" fontId="10" fillId="11" borderId="0" applyNumberFormat="0" applyBorder="0" applyAlignment="0" applyProtection="0"/>
    <xf numFmtId="170" fontId="10" fillId="9"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2" borderId="0" applyNumberFormat="0" applyBorder="0" applyAlignment="0" applyProtection="0"/>
    <xf numFmtId="170" fontId="10" fillId="12" borderId="0" applyNumberFormat="0" applyBorder="0" applyAlignment="0" applyProtection="0"/>
    <xf numFmtId="170" fontId="10" fillId="12" borderId="0" applyNumberFormat="0" applyBorder="0" applyAlignment="0" applyProtection="0"/>
    <xf numFmtId="170" fontId="10" fillId="12" borderId="0" applyNumberFormat="0" applyBorder="0" applyAlignment="0" applyProtection="0"/>
    <xf numFmtId="170" fontId="10" fillId="12" borderId="0" applyNumberFormat="0" applyBorder="0" applyAlignment="0" applyProtection="0"/>
    <xf numFmtId="170" fontId="10" fillId="12" borderId="0" applyNumberFormat="0" applyBorder="0" applyAlignment="0" applyProtection="0"/>
    <xf numFmtId="170" fontId="10" fillId="12" borderId="0" applyNumberFormat="0" applyBorder="0" applyAlignment="0" applyProtection="0"/>
    <xf numFmtId="170" fontId="10" fillId="12" borderId="0" applyNumberFormat="0" applyBorder="0" applyAlignment="0" applyProtection="0"/>
    <xf numFmtId="170" fontId="10" fillId="12"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4" borderId="0" applyNumberFormat="0" applyBorder="0" applyAlignment="0" applyProtection="0"/>
    <xf numFmtId="170" fontId="10" fillId="14" borderId="0" applyNumberFormat="0" applyBorder="0" applyAlignment="0" applyProtection="0"/>
    <xf numFmtId="170" fontId="10" fillId="14" borderId="0" applyNumberFormat="0" applyBorder="0" applyAlignment="0" applyProtection="0"/>
    <xf numFmtId="170" fontId="10" fillId="14" borderId="0" applyNumberFormat="0" applyBorder="0" applyAlignment="0" applyProtection="0"/>
    <xf numFmtId="170" fontId="10" fillId="14" borderId="0" applyNumberFormat="0" applyBorder="0" applyAlignment="0" applyProtection="0"/>
    <xf numFmtId="170" fontId="10" fillId="14" borderId="0" applyNumberFormat="0" applyBorder="0" applyAlignment="0" applyProtection="0"/>
    <xf numFmtId="170" fontId="10" fillId="14" borderId="0" applyNumberFormat="0" applyBorder="0" applyAlignment="0" applyProtection="0"/>
    <xf numFmtId="170" fontId="10" fillId="14" borderId="0" applyNumberFormat="0" applyBorder="0" applyAlignment="0" applyProtection="0"/>
    <xf numFmtId="170" fontId="10" fillId="14" borderId="0" applyNumberFormat="0" applyBorder="0" applyAlignment="0" applyProtection="0"/>
    <xf numFmtId="170" fontId="20" fillId="15" borderId="0" applyNumberFormat="0" applyBorder="0" applyAlignment="0" applyProtection="0"/>
    <xf numFmtId="170" fontId="20" fillId="15" borderId="0" applyNumberFormat="0" applyBorder="0" applyAlignment="0" applyProtection="0"/>
    <xf numFmtId="170" fontId="20" fillId="15" borderId="0" applyNumberFormat="0" applyBorder="0" applyAlignment="0" applyProtection="0"/>
    <xf numFmtId="170" fontId="20" fillId="15" borderId="0" applyNumberFormat="0" applyBorder="0" applyAlignment="0" applyProtection="0"/>
    <xf numFmtId="170" fontId="20" fillId="15" borderId="0" applyNumberFormat="0" applyBorder="0" applyAlignment="0" applyProtection="0"/>
    <xf numFmtId="170" fontId="20" fillId="15" borderId="0" applyNumberFormat="0" applyBorder="0" applyAlignment="0" applyProtection="0"/>
    <xf numFmtId="170" fontId="20" fillId="15" borderId="0" applyNumberFormat="0" applyBorder="0" applyAlignment="0" applyProtection="0"/>
    <xf numFmtId="170" fontId="20" fillId="15" borderId="0" applyNumberFormat="0" applyBorder="0" applyAlignment="0" applyProtection="0"/>
    <xf numFmtId="170" fontId="20" fillId="15" borderId="0" applyNumberFormat="0" applyBorder="0" applyAlignment="0" applyProtection="0"/>
    <xf numFmtId="170" fontId="20" fillId="12" borderId="0" applyNumberFormat="0" applyBorder="0" applyAlignment="0" applyProtection="0"/>
    <xf numFmtId="170" fontId="20" fillId="12" borderId="0" applyNumberFormat="0" applyBorder="0" applyAlignment="0" applyProtection="0"/>
    <xf numFmtId="170" fontId="20" fillId="12" borderId="0" applyNumberFormat="0" applyBorder="0" applyAlignment="0" applyProtection="0"/>
    <xf numFmtId="170" fontId="20" fillId="12" borderId="0" applyNumberFormat="0" applyBorder="0" applyAlignment="0" applyProtection="0"/>
    <xf numFmtId="170" fontId="20" fillId="12" borderId="0" applyNumberFormat="0" applyBorder="0" applyAlignment="0" applyProtection="0"/>
    <xf numFmtId="170" fontId="20" fillId="12" borderId="0" applyNumberFormat="0" applyBorder="0" applyAlignment="0" applyProtection="0"/>
    <xf numFmtId="170" fontId="20" fillId="12" borderId="0" applyNumberFormat="0" applyBorder="0" applyAlignment="0" applyProtection="0"/>
    <xf numFmtId="170" fontId="20" fillId="12" borderId="0" applyNumberFormat="0" applyBorder="0" applyAlignment="0" applyProtection="0"/>
    <xf numFmtId="170" fontId="20" fillId="12" borderId="0" applyNumberFormat="0" applyBorder="0" applyAlignment="0" applyProtection="0"/>
    <xf numFmtId="170" fontId="20" fillId="13" borderId="0" applyNumberFormat="0" applyBorder="0" applyAlignment="0" applyProtection="0"/>
    <xf numFmtId="170" fontId="20" fillId="13" borderId="0" applyNumberFormat="0" applyBorder="0" applyAlignment="0" applyProtection="0"/>
    <xf numFmtId="170" fontId="20" fillId="13" borderId="0" applyNumberFormat="0" applyBorder="0" applyAlignment="0" applyProtection="0"/>
    <xf numFmtId="170" fontId="20" fillId="13" borderId="0" applyNumberFormat="0" applyBorder="0" applyAlignment="0" applyProtection="0"/>
    <xf numFmtId="170" fontId="20" fillId="13" borderId="0" applyNumberFormat="0" applyBorder="0" applyAlignment="0" applyProtection="0"/>
    <xf numFmtId="170" fontId="20" fillId="13" borderId="0" applyNumberFormat="0" applyBorder="0" applyAlignment="0" applyProtection="0"/>
    <xf numFmtId="170" fontId="20" fillId="13" borderId="0" applyNumberFormat="0" applyBorder="0" applyAlignment="0" applyProtection="0"/>
    <xf numFmtId="170" fontId="20" fillId="13" borderId="0" applyNumberFormat="0" applyBorder="0" applyAlignment="0" applyProtection="0"/>
    <xf numFmtId="170" fontId="20" fillId="13" borderId="0" applyNumberFormat="0" applyBorder="0" applyAlignment="0" applyProtection="0"/>
    <xf numFmtId="170" fontId="20" fillId="16" borderId="0" applyNumberFormat="0" applyBorder="0" applyAlignment="0" applyProtection="0"/>
    <xf numFmtId="170" fontId="20" fillId="16" borderId="0" applyNumberFormat="0" applyBorder="0" applyAlignment="0" applyProtection="0"/>
    <xf numFmtId="170" fontId="20" fillId="16" borderId="0" applyNumberFormat="0" applyBorder="0" applyAlignment="0" applyProtection="0"/>
    <xf numFmtId="170" fontId="20" fillId="16" borderId="0" applyNumberFormat="0" applyBorder="0" applyAlignment="0" applyProtection="0"/>
    <xf numFmtId="170" fontId="20" fillId="16" borderId="0" applyNumberFormat="0" applyBorder="0" applyAlignment="0" applyProtection="0"/>
    <xf numFmtId="170" fontId="20" fillId="16" borderId="0" applyNumberFormat="0" applyBorder="0" applyAlignment="0" applyProtection="0"/>
    <xf numFmtId="170" fontId="20" fillId="16" borderId="0" applyNumberFormat="0" applyBorder="0" applyAlignment="0" applyProtection="0"/>
    <xf numFmtId="170" fontId="20" fillId="16" borderId="0" applyNumberFormat="0" applyBorder="0" applyAlignment="0" applyProtection="0"/>
    <xf numFmtId="170" fontId="20" fillId="16" borderId="0" applyNumberFormat="0" applyBorder="0" applyAlignment="0" applyProtection="0"/>
    <xf numFmtId="170" fontId="20" fillId="17" borderId="0" applyNumberFormat="0" applyBorder="0" applyAlignment="0" applyProtection="0"/>
    <xf numFmtId="170" fontId="20" fillId="17" borderId="0" applyNumberFormat="0" applyBorder="0" applyAlignment="0" applyProtection="0"/>
    <xf numFmtId="170" fontId="20" fillId="17" borderId="0" applyNumberFormat="0" applyBorder="0" applyAlignment="0" applyProtection="0"/>
    <xf numFmtId="170" fontId="20" fillId="17" borderId="0" applyNumberFormat="0" applyBorder="0" applyAlignment="0" applyProtection="0"/>
    <xf numFmtId="170" fontId="20" fillId="17" borderId="0" applyNumberFormat="0" applyBorder="0" applyAlignment="0" applyProtection="0"/>
    <xf numFmtId="170" fontId="20" fillId="17" borderId="0" applyNumberFormat="0" applyBorder="0" applyAlignment="0" applyProtection="0"/>
    <xf numFmtId="170" fontId="20" fillId="17" borderId="0" applyNumberFormat="0" applyBorder="0" applyAlignment="0" applyProtection="0"/>
    <xf numFmtId="170" fontId="20" fillId="17" borderId="0" applyNumberFormat="0" applyBorder="0" applyAlignment="0" applyProtection="0"/>
    <xf numFmtId="170" fontId="20" fillId="17" borderId="0" applyNumberFormat="0" applyBorder="0" applyAlignment="0" applyProtection="0"/>
    <xf numFmtId="170" fontId="20" fillId="18" borderId="0" applyNumberFormat="0" applyBorder="0" applyAlignment="0" applyProtection="0"/>
    <xf numFmtId="170" fontId="20" fillId="18" borderId="0" applyNumberFormat="0" applyBorder="0" applyAlignment="0" applyProtection="0"/>
    <xf numFmtId="170" fontId="20" fillId="18" borderId="0" applyNumberFormat="0" applyBorder="0" applyAlignment="0" applyProtection="0"/>
    <xf numFmtId="170" fontId="20" fillId="18" borderId="0" applyNumberFormat="0" applyBorder="0" applyAlignment="0" applyProtection="0"/>
    <xf numFmtId="170" fontId="20" fillId="18" borderId="0" applyNumberFormat="0" applyBorder="0" applyAlignment="0" applyProtection="0"/>
    <xf numFmtId="170" fontId="20" fillId="18" borderId="0" applyNumberFormat="0" applyBorder="0" applyAlignment="0" applyProtection="0"/>
    <xf numFmtId="170" fontId="20" fillId="18" borderId="0" applyNumberFormat="0" applyBorder="0" applyAlignment="0" applyProtection="0"/>
    <xf numFmtId="170" fontId="20" fillId="18" borderId="0" applyNumberFormat="0" applyBorder="0" applyAlignment="0" applyProtection="0"/>
    <xf numFmtId="170" fontId="20" fillId="18" borderId="0" applyNumberFormat="0" applyBorder="0" applyAlignment="0" applyProtection="0"/>
    <xf numFmtId="170" fontId="20" fillId="19" borderId="0" applyNumberFormat="0" applyBorder="0" applyAlignment="0" applyProtection="0"/>
    <xf numFmtId="170" fontId="20" fillId="19" borderId="0" applyNumberFormat="0" applyBorder="0" applyAlignment="0" applyProtection="0"/>
    <xf numFmtId="170" fontId="20" fillId="19" borderId="0" applyNumberFormat="0" applyBorder="0" applyAlignment="0" applyProtection="0"/>
    <xf numFmtId="170" fontId="20" fillId="19" borderId="0" applyNumberFormat="0" applyBorder="0" applyAlignment="0" applyProtection="0"/>
    <xf numFmtId="170" fontId="20" fillId="19" borderId="0" applyNumberFormat="0" applyBorder="0" applyAlignment="0" applyProtection="0"/>
    <xf numFmtId="170" fontId="20" fillId="19" borderId="0" applyNumberFormat="0" applyBorder="0" applyAlignment="0" applyProtection="0"/>
    <xf numFmtId="170" fontId="20" fillId="19" borderId="0" applyNumberFormat="0" applyBorder="0" applyAlignment="0" applyProtection="0"/>
    <xf numFmtId="170" fontId="20" fillId="19" borderId="0" applyNumberFormat="0" applyBorder="0" applyAlignment="0" applyProtection="0"/>
    <xf numFmtId="170" fontId="20" fillId="19" borderId="0" applyNumberFormat="0" applyBorder="0" applyAlignment="0" applyProtection="0"/>
    <xf numFmtId="170" fontId="20" fillId="20" borderId="0" applyNumberFormat="0" applyBorder="0" applyAlignment="0" applyProtection="0"/>
    <xf numFmtId="170" fontId="20" fillId="20" borderId="0" applyNumberFormat="0" applyBorder="0" applyAlignment="0" applyProtection="0"/>
    <xf numFmtId="170" fontId="20" fillId="20" borderId="0" applyNumberFormat="0" applyBorder="0" applyAlignment="0" applyProtection="0"/>
    <xf numFmtId="170" fontId="20" fillId="20" borderId="0" applyNumberFormat="0" applyBorder="0" applyAlignment="0" applyProtection="0"/>
    <xf numFmtId="170" fontId="20" fillId="20" borderId="0" applyNumberFormat="0" applyBorder="0" applyAlignment="0" applyProtection="0"/>
    <xf numFmtId="170" fontId="20" fillId="20" borderId="0" applyNumberFormat="0" applyBorder="0" applyAlignment="0" applyProtection="0"/>
    <xf numFmtId="170" fontId="20" fillId="20" borderId="0" applyNumberFormat="0" applyBorder="0" applyAlignment="0" applyProtection="0"/>
    <xf numFmtId="170" fontId="20" fillId="20" borderId="0" applyNumberFormat="0" applyBorder="0" applyAlignment="0" applyProtection="0"/>
    <xf numFmtId="170" fontId="20" fillId="20" borderId="0" applyNumberFormat="0" applyBorder="0" applyAlignment="0" applyProtection="0"/>
    <xf numFmtId="170" fontId="20" fillId="21" borderId="0" applyNumberFormat="0" applyBorder="0" applyAlignment="0" applyProtection="0"/>
    <xf numFmtId="170" fontId="20" fillId="21" borderId="0" applyNumberFormat="0" applyBorder="0" applyAlignment="0" applyProtection="0"/>
    <xf numFmtId="170" fontId="20" fillId="21" borderId="0" applyNumberFormat="0" applyBorder="0" applyAlignment="0" applyProtection="0"/>
    <xf numFmtId="170" fontId="20" fillId="21" borderId="0" applyNumberFormat="0" applyBorder="0" applyAlignment="0" applyProtection="0"/>
    <xf numFmtId="170" fontId="20" fillId="21" borderId="0" applyNumberFormat="0" applyBorder="0" applyAlignment="0" applyProtection="0"/>
    <xf numFmtId="170" fontId="20" fillId="21" borderId="0" applyNumberFormat="0" applyBorder="0" applyAlignment="0" applyProtection="0"/>
    <xf numFmtId="170" fontId="20" fillId="21" borderId="0" applyNumberFormat="0" applyBorder="0" applyAlignment="0" applyProtection="0"/>
    <xf numFmtId="170" fontId="20" fillId="21" borderId="0" applyNumberFormat="0" applyBorder="0" applyAlignment="0" applyProtection="0"/>
    <xf numFmtId="170" fontId="20" fillId="21" borderId="0" applyNumberFormat="0" applyBorder="0" applyAlignment="0" applyProtection="0"/>
    <xf numFmtId="170" fontId="20" fillId="16" borderId="0" applyNumberFormat="0" applyBorder="0" applyAlignment="0" applyProtection="0"/>
    <xf numFmtId="170" fontId="20" fillId="16" borderId="0" applyNumberFormat="0" applyBorder="0" applyAlignment="0" applyProtection="0"/>
    <xf numFmtId="170" fontId="20" fillId="16" borderId="0" applyNumberFormat="0" applyBorder="0" applyAlignment="0" applyProtection="0"/>
    <xf numFmtId="170" fontId="20" fillId="16" borderId="0" applyNumberFormat="0" applyBorder="0" applyAlignment="0" applyProtection="0"/>
    <xf numFmtId="170" fontId="20" fillId="16" borderId="0" applyNumberFormat="0" applyBorder="0" applyAlignment="0" applyProtection="0"/>
    <xf numFmtId="170" fontId="20" fillId="16" borderId="0" applyNumberFormat="0" applyBorder="0" applyAlignment="0" applyProtection="0"/>
    <xf numFmtId="170" fontId="20" fillId="16" borderId="0" applyNumberFormat="0" applyBorder="0" applyAlignment="0" applyProtection="0"/>
    <xf numFmtId="170" fontId="20" fillId="16" borderId="0" applyNumberFormat="0" applyBorder="0" applyAlignment="0" applyProtection="0"/>
    <xf numFmtId="170" fontId="20" fillId="16" borderId="0" applyNumberFormat="0" applyBorder="0" applyAlignment="0" applyProtection="0"/>
    <xf numFmtId="170" fontId="20" fillId="17" borderId="0" applyNumberFormat="0" applyBorder="0" applyAlignment="0" applyProtection="0"/>
    <xf numFmtId="170" fontId="20" fillId="17" borderId="0" applyNumberFormat="0" applyBorder="0" applyAlignment="0" applyProtection="0"/>
    <xf numFmtId="170" fontId="20" fillId="17" borderId="0" applyNumberFormat="0" applyBorder="0" applyAlignment="0" applyProtection="0"/>
    <xf numFmtId="170" fontId="20" fillId="17" borderId="0" applyNumberFormat="0" applyBorder="0" applyAlignment="0" applyProtection="0"/>
    <xf numFmtId="170" fontId="20" fillId="17" borderId="0" applyNumberFormat="0" applyBorder="0" applyAlignment="0" applyProtection="0"/>
    <xf numFmtId="170" fontId="20" fillId="17" borderId="0" applyNumberFormat="0" applyBorder="0" applyAlignment="0" applyProtection="0"/>
    <xf numFmtId="170" fontId="20" fillId="17" borderId="0" applyNumberFormat="0" applyBorder="0" applyAlignment="0" applyProtection="0"/>
    <xf numFmtId="170" fontId="20" fillId="17" borderId="0" applyNumberFormat="0" applyBorder="0" applyAlignment="0" applyProtection="0"/>
    <xf numFmtId="170" fontId="20" fillId="17" borderId="0" applyNumberFormat="0" applyBorder="0" applyAlignment="0" applyProtection="0"/>
    <xf numFmtId="170" fontId="20" fillId="22" borderId="0" applyNumberFormat="0" applyBorder="0" applyAlignment="0" applyProtection="0"/>
    <xf numFmtId="170" fontId="20" fillId="22" borderId="0" applyNumberFormat="0" applyBorder="0" applyAlignment="0" applyProtection="0"/>
    <xf numFmtId="170" fontId="20" fillId="22" borderId="0" applyNumberFormat="0" applyBorder="0" applyAlignment="0" applyProtection="0"/>
    <xf numFmtId="170" fontId="20" fillId="22" borderId="0" applyNumberFormat="0" applyBorder="0" applyAlignment="0" applyProtection="0"/>
    <xf numFmtId="170" fontId="20" fillId="22" borderId="0" applyNumberFormat="0" applyBorder="0" applyAlignment="0" applyProtection="0"/>
    <xf numFmtId="170" fontId="20" fillId="22" borderId="0" applyNumberFormat="0" applyBorder="0" applyAlignment="0" applyProtection="0"/>
    <xf numFmtId="170" fontId="20" fillId="22" borderId="0" applyNumberFormat="0" applyBorder="0" applyAlignment="0" applyProtection="0"/>
    <xf numFmtId="170" fontId="20" fillId="22" borderId="0" applyNumberFormat="0" applyBorder="0" applyAlignment="0" applyProtection="0"/>
    <xf numFmtId="170" fontId="20" fillId="22" borderId="0" applyNumberFormat="0" applyBorder="0" applyAlignment="0" applyProtection="0"/>
    <xf numFmtId="170" fontId="21" fillId="6" borderId="0" applyNumberFormat="0" applyBorder="0" applyAlignment="0" applyProtection="0"/>
    <xf numFmtId="170" fontId="21" fillId="6" borderId="0" applyNumberFormat="0" applyBorder="0" applyAlignment="0" applyProtection="0"/>
    <xf numFmtId="170" fontId="21" fillId="6" borderId="0" applyNumberFormat="0" applyBorder="0" applyAlignment="0" applyProtection="0"/>
    <xf numFmtId="170" fontId="21" fillId="6" borderId="0" applyNumberFormat="0" applyBorder="0" applyAlignment="0" applyProtection="0"/>
    <xf numFmtId="170" fontId="21" fillId="6" borderId="0" applyNumberFormat="0" applyBorder="0" applyAlignment="0" applyProtection="0"/>
    <xf numFmtId="170" fontId="21" fillId="6" borderId="0" applyNumberFormat="0" applyBorder="0" applyAlignment="0" applyProtection="0"/>
    <xf numFmtId="170" fontId="21" fillId="6" borderId="0" applyNumberFormat="0" applyBorder="0" applyAlignment="0" applyProtection="0"/>
    <xf numFmtId="170" fontId="21" fillId="6" borderId="0" applyNumberFormat="0" applyBorder="0" applyAlignment="0" applyProtection="0"/>
    <xf numFmtId="170" fontId="21" fillId="6" borderId="0" applyNumberFormat="0" applyBorder="0" applyAlignment="0" applyProtection="0"/>
    <xf numFmtId="170" fontId="22" fillId="23" borderId="21" applyNumberFormat="0" applyAlignment="0" applyProtection="0"/>
    <xf numFmtId="170" fontId="22" fillId="23" borderId="21" applyNumberFormat="0" applyAlignment="0" applyProtection="0"/>
    <xf numFmtId="170" fontId="22" fillId="23" borderId="21" applyNumberFormat="0" applyAlignment="0" applyProtection="0"/>
    <xf numFmtId="170" fontId="22" fillId="23" borderId="21" applyNumberFormat="0" applyAlignment="0" applyProtection="0"/>
    <xf numFmtId="170" fontId="22" fillId="23" borderId="21" applyNumberFormat="0" applyAlignment="0" applyProtection="0"/>
    <xf numFmtId="170" fontId="22" fillId="23" borderId="21" applyNumberFormat="0" applyAlignment="0" applyProtection="0"/>
    <xf numFmtId="170" fontId="22" fillId="23" borderId="21" applyNumberFormat="0" applyAlignment="0" applyProtection="0"/>
    <xf numFmtId="170" fontId="22" fillId="23" borderId="21" applyNumberFormat="0" applyAlignment="0" applyProtection="0"/>
    <xf numFmtId="170" fontId="22" fillId="23" borderId="21" applyNumberFormat="0" applyAlignment="0" applyProtection="0"/>
    <xf numFmtId="170" fontId="23" fillId="24" borderId="22" applyNumberFormat="0" applyAlignment="0" applyProtection="0"/>
    <xf numFmtId="170" fontId="23" fillId="24" borderId="22" applyNumberFormat="0" applyAlignment="0" applyProtection="0"/>
    <xf numFmtId="170" fontId="23" fillId="24" borderId="22" applyNumberFormat="0" applyAlignment="0" applyProtection="0"/>
    <xf numFmtId="170" fontId="23" fillId="24" borderId="22" applyNumberFormat="0" applyAlignment="0" applyProtection="0"/>
    <xf numFmtId="170" fontId="23" fillId="24" borderId="22" applyNumberFormat="0" applyAlignment="0" applyProtection="0"/>
    <xf numFmtId="170" fontId="23" fillId="24" borderId="22" applyNumberFormat="0" applyAlignment="0" applyProtection="0"/>
    <xf numFmtId="170" fontId="23" fillId="24" borderId="22" applyNumberFormat="0" applyAlignment="0" applyProtection="0"/>
    <xf numFmtId="170" fontId="23" fillId="24" borderId="22" applyNumberFormat="0" applyAlignment="0" applyProtection="0"/>
    <xf numFmtId="170" fontId="23" fillId="24" borderId="22" applyNumberFormat="0" applyAlignment="0" applyProtection="0"/>
    <xf numFmtId="165" fontId="10"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4"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4"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4"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1"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 fillId="0" borderId="0" applyFont="0" applyFill="0" applyBorder="0" applyAlignment="0" applyProtection="0"/>
    <xf numFmtId="165" fontId="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4"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4"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4"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4"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4"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4"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70" fontId="9" fillId="0" borderId="0" applyNumberFormat="0" applyFill="0" applyBorder="0" applyAlignment="0" applyProtection="0"/>
    <xf numFmtId="170" fontId="9" fillId="0" borderId="0" applyNumberForma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4"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6" fontId="10" fillId="0" borderId="0" applyFont="0" applyFill="0" applyBorder="0" applyAlignment="0" applyProtection="0"/>
    <xf numFmtId="170" fontId="25" fillId="0" borderId="0" applyNumberFormat="0" applyFill="0" applyBorder="0" applyAlignment="0" applyProtection="0"/>
    <xf numFmtId="170" fontId="25" fillId="0" borderId="0" applyNumberFormat="0" applyFill="0" applyBorder="0" applyAlignment="0" applyProtection="0"/>
    <xf numFmtId="170" fontId="25" fillId="0" borderId="0" applyNumberFormat="0" applyFill="0" applyBorder="0" applyAlignment="0" applyProtection="0"/>
    <xf numFmtId="170" fontId="25" fillId="0" borderId="0" applyNumberFormat="0" applyFill="0" applyBorder="0" applyAlignment="0" applyProtection="0"/>
    <xf numFmtId="170" fontId="25" fillId="0" borderId="0" applyNumberFormat="0" applyFill="0" applyBorder="0" applyAlignment="0" applyProtection="0"/>
    <xf numFmtId="170" fontId="25" fillId="0" borderId="0" applyNumberFormat="0" applyFill="0" applyBorder="0" applyAlignment="0" applyProtection="0"/>
    <xf numFmtId="170" fontId="25" fillId="0" borderId="0" applyNumberFormat="0" applyFill="0" applyBorder="0" applyAlignment="0" applyProtection="0"/>
    <xf numFmtId="170" fontId="25" fillId="0" borderId="0" applyNumberFormat="0" applyFill="0" applyBorder="0" applyAlignment="0" applyProtection="0"/>
    <xf numFmtId="170" fontId="25" fillId="0" borderId="0" applyNumberFormat="0" applyFill="0" applyBorder="0" applyAlignment="0" applyProtection="0"/>
    <xf numFmtId="170" fontId="26" fillId="7" borderId="0" applyNumberFormat="0" applyBorder="0" applyAlignment="0" applyProtection="0"/>
    <xf numFmtId="170" fontId="26" fillId="7" borderId="0" applyNumberFormat="0" applyBorder="0" applyAlignment="0" applyProtection="0"/>
    <xf numFmtId="170" fontId="26" fillId="7" borderId="0" applyNumberFormat="0" applyBorder="0" applyAlignment="0" applyProtection="0"/>
    <xf numFmtId="170" fontId="26" fillId="7" borderId="0" applyNumberFormat="0" applyBorder="0" applyAlignment="0" applyProtection="0"/>
    <xf numFmtId="170" fontId="26" fillId="7" borderId="0" applyNumberFormat="0" applyBorder="0" applyAlignment="0" applyProtection="0"/>
    <xf numFmtId="170" fontId="26" fillId="7" borderId="0" applyNumberFormat="0" applyBorder="0" applyAlignment="0" applyProtection="0"/>
    <xf numFmtId="170" fontId="26" fillId="7" borderId="0" applyNumberFormat="0" applyBorder="0" applyAlignment="0" applyProtection="0"/>
    <xf numFmtId="170" fontId="26" fillId="7" borderId="0" applyNumberFormat="0" applyBorder="0" applyAlignment="0" applyProtection="0"/>
    <xf numFmtId="170" fontId="26" fillId="7" borderId="0" applyNumberFormat="0" applyBorder="0" applyAlignment="0" applyProtection="0"/>
    <xf numFmtId="170" fontId="27" fillId="0" borderId="23" applyNumberFormat="0" applyFill="0" applyAlignment="0" applyProtection="0"/>
    <xf numFmtId="170" fontId="27" fillId="0" borderId="23" applyNumberFormat="0" applyFill="0" applyAlignment="0" applyProtection="0"/>
    <xf numFmtId="170" fontId="27" fillId="0" borderId="23" applyNumberFormat="0" applyFill="0" applyAlignment="0" applyProtection="0"/>
    <xf numFmtId="170" fontId="27" fillId="0" borderId="23" applyNumberFormat="0" applyFill="0" applyAlignment="0" applyProtection="0"/>
    <xf numFmtId="170" fontId="27" fillId="0" borderId="23" applyNumberFormat="0" applyFill="0" applyAlignment="0" applyProtection="0"/>
    <xf numFmtId="170" fontId="27" fillId="0" borderId="23" applyNumberFormat="0" applyFill="0" applyAlignment="0" applyProtection="0"/>
    <xf numFmtId="170" fontId="27" fillId="0" borderId="23" applyNumberFormat="0" applyFill="0" applyAlignment="0" applyProtection="0"/>
    <xf numFmtId="170" fontId="27" fillId="0" borderId="23" applyNumberFormat="0" applyFill="0" applyAlignment="0" applyProtection="0"/>
    <xf numFmtId="170" fontId="27" fillId="0" borderId="23" applyNumberFormat="0" applyFill="0" applyAlignment="0" applyProtection="0"/>
    <xf numFmtId="170" fontId="28" fillId="0" borderId="24" applyNumberFormat="0" applyFill="0" applyAlignment="0" applyProtection="0"/>
    <xf numFmtId="170" fontId="28" fillId="0" borderId="24" applyNumberFormat="0" applyFill="0" applyAlignment="0" applyProtection="0"/>
    <xf numFmtId="170" fontId="28" fillId="0" borderId="24" applyNumberFormat="0" applyFill="0" applyAlignment="0" applyProtection="0"/>
    <xf numFmtId="170" fontId="28" fillId="0" borderId="24" applyNumberFormat="0" applyFill="0" applyAlignment="0" applyProtection="0"/>
    <xf numFmtId="170" fontId="28" fillId="0" borderId="24" applyNumberFormat="0" applyFill="0" applyAlignment="0" applyProtection="0"/>
    <xf numFmtId="170" fontId="28" fillId="0" borderId="24" applyNumberFormat="0" applyFill="0" applyAlignment="0" applyProtection="0"/>
    <xf numFmtId="170" fontId="28" fillId="0" borderId="24" applyNumberFormat="0" applyFill="0" applyAlignment="0" applyProtection="0"/>
    <xf numFmtId="170" fontId="28" fillId="0" borderId="24" applyNumberFormat="0" applyFill="0" applyAlignment="0" applyProtection="0"/>
    <xf numFmtId="170" fontId="28" fillId="0" borderId="24"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0" applyNumberFormat="0" applyFill="0" applyBorder="0" applyAlignment="0" applyProtection="0"/>
    <xf numFmtId="170" fontId="29" fillId="0" borderId="0" applyNumberFormat="0" applyFill="0" applyBorder="0" applyAlignment="0" applyProtection="0"/>
    <xf numFmtId="170" fontId="29" fillId="0" borderId="0" applyNumberFormat="0" applyFill="0" applyBorder="0" applyAlignment="0" applyProtection="0"/>
    <xf numFmtId="170" fontId="29" fillId="0" borderId="0" applyNumberFormat="0" applyFill="0" applyBorder="0" applyAlignment="0" applyProtection="0"/>
    <xf numFmtId="170" fontId="29" fillId="0" borderId="0" applyNumberFormat="0" applyFill="0" applyBorder="0" applyAlignment="0" applyProtection="0"/>
    <xf numFmtId="170" fontId="29" fillId="0" borderId="0" applyNumberFormat="0" applyFill="0" applyBorder="0" applyAlignment="0" applyProtection="0"/>
    <xf numFmtId="170" fontId="29" fillId="0" borderId="0" applyNumberFormat="0" applyFill="0" applyBorder="0" applyAlignment="0" applyProtection="0"/>
    <xf numFmtId="170" fontId="29" fillId="0" borderId="0" applyNumberFormat="0" applyFill="0" applyBorder="0" applyAlignment="0" applyProtection="0"/>
    <xf numFmtId="170" fontId="29" fillId="0" borderId="0" applyNumberFormat="0" applyFill="0" applyBorder="0" applyAlignment="0" applyProtection="0"/>
    <xf numFmtId="170" fontId="30" fillId="10" borderId="21" applyNumberFormat="0" applyAlignment="0" applyProtection="0"/>
    <xf numFmtId="170" fontId="30" fillId="10" borderId="21" applyNumberFormat="0" applyAlignment="0" applyProtection="0"/>
    <xf numFmtId="170" fontId="30" fillId="10" borderId="21" applyNumberFormat="0" applyAlignment="0" applyProtection="0"/>
    <xf numFmtId="170" fontId="30" fillId="10" borderId="21" applyNumberFormat="0" applyAlignment="0" applyProtection="0"/>
    <xf numFmtId="170" fontId="30" fillId="10" borderId="21" applyNumberFormat="0" applyAlignment="0" applyProtection="0"/>
    <xf numFmtId="170" fontId="30" fillId="10" borderId="21" applyNumberFormat="0" applyAlignment="0" applyProtection="0"/>
    <xf numFmtId="170" fontId="30" fillId="10" borderId="21" applyNumberFormat="0" applyAlignment="0" applyProtection="0"/>
    <xf numFmtId="170" fontId="30" fillId="10" borderId="21" applyNumberFormat="0" applyAlignment="0" applyProtection="0"/>
    <xf numFmtId="170" fontId="30" fillId="10" borderId="21" applyNumberFormat="0" applyAlignment="0" applyProtection="0"/>
    <xf numFmtId="170" fontId="31" fillId="0" borderId="26" applyNumberFormat="0" applyFill="0" applyAlignment="0" applyProtection="0"/>
    <xf numFmtId="170" fontId="31" fillId="0" borderId="26" applyNumberFormat="0" applyFill="0" applyAlignment="0" applyProtection="0"/>
    <xf numFmtId="170" fontId="31" fillId="0" borderId="26" applyNumberFormat="0" applyFill="0" applyAlignment="0" applyProtection="0"/>
    <xf numFmtId="170" fontId="31" fillId="0" borderId="26" applyNumberFormat="0" applyFill="0" applyAlignment="0" applyProtection="0"/>
    <xf numFmtId="170" fontId="31" fillId="0" borderId="26" applyNumberFormat="0" applyFill="0" applyAlignment="0" applyProtection="0"/>
    <xf numFmtId="170" fontId="31" fillId="0" borderId="26" applyNumberFormat="0" applyFill="0" applyAlignment="0" applyProtection="0"/>
    <xf numFmtId="170" fontId="31" fillId="0" borderId="26" applyNumberFormat="0" applyFill="0" applyAlignment="0" applyProtection="0"/>
    <xf numFmtId="170" fontId="31" fillId="0" borderId="26" applyNumberFormat="0" applyFill="0" applyAlignment="0" applyProtection="0"/>
    <xf numFmtId="170" fontId="31" fillId="0" borderId="26" applyNumberFormat="0" applyFill="0" applyAlignment="0" applyProtection="0"/>
    <xf numFmtId="170" fontId="32" fillId="25" borderId="0" applyNumberFormat="0" applyBorder="0" applyAlignment="0" applyProtection="0"/>
    <xf numFmtId="170" fontId="32" fillId="25" borderId="0" applyNumberFormat="0" applyBorder="0" applyAlignment="0" applyProtection="0"/>
    <xf numFmtId="170" fontId="32" fillId="25" borderId="0" applyNumberFormat="0" applyBorder="0" applyAlignment="0" applyProtection="0"/>
    <xf numFmtId="170" fontId="32" fillId="25" borderId="0" applyNumberFormat="0" applyBorder="0" applyAlignment="0" applyProtection="0"/>
    <xf numFmtId="170" fontId="32" fillId="25" borderId="0" applyNumberFormat="0" applyBorder="0" applyAlignment="0" applyProtection="0"/>
    <xf numFmtId="170" fontId="32" fillId="25" borderId="0" applyNumberFormat="0" applyBorder="0" applyAlignment="0" applyProtection="0"/>
    <xf numFmtId="170" fontId="32" fillId="25" borderId="0" applyNumberFormat="0" applyBorder="0" applyAlignment="0" applyProtection="0"/>
    <xf numFmtId="170" fontId="32" fillId="25" borderId="0" applyNumberFormat="0" applyBorder="0" applyAlignment="0" applyProtection="0"/>
    <xf numFmtId="170" fontId="32" fillId="25" borderId="0" applyNumberFormat="0" applyBorder="0" applyAlignment="0" applyProtection="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4" fillId="0" borderId="0"/>
    <xf numFmtId="170" fontId="9" fillId="0" borderId="0"/>
    <xf numFmtId="170" fontId="9" fillId="0" borderId="0"/>
    <xf numFmtId="170" fontId="6" fillId="0" borderId="0"/>
    <xf numFmtId="170" fontId="4" fillId="0" borderId="0"/>
    <xf numFmtId="170" fontId="4"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1" fillId="0" borderId="0"/>
    <xf numFmtId="170" fontId="1" fillId="0" borderId="0"/>
    <xf numFmtId="170" fontId="4" fillId="0" borderId="0"/>
    <xf numFmtId="170" fontId="1" fillId="0" borderId="0"/>
    <xf numFmtId="170" fontId="4" fillId="0" borderId="0"/>
    <xf numFmtId="170" fontId="1" fillId="0" borderId="0"/>
    <xf numFmtId="170" fontId="4" fillId="0" borderId="0"/>
    <xf numFmtId="170" fontId="9"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1"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6" fillId="0" borderId="0"/>
    <xf numFmtId="170" fontId="6"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9" fillId="0" borderId="0"/>
    <xf numFmtId="170" fontId="4" fillId="0" borderId="0"/>
    <xf numFmtId="170" fontId="4"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4"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4"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4"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4"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4"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4"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4"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4"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4"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9" fillId="0" borderId="0" applyNumberFormat="0" applyFill="0" applyBorder="0" applyAlignment="0" applyProtection="0"/>
    <xf numFmtId="170" fontId="1" fillId="0" borderId="0"/>
    <xf numFmtId="170" fontId="1" fillId="0" borderId="0"/>
    <xf numFmtId="170" fontId="1" fillId="0" borderId="0"/>
    <xf numFmtId="170" fontId="1" fillId="0" borderId="0"/>
    <xf numFmtId="170" fontId="1" fillId="0" borderId="0"/>
    <xf numFmtId="170" fontId="6" fillId="0" borderId="0"/>
    <xf numFmtId="170" fontId="6" fillId="0" borderId="0"/>
    <xf numFmtId="170" fontId="9" fillId="0" borderId="0"/>
    <xf numFmtId="170" fontId="6" fillId="0" borderId="0"/>
    <xf numFmtId="170" fontId="6" fillId="0" borderId="0"/>
    <xf numFmtId="170" fontId="6"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9" fillId="0" borderId="0"/>
    <xf numFmtId="170" fontId="6" fillId="0" borderId="0"/>
    <xf numFmtId="170" fontId="4" fillId="0" borderId="0"/>
    <xf numFmtId="170" fontId="6" fillId="0" borderId="0"/>
    <xf numFmtId="170" fontId="6" fillId="0" borderId="0"/>
    <xf numFmtId="170" fontId="9" fillId="0" borderId="0"/>
    <xf numFmtId="170" fontId="1" fillId="0" borderId="0"/>
    <xf numFmtId="170" fontId="1" fillId="0" borderId="0"/>
    <xf numFmtId="170" fontId="1" fillId="0" borderId="0"/>
    <xf numFmtId="170" fontId="9" fillId="0" borderId="0"/>
    <xf numFmtId="170" fontId="1" fillId="0" borderId="0"/>
    <xf numFmtId="170" fontId="1" fillId="0" borderId="0"/>
    <xf numFmtId="170" fontId="1" fillId="0" borderId="0"/>
    <xf numFmtId="170" fontId="4" fillId="0" borderId="0"/>
    <xf numFmtId="170" fontId="6" fillId="0" borderId="0"/>
    <xf numFmtId="170" fontId="6"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6" fillId="0" borderId="0"/>
    <xf numFmtId="170" fontId="6"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6" fillId="0" borderId="0"/>
    <xf numFmtId="170" fontId="6" fillId="0" borderId="0"/>
    <xf numFmtId="170" fontId="4" fillId="0" borderId="0"/>
    <xf numFmtId="170" fontId="6" fillId="0" borderId="0"/>
    <xf numFmtId="170" fontId="6" fillId="0" borderId="0"/>
    <xf numFmtId="170" fontId="4" fillId="0" borderId="0"/>
    <xf numFmtId="170" fontId="6" fillId="0" borderId="0"/>
    <xf numFmtId="170" fontId="6" fillId="0" borderId="0"/>
    <xf numFmtId="170" fontId="4" fillId="0" borderId="0"/>
    <xf numFmtId="170" fontId="6" fillId="0" borderId="0"/>
    <xf numFmtId="170" fontId="6" fillId="0" borderId="0"/>
    <xf numFmtId="170" fontId="4" fillId="0" borderId="0"/>
    <xf numFmtId="170" fontId="6" fillId="0" borderId="0"/>
    <xf numFmtId="170" fontId="6" fillId="0" borderId="0"/>
    <xf numFmtId="170" fontId="4" fillId="0" borderId="0"/>
    <xf numFmtId="170" fontId="6" fillId="0" borderId="0"/>
    <xf numFmtId="170" fontId="6" fillId="0" borderId="0"/>
    <xf numFmtId="170" fontId="4" fillId="0" borderId="0"/>
    <xf numFmtId="170" fontId="6" fillId="0" borderId="0"/>
    <xf numFmtId="170" fontId="6" fillId="0" borderId="0"/>
    <xf numFmtId="170" fontId="1" fillId="0" borderId="0"/>
    <xf numFmtId="170" fontId="10" fillId="0" borderId="0"/>
    <xf numFmtId="170" fontId="6" fillId="0" borderId="0"/>
    <xf numFmtId="170" fontId="6" fillId="0" borderId="0"/>
    <xf numFmtId="170" fontId="6" fillId="0" borderId="0"/>
    <xf numFmtId="170" fontId="1" fillId="0" borderId="0"/>
    <xf numFmtId="170" fontId="6"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0" fillId="0" borderId="0"/>
    <xf numFmtId="170" fontId="4" fillId="0" borderId="0"/>
    <xf numFmtId="170" fontId="6" fillId="0" borderId="0"/>
    <xf numFmtId="170" fontId="6" fillId="0" borderId="0"/>
    <xf numFmtId="170" fontId="4" fillId="0" borderId="0"/>
    <xf numFmtId="170" fontId="6" fillId="0" borderId="0"/>
    <xf numFmtId="170" fontId="6" fillId="0" borderId="0"/>
    <xf numFmtId="170" fontId="9"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9" fillId="0" borderId="0"/>
    <xf numFmtId="170" fontId="1" fillId="0" borderId="0"/>
    <xf numFmtId="170" fontId="1" fillId="0" borderId="0"/>
    <xf numFmtId="170" fontId="1" fillId="0" borderId="0"/>
    <xf numFmtId="170" fontId="1" fillId="0" borderId="0"/>
    <xf numFmtId="170" fontId="1" fillId="0" borderId="0"/>
    <xf numFmtId="170" fontId="9" fillId="0" borderId="0"/>
    <xf numFmtId="170" fontId="6" fillId="0" borderId="0"/>
    <xf numFmtId="170" fontId="1" fillId="0" borderId="0"/>
    <xf numFmtId="170" fontId="1" fillId="0" borderId="0"/>
    <xf numFmtId="170" fontId="9" fillId="0" borderId="0"/>
    <xf numFmtId="170" fontId="1" fillId="0" borderId="0"/>
    <xf numFmtId="170" fontId="1" fillId="0" borderId="0"/>
    <xf numFmtId="170" fontId="1" fillId="0" borderId="0"/>
    <xf numFmtId="170" fontId="1"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4"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9" fillId="0" borderId="0"/>
    <xf numFmtId="170" fontId="1" fillId="0" borderId="0"/>
    <xf numFmtId="170" fontId="1" fillId="0" borderId="0"/>
    <xf numFmtId="170" fontId="1" fillId="0" borderId="0"/>
    <xf numFmtId="170" fontId="1"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4"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9" fillId="0" borderId="0"/>
    <xf numFmtId="170" fontId="1" fillId="0" borderId="0"/>
    <xf numFmtId="170" fontId="1" fillId="0" borderId="0"/>
    <xf numFmtId="170" fontId="1" fillId="0" borderId="0"/>
    <xf numFmtId="170" fontId="1"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4"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9" fillId="0" borderId="0"/>
    <xf numFmtId="170" fontId="1" fillId="0" borderId="0"/>
    <xf numFmtId="170" fontId="1" fillId="0" borderId="0"/>
    <xf numFmtId="170" fontId="1" fillId="0" borderId="0"/>
    <xf numFmtId="170" fontId="1"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4"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4"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10" fillId="0" borderId="0"/>
    <xf numFmtId="170" fontId="1" fillId="0" borderId="0"/>
    <xf numFmtId="170" fontId="1" fillId="0" borderId="0"/>
    <xf numFmtId="170" fontId="1" fillId="0" borderId="0"/>
    <xf numFmtId="170" fontId="1"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4" fillId="0" borderId="0"/>
    <xf numFmtId="170" fontId="1" fillId="0" borderId="0"/>
    <xf numFmtId="170" fontId="4" fillId="0" borderId="0"/>
    <xf numFmtId="170" fontId="1" fillId="0" borderId="0"/>
    <xf numFmtId="170" fontId="9" fillId="0" borderId="0"/>
    <xf numFmtId="170" fontId="4" fillId="0" borderId="0"/>
    <xf numFmtId="170" fontId="9" fillId="0" borderId="0"/>
    <xf numFmtId="170" fontId="1" fillId="0" borderId="0"/>
    <xf numFmtId="170" fontId="4" fillId="0" borderId="0"/>
    <xf numFmtId="170" fontId="6" fillId="0" borderId="0"/>
    <xf numFmtId="170" fontId="9" fillId="0" borderId="0"/>
    <xf numFmtId="170" fontId="4" fillId="0" borderId="0"/>
    <xf numFmtId="170" fontId="6" fillId="0" borderId="0"/>
    <xf numFmtId="170" fontId="6" fillId="0" borderId="0"/>
    <xf numFmtId="170" fontId="4" fillId="0" borderId="0"/>
    <xf numFmtId="170" fontId="6" fillId="0" borderId="0"/>
    <xf numFmtId="170" fontId="6" fillId="0" borderId="0"/>
    <xf numFmtId="170" fontId="4" fillId="0" borderId="0"/>
    <xf numFmtId="170" fontId="6" fillId="0" borderId="0"/>
    <xf numFmtId="170" fontId="6" fillId="0" borderId="0"/>
    <xf numFmtId="170" fontId="4" fillId="0" borderId="0"/>
    <xf numFmtId="170" fontId="1" fillId="0" borderId="0"/>
    <xf numFmtId="170" fontId="1" fillId="0" borderId="0"/>
    <xf numFmtId="170" fontId="1" fillId="0" borderId="0"/>
    <xf numFmtId="170" fontId="4" fillId="0" borderId="0"/>
    <xf numFmtId="170" fontId="6" fillId="0" borderId="0"/>
    <xf numFmtId="170" fontId="6" fillId="0" borderId="0"/>
    <xf numFmtId="170" fontId="4" fillId="0" borderId="0"/>
    <xf numFmtId="170" fontId="6" fillId="0" borderId="0"/>
    <xf numFmtId="170" fontId="6"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10" fillId="0" borderId="0"/>
    <xf numFmtId="170" fontId="1" fillId="0" borderId="0"/>
    <xf numFmtId="170" fontId="6"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6"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6" fillId="0" borderId="0"/>
    <xf numFmtId="170" fontId="6"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1" fillId="0" borderId="0"/>
    <xf numFmtId="170" fontId="1" fillId="0" borderId="0"/>
    <xf numFmtId="170" fontId="1"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1" fillId="0" borderId="0"/>
    <xf numFmtId="170" fontId="24" fillId="0" borderId="0"/>
    <xf numFmtId="170" fontId="9" fillId="0" borderId="0"/>
    <xf numFmtId="170" fontId="1" fillId="0" borderId="0"/>
    <xf numFmtId="170" fontId="1" fillId="0" borderId="0"/>
    <xf numFmtId="170" fontId="9" fillId="0" borderId="0"/>
    <xf numFmtId="170" fontId="1" fillId="0" borderId="0"/>
    <xf numFmtId="170" fontId="4" fillId="0" borderId="0"/>
    <xf numFmtId="170" fontId="6" fillId="0" borderId="0"/>
    <xf numFmtId="170" fontId="6" fillId="0" borderId="0"/>
    <xf numFmtId="170" fontId="4" fillId="0" borderId="0"/>
    <xf numFmtId="170" fontId="6" fillId="0" borderId="0"/>
    <xf numFmtId="170" fontId="6" fillId="0" borderId="0"/>
    <xf numFmtId="170" fontId="9" fillId="0" borderId="0"/>
    <xf numFmtId="170" fontId="6"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4" fillId="0" borderId="0"/>
    <xf numFmtId="170" fontId="6" fillId="0" borderId="0"/>
    <xf numFmtId="170" fontId="6" fillId="0" borderId="0"/>
    <xf numFmtId="170" fontId="4" fillId="0" borderId="0"/>
    <xf numFmtId="170" fontId="4" fillId="0" borderId="0"/>
    <xf numFmtId="170" fontId="1" fillId="0" borderId="0"/>
    <xf numFmtId="170" fontId="4" fillId="0" borderId="0"/>
    <xf numFmtId="170" fontId="6" fillId="0" borderId="0"/>
    <xf numFmtId="170" fontId="6" fillId="0" borderId="0"/>
    <xf numFmtId="170" fontId="4"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9" fillId="0" borderId="0"/>
    <xf numFmtId="170" fontId="1" fillId="0" borderId="0"/>
    <xf numFmtId="170" fontId="6" fillId="0" borderId="0"/>
    <xf numFmtId="170" fontId="1" fillId="0" borderId="0"/>
    <xf numFmtId="170" fontId="1" fillId="0" borderId="0"/>
    <xf numFmtId="170" fontId="1" fillId="0" borderId="0"/>
    <xf numFmtId="170" fontId="4" fillId="0" borderId="0"/>
    <xf numFmtId="170" fontId="4" fillId="0" borderId="0"/>
    <xf numFmtId="170" fontId="4" fillId="0" borderId="0"/>
    <xf numFmtId="170" fontId="4" fillId="0" borderId="0"/>
    <xf numFmtId="170" fontId="4" fillId="0" borderId="0"/>
    <xf numFmtId="170" fontId="1"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4" fillId="0" borderId="0"/>
    <xf numFmtId="170" fontId="4" fillId="0" borderId="0"/>
    <xf numFmtId="170" fontId="1" fillId="0" borderId="0"/>
    <xf numFmtId="170" fontId="9" fillId="0" borderId="0"/>
    <xf numFmtId="170" fontId="1" fillId="0" borderId="0"/>
    <xf numFmtId="170" fontId="4" fillId="0" borderId="0"/>
    <xf numFmtId="170" fontId="6" fillId="0" borderId="0"/>
    <xf numFmtId="170" fontId="10" fillId="0" borderId="0"/>
    <xf numFmtId="170" fontId="1"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0" fillId="0" borderId="0"/>
    <xf numFmtId="170" fontId="4" fillId="0" borderId="0"/>
    <xf numFmtId="170" fontId="4"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0" fillId="0" borderId="0"/>
    <xf numFmtId="170" fontId="33" fillId="0" borderId="0"/>
    <xf numFmtId="170" fontId="4"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6" fillId="0" borderId="0"/>
    <xf numFmtId="170" fontId="1" fillId="0" borderId="0"/>
    <xf numFmtId="170" fontId="4" fillId="0" borderId="0"/>
    <xf numFmtId="170" fontId="9" fillId="0" borderId="0"/>
    <xf numFmtId="170" fontId="9" fillId="0" borderId="0"/>
    <xf numFmtId="170" fontId="9" fillId="0" borderId="0"/>
    <xf numFmtId="170" fontId="9" fillId="0" borderId="0"/>
    <xf numFmtId="170" fontId="1" fillId="0" borderId="0"/>
    <xf numFmtId="170" fontId="9" fillId="0" borderId="0"/>
    <xf numFmtId="170" fontId="9" fillId="26" borderId="27" applyNumberFormat="0" applyFont="0" applyAlignment="0" applyProtection="0"/>
    <xf numFmtId="170" fontId="6" fillId="26" borderId="27" applyNumberFormat="0" applyFont="0" applyAlignment="0" applyProtection="0"/>
    <xf numFmtId="170" fontId="6" fillId="26" borderId="27" applyNumberFormat="0" applyFont="0" applyAlignment="0" applyProtection="0"/>
    <xf numFmtId="170" fontId="6" fillId="26" borderId="27" applyNumberFormat="0" applyFont="0" applyAlignment="0" applyProtection="0"/>
    <xf numFmtId="170" fontId="6" fillId="26" borderId="27" applyNumberFormat="0" applyFont="0" applyAlignment="0" applyProtection="0"/>
    <xf numFmtId="170" fontId="6" fillId="26" borderId="27" applyNumberFormat="0" applyFont="0" applyAlignment="0" applyProtection="0"/>
    <xf numFmtId="170" fontId="6" fillId="26" borderId="27" applyNumberFormat="0" applyFont="0" applyAlignment="0" applyProtection="0"/>
    <xf numFmtId="170" fontId="1" fillId="0" borderId="0"/>
    <xf numFmtId="170" fontId="10" fillId="26" borderId="27" applyNumberFormat="0" applyFont="0" applyAlignment="0" applyProtection="0"/>
    <xf numFmtId="170" fontId="34" fillId="23" borderId="28" applyNumberFormat="0" applyAlignment="0" applyProtection="0"/>
    <xf numFmtId="170" fontId="34" fillId="23" borderId="28" applyNumberFormat="0" applyAlignment="0" applyProtection="0"/>
    <xf numFmtId="170" fontId="34" fillId="23" borderId="28" applyNumberFormat="0" applyAlignment="0" applyProtection="0"/>
    <xf numFmtId="170" fontId="34" fillId="23" borderId="28" applyNumberFormat="0" applyAlignment="0" applyProtection="0"/>
    <xf numFmtId="170" fontId="34" fillId="23" borderId="28" applyNumberFormat="0" applyAlignment="0" applyProtection="0"/>
    <xf numFmtId="170" fontId="34" fillId="23" borderId="28" applyNumberFormat="0" applyAlignment="0" applyProtection="0"/>
    <xf numFmtId="170" fontId="34" fillId="23" borderId="28" applyNumberFormat="0" applyAlignment="0" applyProtection="0"/>
    <xf numFmtId="170" fontId="1" fillId="0" borderId="0"/>
    <xf numFmtId="170" fontId="34" fillId="23" borderId="28" applyNumberFormat="0" applyAlignment="0" applyProtection="0"/>
    <xf numFmtId="40" fontId="15" fillId="27" borderId="0">
      <alignment horizontal="right"/>
    </xf>
    <xf numFmtId="170" fontId="35" fillId="28" borderId="0">
      <alignment horizontal="center"/>
    </xf>
    <xf numFmtId="170" fontId="36" fillId="29" borderId="2"/>
    <xf numFmtId="170" fontId="37" fillId="0" borderId="0" applyBorder="0">
      <alignment horizontal="centerContinuous"/>
    </xf>
    <xf numFmtId="170" fontId="38" fillId="0" borderId="0" applyBorder="0">
      <alignment horizontal="centerContinuous"/>
    </xf>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9"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17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6" fillId="0" borderId="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0" fontId="39" fillId="0" borderId="0" applyNumberFormat="0" applyFill="0" applyBorder="0" applyAlignment="0" applyProtection="0"/>
    <xf numFmtId="170" fontId="39" fillId="0" borderId="0" applyNumberFormat="0" applyFill="0" applyBorder="0" applyAlignment="0" applyProtection="0"/>
    <xf numFmtId="170" fontId="39" fillId="0" borderId="0" applyNumberFormat="0" applyFill="0" applyBorder="0" applyAlignment="0" applyProtection="0"/>
    <xf numFmtId="170" fontId="39" fillId="0" borderId="0" applyNumberFormat="0" applyFill="0" applyBorder="0" applyAlignment="0" applyProtection="0"/>
    <xf numFmtId="170" fontId="39" fillId="0" borderId="0" applyNumberFormat="0" applyFill="0" applyBorder="0" applyAlignment="0" applyProtection="0"/>
    <xf numFmtId="170" fontId="39" fillId="0" borderId="0" applyNumberFormat="0" applyFill="0" applyBorder="0" applyAlignment="0" applyProtection="0"/>
    <xf numFmtId="170" fontId="39" fillId="0" borderId="0" applyNumberFormat="0" applyFill="0" applyBorder="0" applyAlignment="0" applyProtection="0"/>
    <xf numFmtId="170" fontId="1" fillId="0" borderId="0"/>
    <xf numFmtId="170" fontId="39" fillId="0" borderId="0" applyNumberFormat="0" applyFill="0" applyBorder="0" applyAlignment="0" applyProtection="0"/>
    <xf numFmtId="170" fontId="40" fillId="0" borderId="29" applyNumberFormat="0" applyFill="0" applyAlignment="0" applyProtection="0"/>
    <xf numFmtId="170" fontId="40" fillId="0" borderId="29" applyNumberFormat="0" applyFill="0" applyAlignment="0" applyProtection="0"/>
    <xf numFmtId="170" fontId="40" fillId="0" borderId="29" applyNumberFormat="0" applyFill="0" applyAlignment="0" applyProtection="0"/>
    <xf numFmtId="170" fontId="40" fillId="0" borderId="29" applyNumberFormat="0" applyFill="0" applyAlignment="0" applyProtection="0"/>
    <xf numFmtId="170" fontId="40" fillId="0" borderId="29" applyNumberFormat="0" applyFill="0" applyAlignment="0" applyProtection="0"/>
    <xf numFmtId="170" fontId="40" fillId="0" borderId="29" applyNumberFormat="0" applyFill="0" applyAlignment="0" applyProtection="0"/>
    <xf numFmtId="170" fontId="40" fillId="0" borderId="29" applyNumberFormat="0" applyFill="0" applyAlignment="0" applyProtection="0"/>
    <xf numFmtId="170" fontId="1" fillId="0" borderId="0"/>
    <xf numFmtId="170" fontId="40" fillId="0" borderId="29" applyNumberFormat="0" applyFill="0" applyAlignment="0" applyProtection="0"/>
    <xf numFmtId="170" fontId="41" fillId="0" borderId="0" applyNumberFormat="0" applyFill="0" applyBorder="0" applyAlignment="0" applyProtection="0"/>
    <xf numFmtId="170" fontId="41" fillId="0" borderId="0" applyNumberFormat="0" applyFill="0" applyBorder="0" applyAlignment="0" applyProtection="0"/>
    <xf numFmtId="170" fontId="41" fillId="0" borderId="0" applyNumberFormat="0" applyFill="0" applyBorder="0" applyAlignment="0" applyProtection="0"/>
    <xf numFmtId="170" fontId="41" fillId="0" borderId="0" applyNumberFormat="0" applyFill="0" applyBorder="0" applyAlignment="0" applyProtection="0"/>
    <xf numFmtId="170" fontId="41" fillId="0" borderId="0" applyNumberFormat="0" applyFill="0" applyBorder="0" applyAlignment="0" applyProtection="0"/>
    <xf numFmtId="170" fontId="41" fillId="0" borderId="0" applyNumberFormat="0" applyFill="0" applyBorder="0" applyAlignment="0" applyProtection="0"/>
    <xf numFmtId="170" fontId="41" fillId="0" borderId="0" applyNumberFormat="0" applyFill="0" applyBorder="0" applyAlignment="0" applyProtection="0"/>
    <xf numFmtId="170" fontId="1" fillId="0" borderId="0"/>
    <xf numFmtId="170" fontId="41" fillId="0" borderId="0" applyNumberFormat="0" applyFill="0" applyBorder="0" applyAlignment="0" applyProtection="0"/>
    <xf numFmtId="170" fontId="22" fillId="23" borderId="21" applyNumberFormat="0" applyAlignment="0" applyProtection="0"/>
    <xf numFmtId="170" fontId="22" fillId="23" borderId="21" applyNumberFormat="0" applyAlignment="0" applyProtection="0"/>
    <xf numFmtId="170" fontId="22" fillId="23" borderId="21" applyNumberFormat="0" applyAlignment="0" applyProtection="0"/>
    <xf numFmtId="170" fontId="22" fillId="23" borderId="21" applyNumberFormat="0" applyAlignment="0" applyProtection="0"/>
    <xf numFmtId="170" fontId="22" fillId="23" borderId="21" applyNumberFormat="0" applyAlignment="0" applyProtection="0"/>
    <xf numFmtId="170" fontId="22" fillId="23" borderId="21" applyNumberFormat="0" applyAlignment="0" applyProtection="0"/>
    <xf numFmtId="170" fontId="22" fillId="23" borderId="21" applyNumberFormat="0" applyAlignment="0" applyProtection="0"/>
    <xf numFmtId="170" fontId="22" fillId="23" borderId="21" applyNumberFormat="0" applyAlignment="0" applyProtection="0"/>
    <xf numFmtId="170" fontId="22" fillId="23" borderId="21" applyNumberFormat="0" applyAlignment="0" applyProtection="0"/>
    <xf numFmtId="170" fontId="42" fillId="0" borderId="0"/>
    <xf numFmtId="170" fontId="42" fillId="0" borderId="0"/>
    <xf numFmtId="170" fontId="42" fillId="0" borderId="0"/>
    <xf numFmtId="170" fontId="42" fillId="0" borderId="0"/>
    <xf numFmtId="170" fontId="43" fillId="0" borderId="0"/>
    <xf numFmtId="170" fontId="42" fillId="0" borderId="0"/>
    <xf numFmtId="170" fontId="44" fillId="0" borderId="0"/>
    <xf numFmtId="170" fontId="44" fillId="0" borderId="0"/>
    <xf numFmtId="164" fontId="1" fillId="0" borderId="0" applyFont="0" applyFill="0" applyBorder="0" applyAlignment="0" applyProtection="0"/>
    <xf numFmtId="164" fontId="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6"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6"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46" fillId="0" borderId="0" applyNumberFormat="0" applyFill="0" applyBorder="0" applyAlignment="0" applyProtection="0"/>
    <xf numFmtId="170" fontId="46" fillId="0" borderId="0" applyNumberFormat="0" applyFill="0" applyBorder="0" applyAlignment="0" applyProtection="0"/>
    <xf numFmtId="170" fontId="46" fillId="0" borderId="0" applyNumberFormat="0" applyFill="0" applyBorder="0" applyAlignment="0" applyProtection="0"/>
    <xf numFmtId="170" fontId="46" fillId="0" borderId="0" applyNumberFormat="0" applyFill="0" applyBorder="0" applyAlignment="0" applyProtection="0"/>
    <xf numFmtId="170" fontId="46" fillId="0" borderId="0" applyNumberFormat="0" applyFill="0" applyBorder="0" applyAlignment="0" applyProtection="0"/>
    <xf numFmtId="170" fontId="46" fillId="0" borderId="0" applyNumberFormat="0" applyFill="0" applyBorder="0" applyAlignment="0" applyProtection="0"/>
    <xf numFmtId="170" fontId="46" fillId="0" borderId="0" applyNumberFormat="0" applyFill="0" applyBorder="0" applyAlignment="0" applyProtection="0"/>
    <xf numFmtId="170" fontId="46" fillId="0" borderId="0" applyNumberFormat="0" applyFill="0" applyBorder="0" applyAlignment="0" applyProtection="0"/>
    <xf numFmtId="170" fontId="46" fillId="0" borderId="0" applyNumberFormat="0" applyFill="0" applyBorder="0" applyAlignment="0" applyProtection="0"/>
    <xf numFmtId="170" fontId="46" fillId="0" borderId="0" applyNumberFormat="0" applyFill="0" applyBorder="0" applyAlignment="0" applyProtection="0"/>
    <xf numFmtId="170" fontId="46" fillId="0" borderId="0" applyNumberFormat="0" applyFill="0" applyBorder="0" applyAlignment="0" applyProtection="0"/>
    <xf numFmtId="170" fontId="47" fillId="0" borderId="0" applyNumberFormat="0" applyFill="0" applyBorder="0" applyAlignment="0" applyProtection="0">
      <alignment vertical="top"/>
      <protection locked="0"/>
    </xf>
    <xf numFmtId="170" fontId="30" fillId="10" borderId="21" applyNumberFormat="0" applyAlignment="0" applyProtection="0"/>
    <xf numFmtId="170" fontId="30" fillId="10" borderId="21" applyNumberFormat="0" applyAlignment="0" applyProtection="0"/>
    <xf numFmtId="170" fontId="30" fillId="10" borderId="21" applyNumberFormat="0" applyAlignment="0" applyProtection="0"/>
    <xf numFmtId="170" fontId="30" fillId="10" borderId="21" applyNumberFormat="0" applyAlignment="0" applyProtection="0"/>
    <xf numFmtId="170" fontId="30" fillId="10" borderId="21" applyNumberFormat="0" applyAlignment="0" applyProtection="0"/>
    <xf numFmtId="170" fontId="30" fillId="10" borderId="21" applyNumberFormat="0" applyAlignment="0" applyProtection="0"/>
    <xf numFmtId="170" fontId="30" fillId="10" borderId="21" applyNumberFormat="0" applyAlignment="0" applyProtection="0"/>
    <xf numFmtId="170" fontId="30" fillId="10" borderId="21" applyNumberFormat="0" applyAlignment="0" applyProtection="0"/>
    <xf numFmtId="170" fontId="30" fillId="10" borderId="21" applyNumberFormat="0" applyAlignment="0" applyProtection="0"/>
    <xf numFmtId="171" fontId="48" fillId="0" borderId="0"/>
    <xf numFmtId="170" fontId="44" fillId="0" borderId="0"/>
    <xf numFmtId="170" fontId="44" fillId="0" borderId="0"/>
    <xf numFmtId="170" fontId="44" fillId="0" borderId="0"/>
    <xf numFmtId="170" fontId="44" fillId="0" borderId="0"/>
    <xf numFmtId="170" fontId="44" fillId="0" borderId="0"/>
    <xf numFmtId="170" fontId="44" fillId="0" borderId="0"/>
    <xf numFmtId="170" fontId="44" fillId="0" borderId="0"/>
    <xf numFmtId="170" fontId="1" fillId="0" borderId="0"/>
    <xf numFmtId="170" fontId="1" fillId="0" borderId="0"/>
    <xf numFmtId="170" fontId="1" fillId="0" borderId="0"/>
    <xf numFmtId="170" fontId="1" fillId="0" borderId="0"/>
    <xf numFmtId="170" fontId="9"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9" fillId="0" borderId="0"/>
    <xf numFmtId="170" fontId="1" fillId="0" borderId="0"/>
    <xf numFmtId="170" fontId="10" fillId="0" borderId="0"/>
    <xf numFmtId="170" fontId="10" fillId="0" borderId="0"/>
    <xf numFmtId="170" fontId="10" fillId="0" borderId="0"/>
    <xf numFmtId="170" fontId="1" fillId="0" borderId="0"/>
    <xf numFmtId="170" fontId="10" fillId="0" borderId="0"/>
    <xf numFmtId="170" fontId="9"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45" fillId="0" borderId="0"/>
    <xf numFmtId="170" fontId="45"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9"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9"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9" fillId="0" borderId="0"/>
    <xf numFmtId="170" fontId="1" fillId="0" borderId="0"/>
    <xf numFmtId="170" fontId="9" fillId="0" borderId="0"/>
    <xf numFmtId="170" fontId="1" fillId="0" borderId="0"/>
    <xf numFmtId="170" fontId="1" fillId="0" borderId="0"/>
    <xf numFmtId="170" fontId="10"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9"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5"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24"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9"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9"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9"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9" fillId="0" borderId="0"/>
    <xf numFmtId="170" fontId="9" fillId="0" borderId="0"/>
    <xf numFmtId="170" fontId="1" fillId="0" borderId="0"/>
    <xf numFmtId="170" fontId="1" fillId="0" borderId="0"/>
    <xf numFmtId="170" fontId="10"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0"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0" fillId="0" borderId="0"/>
    <xf numFmtId="170" fontId="6" fillId="0" borderId="0"/>
    <xf numFmtId="170" fontId="6" fillId="0" borderId="0"/>
    <xf numFmtId="170" fontId="9" fillId="0" borderId="0"/>
    <xf numFmtId="170" fontId="9" fillId="0" borderId="0"/>
    <xf numFmtId="170" fontId="9"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0"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0"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6" fillId="0" borderId="0"/>
    <xf numFmtId="170" fontId="6"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9" fillId="0" borderId="0"/>
    <xf numFmtId="170" fontId="1" fillId="0" borderId="0"/>
    <xf numFmtId="170" fontId="9" fillId="0" borderId="0"/>
    <xf numFmtId="170" fontId="9"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9" fillId="26" borderId="27" applyNumberFormat="0" applyFont="0" applyAlignment="0" applyProtection="0"/>
    <xf numFmtId="170" fontId="9" fillId="26" borderId="27" applyNumberFormat="0" applyFont="0" applyAlignment="0" applyProtection="0"/>
    <xf numFmtId="170" fontId="9" fillId="26" borderId="27" applyNumberFormat="0" applyFont="0" applyAlignment="0" applyProtection="0"/>
    <xf numFmtId="170" fontId="9" fillId="26" borderId="27" applyNumberFormat="0" applyFont="0" applyAlignment="0" applyProtection="0"/>
    <xf numFmtId="170" fontId="9" fillId="26" borderId="27" applyNumberFormat="0" applyFont="0" applyAlignment="0" applyProtection="0"/>
    <xf numFmtId="170" fontId="9" fillId="26" borderId="27" applyNumberFormat="0" applyFont="0" applyAlignment="0" applyProtection="0"/>
    <xf numFmtId="170" fontId="9" fillId="26" borderId="27" applyNumberFormat="0" applyFont="0" applyAlignment="0" applyProtection="0"/>
    <xf numFmtId="170" fontId="9" fillId="26" borderId="27" applyNumberFormat="0" applyFont="0" applyAlignment="0" applyProtection="0"/>
    <xf numFmtId="170" fontId="9" fillId="26" borderId="27" applyNumberFormat="0" applyFont="0" applyAlignment="0" applyProtection="0"/>
    <xf numFmtId="170" fontId="9" fillId="26" borderId="27" applyNumberFormat="0" applyFont="0" applyAlignment="0" applyProtection="0"/>
    <xf numFmtId="170" fontId="9" fillId="26" borderId="27" applyNumberFormat="0" applyFont="0" applyAlignment="0" applyProtection="0"/>
    <xf numFmtId="170" fontId="9" fillId="26" borderId="27" applyNumberFormat="0" applyFont="0" applyAlignment="0" applyProtection="0"/>
    <xf numFmtId="170" fontId="9" fillId="26" borderId="27" applyNumberFormat="0" applyFont="0" applyAlignment="0" applyProtection="0"/>
    <xf numFmtId="170" fontId="9" fillId="26" borderId="27" applyNumberFormat="0" applyFont="0" applyAlignment="0" applyProtection="0"/>
    <xf numFmtId="170" fontId="10" fillId="26" borderId="27" applyNumberFormat="0" applyFont="0" applyAlignment="0" applyProtection="0"/>
    <xf numFmtId="170" fontId="34" fillId="23" borderId="28" applyNumberFormat="0" applyAlignment="0" applyProtection="0"/>
    <xf numFmtId="170" fontId="34" fillId="23" borderId="28" applyNumberFormat="0" applyAlignment="0" applyProtection="0"/>
    <xf numFmtId="170" fontId="34" fillId="23" borderId="28" applyNumberFormat="0" applyAlignment="0" applyProtection="0"/>
    <xf numFmtId="170" fontId="34" fillId="23" borderId="28" applyNumberFormat="0" applyAlignment="0" applyProtection="0"/>
    <xf numFmtId="170" fontId="34" fillId="23" borderId="28" applyNumberFormat="0" applyAlignment="0" applyProtection="0"/>
    <xf numFmtId="170" fontId="34" fillId="23" borderId="28" applyNumberFormat="0" applyAlignment="0" applyProtection="0"/>
    <xf numFmtId="170" fontId="34" fillId="23" borderId="28" applyNumberFormat="0" applyAlignment="0" applyProtection="0"/>
    <xf numFmtId="170" fontId="34" fillId="23" borderId="28" applyNumberFormat="0" applyAlignment="0" applyProtection="0"/>
    <xf numFmtId="170" fontId="34" fillId="23" borderId="28" applyNumberForma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170" fontId="40" fillId="0" borderId="29" applyNumberFormat="0" applyFill="0" applyAlignment="0" applyProtection="0"/>
    <xf numFmtId="170" fontId="40" fillId="0" borderId="29" applyNumberFormat="0" applyFill="0" applyAlignment="0" applyProtection="0"/>
    <xf numFmtId="170" fontId="40" fillId="0" borderId="29" applyNumberFormat="0" applyFill="0" applyAlignment="0" applyProtection="0"/>
    <xf numFmtId="170" fontId="40" fillId="0" borderId="29" applyNumberFormat="0" applyFill="0" applyAlignment="0" applyProtection="0"/>
    <xf numFmtId="170" fontId="40" fillId="0" borderId="29" applyNumberFormat="0" applyFill="0" applyAlignment="0" applyProtection="0"/>
    <xf numFmtId="170" fontId="40" fillId="0" borderId="29" applyNumberFormat="0" applyFill="0" applyAlignment="0" applyProtection="0"/>
    <xf numFmtId="170" fontId="40" fillId="0" borderId="29" applyNumberFormat="0" applyFill="0" applyAlignment="0" applyProtection="0"/>
    <xf numFmtId="170" fontId="40" fillId="0" borderId="29" applyNumberFormat="0" applyFill="0" applyAlignment="0" applyProtection="0"/>
    <xf numFmtId="170" fontId="40" fillId="0" borderId="29" applyNumberFormat="0" applyFill="0" applyAlignment="0" applyProtection="0"/>
    <xf numFmtId="170" fontId="9" fillId="0" borderId="0"/>
    <xf numFmtId="170" fontId="10" fillId="5" borderId="0" applyNumberFormat="0" applyBorder="0" applyAlignment="0" applyProtection="0"/>
    <xf numFmtId="170" fontId="10" fillId="5" borderId="0" applyNumberFormat="0" applyBorder="0" applyAlignment="0" applyProtection="0"/>
    <xf numFmtId="170" fontId="10" fillId="5" borderId="0" applyNumberFormat="0" applyBorder="0" applyAlignment="0" applyProtection="0"/>
    <xf numFmtId="170" fontId="10" fillId="5" borderId="0" applyNumberFormat="0" applyBorder="0" applyAlignment="0" applyProtection="0"/>
    <xf numFmtId="170" fontId="10" fillId="5" borderId="0" applyNumberFormat="0" applyBorder="0" applyAlignment="0" applyProtection="0"/>
    <xf numFmtId="170" fontId="10" fillId="5" borderId="0" applyNumberFormat="0" applyBorder="0" applyAlignment="0" applyProtection="0"/>
    <xf numFmtId="170" fontId="10" fillId="5" borderId="0" applyNumberFormat="0" applyBorder="0" applyAlignment="0" applyProtection="0"/>
    <xf numFmtId="170" fontId="10" fillId="5" borderId="0" applyNumberFormat="0" applyBorder="0" applyAlignment="0" applyProtection="0"/>
    <xf numFmtId="170" fontId="10" fillId="5" borderId="0" applyNumberFormat="0" applyBorder="0" applyAlignment="0" applyProtection="0"/>
    <xf numFmtId="170" fontId="10" fillId="5" borderId="0" applyNumberFormat="0" applyBorder="0" applyAlignment="0" applyProtection="0"/>
    <xf numFmtId="170" fontId="10" fillId="5" borderId="0" applyNumberFormat="0" applyBorder="0" applyAlignment="0" applyProtection="0"/>
    <xf numFmtId="170" fontId="10" fillId="5" borderId="0" applyNumberFormat="0" applyBorder="0" applyAlignment="0" applyProtection="0"/>
    <xf numFmtId="170" fontId="10" fillId="5" borderId="0" applyNumberFormat="0" applyBorder="0" applyAlignment="0" applyProtection="0"/>
    <xf numFmtId="170" fontId="10" fillId="5" borderId="0" applyNumberFormat="0" applyBorder="0" applyAlignment="0" applyProtection="0"/>
    <xf numFmtId="170" fontId="10" fillId="5" borderId="0" applyNumberFormat="0" applyBorder="0" applyAlignment="0" applyProtection="0"/>
    <xf numFmtId="170" fontId="10" fillId="6" borderId="0" applyNumberFormat="0" applyBorder="0" applyAlignment="0" applyProtection="0"/>
    <xf numFmtId="170" fontId="10" fillId="6" borderId="0" applyNumberFormat="0" applyBorder="0" applyAlignment="0" applyProtection="0"/>
    <xf numFmtId="170" fontId="10" fillId="6" borderId="0" applyNumberFormat="0" applyBorder="0" applyAlignment="0" applyProtection="0"/>
    <xf numFmtId="170" fontId="10" fillId="6" borderId="0" applyNumberFormat="0" applyBorder="0" applyAlignment="0" applyProtection="0"/>
    <xf numFmtId="170" fontId="10" fillId="6" borderId="0" applyNumberFormat="0" applyBorder="0" applyAlignment="0" applyProtection="0"/>
    <xf numFmtId="170" fontId="10" fillId="6" borderId="0" applyNumberFormat="0" applyBorder="0" applyAlignment="0" applyProtection="0"/>
    <xf numFmtId="170" fontId="10" fillId="6" borderId="0" applyNumberFormat="0" applyBorder="0" applyAlignment="0" applyProtection="0"/>
    <xf numFmtId="170" fontId="10" fillId="6" borderId="0" applyNumberFormat="0" applyBorder="0" applyAlignment="0" applyProtection="0"/>
    <xf numFmtId="170" fontId="10" fillId="6" borderId="0" applyNumberFormat="0" applyBorder="0" applyAlignment="0" applyProtection="0"/>
    <xf numFmtId="170" fontId="10" fillId="6" borderId="0" applyNumberFormat="0" applyBorder="0" applyAlignment="0" applyProtection="0"/>
    <xf numFmtId="170" fontId="10" fillId="6" borderId="0" applyNumberFormat="0" applyBorder="0" applyAlignment="0" applyProtection="0"/>
    <xf numFmtId="170" fontId="10" fillId="6" borderId="0" applyNumberFormat="0" applyBorder="0" applyAlignment="0" applyProtection="0"/>
    <xf numFmtId="170" fontId="10" fillId="6" borderId="0" applyNumberFormat="0" applyBorder="0" applyAlignment="0" applyProtection="0"/>
    <xf numFmtId="170" fontId="10" fillId="6" borderId="0" applyNumberFormat="0" applyBorder="0" applyAlignment="0" applyProtection="0"/>
    <xf numFmtId="170" fontId="10" fillId="6" borderId="0" applyNumberFormat="0" applyBorder="0" applyAlignment="0" applyProtection="0"/>
    <xf numFmtId="170" fontId="10" fillId="7" borderId="0" applyNumberFormat="0" applyBorder="0" applyAlignment="0" applyProtection="0"/>
    <xf numFmtId="170" fontId="10" fillId="7" borderId="0" applyNumberFormat="0" applyBorder="0" applyAlignment="0" applyProtection="0"/>
    <xf numFmtId="170" fontId="10" fillId="7" borderId="0" applyNumberFormat="0" applyBorder="0" applyAlignment="0" applyProtection="0"/>
    <xf numFmtId="170" fontId="10" fillId="7" borderId="0" applyNumberFormat="0" applyBorder="0" applyAlignment="0" applyProtection="0"/>
    <xf numFmtId="170" fontId="10" fillId="7" borderId="0" applyNumberFormat="0" applyBorder="0" applyAlignment="0" applyProtection="0"/>
    <xf numFmtId="170" fontId="10" fillId="7" borderId="0" applyNumberFormat="0" applyBorder="0" applyAlignment="0" applyProtection="0"/>
    <xf numFmtId="170" fontId="10" fillId="7" borderId="0" applyNumberFormat="0" applyBorder="0" applyAlignment="0" applyProtection="0"/>
    <xf numFmtId="170" fontId="10" fillId="7" borderId="0" applyNumberFormat="0" applyBorder="0" applyAlignment="0" applyProtection="0"/>
    <xf numFmtId="170" fontId="10" fillId="7" borderId="0" applyNumberFormat="0" applyBorder="0" applyAlignment="0" applyProtection="0"/>
    <xf numFmtId="170" fontId="10" fillId="7" borderId="0" applyNumberFormat="0" applyBorder="0" applyAlignment="0" applyProtection="0"/>
    <xf numFmtId="170" fontId="10" fillId="7" borderId="0" applyNumberFormat="0" applyBorder="0" applyAlignment="0" applyProtection="0"/>
    <xf numFmtId="170" fontId="10" fillId="7" borderId="0" applyNumberFormat="0" applyBorder="0" applyAlignment="0" applyProtection="0"/>
    <xf numFmtId="170" fontId="10" fillId="7" borderId="0" applyNumberFormat="0" applyBorder="0" applyAlignment="0" applyProtection="0"/>
    <xf numFmtId="170" fontId="10" fillId="7" borderId="0" applyNumberFormat="0" applyBorder="0" applyAlignment="0" applyProtection="0"/>
    <xf numFmtId="170" fontId="10" fillId="7"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9" borderId="0" applyNumberFormat="0" applyBorder="0" applyAlignment="0" applyProtection="0"/>
    <xf numFmtId="170" fontId="10" fillId="9" borderId="0" applyNumberFormat="0" applyBorder="0" applyAlignment="0" applyProtection="0"/>
    <xf numFmtId="170" fontId="10" fillId="9" borderId="0" applyNumberFormat="0" applyBorder="0" applyAlignment="0" applyProtection="0"/>
    <xf numFmtId="170" fontId="10" fillId="9" borderId="0" applyNumberFormat="0" applyBorder="0" applyAlignment="0" applyProtection="0"/>
    <xf numFmtId="170" fontId="10" fillId="9" borderId="0" applyNumberFormat="0" applyBorder="0" applyAlignment="0" applyProtection="0"/>
    <xf numFmtId="170" fontId="10" fillId="9" borderId="0" applyNumberFormat="0" applyBorder="0" applyAlignment="0" applyProtection="0"/>
    <xf numFmtId="170" fontId="10" fillId="9" borderId="0" applyNumberFormat="0" applyBorder="0" applyAlignment="0" applyProtection="0"/>
    <xf numFmtId="170" fontId="10" fillId="9" borderId="0" applyNumberFormat="0" applyBorder="0" applyAlignment="0" applyProtection="0"/>
    <xf numFmtId="170" fontId="10" fillId="9" borderId="0" applyNumberFormat="0" applyBorder="0" applyAlignment="0" applyProtection="0"/>
    <xf numFmtId="170" fontId="10" fillId="9" borderId="0" applyNumberFormat="0" applyBorder="0" applyAlignment="0" applyProtection="0"/>
    <xf numFmtId="170" fontId="10" fillId="9" borderId="0" applyNumberFormat="0" applyBorder="0" applyAlignment="0" applyProtection="0"/>
    <xf numFmtId="170" fontId="10" fillId="9" borderId="0" applyNumberFormat="0" applyBorder="0" applyAlignment="0" applyProtection="0"/>
    <xf numFmtId="170" fontId="10" fillId="9" borderId="0" applyNumberFormat="0" applyBorder="0" applyAlignment="0" applyProtection="0"/>
    <xf numFmtId="170" fontId="10" fillId="9" borderId="0" applyNumberFormat="0" applyBorder="0" applyAlignment="0" applyProtection="0"/>
    <xf numFmtId="170" fontId="10" fillId="9" borderId="0" applyNumberFormat="0" applyBorder="0" applyAlignment="0" applyProtection="0"/>
    <xf numFmtId="170" fontId="10" fillId="10" borderId="0" applyNumberFormat="0" applyBorder="0" applyAlignment="0" applyProtection="0"/>
    <xf numFmtId="170" fontId="10" fillId="10" borderId="0" applyNumberFormat="0" applyBorder="0" applyAlignment="0" applyProtection="0"/>
    <xf numFmtId="170" fontId="10" fillId="10" borderId="0" applyNumberFormat="0" applyBorder="0" applyAlignment="0" applyProtection="0"/>
    <xf numFmtId="170" fontId="10" fillId="10" borderId="0" applyNumberFormat="0" applyBorder="0" applyAlignment="0" applyProtection="0"/>
    <xf numFmtId="170" fontId="10" fillId="10" borderId="0" applyNumberFormat="0" applyBorder="0" applyAlignment="0" applyProtection="0"/>
    <xf numFmtId="170" fontId="10" fillId="10" borderId="0" applyNumberFormat="0" applyBorder="0" applyAlignment="0" applyProtection="0"/>
    <xf numFmtId="170" fontId="10" fillId="10" borderId="0" applyNumberFormat="0" applyBorder="0" applyAlignment="0" applyProtection="0"/>
    <xf numFmtId="170" fontId="10" fillId="10" borderId="0" applyNumberFormat="0" applyBorder="0" applyAlignment="0" applyProtection="0"/>
    <xf numFmtId="170" fontId="10" fillId="10" borderId="0" applyNumberFormat="0" applyBorder="0" applyAlignment="0" applyProtection="0"/>
    <xf numFmtId="170" fontId="10" fillId="10" borderId="0" applyNumberFormat="0" applyBorder="0" applyAlignment="0" applyProtection="0"/>
    <xf numFmtId="170" fontId="10" fillId="10" borderId="0" applyNumberFormat="0" applyBorder="0" applyAlignment="0" applyProtection="0"/>
    <xf numFmtId="170" fontId="10" fillId="10" borderId="0" applyNumberFormat="0" applyBorder="0" applyAlignment="0" applyProtection="0"/>
    <xf numFmtId="170" fontId="10" fillId="10" borderId="0" applyNumberFormat="0" applyBorder="0" applyAlignment="0" applyProtection="0"/>
    <xf numFmtId="170" fontId="10" fillId="10" borderId="0" applyNumberFormat="0" applyBorder="0" applyAlignment="0" applyProtection="0"/>
    <xf numFmtId="170" fontId="10" fillId="10"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2" borderId="0" applyNumberFormat="0" applyBorder="0" applyAlignment="0" applyProtection="0"/>
    <xf numFmtId="170" fontId="10" fillId="12" borderId="0" applyNumberFormat="0" applyBorder="0" applyAlignment="0" applyProtection="0"/>
    <xf numFmtId="170" fontId="10" fillId="12" borderId="0" applyNumberFormat="0" applyBorder="0" applyAlignment="0" applyProtection="0"/>
    <xf numFmtId="170" fontId="10" fillId="12" borderId="0" applyNumberFormat="0" applyBorder="0" applyAlignment="0" applyProtection="0"/>
    <xf numFmtId="170" fontId="10" fillId="12" borderId="0" applyNumberFormat="0" applyBorder="0" applyAlignment="0" applyProtection="0"/>
    <xf numFmtId="170" fontId="10" fillId="12" borderId="0" applyNumberFormat="0" applyBorder="0" applyAlignment="0" applyProtection="0"/>
    <xf numFmtId="170" fontId="10" fillId="12" borderId="0" applyNumberFormat="0" applyBorder="0" applyAlignment="0" applyProtection="0"/>
    <xf numFmtId="170" fontId="10" fillId="12" borderId="0" applyNumberFormat="0" applyBorder="0" applyAlignment="0" applyProtection="0"/>
    <xf numFmtId="170" fontId="10" fillId="12" borderId="0" applyNumberFormat="0" applyBorder="0" applyAlignment="0" applyProtection="0"/>
    <xf numFmtId="170" fontId="10" fillId="12" borderId="0" applyNumberFormat="0" applyBorder="0" applyAlignment="0" applyProtection="0"/>
    <xf numFmtId="170" fontId="10" fillId="12" borderId="0" applyNumberFormat="0" applyBorder="0" applyAlignment="0" applyProtection="0"/>
    <xf numFmtId="170" fontId="10" fillId="12" borderId="0" applyNumberFormat="0" applyBorder="0" applyAlignment="0" applyProtection="0"/>
    <xf numFmtId="170" fontId="10" fillId="12" borderId="0" applyNumberFormat="0" applyBorder="0" applyAlignment="0" applyProtection="0"/>
    <xf numFmtId="170" fontId="10" fillId="12" borderId="0" applyNumberFormat="0" applyBorder="0" applyAlignment="0" applyProtection="0"/>
    <xf numFmtId="170" fontId="10" fillId="12"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4" borderId="0" applyNumberFormat="0" applyBorder="0" applyAlignment="0" applyProtection="0"/>
    <xf numFmtId="170" fontId="10" fillId="14" borderId="0" applyNumberFormat="0" applyBorder="0" applyAlignment="0" applyProtection="0"/>
    <xf numFmtId="170" fontId="10" fillId="14" borderId="0" applyNumberFormat="0" applyBorder="0" applyAlignment="0" applyProtection="0"/>
    <xf numFmtId="170" fontId="10" fillId="14" borderId="0" applyNumberFormat="0" applyBorder="0" applyAlignment="0" applyProtection="0"/>
    <xf numFmtId="170" fontId="10" fillId="14" borderId="0" applyNumberFormat="0" applyBorder="0" applyAlignment="0" applyProtection="0"/>
    <xf numFmtId="170" fontId="10" fillId="14" borderId="0" applyNumberFormat="0" applyBorder="0" applyAlignment="0" applyProtection="0"/>
    <xf numFmtId="170" fontId="10" fillId="14" borderId="0" applyNumberFormat="0" applyBorder="0" applyAlignment="0" applyProtection="0"/>
    <xf numFmtId="170" fontId="10" fillId="14" borderId="0" applyNumberFormat="0" applyBorder="0" applyAlignment="0" applyProtection="0"/>
    <xf numFmtId="170" fontId="10" fillId="14" borderId="0" applyNumberFormat="0" applyBorder="0" applyAlignment="0" applyProtection="0"/>
    <xf numFmtId="170" fontId="10" fillId="14" borderId="0" applyNumberFormat="0" applyBorder="0" applyAlignment="0" applyProtection="0"/>
    <xf numFmtId="170" fontId="10" fillId="14" borderId="0" applyNumberFormat="0" applyBorder="0" applyAlignment="0" applyProtection="0"/>
    <xf numFmtId="170" fontId="10" fillId="14" borderId="0" applyNumberFormat="0" applyBorder="0" applyAlignment="0" applyProtection="0"/>
    <xf numFmtId="170" fontId="10" fillId="14" borderId="0" applyNumberFormat="0" applyBorder="0" applyAlignment="0" applyProtection="0"/>
    <xf numFmtId="170" fontId="10" fillId="14" borderId="0" applyNumberFormat="0" applyBorder="0" applyAlignment="0" applyProtection="0"/>
    <xf numFmtId="170" fontId="10" fillId="14" borderId="0" applyNumberFormat="0" applyBorder="0" applyAlignment="0" applyProtection="0"/>
    <xf numFmtId="170" fontId="20" fillId="15" borderId="0" applyNumberFormat="0" applyBorder="0" applyAlignment="0" applyProtection="0"/>
    <xf numFmtId="170" fontId="20" fillId="15" borderId="0" applyNumberFormat="0" applyBorder="0" applyAlignment="0" applyProtection="0"/>
    <xf numFmtId="170" fontId="20" fillId="15" borderId="0" applyNumberFormat="0" applyBorder="0" applyAlignment="0" applyProtection="0"/>
    <xf numFmtId="170" fontId="20" fillId="12" borderId="0" applyNumberFormat="0" applyBorder="0" applyAlignment="0" applyProtection="0"/>
    <xf numFmtId="170" fontId="20" fillId="12" borderId="0" applyNumberFormat="0" applyBorder="0" applyAlignment="0" applyProtection="0"/>
    <xf numFmtId="170" fontId="20" fillId="12" borderId="0" applyNumberFormat="0" applyBorder="0" applyAlignment="0" applyProtection="0"/>
    <xf numFmtId="170" fontId="20" fillId="13" borderId="0" applyNumberFormat="0" applyBorder="0" applyAlignment="0" applyProtection="0"/>
    <xf numFmtId="170" fontId="20" fillId="13" borderId="0" applyNumberFormat="0" applyBorder="0" applyAlignment="0" applyProtection="0"/>
    <xf numFmtId="170" fontId="20" fillId="13" borderId="0" applyNumberFormat="0" applyBorder="0" applyAlignment="0" applyProtection="0"/>
    <xf numFmtId="170" fontId="20" fillId="16" borderId="0" applyNumberFormat="0" applyBorder="0" applyAlignment="0" applyProtection="0"/>
    <xf numFmtId="170" fontId="20" fillId="16" borderId="0" applyNumberFormat="0" applyBorder="0" applyAlignment="0" applyProtection="0"/>
    <xf numFmtId="170" fontId="20" fillId="16" borderId="0" applyNumberFormat="0" applyBorder="0" applyAlignment="0" applyProtection="0"/>
    <xf numFmtId="170" fontId="20" fillId="17" borderId="0" applyNumberFormat="0" applyBorder="0" applyAlignment="0" applyProtection="0"/>
    <xf numFmtId="170" fontId="20" fillId="17" borderId="0" applyNumberFormat="0" applyBorder="0" applyAlignment="0" applyProtection="0"/>
    <xf numFmtId="170" fontId="20" fillId="17" borderId="0" applyNumberFormat="0" applyBorder="0" applyAlignment="0" applyProtection="0"/>
    <xf numFmtId="170" fontId="20" fillId="18" borderId="0" applyNumberFormat="0" applyBorder="0" applyAlignment="0" applyProtection="0"/>
    <xf numFmtId="170" fontId="20" fillId="18" borderId="0" applyNumberFormat="0" applyBorder="0" applyAlignment="0" applyProtection="0"/>
    <xf numFmtId="170" fontId="20" fillId="18" borderId="0" applyNumberFormat="0" applyBorder="0" applyAlignment="0" applyProtection="0"/>
    <xf numFmtId="170" fontId="20" fillId="19" borderId="0" applyNumberFormat="0" applyBorder="0" applyAlignment="0" applyProtection="0"/>
    <xf numFmtId="170" fontId="20" fillId="19" borderId="0" applyNumberFormat="0" applyBorder="0" applyAlignment="0" applyProtection="0"/>
    <xf numFmtId="170" fontId="20" fillId="19" borderId="0" applyNumberFormat="0" applyBorder="0" applyAlignment="0" applyProtection="0"/>
    <xf numFmtId="170" fontId="20" fillId="20" borderId="0" applyNumberFormat="0" applyBorder="0" applyAlignment="0" applyProtection="0"/>
    <xf numFmtId="170" fontId="20" fillId="20" borderId="0" applyNumberFormat="0" applyBorder="0" applyAlignment="0" applyProtection="0"/>
    <xf numFmtId="170" fontId="20" fillId="20" borderId="0" applyNumberFormat="0" applyBorder="0" applyAlignment="0" applyProtection="0"/>
    <xf numFmtId="170" fontId="20" fillId="21" borderId="0" applyNumberFormat="0" applyBorder="0" applyAlignment="0" applyProtection="0"/>
    <xf numFmtId="170" fontId="20" fillId="21" borderId="0" applyNumberFormat="0" applyBorder="0" applyAlignment="0" applyProtection="0"/>
    <xf numFmtId="170" fontId="20" fillId="21" borderId="0" applyNumberFormat="0" applyBorder="0" applyAlignment="0" applyProtection="0"/>
    <xf numFmtId="170" fontId="20" fillId="16" borderId="0" applyNumberFormat="0" applyBorder="0" applyAlignment="0" applyProtection="0"/>
    <xf numFmtId="170" fontId="20" fillId="16" borderId="0" applyNumberFormat="0" applyBorder="0" applyAlignment="0" applyProtection="0"/>
    <xf numFmtId="170" fontId="20" fillId="16" borderId="0" applyNumberFormat="0" applyBorder="0" applyAlignment="0" applyProtection="0"/>
    <xf numFmtId="170" fontId="20" fillId="17" borderId="0" applyNumberFormat="0" applyBorder="0" applyAlignment="0" applyProtection="0"/>
    <xf numFmtId="170" fontId="20" fillId="17" borderId="0" applyNumberFormat="0" applyBorder="0" applyAlignment="0" applyProtection="0"/>
    <xf numFmtId="170" fontId="20" fillId="17" borderId="0" applyNumberFormat="0" applyBorder="0" applyAlignment="0" applyProtection="0"/>
    <xf numFmtId="170" fontId="20" fillId="22" borderId="0" applyNumberFormat="0" applyBorder="0" applyAlignment="0" applyProtection="0"/>
    <xf numFmtId="170" fontId="20" fillId="22" borderId="0" applyNumberFormat="0" applyBorder="0" applyAlignment="0" applyProtection="0"/>
    <xf numFmtId="170" fontId="20" fillId="22" borderId="0" applyNumberFormat="0" applyBorder="0" applyAlignment="0" applyProtection="0"/>
    <xf numFmtId="37" fontId="49" fillId="27" borderId="30" applyBorder="0" applyProtection="0">
      <alignment vertical="center"/>
    </xf>
    <xf numFmtId="170" fontId="21" fillId="6" borderId="0" applyNumberFormat="0" applyBorder="0" applyAlignment="0" applyProtection="0"/>
    <xf numFmtId="170" fontId="21" fillId="6" borderId="0" applyNumberFormat="0" applyBorder="0" applyAlignment="0" applyProtection="0"/>
    <xf numFmtId="170" fontId="21" fillId="6" borderId="0" applyNumberFormat="0" applyBorder="0" applyAlignment="0" applyProtection="0"/>
    <xf numFmtId="170" fontId="50" fillId="30" borderId="0" applyBorder="0">
      <alignment horizontal="left" vertical="center" indent="1"/>
    </xf>
    <xf numFmtId="170" fontId="22" fillId="23" borderId="21" applyNumberFormat="0" applyAlignment="0" applyProtection="0"/>
    <xf numFmtId="170" fontId="22" fillId="23" borderId="21" applyNumberFormat="0" applyAlignment="0" applyProtection="0"/>
    <xf numFmtId="170" fontId="22" fillId="23" borderId="21" applyNumberFormat="0" applyAlignment="0" applyProtection="0"/>
    <xf numFmtId="170" fontId="23" fillId="24" borderId="22" applyNumberFormat="0" applyAlignment="0" applyProtection="0"/>
    <xf numFmtId="170" fontId="23" fillId="24" borderId="22" applyNumberFormat="0" applyAlignment="0" applyProtection="0"/>
    <xf numFmtId="170" fontId="23" fillId="24" borderId="22" applyNumberFormat="0" applyAlignment="0" applyProtection="0"/>
    <xf numFmtId="164" fontId="9"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6"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6"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6"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70" fontId="25" fillId="0" borderId="0" applyNumberFormat="0" applyFill="0" applyBorder="0" applyAlignment="0" applyProtection="0"/>
    <xf numFmtId="170" fontId="25" fillId="0" borderId="0" applyNumberFormat="0" applyFill="0" applyBorder="0" applyAlignment="0" applyProtection="0"/>
    <xf numFmtId="170" fontId="25" fillId="0" borderId="0" applyNumberFormat="0" applyFill="0" applyBorder="0" applyAlignment="0" applyProtection="0"/>
    <xf numFmtId="170" fontId="26" fillId="7" borderId="0" applyNumberFormat="0" applyBorder="0" applyAlignment="0" applyProtection="0"/>
    <xf numFmtId="170" fontId="26" fillId="7" borderId="0" applyNumberFormat="0" applyBorder="0" applyAlignment="0" applyProtection="0"/>
    <xf numFmtId="170" fontId="26" fillId="7" borderId="0" applyNumberFormat="0" applyBorder="0" applyAlignment="0" applyProtection="0"/>
    <xf numFmtId="37" fontId="51" fillId="31" borderId="4" applyBorder="0">
      <alignment horizontal="left" vertical="center" indent="1"/>
    </xf>
    <xf numFmtId="37" fontId="52" fillId="32" borderId="3" applyFill="0">
      <alignment vertical="center"/>
    </xf>
    <xf numFmtId="170" fontId="52" fillId="33" borderId="1" applyNumberFormat="0">
      <alignment horizontal="left" vertical="top" indent="1"/>
    </xf>
    <xf numFmtId="170" fontId="52" fillId="27" borderId="0" applyBorder="0">
      <alignment horizontal="left" vertical="center" indent="1"/>
    </xf>
    <xf numFmtId="170" fontId="52" fillId="0" borderId="1" applyNumberFormat="0" applyFill="0">
      <alignment horizontal="centerContinuous" vertical="top"/>
    </xf>
    <xf numFmtId="170" fontId="53" fillId="27" borderId="31" applyNumberFormat="0" applyBorder="0">
      <alignment horizontal="left" vertical="center" indent="1"/>
    </xf>
    <xf numFmtId="170" fontId="27" fillId="0" borderId="23" applyNumberFormat="0" applyFill="0" applyAlignment="0" applyProtection="0"/>
    <xf numFmtId="170" fontId="27" fillId="0" borderId="23" applyNumberFormat="0" applyFill="0" applyAlignment="0" applyProtection="0"/>
    <xf numFmtId="170" fontId="27" fillId="0" borderId="23" applyNumberFormat="0" applyFill="0" applyAlignment="0" applyProtection="0"/>
    <xf numFmtId="170" fontId="28" fillId="0" borderId="24" applyNumberFormat="0" applyFill="0" applyAlignment="0" applyProtection="0"/>
    <xf numFmtId="170" fontId="28" fillId="0" borderId="24" applyNumberFormat="0" applyFill="0" applyAlignment="0" applyProtection="0"/>
    <xf numFmtId="170" fontId="28" fillId="0" borderId="24"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0" applyNumberFormat="0" applyFill="0" applyBorder="0" applyAlignment="0" applyProtection="0"/>
    <xf numFmtId="170" fontId="29" fillId="0" borderId="0" applyNumberFormat="0" applyFill="0" applyBorder="0" applyAlignment="0" applyProtection="0"/>
    <xf numFmtId="170" fontId="29" fillId="0" borderId="0" applyNumberFormat="0" applyFill="0" applyBorder="0" applyAlignment="0" applyProtection="0"/>
    <xf numFmtId="170" fontId="30" fillId="10" borderId="21" applyNumberFormat="0" applyAlignment="0" applyProtection="0"/>
    <xf numFmtId="170" fontId="30" fillId="10" borderId="21" applyNumberFormat="0" applyAlignment="0" applyProtection="0"/>
    <xf numFmtId="170" fontId="30" fillId="10" borderId="21" applyNumberFormat="0" applyAlignment="0" applyProtection="0"/>
    <xf numFmtId="170" fontId="31" fillId="0" borderId="26" applyNumberFormat="0" applyFill="0" applyAlignment="0" applyProtection="0"/>
    <xf numFmtId="170" fontId="31" fillId="0" borderId="26" applyNumberFormat="0" applyFill="0" applyAlignment="0" applyProtection="0"/>
    <xf numFmtId="170" fontId="31" fillId="0" borderId="26" applyNumberFormat="0" applyFill="0" applyAlignment="0" applyProtection="0"/>
    <xf numFmtId="170" fontId="32" fillId="25" borderId="0" applyNumberFormat="0" applyBorder="0" applyAlignment="0" applyProtection="0"/>
    <xf numFmtId="170" fontId="32" fillId="25" borderId="0" applyNumberFormat="0" applyBorder="0" applyAlignment="0" applyProtection="0"/>
    <xf numFmtId="170" fontId="32" fillId="25" borderId="0" applyNumberFormat="0" applyBorder="0" applyAlignment="0" applyProtection="0"/>
    <xf numFmtId="170" fontId="50" fillId="32" borderId="0">
      <alignment horizontal="right"/>
    </xf>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9" fillId="0" borderId="0"/>
    <xf numFmtId="170" fontId="1"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1" fillId="0" borderId="0"/>
    <xf numFmtId="170" fontId="1"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1"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68" fontId="10"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1"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1" fillId="0" borderId="0"/>
    <xf numFmtId="168" fontId="1" fillId="0" borderId="0"/>
    <xf numFmtId="170" fontId="4" fillId="0" borderId="0"/>
    <xf numFmtId="170" fontId="4" fillId="0" borderId="0"/>
    <xf numFmtId="170" fontId="4" fillId="0" borderId="0"/>
    <xf numFmtId="170" fontId="4" fillId="0" borderId="0"/>
    <xf numFmtId="170" fontId="4"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9"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6" fillId="0" borderId="0"/>
    <xf numFmtId="170" fontId="6" fillId="0" borderId="0"/>
    <xf numFmtId="170" fontId="6" fillId="0" borderId="0"/>
    <xf numFmtId="170" fontId="6"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6" fillId="0" borderId="0"/>
    <xf numFmtId="170" fontId="6" fillId="0" borderId="0"/>
    <xf numFmtId="170" fontId="6"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4" fillId="0" borderId="0"/>
    <xf numFmtId="170" fontId="6"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6"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6"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9" fillId="0" borderId="0"/>
    <xf numFmtId="170" fontId="1" fillId="0" borderId="0"/>
    <xf numFmtId="170" fontId="6" fillId="0" borderId="0"/>
    <xf numFmtId="170" fontId="1" fillId="0" borderId="0"/>
    <xf numFmtId="170" fontId="1" fillId="0" borderId="0"/>
    <xf numFmtId="170" fontId="1"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4" fillId="0" borderId="0"/>
    <xf numFmtId="170" fontId="4" fillId="0" borderId="0"/>
    <xf numFmtId="170" fontId="4" fillId="0" borderId="0"/>
    <xf numFmtId="170" fontId="4" fillId="0" borderId="0"/>
    <xf numFmtId="170" fontId="4"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4" fillId="0" borderId="0"/>
    <xf numFmtId="170" fontId="4" fillId="0" borderId="0"/>
    <xf numFmtId="170" fontId="4" fillId="0" borderId="0"/>
    <xf numFmtId="170" fontId="9"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4" fillId="0" borderId="0"/>
    <xf numFmtId="170" fontId="6" fillId="0" borderId="0"/>
    <xf numFmtId="170" fontId="6" fillId="0" borderId="0"/>
    <xf numFmtId="170" fontId="6" fillId="0" borderId="0"/>
    <xf numFmtId="170" fontId="6" fillId="0" borderId="0"/>
    <xf numFmtId="170" fontId="6" fillId="0" borderId="0"/>
    <xf numFmtId="170" fontId="6" fillId="0" borderId="0"/>
    <xf numFmtId="37" fontId="49" fillId="27" borderId="32" applyBorder="0">
      <alignment horizontal="left" vertical="center" indent="2"/>
    </xf>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9" fillId="0" borderId="0"/>
    <xf numFmtId="170" fontId="6" fillId="0" borderId="0"/>
    <xf numFmtId="170" fontId="4" fillId="0" borderId="0"/>
    <xf numFmtId="170" fontId="1" fillId="0" borderId="0"/>
    <xf numFmtId="170" fontId="1" fillId="0" borderId="0"/>
    <xf numFmtId="170" fontId="1"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9"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1" fillId="0" borderId="0"/>
    <xf numFmtId="170" fontId="1" fillId="0" borderId="0"/>
    <xf numFmtId="168" fontId="9" fillId="0" borderId="0"/>
    <xf numFmtId="172" fontId="1" fillId="0" borderId="0"/>
    <xf numFmtId="172" fontId="1" fillId="0" borderId="0"/>
    <xf numFmtId="170" fontId="1" fillId="0" borderId="0"/>
    <xf numFmtId="170" fontId="1"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4" fillId="0" borderId="0"/>
    <xf numFmtId="170" fontId="4" fillId="0" borderId="0"/>
    <xf numFmtId="170" fontId="4" fillId="0" borderId="0"/>
    <xf numFmtId="170" fontId="4" fillId="0" borderId="0"/>
    <xf numFmtId="170" fontId="4"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4" fillId="0" borderId="0"/>
    <xf numFmtId="170" fontId="4" fillId="0" borderId="0"/>
    <xf numFmtId="170" fontId="4"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6"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1" fillId="0" borderId="0"/>
    <xf numFmtId="170" fontId="1" fillId="0" borderId="0"/>
    <xf numFmtId="170" fontId="1" fillId="0" borderId="0"/>
    <xf numFmtId="170" fontId="6" fillId="0" borderId="0"/>
    <xf numFmtId="170" fontId="6"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1" fillId="0" borderId="0"/>
    <xf numFmtId="170" fontId="1" fillId="0" borderId="0"/>
    <xf numFmtId="170" fontId="1" fillId="0" borderId="0"/>
    <xf numFmtId="170" fontId="6" fillId="0" borderId="0"/>
    <xf numFmtId="170" fontId="6"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54"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1" fillId="0" borderId="0"/>
    <xf numFmtId="170" fontId="1" fillId="0" borderId="0"/>
    <xf numFmtId="170" fontId="54"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37" fontId="44"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1" fillId="0" borderId="0"/>
    <xf numFmtId="170" fontId="1" fillId="0" borderId="0"/>
    <xf numFmtId="170" fontId="1"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6"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9"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4"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6" fillId="0" borderId="0"/>
    <xf numFmtId="170" fontId="9"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9" fillId="0" borderId="0"/>
    <xf numFmtId="170" fontId="6" fillId="0" borderId="0"/>
    <xf numFmtId="170" fontId="6" fillId="0" borderId="0"/>
    <xf numFmtId="170" fontId="6" fillId="0" borderId="0"/>
    <xf numFmtId="170" fontId="6" fillId="0" borderId="0"/>
    <xf numFmtId="170" fontId="9" fillId="0" borderId="0"/>
    <xf numFmtId="170" fontId="6" fillId="0" borderId="0"/>
    <xf numFmtId="170" fontId="6" fillId="0" borderId="0"/>
    <xf numFmtId="170" fontId="6" fillId="0" borderId="0"/>
    <xf numFmtId="170" fontId="6" fillId="0" borderId="0"/>
    <xf numFmtId="170" fontId="1" fillId="0" borderId="0"/>
    <xf numFmtId="170" fontId="6"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6" fillId="0" borderId="0"/>
    <xf numFmtId="170" fontId="1" fillId="0" borderId="0"/>
    <xf numFmtId="170" fontId="6" fillId="0" borderId="0"/>
    <xf numFmtId="170" fontId="6" fillId="0" borderId="0"/>
    <xf numFmtId="170" fontId="1" fillId="0" borderId="0"/>
    <xf numFmtId="170" fontId="9" fillId="0" borderId="0"/>
    <xf numFmtId="170" fontId="1" fillId="0" borderId="0"/>
    <xf numFmtId="170" fontId="9" fillId="0" borderId="0"/>
    <xf numFmtId="170" fontId="1" fillId="0" borderId="0"/>
    <xf numFmtId="170" fontId="6"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9" fillId="0" borderId="0"/>
    <xf numFmtId="170" fontId="9" fillId="0" borderId="0"/>
    <xf numFmtId="170" fontId="1" fillId="0" borderId="0"/>
    <xf numFmtId="170" fontId="1" fillId="0" borderId="0"/>
    <xf numFmtId="170" fontId="1" fillId="0" borderId="0"/>
    <xf numFmtId="170" fontId="9"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6"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6" fillId="0" borderId="0"/>
    <xf numFmtId="170" fontId="6"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6" fillId="0" borderId="0"/>
    <xf numFmtId="170" fontId="4" fillId="0" borderId="0"/>
    <xf numFmtId="170" fontId="4" fillId="0" borderId="0"/>
    <xf numFmtId="170" fontId="4" fillId="0" borderId="0"/>
    <xf numFmtId="170" fontId="4"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0" fillId="26" borderId="27" applyNumberFormat="0" applyFont="0" applyAlignment="0" applyProtection="0"/>
    <xf numFmtId="170" fontId="10" fillId="26" borderId="27" applyNumberFormat="0" applyFont="0" applyAlignment="0" applyProtection="0"/>
    <xf numFmtId="170" fontId="10" fillId="26" borderId="27" applyNumberFormat="0" applyFont="0" applyAlignment="0" applyProtection="0"/>
    <xf numFmtId="170" fontId="10" fillId="26" borderId="27" applyNumberFormat="0" applyFont="0" applyAlignment="0" applyProtection="0"/>
    <xf numFmtId="170" fontId="10" fillId="26" borderId="27" applyNumberFormat="0" applyFont="0" applyAlignment="0" applyProtection="0"/>
    <xf numFmtId="170" fontId="10" fillId="26" borderId="27" applyNumberFormat="0" applyFont="0" applyAlignment="0" applyProtection="0"/>
    <xf numFmtId="170" fontId="10" fillId="26" borderId="27" applyNumberFormat="0" applyFont="0" applyAlignment="0" applyProtection="0"/>
    <xf numFmtId="170" fontId="10" fillId="26" borderId="27" applyNumberFormat="0" applyFont="0" applyAlignment="0" applyProtection="0"/>
    <xf numFmtId="170" fontId="10" fillId="26" borderId="27" applyNumberFormat="0" applyFont="0" applyAlignment="0" applyProtection="0"/>
    <xf numFmtId="170" fontId="10" fillId="26" borderId="27" applyNumberFormat="0" applyFont="0" applyAlignment="0" applyProtection="0"/>
    <xf numFmtId="170" fontId="10" fillId="26" borderId="27" applyNumberFormat="0" applyFont="0" applyAlignment="0" applyProtection="0"/>
    <xf numFmtId="170" fontId="10" fillId="26" borderId="27" applyNumberFormat="0" applyFont="0" applyAlignment="0" applyProtection="0"/>
    <xf numFmtId="170" fontId="10" fillId="26" borderId="27" applyNumberFormat="0" applyFont="0" applyAlignment="0" applyProtection="0"/>
    <xf numFmtId="170" fontId="10" fillId="26" borderId="27" applyNumberFormat="0" applyFont="0" applyAlignment="0" applyProtection="0"/>
    <xf numFmtId="170" fontId="10" fillId="26" borderId="27" applyNumberFormat="0" applyFont="0" applyAlignment="0" applyProtection="0"/>
    <xf numFmtId="170" fontId="10" fillId="26" borderId="27" applyNumberFormat="0" applyFont="0" applyAlignment="0" applyProtection="0"/>
    <xf numFmtId="170" fontId="10" fillId="26" borderId="27" applyNumberFormat="0" applyFont="0" applyAlignment="0" applyProtection="0"/>
    <xf numFmtId="170" fontId="10" fillId="26" borderId="27" applyNumberFormat="0" applyFont="0" applyAlignment="0" applyProtection="0"/>
    <xf numFmtId="170" fontId="10" fillId="26" borderId="27" applyNumberFormat="0" applyFont="0" applyAlignment="0" applyProtection="0"/>
    <xf numFmtId="170" fontId="10" fillId="26" borderId="27" applyNumberFormat="0" applyFont="0" applyAlignment="0" applyProtection="0"/>
    <xf numFmtId="170" fontId="10" fillId="26" borderId="27" applyNumberFormat="0" applyFont="0" applyAlignment="0" applyProtection="0"/>
    <xf numFmtId="170" fontId="10" fillId="26" borderId="27" applyNumberFormat="0" applyFont="0" applyAlignment="0" applyProtection="0"/>
    <xf numFmtId="170" fontId="10" fillId="26" borderId="27" applyNumberFormat="0" applyFont="0" applyAlignment="0" applyProtection="0"/>
    <xf numFmtId="170" fontId="10" fillId="26" borderId="27" applyNumberFormat="0" applyFont="0" applyAlignment="0" applyProtection="0"/>
    <xf numFmtId="170" fontId="10" fillId="26" borderId="27" applyNumberFormat="0" applyFont="0" applyAlignment="0" applyProtection="0"/>
    <xf numFmtId="170" fontId="10" fillId="26" borderId="27" applyNumberFormat="0" applyFont="0" applyAlignment="0" applyProtection="0"/>
    <xf numFmtId="170" fontId="10" fillId="26" borderId="27" applyNumberFormat="0" applyFont="0" applyAlignment="0" applyProtection="0"/>
    <xf numFmtId="170" fontId="10" fillId="26" borderId="27" applyNumberFormat="0" applyFont="0" applyAlignment="0" applyProtection="0"/>
    <xf numFmtId="170" fontId="10" fillId="26" borderId="27" applyNumberFormat="0" applyFont="0" applyAlignment="0" applyProtection="0"/>
    <xf numFmtId="170" fontId="10" fillId="26" borderId="27" applyNumberFormat="0" applyFont="0" applyAlignment="0" applyProtection="0"/>
    <xf numFmtId="170" fontId="10" fillId="26" borderId="27" applyNumberFormat="0" applyFont="0" applyAlignment="0" applyProtection="0"/>
    <xf numFmtId="170" fontId="10" fillId="26" borderId="27" applyNumberFormat="0" applyFont="0" applyAlignment="0" applyProtection="0"/>
    <xf numFmtId="170" fontId="10" fillId="26" borderId="27" applyNumberFormat="0" applyFont="0" applyAlignment="0" applyProtection="0"/>
    <xf numFmtId="170" fontId="10" fillId="26" borderId="27" applyNumberFormat="0" applyFont="0" applyAlignment="0" applyProtection="0"/>
    <xf numFmtId="170" fontId="10" fillId="26" borderId="27" applyNumberFormat="0" applyFont="0" applyAlignment="0" applyProtection="0"/>
    <xf numFmtId="170" fontId="10" fillId="26" borderId="27" applyNumberFormat="0" applyFont="0" applyAlignment="0" applyProtection="0"/>
    <xf numFmtId="170" fontId="10" fillId="26" borderId="27" applyNumberFormat="0" applyFont="0" applyAlignment="0" applyProtection="0"/>
    <xf numFmtId="170" fontId="10" fillId="26" borderId="27" applyNumberFormat="0" applyFont="0" applyAlignment="0" applyProtection="0"/>
    <xf numFmtId="170" fontId="10" fillId="26" borderId="27" applyNumberFormat="0" applyFont="0" applyAlignment="0" applyProtection="0"/>
    <xf numFmtId="170" fontId="10" fillId="26" borderId="27" applyNumberFormat="0" applyFont="0" applyAlignment="0" applyProtection="0"/>
    <xf numFmtId="170" fontId="10" fillId="26" borderId="27" applyNumberFormat="0" applyFont="0" applyAlignment="0" applyProtection="0"/>
    <xf numFmtId="170" fontId="10" fillId="26" borderId="27" applyNumberFormat="0" applyFont="0" applyAlignment="0" applyProtection="0"/>
    <xf numFmtId="170" fontId="10" fillId="26" borderId="27" applyNumberFormat="0" applyFont="0" applyAlignment="0" applyProtection="0"/>
    <xf numFmtId="170" fontId="10" fillId="26" borderId="27" applyNumberFormat="0" applyFont="0" applyAlignment="0" applyProtection="0"/>
    <xf numFmtId="170" fontId="10" fillId="26" borderId="27" applyNumberFormat="0" applyFont="0" applyAlignment="0" applyProtection="0"/>
    <xf numFmtId="170" fontId="10" fillId="26" borderId="27" applyNumberFormat="0" applyFont="0" applyAlignment="0" applyProtection="0"/>
    <xf numFmtId="170" fontId="10" fillId="26" borderId="27" applyNumberFormat="0" applyFont="0" applyAlignment="0" applyProtection="0"/>
    <xf numFmtId="170" fontId="10" fillId="26" borderId="27" applyNumberFormat="0" applyFont="0" applyAlignment="0" applyProtection="0"/>
    <xf numFmtId="170" fontId="10" fillId="26" borderId="27" applyNumberFormat="0" applyFont="0" applyAlignment="0" applyProtection="0"/>
    <xf numFmtId="170" fontId="10" fillId="26" borderId="27" applyNumberFormat="0" applyFont="0" applyAlignment="0" applyProtection="0"/>
    <xf numFmtId="170" fontId="9" fillId="26" borderId="27" applyNumberFormat="0" applyFont="0" applyAlignment="0" applyProtection="0"/>
    <xf numFmtId="170" fontId="9" fillId="26" borderId="27" applyNumberFormat="0" applyFont="0" applyAlignment="0" applyProtection="0"/>
    <xf numFmtId="170" fontId="9" fillId="26" borderId="27" applyNumberFormat="0" applyFont="0" applyAlignment="0" applyProtection="0"/>
    <xf numFmtId="170" fontId="34" fillId="23" borderId="28" applyNumberFormat="0" applyAlignment="0" applyProtection="0"/>
    <xf numFmtId="170" fontId="34" fillId="23" borderId="28" applyNumberFormat="0" applyAlignment="0" applyProtection="0"/>
    <xf numFmtId="170" fontId="34" fillId="23" borderId="28" applyNumberForma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6" fillId="0" borderId="0" applyFill="0" applyBorder="0" applyAlignment="0" applyProtection="0"/>
    <xf numFmtId="170" fontId="55" fillId="30" borderId="0">
      <alignment horizontal="left" indent="1"/>
    </xf>
    <xf numFmtId="170" fontId="56" fillId="30" borderId="0" applyBorder="0">
      <alignment horizontal="left" vertical="center" indent="1"/>
    </xf>
    <xf numFmtId="170" fontId="39" fillId="0" borderId="0" applyNumberFormat="0" applyFill="0" applyBorder="0" applyAlignment="0" applyProtection="0"/>
    <xf numFmtId="170" fontId="39" fillId="0" borderId="0" applyNumberFormat="0" applyFill="0" applyBorder="0" applyAlignment="0" applyProtection="0"/>
    <xf numFmtId="170" fontId="39" fillId="0" borderId="0" applyNumberFormat="0" applyFill="0" applyBorder="0" applyAlignment="0" applyProtection="0"/>
    <xf numFmtId="170" fontId="40" fillId="0" borderId="29" applyNumberFormat="0" applyFill="0" applyAlignment="0" applyProtection="0"/>
    <xf numFmtId="170" fontId="40" fillId="0" borderId="29" applyNumberFormat="0" applyFill="0" applyAlignment="0" applyProtection="0"/>
    <xf numFmtId="170" fontId="40" fillId="0" borderId="29" applyNumberFormat="0" applyFill="0" applyAlignment="0" applyProtection="0"/>
    <xf numFmtId="170" fontId="41" fillId="0" borderId="0" applyNumberFormat="0" applyFill="0" applyBorder="0" applyAlignment="0" applyProtection="0"/>
    <xf numFmtId="170" fontId="41" fillId="0" borderId="0" applyNumberFormat="0" applyFill="0" applyBorder="0" applyAlignment="0" applyProtection="0"/>
    <xf numFmtId="170" fontId="41" fillId="0" borderId="0" applyNumberFormat="0" applyFill="0" applyBorder="0" applyAlignment="0" applyProtection="0"/>
    <xf numFmtId="170" fontId="9" fillId="0" borderId="0" applyNumberFormat="0" applyFill="0" applyBorder="0" applyAlignment="0" applyProtection="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1" fillId="0" borderId="0"/>
    <xf numFmtId="170" fontId="6" fillId="0" borderId="0"/>
    <xf numFmtId="170" fontId="6" fillId="0" borderId="0"/>
    <xf numFmtId="170" fontId="6" fillId="0" borderId="0"/>
    <xf numFmtId="170" fontId="6" fillId="0" borderId="0"/>
    <xf numFmtId="170" fontId="6" fillId="0" borderId="0"/>
    <xf numFmtId="170" fontId="4" fillId="0" borderId="0"/>
    <xf numFmtId="170" fontId="1" fillId="0" borderId="0"/>
    <xf numFmtId="0" fontId="57" fillId="0" borderId="33">
      <alignment horizontal="center" vertical="center"/>
    </xf>
    <xf numFmtId="0" fontId="58" fillId="0" borderId="32" applyNumberFormat="0">
      <alignment horizontal="right" vertical="center"/>
    </xf>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65" fontId="1"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74" fontId="6" fillId="0" borderId="0" applyFont="0" applyFill="0" applyBorder="0" applyAlignment="0" applyProtection="0"/>
    <xf numFmtId="43" fontId="1" fillId="0" borderId="0" applyFont="0" applyFill="0" applyBorder="0" applyAlignment="0" applyProtection="0"/>
    <xf numFmtId="166" fontId="9" fillId="0" borderId="0" applyFont="0" applyFill="0" applyBorder="0" applyAlignment="0" applyProtection="0"/>
    <xf numFmtId="0" fontId="58" fillId="0" borderId="0" applyNumberFormat="0">
      <alignment horizontal="left"/>
    </xf>
    <xf numFmtId="0" fontId="58" fillId="0" borderId="34" applyNumberFormat="0" applyBorder="0">
      <alignment horizontal="right"/>
    </xf>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58" fillId="0" borderId="32" applyNumberFormat="0">
      <alignment horizontal="center" vertical="center"/>
    </xf>
    <xf numFmtId="0" fontId="59" fillId="0" borderId="32" applyNumberFormat="0" applyProtection="0">
      <alignment horizontal="center" vertical="center"/>
    </xf>
    <xf numFmtId="175" fontId="58" fillId="27" borderId="35" applyNumberFormat="0" applyFill="0" applyAlignment="0" applyProtection="0">
      <alignment horizontal="right" vertical="center"/>
    </xf>
    <xf numFmtId="0" fontId="60" fillId="0" borderId="0"/>
  </cellStyleXfs>
  <cellXfs count="857">
    <xf numFmtId="0" fontId="0" fillId="0" borderId="0" xfId="0"/>
    <xf numFmtId="0" fontId="8" fillId="3" borderId="0" xfId="0" applyFont="1" applyFill="1"/>
    <xf numFmtId="0" fontId="11" fillId="0" borderId="0" xfId="0" applyFont="1" applyAlignment="1">
      <alignment horizontal="right"/>
    </xf>
    <xf numFmtId="0" fontId="11" fillId="0" borderId="0" xfId="0" applyFont="1"/>
    <xf numFmtId="167" fontId="11" fillId="0" borderId="0" xfId="0" applyNumberFormat="1" applyFont="1"/>
    <xf numFmtId="0" fontId="3" fillId="2" borderId="0" xfId="0" quotePrefix="1" applyFont="1" applyFill="1" applyBorder="1" applyAlignment="1">
      <alignment horizontal="right" vertical="center"/>
    </xf>
    <xf numFmtId="0" fontId="11" fillId="3" borderId="0" xfId="0" applyFont="1" applyFill="1" applyBorder="1" applyAlignment="1">
      <alignment vertical="center" textRotation="180"/>
    </xf>
    <xf numFmtId="0" fontId="11" fillId="3" borderId="0" xfId="0" applyFont="1" applyFill="1" applyBorder="1"/>
    <xf numFmtId="0" fontId="11" fillId="3" borderId="0" xfId="0" applyFont="1" applyFill="1" applyBorder="1" applyAlignment="1">
      <alignment horizontal="right"/>
    </xf>
    <xf numFmtId="0" fontId="3" fillId="3" borderId="0" xfId="0" quotePrefix="1" applyFont="1" applyFill="1" applyBorder="1" applyAlignment="1">
      <alignment horizontal="right" vertical="center"/>
    </xf>
    <xf numFmtId="0" fontId="11" fillId="3" borderId="0" xfId="0" applyFont="1" applyFill="1"/>
    <xf numFmtId="0" fontId="9" fillId="3" borderId="0" xfId="0" applyFont="1" applyFill="1"/>
    <xf numFmtId="0" fontId="8" fillId="3" borderId="0" xfId="0" applyFont="1" applyFill="1" applyAlignment="1">
      <alignment horizontal="right"/>
    </xf>
    <xf numFmtId="0" fontId="11" fillId="0" borderId="0" xfId="0" applyFont="1" applyBorder="1" applyAlignment="1">
      <alignment horizontal="right"/>
    </xf>
    <xf numFmtId="0" fontId="8" fillId="2" borderId="0" xfId="0" applyFont="1" applyFill="1" applyAlignment="1">
      <alignment horizontal="right"/>
    </xf>
    <xf numFmtId="0" fontId="9" fillId="2" borderId="0" xfId="0" applyFont="1" applyFill="1"/>
    <xf numFmtId="0" fontId="14" fillId="3" borderId="0" xfId="0" applyFont="1" applyFill="1" applyBorder="1" applyAlignment="1">
      <alignment vertical="center" textRotation="180"/>
    </xf>
    <xf numFmtId="0" fontId="14" fillId="0" borderId="0" xfId="0" applyFont="1"/>
    <xf numFmtId="0" fontId="11" fillId="2" borderId="0" xfId="0" applyFont="1" applyFill="1" applyBorder="1"/>
    <xf numFmtId="0" fontId="11" fillId="2" borderId="0" xfId="0" applyFont="1" applyFill="1"/>
    <xf numFmtId="0" fontId="14" fillId="2" borderId="0" xfId="0" applyFont="1" applyFill="1" applyBorder="1"/>
    <xf numFmtId="167" fontId="16" fillId="3" borderId="0" xfId="1" applyNumberFormat="1" applyFont="1" applyFill="1" applyBorder="1" applyAlignment="1">
      <alignment horizontal="right" vertical="center" wrapText="1"/>
    </xf>
    <xf numFmtId="167" fontId="14" fillId="3" borderId="0" xfId="0" applyNumberFormat="1" applyFont="1" applyFill="1" applyBorder="1" applyAlignment="1">
      <alignment horizontal="right" vertical="center"/>
    </xf>
    <xf numFmtId="167" fontId="11" fillId="3" borderId="0" xfId="0" applyNumberFormat="1" applyFont="1" applyFill="1" applyBorder="1" applyAlignment="1">
      <alignment horizontal="right" vertical="center"/>
    </xf>
    <xf numFmtId="167" fontId="16" fillId="2" borderId="0" xfId="1" applyNumberFormat="1" applyFont="1" applyFill="1" applyBorder="1" applyAlignment="1">
      <alignment horizontal="center" vertical="center" wrapText="1"/>
    </xf>
    <xf numFmtId="167" fontId="14" fillId="2" borderId="0" xfId="0" applyNumberFormat="1" applyFont="1" applyFill="1" applyBorder="1" applyAlignment="1">
      <alignment horizontal="right" vertical="center"/>
    </xf>
    <xf numFmtId="167" fontId="11" fillId="2" borderId="0" xfId="0" applyNumberFormat="1" applyFont="1" applyFill="1" applyBorder="1" applyAlignment="1">
      <alignment horizontal="right" vertical="center"/>
    </xf>
    <xf numFmtId="165" fontId="14" fillId="0" borderId="0" xfId="0" applyNumberFormat="1" applyFont="1"/>
    <xf numFmtId="165" fontId="11" fillId="0" borderId="0" xfId="0" applyNumberFormat="1" applyFont="1"/>
    <xf numFmtId="167" fontId="11" fillId="3" borderId="18" xfId="0" applyNumberFormat="1" applyFont="1" applyFill="1" applyBorder="1" applyAlignment="1">
      <alignment horizontal="right" vertical="center"/>
    </xf>
    <xf numFmtId="167" fontId="11" fillId="2" borderId="19" xfId="0" applyNumberFormat="1" applyFont="1" applyFill="1" applyBorder="1" applyAlignment="1">
      <alignment horizontal="right" vertical="center"/>
    </xf>
    <xf numFmtId="0" fontId="11" fillId="0" borderId="0" xfId="0" applyFont="1" applyFill="1"/>
    <xf numFmtId="165" fontId="11" fillId="0" borderId="0" xfId="1" applyFont="1" applyAlignment="1">
      <alignment horizontal="right"/>
    </xf>
    <xf numFmtId="168" fontId="11" fillId="0" borderId="0" xfId="0" applyNumberFormat="1" applyFont="1" applyAlignment="1">
      <alignment horizontal="right"/>
    </xf>
    <xf numFmtId="167" fontId="11" fillId="0" borderId="0" xfId="0" applyNumberFormat="1" applyFont="1" applyAlignment="1">
      <alignment horizontal="right"/>
    </xf>
    <xf numFmtId="169" fontId="11" fillId="0" borderId="0" xfId="0" applyNumberFormat="1" applyFont="1"/>
    <xf numFmtId="167" fontId="5" fillId="2" borderId="0" xfId="0" applyNumberFormat="1" applyFont="1" applyFill="1" applyBorder="1" applyAlignment="1">
      <alignment horizontal="right" vertical="center"/>
    </xf>
    <xf numFmtId="167" fontId="7" fillId="2" borderId="0" xfId="0" applyNumberFormat="1" applyFont="1" applyFill="1" applyBorder="1" applyAlignment="1">
      <alignment horizontal="right" vertical="center"/>
    </xf>
    <xf numFmtId="2" fontId="11" fillId="0" borderId="0" xfId="0" applyNumberFormat="1" applyFont="1"/>
    <xf numFmtId="167" fontId="11" fillId="0" borderId="12" xfId="0" applyNumberFormat="1" applyFont="1" applyBorder="1"/>
    <xf numFmtId="168" fontId="11" fillId="0" borderId="0" xfId="0" applyNumberFormat="1" applyFont="1"/>
    <xf numFmtId="0" fontId="2" fillId="2" borderId="16"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9" fillId="3" borderId="0" xfId="0" quotePrefix="1" applyFont="1" applyFill="1" applyBorder="1" applyAlignment="1">
      <alignment horizontal="right" vertical="center"/>
    </xf>
    <xf numFmtId="0" fontId="12" fillId="2" borderId="0" xfId="0" applyFont="1" applyFill="1" applyBorder="1" applyAlignment="1">
      <alignment vertical="center" wrapText="1"/>
    </xf>
    <xf numFmtId="0" fontId="15" fillId="2" borderId="0" xfId="0" applyFont="1" applyFill="1" applyBorder="1" applyAlignment="1">
      <alignment horizontal="left" vertical="center" wrapText="1" indent="2"/>
    </xf>
    <xf numFmtId="0" fontId="15" fillId="2" borderId="19" xfId="0" applyFont="1" applyFill="1" applyBorder="1" applyAlignment="1">
      <alignment horizontal="left" vertical="center" wrapText="1" indent="2"/>
    </xf>
    <xf numFmtId="0" fontId="17" fillId="3" borderId="0" xfId="0" applyFont="1" applyFill="1" applyBorder="1" applyAlignment="1">
      <alignment horizontal="left" vertical="center" wrapText="1" indent="2"/>
    </xf>
    <xf numFmtId="0" fontId="17" fillId="3" borderId="18" xfId="0" applyFont="1" applyFill="1" applyBorder="1" applyAlignment="1">
      <alignment horizontal="left" vertical="center" wrapText="1" indent="2"/>
    </xf>
    <xf numFmtId="0" fontId="16" fillId="3" borderId="0" xfId="0" applyFont="1" applyFill="1" applyBorder="1" applyAlignment="1">
      <alignment wrapText="1"/>
    </xf>
    <xf numFmtId="168" fontId="11" fillId="0" borderId="0" xfId="1" applyNumberFormat="1" applyFont="1"/>
    <xf numFmtId="168" fontId="11" fillId="0" borderId="0" xfId="1" applyNumberFormat="1" applyFont="1" applyFill="1"/>
    <xf numFmtId="0" fontId="5" fillId="0" borderId="0" xfId="0" applyFont="1" applyFill="1"/>
    <xf numFmtId="168" fontId="17" fillId="3" borderId="0" xfId="1" applyNumberFormat="1" applyFont="1" applyFill="1" applyBorder="1" applyAlignment="1">
      <alignment horizontal="right" vertical="center" wrapText="1"/>
    </xf>
    <xf numFmtId="168" fontId="17" fillId="3" borderId="18" xfId="1" applyNumberFormat="1" applyFont="1" applyFill="1" applyBorder="1" applyAlignment="1">
      <alignment horizontal="right" vertical="center" wrapText="1"/>
    </xf>
    <xf numFmtId="167" fontId="17" fillId="2" borderId="0" xfId="0" applyNumberFormat="1" applyFont="1" applyFill="1" applyBorder="1" applyAlignment="1">
      <alignment horizontal="center" vertical="center" wrapText="1"/>
    </xf>
    <xf numFmtId="167" fontId="17" fillId="2" borderId="19" xfId="0" applyNumberFormat="1" applyFont="1" applyFill="1" applyBorder="1" applyAlignment="1">
      <alignment horizontal="center" vertical="center" wrapText="1"/>
    </xf>
    <xf numFmtId="0" fontId="14" fillId="0" borderId="0" xfId="0" applyFont="1" applyFill="1"/>
    <xf numFmtId="165" fontId="14" fillId="0" borderId="0" xfId="0" applyNumberFormat="1" applyFont="1" applyFill="1"/>
    <xf numFmtId="167" fontId="11" fillId="0" borderId="0" xfId="1" applyNumberFormat="1" applyFont="1" applyFill="1"/>
    <xf numFmtId="167" fontId="11" fillId="0" borderId="12" xfId="0" applyNumberFormat="1" applyFont="1" applyFill="1" applyBorder="1"/>
    <xf numFmtId="168" fontId="11" fillId="0" borderId="12" xfId="1" applyNumberFormat="1" applyFont="1" applyFill="1" applyBorder="1"/>
    <xf numFmtId="0" fontId="14" fillId="0" borderId="0" xfId="0" quotePrefix="1" applyFont="1" applyAlignment="1">
      <alignment horizontal="center" vertical="center"/>
    </xf>
    <xf numFmtId="165" fontId="14" fillId="34" borderId="0" xfId="0" applyNumberFormat="1" applyFont="1" applyFill="1"/>
    <xf numFmtId="0" fontId="14" fillId="0" borderId="0" xfId="0" applyFont="1" applyAlignment="1">
      <alignment horizontal="center"/>
    </xf>
    <xf numFmtId="167" fontId="14" fillId="0" borderId="0" xfId="0" applyNumberFormat="1" applyFont="1"/>
    <xf numFmtId="167" fontId="11" fillId="35" borderId="0" xfId="1" applyNumberFormat="1" applyFont="1" applyFill="1"/>
    <xf numFmtId="167" fontId="11" fillId="0" borderId="0" xfId="0" applyNumberFormat="1" applyFont="1" applyFill="1" applyBorder="1" applyAlignment="1">
      <alignment horizontal="right" vertical="center"/>
    </xf>
    <xf numFmtId="167" fontId="7" fillId="0" borderId="0" xfId="0" applyNumberFormat="1" applyFont="1" applyFill="1" applyBorder="1" applyAlignment="1">
      <alignment horizontal="right" vertical="center"/>
    </xf>
    <xf numFmtId="165" fontId="11" fillId="0" borderId="0" xfId="1" applyFont="1"/>
    <xf numFmtId="168" fontId="11" fillId="4" borderId="0" xfId="1" applyNumberFormat="1" applyFont="1" applyFill="1"/>
    <xf numFmtId="168" fontId="11" fillId="0" borderId="0" xfId="0" applyNumberFormat="1" applyFont="1" applyFill="1"/>
    <xf numFmtId="0" fontId="61" fillId="2" borderId="0" xfId="0" applyFont="1" applyFill="1" applyBorder="1" applyAlignment="1">
      <alignment horizontal="right"/>
    </xf>
    <xf numFmtId="0" fontId="61" fillId="2" borderId="0" xfId="0" applyFont="1" applyFill="1" applyBorder="1"/>
    <xf numFmtId="0" fontId="61" fillId="2" borderId="0" xfId="0" applyFont="1" applyFill="1" applyBorder="1" applyAlignment="1">
      <alignment horizontal="center"/>
    </xf>
    <xf numFmtId="0" fontId="61" fillId="2" borderId="0" xfId="0" applyFont="1" applyFill="1" applyBorder="1" applyAlignment="1">
      <alignment horizontal="left" vertical="center" textRotation="180"/>
    </xf>
    <xf numFmtId="0" fontId="61" fillId="2" borderId="0" xfId="0" applyFont="1" applyFill="1" applyBorder="1" applyAlignment="1">
      <alignment textRotation="180"/>
    </xf>
    <xf numFmtId="0" fontId="61" fillId="2" borderId="0" xfId="0" applyFont="1" applyFill="1" applyBorder="1" applyAlignment="1">
      <alignment horizontal="center" vertical="center"/>
    </xf>
    <xf numFmtId="0" fontId="62" fillId="2" borderId="0" xfId="0" applyFont="1" applyFill="1" applyBorder="1" applyAlignment="1">
      <alignment horizontal="left" vertical="center" textRotation="180"/>
    </xf>
    <xf numFmtId="0" fontId="62" fillId="2" borderId="0" xfId="0" applyFont="1" applyFill="1" applyBorder="1" applyAlignment="1">
      <alignment horizontal="left"/>
    </xf>
    <xf numFmtId="0" fontId="62" fillId="2" borderId="0" xfId="0" applyFont="1" applyFill="1" applyBorder="1" applyAlignment="1">
      <alignment horizontal="center"/>
    </xf>
    <xf numFmtId="167" fontId="62" fillId="2" borderId="0" xfId="0" applyNumberFormat="1" applyFont="1" applyFill="1" applyBorder="1" applyAlignment="1"/>
    <xf numFmtId="0" fontId="62" fillId="2" borderId="0" xfId="0" applyFont="1" applyFill="1" applyBorder="1"/>
    <xf numFmtId="0" fontId="62" fillId="2" borderId="0" xfId="0" applyFont="1" applyFill="1" applyBorder="1" applyAlignment="1">
      <alignment textRotation="180"/>
    </xf>
    <xf numFmtId="0" fontId="62" fillId="2" borderId="0" xfId="0" applyFont="1" applyFill="1" applyBorder="1" applyAlignment="1">
      <alignment horizontal="left" vertical="center"/>
    </xf>
    <xf numFmtId="0" fontId="61" fillId="2" borderId="0" xfId="0" applyFont="1" applyFill="1" applyBorder="1" applyAlignment="1"/>
    <xf numFmtId="167" fontId="61" fillId="2" borderId="0" xfId="0" applyNumberFormat="1" applyFont="1" applyFill="1" applyBorder="1" applyAlignment="1">
      <alignment horizontal="right"/>
    </xf>
    <xf numFmtId="0" fontId="63" fillId="2" borderId="0" xfId="0" applyFont="1" applyFill="1" applyBorder="1" applyAlignment="1">
      <alignment horizontal="left" vertical="top" wrapText="1" indent="4"/>
    </xf>
    <xf numFmtId="0" fontId="62" fillId="2" borderId="0" xfId="0" applyFont="1" applyFill="1" applyBorder="1" applyAlignment="1">
      <alignment horizontal="left" textRotation="180"/>
    </xf>
    <xf numFmtId="0" fontId="62" fillId="2" borderId="0" xfId="0" applyFont="1" applyFill="1" applyBorder="1" applyAlignment="1"/>
    <xf numFmtId="0" fontId="62" fillId="2" borderId="0" xfId="0" applyFont="1" applyFill="1" applyBorder="1" applyAlignment="1">
      <alignment horizontal="left" vertical="top" textRotation="180"/>
    </xf>
    <xf numFmtId="0" fontId="62" fillId="2" borderId="0" xfId="0" applyFont="1" applyFill="1" applyBorder="1" applyAlignment="1">
      <alignment vertical="top" textRotation="180"/>
    </xf>
    <xf numFmtId="0" fontId="62" fillId="2" borderId="0" xfId="0" applyFont="1" applyFill="1" applyBorder="1" applyAlignment="1">
      <alignment vertical="top"/>
    </xf>
    <xf numFmtId="0" fontId="61" fillId="2" borderId="0" xfId="0" applyFont="1" applyFill="1" applyBorder="1" applyAlignment="1">
      <alignment horizontal="left" textRotation="180"/>
    </xf>
    <xf numFmtId="0" fontId="61" fillId="2" borderId="0" xfId="0" applyFont="1" applyFill="1" applyBorder="1" applyAlignment="1">
      <alignment horizontal="left" vertical="top" textRotation="180"/>
    </xf>
    <xf numFmtId="0" fontId="61" fillId="2" borderId="0" xfId="0" applyFont="1" applyFill="1" applyBorder="1" applyAlignment="1">
      <alignment vertical="top" textRotation="180"/>
    </xf>
    <xf numFmtId="0" fontId="61" fillId="2" borderId="0" xfId="0" applyFont="1" applyFill="1" applyBorder="1" applyAlignment="1">
      <alignment vertical="top"/>
    </xf>
    <xf numFmtId="167" fontId="61" fillId="2" borderId="0" xfId="0" applyNumberFormat="1" applyFont="1" applyFill="1" applyBorder="1" applyAlignment="1">
      <alignment horizontal="right" vertical="center"/>
    </xf>
    <xf numFmtId="167" fontId="62" fillId="2" borderId="0" xfId="0" applyNumberFormat="1" applyFont="1" applyFill="1" applyBorder="1" applyAlignment="1">
      <alignment horizontal="right" vertical="center"/>
    </xf>
    <xf numFmtId="167" fontId="62" fillId="2" borderId="0" xfId="0" applyNumberFormat="1" applyFont="1" applyFill="1" applyBorder="1" applyAlignment="1">
      <alignment horizontal="center" vertical="center"/>
    </xf>
    <xf numFmtId="167" fontId="62" fillId="2" borderId="0" xfId="0" applyNumberFormat="1" applyFont="1" applyFill="1" applyBorder="1" applyAlignment="1">
      <alignment vertical="center"/>
    </xf>
    <xf numFmtId="0" fontId="62" fillId="2" borderId="0" xfId="0" applyFont="1" applyFill="1" applyBorder="1" applyAlignment="1">
      <alignment vertical="center"/>
    </xf>
    <xf numFmtId="0" fontId="62" fillId="2" borderId="0" xfId="0" applyFont="1" applyFill="1" applyBorder="1" applyAlignment="1">
      <alignment vertical="center" textRotation="180"/>
    </xf>
    <xf numFmtId="167" fontId="61" fillId="2" borderId="0" xfId="0" applyNumberFormat="1" applyFont="1" applyFill="1" applyBorder="1" applyAlignment="1">
      <alignment vertical="center"/>
    </xf>
    <xf numFmtId="167" fontId="61" fillId="2" borderId="0" xfId="0" applyNumberFormat="1" applyFont="1" applyFill="1" applyBorder="1" applyAlignment="1">
      <alignment horizontal="right" vertical="center" wrapText="1"/>
    </xf>
    <xf numFmtId="167" fontId="61" fillId="2" borderId="0" xfId="0" applyNumberFormat="1" applyFont="1" applyFill="1" applyBorder="1" applyAlignment="1">
      <alignment vertical="center" wrapText="1"/>
    </xf>
    <xf numFmtId="0" fontId="62" fillId="2" borderId="0" xfId="0" applyFont="1" applyFill="1" applyBorder="1" applyAlignment="1">
      <alignment horizontal="left" indent="4"/>
    </xf>
    <xf numFmtId="0" fontId="61" fillId="2" borderId="0" xfId="0" applyFont="1" applyFill="1" applyBorder="1" applyAlignment="1">
      <alignment vertical="center"/>
    </xf>
    <xf numFmtId="0" fontId="61" fillId="2" borderId="0" xfId="0" applyFont="1" applyFill="1" applyBorder="1" applyAlignment="1">
      <alignment horizontal="right" vertical="center"/>
    </xf>
    <xf numFmtId="0" fontId="61" fillId="2" borderId="0" xfId="0" applyFont="1" applyFill="1" applyAlignment="1">
      <alignment vertical="top"/>
    </xf>
    <xf numFmtId="0" fontId="61" fillId="2" borderId="0" xfId="0" applyFont="1" applyFill="1" applyAlignment="1">
      <alignment horizontal="center" vertical="top"/>
    </xf>
    <xf numFmtId="0" fontId="62" fillId="2" borderId="0" xfId="0" applyFont="1" applyFill="1" applyAlignment="1">
      <alignment vertical="top"/>
    </xf>
    <xf numFmtId="0" fontId="61" fillId="2" borderId="0" xfId="0" applyFont="1" applyFill="1" applyBorder="1" applyAlignment="1">
      <alignment vertical="center" textRotation="180"/>
    </xf>
    <xf numFmtId="0" fontId="61" fillId="2" borderId="0" xfId="0" applyFont="1" applyFill="1"/>
    <xf numFmtId="0" fontId="63" fillId="2" borderId="0" xfId="0" applyFont="1" applyFill="1" applyAlignment="1"/>
    <xf numFmtId="167" fontId="61" fillId="2" borderId="0" xfId="0" applyNumberFormat="1" applyFont="1" applyFill="1" applyBorder="1"/>
    <xf numFmtId="0" fontId="61" fillId="2" borderId="0" xfId="0" applyFont="1" applyFill="1" applyAlignment="1">
      <alignment horizontal="left" vertical="center" textRotation="180"/>
    </xf>
    <xf numFmtId="0" fontId="61" fillId="2" borderId="0" xfId="0" applyFont="1" applyFill="1" applyAlignment="1">
      <alignment horizontal="center"/>
    </xf>
    <xf numFmtId="0" fontId="61" fillId="3" borderId="0" xfId="0" applyFont="1" applyFill="1"/>
    <xf numFmtId="0" fontId="62" fillId="2" borderId="0" xfId="0" applyFont="1" applyFill="1" applyBorder="1" applyAlignment="1">
      <alignment horizontal="center" vertical="center"/>
    </xf>
    <xf numFmtId="0" fontId="63" fillId="2" borderId="0" xfId="0" applyFont="1" applyFill="1" applyAlignment="1">
      <alignment horizontal="left" vertical="center" textRotation="180"/>
    </xf>
    <xf numFmtId="0" fontId="63" fillId="2" borderId="0" xfId="0" applyFont="1" applyFill="1"/>
    <xf numFmtId="0" fontId="61" fillId="2" borderId="0" xfId="0" applyFont="1" applyFill="1" applyAlignment="1">
      <alignment horizontal="center" vertical="center" textRotation="180"/>
    </xf>
    <xf numFmtId="0" fontId="63" fillId="3" borderId="0" xfId="0" quotePrefix="1" applyFont="1" applyFill="1" applyBorder="1" applyAlignment="1">
      <alignment vertical="center"/>
    </xf>
    <xf numFmtId="0" fontId="61" fillId="2" borderId="0" xfId="0" applyFont="1" applyFill="1" applyAlignment="1">
      <alignment horizontal="center" vertical="center"/>
    </xf>
    <xf numFmtId="0" fontId="61" fillId="2" borderId="0" xfId="0" applyFont="1" applyFill="1" applyBorder="1" applyAlignment="1">
      <alignment horizontal="center" vertical="center" textRotation="180"/>
    </xf>
    <xf numFmtId="0" fontId="61" fillId="2" borderId="0" xfId="0" applyFont="1" applyFill="1" applyBorder="1" applyAlignment="1">
      <alignment horizontal="left" vertical="center"/>
    </xf>
    <xf numFmtId="167" fontId="62" fillId="3" borderId="0" xfId="1" applyNumberFormat="1" applyFont="1" applyFill="1" applyBorder="1" applyAlignment="1">
      <alignment horizontal="center" vertical="center"/>
    </xf>
    <xf numFmtId="167" fontId="62" fillId="3" borderId="0" xfId="0" applyNumberFormat="1" applyFont="1" applyFill="1" applyBorder="1" applyAlignment="1">
      <alignment horizontal="center" vertical="center"/>
    </xf>
    <xf numFmtId="167" fontId="62" fillId="3" borderId="0" xfId="0" applyNumberFormat="1" applyFont="1" applyFill="1" applyBorder="1" applyAlignment="1">
      <alignment vertical="center"/>
    </xf>
    <xf numFmtId="0" fontId="61" fillId="3" borderId="0" xfId="0" applyFont="1" applyFill="1" applyBorder="1"/>
    <xf numFmtId="167" fontId="62" fillId="3" borderId="0" xfId="0" applyNumberFormat="1" applyFont="1" applyFill="1" applyBorder="1" applyAlignment="1">
      <alignment horizontal="right"/>
    </xf>
    <xf numFmtId="0" fontId="62" fillId="3" borderId="0" xfId="0" applyFont="1" applyFill="1" applyBorder="1" applyAlignment="1"/>
    <xf numFmtId="167" fontId="61" fillId="3" borderId="0" xfId="0" applyNumberFormat="1" applyFont="1" applyFill="1" applyBorder="1" applyAlignment="1">
      <alignment horizontal="right"/>
    </xf>
    <xf numFmtId="0" fontId="61" fillId="2" borderId="0" xfId="0" applyFont="1" applyFill="1" applyAlignment="1"/>
    <xf numFmtId="0" fontId="62" fillId="3" borderId="0" xfId="0" applyFont="1" applyFill="1" applyBorder="1" applyAlignment="1">
      <alignment horizontal="left"/>
    </xf>
    <xf numFmtId="0" fontId="61" fillId="3" borderId="0" xfId="0" applyFont="1" applyFill="1" applyBorder="1" applyAlignment="1">
      <alignment vertical="center"/>
    </xf>
    <xf numFmtId="0" fontId="61" fillId="2" borderId="0" xfId="0" applyFont="1" applyFill="1" applyAlignment="1">
      <alignment vertical="center"/>
    </xf>
    <xf numFmtId="167" fontId="61" fillId="3" borderId="0" xfId="0" applyNumberFormat="1" applyFont="1" applyFill="1" applyBorder="1" applyAlignment="1">
      <alignment vertical="center"/>
    </xf>
    <xf numFmtId="0" fontId="61" fillId="3" borderId="0" xfId="0" applyFont="1" applyFill="1" applyBorder="1" applyAlignment="1">
      <alignment horizontal="center"/>
    </xf>
    <xf numFmtId="167" fontId="61" fillId="3" borderId="0" xfId="0" applyNumberFormat="1" applyFont="1" applyFill="1" applyBorder="1"/>
    <xf numFmtId="167" fontId="61" fillId="2" borderId="0" xfId="0" applyNumberFormat="1" applyFont="1" applyFill="1"/>
    <xf numFmtId="167" fontId="62" fillId="2" borderId="0" xfId="0" applyNumberFormat="1" applyFont="1" applyFill="1" applyBorder="1" applyAlignment="1">
      <alignment horizontal="left"/>
    </xf>
    <xf numFmtId="0" fontId="61" fillId="2" borderId="0" xfId="0" applyFont="1" applyFill="1" applyAlignment="1">
      <alignment horizontal="left" vertical="center"/>
    </xf>
    <xf numFmtId="167" fontId="61" fillId="3" borderId="0" xfId="2" applyNumberFormat="1" applyFont="1" applyFill="1" applyBorder="1" applyAlignment="1">
      <alignment horizontal="right" vertical="center" wrapText="1"/>
    </xf>
    <xf numFmtId="167" fontId="61" fillId="2" borderId="0" xfId="1" applyNumberFormat="1" applyFont="1" applyFill="1" applyBorder="1" applyAlignment="1">
      <alignment horizontal="right" vertical="center"/>
    </xf>
    <xf numFmtId="167" fontId="61" fillId="3" borderId="0" xfId="1" applyNumberFormat="1" applyFont="1" applyFill="1" applyBorder="1" applyAlignment="1">
      <alignment horizontal="right" vertical="center"/>
    </xf>
    <xf numFmtId="0" fontId="61" fillId="3" borderId="6" xfId="0" applyFont="1" applyFill="1" applyBorder="1" applyAlignment="1"/>
    <xf numFmtId="0" fontId="63" fillId="2" borderId="0" xfId="0" applyFont="1" applyFill="1" applyBorder="1" applyAlignment="1">
      <alignment horizontal="center" vertical="center" wrapText="1"/>
    </xf>
    <xf numFmtId="0" fontId="63" fillId="3" borderId="0" xfId="0" applyFont="1" applyFill="1" applyBorder="1" applyAlignment="1">
      <alignment horizontal="center" vertical="center" wrapText="1"/>
    </xf>
    <xf numFmtId="0" fontId="62" fillId="2" borderId="0" xfId="0" applyFont="1" applyFill="1"/>
    <xf numFmtId="0" fontId="61" fillId="3" borderId="0" xfId="0" applyFont="1" applyFill="1" applyAlignment="1">
      <alignment horizontal="center"/>
    </xf>
    <xf numFmtId="167" fontId="62" fillId="3" borderId="0" xfId="0" quotePrefix="1" applyNumberFormat="1" applyFont="1" applyFill="1" applyBorder="1" applyAlignment="1">
      <alignment horizontal="right"/>
    </xf>
    <xf numFmtId="0" fontId="61" fillId="3" borderId="0" xfId="0" applyFont="1" applyFill="1" applyBorder="1" applyAlignment="1"/>
    <xf numFmtId="0" fontId="61" fillId="3" borderId="0" xfId="0" applyFont="1" applyFill="1" applyAlignment="1">
      <alignment horizontal="left" vertical="center" textRotation="180"/>
    </xf>
    <xf numFmtId="0" fontId="62" fillId="3" borderId="0" xfId="0" applyFont="1" applyFill="1" applyBorder="1" applyAlignment="1">
      <alignment horizontal="center" vertical="center"/>
    </xf>
    <xf numFmtId="0" fontId="61" fillId="3" borderId="0" xfId="0" applyFont="1" applyFill="1" applyAlignment="1">
      <alignment vertical="center"/>
    </xf>
    <xf numFmtId="167" fontId="61" fillId="3" borderId="0" xfId="0" applyNumberFormat="1" applyFont="1" applyFill="1" applyBorder="1" applyAlignment="1">
      <alignment horizontal="right" vertical="center"/>
    </xf>
    <xf numFmtId="0" fontId="61" fillId="2" borderId="0" xfId="0" applyFont="1" applyFill="1" applyAlignment="1">
      <alignment horizontal="left"/>
    </xf>
    <xf numFmtId="0" fontId="61" fillId="3" borderId="0" xfId="0" applyFont="1" applyFill="1" applyAlignment="1">
      <alignment horizontal="left" vertical="center"/>
    </xf>
    <xf numFmtId="0" fontId="61" fillId="3" borderId="6" xfId="0" applyFont="1" applyFill="1" applyBorder="1"/>
    <xf numFmtId="0" fontId="62" fillId="3" borderId="0" xfId="0" applyFont="1" applyFill="1"/>
    <xf numFmtId="0" fontId="63" fillId="3" borderId="0" xfId="0" applyFont="1" applyFill="1" applyAlignment="1">
      <alignment horizontal="left" vertical="center" textRotation="180"/>
    </xf>
    <xf numFmtId="0" fontId="63" fillId="3" borderId="0" xfId="0" applyFont="1" applyFill="1"/>
    <xf numFmtId="0" fontId="61" fillId="3" borderId="0" xfId="0" applyFont="1" applyFill="1" applyAlignment="1">
      <alignment horizontal="center" vertical="center" textRotation="180"/>
    </xf>
    <xf numFmtId="0" fontId="61" fillId="3" borderId="0" xfId="0" applyFont="1" applyFill="1" applyAlignment="1">
      <alignment horizontal="center" vertical="center"/>
    </xf>
    <xf numFmtId="0" fontId="61" fillId="3" borderId="0" xfId="0" applyFont="1" applyFill="1" applyBorder="1" applyAlignment="1">
      <alignment horizontal="center" vertical="center" textRotation="180"/>
    </xf>
    <xf numFmtId="0" fontId="61" fillId="3" borderId="0" xfId="0" applyFont="1" applyFill="1" applyBorder="1" applyAlignment="1">
      <alignment horizontal="center" vertical="center"/>
    </xf>
    <xf numFmtId="0" fontId="61" fillId="3" borderId="10" xfId="0" applyFont="1" applyFill="1" applyBorder="1" applyAlignment="1">
      <alignment horizontal="center" vertical="center"/>
    </xf>
    <xf numFmtId="167" fontId="62" fillId="3" borderId="10" xfId="0" applyNumberFormat="1" applyFont="1" applyFill="1" applyBorder="1" applyAlignment="1">
      <alignment vertical="center"/>
    </xf>
    <xf numFmtId="167" fontId="61" fillId="3" borderId="10" xfId="0" applyNumberFormat="1" applyFont="1" applyFill="1" applyBorder="1" applyAlignment="1">
      <alignment vertical="center"/>
    </xf>
    <xf numFmtId="0" fontId="61" fillId="3" borderId="0" xfId="0" applyFont="1" applyFill="1" applyBorder="1" applyAlignment="1">
      <alignment horizontal="left" vertical="center"/>
    </xf>
    <xf numFmtId="167" fontId="61" fillId="3" borderId="0" xfId="1" applyNumberFormat="1" applyFont="1" applyFill="1" applyBorder="1" applyAlignment="1">
      <alignment vertical="center"/>
    </xf>
    <xf numFmtId="167" fontId="62" fillId="3" borderId="0" xfId="1" applyNumberFormat="1" applyFont="1" applyFill="1" applyBorder="1" applyAlignment="1">
      <alignment vertical="center"/>
    </xf>
    <xf numFmtId="0" fontId="61" fillId="3" borderId="0" xfId="0" applyFont="1" applyFill="1" applyAlignment="1">
      <alignment horizontal="left" textRotation="180"/>
    </xf>
    <xf numFmtId="0" fontId="62" fillId="3" borderId="0" xfId="0" applyFont="1" applyFill="1" applyBorder="1" applyAlignment="1">
      <alignment horizontal="center"/>
    </xf>
    <xf numFmtId="0" fontId="61" fillId="3" borderId="0" xfId="0" applyFont="1" applyFill="1" applyAlignment="1"/>
    <xf numFmtId="0" fontId="62" fillId="3" borderId="0" xfId="0" applyFont="1" applyFill="1" applyBorder="1"/>
    <xf numFmtId="167" fontId="61" fillId="3" borderId="0" xfId="0" applyNumberFormat="1" applyFont="1" applyFill="1" applyAlignment="1">
      <alignment horizontal="left" vertical="center" textRotation="180"/>
    </xf>
    <xf numFmtId="1" fontId="62" fillId="3" borderId="0" xfId="0" applyNumberFormat="1" applyFont="1" applyFill="1" applyBorder="1" applyAlignment="1">
      <alignment horizontal="center" vertical="center"/>
    </xf>
    <xf numFmtId="167" fontId="61" fillId="3" borderId="0" xfId="0" applyNumberFormat="1" applyFont="1" applyFill="1"/>
    <xf numFmtId="167" fontId="62" fillId="3" borderId="0" xfId="0" applyNumberFormat="1" applyFont="1" applyFill="1" applyBorder="1" applyAlignment="1">
      <alignment horizontal="left"/>
    </xf>
    <xf numFmtId="0" fontId="61" fillId="3" borderId="0" xfId="0" applyFont="1" applyFill="1" applyAlignment="1">
      <alignment horizontal="left"/>
    </xf>
    <xf numFmtId="0" fontId="65" fillId="3" borderId="0" xfId="0" quotePrefix="1" applyFont="1" applyFill="1" applyBorder="1" applyAlignment="1">
      <alignment vertical="center"/>
    </xf>
    <xf numFmtId="167" fontId="61" fillId="3" borderId="0" xfId="0" applyNumberFormat="1" applyFont="1" applyFill="1" applyBorder="1" applyAlignment="1">
      <alignment horizontal="center" vertical="center"/>
    </xf>
    <xf numFmtId="0" fontId="62" fillId="3" borderId="6" xfId="0" applyFont="1" applyFill="1" applyBorder="1" applyAlignment="1"/>
    <xf numFmtId="0" fontId="65" fillId="3" borderId="0" xfId="0" applyFont="1" applyFill="1" applyBorder="1" applyAlignment="1">
      <alignment horizontal="center" vertical="center" wrapText="1"/>
    </xf>
    <xf numFmtId="167" fontId="61" fillId="3" borderId="0" xfId="1" applyNumberFormat="1" applyFont="1" applyFill="1" applyBorder="1" applyAlignment="1">
      <alignment horizontal="center" vertical="center"/>
    </xf>
    <xf numFmtId="167" fontId="62" fillId="3" borderId="0" xfId="0" applyNumberFormat="1" applyFont="1" applyFill="1" applyBorder="1" applyAlignment="1"/>
    <xf numFmtId="0" fontId="61" fillId="3" borderId="0" xfId="0" applyFont="1" applyFill="1" applyBorder="1" applyAlignment="1">
      <alignment horizontal="left" vertical="center" textRotation="180"/>
    </xf>
    <xf numFmtId="0" fontId="63" fillId="3" borderId="0" xfId="0" quotePrefix="1" applyFont="1" applyFill="1" applyBorder="1" applyAlignment="1">
      <alignment horizontal="center" vertical="center"/>
    </xf>
    <xf numFmtId="0" fontId="62" fillId="3" borderId="0" xfId="0" applyFont="1" applyFill="1" applyAlignment="1">
      <alignment horizontal="left"/>
    </xf>
    <xf numFmtId="0" fontId="61" fillId="3" borderId="0" xfId="0" applyFont="1" applyFill="1" applyAlignment="1">
      <alignment horizontal="right"/>
    </xf>
    <xf numFmtId="0" fontId="61" fillId="2" borderId="0" xfId="0" applyFont="1" applyFill="1" applyAlignment="1">
      <alignment horizontal="right" vertical="top"/>
    </xf>
    <xf numFmtId="0" fontId="61" fillId="2" borderId="0" xfId="0" applyFont="1" applyFill="1" applyBorder="1" applyAlignment="1">
      <alignment horizontal="center"/>
    </xf>
    <xf numFmtId="0" fontId="61" fillId="3" borderId="0" xfId="0" applyFont="1" applyFill="1" applyAlignment="1">
      <alignment horizontal="center"/>
    </xf>
    <xf numFmtId="0" fontId="61" fillId="3" borderId="0" xfId="0" applyFont="1" applyFill="1" applyBorder="1" applyAlignment="1">
      <alignment horizontal="center"/>
    </xf>
    <xf numFmtId="0" fontId="61" fillId="3" borderId="0" xfId="0" applyFont="1" applyFill="1" applyAlignment="1">
      <alignment horizontal="center"/>
    </xf>
    <xf numFmtId="0" fontId="61" fillId="2" borderId="0" xfId="0" applyFont="1" applyFill="1" applyBorder="1" applyAlignment="1">
      <alignment horizontal="center"/>
    </xf>
    <xf numFmtId="0" fontId="61" fillId="3" borderId="0" xfId="0" applyFont="1" applyFill="1" applyBorder="1" applyAlignment="1">
      <alignment horizontal="center"/>
    </xf>
    <xf numFmtId="0" fontId="61" fillId="3" borderId="0" xfId="0" applyFont="1" applyFill="1" applyBorder="1" applyAlignment="1">
      <alignment horizontal="center"/>
    </xf>
    <xf numFmtId="0" fontId="61" fillId="3" borderId="0" xfId="0" applyFont="1" applyFill="1" applyBorder="1" applyAlignment="1">
      <alignment horizontal="center"/>
    </xf>
    <xf numFmtId="0" fontId="68" fillId="3" borderId="0" xfId="0" applyFont="1" applyFill="1"/>
    <xf numFmtId="167" fontId="67" fillId="3" borderId="10" xfId="0" applyNumberFormat="1" applyFont="1" applyFill="1" applyBorder="1" applyAlignment="1">
      <alignment vertical="center"/>
    </xf>
    <xf numFmtId="0" fontId="67" fillId="3" borderId="0" xfId="0" applyFont="1" applyFill="1" applyBorder="1" applyAlignment="1"/>
    <xf numFmtId="167" fontId="67" fillId="3" borderId="0" xfId="0" applyNumberFormat="1" applyFont="1" applyFill="1" applyBorder="1" applyAlignment="1">
      <alignment horizontal="right"/>
    </xf>
    <xf numFmtId="167" fontId="68" fillId="3" borderId="0" xfId="0" applyNumberFormat="1" applyFont="1" applyFill="1" applyBorder="1" applyAlignment="1">
      <alignment horizontal="right"/>
    </xf>
    <xf numFmtId="0" fontId="67" fillId="3" borderId="0" xfId="0" applyFont="1" applyFill="1" applyBorder="1" applyAlignment="1">
      <alignment horizontal="left"/>
    </xf>
    <xf numFmtId="0" fontId="68" fillId="3" borderId="0" xfId="0" applyFont="1" applyFill="1" applyBorder="1" applyAlignment="1">
      <alignment vertical="center"/>
    </xf>
    <xf numFmtId="0" fontId="68" fillId="3" borderId="0" xfId="0" applyFont="1" applyFill="1" applyAlignment="1">
      <alignment vertical="center"/>
    </xf>
    <xf numFmtId="167" fontId="68" fillId="3" borderId="0" xfId="0" applyNumberFormat="1" applyFont="1" applyFill="1" applyBorder="1" applyAlignment="1">
      <alignment horizontal="right" vertical="center"/>
    </xf>
    <xf numFmtId="0" fontId="67" fillId="3" borderId="0" xfId="0" applyFont="1" applyFill="1" applyBorder="1"/>
    <xf numFmtId="1" fontId="67" fillId="3" borderId="0" xfId="0" applyNumberFormat="1" applyFont="1" applyFill="1" applyBorder="1" applyAlignment="1">
      <alignment horizontal="center" vertical="center"/>
    </xf>
    <xf numFmtId="167" fontId="67" fillId="3" borderId="0" xfId="0" applyNumberFormat="1" applyFont="1" applyFill="1" applyBorder="1" applyAlignment="1">
      <alignment horizontal="left"/>
    </xf>
    <xf numFmtId="167" fontId="68" fillId="3" borderId="0" xfId="0" applyNumberFormat="1" applyFont="1" applyFill="1" applyBorder="1" applyAlignment="1">
      <alignment vertical="center"/>
    </xf>
    <xf numFmtId="1" fontId="67" fillId="2" borderId="0" xfId="0" applyNumberFormat="1" applyFont="1" applyFill="1" applyBorder="1" applyAlignment="1">
      <alignment horizontal="center" vertical="center"/>
    </xf>
    <xf numFmtId="0" fontId="67" fillId="2" borderId="0" xfId="0" applyFont="1" applyFill="1" applyBorder="1" applyAlignment="1">
      <alignment horizontal="left"/>
    </xf>
    <xf numFmtId="167" fontId="67" fillId="2" borderId="0" xfId="0" applyNumberFormat="1" applyFont="1" applyFill="1" applyBorder="1" applyAlignment="1">
      <alignment horizontal="left"/>
    </xf>
    <xf numFmtId="1" fontId="67" fillId="3" borderId="0" xfId="0" applyNumberFormat="1" applyFont="1" applyFill="1" applyBorder="1" applyAlignment="1">
      <alignment horizontal="center"/>
    </xf>
    <xf numFmtId="0" fontId="67" fillId="3" borderId="0" xfId="0" applyFont="1" applyFill="1" applyBorder="1" applyAlignment="1">
      <alignment horizontal="center"/>
    </xf>
    <xf numFmtId="167" fontId="68" fillId="3" borderId="10" xfId="0" applyNumberFormat="1" applyFont="1" applyFill="1" applyBorder="1" applyAlignment="1">
      <alignment vertical="center"/>
    </xf>
    <xf numFmtId="0" fontId="67" fillId="3" borderId="0" xfId="0" applyFont="1" applyFill="1" applyBorder="1" applyAlignment="1">
      <alignment horizontal="center" vertical="center"/>
    </xf>
    <xf numFmtId="0" fontId="68" fillId="3" borderId="0" xfId="0" applyFont="1" applyFill="1" applyAlignment="1">
      <alignment horizontal="left" vertical="center" textRotation="180"/>
    </xf>
    <xf numFmtId="0" fontId="72" fillId="3" borderId="0" xfId="0" applyFont="1" applyFill="1"/>
    <xf numFmtId="0" fontId="72" fillId="3" borderId="0" xfId="0" applyFont="1" applyFill="1" applyAlignment="1">
      <alignment horizontal="center" vertical="center" textRotation="180"/>
    </xf>
    <xf numFmtId="0" fontId="73" fillId="3" borderId="0" xfId="0" quotePrefix="1" applyFont="1" applyFill="1" applyBorder="1" applyAlignment="1">
      <alignment vertical="center"/>
    </xf>
    <xf numFmtId="0" fontId="72" fillId="3" borderId="0" xfId="0" applyFont="1" applyFill="1" applyBorder="1" applyAlignment="1">
      <alignment horizontal="center" vertical="center"/>
    </xf>
    <xf numFmtId="0" fontId="72" fillId="3" borderId="0" xfId="0" applyFont="1" applyFill="1" applyAlignment="1">
      <alignment horizontal="center" vertical="center"/>
    </xf>
    <xf numFmtId="167" fontId="71" fillId="3" borderId="0" xfId="0" applyNumberFormat="1" applyFont="1" applyFill="1" applyBorder="1" applyAlignment="1">
      <alignment horizontal="center" vertical="center"/>
    </xf>
    <xf numFmtId="167" fontId="71" fillId="3" borderId="0" xfId="0" applyNumberFormat="1" applyFont="1" applyFill="1" applyBorder="1" applyAlignment="1">
      <alignment vertical="center"/>
    </xf>
    <xf numFmtId="167" fontId="71" fillId="3" borderId="0" xfId="1" applyNumberFormat="1" applyFont="1" applyFill="1" applyBorder="1" applyAlignment="1">
      <alignment vertical="center"/>
    </xf>
    <xf numFmtId="167" fontId="71" fillId="3" borderId="0" xfId="1" applyNumberFormat="1" applyFont="1" applyFill="1" applyBorder="1" applyAlignment="1">
      <alignment horizontal="center" vertical="center"/>
    </xf>
    <xf numFmtId="0" fontId="72" fillId="3" borderId="0" xfId="0" applyFont="1" applyFill="1" applyBorder="1"/>
    <xf numFmtId="0" fontId="72" fillId="3" borderId="0" xfId="0" applyFont="1" applyFill="1" applyBorder="1" applyAlignment="1">
      <alignment horizontal="center"/>
    </xf>
    <xf numFmtId="0" fontId="71" fillId="3" borderId="0" xfId="0" applyFont="1" applyFill="1" applyBorder="1" applyAlignment="1"/>
    <xf numFmtId="167" fontId="71" fillId="3" borderId="0" xfId="0" applyNumberFormat="1" applyFont="1" applyFill="1" applyBorder="1" applyAlignment="1">
      <alignment horizontal="right"/>
    </xf>
    <xf numFmtId="167" fontId="72" fillId="3" borderId="0" xfId="0" applyNumberFormat="1" applyFont="1" applyFill="1" applyBorder="1" applyAlignment="1">
      <alignment horizontal="right"/>
    </xf>
    <xf numFmtId="0" fontId="72" fillId="3" borderId="0" xfId="0" applyFont="1" applyFill="1" applyAlignment="1"/>
    <xf numFmtId="0" fontId="72" fillId="3" borderId="0" xfId="0" applyFont="1" applyFill="1" applyBorder="1" applyAlignment="1"/>
    <xf numFmtId="0" fontId="71" fillId="3" borderId="0" xfId="0" applyFont="1" applyFill="1" applyBorder="1" applyAlignment="1">
      <alignment horizontal="left"/>
    </xf>
    <xf numFmtId="0" fontId="72" fillId="3" borderId="0" xfId="0" applyFont="1" applyFill="1" applyBorder="1" applyAlignment="1">
      <alignment vertical="center"/>
    </xf>
    <xf numFmtId="0" fontId="72" fillId="3" borderId="0" xfId="0" applyFont="1" applyFill="1" applyAlignment="1">
      <alignment vertical="center"/>
    </xf>
    <xf numFmtId="1" fontId="71" fillId="2" borderId="0" xfId="0" applyNumberFormat="1" applyFont="1" applyFill="1" applyBorder="1" applyAlignment="1">
      <alignment horizontal="center" vertical="center"/>
    </xf>
    <xf numFmtId="0" fontId="71" fillId="2" borderId="0" xfId="0" applyFont="1" applyFill="1" applyBorder="1" applyAlignment="1">
      <alignment horizontal="left"/>
    </xf>
    <xf numFmtId="167" fontId="71" fillId="2" borderId="0" xfId="0" applyNumberFormat="1" applyFont="1" applyFill="1" applyBorder="1" applyAlignment="1">
      <alignment horizontal="left"/>
    </xf>
    <xf numFmtId="0" fontId="71" fillId="2" borderId="0" xfId="0" applyFont="1" applyFill="1" applyBorder="1" applyAlignment="1">
      <alignment horizontal="center" vertical="center"/>
    </xf>
    <xf numFmtId="167" fontId="72" fillId="3" borderId="0" xfId="2" applyNumberFormat="1" applyFont="1" applyFill="1" applyBorder="1" applyAlignment="1">
      <alignment horizontal="right" vertical="center" wrapText="1"/>
    </xf>
    <xf numFmtId="0" fontId="73" fillId="3" borderId="0" xfId="0" applyFont="1" applyFill="1" applyBorder="1" applyAlignment="1">
      <alignment horizontal="right" vertical="top"/>
    </xf>
    <xf numFmtId="0" fontId="71" fillId="3" borderId="0" xfId="0" applyFont="1" applyFill="1"/>
    <xf numFmtId="0" fontId="72" fillId="3" borderId="0" xfId="0" applyFont="1" applyFill="1" applyAlignment="1">
      <alignment horizontal="left" vertical="center"/>
    </xf>
    <xf numFmtId="0" fontId="67" fillId="2" borderId="0" xfId="0" applyFont="1" applyFill="1" applyBorder="1" applyAlignment="1">
      <alignment horizontal="center" vertical="center"/>
    </xf>
    <xf numFmtId="167" fontId="67" fillId="2" borderId="0" xfId="0" applyNumberFormat="1" applyFont="1" applyFill="1" applyBorder="1" applyAlignment="1"/>
    <xf numFmtId="167" fontId="68" fillId="3" borderId="10" xfId="1" applyNumberFormat="1" applyFont="1" applyFill="1" applyBorder="1" applyAlignment="1">
      <alignment vertical="center"/>
    </xf>
    <xf numFmtId="167" fontId="67" fillId="3" borderId="10" xfId="1" applyNumberFormat="1" applyFont="1" applyFill="1" applyBorder="1" applyAlignment="1">
      <alignment vertical="center"/>
    </xf>
    <xf numFmtId="0" fontId="62" fillId="3" borderId="0" xfId="0" applyFont="1" applyFill="1" applyAlignment="1">
      <alignment horizontal="center"/>
    </xf>
    <xf numFmtId="0" fontId="65" fillId="3" borderId="0" xfId="0" quotePrefix="1" applyFont="1" applyFill="1" applyBorder="1" applyAlignment="1">
      <alignment horizontal="center" vertical="center"/>
    </xf>
    <xf numFmtId="0" fontId="62" fillId="3" borderId="6" xfId="0" applyFont="1" applyFill="1" applyBorder="1" applyAlignment="1">
      <alignment horizontal="center"/>
    </xf>
    <xf numFmtId="168" fontId="74" fillId="2" borderId="0" xfId="1" applyNumberFormat="1" applyFont="1" applyFill="1" applyBorder="1"/>
    <xf numFmtId="168" fontId="74" fillId="2" borderId="0" xfId="1" applyNumberFormat="1" applyFont="1" applyFill="1" applyBorder="1" applyAlignment="1"/>
    <xf numFmtId="168" fontId="74" fillId="2" borderId="0" xfId="1" applyNumberFormat="1" applyFont="1" applyFill="1" applyBorder="1" applyAlignment="1">
      <alignment vertical="top"/>
    </xf>
    <xf numFmtId="168" fontId="78" fillId="2" borderId="0" xfId="1" applyNumberFormat="1" applyFont="1" applyFill="1" applyBorder="1"/>
    <xf numFmtId="168" fontId="78" fillId="2" borderId="0" xfId="1" applyNumberFormat="1" applyFont="1" applyFill="1" applyBorder="1" applyAlignment="1"/>
    <xf numFmtId="168" fontId="78" fillId="2" borderId="0" xfId="1" applyNumberFormat="1" applyFont="1" applyFill="1" applyBorder="1" applyAlignment="1">
      <alignment vertical="top"/>
    </xf>
    <xf numFmtId="168" fontId="78" fillId="2" borderId="0" xfId="1" applyNumberFormat="1" applyFont="1" applyFill="1" applyBorder="1" applyAlignment="1">
      <alignment vertical="center"/>
    </xf>
    <xf numFmtId="168" fontId="74" fillId="2" borderId="0" xfId="1" applyNumberFormat="1" applyFont="1" applyFill="1" applyBorder="1" applyAlignment="1">
      <alignment vertical="center"/>
    </xf>
    <xf numFmtId="0" fontId="72" fillId="3" borderId="0" xfId="0" applyFont="1" applyFill="1" applyBorder="1" applyAlignment="1">
      <alignment horizontal="right" vertical="center"/>
    </xf>
    <xf numFmtId="0" fontId="68" fillId="3" borderId="0" xfId="0" applyFont="1" applyFill="1" applyBorder="1" applyAlignment="1">
      <alignment horizontal="right" vertical="center"/>
    </xf>
    <xf numFmtId="0" fontId="61" fillId="3" borderId="0" xfId="0" applyFont="1" applyFill="1" applyBorder="1" applyAlignment="1">
      <alignment horizontal="right" vertical="center"/>
    </xf>
    <xf numFmtId="0" fontId="61" fillId="3" borderId="0" xfId="0" applyFont="1" applyFill="1" applyAlignment="1">
      <alignment horizontal="right" vertical="center"/>
    </xf>
    <xf numFmtId="0" fontId="61" fillId="3" borderId="0" xfId="0" applyFont="1" applyFill="1" applyBorder="1" applyAlignment="1">
      <alignment horizontal="right"/>
    </xf>
    <xf numFmtId="167" fontId="61" fillId="3" borderId="0" xfId="0" applyNumberFormat="1" applyFont="1" applyFill="1" applyAlignment="1">
      <alignment horizontal="right"/>
    </xf>
    <xf numFmtId="0" fontId="61" fillId="2" borderId="0" xfId="0" applyFont="1" applyFill="1" applyAlignment="1">
      <alignment horizontal="right"/>
    </xf>
    <xf numFmtId="0" fontId="61" fillId="2" borderId="0" xfId="0" applyFont="1" applyFill="1" applyAlignment="1">
      <alignment horizontal="right" vertical="center"/>
    </xf>
    <xf numFmtId="167" fontId="61" fillId="2" borderId="0" xfId="0" applyNumberFormat="1" applyFont="1" applyFill="1" applyAlignment="1">
      <alignment horizontal="right"/>
    </xf>
    <xf numFmtId="168" fontId="71" fillId="3" borderId="0" xfId="1" applyNumberFormat="1" applyFont="1" applyFill="1" applyBorder="1" applyAlignment="1">
      <alignment horizontal="left"/>
    </xf>
    <xf numFmtId="167" fontId="76" fillId="3" borderId="0" xfId="0" applyNumberFormat="1" applyFont="1" applyFill="1" applyBorder="1" applyAlignment="1">
      <alignment vertical="center"/>
    </xf>
    <xf numFmtId="0" fontId="79" fillId="3" borderId="0" xfId="0" applyFont="1" applyFill="1" applyBorder="1"/>
    <xf numFmtId="0" fontId="74" fillId="3" borderId="0" xfId="0" applyFont="1" applyFill="1" applyBorder="1" applyAlignment="1">
      <alignment horizontal="center" vertical="center"/>
    </xf>
    <xf numFmtId="0" fontId="74" fillId="3" borderId="0" xfId="0" applyFont="1" applyFill="1" applyBorder="1"/>
    <xf numFmtId="0" fontId="74" fillId="3" borderId="0" xfId="0" applyFont="1" applyFill="1" applyBorder="1" applyAlignment="1">
      <alignment horizontal="center"/>
    </xf>
    <xf numFmtId="0" fontId="75" fillId="3" borderId="0" xfId="0" applyFont="1" applyFill="1" applyBorder="1" applyAlignment="1">
      <alignment horizontal="center"/>
    </xf>
    <xf numFmtId="0" fontId="75" fillId="3" borderId="0" xfId="0" applyFont="1" applyFill="1" applyBorder="1" applyAlignment="1"/>
    <xf numFmtId="0" fontId="75" fillId="3" borderId="0" xfId="0" applyFont="1" applyFill="1" applyBorder="1" applyAlignment="1">
      <alignment horizontal="center" vertical="center"/>
    </xf>
    <xf numFmtId="0" fontId="75" fillId="3" borderId="0" xfId="0" applyFont="1" applyFill="1" applyBorder="1" applyAlignment="1">
      <alignment horizontal="left"/>
    </xf>
    <xf numFmtId="0" fontId="75" fillId="3" borderId="0" xfId="0" applyFont="1" applyFill="1" applyBorder="1"/>
    <xf numFmtId="1" fontId="75" fillId="3" borderId="0" xfId="0" applyNumberFormat="1" applyFont="1" applyFill="1" applyBorder="1" applyAlignment="1">
      <alignment horizontal="center" vertical="center"/>
    </xf>
    <xf numFmtId="167" fontId="75" fillId="3" borderId="0" xfId="0" applyNumberFormat="1" applyFont="1" applyFill="1" applyBorder="1" applyAlignment="1">
      <alignment horizontal="left"/>
    </xf>
    <xf numFmtId="0" fontId="75" fillId="3" borderId="0" xfId="0" applyFont="1" applyFill="1" applyAlignment="1">
      <alignment vertical="center"/>
    </xf>
    <xf numFmtId="0" fontId="74" fillId="3" borderId="0" xfId="0" applyFont="1" applyFill="1" applyBorder="1" applyAlignment="1">
      <alignment vertical="center"/>
    </xf>
    <xf numFmtId="167" fontId="83" fillId="2" borderId="0" xfId="0" applyNumberFormat="1" applyFont="1" applyFill="1" applyBorder="1" applyAlignment="1">
      <alignment horizontal="right"/>
    </xf>
    <xf numFmtId="0" fontId="83" fillId="2" borderId="0" xfId="0" applyFont="1" applyFill="1" applyBorder="1" applyAlignment="1">
      <alignment horizontal="right"/>
    </xf>
    <xf numFmtId="167" fontId="82" fillId="2" borderId="0" xfId="0" applyNumberFormat="1" applyFont="1" applyFill="1" applyBorder="1" applyAlignment="1">
      <alignment horizontal="right"/>
    </xf>
    <xf numFmtId="0" fontId="82" fillId="2" borderId="0" xfId="0" applyFont="1" applyFill="1" applyBorder="1" applyAlignment="1">
      <alignment horizontal="right"/>
    </xf>
    <xf numFmtId="167" fontId="83" fillId="0" borderId="0" xfId="0" applyNumberFormat="1" applyFont="1" applyFill="1" applyBorder="1" applyAlignment="1">
      <alignment horizontal="right"/>
    </xf>
    <xf numFmtId="167" fontId="83" fillId="2" borderId="0" xfId="0" applyNumberFormat="1" applyFont="1" applyFill="1" applyBorder="1" applyAlignment="1">
      <alignment horizontal="right" wrapText="1"/>
    </xf>
    <xf numFmtId="167" fontId="82" fillId="2" borderId="0" xfId="0" applyNumberFormat="1" applyFont="1" applyFill="1" applyBorder="1" applyAlignment="1">
      <alignment horizontal="right" wrapText="1"/>
    </xf>
    <xf numFmtId="167" fontId="82" fillId="0" borderId="0" xfId="0" applyNumberFormat="1" applyFont="1" applyFill="1" applyBorder="1" applyAlignment="1">
      <alignment horizontal="right"/>
    </xf>
    <xf numFmtId="167" fontId="83" fillId="2" borderId="0" xfId="0" applyNumberFormat="1" applyFont="1" applyFill="1" applyBorder="1" applyAlignment="1">
      <alignment horizontal="right" vertical="center" wrapText="1"/>
    </xf>
    <xf numFmtId="167" fontId="83" fillId="0" borderId="0" xfId="0" applyNumberFormat="1" applyFont="1" applyFill="1" applyBorder="1" applyAlignment="1">
      <alignment horizontal="right" vertical="center" wrapText="1"/>
    </xf>
    <xf numFmtId="167" fontId="82" fillId="2" borderId="0" xfId="0" applyNumberFormat="1" applyFont="1" applyFill="1" applyBorder="1" applyAlignment="1">
      <alignment horizontal="right" vertical="center" wrapText="1"/>
    </xf>
    <xf numFmtId="167" fontId="82" fillId="0" borderId="0" xfId="0" applyNumberFormat="1" applyFont="1" applyFill="1" applyBorder="1" applyAlignment="1">
      <alignment horizontal="right" vertical="center" wrapText="1"/>
    </xf>
    <xf numFmtId="0" fontId="71" fillId="2" borderId="0" xfId="0" applyFont="1" applyFill="1" applyBorder="1" applyAlignment="1">
      <alignment horizontal="center"/>
    </xf>
    <xf numFmtId="0" fontId="71" fillId="2" borderId="0" xfId="0" applyFont="1" applyFill="1" applyBorder="1" applyAlignment="1"/>
    <xf numFmtId="0" fontId="67" fillId="2" borderId="0" xfId="0" applyFont="1" applyFill="1" applyBorder="1" applyAlignment="1">
      <alignment horizontal="center" vertical="center"/>
    </xf>
    <xf numFmtId="0" fontId="66" fillId="2" borderId="0" xfId="0" applyFont="1" applyFill="1" applyBorder="1" applyAlignment="1">
      <alignment horizontal="center" vertical="center"/>
    </xf>
    <xf numFmtId="0" fontId="66" fillId="3" borderId="0" xfId="0" applyFont="1" applyFill="1" applyBorder="1" applyAlignment="1">
      <alignment horizontal="center" vertical="center"/>
    </xf>
    <xf numFmtId="0" fontId="68" fillId="3" borderId="0" xfId="0" applyFont="1" applyFill="1" applyBorder="1" applyAlignment="1">
      <alignment horizontal="center"/>
    </xf>
    <xf numFmtId="0" fontId="68" fillId="3" borderId="10" xfId="0" applyFont="1" applyFill="1" applyBorder="1" applyAlignment="1">
      <alignment horizontal="center" vertical="center"/>
    </xf>
    <xf numFmtId="0" fontId="78" fillId="3" borderId="0" xfId="0" applyFont="1" applyFill="1"/>
    <xf numFmtId="0" fontId="62" fillId="3" borderId="0" xfId="0" applyFont="1" applyFill="1" applyAlignment="1">
      <alignment horizontal="left" vertical="center" textRotation="180" wrapText="1"/>
    </xf>
    <xf numFmtId="0" fontId="62" fillId="3" borderId="0" xfId="0" applyFont="1" applyFill="1" applyAlignment="1">
      <alignment horizontal="center" vertical="center" textRotation="180" wrapText="1"/>
    </xf>
    <xf numFmtId="0" fontId="62" fillId="3" borderId="0" xfId="0" applyFont="1" applyFill="1" applyBorder="1" applyAlignment="1">
      <alignment horizontal="center" vertical="center" textRotation="180" wrapText="1"/>
    </xf>
    <xf numFmtId="0" fontId="62" fillId="2" borderId="0" xfId="0" applyFont="1" applyFill="1" applyBorder="1" applyAlignment="1">
      <alignment horizontal="center" vertical="center" textRotation="180" wrapText="1"/>
    </xf>
    <xf numFmtId="167" fontId="78" fillId="3" borderId="0" xfId="0" applyNumberFormat="1" applyFont="1" applyFill="1" applyBorder="1" applyAlignment="1">
      <alignment horizontal="right"/>
    </xf>
    <xf numFmtId="0" fontId="66" fillId="3" borderId="0" xfId="0" applyFont="1" applyFill="1" applyBorder="1" applyAlignment="1"/>
    <xf numFmtId="0" fontId="78" fillId="3" borderId="0" xfId="0" applyFont="1" applyFill="1" applyAlignment="1"/>
    <xf numFmtId="0" fontId="78" fillId="3" borderId="0" xfId="0" applyFont="1" applyFill="1" applyBorder="1"/>
    <xf numFmtId="167" fontId="78" fillId="3" borderId="0" xfId="0" applyNumberFormat="1" applyFont="1" applyFill="1" applyBorder="1" applyAlignment="1">
      <alignment horizontal="right" vertical="center"/>
    </xf>
    <xf numFmtId="0" fontId="78" fillId="3" borderId="0" xfId="0" applyFont="1" applyFill="1" applyBorder="1" applyAlignment="1">
      <alignment vertical="center"/>
    </xf>
    <xf numFmtId="167" fontId="78" fillId="3" borderId="0" xfId="1" applyNumberFormat="1" applyFont="1" applyFill="1" applyBorder="1" applyAlignment="1">
      <alignment horizontal="right" vertical="center"/>
    </xf>
    <xf numFmtId="167" fontId="78" fillId="3" borderId="0" xfId="2" applyNumberFormat="1" applyFont="1" applyFill="1" applyBorder="1" applyAlignment="1">
      <alignment horizontal="right" vertical="center" wrapText="1"/>
    </xf>
    <xf numFmtId="0" fontId="78" fillId="3" borderId="0" xfId="0" applyFont="1" applyFill="1" applyBorder="1" applyAlignment="1"/>
    <xf numFmtId="0" fontId="66" fillId="3" borderId="0" xfId="0" applyFont="1" applyFill="1" applyBorder="1"/>
    <xf numFmtId="0" fontId="78" fillId="3" borderId="0" xfId="0" applyFont="1" applyFill="1" applyBorder="1" applyAlignment="1">
      <alignment horizontal="center"/>
    </xf>
    <xf numFmtId="0" fontId="66" fillId="3" borderId="0" xfId="0" applyFont="1" applyFill="1" applyBorder="1" applyAlignment="1">
      <alignment horizontal="left"/>
    </xf>
    <xf numFmtId="0" fontId="78" fillId="2" borderId="0" xfId="0" applyFont="1" applyFill="1" applyBorder="1"/>
    <xf numFmtId="167" fontId="78" fillId="2" borderId="0" xfId="0" applyNumberFormat="1" applyFont="1" applyFill="1" applyBorder="1" applyAlignment="1">
      <alignment horizontal="right"/>
    </xf>
    <xf numFmtId="167" fontId="78" fillId="2" borderId="0" xfId="1" applyNumberFormat="1" applyFont="1" applyFill="1" applyBorder="1" applyAlignment="1">
      <alignment horizontal="right" vertical="center"/>
    </xf>
    <xf numFmtId="0" fontId="78" fillId="2" borderId="0" xfId="0" applyFont="1" applyFill="1" applyAlignment="1"/>
    <xf numFmtId="0" fontId="66" fillId="2" borderId="0" xfId="0" applyFont="1" applyFill="1" applyBorder="1" applyAlignment="1">
      <alignment horizontal="left"/>
    </xf>
    <xf numFmtId="1" fontId="66" fillId="3" borderId="0" xfId="0" applyNumberFormat="1" applyFont="1" applyFill="1" applyBorder="1" applyAlignment="1">
      <alignment horizontal="center" vertical="center"/>
    </xf>
    <xf numFmtId="1" fontId="66" fillId="2" borderId="0" xfId="0" applyNumberFormat="1" applyFont="1" applyFill="1" applyBorder="1" applyAlignment="1">
      <alignment horizontal="center" vertical="center"/>
    </xf>
    <xf numFmtId="0" fontId="66" fillId="2" borderId="0" xfId="0" applyFont="1" applyFill="1" applyBorder="1" applyAlignment="1"/>
    <xf numFmtId="0" fontId="66" fillId="2" borderId="0" xfId="0" applyFont="1" applyFill="1" applyBorder="1" applyAlignment="1">
      <alignment wrapText="1"/>
    </xf>
    <xf numFmtId="0" fontId="66" fillId="2" borderId="0" xfId="0" applyFont="1" applyFill="1" applyBorder="1" applyAlignment="1">
      <alignment horizontal="left" wrapText="1" indent="4"/>
    </xf>
    <xf numFmtId="0" fontId="66" fillId="2" borderId="0" xfId="0" applyFont="1" applyFill="1" applyBorder="1" applyAlignment="1">
      <alignment horizontal="left" wrapText="1"/>
    </xf>
    <xf numFmtId="167" fontId="66" fillId="3" borderId="0" xfId="0" applyNumberFormat="1" applyFont="1" applyFill="1" applyBorder="1" applyAlignment="1">
      <alignment horizontal="left"/>
    </xf>
    <xf numFmtId="0" fontId="66" fillId="2" borderId="0" xfId="0" applyFont="1" applyFill="1" applyBorder="1" applyAlignment="1">
      <alignment horizontal="left" indent="4"/>
    </xf>
    <xf numFmtId="167" fontId="66" fillId="2" borderId="0" xfId="0" applyNumberFormat="1" applyFont="1" applyFill="1" applyBorder="1" applyAlignment="1">
      <alignment horizontal="left"/>
    </xf>
    <xf numFmtId="167" fontId="67" fillId="3" borderId="10" xfId="1" applyNumberFormat="1" applyFont="1" applyFill="1" applyBorder="1" applyAlignment="1">
      <alignment vertical="center" wrapText="1"/>
    </xf>
    <xf numFmtId="167" fontId="68" fillId="3" borderId="10" xfId="1" applyNumberFormat="1" applyFont="1" applyFill="1" applyBorder="1" applyAlignment="1">
      <alignment vertical="center" wrapText="1"/>
    </xf>
    <xf numFmtId="167" fontId="67" fillId="3" borderId="0" xfId="1" applyNumberFormat="1" applyFont="1" applyFill="1" applyBorder="1" applyAlignment="1">
      <alignment vertical="center" wrapText="1"/>
    </xf>
    <xf numFmtId="167" fontId="67" fillId="3" borderId="0" xfId="0" applyNumberFormat="1" applyFont="1" applyFill="1" applyBorder="1" applyAlignment="1">
      <alignment vertical="center" wrapText="1"/>
    </xf>
    <xf numFmtId="167" fontId="67" fillId="3" borderId="0" xfId="0" applyNumberFormat="1" applyFont="1" applyFill="1" applyBorder="1" applyAlignment="1">
      <alignment horizontal="center" vertical="center" wrapText="1"/>
    </xf>
    <xf numFmtId="167" fontId="67" fillId="2" borderId="0" xfId="0" applyNumberFormat="1" applyFont="1" applyFill="1" applyBorder="1" applyAlignment="1">
      <alignment horizontal="center" vertical="center" wrapText="1"/>
    </xf>
    <xf numFmtId="167" fontId="67" fillId="3" borderId="0" xfId="1" applyNumberFormat="1" applyFont="1" applyFill="1" applyBorder="1" applyAlignment="1">
      <alignment horizontal="center" vertical="center" wrapText="1"/>
    </xf>
    <xf numFmtId="0" fontId="67" fillId="3" borderId="0" xfId="0" applyFont="1" applyFill="1" applyAlignment="1">
      <alignment wrapText="1"/>
    </xf>
    <xf numFmtId="0" fontId="67" fillId="2" borderId="0" xfId="0" applyFont="1" applyFill="1" applyAlignment="1">
      <alignment wrapText="1"/>
    </xf>
    <xf numFmtId="0" fontId="87" fillId="2" borderId="0" xfId="0" applyFont="1" applyFill="1" applyBorder="1" applyAlignment="1">
      <alignment horizontal="left" vertical="top"/>
    </xf>
    <xf numFmtId="0" fontId="87" fillId="2" borderId="0" xfId="0" applyFont="1" applyFill="1" applyBorder="1" applyAlignment="1">
      <alignment horizontal="left" vertical="top" wrapText="1"/>
    </xf>
    <xf numFmtId="0" fontId="87" fillId="2" borderId="0" xfId="0" applyFont="1" applyFill="1" applyBorder="1" applyAlignment="1">
      <alignment horizontal="left" vertical="top" wrapText="1" indent="4"/>
    </xf>
    <xf numFmtId="0" fontId="87" fillId="2" borderId="0" xfId="0" applyFont="1" applyFill="1" applyBorder="1" applyAlignment="1">
      <alignment horizontal="left" vertical="top" indent="4"/>
    </xf>
    <xf numFmtId="0" fontId="88" fillId="3" borderId="0" xfId="0" applyFont="1" applyFill="1" applyBorder="1" applyAlignment="1"/>
    <xf numFmtId="0" fontId="88" fillId="3" borderId="0" xfId="0" applyFont="1" applyFill="1" applyBorder="1" applyAlignment="1">
      <alignment horizontal="left"/>
    </xf>
    <xf numFmtId="0" fontId="89" fillId="3" borderId="0" xfId="0" applyFont="1" applyFill="1" applyBorder="1" applyAlignment="1">
      <alignment horizontal="center"/>
    </xf>
    <xf numFmtId="0" fontId="88" fillId="3" borderId="0" xfId="0" applyFont="1" applyFill="1" applyBorder="1" applyAlignment="1">
      <alignment horizontal="center" vertical="center"/>
    </xf>
    <xf numFmtId="1" fontId="88" fillId="3" borderId="0" xfId="0" applyNumberFormat="1" applyFont="1" applyFill="1" applyBorder="1" applyAlignment="1">
      <alignment horizontal="center" vertical="center"/>
    </xf>
    <xf numFmtId="1" fontId="88" fillId="2" borderId="0" xfId="0" applyNumberFormat="1" applyFont="1" applyFill="1" applyBorder="1" applyAlignment="1">
      <alignment horizontal="center" vertical="center"/>
    </xf>
    <xf numFmtId="0" fontId="89" fillId="3" borderId="0" xfId="0" applyFont="1" applyFill="1" applyBorder="1"/>
    <xf numFmtId="0" fontId="88" fillId="2" borderId="0" xfId="0" applyFont="1" applyFill="1" applyBorder="1" applyAlignment="1">
      <alignment horizontal="center" vertical="center"/>
    </xf>
    <xf numFmtId="0" fontId="87" fillId="2" borderId="0" xfId="0" applyFont="1" applyFill="1" applyBorder="1" applyAlignment="1">
      <alignment vertical="top"/>
    </xf>
    <xf numFmtId="167" fontId="86" fillId="2" borderId="0" xfId="0" applyNumberFormat="1" applyFont="1" applyFill="1" applyBorder="1" applyAlignment="1">
      <alignment horizontal="left"/>
    </xf>
    <xf numFmtId="0" fontId="86" fillId="3" borderId="0" xfId="0" applyFont="1" applyFill="1" applyBorder="1" applyAlignment="1">
      <alignment horizontal="center"/>
    </xf>
    <xf numFmtId="0" fontId="68" fillId="3" borderId="10" xfId="0" applyFont="1" applyFill="1" applyBorder="1" applyAlignment="1">
      <alignment horizontal="left" vertical="center"/>
    </xf>
    <xf numFmtId="0" fontId="68" fillId="2" borderId="0" xfId="0" applyFont="1" applyFill="1" applyAlignment="1">
      <alignment horizontal="left" vertical="center" textRotation="180"/>
    </xf>
    <xf numFmtId="0" fontId="68" fillId="2" borderId="10" xfId="0" applyFont="1" applyFill="1" applyBorder="1" applyAlignment="1">
      <alignment horizontal="left" vertical="center"/>
    </xf>
    <xf numFmtId="0" fontId="68" fillId="2" borderId="10" xfId="0" applyFont="1" applyFill="1" applyBorder="1" applyAlignment="1">
      <alignment horizontal="center" vertical="center"/>
    </xf>
    <xf numFmtId="0" fontId="68" fillId="2" borderId="0" xfId="0" applyFont="1" applyFill="1"/>
    <xf numFmtId="0" fontId="78" fillId="3" borderId="6" xfId="0" applyFont="1" applyFill="1" applyBorder="1" applyAlignment="1"/>
    <xf numFmtId="167" fontId="66" fillId="3" borderId="0" xfId="0" applyNumberFormat="1" applyFont="1" applyFill="1" applyBorder="1" applyAlignment="1">
      <alignment horizontal="right"/>
    </xf>
    <xf numFmtId="0" fontId="78" fillId="3" borderId="0" xfId="0" applyFont="1" applyFill="1" applyBorder="1" applyAlignment="1">
      <alignment horizontal="right" vertical="center"/>
    </xf>
    <xf numFmtId="0" fontId="76" fillId="2" borderId="0" xfId="0" applyFont="1" applyFill="1" applyBorder="1" applyAlignment="1">
      <alignment horizontal="center" vertical="center"/>
    </xf>
    <xf numFmtId="0" fontId="66" fillId="2" borderId="0" xfId="0" applyFont="1" applyFill="1" applyBorder="1" applyAlignment="1">
      <alignment horizontal="center" vertical="center"/>
    </xf>
    <xf numFmtId="0" fontId="66" fillId="3" borderId="0" xfId="0" applyFont="1" applyFill="1" applyBorder="1" applyAlignment="1">
      <alignment horizontal="center"/>
    </xf>
    <xf numFmtId="0" fontId="66" fillId="3" borderId="0" xfId="0" applyFont="1" applyFill="1" applyBorder="1" applyAlignment="1">
      <alignment horizontal="center" vertical="center"/>
    </xf>
    <xf numFmtId="0" fontId="81" fillId="3" borderId="0" xfId="0" applyFont="1" applyFill="1"/>
    <xf numFmtId="0" fontId="66" fillId="3" borderId="0" xfId="0" applyFont="1" applyFill="1" applyBorder="1" applyAlignment="1">
      <alignment horizontal="center" vertical="center"/>
    </xf>
    <xf numFmtId="168" fontId="79" fillId="2" borderId="0" xfId="1" applyNumberFormat="1" applyFont="1" applyFill="1" applyBorder="1" applyAlignment="1">
      <alignment vertical="center"/>
    </xf>
    <xf numFmtId="0" fontId="79" fillId="2" borderId="0" xfId="0" applyFont="1" applyFill="1" applyBorder="1" applyAlignment="1">
      <alignment vertical="center"/>
    </xf>
    <xf numFmtId="0" fontId="76" fillId="2" borderId="0" xfId="0" applyFont="1" applyFill="1" applyBorder="1" applyAlignment="1">
      <alignment vertical="center" wrapText="1"/>
    </xf>
    <xf numFmtId="0" fontId="76" fillId="2" borderId="7" xfId="0" applyFont="1" applyFill="1" applyBorder="1" applyAlignment="1">
      <alignment vertical="center" wrapText="1"/>
    </xf>
    <xf numFmtId="1" fontId="66" fillId="3" borderId="0" xfId="0" applyNumberFormat="1" applyFont="1" applyFill="1" applyBorder="1" applyAlignment="1">
      <alignment horizontal="center"/>
    </xf>
    <xf numFmtId="0" fontId="5" fillId="2" borderId="0" xfId="0" applyFont="1" applyFill="1" applyBorder="1" applyAlignment="1"/>
    <xf numFmtId="0" fontId="7" fillId="2" borderId="0" xfId="0" applyFont="1" applyFill="1" applyAlignment="1">
      <alignment vertical="top"/>
    </xf>
    <xf numFmtId="0" fontId="89" fillId="2" borderId="0" xfId="0" applyFont="1" applyFill="1" applyBorder="1" applyAlignment="1">
      <alignment vertical="center"/>
    </xf>
    <xf numFmtId="0" fontId="95" fillId="2" borderId="0" xfId="0" applyFont="1" applyFill="1"/>
    <xf numFmtId="0" fontId="66" fillId="2" borderId="0" xfId="0" applyFont="1" applyFill="1" applyAlignment="1"/>
    <xf numFmtId="0" fontId="66" fillId="3" borderId="0" xfId="0" applyFont="1" applyFill="1" applyBorder="1" applyAlignment="1">
      <alignment vertical="top"/>
    </xf>
    <xf numFmtId="0" fontId="66" fillId="3" borderId="0" xfId="0" applyFont="1" applyFill="1" applyAlignment="1"/>
    <xf numFmtId="0" fontId="66" fillId="3" borderId="0" xfId="0" applyFont="1" applyFill="1" applyBorder="1" applyAlignment="1">
      <alignment vertical="center"/>
    </xf>
    <xf numFmtId="0" fontId="72" fillId="3" borderId="0" xfId="0" applyFont="1" applyFill="1" applyBorder="1" applyAlignment="1">
      <alignment horizontal="left"/>
    </xf>
    <xf numFmtId="168" fontId="72" fillId="3" borderId="0" xfId="1" applyNumberFormat="1" applyFont="1" applyFill="1" applyBorder="1" applyAlignment="1">
      <alignment horizontal="left"/>
    </xf>
    <xf numFmtId="167" fontId="81" fillId="3" borderId="0" xfId="0" applyNumberFormat="1" applyFont="1" applyFill="1"/>
    <xf numFmtId="0" fontId="81" fillId="2" borderId="0" xfId="0" applyFont="1" applyFill="1" applyAlignment="1">
      <alignment vertical="center"/>
    </xf>
    <xf numFmtId="167" fontId="81" fillId="2" borderId="0" xfId="0" applyNumberFormat="1" applyFont="1" applyFill="1"/>
    <xf numFmtId="0" fontId="81" fillId="2" borderId="0" xfId="0" applyFont="1" applyFill="1" applyBorder="1"/>
    <xf numFmtId="0" fontId="63" fillId="3" borderId="0" xfId="0" applyFont="1" applyFill="1" applyBorder="1" applyAlignment="1">
      <alignment horizontal="center" vertical="center"/>
    </xf>
    <xf numFmtId="0" fontId="87" fillId="3" borderId="0" xfId="0" applyFont="1" applyFill="1" applyAlignment="1">
      <alignment vertical="top"/>
    </xf>
    <xf numFmtId="0" fontId="81" fillId="3" borderId="0" xfId="0" applyFont="1" applyFill="1" applyAlignment="1">
      <alignment vertical="top"/>
    </xf>
    <xf numFmtId="0" fontId="81" fillId="3" borderId="0" xfId="0" applyFont="1" applyFill="1" applyAlignment="1"/>
    <xf numFmtId="0" fontId="61" fillId="0" borderId="0" xfId="0" applyFont="1" applyFill="1" applyBorder="1"/>
    <xf numFmtId="0" fontId="62" fillId="2" borderId="0" xfId="0" applyFont="1" applyFill="1" applyBorder="1" applyAlignment="1">
      <alignment horizontal="center" vertical="center"/>
    </xf>
    <xf numFmtId="0" fontId="66" fillId="2" borderId="0" xfId="0" applyFont="1" applyFill="1" applyBorder="1" applyAlignment="1">
      <alignment horizontal="center" vertical="center"/>
    </xf>
    <xf numFmtId="0" fontId="66" fillId="3" borderId="0" xfId="0" applyFont="1" applyFill="1" applyAlignment="1">
      <alignment vertical="center"/>
    </xf>
    <xf numFmtId="0" fontId="78" fillId="3" borderId="0" xfId="0" applyFont="1" applyFill="1" applyBorder="1" applyAlignment="1">
      <alignment horizontal="left" vertical="center"/>
    </xf>
    <xf numFmtId="0" fontId="78" fillId="3" borderId="0" xfId="0" applyFont="1" applyFill="1" applyBorder="1" applyAlignment="1">
      <alignment horizontal="center" vertical="center"/>
    </xf>
    <xf numFmtId="167" fontId="66" fillId="3" borderId="0" xfId="0" applyNumberFormat="1" applyFont="1" applyFill="1" applyBorder="1" applyAlignment="1">
      <alignment vertical="center"/>
    </xf>
    <xf numFmtId="167" fontId="66" fillId="3" borderId="0" xfId="0" applyNumberFormat="1" applyFont="1" applyFill="1" applyBorder="1" applyAlignment="1">
      <alignment horizontal="center" vertical="center"/>
    </xf>
    <xf numFmtId="0" fontId="78" fillId="3" borderId="0" xfId="0" applyFont="1" applyFill="1" applyBorder="1" applyAlignment="1">
      <alignment horizontal="right"/>
    </xf>
    <xf numFmtId="0" fontId="66" fillId="3" borderId="0" xfId="0" applyFont="1" applyFill="1" applyBorder="1" applyAlignment="1">
      <alignment horizontal="right"/>
    </xf>
    <xf numFmtId="168" fontId="66" fillId="3" borderId="0" xfId="1" applyNumberFormat="1" applyFont="1" applyFill="1" applyBorder="1" applyAlignment="1"/>
    <xf numFmtId="167" fontId="66" fillId="3" borderId="0" xfId="0" applyNumberFormat="1" applyFont="1" applyFill="1" applyBorder="1" applyAlignment="1"/>
    <xf numFmtId="167" fontId="78" fillId="3" borderId="0" xfId="0" applyNumberFormat="1" applyFont="1" applyFill="1" applyAlignment="1">
      <alignment horizontal="right"/>
    </xf>
    <xf numFmtId="2" fontId="78" fillId="3" borderId="0" xfId="0" applyNumberFormat="1" applyFont="1" applyFill="1" applyBorder="1" applyAlignment="1">
      <alignment horizontal="right"/>
    </xf>
    <xf numFmtId="167" fontId="78" fillId="3" borderId="0" xfId="0" applyNumberFormat="1" applyFont="1" applyFill="1" applyBorder="1"/>
    <xf numFmtId="168" fontId="61" fillId="2" borderId="0" xfId="1" applyNumberFormat="1" applyFont="1" applyFill="1" applyBorder="1"/>
    <xf numFmtId="176" fontId="61" fillId="2" borderId="0" xfId="1" applyNumberFormat="1" applyFont="1" applyFill="1" applyBorder="1"/>
    <xf numFmtId="167" fontId="66" fillId="3" borderId="0" xfId="0" applyNumberFormat="1" applyFont="1" applyFill="1" applyBorder="1" applyAlignment="1">
      <alignment horizontal="right" vertical="center"/>
    </xf>
    <xf numFmtId="167" fontId="66" fillId="3" borderId="0" xfId="2" applyNumberFormat="1" applyFont="1" applyFill="1" applyBorder="1" applyAlignment="1">
      <alignment horizontal="right" vertical="center" wrapText="1"/>
    </xf>
    <xf numFmtId="0" fontId="66" fillId="3" borderId="0" xfId="0" applyFont="1" applyFill="1"/>
    <xf numFmtId="0" fontId="61" fillId="3" borderId="0" xfId="0" applyFont="1" applyFill="1" applyBorder="1" applyAlignment="1">
      <alignment horizontal="center"/>
    </xf>
    <xf numFmtId="0" fontId="61" fillId="2" borderId="0" xfId="0" applyFont="1" applyFill="1" applyBorder="1" applyAlignment="1">
      <alignment horizontal="center"/>
    </xf>
    <xf numFmtId="0" fontId="66" fillId="2" borderId="0" xfId="0" applyFont="1" applyFill="1" applyBorder="1" applyAlignment="1">
      <alignment horizontal="center"/>
    </xf>
    <xf numFmtId="0" fontId="62" fillId="3" borderId="0" xfId="0" applyFont="1" applyFill="1" applyBorder="1" applyAlignment="1">
      <alignment horizontal="center" vertical="center" wrapText="1"/>
    </xf>
    <xf numFmtId="167" fontId="68" fillId="3" borderId="0" xfId="1" applyNumberFormat="1" applyFont="1" applyFill="1" applyBorder="1" applyAlignment="1">
      <alignment horizontal="center" vertical="center"/>
    </xf>
    <xf numFmtId="0" fontId="66" fillId="2" borderId="0" xfId="0" applyFont="1" applyFill="1" applyBorder="1" applyAlignment="1">
      <alignment horizontal="center" vertical="center"/>
    </xf>
    <xf numFmtId="0" fontId="62" fillId="3" borderId="0" xfId="0" applyFont="1" applyFill="1" applyBorder="1" applyAlignment="1">
      <alignment horizontal="center" vertical="center" wrapText="1"/>
    </xf>
    <xf numFmtId="0" fontId="67" fillId="3" borderId="0" xfId="0" applyFont="1" applyFill="1" applyBorder="1" applyAlignment="1">
      <alignment horizontal="center" vertical="center" wrapText="1"/>
    </xf>
    <xf numFmtId="0" fontId="75" fillId="3" borderId="0" xfId="0" applyFont="1" applyFill="1" applyBorder="1" applyAlignment="1">
      <alignment horizontal="center" vertical="top"/>
    </xf>
    <xf numFmtId="0" fontId="74" fillId="3" borderId="0" xfId="0" applyFont="1" applyFill="1" applyAlignment="1">
      <alignment horizontal="left" vertical="center" textRotation="180"/>
    </xf>
    <xf numFmtId="0" fontId="74" fillId="3" borderId="0" xfId="0" applyFont="1" applyFill="1" applyAlignment="1"/>
    <xf numFmtId="0" fontId="74" fillId="3" borderId="0" xfId="0" applyFont="1" applyFill="1"/>
    <xf numFmtId="0" fontId="85" fillId="3" borderId="0" xfId="0" applyFont="1" applyFill="1" applyAlignment="1">
      <alignment horizontal="left" vertical="center" textRotation="180"/>
    </xf>
    <xf numFmtId="0" fontId="85" fillId="3" borderId="0" xfId="0" applyFont="1" applyFill="1" applyAlignment="1">
      <alignment vertical="top"/>
    </xf>
    <xf numFmtId="0" fontId="85" fillId="3" borderId="0" xfId="0" applyFont="1" applyFill="1"/>
    <xf numFmtId="0" fontId="74" fillId="3" borderId="0" xfId="0" applyFont="1" applyFill="1" applyAlignment="1">
      <alignment vertical="top"/>
    </xf>
    <xf numFmtId="0" fontId="82" fillId="3" borderId="0" xfId="0" applyFont="1" applyFill="1" applyAlignment="1">
      <alignment horizontal="left" vertical="center" textRotation="180"/>
    </xf>
    <xf numFmtId="0" fontId="82" fillId="3" borderId="0" xfId="0" applyFont="1" applyFill="1"/>
    <xf numFmtId="0" fontId="84" fillId="3" borderId="0" xfId="0" applyFont="1" applyFill="1" applyAlignment="1">
      <alignment horizontal="left" vertical="center" textRotation="180"/>
    </xf>
    <xf numFmtId="0" fontId="84" fillId="3" borderId="0" xfId="0" applyFont="1" applyFill="1"/>
    <xf numFmtId="0" fontId="75" fillId="3" borderId="0" xfId="0" applyFont="1" applyFill="1" applyBorder="1" applyAlignment="1">
      <alignment horizontal="right"/>
    </xf>
    <xf numFmtId="0" fontId="81" fillId="3" borderId="0" xfId="0" applyFont="1" applyFill="1" applyAlignment="1">
      <alignment horizontal="left" vertical="center" textRotation="180"/>
    </xf>
    <xf numFmtId="0" fontId="92" fillId="3" borderId="0" xfId="0" applyFont="1" applyFill="1" applyAlignment="1">
      <alignment horizontal="left" vertical="center" textRotation="180"/>
    </xf>
    <xf numFmtId="0" fontId="92" fillId="3" borderId="0" xfId="0" applyFont="1" applyFill="1"/>
    <xf numFmtId="0" fontId="79" fillId="3" borderId="0" xfId="0" applyFont="1" applyFill="1" applyAlignment="1"/>
    <xf numFmtId="0" fontId="79" fillId="3" borderId="0" xfId="0" applyFont="1" applyFill="1"/>
    <xf numFmtId="0" fontId="97" fillId="3" borderId="0" xfId="0" applyFont="1" applyFill="1"/>
    <xf numFmtId="0" fontId="85" fillId="3" borderId="0" xfId="0" applyFont="1" applyFill="1" applyBorder="1" applyAlignment="1">
      <alignment horizontal="center" vertical="center"/>
    </xf>
    <xf numFmtId="0" fontId="85" fillId="3" borderId="0" xfId="0" applyFont="1" applyFill="1" applyBorder="1" applyAlignment="1">
      <alignment horizontal="center" vertical="top"/>
    </xf>
    <xf numFmtId="167" fontId="75" fillId="3" borderId="10" xfId="0" applyNumberFormat="1" applyFont="1" applyFill="1" applyBorder="1" applyAlignment="1">
      <alignment vertical="center"/>
    </xf>
    <xf numFmtId="167" fontId="74" fillId="3" borderId="10" xfId="0" applyNumberFormat="1" applyFont="1" applyFill="1" applyBorder="1" applyAlignment="1">
      <alignment vertical="center"/>
    </xf>
    <xf numFmtId="167" fontId="75" fillId="3" borderId="0" xfId="0" applyNumberFormat="1" applyFont="1" applyFill="1" applyBorder="1" applyAlignment="1">
      <alignment vertical="center"/>
    </xf>
    <xf numFmtId="167" fontId="75" fillId="3" borderId="0" xfId="0" applyNumberFormat="1" applyFont="1" applyFill="1" applyBorder="1" applyAlignment="1">
      <alignment horizontal="right"/>
    </xf>
    <xf numFmtId="167" fontId="74" fillId="3" borderId="0" xfId="0" applyNumberFormat="1" applyFont="1" applyFill="1" applyBorder="1" applyAlignment="1">
      <alignment horizontal="right" vertical="center"/>
    </xf>
    <xf numFmtId="167" fontId="74" fillId="3" borderId="0" xfId="0" applyNumberFormat="1" applyFont="1" applyFill="1" applyBorder="1" applyAlignment="1">
      <alignment horizontal="right"/>
    </xf>
    <xf numFmtId="167" fontId="74" fillId="3" borderId="0" xfId="1" applyNumberFormat="1" applyFont="1" applyFill="1" applyBorder="1" applyAlignment="1">
      <alignment horizontal="right" vertical="center"/>
    </xf>
    <xf numFmtId="0" fontId="74" fillId="3" borderId="0" xfId="0" applyFont="1" applyFill="1" applyBorder="1" applyAlignment="1">
      <alignment horizontal="right" vertical="center"/>
    </xf>
    <xf numFmtId="1" fontId="75" fillId="2" borderId="0" xfId="0" applyNumberFormat="1" applyFont="1" applyFill="1" applyBorder="1" applyAlignment="1">
      <alignment horizontal="center" vertical="center"/>
    </xf>
    <xf numFmtId="0" fontId="75" fillId="2" borderId="0" xfId="0" applyFont="1" applyFill="1" applyBorder="1" applyAlignment="1">
      <alignment horizontal="left"/>
    </xf>
    <xf numFmtId="167" fontId="75" fillId="2" borderId="0" xfId="0" applyNumberFormat="1" applyFont="1" applyFill="1" applyBorder="1" applyAlignment="1">
      <alignment horizontal="left"/>
    </xf>
    <xf numFmtId="0" fontId="75" fillId="2" borderId="0" xfId="0" applyFont="1" applyFill="1" applyBorder="1" applyAlignment="1">
      <alignment horizontal="center" vertical="center"/>
    </xf>
    <xf numFmtId="167" fontId="75" fillId="3" borderId="0" xfId="0" applyNumberFormat="1" applyFont="1" applyFill="1" applyBorder="1" applyAlignment="1">
      <alignment horizontal="center" vertical="center"/>
    </xf>
    <xf numFmtId="1" fontId="75" fillId="3" borderId="0" xfId="0" applyNumberFormat="1" applyFont="1" applyFill="1" applyBorder="1" applyAlignment="1">
      <alignment horizontal="center"/>
    </xf>
    <xf numFmtId="0" fontId="85" fillId="3" borderId="0" xfId="0" applyFont="1" applyFill="1" applyBorder="1" applyAlignment="1">
      <alignment horizontal="center" vertical="center" wrapText="1"/>
    </xf>
    <xf numFmtId="0" fontId="79" fillId="3" borderId="0" xfId="0" applyFont="1" applyFill="1" applyAlignment="1">
      <alignment horizontal="left" vertical="center"/>
    </xf>
    <xf numFmtId="0" fontId="79" fillId="3" borderId="0" xfId="0" applyFont="1" applyFill="1" applyAlignment="1">
      <alignment horizontal="center"/>
    </xf>
    <xf numFmtId="0" fontId="79" fillId="3" borderId="0" xfId="0" applyFont="1" applyFill="1" applyAlignment="1">
      <alignment horizontal="left" vertical="center" textRotation="180"/>
    </xf>
    <xf numFmtId="0" fontId="97" fillId="3" borderId="0" xfId="0" applyFont="1" applyFill="1" applyAlignment="1">
      <alignment horizontal="left" vertical="center" textRotation="180"/>
    </xf>
    <xf numFmtId="0" fontId="79" fillId="3" borderId="0" xfId="0" applyFont="1" applyFill="1" applyAlignment="1">
      <alignment vertical="center"/>
    </xf>
    <xf numFmtId="0" fontId="79" fillId="3" borderId="0" xfId="0" applyFont="1" applyFill="1" applyBorder="1" applyAlignment="1">
      <alignment horizontal="center" vertical="center"/>
    </xf>
    <xf numFmtId="167" fontId="76" fillId="3" borderId="0" xfId="0" applyNumberFormat="1" applyFont="1" applyFill="1" applyBorder="1" applyAlignment="1">
      <alignment vertical="center" wrapText="1"/>
    </xf>
    <xf numFmtId="167" fontId="79" fillId="3" borderId="0" xfId="0" applyNumberFormat="1" applyFont="1" applyFill="1" applyBorder="1" applyAlignment="1">
      <alignment vertical="center"/>
    </xf>
    <xf numFmtId="0" fontId="79" fillId="3" borderId="0" xfId="0" applyFont="1" applyFill="1" applyBorder="1" applyAlignment="1">
      <alignment horizontal="left" vertical="center"/>
    </xf>
    <xf numFmtId="0" fontId="79" fillId="3" borderId="0" xfId="0" applyFont="1" applyFill="1" applyBorder="1" applyAlignment="1">
      <alignment vertical="center"/>
    </xf>
    <xf numFmtId="0" fontId="79" fillId="3" borderId="0" xfId="0" applyFont="1" applyFill="1" applyBorder="1" applyAlignment="1">
      <alignment horizontal="center"/>
    </xf>
    <xf numFmtId="0" fontId="79" fillId="3" borderId="0" xfId="0" applyFont="1" applyFill="1" applyBorder="1" applyAlignment="1">
      <alignment horizontal="left" vertical="center" textRotation="180"/>
    </xf>
    <xf numFmtId="0" fontId="79" fillId="3" borderId="0" xfId="0" applyFont="1" applyFill="1" applyAlignment="1">
      <alignment horizontal="center" vertical="center" textRotation="180"/>
    </xf>
    <xf numFmtId="0" fontId="97" fillId="3" borderId="0" xfId="0" applyFont="1" applyFill="1" applyBorder="1" applyAlignment="1">
      <alignment horizontal="center" vertical="center" wrapText="1"/>
    </xf>
    <xf numFmtId="0" fontId="79" fillId="3" borderId="0" xfId="0" applyFont="1" applyFill="1" applyAlignment="1">
      <alignment horizontal="center" vertical="center"/>
    </xf>
    <xf numFmtId="0" fontId="76" fillId="3" borderId="0" xfId="0" applyFont="1" applyFill="1"/>
    <xf numFmtId="0" fontId="76" fillId="3" borderId="0" xfId="0" applyFont="1" applyFill="1" applyAlignment="1"/>
    <xf numFmtId="0" fontId="77" fillId="3" borderId="0" xfId="0" applyFont="1" applyFill="1" applyAlignment="1">
      <alignment vertical="center"/>
    </xf>
    <xf numFmtId="0" fontId="96" fillId="3" borderId="0" xfId="0" applyFont="1" applyFill="1" applyBorder="1" applyAlignment="1">
      <alignment vertical="center"/>
    </xf>
    <xf numFmtId="167" fontId="77" fillId="3" borderId="0" xfId="0" applyNumberFormat="1" applyFont="1" applyFill="1" applyBorder="1" applyAlignment="1">
      <alignment vertical="center"/>
    </xf>
    <xf numFmtId="0" fontId="77" fillId="3" borderId="0" xfId="0" applyFont="1" applyFill="1" applyBorder="1" applyAlignment="1">
      <alignment horizontal="left"/>
    </xf>
    <xf numFmtId="167" fontId="77" fillId="3" borderId="0" xfId="0" applyNumberFormat="1" applyFont="1" applyFill="1" applyBorder="1" applyAlignment="1">
      <alignment horizontal="right"/>
    </xf>
    <xf numFmtId="167" fontId="96" fillId="3" borderId="0" xfId="0" applyNumberFormat="1" applyFont="1" applyFill="1" applyBorder="1" applyAlignment="1">
      <alignment horizontal="right"/>
    </xf>
    <xf numFmtId="0" fontId="96" fillId="3" borderId="0" xfId="0" applyFont="1" applyFill="1" applyBorder="1" applyAlignment="1">
      <alignment horizontal="right" vertical="center"/>
    </xf>
    <xf numFmtId="0" fontId="77" fillId="3" borderId="0" xfId="0" applyFont="1" applyFill="1" applyBorder="1"/>
    <xf numFmtId="0" fontId="96" fillId="3" borderId="0" xfId="0" applyFont="1" applyFill="1" applyBorder="1" applyAlignment="1">
      <alignment horizontal="center"/>
    </xf>
    <xf numFmtId="1" fontId="77" fillId="3" borderId="0" xfId="0" applyNumberFormat="1" applyFont="1" applyFill="1" applyBorder="1" applyAlignment="1">
      <alignment horizontal="center" vertical="center"/>
    </xf>
    <xf numFmtId="167" fontId="77" fillId="3" borderId="0" xfId="0" applyNumberFormat="1" applyFont="1" applyFill="1" applyBorder="1" applyAlignment="1">
      <alignment horizontal="left"/>
    </xf>
    <xf numFmtId="1" fontId="77" fillId="2" borderId="0" xfId="0" applyNumberFormat="1" applyFont="1" applyFill="1" applyBorder="1" applyAlignment="1">
      <alignment horizontal="center" vertical="center"/>
    </xf>
    <xf numFmtId="0" fontId="77" fillId="2" borderId="0" xfId="0" applyFont="1" applyFill="1" applyBorder="1" applyAlignment="1">
      <alignment horizontal="left"/>
    </xf>
    <xf numFmtId="167" fontId="77" fillId="2" borderId="0" xfId="0" applyNumberFormat="1" applyFont="1" applyFill="1" applyBorder="1" applyAlignment="1">
      <alignment horizontal="left"/>
    </xf>
    <xf numFmtId="1" fontId="77" fillId="3" borderId="0" xfId="0" applyNumberFormat="1" applyFont="1" applyFill="1" applyBorder="1" applyAlignment="1">
      <alignment horizontal="center"/>
    </xf>
    <xf numFmtId="0" fontId="104" fillId="3" borderId="0" xfId="0" applyFont="1" applyFill="1" applyBorder="1" applyAlignment="1">
      <alignment vertical="center"/>
    </xf>
    <xf numFmtId="167" fontId="102" fillId="3" borderId="0" xfId="0" applyNumberFormat="1" applyFont="1" applyFill="1" applyBorder="1" applyAlignment="1">
      <alignment vertical="center"/>
    </xf>
    <xf numFmtId="0" fontId="102" fillId="3" borderId="0" xfId="0" applyFont="1" applyFill="1" applyBorder="1" applyAlignment="1">
      <alignment horizontal="left"/>
    </xf>
    <xf numFmtId="167" fontId="102" fillId="3" borderId="0" xfId="0" applyNumberFormat="1" applyFont="1" applyFill="1" applyBorder="1" applyAlignment="1">
      <alignment horizontal="right"/>
    </xf>
    <xf numFmtId="167" fontId="104" fillId="3" borderId="0" xfId="0" applyNumberFormat="1" applyFont="1" applyFill="1" applyBorder="1" applyAlignment="1">
      <alignment horizontal="right"/>
    </xf>
    <xf numFmtId="0" fontId="104" fillId="3" borderId="0" xfId="0" applyFont="1" applyFill="1" applyBorder="1" applyAlignment="1">
      <alignment horizontal="right" vertical="center"/>
    </xf>
    <xf numFmtId="0" fontId="102" fillId="3" borderId="0" xfId="0" applyFont="1" applyFill="1" applyBorder="1"/>
    <xf numFmtId="1" fontId="102" fillId="3" borderId="0" xfId="0" applyNumberFormat="1" applyFont="1" applyFill="1" applyBorder="1" applyAlignment="1">
      <alignment horizontal="center" vertical="center"/>
    </xf>
    <xf numFmtId="167" fontId="102" fillId="3" borderId="0" xfId="0" applyNumberFormat="1" applyFont="1" applyFill="1" applyBorder="1" applyAlignment="1">
      <alignment horizontal="left"/>
    </xf>
    <xf numFmtId="1" fontId="102" fillId="2" borderId="0" xfId="0" applyNumberFormat="1" applyFont="1" applyFill="1" applyBorder="1" applyAlignment="1">
      <alignment horizontal="center" vertical="center"/>
    </xf>
    <xf numFmtId="0" fontId="102" fillId="2" borderId="0" xfId="0" applyFont="1" applyFill="1" applyBorder="1" applyAlignment="1">
      <alignment horizontal="left"/>
    </xf>
    <xf numFmtId="167" fontId="102" fillId="2" borderId="0" xfId="0" applyNumberFormat="1" applyFont="1" applyFill="1" applyBorder="1" applyAlignment="1">
      <alignment horizontal="left"/>
    </xf>
    <xf numFmtId="1" fontId="102" fillId="3" borderId="0" xfId="0" applyNumberFormat="1" applyFont="1" applyFill="1" applyBorder="1" applyAlignment="1">
      <alignment horizontal="center"/>
    </xf>
    <xf numFmtId="0" fontId="104" fillId="3" borderId="0" xfId="0" applyFont="1" applyFill="1" applyBorder="1"/>
    <xf numFmtId="167" fontId="104" fillId="3" borderId="0" xfId="1" applyNumberFormat="1" applyFont="1" applyFill="1" applyBorder="1" applyAlignment="1">
      <alignment horizontal="right" vertical="center"/>
    </xf>
    <xf numFmtId="0" fontId="102" fillId="3" borderId="0" xfId="0" applyFont="1" applyFill="1" applyBorder="1" applyAlignment="1"/>
    <xf numFmtId="0" fontId="104" fillId="3" borderId="0" xfId="0" applyFont="1" applyFill="1"/>
    <xf numFmtId="0" fontId="102" fillId="3" borderId="0" xfId="0" applyFont="1" applyFill="1"/>
    <xf numFmtId="0" fontId="104" fillId="3" borderId="0" xfId="0" applyFont="1" applyFill="1" applyAlignment="1">
      <alignment horizontal="left" vertical="center" textRotation="180"/>
    </xf>
    <xf numFmtId="0" fontId="103" fillId="3" borderId="0" xfId="0" applyFont="1" applyFill="1"/>
    <xf numFmtId="0" fontId="104" fillId="3" borderId="0" xfId="0" applyFont="1" applyFill="1" applyBorder="1" applyAlignment="1">
      <alignment horizontal="center" vertical="center"/>
    </xf>
    <xf numFmtId="167" fontId="104" fillId="3" borderId="0" xfId="0" applyNumberFormat="1" applyFont="1" applyFill="1" applyBorder="1"/>
    <xf numFmtId="167" fontId="102" fillId="3" borderId="0" xfId="0" quotePrefix="1" applyNumberFormat="1" applyFont="1" applyFill="1" applyBorder="1" applyAlignment="1">
      <alignment horizontal="right"/>
    </xf>
    <xf numFmtId="167" fontId="104" fillId="3" borderId="0" xfId="2" applyNumberFormat="1" applyFont="1" applyFill="1" applyBorder="1" applyAlignment="1">
      <alignment horizontal="right" vertical="center" wrapText="1"/>
    </xf>
    <xf numFmtId="167" fontId="104" fillId="3" borderId="0" xfId="0" quotePrefix="1" applyNumberFormat="1" applyFont="1" applyFill="1" applyBorder="1" applyAlignment="1">
      <alignment horizontal="right"/>
    </xf>
    <xf numFmtId="0" fontId="78" fillId="3" borderId="6" xfId="0" applyFont="1" applyFill="1" applyBorder="1"/>
    <xf numFmtId="0" fontId="91" fillId="3" borderId="0" xfId="0" applyFont="1" applyFill="1" applyBorder="1" applyAlignment="1">
      <alignment horizontal="center" vertical="center" wrapText="1"/>
    </xf>
    <xf numFmtId="167" fontId="75" fillId="3" borderId="0" xfId="0" applyNumberFormat="1" applyFont="1" applyFill="1" applyBorder="1" applyAlignment="1">
      <alignment horizontal="right" vertical="center"/>
    </xf>
    <xf numFmtId="0" fontId="78" fillId="3" borderId="10" xfId="0" applyFont="1" applyFill="1" applyBorder="1" applyAlignment="1">
      <alignment horizontal="left" vertical="center"/>
    </xf>
    <xf numFmtId="0" fontId="78" fillId="3" borderId="10" xfId="0" applyFont="1" applyFill="1" applyBorder="1" applyAlignment="1">
      <alignment horizontal="center" vertical="center"/>
    </xf>
    <xf numFmtId="167" fontId="66" fillId="3" borderId="10" xfId="0" applyNumberFormat="1" applyFont="1" applyFill="1" applyBorder="1" applyAlignment="1">
      <alignment vertical="center"/>
    </xf>
    <xf numFmtId="167" fontId="78" fillId="3" borderId="10" xfId="0" applyNumberFormat="1" applyFont="1" applyFill="1" applyBorder="1" applyAlignment="1">
      <alignment vertical="center"/>
    </xf>
    <xf numFmtId="167" fontId="78" fillId="3" borderId="10" xfId="1" applyNumberFormat="1" applyFont="1" applyFill="1" applyBorder="1" applyAlignment="1">
      <alignment vertical="center"/>
    </xf>
    <xf numFmtId="167" fontId="66" fillId="3" borderId="10" xfId="1" applyNumberFormat="1" applyFont="1" applyFill="1" applyBorder="1" applyAlignment="1">
      <alignment vertical="center"/>
    </xf>
    <xf numFmtId="167" fontId="66" fillId="3" borderId="0" xfId="0" applyNumberFormat="1" applyFont="1" applyFill="1" applyBorder="1" applyAlignment="1">
      <alignment vertical="center" wrapText="1"/>
    </xf>
    <xf numFmtId="167" fontId="78" fillId="3" borderId="0" xfId="1" applyNumberFormat="1" applyFont="1" applyFill="1" applyBorder="1" applyAlignment="1">
      <alignment vertical="center"/>
    </xf>
    <xf numFmtId="167" fontId="66" fillId="3" borderId="0" xfId="1" applyNumberFormat="1" applyFont="1" applyFill="1" applyBorder="1" applyAlignment="1">
      <alignment vertical="center"/>
    </xf>
    <xf numFmtId="167" fontId="68" fillId="3" borderId="0" xfId="1" applyNumberFormat="1" applyFont="1" applyFill="1" applyBorder="1" applyAlignment="1">
      <alignment vertical="center"/>
    </xf>
    <xf numFmtId="167" fontId="75" fillId="3" borderId="0" xfId="0" applyNumberFormat="1" applyFont="1" applyFill="1" applyBorder="1" applyAlignment="1">
      <alignment horizontal="center" vertical="center" wrapText="1"/>
    </xf>
    <xf numFmtId="167" fontId="74" fillId="3" borderId="0" xfId="0" applyNumberFormat="1" applyFont="1" applyFill="1" applyBorder="1" applyAlignment="1">
      <alignment horizontal="center" vertical="center"/>
    </xf>
    <xf numFmtId="167" fontId="75" fillId="3" borderId="0" xfId="1" applyNumberFormat="1" applyFont="1" applyFill="1" applyBorder="1" applyAlignment="1">
      <alignment horizontal="right" vertical="center"/>
    </xf>
    <xf numFmtId="2" fontId="74" fillId="0" borderId="0" xfId="0" applyNumberFormat="1" applyFont="1" applyFill="1" applyBorder="1" applyAlignment="1">
      <alignment horizontal="right"/>
    </xf>
    <xf numFmtId="0" fontId="98" fillId="3" borderId="0" xfId="0" applyFont="1" applyFill="1" applyBorder="1" applyAlignment="1">
      <alignment horizontal="center"/>
    </xf>
    <xf numFmtId="0" fontId="85" fillId="3" borderId="6" xfId="0" applyFont="1" applyFill="1" applyBorder="1" applyAlignment="1">
      <alignment vertical="top"/>
    </xf>
    <xf numFmtId="0" fontId="74" fillId="3" borderId="0" xfId="0" applyFont="1" applyFill="1" applyAlignment="1">
      <alignment horizontal="left"/>
    </xf>
    <xf numFmtId="0" fontId="75" fillId="3" borderId="0" xfId="0" applyFont="1" applyFill="1" applyAlignment="1">
      <alignment horizontal="left"/>
    </xf>
    <xf numFmtId="167" fontId="96" fillId="3" borderId="0" xfId="2" applyNumberFormat="1" applyFont="1" applyFill="1" applyBorder="1" applyAlignment="1">
      <alignment horizontal="right" vertical="center" wrapText="1"/>
    </xf>
    <xf numFmtId="167" fontId="96" fillId="3" borderId="0" xfId="1" applyNumberFormat="1" applyFont="1" applyFill="1" applyBorder="1" applyAlignment="1">
      <alignment horizontal="right" vertical="center"/>
    </xf>
    <xf numFmtId="167" fontId="96" fillId="3" borderId="0" xfId="1" applyNumberFormat="1" applyFont="1" applyFill="1" applyBorder="1" applyAlignment="1">
      <alignment horizontal="right"/>
    </xf>
    <xf numFmtId="0" fontId="96" fillId="3" borderId="0" xfId="0" applyFont="1" applyFill="1"/>
    <xf numFmtId="0" fontId="77" fillId="3" borderId="0" xfId="0" applyFont="1" applyFill="1"/>
    <xf numFmtId="0" fontId="96" fillId="3" borderId="0" xfId="0" applyFont="1" applyFill="1" applyBorder="1" applyAlignment="1">
      <alignment horizontal="left" vertical="center"/>
    </xf>
    <xf numFmtId="0" fontId="96" fillId="3" borderId="0" xfId="0" applyFont="1" applyFill="1" applyBorder="1" applyAlignment="1">
      <alignment horizontal="center" vertical="center"/>
    </xf>
    <xf numFmtId="0" fontId="96" fillId="3" borderId="0" xfId="0" applyFont="1" applyFill="1" applyBorder="1"/>
    <xf numFmtId="0" fontId="77" fillId="3" borderId="0" xfId="0" applyFont="1" applyFill="1" applyBorder="1" applyAlignment="1">
      <alignment horizontal="center"/>
    </xf>
    <xf numFmtId="0" fontId="77" fillId="3" borderId="0" xfId="0" applyFont="1" applyFill="1" applyBorder="1" applyAlignment="1"/>
    <xf numFmtId="0" fontId="96" fillId="3" borderId="0" xfId="0" applyFont="1" applyFill="1" applyBorder="1" applyAlignment="1">
      <alignment horizontal="right"/>
    </xf>
    <xf numFmtId="167" fontId="96" fillId="3" borderId="0" xfId="0" applyNumberFormat="1" applyFont="1" applyFill="1" applyBorder="1"/>
    <xf numFmtId="167" fontId="77" fillId="3" borderId="0" xfId="0" quotePrefix="1" applyNumberFormat="1" applyFont="1" applyFill="1" applyBorder="1" applyAlignment="1">
      <alignment horizontal="right"/>
    </xf>
    <xf numFmtId="167" fontId="96" fillId="3" borderId="0" xfId="0" quotePrefix="1" applyNumberFormat="1" applyFont="1" applyFill="1" applyBorder="1" applyAlignment="1">
      <alignment horizontal="right"/>
    </xf>
    <xf numFmtId="0" fontId="99" fillId="3" borderId="6" xfId="0" applyFont="1" applyFill="1" applyBorder="1" applyAlignment="1">
      <alignment horizontal="right" vertical="top"/>
    </xf>
    <xf numFmtId="0" fontId="99" fillId="3" borderId="0" xfId="0" applyFont="1" applyFill="1" applyBorder="1" applyAlignment="1">
      <alignment horizontal="right" vertical="top"/>
    </xf>
    <xf numFmtId="0" fontId="99" fillId="3" borderId="0" xfId="0" applyFont="1" applyFill="1" applyBorder="1" applyAlignment="1">
      <alignment horizontal="center" vertical="center" wrapText="1"/>
    </xf>
    <xf numFmtId="0" fontId="77" fillId="2" borderId="0" xfId="0" applyFont="1" applyFill="1" applyBorder="1" applyAlignment="1">
      <alignment horizontal="center" vertical="center"/>
    </xf>
    <xf numFmtId="0" fontId="76" fillId="3" borderId="0" xfId="0" applyFont="1" applyFill="1" applyBorder="1" applyAlignment="1">
      <alignment horizontal="center" vertical="center" wrapText="1"/>
    </xf>
    <xf numFmtId="0" fontId="102" fillId="3" borderId="0" xfId="0" applyFont="1" applyFill="1" applyBorder="1" applyAlignment="1">
      <alignment horizontal="center" vertical="top"/>
    </xf>
    <xf numFmtId="0" fontId="103" fillId="3" borderId="0" xfId="0" applyFont="1" applyFill="1" applyBorder="1" applyAlignment="1">
      <alignment horizontal="center" vertical="center"/>
    </xf>
    <xf numFmtId="0" fontId="102" fillId="3" borderId="0" xfId="0" applyFont="1" applyFill="1" applyBorder="1" applyAlignment="1">
      <alignment horizontal="center" vertical="center"/>
    </xf>
    <xf numFmtId="0" fontId="77" fillId="3" borderId="0" xfId="0" applyFont="1" applyFill="1" applyBorder="1" applyAlignment="1">
      <alignment horizontal="center" vertical="center" wrapText="1"/>
    </xf>
    <xf numFmtId="0" fontId="77" fillId="3" borderId="0" xfId="0" applyFont="1" applyFill="1" applyBorder="1" applyAlignment="1">
      <alignment horizontal="center" vertical="top"/>
    </xf>
    <xf numFmtId="0" fontId="99" fillId="3" borderId="0" xfId="0" applyFont="1" applyFill="1" applyBorder="1" applyAlignment="1">
      <alignment horizontal="center" vertical="center"/>
    </xf>
    <xf numFmtId="0" fontId="77" fillId="3" borderId="0" xfId="0" applyFont="1" applyFill="1" applyBorder="1" applyAlignment="1">
      <alignment horizontal="center" vertical="center"/>
    </xf>
    <xf numFmtId="0" fontId="72" fillId="3" borderId="0" xfId="0" applyFont="1" applyFill="1" applyAlignment="1">
      <alignment horizontal="center"/>
    </xf>
    <xf numFmtId="0" fontId="104" fillId="3" borderId="0" xfId="0" applyFont="1" applyFill="1" applyBorder="1" applyAlignment="1">
      <alignment horizontal="center"/>
    </xf>
    <xf numFmtId="0" fontId="102" fillId="3" borderId="0" xfId="0" applyFont="1" applyFill="1" applyBorder="1" applyAlignment="1">
      <alignment horizontal="center"/>
    </xf>
    <xf numFmtId="2" fontId="72" fillId="3" borderId="0" xfId="0" applyNumberFormat="1" applyFont="1" applyFill="1" applyAlignment="1">
      <alignment vertical="center"/>
    </xf>
    <xf numFmtId="167" fontId="96" fillId="3" borderId="10" xfId="0" applyNumberFormat="1" applyFont="1" applyFill="1" applyBorder="1" applyAlignment="1">
      <alignment vertical="center" wrapText="1"/>
    </xf>
    <xf numFmtId="167" fontId="96" fillId="3" borderId="10" xfId="0" applyNumberFormat="1" applyFont="1" applyFill="1" applyBorder="1" applyAlignment="1">
      <alignment vertical="center"/>
    </xf>
    <xf numFmtId="167" fontId="96" fillId="3" borderId="10" xfId="1" applyNumberFormat="1" applyFont="1" applyFill="1" applyBorder="1" applyAlignment="1">
      <alignment vertical="center" wrapText="1"/>
    </xf>
    <xf numFmtId="167" fontId="96" fillId="3" borderId="10" xfId="1" applyNumberFormat="1" applyFont="1" applyFill="1" applyBorder="1" applyAlignment="1">
      <alignment vertical="center"/>
    </xf>
    <xf numFmtId="167" fontId="96" fillId="3" borderId="0" xfId="1" applyNumberFormat="1" applyFont="1" applyFill="1" applyBorder="1" applyAlignment="1">
      <alignment horizontal="center" vertical="center"/>
    </xf>
    <xf numFmtId="0" fontId="96" fillId="3" borderId="0" xfId="0" applyFont="1" applyFill="1" applyAlignment="1">
      <alignment vertical="center"/>
    </xf>
    <xf numFmtId="0" fontId="96" fillId="3" borderId="0" xfId="0" applyFont="1" applyFill="1" applyAlignment="1">
      <alignment horizontal="center"/>
    </xf>
    <xf numFmtId="0" fontId="96" fillId="3" borderId="0" xfId="0" applyFont="1" applyFill="1" applyAlignment="1"/>
    <xf numFmtId="0" fontId="99" fillId="3" borderId="0" xfId="0" applyFont="1" applyFill="1"/>
    <xf numFmtId="0" fontId="99" fillId="3" borderId="0" xfId="0" quotePrefix="1" applyFont="1" applyFill="1" applyBorder="1" applyAlignment="1">
      <alignment vertical="center"/>
    </xf>
    <xf numFmtId="0" fontId="96" fillId="3" borderId="0" xfId="0" applyFont="1" applyFill="1" applyAlignment="1">
      <alignment horizontal="center" vertical="center"/>
    </xf>
    <xf numFmtId="0" fontId="96" fillId="3" borderId="0" xfId="0" applyFont="1" applyFill="1" applyAlignment="1">
      <alignment horizontal="right" vertical="center"/>
    </xf>
    <xf numFmtId="167" fontId="96" fillId="3" borderId="0" xfId="0" applyNumberFormat="1" applyFont="1" applyFill="1" applyBorder="1" applyAlignment="1">
      <alignment vertical="center"/>
    </xf>
    <xf numFmtId="167" fontId="96" fillId="3" borderId="0" xfId="1" applyNumberFormat="1" applyFont="1" applyFill="1" applyBorder="1" applyAlignment="1">
      <alignment vertical="center"/>
    </xf>
    <xf numFmtId="0" fontId="96" fillId="3" borderId="0" xfId="0" applyFont="1" applyFill="1" applyAlignment="1">
      <alignment horizontal="left" vertical="center"/>
    </xf>
    <xf numFmtId="167" fontId="77" fillId="3" borderId="10" xfId="0" applyNumberFormat="1" applyFont="1" applyFill="1" applyBorder="1" applyAlignment="1">
      <alignment vertical="center"/>
    </xf>
    <xf numFmtId="167" fontId="77" fillId="3" borderId="0" xfId="0" applyNumberFormat="1" applyFont="1" applyFill="1" applyBorder="1" applyAlignment="1">
      <alignment vertical="center" wrapText="1"/>
    </xf>
    <xf numFmtId="167" fontId="100" fillId="2" borderId="0" xfId="0" applyNumberFormat="1" applyFont="1" applyFill="1" applyBorder="1" applyAlignment="1">
      <alignment horizontal="left"/>
    </xf>
    <xf numFmtId="0" fontId="96" fillId="3" borderId="0" xfId="1" applyNumberFormat="1" applyFont="1" applyFill="1" applyBorder="1" applyAlignment="1">
      <alignment horizontal="right"/>
    </xf>
    <xf numFmtId="2" fontId="96" fillId="3" borderId="0" xfId="0" applyNumberFormat="1" applyFont="1" applyFill="1" applyBorder="1" applyAlignment="1">
      <alignment horizontal="right"/>
    </xf>
    <xf numFmtId="0" fontId="77" fillId="3" borderId="0" xfId="0" applyFont="1" applyFill="1" applyBorder="1" applyAlignment="1">
      <alignment vertical="center"/>
    </xf>
    <xf numFmtId="167" fontId="77" fillId="3" borderId="0" xfId="0" applyNumberFormat="1" applyFont="1" applyFill="1" applyBorder="1" applyAlignment="1">
      <alignment horizontal="center" vertical="center"/>
    </xf>
    <xf numFmtId="0" fontId="96" fillId="3" borderId="0" xfId="0" applyFont="1" applyFill="1" applyBorder="1" applyAlignment="1"/>
    <xf numFmtId="0" fontId="99" fillId="3" borderId="0" xfId="0" applyFont="1" applyFill="1" applyBorder="1" applyAlignment="1">
      <alignment horizontal="center"/>
    </xf>
    <xf numFmtId="167" fontId="77" fillId="3" borderId="10" xfId="1" applyNumberFormat="1" applyFont="1" applyFill="1" applyBorder="1" applyAlignment="1">
      <alignment vertical="center"/>
    </xf>
    <xf numFmtId="167" fontId="77" fillId="3" borderId="0" xfId="1" applyNumberFormat="1" applyFont="1" applyFill="1" applyBorder="1" applyAlignment="1">
      <alignment vertical="center"/>
    </xf>
    <xf numFmtId="167" fontId="77" fillId="3" borderId="0" xfId="1" applyNumberFormat="1" applyFont="1" applyFill="1" applyBorder="1" applyAlignment="1">
      <alignment vertical="center" wrapText="1"/>
    </xf>
    <xf numFmtId="167" fontId="101" fillId="2" borderId="0" xfId="0" applyNumberFormat="1" applyFont="1" applyFill="1" applyBorder="1" applyAlignment="1">
      <alignment horizontal="left"/>
    </xf>
    <xf numFmtId="167" fontId="77" fillId="3" borderId="0" xfId="1" applyNumberFormat="1" applyFont="1" applyFill="1" applyBorder="1" applyAlignment="1">
      <alignment horizontal="right"/>
    </xf>
    <xf numFmtId="0" fontId="75" fillId="3" borderId="0" xfId="0" applyFont="1" applyFill="1" applyBorder="1" applyAlignment="1">
      <alignment horizontal="center" vertical="center"/>
    </xf>
    <xf numFmtId="0" fontId="66" fillId="2" borderId="0" xfId="0" applyFont="1" applyFill="1" applyBorder="1" applyAlignment="1">
      <alignment horizontal="center"/>
    </xf>
    <xf numFmtId="0" fontId="75" fillId="3" borderId="0" xfId="0" applyFont="1" applyFill="1" applyBorder="1" applyAlignment="1">
      <alignment horizontal="center"/>
    </xf>
    <xf numFmtId="0" fontId="75" fillId="3" borderId="0" xfId="0" applyFont="1" applyFill="1" applyBorder="1" applyAlignment="1">
      <alignment horizontal="center" vertical="center"/>
    </xf>
    <xf numFmtId="0" fontId="75" fillId="3" borderId="0" xfId="0" applyFont="1" applyFill="1" applyBorder="1" applyAlignment="1">
      <alignment horizontal="left" indent="3"/>
    </xf>
    <xf numFmtId="0" fontId="66" fillId="2" borderId="0" xfId="0" applyFont="1" applyFill="1" applyBorder="1" applyAlignment="1">
      <alignment horizontal="center" vertical="center"/>
    </xf>
    <xf numFmtId="0" fontId="75" fillId="2" borderId="0" xfId="0" applyFont="1" applyFill="1" applyBorder="1" applyAlignment="1">
      <alignment horizontal="center" vertical="center"/>
    </xf>
    <xf numFmtId="0" fontId="66" fillId="2" borderId="0" xfId="0" applyFont="1" applyFill="1" applyBorder="1"/>
    <xf numFmtId="0" fontId="78" fillId="2" borderId="0" xfId="0" applyFont="1" applyFill="1" applyBorder="1" applyAlignment="1">
      <alignment horizontal="center"/>
    </xf>
    <xf numFmtId="167" fontId="66" fillId="2" borderId="0" xfId="0" applyNumberFormat="1" applyFont="1" applyFill="1" applyBorder="1" applyAlignment="1"/>
    <xf numFmtId="0" fontId="74" fillId="3" borderId="0" xfId="0" applyFont="1" applyFill="1" applyBorder="1" applyAlignment="1"/>
    <xf numFmtId="167" fontId="74" fillId="3" borderId="0" xfId="2" applyNumberFormat="1" applyFont="1" applyFill="1" applyBorder="1" applyAlignment="1">
      <alignment horizontal="right" vertical="center" wrapText="1"/>
    </xf>
    <xf numFmtId="0" fontId="98" fillId="3" borderId="0" xfId="0" applyFont="1" applyFill="1" applyBorder="1" applyAlignment="1"/>
    <xf numFmtId="0" fontId="66" fillId="2" borderId="0" xfId="0" applyFont="1" applyFill="1" applyBorder="1" applyAlignment="1">
      <alignment horizontal="center"/>
    </xf>
    <xf numFmtId="0" fontId="75" fillId="3" borderId="0" xfId="0" applyFont="1" applyFill="1" applyBorder="1" applyAlignment="1">
      <alignment horizontal="center" vertical="center"/>
    </xf>
    <xf numFmtId="0" fontId="75" fillId="3" borderId="0" xfId="0" applyFont="1" applyFill="1" applyBorder="1" applyAlignment="1">
      <alignment horizontal="center"/>
    </xf>
    <xf numFmtId="0" fontId="75" fillId="3" borderId="0" xfId="0" applyFont="1" applyFill="1" applyBorder="1" applyAlignment="1">
      <alignment horizontal="center" vertical="center"/>
    </xf>
    <xf numFmtId="43" fontId="96" fillId="3" borderId="0" xfId="0" applyNumberFormat="1" applyFont="1" applyFill="1" applyAlignment="1">
      <alignment vertical="center"/>
    </xf>
    <xf numFmtId="0" fontId="77" fillId="2" borderId="0" xfId="0" applyFont="1" applyFill="1" applyBorder="1" applyAlignment="1">
      <alignment horizontal="center" vertical="center"/>
    </xf>
    <xf numFmtId="0" fontId="75" fillId="2" borderId="0" xfId="0" applyFont="1" applyFill="1" applyBorder="1" applyAlignment="1">
      <alignment horizontal="center" vertical="center"/>
    </xf>
    <xf numFmtId="0" fontId="75" fillId="3" borderId="0" xfId="0" applyFont="1" applyFill="1" applyBorder="1" applyAlignment="1">
      <alignment horizontal="center" vertical="center"/>
    </xf>
    <xf numFmtId="0" fontId="75" fillId="3" borderId="0" xfId="0" applyFont="1" applyFill="1" applyBorder="1" applyAlignment="1">
      <alignment horizontal="center"/>
    </xf>
    <xf numFmtId="0" fontId="77" fillId="3" borderId="0" xfId="0" applyFont="1" applyFill="1" applyBorder="1" applyAlignment="1">
      <alignment horizontal="center" vertical="center"/>
    </xf>
    <xf numFmtId="0" fontId="96" fillId="3" borderId="10" xfId="0" applyFont="1" applyFill="1" applyBorder="1" applyAlignment="1">
      <alignment horizontal="center" vertical="center"/>
    </xf>
    <xf numFmtId="0" fontId="96" fillId="3" borderId="0" xfId="0" applyFont="1" applyFill="1" applyBorder="1" applyAlignment="1">
      <alignment horizontal="center"/>
    </xf>
    <xf numFmtId="0" fontId="77" fillId="3" borderId="0" xfId="0" applyFont="1" applyFill="1" applyBorder="1" applyAlignment="1">
      <alignment horizontal="center"/>
    </xf>
    <xf numFmtId="0" fontId="75" fillId="3" borderId="0" xfId="0" applyFont="1" applyFill="1" applyBorder="1" applyAlignment="1">
      <alignment horizontal="center" vertical="center"/>
    </xf>
    <xf numFmtId="0" fontId="74" fillId="3" borderId="0" xfId="0" applyFont="1" applyFill="1" applyBorder="1" applyAlignment="1">
      <alignment horizontal="right"/>
    </xf>
    <xf numFmtId="0" fontId="98" fillId="3" borderId="0" xfId="0" applyFont="1" applyFill="1" applyBorder="1" applyAlignment="1">
      <alignment horizontal="center" vertical="center"/>
    </xf>
    <xf numFmtId="1" fontId="75" fillId="2" borderId="0" xfId="0" applyNumberFormat="1" applyFont="1" applyFill="1" applyBorder="1" applyAlignment="1">
      <alignment horizontal="center"/>
    </xf>
    <xf numFmtId="167" fontId="66" fillId="3" borderId="10" xfId="1" applyNumberFormat="1" applyFont="1" applyFill="1" applyBorder="1" applyAlignment="1">
      <alignment vertical="center" wrapText="1"/>
    </xf>
    <xf numFmtId="167" fontId="96" fillId="3" borderId="0" xfId="0" applyNumberFormat="1" applyFont="1" applyFill="1" applyBorder="1" applyAlignment="1">
      <alignment horizontal="right" vertical="center"/>
    </xf>
    <xf numFmtId="0" fontId="100" fillId="3" borderId="0" xfId="0" applyFont="1" applyFill="1" applyBorder="1" applyAlignment="1"/>
    <xf numFmtId="0" fontId="96" fillId="3" borderId="0" xfId="0" applyFont="1" applyFill="1" applyAlignment="1">
      <alignment horizontal="left" vertical="center" textRotation="180"/>
    </xf>
    <xf numFmtId="0" fontId="108" fillId="3" borderId="0" xfId="0" applyFont="1" applyFill="1"/>
    <xf numFmtId="0" fontId="110" fillId="3" borderId="0" xfId="0" applyFont="1" applyFill="1"/>
    <xf numFmtId="0" fontId="110" fillId="3" borderId="0" xfId="0" quotePrefix="1" applyFont="1" applyFill="1" applyBorder="1" applyAlignment="1">
      <alignment vertical="center"/>
    </xf>
    <xf numFmtId="0" fontId="108" fillId="3" borderId="0" xfId="0" applyFont="1" applyFill="1" applyAlignment="1">
      <alignment horizontal="center" vertical="center"/>
    </xf>
    <xf numFmtId="0" fontId="108" fillId="3" borderId="0" xfId="0" applyFont="1" applyFill="1" applyAlignment="1">
      <alignment horizontal="right" vertical="center"/>
    </xf>
    <xf numFmtId="167" fontId="109" fillId="3" borderId="10" xfId="0" applyNumberFormat="1" applyFont="1" applyFill="1" applyBorder="1" applyAlignment="1">
      <alignment horizontal="right" vertical="center"/>
    </xf>
    <xf numFmtId="167" fontId="108" fillId="3" borderId="10" xfId="0" applyNumberFormat="1" applyFont="1" applyFill="1" applyBorder="1" applyAlignment="1">
      <alignment horizontal="right" vertical="center" wrapText="1"/>
    </xf>
    <xf numFmtId="167" fontId="108" fillId="3" borderId="10" xfId="0" applyNumberFormat="1" applyFont="1" applyFill="1" applyBorder="1" applyAlignment="1">
      <alignment horizontal="right" vertical="center"/>
    </xf>
    <xf numFmtId="167" fontId="108" fillId="3" borderId="10" xfId="1" applyNumberFormat="1" applyFont="1" applyFill="1" applyBorder="1" applyAlignment="1">
      <alignment horizontal="right" vertical="center"/>
    </xf>
    <xf numFmtId="0" fontId="108" fillId="3" borderId="0" xfId="0" applyFont="1" applyFill="1" applyBorder="1" applyAlignment="1">
      <alignment horizontal="center" vertical="center"/>
    </xf>
    <xf numFmtId="167" fontId="109" fillId="3" borderId="0" xfId="0" applyNumberFormat="1" applyFont="1" applyFill="1" applyBorder="1" applyAlignment="1">
      <alignment vertical="center"/>
    </xf>
    <xf numFmtId="167" fontId="108" fillId="3" borderId="0" xfId="0" applyNumberFormat="1" applyFont="1" applyFill="1" applyBorder="1" applyAlignment="1">
      <alignment vertical="center"/>
    </xf>
    <xf numFmtId="167" fontId="108" fillId="3" borderId="0" xfId="1" applyNumberFormat="1" applyFont="1" applyFill="1" applyBorder="1" applyAlignment="1">
      <alignment vertical="center"/>
    </xf>
    <xf numFmtId="0" fontId="108" fillId="3" borderId="0" xfId="0" applyFont="1" applyFill="1" applyBorder="1" applyAlignment="1">
      <alignment horizontal="left" vertical="center"/>
    </xf>
    <xf numFmtId="0" fontId="108" fillId="3" borderId="0" xfId="0" applyFont="1" applyFill="1" applyBorder="1"/>
    <xf numFmtId="0" fontId="108" fillId="3" borderId="0" xfId="0" applyFont="1" applyFill="1" applyBorder="1" applyAlignment="1">
      <alignment horizontal="center"/>
    </xf>
    <xf numFmtId="0" fontId="109" fillId="3" borderId="0" xfId="0" applyFont="1" applyFill="1" applyBorder="1"/>
    <xf numFmtId="0" fontId="108" fillId="3" borderId="0" xfId="0" applyFont="1" applyFill="1" applyAlignment="1"/>
    <xf numFmtId="0" fontId="109" fillId="3" borderId="0" xfId="0" applyFont="1" applyFill="1" applyBorder="1" applyAlignment="1">
      <alignment horizontal="center"/>
    </xf>
    <xf numFmtId="0" fontId="109" fillId="3" borderId="0" xfId="0" applyFont="1" applyFill="1" applyBorder="1" applyAlignment="1"/>
    <xf numFmtId="167" fontId="109" fillId="3" borderId="0" xfId="0" applyNumberFormat="1" applyFont="1" applyFill="1" applyBorder="1" applyAlignment="1">
      <alignment horizontal="right"/>
    </xf>
    <xf numFmtId="167" fontId="108" fillId="3" borderId="0" xfId="0" applyNumberFormat="1" applyFont="1" applyFill="1" applyBorder="1" applyAlignment="1">
      <alignment horizontal="right"/>
    </xf>
    <xf numFmtId="0" fontId="108" fillId="3" borderId="0" xfId="0" applyFont="1" applyFill="1" applyAlignment="1">
      <alignment vertical="center"/>
    </xf>
    <xf numFmtId="0" fontId="109" fillId="3" borderId="0" xfId="0" applyFont="1" applyFill="1" applyBorder="1" applyAlignment="1">
      <alignment horizontal="center" vertical="center"/>
    </xf>
    <xf numFmtId="0" fontId="109" fillId="3" borderId="0" xfId="0" applyFont="1" applyFill="1" applyBorder="1" applyAlignment="1">
      <alignment horizontal="left"/>
    </xf>
    <xf numFmtId="0" fontId="108" fillId="3" borderId="0" xfId="0" applyFont="1" applyFill="1" applyBorder="1" applyAlignment="1">
      <alignment vertical="center"/>
    </xf>
    <xf numFmtId="0" fontId="108" fillId="3" borderId="0" xfId="0" applyFont="1" applyFill="1" applyBorder="1" applyAlignment="1">
      <alignment horizontal="right" vertical="center"/>
    </xf>
    <xf numFmtId="1" fontId="109" fillId="3" borderId="0" xfId="0" applyNumberFormat="1" applyFont="1" applyFill="1" applyBorder="1" applyAlignment="1">
      <alignment horizontal="center" vertical="center"/>
    </xf>
    <xf numFmtId="167" fontId="109" fillId="3" borderId="0" xfId="0" applyNumberFormat="1" applyFont="1" applyFill="1" applyBorder="1" applyAlignment="1">
      <alignment horizontal="left"/>
    </xf>
    <xf numFmtId="1" fontId="109" fillId="2" borderId="0" xfId="0" applyNumberFormat="1" applyFont="1" applyFill="1" applyBorder="1" applyAlignment="1">
      <alignment horizontal="center" vertical="center"/>
    </xf>
    <xf numFmtId="0" fontId="109" fillId="2" borderId="0" xfId="0" applyFont="1" applyFill="1" applyBorder="1" applyAlignment="1">
      <alignment horizontal="left"/>
    </xf>
    <xf numFmtId="167" fontId="109" fillId="2" borderId="0" xfId="0" applyNumberFormat="1" applyFont="1" applyFill="1" applyBorder="1" applyAlignment="1">
      <alignment horizontal="left"/>
    </xf>
    <xf numFmtId="0" fontId="109" fillId="2" borderId="0" xfId="0" applyFont="1" applyFill="1" applyBorder="1" applyAlignment="1">
      <alignment horizontal="center" vertical="center"/>
    </xf>
    <xf numFmtId="0" fontId="108" fillId="3" borderId="0" xfId="0" applyFont="1" applyFill="1" applyBorder="1" applyAlignment="1">
      <alignment horizontal="right"/>
    </xf>
    <xf numFmtId="1" fontId="109" fillId="3" borderId="0" xfId="0" applyNumberFormat="1" applyFont="1" applyFill="1" applyBorder="1" applyAlignment="1">
      <alignment horizontal="center"/>
    </xf>
    <xf numFmtId="0" fontId="109" fillId="3" borderId="0" xfId="0" applyFont="1" applyFill="1" applyAlignment="1">
      <alignment vertical="center"/>
    </xf>
    <xf numFmtId="167" fontId="108" fillId="3" borderId="0" xfId="0" applyNumberFormat="1" applyFont="1" applyFill="1" applyBorder="1"/>
    <xf numFmtId="167" fontId="109" fillId="3" borderId="0" xfId="0" quotePrefix="1" applyNumberFormat="1" applyFont="1" applyFill="1" applyBorder="1" applyAlignment="1">
      <alignment horizontal="right"/>
    </xf>
    <xf numFmtId="167" fontId="108" fillId="3" borderId="0" xfId="2" applyNumberFormat="1" applyFont="1" applyFill="1" applyBorder="1" applyAlignment="1">
      <alignment horizontal="right" vertical="center" wrapText="1"/>
    </xf>
    <xf numFmtId="167" fontId="108" fillId="3" borderId="0" xfId="0" quotePrefix="1" applyNumberFormat="1" applyFont="1" applyFill="1" applyBorder="1" applyAlignment="1">
      <alignment horizontal="right"/>
    </xf>
    <xf numFmtId="167" fontId="108" fillId="3" borderId="0" xfId="1" applyNumberFormat="1" applyFont="1" applyFill="1" applyBorder="1" applyAlignment="1">
      <alignment horizontal="right" vertical="center"/>
    </xf>
    <xf numFmtId="0" fontId="88" fillId="0" borderId="0" xfId="0" applyFont="1" applyAlignment="1">
      <alignment vertical="center"/>
    </xf>
    <xf numFmtId="0" fontId="88" fillId="3" borderId="0" xfId="0" applyFont="1" applyFill="1" applyAlignment="1">
      <alignment vertical="center"/>
    </xf>
    <xf numFmtId="0" fontId="89" fillId="2" borderId="0" xfId="0" applyFont="1" applyFill="1" applyBorder="1" applyAlignment="1">
      <alignment horizontal="left" vertical="center"/>
    </xf>
    <xf numFmtId="0" fontId="89" fillId="3" borderId="0" xfId="0" applyFont="1" applyFill="1" applyBorder="1" applyAlignment="1">
      <alignment horizontal="left" vertical="center"/>
    </xf>
    <xf numFmtId="0" fontId="75" fillId="3" borderId="0" xfId="0" applyFont="1" applyFill="1" applyBorder="1" applyAlignment="1">
      <alignment horizontal="center" vertical="center"/>
    </xf>
    <xf numFmtId="0" fontId="77" fillId="3" borderId="0" xfId="0" applyFont="1" applyFill="1" applyBorder="1" applyAlignment="1">
      <alignment horizontal="center" vertical="center"/>
    </xf>
    <xf numFmtId="0" fontId="75" fillId="3" borderId="0" xfId="0" applyFont="1" applyFill="1" applyBorder="1" applyAlignment="1">
      <alignment horizontal="center" vertical="center"/>
    </xf>
    <xf numFmtId="0" fontId="77" fillId="3" borderId="0" xfId="0" applyFont="1" applyFill="1" applyBorder="1" applyAlignment="1">
      <alignment horizontal="center" vertical="center"/>
    </xf>
    <xf numFmtId="0" fontId="66" fillId="2" borderId="0" xfId="0" applyFont="1" applyFill="1" applyBorder="1" applyAlignment="1">
      <alignment horizontal="center"/>
    </xf>
    <xf numFmtId="0" fontId="75" fillId="3" borderId="0" xfId="0" applyFont="1" applyFill="1" applyBorder="1" applyAlignment="1">
      <alignment horizontal="center" vertical="center"/>
    </xf>
    <xf numFmtId="0" fontId="75" fillId="3" borderId="0" xfId="0" applyFont="1" applyFill="1" applyBorder="1" applyAlignment="1">
      <alignment horizontal="center"/>
    </xf>
    <xf numFmtId="0" fontId="77" fillId="3" borderId="0" xfId="0" applyFont="1" applyFill="1" applyBorder="1" applyAlignment="1">
      <alignment horizontal="center" vertical="center"/>
    </xf>
    <xf numFmtId="0" fontId="77" fillId="3" borderId="0" xfId="0" applyFont="1" applyFill="1" applyBorder="1" applyAlignment="1">
      <alignment horizontal="center"/>
    </xf>
    <xf numFmtId="0" fontId="78" fillId="2" borderId="0" xfId="0" applyFont="1" applyFill="1" applyBorder="1" applyAlignment="1">
      <alignment horizontal="center" vertical="center"/>
    </xf>
    <xf numFmtId="0" fontId="92" fillId="2" borderId="0" xfId="0" applyFont="1" applyFill="1" applyAlignment="1">
      <alignment horizontal="right" vertical="top"/>
    </xf>
    <xf numFmtId="0" fontId="14" fillId="0" borderId="0" xfId="0" applyFont="1" applyAlignment="1">
      <alignment horizontal="center" vertical="center"/>
    </xf>
    <xf numFmtId="0" fontId="2" fillId="3" borderId="8"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0" xfId="0" applyFont="1" applyFill="1" applyBorder="1" applyAlignment="1">
      <alignment horizontal="center" vertical="center" wrapText="1"/>
    </xf>
    <xf numFmtId="2" fontId="13" fillId="3" borderId="5" xfId="0" applyNumberFormat="1" applyFont="1" applyFill="1" applyBorder="1" applyAlignment="1">
      <alignment horizontal="center" vertical="center" wrapText="1"/>
    </xf>
    <xf numFmtId="2" fontId="13" fillId="3" borderId="0" xfId="0" applyNumberFormat="1" applyFont="1" applyFill="1" applyBorder="1" applyAlignment="1">
      <alignment horizontal="center" vertical="center" wrapText="1"/>
    </xf>
    <xf numFmtId="2" fontId="13" fillId="3" borderId="6" xfId="0" applyNumberFormat="1" applyFont="1" applyFill="1" applyBorder="1" applyAlignment="1">
      <alignment horizontal="center" vertical="center" wrapText="1"/>
    </xf>
    <xf numFmtId="0" fontId="2" fillId="3" borderId="14" xfId="0" applyFont="1" applyFill="1" applyBorder="1" applyAlignment="1">
      <alignment horizontal="center" vertical="center"/>
    </xf>
    <xf numFmtId="0" fontId="2" fillId="2" borderId="0"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14" fillId="0" borderId="0" xfId="0" applyFont="1" applyAlignment="1">
      <alignment horizontal="center" vertical="top" wrapText="1"/>
    </xf>
    <xf numFmtId="0" fontId="14" fillId="0" borderId="0" xfId="0" applyFont="1" applyAlignment="1">
      <alignment horizontal="center" wrapText="1"/>
    </xf>
    <xf numFmtId="0" fontId="2" fillId="2" borderId="14" xfId="0" applyFont="1" applyFill="1" applyBorder="1" applyAlignment="1">
      <alignment horizontal="center" vertical="center" wrapText="1"/>
    </xf>
    <xf numFmtId="2" fontId="13" fillId="2" borderId="15" xfId="0" applyNumberFormat="1" applyFont="1" applyFill="1" applyBorder="1" applyAlignment="1">
      <alignment horizontal="center" vertical="center" wrapText="1"/>
    </xf>
    <xf numFmtId="2" fontId="13" fillId="2" borderId="0" xfId="0" applyNumberFormat="1" applyFont="1" applyFill="1" applyBorder="1" applyAlignment="1">
      <alignment horizontal="center" vertical="center" wrapText="1"/>
    </xf>
    <xf numFmtId="2" fontId="13" fillId="2" borderId="16" xfId="0" applyNumberFormat="1" applyFont="1" applyFill="1" applyBorder="1" applyAlignment="1">
      <alignment horizontal="center" vertical="center" wrapText="1"/>
    </xf>
    <xf numFmtId="0" fontId="13" fillId="2" borderId="17" xfId="0" applyFont="1" applyFill="1" applyBorder="1" applyAlignment="1">
      <alignment horizontal="center" vertical="center"/>
    </xf>
    <xf numFmtId="0" fontId="2" fillId="2" borderId="17"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20" xfId="0" applyFont="1" applyFill="1" applyBorder="1" applyAlignment="1">
      <alignment horizontal="center" vertical="center" wrapText="1"/>
    </xf>
    <xf numFmtId="168" fontId="93" fillId="2" borderId="0" xfId="1" applyNumberFormat="1" applyFont="1" applyFill="1" applyBorder="1" applyAlignment="1">
      <alignment horizontal="center"/>
    </xf>
    <xf numFmtId="0" fontId="77" fillId="2" borderId="38" xfId="0" applyFont="1" applyFill="1" applyBorder="1" applyAlignment="1">
      <alignment horizontal="center" vertical="center"/>
    </xf>
    <xf numFmtId="0" fontId="77" fillId="2" borderId="3" xfId="0" applyFont="1" applyFill="1" applyBorder="1" applyAlignment="1">
      <alignment horizontal="center" vertical="center"/>
    </xf>
    <xf numFmtId="0" fontId="77" fillId="2" borderId="39" xfId="0" applyFont="1" applyFill="1" applyBorder="1" applyAlignment="1">
      <alignment horizontal="center" vertical="center"/>
    </xf>
    <xf numFmtId="168" fontId="77" fillId="2" borderId="38" xfId="1" applyNumberFormat="1" applyFont="1" applyFill="1" applyBorder="1" applyAlignment="1">
      <alignment horizontal="center" vertical="center"/>
    </xf>
    <xf numFmtId="168" fontId="77" fillId="2" borderId="3" xfId="1" applyNumberFormat="1" applyFont="1" applyFill="1" applyBorder="1" applyAlignment="1">
      <alignment horizontal="center" vertical="center"/>
    </xf>
    <xf numFmtId="168" fontId="77" fillId="2" borderId="39" xfId="1" applyNumberFormat="1" applyFont="1" applyFill="1" applyBorder="1" applyAlignment="1">
      <alignment horizontal="center" vertical="center"/>
    </xf>
    <xf numFmtId="168" fontId="77" fillId="2" borderId="0" xfId="1" applyNumberFormat="1" applyFont="1" applyFill="1" applyBorder="1" applyAlignment="1">
      <alignment horizontal="center" vertical="center"/>
    </xf>
    <xf numFmtId="0" fontId="77" fillId="2" borderId="0" xfId="0" applyFont="1" applyFill="1" applyBorder="1" applyAlignment="1">
      <alignment horizontal="center" vertical="center"/>
    </xf>
    <xf numFmtId="0" fontId="62" fillId="2" borderId="0" xfId="0" applyFont="1" applyFill="1" applyAlignment="1">
      <alignment horizontal="left" vertical="top" wrapText="1"/>
    </xf>
    <xf numFmtId="0" fontId="61" fillId="2" borderId="0" xfId="0" applyFont="1" applyFill="1" applyBorder="1" applyAlignment="1">
      <alignment horizontal="center"/>
    </xf>
    <xf numFmtId="0" fontId="66" fillId="2" borderId="0" xfId="0" applyFont="1" applyFill="1" applyBorder="1" applyAlignment="1">
      <alignment horizontal="center" vertical="center" wrapText="1"/>
    </xf>
    <xf numFmtId="0" fontId="66" fillId="2" borderId="7" xfId="0" applyFont="1" applyFill="1" applyBorder="1" applyAlignment="1">
      <alignment horizontal="center" vertical="center" wrapText="1"/>
    </xf>
    <xf numFmtId="0" fontId="66" fillId="2" borderId="0" xfId="0" applyFont="1" applyFill="1" applyBorder="1" applyAlignment="1">
      <alignment horizontal="center" vertical="center"/>
    </xf>
    <xf numFmtId="0" fontId="75" fillId="2" borderId="5" xfId="0" applyFont="1" applyFill="1" applyBorder="1" applyAlignment="1">
      <alignment horizontal="center" vertical="center" wrapText="1"/>
    </xf>
    <xf numFmtId="0" fontId="75" fillId="2" borderId="0" xfId="0" applyFont="1" applyFill="1" applyBorder="1" applyAlignment="1">
      <alignment horizontal="center" vertical="center" wrapText="1"/>
    </xf>
    <xf numFmtId="0" fontId="75" fillId="2" borderId="7" xfId="0" applyFont="1" applyFill="1" applyBorder="1" applyAlignment="1">
      <alignment horizontal="center" vertical="center" wrapText="1"/>
    </xf>
    <xf numFmtId="0" fontId="94" fillId="2" borderId="0" xfId="0" applyFont="1" applyFill="1" applyBorder="1" applyAlignment="1">
      <alignment horizontal="right"/>
    </xf>
    <xf numFmtId="0" fontId="76" fillId="2" borderId="0" xfId="0" applyFont="1" applyFill="1" applyBorder="1" applyAlignment="1">
      <alignment horizontal="center" vertical="center" wrapText="1"/>
    </xf>
    <xf numFmtId="0" fontId="80" fillId="2" borderId="0" xfId="0" applyFont="1" applyFill="1" applyBorder="1" applyAlignment="1">
      <alignment horizontal="center"/>
    </xf>
    <xf numFmtId="0" fontId="92" fillId="2" borderId="0" xfId="0" applyFont="1" applyFill="1" applyBorder="1" applyAlignment="1">
      <alignment horizontal="center" vertical="top"/>
    </xf>
    <xf numFmtId="0" fontId="80" fillId="2" borderId="0" xfId="0" applyFont="1" applyFill="1" applyBorder="1" applyAlignment="1">
      <alignment horizontal="center" vertical="top"/>
    </xf>
    <xf numFmtId="167" fontId="75" fillId="2" borderId="5" xfId="0" applyNumberFormat="1" applyFont="1" applyFill="1" applyBorder="1" applyAlignment="1">
      <alignment horizontal="center" vertical="center" wrapText="1"/>
    </xf>
    <xf numFmtId="0" fontId="74" fillId="0" borderId="5" xfId="0" applyFont="1" applyBorder="1" applyAlignment="1">
      <alignment vertical="center"/>
    </xf>
    <xf numFmtId="0" fontId="74" fillId="0" borderId="0" xfId="0" applyFont="1" applyAlignment="1">
      <alignment vertical="center"/>
    </xf>
    <xf numFmtId="0" fontId="74" fillId="0" borderId="7" xfId="0" applyFont="1" applyBorder="1" applyAlignment="1">
      <alignment vertical="center"/>
    </xf>
    <xf numFmtId="0" fontId="75" fillId="2" borderId="8" xfId="0" applyFont="1" applyFill="1" applyBorder="1" applyAlignment="1">
      <alignment horizontal="center" vertical="center" wrapText="1"/>
    </xf>
    <xf numFmtId="0" fontId="75" fillId="2" borderId="9" xfId="0" applyFont="1" applyFill="1" applyBorder="1" applyAlignment="1">
      <alignment horizontal="center" vertical="center" wrapText="1"/>
    </xf>
    <xf numFmtId="0" fontId="75" fillId="2" borderId="8" xfId="0" applyFont="1" applyFill="1" applyBorder="1" applyAlignment="1">
      <alignment horizontal="center" vertical="center"/>
    </xf>
    <xf numFmtId="0" fontId="75" fillId="2" borderId="0" xfId="0" applyFont="1" applyFill="1" applyBorder="1" applyAlignment="1">
      <alignment horizontal="center" vertical="center"/>
    </xf>
    <xf numFmtId="0" fontId="75" fillId="2" borderId="9" xfId="0" applyFont="1" applyFill="1" applyBorder="1" applyAlignment="1">
      <alignment horizontal="center" vertical="center"/>
    </xf>
    <xf numFmtId="0" fontId="76" fillId="2" borderId="0" xfId="0" applyFont="1" applyFill="1" applyBorder="1" applyAlignment="1">
      <alignment horizontal="center" vertical="center"/>
    </xf>
    <xf numFmtId="168" fontId="76" fillId="2" borderId="0" xfId="1" applyNumberFormat="1" applyFont="1" applyFill="1" applyBorder="1" applyAlignment="1">
      <alignment horizontal="center" vertical="center"/>
    </xf>
    <xf numFmtId="0" fontId="66" fillId="2" borderId="0" xfId="0" applyFont="1" applyFill="1" applyBorder="1" applyAlignment="1">
      <alignment horizontal="left" indent="3"/>
    </xf>
    <xf numFmtId="0" fontId="62" fillId="3" borderId="5" xfId="0" applyFont="1" applyFill="1" applyBorder="1" applyAlignment="1">
      <alignment horizontal="center" vertical="center" wrapText="1"/>
    </xf>
    <xf numFmtId="0" fontId="62" fillId="3" borderId="6" xfId="0" applyFont="1" applyFill="1" applyBorder="1" applyAlignment="1">
      <alignment horizontal="center" vertical="center" wrapText="1"/>
    </xf>
    <xf numFmtId="0" fontId="83" fillId="2" borderId="0" xfId="0" applyFont="1" applyFill="1" applyBorder="1" applyAlignment="1">
      <alignment horizontal="center"/>
    </xf>
    <xf numFmtId="0" fontId="84" fillId="2" borderId="0" xfId="0" applyFont="1" applyFill="1" applyBorder="1" applyAlignment="1">
      <alignment horizontal="center" vertical="top"/>
    </xf>
    <xf numFmtId="0" fontId="66" fillId="2" borderId="0" xfId="0" applyFont="1" applyFill="1" applyBorder="1" applyAlignment="1">
      <alignment horizontal="center"/>
    </xf>
    <xf numFmtId="0" fontId="62" fillId="3" borderId="11" xfId="0" applyFont="1" applyFill="1" applyBorder="1" applyAlignment="1">
      <alignment horizontal="left" vertical="center" wrapText="1" indent="1"/>
    </xf>
    <xf numFmtId="167" fontId="67" fillId="2" borderId="10" xfId="0" applyNumberFormat="1" applyFont="1" applyFill="1" applyBorder="1" applyAlignment="1">
      <alignment horizontal="center" vertical="center"/>
    </xf>
    <xf numFmtId="0" fontId="62" fillId="2" borderId="5" xfId="0" applyFont="1" applyFill="1" applyBorder="1" applyAlignment="1">
      <alignment horizontal="center" vertical="center" wrapText="1"/>
    </xf>
    <xf numFmtId="0" fontId="67" fillId="2" borderId="6" xfId="0" applyFont="1" applyFill="1" applyBorder="1" applyAlignment="1">
      <alignment horizontal="center" vertical="center" wrapText="1"/>
    </xf>
    <xf numFmtId="0" fontId="62" fillId="2" borderId="6" xfId="0" applyFont="1" applyFill="1" applyBorder="1" applyAlignment="1">
      <alignment horizontal="center" vertical="center" wrapText="1"/>
    </xf>
    <xf numFmtId="0" fontId="62" fillId="3" borderId="13" xfId="0" applyFont="1" applyFill="1" applyBorder="1" applyAlignment="1">
      <alignment horizontal="center" vertical="center" wrapText="1"/>
    </xf>
    <xf numFmtId="167" fontId="68" fillId="3" borderId="10" xfId="1" applyNumberFormat="1" applyFont="1" applyFill="1" applyBorder="1" applyAlignment="1">
      <alignment horizontal="center" vertical="center"/>
    </xf>
    <xf numFmtId="167" fontId="68" fillId="2" borderId="10" xfId="0" applyNumberFormat="1" applyFont="1" applyFill="1" applyBorder="1" applyAlignment="1">
      <alignment horizontal="center" vertical="center"/>
    </xf>
    <xf numFmtId="167" fontId="68" fillId="3" borderId="10" xfId="0" applyNumberFormat="1" applyFont="1" applyFill="1" applyBorder="1" applyAlignment="1">
      <alignment horizontal="center" vertical="center"/>
    </xf>
    <xf numFmtId="0" fontId="67" fillId="3" borderId="6" xfId="0" applyFont="1" applyFill="1" applyBorder="1" applyAlignment="1">
      <alignment horizontal="center" vertical="center" wrapText="1"/>
    </xf>
    <xf numFmtId="0" fontId="67" fillId="3" borderId="11" xfId="0" applyFont="1" applyFill="1" applyBorder="1" applyAlignment="1">
      <alignment horizontal="left" vertical="center" wrapText="1" indent="1"/>
    </xf>
    <xf numFmtId="167" fontId="67" fillId="3" borderId="10" xfId="0" applyNumberFormat="1" applyFont="1" applyFill="1" applyBorder="1" applyAlignment="1">
      <alignment horizontal="center" vertical="center"/>
    </xf>
    <xf numFmtId="0" fontId="71" fillId="3" borderId="0" xfId="0" applyFont="1" applyFill="1" applyBorder="1" applyAlignment="1">
      <alignment horizontal="center"/>
    </xf>
    <xf numFmtId="0" fontId="73" fillId="3" borderId="0" xfId="0" applyFont="1" applyFill="1" applyBorder="1" applyAlignment="1">
      <alignment horizontal="center" vertical="top"/>
    </xf>
    <xf numFmtId="0" fontId="67" fillId="3" borderId="5" xfId="0" applyFont="1" applyFill="1" applyBorder="1" applyAlignment="1">
      <alignment horizontal="center" vertical="center" wrapText="1"/>
    </xf>
    <xf numFmtId="0" fontId="62" fillId="3" borderId="0" xfId="0" applyFont="1" applyFill="1" applyBorder="1" applyAlignment="1">
      <alignment horizontal="center" vertical="center" wrapText="1"/>
    </xf>
    <xf numFmtId="0" fontId="67" fillId="3" borderId="0" xfId="0" applyFont="1" applyFill="1" applyBorder="1" applyAlignment="1">
      <alignment horizontal="center" vertical="center" wrapText="1"/>
    </xf>
    <xf numFmtId="0" fontId="67" fillId="3" borderId="0" xfId="0" applyFont="1" applyFill="1" applyBorder="1" applyAlignment="1">
      <alignment horizontal="left" indent="3"/>
    </xf>
    <xf numFmtId="0" fontId="66" fillId="3" borderId="0" xfId="0" applyFont="1" applyFill="1" applyBorder="1" applyAlignment="1">
      <alignment horizontal="left" indent="3"/>
    </xf>
    <xf numFmtId="0" fontId="88" fillId="3" borderId="0" xfId="0" applyFont="1" applyFill="1" applyBorder="1" applyAlignment="1">
      <alignment horizontal="left" indent="3"/>
    </xf>
    <xf numFmtId="0" fontId="75" fillId="3" borderId="0" xfId="0" applyFont="1" applyFill="1" applyBorder="1" applyAlignment="1">
      <alignment horizontal="left" indent="3"/>
    </xf>
    <xf numFmtId="0" fontId="66" fillId="3" borderId="11" xfId="0" applyFont="1" applyFill="1" applyBorder="1" applyAlignment="1">
      <alignment horizontal="left" vertical="center" wrapText="1" indent="1"/>
    </xf>
    <xf numFmtId="0" fontId="66" fillId="3" borderId="13" xfId="0" applyFont="1" applyFill="1" applyBorder="1" applyAlignment="1">
      <alignment horizontal="right" vertical="center" wrapText="1"/>
    </xf>
    <xf numFmtId="0" fontId="75" fillId="3" borderId="5" xfId="0" applyFont="1" applyFill="1" applyBorder="1" applyAlignment="1">
      <alignment horizontal="center" vertical="center" wrapText="1"/>
    </xf>
    <xf numFmtId="0" fontId="75" fillId="3" borderId="6" xfId="0" applyFont="1" applyFill="1" applyBorder="1" applyAlignment="1">
      <alignment horizontal="center" vertical="center" wrapText="1"/>
    </xf>
    <xf numFmtId="0" fontId="75" fillId="3" borderId="0" xfId="0" applyFont="1" applyFill="1" applyBorder="1" applyAlignment="1">
      <alignment horizontal="center" vertical="center" wrapText="1"/>
    </xf>
    <xf numFmtId="0" fontId="80" fillId="3" borderId="0" xfId="0" applyFont="1" applyFill="1" applyBorder="1" applyAlignment="1">
      <alignment horizontal="center"/>
    </xf>
    <xf numFmtId="0" fontId="92" fillId="3" borderId="0" xfId="0" applyFont="1" applyFill="1" applyBorder="1" applyAlignment="1">
      <alignment horizontal="center" vertical="top"/>
    </xf>
    <xf numFmtId="0" fontId="80" fillId="3" borderId="0" xfId="0" applyFont="1" applyFill="1" applyBorder="1" applyAlignment="1">
      <alignment horizontal="center" vertical="top"/>
    </xf>
    <xf numFmtId="0" fontId="68" fillId="3" borderId="10" xfId="0" applyFont="1" applyFill="1" applyBorder="1" applyAlignment="1">
      <alignment horizontal="center" vertical="center"/>
    </xf>
    <xf numFmtId="0" fontId="71" fillId="3" borderId="0" xfId="0" applyFont="1" applyFill="1" applyBorder="1" applyAlignment="1">
      <alignment horizontal="center" vertical="top"/>
    </xf>
    <xf numFmtId="0" fontId="83" fillId="3" borderId="0" xfId="0" applyFont="1" applyFill="1" applyBorder="1" applyAlignment="1">
      <alignment horizontal="center" vertical="top"/>
    </xf>
    <xf numFmtId="0" fontId="84" fillId="3" borderId="0" xfId="0" applyFont="1" applyFill="1" applyBorder="1" applyAlignment="1">
      <alignment horizontal="center" vertical="top"/>
    </xf>
    <xf numFmtId="0" fontId="83" fillId="3" borderId="0" xfId="0" applyFont="1" applyFill="1" applyBorder="1" applyAlignment="1">
      <alignment horizontal="center"/>
    </xf>
    <xf numFmtId="0" fontId="66" fillId="3" borderId="13" xfId="0" applyFont="1" applyFill="1" applyBorder="1" applyAlignment="1">
      <alignment horizontal="center" vertical="center" wrapText="1"/>
    </xf>
    <xf numFmtId="0" fontId="66" fillId="3" borderId="5" xfId="0" applyFont="1" applyFill="1" applyBorder="1" applyAlignment="1">
      <alignment horizontal="center" vertical="center" wrapText="1"/>
    </xf>
    <xf numFmtId="0" fontId="66" fillId="3" borderId="6" xfId="0" applyFont="1" applyFill="1" applyBorder="1" applyAlignment="1">
      <alignment horizontal="center" vertical="center" wrapText="1"/>
    </xf>
    <xf numFmtId="0" fontId="61" fillId="3" borderId="0" xfId="0" applyFont="1" applyFill="1" applyBorder="1" applyAlignment="1">
      <alignment horizontal="center"/>
    </xf>
    <xf numFmtId="0" fontId="78" fillId="3" borderId="10" xfId="0" applyFont="1" applyFill="1" applyBorder="1" applyAlignment="1">
      <alignment horizontal="center" vertical="center"/>
    </xf>
    <xf numFmtId="0" fontId="85" fillId="3" borderId="0" xfId="0" applyFont="1" applyFill="1" applyBorder="1" applyAlignment="1">
      <alignment horizontal="center" vertical="center"/>
    </xf>
    <xf numFmtId="0" fontId="75" fillId="3" borderId="0" xfId="0" applyFont="1" applyFill="1" applyBorder="1" applyAlignment="1">
      <alignment horizontal="center" vertical="center"/>
    </xf>
    <xf numFmtId="0" fontId="75" fillId="3" borderId="0" xfId="0" applyFont="1" applyFill="1" applyBorder="1" applyAlignment="1">
      <alignment horizontal="center" vertical="top"/>
    </xf>
    <xf numFmtId="0" fontId="61" fillId="3" borderId="10" xfId="0" applyFont="1" applyFill="1" applyBorder="1" applyAlignment="1">
      <alignment horizontal="center" vertical="center"/>
    </xf>
    <xf numFmtId="0" fontId="85" fillId="3" borderId="0" xfId="0" applyFont="1" applyFill="1" applyBorder="1" applyAlignment="1">
      <alignment horizontal="center" vertical="top"/>
    </xf>
    <xf numFmtId="0" fontId="75" fillId="3" borderId="0" xfId="0" applyFont="1" applyFill="1" applyBorder="1" applyAlignment="1">
      <alignment horizontal="center"/>
    </xf>
    <xf numFmtId="0" fontId="62" fillId="3" borderId="37" xfId="0" applyFont="1" applyFill="1" applyBorder="1" applyAlignment="1">
      <alignment horizontal="center" vertical="center" wrapText="1"/>
    </xf>
    <xf numFmtId="0" fontId="62" fillId="3" borderId="40" xfId="0" applyFont="1" applyFill="1" applyBorder="1" applyAlignment="1">
      <alignment horizontal="left" vertical="center" wrapText="1" indent="1"/>
    </xf>
    <xf numFmtId="0" fontId="67" fillId="3" borderId="37" xfId="0" applyFont="1" applyFill="1" applyBorder="1" applyAlignment="1">
      <alignment horizontal="center" vertical="center" wrapText="1"/>
    </xf>
    <xf numFmtId="0" fontId="67" fillId="3" borderId="36" xfId="0" applyFont="1" applyFill="1" applyBorder="1" applyAlignment="1">
      <alignment horizontal="left" vertical="center" wrapText="1"/>
    </xf>
    <xf numFmtId="0" fontId="67" fillId="3" borderId="6" xfId="0" applyFont="1" applyFill="1" applyBorder="1" applyAlignment="1">
      <alignment horizontal="left" vertical="center" wrapText="1"/>
    </xf>
    <xf numFmtId="0" fontId="63" fillId="3" borderId="6" xfId="0" applyFont="1" applyFill="1" applyBorder="1" applyAlignment="1">
      <alignment horizontal="right" vertical="top"/>
    </xf>
    <xf numFmtId="0" fontId="63" fillId="3" borderId="6" xfId="0" applyFont="1" applyFill="1" applyBorder="1" applyAlignment="1">
      <alignment horizontal="center" vertical="center"/>
    </xf>
    <xf numFmtId="0" fontId="62" fillId="3" borderId="11" xfId="0" applyFont="1" applyFill="1" applyBorder="1" applyAlignment="1">
      <alignment horizontal="left" vertical="center" wrapText="1" indent="3"/>
    </xf>
    <xf numFmtId="0" fontId="67" fillId="3" borderId="11" xfId="0" applyFont="1" applyFill="1" applyBorder="1" applyAlignment="1">
      <alignment horizontal="left" vertical="center" wrapText="1" indent="3"/>
    </xf>
    <xf numFmtId="0" fontId="62" fillId="3" borderId="13" xfId="0" applyFont="1" applyFill="1" applyBorder="1" applyAlignment="1">
      <alignment horizontal="right" vertical="center" wrapText="1"/>
    </xf>
    <xf numFmtId="0" fontId="71" fillId="3" borderId="11" xfId="0" applyFont="1" applyFill="1" applyBorder="1" applyAlignment="1">
      <alignment horizontal="left" vertical="center" wrapText="1" indent="3"/>
    </xf>
    <xf numFmtId="0" fontId="71" fillId="3" borderId="5" xfId="0" applyFont="1" applyFill="1" applyBorder="1" applyAlignment="1">
      <alignment horizontal="center" vertical="center" wrapText="1"/>
    </xf>
    <xf numFmtId="0" fontId="71" fillId="3" borderId="0" xfId="0" applyFont="1" applyFill="1" applyBorder="1" applyAlignment="1">
      <alignment horizontal="center" vertical="center" wrapText="1"/>
    </xf>
    <xf numFmtId="0" fontId="71" fillId="3" borderId="13" xfId="0" applyFont="1" applyFill="1" applyBorder="1" applyAlignment="1">
      <alignment horizontal="center" vertical="center" wrapText="1"/>
    </xf>
    <xf numFmtId="0" fontId="80" fillId="2" borderId="0" xfId="0" applyFont="1" applyFill="1" applyBorder="1" applyAlignment="1">
      <alignment horizontal="center" vertical="center"/>
    </xf>
    <xf numFmtId="0" fontId="73" fillId="3" borderId="0" xfId="0" applyFont="1" applyFill="1" applyBorder="1" applyAlignment="1">
      <alignment horizontal="center" vertical="center"/>
    </xf>
    <xf numFmtId="0" fontId="71" fillId="3" borderId="0" xfId="0" applyFont="1" applyFill="1" applyBorder="1" applyAlignment="1">
      <alignment horizontal="center" vertical="center"/>
    </xf>
    <xf numFmtId="0" fontId="63" fillId="3" borderId="6" xfId="0" applyFont="1" applyFill="1" applyBorder="1" applyAlignment="1">
      <alignment horizontal="center" vertical="center" wrapText="1"/>
    </xf>
    <xf numFmtId="0" fontId="66" fillId="3" borderId="0" xfId="0" applyFont="1" applyFill="1" applyBorder="1" applyAlignment="1">
      <alignment horizontal="center" vertical="center" wrapText="1"/>
    </xf>
    <xf numFmtId="0" fontId="85" fillId="3" borderId="6" xfId="0" applyFont="1" applyFill="1" applyBorder="1" applyAlignment="1">
      <alignment horizontal="center" vertical="center" wrapText="1"/>
    </xf>
    <xf numFmtId="0" fontId="85" fillId="3" borderId="6" xfId="0" applyFont="1" applyFill="1" applyBorder="1" applyAlignment="1">
      <alignment horizontal="center" vertical="center"/>
    </xf>
    <xf numFmtId="0" fontId="66" fillId="3" borderId="11" xfId="0" applyFont="1" applyFill="1" applyBorder="1" applyAlignment="1">
      <alignment horizontal="left" vertical="center" wrapText="1" indent="3"/>
    </xf>
    <xf numFmtId="0" fontId="74" fillId="3" borderId="10" xfId="0" applyFont="1" applyFill="1" applyBorder="1" applyAlignment="1">
      <alignment horizontal="center" vertical="center"/>
    </xf>
    <xf numFmtId="0" fontId="63" fillId="3" borderId="5" xfId="0" applyFont="1" applyFill="1" applyBorder="1" applyAlignment="1">
      <alignment horizontal="center" vertical="center" wrapText="1"/>
    </xf>
    <xf numFmtId="0" fontId="63" fillId="3" borderId="6" xfId="0" applyFont="1" applyFill="1" applyBorder="1" applyAlignment="1">
      <alignment horizontal="center" wrapText="1"/>
    </xf>
    <xf numFmtId="0" fontId="96" fillId="3" borderId="10" xfId="0" applyFont="1" applyFill="1" applyBorder="1" applyAlignment="1">
      <alignment horizontal="center" vertical="center"/>
    </xf>
    <xf numFmtId="0" fontId="77" fillId="3" borderId="5" xfId="0" applyFont="1" applyFill="1" applyBorder="1" applyAlignment="1">
      <alignment horizontal="center" vertical="center" wrapText="1"/>
    </xf>
    <xf numFmtId="0" fontId="77" fillId="3" borderId="0" xfId="0" applyFont="1" applyFill="1" applyBorder="1" applyAlignment="1">
      <alignment horizontal="center" vertical="center" wrapText="1"/>
    </xf>
    <xf numFmtId="0" fontId="77" fillId="3" borderId="11" xfId="0" applyFont="1" applyFill="1" applyBorder="1" applyAlignment="1">
      <alignment horizontal="left" vertical="center" wrapText="1" indent="3"/>
    </xf>
    <xf numFmtId="0" fontId="77" fillId="3" borderId="13" xfId="0" applyFont="1" applyFill="1" applyBorder="1" applyAlignment="1">
      <alignment horizontal="center" vertical="center" wrapText="1"/>
    </xf>
    <xf numFmtId="0" fontId="77" fillId="3" borderId="0" xfId="0" applyFont="1" applyFill="1" applyBorder="1" applyAlignment="1">
      <alignment horizontal="center" vertical="top"/>
    </xf>
    <xf numFmtId="0" fontId="99" fillId="3" borderId="0" xfId="0" applyFont="1" applyFill="1" applyBorder="1" applyAlignment="1">
      <alignment horizontal="center" vertical="center"/>
    </xf>
    <xf numFmtId="0" fontId="77" fillId="3" borderId="0" xfId="0" applyFont="1" applyFill="1" applyBorder="1" applyAlignment="1">
      <alignment horizontal="center" vertical="center"/>
    </xf>
    <xf numFmtId="0" fontId="99" fillId="3" borderId="5" xfId="0" applyFont="1" applyFill="1" applyBorder="1" applyAlignment="1">
      <alignment horizontal="center" vertical="center" wrapText="1"/>
    </xf>
    <xf numFmtId="0" fontId="79" fillId="3" borderId="0" xfId="0" applyFont="1" applyFill="1" applyBorder="1" applyAlignment="1">
      <alignment horizontal="center"/>
    </xf>
    <xf numFmtId="0" fontId="77" fillId="3" borderId="0" xfId="0" applyFont="1" applyFill="1" applyBorder="1" applyAlignment="1">
      <alignment horizontal="left" indent="3"/>
    </xf>
    <xf numFmtId="0" fontId="97" fillId="3" borderId="6" xfId="0" applyFont="1" applyFill="1" applyBorder="1" applyAlignment="1">
      <alignment horizontal="center" vertical="center"/>
    </xf>
    <xf numFmtId="0" fontId="97" fillId="3" borderId="6" xfId="0" applyFont="1" applyFill="1" applyBorder="1" applyAlignment="1">
      <alignment horizontal="center" vertical="center" wrapText="1"/>
    </xf>
    <xf numFmtId="0" fontId="97" fillId="3" borderId="6" xfId="0" applyFont="1" applyFill="1" applyBorder="1" applyAlignment="1">
      <alignment horizontal="right" vertical="top"/>
    </xf>
    <xf numFmtId="0" fontId="97" fillId="3" borderId="6" xfId="0" applyFont="1" applyFill="1" applyBorder="1" applyAlignment="1">
      <alignment horizontal="center" wrapText="1"/>
    </xf>
    <xf numFmtId="0" fontId="77" fillId="3" borderId="11" xfId="0" applyFont="1" applyFill="1" applyBorder="1" applyAlignment="1">
      <alignment horizontal="left" vertical="center" wrapText="1"/>
    </xf>
    <xf numFmtId="0" fontId="77" fillId="3" borderId="7" xfId="0" applyFont="1" applyFill="1" applyBorder="1" applyAlignment="1">
      <alignment horizontal="center" vertical="center" wrapText="1"/>
    </xf>
    <xf numFmtId="0" fontId="77" fillId="3" borderId="6" xfId="0" applyFont="1" applyFill="1" applyBorder="1" applyAlignment="1">
      <alignment horizontal="center" vertical="center" wrapText="1"/>
    </xf>
    <xf numFmtId="0" fontId="72" fillId="3" borderId="0" xfId="0" applyFont="1" applyFill="1" applyAlignment="1">
      <alignment horizontal="center"/>
    </xf>
    <xf numFmtId="167" fontId="77" fillId="3" borderId="10" xfId="0" applyNumberFormat="1" applyFont="1" applyFill="1" applyBorder="1" applyAlignment="1">
      <alignment horizontal="center" vertical="center"/>
    </xf>
    <xf numFmtId="167" fontId="96" fillId="3" borderId="10" xfId="1" applyNumberFormat="1" applyFont="1" applyFill="1" applyBorder="1" applyAlignment="1">
      <alignment horizontal="center" vertical="center" wrapText="1"/>
    </xf>
    <xf numFmtId="167" fontId="96" fillId="3" borderId="10" xfId="1" applyNumberFormat="1" applyFont="1" applyFill="1" applyBorder="1" applyAlignment="1">
      <alignment horizontal="center" vertical="center"/>
    </xf>
    <xf numFmtId="0" fontId="73" fillId="3" borderId="6" xfId="0" applyFont="1" applyFill="1" applyBorder="1" applyAlignment="1">
      <alignment horizontal="right" vertical="top"/>
    </xf>
    <xf numFmtId="0" fontId="96" fillId="3" borderId="0" xfId="0" applyFont="1" applyFill="1" applyBorder="1" applyAlignment="1">
      <alignment horizontal="center"/>
    </xf>
    <xf numFmtId="0" fontId="109" fillId="3" borderId="11" xfId="0" applyFont="1" applyFill="1" applyBorder="1" applyAlignment="1">
      <alignment horizontal="left" vertical="center" wrapText="1" indent="2"/>
    </xf>
    <xf numFmtId="0" fontId="108" fillId="3" borderId="10" xfId="0" applyFont="1" applyFill="1" applyBorder="1" applyAlignment="1">
      <alignment horizontal="left" vertical="center"/>
    </xf>
    <xf numFmtId="0" fontId="109" fillId="3" borderId="0" xfId="0" applyFont="1" applyFill="1" applyBorder="1" applyAlignment="1">
      <alignment horizontal="center" vertical="center"/>
    </xf>
    <xf numFmtId="0" fontId="110" fillId="3" borderId="0" xfId="0" applyFont="1" applyFill="1" applyBorder="1" applyAlignment="1">
      <alignment horizontal="center" vertical="center"/>
    </xf>
    <xf numFmtId="0" fontId="109" fillId="3" borderId="0" xfId="0" applyFont="1" applyFill="1" applyBorder="1" applyAlignment="1">
      <alignment horizontal="center" vertical="top"/>
    </xf>
    <xf numFmtId="0" fontId="109" fillId="3" borderId="5" xfId="0" applyFont="1" applyFill="1" applyBorder="1" applyAlignment="1">
      <alignment horizontal="center" vertical="center" wrapText="1"/>
    </xf>
    <xf numFmtId="0" fontId="109" fillId="3" borderId="7" xfId="0" applyFont="1" applyFill="1" applyBorder="1" applyAlignment="1">
      <alignment horizontal="center" vertical="center" wrapText="1"/>
    </xf>
    <xf numFmtId="0" fontId="109" fillId="3" borderId="0" xfId="0" applyFont="1" applyFill="1" applyBorder="1" applyAlignment="1">
      <alignment horizontal="center" vertical="center" wrapText="1"/>
    </xf>
    <xf numFmtId="0" fontId="109" fillId="3" borderId="6" xfId="0" applyFont="1" applyFill="1" applyBorder="1" applyAlignment="1">
      <alignment horizontal="center" vertical="center" wrapText="1"/>
    </xf>
    <xf numFmtId="0" fontId="77" fillId="3" borderId="6" xfId="0" applyFont="1" applyFill="1" applyBorder="1" applyAlignment="1">
      <alignment horizontal="left" vertical="center" wrapText="1"/>
    </xf>
    <xf numFmtId="0" fontId="77" fillId="3" borderId="0" xfId="0" applyFont="1" applyFill="1" applyBorder="1" applyAlignment="1">
      <alignment horizontal="center"/>
    </xf>
    <xf numFmtId="0" fontId="99" fillId="3" borderId="0" xfId="0" applyFont="1" applyFill="1" applyBorder="1" applyAlignment="1">
      <alignment horizontal="center"/>
    </xf>
    <xf numFmtId="0" fontId="77" fillId="3" borderId="41" xfId="0" applyFont="1" applyFill="1" applyBorder="1" applyAlignment="1">
      <alignment horizontal="center" vertical="center" wrapText="1"/>
    </xf>
  </cellXfs>
  <cellStyles count="57919">
    <cellStyle name="20% - Accent1 2" xfId="65" xr:uid="{00000000-0005-0000-0000-000000000000}"/>
    <cellStyle name="20% - Accent1 2 10" xfId="50954" xr:uid="{00000000-0005-0000-0000-000001000000}"/>
    <cellStyle name="20% - Accent1 2 11" xfId="50955" xr:uid="{00000000-0005-0000-0000-000002000000}"/>
    <cellStyle name="20% - Accent1 2 12" xfId="50956" xr:uid="{00000000-0005-0000-0000-000003000000}"/>
    <cellStyle name="20% - Accent1 2 13" xfId="50957" xr:uid="{00000000-0005-0000-0000-000004000000}"/>
    <cellStyle name="20% - Accent1 2 14" xfId="50958" xr:uid="{00000000-0005-0000-0000-000005000000}"/>
    <cellStyle name="20% - Accent1 2 15" xfId="50959" xr:uid="{00000000-0005-0000-0000-000006000000}"/>
    <cellStyle name="20% - Accent1 2 16" xfId="50960" xr:uid="{00000000-0005-0000-0000-000007000000}"/>
    <cellStyle name="20% - Accent1 2 17" xfId="50961" xr:uid="{00000000-0005-0000-0000-000008000000}"/>
    <cellStyle name="20% - Accent1 2 18" xfId="50962" xr:uid="{00000000-0005-0000-0000-000009000000}"/>
    <cellStyle name="20% - Accent1 2 19" xfId="50963" xr:uid="{00000000-0005-0000-0000-00000A000000}"/>
    <cellStyle name="20% - Accent1 2 2" xfId="66" xr:uid="{00000000-0005-0000-0000-00000B000000}"/>
    <cellStyle name="20% - Accent1 2 20" xfId="50964" xr:uid="{00000000-0005-0000-0000-00000C000000}"/>
    <cellStyle name="20% - Accent1 2 3" xfId="67" xr:uid="{00000000-0005-0000-0000-00000D000000}"/>
    <cellStyle name="20% - Accent1 2 4" xfId="68" xr:uid="{00000000-0005-0000-0000-00000E000000}"/>
    <cellStyle name="20% - Accent1 2 5" xfId="69" xr:uid="{00000000-0005-0000-0000-00000F000000}"/>
    <cellStyle name="20% - Accent1 2 6" xfId="70" xr:uid="{00000000-0005-0000-0000-000010000000}"/>
    <cellStyle name="20% - Accent1 2 7" xfId="71" xr:uid="{00000000-0005-0000-0000-000011000000}"/>
    <cellStyle name="20% - Accent1 2 8" xfId="72" xr:uid="{00000000-0005-0000-0000-000012000000}"/>
    <cellStyle name="20% - Accent1 2 9" xfId="50965" xr:uid="{00000000-0005-0000-0000-000013000000}"/>
    <cellStyle name="20% - Accent1 3" xfId="73" xr:uid="{00000000-0005-0000-0000-000014000000}"/>
    <cellStyle name="20% - Accent1 4" xfId="50966" xr:uid="{00000000-0005-0000-0000-000015000000}"/>
    <cellStyle name="20% - Accent1 5" xfId="50967" xr:uid="{00000000-0005-0000-0000-000016000000}"/>
    <cellStyle name="20% - Accent1 6" xfId="50968" xr:uid="{00000000-0005-0000-0000-000017000000}"/>
    <cellStyle name="20% - Accent2 2" xfId="74" xr:uid="{00000000-0005-0000-0000-000018000000}"/>
    <cellStyle name="20% - Accent2 2 10" xfId="50969" xr:uid="{00000000-0005-0000-0000-000019000000}"/>
    <cellStyle name="20% - Accent2 2 11" xfId="50970" xr:uid="{00000000-0005-0000-0000-00001A000000}"/>
    <cellStyle name="20% - Accent2 2 12" xfId="50971" xr:uid="{00000000-0005-0000-0000-00001B000000}"/>
    <cellStyle name="20% - Accent2 2 13" xfId="50972" xr:uid="{00000000-0005-0000-0000-00001C000000}"/>
    <cellStyle name="20% - Accent2 2 14" xfId="50973" xr:uid="{00000000-0005-0000-0000-00001D000000}"/>
    <cellStyle name="20% - Accent2 2 15" xfId="50974" xr:uid="{00000000-0005-0000-0000-00001E000000}"/>
    <cellStyle name="20% - Accent2 2 16" xfId="50975" xr:uid="{00000000-0005-0000-0000-00001F000000}"/>
    <cellStyle name="20% - Accent2 2 17" xfId="50976" xr:uid="{00000000-0005-0000-0000-000020000000}"/>
    <cellStyle name="20% - Accent2 2 18" xfId="50977" xr:uid="{00000000-0005-0000-0000-000021000000}"/>
    <cellStyle name="20% - Accent2 2 19" xfId="50978" xr:uid="{00000000-0005-0000-0000-000022000000}"/>
    <cellStyle name="20% - Accent2 2 2" xfId="75" xr:uid="{00000000-0005-0000-0000-000023000000}"/>
    <cellStyle name="20% - Accent2 2 20" xfId="50979" xr:uid="{00000000-0005-0000-0000-000024000000}"/>
    <cellStyle name="20% - Accent2 2 3" xfId="76" xr:uid="{00000000-0005-0000-0000-000025000000}"/>
    <cellStyle name="20% - Accent2 2 4" xfId="77" xr:uid="{00000000-0005-0000-0000-000026000000}"/>
    <cellStyle name="20% - Accent2 2 5" xfId="78" xr:uid="{00000000-0005-0000-0000-000027000000}"/>
    <cellStyle name="20% - Accent2 2 6" xfId="79" xr:uid="{00000000-0005-0000-0000-000028000000}"/>
    <cellStyle name="20% - Accent2 2 7" xfId="80" xr:uid="{00000000-0005-0000-0000-000029000000}"/>
    <cellStyle name="20% - Accent2 2 8" xfId="61" xr:uid="{00000000-0005-0000-0000-00002A000000}"/>
    <cellStyle name="20% - Accent2 2 9" xfId="50980" xr:uid="{00000000-0005-0000-0000-00002B000000}"/>
    <cellStyle name="20% - Accent2 3" xfId="81" xr:uid="{00000000-0005-0000-0000-00002C000000}"/>
    <cellStyle name="20% - Accent2 4" xfId="50981" xr:uid="{00000000-0005-0000-0000-00002D000000}"/>
    <cellStyle name="20% - Accent2 5" xfId="50982" xr:uid="{00000000-0005-0000-0000-00002E000000}"/>
    <cellStyle name="20% - Accent2 6" xfId="50983" xr:uid="{00000000-0005-0000-0000-00002F000000}"/>
    <cellStyle name="20% - Accent3 2" xfId="82" xr:uid="{00000000-0005-0000-0000-000030000000}"/>
    <cellStyle name="20% - Accent3 2 10" xfId="50984" xr:uid="{00000000-0005-0000-0000-000031000000}"/>
    <cellStyle name="20% - Accent3 2 11" xfId="50985" xr:uid="{00000000-0005-0000-0000-000032000000}"/>
    <cellStyle name="20% - Accent3 2 12" xfId="50986" xr:uid="{00000000-0005-0000-0000-000033000000}"/>
    <cellStyle name="20% - Accent3 2 13" xfId="50987" xr:uid="{00000000-0005-0000-0000-000034000000}"/>
    <cellStyle name="20% - Accent3 2 14" xfId="50988" xr:uid="{00000000-0005-0000-0000-000035000000}"/>
    <cellStyle name="20% - Accent3 2 15" xfId="50989" xr:uid="{00000000-0005-0000-0000-000036000000}"/>
    <cellStyle name="20% - Accent3 2 16" xfId="50990" xr:uid="{00000000-0005-0000-0000-000037000000}"/>
    <cellStyle name="20% - Accent3 2 17" xfId="50991" xr:uid="{00000000-0005-0000-0000-000038000000}"/>
    <cellStyle name="20% - Accent3 2 18" xfId="50992" xr:uid="{00000000-0005-0000-0000-000039000000}"/>
    <cellStyle name="20% - Accent3 2 19" xfId="50993" xr:uid="{00000000-0005-0000-0000-00003A000000}"/>
    <cellStyle name="20% - Accent3 2 2" xfId="83" xr:uid="{00000000-0005-0000-0000-00003B000000}"/>
    <cellStyle name="20% - Accent3 2 20" xfId="50994" xr:uid="{00000000-0005-0000-0000-00003C000000}"/>
    <cellStyle name="20% - Accent3 2 3" xfId="84" xr:uid="{00000000-0005-0000-0000-00003D000000}"/>
    <cellStyle name="20% - Accent3 2 4" xfId="117" xr:uid="{00000000-0005-0000-0000-00003E000000}"/>
    <cellStyle name="20% - Accent3 2 5" xfId="85" xr:uid="{00000000-0005-0000-0000-00003F000000}"/>
    <cellStyle name="20% - Accent3 2 6" xfId="86" xr:uid="{00000000-0005-0000-0000-000040000000}"/>
    <cellStyle name="20% - Accent3 2 7" xfId="87" xr:uid="{00000000-0005-0000-0000-000041000000}"/>
    <cellStyle name="20% - Accent3 2 8" xfId="88" xr:uid="{00000000-0005-0000-0000-000042000000}"/>
    <cellStyle name="20% - Accent3 2 9" xfId="50995" xr:uid="{00000000-0005-0000-0000-000043000000}"/>
    <cellStyle name="20% - Accent3 3" xfId="119" xr:uid="{00000000-0005-0000-0000-000044000000}"/>
    <cellStyle name="20% - Accent3 4" xfId="50996" xr:uid="{00000000-0005-0000-0000-000045000000}"/>
    <cellStyle name="20% - Accent3 5" xfId="50997" xr:uid="{00000000-0005-0000-0000-000046000000}"/>
    <cellStyle name="20% - Accent3 6" xfId="50998" xr:uid="{00000000-0005-0000-0000-000047000000}"/>
    <cellStyle name="20% - Accent4 2" xfId="89" xr:uid="{00000000-0005-0000-0000-000048000000}"/>
    <cellStyle name="20% - Accent4 2 10" xfId="50999" xr:uid="{00000000-0005-0000-0000-000049000000}"/>
    <cellStyle name="20% - Accent4 2 11" xfId="51000" xr:uid="{00000000-0005-0000-0000-00004A000000}"/>
    <cellStyle name="20% - Accent4 2 12" xfId="51001" xr:uid="{00000000-0005-0000-0000-00004B000000}"/>
    <cellStyle name="20% - Accent4 2 13" xfId="51002" xr:uid="{00000000-0005-0000-0000-00004C000000}"/>
    <cellStyle name="20% - Accent4 2 14" xfId="51003" xr:uid="{00000000-0005-0000-0000-00004D000000}"/>
    <cellStyle name="20% - Accent4 2 15" xfId="51004" xr:uid="{00000000-0005-0000-0000-00004E000000}"/>
    <cellStyle name="20% - Accent4 2 16" xfId="51005" xr:uid="{00000000-0005-0000-0000-00004F000000}"/>
    <cellStyle name="20% - Accent4 2 17" xfId="51006" xr:uid="{00000000-0005-0000-0000-000050000000}"/>
    <cellStyle name="20% - Accent4 2 18" xfId="51007" xr:uid="{00000000-0005-0000-0000-000051000000}"/>
    <cellStyle name="20% - Accent4 2 19" xfId="51008" xr:uid="{00000000-0005-0000-0000-000052000000}"/>
    <cellStyle name="20% - Accent4 2 2" xfId="90" xr:uid="{00000000-0005-0000-0000-000053000000}"/>
    <cellStyle name="20% - Accent4 2 20" xfId="51009" xr:uid="{00000000-0005-0000-0000-000054000000}"/>
    <cellStyle name="20% - Accent4 2 3" xfId="91" xr:uid="{00000000-0005-0000-0000-000055000000}"/>
    <cellStyle name="20% - Accent4 2 4" xfId="92" xr:uid="{00000000-0005-0000-0000-000056000000}"/>
    <cellStyle name="20% - Accent4 2 5" xfId="60" xr:uid="{00000000-0005-0000-0000-000057000000}"/>
    <cellStyle name="20% - Accent4 2 6" xfId="93" xr:uid="{00000000-0005-0000-0000-000058000000}"/>
    <cellStyle name="20% - Accent4 2 7" xfId="94" xr:uid="{00000000-0005-0000-0000-000059000000}"/>
    <cellStyle name="20% - Accent4 2 8" xfId="95" xr:uid="{00000000-0005-0000-0000-00005A000000}"/>
    <cellStyle name="20% - Accent4 2 9" xfId="51010" xr:uid="{00000000-0005-0000-0000-00005B000000}"/>
    <cellStyle name="20% - Accent4 3" xfId="96" xr:uid="{00000000-0005-0000-0000-00005C000000}"/>
    <cellStyle name="20% - Accent4 4" xfId="51011" xr:uid="{00000000-0005-0000-0000-00005D000000}"/>
    <cellStyle name="20% - Accent4 5" xfId="51012" xr:uid="{00000000-0005-0000-0000-00005E000000}"/>
    <cellStyle name="20% - Accent4 6" xfId="51013" xr:uid="{00000000-0005-0000-0000-00005F000000}"/>
    <cellStyle name="20% - Accent5 2" xfId="62" xr:uid="{00000000-0005-0000-0000-000060000000}"/>
    <cellStyle name="20% - Accent5 2 10" xfId="51014" xr:uid="{00000000-0005-0000-0000-000061000000}"/>
    <cellStyle name="20% - Accent5 2 11" xfId="51015" xr:uid="{00000000-0005-0000-0000-000062000000}"/>
    <cellStyle name="20% - Accent5 2 12" xfId="51016" xr:uid="{00000000-0005-0000-0000-000063000000}"/>
    <cellStyle name="20% - Accent5 2 13" xfId="51017" xr:uid="{00000000-0005-0000-0000-000064000000}"/>
    <cellStyle name="20% - Accent5 2 14" xfId="51018" xr:uid="{00000000-0005-0000-0000-000065000000}"/>
    <cellStyle name="20% - Accent5 2 15" xfId="51019" xr:uid="{00000000-0005-0000-0000-000066000000}"/>
    <cellStyle name="20% - Accent5 2 16" xfId="51020" xr:uid="{00000000-0005-0000-0000-000067000000}"/>
    <cellStyle name="20% - Accent5 2 17" xfId="51021" xr:uid="{00000000-0005-0000-0000-000068000000}"/>
    <cellStyle name="20% - Accent5 2 18" xfId="51022" xr:uid="{00000000-0005-0000-0000-000069000000}"/>
    <cellStyle name="20% - Accent5 2 19" xfId="51023" xr:uid="{00000000-0005-0000-0000-00006A000000}"/>
    <cellStyle name="20% - Accent5 2 2" xfId="97" xr:uid="{00000000-0005-0000-0000-00006B000000}"/>
    <cellStyle name="20% - Accent5 2 20" xfId="51024" xr:uid="{00000000-0005-0000-0000-00006C000000}"/>
    <cellStyle name="20% - Accent5 2 3" xfId="98" xr:uid="{00000000-0005-0000-0000-00006D000000}"/>
    <cellStyle name="20% - Accent5 2 4" xfId="99" xr:uid="{00000000-0005-0000-0000-00006E000000}"/>
    <cellStyle name="20% - Accent5 2 5" xfId="100" xr:uid="{00000000-0005-0000-0000-00006F000000}"/>
    <cellStyle name="20% - Accent5 2 6" xfId="121" xr:uid="{00000000-0005-0000-0000-000070000000}"/>
    <cellStyle name="20% - Accent5 2 7" xfId="101" xr:uid="{00000000-0005-0000-0000-000071000000}"/>
    <cellStyle name="20% - Accent5 2 8" xfId="102" xr:uid="{00000000-0005-0000-0000-000072000000}"/>
    <cellStyle name="20% - Accent5 2 9" xfId="51025" xr:uid="{00000000-0005-0000-0000-000073000000}"/>
    <cellStyle name="20% - Accent5 3" xfId="103" xr:uid="{00000000-0005-0000-0000-000074000000}"/>
    <cellStyle name="20% - Accent5 4" xfId="51026" xr:uid="{00000000-0005-0000-0000-000075000000}"/>
    <cellStyle name="20% - Accent5 5" xfId="51027" xr:uid="{00000000-0005-0000-0000-000076000000}"/>
    <cellStyle name="20% - Accent5 6" xfId="51028" xr:uid="{00000000-0005-0000-0000-000077000000}"/>
    <cellStyle name="20% - Accent6 2" xfId="104" xr:uid="{00000000-0005-0000-0000-000078000000}"/>
    <cellStyle name="20% - Accent6 2 10" xfId="51029" xr:uid="{00000000-0005-0000-0000-000079000000}"/>
    <cellStyle name="20% - Accent6 2 11" xfId="51030" xr:uid="{00000000-0005-0000-0000-00007A000000}"/>
    <cellStyle name="20% - Accent6 2 12" xfId="51031" xr:uid="{00000000-0005-0000-0000-00007B000000}"/>
    <cellStyle name="20% - Accent6 2 13" xfId="51032" xr:uid="{00000000-0005-0000-0000-00007C000000}"/>
    <cellStyle name="20% - Accent6 2 14" xfId="51033" xr:uid="{00000000-0005-0000-0000-00007D000000}"/>
    <cellStyle name="20% - Accent6 2 15" xfId="51034" xr:uid="{00000000-0005-0000-0000-00007E000000}"/>
    <cellStyle name="20% - Accent6 2 16" xfId="51035" xr:uid="{00000000-0005-0000-0000-00007F000000}"/>
    <cellStyle name="20% - Accent6 2 17" xfId="51036" xr:uid="{00000000-0005-0000-0000-000080000000}"/>
    <cellStyle name="20% - Accent6 2 18" xfId="51037" xr:uid="{00000000-0005-0000-0000-000081000000}"/>
    <cellStyle name="20% - Accent6 2 19" xfId="51038" xr:uid="{00000000-0005-0000-0000-000082000000}"/>
    <cellStyle name="20% - Accent6 2 2" xfId="105" xr:uid="{00000000-0005-0000-0000-000083000000}"/>
    <cellStyle name="20% - Accent6 2 20" xfId="51039" xr:uid="{00000000-0005-0000-0000-000084000000}"/>
    <cellStyle name="20% - Accent6 2 3" xfId="106" xr:uid="{00000000-0005-0000-0000-000085000000}"/>
    <cellStyle name="20% - Accent6 2 4" xfId="107" xr:uid="{00000000-0005-0000-0000-000086000000}"/>
    <cellStyle name="20% - Accent6 2 5" xfId="108" xr:uid="{00000000-0005-0000-0000-000087000000}"/>
    <cellStyle name="20% - Accent6 2 6" xfId="109" xr:uid="{00000000-0005-0000-0000-000088000000}"/>
    <cellStyle name="20% - Accent6 2 7" xfId="110" xr:uid="{00000000-0005-0000-0000-000089000000}"/>
    <cellStyle name="20% - Accent6 2 8" xfId="111" xr:uid="{00000000-0005-0000-0000-00008A000000}"/>
    <cellStyle name="20% - Accent6 2 9" xfId="51040" xr:uid="{00000000-0005-0000-0000-00008B000000}"/>
    <cellStyle name="20% - Accent6 3" xfId="112" xr:uid="{00000000-0005-0000-0000-00008C000000}"/>
    <cellStyle name="20% - Accent6 4" xfId="51041" xr:uid="{00000000-0005-0000-0000-00008D000000}"/>
    <cellStyle name="20% - Accent6 5" xfId="51042" xr:uid="{00000000-0005-0000-0000-00008E000000}"/>
    <cellStyle name="20% - Accent6 6" xfId="51043" xr:uid="{00000000-0005-0000-0000-00008F000000}"/>
    <cellStyle name="2002 1" xfId="57866" xr:uid="{00000000-0005-0000-0000-000090000000}"/>
    <cellStyle name="40% - Accent1 2" xfId="113" xr:uid="{00000000-0005-0000-0000-000091000000}"/>
    <cellStyle name="40% - Accent1 2 10" xfId="51044" xr:uid="{00000000-0005-0000-0000-000092000000}"/>
    <cellStyle name="40% - Accent1 2 11" xfId="51045" xr:uid="{00000000-0005-0000-0000-000093000000}"/>
    <cellStyle name="40% - Accent1 2 12" xfId="51046" xr:uid="{00000000-0005-0000-0000-000094000000}"/>
    <cellStyle name="40% - Accent1 2 13" xfId="51047" xr:uid="{00000000-0005-0000-0000-000095000000}"/>
    <cellStyle name="40% - Accent1 2 14" xfId="51048" xr:uid="{00000000-0005-0000-0000-000096000000}"/>
    <cellStyle name="40% - Accent1 2 15" xfId="51049" xr:uid="{00000000-0005-0000-0000-000097000000}"/>
    <cellStyle name="40% - Accent1 2 16" xfId="51050" xr:uid="{00000000-0005-0000-0000-000098000000}"/>
    <cellStyle name="40% - Accent1 2 17" xfId="51051" xr:uid="{00000000-0005-0000-0000-000099000000}"/>
    <cellStyle name="40% - Accent1 2 18" xfId="51052" xr:uid="{00000000-0005-0000-0000-00009A000000}"/>
    <cellStyle name="40% - Accent1 2 19" xfId="51053" xr:uid="{00000000-0005-0000-0000-00009B000000}"/>
    <cellStyle name="40% - Accent1 2 2" xfId="114" xr:uid="{00000000-0005-0000-0000-00009C000000}"/>
    <cellStyle name="40% - Accent1 2 20" xfId="51054" xr:uid="{00000000-0005-0000-0000-00009D000000}"/>
    <cellStyle name="40% - Accent1 2 3" xfId="115" xr:uid="{00000000-0005-0000-0000-00009E000000}"/>
    <cellStyle name="40% - Accent1 2 4" xfId="116" xr:uid="{00000000-0005-0000-0000-00009F000000}"/>
    <cellStyle name="40% - Accent1 2 5" xfId="120" xr:uid="{00000000-0005-0000-0000-0000A0000000}"/>
    <cellStyle name="40% - Accent1 2 6" xfId="118" xr:uid="{00000000-0005-0000-0000-0000A1000000}"/>
    <cellStyle name="40% - Accent1 2 7" xfId="122" xr:uid="{00000000-0005-0000-0000-0000A2000000}"/>
    <cellStyle name="40% - Accent1 2 8" xfId="123" xr:uid="{00000000-0005-0000-0000-0000A3000000}"/>
    <cellStyle name="40% - Accent1 2 9" xfId="51055" xr:uid="{00000000-0005-0000-0000-0000A4000000}"/>
    <cellStyle name="40% - Accent1 3" xfId="124" xr:uid="{00000000-0005-0000-0000-0000A5000000}"/>
    <cellStyle name="40% - Accent1 4" xfId="51056" xr:uid="{00000000-0005-0000-0000-0000A6000000}"/>
    <cellStyle name="40% - Accent1 5" xfId="51057" xr:uid="{00000000-0005-0000-0000-0000A7000000}"/>
    <cellStyle name="40% - Accent1 6" xfId="51058" xr:uid="{00000000-0005-0000-0000-0000A8000000}"/>
    <cellStyle name="40% - Accent2 2" xfId="125" xr:uid="{00000000-0005-0000-0000-0000A9000000}"/>
    <cellStyle name="40% - Accent2 2 10" xfId="51059" xr:uid="{00000000-0005-0000-0000-0000AA000000}"/>
    <cellStyle name="40% - Accent2 2 11" xfId="51060" xr:uid="{00000000-0005-0000-0000-0000AB000000}"/>
    <cellStyle name="40% - Accent2 2 12" xfId="51061" xr:uid="{00000000-0005-0000-0000-0000AC000000}"/>
    <cellStyle name="40% - Accent2 2 13" xfId="51062" xr:uid="{00000000-0005-0000-0000-0000AD000000}"/>
    <cellStyle name="40% - Accent2 2 14" xfId="51063" xr:uid="{00000000-0005-0000-0000-0000AE000000}"/>
    <cellStyle name="40% - Accent2 2 15" xfId="51064" xr:uid="{00000000-0005-0000-0000-0000AF000000}"/>
    <cellStyle name="40% - Accent2 2 16" xfId="51065" xr:uid="{00000000-0005-0000-0000-0000B0000000}"/>
    <cellStyle name="40% - Accent2 2 17" xfId="51066" xr:uid="{00000000-0005-0000-0000-0000B1000000}"/>
    <cellStyle name="40% - Accent2 2 18" xfId="51067" xr:uid="{00000000-0005-0000-0000-0000B2000000}"/>
    <cellStyle name="40% - Accent2 2 19" xfId="51068" xr:uid="{00000000-0005-0000-0000-0000B3000000}"/>
    <cellStyle name="40% - Accent2 2 2" xfId="126" xr:uid="{00000000-0005-0000-0000-0000B4000000}"/>
    <cellStyle name="40% - Accent2 2 20" xfId="51069" xr:uid="{00000000-0005-0000-0000-0000B5000000}"/>
    <cellStyle name="40% - Accent2 2 3" xfId="127" xr:uid="{00000000-0005-0000-0000-0000B6000000}"/>
    <cellStyle name="40% - Accent2 2 4" xfId="128" xr:uid="{00000000-0005-0000-0000-0000B7000000}"/>
    <cellStyle name="40% - Accent2 2 5" xfId="129" xr:uid="{00000000-0005-0000-0000-0000B8000000}"/>
    <cellStyle name="40% - Accent2 2 6" xfId="130" xr:uid="{00000000-0005-0000-0000-0000B9000000}"/>
    <cellStyle name="40% - Accent2 2 7" xfId="131" xr:uid="{00000000-0005-0000-0000-0000BA000000}"/>
    <cellStyle name="40% - Accent2 2 8" xfId="132" xr:uid="{00000000-0005-0000-0000-0000BB000000}"/>
    <cellStyle name="40% - Accent2 2 9" xfId="51070" xr:uid="{00000000-0005-0000-0000-0000BC000000}"/>
    <cellStyle name="40% - Accent2 3" xfId="133" xr:uid="{00000000-0005-0000-0000-0000BD000000}"/>
    <cellStyle name="40% - Accent2 4" xfId="51071" xr:uid="{00000000-0005-0000-0000-0000BE000000}"/>
    <cellStyle name="40% - Accent2 5" xfId="51072" xr:uid="{00000000-0005-0000-0000-0000BF000000}"/>
    <cellStyle name="40% - Accent2 6" xfId="51073" xr:uid="{00000000-0005-0000-0000-0000C0000000}"/>
    <cellStyle name="40% - Accent3 2" xfId="134" xr:uid="{00000000-0005-0000-0000-0000C1000000}"/>
    <cellStyle name="40% - Accent3 2 10" xfId="51074" xr:uid="{00000000-0005-0000-0000-0000C2000000}"/>
    <cellStyle name="40% - Accent3 2 11" xfId="51075" xr:uid="{00000000-0005-0000-0000-0000C3000000}"/>
    <cellStyle name="40% - Accent3 2 12" xfId="51076" xr:uid="{00000000-0005-0000-0000-0000C4000000}"/>
    <cellStyle name="40% - Accent3 2 13" xfId="51077" xr:uid="{00000000-0005-0000-0000-0000C5000000}"/>
    <cellStyle name="40% - Accent3 2 14" xfId="51078" xr:uid="{00000000-0005-0000-0000-0000C6000000}"/>
    <cellStyle name="40% - Accent3 2 15" xfId="51079" xr:uid="{00000000-0005-0000-0000-0000C7000000}"/>
    <cellStyle name="40% - Accent3 2 16" xfId="51080" xr:uid="{00000000-0005-0000-0000-0000C8000000}"/>
    <cellStyle name="40% - Accent3 2 17" xfId="51081" xr:uid="{00000000-0005-0000-0000-0000C9000000}"/>
    <cellStyle name="40% - Accent3 2 18" xfId="51082" xr:uid="{00000000-0005-0000-0000-0000CA000000}"/>
    <cellStyle name="40% - Accent3 2 19" xfId="51083" xr:uid="{00000000-0005-0000-0000-0000CB000000}"/>
    <cellStyle name="40% - Accent3 2 2" xfId="135" xr:uid="{00000000-0005-0000-0000-0000CC000000}"/>
    <cellStyle name="40% - Accent3 2 20" xfId="51084" xr:uid="{00000000-0005-0000-0000-0000CD000000}"/>
    <cellStyle name="40% - Accent3 2 3" xfId="136" xr:uid="{00000000-0005-0000-0000-0000CE000000}"/>
    <cellStyle name="40% - Accent3 2 4" xfId="137" xr:uid="{00000000-0005-0000-0000-0000CF000000}"/>
    <cellStyle name="40% - Accent3 2 5" xfId="138" xr:uid="{00000000-0005-0000-0000-0000D0000000}"/>
    <cellStyle name="40% - Accent3 2 6" xfId="139" xr:uid="{00000000-0005-0000-0000-0000D1000000}"/>
    <cellStyle name="40% - Accent3 2 7" xfId="140" xr:uid="{00000000-0005-0000-0000-0000D2000000}"/>
    <cellStyle name="40% - Accent3 2 8" xfId="141" xr:uid="{00000000-0005-0000-0000-0000D3000000}"/>
    <cellStyle name="40% - Accent3 2 9" xfId="51085" xr:uid="{00000000-0005-0000-0000-0000D4000000}"/>
    <cellStyle name="40% - Accent3 3" xfId="142" xr:uid="{00000000-0005-0000-0000-0000D5000000}"/>
    <cellStyle name="40% - Accent3 4" xfId="51086" xr:uid="{00000000-0005-0000-0000-0000D6000000}"/>
    <cellStyle name="40% - Accent3 5" xfId="51087" xr:uid="{00000000-0005-0000-0000-0000D7000000}"/>
    <cellStyle name="40% - Accent3 6" xfId="51088" xr:uid="{00000000-0005-0000-0000-0000D8000000}"/>
    <cellStyle name="40% - Accent4 2" xfId="143" xr:uid="{00000000-0005-0000-0000-0000D9000000}"/>
    <cellStyle name="40% - Accent4 2 10" xfId="51089" xr:uid="{00000000-0005-0000-0000-0000DA000000}"/>
    <cellStyle name="40% - Accent4 2 11" xfId="51090" xr:uid="{00000000-0005-0000-0000-0000DB000000}"/>
    <cellStyle name="40% - Accent4 2 12" xfId="51091" xr:uid="{00000000-0005-0000-0000-0000DC000000}"/>
    <cellStyle name="40% - Accent4 2 13" xfId="51092" xr:uid="{00000000-0005-0000-0000-0000DD000000}"/>
    <cellStyle name="40% - Accent4 2 14" xfId="51093" xr:uid="{00000000-0005-0000-0000-0000DE000000}"/>
    <cellStyle name="40% - Accent4 2 15" xfId="51094" xr:uid="{00000000-0005-0000-0000-0000DF000000}"/>
    <cellStyle name="40% - Accent4 2 16" xfId="51095" xr:uid="{00000000-0005-0000-0000-0000E0000000}"/>
    <cellStyle name="40% - Accent4 2 17" xfId="51096" xr:uid="{00000000-0005-0000-0000-0000E1000000}"/>
    <cellStyle name="40% - Accent4 2 18" xfId="51097" xr:uid="{00000000-0005-0000-0000-0000E2000000}"/>
    <cellStyle name="40% - Accent4 2 19" xfId="51098" xr:uid="{00000000-0005-0000-0000-0000E3000000}"/>
    <cellStyle name="40% - Accent4 2 2" xfId="144" xr:uid="{00000000-0005-0000-0000-0000E4000000}"/>
    <cellStyle name="40% - Accent4 2 20" xfId="51099" xr:uid="{00000000-0005-0000-0000-0000E5000000}"/>
    <cellStyle name="40% - Accent4 2 3" xfId="145" xr:uid="{00000000-0005-0000-0000-0000E6000000}"/>
    <cellStyle name="40% - Accent4 2 4" xfId="146" xr:uid="{00000000-0005-0000-0000-0000E7000000}"/>
    <cellStyle name="40% - Accent4 2 5" xfId="147" xr:uid="{00000000-0005-0000-0000-0000E8000000}"/>
    <cellStyle name="40% - Accent4 2 6" xfId="148" xr:uid="{00000000-0005-0000-0000-0000E9000000}"/>
    <cellStyle name="40% - Accent4 2 7" xfId="149" xr:uid="{00000000-0005-0000-0000-0000EA000000}"/>
    <cellStyle name="40% - Accent4 2 8" xfId="150" xr:uid="{00000000-0005-0000-0000-0000EB000000}"/>
    <cellStyle name="40% - Accent4 2 9" xfId="51100" xr:uid="{00000000-0005-0000-0000-0000EC000000}"/>
    <cellStyle name="40% - Accent4 3" xfId="151" xr:uid="{00000000-0005-0000-0000-0000ED000000}"/>
    <cellStyle name="40% - Accent4 4" xfId="51101" xr:uid="{00000000-0005-0000-0000-0000EE000000}"/>
    <cellStyle name="40% - Accent4 5" xfId="51102" xr:uid="{00000000-0005-0000-0000-0000EF000000}"/>
    <cellStyle name="40% - Accent4 6" xfId="51103" xr:uid="{00000000-0005-0000-0000-0000F0000000}"/>
    <cellStyle name="40% - Accent5 2" xfId="152" xr:uid="{00000000-0005-0000-0000-0000F1000000}"/>
    <cellStyle name="40% - Accent5 2 10" xfId="51104" xr:uid="{00000000-0005-0000-0000-0000F2000000}"/>
    <cellStyle name="40% - Accent5 2 11" xfId="51105" xr:uid="{00000000-0005-0000-0000-0000F3000000}"/>
    <cellStyle name="40% - Accent5 2 12" xfId="51106" xr:uid="{00000000-0005-0000-0000-0000F4000000}"/>
    <cellStyle name="40% - Accent5 2 13" xfId="51107" xr:uid="{00000000-0005-0000-0000-0000F5000000}"/>
    <cellStyle name="40% - Accent5 2 14" xfId="51108" xr:uid="{00000000-0005-0000-0000-0000F6000000}"/>
    <cellStyle name="40% - Accent5 2 15" xfId="51109" xr:uid="{00000000-0005-0000-0000-0000F7000000}"/>
    <cellStyle name="40% - Accent5 2 16" xfId="51110" xr:uid="{00000000-0005-0000-0000-0000F8000000}"/>
    <cellStyle name="40% - Accent5 2 17" xfId="51111" xr:uid="{00000000-0005-0000-0000-0000F9000000}"/>
    <cellStyle name="40% - Accent5 2 18" xfId="51112" xr:uid="{00000000-0005-0000-0000-0000FA000000}"/>
    <cellStyle name="40% - Accent5 2 19" xfId="51113" xr:uid="{00000000-0005-0000-0000-0000FB000000}"/>
    <cellStyle name="40% - Accent5 2 2" xfId="153" xr:uid="{00000000-0005-0000-0000-0000FC000000}"/>
    <cellStyle name="40% - Accent5 2 20" xfId="51114" xr:uid="{00000000-0005-0000-0000-0000FD000000}"/>
    <cellStyle name="40% - Accent5 2 3" xfId="154" xr:uid="{00000000-0005-0000-0000-0000FE000000}"/>
    <cellStyle name="40% - Accent5 2 4" xfId="155" xr:uid="{00000000-0005-0000-0000-0000FF000000}"/>
    <cellStyle name="40% - Accent5 2 5" xfId="156" xr:uid="{00000000-0005-0000-0000-000000010000}"/>
    <cellStyle name="40% - Accent5 2 6" xfId="157" xr:uid="{00000000-0005-0000-0000-000001010000}"/>
    <cellStyle name="40% - Accent5 2 7" xfId="158" xr:uid="{00000000-0005-0000-0000-000002010000}"/>
    <cellStyle name="40% - Accent5 2 8" xfId="159" xr:uid="{00000000-0005-0000-0000-000003010000}"/>
    <cellStyle name="40% - Accent5 2 9" xfId="51115" xr:uid="{00000000-0005-0000-0000-000004010000}"/>
    <cellStyle name="40% - Accent5 3" xfId="160" xr:uid="{00000000-0005-0000-0000-000005010000}"/>
    <cellStyle name="40% - Accent5 4" xfId="51116" xr:uid="{00000000-0005-0000-0000-000006010000}"/>
    <cellStyle name="40% - Accent5 5" xfId="51117" xr:uid="{00000000-0005-0000-0000-000007010000}"/>
    <cellStyle name="40% - Accent5 6" xfId="51118" xr:uid="{00000000-0005-0000-0000-000008010000}"/>
    <cellStyle name="40% - Accent6 2" xfId="161" xr:uid="{00000000-0005-0000-0000-000009010000}"/>
    <cellStyle name="40% - Accent6 2 10" xfId="51119" xr:uid="{00000000-0005-0000-0000-00000A010000}"/>
    <cellStyle name="40% - Accent6 2 11" xfId="51120" xr:uid="{00000000-0005-0000-0000-00000B010000}"/>
    <cellStyle name="40% - Accent6 2 12" xfId="51121" xr:uid="{00000000-0005-0000-0000-00000C010000}"/>
    <cellStyle name="40% - Accent6 2 13" xfId="51122" xr:uid="{00000000-0005-0000-0000-00000D010000}"/>
    <cellStyle name="40% - Accent6 2 14" xfId="51123" xr:uid="{00000000-0005-0000-0000-00000E010000}"/>
    <cellStyle name="40% - Accent6 2 15" xfId="51124" xr:uid="{00000000-0005-0000-0000-00000F010000}"/>
    <cellStyle name="40% - Accent6 2 16" xfId="51125" xr:uid="{00000000-0005-0000-0000-000010010000}"/>
    <cellStyle name="40% - Accent6 2 17" xfId="51126" xr:uid="{00000000-0005-0000-0000-000011010000}"/>
    <cellStyle name="40% - Accent6 2 18" xfId="51127" xr:uid="{00000000-0005-0000-0000-000012010000}"/>
    <cellStyle name="40% - Accent6 2 19" xfId="51128" xr:uid="{00000000-0005-0000-0000-000013010000}"/>
    <cellStyle name="40% - Accent6 2 2" xfId="162" xr:uid="{00000000-0005-0000-0000-000014010000}"/>
    <cellStyle name="40% - Accent6 2 20" xfId="51129" xr:uid="{00000000-0005-0000-0000-000015010000}"/>
    <cellStyle name="40% - Accent6 2 3" xfId="163" xr:uid="{00000000-0005-0000-0000-000016010000}"/>
    <cellStyle name="40% - Accent6 2 4" xfId="164" xr:uid="{00000000-0005-0000-0000-000017010000}"/>
    <cellStyle name="40% - Accent6 2 5" xfId="165" xr:uid="{00000000-0005-0000-0000-000018010000}"/>
    <cellStyle name="40% - Accent6 2 6" xfId="166" xr:uid="{00000000-0005-0000-0000-000019010000}"/>
    <cellStyle name="40% - Accent6 2 7" xfId="167" xr:uid="{00000000-0005-0000-0000-00001A010000}"/>
    <cellStyle name="40% - Accent6 2 8" xfId="168" xr:uid="{00000000-0005-0000-0000-00001B010000}"/>
    <cellStyle name="40% - Accent6 2 9" xfId="51130" xr:uid="{00000000-0005-0000-0000-00001C010000}"/>
    <cellStyle name="40% - Accent6 3" xfId="169" xr:uid="{00000000-0005-0000-0000-00001D010000}"/>
    <cellStyle name="40% - Accent6 4" xfId="51131" xr:uid="{00000000-0005-0000-0000-00001E010000}"/>
    <cellStyle name="40% - Accent6 5" xfId="51132" xr:uid="{00000000-0005-0000-0000-00001F010000}"/>
    <cellStyle name="40% - Accent6 6" xfId="51133" xr:uid="{00000000-0005-0000-0000-000020010000}"/>
    <cellStyle name="60% - Accent1 2" xfId="170" xr:uid="{00000000-0005-0000-0000-000021010000}"/>
    <cellStyle name="60% - Accent1 2 2" xfId="171" xr:uid="{00000000-0005-0000-0000-000022010000}"/>
    <cellStyle name="60% - Accent1 2 3" xfId="172" xr:uid="{00000000-0005-0000-0000-000023010000}"/>
    <cellStyle name="60% - Accent1 2 4" xfId="173" xr:uid="{00000000-0005-0000-0000-000024010000}"/>
    <cellStyle name="60% - Accent1 2 5" xfId="174" xr:uid="{00000000-0005-0000-0000-000025010000}"/>
    <cellStyle name="60% - Accent1 2 6" xfId="175" xr:uid="{00000000-0005-0000-0000-000026010000}"/>
    <cellStyle name="60% - Accent1 2 7" xfId="176" xr:uid="{00000000-0005-0000-0000-000027010000}"/>
    <cellStyle name="60% - Accent1 2 8" xfId="177" xr:uid="{00000000-0005-0000-0000-000028010000}"/>
    <cellStyle name="60% - Accent1 3" xfId="178" xr:uid="{00000000-0005-0000-0000-000029010000}"/>
    <cellStyle name="60% - Accent1 4" xfId="51134" xr:uid="{00000000-0005-0000-0000-00002A010000}"/>
    <cellStyle name="60% - Accent1 5" xfId="51135" xr:uid="{00000000-0005-0000-0000-00002B010000}"/>
    <cellStyle name="60% - Accent1 6" xfId="51136" xr:uid="{00000000-0005-0000-0000-00002C010000}"/>
    <cellStyle name="60% - Accent2 2" xfId="179" xr:uid="{00000000-0005-0000-0000-00002D010000}"/>
    <cellStyle name="60% - Accent2 2 2" xfId="180" xr:uid="{00000000-0005-0000-0000-00002E010000}"/>
    <cellStyle name="60% - Accent2 2 3" xfId="181" xr:uid="{00000000-0005-0000-0000-00002F010000}"/>
    <cellStyle name="60% - Accent2 2 4" xfId="182" xr:uid="{00000000-0005-0000-0000-000030010000}"/>
    <cellStyle name="60% - Accent2 2 5" xfId="183" xr:uid="{00000000-0005-0000-0000-000031010000}"/>
    <cellStyle name="60% - Accent2 2 6" xfId="184" xr:uid="{00000000-0005-0000-0000-000032010000}"/>
    <cellStyle name="60% - Accent2 2 7" xfId="185" xr:uid="{00000000-0005-0000-0000-000033010000}"/>
    <cellStyle name="60% - Accent2 2 8" xfId="186" xr:uid="{00000000-0005-0000-0000-000034010000}"/>
    <cellStyle name="60% - Accent2 3" xfId="187" xr:uid="{00000000-0005-0000-0000-000035010000}"/>
    <cellStyle name="60% - Accent2 4" xfId="51137" xr:uid="{00000000-0005-0000-0000-000036010000}"/>
    <cellStyle name="60% - Accent2 5" xfId="51138" xr:uid="{00000000-0005-0000-0000-000037010000}"/>
    <cellStyle name="60% - Accent2 6" xfId="51139" xr:uid="{00000000-0005-0000-0000-000038010000}"/>
    <cellStyle name="60% - Accent3 2" xfId="188" xr:uid="{00000000-0005-0000-0000-000039010000}"/>
    <cellStyle name="60% - Accent3 2 2" xfId="189" xr:uid="{00000000-0005-0000-0000-00003A010000}"/>
    <cellStyle name="60% - Accent3 2 3" xfId="190" xr:uid="{00000000-0005-0000-0000-00003B010000}"/>
    <cellStyle name="60% - Accent3 2 4" xfId="191" xr:uid="{00000000-0005-0000-0000-00003C010000}"/>
    <cellStyle name="60% - Accent3 2 5" xfId="192" xr:uid="{00000000-0005-0000-0000-00003D010000}"/>
    <cellStyle name="60% - Accent3 2 6" xfId="193" xr:uid="{00000000-0005-0000-0000-00003E010000}"/>
    <cellStyle name="60% - Accent3 2 7" xfId="194" xr:uid="{00000000-0005-0000-0000-00003F010000}"/>
    <cellStyle name="60% - Accent3 2 8" xfId="195" xr:uid="{00000000-0005-0000-0000-000040010000}"/>
    <cellStyle name="60% - Accent3 3" xfId="196" xr:uid="{00000000-0005-0000-0000-000041010000}"/>
    <cellStyle name="60% - Accent3 4" xfId="51140" xr:uid="{00000000-0005-0000-0000-000042010000}"/>
    <cellStyle name="60% - Accent3 5" xfId="51141" xr:uid="{00000000-0005-0000-0000-000043010000}"/>
    <cellStyle name="60% - Accent3 6" xfId="51142" xr:uid="{00000000-0005-0000-0000-000044010000}"/>
    <cellStyle name="60% - Accent4 2" xfId="197" xr:uid="{00000000-0005-0000-0000-000045010000}"/>
    <cellStyle name="60% - Accent4 2 2" xfId="198" xr:uid="{00000000-0005-0000-0000-000046010000}"/>
    <cellStyle name="60% - Accent4 2 3" xfId="199" xr:uid="{00000000-0005-0000-0000-000047010000}"/>
    <cellStyle name="60% - Accent4 2 4" xfId="200" xr:uid="{00000000-0005-0000-0000-000048010000}"/>
    <cellStyle name="60% - Accent4 2 5" xfId="201" xr:uid="{00000000-0005-0000-0000-000049010000}"/>
    <cellStyle name="60% - Accent4 2 6" xfId="202" xr:uid="{00000000-0005-0000-0000-00004A010000}"/>
    <cellStyle name="60% - Accent4 2 7" xfId="203" xr:uid="{00000000-0005-0000-0000-00004B010000}"/>
    <cellStyle name="60% - Accent4 2 8" xfId="204" xr:uid="{00000000-0005-0000-0000-00004C010000}"/>
    <cellStyle name="60% - Accent4 3" xfId="205" xr:uid="{00000000-0005-0000-0000-00004D010000}"/>
    <cellStyle name="60% - Accent4 4" xfId="51143" xr:uid="{00000000-0005-0000-0000-00004E010000}"/>
    <cellStyle name="60% - Accent4 5" xfId="51144" xr:uid="{00000000-0005-0000-0000-00004F010000}"/>
    <cellStyle name="60% - Accent4 6" xfId="51145" xr:uid="{00000000-0005-0000-0000-000050010000}"/>
    <cellStyle name="60% - Accent5 2" xfId="206" xr:uid="{00000000-0005-0000-0000-000051010000}"/>
    <cellStyle name="60% - Accent5 2 2" xfId="207" xr:uid="{00000000-0005-0000-0000-000052010000}"/>
    <cellStyle name="60% - Accent5 2 3" xfId="208" xr:uid="{00000000-0005-0000-0000-000053010000}"/>
    <cellStyle name="60% - Accent5 2 4" xfId="209" xr:uid="{00000000-0005-0000-0000-000054010000}"/>
    <cellStyle name="60% - Accent5 2 5" xfId="210" xr:uid="{00000000-0005-0000-0000-000055010000}"/>
    <cellStyle name="60% - Accent5 2 6" xfId="211" xr:uid="{00000000-0005-0000-0000-000056010000}"/>
    <cellStyle name="60% - Accent5 2 7" xfId="212" xr:uid="{00000000-0005-0000-0000-000057010000}"/>
    <cellStyle name="60% - Accent5 2 8" xfId="213" xr:uid="{00000000-0005-0000-0000-000058010000}"/>
    <cellStyle name="60% - Accent5 3" xfId="214" xr:uid="{00000000-0005-0000-0000-000059010000}"/>
    <cellStyle name="60% - Accent5 4" xfId="51146" xr:uid="{00000000-0005-0000-0000-00005A010000}"/>
    <cellStyle name="60% - Accent5 5" xfId="51147" xr:uid="{00000000-0005-0000-0000-00005B010000}"/>
    <cellStyle name="60% - Accent5 6" xfId="51148" xr:uid="{00000000-0005-0000-0000-00005C010000}"/>
    <cellStyle name="60% - Accent6 2" xfId="215" xr:uid="{00000000-0005-0000-0000-00005D010000}"/>
    <cellStyle name="60% - Accent6 2 2" xfId="216" xr:uid="{00000000-0005-0000-0000-00005E010000}"/>
    <cellStyle name="60% - Accent6 2 3" xfId="217" xr:uid="{00000000-0005-0000-0000-00005F010000}"/>
    <cellStyle name="60% - Accent6 2 4" xfId="218" xr:uid="{00000000-0005-0000-0000-000060010000}"/>
    <cellStyle name="60% - Accent6 2 5" xfId="219" xr:uid="{00000000-0005-0000-0000-000061010000}"/>
    <cellStyle name="60% - Accent6 2 6" xfId="220" xr:uid="{00000000-0005-0000-0000-000062010000}"/>
    <cellStyle name="60% - Accent6 2 7" xfId="221" xr:uid="{00000000-0005-0000-0000-000063010000}"/>
    <cellStyle name="60% - Accent6 2 8" xfId="222" xr:uid="{00000000-0005-0000-0000-000064010000}"/>
    <cellStyle name="60% - Accent6 3" xfId="223" xr:uid="{00000000-0005-0000-0000-000065010000}"/>
    <cellStyle name="60% - Accent6 4" xfId="51149" xr:uid="{00000000-0005-0000-0000-000066010000}"/>
    <cellStyle name="60% - Accent6 5" xfId="51150" xr:uid="{00000000-0005-0000-0000-000067010000}"/>
    <cellStyle name="60% - Accent6 6" xfId="51151" xr:uid="{00000000-0005-0000-0000-000068010000}"/>
    <cellStyle name="Accent1 2" xfId="224" xr:uid="{00000000-0005-0000-0000-000069010000}"/>
    <cellStyle name="Accent1 2 2" xfId="225" xr:uid="{00000000-0005-0000-0000-00006A010000}"/>
    <cellStyle name="Accent1 2 3" xfId="226" xr:uid="{00000000-0005-0000-0000-00006B010000}"/>
    <cellStyle name="Accent1 2 4" xfId="227" xr:uid="{00000000-0005-0000-0000-00006C010000}"/>
    <cellStyle name="Accent1 2 5" xfId="228" xr:uid="{00000000-0005-0000-0000-00006D010000}"/>
    <cellStyle name="Accent1 2 6" xfId="229" xr:uid="{00000000-0005-0000-0000-00006E010000}"/>
    <cellStyle name="Accent1 2 7" xfId="230" xr:uid="{00000000-0005-0000-0000-00006F010000}"/>
    <cellStyle name="Accent1 2 8" xfId="231" xr:uid="{00000000-0005-0000-0000-000070010000}"/>
    <cellStyle name="Accent1 3" xfId="232" xr:uid="{00000000-0005-0000-0000-000071010000}"/>
    <cellStyle name="Accent1 4" xfId="51152" xr:uid="{00000000-0005-0000-0000-000072010000}"/>
    <cellStyle name="Accent1 5" xfId="51153" xr:uid="{00000000-0005-0000-0000-000073010000}"/>
    <cellStyle name="Accent1 6" xfId="51154" xr:uid="{00000000-0005-0000-0000-000074010000}"/>
    <cellStyle name="Accent2 2" xfId="233" xr:uid="{00000000-0005-0000-0000-000075010000}"/>
    <cellStyle name="Accent2 2 2" xfId="234" xr:uid="{00000000-0005-0000-0000-000076010000}"/>
    <cellStyle name="Accent2 2 3" xfId="235" xr:uid="{00000000-0005-0000-0000-000077010000}"/>
    <cellStyle name="Accent2 2 4" xfId="236" xr:uid="{00000000-0005-0000-0000-000078010000}"/>
    <cellStyle name="Accent2 2 5" xfId="237" xr:uid="{00000000-0005-0000-0000-000079010000}"/>
    <cellStyle name="Accent2 2 6" xfId="238" xr:uid="{00000000-0005-0000-0000-00007A010000}"/>
    <cellStyle name="Accent2 2 7" xfId="239" xr:uid="{00000000-0005-0000-0000-00007B010000}"/>
    <cellStyle name="Accent2 2 8" xfId="240" xr:uid="{00000000-0005-0000-0000-00007C010000}"/>
    <cellStyle name="Accent2 3" xfId="241" xr:uid="{00000000-0005-0000-0000-00007D010000}"/>
    <cellStyle name="Accent2 4" xfId="51155" xr:uid="{00000000-0005-0000-0000-00007E010000}"/>
    <cellStyle name="Accent2 5" xfId="51156" xr:uid="{00000000-0005-0000-0000-00007F010000}"/>
    <cellStyle name="Accent2 6" xfId="51157" xr:uid="{00000000-0005-0000-0000-000080010000}"/>
    <cellStyle name="Accent3 2" xfId="242" xr:uid="{00000000-0005-0000-0000-000081010000}"/>
    <cellStyle name="Accent3 2 2" xfId="243" xr:uid="{00000000-0005-0000-0000-000082010000}"/>
    <cellStyle name="Accent3 2 3" xfId="244" xr:uid="{00000000-0005-0000-0000-000083010000}"/>
    <cellStyle name="Accent3 2 4" xfId="245" xr:uid="{00000000-0005-0000-0000-000084010000}"/>
    <cellStyle name="Accent3 2 5" xfId="246" xr:uid="{00000000-0005-0000-0000-000085010000}"/>
    <cellStyle name="Accent3 2 6" xfId="247" xr:uid="{00000000-0005-0000-0000-000086010000}"/>
    <cellStyle name="Accent3 2 7" xfId="248" xr:uid="{00000000-0005-0000-0000-000087010000}"/>
    <cellStyle name="Accent3 2 8" xfId="249" xr:uid="{00000000-0005-0000-0000-000088010000}"/>
    <cellStyle name="Accent3 3" xfId="250" xr:uid="{00000000-0005-0000-0000-000089010000}"/>
    <cellStyle name="Accent3 4" xfId="51158" xr:uid="{00000000-0005-0000-0000-00008A010000}"/>
    <cellStyle name="Accent3 5" xfId="51159" xr:uid="{00000000-0005-0000-0000-00008B010000}"/>
    <cellStyle name="Accent3 6" xfId="51160" xr:uid="{00000000-0005-0000-0000-00008C010000}"/>
    <cellStyle name="Accent4 2" xfId="251" xr:uid="{00000000-0005-0000-0000-00008D010000}"/>
    <cellStyle name="Accent4 2 2" xfId="252" xr:uid="{00000000-0005-0000-0000-00008E010000}"/>
    <cellStyle name="Accent4 2 3" xfId="253" xr:uid="{00000000-0005-0000-0000-00008F010000}"/>
    <cellStyle name="Accent4 2 4" xfId="254" xr:uid="{00000000-0005-0000-0000-000090010000}"/>
    <cellStyle name="Accent4 2 5" xfId="255" xr:uid="{00000000-0005-0000-0000-000091010000}"/>
    <cellStyle name="Accent4 2 6" xfId="256" xr:uid="{00000000-0005-0000-0000-000092010000}"/>
    <cellStyle name="Accent4 2 7" xfId="257" xr:uid="{00000000-0005-0000-0000-000093010000}"/>
    <cellStyle name="Accent4 2 8" xfId="258" xr:uid="{00000000-0005-0000-0000-000094010000}"/>
    <cellStyle name="Accent4 3" xfId="259" xr:uid="{00000000-0005-0000-0000-000095010000}"/>
    <cellStyle name="Accent4 4" xfId="51161" xr:uid="{00000000-0005-0000-0000-000096010000}"/>
    <cellStyle name="Accent4 5" xfId="51162" xr:uid="{00000000-0005-0000-0000-000097010000}"/>
    <cellStyle name="Accent4 6" xfId="51163" xr:uid="{00000000-0005-0000-0000-000098010000}"/>
    <cellStyle name="Accent5 2" xfId="260" xr:uid="{00000000-0005-0000-0000-000099010000}"/>
    <cellStyle name="Accent5 2 2" xfId="261" xr:uid="{00000000-0005-0000-0000-00009A010000}"/>
    <cellStyle name="Accent5 2 3" xfId="262" xr:uid="{00000000-0005-0000-0000-00009B010000}"/>
    <cellStyle name="Accent5 2 4" xfId="263" xr:uid="{00000000-0005-0000-0000-00009C010000}"/>
    <cellStyle name="Accent5 2 5" xfId="264" xr:uid="{00000000-0005-0000-0000-00009D010000}"/>
    <cellStyle name="Accent5 2 6" xfId="265" xr:uid="{00000000-0005-0000-0000-00009E010000}"/>
    <cellStyle name="Accent5 2 7" xfId="266" xr:uid="{00000000-0005-0000-0000-00009F010000}"/>
    <cellStyle name="Accent5 2 8" xfId="267" xr:uid="{00000000-0005-0000-0000-0000A0010000}"/>
    <cellStyle name="Accent5 3" xfId="268" xr:uid="{00000000-0005-0000-0000-0000A1010000}"/>
    <cellStyle name="Accent5 4" xfId="51164" xr:uid="{00000000-0005-0000-0000-0000A2010000}"/>
    <cellStyle name="Accent5 5" xfId="51165" xr:uid="{00000000-0005-0000-0000-0000A3010000}"/>
    <cellStyle name="Accent5 6" xfId="51166" xr:uid="{00000000-0005-0000-0000-0000A4010000}"/>
    <cellStyle name="Accent6 2" xfId="269" xr:uid="{00000000-0005-0000-0000-0000A5010000}"/>
    <cellStyle name="Accent6 2 2" xfId="270" xr:uid="{00000000-0005-0000-0000-0000A6010000}"/>
    <cellStyle name="Accent6 2 3" xfId="271" xr:uid="{00000000-0005-0000-0000-0000A7010000}"/>
    <cellStyle name="Accent6 2 4" xfId="272" xr:uid="{00000000-0005-0000-0000-0000A8010000}"/>
    <cellStyle name="Accent6 2 5" xfId="273" xr:uid="{00000000-0005-0000-0000-0000A9010000}"/>
    <cellStyle name="Accent6 2 6" xfId="274" xr:uid="{00000000-0005-0000-0000-0000AA010000}"/>
    <cellStyle name="Accent6 2 7" xfId="275" xr:uid="{00000000-0005-0000-0000-0000AB010000}"/>
    <cellStyle name="Accent6 2 8" xfId="276" xr:uid="{00000000-0005-0000-0000-0000AC010000}"/>
    <cellStyle name="Accent6 3" xfId="277" xr:uid="{00000000-0005-0000-0000-0000AD010000}"/>
    <cellStyle name="Accent6 4" xfId="51167" xr:uid="{00000000-0005-0000-0000-0000AE010000}"/>
    <cellStyle name="Accent6 5" xfId="51168" xr:uid="{00000000-0005-0000-0000-0000AF010000}"/>
    <cellStyle name="Accent6 6" xfId="51169" xr:uid="{00000000-0005-0000-0000-0000B0010000}"/>
    <cellStyle name="amount" xfId="51170" xr:uid="{00000000-0005-0000-0000-0000B1010000}"/>
    <cellStyle name="Bad 2" xfId="278" xr:uid="{00000000-0005-0000-0000-0000B2010000}"/>
    <cellStyle name="Bad 2 2" xfId="279" xr:uid="{00000000-0005-0000-0000-0000B3010000}"/>
    <cellStyle name="Bad 2 3" xfId="280" xr:uid="{00000000-0005-0000-0000-0000B4010000}"/>
    <cellStyle name="Bad 2 4" xfId="281" xr:uid="{00000000-0005-0000-0000-0000B5010000}"/>
    <cellStyle name="Bad 2 5" xfId="282" xr:uid="{00000000-0005-0000-0000-0000B6010000}"/>
    <cellStyle name="Bad 2 6" xfId="283" xr:uid="{00000000-0005-0000-0000-0000B7010000}"/>
    <cellStyle name="Bad 2 7" xfId="284" xr:uid="{00000000-0005-0000-0000-0000B8010000}"/>
    <cellStyle name="Bad 2 8" xfId="285" xr:uid="{00000000-0005-0000-0000-0000B9010000}"/>
    <cellStyle name="Bad 3" xfId="286" xr:uid="{00000000-0005-0000-0000-0000BA010000}"/>
    <cellStyle name="Bad 4" xfId="51171" xr:uid="{00000000-0005-0000-0000-0000BB010000}"/>
    <cellStyle name="Bad 5" xfId="51172" xr:uid="{00000000-0005-0000-0000-0000BC010000}"/>
    <cellStyle name="Bad 6" xfId="51173" xr:uid="{00000000-0005-0000-0000-0000BD010000}"/>
    <cellStyle name="Body line" xfId="57867" xr:uid="{00000000-0005-0000-0000-0000BE010000}"/>
    <cellStyle name="Body text" xfId="51174" xr:uid="{00000000-0005-0000-0000-0000BF010000}"/>
    <cellStyle name="Calculation 2" xfId="287" xr:uid="{00000000-0005-0000-0000-0000C0010000}"/>
    <cellStyle name="Calculation 2 2" xfId="288" xr:uid="{00000000-0005-0000-0000-0000C1010000}"/>
    <cellStyle name="Calculation 2 2 2" xfId="5458" xr:uid="{00000000-0005-0000-0000-0000C2010000}"/>
    <cellStyle name="Calculation 2 2 2 2" xfId="5459" xr:uid="{00000000-0005-0000-0000-0000C3010000}"/>
    <cellStyle name="Calculation 2 2 2 3" xfId="5460" xr:uid="{00000000-0005-0000-0000-0000C4010000}"/>
    <cellStyle name="Calculation 2 2 3" xfId="5461" xr:uid="{00000000-0005-0000-0000-0000C5010000}"/>
    <cellStyle name="Calculation 2 2 4" xfId="5462" xr:uid="{00000000-0005-0000-0000-0000C6010000}"/>
    <cellStyle name="Calculation 2 3" xfId="289" xr:uid="{00000000-0005-0000-0000-0000C7010000}"/>
    <cellStyle name="Calculation 2 3 2" xfId="5463" xr:uid="{00000000-0005-0000-0000-0000C8010000}"/>
    <cellStyle name="Calculation 2 3 3" xfId="5464" xr:uid="{00000000-0005-0000-0000-0000C9010000}"/>
    <cellStyle name="Calculation 2 4" xfId="290" xr:uid="{00000000-0005-0000-0000-0000CA010000}"/>
    <cellStyle name="Calculation 2 4 2" xfId="5465" xr:uid="{00000000-0005-0000-0000-0000CB010000}"/>
    <cellStyle name="Calculation 2 5" xfId="291" xr:uid="{00000000-0005-0000-0000-0000CC010000}"/>
    <cellStyle name="Calculation 2 6" xfId="292" xr:uid="{00000000-0005-0000-0000-0000CD010000}"/>
    <cellStyle name="Calculation 2 7" xfId="293" xr:uid="{00000000-0005-0000-0000-0000CE010000}"/>
    <cellStyle name="Calculation 2 8" xfId="294" xr:uid="{00000000-0005-0000-0000-0000CF010000}"/>
    <cellStyle name="Calculation 2 9" xfId="5466" xr:uid="{00000000-0005-0000-0000-0000D0010000}"/>
    <cellStyle name="Calculation 3" xfId="295" xr:uid="{00000000-0005-0000-0000-0000D1010000}"/>
    <cellStyle name="Calculation 4" xfId="51175" xr:uid="{00000000-0005-0000-0000-0000D2010000}"/>
    <cellStyle name="Calculation 5" xfId="51176" xr:uid="{00000000-0005-0000-0000-0000D3010000}"/>
    <cellStyle name="Calculation 6" xfId="51177" xr:uid="{00000000-0005-0000-0000-0000D4010000}"/>
    <cellStyle name="Check Cell 2" xfId="296" xr:uid="{00000000-0005-0000-0000-0000D5010000}"/>
    <cellStyle name="Check Cell 2 2" xfId="297" xr:uid="{00000000-0005-0000-0000-0000D6010000}"/>
    <cellStyle name="Check Cell 2 3" xfId="298" xr:uid="{00000000-0005-0000-0000-0000D7010000}"/>
    <cellStyle name="Check Cell 2 4" xfId="299" xr:uid="{00000000-0005-0000-0000-0000D8010000}"/>
    <cellStyle name="Check Cell 2 5" xfId="300" xr:uid="{00000000-0005-0000-0000-0000D9010000}"/>
    <cellStyle name="Check Cell 2 6" xfId="301" xr:uid="{00000000-0005-0000-0000-0000DA010000}"/>
    <cellStyle name="Check Cell 2 7" xfId="302" xr:uid="{00000000-0005-0000-0000-0000DB010000}"/>
    <cellStyle name="Check Cell 2 8" xfId="303" xr:uid="{00000000-0005-0000-0000-0000DC010000}"/>
    <cellStyle name="Check Cell 3" xfId="304" xr:uid="{00000000-0005-0000-0000-0000DD010000}"/>
    <cellStyle name="Check Cell 4" xfId="51178" xr:uid="{00000000-0005-0000-0000-0000DE010000}"/>
    <cellStyle name="Check Cell 5" xfId="51179" xr:uid="{00000000-0005-0000-0000-0000DF010000}"/>
    <cellStyle name="Check Cell 6" xfId="51180" xr:uid="{00000000-0005-0000-0000-0000E0010000}"/>
    <cellStyle name="Comma" xfId="1" builtinId="3"/>
    <cellStyle name="Comma  - Style1" xfId="5467" xr:uid="{00000000-0005-0000-0000-0000E2010000}"/>
    <cellStyle name="Comma  - Style2" xfId="5468" xr:uid="{00000000-0005-0000-0000-0000E3010000}"/>
    <cellStyle name="Comma  - Style3" xfId="5469" xr:uid="{00000000-0005-0000-0000-0000E4010000}"/>
    <cellStyle name="Comma  - Style4" xfId="5470" xr:uid="{00000000-0005-0000-0000-0000E5010000}"/>
    <cellStyle name="Comma  - Style5" xfId="5471" xr:uid="{00000000-0005-0000-0000-0000E6010000}"/>
    <cellStyle name="Comma  - Style6" xfId="5472" xr:uid="{00000000-0005-0000-0000-0000E7010000}"/>
    <cellStyle name="Comma  - Style7" xfId="5473" xr:uid="{00000000-0005-0000-0000-0000E8010000}"/>
    <cellStyle name="Comma  - Style8" xfId="5474" xr:uid="{00000000-0005-0000-0000-0000E9010000}"/>
    <cellStyle name="Comma [0] 2" xfId="5475" xr:uid="{00000000-0005-0000-0000-0000EA010000}"/>
    <cellStyle name="Comma [0] 2 2" xfId="5476" xr:uid="{00000000-0005-0000-0000-0000EB010000}"/>
    <cellStyle name="Comma [0] 2 3" xfId="57868" xr:uid="{00000000-0005-0000-0000-0000EC010000}"/>
    <cellStyle name="Comma [0] 2 4" xfId="57869" xr:uid="{00000000-0005-0000-0000-0000ED010000}"/>
    <cellStyle name="Comma [0] 2 5" xfId="57870" xr:uid="{00000000-0005-0000-0000-0000EE010000}"/>
    <cellStyle name="Comma [0] 2 6" xfId="57871" xr:uid="{00000000-0005-0000-0000-0000EF010000}"/>
    <cellStyle name="Comma [0] 2 7" xfId="57872" xr:uid="{00000000-0005-0000-0000-0000F0010000}"/>
    <cellStyle name="Comma [0] 3" xfId="51181" xr:uid="{00000000-0005-0000-0000-0000F1010000}"/>
    <cellStyle name="Comma [0] 3 2" xfId="57873" xr:uid="{00000000-0005-0000-0000-0000F2010000}"/>
    <cellStyle name="Comma [0] 3 3" xfId="57874" xr:uid="{00000000-0005-0000-0000-0000F3010000}"/>
    <cellStyle name="Comma [0] 4" xfId="51182" xr:uid="{00000000-0005-0000-0000-0000F4010000}"/>
    <cellStyle name="Comma [0] 5" xfId="51183" xr:uid="{00000000-0005-0000-0000-0000F5010000}"/>
    <cellStyle name="Comma 10" xfId="305" xr:uid="{00000000-0005-0000-0000-0000F6010000}"/>
    <cellStyle name="Comma 10 2" xfId="5477" xr:uid="{00000000-0005-0000-0000-0000F7010000}"/>
    <cellStyle name="Comma 10 2 2" xfId="306" xr:uid="{00000000-0005-0000-0000-0000F8010000}"/>
    <cellStyle name="Comma 10 2 3" xfId="5478" xr:uid="{00000000-0005-0000-0000-0000F9010000}"/>
    <cellStyle name="Comma 10 2 4" xfId="5479" xr:uid="{00000000-0005-0000-0000-0000FA010000}"/>
    <cellStyle name="Comma 10 3" xfId="5480" xr:uid="{00000000-0005-0000-0000-0000FB010000}"/>
    <cellStyle name="Comma 10 4" xfId="51184" xr:uid="{00000000-0005-0000-0000-0000FC010000}"/>
    <cellStyle name="Comma 10 5" xfId="51185" xr:uid="{00000000-0005-0000-0000-0000FD010000}"/>
    <cellStyle name="Comma 10 5 2" xfId="51186" xr:uid="{00000000-0005-0000-0000-0000FE010000}"/>
    <cellStyle name="Comma 10 6" xfId="51187" xr:uid="{00000000-0005-0000-0000-0000FF010000}"/>
    <cellStyle name="Comma 100" xfId="51188" xr:uid="{00000000-0005-0000-0000-000000020000}"/>
    <cellStyle name="Comma 100 2" xfId="51189" xr:uid="{00000000-0005-0000-0000-000001020000}"/>
    <cellStyle name="Comma 101" xfId="51190" xr:uid="{00000000-0005-0000-0000-000002020000}"/>
    <cellStyle name="Comma 101 2" xfId="51191" xr:uid="{00000000-0005-0000-0000-000003020000}"/>
    <cellStyle name="Comma 102" xfId="51192" xr:uid="{00000000-0005-0000-0000-000004020000}"/>
    <cellStyle name="Comma 102 2" xfId="51193" xr:uid="{00000000-0005-0000-0000-000005020000}"/>
    <cellStyle name="Comma 103" xfId="51194" xr:uid="{00000000-0005-0000-0000-000006020000}"/>
    <cellStyle name="Comma 103 2" xfId="51195" xr:uid="{00000000-0005-0000-0000-000007020000}"/>
    <cellStyle name="Comma 104" xfId="51196" xr:uid="{00000000-0005-0000-0000-000008020000}"/>
    <cellStyle name="Comma 104 2" xfId="51197" xr:uid="{00000000-0005-0000-0000-000009020000}"/>
    <cellStyle name="Comma 105" xfId="51198" xr:uid="{00000000-0005-0000-0000-00000A020000}"/>
    <cellStyle name="Comma 105 2" xfId="51199" xr:uid="{00000000-0005-0000-0000-00000B020000}"/>
    <cellStyle name="Comma 106" xfId="51200" xr:uid="{00000000-0005-0000-0000-00000C020000}"/>
    <cellStyle name="Comma 106 2" xfId="51201" xr:uid="{00000000-0005-0000-0000-00000D020000}"/>
    <cellStyle name="Comma 107" xfId="51202" xr:uid="{00000000-0005-0000-0000-00000E020000}"/>
    <cellStyle name="Comma 107 2" xfId="51203" xr:uid="{00000000-0005-0000-0000-00000F020000}"/>
    <cellStyle name="Comma 108" xfId="51204" xr:uid="{00000000-0005-0000-0000-000010020000}"/>
    <cellStyle name="Comma 108 2" xfId="51205" xr:uid="{00000000-0005-0000-0000-000011020000}"/>
    <cellStyle name="Comma 109" xfId="51206" xr:uid="{00000000-0005-0000-0000-000012020000}"/>
    <cellStyle name="Comma 109 2" xfId="51207" xr:uid="{00000000-0005-0000-0000-000013020000}"/>
    <cellStyle name="Comma 11" xfId="307" xr:uid="{00000000-0005-0000-0000-000014020000}"/>
    <cellStyle name="Comma 11 10" xfId="5481" xr:uid="{00000000-0005-0000-0000-000015020000}"/>
    <cellStyle name="Comma 11 10 2" xfId="5482" xr:uid="{00000000-0005-0000-0000-000016020000}"/>
    <cellStyle name="Comma 11 11" xfId="5483" xr:uid="{00000000-0005-0000-0000-000017020000}"/>
    <cellStyle name="Comma 11 12" xfId="5484" xr:uid="{00000000-0005-0000-0000-000018020000}"/>
    <cellStyle name="Comma 11 2" xfId="308" xr:uid="{00000000-0005-0000-0000-000019020000}"/>
    <cellStyle name="Comma 11 2 10" xfId="5485" xr:uid="{00000000-0005-0000-0000-00001A020000}"/>
    <cellStyle name="Comma 11 2 10 2" xfId="5486" xr:uid="{00000000-0005-0000-0000-00001B020000}"/>
    <cellStyle name="Comma 11 2 11" xfId="5487" xr:uid="{00000000-0005-0000-0000-00001C020000}"/>
    <cellStyle name="Comma 11 2 2" xfId="309" xr:uid="{00000000-0005-0000-0000-00001D020000}"/>
    <cellStyle name="Comma 11 2 2 10" xfId="5488" xr:uid="{00000000-0005-0000-0000-00001E020000}"/>
    <cellStyle name="Comma 11 2 2 2" xfId="310" xr:uid="{00000000-0005-0000-0000-00001F020000}"/>
    <cellStyle name="Comma 11 2 2 2 2" xfId="5489" xr:uid="{00000000-0005-0000-0000-000020020000}"/>
    <cellStyle name="Comma 11 2 2 2 2 2" xfId="5490" xr:uid="{00000000-0005-0000-0000-000021020000}"/>
    <cellStyle name="Comma 11 2 2 2 2 2 2" xfId="5491" xr:uid="{00000000-0005-0000-0000-000022020000}"/>
    <cellStyle name="Comma 11 2 2 2 2 2 2 2" xfId="5492" xr:uid="{00000000-0005-0000-0000-000023020000}"/>
    <cellStyle name="Comma 11 2 2 2 2 2 2 2 2" xfId="5493" xr:uid="{00000000-0005-0000-0000-000024020000}"/>
    <cellStyle name="Comma 11 2 2 2 2 2 2 2 2 2" xfId="5494" xr:uid="{00000000-0005-0000-0000-000025020000}"/>
    <cellStyle name="Comma 11 2 2 2 2 2 2 2 3" xfId="5495" xr:uid="{00000000-0005-0000-0000-000026020000}"/>
    <cellStyle name="Comma 11 2 2 2 2 2 2 2 3 2" xfId="5496" xr:uid="{00000000-0005-0000-0000-000027020000}"/>
    <cellStyle name="Comma 11 2 2 2 2 2 2 2 4" xfId="5497" xr:uid="{00000000-0005-0000-0000-000028020000}"/>
    <cellStyle name="Comma 11 2 2 2 2 2 2 3" xfId="5498" xr:uid="{00000000-0005-0000-0000-000029020000}"/>
    <cellStyle name="Comma 11 2 2 2 2 2 2 3 2" xfId="5499" xr:uid="{00000000-0005-0000-0000-00002A020000}"/>
    <cellStyle name="Comma 11 2 2 2 2 2 2 4" xfId="5500" xr:uid="{00000000-0005-0000-0000-00002B020000}"/>
    <cellStyle name="Comma 11 2 2 2 2 2 2 4 2" xfId="5501" xr:uid="{00000000-0005-0000-0000-00002C020000}"/>
    <cellStyle name="Comma 11 2 2 2 2 2 2 5" xfId="5502" xr:uid="{00000000-0005-0000-0000-00002D020000}"/>
    <cellStyle name="Comma 11 2 2 2 2 2 3" xfId="5503" xr:uid="{00000000-0005-0000-0000-00002E020000}"/>
    <cellStyle name="Comma 11 2 2 2 2 2 3 2" xfId="5504" xr:uid="{00000000-0005-0000-0000-00002F020000}"/>
    <cellStyle name="Comma 11 2 2 2 2 2 3 2 2" xfId="5505" xr:uid="{00000000-0005-0000-0000-000030020000}"/>
    <cellStyle name="Comma 11 2 2 2 2 2 3 3" xfId="5506" xr:uid="{00000000-0005-0000-0000-000031020000}"/>
    <cellStyle name="Comma 11 2 2 2 2 2 3 3 2" xfId="5507" xr:uid="{00000000-0005-0000-0000-000032020000}"/>
    <cellStyle name="Comma 11 2 2 2 2 2 3 4" xfId="5508" xr:uid="{00000000-0005-0000-0000-000033020000}"/>
    <cellStyle name="Comma 11 2 2 2 2 2 4" xfId="5509" xr:uid="{00000000-0005-0000-0000-000034020000}"/>
    <cellStyle name="Comma 11 2 2 2 2 2 4 2" xfId="5510" xr:uid="{00000000-0005-0000-0000-000035020000}"/>
    <cellStyle name="Comma 11 2 2 2 2 2 5" xfId="5511" xr:uid="{00000000-0005-0000-0000-000036020000}"/>
    <cellStyle name="Comma 11 2 2 2 2 2 5 2" xfId="5512" xr:uid="{00000000-0005-0000-0000-000037020000}"/>
    <cellStyle name="Comma 11 2 2 2 2 2 6" xfId="5513" xr:uid="{00000000-0005-0000-0000-000038020000}"/>
    <cellStyle name="Comma 11 2 2 2 2 3" xfId="5514" xr:uid="{00000000-0005-0000-0000-000039020000}"/>
    <cellStyle name="Comma 11 2 2 2 2 3 2" xfId="5515" xr:uid="{00000000-0005-0000-0000-00003A020000}"/>
    <cellStyle name="Comma 11 2 2 2 2 3 2 2" xfId="5516" xr:uid="{00000000-0005-0000-0000-00003B020000}"/>
    <cellStyle name="Comma 11 2 2 2 2 3 2 2 2" xfId="5517" xr:uid="{00000000-0005-0000-0000-00003C020000}"/>
    <cellStyle name="Comma 11 2 2 2 2 3 2 3" xfId="5518" xr:uid="{00000000-0005-0000-0000-00003D020000}"/>
    <cellStyle name="Comma 11 2 2 2 2 3 2 3 2" xfId="5519" xr:uid="{00000000-0005-0000-0000-00003E020000}"/>
    <cellStyle name="Comma 11 2 2 2 2 3 2 4" xfId="5520" xr:uid="{00000000-0005-0000-0000-00003F020000}"/>
    <cellStyle name="Comma 11 2 2 2 2 3 3" xfId="5521" xr:uid="{00000000-0005-0000-0000-000040020000}"/>
    <cellStyle name="Comma 11 2 2 2 2 3 3 2" xfId="5522" xr:uid="{00000000-0005-0000-0000-000041020000}"/>
    <cellStyle name="Comma 11 2 2 2 2 3 4" xfId="5523" xr:uid="{00000000-0005-0000-0000-000042020000}"/>
    <cellStyle name="Comma 11 2 2 2 2 3 4 2" xfId="5524" xr:uid="{00000000-0005-0000-0000-000043020000}"/>
    <cellStyle name="Comma 11 2 2 2 2 3 5" xfId="5525" xr:uid="{00000000-0005-0000-0000-000044020000}"/>
    <cellStyle name="Comma 11 2 2 2 2 4" xfId="5526" xr:uid="{00000000-0005-0000-0000-000045020000}"/>
    <cellStyle name="Comma 11 2 2 2 2 4 2" xfId="5527" xr:uid="{00000000-0005-0000-0000-000046020000}"/>
    <cellStyle name="Comma 11 2 2 2 2 4 2 2" xfId="5528" xr:uid="{00000000-0005-0000-0000-000047020000}"/>
    <cellStyle name="Comma 11 2 2 2 2 4 3" xfId="5529" xr:uid="{00000000-0005-0000-0000-000048020000}"/>
    <cellStyle name="Comma 11 2 2 2 2 4 3 2" xfId="5530" xr:uid="{00000000-0005-0000-0000-000049020000}"/>
    <cellStyle name="Comma 11 2 2 2 2 4 4" xfId="5531" xr:uid="{00000000-0005-0000-0000-00004A020000}"/>
    <cellStyle name="Comma 11 2 2 2 2 5" xfId="5532" xr:uid="{00000000-0005-0000-0000-00004B020000}"/>
    <cellStyle name="Comma 11 2 2 2 2 5 2" xfId="5533" xr:uid="{00000000-0005-0000-0000-00004C020000}"/>
    <cellStyle name="Comma 11 2 2 2 2 6" xfId="5534" xr:uid="{00000000-0005-0000-0000-00004D020000}"/>
    <cellStyle name="Comma 11 2 2 2 2 6 2" xfId="5535" xr:uid="{00000000-0005-0000-0000-00004E020000}"/>
    <cellStyle name="Comma 11 2 2 2 2 7" xfId="5536" xr:uid="{00000000-0005-0000-0000-00004F020000}"/>
    <cellStyle name="Comma 11 2 2 2 3" xfId="5537" xr:uid="{00000000-0005-0000-0000-000050020000}"/>
    <cellStyle name="Comma 11 2 2 2 3 2" xfId="5538" xr:uid="{00000000-0005-0000-0000-000051020000}"/>
    <cellStyle name="Comma 11 2 2 2 3 2 2" xfId="5539" xr:uid="{00000000-0005-0000-0000-000052020000}"/>
    <cellStyle name="Comma 11 2 2 2 3 2 2 2" xfId="5540" xr:uid="{00000000-0005-0000-0000-000053020000}"/>
    <cellStyle name="Comma 11 2 2 2 3 2 2 2 2" xfId="5541" xr:uid="{00000000-0005-0000-0000-000054020000}"/>
    <cellStyle name="Comma 11 2 2 2 3 2 2 2 2 2" xfId="5542" xr:uid="{00000000-0005-0000-0000-000055020000}"/>
    <cellStyle name="Comma 11 2 2 2 3 2 2 2 3" xfId="5543" xr:uid="{00000000-0005-0000-0000-000056020000}"/>
    <cellStyle name="Comma 11 2 2 2 3 2 2 2 3 2" xfId="5544" xr:uid="{00000000-0005-0000-0000-000057020000}"/>
    <cellStyle name="Comma 11 2 2 2 3 2 2 2 4" xfId="5545" xr:uid="{00000000-0005-0000-0000-000058020000}"/>
    <cellStyle name="Comma 11 2 2 2 3 2 2 3" xfId="5546" xr:uid="{00000000-0005-0000-0000-000059020000}"/>
    <cellStyle name="Comma 11 2 2 2 3 2 2 3 2" xfId="5547" xr:uid="{00000000-0005-0000-0000-00005A020000}"/>
    <cellStyle name="Comma 11 2 2 2 3 2 2 4" xfId="5548" xr:uid="{00000000-0005-0000-0000-00005B020000}"/>
    <cellStyle name="Comma 11 2 2 2 3 2 2 4 2" xfId="5549" xr:uid="{00000000-0005-0000-0000-00005C020000}"/>
    <cellStyle name="Comma 11 2 2 2 3 2 2 5" xfId="5550" xr:uid="{00000000-0005-0000-0000-00005D020000}"/>
    <cellStyle name="Comma 11 2 2 2 3 2 3" xfId="5551" xr:uid="{00000000-0005-0000-0000-00005E020000}"/>
    <cellStyle name="Comma 11 2 2 2 3 2 3 2" xfId="5552" xr:uid="{00000000-0005-0000-0000-00005F020000}"/>
    <cellStyle name="Comma 11 2 2 2 3 2 3 2 2" xfId="5553" xr:uid="{00000000-0005-0000-0000-000060020000}"/>
    <cellStyle name="Comma 11 2 2 2 3 2 3 3" xfId="5554" xr:uid="{00000000-0005-0000-0000-000061020000}"/>
    <cellStyle name="Comma 11 2 2 2 3 2 3 3 2" xfId="5555" xr:uid="{00000000-0005-0000-0000-000062020000}"/>
    <cellStyle name="Comma 11 2 2 2 3 2 3 4" xfId="5556" xr:uid="{00000000-0005-0000-0000-000063020000}"/>
    <cellStyle name="Comma 11 2 2 2 3 2 4" xfId="5557" xr:uid="{00000000-0005-0000-0000-000064020000}"/>
    <cellStyle name="Comma 11 2 2 2 3 2 4 2" xfId="5558" xr:uid="{00000000-0005-0000-0000-000065020000}"/>
    <cellStyle name="Comma 11 2 2 2 3 2 5" xfId="5559" xr:uid="{00000000-0005-0000-0000-000066020000}"/>
    <cellStyle name="Comma 11 2 2 2 3 2 5 2" xfId="5560" xr:uid="{00000000-0005-0000-0000-000067020000}"/>
    <cellStyle name="Comma 11 2 2 2 3 2 6" xfId="5561" xr:uid="{00000000-0005-0000-0000-000068020000}"/>
    <cellStyle name="Comma 11 2 2 2 3 3" xfId="5562" xr:uid="{00000000-0005-0000-0000-000069020000}"/>
    <cellStyle name="Comma 11 2 2 2 3 4" xfId="5563" xr:uid="{00000000-0005-0000-0000-00006A020000}"/>
    <cellStyle name="Comma 11 2 2 2 3 4 2" xfId="5564" xr:uid="{00000000-0005-0000-0000-00006B020000}"/>
    <cellStyle name="Comma 11 2 2 2 3 4 2 2" xfId="5565" xr:uid="{00000000-0005-0000-0000-00006C020000}"/>
    <cellStyle name="Comma 11 2 2 2 3 4 2 2 2" xfId="5566" xr:uid="{00000000-0005-0000-0000-00006D020000}"/>
    <cellStyle name="Comma 11 2 2 2 3 4 2 3" xfId="5567" xr:uid="{00000000-0005-0000-0000-00006E020000}"/>
    <cellStyle name="Comma 11 2 2 2 3 4 2 3 2" xfId="5568" xr:uid="{00000000-0005-0000-0000-00006F020000}"/>
    <cellStyle name="Comma 11 2 2 2 3 4 2 4" xfId="5569" xr:uid="{00000000-0005-0000-0000-000070020000}"/>
    <cellStyle name="Comma 11 2 2 2 3 4 3" xfId="5570" xr:uid="{00000000-0005-0000-0000-000071020000}"/>
    <cellStyle name="Comma 11 2 2 2 3 4 3 2" xfId="5571" xr:uid="{00000000-0005-0000-0000-000072020000}"/>
    <cellStyle name="Comma 11 2 2 2 3 4 4" xfId="5572" xr:uid="{00000000-0005-0000-0000-000073020000}"/>
    <cellStyle name="Comma 11 2 2 2 3 4 4 2" xfId="5573" xr:uid="{00000000-0005-0000-0000-000074020000}"/>
    <cellStyle name="Comma 11 2 2 2 3 4 5" xfId="5574" xr:uid="{00000000-0005-0000-0000-000075020000}"/>
    <cellStyle name="Comma 11 2 2 2 3 5" xfId="5575" xr:uid="{00000000-0005-0000-0000-000076020000}"/>
    <cellStyle name="Comma 11 2 2 2 3 5 2" xfId="5576" xr:uid="{00000000-0005-0000-0000-000077020000}"/>
    <cellStyle name="Comma 11 2 2 2 3 5 2 2" xfId="5577" xr:uid="{00000000-0005-0000-0000-000078020000}"/>
    <cellStyle name="Comma 11 2 2 2 3 5 3" xfId="5578" xr:uid="{00000000-0005-0000-0000-000079020000}"/>
    <cellStyle name="Comma 11 2 2 2 3 5 3 2" xfId="5579" xr:uid="{00000000-0005-0000-0000-00007A020000}"/>
    <cellStyle name="Comma 11 2 2 2 3 5 4" xfId="5580" xr:uid="{00000000-0005-0000-0000-00007B020000}"/>
    <cellStyle name="Comma 11 2 2 2 3 6" xfId="5581" xr:uid="{00000000-0005-0000-0000-00007C020000}"/>
    <cellStyle name="Comma 11 2 2 2 3 6 2" xfId="5582" xr:uid="{00000000-0005-0000-0000-00007D020000}"/>
    <cellStyle name="Comma 11 2 2 2 3 7" xfId="5583" xr:uid="{00000000-0005-0000-0000-00007E020000}"/>
    <cellStyle name="Comma 11 2 2 2 3 7 2" xfId="5584" xr:uid="{00000000-0005-0000-0000-00007F020000}"/>
    <cellStyle name="Comma 11 2 2 2 3 8" xfId="5585" xr:uid="{00000000-0005-0000-0000-000080020000}"/>
    <cellStyle name="Comma 11 2 2 2 4" xfId="5586" xr:uid="{00000000-0005-0000-0000-000081020000}"/>
    <cellStyle name="Comma 11 2 2 2 4 2" xfId="5587" xr:uid="{00000000-0005-0000-0000-000082020000}"/>
    <cellStyle name="Comma 11 2 2 2 4 2 2" xfId="5588" xr:uid="{00000000-0005-0000-0000-000083020000}"/>
    <cellStyle name="Comma 11 2 2 2 4 2 2 2" xfId="5589" xr:uid="{00000000-0005-0000-0000-000084020000}"/>
    <cellStyle name="Comma 11 2 2 2 4 2 2 2 2" xfId="5590" xr:uid="{00000000-0005-0000-0000-000085020000}"/>
    <cellStyle name="Comma 11 2 2 2 4 2 2 2 2 2" xfId="5591" xr:uid="{00000000-0005-0000-0000-000086020000}"/>
    <cellStyle name="Comma 11 2 2 2 4 2 2 2 3" xfId="5592" xr:uid="{00000000-0005-0000-0000-000087020000}"/>
    <cellStyle name="Comma 11 2 2 2 4 2 2 3" xfId="5593" xr:uid="{00000000-0005-0000-0000-000088020000}"/>
    <cellStyle name="Comma 11 2 2 2 4 2 2 3 2" xfId="5594" xr:uid="{00000000-0005-0000-0000-000089020000}"/>
    <cellStyle name="Comma 11 2 2 2 4 2 2 4" xfId="5595" xr:uid="{00000000-0005-0000-0000-00008A020000}"/>
    <cellStyle name="Comma 11 2 2 2 4 2 3" xfId="5596" xr:uid="{00000000-0005-0000-0000-00008B020000}"/>
    <cellStyle name="Comma 11 2 2 2 4 2 3 2" xfId="5597" xr:uid="{00000000-0005-0000-0000-00008C020000}"/>
    <cellStyle name="Comma 11 2 2 2 4 2 4" xfId="5598" xr:uid="{00000000-0005-0000-0000-00008D020000}"/>
    <cellStyle name="Comma 11 2 2 2 4 2 4 2" xfId="5599" xr:uid="{00000000-0005-0000-0000-00008E020000}"/>
    <cellStyle name="Comma 11 2 2 2 4 2 5" xfId="5600" xr:uid="{00000000-0005-0000-0000-00008F020000}"/>
    <cellStyle name="Comma 11 2 2 2 4 3" xfId="5601" xr:uid="{00000000-0005-0000-0000-000090020000}"/>
    <cellStyle name="Comma 11 2 2 2 4 3 2" xfId="5602" xr:uid="{00000000-0005-0000-0000-000091020000}"/>
    <cellStyle name="Comma 11 2 2 2 4 3 2 2" xfId="5603" xr:uid="{00000000-0005-0000-0000-000092020000}"/>
    <cellStyle name="Comma 11 2 2 2 4 3 3" xfId="5604" xr:uid="{00000000-0005-0000-0000-000093020000}"/>
    <cellStyle name="Comma 11 2 2 2 4 3 3 2" xfId="5605" xr:uid="{00000000-0005-0000-0000-000094020000}"/>
    <cellStyle name="Comma 11 2 2 2 4 3 4" xfId="5606" xr:uid="{00000000-0005-0000-0000-000095020000}"/>
    <cellStyle name="Comma 11 2 2 2 4 4" xfId="5607" xr:uid="{00000000-0005-0000-0000-000096020000}"/>
    <cellStyle name="Comma 11 2 2 2 4 4 2" xfId="5608" xr:uid="{00000000-0005-0000-0000-000097020000}"/>
    <cellStyle name="Comma 11 2 2 2 4 4 2 2" xfId="5609" xr:uid="{00000000-0005-0000-0000-000098020000}"/>
    <cellStyle name="Comma 11 2 2 2 4 4 3" xfId="5610" xr:uid="{00000000-0005-0000-0000-000099020000}"/>
    <cellStyle name="Comma 11 2 2 2 4 5" xfId="5611" xr:uid="{00000000-0005-0000-0000-00009A020000}"/>
    <cellStyle name="Comma 11 2 2 2 4 5 2" xfId="5612" xr:uid="{00000000-0005-0000-0000-00009B020000}"/>
    <cellStyle name="Comma 11 2 2 2 4 6" xfId="5613" xr:uid="{00000000-0005-0000-0000-00009C020000}"/>
    <cellStyle name="Comma 11 2 2 2 5" xfId="5614" xr:uid="{00000000-0005-0000-0000-00009D020000}"/>
    <cellStyle name="Comma 11 2 2 2 5 2" xfId="5615" xr:uid="{00000000-0005-0000-0000-00009E020000}"/>
    <cellStyle name="Comma 11 2 2 2 5 2 2" xfId="5616" xr:uid="{00000000-0005-0000-0000-00009F020000}"/>
    <cellStyle name="Comma 11 2 2 2 5 2 2 2" xfId="5617" xr:uid="{00000000-0005-0000-0000-0000A0020000}"/>
    <cellStyle name="Comma 11 2 2 2 5 2 3" xfId="5618" xr:uid="{00000000-0005-0000-0000-0000A1020000}"/>
    <cellStyle name="Comma 11 2 2 2 5 2 3 2" xfId="5619" xr:uid="{00000000-0005-0000-0000-0000A2020000}"/>
    <cellStyle name="Comma 11 2 2 2 5 2 4" xfId="5620" xr:uid="{00000000-0005-0000-0000-0000A3020000}"/>
    <cellStyle name="Comma 11 2 2 2 5 3" xfId="5621" xr:uid="{00000000-0005-0000-0000-0000A4020000}"/>
    <cellStyle name="Comma 11 2 2 2 5 3 2" xfId="5622" xr:uid="{00000000-0005-0000-0000-0000A5020000}"/>
    <cellStyle name="Comma 11 2 2 2 5 4" xfId="5623" xr:uid="{00000000-0005-0000-0000-0000A6020000}"/>
    <cellStyle name="Comma 11 2 2 2 5 4 2" xfId="5624" xr:uid="{00000000-0005-0000-0000-0000A7020000}"/>
    <cellStyle name="Comma 11 2 2 2 5 5" xfId="5625" xr:uid="{00000000-0005-0000-0000-0000A8020000}"/>
    <cellStyle name="Comma 11 2 2 2 6" xfId="5626" xr:uid="{00000000-0005-0000-0000-0000A9020000}"/>
    <cellStyle name="Comma 11 2 2 2 6 2" xfId="5627" xr:uid="{00000000-0005-0000-0000-0000AA020000}"/>
    <cellStyle name="Comma 11 2 2 2 6 2 2" xfId="5628" xr:uid="{00000000-0005-0000-0000-0000AB020000}"/>
    <cellStyle name="Comma 11 2 2 2 6 3" xfId="5629" xr:uid="{00000000-0005-0000-0000-0000AC020000}"/>
    <cellStyle name="Comma 11 2 2 2 6 3 2" xfId="5630" xr:uid="{00000000-0005-0000-0000-0000AD020000}"/>
    <cellStyle name="Comma 11 2 2 2 6 4" xfId="5631" xr:uid="{00000000-0005-0000-0000-0000AE020000}"/>
    <cellStyle name="Comma 11 2 2 2 7" xfId="5632" xr:uid="{00000000-0005-0000-0000-0000AF020000}"/>
    <cellStyle name="Comma 11 2 2 2 7 2" xfId="5633" xr:uid="{00000000-0005-0000-0000-0000B0020000}"/>
    <cellStyle name="Comma 11 2 2 2 8" xfId="5634" xr:uid="{00000000-0005-0000-0000-0000B1020000}"/>
    <cellStyle name="Comma 11 2 2 2 8 2" xfId="5635" xr:uid="{00000000-0005-0000-0000-0000B2020000}"/>
    <cellStyle name="Comma 11 2 2 2 9" xfId="5636" xr:uid="{00000000-0005-0000-0000-0000B3020000}"/>
    <cellStyle name="Comma 11 2 2 3" xfId="5637" xr:uid="{00000000-0005-0000-0000-0000B4020000}"/>
    <cellStyle name="Comma 11 2 2 3 2" xfId="5638" xr:uid="{00000000-0005-0000-0000-0000B5020000}"/>
    <cellStyle name="Comma 11 2 2 3 2 2" xfId="5639" xr:uid="{00000000-0005-0000-0000-0000B6020000}"/>
    <cellStyle name="Comma 11 2 2 3 2 2 2" xfId="5640" xr:uid="{00000000-0005-0000-0000-0000B7020000}"/>
    <cellStyle name="Comma 11 2 2 3 2 2 2 2" xfId="5641" xr:uid="{00000000-0005-0000-0000-0000B8020000}"/>
    <cellStyle name="Comma 11 2 2 3 2 2 2 2 2" xfId="5642" xr:uid="{00000000-0005-0000-0000-0000B9020000}"/>
    <cellStyle name="Comma 11 2 2 3 2 2 2 3" xfId="5643" xr:uid="{00000000-0005-0000-0000-0000BA020000}"/>
    <cellStyle name="Comma 11 2 2 3 2 2 2 3 2" xfId="5644" xr:uid="{00000000-0005-0000-0000-0000BB020000}"/>
    <cellStyle name="Comma 11 2 2 3 2 2 2 4" xfId="5645" xr:uid="{00000000-0005-0000-0000-0000BC020000}"/>
    <cellStyle name="Comma 11 2 2 3 2 2 3" xfId="5646" xr:uid="{00000000-0005-0000-0000-0000BD020000}"/>
    <cellStyle name="Comma 11 2 2 3 2 2 3 2" xfId="5647" xr:uid="{00000000-0005-0000-0000-0000BE020000}"/>
    <cellStyle name="Comma 11 2 2 3 2 2 4" xfId="5648" xr:uid="{00000000-0005-0000-0000-0000BF020000}"/>
    <cellStyle name="Comma 11 2 2 3 2 2 4 2" xfId="5649" xr:uid="{00000000-0005-0000-0000-0000C0020000}"/>
    <cellStyle name="Comma 11 2 2 3 2 2 5" xfId="5650" xr:uid="{00000000-0005-0000-0000-0000C1020000}"/>
    <cellStyle name="Comma 11 2 2 3 2 3" xfId="5651" xr:uid="{00000000-0005-0000-0000-0000C2020000}"/>
    <cellStyle name="Comma 11 2 2 3 2 3 2" xfId="5652" xr:uid="{00000000-0005-0000-0000-0000C3020000}"/>
    <cellStyle name="Comma 11 2 2 3 2 3 2 2" xfId="5653" xr:uid="{00000000-0005-0000-0000-0000C4020000}"/>
    <cellStyle name="Comma 11 2 2 3 2 3 3" xfId="5654" xr:uid="{00000000-0005-0000-0000-0000C5020000}"/>
    <cellStyle name="Comma 11 2 2 3 2 3 3 2" xfId="5655" xr:uid="{00000000-0005-0000-0000-0000C6020000}"/>
    <cellStyle name="Comma 11 2 2 3 2 3 4" xfId="5656" xr:uid="{00000000-0005-0000-0000-0000C7020000}"/>
    <cellStyle name="Comma 11 2 2 3 2 4" xfId="5657" xr:uid="{00000000-0005-0000-0000-0000C8020000}"/>
    <cellStyle name="Comma 11 2 2 3 2 4 2" xfId="5658" xr:uid="{00000000-0005-0000-0000-0000C9020000}"/>
    <cellStyle name="Comma 11 2 2 3 2 5" xfId="5659" xr:uid="{00000000-0005-0000-0000-0000CA020000}"/>
    <cellStyle name="Comma 11 2 2 3 2 5 2" xfId="5660" xr:uid="{00000000-0005-0000-0000-0000CB020000}"/>
    <cellStyle name="Comma 11 2 2 3 2 6" xfId="5661" xr:uid="{00000000-0005-0000-0000-0000CC020000}"/>
    <cellStyle name="Comma 11 2 2 3 3" xfId="5662" xr:uid="{00000000-0005-0000-0000-0000CD020000}"/>
    <cellStyle name="Comma 11 2 2 3 3 2" xfId="5663" xr:uid="{00000000-0005-0000-0000-0000CE020000}"/>
    <cellStyle name="Comma 11 2 2 3 3 2 2" xfId="5664" xr:uid="{00000000-0005-0000-0000-0000CF020000}"/>
    <cellStyle name="Comma 11 2 2 3 3 2 2 2" xfId="5665" xr:uid="{00000000-0005-0000-0000-0000D0020000}"/>
    <cellStyle name="Comma 11 2 2 3 3 2 3" xfId="5666" xr:uid="{00000000-0005-0000-0000-0000D1020000}"/>
    <cellStyle name="Comma 11 2 2 3 3 2 3 2" xfId="5667" xr:uid="{00000000-0005-0000-0000-0000D2020000}"/>
    <cellStyle name="Comma 11 2 2 3 3 2 4" xfId="5668" xr:uid="{00000000-0005-0000-0000-0000D3020000}"/>
    <cellStyle name="Comma 11 2 2 3 3 3" xfId="5669" xr:uid="{00000000-0005-0000-0000-0000D4020000}"/>
    <cellStyle name="Comma 11 2 2 3 3 3 2" xfId="5670" xr:uid="{00000000-0005-0000-0000-0000D5020000}"/>
    <cellStyle name="Comma 11 2 2 3 3 4" xfId="5671" xr:uid="{00000000-0005-0000-0000-0000D6020000}"/>
    <cellStyle name="Comma 11 2 2 3 3 4 2" xfId="5672" xr:uid="{00000000-0005-0000-0000-0000D7020000}"/>
    <cellStyle name="Comma 11 2 2 3 3 5" xfId="5673" xr:uid="{00000000-0005-0000-0000-0000D8020000}"/>
    <cellStyle name="Comma 11 2 2 3 4" xfId="5674" xr:uid="{00000000-0005-0000-0000-0000D9020000}"/>
    <cellStyle name="Comma 11 2 2 3 4 2" xfId="5675" xr:uid="{00000000-0005-0000-0000-0000DA020000}"/>
    <cellStyle name="Comma 11 2 2 3 4 2 2" xfId="5676" xr:uid="{00000000-0005-0000-0000-0000DB020000}"/>
    <cellStyle name="Comma 11 2 2 3 4 3" xfId="5677" xr:uid="{00000000-0005-0000-0000-0000DC020000}"/>
    <cellStyle name="Comma 11 2 2 3 4 3 2" xfId="5678" xr:uid="{00000000-0005-0000-0000-0000DD020000}"/>
    <cellStyle name="Comma 11 2 2 3 4 4" xfId="5679" xr:uid="{00000000-0005-0000-0000-0000DE020000}"/>
    <cellStyle name="Comma 11 2 2 3 5" xfId="5680" xr:uid="{00000000-0005-0000-0000-0000DF020000}"/>
    <cellStyle name="Comma 11 2 2 3 5 2" xfId="5681" xr:uid="{00000000-0005-0000-0000-0000E0020000}"/>
    <cellStyle name="Comma 11 2 2 3 6" xfId="5682" xr:uid="{00000000-0005-0000-0000-0000E1020000}"/>
    <cellStyle name="Comma 11 2 2 3 6 2" xfId="5683" xr:uid="{00000000-0005-0000-0000-0000E2020000}"/>
    <cellStyle name="Comma 11 2 2 3 7" xfId="5684" xr:uid="{00000000-0005-0000-0000-0000E3020000}"/>
    <cellStyle name="Comma 11 2 2 4" xfId="5685" xr:uid="{00000000-0005-0000-0000-0000E4020000}"/>
    <cellStyle name="Comma 11 2 2 4 2" xfId="5686" xr:uid="{00000000-0005-0000-0000-0000E5020000}"/>
    <cellStyle name="Comma 11 2 2 4 2 2" xfId="5687" xr:uid="{00000000-0005-0000-0000-0000E6020000}"/>
    <cellStyle name="Comma 11 2 2 4 2 2 2" xfId="5688" xr:uid="{00000000-0005-0000-0000-0000E7020000}"/>
    <cellStyle name="Comma 11 2 2 4 2 2 2 2" xfId="5689" xr:uid="{00000000-0005-0000-0000-0000E8020000}"/>
    <cellStyle name="Comma 11 2 2 4 2 2 2 2 2" xfId="5690" xr:uid="{00000000-0005-0000-0000-0000E9020000}"/>
    <cellStyle name="Comma 11 2 2 4 2 2 2 3" xfId="5691" xr:uid="{00000000-0005-0000-0000-0000EA020000}"/>
    <cellStyle name="Comma 11 2 2 4 2 2 2 3 2" xfId="5692" xr:uid="{00000000-0005-0000-0000-0000EB020000}"/>
    <cellStyle name="Comma 11 2 2 4 2 2 2 4" xfId="5693" xr:uid="{00000000-0005-0000-0000-0000EC020000}"/>
    <cellStyle name="Comma 11 2 2 4 2 2 3" xfId="5694" xr:uid="{00000000-0005-0000-0000-0000ED020000}"/>
    <cellStyle name="Comma 11 2 2 4 2 2 3 2" xfId="5695" xr:uid="{00000000-0005-0000-0000-0000EE020000}"/>
    <cellStyle name="Comma 11 2 2 4 2 2 4" xfId="5696" xr:uid="{00000000-0005-0000-0000-0000EF020000}"/>
    <cellStyle name="Comma 11 2 2 4 2 2 4 2" xfId="5697" xr:uid="{00000000-0005-0000-0000-0000F0020000}"/>
    <cellStyle name="Comma 11 2 2 4 2 2 5" xfId="5698" xr:uid="{00000000-0005-0000-0000-0000F1020000}"/>
    <cellStyle name="Comma 11 2 2 4 2 3" xfId="5699" xr:uid="{00000000-0005-0000-0000-0000F2020000}"/>
    <cellStyle name="Comma 11 2 2 4 2 3 2" xfId="5700" xr:uid="{00000000-0005-0000-0000-0000F3020000}"/>
    <cellStyle name="Comma 11 2 2 4 2 3 2 2" xfId="5701" xr:uid="{00000000-0005-0000-0000-0000F4020000}"/>
    <cellStyle name="Comma 11 2 2 4 2 3 3" xfId="5702" xr:uid="{00000000-0005-0000-0000-0000F5020000}"/>
    <cellStyle name="Comma 11 2 2 4 2 3 3 2" xfId="5703" xr:uid="{00000000-0005-0000-0000-0000F6020000}"/>
    <cellStyle name="Comma 11 2 2 4 2 3 4" xfId="5704" xr:uid="{00000000-0005-0000-0000-0000F7020000}"/>
    <cellStyle name="Comma 11 2 2 4 2 4" xfId="5705" xr:uid="{00000000-0005-0000-0000-0000F8020000}"/>
    <cellStyle name="Comma 11 2 2 4 2 4 2" xfId="5706" xr:uid="{00000000-0005-0000-0000-0000F9020000}"/>
    <cellStyle name="Comma 11 2 2 4 2 5" xfId="5707" xr:uid="{00000000-0005-0000-0000-0000FA020000}"/>
    <cellStyle name="Comma 11 2 2 4 2 5 2" xfId="5708" xr:uid="{00000000-0005-0000-0000-0000FB020000}"/>
    <cellStyle name="Comma 11 2 2 4 2 6" xfId="5709" xr:uid="{00000000-0005-0000-0000-0000FC020000}"/>
    <cellStyle name="Comma 11 2 2 4 3" xfId="5710" xr:uid="{00000000-0005-0000-0000-0000FD020000}"/>
    <cellStyle name="Comma 11 2 2 4 3 2" xfId="5711" xr:uid="{00000000-0005-0000-0000-0000FE020000}"/>
    <cellStyle name="Comma 11 2 2 4 3 2 2" xfId="5712" xr:uid="{00000000-0005-0000-0000-0000FF020000}"/>
    <cellStyle name="Comma 11 2 2 4 3 2 2 2" xfId="5713" xr:uid="{00000000-0005-0000-0000-000000030000}"/>
    <cellStyle name="Comma 11 2 2 4 3 2 3" xfId="5714" xr:uid="{00000000-0005-0000-0000-000001030000}"/>
    <cellStyle name="Comma 11 2 2 4 3 2 3 2" xfId="5715" xr:uid="{00000000-0005-0000-0000-000002030000}"/>
    <cellStyle name="Comma 11 2 2 4 3 2 4" xfId="5716" xr:uid="{00000000-0005-0000-0000-000003030000}"/>
    <cellStyle name="Comma 11 2 2 4 3 3" xfId="5717" xr:uid="{00000000-0005-0000-0000-000004030000}"/>
    <cellStyle name="Comma 11 2 2 4 3 3 2" xfId="5718" xr:uid="{00000000-0005-0000-0000-000005030000}"/>
    <cellStyle name="Comma 11 2 2 4 3 4" xfId="5719" xr:uid="{00000000-0005-0000-0000-000006030000}"/>
    <cellStyle name="Comma 11 2 2 4 3 4 2" xfId="5720" xr:uid="{00000000-0005-0000-0000-000007030000}"/>
    <cellStyle name="Comma 11 2 2 4 3 5" xfId="5721" xr:uid="{00000000-0005-0000-0000-000008030000}"/>
    <cellStyle name="Comma 11 2 2 4 4" xfId="5722" xr:uid="{00000000-0005-0000-0000-000009030000}"/>
    <cellStyle name="Comma 11 2 2 4 4 2" xfId="5723" xr:uid="{00000000-0005-0000-0000-00000A030000}"/>
    <cellStyle name="Comma 11 2 2 4 4 2 2" xfId="5724" xr:uid="{00000000-0005-0000-0000-00000B030000}"/>
    <cellStyle name="Comma 11 2 2 4 4 3" xfId="5725" xr:uid="{00000000-0005-0000-0000-00000C030000}"/>
    <cellStyle name="Comma 11 2 2 4 4 3 2" xfId="5726" xr:uid="{00000000-0005-0000-0000-00000D030000}"/>
    <cellStyle name="Comma 11 2 2 4 4 4" xfId="5727" xr:uid="{00000000-0005-0000-0000-00000E030000}"/>
    <cellStyle name="Comma 11 2 2 4 5" xfId="5728" xr:uid="{00000000-0005-0000-0000-00000F030000}"/>
    <cellStyle name="Comma 11 2 2 4 5 2" xfId="5729" xr:uid="{00000000-0005-0000-0000-000010030000}"/>
    <cellStyle name="Comma 11 2 2 4 6" xfId="5730" xr:uid="{00000000-0005-0000-0000-000011030000}"/>
    <cellStyle name="Comma 11 2 2 4 6 2" xfId="5731" xr:uid="{00000000-0005-0000-0000-000012030000}"/>
    <cellStyle name="Comma 11 2 2 4 7" xfId="5732" xr:uid="{00000000-0005-0000-0000-000013030000}"/>
    <cellStyle name="Comma 11 2 2 5" xfId="5733" xr:uid="{00000000-0005-0000-0000-000014030000}"/>
    <cellStyle name="Comma 11 2 2 5 2" xfId="5734" xr:uid="{00000000-0005-0000-0000-000015030000}"/>
    <cellStyle name="Comma 11 2 2 5 2 2" xfId="5735" xr:uid="{00000000-0005-0000-0000-000016030000}"/>
    <cellStyle name="Comma 11 2 2 5 2 2 2" xfId="5736" xr:uid="{00000000-0005-0000-0000-000017030000}"/>
    <cellStyle name="Comma 11 2 2 5 2 2 2 2" xfId="5737" xr:uid="{00000000-0005-0000-0000-000018030000}"/>
    <cellStyle name="Comma 11 2 2 5 2 2 3" xfId="5738" xr:uid="{00000000-0005-0000-0000-000019030000}"/>
    <cellStyle name="Comma 11 2 2 5 2 2 3 2" xfId="5739" xr:uid="{00000000-0005-0000-0000-00001A030000}"/>
    <cellStyle name="Comma 11 2 2 5 2 2 4" xfId="5740" xr:uid="{00000000-0005-0000-0000-00001B030000}"/>
    <cellStyle name="Comma 11 2 2 5 2 3" xfId="5741" xr:uid="{00000000-0005-0000-0000-00001C030000}"/>
    <cellStyle name="Comma 11 2 2 5 2 3 2" xfId="5742" xr:uid="{00000000-0005-0000-0000-00001D030000}"/>
    <cellStyle name="Comma 11 2 2 5 2 4" xfId="5743" xr:uid="{00000000-0005-0000-0000-00001E030000}"/>
    <cellStyle name="Comma 11 2 2 5 2 4 2" xfId="5744" xr:uid="{00000000-0005-0000-0000-00001F030000}"/>
    <cellStyle name="Comma 11 2 2 5 2 5" xfId="5745" xr:uid="{00000000-0005-0000-0000-000020030000}"/>
    <cellStyle name="Comma 11 2 2 5 3" xfId="5746" xr:uid="{00000000-0005-0000-0000-000021030000}"/>
    <cellStyle name="Comma 11 2 2 5 3 2" xfId="5747" xr:uid="{00000000-0005-0000-0000-000022030000}"/>
    <cellStyle name="Comma 11 2 2 5 3 2 2" xfId="5748" xr:uid="{00000000-0005-0000-0000-000023030000}"/>
    <cellStyle name="Comma 11 2 2 5 3 3" xfId="5749" xr:uid="{00000000-0005-0000-0000-000024030000}"/>
    <cellStyle name="Comma 11 2 2 5 3 3 2" xfId="5750" xr:uid="{00000000-0005-0000-0000-000025030000}"/>
    <cellStyle name="Comma 11 2 2 5 3 4" xfId="5751" xr:uid="{00000000-0005-0000-0000-000026030000}"/>
    <cellStyle name="Comma 11 2 2 5 4" xfId="5752" xr:uid="{00000000-0005-0000-0000-000027030000}"/>
    <cellStyle name="Comma 11 2 2 5 4 2" xfId="5753" xr:uid="{00000000-0005-0000-0000-000028030000}"/>
    <cellStyle name="Comma 11 2 2 5 5" xfId="5754" xr:uid="{00000000-0005-0000-0000-000029030000}"/>
    <cellStyle name="Comma 11 2 2 5 5 2" xfId="5755" xr:uid="{00000000-0005-0000-0000-00002A030000}"/>
    <cellStyle name="Comma 11 2 2 5 6" xfId="5756" xr:uid="{00000000-0005-0000-0000-00002B030000}"/>
    <cellStyle name="Comma 11 2 2 6" xfId="5757" xr:uid="{00000000-0005-0000-0000-00002C030000}"/>
    <cellStyle name="Comma 11 2 2 6 2" xfId="5758" xr:uid="{00000000-0005-0000-0000-00002D030000}"/>
    <cellStyle name="Comma 11 2 2 6 2 2" xfId="5759" xr:uid="{00000000-0005-0000-0000-00002E030000}"/>
    <cellStyle name="Comma 11 2 2 6 2 2 2" xfId="5760" xr:uid="{00000000-0005-0000-0000-00002F030000}"/>
    <cellStyle name="Comma 11 2 2 6 2 3" xfId="5761" xr:uid="{00000000-0005-0000-0000-000030030000}"/>
    <cellStyle name="Comma 11 2 2 6 2 3 2" xfId="5762" xr:uid="{00000000-0005-0000-0000-000031030000}"/>
    <cellStyle name="Comma 11 2 2 6 2 4" xfId="5763" xr:uid="{00000000-0005-0000-0000-000032030000}"/>
    <cellStyle name="Comma 11 2 2 6 3" xfId="5764" xr:uid="{00000000-0005-0000-0000-000033030000}"/>
    <cellStyle name="Comma 11 2 2 6 3 2" xfId="5765" xr:uid="{00000000-0005-0000-0000-000034030000}"/>
    <cellStyle name="Comma 11 2 2 6 4" xfId="5766" xr:uid="{00000000-0005-0000-0000-000035030000}"/>
    <cellStyle name="Comma 11 2 2 6 4 2" xfId="5767" xr:uid="{00000000-0005-0000-0000-000036030000}"/>
    <cellStyle name="Comma 11 2 2 6 5" xfId="5768" xr:uid="{00000000-0005-0000-0000-000037030000}"/>
    <cellStyle name="Comma 11 2 2 7" xfId="5769" xr:uid="{00000000-0005-0000-0000-000038030000}"/>
    <cellStyle name="Comma 11 2 2 7 2" xfId="5770" xr:uid="{00000000-0005-0000-0000-000039030000}"/>
    <cellStyle name="Comma 11 2 2 7 2 2" xfId="5771" xr:uid="{00000000-0005-0000-0000-00003A030000}"/>
    <cellStyle name="Comma 11 2 2 7 3" xfId="5772" xr:uid="{00000000-0005-0000-0000-00003B030000}"/>
    <cellStyle name="Comma 11 2 2 7 3 2" xfId="5773" xr:uid="{00000000-0005-0000-0000-00003C030000}"/>
    <cellStyle name="Comma 11 2 2 7 4" xfId="5774" xr:uid="{00000000-0005-0000-0000-00003D030000}"/>
    <cellStyle name="Comma 11 2 2 8" xfId="5775" xr:uid="{00000000-0005-0000-0000-00003E030000}"/>
    <cellStyle name="Comma 11 2 2 8 2" xfId="5776" xr:uid="{00000000-0005-0000-0000-00003F030000}"/>
    <cellStyle name="Comma 11 2 2 9" xfId="5777" xr:uid="{00000000-0005-0000-0000-000040030000}"/>
    <cellStyle name="Comma 11 2 2 9 2" xfId="5778" xr:uid="{00000000-0005-0000-0000-000041030000}"/>
    <cellStyle name="Comma 11 2 3" xfId="5779" xr:uid="{00000000-0005-0000-0000-000042030000}"/>
    <cellStyle name="Comma 11 2 3 2" xfId="5780" xr:uid="{00000000-0005-0000-0000-000043030000}"/>
    <cellStyle name="Comma 11 2 3 2 2" xfId="5781" xr:uid="{00000000-0005-0000-0000-000044030000}"/>
    <cellStyle name="Comma 11 2 3 2 2 2" xfId="5782" xr:uid="{00000000-0005-0000-0000-000045030000}"/>
    <cellStyle name="Comma 11 2 3 2 2 2 2" xfId="5783" xr:uid="{00000000-0005-0000-0000-000046030000}"/>
    <cellStyle name="Comma 11 2 3 2 2 2 2 2" xfId="5784" xr:uid="{00000000-0005-0000-0000-000047030000}"/>
    <cellStyle name="Comma 11 2 3 2 2 2 2 2 2" xfId="5785" xr:uid="{00000000-0005-0000-0000-000048030000}"/>
    <cellStyle name="Comma 11 2 3 2 2 2 2 3" xfId="5786" xr:uid="{00000000-0005-0000-0000-000049030000}"/>
    <cellStyle name="Comma 11 2 3 2 2 2 2 3 2" xfId="5787" xr:uid="{00000000-0005-0000-0000-00004A030000}"/>
    <cellStyle name="Comma 11 2 3 2 2 2 2 4" xfId="5788" xr:uid="{00000000-0005-0000-0000-00004B030000}"/>
    <cellStyle name="Comma 11 2 3 2 2 2 3" xfId="5789" xr:uid="{00000000-0005-0000-0000-00004C030000}"/>
    <cellStyle name="Comma 11 2 3 2 2 2 3 2" xfId="5790" xr:uid="{00000000-0005-0000-0000-00004D030000}"/>
    <cellStyle name="Comma 11 2 3 2 2 2 4" xfId="5791" xr:uid="{00000000-0005-0000-0000-00004E030000}"/>
    <cellStyle name="Comma 11 2 3 2 2 2 4 2" xfId="5792" xr:uid="{00000000-0005-0000-0000-00004F030000}"/>
    <cellStyle name="Comma 11 2 3 2 2 2 5" xfId="5793" xr:uid="{00000000-0005-0000-0000-000050030000}"/>
    <cellStyle name="Comma 11 2 3 2 2 3" xfId="5794" xr:uid="{00000000-0005-0000-0000-000051030000}"/>
    <cellStyle name="Comma 11 2 3 2 2 3 2" xfId="5795" xr:uid="{00000000-0005-0000-0000-000052030000}"/>
    <cellStyle name="Comma 11 2 3 2 2 3 2 2" xfId="5796" xr:uid="{00000000-0005-0000-0000-000053030000}"/>
    <cellStyle name="Comma 11 2 3 2 2 3 3" xfId="5797" xr:uid="{00000000-0005-0000-0000-000054030000}"/>
    <cellStyle name="Comma 11 2 3 2 2 3 3 2" xfId="5798" xr:uid="{00000000-0005-0000-0000-000055030000}"/>
    <cellStyle name="Comma 11 2 3 2 2 3 4" xfId="5799" xr:uid="{00000000-0005-0000-0000-000056030000}"/>
    <cellStyle name="Comma 11 2 3 2 2 4" xfId="5800" xr:uid="{00000000-0005-0000-0000-000057030000}"/>
    <cellStyle name="Comma 11 2 3 2 2 4 2" xfId="5801" xr:uid="{00000000-0005-0000-0000-000058030000}"/>
    <cellStyle name="Comma 11 2 3 2 2 5" xfId="5802" xr:uid="{00000000-0005-0000-0000-000059030000}"/>
    <cellStyle name="Comma 11 2 3 2 2 5 2" xfId="5803" xr:uid="{00000000-0005-0000-0000-00005A030000}"/>
    <cellStyle name="Comma 11 2 3 2 2 6" xfId="5804" xr:uid="{00000000-0005-0000-0000-00005B030000}"/>
    <cellStyle name="Comma 11 2 3 2 3" xfId="5805" xr:uid="{00000000-0005-0000-0000-00005C030000}"/>
    <cellStyle name="Comma 11 2 3 2 3 2" xfId="5806" xr:uid="{00000000-0005-0000-0000-00005D030000}"/>
    <cellStyle name="Comma 11 2 3 2 3 2 2" xfId="5807" xr:uid="{00000000-0005-0000-0000-00005E030000}"/>
    <cellStyle name="Comma 11 2 3 2 3 2 2 2" xfId="5808" xr:uid="{00000000-0005-0000-0000-00005F030000}"/>
    <cellStyle name="Comma 11 2 3 2 3 2 3" xfId="5809" xr:uid="{00000000-0005-0000-0000-000060030000}"/>
    <cellStyle name="Comma 11 2 3 2 3 2 3 2" xfId="5810" xr:uid="{00000000-0005-0000-0000-000061030000}"/>
    <cellStyle name="Comma 11 2 3 2 3 2 4" xfId="5811" xr:uid="{00000000-0005-0000-0000-000062030000}"/>
    <cellStyle name="Comma 11 2 3 2 3 3" xfId="5812" xr:uid="{00000000-0005-0000-0000-000063030000}"/>
    <cellStyle name="Comma 11 2 3 2 3 3 2" xfId="5813" xr:uid="{00000000-0005-0000-0000-000064030000}"/>
    <cellStyle name="Comma 11 2 3 2 3 4" xfId="5814" xr:uid="{00000000-0005-0000-0000-000065030000}"/>
    <cellStyle name="Comma 11 2 3 2 3 4 2" xfId="5815" xr:uid="{00000000-0005-0000-0000-000066030000}"/>
    <cellStyle name="Comma 11 2 3 2 3 5" xfId="5816" xr:uid="{00000000-0005-0000-0000-000067030000}"/>
    <cellStyle name="Comma 11 2 3 2 4" xfId="5817" xr:uid="{00000000-0005-0000-0000-000068030000}"/>
    <cellStyle name="Comma 11 2 3 2 4 2" xfId="5818" xr:uid="{00000000-0005-0000-0000-000069030000}"/>
    <cellStyle name="Comma 11 2 3 2 4 2 2" xfId="5819" xr:uid="{00000000-0005-0000-0000-00006A030000}"/>
    <cellStyle name="Comma 11 2 3 2 4 3" xfId="5820" xr:uid="{00000000-0005-0000-0000-00006B030000}"/>
    <cellStyle name="Comma 11 2 3 2 4 3 2" xfId="5821" xr:uid="{00000000-0005-0000-0000-00006C030000}"/>
    <cellStyle name="Comma 11 2 3 2 4 4" xfId="5822" xr:uid="{00000000-0005-0000-0000-00006D030000}"/>
    <cellStyle name="Comma 11 2 3 2 5" xfId="5823" xr:uid="{00000000-0005-0000-0000-00006E030000}"/>
    <cellStyle name="Comma 11 2 3 2 5 2" xfId="5824" xr:uid="{00000000-0005-0000-0000-00006F030000}"/>
    <cellStyle name="Comma 11 2 3 2 6" xfId="5825" xr:uid="{00000000-0005-0000-0000-000070030000}"/>
    <cellStyle name="Comma 11 2 3 2 6 2" xfId="5826" xr:uid="{00000000-0005-0000-0000-000071030000}"/>
    <cellStyle name="Comma 11 2 3 2 7" xfId="5827" xr:uid="{00000000-0005-0000-0000-000072030000}"/>
    <cellStyle name="Comma 11 2 3 3" xfId="5828" xr:uid="{00000000-0005-0000-0000-000073030000}"/>
    <cellStyle name="Comma 11 2 3 3 2" xfId="5829" xr:uid="{00000000-0005-0000-0000-000074030000}"/>
    <cellStyle name="Comma 11 2 3 3 2 2" xfId="5830" xr:uid="{00000000-0005-0000-0000-000075030000}"/>
    <cellStyle name="Comma 11 2 3 3 2 2 2" xfId="5831" xr:uid="{00000000-0005-0000-0000-000076030000}"/>
    <cellStyle name="Comma 11 2 3 3 2 2 2 2" xfId="5832" xr:uid="{00000000-0005-0000-0000-000077030000}"/>
    <cellStyle name="Comma 11 2 3 3 2 2 2 2 2" xfId="5833" xr:uid="{00000000-0005-0000-0000-000078030000}"/>
    <cellStyle name="Comma 11 2 3 3 2 2 2 3" xfId="5834" xr:uid="{00000000-0005-0000-0000-000079030000}"/>
    <cellStyle name="Comma 11 2 3 3 2 2 2 3 2" xfId="5835" xr:uid="{00000000-0005-0000-0000-00007A030000}"/>
    <cellStyle name="Comma 11 2 3 3 2 2 2 4" xfId="5836" xr:uid="{00000000-0005-0000-0000-00007B030000}"/>
    <cellStyle name="Comma 11 2 3 3 2 2 3" xfId="5837" xr:uid="{00000000-0005-0000-0000-00007C030000}"/>
    <cellStyle name="Comma 11 2 3 3 2 2 3 2" xfId="5838" xr:uid="{00000000-0005-0000-0000-00007D030000}"/>
    <cellStyle name="Comma 11 2 3 3 2 2 4" xfId="5839" xr:uid="{00000000-0005-0000-0000-00007E030000}"/>
    <cellStyle name="Comma 11 2 3 3 2 2 4 2" xfId="5840" xr:uid="{00000000-0005-0000-0000-00007F030000}"/>
    <cellStyle name="Comma 11 2 3 3 2 2 5" xfId="5841" xr:uid="{00000000-0005-0000-0000-000080030000}"/>
    <cellStyle name="Comma 11 2 3 3 2 3" xfId="5842" xr:uid="{00000000-0005-0000-0000-000081030000}"/>
    <cellStyle name="Comma 11 2 3 3 2 3 2" xfId="5843" xr:uid="{00000000-0005-0000-0000-000082030000}"/>
    <cellStyle name="Comma 11 2 3 3 2 3 2 2" xfId="5844" xr:uid="{00000000-0005-0000-0000-000083030000}"/>
    <cellStyle name="Comma 11 2 3 3 2 3 3" xfId="5845" xr:uid="{00000000-0005-0000-0000-000084030000}"/>
    <cellStyle name="Comma 11 2 3 3 2 3 3 2" xfId="5846" xr:uid="{00000000-0005-0000-0000-000085030000}"/>
    <cellStyle name="Comma 11 2 3 3 2 3 4" xfId="5847" xr:uid="{00000000-0005-0000-0000-000086030000}"/>
    <cellStyle name="Comma 11 2 3 3 2 4" xfId="5848" xr:uid="{00000000-0005-0000-0000-000087030000}"/>
    <cellStyle name="Comma 11 2 3 3 2 4 2" xfId="5849" xr:uid="{00000000-0005-0000-0000-000088030000}"/>
    <cellStyle name="Comma 11 2 3 3 2 5" xfId="5850" xr:uid="{00000000-0005-0000-0000-000089030000}"/>
    <cellStyle name="Comma 11 2 3 3 2 5 2" xfId="5851" xr:uid="{00000000-0005-0000-0000-00008A030000}"/>
    <cellStyle name="Comma 11 2 3 3 2 6" xfId="5852" xr:uid="{00000000-0005-0000-0000-00008B030000}"/>
    <cellStyle name="Comma 11 2 3 3 3" xfId="5853" xr:uid="{00000000-0005-0000-0000-00008C030000}"/>
    <cellStyle name="Comma 11 2 3 3 4" xfId="5854" xr:uid="{00000000-0005-0000-0000-00008D030000}"/>
    <cellStyle name="Comma 11 2 3 3 4 2" xfId="5855" xr:uid="{00000000-0005-0000-0000-00008E030000}"/>
    <cellStyle name="Comma 11 2 3 3 4 2 2" xfId="5856" xr:uid="{00000000-0005-0000-0000-00008F030000}"/>
    <cellStyle name="Comma 11 2 3 3 4 2 2 2" xfId="5857" xr:uid="{00000000-0005-0000-0000-000090030000}"/>
    <cellStyle name="Comma 11 2 3 3 4 2 3" xfId="5858" xr:uid="{00000000-0005-0000-0000-000091030000}"/>
    <cellStyle name="Comma 11 2 3 3 4 2 3 2" xfId="5859" xr:uid="{00000000-0005-0000-0000-000092030000}"/>
    <cellStyle name="Comma 11 2 3 3 4 2 4" xfId="5860" xr:uid="{00000000-0005-0000-0000-000093030000}"/>
    <cellStyle name="Comma 11 2 3 3 4 3" xfId="5861" xr:uid="{00000000-0005-0000-0000-000094030000}"/>
    <cellStyle name="Comma 11 2 3 3 4 3 2" xfId="5862" xr:uid="{00000000-0005-0000-0000-000095030000}"/>
    <cellStyle name="Comma 11 2 3 3 4 4" xfId="5863" xr:uid="{00000000-0005-0000-0000-000096030000}"/>
    <cellStyle name="Comma 11 2 3 3 4 4 2" xfId="5864" xr:uid="{00000000-0005-0000-0000-000097030000}"/>
    <cellStyle name="Comma 11 2 3 3 4 5" xfId="5865" xr:uid="{00000000-0005-0000-0000-000098030000}"/>
    <cellStyle name="Comma 11 2 3 3 5" xfId="5866" xr:uid="{00000000-0005-0000-0000-000099030000}"/>
    <cellStyle name="Comma 11 2 3 3 5 2" xfId="5867" xr:uid="{00000000-0005-0000-0000-00009A030000}"/>
    <cellStyle name="Comma 11 2 3 3 5 2 2" xfId="5868" xr:uid="{00000000-0005-0000-0000-00009B030000}"/>
    <cellStyle name="Comma 11 2 3 3 5 3" xfId="5869" xr:uid="{00000000-0005-0000-0000-00009C030000}"/>
    <cellStyle name="Comma 11 2 3 3 5 3 2" xfId="5870" xr:uid="{00000000-0005-0000-0000-00009D030000}"/>
    <cellStyle name="Comma 11 2 3 3 5 4" xfId="5871" xr:uid="{00000000-0005-0000-0000-00009E030000}"/>
    <cellStyle name="Comma 11 2 3 3 6" xfId="5872" xr:uid="{00000000-0005-0000-0000-00009F030000}"/>
    <cellStyle name="Comma 11 2 3 3 6 2" xfId="5873" xr:uid="{00000000-0005-0000-0000-0000A0030000}"/>
    <cellStyle name="Comma 11 2 3 3 7" xfId="5874" xr:uid="{00000000-0005-0000-0000-0000A1030000}"/>
    <cellStyle name="Comma 11 2 3 3 7 2" xfId="5875" xr:uid="{00000000-0005-0000-0000-0000A2030000}"/>
    <cellStyle name="Comma 11 2 3 3 8" xfId="5876" xr:uid="{00000000-0005-0000-0000-0000A3030000}"/>
    <cellStyle name="Comma 11 2 3 4" xfId="5877" xr:uid="{00000000-0005-0000-0000-0000A4030000}"/>
    <cellStyle name="Comma 11 2 3 4 2" xfId="5878" xr:uid="{00000000-0005-0000-0000-0000A5030000}"/>
    <cellStyle name="Comma 11 2 3 4 2 2" xfId="5879" xr:uid="{00000000-0005-0000-0000-0000A6030000}"/>
    <cellStyle name="Comma 11 2 3 4 2 2 2" xfId="5880" xr:uid="{00000000-0005-0000-0000-0000A7030000}"/>
    <cellStyle name="Comma 11 2 3 4 2 2 2 2" xfId="5881" xr:uid="{00000000-0005-0000-0000-0000A8030000}"/>
    <cellStyle name="Comma 11 2 3 4 2 2 3" xfId="5882" xr:uid="{00000000-0005-0000-0000-0000A9030000}"/>
    <cellStyle name="Comma 11 2 3 4 2 2 3 2" xfId="5883" xr:uid="{00000000-0005-0000-0000-0000AA030000}"/>
    <cellStyle name="Comma 11 2 3 4 2 2 4" xfId="5884" xr:uid="{00000000-0005-0000-0000-0000AB030000}"/>
    <cellStyle name="Comma 11 2 3 4 2 3" xfId="5885" xr:uid="{00000000-0005-0000-0000-0000AC030000}"/>
    <cellStyle name="Comma 11 2 3 4 2 3 2" xfId="5886" xr:uid="{00000000-0005-0000-0000-0000AD030000}"/>
    <cellStyle name="Comma 11 2 3 4 2 4" xfId="5887" xr:uid="{00000000-0005-0000-0000-0000AE030000}"/>
    <cellStyle name="Comma 11 2 3 4 2 4 2" xfId="5888" xr:uid="{00000000-0005-0000-0000-0000AF030000}"/>
    <cellStyle name="Comma 11 2 3 4 2 5" xfId="5889" xr:uid="{00000000-0005-0000-0000-0000B0030000}"/>
    <cellStyle name="Comma 11 2 3 4 3" xfId="5890" xr:uid="{00000000-0005-0000-0000-0000B1030000}"/>
    <cellStyle name="Comma 11 2 3 4 3 2" xfId="5891" xr:uid="{00000000-0005-0000-0000-0000B2030000}"/>
    <cellStyle name="Comma 11 2 3 4 3 2 2" xfId="5892" xr:uid="{00000000-0005-0000-0000-0000B3030000}"/>
    <cellStyle name="Comma 11 2 3 4 3 3" xfId="5893" xr:uid="{00000000-0005-0000-0000-0000B4030000}"/>
    <cellStyle name="Comma 11 2 3 4 3 3 2" xfId="5894" xr:uid="{00000000-0005-0000-0000-0000B5030000}"/>
    <cellStyle name="Comma 11 2 3 4 3 4" xfId="5895" xr:uid="{00000000-0005-0000-0000-0000B6030000}"/>
    <cellStyle name="Comma 11 2 3 4 4" xfId="5896" xr:uid="{00000000-0005-0000-0000-0000B7030000}"/>
    <cellStyle name="Comma 11 2 3 4 4 2" xfId="5897" xr:uid="{00000000-0005-0000-0000-0000B8030000}"/>
    <cellStyle name="Comma 11 2 3 4 5" xfId="5898" xr:uid="{00000000-0005-0000-0000-0000B9030000}"/>
    <cellStyle name="Comma 11 2 3 4 5 2" xfId="5899" xr:uid="{00000000-0005-0000-0000-0000BA030000}"/>
    <cellStyle name="Comma 11 2 3 4 6" xfId="5900" xr:uid="{00000000-0005-0000-0000-0000BB030000}"/>
    <cellStyle name="Comma 11 2 3 5" xfId="5901" xr:uid="{00000000-0005-0000-0000-0000BC030000}"/>
    <cellStyle name="Comma 11 2 3 5 2" xfId="5902" xr:uid="{00000000-0005-0000-0000-0000BD030000}"/>
    <cellStyle name="Comma 11 2 3 5 2 2" xfId="5903" xr:uid="{00000000-0005-0000-0000-0000BE030000}"/>
    <cellStyle name="Comma 11 2 3 5 2 2 2" xfId="5904" xr:uid="{00000000-0005-0000-0000-0000BF030000}"/>
    <cellStyle name="Comma 11 2 3 5 2 3" xfId="5905" xr:uid="{00000000-0005-0000-0000-0000C0030000}"/>
    <cellStyle name="Comma 11 2 3 5 2 3 2" xfId="5906" xr:uid="{00000000-0005-0000-0000-0000C1030000}"/>
    <cellStyle name="Comma 11 2 3 5 2 4" xfId="5907" xr:uid="{00000000-0005-0000-0000-0000C2030000}"/>
    <cellStyle name="Comma 11 2 3 5 3" xfId="5908" xr:uid="{00000000-0005-0000-0000-0000C3030000}"/>
    <cellStyle name="Comma 11 2 3 5 3 2" xfId="5909" xr:uid="{00000000-0005-0000-0000-0000C4030000}"/>
    <cellStyle name="Comma 11 2 3 5 4" xfId="5910" xr:uid="{00000000-0005-0000-0000-0000C5030000}"/>
    <cellStyle name="Comma 11 2 3 5 4 2" xfId="5911" xr:uid="{00000000-0005-0000-0000-0000C6030000}"/>
    <cellStyle name="Comma 11 2 3 5 5" xfId="5912" xr:uid="{00000000-0005-0000-0000-0000C7030000}"/>
    <cellStyle name="Comma 11 2 3 6" xfId="5913" xr:uid="{00000000-0005-0000-0000-0000C8030000}"/>
    <cellStyle name="Comma 11 2 3 6 2" xfId="5914" xr:uid="{00000000-0005-0000-0000-0000C9030000}"/>
    <cellStyle name="Comma 11 2 3 6 2 2" xfId="5915" xr:uid="{00000000-0005-0000-0000-0000CA030000}"/>
    <cellStyle name="Comma 11 2 3 6 3" xfId="5916" xr:uid="{00000000-0005-0000-0000-0000CB030000}"/>
    <cellStyle name="Comma 11 2 3 6 3 2" xfId="5917" xr:uid="{00000000-0005-0000-0000-0000CC030000}"/>
    <cellStyle name="Comma 11 2 3 6 4" xfId="5918" xr:uid="{00000000-0005-0000-0000-0000CD030000}"/>
    <cellStyle name="Comma 11 2 3 7" xfId="5919" xr:uid="{00000000-0005-0000-0000-0000CE030000}"/>
    <cellStyle name="Comma 11 2 3 7 2" xfId="5920" xr:uid="{00000000-0005-0000-0000-0000CF030000}"/>
    <cellStyle name="Comma 11 2 3 8" xfId="5921" xr:uid="{00000000-0005-0000-0000-0000D0030000}"/>
    <cellStyle name="Comma 11 2 3 8 2" xfId="5922" xr:uid="{00000000-0005-0000-0000-0000D1030000}"/>
    <cellStyle name="Comma 11 2 3 9" xfId="5923" xr:uid="{00000000-0005-0000-0000-0000D2030000}"/>
    <cellStyle name="Comma 11 2 4" xfId="5924" xr:uid="{00000000-0005-0000-0000-0000D3030000}"/>
    <cellStyle name="Comma 11 2 4 2" xfId="5925" xr:uid="{00000000-0005-0000-0000-0000D4030000}"/>
    <cellStyle name="Comma 11 2 4 2 2" xfId="5926" xr:uid="{00000000-0005-0000-0000-0000D5030000}"/>
    <cellStyle name="Comma 11 2 4 2 2 2" xfId="5927" xr:uid="{00000000-0005-0000-0000-0000D6030000}"/>
    <cellStyle name="Comma 11 2 4 2 2 2 2" xfId="5928" xr:uid="{00000000-0005-0000-0000-0000D7030000}"/>
    <cellStyle name="Comma 11 2 4 2 2 2 2 2" xfId="5929" xr:uid="{00000000-0005-0000-0000-0000D8030000}"/>
    <cellStyle name="Comma 11 2 4 2 2 2 3" xfId="5930" xr:uid="{00000000-0005-0000-0000-0000D9030000}"/>
    <cellStyle name="Comma 11 2 4 2 2 2 3 2" xfId="5931" xr:uid="{00000000-0005-0000-0000-0000DA030000}"/>
    <cellStyle name="Comma 11 2 4 2 2 2 4" xfId="5932" xr:uid="{00000000-0005-0000-0000-0000DB030000}"/>
    <cellStyle name="Comma 11 2 4 2 2 3" xfId="5933" xr:uid="{00000000-0005-0000-0000-0000DC030000}"/>
    <cellStyle name="Comma 11 2 4 2 2 3 2" xfId="5934" xr:uid="{00000000-0005-0000-0000-0000DD030000}"/>
    <cellStyle name="Comma 11 2 4 2 2 4" xfId="5935" xr:uid="{00000000-0005-0000-0000-0000DE030000}"/>
    <cellStyle name="Comma 11 2 4 2 2 4 2" xfId="5936" xr:uid="{00000000-0005-0000-0000-0000DF030000}"/>
    <cellStyle name="Comma 11 2 4 2 2 5" xfId="5937" xr:uid="{00000000-0005-0000-0000-0000E0030000}"/>
    <cellStyle name="Comma 11 2 4 2 3" xfId="5938" xr:uid="{00000000-0005-0000-0000-0000E1030000}"/>
    <cellStyle name="Comma 11 2 4 2 3 2" xfId="5939" xr:uid="{00000000-0005-0000-0000-0000E2030000}"/>
    <cellStyle name="Comma 11 2 4 2 3 2 2" xfId="5940" xr:uid="{00000000-0005-0000-0000-0000E3030000}"/>
    <cellStyle name="Comma 11 2 4 2 3 3" xfId="5941" xr:uid="{00000000-0005-0000-0000-0000E4030000}"/>
    <cellStyle name="Comma 11 2 4 2 3 3 2" xfId="5942" xr:uid="{00000000-0005-0000-0000-0000E5030000}"/>
    <cellStyle name="Comma 11 2 4 2 3 4" xfId="5943" xr:uid="{00000000-0005-0000-0000-0000E6030000}"/>
    <cellStyle name="Comma 11 2 4 2 4" xfId="5944" xr:uid="{00000000-0005-0000-0000-0000E7030000}"/>
    <cellStyle name="Comma 11 2 4 2 4 2" xfId="5945" xr:uid="{00000000-0005-0000-0000-0000E8030000}"/>
    <cellStyle name="Comma 11 2 4 2 5" xfId="5946" xr:uid="{00000000-0005-0000-0000-0000E9030000}"/>
    <cellStyle name="Comma 11 2 4 2 5 2" xfId="5947" xr:uid="{00000000-0005-0000-0000-0000EA030000}"/>
    <cellStyle name="Comma 11 2 4 2 6" xfId="5948" xr:uid="{00000000-0005-0000-0000-0000EB030000}"/>
    <cellStyle name="Comma 11 2 4 3" xfId="5949" xr:uid="{00000000-0005-0000-0000-0000EC030000}"/>
    <cellStyle name="Comma 11 2 4 4" xfId="5950" xr:uid="{00000000-0005-0000-0000-0000ED030000}"/>
    <cellStyle name="Comma 11 2 4 4 2" xfId="5951" xr:uid="{00000000-0005-0000-0000-0000EE030000}"/>
    <cellStyle name="Comma 11 2 4 4 2 2" xfId="5952" xr:uid="{00000000-0005-0000-0000-0000EF030000}"/>
    <cellStyle name="Comma 11 2 4 4 2 2 2" xfId="5953" xr:uid="{00000000-0005-0000-0000-0000F0030000}"/>
    <cellStyle name="Comma 11 2 4 4 2 3" xfId="5954" xr:uid="{00000000-0005-0000-0000-0000F1030000}"/>
    <cellStyle name="Comma 11 2 4 4 2 3 2" xfId="5955" xr:uid="{00000000-0005-0000-0000-0000F2030000}"/>
    <cellStyle name="Comma 11 2 4 4 2 4" xfId="5956" xr:uid="{00000000-0005-0000-0000-0000F3030000}"/>
    <cellStyle name="Comma 11 2 4 4 3" xfId="5957" xr:uid="{00000000-0005-0000-0000-0000F4030000}"/>
    <cellStyle name="Comma 11 2 4 4 3 2" xfId="5958" xr:uid="{00000000-0005-0000-0000-0000F5030000}"/>
    <cellStyle name="Comma 11 2 4 4 4" xfId="5959" xr:uid="{00000000-0005-0000-0000-0000F6030000}"/>
    <cellStyle name="Comma 11 2 4 4 4 2" xfId="5960" xr:uid="{00000000-0005-0000-0000-0000F7030000}"/>
    <cellStyle name="Comma 11 2 4 4 5" xfId="5961" xr:uid="{00000000-0005-0000-0000-0000F8030000}"/>
    <cellStyle name="Comma 11 2 4 5" xfId="5962" xr:uid="{00000000-0005-0000-0000-0000F9030000}"/>
    <cellStyle name="Comma 11 2 4 5 2" xfId="5963" xr:uid="{00000000-0005-0000-0000-0000FA030000}"/>
    <cellStyle name="Comma 11 2 4 5 2 2" xfId="5964" xr:uid="{00000000-0005-0000-0000-0000FB030000}"/>
    <cellStyle name="Comma 11 2 4 5 3" xfId="5965" xr:uid="{00000000-0005-0000-0000-0000FC030000}"/>
    <cellStyle name="Comma 11 2 4 5 3 2" xfId="5966" xr:uid="{00000000-0005-0000-0000-0000FD030000}"/>
    <cellStyle name="Comma 11 2 4 5 4" xfId="5967" xr:uid="{00000000-0005-0000-0000-0000FE030000}"/>
    <cellStyle name="Comma 11 2 4 6" xfId="5968" xr:uid="{00000000-0005-0000-0000-0000FF030000}"/>
    <cellStyle name="Comma 11 2 4 6 2" xfId="5969" xr:uid="{00000000-0005-0000-0000-000000040000}"/>
    <cellStyle name="Comma 11 2 4 7" xfId="5970" xr:uid="{00000000-0005-0000-0000-000001040000}"/>
    <cellStyle name="Comma 11 2 4 7 2" xfId="5971" xr:uid="{00000000-0005-0000-0000-000002040000}"/>
    <cellStyle name="Comma 11 2 4 8" xfId="5972" xr:uid="{00000000-0005-0000-0000-000003040000}"/>
    <cellStyle name="Comma 11 2 5" xfId="5973" xr:uid="{00000000-0005-0000-0000-000004040000}"/>
    <cellStyle name="Comma 11 2 5 2" xfId="5974" xr:uid="{00000000-0005-0000-0000-000005040000}"/>
    <cellStyle name="Comma 11 2 5 2 2" xfId="5975" xr:uid="{00000000-0005-0000-0000-000006040000}"/>
    <cellStyle name="Comma 11 2 5 2 2 2" xfId="5976" xr:uid="{00000000-0005-0000-0000-000007040000}"/>
    <cellStyle name="Comma 11 2 5 2 2 2 2" xfId="5977" xr:uid="{00000000-0005-0000-0000-000008040000}"/>
    <cellStyle name="Comma 11 2 5 2 2 2 2 2" xfId="5978" xr:uid="{00000000-0005-0000-0000-000009040000}"/>
    <cellStyle name="Comma 11 2 5 2 2 2 3" xfId="5979" xr:uid="{00000000-0005-0000-0000-00000A040000}"/>
    <cellStyle name="Comma 11 2 5 2 2 2 3 2" xfId="5980" xr:uid="{00000000-0005-0000-0000-00000B040000}"/>
    <cellStyle name="Comma 11 2 5 2 2 2 4" xfId="5981" xr:uid="{00000000-0005-0000-0000-00000C040000}"/>
    <cellStyle name="Comma 11 2 5 2 2 3" xfId="5982" xr:uid="{00000000-0005-0000-0000-00000D040000}"/>
    <cellStyle name="Comma 11 2 5 2 2 3 2" xfId="5983" xr:uid="{00000000-0005-0000-0000-00000E040000}"/>
    <cellStyle name="Comma 11 2 5 2 2 4" xfId="5984" xr:uid="{00000000-0005-0000-0000-00000F040000}"/>
    <cellStyle name="Comma 11 2 5 2 2 4 2" xfId="5985" xr:uid="{00000000-0005-0000-0000-000010040000}"/>
    <cellStyle name="Comma 11 2 5 2 2 5" xfId="5986" xr:uid="{00000000-0005-0000-0000-000011040000}"/>
    <cellStyle name="Comma 11 2 5 2 3" xfId="5987" xr:uid="{00000000-0005-0000-0000-000012040000}"/>
    <cellStyle name="Comma 11 2 5 2 3 2" xfId="5988" xr:uid="{00000000-0005-0000-0000-000013040000}"/>
    <cellStyle name="Comma 11 2 5 2 3 2 2" xfId="5989" xr:uid="{00000000-0005-0000-0000-000014040000}"/>
    <cellStyle name="Comma 11 2 5 2 3 3" xfId="5990" xr:uid="{00000000-0005-0000-0000-000015040000}"/>
    <cellStyle name="Comma 11 2 5 2 3 3 2" xfId="5991" xr:uid="{00000000-0005-0000-0000-000016040000}"/>
    <cellStyle name="Comma 11 2 5 2 3 4" xfId="5992" xr:uid="{00000000-0005-0000-0000-000017040000}"/>
    <cellStyle name="Comma 11 2 5 2 4" xfId="5993" xr:uid="{00000000-0005-0000-0000-000018040000}"/>
    <cellStyle name="Comma 11 2 5 2 4 2" xfId="5994" xr:uid="{00000000-0005-0000-0000-000019040000}"/>
    <cellStyle name="Comma 11 2 5 2 5" xfId="5995" xr:uid="{00000000-0005-0000-0000-00001A040000}"/>
    <cellStyle name="Comma 11 2 5 2 5 2" xfId="5996" xr:uid="{00000000-0005-0000-0000-00001B040000}"/>
    <cellStyle name="Comma 11 2 5 2 6" xfId="5997" xr:uid="{00000000-0005-0000-0000-00001C040000}"/>
    <cellStyle name="Comma 11 2 5 3" xfId="5998" xr:uid="{00000000-0005-0000-0000-00001D040000}"/>
    <cellStyle name="Comma 11 2 5 3 2" xfId="5999" xr:uid="{00000000-0005-0000-0000-00001E040000}"/>
    <cellStyle name="Comma 11 2 5 3 2 2" xfId="6000" xr:uid="{00000000-0005-0000-0000-00001F040000}"/>
    <cellStyle name="Comma 11 2 5 3 2 2 2" xfId="6001" xr:uid="{00000000-0005-0000-0000-000020040000}"/>
    <cellStyle name="Comma 11 2 5 3 2 3" xfId="6002" xr:uid="{00000000-0005-0000-0000-000021040000}"/>
    <cellStyle name="Comma 11 2 5 3 2 3 2" xfId="6003" xr:uid="{00000000-0005-0000-0000-000022040000}"/>
    <cellStyle name="Comma 11 2 5 3 2 4" xfId="6004" xr:uid="{00000000-0005-0000-0000-000023040000}"/>
    <cellStyle name="Comma 11 2 5 3 3" xfId="6005" xr:uid="{00000000-0005-0000-0000-000024040000}"/>
    <cellStyle name="Comma 11 2 5 3 3 2" xfId="6006" xr:uid="{00000000-0005-0000-0000-000025040000}"/>
    <cellStyle name="Comma 11 2 5 3 4" xfId="6007" xr:uid="{00000000-0005-0000-0000-000026040000}"/>
    <cellStyle name="Comma 11 2 5 3 4 2" xfId="6008" xr:uid="{00000000-0005-0000-0000-000027040000}"/>
    <cellStyle name="Comma 11 2 5 3 5" xfId="6009" xr:uid="{00000000-0005-0000-0000-000028040000}"/>
    <cellStyle name="Comma 11 2 5 4" xfId="6010" xr:uid="{00000000-0005-0000-0000-000029040000}"/>
    <cellStyle name="Comma 11 2 5 4 2" xfId="6011" xr:uid="{00000000-0005-0000-0000-00002A040000}"/>
    <cellStyle name="Comma 11 2 5 4 2 2" xfId="6012" xr:uid="{00000000-0005-0000-0000-00002B040000}"/>
    <cellStyle name="Comma 11 2 5 4 3" xfId="6013" xr:uid="{00000000-0005-0000-0000-00002C040000}"/>
    <cellStyle name="Comma 11 2 5 4 3 2" xfId="6014" xr:uid="{00000000-0005-0000-0000-00002D040000}"/>
    <cellStyle name="Comma 11 2 5 4 4" xfId="6015" xr:uid="{00000000-0005-0000-0000-00002E040000}"/>
    <cellStyle name="Comma 11 2 5 5" xfId="6016" xr:uid="{00000000-0005-0000-0000-00002F040000}"/>
    <cellStyle name="Comma 11 2 5 5 2" xfId="6017" xr:uid="{00000000-0005-0000-0000-000030040000}"/>
    <cellStyle name="Comma 11 2 5 6" xfId="6018" xr:uid="{00000000-0005-0000-0000-000031040000}"/>
    <cellStyle name="Comma 11 2 5 6 2" xfId="6019" xr:uid="{00000000-0005-0000-0000-000032040000}"/>
    <cellStyle name="Comma 11 2 5 7" xfId="6020" xr:uid="{00000000-0005-0000-0000-000033040000}"/>
    <cellStyle name="Comma 11 2 6" xfId="6021" xr:uid="{00000000-0005-0000-0000-000034040000}"/>
    <cellStyle name="Comma 11 2 6 2" xfId="6022" xr:uid="{00000000-0005-0000-0000-000035040000}"/>
    <cellStyle name="Comma 11 2 6 2 2" xfId="6023" xr:uid="{00000000-0005-0000-0000-000036040000}"/>
    <cellStyle name="Comma 11 2 6 2 2 2" xfId="6024" xr:uid="{00000000-0005-0000-0000-000037040000}"/>
    <cellStyle name="Comma 11 2 6 2 2 2 2" xfId="6025" xr:uid="{00000000-0005-0000-0000-000038040000}"/>
    <cellStyle name="Comma 11 2 6 2 2 3" xfId="6026" xr:uid="{00000000-0005-0000-0000-000039040000}"/>
    <cellStyle name="Comma 11 2 6 2 2 3 2" xfId="6027" xr:uid="{00000000-0005-0000-0000-00003A040000}"/>
    <cellStyle name="Comma 11 2 6 2 2 4" xfId="6028" xr:uid="{00000000-0005-0000-0000-00003B040000}"/>
    <cellStyle name="Comma 11 2 6 2 3" xfId="6029" xr:uid="{00000000-0005-0000-0000-00003C040000}"/>
    <cellStyle name="Comma 11 2 6 2 3 2" xfId="6030" xr:uid="{00000000-0005-0000-0000-00003D040000}"/>
    <cellStyle name="Comma 11 2 6 2 4" xfId="6031" xr:uid="{00000000-0005-0000-0000-00003E040000}"/>
    <cellStyle name="Comma 11 2 6 2 4 2" xfId="6032" xr:uid="{00000000-0005-0000-0000-00003F040000}"/>
    <cellStyle name="Comma 11 2 6 2 5" xfId="6033" xr:uid="{00000000-0005-0000-0000-000040040000}"/>
    <cellStyle name="Comma 11 2 6 3" xfId="6034" xr:uid="{00000000-0005-0000-0000-000041040000}"/>
    <cellStyle name="Comma 11 2 6 3 2" xfId="6035" xr:uid="{00000000-0005-0000-0000-000042040000}"/>
    <cellStyle name="Comma 11 2 6 3 2 2" xfId="6036" xr:uid="{00000000-0005-0000-0000-000043040000}"/>
    <cellStyle name="Comma 11 2 6 3 3" xfId="6037" xr:uid="{00000000-0005-0000-0000-000044040000}"/>
    <cellStyle name="Comma 11 2 6 3 3 2" xfId="6038" xr:uid="{00000000-0005-0000-0000-000045040000}"/>
    <cellStyle name="Comma 11 2 6 3 4" xfId="6039" xr:uid="{00000000-0005-0000-0000-000046040000}"/>
    <cellStyle name="Comma 11 2 6 4" xfId="6040" xr:uid="{00000000-0005-0000-0000-000047040000}"/>
    <cellStyle name="Comma 11 2 6 4 2" xfId="6041" xr:uid="{00000000-0005-0000-0000-000048040000}"/>
    <cellStyle name="Comma 11 2 6 5" xfId="6042" xr:uid="{00000000-0005-0000-0000-000049040000}"/>
    <cellStyle name="Comma 11 2 6 5 2" xfId="6043" xr:uid="{00000000-0005-0000-0000-00004A040000}"/>
    <cellStyle name="Comma 11 2 6 6" xfId="6044" xr:uid="{00000000-0005-0000-0000-00004B040000}"/>
    <cellStyle name="Comma 11 2 7" xfId="6045" xr:uid="{00000000-0005-0000-0000-00004C040000}"/>
    <cellStyle name="Comma 11 2 7 2" xfId="6046" xr:uid="{00000000-0005-0000-0000-00004D040000}"/>
    <cellStyle name="Comma 11 2 7 2 2" xfId="6047" xr:uid="{00000000-0005-0000-0000-00004E040000}"/>
    <cellStyle name="Comma 11 2 7 2 2 2" xfId="6048" xr:uid="{00000000-0005-0000-0000-00004F040000}"/>
    <cellStyle name="Comma 11 2 7 2 3" xfId="6049" xr:uid="{00000000-0005-0000-0000-000050040000}"/>
    <cellStyle name="Comma 11 2 7 2 3 2" xfId="6050" xr:uid="{00000000-0005-0000-0000-000051040000}"/>
    <cellStyle name="Comma 11 2 7 2 4" xfId="6051" xr:uid="{00000000-0005-0000-0000-000052040000}"/>
    <cellStyle name="Comma 11 2 7 3" xfId="6052" xr:uid="{00000000-0005-0000-0000-000053040000}"/>
    <cellStyle name="Comma 11 2 7 3 2" xfId="6053" xr:uid="{00000000-0005-0000-0000-000054040000}"/>
    <cellStyle name="Comma 11 2 7 4" xfId="6054" xr:uid="{00000000-0005-0000-0000-000055040000}"/>
    <cellStyle name="Comma 11 2 7 4 2" xfId="6055" xr:uid="{00000000-0005-0000-0000-000056040000}"/>
    <cellStyle name="Comma 11 2 7 5" xfId="6056" xr:uid="{00000000-0005-0000-0000-000057040000}"/>
    <cellStyle name="Comma 11 2 8" xfId="6057" xr:uid="{00000000-0005-0000-0000-000058040000}"/>
    <cellStyle name="Comma 11 2 8 2" xfId="6058" xr:uid="{00000000-0005-0000-0000-000059040000}"/>
    <cellStyle name="Comma 11 2 8 2 2" xfId="6059" xr:uid="{00000000-0005-0000-0000-00005A040000}"/>
    <cellStyle name="Comma 11 2 8 3" xfId="6060" xr:uid="{00000000-0005-0000-0000-00005B040000}"/>
    <cellStyle name="Comma 11 2 8 3 2" xfId="6061" xr:uid="{00000000-0005-0000-0000-00005C040000}"/>
    <cellStyle name="Comma 11 2 8 4" xfId="6062" xr:uid="{00000000-0005-0000-0000-00005D040000}"/>
    <cellStyle name="Comma 11 2 9" xfId="6063" xr:uid="{00000000-0005-0000-0000-00005E040000}"/>
    <cellStyle name="Comma 11 2 9 2" xfId="6064" xr:uid="{00000000-0005-0000-0000-00005F040000}"/>
    <cellStyle name="Comma 11 3" xfId="311" xr:uid="{00000000-0005-0000-0000-000060040000}"/>
    <cellStyle name="Comma 11 3 2" xfId="312" xr:uid="{00000000-0005-0000-0000-000061040000}"/>
    <cellStyle name="Comma 11 3 2 2" xfId="6065" xr:uid="{00000000-0005-0000-0000-000062040000}"/>
    <cellStyle name="Comma 11 3 2 2 2" xfId="6066" xr:uid="{00000000-0005-0000-0000-000063040000}"/>
    <cellStyle name="Comma 11 3 2 2 2 2" xfId="6067" xr:uid="{00000000-0005-0000-0000-000064040000}"/>
    <cellStyle name="Comma 11 3 2 2 2 2 2" xfId="6068" xr:uid="{00000000-0005-0000-0000-000065040000}"/>
    <cellStyle name="Comma 11 3 2 2 2 2 2 2" xfId="6069" xr:uid="{00000000-0005-0000-0000-000066040000}"/>
    <cellStyle name="Comma 11 3 2 2 2 2 3" xfId="6070" xr:uid="{00000000-0005-0000-0000-000067040000}"/>
    <cellStyle name="Comma 11 3 2 2 2 2 3 2" xfId="6071" xr:uid="{00000000-0005-0000-0000-000068040000}"/>
    <cellStyle name="Comma 11 3 2 2 2 2 4" xfId="6072" xr:uid="{00000000-0005-0000-0000-000069040000}"/>
    <cellStyle name="Comma 11 3 2 2 2 3" xfId="6073" xr:uid="{00000000-0005-0000-0000-00006A040000}"/>
    <cellStyle name="Comma 11 3 2 2 2 3 2" xfId="6074" xr:uid="{00000000-0005-0000-0000-00006B040000}"/>
    <cellStyle name="Comma 11 3 2 2 2 4" xfId="6075" xr:uid="{00000000-0005-0000-0000-00006C040000}"/>
    <cellStyle name="Comma 11 3 2 2 2 4 2" xfId="6076" xr:uid="{00000000-0005-0000-0000-00006D040000}"/>
    <cellStyle name="Comma 11 3 2 2 2 5" xfId="6077" xr:uid="{00000000-0005-0000-0000-00006E040000}"/>
    <cellStyle name="Comma 11 3 2 2 3" xfId="6078" xr:uid="{00000000-0005-0000-0000-00006F040000}"/>
    <cellStyle name="Comma 11 3 2 2 3 2" xfId="6079" xr:uid="{00000000-0005-0000-0000-000070040000}"/>
    <cellStyle name="Comma 11 3 2 2 3 2 2" xfId="6080" xr:uid="{00000000-0005-0000-0000-000071040000}"/>
    <cellStyle name="Comma 11 3 2 2 3 3" xfId="6081" xr:uid="{00000000-0005-0000-0000-000072040000}"/>
    <cellStyle name="Comma 11 3 2 2 3 3 2" xfId="6082" xr:uid="{00000000-0005-0000-0000-000073040000}"/>
    <cellStyle name="Comma 11 3 2 2 3 4" xfId="6083" xr:uid="{00000000-0005-0000-0000-000074040000}"/>
    <cellStyle name="Comma 11 3 2 2 4" xfId="6084" xr:uid="{00000000-0005-0000-0000-000075040000}"/>
    <cellStyle name="Comma 11 3 2 2 4 2" xfId="6085" xr:uid="{00000000-0005-0000-0000-000076040000}"/>
    <cellStyle name="Comma 11 3 2 2 5" xfId="6086" xr:uid="{00000000-0005-0000-0000-000077040000}"/>
    <cellStyle name="Comma 11 3 2 2 5 2" xfId="6087" xr:uid="{00000000-0005-0000-0000-000078040000}"/>
    <cellStyle name="Comma 11 3 2 2 6" xfId="6088" xr:uid="{00000000-0005-0000-0000-000079040000}"/>
    <cellStyle name="Comma 11 3 2 3" xfId="6089" xr:uid="{00000000-0005-0000-0000-00007A040000}"/>
    <cellStyle name="Comma 11 3 2 3 2" xfId="6090" xr:uid="{00000000-0005-0000-0000-00007B040000}"/>
    <cellStyle name="Comma 11 3 2 3 2 2" xfId="6091" xr:uid="{00000000-0005-0000-0000-00007C040000}"/>
    <cellStyle name="Comma 11 3 2 3 2 2 2" xfId="6092" xr:uid="{00000000-0005-0000-0000-00007D040000}"/>
    <cellStyle name="Comma 11 3 2 3 2 3" xfId="6093" xr:uid="{00000000-0005-0000-0000-00007E040000}"/>
    <cellStyle name="Comma 11 3 2 3 2 3 2" xfId="6094" xr:uid="{00000000-0005-0000-0000-00007F040000}"/>
    <cellStyle name="Comma 11 3 2 3 2 4" xfId="6095" xr:uid="{00000000-0005-0000-0000-000080040000}"/>
    <cellStyle name="Comma 11 3 2 3 3" xfId="6096" xr:uid="{00000000-0005-0000-0000-000081040000}"/>
    <cellStyle name="Comma 11 3 2 3 3 2" xfId="6097" xr:uid="{00000000-0005-0000-0000-000082040000}"/>
    <cellStyle name="Comma 11 3 2 3 4" xfId="6098" xr:uid="{00000000-0005-0000-0000-000083040000}"/>
    <cellStyle name="Comma 11 3 2 3 4 2" xfId="6099" xr:uid="{00000000-0005-0000-0000-000084040000}"/>
    <cellStyle name="Comma 11 3 2 3 5" xfId="6100" xr:uid="{00000000-0005-0000-0000-000085040000}"/>
    <cellStyle name="Comma 11 3 2 4" xfId="6101" xr:uid="{00000000-0005-0000-0000-000086040000}"/>
    <cellStyle name="Comma 11 3 2 4 2" xfId="6102" xr:uid="{00000000-0005-0000-0000-000087040000}"/>
    <cellStyle name="Comma 11 3 2 4 2 2" xfId="6103" xr:uid="{00000000-0005-0000-0000-000088040000}"/>
    <cellStyle name="Comma 11 3 2 4 3" xfId="6104" xr:uid="{00000000-0005-0000-0000-000089040000}"/>
    <cellStyle name="Comma 11 3 2 4 3 2" xfId="6105" xr:uid="{00000000-0005-0000-0000-00008A040000}"/>
    <cellStyle name="Comma 11 3 2 4 4" xfId="6106" xr:uid="{00000000-0005-0000-0000-00008B040000}"/>
    <cellStyle name="Comma 11 3 2 5" xfId="6107" xr:uid="{00000000-0005-0000-0000-00008C040000}"/>
    <cellStyle name="Comma 11 3 2 5 2" xfId="6108" xr:uid="{00000000-0005-0000-0000-00008D040000}"/>
    <cellStyle name="Comma 11 3 2 6" xfId="6109" xr:uid="{00000000-0005-0000-0000-00008E040000}"/>
    <cellStyle name="Comma 11 3 2 6 2" xfId="6110" xr:uid="{00000000-0005-0000-0000-00008F040000}"/>
    <cellStyle name="Comma 11 3 2 7" xfId="6111" xr:uid="{00000000-0005-0000-0000-000090040000}"/>
    <cellStyle name="Comma 11 3 3" xfId="6112" xr:uid="{00000000-0005-0000-0000-000091040000}"/>
    <cellStyle name="Comma 11 3 3 2" xfId="6113" xr:uid="{00000000-0005-0000-0000-000092040000}"/>
    <cellStyle name="Comma 11 3 3 2 2" xfId="6114" xr:uid="{00000000-0005-0000-0000-000093040000}"/>
    <cellStyle name="Comma 11 3 3 2 2 2" xfId="6115" xr:uid="{00000000-0005-0000-0000-000094040000}"/>
    <cellStyle name="Comma 11 3 3 2 2 2 2" xfId="6116" xr:uid="{00000000-0005-0000-0000-000095040000}"/>
    <cellStyle name="Comma 11 3 3 2 2 2 2 2" xfId="6117" xr:uid="{00000000-0005-0000-0000-000096040000}"/>
    <cellStyle name="Comma 11 3 3 2 2 2 3" xfId="6118" xr:uid="{00000000-0005-0000-0000-000097040000}"/>
    <cellStyle name="Comma 11 3 3 2 2 2 3 2" xfId="6119" xr:uid="{00000000-0005-0000-0000-000098040000}"/>
    <cellStyle name="Comma 11 3 3 2 2 2 4" xfId="6120" xr:uid="{00000000-0005-0000-0000-000099040000}"/>
    <cellStyle name="Comma 11 3 3 2 2 3" xfId="6121" xr:uid="{00000000-0005-0000-0000-00009A040000}"/>
    <cellStyle name="Comma 11 3 3 2 2 3 2" xfId="6122" xr:uid="{00000000-0005-0000-0000-00009B040000}"/>
    <cellStyle name="Comma 11 3 3 2 2 4" xfId="6123" xr:uid="{00000000-0005-0000-0000-00009C040000}"/>
    <cellStyle name="Comma 11 3 3 2 2 4 2" xfId="6124" xr:uid="{00000000-0005-0000-0000-00009D040000}"/>
    <cellStyle name="Comma 11 3 3 2 2 5" xfId="6125" xr:uid="{00000000-0005-0000-0000-00009E040000}"/>
    <cellStyle name="Comma 11 3 3 2 3" xfId="6126" xr:uid="{00000000-0005-0000-0000-00009F040000}"/>
    <cellStyle name="Comma 11 3 3 2 3 2" xfId="6127" xr:uid="{00000000-0005-0000-0000-0000A0040000}"/>
    <cellStyle name="Comma 11 3 3 2 3 2 2" xfId="6128" xr:uid="{00000000-0005-0000-0000-0000A1040000}"/>
    <cellStyle name="Comma 11 3 3 2 3 3" xfId="6129" xr:uid="{00000000-0005-0000-0000-0000A2040000}"/>
    <cellStyle name="Comma 11 3 3 2 3 3 2" xfId="6130" xr:uid="{00000000-0005-0000-0000-0000A3040000}"/>
    <cellStyle name="Comma 11 3 3 2 3 4" xfId="6131" xr:uid="{00000000-0005-0000-0000-0000A4040000}"/>
    <cellStyle name="Comma 11 3 3 2 4" xfId="6132" xr:uid="{00000000-0005-0000-0000-0000A5040000}"/>
    <cellStyle name="Comma 11 3 3 2 4 2" xfId="6133" xr:uid="{00000000-0005-0000-0000-0000A6040000}"/>
    <cellStyle name="Comma 11 3 3 2 5" xfId="6134" xr:uid="{00000000-0005-0000-0000-0000A7040000}"/>
    <cellStyle name="Comma 11 3 3 2 5 2" xfId="6135" xr:uid="{00000000-0005-0000-0000-0000A8040000}"/>
    <cellStyle name="Comma 11 3 3 2 6" xfId="6136" xr:uid="{00000000-0005-0000-0000-0000A9040000}"/>
    <cellStyle name="Comma 11 3 3 3" xfId="6137" xr:uid="{00000000-0005-0000-0000-0000AA040000}"/>
    <cellStyle name="Comma 11 3 3 3 2" xfId="6138" xr:uid="{00000000-0005-0000-0000-0000AB040000}"/>
    <cellStyle name="Comma 11 3 3 3 2 2" xfId="6139" xr:uid="{00000000-0005-0000-0000-0000AC040000}"/>
    <cellStyle name="Comma 11 3 3 3 2 2 2" xfId="6140" xr:uid="{00000000-0005-0000-0000-0000AD040000}"/>
    <cellStyle name="Comma 11 3 3 3 2 3" xfId="6141" xr:uid="{00000000-0005-0000-0000-0000AE040000}"/>
    <cellStyle name="Comma 11 3 3 3 2 3 2" xfId="6142" xr:uid="{00000000-0005-0000-0000-0000AF040000}"/>
    <cellStyle name="Comma 11 3 3 3 2 4" xfId="6143" xr:uid="{00000000-0005-0000-0000-0000B0040000}"/>
    <cellStyle name="Comma 11 3 3 3 3" xfId="6144" xr:uid="{00000000-0005-0000-0000-0000B1040000}"/>
    <cellStyle name="Comma 11 3 3 3 3 2" xfId="6145" xr:uid="{00000000-0005-0000-0000-0000B2040000}"/>
    <cellStyle name="Comma 11 3 3 3 4" xfId="6146" xr:uid="{00000000-0005-0000-0000-0000B3040000}"/>
    <cellStyle name="Comma 11 3 3 3 4 2" xfId="6147" xr:uid="{00000000-0005-0000-0000-0000B4040000}"/>
    <cellStyle name="Comma 11 3 3 3 5" xfId="6148" xr:uid="{00000000-0005-0000-0000-0000B5040000}"/>
    <cellStyle name="Comma 11 3 3 4" xfId="6149" xr:uid="{00000000-0005-0000-0000-0000B6040000}"/>
    <cellStyle name="Comma 11 3 3 4 2" xfId="6150" xr:uid="{00000000-0005-0000-0000-0000B7040000}"/>
    <cellStyle name="Comma 11 3 3 4 2 2" xfId="6151" xr:uid="{00000000-0005-0000-0000-0000B8040000}"/>
    <cellStyle name="Comma 11 3 3 4 3" xfId="6152" xr:uid="{00000000-0005-0000-0000-0000B9040000}"/>
    <cellStyle name="Comma 11 3 3 4 3 2" xfId="6153" xr:uid="{00000000-0005-0000-0000-0000BA040000}"/>
    <cellStyle name="Comma 11 3 3 4 4" xfId="6154" xr:uid="{00000000-0005-0000-0000-0000BB040000}"/>
    <cellStyle name="Comma 11 3 3 5" xfId="6155" xr:uid="{00000000-0005-0000-0000-0000BC040000}"/>
    <cellStyle name="Comma 11 3 3 5 2" xfId="6156" xr:uid="{00000000-0005-0000-0000-0000BD040000}"/>
    <cellStyle name="Comma 11 3 3 6" xfId="6157" xr:uid="{00000000-0005-0000-0000-0000BE040000}"/>
    <cellStyle name="Comma 11 3 3 6 2" xfId="6158" xr:uid="{00000000-0005-0000-0000-0000BF040000}"/>
    <cellStyle name="Comma 11 3 3 7" xfId="6159" xr:uid="{00000000-0005-0000-0000-0000C0040000}"/>
    <cellStyle name="Comma 11 3 4" xfId="6160" xr:uid="{00000000-0005-0000-0000-0000C1040000}"/>
    <cellStyle name="Comma 11 3 4 2" xfId="6161" xr:uid="{00000000-0005-0000-0000-0000C2040000}"/>
    <cellStyle name="Comma 11 3 4 2 2" xfId="6162" xr:uid="{00000000-0005-0000-0000-0000C3040000}"/>
    <cellStyle name="Comma 11 3 4 2 2 2" xfId="6163" xr:uid="{00000000-0005-0000-0000-0000C4040000}"/>
    <cellStyle name="Comma 11 3 4 2 2 2 2" xfId="6164" xr:uid="{00000000-0005-0000-0000-0000C5040000}"/>
    <cellStyle name="Comma 11 3 4 2 2 3" xfId="6165" xr:uid="{00000000-0005-0000-0000-0000C6040000}"/>
    <cellStyle name="Comma 11 3 4 2 2 3 2" xfId="6166" xr:uid="{00000000-0005-0000-0000-0000C7040000}"/>
    <cellStyle name="Comma 11 3 4 2 2 4" xfId="6167" xr:uid="{00000000-0005-0000-0000-0000C8040000}"/>
    <cellStyle name="Comma 11 3 4 2 3" xfId="6168" xr:uid="{00000000-0005-0000-0000-0000C9040000}"/>
    <cellStyle name="Comma 11 3 4 2 3 2" xfId="6169" xr:uid="{00000000-0005-0000-0000-0000CA040000}"/>
    <cellStyle name="Comma 11 3 4 2 4" xfId="6170" xr:uid="{00000000-0005-0000-0000-0000CB040000}"/>
    <cellStyle name="Comma 11 3 4 2 4 2" xfId="6171" xr:uid="{00000000-0005-0000-0000-0000CC040000}"/>
    <cellStyle name="Comma 11 3 4 2 5" xfId="6172" xr:uid="{00000000-0005-0000-0000-0000CD040000}"/>
    <cellStyle name="Comma 11 3 4 3" xfId="6173" xr:uid="{00000000-0005-0000-0000-0000CE040000}"/>
    <cellStyle name="Comma 11 3 4 3 2" xfId="6174" xr:uid="{00000000-0005-0000-0000-0000CF040000}"/>
    <cellStyle name="Comma 11 3 4 3 2 2" xfId="6175" xr:uid="{00000000-0005-0000-0000-0000D0040000}"/>
    <cellStyle name="Comma 11 3 4 3 3" xfId="6176" xr:uid="{00000000-0005-0000-0000-0000D1040000}"/>
    <cellStyle name="Comma 11 3 4 3 3 2" xfId="6177" xr:uid="{00000000-0005-0000-0000-0000D2040000}"/>
    <cellStyle name="Comma 11 3 4 3 4" xfId="6178" xr:uid="{00000000-0005-0000-0000-0000D3040000}"/>
    <cellStyle name="Comma 11 3 4 4" xfId="6179" xr:uid="{00000000-0005-0000-0000-0000D4040000}"/>
    <cellStyle name="Comma 11 3 4 4 2" xfId="6180" xr:uid="{00000000-0005-0000-0000-0000D5040000}"/>
    <cellStyle name="Comma 11 3 4 5" xfId="6181" xr:uid="{00000000-0005-0000-0000-0000D6040000}"/>
    <cellStyle name="Comma 11 3 4 5 2" xfId="6182" xr:uid="{00000000-0005-0000-0000-0000D7040000}"/>
    <cellStyle name="Comma 11 3 4 6" xfId="6183" xr:uid="{00000000-0005-0000-0000-0000D8040000}"/>
    <cellStyle name="Comma 11 3 5" xfId="6184" xr:uid="{00000000-0005-0000-0000-0000D9040000}"/>
    <cellStyle name="Comma 11 3 5 2" xfId="6185" xr:uid="{00000000-0005-0000-0000-0000DA040000}"/>
    <cellStyle name="Comma 11 3 5 2 2" xfId="6186" xr:uid="{00000000-0005-0000-0000-0000DB040000}"/>
    <cellStyle name="Comma 11 3 5 2 2 2" xfId="6187" xr:uid="{00000000-0005-0000-0000-0000DC040000}"/>
    <cellStyle name="Comma 11 3 5 2 3" xfId="6188" xr:uid="{00000000-0005-0000-0000-0000DD040000}"/>
    <cellStyle name="Comma 11 3 5 2 3 2" xfId="6189" xr:uid="{00000000-0005-0000-0000-0000DE040000}"/>
    <cellStyle name="Comma 11 3 5 2 4" xfId="6190" xr:uid="{00000000-0005-0000-0000-0000DF040000}"/>
    <cellStyle name="Comma 11 3 5 3" xfId="6191" xr:uid="{00000000-0005-0000-0000-0000E0040000}"/>
    <cellStyle name="Comma 11 3 5 3 2" xfId="6192" xr:uid="{00000000-0005-0000-0000-0000E1040000}"/>
    <cellStyle name="Comma 11 3 5 4" xfId="6193" xr:uid="{00000000-0005-0000-0000-0000E2040000}"/>
    <cellStyle name="Comma 11 3 5 4 2" xfId="6194" xr:uid="{00000000-0005-0000-0000-0000E3040000}"/>
    <cellStyle name="Comma 11 3 5 5" xfId="6195" xr:uid="{00000000-0005-0000-0000-0000E4040000}"/>
    <cellStyle name="Comma 11 3 6" xfId="6196" xr:uid="{00000000-0005-0000-0000-0000E5040000}"/>
    <cellStyle name="Comma 11 3 6 2" xfId="6197" xr:uid="{00000000-0005-0000-0000-0000E6040000}"/>
    <cellStyle name="Comma 11 3 6 2 2" xfId="6198" xr:uid="{00000000-0005-0000-0000-0000E7040000}"/>
    <cellStyle name="Comma 11 3 6 3" xfId="6199" xr:uid="{00000000-0005-0000-0000-0000E8040000}"/>
    <cellStyle name="Comma 11 3 6 3 2" xfId="6200" xr:uid="{00000000-0005-0000-0000-0000E9040000}"/>
    <cellStyle name="Comma 11 3 6 4" xfId="6201" xr:uid="{00000000-0005-0000-0000-0000EA040000}"/>
    <cellStyle name="Comma 11 3 7" xfId="6202" xr:uid="{00000000-0005-0000-0000-0000EB040000}"/>
    <cellStyle name="Comma 11 3 7 2" xfId="6203" xr:uid="{00000000-0005-0000-0000-0000EC040000}"/>
    <cellStyle name="Comma 11 3 8" xfId="6204" xr:uid="{00000000-0005-0000-0000-0000ED040000}"/>
    <cellStyle name="Comma 11 3 8 2" xfId="6205" xr:uid="{00000000-0005-0000-0000-0000EE040000}"/>
    <cellStyle name="Comma 11 3 9" xfId="6206" xr:uid="{00000000-0005-0000-0000-0000EF040000}"/>
    <cellStyle name="Comma 11 4" xfId="313" xr:uid="{00000000-0005-0000-0000-0000F0040000}"/>
    <cellStyle name="Comma 11 4 2" xfId="6207" xr:uid="{00000000-0005-0000-0000-0000F1040000}"/>
    <cellStyle name="Comma 11 4 2 2" xfId="6208" xr:uid="{00000000-0005-0000-0000-0000F2040000}"/>
    <cellStyle name="Comma 11 4 2 2 2" xfId="6209" xr:uid="{00000000-0005-0000-0000-0000F3040000}"/>
    <cellStyle name="Comma 11 4 2 2 2 2" xfId="6210" xr:uid="{00000000-0005-0000-0000-0000F4040000}"/>
    <cellStyle name="Comma 11 4 2 2 2 2 2" xfId="6211" xr:uid="{00000000-0005-0000-0000-0000F5040000}"/>
    <cellStyle name="Comma 11 4 2 2 2 3" xfId="6212" xr:uid="{00000000-0005-0000-0000-0000F6040000}"/>
    <cellStyle name="Comma 11 4 2 2 2 3 2" xfId="6213" xr:uid="{00000000-0005-0000-0000-0000F7040000}"/>
    <cellStyle name="Comma 11 4 2 2 2 4" xfId="6214" xr:uid="{00000000-0005-0000-0000-0000F8040000}"/>
    <cellStyle name="Comma 11 4 2 2 3" xfId="6215" xr:uid="{00000000-0005-0000-0000-0000F9040000}"/>
    <cellStyle name="Comma 11 4 2 2 3 2" xfId="6216" xr:uid="{00000000-0005-0000-0000-0000FA040000}"/>
    <cellStyle name="Comma 11 4 2 2 4" xfId="6217" xr:uid="{00000000-0005-0000-0000-0000FB040000}"/>
    <cellStyle name="Comma 11 4 2 2 4 2" xfId="6218" xr:uid="{00000000-0005-0000-0000-0000FC040000}"/>
    <cellStyle name="Comma 11 4 2 2 5" xfId="6219" xr:uid="{00000000-0005-0000-0000-0000FD040000}"/>
    <cellStyle name="Comma 11 4 2 3" xfId="6220" xr:uid="{00000000-0005-0000-0000-0000FE040000}"/>
    <cellStyle name="Comma 11 4 2 3 2" xfId="6221" xr:uid="{00000000-0005-0000-0000-0000FF040000}"/>
    <cellStyle name="Comma 11 4 2 3 2 2" xfId="6222" xr:uid="{00000000-0005-0000-0000-000000050000}"/>
    <cellStyle name="Comma 11 4 2 3 3" xfId="6223" xr:uid="{00000000-0005-0000-0000-000001050000}"/>
    <cellStyle name="Comma 11 4 2 3 3 2" xfId="6224" xr:uid="{00000000-0005-0000-0000-000002050000}"/>
    <cellStyle name="Comma 11 4 2 3 4" xfId="6225" xr:uid="{00000000-0005-0000-0000-000003050000}"/>
    <cellStyle name="Comma 11 4 2 4" xfId="6226" xr:uid="{00000000-0005-0000-0000-000004050000}"/>
    <cellStyle name="Comma 11 4 2 4 2" xfId="6227" xr:uid="{00000000-0005-0000-0000-000005050000}"/>
    <cellStyle name="Comma 11 4 2 5" xfId="6228" xr:uid="{00000000-0005-0000-0000-000006050000}"/>
    <cellStyle name="Comma 11 4 2 5 2" xfId="6229" xr:uid="{00000000-0005-0000-0000-000007050000}"/>
    <cellStyle name="Comma 11 4 2 6" xfId="6230" xr:uid="{00000000-0005-0000-0000-000008050000}"/>
    <cellStyle name="Comma 11 4 3" xfId="6231" xr:uid="{00000000-0005-0000-0000-000009050000}"/>
    <cellStyle name="Comma 11 4 3 2" xfId="6232" xr:uid="{00000000-0005-0000-0000-00000A050000}"/>
    <cellStyle name="Comma 11 4 3 2 2" xfId="6233" xr:uid="{00000000-0005-0000-0000-00000B050000}"/>
    <cellStyle name="Comma 11 4 3 2 2 2" xfId="6234" xr:uid="{00000000-0005-0000-0000-00000C050000}"/>
    <cellStyle name="Comma 11 4 3 2 3" xfId="6235" xr:uid="{00000000-0005-0000-0000-00000D050000}"/>
    <cellStyle name="Comma 11 4 3 2 3 2" xfId="6236" xr:uid="{00000000-0005-0000-0000-00000E050000}"/>
    <cellStyle name="Comma 11 4 3 2 4" xfId="6237" xr:uid="{00000000-0005-0000-0000-00000F050000}"/>
    <cellStyle name="Comma 11 4 3 3" xfId="6238" xr:uid="{00000000-0005-0000-0000-000010050000}"/>
    <cellStyle name="Comma 11 4 3 3 2" xfId="6239" xr:uid="{00000000-0005-0000-0000-000011050000}"/>
    <cellStyle name="Comma 11 4 3 4" xfId="6240" xr:uid="{00000000-0005-0000-0000-000012050000}"/>
    <cellStyle name="Comma 11 4 3 4 2" xfId="6241" xr:uid="{00000000-0005-0000-0000-000013050000}"/>
    <cellStyle name="Comma 11 4 3 5" xfId="6242" xr:uid="{00000000-0005-0000-0000-000014050000}"/>
    <cellStyle name="Comma 11 4 4" xfId="6243" xr:uid="{00000000-0005-0000-0000-000015050000}"/>
    <cellStyle name="Comma 11 4 4 2" xfId="6244" xr:uid="{00000000-0005-0000-0000-000016050000}"/>
    <cellStyle name="Comma 11 4 4 2 2" xfId="6245" xr:uid="{00000000-0005-0000-0000-000017050000}"/>
    <cellStyle name="Comma 11 4 4 3" xfId="6246" xr:uid="{00000000-0005-0000-0000-000018050000}"/>
    <cellStyle name="Comma 11 4 4 3 2" xfId="6247" xr:uid="{00000000-0005-0000-0000-000019050000}"/>
    <cellStyle name="Comma 11 4 4 4" xfId="6248" xr:uid="{00000000-0005-0000-0000-00001A050000}"/>
    <cellStyle name="Comma 11 4 5" xfId="6249" xr:uid="{00000000-0005-0000-0000-00001B050000}"/>
    <cellStyle name="Comma 11 4 5 2" xfId="6250" xr:uid="{00000000-0005-0000-0000-00001C050000}"/>
    <cellStyle name="Comma 11 4 6" xfId="6251" xr:uid="{00000000-0005-0000-0000-00001D050000}"/>
    <cellStyle name="Comma 11 4 6 2" xfId="6252" xr:uid="{00000000-0005-0000-0000-00001E050000}"/>
    <cellStyle name="Comma 11 4 7" xfId="6253" xr:uid="{00000000-0005-0000-0000-00001F050000}"/>
    <cellStyle name="Comma 11 5" xfId="6254" xr:uid="{00000000-0005-0000-0000-000020050000}"/>
    <cellStyle name="Comma 11 5 2" xfId="6255" xr:uid="{00000000-0005-0000-0000-000021050000}"/>
    <cellStyle name="Comma 11 5 2 2" xfId="6256" xr:uid="{00000000-0005-0000-0000-000022050000}"/>
    <cellStyle name="Comma 11 5 2 2 2" xfId="6257" xr:uid="{00000000-0005-0000-0000-000023050000}"/>
    <cellStyle name="Comma 11 5 2 2 2 2" xfId="6258" xr:uid="{00000000-0005-0000-0000-000024050000}"/>
    <cellStyle name="Comma 11 5 2 2 2 2 2" xfId="6259" xr:uid="{00000000-0005-0000-0000-000025050000}"/>
    <cellStyle name="Comma 11 5 2 2 2 3" xfId="6260" xr:uid="{00000000-0005-0000-0000-000026050000}"/>
    <cellStyle name="Comma 11 5 2 2 2 3 2" xfId="6261" xr:uid="{00000000-0005-0000-0000-000027050000}"/>
    <cellStyle name="Comma 11 5 2 2 2 4" xfId="6262" xr:uid="{00000000-0005-0000-0000-000028050000}"/>
    <cellStyle name="Comma 11 5 2 2 3" xfId="6263" xr:uid="{00000000-0005-0000-0000-000029050000}"/>
    <cellStyle name="Comma 11 5 2 2 3 2" xfId="6264" xr:uid="{00000000-0005-0000-0000-00002A050000}"/>
    <cellStyle name="Comma 11 5 2 2 4" xfId="6265" xr:uid="{00000000-0005-0000-0000-00002B050000}"/>
    <cellStyle name="Comma 11 5 2 2 4 2" xfId="6266" xr:uid="{00000000-0005-0000-0000-00002C050000}"/>
    <cellStyle name="Comma 11 5 2 2 5" xfId="6267" xr:uid="{00000000-0005-0000-0000-00002D050000}"/>
    <cellStyle name="Comma 11 5 2 3" xfId="6268" xr:uid="{00000000-0005-0000-0000-00002E050000}"/>
    <cellStyle name="Comma 11 5 2 3 2" xfId="6269" xr:uid="{00000000-0005-0000-0000-00002F050000}"/>
    <cellStyle name="Comma 11 5 2 3 2 2" xfId="6270" xr:uid="{00000000-0005-0000-0000-000030050000}"/>
    <cellStyle name="Comma 11 5 2 3 3" xfId="6271" xr:uid="{00000000-0005-0000-0000-000031050000}"/>
    <cellStyle name="Comma 11 5 2 3 3 2" xfId="6272" xr:uid="{00000000-0005-0000-0000-000032050000}"/>
    <cellStyle name="Comma 11 5 2 3 4" xfId="6273" xr:uid="{00000000-0005-0000-0000-000033050000}"/>
    <cellStyle name="Comma 11 5 2 4" xfId="6274" xr:uid="{00000000-0005-0000-0000-000034050000}"/>
    <cellStyle name="Comma 11 5 2 4 2" xfId="6275" xr:uid="{00000000-0005-0000-0000-000035050000}"/>
    <cellStyle name="Comma 11 5 2 5" xfId="6276" xr:uid="{00000000-0005-0000-0000-000036050000}"/>
    <cellStyle name="Comma 11 5 2 5 2" xfId="6277" xr:uid="{00000000-0005-0000-0000-000037050000}"/>
    <cellStyle name="Comma 11 5 2 6" xfId="6278" xr:uid="{00000000-0005-0000-0000-000038050000}"/>
    <cellStyle name="Comma 11 5 3" xfId="6279" xr:uid="{00000000-0005-0000-0000-000039050000}"/>
    <cellStyle name="Comma 11 5 3 2" xfId="6280" xr:uid="{00000000-0005-0000-0000-00003A050000}"/>
    <cellStyle name="Comma 11 5 3 2 2" xfId="6281" xr:uid="{00000000-0005-0000-0000-00003B050000}"/>
    <cellStyle name="Comma 11 5 3 2 2 2" xfId="6282" xr:uid="{00000000-0005-0000-0000-00003C050000}"/>
    <cellStyle name="Comma 11 5 3 2 3" xfId="6283" xr:uid="{00000000-0005-0000-0000-00003D050000}"/>
    <cellStyle name="Comma 11 5 3 2 3 2" xfId="6284" xr:uid="{00000000-0005-0000-0000-00003E050000}"/>
    <cellStyle name="Comma 11 5 3 2 4" xfId="6285" xr:uid="{00000000-0005-0000-0000-00003F050000}"/>
    <cellStyle name="Comma 11 5 3 3" xfId="6286" xr:uid="{00000000-0005-0000-0000-000040050000}"/>
    <cellStyle name="Comma 11 5 3 3 2" xfId="6287" xr:uid="{00000000-0005-0000-0000-000041050000}"/>
    <cellStyle name="Comma 11 5 3 4" xfId="6288" xr:uid="{00000000-0005-0000-0000-000042050000}"/>
    <cellStyle name="Comma 11 5 3 4 2" xfId="6289" xr:uid="{00000000-0005-0000-0000-000043050000}"/>
    <cellStyle name="Comma 11 5 3 5" xfId="6290" xr:uid="{00000000-0005-0000-0000-000044050000}"/>
    <cellStyle name="Comma 11 5 4" xfId="6291" xr:uid="{00000000-0005-0000-0000-000045050000}"/>
    <cellStyle name="Comma 11 5 4 2" xfId="6292" xr:uid="{00000000-0005-0000-0000-000046050000}"/>
    <cellStyle name="Comma 11 5 4 2 2" xfId="6293" xr:uid="{00000000-0005-0000-0000-000047050000}"/>
    <cellStyle name="Comma 11 5 4 3" xfId="6294" xr:uid="{00000000-0005-0000-0000-000048050000}"/>
    <cellStyle name="Comma 11 5 4 3 2" xfId="6295" xr:uid="{00000000-0005-0000-0000-000049050000}"/>
    <cellStyle name="Comma 11 5 4 4" xfId="6296" xr:uid="{00000000-0005-0000-0000-00004A050000}"/>
    <cellStyle name="Comma 11 5 5" xfId="6297" xr:uid="{00000000-0005-0000-0000-00004B050000}"/>
    <cellStyle name="Comma 11 5 5 2" xfId="6298" xr:uid="{00000000-0005-0000-0000-00004C050000}"/>
    <cellStyle name="Comma 11 5 6" xfId="6299" xr:uid="{00000000-0005-0000-0000-00004D050000}"/>
    <cellStyle name="Comma 11 5 6 2" xfId="6300" xr:uid="{00000000-0005-0000-0000-00004E050000}"/>
    <cellStyle name="Comma 11 5 7" xfId="6301" xr:uid="{00000000-0005-0000-0000-00004F050000}"/>
    <cellStyle name="Comma 11 6" xfId="6302" xr:uid="{00000000-0005-0000-0000-000050050000}"/>
    <cellStyle name="Comma 11 6 2" xfId="6303" xr:uid="{00000000-0005-0000-0000-000051050000}"/>
    <cellStyle name="Comma 11 6 2 2" xfId="6304" xr:uid="{00000000-0005-0000-0000-000052050000}"/>
    <cellStyle name="Comma 11 6 2 2 2" xfId="6305" xr:uid="{00000000-0005-0000-0000-000053050000}"/>
    <cellStyle name="Comma 11 6 2 2 2 2" xfId="6306" xr:uid="{00000000-0005-0000-0000-000054050000}"/>
    <cellStyle name="Comma 11 6 2 2 3" xfId="6307" xr:uid="{00000000-0005-0000-0000-000055050000}"/>
    <cellStyle name="Comma 11 6 2 2 3 2" xfId="6308" xr:uid="{00000000-0005-0000-0000-000056050000}"/>
    <cellStyle name="Comma 11 6 2 2 4" xfId="6309" xr:uid="{00000000-0005-0000-0000-000057050000}"/>
    <cellStyle name="Comma 11 6 2 3" xfId="6310" xr:uid="{00000000-0005-0000-0000-000058050000}"/>
    <cellStyle name="Comma 11 6 2 3 2" xfId="6311" xr:uid="{00000000-0005-0000-0000-000059050000}"/>
    <cellStyle name="Comma 11 6 2 4" xfId="6312" xr:uid="{00000000-0005-0000-0000-00005A050000}"/>
    <cellStyle name="Comma 11 6 2 4 2" xfId="6313" xr:uid="{00000000-0005-0000-0000-00005B050000}"/>
    <cellStyle name="Comma 11 6 2 5" xfId="6314" xr:uid="{00000000-0005-0000-0000-00005C050000}"/>
    <cellStyle name="Comma 11 6 3" xfId="6315" xr:uid="{00000000-0005-0000-0000-00005D050000}"/>
    <cellStyle name="Comma 11 6 3 2" xfId="6316" xr:uid="{00000000-0005-0000-0000-00005E050000}"/>
    <cellStyle name="Comma 11 6 3 2 2" xfId="6317" xr:uid="{00000000-0005-0000-0000-00005F050000}"/>
    <cellStyle name="Comma 11 6 3 3" xfId="6318" xr:uid="{00000000-0005-0000-0000-000060050000}"/>
    <cellStyle name="Comma 11 6 3 3 2" xfId="6319" xr:uid="{00000000-0005-0000-0000-000061050000}"/>
    <cellStyle name="Comma 11 6 3 4" xfId="6320" xr:uid="{00000000-0005-0000-0000-000062050000}"/>
    <cellStyle name="Comma 11 6 4" xfId="6321" xr:uid="{00000000-0005-0000-0000-000063050000}"/>
    <cellStyle name="Comma 11 6 4 2" xfId="6322" xr:uid="{00000000-0005-0000-0000-000064050000}"/>
    <cellStyle name="Comma 11 6 5" xfId="6323" xr:uid="{00000000-0005-0000-0000-000065050000}"/>
    <cellStyle name="Comma 11 6 5 2" xfId="6324" xr:uid="{00000000-0005-0000-0000-000066050000}"/>
    <cellStyle name="Comma 11 6 6" xfId="6325" xr:uid="{00000000-0005-0000-0000-000067050000}"/>
    <cellStyle name="Comma 11 7" xfId="6326" xr:uid="{00000000-0005-0000-0000-000068050000}"/>
    <cellStyle name="Comma 11 7 2" xfId="6327" xr:uid="{00000000-0005-0000-0000-000069050000}"/>
    <cellStyle name="Comma 11 7 2 2" xfId="6328" xr:uid="{00000000-0005-0000-0000-00006A050000}"/>
    <cellStyle name="Comma 11 7 2 2 2" xfId="6329" xr:uid="{00000000-0005-0000-0000-00006B050000}"/>
    <cellStyle name="Comma 11 7 2 3" xfId="6330" xr:uid="{00000000-0005-0000-0000-00006C050000}"/>
    <cellStyle name="Comma 11 7 2 3 2" xfId="6331" xr:uid="{00000000-0005-0000-0000-00006D050000}"/>
    <cellStyle name="Comma 11 7 2 4" xfId="6332" xr:uid="{00000000-0005-0000-0000-00006E050000}"/>
    <cellStyle name="Comma 11 7 3" xfId="6333" xr:uid="{00000000-0005-0000-0000-00006F050000}"/>
    <cellStyle name="Comma 11 7 3 2" xfId="6334" xr:uid="{00000000-0005-0000-0000-000070050000}"/>
    <cellStyle name="Comma 11 7 4" xfId="6335" xr:uid="{00000000-0005-0000-0000-000071050000}"/>
    <cellStyle name="Comma 11 7 4 2" xfId="6336" xr:uid="{00000000-0005-0000-0000-000072050000}"/>
    <cellStyle name="Comma 11 7 5" xfId="6337" xr:uid="{00000000-0005-0000-0000-000073050000}"/>
    <cellStyle name="Comma 11 8" xfId="6338" xr:uid="{00000000-0005-0000-0000-000074050000}"/>
    <cellStyle name="Comma 11 8 2" xfId="6339" xr:uid="{00000000-0005-0000-0000-000075050000}"/>
    <cellStyle name="Comma 11 8 2 2" xfId="6340" xr:uid="{00000000-0005-0000-0000-000076050000}"/>
    <cellStyle name="Comma 11 8 3" xfId="6341" xr:uid="{00000000-0005-0000-0000-000077050000}"/>
    <cellStyle name="Comma 11 8 3 2" xfId="6342" xr:uid="{00000000-0005-0000-0000-000078050000}"/>
    <cellStyle name="Comma 11 8 4" xfId="6343" xr:uid="{00000000-0005-0000-0000-000079050000}"/>
    <cellStyle name="Comma 11 9" xfId="6344" xr:uid="{00000000-0005-0000-0000-00007A050000}"/>
    <cellStyle name="Comma 11 9 2" xfId="6345" xr:uid="{00000000-0005-0000-0000-00007B050000}"/>
    <cellStyle name="Comma 110" xfId="51208" xr:uid="{00000000-0005-0000-0000-00007C050000}"/>
    <cellStyle name="Comma 110 2" xfId="51209" xr:uid="{00000000-0005-0000-0000-00007D050000}"/>
    <cellStyle name="Comma 111" xfId="51210" xr:uid="{00000000-0005-0000-0000-00007E050000}"/>
    <cellStyle name="Comma 111 2" xfId="51211" xr:uid="{00000000-0005-0000-0000-00007F050000}"/>
    <cellStyle name="Comma 112" xfId="51212" xr:uid="{00000000-0005-0000-0000-000080050000}"/>
    <cellStyle name="Comma 112 2" xfId="51213" xr:uid="{00000000-0005-0000-0000-000081050000}"/>
    <cellStyle name="Comma 113" xfId="51214" xr:uid="{00000000-0005-0000-0000-000082050000}"/>
    <cellStyle name="Comma 113 2" xfId="51215" xr:uid="{00000000-0005-0000-0000-000083050000}"/>
    <cellStyle name="Comma 114" xfId="51216" xr:uid="{00000000-0005-0000-0000-000084050000}"/>
    <cellStyle name="Comma 114 2" xfId="51217" xr:uid="{00000000-0005-0000-0000-000085050000}"/>
    <cellStyle name="Comma 115" xfId="51218" xr:uid="{00000000-0005-0000-0000-000086050000}"/>
    <cellStyle name="Comma 115 2" xfId="51219" xr:uid="{00000000-0005-0000-0000-000087050000}"/>
    <cellStyle name="Comma 116" xfId="51220" xr:uid="{00000000-0005-0000-0000-000088050000}"/>
    <cellStyle name="Comma 116 2" xfId="51221" xr:uid="{00000000-0005-0000-0000-000089050000}"/>
    <cellStyle name="Comma 117" xfId="51222" xr:uid="{00000000-0005-0000-0000-00008A050000}"/>
    <cellStyle name="Comma 117 2" xfId="51223" xr:uid="{00000000-0005-0000-0000-00008B050000}"/>
    <cellStyle name="Comma 118" xfId="51224" xr:uid="{00000000-0005-0000-0000-00008C050000}"/>
    <cellStyle name="Comma 118 2" xfId="51225" xr:uid="{00000000-0005-0000-0000-00008D050000}"/>
    <cellStyle name="Comma 119" xfId="51226" xr:uid="{00000000-0005-0000-0000-00008E050000}"/>
    <cellStyle name="Comma 119 2" xfId="51227" xr:uid="{00000000-0005-0000-0000-00008F050000}"/>
    <cellStyle name="Comma 12" xfId="314" xr:uid="{00000000-0005-0000-0000-000090050000}"/>
    <cellStyle name="Comma 12 2" xfId="6346" xr:uid="{00000000-0005-0000-0000-000091050000}"/>
    <cellStyle name="Comma 12 2 2" xfId="51228" xr:uid="{00000000-0005-0000-0000-000092050000}"/>
    <cellStyle name="Comma 12 2 3" xfId="51229" xr:uid="{00000000-0005-0000-0000-000093050000}"/>
    <cellStyle name="Comma 12 3" xfId="51230" xr:uid="{00000000-0005-0000-0000-000094050000}"/>
    <cellStyle name="Comma 12 4" xfId="51231" xr:uid="{00000000-0005-0000-0000-000095050000}"/>
    <cellStyle name="Comma 12 4 2" xfId="51232" xr:uid="{00000000-0005-0000-0000-000096050000}"/>
    <cellStyle name="Comma 12 5" xfId="51233" xr:uid="{00000000-0005-0000-0000-000097050000}"/>
    <cellStyle name="Comma 120" xfId="51234" xr:uid="{00000000-0005-0000-0000-000098050000}"/>
    <cellStyle name="Comma 120 2" xfId="51235" xr:uid="{00000000-0005-0000-0000-000099050000}"/>
    <cellStyle name="Comma 121" xfId="51236" xr:uid="{00000000-0005-0000-0000-00009A050000}"/>
    <cellStyle name="Comma 121 2" xfId="51237" xr:uid="{00000000-0005-0000-0000-00009B050000}"/>
    <cellStyle name="Comma 122" xfId="51238" xr:uid="{00000000-0005-0000-0000-00009C050000}"/>
    <cellStyle name="Comma 122 2" xfId="51239" xr:uid="{00000000-0005-0000-0000-00009D050000}"/>
    <cellStyle name="Comma 123" xfId="51240" xr:uid="{00000000-0005-0000-0000-00009E050000}"/>
    <cellStyle name="Comma 123 2" xfId="51241" xr:uid="{00000000-0005-0000-0000-00009F050000}"/>
    <cellStyle name="Comma 124" xfId="51242" xr:uid="{00000000-0005-0000-0000-0000A0050000}"/>
    <cellStyle name="Comma 124 2" xfId="51243" xr:uid="{00000000-0005-0000-0000-0000A1050000}"/>
    <cellStyle name="Comma 125" xfId="51244" xr:uid="{00000000-0005-0000-0000-0000A2050000}"/>
    <cellStyle name="Comma 125 2" xfId="51245" xr:uid="{00000000-0005-0000-0000-0000A3050000}"/>
    <cellStyle name="Comma 126" xfId="51246" xr:uid="{00000000-0005-0000-0000-0000A4050000}"/>
    <cellStyle name="Comma 126 2" xfId="51247" xr:uid="{00000000-0005-0000-0000-0000A5050000}"/>
    <cellStyle name="Comma 127" xfId="51248" xr:uid="{00000000-0005-0000-0000-0000A6050000}"/>
    <cellStyle name="Comma 127 2" xfId="51249" xr:uid="{00000000-0005-0000-0000-0000A7050000}"/>
    <cellStyle name="Comma 128" xfId="51250" xr:uid="{00000000-0005-0000-0000-0000A8050000}"/>
    <cellStyle name="Comma 128 2" xfId="51251" xr:uid="{00000000-0005-0000-0000-0000A9050000}"/>
    <cellStyle name="Comma 129" xfId="51252" xr:uid="{00000000-0005-0000-0000-0000AA050000}"/>
    <cellStyle name="Comma 129 2" xfId="51253" xr:uid="{00000000-0005-0000-0000-0000AB050000}"/>
    <cellStyle name="Comma 13" xfId="315" xr:uid="{00000000-0005-0000-0000-0000AC050000}"/>
    <cellStyle name="Comma 13 2" xfId="316" xr:uid="{00000000-0005-0000-0000-0000AD050000}"/>
    <cellStyle name="Comma 13 2 2" xfId="51254" xr:uid="{00000000-0005-0000-0000-0000AE050000}"/>
    <cellStyle name="Comma 13 3" xfId="317" xr:uid="{00000000-0005-0000-0000-0000AF050000}"/>
    <cellStyle name="Comma 13 4" xfId="51255" xr:uid="{00000000-0005-0000-0000-0000B0050000}"/>
    <cellStyle name="Comma 13 4 2" xfId="51256" xr:uid="{00000000-0005-0000-0000-0000B1050000}"/>
    <cellStyle name="Comma 13 5" xfId="51257" xr:uid="{00000000-0005-0000-0000-0000B2050000}"/>
    <cellStyle name="Comma 130" xfId="51258" xr:uid="{00000000-0005-0000-0000-0000B3050000}"/>
    <cellStyle name="Comma 130 2" xfId="51259" xr:uid="{00000000-0005-0000-0000-0000B4050000}"/>
    <cellStyle name="Comma 131" xfId="51260" xr:uid="{00000000-0005-0000-0000-0000B5050000}"/>
    <cellStyle name="Comma 131 2" xfId="51261" xr:uid="{00000000-0005-0000-0000-0000B6050000}"/>
    <cellStyle name="Comma 132" xfId="51262" xr:uid="{00000000-0005-0000-0000-0000B7050000}"/>
    <cellStyle name="Comma 132 2" xfId="51263" xr:uid="{00000000-0005-0000-0000-0000B8050000}"/>
    <cellStyle name="Comma 133" xfId="51264" xr:uid="{00000000-0005-0000-0000-0000B9050000}"/>
    <cellStyle name="Comma 133 2" xfId="51265" xr:uid="{00000000-0005-0000-0000-0000BA050000}"/>
    <cellStyle name="Comma 134" xfId="51266" xr:uid="{00000000-0005-0000-0000-0000BB050000}"/>
    <cellStyle name="Comma 134 2" xfId="51267" xr:uid="{00000000-0005-0000-0000-0000BC050000}"/>
    <cellStyle name="Comma 135" xfId="51268" xr:uid="{00000000-0005-0000-0000-0000BD050000}"/>
    <cellStyle name="Comma 135 2" xfId="51269" xr:uid="{00000000-0005-0000-0000-0000BE050000}"/>
    <cellStyle name="Comma 136" xfId="51270" xr:uid="{00000000-0005-0000-0000-0000BF050000}"/>
    <cellStyle name="Comma 136 2" xfId="51271" xr:uid="{00000000-0005-0000-0000-0000C0050000}"/>
    <cellStyle name="Comma 137" xfId="51272" xr:uid="{00000000-0005-0000-0000-0000C1050000}"/>
    <cellStyle name="Comma 137 2" xfId="51273" xr:uid="{00000000-0005-0000-0000-0000C2050000}"/>
    <cellStyle name="Comma 138" xfId="51274" xr:uid="{00000000-0005-0000-0000-0000C3050000}"/>
    <cellStyle name="Comma 138 2" xfId="51275" xr:uid="{00000000-0005-0000-0000-0000C4050000}"/>
    <cellStyle name="Comma 139" xfId="51276" xr:uid="{00000000-0005-0000-0000-0000C5050000}"/>
    <cellStyle name="Comma 139 2" xfId="51277" xr:uid="{00000000-0005-0000-0000-0000C6050000}"/>
    <cellStyle name="Comma 14" xfId="318" xr:uid="{00000000-0005-0000-0000-0000C7050000}"/>
    <cellStyle name="Comma 14 2" xfId="6347" xr:uid="{00000000-0005-0000-0000-0000C8050000}"/>
    <cellStyle name="Comma 14 2 2" xfId="51278" xr:uid="{00000000-0005-0000-0000-0000C9050000}"/>
    <cellStyle name="Comma 14 3" xfId="51279" xr:uid="{00000000-0005-0000-0000-0000CA050000}"/>
    <cellStyle name="Comma 14 4" xfId="51280" xr:uid="{00000000-0005-0000-0000-0000CB050000}"/>
    <cellStyle name="Comma 14 4 2" xfId="51281" xr:uid="{00000000-0005-0000-0000-0000CC050000}"/>
    <cellStyle name="Comma 14 5" xfId="51282" xr:uid="{00000000-0005-0000-0000-0000CD050000}"/>
    <cellStyle name="Comma 140" xfId="51283" xr:uid="{00000000-0005-0000-0000-0000CE050000}"/>
    <cellStyle name="Comma 140 2" xfId="51284" xr:uid="{00000000-0005-0000-0000-0000CF050000}"/>
    <cellStyle name="Comma 141" xfId="51285" xr:uid="{00000000-0005-0000-0000-0000D0050000}"/>
    <cellStyle name="Comma 141 2" xfId="51286" xr:uid="{00000000-0005-0000-0000-0000D1050000}"/>
    <cellStyle name="Comma 142" xfId="51287" xr:uid="{00000000-0005-0000-0000-0000D2050000}"/>
    <cellStyle name="Comma 142 2" xfId="51288" xr:uid="{00000000-0005-0000-0000-0000D3050000}"/>
    <cellStyle name="Comma 143" xfId="51289" xr:uid="{00000000-0005-0000-0000-0000D4050000}"/>
    <cellStyle name="Comma 143 2" xfId="51290" xr:uid="{00000000-0005-0000-0000-0000D5050000}"/>
    <cellStyle name="Comma 144" xfId="51291" xr:uid="{00000000-0005-0000-0000-0000D6050000}"/>
    <cellStyle name="Comma 144 2" xfId="51292" xr:uid="{00000000-0005-0000-0000-0000D7050000}"/>
    <cellStyle name="Comma 145" xfId="51293" xr:uid="{00000000-0005-0000-0000-0000D8050000}"/>
    <cellStyle name="Comma 145 2" xfId="51294" xr:uid="{00000000-0005-0000-0000-0000D9050000}"/>
    <cellStyle name="Comma 146" xfId="51295" xr:uid="{00000000-0005-0000-0000-0000DA050000}"/>
    <cellStyle name="Comma 146 2" xfId="51296" xr:uid="{00000000-0005-0000-0000-0000DB050000}"/>
    <cellStyle name="Comma 147" xfId="51297" xr:uid="{00000000-0005-0000-0000-0000DC050000}"/>
    <cellStyle name="Comma 147 2" xfId="51298" xr:uid="{00000000-0005-0000-0000-0000DD050000}"/>
    <cellStyle name="Comma 148" xfId="51299" xr:uid="{00000000-0005-0000-0000-0000DE050000}"/>
    <cellStyle name="Comma 148 2" xfId="51300" xr:uid="{00000000-0005-0000-0000-0000DF050000}"/>
    <cellStyle name="Comma 149" xfId="51301" xr:uid="{00000000-0005-0000-0000-0000E0050000}"/>
    <cellStyle name="Comma 149 2" xfId="51302" xr:uid="{00000000-0005-0000-0000-0000E1050000}"/>
    <cellStyle name="Comma 15" xfId="319" xr:uid="{00000000-0005-0000-0000-0000E2050000}"/>
    <cellStyle name="Comma 15 2" xfId="320" xr:uid="{00000000-0005-0000-0000-0000E3050000}"/>
    <cellStyle name="Comma 15 2 2" xfId="321" xr:uid="{00000000-0005-0000-0000-0000E4050000}"/>
    <cellStyle name="Comma 15 2 2 2" xfId="322" xr:uid="{00000000-0005-0000-0000-0000E5050000}"/>
    <cellStyle name="Comma 15 2 2 2 2" xfId="323" xr:uid="{00000000-0005-0000-0000-0000E6050000}"/>
    <cellStyle name="Comma 15 2 2 2 2 2" xfId="6348" xr:uid="{00000000-0005-0000-0000-0000E7050000}"/>
    <cellStyle name="Comma 15 2 2 2 2 2 2" xfId="6349" xr:uid="{00000000-0005-0000-0000-0000E8050000}"/>
    <cellStyle name="Comma 15 2 2 2 2 3" xfId="6350" xr:uid="{00000000-0005-0000-0000-0000E9050000}"/>
    <cellStyle name="Comma 15 2 2 2 2 3 2" xfId="6351" xr:uid="{00000000-0005-0000-0000-0000EA050000}"/>
    <cellStyle name="Comma 15 2 2 2 2 4" xfId="6352" xr:uid="{00000000-0005-0000-0000-0000EB050000}"/>
    <cellStyle name="Comma 15 2 2 2 3" xfId="6353" xr:uid="{00000000-0005-0000-0000-0000EC050000}"/>
    <cellStyle name="Comma 15 2 2 2 3 2" xfId="6354" xr:uid="{00000000-0005-0000-0000-0000ED050000}"/>
    <cellStyle name="Comma 15 2 2 2 4" xfId="6355" xr:uid="{00000000-0005-0000-0000-0000EE050000}"/>
    <cellStyle name="Comma 15 2 2 2 4 2" xfId="6356" xr:uid="{00000000-0005-0000-0000-0000EF050000}"/>
    <cellStyle name="Comma 15 2 2 2 5" xfId="6357" xr:uid="{00000000-0005-0000-0000-0000F0050000}"/>
    <cellStyle name="Comma 15 2 2 3" xfId="324" xr:uid="{00000000-0005-0000-0000-0000F1050000}"/>
    <cellStyle name="Comma 15 2 2 3 2" xfId="6358" xr:uid="{00000000-0005-0000-0000-0000F2050000}"/>
    <cellStyle name="Comma 15 2 2 3 2 2" xfId="6359" xr:uid="{00000000-0005-0000-0000-0000F3050000}"/>
    <cellStyle name="Comma 15 2 2 3 3" xfId="6360" xr:uid="{00000000-0005-0000-0000-0000F4050000}"/>
    <cellStyle name="Comma 15 2 2 3 3 2" xfId="6361" xr:uid="{00000000-0005-0000-0000-0000F5050000}"/>
    <cellStyle name="Comma 15 2 2 3 4" xfId="6362" xr:uid="{00000000-0005-0000-0000-0000F6050000}"/>
    <cellStyle name="Comma 15 2 2 4" xfId="6363" xr:uid="{00000000-0005-0000-0000-0000F7050000}"/>
    <cellStyle name="Comma 15 2 2 4 2" xfId="6364" xr:uid="{00000000-0005-0000-0000-0000F8050000}"/>
    <cellStyle name="Comma 15 2 2 5" xfId="6365" xr:uid="{00000000-0005-0000-0000-0000F9050000}"/>
    <cellStyle name="Comma 15 2 2 5 2" xfId="6366" xr:uid="{00000000-0005-0000-0000-0000FA050000}"/>
    <cellStyle name="Comma 15 2 2 6" xfId="6367" xr:uid="{00000000-0005-0000-0000-0000FB050000}"/>
    <cellStyle name="Comma 15 2 3" xfId="325" xr:uid="{00000000-0005-0000-0000-0000FC050000}"/>
    <cellStyle name="Comma 15 2 3 2" xfId="6368" xr:uid="{00000000-0005-0000-0000-0000FD050000}"/>
    <cellStyle name="Comma 15 2 3 2 2" xfId="6369" xr:uid="{00000000-0005-0000-0000-0000FE050000}"/>
    <cellStyle name="Comma 15 2 3 2 2 2" xfId="6370" xr:uid="{00000000-0005-0000-0000-0000FF050000}"/>
    <cellStyle name="Comma 15 2 3 2 3" xfId="6371" xr:uid="{00000000-0005-0000-0000-000000060000}"/>
    <cellStyle name="Comma 15 2 3 2 3 2" xfId="6372" xr:uid="{00000000-0005-0000-0000-000001060000}"/>
    <cellStyle name="Comma 15 2 3 2 4" xfId="6373" xr:uid="{00000000-0005-0000-0000-000002060000}"/>
    <cellStyle name="Comma 15 2 3 3" xfId="6374" xr:uid="{00000000-0005-0000-0000-000003060000}"/>
    <cellStyle name="Comma 15 2 3 3 2" xfId="6375" xr:uid="{00000000-0005-0000-0000-000004060000}"/>
    <cellStyle name="Comma 15 2 3 4" xfId="6376" xr:uid="{00000000-0005-0000-0000-000005060000}"/>
    <cellStyle name="Comma 15 2 3 4 2" xfId="6377" xr:uid="{00000000-0005-0000-0000-000006060000}"/>
    <cellStyle name="Comma 15 2 3 5" xfId="6378" xr:uid="{00000000-0005-0000-0000-000007060000}"/>
    <cellStyle name="Comma 15 2 4" xfId="326" xr:uid="{00000000-0005-0000-0000-000008060000}"/>
    <cellStyle name="Comma 15 2 4 2" xfId="327" xr:uid="{00000000-0005-0000-0000-000009060000}"/>
    <cellStyle name="Comma 15 2 4 2 2" xfId="6379" xr:uid="{00000000-0005-0000-0000-00000A060000}"/>
    <cellStyle name="Comma 15 2 4 3" xfId="6380" xr:uid="{00000000-0005-0000-0000-00000B060000}"/>
    <cellStyle name="Comma 15 2 4 3 2" xfId="6381" xr:uid="{00000000-0005-0000-0000-00000C060000}"/>
    <cellStyle name="Comma 15 2 4 4" xfId="6382" xr:uid="{00000000-0005-0000-0000-00000D060000}"/>
    <cellStyle name="Comma 15 2 5" xfId="328" xr:uid="{00000000-0005-0000-0000-00000E060000}"/>
    <cellStyle name="Comma 15 2 5 2" xfId="6383" xr:uid="{00000000-0005-0000-0000-00000F060000}"/>
    <cellStyle name="Comma 15 2 6" xfId="6384" xr:uid="{00000000-0005-0000-0000-000010060000}"/>
    <cellStyle name="Comma 15 2 6 2" xfId="6385" xr:uid="{00000000-0005-0000-0000-000011060000}"/>
    <cellStyle name="Comma 15 2 7" xfId="6386" xr:uid="{00000000-0005-0000-0000-000012060000}"/>
    <cellStyle name="Comma 15 3" xfId="329" xr:uid="{00000000-0005-0000-0000-000013060000}"/>
    <cellStyle name="Comma 15 3 2" xfId="330" xr:uid="{00000000-0005-0000-0000-000014060000}"/>
    <cellStyle name="Comma 15 3 2 2" xfId="331" xr:uid="{00000000-0005-0000-0000-000015060000}"/>
    <cellStyle name="Comma 15 3 2 2 2" xfId="332" xr:uid="{00000000-0005-0000-0000-000016060000}"/>
    <cellStyle name="Comma 15 3 2 2 2 2" xfId="6387" xr:uid="{00000000-0005-0000-0000-000017060000}"/>
    <cellStyle name="Comma 15 3 2 2 2 2 2" xfId="6388" xr:uid="{00000000-0005-0000-0000-000018060000}"/>
    <cellStyle name="Comma 15 3 2 2 2 3" xfId="6389" xr:uid="{00000000-0005-0000-0000-000019060000}"/>
    <cellStyle name="Comma 15 3 2 2 2 3 2" xfId="6390" xr:uid="{00000000-0005-0000-0000-00001A060000}"/>
    <cellStyle name="Comma 15 3 2 2 2 4" xfId="6391" xr:uid="{00000000-0005-0000-0000-00001B060000}"/>
    <cellStyle name="Comma 15 3 2 2 3" xfId="6392" xr:uid="{00000000-0005-0000-0000-00001C060000}"/>
    <cellStyle name="Comma 15 3 2 2 3 2" xfId="6393" xr:uid="{00000000-0005-0000-0000-00001D060000}"/>
    <cellStyle name="Comma 15 3 2 2 4" xfId="6394" xr:uid="{00000000-0005-0000-0000-00001E060000}"/>
    <cellStyle name="Comma 15 3 2 2 4 2" xfId="6395" xr:uid="{00000000-0005-0000-0000-00001F060000}"/>
    <cellStyle name="Comma 15 3 2 2 5" xfId="6396" xr:uid="{00000000-0005-0000-0000-000020060000}"/>
    <cellStyle name="Comma 15 3 2 3" xfId="333" xr:uid="{00000000-0005-0000-0000-000021060000}"/>
    <cellStyle name="Comma 15 3 2 3 2" xfId="6397" xr:uid="{00000000-0005-0000-0000-000022060000}"/>
    <cellStyle name="Comma 15 3 2 3 2 2" xfId="6398" xr:uid="{00000000-0005-0000-0000-000023060000}"/>
    <cellStyle name="Comma 15 3 2 3 3" xfId="6399" xr:uid="{00000000-0005-0000-0000-000024060000}"/>
    <cellStyle name="Comma 15 3 2 3 3 2" xfId="6400" xr:uid="{00000000-0005-0000-0000-000025060000}"/>
    <cellStyle name="Comma 15 3 2 3 4" xfId="6401" xr:uid="{00000000-0005-0000-0000-000026060000}"/>
    <cellStyle name="Comma 15 3 2 4" xfId="6402" xr:uid="{00000000-0005-0000-0000-000027060000}"/>
    <cellStyle name="Comma 15 3 2 4 2" xfId="6403" xr:uid="{00000000-0005-0000-0000-000028060000}"/>
    <cellStyle name="Comma 15 3 2 5" xfId="6404" xr:uid="{00000000-0005-0000-0000-000029060000}"/>
    <cellStyle name="Comma 15 3 2 5 2" xfId="6405" xr:uid="{00000000-0005-0000-0000-00002A060000}"/>
    <cellStyle name="Comma 15 3 2 6" xfId="6406" xr:uid="{00000000-0005-0000-0000-00002B060000}"/>
    <cellStyle name="Comma 15 3 3" xfId="334" xr:uid="{00000000-0005-0000-0000-00002C060000}"/>
    <cellStyle name="Comma 15 3 3 2" xfId="6407" xr:uid="{00000000-0005-0000-0000-00002D060000}"/>
    <cellStyle name="Comma 15 3 3 2 2" xfId="6408" xr:uid="{00000000-0005-0000-0000-00002E060000}"/>
    <cellStyle name="Comma 15 3 3 2 2 2" xfId="6409" xr:uid="{00000000-0005-0000-0000-00002F060000}"/>
    <cellStyle name="Comma 15 3 3 2 3" xfId="6410" xr:uid="{00000000-0005-0000-0000-000030060000}"/>
    <cellStyle name="Comma 15 3 3 2 3 2" xfId="6411" xr:uid="{00000000-0005-0000-0000-000031060000}"/>
    <cellStyle name="Comma 15 3 3 2 4" xfId="6412" xr:uid="{00000000-0005-0000-0000-000032060000}"/>
    <cellStyle name="Comma 15 3 3 3" xfId="6413" xr:uid="{00000000-0005-0000-0000-000033060000}"/>
    <cellStyle name="Comma 15 3 3 3 2" xfId="6414" xr:uid="{00000000-0005-0000-0000-000034060000}"/>
    <cellStyle name="Comma 15 3 3 4" xfId="6415" xr:uid="{00000000-0005-0000-0000-000035060000}"/>
    <cellStyle name="Comma 15 3 3 4 2" xfId="6416" xr:uid="{00000000-0005-0000-0000-000036060000}"/>
    <cellStyle name="Comma 15 3 3 5" xfId="6417" xr:uid="{00000000-0005-0000-0000-000037060000}"/>
    <cellStyle name="Comma 15 3 4" xfId="335" xr:uid="{00000000-0005-0000-0000-000038060000}"/>
    <cellStyle name="Comma 15 3 4 2" xfId="336" xr:uid="{00000000-0005-0000-0000-000039060000}"/>
    <cellStyle name="Comma 15 3 4 2 2" xfId="6418" xr:uid="{00000000-0005-0000-0000-00003A060000}"/>
    <cellStyle name="Comma 15 3 4 3" xfId="6419" xr:uid="{00000000-0005-0000-0000-00003B060000}"/>
    <cellStyle name="Comma 15 3 4 3 2" xfId="6420" xr:uid="{00000000-0005-0000-0000-00003C060000}"/>
    <cellStyle name="Comma 15 3 4 4" xfId="6421" xr:uid="{00000000-0005-0000-0000-00003D060000}"/>
    <cellStyle name="Comma 15 3 5" xfId="337" xr:uid="{00000000-0005-0000-0000-00003E060000}"/>
    <cellStyle name="Comma 15 3 5 2" xfId="6422" xr:uid="{00000000-0005-0000-0000-00003F060000}"/>
    <cellStyle name="Comma 15 3 6" xfId="6423" xr:uid="{00000000-0005-0000-0000-000040060000}"/>
    <cellStyle name="Comma 15 3 6 2" xfId="6424" xr:uid="{00000000-0005-0000-0000-000041060000}"/>
    <cellStyle name="Comma 15 3 7" xfId="6425" xr:uid="{00000000-0005-0000-0000-000042060000}"/>
    <cellStyle name="Comma 15 4" xfId="338" xr:uid="{00000000-0005-0000-0000-000043060000}"/>
    <cellStyle name="Comma 15 4 2" xfId="339" xr:uid="{00000000-0005-0000-0000-000044060000}"/>
    <cellStyle name="Comma 15 4 2 2" xfId="340" xr:uid="{00000000-0005-0000-0000-000045060000}"/>
    <cellStyle name="Comma 15 4 2 2 2" xfId="6426" xr:uid="{00000000-0005-0000-0000-000046060000}"/>
    <cellStyle name="Comma 15 4 2 2 2 2" xfId="6427" xr:uid="{00000000-0005-0000-0000-000047060000}"/>
    <cellStyle name="Comma 15 4 2 2 3" xfId="6428" xr:uid="{00000000-0005-0000-0000-000048060000}"/>
    <cellStyle name="Comma 15 4 2 2 3 2" xfId="6429" xr:uid="{00000000-0005-0000-0000-000049060000}"/>
    <cellStyle name="Comma 15 4 2 2 4" xfId="6430" xr:uid="{00000000-0005-0000-0000-00004A060000}"/>
    <cellStyle name="Comma 15 4 2 3" xfId="6431" xr:uid="{00000000-0005-0000-0000-00004B060000}"/>
    <cellStyle name="Comma 15 4 2 3 2" xfId="6432" xr:uid="{00000000-0005-0000-0000-00004C060000}"/>
    <cellStyle name="Comma 15 4 2 4" xfId="6433" xr:uid="{00000000-0005-0000-0000-00004D060000}"/>
    <cellStyle name="Comma 15 4 2 4 2" xfId="6434" xr:uid="{00000000-0005-0000-0000-00004E060000}"/>
    <cellStyle name="Comma 15 4 2 5" xfId="6435" xr:uid="{00000000-0005-0000-0000-00004F060000}"/>
    <cellStyle name="Comma 15 4 3" xfId="341" xr:uid="{00000000-0005-0000-0000-000050060000}"/>
    <cellStyle name="Comma 15 4 3 2" xfId="6436" xr:uid="{00000000-0005-0000-0000-000051060000}"/>
    <cellStyle name="Comma 15 4 3 2 2" xfId="6437" xr:uid="{00000000-0005-0000-0000-000052060000}"/>
    <cellStyle name="Comma 15 4 3 3" xfId="6438" xr:uid="{00000000-0005-0000-0000-000053060000}"/>
    <cellStyle name="Comma 15 4 3 3 2" xfId="6439" xr:uid="{00000000-0005-0000-0000-000054060000}"/>
    <cellStyle name="Comma 15 4 3 4" xfId="6440" xr:uid="{00000000-0005-0000-0000-000055060000}"/>
    <cellStyle name="Comma 15 4 4" xfId="6441" xr:uid="{00000000-0005-0000-0000-000056060000}"/>
    <cellStyle name="Comma 15 4 4 2" xfId="6442" xr:uid="{00000000-0005-0000-0000-000057060000}"/>
    <cellStyle name="Comma 15 4 5" xfId="6443" xr:uid="{00000000-0005-0000-0000-000058060000}"/>
    <cellStyle name="Comma 15 4 5 2" xfId="6444" xr:uid="{00000000-0005-0000-0000-000059060000}"/>
    <cellStyle name="Comma 15 4 6" xfId="6445" xr:uid="{00000000-0005-0000-0000-00005A060000}"/>
    <cellStyle name="Comma 15 5" xfId="342" xr:uid="{00000000-0005-0000-0000-00005B060000}"/>
    <cellStyle name="Comma 15 5 2" xfId="6446" xr:uid="{00000000-0005-0000-0000-00005C060000}"/>
    <cellStyle name="Comma 15 5 2 2" xfId="6447" xr:uid="{00000000-0005-0000-0000-00005D060000}"/>
    <cellStyle name="Comma 15 5 2 2 2" xfId="6448" xr:uid="{00000000-0005-0000-0000-00005E060000}"/>
    <cellStyle name="Comma 15 5 2 3" xfId="6449" xr:uid="{00000000-0005-0000-0000-00005F060000}"/>
    <cellStyle name="Comma 15 5 2 3 2" xfId="6450" xr:uid="{00000000-0005-0000-0000-000060060000}"/>
    <cellStyle name="Comma 15 5 2 4" xfId="6451" xr:uid="{00000000-0005-0000-0000-000061060000}"/>
    <cellStyle name="Comma 15 5 3" xfId="6452" xr:uid="{00000000-0005-0000-0000-000062060000}"/>
    <cellStyle name="Comma 15 5 3 2" xfId="6453" xr:uid="{00000000-0005-0000-0000-000063060000}"/>
    <cellStyle name="Comma 15 5 4" xfId="6454" xr:uid="{00000000-0005-0000-0000-000064060000}"/>
    <cellStyle name="Comma 15 5 4 2" xfId="6455" xr:uid="{00000000-0005-0000-0000-000065060000}"/>
    <cellStyle name="Comma 15 5 5" xfId="6456" xr:uid="{00000000-0005-0000-0000-000066060000}"/>
    <cellStyle name="Comma 15 6" xfId="343" xr:uid="{00000000-0005-0000-0000-000067060000}"/>
    <cellStyle name="Comma 15 6 2" xfId="344" xr:uid="{00000000-0005-0000-0000-000068060000}"/>
    <cellStyle name="Comma 15 6 2 2" xfId="6457" xr:uid="{00000000-0005-0000-0000-000069060000}"/>
    <cellStyle name="Comma 15 6 3" xfId="6458" xr:uid="{00000000-0005-0000-0000-00006A060000}"/>
    <cellStyle name="Comma 15 6 3 2" xfId="6459" xr:uid="{00000000-0005-0000-0000-00006B060000}"/>
    <cellStyle name="Comma 15 6 4" xfId="6460" xr:uid="{00000000-0005-0000-0000-00006C060000}"/>
    <cellStyle name="Comma 15 7" xfId="345" xr:uid="{00000000-0005-0000-0000-00006D060000}"/>
    <cellStyle name="Comma 15 7 2" xfId="6461" xr:uid="{00000000-0005-0000-0000-00006E060000}"/>
    <cellStyle name="Comma 15 8" xfId="6462" xr:uid="{00000000-0005-0000-0000-00006F060000}"/>
    <cellStyle name="Comma 15 8 2" xfId="6463" xr:uid="{00000000-0005-0000-0000-000070060000}"/>
    <cellStyle name="Comma 15 9" xfId="6464" xr:uid="{00000000-0005-0000-0000-000071060000}"/>
    <cellStyle name="Comma 150" xfId="51303" xr:uid="{00000000-0005-0000-0000-000072060000}"/>
    <cellStyle name="Comma 150 2" xfId="51304" xr:uid="{00000000-0005-0000-0000-000073060000}"/>
    <cellStyle name="Comma 151" xfId="51305" xr:uid="{00000000-0005-0000-0000-000074060000}"/>
    <cellStyle name="Comma 151 2" xfId="51306" xr:uid="{00000000-0005-0000-0000-000075060000}"/>
    <cellStyle name="Comma 152" xfId="51307" xr:uid="{00000000-0005-0000-0000-000076060000}"/>
    <cellStyle name="Comma 152 2" xfId="51308" xr:uid="{00000000-0005-0000-0000-000077060000}"/>
    <cellStyle name="Comma 153" xfId="51309" xr:uid="{00000000-0005-0000-0000-000078060000}"/>
    <cellStyle name="Comma 153 2" xfId="51310" xr:uid="{00000000-0005-0000-0000-000079060000}"/>
    <cellStyle name="Comma 154" xfId="51311" xr:uid="{00000000-0005-0000-0000-00007A060000}"/>
    <cellStyle name="Comma 154 2" xfId="51312" xr:uid="{00000000-0005-0000-0000-00007B060000}"/>
    <cellStyle name="Comma 155" xfId="51313" xr:uid="{00000000-0005-0000-0000-00007C060000}"/>
    <cellStyle name="Comma 155 2" xfId="51314" xr:uid="{00000000-0005-0000-0000-00007D060000}"/>
    <cellStyle name="Comma 156" xfId="51315" xr:uid="{00000000-0005-0000-0000-00007E060000}"/>
    <cellStyle name="Comma 156 2" xfId="51316" xr:uid="{00000000-0005-0000-0000-00007F060000}"/>
    <cellStyle name="Comma 157" xfId="51317" xr:uid="{00000000-0005-0000-0000-000080060000}"/>
    <cellStyle name="Comma 157 2" xfId="51318" xr:uid="{00000000-0005-0000-0000-000081060000}"/>
    <cellStyle name="Comma 158" xfId="51319" xr:uid="{00000000-0005-0000-0000-000082060000}"/>
    <cellStyle name="Comma 158 2" xfId="51320" xr:uid="{00000000-0005-0000-0000-000083060000}"/>
    <cellStyle name="Comma 159" xfId="51321" xr:uid="{00000000-0005-0000-0000-000084060000}"/>
    <cellStyle name="Comma 159 2" xfId="51322" xr:uid="{00000000-0005-0000-0000-000085060000}"/>
    <cellStyle name="Comma 16" xfId="346" xr:uid="{00000000-0005-0000-0000-000086060000}"/>
    <cellStyle name="Comma 16 2" xfId="347" xr:uid="{00000000-0005-0000-0000-000087060000}"/>
    <cellStyle name="Comma 16 2 2" xfId="6465" xr:uid="{00000000-0005-0000-0000-000088060000}"/>
    <cellStyle name="Comma 16 2 3" xfId="6466" xr:uid="{00000000-0005-0000-0000-000089060000}"/>
    <cellStyle name="Comma 16 2 3 2" xfId="6467" xr:uid="{00000000-0005-0000-0000-00008A060000}"/>
    <cellStyle name="Comma 16 2 3 2 2" xfId="6468" xr:uid="{00000000-0005-0000-0000-00008B060000}"/>
    <cellStyle name="Comma 16 2 3 2 2 2" xfId="6469" xr:uid="{00000000-0005-0000-0000-00008C060000}"/>
    <cellStyle name="Comma 16 2 3 2 2 2 2" xfId="6470" xr:uid="{00000000-0005-0000-0000-00008D060000}"/>
    <cellStyle name="Comma 16 2 3 2 2 3" xfId="6471" xr:uid="{00000000-0005-0000-0000-00008E060000}"/>
    <cellStyle name="Comma 16 2 3 2 2 3 2" xfId="6472" xr:uid="{00000000-0005-0000-0000-00008F060000}"/>
    <cellStyle name="Comma 16 2 3 2 2 4" xfId="6473" xr:uid="{00000000-0005-0000-0000-000090060000}"/>
    <cellStyle name="Comma 16 2 3 2 3" xfId="6474" xr:uid="{00000000-0005-0000-0000-000091060000}"/>
    <cellStyle name="Comma 16 2 3 2 3 2" xfId="6475" xr:uid="{00000000-0005-0000-0000-000092060000}"/>
    <cellStyle name="Comma 16 2 3 2 4" xfId="6476" xr:uid="{00000000-0005-0000-0000-000093060000}"/>
    <cellStyle name="Comma 16 2 3 2 4 2" xfId="6477" xr:uid="{00000000-0005-0000-0000-000094060000}"/>
    <cellStyle name="Comma 16 2 3 2 5" xfId="6478" xr:uid="{00000000-0005-0000-0000-000095060000}"/>
    <cellStyle name="Comma 16 2 3 3" xfId="6479" xr:uid="{00000000-0005-0000-0000-000096060000}"/>
    <cellStyle name="Comma 16 2 3 3 2" xfId="6480" xr:uid="{00000000-0005-0000-0000-000097060000}"/>
    <cellStyle name="Comma 16 2 3 3 2 2" xfId="6481" xr:uid="{00000000-0005-0000-0000-000098060000}"/>
    <cellStyle name="Comma 16 2 3 3 3" xfId="6482" xr:uid="{00000000-0005-0000-0000-000099060000}"/>
    <cellStyle name="Comma 16 2 3 3 3 2" xfId="6483" xr:uid="{00000000-0005-0000-0000-00009A060000}"/>
    <cellStyle name="Comma 16 2 3 3 4" xfId="6484" xr:uid="{00000000-0005-0000-0000-00009B060000}"/>
    <cellStyle name="Comma 16 2 3 4" xfId="6485" xr:uid="{00000000-0005-0000-0000-00009C060000}"/>
    <cellStyle name="Comma 16 2 3 4 2" xfId="6486" xr:uid="{00000000-0005-0000-0000-00009D060000}"/>
    <cellStyle name="Comma 16 2 3 5" xfId="6487" xr:uid="{00000000-0005-0000-0000-00009E060000}"/>
    <cellStyle name="Comma 16 2 3 5 2" xfId="6488" xr:uid="{00000000-0005-0000-0000-00009F060000}"/>
    <cellStyle name="Comma 16 2 3 6" xfId="6489" xr:uid="{00000000-0005-0000-0000-0000A0060000}"/>
    <cellStyle name="Comma 16 3" xfId="6490" xr:uid="{00000000-0005-0000-0000-0000A1060000}"/>
    <cellStyle name="Comma 16 3 2" xfId="6491" xr:uid="{00000000-0005-0000-0000-0000A2060000}"/>
    <cellStyle name="Comma 16 4" xfId="6492" xr:uid="{00000000-0005-0000-0000-0000A3060000}"/>
    <cellStyle name="Comma 160" xfId="51323" xr:uid="{00000000-0005-0000-0000-0000A4060000}"/>
    <cellStyle name="Comma 160 2" xfId="51324" xr:uid="{00000000-0005-0000-0000-0000A5060000}"/>
    <cellStyle name="Comma 161" xfId="51325" xr:uid="{00000000-0005-0000-0000-0000A6060000}"/>
    <cellStyle name="Comma 161 2" xfId="51326" xr:uid="{00000000-0005-0000-0000-0000A7060000}"/>
    <cellStyle name="Comma 162" xfId="51327" xr:uid="{00000000-0005-0000-0000-0000A8060000}"/>
    <cellStyle name="Comma 162 2" xfId="51328" xr:uid="{00000000-0005-0000-0000-0000A9060000}"/>
    <cellStyle name="Comma 163" xfId="51329" xr:uid="{00000000-0005-0000-0000-0000AA060000}"/>
    <cellStyle name="Comma 163 2" xfId="51330" xr:uid="{00000000-0005-0000-0000-0000AB060000}"/>
    <cellStyle name="Comma 164" xfId="51331" xr:uid="{00000000-0005-0000-0000-0000AC060000}"/>
    <cellStyle name="Comma 164 2" xfId="51332" xr:uid="{00000000-0005-0000-0000-0000AD060000}"/>
    <cellStyle name="Comma 165" xfId="51333" xr:uid="{00000000-0005-0000-0000-0000AE060000}"/>
    <cellStyle name="Comma 165 2" xfId="51334" xr:uid="{00000000-0005-0000-0000-0000AF060000}"/>
    <cellStyle name="Comma 166" xfId="51335" xr:uid="{00000000-0005-0000-0000-0000B0060000}"/>
    <cellStyle name="Comma 166 2" xfId="51336" xr:uid="{00000000-0005-0000-0000-0000B1060000}"/>
    <cellStyle name="Comma 167" xfId="51337" xr:uid="{00000000-0005-0000-0000-0000B2060000}"/>
    <cellStyle name="Comma 167 2" xfId="51338" xr:uid="{00000000-0005-0000-0000-0000B3060000}"/>
    <cellStyle name="Comma 168" xfId="51339" xr:uid="{00000000-0005-0000-0000-0000B4060000}"/>
    <cellStyle name="Comma 168 2" xfId="51340" xr:uid="{00000000-0005-0000-0000-0000B5060000}"/>
    <cellStyle name="Comma 169" xfId="51341" xr:uid="{00000000-0005-0000-0000-0000B6060000}"/>
    <cellStyle name="Comma 169 2" xfId="51342" xr:uid="{00000000-0005-0000-0000-0000B7060000}"/>
    <cellStyle name="Comma 17" xfId="348" xr:uid="{00000000-0005-0000-0000-0000B8060000}"/>
    <cellStyle name="Comma 17 2" xfId="6493" xr:uid="{00000000-0005-0000-0000-0000B9060000}"/>
    <cellStyle name="Comma 17 2 2" xfId="51343" xr:uid="{00000000-0005-0000-0000-0000BA060000}"/>
    <cellStyle name="Comma 17 3" xfId="51344" xr:uid="{00000000-0005-0000-0000-0000BB060000}"/>
    <cellStyle name="Comma 17 3 2" xfId="51345" xr:uid="{00000000-0005-0000-0000-0000BC060000}"/>
    <cellStyle name="Comma 17 4" xfId="51346" xr:uid="{00000000-0005-0000-0000-0000BD060000}"/>
    <cellStyle name="Comma 170" xfId="51347" xr:uid="{00000000-0005-0000-0000-0000BE060000}"/>
    <cellStyle name="Comma 170 2" xfId="51348" xr:uid="{00000000-0005-0000-0000-0000BF060000}"/>
    <cellStyle name="Comma 171" xfId="51349" xr:uid="{00000000-0005-0000-0000-0000C0060000}"/>
    <cellStyle name="Comma 171 2" xfId="51350" xr:uid="{00000000-0005-0000-0000-0000C1060000}"/>
    <cellStyle name="Comma 172" xfId="51351" xr:uid="{00000000-0005-0000-0000-0000C2060000}"/>
    <cellStyle name="Comma 172 2" xfId="51352" xr:uid="{00000000-0005-0000-0000-0000C3060000}"/>
    <cellStyle name="Comma 173" xfId="51353" xr:uid="{00000000-0005-0000-0000-0000C4060000}"/>
    <cellStyle name="Comma 173 2" xfId="51354" xr:uid="{00000000-0005-0000-0000-0000C5060000}"/>
    <cellStyle name="Comma 174" xfId="51355" xr:uid="{00000000-0005-0000-0000-0000C6060000}"/>
    <cellStyle name="Comma 174 2" xfId="51356" xr:uid="{00000000-0005-0000-0000-0000C7060000}"/>
    <cellStyle name="Comma 175" xfId="51357" xr:uid="{00000000-0005-0000-0000-0000C8060000}"/>
    <cellStyle name="Comma 175 2" xfId="51358" xr:uid="{00000000-0005-0000-0000-0000C9060000}"/>
    <cellStyle name="Comma 176" xfId="51359" xr:uid="{00000000-0005-0000-0000-0000CA060000}"/>
    <cellStyle name="Comma 176 2" xfId="51360" xr:uid="{00000000-0005-0000-0000-0000CB060000}"/>
    <cellStyle name="Comma 177" xfId="51361" xr:uid="{00000000-0005-0000-0000-0000CC060000}"/>
    <cellStyle name="Comma 177 2" xfId="51362" xr:uid="{00000000-0005-0000-0000-0000CD060000}"/>
    <cellStyle name="Comma 178" xfId="51363" xr:uid="{00000000-0005-0000-0000-0000CE060000}"/>
    <cellStyle name="Comma 178 2" xfId="51364" xr:uid="{00000000-0005-0000-0000-0000CF060000}"/>
    <cellStyle name="Comma 179" xfId="51365" xr:uid="{00000000-0005-0000-0000-0000D0060000}"/>
    <cellStyle name="Comma 179 2" xfId="51366" xr:uid="{00000000-0005-0000-0000-0000D1060000}"/>
    <cellStyle name="Comma 18" xfId="349" xr:uid="{00000000-0005-0000-0000-0000D2060000}"/>
    <cellStyle name="Comma 18 2" xfId="6494" xr:uid="{00000000-0005-0000-0000-0000D3060000}"/>
    <cellStyle name="Comma 18 2 2" xfId="6495" xr:uid="{00000000-0005-0000-0000-0000D4060000}"/>
    <cellStyle name="Comma 18 2 2 2" xfId="6496" xr:uid="{00000000-0005-0000-0000-0000D5060000}"/>
    <cellStyle name="Comma 18 2 2 2 2" xfId="6497" xr:uid="{00000000-0005-0000-0000-0000D6060000}"/>
    <cellStyle name="Comma 18 2 2 3" xfId="6498" xr:uid="{00000000-0005-0000-0000-0000D7060000}"/>
    <cellStyle name="Comma 18 2 2 3 2" xfId="6499" xr:uid="{00000000-0005-0000-0000-0000D8060000}"/>
    <cellStyle name="Comma 18 2 2 4" xfId="6500" xr:uid="{00000000-0005-0000-0000-0000D9060000}"/>
    <cellStyle name="Comma 18 2 3" xfId="6501" xr:uid="{00000000-0005-0000-0000-0000DA060000}"/>
    <cellStyle name="Comma 18 2 3 2" xfId="6502" xr:uid="{00000000-0005-0000-0000-0000DB060000}"/>
    <cellStyle name="Comma 18 2 4" xfId="6503" xr:uid="{00000000-0005-0000-0000-0000DC060000}"/>
    <cellStyle name="Comma 18 2 4 2" xfId="6504" xr:uid="{00000000-0005-0000-0000-0000DD060000}"/>
    <cellStyle name="Comma 18 2 5" xfId="6505" xr:uid="{00000000-0005-0000-0000-0000DE060000}"/>
    <cellStyle name="Comma 18 3" xfId="6506" xr:uid="{00000000-0005-0000-0000-0000DF060000}"/>
    <cellStyle name="Comma 18 3 2" xfId="6507" xr:uid="{00000000-0005-0000-0000-0000E0060000}"/>
    <cellStyle name="Comma 18 3 2 2" xfId="6508" xr:uid="{00000000-0005-0000-0000-0000E1060000}"/>
    <cellStyle name="Comma 18 3 3" xfId="6509" xr:uid="{00000000-0005-0000-0000-0000E2060000}"/>
    <cellStyle name="Comma 18 3 3 2" xfId="6510" xr:uid="{00000000-0005-0000-0000-0000E3060000}"/>
    <cellStyle name="Comma 18 3 4" xfId="6511" xr:uid="{00000000-0005-0000-0000-0000E4060000}"/>
    <cellStyle name="Comma 18 4" xfId="6512" xr:uid="{00000000-0005-0000-0000-0000E5060000}"/>
    <cellStyle name="Comma 18 4 2" xfId="6513" xr:uid="{00000000-0005-0000-0000-0000E6060000}"/>
    <cellStyle name="Comma 18 5" xfId="6514" xr:uid="{00000000-0005-0000-0000-0000E7060000}"/>
    <cellStyle name="Comma 18 5 2" xfId="6515" xr:uid="{00000000-0005-0000-0000-0000E8060000}"/>
    <cellStyle name="Comma 18 6" xfId="6516" xr:uid="{00000000-0005-0000-0000-0000E9060000}"/>
    <cellStyle name="Comma 180" xfId="51367" xr:uid="{00000000-0005-0000-0000-0000EA060000}"/>
    <cellStyle name="Comma 180 2" xfId="51368" xr:uid="{00000000-0005-0000-0000-0000EB060000}"/>
    <cellStyle name="Comma 181" xfId="51369" xr:uid="{00000000-0005-0000-0000-0000EC060000}"/>
    <cellStyle name="Comma 181 2" xfId="51370" xr:uid="{00000000-0005-0000-0000-0000ED060000}"/>
    <cellStyle name="Comma 182" xfId="51371" xr:uid="{00000000-0005-0000-0000-0000EE060000}"/>
    <cellStyle name="Comma 182 2" xfId="51372" xr:uid="{00000000-0005-0000-0000-0000EF060000}"/>
    <cellStyle name="Comma 183" xfId="51373" xr:uid="{00000000-0005-0000-0000-0000F0060000}"/>
    <cellStyle name="Comma 183 2" xfId="51374" xr:uid="{00000000-0005-0000-0000-0000F1060000}"/>
    <cellStyle name="Comma 184" xfId="51375" xr:uid="{00000000-0005-0000-0000-0000F2060000}"/>
    <cellStyle name="Comma 184 2" xfId="51376" xr:uid="{00000000-0005-0000-0000-0000F3060000}"/>
    <cellStyle name="Comma 185" xfId="51377" xr:uid="{00000000-0005-0000-0000-0000F4060000}"/>
    <cellStyle name="Comma 185 2" xfId="51378" xr:uid="{00000000-0005-0000-0000-0000F5060000}"/>
    <cellStyle name="Comma 186" xfId="51379" xr:uid="{00000000-0005-0000-0000-0000F6060000}"/>
    <cellStyle name="Comma 186 2" xfId="51380" xr:uid="{00000000-0005-0000-0000-0000F7060000}"/>
    <cellStyle name="Comma 187" xfId="51381" xr:uid="{00000000-0005-0000-0000-0000F8060000}"/>
    <cellStyle name="Comma 187 2" xfId="51382" xr:uid="{00000000-0005-0000-0000-0000F9060000}"/>
    <cellStyle name="Comma 188" xfId="51383" xr:uid="{00000000-0005-0000-0000-0000FA060000}"/>
    <cellStyle name="Comma 188 2" xfId="51384" xr:uid="{00000000-0005-0000-0000-0000FB060000}"/>
    <cellStyle name="Comma 189" xfId="51385" xr:uid="{00000000-0005-0000-0000-0000FC060000}"/>
    <cellStyle name="Comma 189 2" xfId="51386" xr:uid="{00000000-0005-0000-0000-0000FD060000}"/>
    <cellStyle name="Comma 19" xfId="350" xr:uid="{00000000-0005-0000-0000-0000FE060000}"/>
    <cellStyle name="Comma 19 10" xfId="51387" xr:uid="{00000000-0005-0000-0000-0000FF060000}"/>
    <cellStyle name="Comma 19 11" xfId="51388" xr:uid="{00000000-0005-0000-0000-000000070000}"/>
    <cellStyle name="Comma 19 12" xfId="51389" xr:uid="{00000000-0005-0000-0000-000001070000}"/>
    <cellStyle name="Comma 19 13" xfId="51390" xr:uid="{00000000-0005-0000-0000-000002070000}"/>
    <cellStyle name="Comma 19 14" xfId="51391" xr:uid="{00000000-0005-0000-0000-000003070000}"/>
    <cellStyle name="Comma 19 15" xfId="51392" xr:uid="{00000000-0005-0000-0000-000004070000}"/>
    <cellStyle name="Comma 19 16" xfId="51393" xr:uid="{00000000-0005-0000-0000-000005070000}"/>
    <cellStyle name="Comma 19 17" xfId="51394" xr:uid="{00000000-0005-0000-0000-000006070000}"/>
    <cellStyle name="Comma 19 18" xfId="51395" xr:uid="{00000000-0005-0000-0000-000007070000}"/>
    <cellStyle name="Comma 19 19" xfId="51396" xr:uid="{00000000-0005-0000-0000-000008070000}"/>
    <cellStyle name="Comma 19 2" xfId="351" xr:uid="{00000000-0005-0000-0000-000009070000}"/>
    <cellStyle name="Comma 19 20" xfId="51397" xr:uid="{00000000-0005-0000-0000-00000A070000}"/>
    <cellStyle name="Comma 19 21" xfId="51398" xr:uid="{00000000-0005-0000-0000-00000B070000}"/>
    <cellStyle name="Comma 19 22" xfId="51399" xr:uid="{00000000-0005-0000-0000-00000C070000}"/>
    <cellStyle name="Comma 19 23" xfId="51400" xr:uid="{00000000-0005-0000-0000-00000D070000}"/>
    <cellStyle name="Comma 19 24" xfId="51401" xr:uid="{00000000-0005-0000-0000-00000E070000}"/>
    <cellStyle name="Comma 19 25" xfId="51402" xr:uid="{00000000-0005-0000-0000-00000F070000}"/>
    <cellStyle name="Comma 19 26" xfId="51403" xr:uid="{00000000-0005-0000-0000-000010070000}"/>
    <cellStyle name="Comma 19 27" xfId="51404" xr:uid="{00000000-0005-0000-0000-000011070000}"/>
    <cellStyle name="Comma 19 28" xfId="51405" xr:uid="{00000000-0005-0000-0000-000012070000}"/>
    <cellStyle name="Comma 19 29" xfId="51406" xr:uid="{00000000-0005-0000-0000-000013070000}"/>
    <cellStyle name="Comma 19 3" xfId="51407" xr:uid="{00000000-0005-0000-0000-000014070000}"/>
    <cellStyle name="Comma 19 30" xfId="51408" xr:uid="{00000000-0005-0000-0000-000015070000}"/>
    <cellStyle name="Comma 19 31" xfId="51409" xr:uid="{00000000-0005-0000-0000-000016070000}"/>
    <cellStyle name="Comma 19 32" xfId="51410" xr:uid="{00000000-0005-0000-0000-000017070000}"/>
    <cellStyle name="Comma 19 33" xfId="51411" xr:uid="{00000000-0005-0000-0000-000018070000}"/>
    <cellStyle name="Comma 19 34" xfId="51412" xr:uid="{00000000-0005-0000-0000-000019070000}"/>
    <cellStyle name="Comma 19 35" xfId="51413" xr:uid="{00000000-0005-0000-0000-00001A070000}"/>
    <cellStyle name="Comma 19 36" xfId="51414" xr:uid="{00000000-0005-0000-0000-00001B070000}"/>
    <cellStyle name="Comma 19 37" xfId="51415" xr:uid="{00000000-0005-0000-0000-00001C070000}"/>
    <cellStyle name="Comma 19 38" xfId="51416" xr:uid="{00000000-0005-0000-0000-00001D070000}"/>
    <cellStyle name="Comma 19 39" xfId="51417" xr:uid="{00000000-0005-0000-0000-00001E070000}"/>
    <cellStyle name="Comma 19 4" xfId="51418" xr:uid="{00000000-0005-0000-0000-00001F070000}"/>
    <cellStyle name="Comma 19 40" xfId="51419" xr:uid="{00000000-0005-0000-0000-000020070000}"/>
    <cellStyle name="Comma 19 41" xfId="51420" xr:uid="{00000000-0005-0000-0000-000021070000}"/>
    <cellStyle name="Comma 19 42" xfId="51421" xr:uid="{00000000-0005-0000-0000-000022070000}"/>
    <cellStyle name="Comma 19 43" xfId="51422" xr:uid="{00000000-0005-0000-0000-000023070000}"/>
    <cellStyle name="Comma 19 44" xfId="51423" xr:uid="{00000000-0005-0000-0000-000024070000}"/>
    <cellStyle name="Comma 19 45" xfId="51424" xr:uid="{00000000-0005-0000-0000-000025070000}"/>
    <cellStyle name="Comma 19 46" xfId="51425" xr:uid="{00000000-0005-0000-0000-000026070000}"/>
    <cellStyle name="Comma 19 47" xfId="51426" xr:uid="{00000000-0005-0000-0000-000027070000}"/>
    <cellStyle name="Comma 19 48" xfId="51427" xr:uid="{00000000-0005-0000-0000-000028070000}"/>
    <cellStyle name="Comma 19 49" xfId="51428" xr:uid="{00000000-0005-0000-0000-000029070000}"/>
    <cellStyle name="Comma 19 5" xfId="51429" xr:uid="{00000000-0005-0000-0000-00002A070000}"/>
    <cellStyle name="Comma 19 50" xfId="51430" xr:uid="{00000000-0005-0000-0000-00002B070000}"/>
    <cellStyle name="Comma 19 50 2" xfId="51431" xr:uid="{00000000-0005-0000-0000-00002C070000}"/>
    <cellStyle name="Comma 19 51" xfId="51432" xr:uid="{00000000-0005-0000-0000-00002D070000}"/>
    <cellStyle name="Comma 19 6" xfId="51433" xr:uid="{00000000-0005-0000-0000-00002E070000}"/>
    <cellStyle name="Comma 19 7" xfId="51434" xr:uid="{00000000-0005-0000-0000-00002F070000}"/>
    <cellStyle name="Comma 19 8" xfId="51435" xr:uid="{00000000-0005-0000-0000-000030070000}"/>
    <cellStyle name="Comma 19 9" xfId="51436" xr:uid="{00000000-0005-0000-0000-000031070000}"/>
    <cellStyle name="Comma 190" xfId="51437" xr:uid="{00000000-0005-0000-0000-000032070000}"/>
    <cellStyle name="Comma 190 2" xfId="51438" xr:uid="{00000000-0005-0000-0000-000033070000}"/>
    <cellStyle name="Comma 191" xfId="51439" xr:uid="{00000000-0005-0000-0000-000034070000}"/>
    <cellStyle name="Comma 191 2" xfId="51440" xr:uid="{00000000-0005-0000-0000-000035070000}"/>
    <cellStyle name="Comma 192" xfId="51441" xr:uid="{00000000-0005-0000-0000-000036070000}"/>
    <cellStyle name="Comma 192 2" xfId="51442" xr:uid="{00000000-0005-0000-0000-000037070000}"/>
    <cellStyle name="Comma 193" xfId="51443" xr:uid="{00000000-0005-0000-0000-000038070000}"/>
    <cellStyle name="Comma 193 2" xfId="51444" xr:uid="{00000000-0005-0000-0000-000039070000}"/>
    <cellStyle name="Comma 194" xfId="51445" xr:uid="{00000000-0005-0000-0000-00003A070000}"/>
    <cellStyle name="Comma 194 2" xfId="51446" xr:uid="{00000000-0005-0000-0000-00003B070000}"/>
    <cellStyle name="Comma 195" xfId="51447" xr:uid="{00000000-0005-0000-0000-00003C070000}"/>
    <cellStyle name="Comma 195 2" xfId="51448" xr:uid="{00000000-0005-0000-0000-00003D070000}"/>
    <cellStyle name="Comma 196" xfId="51449" xr:uid="{00000000-0005-0000-0000-00003E070000}"/>
    <cellStyle name="Comma 196 2" xfId="51450" xr:uid="{00000000-0005-0000-0000-00003F070000}"/>
    <cellStyle name="Comma 197" xfId="51451" xr:uid="{00000000-0005-0000-0000-000040070000}"/>
    <cellStyle name="Comma 197 2" xfId="51452" xr:uid="{00000000-0005-0000-0000-000041070000}"/>
    <cellStyle name="Comma 198" xfId="51453" xr:uid="{00000000-0005-0000-0000-000042070000}"/>
    <cellStyle name="Comma 198 2" xfId="51454" xr:uid="{00000000-0005-0000-0000-000043070000}"/>
    <cellStyle name="Comma 199" xfId="51455" xr:uid="{00000000-0005-0000-0000-000044070000}"/>
    <cellStyle name="Comma 199 2" xfId="51456" xr:uid="{00000000-0005-0000-0000-000045070000}"/>
    <cellStyle name="Comma 2" xfId="3" xr:uid="{00000000-0005-0000-0000-000046070000}"/>
    <cellStyle name="Comma 2 10" xfId="352" xr:uid="{00000000-0005-0000-0000-000047070000}"/>
    <cellStyle name="Comma 2 10 2" xfId="353" xr:uid="{00000000-0005-0000-0000-000048070000}"/>
    <cellStyle name="Comma 2 10 3" xfId="354" xr:uid="{00000000-0005-0000-0000-000049070000}"/>
    <cellStyle name="Comma 2 10 4" xfId="355" xr:uid="{00000000-0005-0000-0000-00004A070000}"/>
    <cellStyle name="Comma 2 100" xfId="356" xr:uid="{00000000-0005-0000-0000-00004B070000}"/>
    <cellStyle name="Comma 2 100 2" xfId="357" xr:uid="{00000000-0005-0000-0000-00004C070000}"/>
    <cellStyle name="Comma 2 100 3" xfId="358" xr:uid="{00000000-0005-0000-0000-00004D070000}"/>
    <cellStyle name="Comma 2 101" xfId="359" xr:uid="{00000000-0005-0000-0000-00004E070000}"/>
    <cellStyle name="Comma 2 101 2" xfId="360" xr:uid="{00000000-0005-0000-0000-00004F070000}"/>
    <cellStyle name="Comma 2 101 3" xfId="361" xr:uid="{00000000-0005-0000-0000-000050070000}"/>
    <cellStyle name="Comma 2 102" xfId="362" xr:uid="{00000000-0005-0000-0000-000051070000}"/>
    <cellStyle name="Comma 2 102 2" xfId="363" xr:uid="{00000000-0005-0000-0000-000052070000}"/>
    <cellStyle name="Comma 2 102 3" xfId="364" xr:uid="{00000000-0005-0000-0000-000053070000}"/>
    <cellStyle name="Comma 2 103" xfId="365" xr:uid="{00000000-0005-0000-0000-000054070000}"/>
    <cellStyle name="Comma 2 103 2" xfId="366" xr:uid="{00000000-0005-0000-0000-000055070000}"/>
    <cellStyle name="Comma 2 103 3" xfId="367" xr:uid="{00000000-0005-0000-0000-000056070000}"/>
    <cellStyle name="Comma 2 104" xfId="368" xr:uid="{00000000-0005-0000-0000-000057070000}"/>
    <cellStyle name="Comma 2 104 2" xfId="369" xr:uid="{00000000-0005-0000-0000-000058070000}"/>
    <cellStyle name="Comma 2 104 3" xfId="370" xr:uid="{00000000-0005-0000-0000-000059070000}"/>
    <cellStyle name="Comma 2 105" xfId="371" xr:uid="{00000000-0005-0000-0000-00005A070000}"/>
    <cellStyle name="Comma 2 105 2" xfId="372" xr:uid="{00000000-0005-0000-0000-00005B070000}"/>
    <cellStyle name="Comma 2 105 3" xfId="373" xr:uid="{00000000-0005-0000-0000-00005C070000}"/>
    <cellStyle name="Comma 2 106" xfId="374" xr:uid="{00000000-0005-0000-0000-00005D070000}"/>
    <cellStyle name="Comma 2 106 2" xfId="375" xr:uid="{00000000-0005-0000-0000-00005E070000}"/>
    <cellStyle name="Comma 2 106 3" xfId="376" xr:uid="{00000000-0005-0000-0000-00005F070000}"/>
    <cellStyle name="Comma 2 107" xfId="377" xr:uid="{00000000-0005-0000-0000-000060070000}"/>
    <cellStyle name="Comma 2 107 2" xfId="378" xr:uid="{00000000-0005-0000-0000-000061070000}"/>
    <cellStyle name="Comma 2 107 3" xfId="379" xr:uid="{00000000-0005-0000-0000-000062070000}"/>
    <cellStyle name="Comma 2 108" xfId="380" xr:uid="{00000000-0005-0000-0000-000063070000}"/>
    <cellStyle name="Comma 2 108 2" xfId="381" xr:uid="{00000000-0005-0000-0000-000064070000}"/>
    <cellStyle name="Comma 2 108 3" xfId="382" xr:uid="{00000000-0005-0000-0000-000065070000}"/>
    <cellStyle name="Comma 2 109" xfId="383" xr:uid="{00000000-0005-0000-0000-000066070000}"/>
    <cellStyle name="Comma 2 109 2" xfId="384" xr:uid="{00000000-0005-0000-0000-000067070000}"/>
    <cellStyle name="Comma 2 109 3" xfId="385" xr:uid="{00000000-0005-0000-0000-000068070000}"/>
    <cellStyle name="Comma 2 11" xfId="386" xr:uid="{00000000-0005-0000-0000-000069070000}"/>
    <cellStyle name="Comma 2 11 2" xfId="387" xr:uid="{00000000-0005-0000-0000-00006A070000}"/>
    <cellStyle name="Comma 2 11 3" xfId="388" xr:uid="{00000000-0005-0000-0000-00006B070000}"/>
    <cellStyle name="Comma 2 11 4" xfId="389" xr:uid="{00000000-0005-0000-0000-00006C070000}"/>
    <cellStyle name="Comma 2 110" xfId="390" xr:uid="{00000000-0005-0000-0000-00006D070000}"/>
    <cellStyle name="Comma 2 110 2" xfId="391" xr:uid="{00000000-0005-0000-0000-00006E070000}"/>
    <cellStyle name="Comma 2 110 3" xfId="392" xr:uid="{00000000-0005-0000-0000-00006F070000}"/>
    <cellStyle name="Comma 2 111" xfId="393" xr:uid="{00000000-0005-0000-0000-000070070000}"/>
    <cellStyle name="Comma 2 111 2" xfId="394" xr:uid="{00000000-0005-0000-0000-000071070000}"/>
    <cellStyle name="Comma 2 111 3" xfId="395" xr:uid="{00000000-0005-0000-0000-000072070000}"/>
    <cellStyle name="Comma 2 112" xfId="396" xr:uid="{00000000-0005-0000-0000-000073070000}"/>
    <cellStyle name="Comma 2 112 2" xfId="397" xr:uid="{00000000-0005-0000-0000-000074070000}"/>
    <cellStyle name="Comma 2 112 3" xfId="398" xr:uid="{00000000-0005-0000-0000-000075070000}"/>
    <cellStyle name="Comma 2 113" xfId="399" xr:uid="{00000000-0005-0000-0000-000076070000}"/>
    <cellStyle name="Comma 2 113 2" xfId="400" xr:uid="{00000000-0005-0000-0000-000077070000}"/>
    <cellStyle name="Comma 2 113 3" xfId="401" xr:uid="{00000000-0005-0000-0000-000078070000}"/>
    <cellStyle name="Comma 2 114" xfId="402" xr:uid="{00000000-0005-0000-0000-000079070000}"/>
    <cellStyle name="Comma 2 114 2" xfId="403" xr:uid="{00000000-0005-0000-0000-00007A070000}"/>
    <cellStyle name="Comma 2 114 3" xfId="404" xr:uid="{00000000-0005-0000-0000-00007B070000}"/>
    <cellStyle name="Comma 2 115" xfId="405" xr:uid="{00000000-0005-0000-0000-00007C070000}"/>
    <cellStyle name="Comma 2 115 2" xfId="406" xr:uid="{00000000-0005-0000-0000-00007D070000}"/>
    <cellStyle name="Comma 2 115 3" xfId="407" xr:uid="{00000000-0005-0000-0000-00007E070000}"/>
    <cellStyle name="Comma 2 116" xfId="408" xr:uid="{00000000-0005-0000-0000-00007F070000}"/>
    <cellStyle name="Comma 2 116 2" xfId="409" xr:uid="{00000000-0005-0000-0000-000080070000}"/>
    <cellStyle name="Comma 2 116 3" xfId="410" xr:uid="{00000000-0005-0000-0000-000081070000}"/>
    <cellStyle name="Comma 2 117" xfId="411" xr:uid="{00000000-0005-0000-0000-000082070000}"/>
    <cellStyle name="Comma 2 117 2" xfId="412" xr:uid="{00000000-0005-0000-0000-000083070000}"/>
    <cellStyle name="Comma 2 117 3" xfId="413" xr:uid="{00000000-0005-0000-0000-000084070000}"/>
    <cellStyle name="Comma 2 118" xfId="414" xr:uid="{00000000-0005-0000-0000-000085070000}"/>
    <cellStyle name="Comma 2 118 2" xfId="415" xr:uid="{00000000-0005-0000-0000-000086070000}"/>
    <cellStyle name="Comma 2 118 3" xfId="416" xr:uid="{00000000-0005-0000-0000-000087070000}"/>
    <cellStyle name="Comma 2 119" xfId="417" xr:uid="{00000000-0005-0000-0000-000088070000}"/>
    <cellStyle name="Comma 2 119 2" xfId="418" xr:uid="{00000000-0005-0000-0000-000089070000}"/>
    <cellStyle name="Comma 2 119 3" xfId="419" xr:uid="{00000000-0005-0000-0000-00008A070000}"/>
    <cellStyle name="Comma 2 12" xfId="420" xr:uid="{00000000-0005-0000-0000-00008B070000}"/>
    <cellStyle name="Comma 2 12 2" xfId="421" xr:uid="{00000000-0005-0000-0000-00008C070000}"/>
    <cellStyle name="Comma 2 12 3" xfId="422" xr:uid="{00000000-0005-0000-0000-00008D070000}"/>
    <cellStyle name="Comma 2 12 4" xfId="423" xr:uid="{00000000-0005-0000-0000-00008E070000}"/>
    <cellStyle name="Comma 2 120" xfId="424" xr:uid="{00000000-0005-0000-0000-00008F070000}"/>
    <cellStyle name="Comma 2 120 2" xfId="425" xr:uid="{00000000-0005-0000-0000-000090070000}"/>
    <cellStyle name="Comma 2 120 3" xfId="426" xr:uid="{00000000-0005-0000-0000-000091070000}"/>
    <cellStyle name="Comma 2 121" xfId="427" xr:uid="{00000000-0005-0000-0000-000092070000}"/>
    <cellStyle name="Comma 2 121 2" xfId="428" xr:uid="{00000000-0005-0000-0000-000093070000}"/>
    <cellStyle name="Comma 2 121 3" xfId="429" xr:uid="{00000000-0005-0000-0000-000094070000}"/>
    <cellStyle name="Comma 2 122" xfId="430" xr:uid="{00000000-0005-0000-0000-000095070000}"/>
    <cellStyle name="Comma 2 122 2" xfId="431" xr:uid="{00000000-0005-0000-0000-000096070000}"/>
    <cellStyle name="Comma 2 122 3" xfId="432" xr:uid="{00000000-0005-0000-0000-000097070000}"/>
    <cellStyle name="Comma 2 123" xfId="433" xr:uid="{00000000-0005-0000-0000-000098070000}"/>
    <cellStyle name="Comma 2 123 2" xfId="434" xr:uid="{00000000-0005-0000-0000-000099070000}"/>
    <cellStyle name="Comma 2 123 3" xfId="435" xr:uid="{00000000-0005-0000-0000-00009A070000}"/>
    <cellStyle name="Comma 2 124" xfId="436" xr:uid="{00000000-0005-0000-0000-00009B070000}"/>
    <cellStyle name="Comma 2 124 2" xfId="437" xr:uid="{00000000-0005-0000-0000-00009C070000}"/>
    <cellStyle name="Comma 2 124 3" xfId="438" xr:uid="{00000000-0005-0000-0000-00009D070000}"/>
    <cellStyle name="Comma 2 125" xfId="439" xr:uid="{00000000-0005-0000-0000-00009E070000}"/>
    <cellStyle name="Comma 2 125 2" xfId="440" xr:uid="{00000000-0005-0000-0000-00009F070000}"/>
    <cellStyle name="Comma 2 125 3" xfId="441" xr:uid="{00000000-0005-0000-0000-0000A0070000}"/>
    <cellStyle name="Comma 2 126" xfId="442" xr:uid="{00000000-0005-0000-0000-0000A1070000}"/>
    <cellStyle name="Comma 2 126 2" xfId="443" xr:uid="{00000000-0005-0000-0000-0000A2070000}"/>
    <cellStyle name="Comma 2 126 3" xfId="444" xr:uid="{00000000-0005-0000-0000-0000A3070000}"/>
    <cellStyle name="Comma 2 127" xfId="445" xr:uid="{00000000-0005-0000-0000-0000A4070000}"/>
    <cellStyle name="Comma 2 127 2" xfId="446" xr:uid="{00000000-0005-0000-0000-0000A5070000}"/>
    <cellStyle name="Comma 2 127 3" xfId="447" xr:uid="{00000000-0005-0000-0000-0000A6070000}"/>
    <cellStyle name="Comma 2 128" xfId="448" xr:uid="{00000000-0005-0000-0000-0000A7070000}"/>
    <cellStyle name="Comma 2 128 2" xfId="449" xr:uid="{00000000-0005-0000-0000-0000A8070000}"/>
    <cellStyle name="Comma 2 128 3" xfId="450" xr:uid="{00000000-0005-0000-0000-0000A9070000}"/>
    <cellStyle name="Comma 2 129" xfId="451" xr:uid="{00000000-0005-0000-0000-0000AA070000}"/>
    <cellStyle name="Comma 2 129 2" xfId="452" xr:uid="{00000000-0005-0000-0000-0000AB070000}"/>
    <cellStyle name="Comma 2 129 3" xfId="453" xr:uid="{00000000-0005-0000-0000-0000AC070000}"/>
    <cellStyle name="Comma 2 13" xfId="454" xr:uid="{00000000-0005-0000-0000-0000AD070000}"/>
    <cellStyle name="Comma 2 13 2" xfId="455" xr:uid="{00000000-0005-0000-0000-0000AE070000}"/>
    <cellStyle name="Comma 2 13 3" xfId="456" xr:uid="{00000000-0005-0000-0000-0000AF070000}"/>
    <cellStyle name="Comma 2 13 4" xfId="457" xr:uid="{00000000-0005-0000-0000-0000B0070000}"/>
    <cellStyle name="Comma 2 130" xfId="458" xr:uid="{00000000-0005-0000-0000-0000B1070000}"/>
    <cellStyle name="Comma 2 130 2" xfId="459" xr:uid="{00000000-0005-0000-0000-0000B2070000}"/>
    <cellStyle name="Comma 2 130 3" xfId="460" xr:uid="{00000000-0005-0000-0000-0000B3070000}"/>
    <cellStyle name="Comma 2 131" xfId="461" xr:uid="{00000000-0005-0000-0000-0000B4070000}"/>
    <cellStyle name="Comma 2 131 2" xfId="462" xr:uid="{00000000-0005-0000-0000-0000B5070000}"/>
    <cellStyle name="Comma 2 131 3" xfId="463" xr:uid="{00000000-0005-0000-0000-0000B6070000}"/>
    <cellStyle name="Comma 2 132" xfId="464" xr:uid="{00000000-0005-0000-0000-0000B7070000}"/>
    <cellStyle name="Comma 2 132 2" xfId="465" xr:uid="{00000000-0005-0000-0000-0000B8070000}"/>
    <cellStyle name="Comma 2 132 3" xfId="466" xr:uid="{00000000-0005-0000-0000-0000B9070000}"/>
    <cellStyle name="Comma 2 133" xfId="467" xr:uid="{00000000-0005-0000-0000-0000BA070000}"/>
    <cellStyle name="Comma 2 133 2" xfId="468" xr:uid="{00000000-0005-0000-0000-0000BB070000}"/>
    <cellStyle name="Comma 2 133 3" xfId="469" xr:uid="{00000000-0005-0000-0000-0000BC070000}"/>
    <cellStyle name="Comma 2 134" xfId="470" xr:uid="{00000000-0005-0000-0000-0000BD070000}"/>
    <cellStyle name="Comma 2 134 2" xfId="471" xr:uid="{00000000-0005-0000-0000-0000BE070000}"/>
    <cellStyle name="Comma 2 134 3" xfId="472" xr:uid="{00000000-0005-0000-0000-0000BF070000}"/>
    <cellStyle name="Comma 2 135" xfId="473" xr:uid="{00000000-0005-0000-0000-0000C0070000}"/>
    <cellStyle name="Comma 2 135 2" xfId="474" xr:uid="{00000000-0005-0000-0000-0000C1070000}"/>
    <cellStyle name="Comma 2 135 3" xfId="475" xr:uid="{00000000-0005-0000-0000-0000C2070000}"/>
    <cellStyle name="Comma 2 136" xfId="476" xr:uid="{00000000-0005-0000-0000-0000C3070000}"/>
    <cellStyle name="Comma 2 136 2" xfId="477" xr:uid="{00000000-0005-0000-0000-0000C4070000}"/>
    <cellStyle name="Comma 2 136 3" xfId="478" xr:uid="{00000000-0005-0000-0000-0000C5070000}"/>
    <cellStyle name="Comma 2 137" xfId="479" xr:uid="{00000000-0005-0000-0000-0000C6070000}"/>
    <cellStyle name="Comma 2 137 2" xfId="480" xr:uid="{00000000-0005-0000-0000-0000C7070000}"/>
    <cellStyle name="Comma 2 137 3" xfId="481" xr:uid="{00000000-0005-0000-0000-0000C8070000}"/>
    <cellStyle name="Comma 2 138" xfId="482" xr:uid="{00000000-0005-0000-0000-0000C9070000}"/>
    <cellStyle name="Comma 2 138 2" xfId="483" xr:uid="{00000000-0005-0000-0000-0000CA070000}"/>
    <cellStyle name="Comma 2 138 3" xfId="484" xr:uid="{00000000-0005-0000-0000-0000CB070000}"/>
    <cellStyle name="Comma 2 139" xfId="485" xr:uid="{00000000-0005-0000-0000-0000CC070000}"/>
    <cellStyle name="Comma 2 139 2" xfId="486" xr:uid="{00000000-0005-0000-0000-0000CD070000}"/>
    <cellStyle name="Comma 2 139 3" xfId="487" xr:uid="{00000000-0005-0000-0000-0000CE070000}"/>
    <cellStyle name="Comma 2 14" xfId="488" xr:uid="{00000000-0005-0000-0000-0000CF070000}"/>
    <cellStyle name="Comma 2 14 2" xfId="489" xr:uid="{00000000-0005-0000-0000-0000D0070000}"/>
    <cellStyle name="Comma 2 14 3" xfId="490" xr:uid="{00000000-0005-0000-0000-0000D1070000}"/>
    <cellStyle name="Comma 2 14 4" xfId="491" xr:uid="{00000000-0005-0000-0000-0000D2070000}"/>
    <cellStyle name="Comma 2 140" xfId="492" xr:uid="{00000000-0005-0000-0000-0000D3070000}"/>
    <cellStyle name="Comma 2 140 2" xfId="493" xr:uid="{00000000-0005-0000-0000-0000D4070000}"/>
    <cellStyle name="Comma 2 140 3" xfId="494" xr:uid="{00000000-0005-0000-0000-0000D5070000}"/>
    <cellStyle name="Comma 2 141" xfId="495" xr:uid="{00000000-0005-0000-0000-0000D6070000}"/>
    <cellStyle name="Comma 2 141 2" xfId="496" xr:uid="{00000000-0005-0000-0000-0000D7070000}"/>
    <cellStyle name="Comma 2 141 3" xfId="497" xr:uid="{00000000-0005-0000-0000-0000D8070000}"/>
    <cellStyle name="Comma 2 142" xfId="498" xr:uid="{00000000-0005-0000-0000-0000D9070000}"/>
    <cellStyle name="Comma 2 142 2" xfId="499" xr:uid="{00000000-0005-0000-0000-0000DA070000}"/>
    <cellStyle name="Comma 2 142 3" xfId="500" xr:uid="{00000000-0005-0000-0000-0000DB070000}"/>
    <cellStyle name="Comma 2 143" xfId="501" xr:uid="{00000000-0005-0000-0000-0000DC070000}"/>
    <cellStyle name="Comma 2 143 2" xfId="502" xr:uid="{00000000-0005-0000-0000-0000DD070000}"/>
    <cellStyle name="Comma 2 143 3" xfId="503" xr:uid="{00000000-0005-0000-0000-0000DE070000}"/>
    <cellStyle name="Comma 2 144" xfId="504" xr:uid="{00000000-0005-0000-0000-0000DF070000}"/>
    <cellStyle name="Comma 2 144 2" xfId="505" xr:uid="{00000000-0005-0000-0000-0000E0070000}"/>
    <cellStyle name="Comma 2 144 3" xfId="506" xr:uid="{00000000-0005-0000-0000-0000E1070000}"/>
    <cellStyle name="Comma 2 145" xfId="507" xr:uid="{00000000-0005-0000-0000-0000E2070000}"/>
    <cellStyle name="Comma 2 145 2" xfId="508" xr:uid="{00000000-0005-0000-0000-0000E3070000}"/>
    <cellStyle name="Comma 2 145 3" xfId="509" xr:uid="{00000000-0005-0000-0000-0000E4070000}"/>
    <cellStyle name="Comma 2 146" xfId="510" xr:uid="{00000000-0005-0000-0000-0000E5070000}"/>
    <cellStyle name="Comma 2 146 2" xfId="511" xr:uid="{00000000-0005-0000-0000-0000E6070000}"/>
    <cellStyle name="Comma 2 146 3" xfId="512" xr:uid="{00000000-0005-0000-0000-0000E7070000}"/>
    <cellStyle name="Comma 2 147" xfId="513" xr:uid="{00000000-0005-0000-0000-0000E8070000}"/>
    <cellStyle name="Comma 2 147 2" xfId="514" xr:uid="{00000000-0005-0000-0000-0000E9070000}"/>
    <cellStyle name="Comma 2 147 2 2" xfId="51457" xr:uid="{00000000-0005-0000-0000-0000EA070000}"/>
    <cellStyle name="Comma 2 147 3" xfId="515" xr:uid="{00000000-0005-0000-0000-0000EB070000}"/>
    <cellStyle name="Comma 2 147 4" xfId="51458" xr:uid="{00000000-0005-0000-0000-0000EC070000}"/>
    <cellStyle name="Comma 2 147 5" xfId="51459" xr:uid="{00000000-0005-0000-0000-0000ED070000}"/>
    <cellStyle name="Comma 2 148" xfId="516" xr:uid="{00000000-0005-0000-0000-0000EE070000}"/>
    <cellStyle name="Comma 2 148 2" xfId="517" xr:uid="{00000000-0005-0000-0000-0000EF070000}"/>
    <cellStyle name="Comma 2 148 3" xfId="518" xr:uid="{00000000-0005-0000-0000-0000F0070000}"/>
    <cellStyle name="Comma 2 149" xfId="519" xr:uid="{00000000-0005-0000-0000-0000F1070000}"/>
    <cellStyle name="Comma 2 149 2" xfId="520" xr:uid="{00000000-0005-0000-0000-0000F2070000}"/>
    <cellStyle name="Comma 2 149 3" xfId="521" xr:uid="{00000000-0005-0000-0000-0000F3070000}"/>
    <cellStyle name="Comma 2 149 4" xfId="51460" xr:uid="{00000000-0005-0000-0000-0000F4070000}"/>
    <cellStyle name="Comma 2 15" xfId="522" xr:uid="{00000000-0005-0000-0000-0000F5070000}"/>
    <cellStyle name="Comma 2 15 2" xfId="523" xr:uid="{00000000-0005-0000-0000-0000F6070000}"/>
    <cellStyle name="Comma 2 15 3" xfId="524" xr:uid="{00000000-0005-0000-0000-0000F7070000}"/>
    <cellStyle name="Comma 2 15 4" xfId="525" xr:uid="{00000000-0005-0000-0000-0000F8070000}"/>
    <cellStyle name="Comma 2 150" xfId="526" xr:uid="{00000000-0005-0000-0000-0000F9070000}"/>
    <cellStyle name="Comma 2 150 2" xfId="527" xr:uid="{00000000-0005-0000-0000-0000FA070000}"/>
    <cellStyle name="Comma 2 150 3" xfId="528" xr:uid="{00000000-0005-0000-0000-0000FB070000}"/>
    <cellStyle name="Comma 2 151" xfId="529" xr:uid="{00000000-0005-0000-0000-0000FC070000}"/>
    <cellStyle name="Comma 2 151 2" xfId="530" xr:uid="{00000000-0005-0000-0000-0000FD070000}"/>
    <cellStyle name="Comma 2 151 3" xfId="531" xr:uid="{00000000-0005-0000-0000-0000FE070000}"/>
    <cellStyle name="Comma 2 152" xfId="532" xr:uid="{00000000-0005-0000-0000-0000FF070000}"/>
    <cellStyle name="Comma 2 152 2" xfId="533" xr:uid="{00000000-0005-0000-0000-000000080000}"/>
    <cellStyle name="Comma 2 152 3" xfId="534" xr:uid="{00000000-0005-0000-0000-000001080000}"/>
    <cellStyle name="Comma 2 153" xfId="535" xr:uid="{00000000-0005-0000-0000-000002080000}"/>
    <cellStyle name="Comma 2 153 2" xfId="536" xr:uid="{00000000-0005-0000-0000-000003080000}"/>
    <cellStyle name="Comma 2 153 3" xfId="537" xr:uid="{00000000-0005-0000-0000-000004080000}"/>
    <cellStyle name="Comma 2 154" xfId="538" xr:uid="{00000000-0005-0000-0000-000005080000}"/>
    <cellStyle name="Comma 2 154 2" xfId="539" xr:uid="{00000000-0005-0000-0000-000006080000}"/>
    <cellStyle name="Comma 2 154 3" xfId="540" xr:uid="{00000000-0005-0000-0000-000007080000}"/>
    <cellStyle name="Comma 2 155" xfId="541" xr:uid="{00000000-0005-0000-0000-000008080000}"/>
    <cellStyle name="Comma 2 155 2" xfId="542" xr:uid="{00000000-0005-0000-0000-000009080000}"/>
    <cellStyle name="Comma 2 155 3" xfId="543" xr:uid="{00000000-0005-0000-0000-00000A080000}"/>
    <cellStyle name="Comma 2 156" xfId="544" xr:uid="{00000000-0005-0000-0000-00000B080000}"/>
    <cellStyle name="Comma 2 156 2" xfId="545" xr:uid="{00000000-0005-0000-0000-00000C080000}"/>
    <cellStyle name="Comma 2 156 3" xfId="546" xr:uid="{00000000-0005-0000-0000-00000D080000}"/>
    <cellStyle name="Comma 2 157" xfId="547" xr:uid="{00000000-0005-0000-0000-00000E080000}"/>
    <cellStyle name="Comma 2 157 2" xfId="548" xr:uid="{00000000-0005-0000-0000-00000F080000}"/>
    <cellStyle name="Comma 2 157 3" xfId="549" xr:uid="{00000000-0005-0000-0000-000010080000}"/>
    <cellStyle name="Comma 2 158" xfId="550" xr:uid="{00000000-0005-0000-0000-000011080000}"/>
    <cellStyle name="Comma 2 158 2" xfId="551" xr:uid="{00000000-0005-0000-0000-000012080000}"/>
    <cellStyle name="Comma 2 158 3" xfId="552" xr:uid="{00000000-0005-0000-0000-000013080000}"/>
    <cellStyle name="Comma 2 159" xfId="553" xr:uid="{00000000-0005-0000-0000-000014080000}"/>
    <cellStyle name="Comma 2 159 2" xfId="554" xr:uid="{00000000-0005-0000-0000-000015080000}"/>
    <cellStyle name="Comma 2 159 3" xfId="555" xr:uid="{00000000-0005-0000-0000-000016080000}"/>
    <cellStyle name="Comma 2 16" xfId="556" xr:uid="{00000000-0005-0000-0000-000017080000}"/>
    <cellStyle name="Comma 2 16 2" xfId="557" xr:uid="{00000000-0005-0000-0000-000018080000}"/>
    <cellStyle name="Comma 2 16 3" xfId="558" xr:uid="{00000000-0005-0000-0000-000019080000}"/>
    <cellStyle name="Comma 2 16 4" xfId="559" xr:uid="{00000000-0005-0000-0000-00001A080000}"/>
    <cellStyle name="Comma 2 160" xfId="560" xr:uid="{00000000-0005-0000-0000-00001B080000}"/>
    <cellStyle name="Comma 2 160 2" xfId="561" xr:uid="{00000000-0005-0000-0000-00001C080000}"/>
    <cellStyle name="Comma 2 160 3" xfId="562" xr:uid="{00000000-0005-0000-0000-00001D080000}"/>
    <cellStyle name="Comma 2 161" xfId="563" xr:uid="{00000000-0005-0000-0000-00001E080000}"/>
    <cellStyle name="Comma 2 162" xfId="564" xr:uid="{00000000-0005-0000-0000-00001F080000}"/>
    <cellStyle name="Comma 2 163" xfId="565" xr:uid="{00000000-0005-0000-0000-000020080000}"/>
    <cellStyle name="Comma 2 164" xfId="566" xr:uid="{00000000-0005-0000-0000-000021080000}"/>
    <cellStyle name="Comma 2 165" xfId="567" xr:uid="{00000000-0005-0000-0000-000022080000}"/>
    <cellStyle name="Comma 2 166" xfId="568" xr:uid="{00000000-0005-0000-0000-000023080000}"/>
    <cellStyle name="Comma 2 167" xfId="569" xr:uid="{00000000-0005-0000-0000-000024080000}"/>
    <cellStyle name="Comma 2 168" xfId="570" xr:uid="{00000000-0005-0000-0000-000025080000}"/>
    <cellStyle name="Comma 2 169" xfId="571" xr:uid="{00000000-0005-0000-0000-000026080000}"/>
    <cellStyle name="Comma 2 17" xfId="572" xr:uid="{00000000-0005-0000-0000-000027080000}"/>
    <cellStyle name="Comma 2 17 2" xfId="573" xr:uid="{00000000-0005-0000-0000-000028080000}"/>
    <cellStyle name="Comma 2 17 3" xfId="574" xr:uid="{00000000-0005-0000-0000-000029080000}"/>
    <cellStyle name="Comma 2 17 4" xfId="575" xr:uid="{00000000-0005-0000-0000-00002A080000}"/>
    <cellStyle name="Comma 2 170" xfId="576" xr:uid="{00000000-0005-0000-0000-00002B080000}"/>
    <cellStyle name="Comma 2 171" xfId="577" xr:uid="{00000000-0005-0000-0000-00002C080000}"/>
    <cellStyle name="Comma 2 172" xfId="578" xr:uid="{00000000-0005-0000-0000-00002D080000}"/>
    <cellStyle name="Comma 2 173" xfId="579" xr:uid="{00000000-0005-0000-0000-00002E080000}"/>
    <cellStyle name="Comma 2 174" xfId="580" xr:uid="{00000000-0005-0000-0000-00002F080000}"/>
    <cellStyle name="Comma 2 175" xfId="581" xr:uid="{00000000-0005-0000-0000-000030080000}"/>
    <cellStyle name="Comma 2 176" xfId="582" xr:uid="{00000000-0005-0000-0000-000031080000}"/>
    <cellStyle name="Comma 2 177" xfId="583" xr:uid="{00000000-0005-0000-0000-000032080000}"/>
    <cellStyle name="Comma 2 178" xfId="584" xr:uid="{00000000-0005-0000-0000-000033080000}"/>
    <cellStyle name="Comma 2 179" xfId="585" xr:uid="{00000000-0005-0000-0000-000034080000}"/>
    <cellStyle name="Comma 2 18" xfId="586" xr:uid="{00000000-0005-0000-0000-000035080000}"/>
    <cellStyle name="Comma 2 18 2" xfId="587" xr:uid="{00000000-0005-0000-0000-000036080000}"/>
    <cellStyle name="Comma 2 18 3" xfId="588" xr:uid="{00000000-0005-0000-0000-000037080000}"/>
    <cellStyle name="Comma 2 18 4" xfId="589" xr:uid="{00000000-0005-0000-0000-000038080000}"/>
    <cellStyle name="Comma 2 180" xfId="590" xr:uid="{00000000-0005-0000-0000-000039080000}"/>
    <cellStyle name="Comma 2 181" xfId="591" xr:uid="{00000000-0005-0000-0000-00003A080000}"/>
    <cellStyle name="Comma 2 182" xfId="592" xr:uid="{00000000-0005-0000-0000-00003B080000}"/>
    <cellStyle name="Comma 2 183" xfId="593" xr:uid="{00000000-0005-0000-0000-00003C080000}"/>
    <cellStyle name="Comma 2 184" xfId="594" xr:uid="{00000000-0005-0000-0000-00003D080000}"/>
    <cellStyle name="Comma 2 185" xfId="595" xr:uid="{00000000-0005-0000-0000-00003E080000}"/>
    <cellStyle name="Comma 2 186" xfId="596" xr:uid="{00000000-0005-0000-0000-00003F080000}"/>
    <cellStyle name="Comma 2 187" xfId="597" xr:uid="{00000000-0005-0000-0000-000040080000}"/>
    <cellStyle name="Comma 2 188" xfId="598" xr:uid="{00000000-0005-0000-0000-000041080000}"/>
    <cellStyle name="Comma 2 189" xfId="599" xr:uid="{00000000-0005-0000-0000-000042080000}"/>
    <cellStyle name="Comma 2 19" xfId="600" xr:uid="{00000000-0005-0000-0000-000043080000}"/>
    <cellStyle name="Comma 2 19 2" xfId="601" xr:uid="{00000000-0005-0000-0000-000044080000}"/>
    <cellStyle name="Comma 2 19 3" xfId="602" xr:uid="{00000000-0005-0000-0000-000045080000}"/>
    <cellStyle name="Comma 2 19 4" xfId="603" xr:uid="{00000000-0005-0000-0000-000046080000}"/>
    <cellStyle name="Comma 2 190" xfId="604" xr:uid="{00000000-0005-0000-0000-000047080000}"/>
    <cellStyle name="Comma 2 191" xfId="605" xr:uid="{00000000-0005-0000-0000-000048080000}"/>
    <cellStyle name="Comma 2 192" xfId="606" xr:uid="{00000000-0005-0000-0000-000049080000}"/>
    <cellStyle name="Comma 2 193" xfId="607" xr:uid="{00000000-0005-0000-0000-00004A080000}"/>
    <cellStyle name="Comma 2 194" xfId="608" xr:uid="{00000000-0005-0000-0000-00004B080000}"/>
    <cellStyle name="Comma 2 195" xfId="609" xr:uid="{00000000-0005-0000-0000-00004C080000}"/>
    <cellStyle name="Comma 2 196" xfId="610" xr:uid="{00000000-0005-0000-0000-00004D080000}"/>
    <cellStyle name="Comma 2 197" xfId="611" xr:uid="{00000000-0005-0000-0000-00004E080000}"/>
    <cellStyle name="Comma 2 198" xfId="612" xr:uid="{00000000-0005-0000-0000-00004F080000}"/>
    <cellStyle name="Comma 2 199" xfId="613" xr:uid="{00000000-0005-0000-0000-000050080000}"/>
    <cellStyle name="Comma 2 2" xfId="4" xr:uid="{00000000-0005-0000-0000-000051080000}"/>
    <cellStyle name="Comma 2 2 10" xfId="614" xr:uid="{00000000-0005-0000-0000-000052080000}"/>
    <cellStyle name="Comma 2 2 10 2" xfId="615" xr:uid="{00000000-0005-0000-0000-000053080000}"/>
    <cellStyle name="Comma 2 2 10 3" xfId="616" xr:uid="{00000000-0005-0000-0000-000054080000}"/>
    <cellStyle name="Comma 2 2 100" xfId="617" xr:uid="{00000000-0005-0000-0000-000055080000}"/>
    <cellStyle name="Comma 2 2 100 2" xfId="618" xr:uid="{00000000-0005-0000-0000-000056080000}"/>
    <cellStyle name="Comma 2 2 100 3" xfId="619" xr:uid="{00000000-0005-0000-0000-000057080000}"/>
    <cellStyle name="Comma 2 2 101" xfId="620" xr:uid="{00000000-0005-0000-0000-000058080000}"/>
    <cellStyle name="Comma 2 2 101 2" xfId="621" xr:uid="{00000000-0005-0000-0000-000059080000}"/>
    <cellStyle name="Comma 2 2 101 3" xfId="622" xr:uid="{00000000-0005-0000-0000-00005A080000}"/>
    <cellStyle name="Comma 2 2 102" xfId="623" xr:uid="{00000000-0005-0000-0000-00005B080000}"/>
    <cellStyle name="Comma 2 2 102 2" xfId="624" xr:uid="{00000000-0005-0000-0000-00005C080000}"/>
    <cellStyle name="Comma 2 2 102 3" xfId="625" xr:uid="{00000000-0005-0000-0000-00005D080000}"/>
    <cellStyle name="Comma 2 2 103" xfId="626" xr:uid="{00000000-0005-0000-0000-00005E080000}"/>
    <cellStyle name="Comma 2 2 103 2" xfId="627" xr:uid="{00000000-0005-0000-0000-00005F080000}"/>
    <cellStyle name="Comma 2 2 103 3" xfId="628" xr:uid="{00000000-0005-0000-0000-000060080000}"/>
    <cellStyle name="Comma 2 2 104" xfId="629" xr:uid="{00000000-0005-0000-0000-000061080000}"/>
    <cellStyle name="Comma 2 2 104 2" xfId="630" xr:uid="{00000000-0005-0000-0000-000062080000}"/>
    <cellStyle name="Comma 2 2 104 3" xfId="631" xr:uid="{00000000-0005-0000-0000-000063080000}"/>
    <cellStyle name="Comma 2 2 105" xfId="632" xr:uid="{00000000-0005-0000-0000-000064080000}"/>
    <cellStyle name="Comma 2 2 105 2" xfId="633" xr:uid="{00000000-0005-0000-0000-000065080000}"/>
    <cellStyle name="Comma 2 2 105 3" xfId="634" xr:uid="{00000000-0005-0000-0000-000066080000}"/>
    <cellStyle name="Comma 2 2 106" xfId="635" xr:uid="{00000000-0005-0000-0000-000067080000}"/>
    <cellStyle name="Comma 2 2 106 2" xfId="636" xr:uid="{00000000-0005-0000-0000-000068080000}"/>
    <cellStyle name="Comma 2 2 106 3" xfId="637" xr:uid="{00000000-0005-0000-0000-000069080000}"/>
    <cellStyle name="Comma 2 2 107" xfId="638" xr:uid="{00000000-0005-0000-0000-00006A080000}"/>
    <cellStyle name="Comma 2 2 107 2" xfId="639" xr:uid="{00000000-0005-0000-0000-00006B080000}"/>
    <cellStyle name="Comma 2 2 107 3" xfId="640" xr:uid="{00000000-0005-0000-0000-00006C080000}"/>
    <cellStyle name="Comma 2 2 108" xfId="641" xr:uid="{00000000-0005-0000-0000-00006D080000}"/>
    <cellStyle name="Comma 2 2 109" xfId="642" xr:uid="{00000000-0005-0000-0000-00006E080000}"/>
    <cellStyle name="Comma 2 2 11" xfId="643" xr:uid="{00000000-0005-0000-0000-00006F080000}"/>
    <cellStyle name="Comma 2 2 11 2" xfId="644" xr:uid="{00000000-0005-0000-0000-000070080000}"/>
    <cellStyle name="Comma 2 2 11 3" xfId="645" xr:uid="{00000000-0005-0000-0000-000071080000}"/>
    <cellStyle name="Comma 2 2 110" xfId="646" xr:uid="{00000000-0005-0000-0000-000072080000}"/>
    <cellStyle name="Comma 2 2 111" xfId="647" xr:uid="{00000000-0005-0000-0000-000073080000}"/>
    <cellStyle name="Comma 2 2 112" xfId="648" xr:uid="{00000000-0005-0000-0000-000074080000}"/>
    <cellStyle name="Comma 2 2 113" xfId="649" xr:uid="{00000000-0005-0000-0000-000075080000}"/>
    <cellStyle name="Comma 2 2 114" xfId="650" xr:uid="{00000000-0005-0000-0000-000076080000}"/>
    <cellStyle name="Comma 2 2 115" xfId="651" xr:uid="{00000000-0005-0000-0000-000077080000}"/>
    <cellStyle name="Comma 2 2 116" xfId="652" xr:uid="{00000000-0005-0000-0000-000078080000}"/>
    <cellStyle name="Comma 2 2 117" xfId="653" xr:uid="{00000000-0005-0000-0000-000079080000}"/>
    <cellStyle name="Comma 2 2 118" xfId="654" xr:uid="{00000000-0005-0000-0000-00007A080000}"/>
    <cellStyle name="Comma 2 2 119" xfId="655" xr:uid="{00000000-0005-0000-0000-00007B080000}"/>
    <cellStyle name="Comma 2 2 12" xfId="656" xr:uid="{00000000-0005-0000-0000-00007C080000}"/>
    <cellStyle name="Comma 2 2 12 2" xfId="657" xr:uid="{00000000-0005-0000-0000-00007D080000}"/>
    <cellStyle name="Comma 2 2 12 3" xfId="658" xr:uid="{00000000-0005-0000-0000-00007E080000}"/>
    <cellStyle name="Comma 2 2 120" xfId="659" xr:uid="{00000000-0005-0000-0000-00007F080000}"/>
    <cellStyle name="Comma 2 2 121" xfId="660" xr:uid="{00000000-0005-0000-0000-000080080000}"/>
    <cellStyle name="Comma 2 2 122" xfId="661" xr:uid="{00000000-0005-0000-0000-000081080000}"/>
    <cellStyle name="Comma 2 2 123" xfId="662" xr:uid="{00000000-0005-0000-0000-000082080000}"/>
    <cellStyle name="Comma 2 2 124" xfId="663" xr:uid="{00000000-0005-0000-0000-000083080000}"/>
    <cellStyle name="Comma 2 2 125" xfId="664" xr:uid="{00000000-0005-0000-0000-000084080000}"/>
    <cellStyle name="Comma 2 2 126" xfId="665" xr:uid="{00000000-0005-0000-0000-000085080000}"/>
    <cellStyle name="Comma 2 2 127" xfId="666" xr:uid="{00000000-0005-0000-0000-000086080000}"/>
    <cellStyle name="Comma 2 2 128" xfId="667" xr:uid="{00000000-0005-0000-0000-000087080000}"/>
    <cellStyle name="Comma 2 2 129" xfId="668" xr:uid="{00000000-0005-0000-0000-000088080000}"/>
    <cellStyle name="Comma 2 2 13" xfId="669" xr:uid="{00000000-0005-0000-0000-000089080000}"/>
    <cellStyle name="Comma 2 2 13 2" xfId="670" xr:uid="{00000000-0005-0000-0000-00008A080000}"/>
    <cellStyle name="Comma 2 2 13 3" xfId="671" xr:uid="{00000000-0005-0000-0000-00008B080000}"/>
    <cellStyle name="Comma 2 2 130" xfId="672" xr:uid="{00000000-0005-0000-0000-00008C080000}"/>
    <cellStyle name="Comma 2 2 131" xfId="673" xr:uid="{00000000-0005-0000-0000-00008D080000}"/>
    <cellStyle name="Comma 2 2 132" xfId="674" xr:uid="{00000000-0005-0000-0000-00008E080000}"/>
    <cellStyle name="Comma 2 2 133" xfId="675" xr:uid="{00000000-0005-0000-0000-00008F080000}"/>
    <cellStyle name="Comma 2 2 134" xfId="676" xr:uid="{00000000-0005-0000-0000-000090080000}"/>
    <cellStyle name="Comma 2 2 135" xfId="677" xr:uid="{00000000-0005-0000-0000-000091080000}"/>
    <cellStyle name="Comma 2 2 136" xfId="678" xr:uid="{00000000-0005-0000-0000-000092080000}"/>
    <cellStyle name="Comma 2 2 137" xfId="679" xr:uid="{00000000-0005-0000-0000-000093080000}"/>
    <cellStyle name="Comma 2 2 138" xfId="680" xr:uid="{00000000-0005-0000-0000-000094080000}"/>
    <cellStyle name="Comma 2 2 139" xfId="681" xr:uid="{00000000-0005-0000-0000-000095080000}"/>
    <cellStyle name="Comma 2 2 14" xfId="682" xr:uid="{00000000-0005-0000-0000-000096080000}"/>
    <cellStyle name="Comma 2 2 14 2" xfId="683" xr:uid="{00000000-0005-0000-0000-000097080000}"/>
    <cellStyle name="Comma 2 2 14 3" xfId="684" xr:uid="{00000000-0005-0000-0000-000098080000}"/>
    <cellStyle name="Comma 2 2 140" xfId="685" xr:uid="{00000000-0005-0000-0000-000099080000}"/>
    <cellStyle name="Comma 2 2 141" xfId="686" xr:uid="{00000000-0005-0000-0000-00009A080000}"/>
    <cellStyle name="Comma 2 2 142" xfId="687" xr:uid="{00000000-0005-0000-0000-00009B080000}"/>
    <cellStyle name="Comma 2 2 143" xfId="688" xr:uid="{00000000-0005-0000-0000-00009C080000}"/>
    <cellStyle name="Comma 2 2 144" xfId="689" xr:uid="{00000000-0005-0000-0000-00009D080000}"/>
    <cellStyle name="Comma 2 2 145" xfId="690" xr:uid="{00000000-0005-0000-0000-00009E080000}"/>
    <cellStyle name="Comma 2 2 146" xfId="691" xr:uid="{00000000-0005-0000-0000-00009F080000}"/>
    <cellStyle name="Comma 2 2 147" xfId="692" xr:uid="{00000000-0005-0000-0000-0000A0080000}"/>
    <cellStyle name="Comma 2 2 148" xfId="693" xr:uid="{00000000-0005-0000-0000-0000A1080000}"/>
    <cellStyle name="Comma 2 2 149" xfId="694" xr:uid="{00000000-0005-0000-0000-0000A2080000}"/>
    <cellStyle name="Comma 2 2 15" xfId="695" xr:uid="{00000000-0005-0000-0000-0000A3080000}"/>
    <cellStyle name="Comma 2 2 15 2" xfId="696" xr:uid="{00000000-0005-0000-0000-0000A4080000}"/>
    <cellStyle name="Comma 2 2 15 3" xfId="697" xr:uid="{00000000-0005-0000-0000-0000A5080000}"/>
    <cellStyle name="Comma 2 2 150" xfId="698" xr:uid="{00000000-0005-0000-0000-0000A6080000}"/>
    <cellStyle name="Comma 2 2 151" xfId="699" xr:uid="{00000000-0005-0000-0000-0000A7080000}"/>
    <cellStyle name="Comma 2 2 152" xfId="700" xr:uid="{00000000-0005-0000-0000-0000A8080000}"/>
    <cellStyle name="Comma 2 2 153" xfId="701" xr:uid="{00000000-0005-0000-0000-0000A9080000}"/>
    <cellStyle name="Comma 2 2 154" xfId="702" xr:uid="{00000000-0005-0000-0000-0000AA080000}"/>
    <cellStyle name="Comma 2 2 155" xfId="703" xr:uid="{00000000-0005-0000-0000-0000AB080000}"/>
    <cellStyle name="Comma 2 2 156" xfId="704" xr:uid="{00000000-0005-0000-0000-0000AC080000}"/>
    <cellStyle name="Comma 2 2 157" xfId="705" xr:uid="{00000000-0005-0000-0000-0000AD080000}"/>
    <cellStyle name="Comma 2 2 158" xfId="706" xr:uid="{00000000-0005-0000-0000-0000AE080000}"/>
    <cellStyle name="Comma 2 2 159" xfId="707" xr:uid="{00000000-0005-0000-0000-0000AF080000}"/>
    <cellStyle name="Comma 2 2 16" xfId="708" xr:uid="{00000000-0005-0000-0000-0000B0080000}"/>
    <cellStyle name="Comma 2 2 16 2" xfId="709" xr:uid="{00000000-0005-0000-0000-0000B1080000}"/>
    <cellStyle name="Comma 2 2 16 3" xfId="710" xr:uid="{00000000-0005-0000-0000-0000B2080000}"/>
    <cellStyle name="Comma 2 2 160" xfId="711" xr:uid="{00000000-0005-0000-0000-0000B3080000}"/>
    <cellStyle name="Comma 2 2 161" xfId="712" xr:uid="{00000000-0005-0000-0000-0000B4080000}"/>
    <cellStyle name="Comma 2 2 162" xfId="713" xr:uid="{00000000-0005-0000-0000-0000B5080000}"/>
    <cellStyle name="Comma 2 2 163" xfId="714" xr:uid="{00000000-0005-0000-0000-0000B6080000}"/>
    <cellStyle name="Comma 2 2 164" xfId="715" xr:uid="{00000000-0005-0000-0000-0000B7080000}"/>
    <cellStyle name="Comma 2 2 165" xfId="716" xr:uid="{00000000-0005-0000-0000-0000B8080000}"/>
    <cellStyle name="Comma 2 2 166" xfId="717" xr:uid="{00000000-0005-0000-0000-0000B9080000}"/>
    <cellStyle name="Comma 2 2 167" xfId="718" xr:uid="{00000000-0005-0000-0000-0000BA080000}"/>
    <cellStyle name="Comma 2 2 168" xfId="719" xr:uid="{00000000-0005-0000-0000-0000BB080000}"/>
    <cellStyle name="Comma 2 2 169" xfId="720" xr:uid="{00000000-0005-0000-0000-0000BC080000}"/>
    <cellStyle name="Comma 2 2 17" xfId="721" xr:uid="{00000000-0005-0000-0000-0000BD080000}"/>
    <cellStyle name="Comma 2 2 17 2" xfId="722" xr:uid="{00000000-0005-0000-0000-0000BE080000}"/>
    <cellStyle name="Comma 2 2 17 3" xfId="723" xr:uid="{00000000-0005-0000-0000-0000BF080000}"/>
    <cellStyle name="Comma 2 2 170" xfId="724" xr:uid="{00000000-0005-0000-0000-0000C0080000}"/>
    <cellStyle name="Comma 2 2 171" xfId="725" xr:uid="{00000000-0005-0000-0000-0000C1080000}"/>
    <cellStyle name="Comma 2 2 172" xfId="726" xr:uid="{00000000-0005-0000-0000-0000C2080000}"/>
    <cellStyle name="Comma 2 2 173" xfId="727" xr:uid="{00000000-0005-0000-0000-0000C3080000}"/>
    <cellStyle name="Comma 2 2 174" xfId="728" xr:uid="{00000000-0005-0000-0000-0000C4080000}"/>
    <cellStyle name="Comma 2 2 175" xfId="729" xr:uid="{00000000-0005-0000-0000-0000C5080000}"/>
    <cellStyle name="Comma 2 2 176" xfId="730" xr:uid="{00000000-0005-0000-0000-0000C6080000}"/>
    <cellStyle name="Comma 2 2 177" xfId="731" xr:uid="{00000000-0005-0000-0000-0000C7080000}"/>
    <cellStyle name="Comma 2 2 178" xfId="732" xr:uid="{00000000-0005-0000-0000-0000C8080000}"/>
    <cellStyle name="Comma 2 2 179" xfId="733" xr:uid="{00000000-0005-0000-0000-0000C9080000}"/>
    <cellStyle name="Comma 2 2 18" xfId="734" xr:uid="{00000000-0005-0000-0000-0000CA080000}"/>
    <cellStyle name="Comma 2 2 18 2" xfId="735" xr:uid="{00000000-0005-0000-0000-0000CB080000}"/>
    <cellStyle name="Comma 2 2 18 3" xfId="736" xr:uid="{00000000-0005-0000-0000-0000CC080000}"/>
    <cellStyle name="Comma 2 2 180" xfId="737" xr:uid="{00000000-0005-0000-0000-0000CD080000}"/>
    <cellStyle name="Comma 2 2 181" xfId="738" xr:uid="{00000000-0005-0000-0000-0000CE080000}"/>
    <cellStyle name="Comma 2 2 182" xfId="739" xr:uid="{00000000-0005-0000-0000-0000CF080000}"/>
    <cellStyle name="Comma 2 2 183" xfId="740" xr:uid="{00000000-0005-0000-0000-0000D0080000}"/>
    <cellStyle name="Comma 2 2 184" xfId="741" xr:uid="{00000000-0005-0000-0000-0000D1080000}"/>
    <cellStyle name="Comma 2 2 185" xfId="742" xr:uid="{00000000-0005-0000-0000-0000D2080000}"/>
    <cellStyle name="Comma 2 2 186" xfId="743" xr:uid="{00000000-0005-0000-0000-0000D3080000}"/>
    <cellStyle name="Comma 2 2 187" xfId="744" xr:uid="{00000000-0005-0000-0000-0000D4080000}"/>
    <cellStyle name="Comma 2 2 188" xfId="745" xr:uid="{00000000-0005-0000-0000-0000D5080000}"/>
    <cellStyle name="Comma 2 2 189" xfId="746" xr:uid="{00000000-0005-0000-0000-0000D6080000}"/>
    <cellStyle name="Comma 2 2 19" xfId="747" xr:uid="{00000000-0005-0000-0000-0000D7080000}"/>
    <cellStyle name="Comma 2 2 19 2" xfId="748" xr:uid="{00000000-0005-0000-0000-0000D8080000}"/>
    <cellStyle name="Comma 2 2 19 3" xfId="749" xr:uid="{00000000-0005-0000-0000-0000D9080000}"/>
    <cellStyle name="Comma 2 2 190" xfId="750" xr:uid="{00000000-0005-0000-0000-0000DA080000}"/>
    <cellStyle name="Comma 2 2 191" xfId="751" xr:uid="{00000000-0005-0000-0000-0000DB080000}"/>
    <cellStyle name="Comma 2 2 192" xfId="752" xr:uid="{00000000-0005-0000-0000-0000DC080000}"/>
    <cellStyle name="Comma 2 2 193" xfId="753" xr:uid="{00000000-0005-0000-0000-0000DD080000}"/>
    <cellStyle name="Comma 2 2 194" xfId="754" xr:uid="{00000000-0005-0000-0000-0000DE080000}"/>
    <cellStyle name="Comma 2 2 195" xfId="755" xr:uid="{00000000-0005-0000-0000-0000DF080000}"/>
    <cellStyle name="Comma 2 2 196" xfId="756" xr:uid="{00000000-0005-0000-0000-0000E0080000}"/>
    <cellStyle name="Comma 2 2 197" xfId="757" xr:uid="{00000000-0005-0000-0000-0000E1080000}"/>
    <cellStyle name="Comma 2 2 198" xfId="758" xr:uid="{00000000-0005-0000-0000-0000E2080000}"/>
    <cellStyle name="Comma 2 2 199" xfId="759" xr:uid="{00000000-0005-0000-0000-0000E3080000}"/>
    <cellStyle name="Comma 2 2 2" xfId="5" xr:uid="{00000000-0005-0000-0000-0000E4080000}"/>
    <cellStyle name="Comma 2 2 2 10" xfId="761" xr:uid="{00000000-0005-0000-0000-0000E5080000}"/>
    <cellStyle name="Comma 2 2 2 100" xfId="762" xr:uid="{00000000-0005-0000-0000-0000E6080000}"/>
    <cellStyle name="Comma 2 2 2 101" xfId="763" xr:uid="{00000000-0005-0000-0000-0000E7080000}"/>
    <cellStyle name="Comma 2 2 2 102" xfId="764" xr:uid="{00000000-0005-0000-0000-0000E8080000}"/>
    <cellStyle name="Comma 2 2 2 103" xfId="765" xr:uid="{00000000-0005-0000-0000-0000E9080000}"/>
    <cellStyle name="Comma 2 2 2 104" xfId="766" xr:uid="{00000000-0005-0000-0000-0000EA080000}"/>
    <cellStyle name="Comma 2 2 2 105" xfId="767" xr:uid="{00000000-0005-0000-0000-0000EB080000}"/>
    <cellStyle name="Comma 2 2 2 106" xfId="768" xr:uid="{00000000-0005-0000-0000-0000EC080000}"/>
    <cellStyle name="Comma 2 2 2 107" xfId="769" xr:uid="{00000000-0005-0000-0000-0000ED080000}"/>
    <cellStyle name="Comma 2 2 2 108" xfId="770" xr:uid="{00000000-0005-0000-0000-0000EE080000}"/>
    <cellStyle name="Comma 2 2 2 109" xfId="771" xr:uid="{00000000-0005-0000-0000-0000EF080000}"/>
    <cellStyle name="Comma 2 2 2 11" xfId="772" xr:uid="{00000000-0005-0000-0000-0000F0080000}"/>
    <cellStyle name="Comma 2 2 2 110" xfId="773" xr:uid="{00000000-0005-0000-0000-0000F1080000}"/>
    <cellStyle name="Comma 2 2 2 111" xfId="774" xr:uid="{00000000-0005-0000-0000-0000F2080000}"/>
    <cellStyle name="Comma 2 2 2 112" xfId="775" xr:uid="{00000000-0005-0000-0000-0000F3080000}"/>
    <cellStyle name="Comma 2 2 2 113" xfId="776" xr:uid="{00000000-0005-0000-0000-0000F4080000}"/>
    <cellStyle name="Comma 2 2 2 114" xfId="777" xr:uid="{00000000-0005-0000-0000-0000F5080000}"/>
    <cellStyle name="Comma 2 2 2 115" xfId="778" xr:uid="{00000000-0005-0000-0000-0000F6080000}"/>
    <cellStyle name="Comma 2 2 2 116" xfId="779" xr:uid="{00000000-0005-0000-0000-0000F7080000}"/>
    <cellStyle name="Comma 2 2 2 117" xfId="780" xr:uid="{00000000-0005-0000-0000-0000F8080000}"/>
    <cellStyle name="Comma 2 2 2 118" xfId="781" xr:uid="{00000000-0005-0000-0000-0000F9080000}"/>
    <cellStyle name="Comma 2 2 2 119" xfId="782" xr:uid="{00000000-0005-0000-0000-0000FA080000}"/>
    <cellStyle name="Comma 2 2 2 12" xfId="783" xr:uid="{00000000-0005-0000-0000-0000FB080000}"/>
    <cellStyle name="Comma 2 2 2 120" xfId="784" xr:uid="{00000000-0005-0000-0000-0000FC080000}"/>
    <cellStyle name="Comma 2 2 2 121" xfId="785" xr:uid="{00000000-0005-0000-0000-0000FD080000}"/>
    <cellStyle name="Comma 2 2 2 122" xfId="786" xr:uid="{00000000-0005-0000-0000-0000FE080000}"/>
    <cellStyle name="Comma 2 2 2 123" xfId="787" xr:uid="{00000000-0005-0000-0000-0000FF080000}"/>
    <cellStyle name="Comma 2 2 2 124" xfId="788" xr:uid="{00000000-0005-0000-0000-000000090000}"/>
    <cellStyle name="Comma 2 2 2 125" xfId="789" xr:uid="{00000000-0005-0000-0000-000001090000}"/>
    <cellStyle name="Comma 2 2 2 126" xfId="790" xr:uid="{00000000-0005-0000-0000-000002090000}"/>
    <cellStyle name="Comma 2 2 2 127" xfId="791" xr:uid="{00000000-0005-0000-0000-000003090000}"/>
    <cellStyle name="Comma 2 2 2 128" xfId="792" xr:uid="{00000000-0005-0000-0000-000004090000}"/>
    <cellStyle name="Comma 2 2 2 129" xfId="793" xr:uid="{00000000-0005-0000-0000-000005090000}"/>
    <cellStyle name="Comma 2 2 2 13" xfId="794" xr:uid="{00000000-0005-0000-0000-000006090000}"/>
    <cellStyle name="Comma 2 2 2 130" xfId="795" xr:uid="{00000000-0005-0000-0000-000007090000}"/>
    <cellStyle name="Comma 2 2 2 131" xfId="796" xr:uid="{00000000-0005-0000-0000-000008090000}"/>
    <cellStyle name="Comma 2 2 2 132" xfId="797" xr:uid="{00000000-0005-0000-0000-000009090000}"/>
    <cellStyle name="Comma 2 2 2 133" xfId="798" xr:uid="{00000000-0005-0000-0000-00000A090000}"/>
    <cellStyle name="Comma 2 2 2 134" xfId="799" xr:uid="{00000000-0005-0000-0000-00000B090000}"/>
    <cellStyle name="Comma 2 2 2 135" xfId="800" xr:uid="{00000000-0005-0000-0000-00000C090000}"/>
    <cellStyle name="Comma 2 2 2 136" xfId="801" xr:uid="{00000000-0005-0000-0000-00000D090000}"/>
    <cellStyle name="Comma 2 2 2 137" xfId="802" xr:uid="{00000000-0005-0000-0000-00000E090000}"/>
    <cellStyle name="Comma 2 2 2 138" xfId="803" xr:uid="{00000000-0005-0000-0000-00000F090000}"/>
    <cellStyle name="Comma 2 2 2 139" xfId="804" xr:uid="{00000000-0005-0000-0000-000010090000}"/>
    <cellStyle name="Comma 2 2 2 14" xfId="805" xr:uid="{00000000-0005-0000-0000-000011090000}"/>
    <cellStyle name="Comma 2 2 2 140" xfId="806" xr:uid="{00000000-0005-0000-0000-000012090000}"/>
    <cellStyle name="Comma 2 2 2 141" xfId="807" xr:uid="{00000000-0005-0000-0000-000013090000}"/>
    <cellStyle name="Comma 2 2 2 142" xfId="808" xr:uid="{00000000-0005-0000-0000-000014090000}"/>
    <cellStyle name="Comma 2 2 2 143" xfId="809" xr:uid="{00000000-0005-0000-0000-000015090000}"/>
    <cellStyle name="Comma 2 2 2 144" xfId="810" xr:uid="{00000000-0005-0000-0000-000016090000}"/>
    <cellStyle name="Comma 2 2 2 145" xfId="811" xr:uid="{00000000-0005-0000-0000-000017090000}"/>
    <cellStyle name="Comma 2 2 2 146" xfId="812" xr:uid="{00000000-0005-0000-0000-000018090000}"/>
    <cellStyle name="Comma 2 2 2 147" xfId="813" xr:uid="{00000000-0005-0000-0000-000019090000}"/>
    <cellStyle name="Comma 2 2 2 148" xfId="814" xr:uid="{00000000-0005-0000-0000-00001A090000}"/>
    <cellStyle name="Comma 2 2 2 149" xfId="815" xr:uid="{00000000-0005-0000-0000-00001B090000}"/>
    <cellStyle name="Comma 2 2 2 15" xfId="816" xr:uid="{00000000-0005-0000-0000-00001C090000}"/>
    <cellStyle name="Comma 2 2 2 150" xfId="817" xr:uid="{00000000-0005-0000-0000-00001D090000}"/>
    <cellStyle name="Comma 2 2 2 151" xfId="818" xr:uid="{00000000-0005-0000-0000-00001E090000}"/>
    <cellStyle name="Comma 2 2 2 152" xfId="819" xr:uid="{00000000-0005-0000-0000-00001F090000}"/>
    <cellStyle name="Comma 2 2 2 153" xfId="820" xr:uid="{00000000-0005-0000-0000-000020090000}"/>
    <cellStyle name="Comma 2 2 2 154" xfId="821" xr:uid="{00000000-0005-0000-0000-000021090000}"/>
    <cellStyle name="Comma 2 2 2 155" xfId="822" xr:uid="{00000000-0005-0000-0000-000022090000}"/>
    <cellStyle name="Comma 2 2 2 156" xfId="823" xr:uid="{00000000-0005-0000-0000-000023090000}"/>
    <cellStyle name="Comma 2 2 2 157" xfId="824" xr:uid="{00000000-0005-0000-0000-000024090000}"/>
    <cellStyle name="Comma 2 2 2 158" xfId="825" xr:uid="{00000000-0005-0000-0000-000025090000}"/>
    <cellStyle name="Comma 2 2 2 159" xfId="826" xr:uid="{00000000-0005-0000-0000-000026090000}"/>
    <cellStyle name="Comma 2 2 2 16" xfId="827" xr:uid="{00000000-0005-0000-0000-000027090000}"/>
    <cellStyle name="Comma 2 2 2 160" xfId="828" xr:uid="{00000000-0005-0000-0000-000028090000}"/>
    <cellStyle name="Comma 2 2 2 161" xfId="829" xr:uid="{00000000-0005-0000-0000-000029090000}"/>
    <cellStyle name="Comma 2 2 2 162" xfId="830" xr:uid="{00000000-0005-0000-0000-00002A090000}"/>
    <cellStyle name="Comma 2 2 2 163" xfId="831" xr:uid="{00000000-0005-0000-0000-00002B090000}"/>
    <cellStyle name="Comma 2 2 2 164" xfId="832" xr:uid="{00000000-0005-0000-0000-00002C090000}"/>
    <cellStyle name="Comma 2 2 2 165" xfId="833" xr:uid="{00000000-0005-0000-0000-00002D090000}"/>
    <cellStyle name="Comma 2 2 2 166" xfId="834" xr:uid="{00000000-0005-0000-0000-00002E090000}"/>
    <cellStyle name="Comma 2 2 2 167" xfId="835" xr:uid="{00000000-0005-0000-0000-00002F090000}"/>
    <cellStyle name="Comma 2 2 2 168" xfId="836" xr:uid="{00000000-0005-0000-0000-000030090000}"/>
    <cellStyle name="Comma 2 2 2 169" xfId="837" xr:uid="{00000000-0005-0000-0000-000031090000}"/>
    <cellStyle name="Comma 2 2 2 17" xfId="838" xr:uid="{00000000-0005-0000-0000-000032090000}"/>
    <cellStyle name="Comma 2 2 2 170" xfId="839" xr:uid="{00000000-0005-0000-0000-000033090000}"/>
    <cellStyle name="Comma 2 2 2 171" xfId="840" xr:uid="{00000000-0005-0000-0000-000034090000}"/>
    <cellStyle name="Comma 2 2 2 172" xfId="841" xr:uid="{00000000-0005-0000-0000-000035090000}"/>
    <cellStyle name="Comma 2 2 2 173" xfId="842" xr:uid="{00000000-0005-0000-0000-000036090000}"/>
    <cellStyle name="Comma 2 2 2 174" xfId="843" xr:uid="{00000000-0005-0000-0000-000037090000}"/>
    <cellStyle name="Comma 2 2 2 175" xfId="844" xr:uid="{00000000-0005-0000-0000-000038090000}"/>
    <cellStyle name="Comma 2 2 2 176" xfId="845" xr:uid="{00000000-0005-0000-0000-000039090000}"/>
    <cellStyle name="Comma 2 2 2 177" xfId="846" xr:uid="{00000000-0005-0000-0000-00003A090000}"/>
    <cellStyle name="Comma 2 2 2 178" xfId="847" xr:uid="{00000000-0005-0000-0000-00003B090000}"/>
    <cellStyle name="Comma 2 2 2 179" xfId="848" xr:uid="{00000000-0005-0000-0000-00003C090000}"/>
    <cellStyle name="Comma 2 2 2 18" xfId="849" xr:uid="{00000000-0005-0000-0000-00003D090000}"/>
    <cellStyle name="Comma 2 2 2 180" xfId="850" xr:uid="{00000000-0005-0000-0000-00003E090000}"/>
    <cellStyle name="Comma 2 2 2 181" xfId="851" xr:uid="{00000000-0005-0000-0000-00003F090000}"/>
    <cellStyle name="Comma 2 2 2 182" xfId="852" xr:uid="{00000000-0005-0000-0000-000040090000}"/>
    <cellStyle name="Comma 2 2 2 183" xfId="853" xr:uid="{00000000-0005-0000-0000-000041090000}"/>
    <cellStyle name="Comma 2 2 2 184" xfId="854" xr:uid="{00000000-0005-0000-0000-000042090000}"/>
    <cellStyle name="Comma 2 2 2 185" xfId="855" xr:uid="{00000000-0005-0000-0000-000043090000}"/>
    <cellStyle name="Comma 2 2 2 186" xfId="856" xr:uid="{00000000-0005-0000-0000-000044090000}"/>
    <cellStyle name="Comma 2 2 2 187" xfId="857" xr:uid="{00000000-0005-0000-0000-000045090000}"/>
    <cellStyle name="Comma 2 2 2 188" xfId="858" xr:uid="{00000000-0005-0000-0000-000046090000}"/>
    <cellStyle name="Comma 2 2 2 189" xfId="859" xr:uid="{00000000-0005-0000-0000-000047090000}"/>
    <cellStyle name="Comma 2 2 2 19" xfId="860" xr:uid="{00000000-0005-0000-0000-000048090000}"/>
    <cellStyle name="Comma 2 2 2 190" xfId="861" xr:uid="{00000000-0005-0000-0000-000049090000}"/>
    <cellStyle name="Comma 2 2 2 191" xfId="862" xr:uid="{00000000-0005-0000-0000-00004A090000}"/>
    <cellStyle name="Comma 2 2 2 192" xfId="863" xr:uid="{00000000-0005-0000-0000-00004B090000}"/>
    <cellStyle name="Comma 2 2 2 193" xfId="864" xr:uid="{00000000-0005-0000-0000-00004C090000}"/>
    <cellStyle name="Comma 2 2 2 194" xfId="865" xr:uid="{00000000-0005-0000-0000-00004D090000}"/>
    <cellStyle name="Comma 2 2 2 195" xfId="866" xr:uid="{00000000-0005-0000-0000-00004E090000}"/>
    <cellStyle name="Comma 2 2 2 196" xfId="867" xr:uid="{00000000-0005-0000-0000-00004F090000}"/>
    <cellStyle name="Comma 2 2 2 197" xfId="868" xr:uid="{00000000-0005-0000-0000-000050090000}"/>
    <cellStyle name="Comma 2 2 2 198" xfId="869" xr:uid="{00000000-0005-0000-0000-000051090000}"/>
    <cellStyle name="Comma 2 2 2 199" xfId="870" xr:uid="{00000000-0005-0000-0000-000052090000}"/>
    <cellStyle name="Comma 2 2 2 2" xfId="871" xr:uid="{00000000-0005-0000-0000-000053090000}"/>
    <cellStyle name="Comma 2 2 2 2 10" xfId="6517" xr:uid="{00000000-0005-0000-0000-000054090000}"/>
    <cellStyle name="Comma 2 2 2 2 10 2" xfId="6518" xr:uid="{00000000-0005-0000-0000-000055090000}"/>
    <cellStyle name="Comma 2 2 2 2 11" xfId="6519" xr:uid="{00000000-0005-0000-0000-000056090000}"/>
    <cellStyle name="Comma 2 2 2 2 11 2" xfId="6520" xr:uid="{00000000-0005-0000-0000-000057090000}"/>
    <cellStyle name="Comma 2 2 2 2 12" xfId="6521" xr:uid="{00000000-0005-0000-0000-000058090000}"/>
    <cellStyle name="Comma 2 2 2 2 13" xfId="6522" xr:uid="{00000000-0005-0000-0000-000059090000}"/>
    <cellStyle name="Comma 2 2 2 2 2" xfId="872" xr:uid="{00000000-0005-0000-0000-00005A090000}"/>
    <cellStyle name="Comma 2 2 2 2 3" xfId="873" xr:uid="{00000000-0005-0000-0000-00005B090000}"/>
    <cellStyle name="Comma 2 2 2 2 3 10" xfId="6523" xr:uid="{00000000-0005-0000-0000-00005C090000}"/>
    <cellStyle name="Comma 2 2 2 2 3 2" xfId="874" xr:uid="{00000000-0005-0000-0000-00005D090000}"/>
    <cellStyle name="Comma 2 2 2 2 3 2 2" xfId="6524" xr:uid="{00000000-0005-0000-0000-00005E090000}"/>
    <cellStyle name="Comma 2 2 2 2 3 2 2 2" xfId="6525" xr:uid="{00000000-0005-0000-0000-00005F090000}"/>
    <cellStyle name="Comma 2 2 2 2 3 2 2 2 2" xfId="6526" xr:uid="{00000000-0005-0000-0000-000060090000}"/>
    <cellStyle name="Comma 2 2 2 2 3 2 2 2 2 2" xfId="6527" xr:uid="{00000000-0005-0000-0000-000061090000}"/>
    <cellStyle name="Comma 2 2 2 2 3 2 2 2 2 2 2" xfId="6528" xr:uid="{00000000-0005-0000-0000-000062090000}"/>
    <cellStyle name="Comma 2 2 2 2 3 2 2 2 2 2 2 2" xfId="6529" xr:uid="{00000000-0005-0000-0000-000063090000}"/>
    <cellStyle name="Comma 2 2 2 2 3 2 2 2 2 2 3" xfId="6530" xr:uid="{00000000-0005-0000-0000-000064090000}"/>
    <cellStyle name="Comma 2 2 2 2 3 2 2 2 2 2 3 2" xfId="6531" xr:uid="{00000000-0005-0000-0000-000065090000}"/>
    <cellStyle name="Comma 2 2 2 2 3 2 2 2 2 2 4" xfId="6532" xr:uid="{00000000-0005-0000-0000-000066090000}"/>
    <cellStyle name="Comma 2 2 2 2 3 2 2 2 2 3" xfId="6533" xr:uid="{00000000-0005-0000-0000-000067090000}"/>
    <cellStyle name="Comma 2 2 2 2 3 2 2 2 2 3 2" xfId="6534" xr:uid="{00000000-0005-0000-0000-000068090000}"/>
    <cellStyle name="Comma 2 2 2 2 3 2 2 2 2 4" xfId="6535" xr:uid="{00000000-0005-0000-0000-000069090000}"/>
    <cellStyle name="Comma 2 2 2 2 3 2 2 2 2 4 2" xfId="6536" xr:uid="{00000000-0005-0000-0000-00006A090000}"/>
    <cellStyle name="Comma 2 2 2 2 3 2 2 2 2 5" xfId="6537" xr:uid="{00000000-0005-0000-0000-00006B090000}"/>
    <cellStyle name="Comma 2 2 2 2 3 2 2 2 3" xfId="6538" xr:uid="{00000000-0005-0000-0000-00006C090000}"/>
    <cellStyle name="Comma 2 2 2 2 3 2 2 2 3 2" xfId="6539" xr:uid="{00000000-0005-0000-0000-00006D090000}"/>
    <cellStyle name="Comma 2 2 2 2 3 2 2 2 3 2 2" xfId="6540" xr:uid="{00000000-0005-0000-0000-00006E090000}"/>
    <cellStyle name="Comma 2 2 2 2 3 2 2 2 3 3" xfId="6541" xr:uid="{00000000-0005-0000-0000-00006F090000}"/>
    <cellStyle name="Comma 2 2 2 2 3 2 2 2 3 3 2" xfId="6542" xr:uid="{00000000-0005-0000-0000-000070090000}"/>
    <cellStyle name="Comma 2 2 2 2 3 2 2 2 3 4" xfId="6543" xr:uid="{00000000-0005-0000-0000-000071090000}"/>
    <cellStyle name="Comma 2 2 2 2 3 2 2 2 4" xfId="6544" xr:uid="{00000000-0005-0000-0000-000072090000}"/>
    <cellStyle name="Comma 2 2 2 2 3 2 2 2 4 2" xfId="6545" xr:uid="{00000000-0005-0000-0000-000073090000}"/>
    <cellStyle name="Comma 2 2 2 2 3 2 2 2 5" xfId="6546" xr:uid="{00000000-0005-0000-0000-000074090000}"/>
    <cellStyle name="Comma 2 2 2 2 3 2 2 2 5 2" xfId="6547" xr:uid="{00000000-0005-0000-0000-000075090000}"/>
    <cellStyle name="Comma 2 2 2 2 3 2 2 2 6" xfId="6548" xr:uid="{00000000-0005-0000-0000-000076090000}"/>
    <cellStyle name="Comma 2 2 2 2 3 2 2 3" xfId="6549" xr:uid="{00000000-0005-0000-0000-000077090000}"/>
    <cellStyle name="Comma 2 2 2 2 3 2 2 3 2" xfId="6550" xr:uid="{00000000-0005-0000-0000-000078090000}"/>
    <cellStyle name="Comma 2 2 2 2 3 2 2 3 2 2" xfId="6551" xr:uid="{00000000-0005-0000-0000-000079090000}"/>
    <cellStyle name="Comma 2 2 2 2 3 2 2 3 2 2 2" xfId="6552" xr:uid="{00000000-0005-0000-0000-00007A090000}"/>
    <cellStyle name="Comma 2 2 2 2 3 2 2 3 2 3" xfId="6553" xr:uid="{00000000-0005-0000-0000-00007B090000}"/>
    <cellStyle name="Comma 2 2 2 2 3 2 2 3 2 3 2" xfId="6554" xr:uid="{00000000-0005-0000-0000-00007C090000}"/>
    <cellStyle name="Comma 2 2 2 2 3 2 2 3 2 4" xfId="6555" xr:uid="{00000000-0005-0000-0000-00007D090000}"/>
    <cellStyle name="Comma 2 2 2 2 3 2 2 3 3" xfId="6556" xr:uid="{00000000-0005-0000-0000-00007E090000}"/>
    <cellStyle name="Comma 2 2 2 2 3 2 2 3 3 2" xfId="6557" xr:uid="{00000000-0005-0000-0000-00007F090000}"/>
    <cellStyle name="Comma 2 2 2 2 3 2 2 3 4" xfId="6558" xr:uid="{00000000-0005-0000-0000-000080090000}"/>
    <cellStyle name="Comma 2 2 2 2 3 2 2 3 4 2" xfId="6559" xr:uid="{00000000-0005-0000-0000-000081090000}"/>
    <cellStyle name="Comma 2 2 2 2 3 2 2 3 5" xfId="6560" xr:uid="{00000000-0005-0000-0000-000082090000}"/>
    <cellStyle name="Comma 2 2 2 2 3 2 2 4" xfId="6561" xr:uid="{00000000-0005-0000-0000-000083090000}"/>
    <cellStyle name="Comma 2 2 2 2 3 2 2 4 2" xfId="6562" xr:uid="{00000000-0005-0000-0000-000084090000}"/>
    <cellStyle name="Comma 2 2 2 2 3 2 2 4 2 2" xfId="6563" xr:uid="{00000000-0005-0000-0000-000085090000}"/>
    <cellStyle name="Comma 2 2 2 2 3 2 2 4 3" xfId="6564" xr:uid="{00000000-0005-0000-0000-000086090000}"/>
    <cellStyle name="Comma 2 2 2 2 3 2 2 4 3 2" xfId="6565" xr:uid="{00000000-0005-0000-0000-000087090000}"/>
    <cellStyle name="Comma 2 2 2 2 3 2 2 4 4" xfId="6566" xr:uid="{00000000-0005-0000-0000-000088090000}"/>
    <cellStyle name="Comma 2 2 2 2 3 2 2 5" xfId="6567" xr:uid="{00000000-0005-0000-0000-000089090000}"/>
    <cellStyle name="Comma 2 2 2 2 3 2 2 5 2" xfId="6568" xr:uid="{00000000-0005-0000-0000-00008A090000}"/>
    <cellStyle name="Comma 2 2 2 2 3 2 2 6" xfId="6569" xr:uid="{00000000-0005-0000-0000-00008B090000}"/>
    <cellStyle name="Comma 2 2 2 2 3 2 2 6 2" xfId="6570" xr:uid="{00000000-0005-0000-0000-00008C090000}"/>
    <cellStyle name="Comma 2 2 2 2 3 2 2 7" xfId="6571" xr:uid="{00000000-0005-0000-0000-00008D090000}"/>
    <cellStyle name="Comma 2 2 2 2 3 2 3" xfId="6572" xr:uid="{00000000-0005-0000-0000-00008E090000}"/>
    <cellStyle name="Comma 2 2 2 2 3 2 3 2" xfId="6573" xr:uid="{00000000-0005-0000-0000-00008F090000}"/>
    <cellStyle name="Comma 2 2 2 2 3 2 3 2 2" xfId="6574" xr:uid="{00000000-0005-0000-0000-000090090000}"/>
    <cellStyle name="Comma 2 2 2 2 3 2 3 2 2 2" xfId="6575" xr:uid="{00000000-0005-0000-0000-000091090000}"/>
    <cellStyle name="Comma 2 2 2 2 3 2 3 2 2 2 2" xfId="6576" xr:uid="{00000000-0005-0000-0000-000092090000}"/>
    <cellStyle name="Comma 2 2 2 2 3 2 3 2 2 2 2 2" xfId="6577" xr:uid="{00000000-0005-0000-0000-000093090000}"/>
    <cellStyle name="Comma 2 2 2 2 3 2 3 2 2 2 3" xfId="6578" xr:uid="{00000000-0005-0000-0000-000094090000}"/>
    <cellStyle name="Comma 2 2 2 2 3 2 3 2 2 2 3 2" xfId="6579" xr:uid="{00000000-0005-0000-0000-000095090000}"/>
    <cellStyle name="Comma 2 2 2 2 3 2 3 2 2 2 4" xfId="6580" xr:uid="{00000000-0005-0000-0000-000096090000}"/>
    <cellStyle name="Comma 2 2 2 2 3 2 3 2 2 3" xfId="6581" xr:uid="{00000000-0005-0000-0000-000097090000}"/>
    <cellStyle name="Comma 2 2 2 2 3 2 3 2 2 3 2" xfId="6582" xr:uid="{00000000-0005-0000-0000-000098090000}"/>
    <cellStyle name="Comma 2 2 2 2 3 2 3 2 2 4" xfId="6583" xr:uid="{00000000-0005-0000-0000-000099090000}"/>
    <cellStyle name="Comma 2 2 2 2 3 2 3 2 2 4 2" xfId="6584" xr:uid="{00000000-0005-0000-0000-00009A090000}"/>
    <cellStyle name="Comma 2 2 2 2 3 2 3 2 2 5" xfId="6585" xr:uid="{00000000-0005-0000-0000-00009B090000}"/>
    <cellStyle name="Comma 2 2 2 2 3 2 3 2 3" xfId="6586" xr:uid="{00000000-0005-0000-0000-00009C090000}"/>
    <cellStyle name="Comma 2 2 2 2 3 2 3 2 3 2" xfId="6587" xr:uid="{00000000-0005-0000-0000-00009D090000}"/>
    <cellStyle name="Comma 2 2 2 2 3 2 3 2 3 2 2" xfId="6588" xr:uid="{00000000-0005-0000-0000-00009E090000}"/>
    <cellStyle name="Comma 2 2 2 2 3 2 3 2 3 3" xfId="6589" xr:uid="{00000000-0005-0000-0000-00009F090000}"/>
    <cellStyle name="Comma 2 2 2 2 3 2 3 2 3 3 2" xfId="6590" xr:uid="{00000000-0005-0000-0000-0000A0090000}"/>
    <cellStyle name="Comma 2 2 2 2 3 2 3 2 3 4" xfId="6591" xr:uid="{00000000-0005-0000-0000-0000A1090000}"/>
    <cellStyle name="Comma 2 2 2 2 3 2 3 2 4" xfId="6592" xr:uid="{00000000-0005-0000-0000-0000A2090000}"/>
    <cellStyle name="Comma 2 2 2 2 3 2 3 2 4 2" xfId="6593" xr:uid="{00000000-0005-0000-0000-0000A3090000}"/>
    <cellStyle name="Comma 2 2 2 2 3 2 3 2 5" xfId="6594" xr:uid="{00000000-0005-0000-0000-0000A4090000}"/>
    <cellStyle name="Comma 2 2 2 2 3 2 3 2 5 2" xfId="6595" xr:uid="{00000000-0005-0000-0000-0000A5090000}"/>
    <cellStyle name="Comma 2 2 2 2 3 2 3 2 6" xfId="6596" xr:uid="{00000000-0005-0000-0000-0000A6090000}"/>
    <cellStyle name="Comma 2 2 2 2 3 2 3 3" xfId="6597" xr:uid="{00000000-0005-0000-0000-0000A7090000}"/>
    <cellStyle name="Comma 2 2 2 2 3 2 3 3 2" xfId="6598" xr:uid="{00000000-0005-0000-0000-0000A8090000}"/>
    <cellStyle name="Comma 2 2 2 2 3 2 3 3 2 2" xfId="6599" xr:uid="{00000000-0005-0000-0000-0000A9090000}"/>
    <cellStyle name="Comma 2 2 2 2 3 2 3 3 2 2 2" xfId="6600" xr:uid="{00000000-0005-0000-0000-0000AA090000}"/>
    <cellStyle name="Comma 2 2 2 2 3 2 3 3 2 3" xfId="6601" xr:uid="{00000000-0005-0000-0000-0000AB090000}"/>
    <cellStyle name="Comma 2 2 2 2 3 2 3 3 2 3 2" xfId="6602" xr:uid="{00000000-0005-0000-0000-0000AC090000}"/>
    <cellStyle name="Comma 2 2 2 2 3 2 3 3 2 4" xfId="6603" xr:uid="{00000000-0005-0000-0000-0000AD090000}"/>
    <cellStyle name="Comma 2 2 2 2 3 2 3 3 3" xfId="6604" xr:uid="{00000000-0005-0000-0000-0000AE090000}"/>
    <cellStyle name="Comma 2 2 2 2 3 2 3 3 3 2" xfId="6605" xr:uid="{00000000-0005-0000-0000-0000AF090000}"/>
    <cellStyle name="Comma 2 2 2 2 3 2 3 3 4" xfId="6606" xr:uid="{00000000-0005-0000-0000-0000B0090000}"/>
    <cellStyle name="Comma 2 2 2 2 3 2 3 3 4 2" xfId="6607" xr:uid="{00000000-0005-0000-0000-0000B1090000}"/>
    <cellStyle name="Comma 2 2 2 2 3 2 3 3 5" xfId="6608" xr:uid="{00000000-0005-0000-0000-0000B2090000}"/>
    <cellStyle name="Comma 2 2 2 2 3 2 3 4" xfId="6609" xr:uid="{00000000-0005-0000-0000-0000B3090000}"/>
    <cellStyle name="Comma 2 2 2 2 3 2 3 4 2" xfId="6610" xr:uid="{00000000-0005-0000-0000-0000B4090000}"/>
    <cellStyle name="Comma 2 2 2 2 3 2 3 4 2 2" xfId="6611" xr:uid="{00000000-0005-0000-0000-0000B5090000}"/>
    <cellStyle name="Comma 2 2 2 2 3 2 3 4 3" xfId="6612" xr:uid="{00000000-0005-0000-0000-0000B6090000}"/>
    <cellStyle name="Comma 2 2 2 2 3 2 3 4 3 2" xfId="6613" xr:uid="{00000000-0005-0000-0000-0000B7090000}"/>
    <cellStyle name="Comma 2 2 2 2 3 2 3 4 4" xfId="6614" xr:uid="{00000000-0005-0000-0000-0000B8090000}"/>
    <cellStyle name="Comma 2 2 2 2 3 2 3 5" xfId="6615" xr:uid="{00000000-0005-0000-0000-0000B9090000}"/>
    <cellStyle name="Comma 2 2 2 2 3 2 3 5 2" xfId="6616" xr:uid="{00000000-0005-0000-0000-0000BA090000}"/>
    <cellStyle name="Comma 2 2 2 2 3 2 3 6" xfId="6617" xr:uid="{00000000-0005-0000-0000-0000BB090000}"/>
    <cellStyle name="Comma 2 2 2 2 3 2 3 6 2" xfId="6618" xr:uid="{00000000-0005-0000-0000-0000BC090000}"/>
    <cellStyle name="Comma 2 2 2 2 3 2 3 7" xfId="6619" xr:uid="{00000000-0005-0000-0000-0000BD090000}"/>
    <cellStyle name="Comma 2 2 2 2 3 2 4" xfId="6620" xr:uid="{00000000-0005-0000-0000-0000BE090000}"/>
    <cellStyle name="Comma 2 2 2 2 3 2 4 2" xfId="6621" xr:uid="{00000000-0005-0000-0000-0000BF090000}"/>
    <cellStyle name="Comma 2 2 2 2 3 2 4 2 2" xfId="6622" xr:uid="{00000000-0005-0000-0000-0000C0090000}"/>
    <cellStyle name="Comma 2 2 2 2 3 2 4 2 2 2" xfId="6623" xr:uid="{00000000-0005-0000-0000-0000C1090000}"/>
    <cellStyle name="Comma 2 2 2 2 3 2 4 2 2 2 2" xfId="6624" xr:uid="{00000000-0005-0000-0000-0000C2090000}"/>
    <cellStyle name="Comma 2 2 2 2 3 2 4 2 2 3" xfId="6625" xr:uid="{00000000-0005-0000-0000-0000C3090000}"/>
    <cellStyle name="Comma 2 2 2 2 3 2 4 2 2 3 2" xfId="6626" xr:uid="{00000000-0005-0000-0000-0000C4090000}"/>
    <cellStyle name="Comma 2 2 2 2 3 2 4 2 2 4" xfId="6627" xr:uid="{00000000-0005-0000-0000-0000C5090000}"/>
    <cellStyle name="Comma 2 2 2 2 3 2 4 2 3" xfId="6628" xr:uid="{00000000-0005-0000-0000-0000C6090000}"/>
    <cellStyle name="Comma 2 2 2 2 3 2 4 2 3 2" xfId="6629" xr:uid="{00000000-0005-0000-0000-0000C7090000}"/>
    <cellStyle name="Comma 2 2 2 2 3 2 4 2 4" xfId="6630" xr:uid="{00000000-0005-0000-0000-0000C8090000}"/>
    <cellStyle name="Comma 2 2 2 2 3 2 4 2 4 2" xfId="6631" xr:uid="{00000000-0005-0000-0000-0000C9090000}"/>
    <cellStyle name="Comma 2 2 2 2 3 2 4 2 5" xfId="6632" xr:uid="{00000000-0005-0000-0000-0000CA090000}"/>
    <cellStyle name="Comma 2 2 2 2 3 2 4 3" xfId="6633" xr:uid="{00000000-0005-0000-0000-0000CB090000}"/>
    <cellStyle name="Comma 2 2 2 2 3 2 4 3 2" xfId="6634" xr:uid="{00000000-0005-0000-0000-0000CC090000}"/>
    <cellStyle name="Comma 2 2 2 2 3 2 4 3 2 2" xfId="6635" xr:uid="{00000000-0005-0000-0000-0000CD090000}"/>
    <cellStyle name="Comma 2 2 2 2 3 2 4 3 3" xfId="6636" xr:uid="{00000000-0005-0000-0000-0000CE090000}"/>
    <cellStyle name="Comma 2 2 2 2 3 2 4 3 3 2" xfId="6637" xr:uid="{00000000-0005-0000-0000-0000CF090000}"/>
    <cellStyle name="Comma 2 2 2 2 3 2 4 3 4" xfId="6638" xr:uid="{00000000-0005-0000-0000-0000D0090000}"/>
    <cellStyle name="Comma 2 2 2 2 3 2 4 4" xfId="6639" xr:uid="{00000000-0005-0000-0000-0000D1090000}"/>
    <cellStyle name="Comma 2 2 2 2 3 2 4 4 2" xfId="6640" xr:uid="{00000000-0005-0000-0000-0000D2090000}"/>
    <cellStyle name="Comma 2 2 2 2 3 2 4 5" xfId="6641" xr:uid="{00000000-0005-0000-0000-0000D3090000}"/>
    <cellStyle name="Comma 2 2 2 2 3 2 4 5 2" xfId="6642" xr:uid="{00000000-0005-0000-0000-0000D4090000}"/>
    <cellStyle name="Comma 2 2 2 2 3 2 4 6" xfId="6643" xr:uid="{00000000-0005-0000-0000-0000D5090000}"/>
    <cellStyle name="Comma 2 2 2 2 3 2 5" xfId="6644" xr:uid="{00000000-0005-0000-0000-0000D6090000}"/>
    <cellStyle name="Comma 2 2 2 2 3 2 5 2" xfId="6645" xr:uid="{00000000-0005-0000-0000-0000D7090000}"/>
    <cellStyle name="Comma 2 2 2 2 3 2 5 2 2" xfId="6646" xr:uid="{00000000-0005-0000-0000-0000D8090000}"/>
    <cellStyle name="Comma 2 2 2 2 3 2 5 2 2 2" xfId="6647" xr:uid="{00000000-0005-0000-0000-0000D9090000}"/>
    <cellStyle name="Comma 2 2 2 2 3 2 5 2 3" xfId="6648" xr:uid="{00000000-0005-0000-0000-0000DA090000}"/>
    <cellStyle name="Comma 2 2 2 2 3 2 5 2 3 2" xfId="6649" xr:uid="{00000000-0005-0000-0000-0000DB090000}"/>
    <cellStyle name="Comma 2 2 2 2 3 2 5 2 4" xfId="6650" xr:uid="{00000000-0005-0000-0000-0000DC090000}"/>
    <cellStyle name="Comma 2 2 2 2 3 2 5 3" xfId="6651" xr:uid="{00000000-0005-0000-0000-0000DD090000}"/>
    <cellStyle name="Comma 2 2 2 2 3 2 5 3 2" xfId="6652" xr:uid="{00000000-0005-0000-0000-0000DE090000}"/>
    <cellStyle name="Comma 2 2 2 2 3 2 5 4" xfId="6653" xr:uid="{00000000-0005-0000-0000-0000DF090000}"/>
    <cellStyle name="Comma 2 2 2 2 3 2 5 4 2" xfId="6654" xr:uid="{00000000-0005-0000-0000-0000E0090000}"/>
    <cellStyle name="Comma 2 2 2 2 3 2 5 5" xfId="6655" xr:uid="{00000000-0005-0000-0000-0000E1090000}"/>
    <cellStyle name="Comma 2 2 2 2 3 2 6" xfId="6656" xr:uid="{00000000-0005-0000-0000-0000E2090000}"/>
    <cellStyle name="Comma 2 2 2 2 3 2 6 2" xfId="6657" xr:uid="{00000000-0005-0000-0000-0000E3090000}"/>
    <cellStyle name="Comma 2 2 2 2 3 2 6 2 2" xfId="6658" xr:uid="{00000000-0005-0000-0000-0000E4090000}"/>
    <cellStyle name="Comma 2 2 2 2 3 2 6 3" xfId="6659" xr:uid="{00000000-0005-0000-0000-0000E5090000}"/>
    <cellStyle name="Comma 2 2 2 2 3 2 6 3 2" xfId="6660" xr:uid="{00000000-0005-0000-0000-0000E6090000}"/>
    <cellStyle name="Comma 2 2 2 2 3 2 6 4" xfId="6661" xr:uid="{00000000-0005-0000-0000-0000E7090000}"/>
    <cellStyle name="Comma 2 2 2 2 3 2 7" xfId="6662" xr:uid="{00000000-0005-0000-0000-0000E8090000}"/>
    <cellStyle name="Comma 2 2 2 2 3 2 7 2" xfId="6663" xr:uid="{00000000-0005-0000-0000-0000E9090000}"/>
    <cellStyle name="Comma 2 2 2 2 3 2 8" xfId="6664" xr:uid="{00000000-0005-0000-0000-0000EA090000}"/>
    <cellStyle name="Comma 2 2 2 2 3 2 8 2" xfId="6665" xr:uid="{00000000-0005-0000-0000-0000EB090000}"/>
    <cellStyle name="Comma 2 2 2 2 3 2 9" xfId="6666" xr:uid="{00000000-0005-0000-0000-0000EC090000}"/>
    <cellStyle name="Comma 2 2 2 2 3 3" xfId="6667" xr:uid="{00000000-0005-0000-0000-0000ED090000}"/>
    <cellStyle name="Comma 2 2 2 2 3 3 2" xfId="6668" xr:uid="{00000000-0005-0000-0000-0000EE090000}"/>
    <cellStyle name="Comma 2 2 2 2 3 3 2 2" xfId="6669" xr:uid="{00000000-0005-0000-0000-0000EF090000}"/>
    <cellStyle name="Comma 2 2 2 2 3 3 2 2 2" xfId="6670" xr:uid="{00000000-0005-0000-0000-0000F0090000}"/>
    <cellStyle name="Comma 2 2 2 2 3 3 2 2 2 2" xfId="6671" xr:uid="{00000000-0005-0000-0000-0000F1090000}"/>
    <cellStyle name="Comma 2 2 2 2 3 3 2 2 2 2 2" xfId="6672" xr:uid="{00000000-0005-0000-0000-0000F2090000}"/>
    <cellStyle name="Comma 2 2 2 2 3 3 2 2 2 3" xfId="6673" xr:uid="{00000000-0005-0000-0000-0000F3090000}"/>
    <cellStyle name="Comma 2 2 2 2 3 3 2 2 2 3 2" xfId="6674" xr:uid="{00000000-0005-0000-0000-0000F4090000}"/>
    <cellStyle name="Comma 2 2 2 2 3 3 2 2 2 4" xfId="6675" xr:uid="{00000000-0005-0000-0000-0000F5090000}"/>
    <cellStyle name="Comma 2 2 2 2 3 3 2 2 3" xfId="6676" xr:uid="{00000000-0005-0000-0000-0000F6090000}"/>
    <cellStyle name="Comma 2 2 2 2 3 3 2 2 3 2" xfId="6677" xr:uid="{00000000-0005-0000-0000-0000F7090000}"/>
    <cellStyle name="Comma 2 2 2 2 3 3 2 2 4" xfId="6678" xr:uid="{00000000-0005-0000-0000-0000F8090000}"/>
    <cellStyle name="Comma 2 2 2 2 3 3 2 2 4 2" xfId="6679" xr:uid="{00000000-0005-0000-0000-0000F9090000}"/>
    <cellStyle name="Comma 2 2 2 2 3 3 2 2 5" xfId="6680" xr:uid="{00000000-0005-0000-0000-0000FA090000}"/>
    <cellStyle name="Comma 2 2 2 2 3 3 2 3" xfId="6681" xr:uid="{00000000-0005-0000-0000-0000FB090000}"/>
    <cellStyle name="Comma 2 2 2 2 3 3 2 3 2" xfId="6682" xr:uid="{00000000-0005-0000-0000-0000FC090000}"/>
    <cellStyle name="Comma 2 2 2 2 3 3 2 3 2 2" xfId="6683" xr:uid="{00000000-0005-0000-0000-0000FD090000}"/>
    <cellStyle name="Comma 2 2 2 2 3 3 2 3 3" xfId="6684" xr:uid="{00000000-0005-0000-0000-0000FE090000}"/>
    <cellStyle name="Comma 2 2 2 2 3 3 2 3 3 2" xfId="6685" xr:uid="{00000000-0005-0000-0000-0000FF090000}"/>
    <cellStyle name="Comma 2 2 2 2 3 3 2 3 4" xfId="6686" xr:uid="{00000000-0005-0000-0000-0000000A0000}"/>
    <cellStyle name="Comma 2 2 2 2 3 3 2 4" xfId="6687" xr:uid="{00000000-0005-0000-0000-0000010A0000}"/>
    <cellStyle name="Comma 2 2 2 2 3 3 2 4 2" xfId="6688" xr:uid="{00000000-0005-0000-0000-0000020A0000}"/>
    <cellStyle name="Comma 2 2 2 2 3 3 2 5" xfId="6689" xr:uid="{00000000-0005-0000-0000-0000030A0000}"/>
    <cellStyle name="Comma 2 2 2 2 3 3 2 5 2" xfId="6690" xr:uid="{00000000-0005-0000-0000-0000040A0000}"/>
    <cellStyle name="Comma 2 2 2 2 3 3 2 6" xfId="6691" xr:uid="{00000000-0005-0000-0000-0000050A0000}"/>
    <cellStyle name="Comma 2 2 2 2 3 3 3" xfId="6692" xr:uid="{00000000-0005-0000-0000-0000060A0000}"/>
    <cellStyle name="Comma 2 2 2 2 3 3 3 2" xfId="6693" xr:uid="{00000000-0005-0000-0000-0000070A0000}"/>
    <cellStyle name="Comma 2 2 2 2 3 3 3 2 2" xfId="6694" xr:uid="{00000000-0005-0000-0000-0000080A0000}"/>
    <cellStyle name="Comma 2 2 2 2 3 3 3 2 2 2" xfId="6695" xr:uid="{00000000-0005-0000-0000-0000090A0000}"/>
    <cellStyle name="Comma 2 2 2 2 3 3 3 2 3" xfId="6696" xr:uid="{00000000-0005-0000-0000-00000A0A0000}"/>
    <cellStyle name="Comma 2 2 2 2 3 3 3 2 3 2" xfId="6697" xr:uid="{00000000-0005-0000-0000-00000B0A0000}"/>
    <cellStyle name="Comma 2 2 2 2 3 3 3 2 4" xfId="6698" xr:uid="{00000000-0005-0000-0000-00000C0A0000}"/>
    <cellStyle name="Comma 2 2 2 2 3 3 3 3" xfId="6699" xr:uid="{00000000-0005-0000-0000-00000D0A0000}"/>
    <cellStyle name="Comma 2 2 2 2 3 3 3 3 2" xfId="6700" xr:uid="{00000000-0005-0000-0000-00000E0A0000}"/>
    <cellStyle name="Comma 2 2 2 2 3 3 3 4" xfId="6701" xr:uid="{00000000-0005-0000-0000-00000F0A0000}"/>
    <cellStyle name="Comma 2 2 2 2 3 3 3 4 2" xfId="6702" xr:uid="{00000000-0005-0000-0000-0000100A0000}"/>
    <cellStyle name="Comma 2 2 2 2 3 3 3 5" xfId="6703" xr:uid="{00000000-0005-0000-0000-0000110A0000}"/>
    <cellStyle name="Comma 2 2 2 2 3 3 4" xfId="6704" xr:uid="{00000000-0005-0000-0000-0000120A0000}"/>
    <cellStyle name="Comma 2 2 2 2 3 3 4 2" xfId="6705" xr:uid="{00000000-0005-0000-0000-0000130A0000}"/>
    <cellStyle name="Comma 2 2 2 2 3 3 4 2 2" xfId="6706" xr:uid="{00000000-0005-0000-0000-0000140A0000}"/>
    <cellStyle name="Comma 2 2 2 2 3 3 4 3" xfId="6707" xr:uid="{00000000-0005-0000-0000-0000150A0000}"/>
    <cellStyle name="Comma 2 2 2 2 3 3 4 3 2" xfId="6708" xr:uid="{00000000-0005-0000-0000-0000160A0000}"/>
    <cellStyle name="Comma 2 2 2 2 3 3 4 4" xfId="6709" xr:uid="{00000000-0005-0000-0000-0000170A0000}"/>
    <cellStyle name="Comma 2 2 2 2 3 3 5" xfId="6710" xr:uid="{00000000-0005-0000-0000-0000180A0000}"/>
    <cellStyle name="Comma 2 2 2 2 3 3 5 2" xfId="6711" xr:uid="{00000000-0005-0000-0000-0000190A0000}"/>
    <cellStyle name="Comma 2 2 2 2 3 3 6" xfId="6712" xr:uid="{00000000-0005-0000-0000-00001A0A0000}"/>
    <cellStyle name="Comma 2 2 2 2 3 3 6 2" xfId="6713" xr:uid="{00000000-0005-0000-0000-00001B0A0000}"/>
    <cellStyle name="Comma 2 2 2 2 3 3 7" xfId="6714" xr:uid="{00000000-0005-0000-0000-00001C0A0000}"/>
    <cellStyle name="Comma 2 2 2 2 3 4" xfId="6715" xr:uid="{00000000-0005-0000-0000-00001D0A0000}"/>
    <cellStyle name="Comma 2 2 2 2 3 4 2" xfId="6716" xr:uid="{00000000-0005-0000-0000-00001E0A0000}"/>
    <cellStyle name="Comma 2 2 2 2 3 4 2 2" xfId="6717" xr:uid="{00000000-0005-0000-0000-00001F0A0000}"/>
    <cellStyle name="Comma 2 2 2 2 3 4 2 2 2" xfId="6718" xr:uid="{00000000-0005-0000-0000-0000200A0000}"/>
    <cellStyle name="Comma 2 2 2 2 3 4 2 2 2 2" xfId="6719" xr:uid="{00000000-0005-0000-0000-0000210A0000}"/>
    <cellStyle name="Comma 2 2 2 2 3 4 2 2 2 2 2" xfId="6720" xr:uid="{00000000-0005-0000-0000-0000220A0000}"/>
    <cellStyle name="Comma 2 2 2 2 3 4 2 2 2 3" xfId="6721" xr:uid="{00000000-0005-0000-0000-0000230A0000}"/>
    <cellStyle name="Comma 2 2 2 2 3 4 2 2 2 3 2" xfId="6722" xr:uid="{00000000-0005-0000-0000-0000240A0000}"/>
    <cellStyle name="Comma 2 2 2 2 3 4 2 2 2 4" xfId="6723" xr:uid="{00000000-0005-0000-0000-0000250A0000}"/>
    <cellStyle name="Comma 2 2 2 2 3 4 2 2 3" xfId="6724" xr:uid="{00000000-0005-0000-0000-0000260A0000}"/>
    <cellStyle name="Comma 2 2 2 2 3 4 2 2 3 2" xfId="6725" xr:uid="{00000000-0005-0000-0000-0000270A0000}"/>
    <cellStyle name="Comma 2 2 2 2 3 4 2 2 4" xfId="6726" xr:uid="{00000000-0005-0000-0000-0000280A0000}"/>
    <cellStyle name="Comma 2 2 2 2 3 4 2 2 4 2" xfId="6727" xr:uid="{00000000-0005-0000-0000-0000290A0000}"/>
    <cellStyle name="Comma 2 2 2 2 3 4 2 2 5" xfId="6728" xr:uid="{00000000-0005-0000-0000-00002A0A0000}"/>
    <cellStyle name="Comma 2 2 2 2 3 4 2 3" xfId="6729" xr:uid="{00000000-0005-0000-0000-00002B0A0000}"/>
    <cellStyle name="Comma 2 2 2 2 3 4 2 3 2" xfId="6730" xr:uid="{00000000-0005-0000-0000-00002C0A0000}"/>
    <cellStyle name="Comma 2 2 2 2 3 4 2 3 2 2" xfId="6731" xr:uid="{00000000-0005-0000-0000-00002D0A0000}"/>
    <cellStyle name="Comma 2 2 2 2 3 4 2 3 3" xfId="6732" xr:uid="{00000000-0005-0000-0000-00002E0A0000}"/>
    <cellStyle name="Comma 2 2 2 2 3 4 2 3 3 2" xfId="6733" xr:uid="{00000000-0005-0000-0000-00002F0A0000}"/>
    <cellStyle name="Comma 2 2 2 2 3 4 2 3 4" xfId="6734" xr:uid="{00000000-0005-0000-0000-0000300A0000}"/>
    <cellStyle name="Comma 2 2 2 2 3 4 2 4" xfId="6735" xr:uid="{00000000-0005-0000-0000-0000310A0000}"/>
    <cellStyle name="Comma 2 2 2 2 3 4 2 4 2" xfId="6736" xr:uid="{00000000-0005-0000-0000-0000320A0000}"/>
    <cellStyle name="Comma 2 2 2 2 3 4 2 5" xfId="6737" xr:uid="{00000000-0005-0000-0000-0000330A0000}"/>
    <cellStyle name="Comma 2 2 2 2 3 4 2 5 2" xfId="6738" xr:uid="{00000000-0005-0000-0000-0000340A0000}"/>
    <cellStyle name="Comma 2 2 2 2 3 4 2 6" xfId="6739" xr:uid="{00000000-0005-0000-0000-0000350A0000}"/>
    <cellStyle name="Comma 2 2 2 2 3 4 3" xfId="6740" xr:uid="{00000000-0005-0000-0000-0000360A0000}"/>
    <cellStyle name="Comma 2 2 2 2 3 4 3 2" xfId="6741" xr:uid="{00000000-0005-0000-0000-0000370A0000}"/>
    <cellStyle name="Comma 2 2 2 2 3 4 3 2 2" xfId="6742" xr:uid="{00000000-0005-0000-0000-0000380A0000}"/>
    <cellStyle name="Comma 2 2 2 2 3 4 3 2 2 2" xfId="6743" xr:uid="{00000000-0005-0000-0000-0000390A0000}"/>
    <cellStyle name="Comma 2 2 2 2 3 4 3 2 3" xfId="6744" xr:uid="{00000000-0005-0000-0000-00003A0A0000}"/>
    <cellStyle name="Comma 2 2 2 2 3 4 3 2 3 2" xfId="6745" xr:uid="{00000000-0005-0000-0000-00003B0A0000}"/>
    <cellStyle name="Comma 2 2 2 2 3 4 3 2 4" xfId="6746" xr:uid="{00000000-0005-0000-0000-00003C0A0000}"/>
    <cellStyle name="Comma 2 2 2 2 3 4 3 3" xfId="6747" xr:uid="{00000000-0005-0000-0000-00003D0A0000}"/>
    <cellStyle name="Comma 2 2 2 2 3 4 3 3 2" xfId="6748" xr:uid="{00000000-0005-0000-0000-00003E0A0000}"/>
    <cellStyle name="Comma 2 2 2 2 3 4 3 4" xfId="6749" xr:uid="{00000000-0005-0000-0000-00003F0A0000}"/>
    <cellStyle name="Comma 2 2 2 2 3 4 3 4 2" xfId="6750" xr:uid="{00000000-0005-0000-0000-0000400A0000}"/>
    <cellStyle name="Comma 2 2 2 2 3 4 3 5" xfId="6751" xr:uid="{00000000-0005-0000-0000-0000410A0000}"/>
    <cellStyle name="Comma 2 2 2 2 3 4 4" xfId="6752" xr:uid="{00000000-0005-0000-0000-0000420A0000}"/>
    <cellStyle name="Comma 2 2 2 2 3 4 4 2" xfId="6753" xr:uid="{00000000-0005-0000-0000-0000430A0000}"/>
    <cellStyle name="Comma 2 2 2 2 3 4 4 2 2" xfId="6754" xr:uid="{00000000-0005-0000-0000-0000440A0000}"/>
    <cellStyle name="Comma 2 2 2 2 3 4 4 3" xfId="6755" xr:uid="{00000000-0005-0000-0000-0000450A0000}"/>
    <cellStyle name="Comma 2 2 2 2 3 4 4 3 2" xfId="6756" xr:uid="{00000000-0005-0000-0000-0000460A0000}"/>
    <cellStyle name="Comma 2 2 2 2 3 4 4 4" xfId="6757" xr:uid="{00000000-0005-0000-0000-0000470A0000}"/>
    <cellStyle name="Comma 2 2 2 2 3 4 5" xfId="6758" xr:uid="{00000000-0005-0000-0000-0000480A0000}"/>
    <cellStyle name="Comma 2 2 2 2 3 4 5 2" xfId="6759" xr:uid="{00000000-0005-0000-0000-0000490A0000}"/>
    <cellStyle name="Comma 2 2 2 2 3 4 6" xfId="6760" xr:uid="{00000000-0005-0000-0000-00004A0A0000}"/>
    <cellStyle name="Comma 2 2 2 2 3 4 6 2" xfId="6761" xr:uid="{00000000-0005-0000-0000-00004B0A0000}"/>
    <cellStyle name="Comma 2 2 2 2 3 4 7" xfId="6762" xr:uid="{00000000-0005-0000-0000-00004C0A0000}"/>
    <cellStyle name="Comma 2 2 2 2 3 5" xfId="6763" xr:uid="{00000000-0005-0000-0000-00004D0A0000}"/>
    <cellStyle name="Comma 2 2 2 2 3 5 2" xfId="6764" xr:uid="{00000000-0005-0000-0000-00004E0A0000}"/>
    <cellStyle name="Comma 2 2 2 2 3 5 2 2" xfId="6765" xr:uid="{00000000-0005-0000-0000-00004F0A0000}"/>
    <cellStyle name="Comma 2 2 2 2 3 5 2 2 2" xfId="6766" xr:uid="{00000000-0005-0000-0000-0000500A0000}"/>
    <cellStyle name="Comma 2 2 2 2 3 5 2 2 2 2" xfId="6767" xr:uid="{00000000-0005-0000-0000-0000510A0000}"/>
    <cellStyle name="Comma 2 2 2 2 3 5 2 2 3" xfId="6768" xr:uid="{00000000-0005-0000-0000-0000520A0000}"/>
    <cellStyle name="Comma 2 2 2 2 3 5 2 2 3 2" xfId="6769" xr:uid="{00000000-0005-0000-0000-0000530A0000}"/>
    <cellStyle name="Comma 2 2 2 2 3 5 2 2 4" xfId="6770" xr:uid="{00000000-0005-0000-0000-0000540A0000}"/>
    <cellStyle name="Comma 2 2 2 2 3 5 2 3" xfId="6771" xr:uid="{00000000-0005-0000-0000-0000550A0000}"/>
    <cellStyle name="Comma 2 2 2 2 3 5 2 3 2" xfId="6772" xr:uid="{00000000-0005-0000-0000-0000560A0000}"/>
    <cellStyle name="Comma 2 2 2 2 3 5 2 4" xfId="6773" xr:uid="{00000000-0005-0000-0000-0000570A0000}"/>
    <cellStyle name="Comma 2 2 2 2 3 5 2 4 2" xfId="6774" xr:uid="{00000000-0005-0000-0000-0000580A0000}"/>
    <cellStyle name="Comma 2 2 2 2 3 5 2 5" xfId="6775" xr:uid="{00000000-0005-0000-0000-0000590A0000}"/>
    <cellStyle name="Comma 2 2 2 2 3 5 3" xfId="6776" xr:uid="{00000000-0005-0000-0000-00005A0A0000}"/>
    <cellStyle name="Comma 2 2 2 2 3 5 3 2" xfId="6777" xr:uid="{00000000-0005-0000-0000-00005B0A0000}"/>
    <cellStyle name="Comma 2 2 2 2 3 5 3 2 2" xfId="6778" xr:uid="{00000000-0005-0000-0000-00005C0A0000}"/>
    <cellStyle name="Comma 2 2 2 2 3 5 3 3" xfId="6779" xr:uid="{00000000-0005-0000-0000-00005D0A0000}"/>
    <cellStyle name="Comma 2 2 2 2 3 5 3 3 2" xfId="6780" xr:uid="{00000000-0005-0000-0000-00005E0A0000}"/>
    <cellStyle name="Comma 2 2 2 2 3 5 3 4" xfId="6781" xr:uid="{00000000-0005-0000-0000-00005F0A0000}"/>
    <cellStyle name="Comma 2 2 2 2 3 5 4" xfId="6782" xr:uid="{00000000-0005-0000-0000-0000600A0000}"/>
    <cellStyle name="Comma 2 2 2 2 3 5 4 2" xfId="6783" xr:uid="{00000000-0005-0000-0000-0000610A0000}"/>
    <cellStyle name="Comma 2 2 2 2 3 5 5" xfId="6784" xr:uid="{00000000-0005-0000-0000-0000620A0000}"/>
    <cellStyle name="Comma 2 2 2 2 3 5 5 2" xfId="6785" xr:uid="{00000000-0005-0000-0000-0000630A0000}"/>
    <cellStyle name="Comma 2 2 2 2 3 5 6" xfId="6786" xr:uid="{00000000-0005-0000-0000-0000640A0000}"/>
    <cellStyle name="Comma 2 2 2 2 3 6" xfId="6787" xr:uid="{00000000-0005-0000-0000-0000650A0000}"/>
    <cellStyle name="Comma 2 2 2 2 3 6 2" xfId="6788" xr:uid="{00000000-0005-0000-0000-0000660A0000}"/>
    <cellStyle name="Comma 2 2 2 2 3 6 2 2" xfId="6789" xr:uid="{00000000-0005-0000-0000-0000670A0000}"/>
    <cellStyle name="Comma 2 2 2 2 3 6 2 2 2" xfId="6790" xr:uid="{00000000-0005-0000-0000-0000680A0000}"/>
    <cellStyle name="Comma 2 2 2 2 3 6 2 3" xfId="6791" xr:uid="{00000000-0005-0000-0000-0000690A0000}"/>
    <cellStyle name="Comma 2 2 2 2 3 6 2 3 2" xfId="6792" xr:uid="{00000000-0005-0000-0000-00006A0A0000}"/>
    <cellStyle name="Comma 2 2 2 2 3 6 2 4" xfId="6793" xr:uid="{00000000-0005-0000-0000-00006B0A0000}"/>
    <cellStyle name="Comma 2 2 2 2 3 6 3" xfId="6794" xr:uid="{00000000-0005-0000-0000-00006C0A0000}"/>
    <cellStyle name="Comma 2 2 2 2 3 6 3 2" xfId="6795" xr:uid="{00000000-0005-0000-0000-00006D0A0000}"/>
    <cellStyle name="Comma 2 2 2 2 3 6 4" xfId="6796" xr:uid="{00000000-0005-0000-0000-00006E0A0000}"/>
    <cellStyle name="Comma 2 2 2 2 3 6 4 2" xfId="6797" xr:uid="{00000000-0005-0000-0000-00006F0A0000}"/>
    <cellStyle name="Comma 2 2 2 2 3 6 5" xfId="6798" xr:uid="{00000000-0005-0000-0000-0000700A0000}"/>
    <cellStyle name="Comma 2 2 2 2 3 7" xfId="6799" xr:uid="{00000000-0005-0000-0000-0000710A0000}"/>
    <cellStyle name="Comma 2 2 2 2 3 7 2" xfId="6800" xr:uid="{00000000-0005-0000-0000-0000720A0000}"/>
    <cellStyle name="Comma 2 2 2 2 3 7 2 2" xfId="6801" xr:uid="{00000000-0005-0000-0000-0000730A0000}"/>
    <cellStyle name="Comma 2 2 2 2 3 7 3" xfId="6802" xr:uid="{00000000-0005-0000-0000-0000740A0000}"/>
    <cellStyle name="Comma 2 2 2 2 3 7 3 2" xfId="6803" xr:uid="{00000000-0005-0000-0000-0000750A0000}"/>
    <cellStyle name="Comma 2 2 2 2 3 7 4" xfId="6804" xr:uid="{00000000-0005-0000-0000-0000760A0000}"/>
    <cellStyle name="Comma 2 2 2 2 3 8" xfId="6805" xr:uid="{00000000-0005-0000-0000-0000770A0000}"/>
    <cellStyle name="Comma 2 2 2 2 3 8 2" xfId="6806" xr:uid="{00000000-0005-0000-0000-0000780A0000}"/>
    <cellStyle name="Comma 2 2 2 2 3 9" xfId="6807" xr:uid="{00000000-0005-0000-0000-0000790A0000}"/>
    <cellStyle name="Comma 2 2 2 2 3 9 2" xfId="6808" xr:uid="{00000000-0005-0000-0000-00007A0A0000}"/>
    <cellStyle name="Comma 2 2 2 2 4" xfId="875" xr:uid="{00000000-0005-0000-0000-00007B0A0000}"/>
    <cellStyle name="Comma 2 2 2 2 4 2" xfId="6809" xr:uid="{00000000-0005-0000-0000-00007C0A0000}"/>
    <cellStyle name="Comma 2 2 2 2 4 2 2" xfId="6810" xr:uid="{00000000-0005-0000-0000-00007D0A0000}"/>
    <cellStyle name="Comma 2 2 2 2 4 2 2 2" xfId="6811" xr:uid="{00000000-0005-0000-0000-00007E0A0000}"/>
    <cellStyle name="Comma 2 2 2 2 4 2 2 2 2" xfId="6812" xr:uid="{00000000-0005-0000-0000-00007F0A0000}"/>
    <cellStyle name="Comma 2 2 2 2 4 2 2 2 2 2" xfId="6813" xr:uid="{00000000-0005-0000-0000-0000800A0000}"/>
    <cellStyle name="Comma 2 2 2 2 4 2 2 2 2 2 2" xfId="6814" xr:uid="{00000000-0005-0000-0000-0000810A0000}"/>
    <cellStyle name="Comma 2 2 2 2 4 2 2 2 2 3" xfId="6815" xr:uid="{00000000-0005-0000-0000-0000820A0000}"/>
    <cellStyle name="Comma 2 2 2 2 4 2 2 2 2 3 2" xfId="6816" xr:uid="{00000000-0005-0000-0000-0000830A0000}"/>
    <cellStyle name="Comma 2 2 2 2 4 2 2 2 2 4" xfId="6817" xr:uid="{00000000-0005-0000-0000-0000840A0000}"/>
    <cellStyle name="Comma 2 2 2 2 4 2 2 2 3" xfId="6818" xr:uid="{00000000-0005-0000-0000-0000850A0000}"/>
    <cellStyle name="Comma 2 2 2 2 4 2 2 2 3 2" xfId="6819" xr:uid="{00000000-0005-0000-0000-0000860A0000}"/>
    <cellStyle name="Comma 2 2 2 2 4 2 2 2 4" xfId="6820" xr:uid="{00000000-0005-0000-0000-0000870A0000}"/>
    <cellStyle name="Comma 2 2 2 2 4 2 2 2 4 2" xfId="6821" xr:uid="{00000000-0005-0000-0000-0000880A0000}"/>
    <cellStyle name="Comma 2 2 2 2 4 2 2 2 5" xfId="6822" xr:uid="{00000000-0005-0000-0000-0000890A0000}"/>
    <cellStyle name="Comma 2 2 2 2 4 2 2 3" xfId="6823" xr:uid="{00000000-0005-0000-0000-00008A0A0000}"/>
    <cellStyle name="Comma 2 2 2 2 4 2 2 3 2" xfId="6824" xr:uid="{00000000-0005-0000-0000-00008B0A0000}"/>
    <cellStyle name="Comma 2 2 2 2 4 2 2 3 2 2" xfId="6825" xr:uid="{00000000-0005-0000-0000-00008C0A0000}"/>
    <cellStyle name="Comma 2 2 2 2 4 2 2 3 3" xfId="6826" xr:uid="{00000000-0005-0000-0000-00008D0A0000}"/>
    <cellStyle name="Comma 2 2 2 2 4 2 2 3 3 2" xfId="6827" xr:uid="{00000000-0005-0000-0000-00008E0A0000}"/>
    <cellStyle name="Comma 2 2 2 2 4 2 2 3 4" xfId="6828" xr:uid="{00000000-0005-0000-0000-00008F0A0000}"/>
    <cellStyle name="Comma 2 2 2 2 4 2 2 4" xfId="6829" xr:uid="{00000000-0005-0000-0000-0000900A0000}"/>
    <cellStyle name="Comma 2 2 2 2 4 2 2 4 2" xfId="6830" xr:uid="{00000000-0005-0000-0000-0000910A0000}"/>
    <cellStyle name="Comma 2 2 2 2 4 2 2 5" xfId="6831" xr:uid="{00000000-0005-0000-0000-0000920A0000}"/>
    <cellStyle name="Comma 2 2 2 2 4 2 2 5 2" xfId="6832" xr:uid="{00000000-0005-0000-0000-0000930A0000}"/>
    <cellStyle name="Comma 2 2 2 2 4 2 2 6" xfId="6833" xr:uid="{00000000-0005-0000-0000-0000940A0000}"/>
    <cellStyle name="Comma 2 2 2 2 4 2 3" xfId="6834" xr:uid="{00000000-0005-0000-0000-0000950A0000}"/>
    <cellStyle name="Comma 2 2 2 2 4 2 3 2" xfId="6835" xr:uid="{00000000-0005-0000-0000-0000960A0000}"/>
    <cellStyle name="Comma 2 2 2 2 4 2 3 2 2" xfId="6836" xr:uid="{00000000-0005-0000-0000-0000970A0000}"/>
    <cellStyle name="Comma 2 2 2 2 4 2 3 2 2 2" xfId="6837" xr:uid="{00000000-0005-0000-0000-0000980A0000}"/>
    <cellStyle name="Comma 2 2 2 2 4 2 3 2 3" xfId="6838" xr:uid="{00000000-0005-0000-0000-0000990A0000}"/>
    <cellStyle name="Comma 2 2 2 2 4 2 3 2 3 2" xfId="6839" xr:uid="{00000000-0005-0000-0000-00009A0A0000}"/>
    <cellStyle name="Comma 2 2 2 2 4 2 3 2 4" xfId="6840" xr:uid="{00000000-0005-0000-0000-00009B0A0000}"/>
    <cellStyle name="Comma 2 2 2 2 4 2 3 3" xfId="6841" xr:uid="{00000000-0005-0000-0000-00009C0A0000}"/>
    <cellStyle name="Comma 2 2 2 2 4 2 3 3 2" xfId="6842" xr:uid="{00000000-0005-0000-0000-00009D0A0000}"/>
    <cellStyle name="Comma 2 2 2 2 4 2 3 4" xfId="6843" xr:uid="{00000000-0005-0000-0000-00009E0A0000}"/>
    <cellStyle name="Comma 2 2 2 2 4 2 3 4 2" xfId="6844" xr:uid="{00000000-0005-0000-0000-00009F0A0000}"/>
    <cellStyle name="Comma 2 2 2 2 4 2 3 5" xfId="6845" xr:uid="{00000000-0005-0000-0000-0000A00A0000}"/>
    <cellStyle name="Comma 2 2 2 2 4 2 4" xfId="6846" xr:uid="{00000000-0005-0000-0000-0000A10A0000}"/>
    <cellStyle name="Comma 2 2 2 2 4 2 4 2" xfId="6847" xr:uid="{00000000-0005-0000-0000-0000A20A0000}"/>
    <cellStyle name="Comma 2 2 2 2 4 2 4 2 2" xfId="6848" xr:uid="{00000000-0005-0000-0000-0000A30A0000}"/>
    <cellStyle name="Comma 2 2 2 2 4 2 4 3" xfId="6849" xr:uid="{00000000-0005-0000-0000-0000A40A0000}"/>
    <cellStyle name="Comma 2 2 2 2 4 2 4 3 2" xfId="6850" xr:uid="{00000000-0005-0000-0000-0000A50A0000}"/>
    <cellStyle name="Comma 2 2 2 2 4 2 4 4" xfId="6851" xr:uid="{00000000-0005-0000-0000-0000A60A0000}"/>
    <cellStyle name="Comma 2 2 2 2 4 2 5" xfId="6852" xr:uid="{00000000-0005-0000-0000-0000A70A0000}"/>
    <cellStyle name="Comma 2 2 2 2 4 2 5 2" xfId="6853" xr:uid="{00000000-0005-0000-0000-0000A80A0000}"/>
    <cellStyle name="Comma 2 2 2 2 4 2 6" xfId="6854" xr:uid="{00000000-0005-0000-0000-0000A90A0000}"/>
    <cellStyle name="Comma 2 2 2 2 4 2 6 2" xfId="6855" xr:uid="{00000000-0005-0000-0000-0000AA0A0000}"/>
    <cellStyle name="Comma 2 2 2 2 4 2 7" xfId="6856" xr:uid="{00000000-0005-0000-0000-0000AB0A0000}"/>
    <cellStyle name="Comma 2 2 2 2 4 3" xfId="6857" xr:uid="{00000000-0005-0000-0000-0000AC0A0000}"/>
    <cellStyle name="Comma 2 2 2 2 4 3 2" xfId="6858" xr:uid="{00000000-0005-0000-0000-0000AD0A0000}"/>
    <cellStyle name="Comma 2 2 2 2 4 3 2 2" xfId="6859" xr:uid="{00000000-0005-0000-0000-0000AE0A0000}"/>
    <cellStyle name="Comma 2 2 2 2 4 3 2 2 2" xfId="6860" xr:uid="{00000000-0005-0000-0000-0000AF0A0000}"/>
    <cellStyle name="Comma 2 2 2 2 4 3 2 2 2 2" xfId="6861" xr:uid="{00000000-0005-0000-0000-0000B00A0000}"/>
    <cellStyle name="Comma 2 2 2 2 4 3 2 2 2 2 2" xfId="6862" xr:uid="{00000000-0005-0000-0000-0000B10A0000}"/>
    <cellStyle name="Comma 2 2 2 2 4 3 2 2 2 3" xfId="6863" xr:uid="{00000000-0005-0000-0000-0000B20A0000}"/>
    <cellStyle name="Comma 2 2 2 2 4 3 2 2 2 3 2" xfId="6864" xr:uid="{00000000-0005-0000-0000-0000B30A0000}"/>
    <cellStyle name="Comma 2 2 2 2 4 3 2 2 2 4" xfId="6865" xr:uid="{00000000-0005-0000-0000-0000B40A0000}"/>
    <cellStyle name="Comma 2 2 2 2 4 3 2 2 3" xfId="6866" xr:uid="{00000000-0005-0000-0000-0000B50A0000}"/>
    <cellStyle name="Comma 2 2 2 2 4 3 2 2 3 2" xfId="6867" xr:uid="{00000000-0005-0000-0000-0000B60A0000}"/>
    <cellStyle name="Comma 2 2 2 2 4 3 2 2 4" xfId="6868" xr:uid="{00000000-0005-0000-0000-0000B70A0000}"/>
    <cellStyle name="Comma 2 2 2 2 4 3 2 2 4 2" xfId="6869" xr:uid="{00000000-0005-0000-0000-0000B80A0000}"/>
    <cellStyle name="Comma 2 2 2 2 4 3 2 2 5" xfId="6870" xr:uid="{00000000-0005-0000-0000-0000B90A0000}"/>
    <cellStyle name="Comma 2 2 2 2 4 3 2 3" xfId="6871" xr:uid="{00000000-0005-0000-0000-0000BA0A0000}"/>
    <cellStyle name="Comma 2 2 2 2 4 3 2 3 2" xfId="6872" xr:uid="{00000000-0005-0000-0000-0000BB0A0000}"/>
    <cellStyle name="Comma 2 2 2 2 4 3 2 3 2 2" xfId="6873" xr:uid="{00000000-0005-0000-0000-0000BC0A0000}"/>
    <cellStyle name="Comma 2 2 2 2 4 3 2 3 3" xfId="6874" xr:uid="{00000000-0005-0000-0000-0000BD0A0000}"/>
    <cellStyle name="Comma 2 2 2 2 4 3 2 3 3 2" xfId="6875" xr:uid="{00000000-0005-0000-0000-0000BE0A0000}"/>
    <cellStyle name="Comma 2 2 2 2 4 3 2 3 4" xfId="6876" xr:uid="{00000000-0005-0000-0000-0000BF0A0000}"/>
    <cellStyle name="Comma 2 2 2 2 4 3 2 4" xfId="6877" xr:uid="{00000000-0005-0000-0000-0000C00A0000}"/>
    <cellStyle name="Comma 2 2 2 2 4 3 2 4 2" xfId="6878" xr:uid="{00000000-0005-0000-0000-0000C10A0000}"/>
    <cellStyle name="Comma 2 2 2 2 4 3 2 5" xfId="6879" xr:uid="{00000000-0005-0000-0000-0000C20A0000}"/>
    <cellStyle name="Comma 2 2 2 2 4 3 2 5 2" xfId="6880" xr:uid="{00000000-0005-0000-0000-0000C30A0000}"/>
    <cellStyle name="Comma 2 2 2 2 4 3 2 6" xfId="6881" xr:uid="{00000000-0005-0000-0000-0000C40A0000}"/>
    <cellStyle name="Comma 2 2 2 2 4 3 3" xfId="6882" xr:uid="{00000000-0005-0000-0000-0000C50A0000}"/>
    <cellStyle name="Comma 2 2 2 2 4 3 3 2" xfId="6883" xr:uid="{00000000-0005-0000-0000-0000C60A0000}"/>
    <cellStyle name="Comma 2 2 2 2 4 3 3 2 2" xfId="6884" xr:uid="{00000000-0005-0000-0000-0000C70A0000}"/>
    <cellStyle name="Comma 2 2 2 2 4 3 3 2 2 2" xfId="6885" xr:uid="{00000000-0005-0000-0000-0000C80A0000}"/>
    <cellStyle name="Comma 2 2 2 2 4 3 3 2 3" xfId="6886" xr:uid="{00000000-0005-0000-0000-0000C90A0000}"/>
    <cellStyle name="Comma 2 2 2 2 4 3 3 2 3 2" xfId="6887" xr:uid="{00000000-0005-0000-0000-0000CA0A0000}"/>
    <cellStyle name="Comma 2 2 2 2 4 3 3 2 4" xfId="6888" xr:uid="{00000000-0005-0000-0000-0000CB0A0000}"/>
    <cellStyle name="Comma 2 2 2 2 4 3 3 3" xfId="6889" xr:uid="{00000000-0005-0000-0000-0000CC0A0000}"/>
    <cellStyle name="Comma 2 2 2 2 4 3 3 3 2" xfId="6890" xr:uid="{00000000-0005-0000-0000-0000CD0A0000}"/>
    <cellStyle name="Comma 2 2 2 2 4 3 3 4" xfId="6891" xr:uid="{00000000-0005-0000-0000-0000CE0A0000}"/>
    <cellStyle name="Comma 2 2 2 2 4 3 3 4 2" xfId="6892" xr:uid="{00000000-0005-0000-0000-0000CF0A0000}"/>
    <cellStyle name="Comma 2 2 2 2 4 3 3 5" xfId="6893" xr:uid="{00000000-0005-0000-0000-0000D00A0000}"/>
    <cellStyle name="Comma 2 2 2 2 4 3 4" xfId="6894" xr:uid="{00000000-0005-0000-0000-0000D10A0000}"/>
    <cellStyle name="Comma 2 2 2 2 4 3 4 2" xfId="6895" xr:uid="{00000000-0005-0000-0000-0000D20A0000}"/>
    <cellStyle name="Comma 2 2 2 2 4 3 4 2 2" xfId="6896" xr:uid="{00000000-0005-0000-0000-0000D30A0000}"/>
    <cellStyle name="Comma 2 2 2 2 4 3 4 3" xfId="6897" xr:uid="{00000000-0005-0000-0000-0000D40A0000}"/>
    <cellStyle name="Comma 2 2 2 2 4 3 4 3 2" xfId="6898" xr:uid="{00000000-0005-0000-0000-0000D50A0000}"/>
    <cellStyle name="Comma 2 2 2 2 4 3 4 4" xfId="6899" xr:uid="{00000000-0005-0000-0000-0000D60A0000}"/>
    <cellStyle name="Comma 2 2 2 2 4 3 5" xfId="6900" xr:uid="{00000000-0005-0000-0000-0000D70A0000}"/>
    <cellStyle name="Comma 2 2 2 2 4 3 5 2" xfId="6901" xr:uid="{00000000-0005-0000-0000-0000D80A0000}"/>
    <cellStyle name="Comma 2 2 2 2 4 3 6" xfId="6902" xr:uid="{00000000-0005-0000-0000-0000D90A0000}"/>
    <cellStyle name="Comma 2 2 2 2 4 3 6 2" xfId="6903" xr:uid="{00000000-0005-0000-0000-0000DA0A0000}"/>
    <cellStyle name="Comma 2 2 2 2 4 3 7" xfId="6904" xr:uid="{00000000-0005-0000-0000-0000DB0A0000}"/>
    <cellStyle name="Comma 2 2 2 2 4 4" xfId="6905" xr:uid="{00000000-0005-0000-0000-0000DC0A0000}"/>
    <cellStyle name="Comma 2 2 2 2 4 4 2" xfId="6906" xr:uid="{00000000-0005-0000-0000-0000DD0A0000}"/>
    <cellStyle name="Comma 2 2 2 2 4 4 2 2" xfId="6907" xr:uid="{00000000-0005-0000-0000-0000DE0A0000}"/>
    <cellStyle name="Comma 2 2 2 2 4 4 2 2 2" xfId="6908" xr:uid="{00000000-0005-0000-0000-0000DF0A0000}"/>
    <cellStyle name="Comma 2 2 2 2 4 4 2 2 2 2" xfId="6909" xr:uid="{00000000-0005-0000-0000-0000E00A0000}"/>
    <cellStyle name="Comma 2 2 2 2 4 4 2 2 3" xfId="6910" xr:uid="{00000000-0005-0000-0000-0000E10A0000}"/>
    <cellStyle name="Comma 2 2 2 2 4 4 2 2 3 2" xfId="6911" xr:uid="{00000000-0005-0000-0000-0000E20A0000}"/>
    <cellStyle name="Comma 2 2 2 2 4 4 2 2 4" xfId="6912" xr:uid="{00000000-0005-0000-0000-0000E30A0000}"/>
    <cellStyle name="Comma 2 2 2 2 4 4 2 3" xfId="6913" xr:uid="{00000000-0005-0000-0000-0000E40A0000}"/>
    <cellStyle name="Comma 2 2 2 2 4 4 2 3 2" xfId="6914" xr:uid="{00000000-0005-0000-0000-0000E50A0000}"/>
    <cellStyle name="Comma 2 2 2 2 4 4 2 4" xfId="6915" xr:uid="{00000000-0005-0000-0000-0000E60A0000}"/>
    <cellStyle name="Comma 2 2 2 2 4 4 2 4 2" xfId="6916" xr:uid="{00000000-0005-0000-0000-0000E70A0000}"/>
    <cellStyle name="Comma 2 2 2 2 4 4 2 5" xfId="6917" xr:uid="{00000000-0005-0000-0000-0000E80A0000}"/>
    <cellStyle name="Comma 2 2 2 2 4 4 3" xfId="6918" xr:uid="{00000000-0005-0000-0000-0000E90A0000}"/>
    <cellStyle name="Comma 2 2 2 2 4 4 3 2" xfId="6919" xr:uid="{00000000-0005-0000-0000-0000EA0A0000}"/>
    <cellStyle name="Comma 2 2 2 2 4 4 3 2 2" xfId="6920" xr:uid="{00000000-0005-0000-0000-0000EB0A0000}"/>
    <cellStyle name="Comma 2 2 2 2 4 4 3 3" xfId="6921" xr:uid="{00000000-0005-0000-0000-0000EC0A0000}"/>
    <cellStyle name="Comma 2 2 2 2 4 4 3 3 2" xfId="6922" xr:uid="{00000000-0005-0000-0000-0000ED0A0000}"/>
    <cellStyle name="Comma 2 2 2 2 4 4 3 4" xfId="6923" xr:uid="{00000000-0005-0000-0000-0000EE0A0000}"/>
    <cellStyle name="Comma 2 2 2 2 4 4 4" xfId="6924" xr:uid="{00000000-0005-0000-0000-0000EF0A0000}"/>
    <cellStyle name="Comma 2 2 2 2 4 4 4 2" xfId="6925" xr:uid="{00000000-0005-0000-0000-0000F00A0000}"/>
    <cellStyle name="Comma 2 2 2 2 4 4 5" xfId="6926" xr:uid="{00000000-0005-0000-0000-0000F10A0000}"/>
    <cellStyle name="Comma 2 2 2 2 4 4 5 2" xfId="6927" xr:uid="{00000000-0005-0000-0000-0000F20A0000}"/>
    <cellStyle name="Comma 2 2 2 2 4 4 6" xfId="6928" xr:uid="{00000000-0005-0000-0000-0000F30A0000}"/>
    <cellStyle name="Comma 2 2 2 2 4 5" xfId="6929" xr:uid="{00000000-0005-0000-0000-0000F40A0000}"/>
    <cellStyle name="Comma 2 2 2 2 4 5 2" xfId="6930" xr:uid="{00000000-0005-0000-0000-0000F50A0000}"/>
    <cellStyle name="Comma 2 2 2 2 4 5 2 2" xfId="6931" xr:uid="{00000000-0005-0000-0000-0000F60A0000}"/>
    <cellStyle name="Comma 2 2 2 2 4 5 2 2 2" xfId="6932" xr:uid="{00000000-0005-0000-0000-0000F70A0000}"/>
    <cellStyle name="Comma 2 2 2 2 4 5 2 3" xfId="6933" xr:uid="{00000000-0005-0000-0000-0000F80A0000}"/>
    <cellStyle name="Comma 2 2 2 2 4 5 2 3 2" xfId="6934" xr:uid="{00000000-0005-0000-0000-0000F90A0000}"/>
    <cellStyle name="Comma 2 2 2 2 4 5 2 4" xfId="6935" xr:uid="{00000000-0005-0000-0000-0000FA0A0000}"/>
    <cellStyle name="Comma 2 2 2 2 4 5 3" xfId="6936" xr:uid="{00000000-0005-0000-0000-0000FB0A0000}"/>
    <cellStyle name="Comma 2 2 2 2 4 5 3 2" xfId="6937" xr:uid="{00000000-0005-0000-0000-0000FC0A0000}"/>
    <cellStyle name="Comma 2 2 2 2 4 5 4" xfId="6938" xr:uid="{00000000-0005-0000-0000-0000FD0A0000}"/>
    <cellStyle name="Comma 2 2 2 2 4 5 4 2" xfId="6939" xr:uid="{00000000-0005-0000-0000-0000FE0A0000}"/>
    <cellStyle name="Comma 2 2 2 2 4 5 5" xfId="6940" xr:uid="{00000000-0005-0000-0000-0000FF0A0000}"/>
    <cellStyle name="Comma 2 2 2 2 4 6" xfId="6941" xr:uid="{00000000-0005-0000-0000-0000000B0000}"/>
    <cellStyle name="Comma 2 2 2 2 4 6 2" xfId="6942" xr:uid="{00000000-0005-0000-0000-0000010B0000}"/>
    <cellStyle name="Comma 2 2 2 2 4 6 2 2" xfId="6943" xr:uid="{00000000-0005-0000-0000-0000020B0000}"/>
    <cellStyle name="Comma 2 2 2 2 4 6 3" xfId="6944" xr:uid="{00000000-0005-0000-0000-0000030B0000}"/>
    <cellStyle name="Comma 2 2 2 2 4 6 3 2" xfId="6945" xr:uid="{00000000-0005-0000-0000-0000040B0000}"/>
    <cellStyle name="Comma 2 2 2 2 4 6 4" xfId="6946" xr:uid="{00000000-0005-0000-0000-0000050B0000}"/>
    <cellStyle name="Comma 2 2 2 2 4 7" xfId="6947" xr:uid="{00000000-0005-0000-0000-0000060B0000}"/>
    <cellStyle name="Comma 2 2 2 2 4 7 2" xfId="6948" xr:uid="{00000000-0005-0000-0000-0000070B0000}"/>
    <cellStyle name="Comma 2 2 2 2 4 8" xfId="6949" xr:uid="{00000000-0005-0000-0000-0000080B0000}"/>
    <cellStyle name="Comma 2 2 2 2 4 8 2" xfId="6950" xr:uid="{00000000-0005-0000-0000-0000090B0000}"/>
    <cellStyle name="Comma 2 2 2 2 4 9" xfId="6951" xr:uid="{00000000-0005-0000-0000-00000A0B0000}"/>
    <cellStyle name="Comma 2 2 2 2 5" xfId="6952" xr:uid="{00000000-0005-0000-0000-00000B0B0000}"/>
    <cellStyle name="Comma 2 2 2 2 5 2" xfId="6953" xr:uid="{00000000-0005-0000-0000-00000C0B0000}"/>
    <cellStyle name="Comma 2 2 2 2 5 2 2" xfId="6954" xr:uid="{00000000-0005-0000-0000-00000D0B0000}"/>
    <cellStyle name="Comma 2 2 2 2 5 2 2 2" xfId="6955" xr:uid="{00000000-0005-0000-0000-00000E0B0000}"/>
    <cellStyle name="Comma 2 2 2 2 5 2 2 2 2" xfId="6956" xr:uid="{00000000-0005-0000-0000-00000F0B0000}"/>
    <cellStyle name="Comma 2 2 2 2 5 2 2 2 2 2" xfId="6957" xr:uid="{00000000-0005-0000-0000-0000100B0000}"/>
    <cellStyle name="Comma 2 2 2 2 5 2 2 2 3" xfId="6958" xr:uid="{00000000-0005-0000-0000-0000110B0000}"/>
    <cellStyle name="Comma 2 2 2 2 5 2 2 2 3 2" xfId="6959" xr:uid="{00000000-0005-0000-0000-0000120B0000}"/>
    <cellStyle name="Comma 2 2 2 2 5 2 2 2 4" xfId="6960" xr:uid="{00000000-0005-0000-0000-0000130B0000}"/>
    <cellStyle name="Comma 2 2 2 2 5 2 2 3" xfId="6961" xr:uid="{00000000-0005-0000-0000-0000140B0000}"/>
    <cellStyle name="Comma 2 2 2 2 5 2 2 3 2" xfId="6962" xr:uid="{00000000-0005-0000-0000-0000150B0000}"/>
    <cellStyle name="Comma 2 2 2 2 5 2 2 4" xfId="6963" xr:uid="{00000000-0005-0000-0000-0000160B0000}"/>
    <cellStyle name="Comma 2 2 2 2 5 2 2 4 2" xfId="6964" xr:uid="{00000000-0005-0000-0000-0000170B0000}"/>
    <cellStyle name="Comma 2 2 2 2 5 2 2 5" xfId="6965" xr:uid="{00000000-0005-0000-0000-0000180B0000}"/>
    <cellStyle name="Comma 2 2 2 2 5 2 3" xfId="6966" xr:uid="{00000000-0005-0000-0000-0000190B0000}"/>
    <cellStyle name="Comma 2 2 2 2 5 2 3 2" xfId="6967" xr:uid="{00000000-0005-0000-0000-00001A0B0000}"/>
    <cellStyle name="Comma 2 2 2 2 5 2 3 2 2" xfId="6968" xr:uid="{00000000-0005-0000-0000-00001B0B0000}"/>
    <cellStyle name="Comma 2 2 2 2 5 2 3 3" xfId="6969" xr:uid="{00000000-0005-0000-0000-00001C0B0000}"/>
    <cellStyle name="Comma 2 2 2 2 5 2 3 3 2" xfId="6970" xr:uid="{00000000-0005-0000-0000-00001D0B0000}"/>
    <cellStyle name="Comma 2 2 2 2 5 2 3 4" xfId="6971" xr:uid="{00000000-0005-0000-0000-00001E0B0000}"/>
    <cellStyle name="Comma 2 2 2 2 5 2 4" xfId="6972" xr:uid="{00000000-0005-0000-0000-00001F0B0000}"/>
    <cellStyle name="Comma 2 2 2 2 5 2 4 2" xfId="6973" xr:uid="{00000000-0005-0000-0000-0000200B0000}"/>
    <cellStyle name="Comma 2 2 2 2 5 2 5" xfId="6974" xr:uid="{00000000-0005-0000-0000-0000210B0000}"/>
    <cellStyle name="Comma 2 2 2 2 5 2 5 2" xfId="6975" xr:uid="{00000000-0005-0000-0000-0000220B0000}"/>
    <cellStyle name="Comma 2 2 2 2 5 2 6" xfId="6976" xr:uid="{00000000-0005-0000-0000-0000230B0000}"/>
    <cellStyle name="Comma 2 2 2 2 5 3" xfId="6977" xr:uid="{00000000-0005-0000-0000-0000240B0000}"/>
    <cellStyle name="Comma 2 2 2 2 5 3 2" xfId="6978" xr:uid="{00000000-0005-0000-0000-0000250B0000}"/>
    <cellStyle name="Comma 2 2 2 2 5 3 2 2" xfId="6979" xr:uid="{00000000-0005-0000-0000-0000260B0000}"/>
    <cellStyle name="Comma 2 2 2 2 5 3 2 2 2" xfId="6980" xr:uid="{00000000-0005-0000-0000-0000270B0000}"/>
    <cellStyle name="Comma 2 2 2 2 5 3 2 3" xfId="6981" xr:uid="{00000000-0005-0000-0000-0000280B0000}"/>
    <cellStyle name="Comma 2 2 2 2 5 3 2 3 2" xfId="6982" xr:uid="{00000000-0005-0000-0000-0000290B0000}"/>
    <cellStyle name="Comma 2 2 2 2 5 3 2 4" xfId="6983" xr:uid="{00000000-0005-0000-0000-00002A0B0000}"/>
    <cellStyle name="Comma 2 2 2 2 5 3 3" xfId="6984" xr:uid="{00000000-0005-0000-0000-00002B0B0000}"/>
    <cellStyle name="Comma 2 2 2 2 5 3 3 2" xfId="6985" xr:uid="{00000000-0005-0000-0000-00002C0B0000}"/>
    <cellStyle name="Comma 2 2 2 2 5 3 4" xfId="6986" xr:uid="{00000000-0005-0000-0000-00002D0B0000}"/>
    <cellStyle name="Comma 2 2 2 2 5 3 4 2" xfId="6987" xr:uid="{00000000-0005-0000-0000-00002E0B0000}"/>
    <cellStyle name="Comma 2 2 2 2 5 3 5" xfId="6988" xr:uid="{00000000-0005-0000-0000-00002F0B0000}"/>
    <cellStyle name="Comma 2 2 2 2 5 4" xfId="6989" xr:uid="{00000000-0005-0000-0000-0000300B0000}"/>
    <cellStyle name="Comma 2 2 2 2 5 4 2" xfId="6990" xr:uid="{00000000-0005-0000-0000-0000310B0000}"/>
    <cellStyle name="Comma 2 2 2 2 5 4 2 2" xfId="6991" xr:uid="{00000000-0005-0000-0000-0000320B0000}"/>
    <cellStyle name="Comma 2 2 2 2 5 4 3" xfId="6992" xr:uid="{00000000-0005-0000-0000-0000330B0000}"/>
    <cellStyle name="Comma 2 2 2 2 5 4 3 2" xfId="6993" xr:uid="{00000000-0005-0000-0000-0000340B0000}"/>
    <cellStyle name="Comma 2 2 2 2 5 4 4" xfId="6994" xr:uid="{00000000-0005-0000-0000-0000350B0000}"/>
    <cellStyle name="Comma 2 2 2 2 5 5" xfId="6995" xr:uid="{00000000-0005-0000-0000-0000360B0000}"/>
    <cellStyle name="Comma 2 2 2 2 5 5 2" xfId="6996" xr:uid="{00000000-0005-0000-0000-0000370B0000}"/>
    <cellStyle name="Comma 2 2 2 2 5 6" xfId="6997" xr:uid="{00000000-0005-0000-0000-0000380B0000}"/>
    <cellStyle name="Comma 2 2 2 2 5 6 2" xfId="6998" xr:uid="{00000000-0005-0000-0000-0000390B0000}"/>
    <cellStyle name="Comma 2 2 2 2 5 7" xfId="6999" xr:uid="{00000000-0005-0000-0000-00003A0B0000}"/>
    <cellStyle name="Comma 2 2 2 2 6" xfId="7000" xr:uid="{00000000-0005-0000-0000-00003B0B0000}"/>
    <cellStyle name="Comma 2 2 2 2 6 2" xfId="7001" xr:uid="{00000000-0005-0000-0000-00003C0B0000}"/>
    <cellStyle name="Comma 2 2 2 2 6 2 2" xfId="7002" xr:uid="{00000000-0005-0000-0000-00003D0B0000}"/>
    <cellStyle name="Comma 2 2 2 2 6 2 2 2" xfId="7003" xr:uid="{00000000-0005-0000-0000-00003E0B0000}"/>
    <cellStyle name="Comma 2 2 2 2 6 2 2 2 2" xfId="7004" xr:uid="{00000000-0005-0000-0000-00003F0B0000}"/>
    <cellStyle name="Comma 2 2 2 2 6 2 2 2 2 2" xfId="7005" xr:uid="{00000000-0005-0000-0000-0000400B0000}"/>
    <cellStyle name="Comma 2 2 2 2 6 2 2 2 3" xfId="7006" xr:uid="{00000000-0005-0000-0000-0000410B0000}"/>
    <cellStyle name="Comma 2 2 2 2 6 2 2 2 3 2" xfId="7007" xr:uid="{00000000-0005-0000-0000-0000420B0000}"/>
    <cellStyle name="Comma 2 2 2 2 6 2 2 2 4" xfId="7008" xr:uid="{00000000-0005-0000-0000-0000430B0000}"/>
    <cellStyle name="Comma 2 2 2 2 6 2 2 3" xfId="7009" xr:uid="{00000000-0005-0000-0000-0000440B0000}"/>
    <cellStyle name="Comma 2 2 2 2 6 2 2 3 2" xfId="7010" xr:uid="{00000000-0005-0000-0000-0000450B0000}"/>
    <cellStyle name="Comma 2 2 2 2 6 2 2 4" xfId="7011" xr:uid="{00000000-0005-0000-0000-0000460B0000}"/>
    <cellStyle name="Comma 2 2 2 2 6 2 2 4 2" xfId="7012" xr:uid="{00000000-0005-0000-0000-0000470B0000}"/>
    <cellStyle name="Comma 2 2 2 2 6 2 2 5" xfId="7013" xr:uid="{00000000-0005-0000-0000-0000480B0000}"/>
    <cellStyle name="Comma 2 2 2 2 6 2 3" xfId="7014" xr:uid="{00000000-0005-0000-0000-0000490B0000}"/>
    <cellStyle name="Comma 2 2 2 2 6 2 3 2" xfId="7015" xr:uid="{00000000-0005-0000-0000-00004A0B0000}"/>
    <cellStyle name="Comma 2 2 2 2 6 2 3 2 2" xfId="7016" xr:uid="{00000000-0005-0000-0000-00004B0B0000}"/>
    <cellStyle name="Comma 2 2 2 2 6 2 3 3" xfId="7017" xr:uid="{00000000-0005-0000-0000-00004C0B0000}"/>
    <cellStyle name="Comma 2 2 2 2 6 2 3 3 2" xfId="7018" xr:uid="{00000000-0005-0000-0000-00004D0B0000}"/>
    <cellStyle name="Comma 2 2 2 2 6 2 3 4" xfId="7019" xr:uid="{00000000-0005-0000-0000-00004E0B0000}"/>
    <cellStyle name="Comma 2 2 2 2 6 2 4" xfId="7020" xr:uid="{00000000-0005-0000-0000-00004F0B0000}"/>
    <cellStyle name="Comma 2 2 2 2 6 2 4 2" xfId="7021" xr:uid="{00000000-0005-0000-0000-0000500B0000}"/>
    <cellStyle name="Comma 2 2 2 2 6 2 5" xfId="7022" xr:uid="{00000000-0005-0000-0000-0000510B0000}"/>
    <cellStyle name="Comma 2 2 2 2 6 2 5 2" xfId="7023" xr:uid="{00000000-0005-0000-0000-0000520B0000}"/>
    <cellStyle name="Comma 2 2 2 2 6 2 6" xfId="7024" xr:uid="{00000000-0005-0000-0000-0000530B0000}"/>
    <cellStyle name="Comma 2 2 2 2 6 3" xfId="7025" xr:uid="{00000000-0005-0000-0000-0000540B0000}"/>
    <cellStyle name="Comma 2 2 2 2 6 3 2" xfId="7026" xr:uid="{00000000-0005-0000-0000-0000550B0000}"/>
    <cellStyle name="Comma 2 2 2 2 6 3 2 2" xfId="7027" xr:uid="{00000000-0005-0000-0000-0000560B0000}"/>
    <cellStyle name="Comma 2 2 2 2 6 3 2 2 2" xfId="7028" xr:uid="{00000000-0005-0000-0000-0000570B0000}"/>
    <cellStyle name="Comma 2 2 2 2 6 3 2 3" xfId="7029" xr:uid="{00000000-0005-0000-0000-0000580B0000}"/>
    <cellStyle name="Comma 2 2 2 2 6 3 2 3 2" xfId="7030" xr:uid="{00000000-0005-0000-0000-0000590B0000}"/>
    <cellStyle name="Comma 2 2 2 2 6 3 2 4" xfId="7031" xr:uid="{00000000-0005-0000-0000-00005A0B0000}"/>
    <cellStyle name="Comma 2 2 2 2 6 3 3" xfId="7032" xr:uid="{00000000-0005-0000-0000-00005B0B0000}"/>
    <cellStyle name="Comma 2 2 2 2 6 3 3 2" xfId="7033" xr:uid="{00000000-0005-0000-0000-00005C0B0000}"/>
    <cellStyle name="Comma 2 2 2 2 6 3 4" xfId="7034" xr:uid="{00000000-0005-0000-0000-00005D0B0000}"/>
    <cellStyle name="Comma 2 2 2 2 6 3 4 2" xfId="7035" xr:uid="{00000000-0005-0000-0000-00005E0B0000}"/>
    <cellStyle name="Comma 2 2 2 2 6 3 5" xfId="7036" xr:uid="{00000000-0005-0000-0000-00005F0B0000}"/>
    <cellStyle name="Comma 2 2 2 2 6 4" xfId="7037" xr:uid="{00000000-0005-0000-0000-0000600B0000}"/>
    <cellStyle name="Comma 2 2 2 2 6 4 2" xfId="7038" xr:uid="{00000000-0005-0000-0000-0000610B0000}"/>
    <cellStyle name="Comma 2 2 2 2 6 4 2 2" xfId="7039" xr:uid="{00000000-0005-0000-0000-0000620B0000}"/>
    <cellStyle name="Comma 2 2 2 2 6 4 3" xfId="7040" xr:uid="{00000000-0005-0000-0000-0000630B0000}"/>
    <cellStyle name="Comma 2 2 2 2 6 4 3 2" xfId="7041" xr:uid="{00000000-0005-0000-0000-0000640B0000}"/>
    <cellStyle name="Comma 2 2 2 2 6 4 4" xfId="7042" xr:uid="{00000000-0005-0000-0000-0000650B0000}"/>
    <cellStyle name="Comma 2 2 2 2 6 5" xfId="7043" xr:uid="{00000000-0005-0000-0000-0000660B0000}"/>
    <cellStyle name="Comma 2 2 2 2 6 5 2" xfId="7044" xr:uid="{00000000-0005-0000-0000-0000670B0000}"/>
    <cellStyle name="Comma 2 2 2 2 6 6" xfId="7045" xr:uid="{00000000-0005-0000-0000-0000680B0000}"/>
    <cellStyle name="Comma 2 2 2 2 6 6 2" xfId="7046" xr:uid="{00000000-0005-0000-0000-0000690B0000}"/>
    <cellStyle name="Comma 2 2 2 2 6 7" xfId="7047" xr:uid="{00000000-0005-0000-0000-00006A0B0000}"/>
    <cellStyle name="Comma 2 2 2 2 7" xfId="7048" xr:uid="{00000000-0005-0000-0000-00006B0B0000}"/>
    <cellStyle name="Comma 2 2 2 2 7 2" xfId="7049" xr:uid="{00000000-0005-0000-0000-00006C0B0000}"/>
    <cellStyle name="Comma 2 2 2 2 7 2 2" xfId="7050" xr:uid="{00000000-0005-0000-0000-00006D0B0000}"/>
    <cellStyle name="Comma 2 2 2 2 7 2 2 2" xfId="7051" xr:uid="{00000000-0005-0000-0000-00006E0B0000}"/>
    <cellStyle name="Comma 2 2 2 2 7 2 2 2 2" xfId="7052" xr:uid="{00000000-0005-0000-0000-00006F0B0000}"/>
    <cellStyle name="Comma 2 2 2 2 7 2 2 3" xfId="7053" xr:uid="{00000000-0005-0000-0000-0000700B0000}"/>
    <cellStyle name="Comma 2 2 2 2 7 2 2 3 2" xfId="7054" xr:uid="{00000000-0005-0000-0000-0000710B0000}"/>
    <cellStyle name="Comma 2 2 2 2 7 2 2 4" xfId="7055" xr:uid="{00000000-0005-0000-0000-0000720B0000}"/>
    <cellStyle name="Comma 2 2 2 2 7 2 3" xfId="7056" xr:uid="{00000000-0005-0000-0000-0000730B0000}"/>
    <cellStyle name="Comma 2 2 2 2 7 2 3 2" xfId="7057" xr:uid="{00000000-0005-0000-0000-0000740B0000}"/>
    <cellStyle name="Comma 2 2 2 2 7 2 4" xfId="7058" xr:uid="{00000000-0005-0000-0000-0000750B0000}"/>
    <cellStyle name="Comma 2 2 2 2 7 2 4 2" xfId="7059" xr:uid="{00000000-0005-0000-0000-0000760B0000}"/>
    <cellStyle name="Comma 2 2 2 2 7 2 5" xfId="7060" xr:uid="{00000000-0005-0000-0000-0000770B0000}"/>
    <cellStyle name="Comma 2 2 2 2 7 3" xfId="7061" xr:uid="{00000000-0005-0000-0000-0000780B0000}"/>
    <cellStyle name="Comma 2 2 2 2 7 3 2" xfId="7062" xr:uid="{00000000-0005-0000-0000-0000790B0000}"/>
    <cellStyle name="Comma 2 2 2 2 7 3 2 2" xfId="7063" xr:uid="{00000000-0005-0000-0000-00007A0B0000}"/>
    <cellStyle name="Comma 2 2 2 2 7 3 3" xfId="7064" xr:uid="{00000000-0005-0000-0000-00007B0B0000}"/>
    <cellStyle name="Comma 2 2 2 2 7 3 3 2" xfId="7065" xr:uid="{00000000-0005-0000-0000-00007C0B0000}"/>
    <cellStyle name="Comma 2 2 2 2 7 3 4" xfId="7066" xr:uid="{00000000-0005-0000-0000-00007D0B0000}"/>
    <cellStyle name="Comma 2 2 2 2 7 4" xfId="7067" xr:uid="{00000000-0005-0000-0000-00007E0B0000}"/>
    <cellStyle name="Comma 2 2 2 2 7 4 2" xfId="7068" xr:uid="{00000000-0005-0000-0000-00007F0B0000}"/>
    <cellStyle name="Comma 2 2 2 2 7 5" xfId="7069" xr:uid="{00000000-0005-0000-0000-0000800B0000}"/>
    <cellStyle name="Comma 2 2 2 2 7 5 2" xfId="7070" xr:uid="{00000000-0005-0000-0000-0000810B0000}"/>
    <cellStyle name="Comma 2 2 2 2 7 6" xfId="7071" xr:uid="{00000000-0005-0000-0000-0000820B0000}"/>
    <cellStyle name="Comma 2 2 2 2 8" xfId="7072" xr:uid="{00000000-0005-0000-0000-0000830B0000}"/>
    <cellStyle name="Comma 2 2 2 2 8 2" xfId="7073" xr:uid="{00000000-0005-0000-0000-0000840B0000}"/>
    <cellStyle name="Comma 2 2 2 2 8 2 2" xfId="7074" xr:uid="{00000000-0005-0000-0000-0000850B0000}"/>
    <cellStyle name="Comma 2 2 2 2 8 2 2 2" xfId="7075" xr:uid="{00000000-0005-0000-0000-0000860B0000}"/>
    <cellStyle name="Comma 2 2 2 2 8 2 3" xfId="7076" xr:uid="{00000000-0005-0000-0000-0000870B0000}"/>
    <cellStyle name="Comma 2 2 2 2 8 2 3 2" xfId="7077" xr:uid="{00000000-0005-0000-0000-0000880B0000}"/>
    <cellStyle name="Comma 2 2 2 2 8 2 4" xfId="7078" xr:uid="{00000000-0005-0000-0000-0000890B0000}"/>
    <cellStyle name="Comma 2 2 2 2 8 3" xfId="7079" xr:uid="{00000000-0005-0000-0000-00008A0B0000}"/>
    <cellStyle name="Comma 2 2 2 2 8 3 2" xfId="7080" xr:uid="{00000000-0005-0000-0000-00008B0B0000}"/>
    <cellStyle name="Comma 2 2 2 2 8 4" xfId="7081" xr:uid="{00000000-0005-0000-0000-00008C0B0000}"/>
    <cellStyle name="Comma 2 2 2 2 8 4 2" xfId="7082" xr:uid="{00000000-0005-0000-0000-00008D0B0000}"/>
    <cellStyle name="Comma 2 2 2 2 8 5" xfId="7083" xr:uid="{00000000-0005-0000-0000-00008E0B0000}"/>
    <cellStyle name="Comma 2 2 2 2 9" xfId="7084" xr:uid="{00000000-0005-0000-0000-00008F0B0000}"/>
    <cellStyle name="Comma 2 2 2 2 9 2" xfId="7085" xr:uid="{00000000-0005-0000-0000-0000900B0000}"/>
    <cellStyle name="Comma 2 2 2 2 9 2 2" xfId="7086" xr:uid="{00000000-0005-0000-0000-0000910B0000}"/>
    <cellStyle name="Comma 2 2 2 2 9 3" xfId="7087" xr:uid="{00000000-0005-0000-0000-0000920B0000}"/>
    <cellStyle name="Comma 2 2 2 2 9 3 2" xfId="7088" xr:uid="{00000000-0005-0000-0000-0000930B0000}"/>
    <cellStyle name="Comma 2 2 2 2 9 4" xfId="7089" xr:uid="{00000000-0005-0000-0000-0000940B0000}"/>
    <cellStyle name="Comma 2 2 2 20" xfId="876" xr:uid="{00000000-0005-0000-0000-0000950B0000}"/>
    <cellStyle name="Comma 2 2 2 200" xfId="877" xr:uid="{00000000-0005-0000-0000-0000960B0000}"/>
    <cellStyle name="Comma 2 2 2 201" xfId="878" xr:uid="{00000000-0005-0000-0000-0000970B0000}"/>
    <cellStyle name="Comma 2 2 2 202" xfId="879" xr:uid="{00000000-0005-0000-0000-0000980B0000}"/>
    <cellStyle name="Comma 2 2 2 203" xfId="880" xr:uid="{00000000-0005-0000-0000-0000990B0000}"/>
    <cellStyle name="Comma 2 2 2 204" xfId="881" xr:uid="{00000000-0005-0000-0000-00009A0B0000}"/>
    <cellStyle name="Comma 2 2 2 205" xfId="882" xr:uid="{00000000-0005-0000-0000-00009B0B0000}"/>
    <cellStyle name="Comma 2 2 2 206" xfId="883" xr:uid="{00000000-0005-0000-0000-00009C0B0000}"/>
    <cellStyle name="Comma 2 2 2 207" xfId="884" xr:uid="{00000000-0005-0000-0000-00009D0B0000}"/>
    <cellStyle name="Comma 2 2 2 208" xfId="885" xr:uid="{00000000-0005-0000-0000-00009E0B0000}"/>
    <cellStyle name="Comma 2 2 2 209" xfId="886" xr:uid="{00000000-0005-0000-0000-00009F0B0000}"/>
    <cellStyle name="Comma 2 2 2 21" xfId="887" xr:uid="{00000000-0005-0000-0000-0000A00B0000}"/>
    <cellStyle name="Comma 2 2 2 210" xfId="888" xr:uid="{00000000-0005-0000-0000-0000A10B0000}"/>
    <cellStyle name="Comma 2 2 2 211" xfId="889" xr:uid="{00000000-0005-0000-0000-0000A20B0000}"/>
    <cellStyle name="Comma 2 2 2 212" xfId="890" xr:uid="{00000000-0005-0000-0000-0000A30B0000}"/>
    <cellStyle name="Comma 2 2 2 213" xfId="891" xr:uid="{00000000-0005-0000-0000-0000A40B0000}"/>
    <cellStyle name="Comma 2 2 2 214" xfId="892" xr:uid="{00000000-0005-0000-0000-0000A50B0000}"/>
    <cellStyle name="Comma 2 2 2 215" xfId="893" xr:uid="{00000000-0005-0000-0000-0000A60B0000}"/>
    <cellStyle name="Comma 2 2 2 216" xfId="894" xr:uid="{00000000-0005-0000-0000-0000A70B0000}"/>
    <cellStyle name="Comma 2 2 2 217" xfId="895" xr:uid="{00000000-0005-0000-0000-0000A80B0000}"/>
    <cellStyle name="Comma 2 2 2 218" xfId="896" xr:uid="{00000000-0005-0000-0000-0000A90B0000}"/>
    <cellStyle name="Comma 2 2 2 219" xfId="897" xr:uid="{00000000-0005-0000-0000-0000AA0B0000}"/>
    <cellStyle name="Comma 2 2 2 22" xfId="898" xr:uid="{00000000-0005-0000-0000-0000AB0B0000}"/>
    <cellStyle name="Comma 2 2 2 220" xfId="899" xr:uid="{00000000-0005-0000-0000-0000AC0B0000}"/>
    <cellStyle name="Comma 2 2 2 221" xfId="900" xr:uid="{00000000-0005-0000-0000-0000AD0B0000}"/>
    <cellStyle name="Comma 2 2 2 222" xfId="901" xr:uid="{00000000-0005-0000-0000-0000AE0B0000}"/>
    <cellStyle name="Comma 2 2 2 223" xfId="902" xr:uid="{00000000-0005-0000-0000-0000AF0B0000}"/>
    <cellStyle name="Comma 2 2 2 224" xfId="903" xr:uid="{00000000-0005-0000-0000-0000B00B0000}"/>
    <cellStyle name="Comma 2 2 2 225" xfId="904" xr:uid="{00000000-0005-0000-0000-0000B10B0000}"/>
    <cellStyle name="Comma 2 2 2 226" xfId="905" xr:uid="{00000000-0005-0000-0000-0000B20B0000}"/>
    <cellStyle name="Comma 2 2 2 227" xfId="906" xr:uid="{00000000-0005-0000-0000-0000B30B0000}"/>
    <cellStyle name="Comma 2 2 2 228" xfId="907" xr:uid="{00000000-0005-0000-0000-0000B40B0000}"/>
    <cellStyle name="Comma 2 2 2 229" xfId="908" xr:uid="{00000000-0005-0000-0000-0000B50B0000}"/>
    <cellStyle name="Comma 2 2 2 23" xfId="909" xr:uid="{00000000-0005-0000-0000-0000B60B0000}"/>
    <cellStyle name="Comma 2 2 2 230" xfId="910" xr:uid="{00000000-0005-0000-0000-0000B70B0000}"/>
    <cellStyle name="Comma 2 2 2 231" xfId="911" xr:uid="{00000000-0005-0000-0000-0000B80B0000}"/>
    <cellStyle name="Comma 2 2 2 232" xfId="912" xr:uid="{00000000-0005-0000-0000-0000B90B0000}"/>
    <cellStyle name="Comma 2 2 2 233" xfId="913" xr:uid="{00000000-0005-0000-0000-0000BA0B0000}"/>
    <cellStyle name="Comma 2 2 2 234" xfId="914" xr:uid="{00000000-0005-0000-0000-0000BB0B0000}"/>
    <cellStyle name="Comma 2 2 2 235" xfId="915" xr:uid="{00000000-0005-0000-0000-0000BC0B0000}"/>
    <cellStyle name="Comma 2 2 2 236" xfId="916" xr:uid="{00000000-0005-0000-0000-0000BD0B0000}"/>
    <cellStyle name="Comma 2 2 2 237" xfId="917" xr:uid="{00000000-0005-0000-0000-0000BE0B0000}"/>
    <cellStyle name="Comma 2 2 2 238" xfId="918" xr:uid="{00000000-0005-0000-0000-0000BF0B0000}"/>
    <cellStyle name="Comma 2 2 2 239" xfId="919" xr:uid="{00000000-0005-0000-0000-0000C00B0000}"/>
    <cellStyle name="Comma 2 2 2 24" xfId="920" xr:uid="{00000000-0005-0000-0000-0000C10B0000}"/>
    <cellStyle name="Comma 2 2 2 240" xfId="921" xr:uid="{00000000-0005-0000-0000-0000C20B0000}"/>
    <cellStyle name="Comma 2 2 2 241" xfId="922" xr:uid="{00000000-0005-0000-0000-0000C30B0000}"/>
    <cellStyle name="Comma 2 2 2 242" xfId="923" xr:uid="{00000000-0005-0000-0000-0000C40B0000}"/>
    <cellStyle name="Comma 2 2 2 243" xfId="924" xr:uid="{00000000-0005-0000-0000-0000C50B0000}"/>
    <cellStyle name="Comma 2 2 2 244" xfId="925" xr:uid="{00000000-0005-0000-0000-0000C60B0000}"/>
    <cellStyle name="Comma 2 2 2 245" xfId="926" xr:uid="{00000000-0005-0000-0000-0000C70B0000}"/>
    <cellStyle name="Comma 2 2 2 246" xfId="927" xr:uid="{00000000-0005-0000-0000-0000C80B0000}"/>
    <cellStyle name="Comma 2 2 2 247" xfId="928" xr:uid="{00000000-0005-0000-0000-0000C90B0000}"/>
    <cellStyle name="Comma 2 2 2 248" xfId="929" xr:uid="{00000000-0005-0000-0000-0000CA0B0000}"/>
    <cellStyle name="Comma 2 2 2 249" xfId="930" xr:uid="{00000000-0005-0000-0000-0000CB0B0000}"/>
    <cellStyle name="Comma 2 2 2 25" xfId="931" xr:uid="{00000000-0005-0000-0000-0000CC0B0000}"/>
    <cellStyle name="Comma 2 2 2 250" xfId="932" xr:uid="{00000000-0005-0000-0000-0000CD0B0000}"/>
    <cellStyle name="Comma 2 2 2 251" xfId="933" xr:uid="{00000000-0005-0000-0000-0000CE0B0000}"/>
    <cellStyle name="Comma 2 2 2 252" xfId="934" xr:uid="{00000000-0005-0000-0000-0000CF0B0000}"/>
    <cellStyle name="Comma 2 2 2 253" xfId="935" xr:uid="{00000000-0005-0000-0000-0000D00B0000}"/>
    <cellStyle name="Comma 2 2 2 254" xfId="936" xr:uid="{00000000-0005-0000-0000-0000D10B0000}"/>
    <cellStyle name="Comma 2 2 2 255" xfId="937" xr:uid="{00000000-0005-0000-0000-0000D20B0000}"/>
    <cellStyle name="Comma 2 2 2 256" xfId="938" xr:uid="{00000000-0005-0000-0000-0000D30B0000}"/>
    <cellStyle name="Comma 2 2 2 257" xfId="939" xr:uid="{00000000-0005-0000-0000-0000D40B0000}"/>
    <cellStyle name="Comma 2 2 2 257 10" xfId="7090" xr:uid="{00000000-0005-0000-0000-0000D50B0000}"/>
    <cellStyle name="Comma 2 2 2 257 2" xfId="940" xr:uid="{00000000-0005-0000-0000-0000D60B0000}"/>
    <cellStyle name="Comma 2 2 2 257 2 2" xfId="7091" xr:uid="{00000000-0005-0000-0000-0000D70B0000}"/>
    <cellStyle name="Comma 2 2 2 257 2 2 2" xfId="7092" xr:uid="{00000000-0005-0000-0000-0000D80B0000}"/>
    <cellStyle name="Comma 2 2 2 257 2 2 2 2" xfId="7093" xr:uid="{00000000-0005-0000-0000-0000D90B0000}"/>
    <cellStyle name="Comma 2 2 2 257 2 2 2 2 2" xfId="7094" xr:uid="{00000000-0005-0000-0000-0000DA0B0000}"/>
    <cellStyle name="Comma 2 2 2 257 2 2 2 2 2 2" xfId="7095" xr:uid="{00000000-0005-0000-0000-0000DB0B0000}"/>
    <cellStyle name="Comma 2 2 2 257 2 2 2 2 2 2 2" xfId="7096" xr:uid="{00000000-0005-0000-0000-0000DC0B0000}"/>
    <cellStyle name="Comma 2 2 2 257 2 2 2 2 2 3" xfId="7097" xr:uid="{00000000-0005-0000-0000-0000DD0B0000}"/>
    <cellStyle name="Comma 2 2 2 257 2 2 2 2 2 3 2" xfId="7098" xr:uid="{00000000-0005-0000-0000-0000DE0B0000}"/>
    <cellStyle name="Comma 2 2 2 257 2 2 2 2 2 4" xfId="7099" xr:uid="{00000000-0005-0000-0000-0000DF0B0000}"/>
    <cellStyle name="Comma 2 2 2 257 2 2 2 2 3" xfId="7100" xr:uid="{00000000-0005-0000-0000-0000E00B0000}"/>
    <cellStyle name="Comma 2 2 2 257 2 2 2 2 3 2" xfId="7101" xr:uid="{00000000-0005-0000-0000-0000E10B0000}"/>
    <cellStyle name="Comma 2 2 2 257 2 2 2 2 4" xfId="7102" xr:uid="{00000000-0005-0000-0000-0000E20B0000}"/>
    <cellStyle name="Comma 2 2 2 257 2 2 2 2 4 2" xfId="7103" xr:uid="{00000000-0005-0000-0000-0000E30B0000}"/>
    <cellStyle name="Comma 2 2 2 257 2 2 2 2 5" xfId="7104" xr:uid="{00000000-0005-0000-0000-0000E40B0000}"/>
    <cellStyle name="Comma 2 2 2 257 2 2 2 3" xfId="7105" xr:uid="{00000000-0005-0000-0000-0000E50B0000}"/>
    <cellStyle name="Comma 2 2 2 257 2 2 2 3 2" xfId="7106" xr:uid="{00000000-0005-0000-0000-0000E60B0000}"/>
    <cellStyle name="Comma 2 2 2 257 2 2 2 3 2 2" xfId="7107" xr:uid="{00000000-0005-0000-0000-0000E70B0000}"/>
    <cellStyle name="Comma 2 2 2 257 2 2 2 3 3" xfId="7108" xr:uid="{00000000-0005-0000-0000-0000E80B0000}"/>
    <cellStyle name="Comma 2 2 2 257 2 2 2 3 3 2" xfId="7109" xr:uid="{00000000-0005-0000-0000-0000E90B0000}"/>
    <cellStyle name="Comma 2 2 2 257 2 2 2 3 4" xfId="7110" xr:uid="{00000000-0005-0000-0000-0000EA0B0000}"/>
    <cellStyle name="Comma 2 2 2 257 2 2 2 4" xfId="7111" xr:uid="{00000000-0005-0000-0000-0000EB0B0000}"/>
    <cellStyle name="Comma 2 2 2 257 2 2 2 4 2" xfId="7112" xr:uid="{00000000-0005-0000-0000-0000EC0B0000}"/>
    <cellStyle name="Comma 2 2 2 257 2 2 2 5" xfId="7113" xr:uid="{00000000-0005-0000-0000-0000ED0B0000}"/>
    <cellStyle name="Comma 2 2 2 257 2 2 2 5 2" xfId="7114" xr:uid="{00000000-0005-0000-0000-0000EE0B0000}"/>
    <cellStyle name="Comma 2 2 2 257 2 2 2 6" xfId="7115" xr:uid="{00000000-0005-0000-0000-0000EF0B0000}"/>
    <cellStyle name="Comma 2 2 2 257 2 2 3" xfId="7116" xr:uid="{00000000-0005-0000-0000-0000F00B0000}"/>
    <cellStyle name="Comma 2 2 2 257 2 2 3 2" xfId="7117" xr:uid="{00000000-0005-0000-0000-0000F10B0000}"/>
    <cellStyle name="Comma 2 2 2 257 2 2 3 2 2" xfId="7118" xr:uid="{00000000-0005-0000-0000-0000F20B0000}"/>
    <cellStyle name="Comma 2 2 2 257 2 2 3 2 2 2" xfId="7119" xr:uid="{00000000-0005-0000-0000-0000F30B0000}"/>
    <cellStyle name="Comma 2 2 2 257 2 2 3 2 3" xfId="7120" xr:uid="{00000000-0005-0000-0000-0000F40B0000}"/>
    <cellStyle name="Comma 2 2 2 257 2 2 3 2 3 2" xfId="7121" xr:uid="{00000000-0005-0000-0000-0000F50B0000}"/>
    <cellStyle name="Comma 2 2 2 257 2 2 3 2 4" xfId="7122" xr:uid="{00000000-0005-0000-0000-0000F60B0000}"/>
    <cellStyle name="Comma 2 2 2 257 2 2 3 3" xfId="7123" xr:uid="{00000000-0005-0000-0000-0000F70B0000}"/>
    <cellStyle name="Comma 2 2 2 257 2 2 3 3 2" xfId="7124" xr:uid="{00000000-0005-0000-0000-0000F80B0000}"/>
    <cellStyle name="Comma 2 2 2 257 2 2 3 4" xfId="7125" xr:uid="{00000000-0005-0000-0000-0000F90B0000}"/>
    <cellStyle name="Comma 2 2 2 257 2 2 3 4 2" xfId="7126" xr:uid="{00000000-0005-0000-0000-0000FA0B0000}"/>
    <cellStyle name="Comma 2 2 2 257 2 2 3 5" xfId="7127" xr:uid="{00000000-0005-0000-0000-0000FB0B0000}"/>
    <cellStyle name="Comma 2 2 2 257 2 2 4" xfId="7128" xr:uid="{00000000-0005-0000-0000-0000FC0B0000}"/>
    <cellStyle name="Comma 2 2 2 257 2 2 4 2" xfId="7129" xr:uid="{00000000-0005-0000-0000-0000FD0B0000}"/>
    <cellStyle name="Comma 2 2 2 257 2 2 4 2 2" xfId="7130" xr:uid="{00000000-0005-0000-0000-0000FE0B0000}"/>
    <cellStyle name="Comma 2 2 2 257 2 2 4 3" xfId="7131" xr:uid="{00000000-0005-0000-0000-0000FF0B0000}"/>
    <cellStyle name="Comma 2 2 2 257 2 2 4 3 2" xfId="7132" xr:uid="{00000000-0005-0000-0000-0000000C0000}"/>
    <cellStyle name="Comma 2 2 2 257 2 2 4 4" xfId="7133" xr:uid="{00000000-0005-0000-0000-0000010C0000}"/>
    <cellStyle name="Comma 2 2 2 257 2 2 5" xfId="7134" xr:uid="{00000000-0005-0000-0000-0000020C0000}"/>
    <cellStyle name="Comma 2 2 2 257 2 2 5 2" xfId="7135" xr:uid="{00000000-0005-0000-0000-0000030C0000}"/>
    <cellStyle name="Comma 2 2 2 257 2 2 6" xfId="7136" xr:uid="{00000000-0005-0000-0000-0000040C0000}"/>
    <cellStyle name="Comma 2 2 2 257 2 2 6 2" xfId="7137" xr:uid="{00000000-0005-0000-0000-0000050C0000}"/>
    <cellStyle name="Comma 2 2 2 257 2 2 7" xfId="7138" xr:uid="{00000000-0005-0000-0000-0000060C0000}"/>
    <cellStyle name="Comma 2 2 2 257 2 3" xfId="7139" xr:uid="{00000000-0005-0000-0000-0000070C0000}"/>
    <cellStyle name="Comma 2 2 2 257 2 3 2" xfId="7140" xr:uid="{00000000-0005-0000-0000-0000080C0000}"/>
    <cellStyle name="Comma 2 2 2 257 2 3 2 2" xfId="7141" xr:uid="{00000000-0005-0000-0000-0000090C0000}"/>
    <cellStyle name="Comma 2 2 2 257 2 3 2 2 2" xfId="7142" xr:uid="{00000000-0005-0000-0000-00000A0C0000}"/>
    <cellStyle name="Comma 2 2 2 257 2 3 2 2 2 2" xfId="7143" xr:uid="{00000000-0005-0000-0000-00000B0C0000}"/>
    <cellStyle name="Comma 2 2 2 257 2 3 2 2 2 2 2" xfId="7144" xr:uid="{00000000-0005-0000-0000-00000C0C0000}"/>
    <cellStyle name="Comma 2 2 2 257 2 3 2 2 2 3" xfId="7145" xr:uid="{00000000-0005-0000-0000-00000D0C0000}"/>
    <cellStyle name="Comma 2 2 2 257 2 3 2 2 2 3 2" xfId="7146" xr:uid="{00000000-0005-0000-0000-00000E0C0000}"/>
    <cellStyle name="Comma 2 2 2 257 2 3 2 2 2 4" xfId="7147" xr:uid="{00000000-0005-0000-0000-00000F0C0000}"/>
    <cellStyle name="Comma 2 2 2 257 2 3 2 2 3" xfId="7148" xr:uid="{00000000-0005-0000-0000-0000100C0000}"/>
    <cellStyle name="Comma 2 2 2 257 2 3 2 2 3 2" xfId="7149" xr:uid="{00000000-0005-0000-0000-0000110C0000}"/>
    <cellStyle name="Comma 2 2 2 257 2 3 2 2 4" xfId="7150" xr:uid="{00000000-0005-0000-0000-0000120C0000}"/>
    <cellStyle name="Comma 2 2 2 257 2 3 2 2 4 2" xfId="7151" xr:uid="{00000000-0005-0000-0000-0000130C0000}"/>
    <cellStyle name="Comma 2 2 2 257 2 3 2 2 5" xfId="7152" xr:uid="{00000000-0005-0000-0000-0000140C0000}"/>
    <cellStyle name="Comma 2 2 2 257 2 3 2 3" xfId="7153" xr:uid="{00000000-0005-0000-0000-0000150C0000}"/>
    <cellStyle name="Comma 2 2 2 257 2 3 2 3 2" xfId="7154" xr:uid="{00000000-0005-0000-0000-0000160C0000}"/>
    <cellStyle name="Comma 2 2 2 257 2 3 2 3 2 2" xfId="7155" xr:uid="{00000000-0005-0000-0000-0000170C0000}"/>
    <cellStyle name="Comma 2 2 2 257 2 3 2 3 3" xfId="7156" xr:uid="{00000000-0005-0000-0000-0000180C0000}"/>
    <cellStyle name="Comma 2 2 2 257 2 3 2 3 3 2" xfId="7157" xr:uid="{00000000-0005-0000-0000-0000190C0000}"/>
    <cellStyle name="Comma 2 2 2 257 2 3 2 3 4" xfId="7158" xr:uid="{00000000-0005-0000-0000-00001A0C0000}"/>
    <cellStyle name="Comma 2 2 2 257 2 3 2 4" xfId="7159" xr:uid="{00000000-0005-0000-0000-00001B0C0000}"/>
    <cellStyle name="Comma 2 2 2 257 2 3 2 4 2" xfId="7160" xr:uid="{00000000-0005-0000-0000-00001C0C0000}"/>
    <cellStyle name="Comma 2 2 2 257 2 3 2 5" xfId="7161" xr:uid="{00000000-0005-0000-0000-00001D0C0000}"/>
    <cellStyle name="Comma 2 2 2 257 2 3 2 5 2" xfId="7162" xr:uid="{00000000-0005-0000-0000-00001E0C0000}"/>
    <cellStyle name="Comma 2 2 2 257 2 3 2 6" xfId="7163" xr:uid="{00000000-0005-0000-0000-00001F0C0000}"/>
    <cellStyle name="Comma 2 2 2 257 2 3 3" xfId="7164" xr:uid="{00000000-0005-0000-0000-0000200C0000}"/>
    <cellStyle name="Comma 2 2 2 257 2 3 3 2" xfId="7165" xr:uid="{00000000-0005-0000-0000-0000210C0000}"/>
    <cellStyle name="Comma 2 2 2 257 2 3 3 2 2" xfId="7166" xr:uid="{00000000-0005-0000-0000-0000220C0000}"/>
    <cellStyle name="Comma 2 2 2 257 2 3 3 2 2 2" xfId="7167" xr:uid="{00000000-0005-0000-0000-0000230C0000}"/>
    <cellStyle name="Comma 2 2 2 257 2 3 3 2 3" xfId="7168" xr:uid="{00000000-0005-0000-0000-0000240C0000}"/>
    <cellStyle name="Comma 2 2 2 257 2 3 3 2 3 2" xfId="7169" xr:uid="{00000000-0005-0000-0000-0000250C0000}"/>
    <cellStyle name="Comma 2 2 2 257 2 3 3 2 4" xfId="7170" xr:uid="{00000000-0005-0000-0000-0000260C0000}"/>
    <cellStyle name="Comma 2 2 2 257 2 3 3 3" xfId="7171" xr:uid="{00000000-0005-0000-0000-0000270C0000}"/>
    <cellStyle name="Comma 2 2 2 257 2 3 3 3 2" xfId="7172" xr:uid="{00000000-0005-0000-0000-0000280C0000}"/>
    <cellStyle name="Comma 2 2 2 257 2 3 3 4" xfId="7173" xr:uid="{00000000-0005-0000-0000-0000290C0000}"/>
    <cellStyle name="Comma 2 2 2 257 2 3 3 4 2" xfId="7174" xr:uid="{00000000-0005-0000-0000-00002A0C0000}"/>
    <cellStyle name="Comma 2 2 2 257 2 3 3 5" xfId="7175" xr:uid="{00000000-0005-0000-0000-00002B0C0000}"/>
    <cellStyle name="Comma 2 2 2 257 2 3 4" xfId="7176" xr:uid="{00000000-0005-0000-0000-00002C0C0000}"/>
    <cellStyle name="Comma 2 2 2 257 2 3 4 2" xfId="7177" xr:uid="{00000000-0005-0000-0000-00002D0C0000}"/>
    <cellStyle name="Comma 2 2 2 257 2 3 4 2 2" xfId="7178" xr:uid="{00000000-0005-0000-0000-00002E0C0000}"/>
    <cellStyle name="Comma 2 2 2 257 2 3 4 3" xfId="7179" xr:uid="{00000000-0005-0000-0000-00002F0C0000}"/>
    <cellStyle name="Comma 2 2 2 257 2 3 4 3 2" xfId="7180" xr:uid="{00000000-0005-0000-0000-0000300C0000}"/>
    <cellStyle name="Comma 2 2 2 257 2 3 4 4" xfId="7181" xr:uid="{00000000-0005-0000-0000-0000310C0000}"/>
    <cellStyle name="Comma 2 2 2 257 2 3 5" xfId="7182" xr:uid="{00000000-0005-0000-0000-0000320C0000}"/>
    <cellStyle name="Comma 2 2 2 257 2 3 5 2" xfId="7183" xr:uid="{00000000-0005-0000-0000-0000330C0000}"/>
    <cellStyle name="Comma 2 2 2 257 2 3 6" xfId="7184" xr:uid="{00000000-0005-0000-0000-0000340C0000}"/>
    <cellStyle name="Comma 2 2 2 257 2 3 6 2" xfId="7185" xr:uid="{00000000-0005-0000-0000-0000350C0000}"/>
    <cellStyle name="Comma 2 2 2 257 2 3 7" xfId="7186" xr:uid="{00000000-0005-0000-0000-0000360C0000}"/>
    <cellStyle name="Comma 2 2 2 257 2 4" xfId="7187" xr:uid="{00000000-0005-0000-0000-0000370C0000}"/>
    <cellStyle name="Comma 2 2 2 257 2 4 2" xfId="7188" xr:uid="{00000000-0005-0000-0000-0000380C0000}"/>
    <cellStyle name="Comma 2 2 2 257 2 4 2 2" xfId="7189" xr:uid="{00000000-0005-0000-0000-0000390C0000}"/>
    <cellStyle name="Comma 2 2 2 257 2 4 2 2 2" xfId="7190" xr:uid="{00000000-0005-0000-0000-00003A0C0000}"/>
    <cellStyle name="Comma 2 2 2 257 2 4 2 2 2 2" xfId="7191" xr:uid="{00000000-0005-0000-0000-00003B0C0000}"/>
    <cellStyle name="Comma 2 2 2 257 2 4 2 2 3" xfId="7192" xr:uid="{00000000-0005-0000-0000-00003C0C0000}"/>
    <cellStyle name="Comma 2 2 2 257 2 4 2 2 3 2" xfId="7193" xr:uid="{00000000-0005-0000-0000-00003D0C0000}"/>
    <cellStyle name="Comma 2 2 2 257 2 4 2 2 4" xfId="7194" xr:uid="{00000000-0005-0000-0000-00003E0C0000}"/>
    <cellStyle name="Comma 2 2 2 257 2 4 2 3" xfId="7195" xr:uid="{00000000-0005-0000-0000-00003F0C0000}"/>
    <cellStyle name="Comma 2 2 2 257 2 4 2 3 2" xfId="7196" xr:uid="{00000000-0005-0000-0000-0000400C0000}"/>
    <cellStyle name="Comma 2 2 2 257 2 4 2 4" xfId="7197" xr:uid="{00000000-0005-0000-0000-0000410C0000}"/>
    <cellStyle name="Comma 2 2 2 257 2 4 2 4 2" xfId="7198" xr:uid="{00000000-0005-0000-0000-0000420C0000}"/>
    <cellStyle name="Comma 2 2 2 257 2 4 2 5" xfId="7199" xr:uid="{00000000-0005-0000-0000-0000430C0000}"/>
    <cellStyle name="Comma 2 2 2 257 2 4 3" xfId="7200" xr:uid="{00000000-0005-0000-0000-0000440C0000}"/>
    <cellStyle name="Comma 2 2 2 257 2 4 3 2" xfId="7201" xr:uid="{00000000-0005-0000-0000-0000450C0000}"/>
    <cellStyle name="Comma 2 2 2 257 2 4 3 2 2" xfId="7202" xr:uid="{00000000-0005-0000-0000-0000460C0000}"/>
    <cellStyle name="Comma 2 2 2 257 2 4 3 3" xfId="7203" xr:uid="{00000000-0005-0000-0000-0000470C0000}"/>
    <cellStyle name="Comma 2 2 2 257 2 4 3 3 2" xfId="7204" xr:uid="{00000000-0005-0000-0000-0000480C0000}"/>
    <cellStyle name="Comma 2 2 2 257 2 4 3 4" xfId="7205" xr:uid="{00000000-0005-0000-0000-0000490C0000}"/>
    <cellStyle name="Comma 2 2 2 257 2 4 4" xfId="7206" xr:uid="{00000000-0005-0000-0000-00004A0C0000}"/>
    <cellStyle name="Comma 2 2 2 257 2 4 4 2" xfId="7207" xr:uid="{00000000-0005-0000-0000-00004B0C0000}"/>
    <cellStyle name="Comma 2 2 2 257 2 4 5" xfId="7208" xr:uid="{00000000-0005-0000-0000-00004C0C0000}"/>
    <cellStyle name="Comma 2 2 2 257 2 4 5 2" xfId="7209" xr:uid="{00000000-0005-0000-0000-00004D0C0000}"/>
    <cellStyle name="Comma 2 2 2 257 2 4 6" xfId="7210" xr:uid="{00000000-0005-0000-0000-00004E0C0000}"/>
    <cellStyle name="Comma 2 2 2 257 2 5" xfId="7211" xr:uid="{00000000-0005-0000-0000-00004F0C0000}"/>
    <cellStyle name="Comma 2 2 2 257 2 5 2" xfId="7212" xr:uid="{00000000-0005-0000-0000-0000500C0000}"/>
    <cellStyle name="Comma 2 2 2 257 2 5 2 2" xfId="7213" xr:uid="{00000000-0005-0000-0000-0000510C0000}"/>
    <cellStyle name="Comma 2 2 2 257 2 5 2 2 2" xfId="7214" xr:uid="{00000000-0005-0000-0000-0000520C0000}"/>
    <cellStyle name="Comma 2 2 2 257 2 5 2 3" xfId="7215" xr:uid="{00000000-0005-0000-0000-0000530C0000}"/>
    <cellStyle name="Comma 2 2 2 257 2 5 2 3 2" xfId="7216" xr:uid="{00000000-0005-0000-0000-0000540C0000}"/>
    <cellStyle name="Comma 2 2 2 257 2 5 2 4" xfId="7217" xr:uid="{00000000-0005-0000-0000-0000550C0000}"/>
    <cellStyle name="Comma 2 2 2 257 2 5 3" xfId="7218" xr:uid="{00000000-0005-0000-0000-0000560C0000}"/>
    <cellStyle name="Comma 2 2 2 257 2 5 3 2" xfId="7219" xr:uid="{00000000-0005-0000-0000-0000570C0000}"/>
    <cellStyle name="Comma 2 2 2 257 2 5 4" xfId="7220" xr:uid="{00000000-0005-0000-0000-0000580C0000}"/>
    <cellStyle name="Comma 2 2 2 257 2 5 4 2" xfId="7221" xr:uid="{00000000-0005-0000-0000-0000590C0000}"/>
    <cellStyle name="Comma 2 2 2 257 2 5 5" xfId="7222" xr:uid="{00000000-0005-0000-0000-00005A0C0000}"/>
    <cellStyle name="Comma 2 2 2 257 2 6" xfId="7223" xr:uid="{00000000-0005-0000-0000-00005B0C0000}"/>
    <cellStyle name="Comma 2 2 2 257 2 6 2" xfId="7224" xr:uid="{00000000-0005-0000-0000-00005C0C0000}"/>
    <cellStyle name="Comma 2 2 2 257 2 6 2 2" xfId="7225" xr:uid="{00000000-0005-0000-0000-00005D0C0000}"/>
    <cellStyle name="Comma 2 2 2 257 2 6 3" xfId="7226" xr:uid="{00000000-0005-0000-0000-00005E0C0000}"/>
    <cellStyle name="Comma 2 2 2 257 2 6 3 2" xfId="7227" xr:uid="{00000000-0005-0000-0000-00005F0C0000}"/>
    <cellStyle name="Comma 2 2 2 257 2 6 4" xfId="7228" xr:uid="{00000000-0005-0000-0000-0000600C0000}"/>
    <cellStyle name="Comma 2 2 2 257 2 7" xfId="7229" xr:uid="{00000000-0005-0000-0000-0000610C0000}"/>
    <cellStyle name="Comma 2 2 2 257 2 7 2" xfId="7230" xr:uid="{00000000-0005-0000-0000-0000620C0000}"/>
    <cellStyle name="Comma 2 2 2 257 2 8" xfId="7231" xr:uid="{00000000-0005-0000-0000-0000630C0000}"/>
    <cellStyle name="Comma 2 2 2 257 2 8 2" xfId="7232" xr:uid="{00000000-0005-0000-0000-0000640C0000}"/>
    <cellStyle name="Comma 2 2 2 257 2 9" xfId="7233" xr:uid="{00000000-0005-0000-0000-0000650C0000}"/>
    <cellStyle name="Comma 2 2 2 257 3" xfId="7234" xr:uid="{00000000-0005-0000-0000-0000660C0000}"/>
    <cellStyle name="Comma 2 2 2 257 3 2" xfId="7235" xr:uid="{00000000-0005-0000-0000-0000670C0000}"/>
    <cellStyle name="Comma 2 2 2 257 3 2 2" xfId="7236" xr:uid="{00000000-0005-0000-0000-0000680C0000}"/>
    <cellStyle name="Comma 2 2 2 257 3 2 2 2" xfId="7237" xr:uid="{00000000-0005-0000-0000-0000690C0000}"/>
    <cellStyle name="Comma 2 2 2 257 3 2 2 2 2" xfId="7238" xr:uid="{00000000-0005-0000-0000-00006A0C0000}"/>
    <cellStyle name="Comma 2 2 2 257 3 2 2 2 2 2" xfId="7239" xr:uid="{00000000-0005-0000-0000-00006B0C0000}"/>
    <cellStyle name="Comma 2 2 2 257 3 2 2 2 3" xfId="7240" xr:uid="{00000000-0005-0000-0000-00006C0C0000}"/>
    <cellStyle name="Comma 2 2 2 257 3 2 2 2 3 2" xfId="7241" xr:uid="{00000000-0005-0000-0000-00006D0C0000}"/>
    <cellStyle name="Comma 2 2 2 257 3 2 2 2 4" xfId="7242" xr:uid="{00000000-0005-0000-0000-00006E0C0000}"/>
    <cellStyle name="Comma 2 2 2 257 3 2 2 3" xfId="7243" xr:uid="{00000000-0005-0000-0000-00006F0C0000}"/>
    <cellStyle name="Comma 2 2 2 257 3 2 2 3 2" xfId="7244" xr:uid="{00000000-0005-0000-0000-0000700C0000}"/>
    <cellStyle name="Comma 2 2 2 257 3 2 2 4" xfId="7245" xr:uid="{00000000-0005-0000-0000-0000710C0000}"/>
    <cellStyle name="Comma 2 2 2 257 3 2 2 4 2" xfId="7246" xr:uid="{00000000-0005-0000-0000-0000720C0000}"/>
    <cellStyle name="Comma 2 2 2 257 3 2 2 5" xfId="7247" xr:uid="{00000000-0005-0000-0000-0000730C0000}"/>
    <cellStyle name="Comma 2 2 2 257 3 2 3" xfId="7248" xr:uid="{00000000-0005-0000-0000-0000740C0000}"/>
    <cellStyle name="Comma 2 2 2 257 3 2 3 2" xfId="7249" xr:uid="{00000000-0005-0000-0000-0000750C0000}"/>
    <cellStyle name="Comma 2 2 2 257 3 2 3 2 2" xfId="7250" xr:uid="{00000000-0005-0000-0000-0000760C0000}"/>
    <cellStyle name="Comma 2 2 2 257 3 2 3 3" xfId="7251" xr:uid="{00000000-0005-0000-0000-0000770C0000}"/>
    <cellStyle name="Comma 2 2 2 257 3 2 3 3 2" xfId="7252" xr:uid="{00000000-0005-0000-0000-0000780C0000}"/>
    <cellStyle name="Comma 2 2 2 257 3 2 3 4" xfId="7253" xr:uid="{00000000-0005-0000-0000-0000790C0000}"/>
    <cellStyle name="Comma 2 2 2 257 3 2 4" xfId="7254" xr:uid="{00000000-0005-0000-0000-00007A0C0000}"/>
    <cellStyle name="Comma 2 2 2 257 3 2 4 2" xfId="7255" xr:uid="{00000000-0005-0000-0000-00007B0C0000}"/>
    <cellStyle name="Comma 2 2 2 257 3 2 5" xfId="7256" xr:uid="{00000000-0005-0000-0000-00007C0C0000}"/>
    <cellStyle name="Comma 2 2 2 257 3 2 5 2" xfId="7257" xr:uid="{00000000-0005-0000-0000-00007D0C0000}"/>
    <cellStyle name="Comma 2 2 2 257 3 2 6" xfId="7258" xr:uid="{00000000-0005-0000-0000-00007E0C0000}"/>
    <cellStyle name="Comma 2 2 2 257 3 3" xfId="7259" xr:uid="{00000000-0005-0000-0000-00007F0C0000}"/>
    <cellStyle name="Comma 2 2 2 257 3 3 2" xfId="7260" xr:uid="{00000000-0005-0000-0000-0000800C0000}"/>
    <cellStyle name="Comma 2 2 2 257 3 3 2 2" xfId="7261" xr:uid="{00000000-0005-0000-0000-0000810C0000}"/>
    <cellStyle name="Comma 2 2 2 257 3 3 2 2 2" xfId="7262" xr:uid="{00000000-0005-0000-0000-0000820C0000}"/>
    <cellStyle name="Comma 2 2 2 257 3 3 2 3" xfId="7263" xr:uid="{00000000-0005-0000-0000-0000830C0000}"/>
    <cellStyle name="Comma 2 2 2 257 3 3 2 3 2" xfId="7264" xr:uid="{00000000-0005-0000-0000-0000840C0000}"/>
    <cellStyle name="Comma 2 2 2 257 3 3 2 4" xfId="7265" xr:uid="{00000000-0005-0000-0000-0000850C0000}"/>
    <cellStyle name="Comma 2 2 2 257 3 3 3" xfId="7266" xr:uid="{00000000-0005-0000-0000-0000860C0000}"/>
    <cellStyle name="Comma 2 2 2 257 3 3 3 2" xfId="7267" xr:uid="{00000000-0005-0000-0000-0000870C0000}"/>
    <cellStyle name="Comma 2 2 2 257 3 3 4" xfId="7268" xr:uid="{00000000-0005-0000-0000-0000880C0000}"/>
    <cellStyle name="Comma 2 2 2 257 3 3 4 2" xfId="7269" xr:uid="{00000000-0005-0000-0000-0000890C0000}"/>
    <cellStyle name="Comma 2 2 2 257 3 3 5" xfId="7270" xr:uid="{00000000-0005-0000-0000-00008A0C0000}"/>
    <cellStyle name="Comma 2 2 2 257 3 4" xfId="7271" xr:uid="{00000000-0005-0000-0000-00008B0C0000}"/>
    <cellStyle name="Comma 2 2 2 257 3 4 2" xfId="7272" xr:uid="{00000000-0005-0000-0000-00008C0C0000}"/>
    <cellStyle name="Comma 2 2 2 257 3 4 2 2" xfId="7273" xr:uid="{00000000-0005-0000-0000-00008D0C0000}"/>
    <cellStyle name="Comma 2 2 2 257 3 4 3" xfId="7274" xr:uid="{00000000-0005-0000-0000-00008E0C0000}"/>
    <cellStyle name="Comma 2 2 2 257 3 4 3 2" xfId="7275" xr:uid="{00000000-0005-0000-0000-00008F0C0000}"/>
    <cellStyle name="Comma 2 2 2 257 3 4 4" xfId="7276" xr:uid="{00000000-0005-0000-0000-0000900C0000}"/>
    <cellStyle name="Comma 2 2 2 257 3 5" xfId="7277" xr:uid="{00000000-0005-0000-0000-0000910C0000}"/>
    <cellStyle name="Comma 2 2 2 257 3 5 2" xfId="7278" xr:uid="{00000000-0005-0000-0000-0000920C0000}"/>
    <cellStyle name="Comma 2 2 2 257 3 6" xfId="7279" xr:uid="{00000000-0005-0000-0000-0000930C0000}"/>
    <cellStyle name="Comma 2 2 2 257 3 6 2" xfId="7280" xr:uid="{00000000-0005-0000-0000-0000940C0000}"/>
    <cellStyle name="Comma 2 2 2 257 3 7" xfId="7281" xr:uid="{00000000-0005-0000-0000-0000950C0000}"/>
    <cellStyle name="Comma 2 2 2 257 4" xfId="7282" xr:uid="{00000000-0005-0000-0000-0000960C0000}"/>
    <cellStyle name="Comma 2 2 2 257 4 2" xfId="7283" xr:uid="{00000000-0005-0000-0000-0000970C0000}"/>
    <cellStyle name="Comma 2 2 2 257 4 2 2" xfId="7284" xr:uid="{00000000-0005-0000-0000-0000980C0000}"/>
    <cellStyle name="Comma 2 2 2 257 4 2 2 2" xfId="7285" xr:uid="{00000000-0005-0000-0000-0000990C0000}"/>
    <cellStyle name="Comma 2 2 2 257 4 2 2 2 2" xfId="7286" xr:uid="{00000000-0005-0000-0000-00009A0C0000}"/>
    <cellStyle name="Comma 2 2 2 257 4 2 2 2 2 2" xfId="7287" xr:uid="{00000000-0005-0000-0000-00009B0C0000}"/>
    <cellStyle name="Comma 2 2 2 257 4 2 2 2 3" xfId="7288" xr:uid="{00000000-0005-0000-0000-00009C0C0000}"/>
    <cellStyle name="Comma 2 2 2 257 4 2 2 2 3 2" xfId="7289" xr:uid="{00000000-0005-0000-0000-00009D0C0000}"/>
    <cellStyle name="Comma 2 2 2 257 4 2 2 2 4" xfId="7290" xr:uid="{00000000-0005-0000-0000-00009E0C0000}"/>
    <cellStyle name="Comma 2 2 2 257 4 2 2 3" xfId="7291" xr:uid="{00000000-0005-0000-0000-00009F0C0000}"/>
    <cellStyle name="Comma 2 2 2 257 4 2 2 3 2" xfId="7292" xr:uid="{00000000-0005-0000-0000-0000A00C0000}"/>
    <cellStyle name="Comma 2 2 2 257 4 2 2 4" xfId="7293" xr:uid="{00000000-0005-0000-0000-0000A10C0000}"/>
    <cellStyle name="Comma 2 2 2 257 4 2 2 4 2" xfId="7294" xr:uid="{00000000-0005-0000-0000-0000A20C0000}"/>
    <cellStyle name="Comma 2 2 2 257 4 2 2 5" xfId="7295" xr:uid="{00000000-0005-0000-0000-0000A30C0000}"/>
    <cellStyle name="Comma 2 2 2 257 4 2 3" xfId="7296" xr:uid="{00000000-0005-0000-0000-0000A40C0000}"/>
    <cellStyle name="Comma 2 2 2 257 4 2 3 2" xfId="7297" xr:uid="{00000000-0005-0000-0000-0000A50C0000}"/>
    <cellStyle name="Comma 2 2 2 257 4 2 3 2 2" xfId="7298" xr:uid="{00000000-0005-0000-0000-0000A60C0000}"/>
    <cellStyle name="Comma 2 2 2 257 4 2 3 3" xfId="7299" xr:uid="{00000000-0005-0000-0000-0000A70C0000}"/>
    <cellStyle name="Comma 2 2 2 257 4 2 3 3 2" xfId="7300" xr:uid="{00000000-0005-0000-0000-0000A80C0000}"/>
    <cellStyle name="Comma 2 2 2 257 4 2 3 4" xfId="7301" xr:uid="{00000000-0005-0000-0000-0000A90C0000}"/>
    <cellStyle name="Comma 2 2 2 257 4 2 4" xfId="7302" xr:uid="{00000000-0005-0000-0000-0000AA0C0000}"/>
    <cellStyle name="Comma 2 2 2 257 4 2 4 2" xfId="7303" xr:uid="{00000000-0005-0000-0000-0000AB0C0000}"/>
    <cellStyle name="Comma 2 2 2 257 4 2 5" xfId="7304" xr:uid="{00000000-0005-0000-0000-0000AC0C0000}"/>
    <cellStyle name="Comma 2 2 2 257 4 2 5 2" xfId="7305" xr:uid="{00000000-0005-0000-0000-0000AD0C0000}"/>
    <cellStyle name="Comma 2 2 2 257 4 2 6" xfId="7306" xr:uid="{00000000-0005-0000-0000-0000AE0C0000}"/>
    <cellStyle name="Comma 2 2 2 257 4 3" xfId="7307" xr:uid="{00000000-0005-0000-0000-0000AF0C0000}"/>
    <cellStyle name="Comma 2 2 2 257 4 3 2" xfId="7308" xr:uid="{00000000-0005-0000-0000-0000B00C0000}"/>
    <cellStyle name="Comma 2 2 2 257 4 3 2 2" xfId="7309" xr:uid="{00000000-0005-0000-0000-0000B10C0000}"/>
    <cellStyle name="Comma 2 2 2 257 4 3 2 2 2" xfId="7310" xr:uid="{00000000-0005-0000-0000-0000B20C0000}"/>
    <cellStyle name="Comma 2 2 2 257 4 3 2 3" xfId="7311" xr:uid="{00000000-0005-0000-0000-0000B30C0000}"/>
    <cellStyle name="Comma 2 2 2 257 4 3 2 3 2" xfId="7312" xr:uid="{00000000-0005-0000-0000-0000B40C0000}"/>
    <cellStyle name="Comma 2 2 2 257 4 3 2 4" xfId="7313" xr:uid="{00000000-0005-0000-0000-0000B50C0000}"/>
    <cellStyle name="Comma 2 2 2 257 4 3 3" xfId="7314" xr:uid="{00000000-0005-0000-0000-0000B60C0000}"/>
    <cellStyle name="Comma 2 2 2 257 4 3 3 2" xfId="7315" xr:uid="{00000000-0005-0000-0000-0000B70C0000}"/>
    <cellStyle name="Comma 2 2 2 257 4 3 4" xfId="7316" xr:uid="{00000000-0005-0000-0000-0000B80C0000}"/>
    <cellStyle name="Comma 2 2 2 257 4 3 4 2" xfId="7317" xr:uid="{00000000-0005-0000-0000-0000B90C0000}"/>
    <cellStyle name="Comma 2 2 2 257 4 3 5" xfId="7318" xr:uid="{00000000-0005-0000-0000-0000BA0C0000}"/>
    <cellStyle name="Comma 2 2 2 257 4 4" xfId="7319" xr:uid="{00000000-0005-0000-0000-0000BB0C0000}"/>
    <cellStyle name="Comma 2 2 2 257 4 4 2" xfId="7320" xr:uid="{00000000-0005-0000-0000-0000BC0C0000}"/>
    <cellStyle name="Comma 2 2 2 257 4 4 2 2" xfId="7321" xr:uid="{00000000-0005-0000-0000-0000BD0C0000}"/>
    <cellStyle name="Comma 2 2 2 257 4 4 3" xfId="7322" xr:uid="{00000000-0005-0000-0000-0000BE0C0000}"/>
    <cellStyle name="Comma 2 2 2 257 4 4 3 2" xfId="7323" xr:uid="{00000000-0005-0000-0000-0000BF0C0000}"/>
    <cellStyle name="Comma 2 2 2 257 4 4 4" xfId="7324" xr:uid="{00000000-0005-0000-0000-0000C00C0000}"/>
    <cellStyle name="Comma 2 2 2 257 4 5" xfId="7325" xr:uid="{00000000-0005-0000-0000-0000C10C0000}"/>
    <cellStyle name="Comma 2 2 2 257 4 5 2" xfId="7326" xr:uid="{00000000-0005-0000-0000-0000C20C0000}"/>
    <cellStyle name="Comma 2 2 2 257 4 6" xfId="7327" xr:uid="{00000000-0005-0000-0000-0000C30C0000}"/>
    <cellStyle name="Comma 2 2 2 257 4 6 2" xfId="7328" xr:uid="{00000000-0005-0000-0000-0000C40C0000}"/>
    <cellStyle name="Comma 2 2 2 257 4 7" xfId="7329" xr:uid="{00000000-0005-0000-0000-0000C50C0000}"/>
    <cellStyle name="Comma 2 2 2 257 5" xfId="7330" xr:uid="{00000000-0005-0000-0000-0000C60C0000}"/>
    <cellStyle name="Comma 2 2 2 257 5 2" xfId="7331" xr:uid="{00000000-0005-0000-0000-0000C70C0000}"/>
    <cellStyle name="Comma 2 2 2 257 5 2 2" xfId="7332" xr:uid="{00000000-0005-0000-0000-0000C80C0000}"/>
    <cellStyle name="Comma 2 2 2 257 5 2 2 2" xfId="7333" xr:uid="{00000000-0005-0000-0000-0000C90C0000}"/>
    <cellStyle name="Comma 2 2 2 257 5 2 2 2 2" xfId="7334" xr:uid="{00000000-0005-0000-0000-0000CA0C0000}"/>
    <cellStyle name="Comma 2 2 2 257 5 2 2 3" xfId="7335" xr:uid="{00000000-0005-0000-0000-0000CB0C0000}"/>
    <cellStyle name="Comma 2 2 2 257 5 2 2 3 2" xfId="7336" xr:uid="{00000000-0005-0000-0000-0000CC0C0000}"/>
    <cellStyle name="Comma 2 2 2 257 5 2 2 4" xfId="7337" xr:uid="{00000000-0005-0000-0000-0000CD0C0000}"/>
    <cellStyle name="Comma 2 2 2 257 5 2 3" xfId="7338" xr:uid="{00000000-0005-0000-0000-0000CE0C0000}"/>
    <cellStyle name="Comma 2 2 2 257 5 2 3 2" xfId="7339" xr:uid="{00000000-0005-0000-0000-0000CF0C0000}"/>
    <cellStyle name="Comma 2 2 2 257 5 2 4" xfId="7340" xr:uid="{00000000-0005-0000-0000-0000D00C0000}"/>
    <cellStyle name="Comma 2 2 2 257 5 2 4 2" xfId="7341" xr:uid="{00000000-0005-0000-0000-0000D10C0000}"/>
    <cellStyle name="Comma 2 2 2 257 5 2 5" xfId="7342" xr:uid="{00000000-0005-0000-0000-0000D20C0000}"/>
    <cellStyle name="Comma 2 2 2 257 5 3" xfId="7343" xr:uid="{00000000-0005-0000-0000-0000D30C0000}"/>
    <cellStyle name="Comma 2 2 2 257 5 3 2" xfId="7344" xr:uid="{00000000-0005-0000-0000-0000D40C0000}"/>
    <cellStyle name="Comma 2 2 2 257 5 3 2 2" xfId="7345" xr:uid="{00000000-0005-0000-0000-0000D50C0000}"/>
    <cellStyle name="Comma 2 2 2 257 5 3 3" xfId="7346" xr:uid="{00000000-0005-0000-0000-0000D60C0000}"/>
    <cellStyle name="Comma 2 2 2 257 5 3 3 2" xfId="7347" xr:uid="{00000000-0005-0000-0000-0000D70C0000}"/>
    <cellStyle name="Comma 2 2 2 257 5 3 4" xfId="7348" xr:uid="{00000000-0005-0000-0000-0000D80C0000}"/>
    <cellStyle name="Comma 2 2 2 257 5 4" xfId="7349" xr:uid="{00000000-0005-0000-0000-0000D90C0000}"/>
    <cellStyle name="Comma 2 2 2 257 5 4 2" xfId="7350" xr:uid="{00000000-0005-0000-0000-0000DA0C0000}"/>
    <cellStyle name="Comma 2 2 2 257 5 5" xfId="7351" xr:uid="{00000000-0005-0000-0000-0000DB0C0000}"/>
    <cellStyle name="Comma 2 2 2 257 5 5 2" xfId="7352" xr:uid="{00000000-0005-0000-0000-0000DC0C0000}"/>
    <cellStyle name="Comma 2 2 2 257 5 6" xfId="7353" xr:uid="{00000000-0005-0000-0000-0000DD0C0000}"/>
    <cellStyle name="Comma 2 2 2 257 6" xfId="7354" xr:uid="{00000000-0005-0000-0000-0000DE0C0000}"/>
    <cellStyle name="Comma 2 2 2 257 6 2" xfId="7355" xr:uid="{00000000-0005-0000-0000-0000DF0C0000}"/>
    <cellStyle name="Comma 2 2 2 257 6 2 2" xfId="7356" xr:uid="{00000000-0005-0000-0000-0000E00C0000}"/>
    <cellStyle name="Comma 2 2 2 257 6 2 2 2" xfId="7357" xr:uid="{00000000-0005-0000-0000-0000E10C0000}"/>
    <cellStyle name="Comma 2 2 2 257 6 2 3" xfId="7358" xr:uid="{00000000-0005-0000-0000-0000E20C0000}"/>
    <cellStyle name="Comma 2 2 2 257 6 2 3 2" xfId="7359" xr:uid="{00000000-0005-0000-0000-0000E30C0000}"/>
    <cellStyle name="Comma 2 2 2 257 6 2 4" xfId="7360" xr:uid="{00000000-0005-0000-0000-0000E40C0000}"/>
    <cellStyle name="Comma 2 2 2 257 6 3" xfId="7361" xr:uid="{00000000-0005-0000-0000-0000E50C0000}"/>
    <cellStyle name="Comma 2 2 2 257 6 3 2" xfId="7362" xr:uid="{00000000-0005-0000-0000-0000E60C0000}"/>
    <cellStyle name="Comma 2 2 2 257 6 4" xfId="7363" xr:uid="{00000000-0005-0000-0000-0000E70C0000}"/>
    <cellStyle name="Comma 2 2 2 257 6 4 2" xfId="7364" xr:uid="{00000000-0005-0000-0000-0000E80C0000}"/>
    <cellStyle name="Comma 2 2 2 257 6 5" xfId="7365" xr:uid="{00000000-0005-0000-0000-0000E90C0000}"/>
    <cellStyle name="Comma 2 2 2 257 7" xfId="7366" xr:uid="{00000000-0005-0000-0000-0000EA0C0000}"/>
    <cellStyle name="Comma 2 2 2 257 7 2" xfId="7367" xr:uid="{00000000-0005-0000-0000-0000EB0C0000}"/>
    <cellStyle name="Comma 2 2 2 257 7 2 2" xfId="7368" xr:uid="{00000000-0005-0000-0000-0000EC0C0000}"/>
    <cellStyle name="Comma 2 2 2 257 7 3" xfId="7369" xr:uid="{00000000-0005-0000-0000-0000ED0C0000}"/>
    <cellStyle name="Comma 2 2 2 257 7 3 2" xfId="7370" xr:uid="{00000000-0005-0000-0000-0000EE0C0000}"/>
    <cellStyle name="Comma 2 2 2 257 7 4" xfId="7371" xr:uid="{00000000-0005-0000-0000-0000EF0C0000}"/>
    <cellStyle name="Comma 2 2 2 257 8" xfId="7372" xr:uid="{00000000-0005-0000-0000-0000F00C0000}"/>
    <cellStyle name="Comma 2 2 2 257 8 2" xfId="7373" xr:uid="{00000000-0005-0000-0000-0000F10C0000}"/>
    <cellStyle name="Comma 2 2 2 257 9" xfId="7374" xr:uid="{00000000-0005-0000-0000-0000F20C0000}"/>
    <cellStyle name="Comma 2 2 2 257 9 2" xfId="7375" xr:uid="{00000000-0005-0000-0000-0000F30C0000}"/>
    <cellStyle name="Comma 2 2 2 258" xfId="941" xr:uid="{00000000-0005-0000-0000-0000F40C0000}"/>
    <cellStyle name="Comma 2 2 2 258 2" xfId="7376" xr:uid="{00000000-0005-0000-0000-0000F50C0000}"/>
    <cellStyle name="Comma 2 2 2 258 2 2" xfId="7377" xr:uid="{00000000-0005-0000-0000-0000F60C0000}"/>
    <cellStyle name="Comma 2 2 2 258 2 2 2" xfId="7378" xr:uid="{00000000-0005-0000-0000-0000F70C0000}"/>
    <cellStyle name="Comma 2 2 2 258 2 2 2 2" xfId="7379" xr:uid="{00000000-0005-0000-0000-0000F80C0000}"/>
    <cellStyle name="Comma 2 2 2 258 2 2 2 2 2" xfId="7380" xr:uid="{00000000-0005-0000-0000-0000F90C0000}"/>
    <cellStyle name="Comma 2 2 2 258 2 2 2 2 2 2" xfId="7381" xr:uid="{00000000-0005-0000-0000-0000FA0C0000}"/>
    <cellStyle name="Comma 2 2 2 258 2 2 2 2 3" xfId="7382" xr:uid="{00000000-0005-0000-0000-0000FB0C0000}"/>
    <cellStyle name="Comma 2 2 2 258 2 2 2 2 3 2" xfId="7383" xr:uid="{00000000-0005-0000-0000-0000FC0C0000}"/>
    <cellStyle name="Comma 2 2 2 258 2 2 2 2 4" xfId="7384" xr:uid="{00000000-0005-0000-0000-0000FD0C0000}"/>
    <cellStyle name="Comma 2 2 2 258 2 2 2 3" xfId="7385" xr:uid="{00000000-0005-0000-0000-0000FE0C0000}"/>
    <cellStyle name="Comma 2 2 2 258 2 2 2 3 2" xfId="7386" xr:uid="{00000000-0005-0000-0000-0000FF0C0000}"/>
    <cellStyle name="Comma 2 2 2 258 2 2 2 4" xfId="7387" xr:uid="{00000000-0005-0000-0000-0000000D0000}"/>
    <cellStyle name="Comma 2 2 2 258 2 2 2 4 2" xfId="7388" xr:uid="{00000000-0005-0000-0000-0000010D0000}"/>
    <cellStyle name="Comma 2 2 2 258 2 2 2 5" xfId="7389" xr:uid="{00000000-0005-0000-0000-0000020D0000}"/>
    <cellStyle name="Comma 2 2 2 258 2 2 3" xfId="7390" xr:uid="{00000000-0005-0000-0000-0000030D0000}"/>
    <cellStyle name="Comma 2 2 2 258 2 2 3 2" xfId="7391" xr:uid="{00000000-0005-0000-0000-0000040D0000}"/>
    <cellStyle name="Comma 2 2 2 258 2 2 3 2 2" xfId="7392" xr:uid="{00000000-0005-0000-0000-0000050D0000}"/>
    <cellStyle name="Comma 2 2 2 258 2 2 3 3" xfId="7393" xr:uid="{00000000-0005-0000-0000-0000060D0000}"/>
    <cellStyle name="Comma 2 2 2 258 2 2 3 3 2" xfId="7394" xr:uid="{00000000-0005-0000-0000-0000070D0000}"/>
    <cellStyle name="Comma 2 2 2 258 2 2 3 4" xfId="7395" xr:uid="{00000000-0005-0000-0000-0000080D0000}"/>
    <cellStyle name="Comma 2 2 2 258 2 2 4" xfId="7396" xr:uid="{00000000-0005-0000-0000-0000090D0000}"/>
    <cellStyle name="Comma 2 2 2 258 2 2 4 2" xfId="7397" xr:uid="{00000000-0005-0000-0000-00000A0D0000}"/>
    <cellStyle name="Comma 2 2 2 258 2 2 5" xfId="7398" xr:uid="{00000000-0005-0000-0000-00000B0D0000}"/>
    <cellStyle name="Comma 2 2 2 258 2 2 5 2" xfId="7399" xr:uid="{00000000-0005-0000-0000-00000C0D0000}"/>
    <cellStyle name="Comma 2 2 2 258 2 2 6" xfId="7400" xr:uid="{00000000-0005-0000-0000-00000D0D0000}"/>
    <cellStyle name="Comma 2 2 2 258 2 3" xfId="7401" xr:uid="{00000000-0005-0000-0000-00000E0D0000}"/>
    <cellStyle name="Comma 2 2 2 258 2 3 2" xfId="7402" xr:uid="{00000000-0005-0000-0000-00000F0D0000}"/>
    <cellStyle name="Comma 2 2 2 258 2 3 2 2" xfId="7403" xr:uid="{00000000-0005-0000-0000-0000100D0000}"/>
    <cellStyle name="Comma 2 2 2 258 2 3 2 2 2" xfId="7404" xr:uid="{00000000-0005-0000-0000-0000110D0000}"/>
    <cellStyle name="Comma 2 2 2 258 2 3 2 3" xfId="7405" xr:uid="{00000000-0005-0000-0000-0000120D0000}"/>
    <cellStyle name="Comma 2 2 2 258 2 3 2 3 2" xfId="7406" xr:uid="{00000000-0005-0000-0000-0000130D0000}"/>
    <cellStyle name="Comma 2 2 2 258 2 3 2 4" xfId="7407" xr:uid="{00000000-0005-0000-0000-0000140D0000}"/>
    <cellStyle name="Comma 2 2 2 258 2 3 3" xfId="7408" xr:uid="{00000000-0005-0000-0000-0000150D0000}"/>
    <cellStyle name="Comma 2 2 2 258 2 3 3 2" xfId="7409" xr:uid="{00000000-0005-0000-0000-0000160D0000}"/>
    <cellStyle name="Comma 2 2 2 258 2 3 4" xfId="7410" xr:uid="{00000000-0005-0000-0000-0000170D0000}"/>
    <cellStyle name="Comma 2 2 2 258 2 3 4 2" xfId="7411" xr:uid="{00000000-0005-0000-0000-0000180D0000}"/>
    <cellStyle name="Comma 2 2 2 258 2 3 5" xfId="7412" xr:uid="{00000000-0005-0000-0000-0000190D0000}"/>
    <cellStyle name="Comma 2 2 2 258 2 4" xfId="7413" xr:uid="{00000000-0005-0000-0000-00001A0D0000}"/>
    <cellStyle name="Comma 2 2 2 258 2 4 2" xfId="7414" xr:uid="{00000000-0005-0000-0000-00001B0D0000}"/>
    <cellStyle name="Comma 2 2 2 258 2 4 2 2" xfId="7415" xr:uid="{00000000-0005-0000-0000-00001C0D0000}"/>
    <cellStyle name="Comma 2 2 2 258 2 4 3" xfId="7416" xr:uid="{00000000-0005-0000-0000-00001D0D0000}"/>
    <cellStyle name="Comma 2 2 2 258 2 4 3 2" xfId="7417" xr:uid="{00000000-0005-0000-0000-00001E0D0000}"/>
    <cellStyle name="Comma 2 2 2 258 2 4 4" xfId="7418" xr:uid="{00000000-0005-0000-0000-00001F0D0000}"/>
    <cellStyle name="Comma 2 2 2 258 2 5" xfId="7419" xr:uid="{00000000-0005-0000-0000-0000200D0000}"/>
    <cellStyle name="Comma 2 2 2 258 2 5 2" xfId="7420" xr:uid="{00000000-0005-0000-0000-0000210D0000}"/>
    <cellStyle name="Comma 2 2 2 258 2 6" xfId="7421" xr:uid="{00000000-0005-0000-0000-0000220D0000}"/>
    <cellStyle name="Comma 2 2 2 258 2 6 2" xfId="7422" xr:uid="{00000000-0005-0000-0000-0000230D0000}"/>
    <cellStyle name="Comma 2 2 2 258 2 7" xfId="7423" xr:uid="{00000000-0005-0000-0000-0000240D0000}"/>
    <cellStyle name="Comma 2 2 2 258 3" xfId="7424" xr:uid="{00000000-0005-0000-0000-0000250D0000}"/>
    <cellStyle name="Comma 2 2 2 258 3 2" xfId="7425" xr:uid="{00000000-0005-0000-0000-0000260D0000}"/>
    <cellStyle name="Comma 2 2 2 258 3 2 2" xfId="7426" xr:uid="{00000000-0005-0000-0000-0000270D0000}"/>
    <cellStyle name="Comma 2 2 2 258 3 2 2 2" xfId="7427" xr:uid="{00000000-0005-0000-0000-0000280D0000}"/>
    <cellStyle name="Comma 2 2 2 258 3 2 2 2 2" xfId="7428" xr:uid="{00000000-0005-0000-0000-0000290D0000}"/>
    <cellStyle name="Comma 2 2 2 258 3 2 2 2 2 2" xfId="7429" xr:uid="{00000000-0005-0000-0000-00002A0D0000}"/>
    <cellStyle name="Comma 2 2 2 258 3 2 2 2 3" xfId="7430" xr:uid="{00000000-0005-0000-0000-00002B0D0000}"/>
    <cellStyle name="Comma 2 2 2 258 3 2 2 2 3 2" xfId="7431" xr:uid="{00000000-0005-0000-0000-00002C0D0000}"/>
    <cellStyle name="Comma 2 2 2 258 3 2 2 2 4" xfId="7432" xr:uid="{00000000-0005-0000-0000-00002D0D0000}"/>
    <cellStyle name="Comma 2 2 2 258 3 2 2 3" xfId="7433" xr:uid="{00000000-0005-0000-0000-00002E0D0000}"/>
    <cellStyle name="Comma 2 2 2 258 3 2 2 3 2" xfId="7434" xr:uid="{00000000-0005-0000-0000-00002F0D0000}"/>
    <cellStyle name="Comma 2 2 2 258 3 2 2 4" xfId="7435" xr:uid="{00000000-0005-0000-0000-0000300D0000}"/>
    <cellStyle name="Comma 2 2 2 258 3 2 2 4 2" xfId="7436" xr:uid="{00000000-0005-0000-0000-0000310D0000}"/>
    <cellStyle name="Comma 2 2 2 258 3 2 2 5" xfId="7437" xr:uid="{00000000-0005-0000-0000-0000320D0000}"/>
    <cellStyle name="Comma 2 2 2 258 3 2 3" xfId="7438" xr:uid="{00000000-0005-0000-0000-0000330D0000}"/>
    <cellStyle name="Comma 2 2 2 258 3 2 3 2" xfId="7439" xr:uid="{00000000-0005-0000-0000-0000340D0000}"/>
    <cellStyle name="Comma 2 2 2 258 3 2 3 2 2" xfId="7440" xr:uid="{00000000-0005-0000-0000-0000350D0000}"/>
    <cellStyle name="Comma 2 2 2 258 3 2 3 3" xfId="7441" xr:uid="{00000000-0005-0000-0000-0000360D0000}"/>
    <cellStyle name="Comma 2 2 2 258 3 2 3 3 2" xfId="7442" xr:uid="{00000000-0005-0000-0000-0000370D0000}"/>
    <cellStyle name="Comma 2 2 2 258 3 2 3 4" xfId="7443" xr:uid="{00000000-0005-0000-0000-0000380D0000}"/>
    <cellStyle name="Comma 2 2 2 258 3 2 4" xfId="7444" xr:uid="{00000000-0005-0000-0000-0000390D0000}"/>
    <cellStyle name="Comma 2 2 2 258 3 2 4 2" xfId="7445" xr:uid="{00000000-0005-0000-0000-00003A0D0000}"/>
    <cellStyle name="Comma 2 2 2 258 3 2 5" xfId="7446" xr:uid="{00000000-0005-0000-0000-00003B0D0000}"/>
    <cellStyle name="Comma 2 2 2 258 3 2 5 2" xfId="7447" xr:uid="{00000000-0005-0000-0000-00003C0D0000}"/>
    <cellStyle name="Comma 2 2 2 258 3 2 6" xfId="7448" xr:uid="{00000000-0005-0000-0000-00003D0D0000}"/>
    <cellStyle name="Comma 2 2 2 258 3 3" xfId="7449" xr:uid="{00000000-0005-0000-0000-00003E0D0000}"/>
    <cellStyle name="Comma 2 2 2 258 3 3 2" xfId="7450" xr:uid="{00000000-0005-0000-0000-00003F0D0000}"/>
    <cellStyle name="Comma 2 2 2 258 3 3 2 2" xfId="7451" xr:uid="{00000000-0005-0000-0000-0000400D0000}"/>
    <cellStyle name="Comma 2 2 2 258 3 3 2 2 2" xfId="7452" xr:uid="{00000000-0005-0000-0000-0000410D0000}"/>
    <cellStyle name="Comma 2 2 2 258 3 3 2 3" xfId="7453" xr:uid="{00000000-0005-0000-0000-0000420D0000}"/>
    <cellStyle name="Comma 2 2 2 258 3 3 2 3 2" xfId="7454" xr:uid="{00000000-0005-0000-0000-0000430D0000}"/>
    <cellStyle name="Comma 2 2 2 258 3 3 2 4" xfId="7455" xr:uid="{00000000-0005-0000-0000-0000440D0000}"/>
    <cellStyle name="Comma 2 2 2 258 3 3 3" xfId="7456" xr:uid="{00000000-0005-0000-0000-0000450D0000}"/>
    <cellStyle name="Comma 2 2 2 258 3 3 3 2" xfId="7457" xr:uid="{00000000-0005-0000-0000-0000460D0000}"/>
    <cellStyle name="Comma 2 2 2 258 3 3 4" xfId="7458" xr:uid="{00000000-0005-0000-0000-0000470D0000}"/>
    <cellStyle name="Comma 2 2 2 258 3 3 4 2" xfId="7459" xr:uid="{00000000-0005-0000-0000-0000480D0000}"/>
    <cellStyle name="Comma 2 2 2 258 3 3 5" xfId="7460" xr:uid="{00000000-0005-0000-0000-0000490D0000}"/>
    <cellStyle name="Comma 2 2 2 258 3 4" xfId="7461" xr:uid="{00000000-0005-0000-0000-00004A0D0000}"/>
    <cellStyle name="Comma 2 2 2 258 3 4 2" xfId="7462" xr:uid="{00000000-0005-0000-0000-00004B0D0000}"/>
    <cellStyle name="Comma 2 2 2 258 3 4 2 2" xfId="7463" xr:uid="{00000000-0005-0000-0000-00004C0D0000}"/>
    <cellStyle name="Comma 2 2 2 258 3 4 3" xfId="7464" xr:uid="{00000000-0005-0000-0000-00004D0D0000}"/>
    <cellStyle name="Comma 2 2 2 258 3 4 3 2" xfId="7465" xr:uid="{00000000-0005-0000-0000-00004E0D0000}"/>
    <cellStyle name="Comma 2 2 2 258 3 4 4" xfId="7466" xr:uid="{00000000-0005-0000-0000-00004F0D0000}"/>
    <cellStyle name="Comma 2 2 2 258 3 5" xfId="7467" xr:uid="{00000000-0005-0000-0000-0000500D0000}"/>
    <cellStyle name="Comma 2 2 2 258 3 5 2" xfId="7468" xr:uid="{00000000-0005-0000-0000-0000510D0000}"/>
    <cellStyle name="Comma 2 2 2 258 3 6" xfId="7469" xr:uid="{00000000-0005-0000-0000-0000520D0000}"/>
    <cellStyle name="Comma 2 2 2 258 3 6 2" xfId="7470" xr:uid="{00000000-0005-0000-0000-0000530D0000}"/>
    <cellStyle name="Comma 2 2 2 258 3 7" xfId="7471" xr:uid="{00000000-0005-0000-0000-0000540D0000}"/>
    <cellStyle name="Comma 2 2 2 258 4" xfId="7472" xr:uid="{00000000-0005-0000-0000-0000550D0000}"/>
    <cellStyle name="Comma 2 2 2 258 4 2" xfId="7473" xr:uid="{00000000-0005-0000-0000-0000560D0000}"/>
    <cellStyle name="Comma 2 2 2 258 4 2 2" xfId="7474" xr:uid="{00000000-0005-0000-0000-0000570D0000}"/>
    <cellStyle name="Comma 2 2 2 258 4 2 2 2" xfId="7475" xr:uid="{00000000-0005-0000-0000-0000580D0000}"/>
    <cellStyle name="Comma 2 2 2 258 4 2 2 2 2" xfId="7476" xr:uid="{00000000-0005-0000-0000-0000590D0000}"/>
    <cellStyle name="Comma 2 2 2 258 4 2 2 3" xfId="7477" xr:uid="{00000000-0005-0000-0000-00005A0D0000}"/>
    <cellStyle name="Comma 2 2 2 258 4 2 2 3 2" xfId="7478" xr:uid="{00000000-0005-0000-0000-00005B0D0000}"/>
    <cellStyle name="Comma 2 2 2 258 4 2 2 4" xfId="7479" xr:uid="{00000000-0005-0000-0000-00005C0D0000}"/>
    <cellStyle name="Comma 2 2 2 258 4 2 3" xfId="7480" xr:uid="{00000000-0005-0000-0000-00005D0D0000}"/>
    <cellStyle name="Comma 2 2 2 258 4 2 3 2" xfId="7481" xr:uid="{00000000-0005-0000-0000-00005E0D0000}"/>
    <cellStyle name="Comma 2 2 2 258 4 2 4" xfId="7482" xr:uid="{00000000-0005-0000-0000-00005F0D0000}"/>
    <cellStyle name="Comma 2 2 2 258 4 2 4 2" xfId="7483" xr:uid="{00000000-0005-0000-0000-0000600D0000}"/>
    <cellStyle name="Comma 2 2 2 258 4 2 5" xfId="7484" xr:uid="{00000000-0005-0000-0000-0000610D0000}"/>
    <cellStyle name="Comma 2 2 2 258 4 3" xfId="7485" xr:uid="{00000000-0005-0000-0000-0000620D0000}"/>
    <cellStyle name="Comma 2 2 2 258 4 3 2" xfId="7486" xr:uid="{00000000-0005-0000-0000-0000630D0000}"/>
    <cellStyle name="Comma 2 2 2 258 4 3 2 2" xfId="7487" xr:uid="{00000000-0005-0000-0000-0000640D0000}"/>
    <cellStyle name="Comma 2 2 2 258 4 3 3" xfId="7488" xr:uid="{00000000-0005-0000-0000-0000650D0000}"/>
    <cellStyle name="Comma 2 2 2 258 4 3 3 2" xfId="7489" xr:uid="{00000000-0005-0000-0000-0000660D0000}"/>
    <cellStyle name="Comma 2 2 2 258 4 3 4" xfId="7490" xr:uid="{00000000-0005-0000-0000-0000670D0000}"/>
    <cellStyle name="Comma 2 2 2 258 4 4" xfId="7491" xr:uid="{00000000-0005-0000-0000-0000680D0000}"/>
    <cellStyle name="Comma 2 2 2 258 4 4 2" xfId="7492" xr:uid="{00000000-0005-0000-0000-0000690D0000}"/>
    <cellStyle name="Comma 2 2 2 258 4 5" xfId="7493" xr:uid="{00000000-0005-0000-0000-00006A0D0000}"/>
    <cellStyle name="Comma 2 2 2 258 4 5 2" xfId="7494" xr:uid="{00000000-0005-0000-0000-00006B0D0000}"/>
    <cellStyle name="Comma 2 2 2 258 4 6" xfId="7495" xr:uid="{00000000-0005-0000-0000-00006C0D0000}"/>
    <cellStyle name="Comma 2 2 2 258 5" xfId="7496" xr:uid="{00000000-0005-0000-0000-00006D0D0000}"/>
    <cellStyle name="Comma 2 2 2 258 5 2" xfId="7497" xr:uid="{00000000-0005-0000-0000-00006E0D0000}"/>
    <cellStyle name="Comma 2 2 2 258 5 2 2" xfId="7498" xr:uid="{00000000-0005-0000-0000-00006F0D0000}"/>
    <cellStyle name="Comma 2 2 2 258 5 2 2 2" xfId="7499" xr:uid="{00000000-0005-0000-0000-0000700D0000}"/>
    <cellStyle name="Comma 2 2 2 258 5 2 3" xfId="7500" xr:uid="{00000000-0005-0000-0000-0000710D0000}"/>
    <cellStyle name="Comma 2 2 2 258 5 2 3 2" xfId="7501" xr:uid="{00000000-0005-0000-0000-0000720D0000}"/>
    <cellStyle name="Comma 2 2 2 258 5 2 4" xfId="7502" xr:uid="{00000000-0005-0000-0000-0000730D0000}"/>
    <cellStyle name="Comma 2 2 2 258 5 3" xfId="7503" xr:uid="{00000000-0005-0000-0000-0000740D0000}"/>
    <cellStyle name="Comma 2 2 2 258 5 3 2" xfId="7504" xr:uid="{00000000-0005-0000-0000-0000750D0000}"/>
    <cellStyle name="Comma 2 2 2 258 5 4" xfId="7505" xr:uid="{00000000-0005-0000-0000-0000760D0000}"/>
    <cellStyle name="Comma 2 2 2 258 5 4 2" xfId="7506" xr:uid="{00000000-0005-0000-0000-0000770D0000}"/>
    <cellStyle name="Comma 2 2 2 258 5 5" xfId="7507" xr:uid="{00000000-0005-0000-0000-0000780D0000}"/>
    <cellStyle name="Comma 2 2 2 258 6" xfId="7508" xr:uid="{00000000-0005-0000-0000-0000790D0000}"/>
    <cellStyle name="Comma 2 2 2 258 6 2" xfId="7509" xr:uid="{00000000-0005-0000-0000-00007A0D0000}"/>
    <cellStyle name="Comma 2 2 2 258 6 2 2" xfId="7510" xr:uid="{00000000-0005-0000-0000-00007B0D0000}"/>
    <cellStyle name="Comma 2 2 2 258 6 3" xfId="7511" xr:uid="{00000000-0005-0000-0000-00007C0D0000}"/>
    <cellStyle name="Comma 2 2 2 258 6 3 2" xfId="7512" xr:uid="{00000000-0005-0000-0000-00007D0D0000}"/>
    <cellStyle name="Comma 2 2 2 258 6 4" xfId="7513" xr:uid="{00000000-0005-0000-0000-00007E0D0000}"/>
    <cellStyle name="Comma 2 2 2 258 7" xfId="7514" xr:uid="{00000000-0005-0000-0000-00007F0D0000}"/>
    <cellStyle name="Comma 2 2 2 258 7 2" xfId="7515" xr:uid="{00000000-0005-0000-0000-0000800D0000}"/>
    <cellStyle name="Comma 2 2 2 258 8" xfId="7516" xr:uid="{00000000-0005-0000-0000-0000810D0000}"/>
    <cellStyle name="Comma 2 2 2 258 8 2" xfId="7517" xr:uid="{00000000-0005-0000-0000-0000820D0000}"/>
    <cellStyle name="Comma 2 2 2 258 9" xfId="7518" xr:uid="{00000000-0005-0000-0000-0000830D0000}"/>
    <cellStyle name="Comma 2 2 2 259" xfId="7519" xr:uid="{00000000-0005-0000-0000-0000840D0000}"/>
    <cellStyle name="Comma 2 2 2 259 2" xfId="7520" xr:uid="{00000000-0005-0000-0000-0000850D0000}"/>
    <cellStyle name="Comma 2 2 2 259 2 2" xfId="7521" xr:uid="{00000000-0005-0000-0000-0000860D0000}"/>
    <cellStyle name="Comma 2 2 2 259 2 2 2" xfId="7522" xr:uid="{00000000-0005-0000-0000-0000870D0000}"/>
    <cellStyle name="Comma 2 2 2 259 2 2 2 2" xfId="7523" xr:uid="{00000000-0005-0000-0000-0000880D0000}"/>
    <cellStyle name="Comma 2 2 2 259 2 2 2 2 2" xfId="7524" xr:uid="{00000000-0005-0000-0000-0000890D0000}"/>
    <cellStyle name="Comma 2 2 2 259 2 2 2 3" xfId="7525" xr:uid="{00000000-0005-0000-0000-00008A0D0000}"/>
    <cellStyle name="Comma 2 2 2 259 2 2 2 3 2" xfId="7526" xr:uid="{00000000-0005-0000-0000-00008B0D0000}"/>
    <cellStyle name="Comma 2 2 2 259 2 2 2 4" xfId="7527" xr:uid="{00000000-0005-0000-0000-00008C0D0000}"/>
    <cellStyle name="Comma 2 2 2 259 2 2 3" xfId="7528" xr:uid="{00000000-0005-0000-0000-00008D0D0000}"/>
    <cellStyle name="Comma 2 2 2 259 2 2 3 2" xfId="7529" xr:uid="{00000000-0005-0000-0000-00008E0D0000}"/>
    <cellStyle name="Comma 2 2 2 259 2 2 4" xfId="7530" xr:uid="{00000000-0005-0000-0000-00008F0D0000}"/>
    <cellStyle name="Comma 2 2 2 259 2 2 4 2" xfId="7531" xr:uid="{00000000-0005-0000-0000-0000900D0000}"/>
    <cellStyle name="Comma 2 2 2 259 2 2 5" xfId="7532" xr:uid="{00000000-0005-0000-0000-0000910D0000}"/>
    <cellStyle name="Comma 2 2 2 259 2 3" xfId="7533" xr:uid="{00000000-0005-0000-0000-0000920D0000}"/>
    <cellStyle name="Comma 2 2 2 259 2 3 2" xfId="7534" xr:uid="{00000000-0005-0000-0000-0000930D0000}"/>
    <cellStyle name="Comma 2 2 2 259 2 3 2 2" xfId="7535" xr:uid="{00000000-0005-0000-0000-0000940D0000}"/>
    <cellStyle name="Comma 2 2 2 259 2 3 3" xfId="7536" xr:uid="{00000000-0005-0000-0000-0000950D0000}"/>
    <cellStyle name="Comma 2 2 2 259 2 3 3 2" xfId="7537" xr:uid="{00000000-0005-0000-0000-0000960D0000}"/>
    <cellStyle name="Comma 2 2 2 259 2 3 4" xfId="7538" xr:uid="{00000000-0005-0000-0000-0000970D0000}"/>
    <cellStyle name="Comma 2 2 2 259 2 4" xfId="7539" xr:uid="{00000000-0005-0000-0000-0000980D0000}"/>
    <cellStyle name="Comma 2 2 2 259 2 4 2" xfId="7540" xr:uid="{00000000-0005-0000-0000-0000990D0000}"/>
    <cellStyle name="Comma 2 2 2 259 2 5" xfId="7541" xr:uid="{00000000-0005-0000-0000-00009A0D0000}"/>
    <cellStyle name="Comma 2 2 2 259 2 5 2" xfId="7542" xr:uid="{00000000-0005-0000-0000-00009B0D0000}"/>
    <cellStyle name="Comma 2 2 2 259 2 6" xfId="7543" xr:uid="{00000000-0005-0000-0000-00009C0D0000}"/>
    <cellStyle name="Comma 2 2 2 259 3" xfId="7544" xr:uid="{00000000-0005-0000-0000-00009D0D0000}"/>
    <cellStyle name="Comma 2 2 2 259 3 2" xfId="7545" xr:uid="{00000000-0005-0000-0000-00009E0D0000}"/>
    <cellStyle name="Comma 2 2 2 259 3 2 2" xfId="7546" xr:uid="{00000000-0005-0000-0000-00009F0D0000}"/>
    <cellStyle name="Comma 2 2 2 259 3 2 2 2" xfId="7547" xr:uid="{00000000-0005-0000-0000-0000A00D0000}"/>
    <cellStyle name="Comma 2 2 2 259 3 2 3" xfId="7548" xr:uid="{00000000-0005-0000-0000-0000A10D0000}"/>
    <cellStyle name="Comma 2 2 2 259 3 2 3 2" xfId="7549" xr:uid="{00000000-0005-0000-0000-0000A20D0000}"/>
    <cellStyle name="Comma 2 2 2 259 3 2 4" xfId="7550" xr:uid="{00000000-0005-0000-0000-0000A30D0000}"/>
    <cellStyle name="Comma 2 2 2 259 3 3" xfId="7551" xr:uid="{00000000-0005-0000-0000-0000A40D0000}"/>
    <cellStyle name="Comma 2 2 2 259 3 3 2" xfId="7552" xr:uid="{00000000-0005-0000-0000-0000A50D0000}"/>
    <cellStyle name="Comma 2 2 2 259 3 4" xfId="7553" xr:uid="{00000000-0005-0000-0000-0000A60D0000}"/>
    <cellStyle name="Comma 2 2 2 259 3 4 2" xfId="7554" xr:uid="{00000000-0005-0000-0000-0000A70D0000}"/>
    <cellStyle name="Comma 2 2 2 259 3 5" xfId="7555" xr:uid="{00000000-0005-0000-0000-0000A80D0000}"/>
    <cellStyle name="Comma 2 2 2 259 4" xfId="7556" xr:uid="{00000000-0005-0000-0000-0000A90D0000}"/>
    <cellStyle name="Comma 2 2 2 259 4 2" xfId="7557" xr:uid="{00000000-0005-0000-0000-0000AA0D0000}"/>
    <cellStyle name="Comma 2 2 2 259 4 2 2" xfId="7558" xr:uid="{00000000-0005-0000-0000-0000AB0D0000}"/>
    <cellStyle name="Comma 2 2 2 259 4 3" xfId="7559" xr:uid="{00000000-0005-0000-0000-0000AC0D0000}"/>
    <cellStyle name="Comma 2 2 2 259 4 3 2" xfId="7560" xr:uid="{00000000-0005-0000-0000-0000AD0D0000}"/>
    <cellStyle name="Comma 2 2 2 259 4 4" xfId="7561" xr:uid="{00000000-0005-0000-0000-0000AE0D0000}"/>
    <cellStyle name="Comma 2 2 2 259 5" xfId="7562" xr:uid="{00000000-0005-0000-0000-0000AF0D0000}"/>
    <cellStyle name="Comma 2 2 2 259 5 2" xfId="7563" xr:uid="{00000000-0005-0000-0000-0000B00D0000}"/>
    <cellStyle name="Comma 2 2 2 259 6" xfId="7564" xr:uid="{00000000-0005-0000-0000-0000B10D0000}"/>
    <cellStyle name="Comma 2 2 2 259 6 2" xfId="7565" xr:uid="{00000000-0005-0000-0000-0000B20D0000}"/>
    <cellStyle name="Comma 2 2 2 259 7" xfId="7566" xr:uid="{00000000-0005-0000-0000-0000B30D0000}"/>
    <cellStyle name="Comma 2 2 2 26" xfId="942" xr:uid="{00000000-0005-0000-0000-0000B40D0000}"/>
    <cellStyle name="Comma 2 2 2 260" xfId="7567" xr:uid="{00000000-0005-0000-0000-0000B50D0000}"/>
    <cellStyle name="Comma 2 2 2 260 2" xfId="7568" xr:uid="{00000000-0005-0000-0000-0000B60D0000}"/>
    <cellStyle name="Comma 2 2 2 260 2 2" xfId="7569" xr:uid="{00000000-0005-0000-0000-0000B70D0000}"/>
    <cellStyle name="Comma 2 2 2 260 2 2 2" xfId="7570" xr:uid="{00000000-0005-0000-0000-0000B80D0000}"/>
    <cellStyle name="Comma 2 2 2 260 2 2 2 2" xfId="7571" xr:uid="{00000000-0005-0000-0000-0000B90D0000}"/>
    <cellStyle name="Comma 2 2 2 260 2 2 2 2 2" xfId="7572" xr:uid="{00000000-0005-0000-0000-0000BA0D0000}"/>
    <cellStyle name="Comma 2 2 2 260 2 2 2 3" xfId="7573" xr:uid="{00000000-0005-0000-0000-0000BB0D0000}"/>
    <cellStyle name="Comma 2 2 2 260 2 2 2 3 2" xfId="7574" xr:uid="{00000000-0005-0000-0000-0000BC0D0000}"/>
    <cellStyle name="Comma 2 2 2 260 2 2 2 4" xfId="7575" xr:uid="{00000000-0005-0000-0000-0000BD0D0000}"/>
    <cellStyle name="Comma 2 2 2 260 2 2 3" xfId="7576" xr:uid="{00000000-0005-0000-0000-0000BE0D0000}"/>
    <cellStyle name="Comma 2 2 2 260 2 2 3 2" xfId="7577" xr:uid="{00000000-0005-0000-0000-0000BF0D0000}"/>
    <cellStyle name="Comma 2 2 2 260 2 2 4" xfId="7578" xr:uid="{00000000-0005-0000-0000-0000C00D0000}"/>
    <cellStyle name="Comma 2 2 2 260 2 2 4 2" xfId="7579" xr:uid="{00000000-0005-0000-0000-0000C10D0000}"/>
    <cellStyle name="Comma 2 2 2 260 2 2 5" xfId="7580" xr:uid="{00000000-0005-0000-0000-0000C20D0000}"/>
    <cellStyle name="Comma 2 2 2 260 2 3" xfId="7581" xr:uid="{00000000-0005-0000-0000-0000C30D0000}"/>
    <cellStyle name="Comma 2 2 2 260 2 3 2" xfId="7582" xr:uid="{00000000-0005-0000-0000-0000C40D0000}"/>
    <cellStyle name="Comma 2 2 2 260 2 3 2 2" xfId="7583" xr:uid="{00000000-0005-0000-0000-0000C50D0000}"/>
    <cellStyle name="Comma 2 2 2 260 2 3 3" xfId="7584" xr:uid="{00000000-0005-0000-0000-0000C60D0000}"/>
    <cellStyle name="Comma 2 2 2 260 2 3 3 2" xfId="7585" xr:uid="{00000000-0005-0000-0000-0000C70D0000}"/>
    <cellStyle name="Comma 2 2 2 260 2 3 4" xfId="7586" xr:uid="{00000000-0005-0000-0000-0000C80D0000}"/>
    <cellStyle name="Comma 2 2 2 260 2 4" xfId="7587" xr:uid="{00000000-0005-0000-0000-0000C90D0000}"/>
    <cellStyle name="Comma 2 2 2 260 2 4 2" xfId="7588" xr:uid="{00000000-0005-0000-0000-0000CA0D0000}"/>
    <cellStyle name="Comma 2 2 2 260 2 5" xfId="7589" xr:uid="{00000000-0005-0000-0000-0000CB0D0000}"/>
    <cellStyle name="Comma 2 2 2 260 2 5 2" xfId="7590" xr:uid="{00000000-0005-0000-0000-0000CC0D0000}"/>
    <cellStyle name="Comma 2 2 2 260 2 6" xfId="7591" xr:uid="{00000000-0005-0000-0000-0000CD0D0000}"/>
    <cellStyle name="Comma 2 2 2 260 3" xfId="7592" xr:uid="{00000000-0005-0000-0000-0000CE0D0000}"/>
    <cellStyle name="Comma 2 2 2 260 3 2" xfId="7593" xr:uid="{00000000-0005-0000-0000-0000CF0D0000}"/>
    <cellStyle name="Comma 2 2 2 260 3 2 2" xfId="7594" xr:uid="{00000000-0005-0000-0000-0000D00D0000}"/>
    <cellStyle name="Comma 2 2 2 260 3 2 2 2" xfId="7595" xr:uid="{00000000-0005-0000-0000-0000D10D0000}"/>
    <cellStyle name="Comma 2 2 2 260 3 2 3" xfId="7596" xr:uid="{00000000-0005-0000-0000-0000D20D0000}"/>
    <cellStyle name="Comma 2 2 2 260 3 2 3 2" xfId="7597" xr:uid="{00000000-0005-0000-0000-0000D30D0000}"/>
    <cellStyle name="Comma 2 2 2 260 3 2 4" xfId="7598" xr:uid="{00000000-0005-0000-0000-0000D40D0000}"/>
    <cellStyle name="Comma 2 2 2 260 3 3" xfId="7599" xr:uid="{00000000-0005-0000-0000-0000D50D0000}"/>
    <cellStyle name="Comma 2 2 2 260 3 3 2" xfId="7600" xr:uid="{00000000-0005-0000-0000-0000D60D0000}"/>
    <cellStyle name="Comma 2 2 2 260 3 4" xfId="7601" xr:uid="{00000000-0005-0000-0000-0000D70D0000}"/>
    <cellStyle name="Comma 2 2 2 260 3 4 2" xfId="7602" xr:uid="{00000000-0005-0000-0000-0000D80D0000}"/>
    <cellStyle name="Comma 2 2 2 260 3 5" xfId="7603" xr:uid="{00000000-0005-0000-0000-0000D90D0000}"/>
    <cellStyle name="Comma 2 2 2 260 4" xfId="7604" xr:uid="{00000000-0005-0000-0000-0000DA0D0000}"/>
    <cellStyle name="Comma 2 2 2 260 4 2" xfId="7605" xr:uid="{00000000-0005-0000-0000-0000DB0D0000}"/>
    <cellStyle name="Comma 2 2 2 260 4 2 2" xfId="7606" xr:uid="{00000000-0005-0000-0000-0000DC0D0000}"/>
    <cellStyle name="Comma 2 2 2 260 4 3" xfId="7607" xr:uid="{00000000-0005-0000-0000-0000DD0D0000}"/>
    <cellStyle name="Comma 2 2 2 260 4 3 2" xfId="7608" xr:uid="{00000000-0005-0000-0000-0000DE0D0000}"/>
    <cellStyle name="Comma 2 2 2 260 4 4" xfId="7609" xr:uid="{00000000-0005-0000-0000-0000DF0D0000}"/>
    <cellStyle name="Comma 2 2 2 260 5" xfId="7610" xr:uid="{00000000-0005-0000-0000-0000E00D0000}"/>
    <cellStyle name="Comma 2 2 2 260 5 2" xfId="7611" xr:uid="{00000000-0005-0000-0000-0000E10D0000}"/>
    <cellStyle name="Comma 2 2 2 260 6" xfId="7612" xr:uid="{00000000-0005-0000-0000-0000E20D0000}"/>
    <cellStyle name="Comma 2 2 2 260 6 2" xfId="7613" xr:uid="{00000000-0005-0000-0000-0000E30D0000}"/>
    <cellStyle name="Comma 2 2 2 260 7" xfId="7614" xr:uid="{00000000-0005-0000-0000-0000E40D0000}"/>
    <cellStyle name="Comma 2 2 2 261" xfId="7615" xr:uid="{00000000-0005-0000-0000-0000E50D0000}"/>
    <cellStyle name="Comma 2 2 2 261 2" xfId="7616" xr:uid="{00000000-0005-0000-0000-0000E60D0000}"/>
    <cellStyle name="Comma 2 2 2 261 2 2" xfId="7617" xr:uid="{00000000-0005-0000-0000-0000E70D0000}"/>
    <cellStyle name="Comma 2 2 2 261 2 2 2" xfId="7618" xr:uid="{00000000-0005-0000-0000-0000E80D0000}"/>
    <cellStyle name="Comma 2 2 2 261 2 2 2 2" xfId="7619" xr:uid="{00000000-0005-0000-0000-0000E90D0000}"/>
    <cellStyle name="Comma 2 2 2 261 2 2 3" xfId="7620" xr:uid="{00000000-0005-0000-0000-0000EA0D0000}"/>
    <cellStyle name="Comma 2 2 2 261 2 2 3 2" xfId="7621" xr:uid="{00000000-0005-0000-0000-0000EB0D0000}"/>
    <cellStyle name="Comma 2 2 2 261 2 2 4" xfId="7622" xr:uid="{00000000-0005-0000-0000-0000EC0D0000}"/>
    <cellStyle name="Comma 2 2 2 261 2 3" xfId="7623" xr:uid="{00000000-0005-0000-0000-0000ED0D0000}"/>
    <cellStyle name="Comma 2 2 2 261 2 3 2" xfId="7624" xr:uid="{00000000-0005-0000-0000-0000EE0D0000}"/>
    <cellStyle name="Comma 2 2 2 261 2 4" xfId="7625" xr:uid="{00000000-0005-0000-0000-0000EF0D0000}"/>
    <cellStyle name="Comma 2 2 2 261 2 4 2" xfId="7626" xr:uid="{00000000-0005-0000-0000-0000F00D0000}"/>
    <cellStyle name="Comma 2 2 2 261 2 5" xfId="7627" xr:uid="{00000000-0005-0000-0000-0000F10D0000}"/>
    <cellStyle name="Comma 2 2 2 261 3" xfId="7628" xr:uid="{00000000-0005-0000-0000-0000F20D0000}"/>
    <cellStyle name="Comma 2 2 2 261 3 2" xfId="7629" xr:uid="{00000000-0005-0000-0000-0000F30D0000}"/>
    <cellStyle name="Comma 2 2 2 261 3 2 2" xfId="7630" xr:uid="{00000000-0005-0000-0000-0000F40D0000}"/>
    <cellStyle name="Comma 2 2 2 261 3 3" xfId="7631" xr:uid="{00000000-0005-0000-0000-0000F50D0000}"/>
    <cellStyle name="Comma 2 2 2 261 3 3 2" xfId="7632" xr:uid="{00000000-0005-0000-0000-0000F60D0000}"/>
    <cellStyle name="Comma 2 2 2 261 3 4" xfId="7633" xr:uid="{00000000-0005-0000-0000-0000F70D0000}"/>
    <cellStyle name="Comma 2 2 2 261 4" xfId="7634" xr:uid="{00000000-0005-0000-0000-0000F80D0000}"/>
    <cellStyle name="Comma 2 2 2 261 4 2" xfId="7635" xr:uid="{00000000-0005-0000-0000-0000F90D0000}"/>
    <cellStyle name="Comma 2 2 2 261 5" xfId="7636" xr:uid="{00000000-0005-0000-0000-0000FA0D0000}"/>
    <cellStyle name="Comma 2 2 2 261 5 2" xfId="7637" xr:uid="{00000000-0005-0000-0000-0000FB0D0000}"/>
    <cellStyle name="Comma 2 2 2 261 6" xfId="7638" xr:uid="{00000000-0005-0000-0000-0000FC0D0000}"/>
    <cellStyle name="Comma 2 2 2 262" xfId="7639" xr:uid="{00000000-0005-0000-0000-0000FD0D0000}"/>
    <cellStyle name="Comma 2 2 2 262 2" xfId="7640" xr:uid="{00000000-0005-0000-0000-0000FE0D0000}"/>
    <cellStyle name="Comma 2 2 2 262 2 2" xfId="7641" xr:uid="{00000000-0005-0000-0000-0000FF0D0000}"/>
    <cellStyle name="Comma 2 2 2 262 2 2 2" xfId="7642" xr:uid="{00000000-0005-0000-0000-0000000E0000}"/>
    <cellStyle name="Comma 2 2 2 262 2 3" xfId="7643" xr:uid="{00000000-0005-0000-0000-0000010E0000}"/>
    <cellStyle name="Comma 2 2 2 262 2 3 2" xfId="7644" xr:uid="{00000000-0005-0000-0000-0000020E0000}"/>
    <cellStyle name="Comma 2 2 2 262 2 4" xfId="7645" xr:uid="{00000000-0005-0000-0000-0000030E0000}"/>
    <cellStyle name="Comma 2 2 2 262 3" xfId="7646" xr:uid="{00000000-0005-0000-0000-0000040E0000}"/>
    <cellStyle name="Comma 2 2 2 262 3 2" xfId="7647" xr:uid="{00000000-0005-0000-0000-0000050E0000}"/>
    <cellStyle name="Comma 2 2 2 262 4" xfId="7648" xr:uid="{00000000-0005-0000-0000-0000060E0000}"/>
    <cellStyle name="Comma 2 2 2 262 4 2" xfId="7649" xr:uid="{00000000-0005-0000-0000-0000070E0000}"/>
    <cellStyle name="Comma 2 2 2 262 5" xfId="7650" xr:uid="{00000000-0005-0000-0000-0000080E0000}"/>
    <cellStyle name="Comma 2 2 2 263" xfId="7651" xr:uid="{00000000-0005-0000-0000-0000090E0000}"/>
    <cellStyle name="Comma 2 2 2 263 2" xfId="7652" xr:uid="{00000000-0005-0000-0000-00000A0E0000}"/>
    <cellStyle name="Comma 2 2 2 263 2 2" xfId="7653" xr:uid="{00000000-0005-0000-0000-00000B0E0000}"/>
    <cellStyle name="Comma 2 2 2 263 3" xfId="7654" xr:uid="{00000000-0005-0000-0000-00000C0E0000}"/>
    <cellStyle name="Comma 2 2 2 263 3 2" xfId="7655" xr:uid="{00000000-0005-0000-0000-00000D0E0000}"/>
    <cellStyle name="Comma 2 2 2 263 4" xfId="7656" xr:uid="{00000000-0005-0000-0000-00000E0E0000}"/>
    <cellStyle name="Comma 2 2 2 264" xfId="7657" xr:uid="{00000000-0005-0000-0000-00000F0E0000}"/>
    <cellStyle name="Comma 2 2 2 264 2" xfId="7658" xr:uid="{00000000-0005-0000-0000-0000100E0000}"/>
    <cellStyle name="Comma 2 2 2 265" xfId="7659" xr:uid="{00000000-0005-0000-0000-0000110E0000}"/>
    <cellStyle name="Comma 2 2 2 265 2" xfId="7660" xr:uid="{00000000-0005-0000-0000-0000120E0000}"/>
    <cellStyle name="Comma 2 2 2 266" xfId="7661" xr:uid="{00000000-0005-0000-0000-0000130E0000}"/>
    <cellStyle name="Comma 2 2 2 267" xfId="7662" xr:uid="{00000000-0005-0000-0000-0000140E0000}"/>
    <cellStyle name="Comma 2 2 2 268" xfId="760" xr:uid="{00000000-0005-0000-0000-0000150E0000}"/>
    <cellStyle name="Comma 2 2 2 27" xfId="943" xr:uid="{00000000-0005-0000-0000-0000160E0000}"/>
    <cellStyle name="Comma 2 2 2 28" xfId="944" xr:uid="{00000000-0005-0000-0000-0000170E0000}"/>
    <cellStyle name="Comma 2 2 2 29" xfId="945" xr:uid="{00000000-0005-0000-0000-0000180E0000}"/>
    <cellStyle name="Comma 2 2 2 3" xfId="946" xr:uid="{00000000-0005-0000-0000-0000190E0000}"/>
    <cellStyle name="Comma 2 2 2 30" xfId="947" xr:uid="{00000000-0005-0000-0000-00001A0E0000}"/>
    <cellStyle name="Comma 2 2 2 31" xfId="948" xr:uid="{00000000-0005-0000-0000-00001B0E0000}"/>
    <cellStyle name="Comma 2 2 2 32" xfId="949" xr:uid="{00000000-0005-0000-0000-00001C0E0000}"/>
    <cellStyle name="Comma 2 2 2 33" xfId="950" xr:uid="{00000000-0005-0000-0000-00001D0E0000}"/>
    <cellStyle name="Comma 2 2 2 34" xfId="951" xr:uid="{00000000-0005-0000-0000-00001E0E0000}"/>
    <cellStyle name="Comma 2 2 2 35" xfId="952" xr:uid="{00000000-0005-0000-0000-00001F0E0000}"/>
    <cellStyle name="Comma 2 2 2 36" xfId="953" xr:uid="{00000000-0005-0000-0000-0000200E0000}"/>
    <cellStyle name="Comma 2 2 2 37" xfId="954" xr:uid="{00000000-0005-0000-0000-0000210E0000}"/>
    <cellStyle name="Comma 2 2 2 38" xfId="955" xr:uid="{00000000-0005-0000-0000-0000220E0000}"/>
    <cellStyle name="Comma 2 2 2 39" xfId="956" xr:uid="{00000000-0005-0000-0000-0000230E0000}"/>
    <cellStyle name="Comma 2 2 2 4" xfId="957" xr:uid="{00000000-0005-0000-0000-0000240E0000}"/>
    <cellStyle name="Comma 2 2 2 40" xfId="958" xr:uid="{00000000-0005-0000-0000-0000250E0000}"/>
    <cellStyle name="Comma 2 2 2 41" xfId="959" xr:uid="{00000000-0005-0000-0000-0000260E0000}"/>
    <cellStyle name="Comma 2 2 2 42" xfId="960" xr:uid="{00000000-0005-0000-0000-0000270E0000}"/>
    <cellStyle name="Comma 2 2 2 43" xfId="961" xr:uid="{00000000-0005-0000-0000-0000280E0000}"/>
    <cellStyle name="Comma 2 2 2 44" xfId="962" xr:uid="{00000000-0005-0000-0000-0000290E0000}"/>
    <cellStyle name="Comma 2 2 2 45" xfId="963" xr:uid="{00000000-0005-0000-0000-00002A0E0000}"/>
    <cellStyle name="Comma 2 2 2 46" xfId="964" xr:uid="{00000000-0005-0000-0000-00002B0E0000}"/>
    <cellStyle name="Comma 2 2 2 47" xfId="965" xr:uid="{00000000-0005-0000-0000-00002C0E0000}"/>
    <cellStyle name="Comma 2 2 2 48" xfId="966" xr:uid="{00000000-0005-0000-0000-00002D0E0000}"/>
    <cellStyle name="Comma 2 2 2 49" xfId="967" xr:uid="{00000000-0005-0000-0000-00002E0E0000}"/>
    <cellStyle name="Comma 2 2 2 5" xfId="968" xr:uid="{00000000-0005-0000-0000-00002F0E0000}"/>
    <cellStyle name="Comma 2 2 2 50" xfId="969" xr:uid="{00000000-0005-0000-0000-0000300E0000}"/>
    <cellStyle name="Comma 2 2 2 51" xfId="970" xr:uid="{00000000-0005-0000-0000-0000310E0000}"/>
    <cellStyle name="Comma 2 2 2 52" xfId="971" xr:uid="{00000000-0005-0000-0000-0000320E0000}"/>
    <cellStyle name="Comma 2 2 2 53" xfId="972" xr:uid="{00000000-0005-0000-0000-0000330E0000}"/>
    <cellStyle name="Comma 2 2 2 54" xfId="973" xr:uid="{00000000-0005-0000-0000-0000340E0000}"/>
    <cellStyle name="Comma 2 2 2 55" xfId="974" xr:uid="{00000000-0005-0000-0000-0000350E0000}"/>
    <cellStyle name="Comma 2 2 2 56" xfId="975" xr:uid="{00000000-0005-0000-0000-0000360E0000}"/>
    <cellStyle name="Comma 2 2 2 57" xfId="976" xr:uid="{00000000-0005-0000-0000-0000370E0000}"/>
    <cellStyle name="Comma 2 2 2 58" xfId="977" xr:uid="{00000000-0005-0000-0000-0000380E0000}"/>
    <cellStyle name="Comma 2 2 2 59" xfId="978" xr:uid="{00000000-0005-0000-0000-0000390E0000}"/>
    <cellStyle name="Comma 2 2 2 6" xfId="979" xr:uid="{00000000-0005-0000-0000-00003A0E0000}"/>
    <cellStyle name="Comma 2 2 2 60" xfId="980" xr:uid="{00000000-0005-0000-0000-00003B0E0000}"/>
    <cellStyle name="Comma 2 2 2 61" xfId="981" xr:uid="{00000000-0005-0000-0000-00003C0E0000}"/>
    <cellStyle name="Comma 2 2 2 62" xfId="982" xr:uid="{00000000-0005-0000-0000-00003D0E0000}"/>
    <cellStyle name="Comma 2 2 2 63" xfId="983" xr:uid="{00000000-0005-0000-0000-00003E0E0000}"/>
    <cellStyle name="Comma 2 2 2 64" xfId="984" xr:uid="{00000000-0005-0000-0000-00003F0E0000}"/>
    <cellStyle name="Comma 2 2 2 65" xfId="985" xr:uid="{00000000-0005-0000-0000-0000400E0000}"/>
    <cellStyle name="Comma 2 2 2 66" xfId="986" xr:uid="{00000000-0005-0000-0000-0000410E0000}"/>
    <cellStyle name="Comma 2 2 2 67" xfId="987" xr:uid="{00000000-0005-0000-0000-0000420E0000}"/>
    <cellStyle name="Comma 2 2 2 68" xfId="988" xr:uid="{00000000-0005-0000-0000-0000430E0000}"/>
    <cellStyle name="Comma 2 2 2 69" xfId="989" xr:uid="{00000000-0005-0000-0000-0000440E0000}"/>
    <cellStyle name="Comma 2 2 2 7" xfId="990" xr:uid="{00000000-0005-0000-0000-0000450E0000}"/>
    <cellStyle name="Comma 2 2 2 70" xfId="991" xr:uid="{00000000-0005-0000-0000-0000460E0000}"/>
    <cellStyle name="Comma 2 2 2 71" xfId="992" xr:uid="{00000000-0005-0000-0000-0000470E0000}"/>
    <cellStyle name="Comma 2 2 2 72" xfId="993" xr:uid="{00000000-0005-0000-0000-0000480E0000}"/>
    <cellStyle name="Comma 2 2 2 73" xfId="994" xr:uid="{00000000-0005-0000-0000-0000490E0000}"/>
    <cellStyle name="Comma 2 2 2 74" xfId="995" xr:uid="{00000000-0005-0000-0000-00004A0E0000}"/>
    <cellStyle name="Comma 2 2 2 75" xfId="996" xr:uid="{00000000-0005-0000-0000-00004B0E0000}"/>
    <cellStyle name="Comma 2 2 2 76" xfId="997" xr:uid="{00000000-0005-0000-0000-00004C0E0000}"/>
    <cellStyle name="Comma 2 2 2 77" xfId="998" xr:uid="{00000000-0005-0000-0000-00004D0E0000}"/>
    <cellStyle name="Comma 2 2 2 78" xfId="999" xr:uid="{00000000-0005-0000-0000-00004E0E0000}"/>
    <cellStyle name="Comma 2 2 2 79" xfId="1000" xr:uid="{00000000-0005-0000-0000-00004F0E0000}"/>
    <cellStyle name="Comma 2 2 2 8" xfId="1001" xr:uid="{00000000-0005-0000-0000-0000500E0000}"/>
    <cellStyle name="Comma 2 2 2 80" xfId="1002" xr:uid="{00000000-0005-0000-0000-0000510E0000}"/>
    <cellStyle name="Comma 2 2 2 81" xfId="1003" xr:uid="{00000000-0005-0000-0000-0000520E0000}"/>
    <cellStyle name="Comma 2 2 2 82" xfId="1004" xr:uid="{00000000-0005-0000-0000-0000530E0000}"/>
    <cellStyle name="Comma 2 2 2 83" xfId="1005" xr:uid="{00000000-0005-0000-0000-0000540E0000}"/>
    <cellStyle name="Comma 2 2 2 84" xfId="1006" xr:uid="{00000000-0005-0000-0000-0000550E0000}"/>
    <cellStyle name="Comma 2 2 2 85" xfId="1007" xr:uid="{00000000-0005-0000-0000-0000560E0000}"/>
    <cellStyle name="Comma 2 2 2 86" xfId="1008" xr:uid="{00000000-0005-0000-0000-0000570E0000}"/>
    <cellStyle name="Comma 2 2 2 87" xfId="1009" xr:uid="{00000000-0005-0000-0000-0000580E0000}"/>
    <cellStyle name="Comma 2 2 2 88" xfId="1010" xr:uid="{00000000-0005-0000-0000-0000590E0000}"/>
    <cellStyle name="Comma 2 2 2 89" xfId="1011" xr:uid="{00000000-0005-0000-0000-00005A0E0000}"/>
    <cellStyle name="Comma 2 2 2 9" xfId="1012" xr:uid="{00000000-0005-0000-0000-00005B0E0000}"/>
    <cellStyle name="Comma 2 2 2 90" xfId="1013" xr:uid="{00000000-0005-0000-0000-00005C0E0000}"/>
    <cellStyle name="Comma 2 2 2 91" xfId="1014" xr:uid="{00000000-0005-0000-0000-00005D0E0000}"/>
    <cellStyle name="Comma 2 2 2 92" xfId="1015" xr:uid="{00000000-0005-0000-0000-00005E0E0000}"/>
    <cellStyle name="Comma 2 2 2 93" xfId="1016" xr:uid="{00000000-0005-0000-0000-00005F0E0000}"/>
    <cellStyle name="Comma 2 2 2 94" xfId="1017" xr:uid="{00000000-0005-0000-0000-0000600E0000}"/>
    <cellStyle name="Comma 2 2 2 95" xfId="1018" xr:uid="{00000000-0005-0000-0000-0000610E0000}"/>
    <cellStyle name="Comma 2 2 2 96" xfId="1019" xr:uid="{00000000-0005-0000-0000-0000620E0000}"/>
    <cellStyle name="Comma 2 2 2 97" xfId="1020" xr:uid="{00000000-0005-0000-0000-0000630E0000}"/>
    <cellStyle name="Comma 2 2 2 98" xfId="1021" xr:uid="{00000000-0005-0000-0000-0000640E0000}"/>
    <cellStyle name="Comma 2 2 2 99" xfId="1022" xr:uid="{00000000-0005-0000-0000-0000650E0000}"/>
    <cellStyle name="Comma 2 2 20" xfId="1023" xr:uid="{00000000-0005-0000-0000-0000660E0000}"/>
    <cellStyle name="Comma 2 2 20 2" xfId="1024" xr:uid="{00000000-0005-0000-0000-0000670E0000}"/>
    <cellStyle name="Comma 2 2 20 3" xfId="1025" xr:uid="{00000000-0005-0000-0000-0000680E0000}"/>
    <cellStyle name="Comma 2 2 200" xfId="1026" xr:uid="{00000000-0005-0000-0000-0000690E0000}"/>
    <cellStyle name="Comma 2 2 201" xfId="1027" xr:uid="{00000000-0005-0000-0000-00006A0E0000}"/>
    <cellStyle name="Comma 2 2 202" xfId="1028" xr:uid="{00000000-0005-0000-0000-00006B0E0000}"/>
    <cellStyle name="Comma 2 2 203" xfId="1029" xr:uid="{00000000-0005-0000-0000-00006C0E0000}"/>
    <cellStyle name="Comma 2 2 204" xfId="1030" xr:uid="{00000000-0005-0000-0000-00006D0E0000}"/>
    <cellStyle name="Comma 2 2 205" xfId="1031" xr:uid="{00000000-0005-0000-0000-00006E0E0000}"/>
    <cellStyle name="Comma 2 2 206" xfId="1032" xr:uid="{00000000-0005-0000-0000-00006F0E0000}"/>
    <cellStyle name="Comma 2 2 207" xfId="1033" xr:uid="{00000000-0005-0000-0000-0000700E0000}"/>
    <cellStyle name="Comma 2 2 208" xfId="1034" xr:uid="{00000000-0005-0000-0000-0000710E0000}"/>
    <cellStyle name="Comma 2 2 209" xfId="1035" xr:uid="{00000000-0005-0000-0000-0000720E0000}"/>
    <cellStyle name="Comma 2 2 21" xfId="1036" xr:uid="{00000000-0005-0000-0000-0000730E0000}"/>
    <cellStyle name="Comma 2 2 21 2" xfId="1037" xr:uid="{00000000-0005-0000-0000-0000740E0000}"/>
    <cellStyle name="Comma 2 2 21 3" xfId="1038" xr:uid="{00000000-0005-0000-0000-0000750E0000}"/>
    <cellStyle name="Comma 2 2 210" xfId="1039" xr:uid="{00000000-0005-0000-0000-0000760E0000}"/>
    <cellStyle name="Comma 2 2 211" xfId="1040" xr:uid="{00000000-0005-0000-0000-0000770E0000}"/>
    <cellStyle name="Comma 2 2 212" xfId="1041" xr:uid="{00000000-0005-0000-0000-0000780E0000}"/>
    <cellStyle name="Comma 2 2 213" xfId="1042" xr:uid="{00000000-0005-0000-0000-0000790E0000}"/>
    <cellStyle name="Comma 2 2 214" xfId="1043" xr:uid="{00000000-0005-0000-0000-00007A0E0000}"/>
    <cellStyle name="Comma 2 2 215" xfId="1044" xr:uid="{00000000-0005-0000-0000-00007B0E0000}"/>
    <cellStyle name="Comma 2 2 216" xfId="1045" xr:uid="{00000000-0005-0000-0000-00007C0E0000}"/>
    <cellStyle name="Comma 2 2 217" xfId="1046" xr:uid="{00000000-0005-0000-0000-00007D0E0000}"/>
    <cellStyle name="Comma 2 2 218" xfId="1047" xr:uid="{00000000-0005-0000-0000-00007E0E0000}"/>
    <cellStyle name="Comma 2 2 219" xfId="1048" xr:uid="{00000000-0005-0000-0000-00007F0E0000}"/>
    <cellStyle name="Comma 2 2 22" xfId="1049" xr:uid="{00000000-0005-0000-0000-0000800E0000}"/>
    <cellStyle name="Comma 2 2 22 2" xfId="1050" xr:uid="{00000000-0005-0000-0000-0000810E0000}"/>
    <cellStyle name="Comma 2 2 22 3" xfId="1051" xr:uid="{00000000-0005-0000-0000-0000820E0000}"/>
    <cellStyle name="Comma 2 2 220" xfId="1052" xr:uid="{00000000-0005-0000-0000-0000830E0000}"/>
    <cellStyle name="Comma 2 2 221" xfId="1053" xr:uid="{00000000-0005-0000-0000-0000840E0000}"/>
    <cellStyle name="Comma 2 2 222" xfId="1054" xr:uid="{00000000-0005-0000-0000-0000850E0000}"/>
    <cellStyle name="Comma 2 2 223" xfId="1055" xr:uid="{00000000-0005-0000-0000-0000860E0000}"/>
    <cellStyle name="Comma 2 2 224" xfId="1056" xr:uid="{00000000-0005-0000-0000-0000870E0000}"/>
    <cellStyle name="Comma 2 2 225" xfId="1057" xr:uid="{00000000-0005-0000-0000-0000880E0000}"/>
    <cellStyle name="Comma 2 2 226" xfId="1058" xr:uid="{00000000-0005-0000-0000-0000890E0000}"/>
    <cellStyle name="Comma 2 2 227" xfId="1059" xr:uid="{00000000-0005-0000-0000-00008A0E0000}"/>
    <cellStyle name="Comma 2 2 228" xfId="1060" xr:uid="{00000000-0005-0000-0000-00008B0E0000}"/>
    <cellStyle name="Comma 2 2 229" xfId="1061" xr:uid="{00000000-0005-0000-0000-00008C0E0000}"/>
    <cellStyle name="Comma 2 2 23" xfId="1062" xr:uid="{00000000-0005-0000-0000-00008D0E0000}"/>
    <cellStyle name="Comma 2 2 23 2" xfId="1063" xr:uid="{00000000-0005-0000-0000-00008E0E0000}"/>
    <cellStyle name="Comma 2 2 23 3" xfId="1064" xr:uid="{00000000-0005-0000-0000-00008F0E0000}"/>
    <cellStyle name="Comma 2 2 230" xfId="1065" xr:uid="{00000000-0005-0000-0000-0000900E0000}"/>
    <cellStyle name="Comma 2 2 231" xfId="1066" xr:uid="{00000000-0005-0000-0000-0000910E0000}"/>
    <cellStyle name="Comma 2 2 232" xfId="1067" xr:uid="{00000000-0005-0000-0000-0000920E0000}"/>
    <cellStyle name="Comma 2 2 233" xfId="1068" xr:uid="{00000000-0005-0000-0000-0000930E0000}"/>
    <cellStyle name="Comma 2 2 234" xfId="1069" xr:uid="{00000000-0005-0000-0000-0000940E0000}"/>
    <cellStyle name="Comma 2 2 235" xfId="1070" xr:uid="{00000000-0005-0000-0000-0000950E0000}"/>
    <cellStyle name="Comma 2 2 236" xfId="1071" xr:uid="{00000000-0005-0000-0000-0000960E0000}"/>
    <cellStyle name="Comma 2 2 237" xfId="1072" xr:uid="{00000000-0005-0000-0000-0000970E0000}"/>
    <cellStyle name="Comma 2 2 238" xfId="1073" xr:uid="{00000000-0005-0000-0000-0000980E0000}"/>
    <cellStyle name="Comma 2 2 239" xfId="1074" xr:uid="{00000000-0005-0000-0000-0000990E0000}"/>
    <cellStyle name="Comma 2 2 24" xfId="1075" xr:uid="{00000000-0005-0000-0000-00009A0E0000}"/>
    <cellStyle name="Comma 2 2 24 2" xfId="1076" xr:uid="{00000000-0005-0000-0000-00009B0E0000}"/>
    <cellStyle name="Comma 2 2 24 3" xfId="1077" xr:uid="{00000000-0005-0000-0000-00009C0E0000}"/>
    <cellStyle name="Comma 2 2 240" xfId="1078" xr:uid="{00000000-0005-0000-0000-00009D0E0000}"/>
    <cellStyle name="Comma 2 2 241" xfId="1079" xr:uid="{00000000-0005-0000-0000-00009E0E0000}"/>
    <cellStyle name="Comma 2 2 242" xfId="1080" xr:uid="{00000000-0005-0000-0000-00009F0E0000}"/>
    <cellStyle name="Comma 2 2 243" xfId="1081" xr:uid="{00000000-0005-0000-0000-0000A00E0000}"/>
    <cellStyle name="Comma 2 2 244" xfId="1082" xr:uid="{00000000-0005-0000-0000-0000A10E0000}"/>
    <cellStyle name="Comma 2 2 245" xfId="1083" xr:uid="{00000000-0005-0000-0000-0000A20E0000}"/>
    <cellStyle name="Comma 2 2 246" xfId="1084" xr:uid="{00000000-0005-0000-0000-0000A30E0000}"/>
    <cellStyle name="Comma 2 2 247" xfId="1085" xr:uid="{00000000-0005-0000-0000-0000A40E0000}"/>
    <cellStyle name="Comma 2 2 248" xfId="1086" xr:uid="{00000000-0005-0000-0000-0000A50E0000}"/>
    <cellStyle name="Comma 2 2 249" xfId="1087" xr:uid="{00000000-0005-0000-0000-0000A60E0000}"/>
    <cellStyle name="Comma 2 2 25" xfId="1088" xr:uid="{00000000-0005-0000-0000-0000A70E0000}"/>
    <cellStyle name="Comma 2 2 25 2" xfId="1089" xr:uid="{00000000-0005-0000-0000-0000A80E0000}"/>
    <cellStyle name="Comma 2 2 25 3" xfId="1090" xr:uid="{00000000-0005-0000-0000-0000A90E0000}"/>
    <cellStyle name="Comma 2 2 250" xfId="1091" xr:uid="{00000000-0005-0000-0000-0000AA0E0000}"/>
    <cellStyle name="Comma 2 2 251" xfId="1092" xr:uid="{00000000-0005-0000-0000-0000AB0E0000}"/>
    <cellStyle name="Comma 2 2 252" xfId="1093" xr:uid="{00000000-0005-0000-0000-0000AC0E0000}"/>
    <cellStyle name="Comma 2 2 253" xfId="1094" xr:uid="{00000000-0005-0000-0000-0000AD0E0000}"/>
    <cellStyle name="Comma 2 2 254" xfId="1095" xr:uid="{00000000-0005-0000-0000-0000AE0E0000}"/>
    <cellStyle name="Comma 2 2 255" xfId="1096" xr:uid="{00000000-0005-0000-0000-0000AF0E0000}"/>
    <cellStyle name="Comma 2 2 256" xfId="7663" xr:uid="{00000000-0005-0000-0000-0000B00E0000}"/>
    <cellStyle name="Comma 2 2 26" xfId="1097" xr:uid="{00000000-0005-0000-0000-0000B10E0000}"/>
    <cellStyle name="Comma 2 2 26 2" xfId="1098" xr:uid="{00000000-0005-0000-0000-0000B20E0000}"/>
    <cellStyle name="Comma 2 2 26 3" xfId="1099" xr:uid="{00000000-0005-0000-0000-0000B30E0000}"/>
    <cellStyle name="Comma 2 2 27" xfId="1100" xr:uid="{00000000-0005-0000-0000-0000B40E0000}"/>
    <cellStyle name="Comma 2 2 27 2" xfId="1101" xr:uid="{00000000-0005-0000-0000-0000B50E0000}"/>
    <cellStyle name="Comma 2 2 27 3" xfId="1102" xr:uid="{00000000-0005-0000-0000-0000B60E0000}"/>
    <cellStyle name="Comma 2 2 28" xfId="1103" xr:uid="{00000000-0005-0000-0000-0000B70E0000}"/>
    <cellStyle name="Comma 2 2 28 2" xfId="1104" xr:uid="{00000000-0005-0000-0000-0000B80E0000}"/>
    <cellStyle name="Comma 2 2 28 3" xfId="1105" xr:uid="{00000000-0005-0000-0000-0000B90E0000}"/>
    <cellStyle name="Comma 2 2 29" xfId="1106" xr:uid="{00000000-0005-0000-0000-0000BA0E0000}"/>
    <cellStyle name="Comma 2 2 29 2" xfId="1107" xr:uid="{00000000-0005-0000-0000-0000BB0E0000}"/>
    <cellStyle name="Comma 2 2 29 3" xfId="1108" xr:uid="{00000000-0005-0000-0000-0000BC0E0000}"/>
    <cellStyle name="Comma 2 2 3" xfId="6" xr:uid="{00000000-0005-0000-0000-0000BD0E0000}"/>
    <cellStyle name="Comma 2 2 3 10" xfId="1109" xr:uid="{00000000-0005-0000-0000-0000BE0E0000}"/>
    <cellStyle name="Comma 2 2 3 100" xfId="1110" xr:uid="{00000000-0005-0000-0000-0000BF0E0000}"/>
    <cellStyle name="Comma 2 2 3 101" xfId="1111" xr:uid="{00000000-0005-0000-0000-0000C00E0000}"/>
    <cellStyle name="Comma 2 2 3 102" xfId="1112" xr:uid="{00000000-0005-0000-0000-0000C10E0000}"/>
    <cellStyle name="Comma 2 2 3 103" xfId="1113" xr:uid="{00000000-0005-0000-0000-0000C20E0000}"/>
    <cellStyle name="Comma 2 2 3 104" xfId="1114" xr:uid="{00000000-0005-0000-0000-0000C30E0000}"/>
    <cellStyle name="Comma 2 2 3 105" xfId="1115" xr:uid="{00000000-0005-0000-0000-0000C40E0000}"/>
    <cellStyle name="Comma 2 2 3 106" xfId="1116" xr:uid="{00000000-0005-0000-0000-0000C50E0000}"/>
    <cellStyle name="Comma 2 2 3 107" xfId="1117" xr:uid="{00000000-0005-0000-0000-0000C60E0000}"/>
    <cellStyle name="Comma 2 2 3 108" xfId="1118" xr:uid="{00000000-0005-0000-0000-0000C70E0000}"/>
    <cellStyle name="Comma 2 2 3 109" xfId="1119" xr:uid="{00000000-0005-0000-0000-0000C80E0000}"/>
    <cellStyle name="Comma 2 2 3 11" xfId="1120" xr:uid="{00000000-0005-0000-0000-0000C90E0000}"/>
    <cellStyle name="Comma 2 2 3 110" xfId="1121" xr:uid="{00000000-0005-0000-0000-0000CA0E0000}"/>
    <cellStyle name="Comma 2 2 3 111" xfId="1122" xr:uid="{00000000-0005-0000-0000-0000CB0E0000}"/>
    <cellStyle name="Comma 2 2 3 112" xfId="1123" xr:uid="{00000000-0005-0000-0000-0000CC0E0000}"/>
    <cellStyle name="Comma 2 2 3 113" xfId="1124" xr:uid="{00000000-0005-0000-0000-0000CD0E0000}"/>
    <cellStyle name="Comma 2 2 3 114" xfId="1125" xr:uid="{00000000-0005-0000-0000-0000CE0E0000}"/>
    <cellStyle name="Comma 2 2 3 115" xfId="1126" xr:uid="{00000000-0005-0000-0000-0000CF0E0000}"/>
    <cellStyle name="Comma 2 2 3 116" xfId="1127" xr:uid="{00000000-0005-0000-0000-0000D00E0000}"/>
    <cellStyle name="Comma 2 2 3 117" xfId="1128" xr:uid="{00000000-0005-0000-0000-0000D10E0000}"/>
    <cellStyle name="Comma 2 2 3 118" xfId="1129" xr:uid="{00000000-0005-0000-0000-0000D20E0000}"/>
    <cellStyle name="Comma 2 2 3 119" xfId="1130" xr:uid="{00000000-0005-0000-0000-0000D30E0000}"/>
    <cellStyle name="Comma 2 2 3 12" xfId="1131" xr:uid="{00000000-0005-0000-0000-0000D40E0000}"/>
    <cellStyle name="Comma 2 2 3 120" xfId="1132" xr:uid="{00000000-0005-0000-0000-0000D50E0000}"/>
    <cellStyle name="Comma 2 2 3 121" xfId="1133" xr:uid="{00000000-0005-0000-0000-0000D60E0000}"/>
    <cellStyle name="Comma 2 2 3 122" xfId="1134" xr:uid="{00000000-0005-0000-0000-0000D70E0000}"/>
    <cellStyle name="Comma 2 2 3 123" xfId="1135" xr:uid="{00000000-0005-0000-0000-0000D80E0000}"/>
    <cellStyle name="Comma 2 2 3 124" xfId="1136" xr:uid="{00000000-0005-0000-0000-0000D90E0000}"/>
    <cellStyle name="Comma 2 2 3 125" xfId="1137" xr:uid="{00000000-0005-0000-0000-0000DA0E0000}"/>
    <cellStyle name="Comma 2 2 3 126" xfId="1138" xr:uid="{00000000-0005-0000-0000-0000DB0E0000}"/>
    <cellStyle name="Comma 2 2 3 127" xfId="1139" xr:uid="{00000000-0005-0000-0000-0000DC0E0000}"/>
    <cellStyle name="Comma 2 2 3 128" xfId="1140" xr:uid="{00000000-0005-0000-0000-0000DD0E0000}"/>
    <cellStyle name="Comma 2 2 3 129" xfId="1141" xr:uid="{00000000-0005-0000-0000-0000DE0E0000}"/>
    <cellStyle name="Comma 2 2 3 13" xfId="1142" xr:uid="{00000000-0005-0000-0000-0000DF0E0000}"/>
    <cellStyle name="Comma 2 2 3 130" xfId="1143" xr:uid="{00000000-0005-0000-0000-0000E00E0000}"/>
    <cellStyle name="Comma 2 2 3 131" xfId="1144" xr:uid="{00000000-0005-0000-0000-0000E10E0000}"/>
    <cellStyle name="Comma 2 2 3 132" xfId="1145" xr:uid="{00000000-0005-0000-0000-0000E20E0000}"/>
    <cellStyle name="Comma 2 2 3 133" xfId="1146" xr:uid="{00000000-0005-0000-0000-0000E30E0000}"/>
    <cellStyle name="Comma 2 2 3 134" xfId="1147" xr:uid="{00000000-0005-0000-0000-0000E40E0000}"/>
    <cellStyle name="Comma 2 2 3 135" xfId="1148" xr:uid="{00000000-0005-0000-0000-0000E50E0000}"/>
    <cellStyle name="Comma 2 2 3 136" xfId="1149" xr:uid="{00000000-0005-0000-0000-0000E60E0000}"/>
    <cellStyle name="Comma 2 2 3 137" xfId="1150" xr:uid="{00000000-0005-0000-0000-0000E70E0000}"/>
    <cellStyle name="Comma 2 2 3 138" xfId="1151" xr:uid="{00000000-0005-0000-0000-0000E80E0000}"/>
    <cellStyle name="Comma 2 2 3 139" xfId="1152" xr:uid="{00000000-0005-0000-0000-0000E90E0000}"/>
    <cellStyle name="Comma 2 2 3 14" xfId="1153" xr:uid="{00000000-0005-0000-0000-0000EA0E0000}"/>
    <cellStyle name="Comma 2 2 3 140" xfId="1154" xr:uid="{00000000-0005-0000-0000-0000EB0E0000}"/>
    <cellStyle name="Comma 2 2 3 141" xfId="1155" xr:uid="{00000000-0005-0000-0000-0000EC0E0000}"/>
    <cellStyle name="Comma 2 2 3 142" xfId="1156" xr:uid="{00000000-0005-0000-0000-0000ED0E0000}"/>
    <cellStyle name="Comma 2 2 3 143" xfId="1157" xr:uid="{00000000-0005-0000-0000-0000EE0E0000}"/>
    <cellStyle name="Comma 2 2 3 144" xfId="1158" xr:uid="{00000000-0005-0000-0000-0000EF0E0000}"/>
    <cellStyle name="Comma 2 2 3 145" xfId="1159" xr:uid="{00000000-0005-0000-0000-0000F00E0000}"/>
    <cellStyle name="Comma 2 2 3 146" xfId="1160" xr:uid="{00000000-0005-0000-0000-0000F10E0000}"/>
    <cellStyle name="Comma 2 2 3 147" xfId="1161" xr:uid="{00000000-0005-0000-0000-0000F20E0000}"/>
    <cellStyle name="Comma 2 2 3 148" xfId="1162" xr:uid="{00000000-0005-0000-0000-0000F30E0000}"/>
    <cellStyle name="Comma 2 2 3 149" xfId="1163" xr:uid="{00000000-0005-0000-0000-0000F40E0000}"/>
    <cellStyle name="Comma 2 2 3 15" xfId="1164" xr:uid="{00000000-0005-0000-0000-0000F50E0000}"/>
    <cellStyle name="Comma 2 2 3 150" xfId="1165" xr:uid="{00000000-0005-0000-0000-0000F60E0000}"/>
    <cellStyle name="Comma 2 2 3 151" xfId="1166" xr:uid="{00000000-0005-0000-0000-0000F70E0000}"/>
    <cellStyle name="Comma 2 2 3 152" xfId="1167" xr:uid="{00000000-0005-0000-0000-0000F80E0000}"/>
    <cellStyle name="Comma 2 2 3 153" xfId="1168" xr:uid="{00000000-0005-0000-0000-0000F90E0000}"/>
    <cellStyle name="Comma 2 2 3 154" xfId="1169" xr:uid="{00000000-0005-0000-0000-0000FA0E0000}"/>
    <cellStyle name="Comma 2 2 3 155" xfId="1170" xr:uid="{00000000-0005-0000-0000-0000FB0E0000}"/>
    <cellStyle name="Comma 2 2 3 156" xfId="1171" xr:uid="{00000000-0005-0000-0000-0000FC0E0000}"/>
    <cellStyle name="Comma 2 2 3 157" xfId="1172" xr:uid="{00000000-0005-0000-0000-0000FD0E0000}"/>
    <cellStyle name="Comma 2 2 3 158" xfId="1173" xr:uid="{00000000-0005-0000-0000-0000FE0E0000}"/>
    <cellStyle name="Comma 2 2 3 159" xfId="1174" xr:uid="{00000000-0005-0000-0000-0000FF0E0000}"/>
    <cellStyle name="Comma 2 2 3 16" xfId="1175" xr:uid="{00000000-0005-0000-0000-0000000F0000}"/>
    <cellStyle name="Comma 2 2 3 160" xfId="1176" xr:uid="{00000000-0005-0000-0000-0000010F0000}"/>
    <cellStyle name="Comma 2 2 3 161" xfId="1177" xr:uid="{00000000-0005-0000-0000-0000020F0000}"/>
    <cellStyle name="Comma 2 2 3 162" xfId="1178" xr:uid="{00000000-0005-0000-0000-0000030F0000}"/>
    <cellStyle name="Comma 2 2 3 163" xfId="1179" xr:uid="{00000000-0005-0000-0000-0000040F0000}"/>
    <cellStyle name="Comma 2 2 3 164" xfId="1180" xr:uid="{00000000-0005-0000-0000-0000050F0000}"/>
    <cellStyle name="Comma 2 2 3 165" xfId="1181" xr:uid="{00000000-0005-0000-0000-0000060F0000}"/>
    <cellStyle name="Comma 2 2 3 166" xfId="1182" xr:uid="{00000000-0005-0000-0000-0000070F0000}"/>
    <cellStyle name="Comma 2 2 3 167" xfId="1183" xr:uid="{00000000-0005-0000-0000-0000080F0000}"/>
    <cellStyle name="Comma 2 2 3 168" xfId="1184" xr:uid="{00000000-0005-0000-0000-0000090F0000}"/>
    <cellStyle name="Comma 2 2 3 169" xfId="1185" xr:uid="{00000000-0005-0000-0000-00000A0F0000}"/>
    <cellStyle name="Comma 2 2 3 17" xfId="1186" xr:uid="{00000000-0005-0000-0000-00000B0F0000}"/>
    <cellStyle name="Comma 2 2 3 170" xfId="1187" xr:uid="{00000000-0005-0000-0000-00000C0F0000}"/>
    <cellStyle name="Comma 2 2 3 171" xfId="1188" xr:uid="{00000000-0005-0000-0000-00000D0F0000}"/>
    <cellStyle name="Comma 2 2 3 172" xfId="1189" xr:uid="{00000000-0005-0000-0000-00000E0F0000}"/>
    <cellStyle name="Comma 2 2 3 173" xfId="1190" xr:uid="{00000000-0005-0000-0000-00000F0F0000}"/>
    <cellStyle name="Comma 2 2 3 174" xfId="1191" xr:uid="{00000000-0005-0000-0000-0000100F0000}"/>
    <cellStyle name="Comma 2 2 3 175" xfId="1192" xr:uid="{00000000-0005-0000-0000-0000110F0000}"/>
    <cellStyle name="Comma 2 2 3 176" xfId="1193" xr:uid="{00000000-0005-0000-0000-0000120F0000}"/>
    <cellStyle name="Comma 2 2 3 177" xfId="1194" xr:uid="{00000000-0005-0000-0000-0000130F0000}"/>
    <cellStyle name="Comma 2 2 3 178" xfId="1195" xr:uid="{00000000-0005-0000-0000-0000140F0000}"/>
    <cellStyle name="Comma 2 2 3 179" xfId="1196" xr:uid="{00000000-0005-0000-0000-0000150F0000}"/>
    <cellStyle name="Comma 2 2 3 18" xfId="1197" xr:uid="{00000000-0005-0000-0000-0000160F0000}"/>
    <cellStyle name="Comma 2 2 3 180" xfId="1198" xr:uid="{00000000-0005-0000-0000-0000170F0000}"/>
    <cellStyle name="Comma 2 2 3 181" xfId="1199" xr:uid="{00000000-0005-0000-0000-0000180F0000}"/>
    <cellStyle name="Comma 2 2 3 182" xfId="1200" xr:uid="{00000000-0005-0000-0000-0000190F0000}"/>
    <cellStyle name="Comma 2 2 3 183" xfId="1201" xr:uid="{00000000-0005-0000-0000-00001A0F0000}"/>
    <cellStyle name="Comma 2 2 3 184" xfId="1202" xr:uid="{00000000-0005-0000-0000-00001B0F0000}"/>
    <cellStyle name="Comma 2 2 3 185" xfId="1203" xr:uid="{00000000-0005-0000-0000-00001C0F0000}"/>
    <cellStyle name="Comma 2 2 3 186" xfId="1204" xr:uid="{00000000-0005-0000-0000-00001D0F0000}"/>
    <cellStyle name="Comma 2 2 3 187" xfId="1205" xr:uid="{00000000-0005-0000-0000-00001E0F0000}"/>
    <cellStyle name="Comma 2 2 3 188" xfId="1206" xr:uid="{00000000-0005-0000-0000-00001F0F0000}"/>
    <cellStyle name="Comma 2 2 3 189" xfId="1207" xr:uid="{00000000-0005-0000-0000-0000200F0000}"/>
    <cellStyle name="Comma 2 2 3 19" xfId="1208" xr:uid="{00000000-0005-0000-0000-0000210F0000}"/>
    <cellStyle name="Comma 2 2 3 190" xfId="1209" xr:uid="{00000000-0005-0000-0000-0000220F0000}"/>
    <cellStyle name="Comma 2 2 3 191" xfId="1210" xr:uid="{00000000-0005-0000-0000-0000230F0000}"/>
    <cellStyle name="Comma 2 2 3 192" xfId="1211" xr:uid="{00000000-0005-0000-0000-0000240F0000}"/>
    <cellStyle name="Comma 2 2 3 193" xfId="1212" xr:uid="{00000000-0005-0000-0000-0000250F0000}"/>
    <cellStyle name="Comma 2 2 3 194" xfId="1213" xr:uid="{00000000-0005-0000-0000-0000260F0000}"/>
    <cellStyle name="Comma 2 2 3 195" xfId="1214" xr:uid="{00000000-0005-0000-0000-0000270F0000}"/>
    <cellStyle name="Comma 2 2 3 2" xfId="1215" xr:uid="{00000000-0005-0000-0000-0000280F0000}"/>
    <cellStyle name="Comma 2 2 3 20" xfId="1216" xr:uid="{00000000-0005-0000-0000-0000290F0000}"/>
    <cellStyle name="Comma 2 2 3 21" xfId="1217" xr:uid="{00000000-0005-0000-0000-00002A0F0000}"/>
    <cellStyle name="Comma 2 2 3 22" xfId="1218" xr:uid="{00000000-0005-0000-0000-00002B0F0000}"/>
    <cellStyle name="Comma 2 2 3 23" xfId="1219" xr:uid="{00000000-0005-0000-0000-00002C0F0000}"/>
    <cellStyle name="Comma 2 2 3 24" xfId="1220" xr:uid="{00000000-0005-0000-0000-00002D0F0000}"/>
    <cellStyle name="Comma 2 2 3 25" xfId="1221" xr:uid="{00000000-0005-0000-0000-00002E0F0000}"/>
    <cellStyle name="Comma 2 2 3 26" xfId="1222" xr:uid="{00000000-0005-0000-0000-00002F0F0000}"/>
    <cellStyle name="Comma 2 2 3 27" xfId="1223" xr:uid="{00000000-0005-0000-0000-0000300F0000}"/>
    <cellStyle name="Comma 2 2 3 28" xfId="1224" xr:uid="{00000000-0005-0000-0000-0000310F0000}"/>
    <cellStyle name="Comma 2 2 3 29" xfId="1225" xr:uid="{00000000-0005-0000-0000-0000320F0000}"/>
    <cellStyle name="Comma 2 2 3 3" xfId="1226" xr:uid="{00000000-0005-0000-0000-0000330F0000}"/>
    <cellStyle name="Comma 2 2 3 30" xfId="1227" xr:uid="{00000000-0005-0000-0000-0000340F0000}"/>
    <cellStyle name="Comma 2 2 3 31" xfId="1228" xr:uid="{00000000-0005-0000-0000-0000350F0000}"/>
    <cellStyle name="Comma 2 2 3 32" xfId="1229" xr:uid="{00000000-0005-0000-0000-0000360F0000}"/>
    <cellStyle name="Comma 2 2 3 33" xfId="1230" xr:uid="{00000000-0005-0000-0000-0000370F0000}"/>
    <cellStyle name="Comma 2 2 3 34" xfId="1231" xr:uid="{00000000-0005-0000-0000-0000380F0000}"/>
    <cellStyle name="Comma 2 2 3 35" xfId="1232" xr:uid="{00000000-0005-0000-0000-0000390F0000}"/>
    <cellStyle name="Comma 2 2 3 36" xfId="1233" xr:uid="{00000000-0005-0000-0000-00003A0F0000}"/>
    <cellStyle name="Comma 2 2 3 37" xfId="1234" xr:uid="{00000000-0005-0000-0000-00003B0F0000}"/>
    <cellStyle name="Comma 2 2 3 38" xfId="1235" xr:uid="{00000000-0005-0000-0000-00003C0F0000}"/>
    <cellStyle name="Comma 2 2 3 39" xfId="1236" xr:uid="{00000000-0005-0000-0000-00003D0F0000}"/>
    <cellStyle name="Comma 2 2 3 4" xfId="1237" xr:uid="{00000000-0005-0000-0000-00003E0F0000}"/>
    <cellStyle name="Comma 2 2 3 40" xfId="1238" xr:uid="{00000000-0005-0000-0000-00003F0F0000}"/>
    <cellStyle name="Comma 2 2 3 41" xfId="1239" xr:uid="{00000000-0005-0000-0000-0000400F0000}"/>
    <cellStyle name="Comma 2 2 3 42" xfId="1240" xr:uid="{00000000-0005-0000-0000-0000410F0000}"/>
    <cellStyle name="Comma 2 2 3 43" xfId="1241" xr:uid="{00000000-0005-0000-0000-0000420F0000}"/>
    <cellStyle name="Comma 2 2 3 44" xfId="1242" xr:uid="{00000000-0005-0000-0000-0000430F0000}"/>
    <cellStyle name="Comma 2 2 3 45" xfId="1243" xr:uid="{00000000-0005-0000-0000-0000440F0000}"/>
    <cellStyle name="Comma 2 2 3 46" xfId="1244" xr:uid="{00000000-0005-0000-0000-0000450F0000}"/>
    <cellStyle name="Comma 2 2 3 47" xfId="1245" xr:uid="{00000000-0005-0000-0000-0000460F0000}"/>
    <cellStyle name="Comma 2 2 3 48" xfId="1246" xr:uid="{00000000-0005-0000-0000-0000470F0000}"/>
    <cellStyle name="Comma 2 2 3 49" xfId="1247" xr:uid="{00000000-0005-0000-0000-0000480F0000}"/>
    <cellStyle name="Comma 2 2 3 5" xfId="1248" xr:uid="{00000000-0005-0000-0000-0000490F0000}"/>
    <cellStyle name="Comma 2 2 3 50" xfId="1249" xr:uid="{00000000-0005-0000-0000-00004A0F0000}"/>
    <cellStyle name="Comma 2 2 3 51" xfId="1250" xr:uid="{00000000-0005-0000-0000-00004B0F0000}"/>
    <cellStyle name="Comma 2 2 3 52" xfId="1251" xr:uid="{00000000-0005-0000-0000-00004C0F0000}"/>
    <cellStyle name="Comma 2 2 3 53" xfId="1252" xr:uid="{00000000-0005-0000-0000-00004D0F0000}"/>
    <cellStyle name="Comma 2 2 3 54" xfId="1253" xr:uid="{00000000-0005-0000-0000-00004E0F0000}"/>
    <cellStyle name="Comma 2 2 3 55" xfId="1254" xr:uid="{00000000-0005-0000-0000-00004F0F0000}"/>
    <cellStyle name="Comma 2 2 3 56" xfId="1255" xr:uid="{00000000-0005-0000-0000-0000500F0000}"/>
    <cellStyle name="Comma 2 2 3 57" xfId="1256" xr:uid="{00000000-0005-0000-0000-0000510F0000}"/>
    <cellStyle name="Comma 2 2 3 58" xfId="1257" xr:uid="{00000000-0005-0000-0000-0000520F0000}"/>
    <cellStyle name="Comma 2 2 3 59" xfId="1258" xr:uid="{00000000-0005-0000-0000-0000530F0000}"/>
    <cellStyle name="Comma 2 2 3 6" xfId="1259" xr:uid="{00000000-0005-0000-0000-0000540F0000}"/>
    <cellStyle name="Comma 2 2 3 60" xfId="1260" xr:uid="{00000000-0005-0000-0000-0000550F0000}"/>
    <cellStyle name="Comma 2 2 3 61" xfId="1261" xr:uid="{00000000-0005-0000-0000-0000560F0000}"/>
    <cellStyle name="Comma 2 2 3 62" xfId="1262" xr:uid="{00000000-0005-0000-0000-0000570F0000}"/>
    <cellStyle name="Comma 2 2 3 63" xfId="1263" xr:uid="{00000000-0005-0000-0000-0000580F0000}"/>
    <cellStyle name="Comma 2 2 3 64" xfId="1264" xr:uid="{00000000-0005-0000-0000-0000590F0000}"/>
    <cellStyle name="Comma 2 2 3 65" xfId="1265" xr:uid="{00000000-0005-0000-0000-00005A0F0000}"/>
    <cellStyle name="Comma 2 2 3 66" xfId="1266" xr:uid="{00000000-0005-0000-0000-00005B0F0000}"/>
    <cellStyle name="Comma 2 2 3 67" xfId="1267" xr:uid="{00000000-0005-0000-0000-00005C0F0000}"/>
    <cellStyle name="Comma 2 2 3 68" xfId="1268" xr:uid="{00000000-0005-0000-0000-00005D0F0000}"/>
    <cellStyle name="Comma 2 2 3 69" xfId="1269" xr:uid="{00000000-0005-0000-0000-00005E0F0000}"/>
    <cellStyle name="Comma 2 2 3 7" xfId="1270" xr:uid="{00000000-0005-0000-0000-00005F0F0000}"/>
    <cellStyle name="Comma 2 2 3 70" xfId="1271" xr:uid="{00000000-0005-0000-0000-0000600F0000}"/>
    <cellStyle name="Comma 2 2 3 71" xfId="1272" xr:uid="{00000000-0005-0000-0000-0000610F0000}"/>
    <cellStyle name="Comma 2 2 3 72" xfId="1273" xr:uid="{00000000-0005-0000-0000-0000620F0000}"/>
    <cellStyle name="Comma 2 2 3 73" xfId="1274" xr:uid="{00000000-0005-0000-0000-0000630F0000}"/>
    <cellStyle name="Comma 2 2 3 74" xfId="1275" xr:uid="{00000000-0005-0000-0000-0000640F0000}"/>
    <cellStyle name="Comma 2 2 3 75" xfId="1276" xr:uid="{00000000-0005-0000-0000-0000650F0000}"/>
    <cellStyle name="Comma 2 2 3 76" xfId="1277" xr:uid="{00000000-0005-0000-0000-0000660F0000}"/>
    <cellStyle name="Comma 2 2 3 77" xfId="1278" xr:uid="{00000000-0005-0000-0000-0000670F0000}"/>
    <cellStyle name="Comma 2 2 3 78" xfId="1279" xr:uid="{00000000-0005-0000-0000-0000680F0000}"/>
    <cellStyle name="Comma 2 2 3 79" xfId="1280" xr:uid="{00000000-0005-0000-0000-0000690F0000}"/>
    <cellStyle name="Comma 2 2 3 8" xfId="1281" xr:uid="{00000000-0005-0000-0000-00006A0F0000}"/>
    <cellStyle name="Comma 2 2 3 80" xfId="1282" xr:uid="{00000000-0005-0000-0000-00006B0F0000}"/>
    <cellStyle name="Comma 2 2 3 81" xfId="1283" xr:uid="{00000000-0005-0000-0000-00006C0F0000}"/>
    <cellStyle name="Comma 2 2 3 82" xfId="1284" xr:uid="{00000000-0005-0000-0000-00006D0F0000}"/>
    <cellStyle name="Comma 2 2 3 83" xfId="1285" xr:uid="{00000000-0005-0000-0000-00006E0F0000}"/>
    <cellStyle name="Comma 2 2 3 84" xfId="1286" xr:uid="{00000000-0005-0000-0000-00006F0F0000}"/>
    <cellStyle name="Comma 2 2 3 85" xfId="1287" xr:uid="{00000000-0005-0000-0000-0000700F0000}"/>
    <cellStyle name="Comma 2 2 3 86" xfId="1288" xr:uid="{00000000-0005-0000-0000-0000710F0000}"/>
    <cellStyle name="Comma 2 2 3 87" xfId="1289" xr:uid="{00000000-0005-0000-0000-0000720F0000}"/>
    <cellStyle name="Comma 2 2 3 88" xfId="1290" xr:uid="{00000000-0005-0000-0000-0000730F0000}"/>
    <cellStyle name="Comma 2 2 3 89" xfId="1291" xr:uid="{00000000-0005-0000-0000-0000740F0000}"/>
    <cellStyle name="Comma 2 2 3 9" xfId="1292" xr:uid="{00000000-0005-0000-0000-0000750F0000}"/>
    <cellStyle name="Comma 2 2 3 90" xfId="1293" xr:uid="{00000000-0005-0000-0000-0000760F0000}"/>
    <cellStyle name="Comma 2 2 3 91" xfId="1294" xr:uid="{00000000-0005-0000-0000-0000770F0000}"/>
    <cellStyle name="Comma 2 2 3 92" xfId="1295" xr:uid="{00000000-0005-0000-0000-0000780F0000}"/>
    <cellStyle name="Comma 2 2 3 93" xfId="1296" xr:uid="{00000000-0005-0000-0000-0000790F0000}"/>
    <cellStyle name="Comma 2 2 3 94" xfId="1297" xr:uid="{00000000-0005-0000-0000-00007A0F0000}"/>
    <cellStyle name="Comma 2 2 3 95" xfId="1298" xr:uid="{00000000-0005-0000-0000-00007B0F0000}"/>
    <cellStyle name="Comma 2 2 3 96" xfId="1299" xr:uid="{00000000-0005-0000-0000-00007C0F0000}"/>
    <cellStyle name="Comma 2 2 3 97" xfId="1300" xr:uid="{00000000-0005-0000-0000-00007D0F0000}"/>
    <cellStyle name="Comma 2 2 3 98" xfId="1301" xr:uid="{00000000-0005-0000-0000-00007E0F0000}"/>
    <cellStyle name="Comma 2 2 3 99" xfId="1302" xr:uid="{00000000-0005-0000-0000-00007F0F0000}"/>
    <cellStyle name="Comma 2 2 30" xfId="1303" xr:uid="{00000000-0005-0000-0000-0000800F0000}"/>
    <cellStyle name="Comma 2 2 30 2" xfId="1304" xr:uid="{00000000-0005-0000-0000-0000810F0000}"/>
    <cellStyle name="Comma 2 2 30 3" xfId="1305" xr:uid="{00000000-0005-0000-0000-0000820F0000}"/>
    <cellStyle name="Comma 2 2 31" xfId="1306" xr:uid="{00000000-0005-0000-0000-0000830F0000}"/>
    <cellStyle name="Comma 2 2 31 2" xfId="1307" xr:uid="{00000000-0005-0000-0000-0000840F0000}"/>
    <cellStyle name="Comma 2 2 31 3" xfId="1308" xr:uid="{00000000-0005-0000-0000-0000850F0000}"/>
    <cellStyle name="Comma 2 2 32" xfId="1309" xr:uid="{00000000-0005-0000-0000-0000860F0000}"/>
    <cellStyle name="Comma 2 2 32 2" xfId="1310" xr:uid="{00000000-0005-0000-0000-0000870F0000}"/>
    <cellStyle name="Comma 2 2 32 3" xfId="1311" xr:uid="{00000000-0005-0000-0000-0000880F0000}"/>
    <cellStyle name="Comma 2 2 33" xfId="1312" xr:uid="{00000000-0005-0000-0000-0000890F0000}"/>
    <cellStyle name="Comma 2 2 33 2" xfId="1313" xr:uid="{00000000-0005-0000-0000-00008A0F0000}"/>
    <cellStyle name="Comma 2 2 33 3" xfId="1314" xr:uid="{00000000-0005-0000-0000-00008B0F0000}"/>
    <cellStyle name="Comma 2 2 34" xfId="1315" xr:uid="{00000000-0005-0000-0000-00008C0F0000}"/>
    <cellStyle name="Comma 2 2 34 2" xfId="1316" xr:uid="{00000000-0005-0000-0000-00008D0F0000}"/>
    <cellStyle name="Comma 2 2 34 3" xfId="1317" xr:uid="{00000000-0005-0000-0000-00008E0F0000}"/>
    <cellStyle name="Comma 2 2 35" xfId="1318" xr:uid="{00000000-0005-0000-0000-00008F0F0000}"/>
    <cellStyle name="Comma 2 2 35 2" xfId="1319" xr:uid="{00000000-0005-0000-0000-0000900F0000}"/>
    <cellStyle name="Comma 2 2 35 3" xfId="1320" xr:uid="{00000000-0005-0000-0000-0000910F0000}"/>
    <cellStyle name="Comma 2 2 36" xfId="1321" xr:uid="{00000000-0005-0000-0000-0000920F0000}"/>
    <cellStyle name="Comma 2 2 36 2" xfId="1322" xr:uid="{00000000-0005-0000-0000-0000930F0000}"/>
    <cellStyle name="Comma 2 2 36 3" xfId="1323" xr:uid="{00000000-0005-0000-0000-0000940F0000}"/>
    <cellStyle name="Comma 2 2 37" xfId="1324" xr:uid="{00000000-0005-0000-0000-0000950F0000}"/>
    <cellStyle name="Comma 2 2 37 2" xfId="1325" xr:uid="{00000000-0005-0000-0000-0000960F0000}"/>
    <cellStyle name="Comma 2 2 37 3" xfId="1326" xr:uid="{00000000-0005-0000-0000-0000970F0000}"/>
    <cellStyle name="Comma 2 2 38" xfId="1327" xr:uid="{00000000-0005-0000-0000-0000980F0000}"/>
    <cellStyle name="Comma 2 2 38 2" xfId="1328" xr:uid="{00000000-0005-0000-0000-0000990F0000}"/>
    <cellStyle name="Comma 2 2 38 3" xfId="1329" xr:uid="{00000000-0005-0000-0000-00009A0F0000}"/>
    <cellStyle name="Comma 2 2 39" xfId="1330" xr:uid="{00000000-0005-0000-0000-00009B0F0000}"/>
    <cellStyle name="Comma 2 2 39 2" xfId="1331" xr:uid="{00000000-0005-0000-0000-00009C0F0000}"/>
    <cellStyle name="Comma 2 2 39 3" xfId="1332" xr:uid="{00000000-0005-0000-0000-00009D0F0000}"/>
    <cellStyle name="Comma 2 2 4" xfId="7" xr:uid="{00000000-0005-0000-0000-00009E0F0000}"/>
    <cellStyle name="Comma 2 2 4 10" xfId="1333" xr:uid="{00000000-0005-0000-0000-00009F0F0000}"/>
    <cellStyle name="Comma 2 2 4 100" xfId="1334" xr:uid="{00000000-0005-0000-0000-0000A00F0000}"/>
    <cellStyle name="Comma 2 2 4 101" xfId="1335" xr:uid="{00000000-0005-0000-0000-0000A10F0000}"/>
    <cellStyle name="Comma 2 2 4 102" xfId="1336" xr:uid="{00000000-0005-0000-0000-0000A20F0000}"/>
    <cellStyle name="Comma 2 2 4 103" xfId="1337" xr:uid="{00000000-0005-0000-0000-0000A30F0000}"/>
    <cellStyle name="Comma 2 2 4 104" xfId="1338" xr:uid="{00000000-0005-0000-0000-0000A40F0000}"/>
    <cellStyle name="Comma 2 2 4 105" xfId="1339" xr:uid="{00000000-0005-0000-0000-0000A50F0000}"/>
    <cellStyle name="Comma 2 2 4 106" xfId="1340" xr:uid="{00000000-0005-0000-0000-0000A60F0000}"/>
    <cellStyle name="Comma 2 2 4 107" xfId="1341" xr:uid="{00000000-0005-0000-0000-0000A70F0000}"/>
    <cellStyle name="Comma 2 2 4 108" xfId="1342" xr:uid="{00000000-0005-0000-0000-0000A80F0000}"/>
    <cellStyle name="Comma 2 2 4 109" xfId="1343" xr:uid="{00000000-0005-0000-0000-0000A90F0000}"/>
    <cellStyle name="Comma 2 2 4 11" xfId="1344" xr:uid="{00000000-0005-0000-0000-0000AA0F0000}"/>
    <cellStyle name="Comma 2 2 4 110" xfId="1345" xr:uid="{00000000-0005-0000-0000-0000AB0F0000}"/>
    <cellStyle name="Comma 2 2 4 111" xfId="1346" xr:uid="{00000000-0005-0000-0000-0000AC0F0000}"/>
    <cellStyle name="Comma 2 2 4 112" xfId="1347" xr:uid="{00000000-0005-0000-0000-0000AD0F0000}"/>
    <cellStyle name="Comma 2 2 4 113" xfId="1348" xr:uid="{00000000-0005-0000-0000-0000AE0F0000}"/>
    <cellStyle name="Comma 2 2 4 114" xfId="1349" xr:uid="{00000000-0005-0000-0000-0000AF0F0000}"/>
    <cellStyle name="Comma 2 2 4 115" xfId="1350" xr:uid="{00000000-0005-0000-0000-0000B00F0000}"/>
    <cellStyle name="Comma 2 2 4 116" xfId="1351" xr:uid="{00000000-0005-0000-0000-0000B10F0000}"/>
    <cellStyle name="Comma 2 2 4 117" xfId="1352" xr:uid="{00000000-0005-0000-0000-0000B20F0000}"/>
    <cellStyle name="Comma 2 2 4 118" xfId="1353" xr:uid="{00000000-0005-0000-0000-0000B30F0000}"/>
    <cellStyle name="Comma 2 2 4 119" xfId="1354" xr:uid="{00000000-0005-0000-0000-0000B40F0000}"/>
    <cellStyle name="Comma 2 2 4 12" xfId="1355" xr:uid="{00000000-0005-0000-0000-0000B50F0000}"/>
    <cellStyle name="Comma 2 2 4 120" xfId="1356" xr:uid="{00000000-0005-0000-0000-0000B60F0000}"/>
    <cellStyle name="Comma 2 2 4 121" xfId="1357" xr:uid="{00000000-0005-0000-0000-0000B70F0000}"/>
    <cellStyle name="Comma 2 2 4 122" xfId="1358" xr:uid="{00000000-0005-0000-0000-0000B80F0000}"/>
    <cellStyle name="Comma 2 2 4 123" xfId="1359" xr:uid="{00000000-0005-0000-0000-0000B90F0000}"/>
    <cellStyle name="Comma 2 2 4 124" xfId="1360" xr:uid="{00000000-0005-0000-0000-0000BA0F0000}"/>
    <cellStyle name="Comma 2 2 4 125" xfId="1361" xr:uid="{00000000-0005-0000-0000-0000BB0F0000}"/>
    <cellStyle name="Comma 2 2 4 126" xfId="1362" xr:uid="{00000000-0005-0000-0000-0000BC0F0000}"/>
    <cellStyle name="Comma 2 2 4 127" xfId="1363" xr:uid="{00000000-0005-0000-0000-0000BD0F0000}"/>
    <cellStyle name="Comma 2 2 4 128" xfId="1364" xr:uid="{00000000-0005-0000-0000-0000BE0F0000}"/>
    <cellStyle name="Comma 2 2 4 129" xfId="1365" xr:uid="{00000000-0005-0000-0000-0000BF0F0000}"/>
    <cellStyle name="Comma 2 2 4 13" xfId="1366" xr:uid="{00000000-0005-0000-0000-0000C00F0000}"/>
    <cellStyle name="Comma 2 2 4 130" xfId="1367" xr:uid="{00000000-0005-0000-0000-0000C10F0000}"/>
    <cellStyle name="Comma 2 2 4 131" xfId="1368" xr:uid="{00000000-0005-0000-0000-0000C20F0000}"/>
    <cellStyle name="Comma 2 2 4 132" xfId="1369" xr:uid="{00000000-0005-0000-0000-0000C30F0000}"/>
    <cellStyle name="Comma 2 2 4 133" xfId="1370" xr:uid="{00000000-0005-0000-0000-0000C40F0000}"/>
    <cellStyle name="Comma 2 2 4 134" xfId="1371" xr:uid="{00000000-0005-0000-0000-0000C50F0000}"/>
    <cellStyle name="Comma 2 2 4 135" xfId="1372" xr:uid="{00000000-0005-0000-0000-0000C60F0000}"/>
    <cellStyle name="Comma 2 2 4 136" xfId="1373" xr:uid="{00000000-0005-0000-0000-0000C70F0000}"/>
    <cellStyle name="Comma 2 2 4 137" xfId="1374" xr:uid="{00000000-0005-0000-0000-0000C80F0000}"/>
    <cellStyle name="Comma 2 2 4 138" xfId="1375" xr:uid="{00000000-0005-0000-0000-0000C90F0000}"/>
    <cellStyle name="Comma 2 2 4 139" xfId="1376" xr:uid="{00000000-0005-0000-0000-0000CA0F0000}"/>
    <cellStyle name="Comma 2 2 4 14" xfId="1377" xr:uid="{00000000-0005-0000-0000-0000CB0F0000}"/>
    <cellStyle name="Comma 2 2 4 140" xfId="1378" xr:uid="{00000000-0005-0000-0000-0000CC0F0000}"/>
    <cellStyle name="Comma 2 2 4 141" xfId="1379" xr:uid="{00000000-0005-0000-0000-0000CD0F0000}"/>
    <cellStyle name="Comma 2 2 4 142" xfId="1380" xr:uid="{00000000-0005-0000-0000-0000CE0F0000}"/>
    <cellStyle name="Comma 2 2 4 143" xfId="1381" xr:uid="{00000000-0005-0000-0000-0000CF0F0000}"/>
    <cellStyle name="Comma 2 2 4 144" xfId="1382" xr:uid="{00000000-0005-0000-0000-0000D00F0000}"/>
    <cellStyle name="Comma 2 2 4 145" xfId="1383" xr:uid="{00000000-0005-0000-0000-0000D10F0000}"/>
    <cellStyle name="Comma 2 2 4 146" xfId="1384" xr:uid="{00000000-0005-0000-0000-0000D20F0000}"/>
    <cellStyle name="Comma 2 2 4 147" xfId="1385" xr:uid="{00000000-0005-0000-0000-0000D30F0000}"/>
    <cellStyle name="Comma 2 2 4 148" xfId="1386" xr:uid="{00000000-0005-0000-0000-0000D40F0000}"/>
    <cellStyle name="Comma 2 2 4 149" xfId="1387" xr:uid="{00000000-0005-0000-0000-0000D50F0000}"/>
    <cellStyle name="Comma 2 2 4 15" xfId="1388" xr:uid="{00000000-0005-0000-0000-0000D60F0000}"/>
    <cellStyle name="Comma 2 2 4 150" xfId="1389" xr:uid="{00000000-0005-0000-0000-0000D70F0000}"/>
    <cellStyle name="Comma 2 2 4 151" xfId="1390" xr:uid="{00000000-0005-0000-0000-0000D80F0000}"/>
    <cellStyle name="Comma 2 2 4 152" xfId="1391" xr:uid="{00000000-0005-0000-0000-0000D90F0000}"/>
    <cellStyle name="Comma 2 2 4 153" xfId="1392" xr:uid="{00000000-0005-0000-0000-0000DA0F0000}"/>
    <cellStyle name="Comma 2 2 4 154" xfId="1393" xr:uid="{00000000-0005-0000-0000-0000DB0F0000}"/>
    <cellStyle name="Comma 2 2 4 155" xfId="1394" xr:uid="{00000000-0005-0000-0000-0000DC0F0000}"/>
    <cellStyle name="Comma 2 2 4 156" xfId="1395" xr:uid="{00000000-0005-0000-0000-0000DD0F0000}"/>
    <cellStyle name="Comma 2 2 4 157" xfId="1396" xr:uid="{00000000-0005-0000-0000-0000DE0F0000}"/>
    <cellStyle name="Comma 2 2 4 158" xfId="1397" xr:uid="{00000000-0005-0000-0000-0000DF0F0000}"/>
    <cellStyle name="Comma 2 2 4 159" xfId="1398" xr:uid="{00000000-0005-0000-0000-0000E00F0000}"/>
    <cellStyle name="Comma 2 2 4 16" xfId="1399" xr:uid="{00000000-0005-0000-0000-0000E10F0000}"/>
    <cellStyle name="Comma 2 2 4 160" xfId="1400" xr:uid="{00000000-0005-0000-0000-0000E20F0000}"/>
    <cellStyle name="Comma 2 2 4 161" xfId="1401" xr:uid="{00000000-0005-0000-0000-0000E30F0000}"/>
    <cellStyle name="Comma 2 2 4 162" xfId="1402" xr:uid="{00000000-0005-0000-0000-0000E40F0000}"/>
    <cellStyle name="Comma 2 2 4 163" xfId="1403" xr:uid="{00000000-0005-0000-0000-0000E50F0000}"/>
    <cellStyle name="Comma 2 2 4 164" xfId="1404" xr:uid="{00000000-0005-0000-0000-0000E60F0000}"/>
    <cellStyle name="Comma 2 2 4 165" xfId="1405" xr:uid="{00000000-0005-0000-0000-0000E70F0000}"/>
    <cellStyle name="Comma 2 2 4 166" xfId="1406" xr:uid="{00000000-0005-0000-0000-0000E80F0000}"/>
    <cellStyle name="Comma 2 2 4 167" xfId="1407" xr:uid="{00000000-0005-0000-0000-0000E90F0000}"/>
    <cellStyle name="Comma 2 2 4 168" xfId="1408" xr:uid="{00000000-0005-0000-0000-0000EA0F0000}"/>
    <cellStyle name="Comma 2 2 4 169" xfId="1409" xr:uid="{00000000-0005-0000-0000-0000EB0F0000}"/>
    <cellStyle name="Comma 2 2 4 17" xfId="1410" xr:uid="{00000000-0005-0000-0000-0000EC0F0000}"/>
    <cellStyle name="Comma 2 2 4 170" xfId="1411" xr:uid="{00000000-0005-0000-0000-0000ED0F0000}"/>
    <cellStyle name="Comma 2 2 4 171" xfId="1412" xr:uid="{00000000-0005-0000-0000-0000EE0F0000}"/>
    <cellStyle name="Comma 2 2 4 172" xfId="1413" xr:uid="{00000000-0005-0000-0000-0000EF0F0000}"/>
    <cellStyle name="Comma 2 2 4 173" xfId="1414" xr:uid="{00000000-0005-0000-0000-0000F00F0000}"/>
    <cellStyle name="Comma 2 2 4 174" xfId="1415" xr:uid="{00000000-0005-0000-0000-0000F10F0000}"/>
    <cellStyle name="Comma 2 2 4 175" xfId="1416" xr:uid="{00000000-0005-0000-0000-0000F20F0000}"/>
    <cellStyle name="Comma 2 2 4 176" xfId="1417" xr:uid="{00000000-0005-0000-0000-0000F30F0000}"/>
    <cellStyle name="Comma 2 2 4 177" xfId="1418" xr:uid="{00000000-0005-0000-0000-0000F40F0000}"/>
    <cellStyle name="Comma 2 2 4 178" xfId="1419" xr:uid="{00000000-0005-0000-0000-0000F50F0000}"/>
    <cellStyle name="Comma 2 2 4 179" xfId="1420" xr:uid="{00000000-0005-0000-0000-0000F60F0000}"/>
    <cellStyle name="Comma 2 2 4 18" xfId="1421" xr:uid="{00000000-0005-0000-0000-0000F70F0000}"/>
    <cellStyle name="Comma 2 2 4 180" xfId="1422" xr:uid="{00000000-0005-0000-0000-0000F80F0000}"/>
    <cellStyle name="Comma 2 2 4 181" xfId="1423" xr:uid="{00000000-0005-0000-0000-0000F90F0000}"/>
    <cellStyle name="Comma 2 2 4 182" xfId="1424" xr:uid="{00000000-0005-0000-0000-0000FA0F0000}"/>
    <cellStyle name="Comma 2 2 4 183" xfId="1425" xr:uid="{00000000-0005-0000-0000-0000FB0F0000}"/>
    <cellStyle name="Comma 2 2 4 184" xfId="1426" xr:uid="{00000000-0005-0000-0000-0000FC0F0000}"/>
    <cellStyle name="Comma 2 2 4 185" xfId="1427" xr:uid="{00000000-0005-0000-0000-0000FD0F0000}"/>
    <cellStyle name="Comma 2 2 4 186" xfId="1428" xr:uid="{00000000-0005-0000-0000-0000FE0F0000}"/>
    <cellStyle name="Comma 2 2 4 187" xfId="1429" xr:uid="{00000000-0005-0000-0000-0000FF0F0000}"/>
    <cellStyle name="Comma 2 2 4 188" xfId="1430" xr:uid="{00000000-0005-0000-0000-000000100000}"/>
    <cellStyle name="Comma 2 2 4 189" xfId="1431" xr:uid="{00000000-0005-0000-0000-000001100000}"/>
    <cellStyle name="Comma 2 2 4 19" xfId="1432" xr:uid="{00000000-0005-0000-0000-000002100000}"/>
    <cellStyle name="Comma 2 2 4 190" xfId="1433" xr:uid="{00000000-0005-0000-0000-000003100000}"/>
    <cellStyle name="Comma 2 2 4 191" xfId="1434" xr:uid="{00000000-0005-0000-0000-000004100000}"/>
    <cellStyle name="Comma 2 2 4 192" xfId="1435" xr:uid="{00000000-0005-0000-0000-000005100000}"/>
    <cellStyle name="Comma 2 2 4 193" xfId="1436" xr:uid="{00000000-0005-0000-0000-000006100000}"/>
    <cellStyle name="Comma 2 2 4 194" xfId="1437" xr:uid="{00000000-0005-0000-0000-000007100000}"/>
    <cellStyle name="Comma 2 2 4 195" xfId="1438" xr:uid="{00000000-0005-0000-0000-000008100000}"/>
    <cellStyle name="Comma 2 2 4 2" xfId="1439" xr:uid="{00000000-0005-0000-0000-000009100000}"/>
    <cellStyle name="Comma 2 2 4 20" xfId="1440" xr:uid="{00000000-0005-0000-0000-00000A100000}"/>
    <cellStyle name="Comma 2 2 4 21" xfId="1441" xr:uid="{00000000-0005-0000-0000-00000B100000}"/>
    <cellStyle name="Comma 2 2 4 22" xfId="1442" xr:uid="{00000000-0005-0000-0000-00000C100000}"/>
    <cellStyle name="Comma 2 2 4 23" xfId="1443" xr:uid="{00000000-0005-0000-0000-00000D100000}"/>
    <cellStyle name="Comma 2 2 4 24" xfId="1444" xr:uid="{00000000-0005-0000-0000-00000E100000}"/>
    <cellStyle name="Comma 2 2 4 25" xfId="1445" xr:uid="{00000000-0005-0000-0000-00000F100000}"/>
    <cellStyle name="Comma 2 2 4 26" xfId="1446" xr:uid="{00000000-0005-0000-0000-000010100000}"/>
    <cellStyle name="Comma 2 2 4 27" xfId="1447" xr:uid="{00000000-0005-0000-0000-000011100000}"/>
    <cellStyle name="Comma 2 2 4 28" xfId="1448" xr:uid="{00000000-0005-0000-0000-000012100000}"/>
    <cellStyle name="Comma 2 2 4 29" xfId="1449" xr:uid="{00000000-0005-0000-0000-000013100000}"/>
    <cellStyle name="Comma 2 2 4 3" xfId="1450" xr:uid="{00000000-0005-0000-0000-000014100000}"/>
    <cellStyle name="Comma 2 2 4 30" xfId="1451" xr:uid="{00000000-0005-0000-0000-000015100000}"/>
    <cellStyle name="Comma 2 2 4 31" xfId="1452" xr:uid="{00000000-0005-0000-0000-000016100000}"/>
    <cellStyle name="Comma 2 2 4 32" xfId="1453" xr:uid="{00000000-0005-0000-0000-000017100000}"/>
    <cellStyle name="Comma 2 2 4 33" xfId="1454" xr:uid="{00000000-0005-0000-0000-000018100000}"/>
    <cellStyle name="Comma 2 2 4 34" xfId="1455" xr:uid="{00000000-0005-0000-0000-000019100000}"/>
    <cellStyle name="Comma 2 2 4 35" xfId="1456" xr:uid="{00000000-0005-0000-0000-00001A100000}"/>
    <cellStyle name="Comma 2 2 4 36" xfId="1457" xr:uid="{00000000-0005-0000-0000-00001B100000}"/>
    <cellStyle name="Comma 2 2 4 37" xfId="1458" xr:uid="{00000000-0005-0000-0000-00001C100000}"/>
    <cellStyle name="Comma 2 2 4 38" xfId="1459" xr:uid="{00000000-0005-0000-0000-00001D100000}"/>
    <cellStyle name="Comma 2 2 4 39" xfId="1460" xr:uid="{00000000-0005-0000-0000-00001E100000}"/>
    <cellStyle name="Comma 2 2 4 4" xfId="1461" xr:uid="{00000000-0005-0000-0000-00001F100000}"/>
    <cellStyle name="Comma 2 2 4 40" xfId="1462" xr:uid="{00000000-0005-0000-0000-000020100000}"/>
    <cellStyle name="Comma 2 2 4 41" xfId="1463" xr:uid="{00000000-0005-0000-0000-000021100000}"/>
    <cellStyle name="Comma 2 2 4 42" xfId="1464" xr:uid="{00000000-0005-0000-0000-000022100000}"/>
    <cellStyle name="Comma 2 2 4 43" xfId="1465" xr:uid="{00000000-0005-0000-0000-000023100000}"/>
    <cellStyle name="Comma 2 2 4 44" xfId="1466" xr:uid="{00000000-0005-0000-0000-000024100000}"/>
    <cellStyle name="Comma 2 2 4 45" xfId="1467" xr:uid="{00000000-0005-0000-0000-000025100000}"/>
    <cellStyle name="Comma 2 2 4 46" xfId="1468" xr:uid="{00000000-0005-0000-0000-000026100000}"/>
    <cellStyle name="Comma 2 2 4 47" xfId="1469" xr:uid="{00000000-0005-0000-0000-000027100000}"/>
    <cellStyle name="Comma 2 2 4 48" xfId="1470" xr:uid="{00000000-0005-0000-0000-000028100000}"/>
    <cellStyle name="Comma 2 2 4 49" xfId="1471" xr:uid="{00000000-0005-0000-0000-000029100000}"/>
    <cellStyle name="Comma 2 2 4 5" xfId="1472" xr:uid="{00000000-0005-0000-0000-00002A100000}"/>
    <cellStyle name="Comma 2 2 4 50" xfId="1473" xr:uid="{00000000-0005-0000-0000-00002B100000}"/>
    <cellStyle name="Comma 2 2 4 51" xfId="1474" xr:uid="{00000000-0005-0000-0000-00002C100000}"/>
    <cellStyle name="Comma 2 2 4 52" xfId="1475" xr:uid="{00000000-0005-0000-0000-00002D100000}"/>
    <cellStyle name="Comma 2 2 4 53" xfId="1476" xr:uid="{00000000-0005-0000-0000-00002E100000}"/>
    <cellStyle name="Comma 2 2 4 54" xfId="1477" xr:uid="{00000000-0005-0000-0000-00002F100000}"/>
    <cellStyle name="Comma 2 2 4 55" xfId="1478" xr:uid="{00000000-0005-0000-0000-000030100000}"/>
    <cellStyle name="Comma 2 2 4 56" xfId="1479" xr:uid="{00000000-0005-0000-0000-000031100000}"/>
    <cellStyle name="Comma 2 2 4 57" xfId="1480" xr:uid="{00000000-0005-0000-0000-000032100000}"/>
    <cellStyle name="Comma 2 2 4 58" xfId="1481" xr:uid="{00000000-0005-0000-0000-000033100000}"/>
    <cellStyle name="Comma 2 2 4 59" xfId="1482" xr:uid="{00000000-0005-0000-0000-000034100000}"/>
    <cellStyle name="Comma 2 2 4 6" xfId="1483" xr:uid="{00000000-0005-0000-0000-000035100000}"/>
    <cellStyle name="Comma 2 2 4 60" xfId="1484" xr:uid="{00000000-0005-0000-0000-000036100000}"/>
    <cellStyle name="Comma 2 2 4 61" xfId="1485" xr:uid="{00000000-0005-0000-0000-000037100000}"/>
    <cellStyle name="Comma 2 2 4 62" xfId="1486" xr:uid="{00000000-0005-0000-0000-000038100000}"/>
    <cellStyle name="Comma 2 2 4 63" xfId="1487" xr:uid="{00000000-0005-0000-0000-000039100000}"/>
    <cellStyle name="Comma 2 2 4 64" xfId="1488" xr:uid="{00000000-0005-0000-0000-00003A100000}"/>
    <cellStyle name="Comma 2 2 4 65" xfId="1489" xr:uid="{00000000-0005-0000-0000-00003B100000}"/>
    <cellStyle name="Comma 2 2 4 66" xfId="1490" xr:uid="{00000000-0005-0000-0000-00003C100000}"/>
    <cellStyle name="Comma 2 2 4 67" xfId="1491" xr:uid="{00000000-0005-0000-0000-00003D100000}"/>
    <cellStyle name="Comma 2 2 4 68" xfId="1492" xr:uid="{00000000-0005-0000-0000-00003E100000}"/>
    <cellStyle name="Comma 2 2 4 69" xfId="1493" xr:uid="{00000000-0005-0000-0000-00003F100000}"/>
    <cellStyle name="Comma 2 2 4 7" xfId="1494" xr:uid="{00000000-0005-0000-0000-000040100000}"/>
    <cellStyle name="Comma 2 2 4 70" xfId="1495" xr:uid="{00000000-0005-0000-0000-000041100000}"/>
    <cellStyle name="Comma 2 2 4 71" xfId="1496" xr:uid="{00000000-0005-0000-0000-000042100000}"/>
    <cellStyle name="Comma 2 2 4 72" xfId="1497" xr:uid="{00000000-0005-0000-0000-000043100000}"/>
    <cellStyle name="Comma 2 2 4 73" xfId="1498" xr:uid="{00000000-0005-0000-0000-000044100000}"/>
    <cellStyle name="Comma 2 2 4 74" xfId="1499" xr:uid="{00000000-0005-0000-0000-000045100000}"/>
    <cellStyle name="Comma 2 2 4 75" xfId="1500" xr:uid="{00000000-0005-0000-0000-000046100000}"/>
    <cellStyle name="Comma 2 2 4 76" xfId="1501" xr:uid="{00000000-0005-0000-0000-000047100000}"/>
    <cellStyle name="Comma 2 2 4 77" xfId="1502" xr:uid="{00000000-0005-0000-0000-000048100000}"/>
    <cellStyle name="Comma 2 2 4 78" xfId="1503" xr:uid="{00000000-0005-0000-0000-000049100000}"/>
    <cellStyle name="Comma 2 2 4 79" xfId="1504" xr:uid="{00000000-0005-0000-0000-00004A100000}"/>
    <cellStyle name="Comma 2 2 4 8" xfId="1505" xr:uid="{00000000-0005-0000-0000-00004B100000}"/>
    <cellStyle name="Comma 2 2 4 80" xfId="1506" xr:uid="{00000000-0005-0000-0000-00004C100000}"/>
    <cellStyle name="Comma 2 2 4 81" xfId="1507" xr:uid="{00000000-0005-0000-0000-00004D100000}"/>
    <cellStyle name="Comma 2 2 4 82" xfId="1508" xr:uid="{00000000-0005-0000-0000-00004E100000}"/>
    <cellStyle name="Comma 2 2 4 83" xfId="1509" xr:uid="{00000000-0005-0000-0000-00004F100000}"/>
    <cellStyle name="Comma 2 2 4 84" xfId="1510" xr:uid="{00000000-0005-0000-0000-000050100000}"/>
    <cellStyle name="Comma 2 2 4 85" xfId="1511" xr:uid="{00000000-0005-0000-0000-000051100000}"/>
    <cellStyle name="Comma 2 2 4 86" xfId="1512" xr:uid="{00000000-0005-0000-0000-000052100000}"/>
    <cellStyle name="Comma 2 2 4 87" xfId="1513" xr:uid="{00000000-0005-0000-0000-000053100000}"/>
    <cellStyle name="Comma 2 2 4 88" xfId="1514" xr:uid="{00000000-0005-0000-0000-000054100000}"/>
    <cellStyle name="Comma 2 2 4 89" xfId="1515" xr:uid="{00000000-0005-0000-0000-000055100000}"/>
    <cellStyle name="Comma 2 2 4 9" xfId="1516" xr:uid="{00000000-0005-0000-0000-000056100000}"/>
    <cellStyle name="Comma 2 2 4 90" xfId="1517" xr:uid="{00000000-0005-0000-0000-000057100000}"/>
    <cellStyle name="Comma 2 2 4 91" xfId="1518" xr:uid="{00000000-0005-0000-0000-000058100000}"/>
    <cellStyle name="Comma 2 2 4 92" xfId="1519" xr:uid="{00000000-0005-0000-0000-000059100000}"/>
    <cellStyle name="Comma 2 2 4 93" xfId="1520" xr:uid="{00000000-0005-0000-0000-00005A100000}"/>
    <cellStyle name="Comma 2 2 4 94" xfId="1521" xr:uid="{00000000-0005-0000-0000-00005B100000}"/>
    <cellStyle name="Comma 2 2 4 95" xfId="1522" xr:uid="{00000000-0005-0000-0000-00005C100000}"/>
    <cellStyle name="Comma 2 2 4 96" xfId="1523" xr:uid="{00000000-0005-0000-0000-00005D100000}"/>
    <cellStyle name="Comma 2 2 4 97" xfId="1524" xr:uid="{00000000-0005-0000-0000-00005E100000}"/>
    <cellStyle name="Comma 2 2 4 98" xfId="1525" xr:uid="{00000000-0005-0000-0000-00005F100000}"/>
    <cellStyle name="Comma 2 2 4 99" xfId="1526" xr:uid="{00000000-0005-0000-0000-000060100000}"/>
    <cellStyle name="Comma 2 2 40" xfId="1527" xr:uid="{00000000-0005-0000-0000-000061100000}"/>
    <cellStyle name="Comma 2 2 40 2" xfId="1528" xr:uid="{00000000-0005-0000-0000-000062100000}"/>
    <cellStyle name="Comma 2 2 40 3" xfId="1529" xr:uid="{00000000-0005-0000-0000-000063100000}"/>
    <cellStyle name="Comma 2 2 41" xfId="1530" xr:uid="{00000000-0005-0000-0000-000064100000}"/>
    <cellStyle name="Comma 2 2 41 2" xfId="1531" xr:uid="{00000000-0005-0000-0000-000065100000}"/>
    <cellStyle name="Comma 2 2 41 3" xfId="1532" xr:uid="{00000000-0005-0000-0000-000066100000}"/>
    <cellStyle name="Comma 2 2 42" xfId="1533" xr:uid="{00000000-0005-0000-0000-000067100000}"/>
    <cellStyle name="Comma 2 2 42 2" xfId="1534" xr:uid="{00000000-0005-0000-0000-000068100000}"/>
    <cellStyle name="Comma 2 2 42 3" xfId="1535" xr:uid="{00000000-0005-0000-0000-000069100000}"/>
    <cellStyle name="Comma 2 2 43" xfId="1536" xr:uid="{00000000-0005-0000-0000-00006A100000}"/>
    <cellStyle name="Comma 2 2 43 2" xfId="1537" xr:uid="{00000000-0005-0000-0000-00006B100000}"/>
    <cellStyle name="Comma 2 2 43 3" xfId="1538" xr:uid="{00000000-0005-0000-0000-00006C100000}"/>
    <cellStyle name="Comma 2 2 44" xfId="1539" xr:uid="{00000000-0005-0000-0000-00006D100000}"/>
    <cellStyle name="Comma 2 2 44 2" xfId="1540" xr:uid="{00000000-0005-0000-0000-00006E100000}"/>
    <cellStyle name="Comma 2 2 44 3" xfId="1541" xr:uid="{00000000-0005-0000-0000-00006F100000}"/>
    <cellStyle name="Comma 2 2 45" xfId="1542" xr:uid="{00000000-0005-0000-0000-000070100000}"/>
    <cellStyle name="Comma 2 2 45 2" xfId="1543" xr:uid="{00000000-0005-0000-0000-000071100000}"/>
    <cellStyle name="Comma 2 2 45 3" xfId="1544" xr:uid="{00000000-0005-0000-0000-000072100000}"/>
    <cellStyle name="Comma 2 2 46" xfId="1545" xr:uid="{00000000-0005-0000-0000-000073100000}"/>
    <cellStyle name="Comma 2 2 46 2" xfId="1546" xr:uid="{00000000-0005-0000-0000-000074100000}"/>
    <cellStyle name="Comma 2 2 46 3" xfId="1547" xr:uid="{00000000-0005-0000-0000-000075100000}"/>
    <cellStyle name="Comma 2 2 47" xfId="1548" xr:uid="{00000000-0005-0000-0000-000076100000}"/>
    <cellStyle name="Comma 2 2 47 2" xfId="1549" xr:uid="{00000000-0005-0000-0000-000077100000}"/>
    <cellStyle name="Comma 2 2 47 3" xfId="1550" xr:uid="{00000000-0005-0000-0000-000078100000}"/>
    <cellStyle name="Comma 2 2 48" xfId="1551" xr:uid="{00000000-0005-0000-0000-000079100000}"/>
    <cellStyle name="Comma 2 2 48 2" xfId="1552" xr:uid="{00000000-0005-0000-0000-00007A100000}"/>
    <cellStyle name="Comma 2 2 48 3" xfId="1553" xr:uid="{00000000-0005-0000-0000-00007B100000}"/>
    <cellStyle name="Comma 2 2 49" xfId="1554" xr:uid="{00000000-0005-0000-0000-00007C100000}"/>
    <cellStyle name="Comma 2 2 49 2" xfId="1555" xr:uid="{00000000-0005-0000-0000-00007D100000}"/>
    <cellStyle name="Comma 2 2 49 3" xfId="1556" xr:uid="{00000000-0005-0000-0000-00007E100000}"/>
    <cellStyle name="Comma 2 2 5" xfId="8" xr:uid="{00000000-0005-0000-0000-00007F100000}"/>
    <cellStyle name="Comma 2 2 5 10" xfId="1557" xr:uid="{00000000-0005-0000-0000-000080100000}"/>
    <cellStyle name="Comma 2 2 5 100" xfId="1558" xr:uid="{00000000-0005-0000-0000-000081100000}"/>
    <cellStyle name="Comma 2 2 5 101" xfId="1559" xr:uid="{00000000-0005-0000-0000-000082100000}"/>
    <cellStyle name="Comma 2 2 5 102" xfId="1560" xr:uid="{00000000-0005-0000-0000-000083100000}"/>
    <cellStyle name="Comma 2 2 5 103" xfId="1561" xr:uid="{00000000-0005-0000-0000-000084100000}"/>
    <cellStyle name="Comma 2 2 5 104" xfId="1562" xr:uid="{00000000-0005-0000-0000-000085100000}"/>
    <cellStyle name="Comma 2 2 5 105" xfId="1563" xr:uid="{00000000-0005-0000-0000-000086100000}"/>
    <cellStyle name="Comma 2 2 5 106" xfId="1564" xr:uid="{00000000-0005-0000-0000-000087100000}"/>
    <cellStyle name="Comma 2 2 5 107" xfId="1565" xr:uid="{00000000-0005-0000-0000-000088100000}"/>
    <cellStyle name="Comma 2 2 5 108" xfId="1566" xr:uid="{00000000-0005-0000-0000-000089100000}"/>
    <cellStyle name="Comma 2 2 5 109" xfId="1567" xr:uid="{00000000-0005-0000-0000-00008A100000}"/>
    <cellStyle name="Comma 2 2 5 11" xfId="1568" xr:uid="{00000000-0005-0000-0000-00008B100000}"/>
    <cellStyle name="Comma 2 2 5 110" xfId="1569" xr:uid="{00000000-0005-0000-0000-00008C100000}"/>
    <cellStyle name="Comma 2 2 5 111" xfId="1570" xr:uid="{00000000-0005-0000-0000-00008D100000}"/>
    <cellStyle name="Comma 2 2 5 112" xfId="1571" xr:uid="{00000000-0005-0000-0000-00008E100000}"/>
    <cellStyle name="Comma 2 2 5 113" xfId="1572" xr:uid="{00000000-0005-0000-0000-00008F100000}"/>
    <cellStyle name="Comma 2 2 5 114" xfId="1573" xr:uid="{00000000-0005-0000-0000-000090100000}"/>
    <cellStyle name="Comma 2 2 5 115" xfId="1574" xr:uid="{00000000-0005-0000-0000-000091100000}"/>
    <cellStyle name="Comma 2 2 5 116" xfId="1575" xr:uid="{00000000-0005-0000-0000-000092100000}"/>
    <cellStyle name="Comma 2 2 5 117" xfId="1576" xr:uid="{00000000-0005-0000-0000-000093100000}"/>
    <cellStyle name="Comma 2 2 5 118" xfId="1577" xr:uid="{00000000-0005-0000-0000-000094100000}"/>
    <cellStyle name="Comma 2 2 5 119" xfId="1578" xr:uid="{00000000-0005-0000-0000-000095100000}"/>
    <cellStyle name="Comma 2 2 5 12" xfId="1579" xr:uid="{00000000-0005-0000-0000-000096100000}"/>
    <cellStyle name="Comma 2 2 5 120" xfId="1580" xr:uid="{00000000-0005-0000-0000-000097100000}"/>
    <cellStyle name="Comma 2 2 5 121" xfId="1581" xr:uid="{00000000-0005-0000-0000-000098100000}"/>
    <cellStyle name="Comma 2 2 5 122" xfId="1582" xr:uid="{00000000-0005-0000-0000-000099100000}"/>
    <cellStyle name="Comma 2 2 5 123" xfId="1583" xr:uid="{00000000-0005-0000-0000-00009A100000}"/>
    <cellStyle name="Comma 2 2 5 124" xfId="1584" xr:uid="{00000000-0005-0000-0000-00009B100000}"/>
    <cellStyle name="Comma 2 2 5 125" xfId="1585" xr:uid="{00000000-0005-0000-0000-00009C100000}"/>
    <cellStyle name="Comma 2 2 5 126" xfId="1586" xr:uid="{00000000-0005-0000-0000-00009D100000}"/>
    <cellStyle name="Comma 2 2 5 127" xfId="1587" xr:uid="{00000000-0005-0000-0000-00009E100000}"/>
    <cellStyle name="Comma 2 2 5 128" xfId="1588" xr:uid="{00000000-0005-0000-0000-00009F100000}"/>
    <cellStyle name="Comma 2 2 5 129" xfId="1589" xr:uid="{00000000-0005-0000-0000-0000A0100000}"/>
    <cellStyle name="Comma 2 2 5 13" xfId="1590" xr:uid="{00000000-0005-0000-0000-0000A1100000}"/>
    <cellStyle name="Comma 2 2 5 130" xfId="1591" xr:uid="{00000000-0005-0000-0000-0000A2100000}"/>
    <cellStyle name="Comma 2 2 5 131" xfId="1592" xr:uid="{00000000-0005-0000-0000-0000A3100000}"/>
    <cellStyle name="Comma 2 2 5 132" xfId="1593" xr:uid="{00000000-0005-0000-0000-0000A4100000}"/>
    <cellStyle name="Comma 2 2 5 133" xfId="1594" xr:uid="{00000000-0005-0000-0000-0000A5100000}"/>
    <cellStyle name="Comma 2 2 5 134" xfId="1595" xr:uid="{00000000-0005-0000-0000-0000A6100000}"/>
    <cellStyle name="Comma 2 2 5 135" xfId="1596" xr:uid="{00000000-0005-0000-0000-0000A7100000}"/>
    <cellStyle name="Comma 2 2 5 136" xfId="1597" xr:uid="{00000000-0005-0000-0000-0000A8100000}"/>
    <cellStyle name="Comma 2 2 5 137" xfId="1598" xr:uid="{00000000-0005-0000-0000-0000A9100000}"/>
    <cellStyle name="Comma 2 2 5 138" xfId="1599" xr:uid="{00000000-0005-0000-0000-0000AA100000}"/>
    <cellStyle name="Comma 2 2 5 139" xfId="1600" xr:uid="{00000000-0005-0000-0000-0000AB100000}"/>
    <cellStyle name="Comma 2 2 5 14" xfId="1601" xr:uid="{00000000-0005-0000-0000-0000AC100000}"/>
    <cellStyle name="Comma 2 2 5 140" xfId="1602" xr:uid="{00000000-0005-0000-0000-0000AD100000}"/>
    <cellStyle name="Comma 2 2 5 141" xfId="1603" xr:uid="{00000000-0005-0000-0000-0000AE100000}"/>
    <cellStyle name="Comma 2 2 5 142" xfId="1604" xr:uid="{00000000-0005-0000-0000-0000AF100000}"/>
    <cellStyle name="Comma 2 2 5 143" xfId="1605" xr:uid="{00000000-0005-0000-0000-0000B0100000}"/>
    <cellStyle name="Comma 2 2 5 144" xfId="1606" xr:uid="{00000000-0005-0000-0000-0000B1100000}"/>
    <cellStyle name="Comma 2 2 5 145" xfId="1607" xr:uid="{00000000-0005-0000-0000-0000B2100000}"/>
    <cellStyle name="Comma 2 2 5 146" xfId="1608" xr:uid="{00000000-0005-0000-0000-0000B3100000}"/>
    <cellStyle name="Comma 2 2 5 147" xfId="1609" xr:uid="{00000000-0005-0000-0000-0000B4100000}"/>
    <cellStyle name="Comma 2 2 5 148" xfId="1610" xr:uid="{00000000-0005-0000-0000-0000B5100000}"/>
    <cellStyle name="Comma 2 2 5 149" xfId="1611" xr:uid="{00000000-0005-0000-0000-0000B6100000}"/>
    <cellStyle name="Comma 2 2 5 15" xfId="1612" xr:uid="{00000000-0005-0000-0000-0000B7100000}"/>
    <cellStyle name="Comma 2 2 5 150" xfId="1613" xr:uid="{00000000-0005-0000-0000-0000B8100000}"/>
    <cellStyle name="Comma 2 2 5 151" xfId="1614" xr:uid="{00000000-0005-0000-0000-0000B9100000}"/>
    <cellStyle name="Comma 2 2 5 152" xfId="1615" xr:uid="{00000000-0005-0000-0000-0000BA100000}"/>
    <cellStyle name="Comma 2 2 5 153" xfId="1616" xr:uid="{00000000-0005-0000-0000-0000BB100000}"/>
    <cellStyle name="Comma 2 2 5 154" xfId="1617" xr:uid="{00000000-0005-0000-0000-0000BC100000}"/>
    <cellStyle name="Comma 2 2 5 155" xfId="1618" xr:uid="{00000000-0005-0000-0000-0000BD100000}"/>
    <cellStyle name="Comma 2 2 5 156" xfId="1619" xr:uid="{00000000-0005-0000-0000-0000BE100000}"/>
    <cellStyle name="Comma 2 2 5 157" xfId="1620" xr:uid="{00000000-0005-0000-0000-0000BF100000}"/>
    <cellStyle name="Comma 2 2 5 158" xfId="1621" xr:uid="{00000000-0005-0000-0000-0000C0100000}"/>
    <cellStyle name="Comma 2 2 5 159" xfId="1622" xr:uid="{00000000-0005-0000-0000-0000C1100000}"/>
    <cellStyle name="Comma 2 2 5 16" xfId="1623" xr:uid="{00000000-0005-0000-0000-0000C2100000}"/>
    <cellStyle name="Comma 2 2 5 160" xfId="1624" xr:uid="{00000000-0005-0000-0000-0000C3100000}"/>
    <cellStyle name="Comma 2 2 5 161" xfId="1625" xr:uid="{00000000-0005-0000-0000-0000C4100000}"/>
    <cellStyle name="Comma 2 2 5 162" xfId="1626" xr:uid="{00000000-0005-0000-0000-0000C5100000}"/>
    <cellStyle name="Comma 2 2 5 163" xfId="1627" xr:uid="{00000000-0005-0000-0000-0000C6100000}"/>
    <cellStyle name="Comma 2 2 5 164" xfId="1628" xr:uid="{00000000-0005-0000-0000-0000C7100000}"/>
    <cellStyle name="Comma 2 2 5 165" xfId="1629" xr:uid="{00000000-0005-0000-0000-0000C8100000}"/>
    <cellStyle name="Comma 2 2 5 166" xfId="1630" xr:uid="{00000000-0005-0000-0000-0000C9100000}"/>
    <cellStyle name="Comma 2 2 5 167" xfId="1631" xr:uid="{00000000-0005-0000-0000-0000CA100000}"/>
    <cellStyle name="Comma 2 2 5 168" xfId="1632" xr:uid="{00000000-0005-0000-0000-0000CB100000}"/>
    <cellStyle name="Comma 2 2 5 169" xfId="1633" xr:uid="{00000000-0005-0000-0000-0000CC100000}"/>
    <cellStyle name="Comma 2 2 5 17" xfId="1634" xr:uid="{00000000-0005-0000-0000-0000CD100000}"/>
    <cellStyle name="Comma 2 2 5 170" xfId="1635" xr:uid="{00000000-0005-0000-0000-0000CE100000}"/>
    <cellStyle name="Comma 2 2 5 171" xfId="1636" xr:uid="{00000000-0005-0000-0000-0000CF100000}"/>
    <cellStyle name="Comma 2 2 5 172" xfId="1637" xr:uid="{00000000-0005-0000-0000-0000D0100000}"/>
    <cellStyle name="Comma 2 2 5 173" xfId="1638" xr:uid="{00000000-0005-0000-0000-0000D1100000}"/>
    <cellStyle name="Comma 2 2 5 174" xfId="1639" xr:uid="{00000000-0005-0000-0000-0000D2100000}"/>
    <cellStyle name="Comma 2 2 5 175" xfId="1640" xr:uid="{00000000-0005-0000-0000-0000D3100000}"/>
    <cellStyle name="Comma 2 2 5 176" xfId="1641" xr:uid="{00000000-0005-0000-0000-0000D4100000}"/>
    <cellStyle name="Comma 2 2 5 177" xfId="1642" xr:uid="{00000000-0005-0000-0000-0000D5100000}"/>
    <cellStyle name="Comma 2 2 5 178" xfId="1643" xr:uid="{00000000-0005-0000-0000-0000D6100000}"/>
    <cellStyle name="Comma 2 2 5 179" xfId="1644" xr:uid="{00000000-0005-0000-0000-0000D7100000}"/>
    <cellStyle name="Comma 2 2 5 18" xfId="1645" xr:uid="{00000000-0005-0000-0000-0000D8100000}"/>
    <cellStyle name="Comma 2 2 5 180" xfId="1646" xr:uid="{00000000-0005-0000-0000-0000D9100000}"/>
    <cellStyle name="Comma 2 2 5 181" xfId="1647" xr:uid="{00000000-0005-0000-0000-0000DA100000}"/>
    <cellStyle name="Comma 2 2 5 182" xfId="1648" xr:uid="{00000000-0005-0000-0000-0000DB100000}"/>
    <cellStyle name="Comma 2 2 5 183" xfId="1649" xr:uid="{00000000-0005-0000-0000-0000DC100000}"/>
    <cellStyle name="Comma 2 2 5 184" xfId="1650" xr:uid="{00000000-0005-0000-0000-0000DD100000}"/>
    <cellStyle name="Comma 2 2 5 185" xfId="1651" xr:uid="{00000000-0005-0000-0000-0000DE100000}"/>
    <cellStyle name="Comma 2 2 5 186" xfId="1652" xr:uid="{00000000-0005-0000-0000-0000DF100000}"/>
    <cellStyle name="Comma 2 2 5 187" xfId="1653" xr:uid="{00000000-0005-0000-0000-0000E0100000}"/>
    <cellStyle name="Comma 2 2 5 188" xfId="1654" xr:uid="{00000000-0005-0000-0000-0000E1100000}"/>
    <cellStyle name="Comma 2 2 5 189" xfId="1655" xr:uid="{00000000-0005-0000-0000-0000E2100000}"/>
    <cellStyle name="Comma 2 2 5 19" xfId="1656" xr:uid="{00000000-0005-0000-0000-0000E3100000}"/>
    <cellStyle name="Comma 2 2 5 190" xfId="1657" xr:uid="{00000000-0005-0000-0000-0000E4100000}"/>
    <cellStyle name="Comma 2 2 5 191" xfId="1658" xr:uid="{00000000-0005-0000-0000-0000E5100000}"/>
    <cellStyle name="Comma 2 2 5 192" xfId="1659" xr:uid="{00000000-0005-0000-0000-0000E6100000}"/>
    <cellStyle name="Comma 2 2 5 193" xfId="1660" xr:uid="{00000000-0005-0000-0000-0000E7100000}"/>
    <cellStyle name="Comma 2 2 5 194" xfId="1661" xr:uid="{00000000-0005-0000-0000-0000E8100000}"/>
    <cellStyle name="Comma 2 2 5 195" xfId="1662" xr:uid="{00000000-0005-0000-0000-0000E9100000}"/>
    <cellStyle name="Comma 2 2 5 2" xfId="1663" xr:uid="{00000000-0005-0000-0000-0000EA100000}"/>
    <cellStyle name="Comma 2 2 5 20" xfId="1664" xr:uid="{00000000-0005-0000-0000-0000EB100000}"/>
    <cellStyle name="Comma 2 2 5 21" xfId="1665" xr:uid="{00000000-0005-0000-0000-0000EC100000}"/>
    <cellStyle name="Comma 2 2 5 22" xfId="1666" xr:uid="{00000000-0005-0000-0000-0000ED100000}"/>
    <cellStyle name="Comma 2 2 5 23" xfId="1667" xr:uid="{00000000-0005-0000-0000-0000EE100000}"/>
    <cellStyle name="Comma 2 2 5 24" xfId="1668" xr:uid="{00000000-0005-0000-0000-0000EF100000}"/>
    <cellStyle name="Comma 2 2 5 25" xfId="1669" xr:uid="{00000000-0005-0000-0000-0000F0100000}"/>
    <cellStyle name="Comma 2 2 5 26" xfId="1670" xr:uid="{00000000-0005-0000-0000-0000F1100000}"/>
    <cellStyle name="Comma 2 2 5 27" xfId="1671" xr:uid="{00000000-0005-0000-0000-0000F2100000}"/>
    <cellStyle name="Comma 2 2 5 28" xfId="1672" xr:uid="{00000000-0005-0000-0000-0000F3100000}"/>
    <cellStyle name="Comma 2 2 5 29" xfId="1673" xr:uid="{00000000-0005-0000-0000-0000F4100000}"/>
    <cellStyle name="Comma 2 2 5 3" xfId="1674" xr:uid="{00000000-0005-0000-0000-0000F5100000}"/>
    <cellStyle name="Comma 2 2 5 30" xfId="1675" xr:uid="{00000000-0005-0000-0000-0000F6100000}"/>
    <cellStyle name="Comma 2 2 5 31" xfId="1676" xr:uid="{00000000-0005-0000-0000-0000F7100000}"/>
    <cellStyle name="Comma 2 2 5 32" xfId="1677" xr:uid="{00000000-0005-0000-0000-0000F8100000}"/>
    <cellStyle name="Comma 2 2 5 33" xfId="1678" xr:uid="{00000000-0005-0000-0000-0000F9100000}"/>
    <cellStyle name="Comma 2 2 5 34" xfId="1679" xr:uid="{00000000-0005-0000-0000-0000FA100000}"/>
    <cellStyle name="Comma 2 2 5 35" xfId="1680" xr:uid="{00000000-0005-0000-0000-0000FB100000}"/>
    <cellStyle name="Comma 2 2 5 36" xfId="1681" xr:uid="{00000000-0005-0000-0000-0000FC100000}"/>
    <cellStyle name="Comma 2 2 5 37" xfId="1682" xr:uid="{00000000-0005-0000-0000-0000FD100000}"/>
    <cellStyle name="Comma 2 2 5 38" xfId="1683" xr:uid="{00000000-0005-0000-0000-0000FE100000}"/>
    <cellStyle name="Comma 2 2 5 39" xfId="1684" xr:uid="{00000000-0005-0000-0000-0000FF100000}"/>
    <cellStyle name="Comma 2 2 5 4" xfId="1685" xr:uid="{00000000-0005-0000-0000-000000110000}"/>
    <cellStyle name="Comma 2 2 5 40" xfId="1686" xr:uid="{00000000-0005-0000-0000-000001110000}"/>
    <cellStyle name="Comma 2 2 5 41" xfId="1687" xr:uid="{00000000-0005-0000-0000-000002110000}"/>
    <cellStyle name="Comma 2 2 5 42" xfId="1688" xr:uid="{00000000-0005-0000-0000-000003110000}"/>
    <cellStyle name="Comma 2 2 5 43" xfId="1689" xr:uid="{00000000-0005-0000-0000-000004110000}"/>
    <cellStyle name="Comma 2 2 5 44" xfId="1690" xr:uid="{00000000-0005-0000-0000-000005110000}"/>
    <cellStyle name="Comma 2 2 5 45" xfId="1691" xr:uid="{00000000-0005-0000-0000-000006110000}"/>
    <cellStyle name="Comma 2 2 5 46" xfId="1692" xr:uid="{00000000-0005-0000-0000-000007110000}"/>
    <cellStyle name="Comma 2 2 5 47" xfId="1693" xr:uid="{00000000-0005-0000-0000-000008110000}"/>
    <cellStyle name="Comma 2 2 5 48" xfId="1694" xr:uid="{00000000-0005-0000-0000-000009110000}"/>
    <cellStyle name="Comma 2 2 5 49" xfId="1695" xr:uid="{00000000-0005-0000-0000-00000A110000}"/>
    <cellStyle name="Comma 2 2 5 5" xfId="1696" xr:uid="{00000000-0005-0000-0000-00000B110000}"/>
    <cellStyle name="Comma 2 2 5 50" xfId="1697" xr:uid="{00000000-0005-0000-0000-00000C110000}"/>
    <cellStyle name="Comma 2 2 5 51" xfId="1698" xr:uid="{00000000-0005-0000-0000-00000D110000}"/>
    <cellStyle name="Comma 2 2 5 52" xfId="1699" xr:uid="{00000000-0005-0000-0000-00000E110000}"/>
    <cellStyle name="Comma 2 2 5 53" xfId="1700" xr:uid="{00000000-0005-0000-0000-00000F110000}"/>
    <cellStyle name="Comma 2 2 5 54" xfId="1701" xr:uid="{00000000-0005-0000-0000-000010110000}"/>
    <cellStyle name="Comma 2 2 5 55" xfId="1702" xr:uid="{00000000-0005-0000-0000-000011110000}"/>
    <cellStyle name="Comma 2 2 5 56" xfId="1703" xr:uid="{00000000-0005-0000-0000-000012110000}"/>
    <cellStyle name="Comma 2 2 5 57" xfId="1704" xr:uid="{00000000-0005-0000-0000-000013110000}"/>
    <cellStyle name="Comma 2 2 5 58" xfId="1705" xr:uid="{00000000-0005-0000-0000-000014110000}"/>
    <cellStyle name="Comma 2 2 5 59" xfId="1706" xr:uid="{00000000-0005-0000-0000-000015110000}"/>
    <cellStyle name="Comma 2 2 5 6" xfId="1707" xr:uid="{00000000-0005-0000-0000-000016110000}"/>
    <cellStyle name="Comma 2 2 5 60" xfId="1708" xr:uid="{00000000-0005-0000-0000-000017110000}"/>
    <cellStyle name="Comma 2 2 5 61" xfId="1709" xr:uid="{00000000-0005-0000-0000-000018110000}"/>
    <cellStyle name="Comma 2 2 5 62" xfId="1710" xr:uid="{00000000-0005-0000-0000-000019110000}"/>
    <cellStyle name="Comma 2 2 5 63" xfId="1711" xr:uid="{00000000-0005-0000-0000-00001A110000}"/>
    <cellStyle name="Comma 2 2 5 64" xfId="1712" xr:uid="{00000000-0005-0000-0000-00001B110000}"/>
    <cellStyle name="Comma 2 2 5 65" xfId="1713" xr:uid="{00000000-0005-0000-0000-00001C110000}"/>
    <cellStyle name="Comma 2 2 5 66" xfId="1714" xr:uid="{00000000-0005-0000-0000-00001D110000}"/>
    <cellStyle name="Comma 2 2 5 67" xfId="1715" xr:uid="{00000000-0005-0000-0000-00001E110000}"/>
    <cellStyle name="Comma 2 2 5 68" xfId="1716" xr:uid="{00000000-0005-0000-0000-00001F110000}"/>
    <cellStyle name="Comma 2 2 5 69" xfId="1717" xr:uid="{00000000-0005-0000-0000-000020110000}"/>
    <cellStyle name="Comma 2 2 5 7" xfId="1718" xr:uid="{00000000-0005-0000-0000-000021110000}"/>
    <cellStyle name="Comma 2 2 5 70" xfId="1719" xr:uid="{00000000-0005-0000-0000-000022110000}"/>
    <cellStyle name="Comma 2 2 5 71" xfId="1720" xr:uid="{00000000-0005-0000-0000-000023110000}"/>
    <cellStyle name="Comma 2 2 5 72" xfId="1721" xr:uid="{00000000-0005-0000-0000-000024110000}"/>
    <cellStyle name="Comma 2 2 5 73" xfId="1722" xr:uid="{00000000-0005-0000-0000-000025110000}"/>
    <cellStyle name="Comma 2 2 5 74" xfId="1723" xr:uid="{00000000-0005-0000-0000-000026110000}"/>
    <cellStyle name="Comma 2 2 5 75" xfId="1724" xr:uid="{00000000-0005-0000-0000-000027110000}"/>
    <cellStyle name="Comma 2 2 5 76" xfId="1725" xr:uid="{00000000-0005-0000-0000-000028110000}"/>
    <cellStyle name="Comma 2 2 5 77" xfId="1726" xr:uid="{00000000-0005-0000-0000-000029110000}"/>
    <cellStyle name="Comma 2 2 5 78" xfId="1727" xr:uid="{00000000-0005-0000-0000-00002A110000}"/>
    <cellStyle name="Comma 2 2 5 79" xfId="1728" xr:uid="{00000000-0005-0000-0000-00002B110000}"/>
    <cellStyle name="Comma 2 2 5 8" xfId="1729" xr:uid="{00000000-0005-0000-0000-00002C110000}"/>
    <cellStyle name="Comma 2 2 5 80" xfId="1730" xr:uid="{00000000-0005-0000-0000-00002D110000}"/>
    <cellStyle name="Comma 2 2 5 81" xfId="1731" xr:uid="{00000000-0005-0000-0000-00002E110000}"/>
    <cellStyle name="Comma 2 2 5 82" xfId="1732" xr:uid="{00000000-0005-0000-0000-00002F110000}"/>
    <cellStyle name="Comma 2 2 5 83" xfId="1733" xr:uid="{00000000-0005-0000-0000-000030110000}"/>
    <cellStyle name="Comma 2 2 5 84" xfId="1734" xr:uid="{00000000-0005-0000-0000-000031110000}"/>
    <cellStyle name="Comma 2 2 5 85" xfId="1735" xr:uid="{00000000-0005-0000-0000-000032110000}"/>
    <cellStyle name="Comma 2 2 5 86" xfId="1736" xr:uid="{00000000-0005-0000-0000-000033110000}"/>
    <cellStyle name="Comma 2 2 5 87" xfId="1737" xr:uid="{00000000-0005-0000-0000-000034110000}"/>
    <cellStyle name="Comma 2 2 5 88" xfId="1738" xr:uid="{00000000-0005-0000-0000-000035110000}"/>
    <cellStyle name="Comma 2 2 5 89" xfId="1739" xr:uid="{00000000-0005-0000-0000-000036110000}"/>
    <cellStyle name="Comma 2 2 5 9" xfId="1740" xr:uid="{00000000-0005-0000-0000-000037110000}"/>
    <cellStyle name="Comma 2 2 5 90" xfId="1741" xr:uid="{00000000-0005-0000-0000-000038110000}"/>
    <cellStyle name="Comma 2 2 5 91" xfId="1742" xr:uid="{00000000-0005-0000-0000-000039110000}"/>
    <cellStyle name="Comma 2 2 5 92" xfId="1743" xr:uid="{00000000-0005-0000-0000-00003A110000}"/>
    <cellStyle name="Comma 2 2 5 93" xfId="1744" xr:uid="{00000000-0005-0000-0000-00003B110000}"/>
    <cellStyle name="Comma 2 2 5 94" xfId="1745" xr:uid="{00000000-0005-0000-0000-00003C110000}"/>
    <cellStyle name="Comma 2 2 5 95" xfId="1746" xr:uid="{00000000-0005-0000-0000-00003D110000}"/>
    <cellStyle name="Comma 2 2 5 96" xfId="1747" xr:uid="{00000000-0005-0000-0000-00003E110000}"/>
    <cellStyle name="Comma 2 2 5 97" xfId="1748" xr:uid="{00000000-0005-0000-0000-00003F110000}"/>
    <cellStyle name="Comma 2 2 5 98" xfId="1749" xr:uid="{00000000-0005-0000-0000-000040110000}"/>
    <cellStyle name="Comma 2 2 5 99" xfId="1750" xr:uid="{00000000-0005-0000-0000-000041110000}"/>
    <cellStyle name="Comma 2 2 50" xfId="1751" xr:uid="{00000000-0005-0000-0000-000042110000}"/>
    <cellStyle name="Comma 2 2 50 2" xfId="1752" xr:uid="{00000000-0005-0000-0000-000043110000}"/>
    <cellStyle name="Comma 2 2 50 3" xfId="1753" xr:uid="{00000000-0005-0000-0000-000044110000}"/>
    <cellStyle name="Comma 2 2 51" xfId="1754" xr:uid="{00000000-0005-0000-0000-000045110000}"/>
    <cellStyle name="Comma 2 2 51 2" xfId="1755" xr:uid="{00000000-0005-0000-0000-000046110000}"/>
    <cellStyle name="Comma 2 2 51 3" xfId="1756" xr:uid="{00000000-0005-0000-0000-000047110000}"/>
    <cellStyle name="Comma 2 2 52" xfId="1757" xr:uid="{00000000-0005-0000-0000-000048110000}"/>
    <cellStyle name="Comma 2 2 52 2" xfId="1758" xr:uid="{00000000-0005-0000-0000-000049110000}"/>
    <cellStyle name="Comma 2 2 52 3" xfId="1759" xr:uid="{00000000-0005-0000-0000-00004A110000}"/>
    <cellStyle name="Comma 2 2 53" xfId="1760" xr:uid="{00000000-0005-0000-0000-00004B110000}"/>
    <cellStyle name="Comma 2 2 53 2" xfId="1761" xr:uid="{00000000-0005-0000-0000-00004C110000}"/>
    <cellStyle name="Comma 2 2 53 3" xfId="1762" xr:uid="{00000000-0005-0000-0000-00004D110000}"/>
    <cellStyle name="Comma 2 2 54" xfId="1763" xr:uid="{00000000-0005-0000-0000-00004E110000}"/>
    <cellStyle name="Comma 2 2 54 2" xfId="1764" xr:uid="{00000000-0005-0000-0000-00004F110000}"/>
    <cellStyle name="Comma 2 2 54 3" xfId="1765" xr:uid="{00000000-0005-0000-0000-000050110000}"/>
    <cellStyle name="Comma 2 2 55" xfId="1766" xr:uid="{00000000-0005-0000-0000-000051110000}"/>
    <cellStyle name="Comma 2 2 55 2" xfId="1767" xr:uid="{00000000-0005-0000-0000-000052110000}"/>
    <cellStyle name="Comma 2 2 55 3" xfId="1768" xr:uid="{00000000-0005-0000-0000-000053110000}"/>
    <cellStyle name="Comma 2 2 56" xfId="1769" xr:uid="{00000000-0005-0000-0000-000054110000}"/>
    <cellStyle name="Comma 2 2 56 2" xfId="1770" xr:uid="{00000000-0005-0000-0000-000055110000}"/>
    <cellStyle name="Comma 2 2 56 3" xfId="1771" xr:uid="{00000000-0005-0000-0000-000056110000}"/>
    <cellStyle name="Comma 2 2 57" xfId="1772" xr:uid="{00000000-0005-0000-0000-000057110000}"/>
    <cellStyle name="Comma 2 2 57 2" xfId="1773" xr:uid="{00000000-0005-0000-0000-000058110000}"/>
    <cellStyle name="Comma 2 2 57 3" xfId="1774" xr:uid="{00000000-0005-0000-0000-000059110000}"/>
    <cellStyle name="Comma 2 2 58" xfId="1775" xr:uid="{00000000-0005-0000-0000-00005A110000}"/>
    <cellStyle name="Comma 2 2 58 2" xfId="1776" xr:uid="{00000000-0005-0000-0000-00005B110000}"/>
    <cellStyle name="Comma 2 2 58 3" xfId="1777" xr:uid="{00000000-0005-0000-0000-00005C110000}"/>
    <cellStyle name="Comma 2 2 59" xfId="1778" xr:uid="{00000000-0005-0000-0000-00005D110000}"/>
    <cellStyle name="Comma 2 2 59 2" xfId="1779" xr:uid="{00000000-0005-0000-0000-00005E110000}"/>
    <cellStyle name="Comma 2 2 59 3" xfId="1780" xr:uid="{00000000-0005-0000-0000-00005F110000}"/>
    <cellStyle name="Comma 2 2 6" xfId="9" xr:uid="{00000000-0005-0000-0000-000060110000}"/>
    <cellStyle name="Comma 2 2 6 10" xfId="1781" xr:uid="{00000000-0005-0000-0000-000061110000}"/>
    <cellStyle name="Comma 2 2 6 100" xfId="1782" xr:uid="{00000000-0005-0000-0000-000062110000}"/>
    <cellStyle name="Comma 2 2 6 101" xfId="1783" xr:uid="{00000000-0005-0000-0000-000063110000}"/>
    <cellStyle name="Comma 2 2 6 102" xfId="1784" xr:uid="{00000000-0005-0000-0000-000064110000}"/>
    <cellStyle name="Comma 2 2 6 103" xfId="1785" xr:uid="{00000000-0005-0000-0000-000065110000}"/>
    <cellStyle name="Comma 2 2 6 104" xfId="1786" xr:uid="{00000000-0005-0000-0000-000066110000}"/>
    <cellStyle name="Comma 2 2 6 105" xfId="1787" xr:uid="{00000000-0005-0000-0000-000067110000}"/>
    <cellStyle name="Comma 2 2 6 106" xfId="1788" xr:uid="{00000000-0005-0000-0000-000068110000}"/>
    <cellStyle name="Comma 2 2 6 107" xfId="1789" xr:uid="{00000000-0005-0000-0000-000069110000}"/>
    <cellStyle name="Comma 2 2 6 108" xfId="1790" xr:uid="{00000000-0005-0000-0000-00006A110000}"/>
    <cellStyle name="Comma 2 2 6 109" xfId="1791" xr:uid="{00000000-0005-0000-0000-00006B110000}"/>
    <cellStyle name="Comma 2 2 6 11" xfId="1792" xr:uid="{00000000-0005-0000-0000-00006C110000}"/>
    <cellStyle name="Comma 2 2 6 110" xfId="1793" xr:uid="{00000000-0005-0000-0000-00006D110000}"/>
    <cellStyle name="Comma 2 2 6 111" xfId="1794" xr:uid="{00000000-0005-0000-0000-00006E110000}"/>
    <cellStyle name="Comma 2 2 6 112" xfId="1795" xr:uid="{00000000-0005-0000-0000-00006F110000}"/>
    <cellStyle name="Comma 2 2 6 113" xfId="1796" xr:uid="{00000000-0005-0000-0000-000070110000}"/>
    <cellStyle name="Comma 2 2 6 114" xfId="1797" xr:uid="{00000000-0005-0000-0000-000071110000}"/>
    <cellStyle name="Comma 2 2 6 115" xfId="1798" xr:uid="{00000000-0005-0000-0000-000072110000}"/>
    <cellStyle name="Comma 2 2 6 116" xfId="1799" xr:uid="{00000000-0005-0000-0000-000073110000}"/>
    <cellStyle name="Comma 2 2 6 117" xfId="1800" xr:uid="{00000000-0005-0000-0000-000074110000}"/>
    <cellStyle name="Comma 2 2 6 118" xfId="1801" xr:uid="{00000000-0005-0000-0000-000075110000}"/>
    <cellStyle name="Comma 2 2 6 119" xfId="1802" xr:uid="{00000000-0005-0000-0000-000076110000}"/>
    <cellStyle name="Comma 2 2 6 12" xfId="1803" xr:uid="{00000000-0005-0000-0000-000077110000}"/>
    <cellStyle name="Comma 2 2 6 120" xfId="1804" xr:uid="{00000000-0005-0000-0000-000078110000}"/>
    <cellStyle name="Comma 2 2 6 121" xfId="1805" xr:uid="{00000000-0005-0000-0000-000079110000}"/>
    <cellStyle name="Comma 2 2 6 122" xfId="1806" xr:uid="{00000000-0005-0000-0000-00007A110000}"/>
    <cellStyle name="Comma 2 2 6 123" xfId="1807" xr:uid="{00000000-0005-0000-0000-00007B110000}"/>
    <cellStyle name="Comma 2 2 6 124" xfId="1808" xr:uid="{00000000-0005-0000-0000-00007C110000}"/>
    <cellStyle name="Comma 2 2 6 125" xfId="1809" xr:uid="{00000000-0005-0000-0000-00007D110000}"/>
    <cellStyle name="Comma 2 2 6 126" xfId="1810" xr:uid="{00000000-0005-0000-0000-00007E110000}"/>
    <cellStyle name="Comma 2 2 6 127" xfId="1811" xr:uid="{00000000-0005-0000-0000-00007F110000}"/>
    <cellStyle name="Comma 2 2 6 128" xfId="1812" xr:uid="{00000000-0005-0000-0000-000080110000}"/>
    <cellStyle name="Comma 2 2 6 129" xfId="1813" xr:uid="{00000000-0005-0000-0000-000081110000}"/>
    <cellStyle name="Comma 2 2 6 13" xfId="1814" xr:uid="{00000000-0005-0000-0000-000082110000}"/>
    <cellStyle name="Comma 2 2 6 130" xfId="1815" xr:uid="{00000000-0005-0000-0000-000083110000}"/>
    <cellStyle name="Comma 2 2 6 14" xfId="1816" xr:uid="{00000000-0005-0000-0000-000084110000}"/>
    <cellStyle name="Comma 2 2 6 15" xfId="1817" xr:uid="{00000000-0005-0000-0000-000085110000}"/>
    <cellStyle name="Comma 2 2 6 16" xfId="1818" xr:uid="{00000000-0005-0000-0000-000086110000}"/>
    <cellStyle name="Comma 2 2 6 17" xfId="1819" xr:uid="{00000000-0005-0000-0000-000087110000}"/>
    <cellStyle name="Comma 2 2 6 18" xfId="1820" xr:uid="{00000000-0005-0000-0000-000088110000}"/>
    <cellStyle name="Comma 2 2 6 19" xfId="1821" xr:uid="{00000000-0005-0000-0000-000089110000}"/>
    <cellStyle name="Comma 2 2 6 2" xfId="1822" xr:uid="{00000000-0005-0000-0000-00008A110000}"/>
    <cellStyle name="Comma 2 2 6 20" xfId="1823" xr:uid="{00000000-0005-0000-0000-00008B110000}"/>
    <cellStyle name="Comma 2 2 6 21" xfId="1824" xr:uid="{00000000-0005-0000-0000-00008C110000}"/>
    <cellStyle name="Comma 2 2 6 22" xfId="1825" xr:uid="{00000000-0005-0000-0000-00008D110000}"/>
    <cellStyle name="Comma 2 2 6 23" xfId="1826" xr:uid="{00000000-0005-0000-0000-00008E110000}"/>
    <cellStyle name="Comma 2 2 6 24" xfId="1827" xr:uid="{00000000-0005-0000-0000-00008F110000}"/>
    <cellStyle name="Comma 2 2 6 25" xfId="1828" xr:uid="{00000000-0005-0000-0000-000090110000}"/>
    <cellStyle name="Comma 2 2 6 26" xfId="1829" xr:uid="{00000000-0005-0000-0000-000091110000}"/>
    <cellStyle name="Comma 2 2 6 27" xfId="1830" xr:uid="{00000000-0005-0000-0000-000092110000}"/>
    <cellStyle name="Comma 2 2 6 28" xfId="1831" xr:uid="{00000000-0005-0000-0000-000093110000}"/>
    <cellStyle name="Comma 2 2 6 29" xfId="1832" xr:uid="{00000000-0005-0000-0000-000094110000}"/>
    <cellStyle name="Comma 2 2 6 3" xfId="1833" xr:uid="{00000000-0005-0000-0000-000095110000}"/>
    <cellStyle name="Comma 2 2 6 30" xfId="1834" xr:uid="{00000000-0005-0000-0000-000096110000}"/>
    <cellStyle name="Comma 2 2 6 31" xfId="1835" xr:uid="{00000000-0005-0000-0000-000097110000}"/>
    <cellStyle name="Comma 2 2 6 32" xfId="1836" xr:uid="{00000000-0005-0000-0000-000098110000}"/>
    <cellStyle name="Comma 2 2 6 33" xfId="1837" xr:uid="{00000000-0005-0000-0000-000099110000}"/>
    <cellStyle name="Comma 2 2 6 34" xfId="1838" xr:uid="{00000000-0005-0000-0000-00009A110000}"/>
    <cellStyle name="Comma 2 2 6 35" xfId="1839" xr:uid="{00000000-0005-0000-0000-00009B110000}"/>
    <cellStyle name="Comma 2 2 6 36" xfId="1840" xr:uid="{00000000-0005-0000-0000-00009C110000}"/>
    <cellStyle name="Comma 2 2 6 37" xfId="1841" xr:uid="{00000000-0005-0000-0000-00009D110000}"/>
    <cellStyle name="Comma 2 2 6 38" xfId="1842" xr:uid="{00000000-0005-0000-0000-00009E110000}"/>
    <cellStyle name="Comma 2 2 6 39" xfId="1843" xr:uid="{00000000-0005-0000-0000-00009F110000}"/>
    <cellStyle name="Comma 2 2 6 4" xfId="1844" xr:uid="{00000000-0005-0000-0000-0000A0110000}"/>
    <cellStyle name="Comma 2 2 6 40" xfId="1845" xr:uid="{00000000-0005-0000-0000-0000A1110000}"/>
    <cellStyle name="Comma 2 2 6 41" xfId="1846" xr:uid="{00000000-0005-0000-0000-0000A2110000}"/>
    <cellStyle name="Comma 2 2 6 42" xfId="1847" xr:uid="{00000000-0005-0000-0000-0000A3110000}"/>
    <cellStyle name="Comma 2 2 6 43" xfId="1848" xr:uid="{00000000-0005-0000-0000-0000A4110000}"/>
    <cellStyle name="Comma 2 2 6 44" xfId="1849" xr:uid="{00000000-0005-0000-0000-0000A5110000}"/>
    <cellStyle name="Comma 2 2 6 45" xfId="1850" xr:uid="{00000000-0005-0000-0000-0000A6110000}"/>
    <cellStyle name="Comma 2 2 6 46" xfId="1851" xr:uid="{00000000-0005-0000-0000-0000A7110000}"/>
    <cellStyle name="Comma 2 2 6 47" xfId="1852" xr:uid="{00000000-0005-0000-0000-0000A8110000}"/>
    <cellStyle name="Comma 2 2 6 48" xfId="1853" xr:uid="{00000000-0005-0000-0000-0000A9110000}"/>
    <cellStyle name="Comma 2 2 6 49" xfId="1854" xr:uid="{00000000-0005-0000-0000-0000AA110000}"/>
    <cellStyle name="Comma 2 2 6 5" xfId="1855" xr:uid="{00000000-0005-0000-0000-0000AB110000}"/>
    <cellStyle name="Comma 2 2 6 50" xfId="1856" xr:uid="{00000000-0005-0000-0000-0000AC110000}"/>
    <cellStyle name="Comma 2 2 6 51" xfId="1857" xr:uid="{00000000-0005-0000-0000-0000AD110000}"/>
    <cellStyle name="Comma 2 2 6 52" xfId="1858" xr:uid="{00000000-0005-0000-0000-0000AE110000}"/>
    <cellStyle name="Comma 2 2 6 53" xfId="1859" xr:uid="{00000000-0005-0000-0000-0000AF110000}"/>
    <cellStyle name="Comma 2 2 6 54" xfId="1860" xr:uid="{00000000-0005-0000-0000-0000B0110000}"/>
    <cellStyle name="Comma 2 2 6 55" xfId="1861" xr:uid="{00000000-0005-0000-0000-0000B1110000}"/>
    <cellStyle name="Comma 2 2 6 56" xfId="1862" xr:uid="{00000000-0005-0000-0000-0000B2110000}"/>
    <cellStyle name="Comma 2 2 6 57" xfId="1863" xr:uid="{00000000-0005-0000-0000-0000B3110000}"/>
    <cellStyle name="Comma 2 2 6 58" xfId="1864" xr:uid="{00000000-0005-0000-0000-0000B4110000}"/>
    <cellStyle name="Comma 2 2 6 59" xfId="1865" xr:uid="{00000000-0005-0000-0000-0000B5110000}"/>
    <cellStyle name="Comma 2 2 6 6" xfId="1866" xr:uid="{00000000-0005-0000-0000-0000B6110000}"/>
    <cellStyle name="Comma 2 2 6 60" xfId="1867" xr:uid="{00000000-0005-0000-0000-0000B7110000}"/>
    <cellStyle name="Comma 2 2 6 61" xfId="1868" xr:uid="{00000000-0005-0000-0000-0000B8110000}"/>
    <cellStyle name="Comma 2 2 6 62" xfId="1869" xr:uid="{00000000-0005-0000-0000-0000B9110000}"/>
    <cellStyle name="Comma 2 2 6 63" xfId="1870" xr:uid="{00000000-0005-0000-0000-0000BA110000}"/>
    <cellStyle name="Comma 2 2 6 64" xfId="1871" xr:uid="{00000000-0005-0000-0000-0000BB110000}"/>
    <cellStyle name="Comma 2 2 6 65" xfId="1872" xr:uid="{00000000-0005-0000-0000-0000BC110000}"/>
    <cellStyle name="Comma 2 2 6 66" xfId="1873" xr:uid="{00000000-0005-0000-0000-0000BD110000}"/>
    <cellStyle name="Comma 2 2 6 67" xfId="1874" xr:uid="{00000000-0005-0000-0000-0000BE110000}"/>
    <cellStyle name="Comma 2 2 6 68" xfId="1875" xr:uid="{00000000-0005-0000-0000-0000BF110000}"/>
    <cellStyle name="Comma 2 2 6 69" xfId="1876" xr:uid="{00000000-0005-0000-0000-0000C0110000}"/>
    <cellStyle name="Comma 2 2 6 7" xfId="1877" xr:uid="{00000000-0005-0000-0000-0000C1110000}"/>
    <cellStyle name="Comma 2 2 6 70" xfId="1878" xr:uid="{00000000-0005-0000-0000-0000C2110000}"/>
    <cellStyle name="Comma 2 2 6 71" xfId="1879" xr:uid="{00000000-0005-0000-0000-0000C3110000}"/>
    <cellStyle name="Comma 2 2 6 72" xfId="1880" xr:uid="{00000000-0005-0000-0000-0000C4110000}"/>
    <cellStyle name="Comma 2 2 6 73" xfId="1881" xr:uid="{00000000-0005-0000-0000-0000C5110000}"/>
    <cellStyle name="Comma 2 2 6 74" xfId="1882" xr:uid="{00000000-0005-0000-0000-0000C6110000}"/>
    <cellStyle name="Comma 2 2 6 75" xfId="1883" xr:uid="{00000000-0005-0000-0000-0000C7110000}"/>
    <cellStyle name="Comma 2 2 6 76" xfId="1884" xr:uid="{00000000-0005-0000-0000-0000C8110000}"/>
    <cellStyle name="Comma 2 2 6 77" xfId="1885" xr:uid="{00000000-0005-0000-0000-0000C9110000}"/>
    <cellStyle name="Comma 2 2 6 78" xfId="1886" xr:uid="{00000000-0005-0000-0000-0000CA110000}"/>
    <cellStyle name="Comma 2 2 6 79" xfId="1887" xr:uid="{00000000-0005-0000-0000-0000CB110000}"/>
    <cellStyle name="Comma 2 2 6 8" xfId="1888" xr:uid="{00000000-0005-0000-0000-0000CC110000}"/>
    <cellStyle name="Comma 2 2 6 80" xfId="1889" xr:uid="{00000000-0005-0000-0000-0000CD110000}"/>
    <cellStyle name="Comma 2 2 6 81" xfId="1890" xr:uid="{00000000-0005-0000-0000-0000CE110000}"/>
    <cellStyle name="Comma 2 2 6 82" xfId="1891" xr:uid="{00000000-0005-0000-0000-0000CF110000}"/>
    <cellStyle name="Comma 2 2 6 83" xfId="1892" xr:uid="{00000000-0005-0000-0000-0000D0110000}"/>
    <cellStyle name="Comma 2 2 6 84" xfId="1893" xr:uid="{00000000-0005-0000-0000-0000D1110000}"/>
    <cellStyle name="Comma 2 2 6 85" xfId="1894" xr:uid="{00000000-0005-0000-0000-0000D2110000}"/>
    <cellStyle name="Comma 2 2 6 86" xfId="1895" xr:uid="{00000000-0005-0000-0000-0000D3110000}"/>
    <cellStyle name="Comma 2 2 6 87" xfId="1896" xr:uid="{00000000-0005-0000-0000-0000D4110000}"/>
    <cellStyle name="Comma 2 2 6 88" xfId="1897" xr:uid="{00000000-0005-0000-0000-0000D5110000}"/>
    <cellStyle name="Comma 2 2 6 89" xfId="1898" xr:uid="{00000000-0005-0000-0000-0000D6110000}"/>
    <cellStyle name="Comma 2 2 6 9" xfId="1899" xr:uid="{00000000-0005-0000-0000-0000D7110000}"/>
    <cellStyle name="Comma 2 2 6 90" xfId="1900" xr:uid="{00000000-0005-0000-0000-0000D8110000}"/>
    <cellStyle name="Comma 2 2 6 91" xfId="1901" xr:uid="{00000000-0005-0000-0000-0000D9110000}"/>
    <cellStyle name="Comma 2 2 6 92" xfId="1902" xr:uid="{00000000-0005-0000-0000-0000DA110000}"/>
    <cellStyle name="Comma 2 2 6 93" xfId="1903" xr:uid="{00000000-0005-0000-0000-0000DB110000}"/>
    <cellStyle name="Comma 2 2 6 94" xfId="1904" xr:uid="{00000000-0005-0000-0000-0000DC110000}"/>
    <cellStyle name="Comma 2 2 6 95" xfId="1905" xr:uid="{00000000-0005-0000-0000-0000DD110000}"/>
    <cellStyle name="Comma 2 2 6 96" xfId="1906" xr:uid="{00000000-0005-0000-0000-0000DE110000}"/>
    <cellStyle name="Comma 2 2 6 97" xfId="1907" xr:uid="{00000000-0005-0000-0000-0000DF110000}"/>
    <cellStyle name="Comma 2 2 6 98" xfId="1908" xr:uid="{00000000-0005-0000-0000-0000E0110000}"/>
    <cellStyle name="Comma 2 2 6 99" xfId="1909" xr:uid="{00000000-0005-0000-0000-0000E1110000}"/>
    <cellStyle name="Comma 2 2 60" xfId="1910" xr:uid="{00000000-0005-0000-0000-0000E2110000}"/>
    <cellStyle name="Comma 2 2 60 2" xfId="1911" xr:uid="{00000000-0005-0000-0000-0000E3110000}"/>
    <cellStyle name="Comma 2 2 60 3" xfId="1912" xr:uid="{00000000-0005-0000-0000-0000E4110000}"/>
    <cellStyle name="Comma 2 2 61" xfId="1913" xr:uid="{00000000-0005-0000-0000-0000E5110000}"/>
    <cellStyle name="Comma 2 2 61 2" xfId="1914" xr:uid="{00000000-0005-0000-0000-0000E6110000}"/>
    <cellStyle name="Comma 2 2 61 3" xfId="1915" xr:uid="{00000000-0005-0000-0000-0000E7110000}"/>
    <cellStyle name="Comma 2 2 62" xfId="1916" xr:uid="{00000000-0005-0000-0000-0000E8110000}"/>
    <cellStyle name="Comma 2 2 62 2" xfId="1917" xr:uid="{00000000-0005-0000-0000-0000E9110000}"/>
    <cellStyle name="Comma 2 2 62 3" xfId="1918" xr:uid="{00000000-0005-0000-0000-0000EA110000}"/>
    <cellStyle name="Comma 2 2 63" xfId="1919" xr:uid="{00000000-0005-0000-0000-0000EB110000}"/>
    <cellStyle name="Comma 2 2 63 2" xfId="1920" xr:uid="{00000000-0005-0000-0000-0000EC110000}"/>
    <cellStyle name="Comma 2 2 63 3" xfId="1921" xr:uid="{00000000-0005-0000-0000-0000ED110000}"/>
    <cellStyle name="Comma 2 2 64" xfId="1922" xr:uid="{00000000-0005-0000-0000-0000EE110000}"/>
    <cellStyle name="Comma 2 2 64 2" xfId="1923" xr:uid="{00000000-0005-0000-0000-0000EF110000}"/>
    <cellStyle name="Comma 2 2 64 3" xfId="1924" xr:uid="{00000000-0005-0000-0000-0000F0110000}"/>
    <cellStyle name="Comma 2 2 65" xfId="1925" xr:uid="{00000000-0005-0000-0000-0000F1110000}"/>
    <cellStyle name="Comma 2 2 65 2" xfId="1926" xr:uid="{00000000-0005-0000-0000-0000F2110000}"/>
    <cellStyle name="Comma 2 2 65 3" xfId="1927" xr:uid="{00000000-0005-0000-0000-0000F3110000}"/>
    <cellStyle name="Comma 2 2 66" xfId="1928" xr:uid="{00000000-0005-0000-0000-0000F4110000}"/>
    <cellStyle name="Comma 2 2 66 2" xfId="1929" xr:uid="{00000000-0005-0000-0000-0000F5110000}"/>
    <cellStyle name="Comma 2 2 66 3" xfId="1930" xr:uid="{00000000-0005-0000-0000-0000F6110000}"/>
    <cellStyle name="Comma 2 2 67" xfId="1931" xr:uid="{00000000-0005-0000-0000-0000F7110000}"/>
    <cellStyle name="Comma 2 2 67 2" xfId="1932" xr:uid="{00000000-0005-0000-0000-0000F8110000}"/>
    <cellStyle name="Comma 2 2 67 3" xfId="1933" xr:uid="{00000000-0005-0000-0000-0000F9110000}"/>
    <cellStyle name="Comma 2 2 68" xfId="1934" xr:uid="{00000000-0005-0000-0000-0000FA110000}"/>
    <cellStyle name="Comma 2 2 68 2" xfId="1935" xr:uid="{00000000-0005-0000-0000-0000FB110000}"/>
    <cellStyle name="Comma 2 2 68 3" xfId="1936" xr:uid="{00000000-0005-0000-0000-0000FC110000}"/>
    <cellStyle name="Comma 2 2 69" xfId="1937" xr:uid="{00000000-0005-0000-0000-0000FD110000}"/>
    <cellStyle name="Comma 2 2 69 2" xfId="1938" xr:uid="{00000000-0005-0000-0000-0000FE110000}"/>
    <cellStyle name="Comma 2 2 69 3" xfId="1939" xr:uid="{00000000-0005-0000-0000-0000FF110000}"/>
    <cellStyle name="Comma 2 2 7" xfId="10" xr:uid="{00000000-0005-0000-0000-000000120000}"/>
    <cellStyle name="Comma 2 2 7 10" xfId="1940" xr:uid="{00000000-0005-0000-0000-000001120000}"/>
    <cellStyle name="Comma 2 2 7 100" xfId="1941" xr:uid="{00000000-0005-0000-0000-000002120000}"/>
    <cellStyle name="Comma 2 2 7 101" xfId="1942" xr:uid="{00000000-0005-0000-0000-000003120000}"/>
    <cellStyle name="Comma 2 2 7 102" xfId="1943" xr:uid="{00000000-0005-0000-0000-000004120000}"/>
    <cellStyle name="Comma 2 2 7 103" xfId="1944" xr:uid="{00000000-0005-0000-0000-000005120000}"/>
    <cellStyle name="Comma 2 2 7 104" xfId="1945" xr:uid="{00000000-0005-0000-0000-000006120000}"/>
    <cellStyle name="Comma 2 2 7 105" xfId="1946" xr:uid="{00000000-0005-0000-0000-000007120000}"/>
    <cellStyle name="Comma 2 2 7 106" xfId="1947" xr:uid="{00000000-0005-0000-0000-000008120000}"/>
    <cellStyle name="Comma 2 2 7 107" xfId="1948" xr:uid="{00000000-0005-0000-0000-000009120000}"/>
    <cellStyle name="Comma 2 2 7 108" xfId="1949" xr:uid="{00000000-0005-0000-0000-00000A120000}"/>
    <cellStyle name="Comma 2 2 7 109" xfId="1950" xr:uid="{00000000-0005-0000-0000-00000B120000}"/>
    <cellStyle name="Comma 2 2 7 11" xfId="1951" xr:uid="{00000000-0005-0000-0000-00000C120000}"/>
    <cellStyle name="Comma 2 2 7 12" xfId="1952" xr:uid="{00000000-0005-0000-0000-00000D120000}"/>
    <cellStyle name="Comma 2 2 7 13" xfId="1953" xr:uid="{00000000-0005-0000-0000-00000E120000}"/>
    <cellStyle name="Comma 2 2 7 14" xfId="1954" xr:uid="{00000000-0005-0000-0000-00000F120000}"/>
    <cellStyle name="Comma 2 2 7 15" xfId="1955" xr:uid="{00000000-0005-0000-0000-000010120000}"/>
    <cellStyle name="Comma 2 2 7 16" xfId="1956" xr:uid="{00000000-0005-0000-0000-000011120000}"/>
    <cellStyle name="Comma 2 2 7 17" xfId="1957" xr:uid="{00000000-0005-0000-0000-000012120000}"/>
    <cellStyle name="Comma 2 2 7 18" xfId="1958" xr:uid="{00000000-0005-0000-0000-000013120000}"/>
    <cellStyle name="Comma 2 2 7 19" xfId="1959" xr:uid="{00000000-0005-0000-0000-000014120000}"/>
    <cellStyle name="Comma 2 2 7 2" xfId="1960" xr:uid="{00000000-0005-0000-0000-000015120000}"/>
    <cellStyle name="Comma 2 2 7 20" xfId="1961" xr:uid="{00000000-0005-0000-0000-000016120000}"/>
    <cellStyle name="Comma 2 2 7 21" xfId="1962" xr:uid="{00000000-0005-0000-0000-000017120000}"/>
    <cellStyle name="Comma 2 2 7 22" xfId="1963" xr:uid="{00000000-0005-0000-0000-000018120000}"/>
    <cellStyle name="Comma 2 2 7 23" xfId="1964" xr:uid="{00000000-0005-0000-0000-000019120000}"/>
    <cellStyle name="Comma 2 2 7 24" xfId="1965" xr:uid="{00000000-0005-0000-0000-00001A120000}"/>
    <cellStyle name="Comma 2 2 7 25" xfId="1966" xr:uid="{00000000-0005-0000-0000-00001B120000}"/>
    <cellStyle name="Comma 2 2 7 26" xfId="1967" xr:uid="{00000000-0005-0000-0000-00001C120000}"/>
    <cellStyle name="Comma 2 2 7 27" xfId="1968" xr:uid="{00000000-0005-0000-0000-00001D120000}"/>
    <cellStyle name="Comma 2 2 7 28" xfId="1969" xr:uid="{00000000-0005-0000-0000-00001E120000}"/>
    <cellStyle name="Comma 2 2 7 29" xfId="1970" xr:uid="{00000000-0005-0000-0000-00001F120000}"/>
    <cellStyle name="Comma 2 2 7 3" xfId="1971" xr:uid="{00000000-0005-0000-0000-000020120000}"/>
    <cellStyle name="Comma 2 2 7 30" xfId="1972" xr:uid="{00000000-0005-0000-0000-000021120000}"/>
    <cellStyle name="Comma 2 2 7 31" xfId="1973" xr:uid="{00000000-0005-0000-0000-000022120000}"/>
    <cellStyle name="Comma 2 2 7 32" xfId="1974" xr:uid="{00000000-0005-0000-0000-000023120000}"/>
    <cellStyle name="Comma 2 2 7 33" xfId="1975" xr:uid="{00000000-0005-0000-0000-000024120000}"/>
    <cellStyle name="Comma 2 2 7 34" xfId="1976" xr:uid="{00000000-0005-0000-0000-000025120000}"/>
    <cellStyle name="Comma 2 2 7 35" xfId="1977" xr:uid="{00000000-0005-0000-0000-000026120000}"/>
    <cellStyle name="Comma 2 2 7 36" xfId="1978" xr:uid="{00000000-0005-0000-0000-000027120000}"/>
    <cellStyle name="Comma 2 2 7 37" xfId="1979" xr:uid="{00000000-0005-0000-0000-000028120000}"/>
    <cellStyle name="Comma 2 2 7 38" xfId="1980" xr:uid="{00000000-0005-0000-0000-000029120000}"/>
    <cellStyle name="Comma 2 2 7 39" xfId="1981" xr:uid="{00000000-0005-0000-0000-00002A120000}"/>
    <cellStyle name="Comma 2 2 7 4" xfId="1982" xr:uid="{00000000-0005-0000-0000-00002B120000}"/>
    <cellStyle name="Comma 2 2 7 40" xfId="1983" xr:uid="{00000000-0005-0000-0000-00002C120000}"/>
    <cellStyle name="Comma 2 2 7 41" xfId="1984" xr:uid="{00000000-0005-0000-0000-00002D120000}"/>
    <cellStyle name="Comma 2 2 7 42" xfId="1985" xr:uid="{00000000-0005-0000-0000-00002E120000}"/>
    <cellStyle name="Comma 2 2 7 43" xfId="1986" xr:uid="{00000000-0005-0000-0000-00002F120000}"/>
    <cellStyle name="Comma 2 2 7 44" xfId="1987" xr:uid="{00000000-0005-0000-0000-000030120000}"/>
    <cellStyle name="Comma 2 2 7 45" xfId="1988" xr:uid="{00000000-0005-0000-0000-000031120000}"/>
    <cellStyle name="Comma 2 2 7 46" xfId="1989" xr:uid="{00000000-0005-0000-0000-000032120000}"/>
    <cellStyle name="Comma 2 2 7 47" xfId="1990" xr:uid="{00000000-0005-0000-0000-000033120000}"/>
    <cellStyle name="Comma 2 2 7 48" xfId="1991" xr:uid="{00000000-0005-0000-0000-000034120000}"/>
    <cellStyle name="Comma 2 2 7 49" xfId="1992" xr:uid="{00000000-0005-0000-0000-000035120000}"/>
    <cellStyle name="Comma 2 2 7 5" xfId="1993" xr:uid="{00000000-0005-0000-0000-000036120000}"/>
    <cellStyle name="Comma 2 2 7 50" xfId="1994" xr:uid="{00000000-0005-0000-0000-000037120000}"/>
    <cellStyle name="Comma 2 2 7 51" xfId="1995" xr:uid="{00000000-0005-0000-0000-000038120000}"/>
    <cellStyle name="Comma 2 2 7 52" xfId="1996" xr:uid="{00000000-0005-0000-0000-000039120000}"/>
    <cellStyle name="Comma 2 2 7 53" xfId="1997" xr:uid="{00000000-0005-0000-0000-00003A120000}"/>
    <cellStyle name="Comma 2 2 7 54" xfId="1998" xr:uid="{00000000-0005-0000-0000-00003B120000}"/>
    <cellStyle name="Comma 2 2 7 55" xfId="1999" xr:uid="{00000000-0005-0000-0000-00003C120000}"/>
    <cellStyle name="Comma 2 2 7 56" xfId="2000" xr:uid="{00000000-0005-0000-0000-00003D120000}"/>
    <cellStyle name="Comma 2 2 7 57" xfId="2001" xr:uid="{00000000-0005-0000-0000-00003E120000}"/>
    <cellStyle name="Comma 2 2 7 58" xfId="2002" xr:uid="{00000000-0005-0000-0000-00003F120000}"/>
    <cellStyle name="Comma 2 2 7 59" xfId="2003" xr:uid="{00000000-0005-0000-0000-000040120000}"/>
    <cellStyle name="Comma 2 2 7 6" xfId="2004" xr:uid="{00000000-0005-0000-0000-000041120000}"/>
    <cellStyle name="Comma 2 2 7 60" xfId="2005" xr:uid="{00000000-0005-0000-0000-000042120000}"/>
    <cellStyle name="Comma 2 2 7 61" xfId="2006" xr:uid="{00000000-0005-0000-0000-000043120000}"/>
    <cellStyle name="Comma 2 2 7 62" xfId="2007" xr:uid="{00000000-0005-0000-0000-000044120000}"/>
    <cellStyle name="Comma 2 2 7 63" xfId="2008" xr:uid="{00000000-0005-0000-0000-000045120000}"/>
    <cellStyle name="Comma 2 2 7 64" xfId="2009" xr:uid="{00000000-0005-0000-0000-000046120000}"/>
    <cellStyle name="Comma 2 2 7 65" xfId="2010" xr:uid="{00000000-0005-0000-0000-000047120000}"/>
    <cellStyle name="Comma 2 2 7 66" xfId="2011" xr:uid="{00000000-0005-0000-0000-000048120000}"/>
    <cellStyle name="Comma 2 2 7 67" xfId="2012" xr:uid="{00000000-0005-0000-0000-000049120000}"/>
    <cellStyle name="Comma 2 2 7 68" xfId="2013" xr:uid="{00000000-0005-0000-0000-00004A120000}"/>
    <cellStyle name="Comma 2 2 7 69" xfId="2014" xr:uid="{00000000-0005-0000-0000-00004B120000}"/>
    <cellStyle name="Comma 2 2 7 7" xfId="2015" xr:uid="{00000000-0005-0000-0000-00004C120000}"/>
    <cellStyle name="Comma 2 2 7 70" xfId="2016" xr:uid="{00000000-0005-0000-0000-00004D120000}"/>
    <cellStyle name="Comma 2 2 7 71" xfId="2017" xr:uid="{00000000-0005-0000-0000-00004E120000}"/>
    <cellStyle name="Comma 2 2 7 72" xfId="2018" xr:uid="{00000000-0005-0000-0000-00004F120000}"/>
    <cellStyle name="Comma 2 2 7 73" xfId="2019" xr:uid="{00000000-0005-0000-0000-000050120000}"/>
    <cellStyle name="Comma 2 2 7 74" xfId="2020" xr:uid="{00000000-0005-0000-0000-000051120000}"/>
    <cellStyle name="Comma 2 2 7 75" xfId="2021" xr:uid="{00000000-0005-0000-0000-000052120000}"/>
    <cellStyle name="Comma 2 2 7 76" xfId="2022" xr:uid="{00000000-0005-0000-0000-000053120000}"/>
    <cellStyle name="Comma 2 2 7 77" xfId="2023" xr:uid="{00000000-0005-0000-0000-000054120000}"/>
    <cellStyle name="Comma 2 2 7 78" xfId="2024" xr:uid="{00000000-0005-0000-0000-000055120000}"/>
    <cellStyle name="Comma 2 2 7 79" xfId="2025" xr:uid="{00000000-0005-0000-0000-000056120000}"/>
    <cellStyle name="Comma 2 2 7 8" xfId="2026" xr:uid="{00000000-0005-0000-0000-000057120000}"/>
    <cellStyle name="Comma 2 2 7 80" xfId="2027" xr:uid="{00000000-0005-0000-0000-000058120000}"/>
    <cellStyle name="Comma 2 2 7 81" xfId="2028" xr:uid="{00000000-0005-0000-0000-000059120000}"/>
    <cellStyle name="Comma 2 2 7 82" xfId="2029" xr:uid="{00000000-0005-0000-0000-00005A120000}"/>
    <cellStyle name="Comma 2 2 7 83" xfId="2030" xr:uid="{00000000-0005-0000-0000-00005B120000}"/>
    <cellStyle name="Comma 2 2 7 84" xfId="2031" xr:uid="{00000000-0005-0000-0000-00005C120000}"/>
    <cellStyle name="Comma 2 2 7 85" xfId="2032" xr:uid="{00000000-0005-0000-0000-00005D120000}"/>
    <cellStyle name="Comma 2 2 7 86" xfId="2033" xr:uid="{00000000-0005-0000-0000-00005E120000}"/>
    <cellStyle name="Comma 2 2 7 87" xfId="2034" xr:uid="{00000000-0005-0000-0000-00005F120000}"/>
    <cellStyle name="Comma 2 2 7 88" xfId="2035" xr:uid="{00000000-0005-0000-0000-000060120000}"/>
    <cellStyle name="Comma 2 2 7 89" xfId="2036" xr:uid="{00000000-0005-0000-0000-000061120000}"/>
    <cellStyle name="Comma 2 2 7 9" xfId="2037" xr:uid="{00000000-0005-0000-0000-000062120000}"/>
    <cellStyle name="Comma 2 2 7 90" xfId="2038" xr:uid="{00000000-0005-0000-0000-000063120000}"/>
    <cellStyle name="Comma 2 2 7 91" xfId="2039" xr:uid="{00000000-0005-0000-0000-000064120000}"/>
    <cellStyle name="Comma 2 2 7 92" xfId="2040" xr:uid="{00000000-0005-0000-0000-000065120000}"/>
    <cellStyle name="Comma 2 2 7 93" xfId="2041" xr:uid="{00000000-0005-0000-0000-000066120000}"/>
    <cellStyle name="Comma 2 2 7 94" xfId="2042" xr:uid="{00000000-0005-0000-0000-000067120000}"/>
    <cellStyle name="Comma 2 2 7 95" xfId="2043" xr:uid="{00000000-0005-0000-0000-000068120000}"/>
    <cellStyle name="Comma 2 2 7 96" xfId="2044" xr:uid="{00000000-0005-0000-0000-000069120000}"/>
    <cellStyle name="Comma 2 2 7 97" xfId="2045" xr:uid="{00000000-0005-0000-0000-00006A120000}"/>
    <cellStyle name="Comma 2 2 7 98" xfId="2046" xr:uid="{00000000-0005-0000-0000-00006B120000}"/>
    <cellStyle name="Comma 2 2 7 99" xfId="2047" xr:uid="{00000000-0005-0000-0000-00006C120000}"/>
    <cellStyle name="Comma 2 2 70" xfId="2048" xr:uid="{00000000-0005-0000-0000-00006D120000}"/>
    <cellStyle name="Comma 2 2 70 2" xfId="2049" xr:uid="{00000000-0005-0000-0000-00006E120000}"/>
    <cellStyle name="Comma 2 2 70 3" xfId="2050" xr:uid="{00000000-0005-0000-0000-00006F120000}"/>
    <cellStyle name="Comma 2 2 71" xfId="2051" xr:uid="{00000000-0005-0000-0000-000070120000}"/>
    <cellStyle name="Comma 2 2 71 2" xfId="2052" xr:uid="{00000000-0005-0000-0000-000071120000}"/>
    <cellStyle name="Comma 2 2 71 3" xfId="2053" xr:uid="{00000000-0005-0000-0000-000072120000}"/>
    <cellStyle name="Comma 2 2 72" xfId="2054" xr:uid="{00000000-0005-0000-0000-000073120000}"/>
    <cellStyle name="Comma 2 2 72 2" xfId="2055" xr:uid="{00000000-0005-0000-0000-000074120000}"/>
    <cellStyle name="Comma 2 2 72 3" xfId="2056" xr:uid="{00000000-0005-0000-0000-000075120000}"/>
    <cellStyle name="Comma 2 2 73" xfId="2057" xr:uid="{00000000-0005-0000-0000-000076120000}"/>
    <cellStyle name="Comma 2 2 73 2" xfId="2058" xr:uid="{00000000-0005-0000-0000-000077120000}"/>
    <cellStyle name="Comma 2 2 73 3" xfId="2059" xr:uid="{00000000-0005-0000-0000-000078120000}"/>
    <cellStyle name="Comma 2 2 74" xfId="2060" xr:uid="{00000000-0005-0000-0000-000079120000}"/>
    <cellStyle name="Comma 2 2 74 2" xfId="2061" xr:uid="{00000000-0005-0000-0000-00007A120000}"/>
    <cellStyle name="Comma 2 2 74 3" xfId="2062" xr:uid="{00000000-0005-0000-0000-00007B120000}"/>
    <cellStyle name="Comma 2 2 75" xfId="2063" xr:uid="{00000000-0005-0000-0000-00007C120000}"/>
    <cellStyle name="Comma 2 2 75 2" xfId="2064" xr:uid="{00000000-0005-0000-0000-00007D120000}"/>
    <cellStyle name="Comma 2 2 75 3" xfId="2065" xr:uid="{00000000-0005-0000-0000-00007E120000}"/>
    <cellStyle name="Comma 2 2 76" xfId="2066" xr:uid="{00000000-0005-0000-0000-00007F120000}"/>
    <cellStyle name="Comma 2 2 76 2" xfId="2067" xr:uid="{00000000-0005-0000-0000-000080120000}"/>
    <cellStyle name="Comma 2 2 76 3" xfId="2068" xr:uid="{00000000-0005-0000-0000-000081120000}"/>
    <cellStyle name="Comma 2 2 77" xfId="2069" xr:uid="{00000000-0005-0000-0000-000082120000}"/>
    <cellStyle name="Comma 2 2 77 2" xfId="2070" xr:uid="{00000000-0005-0000-0000-000083120000}"/>
    <cellStyle name="Comma 2 2 77 3" xfId="2071" xr:uid="{00000000-0005-0000-0000-000084120000}"/>
    <cellStyle name="Comma 2 2 78" xfId="2072" xr:uid="{00000000-0005-0000-0000-000085120000}"/>
    <cellStyle name="Comma 2 2 78 2" xfId="2073" xr:uid="{00000000-0005-0000-0000-000086120000}"/>
    <cellStyle name="Comma 2 2 78 3" xfId="2074" xr:uid="{00000000-0005-0000-0000-000087120000}"/>
    <cellStyle name="Comma 2 2 79" xfId="2075" xr:uid="{00000000-0005-0000-0000-000088120000}"/>
    <cellStyle name="Comma 2 2 79 2" xfId="2076" xr:uid="{00000000-0005-0000-0000-000089120000}"/>
    <cellStyle name="Comma 2 2 79 3" xfId="2077" xr:uid="{00000000-0005-0000-0000-00008A120000}"/>
    <cellStyle name="Comma 2 2 8" xfId="11" xr:uid="{00000000-0005-0000-0000-00008B120000}"/>
    <cellStyle name="Comma 2 2 8 2" xfId="2078" xr:uid="{00000000-0005-0000-0000-00008C120000}"/>
    <cellStyle name="Comma 2 2 8 3" xfId="2079" xr:uid="{00000000-0005-0000-0000-00008D120000}"/>
    <cellStyle name="Comma 2 2 80" xfId="2080" xr:uid="{00000000-0005-0000-0000-00008E120000}"/>
    <cellStyle name="Comma 2 2 80 2" xfId="2081" xr:uid="{00000000-0005-0000-0000-00008F120000}"/>
    <cellStyle name="Comma 2 2 80 3" xfId="2082" xr:uid="{00000000-0005-0000-0000-000090120000}"/>
    <cellStyle name="Comma 2 2 81" xfId="2083" xr:uid="{00000000-0005-0000-0000-000091120000}"/>
    <cellStyle name="Comma 2 2 81 2" xfId="2084" xr:uid="{00000000-0005-0000-0000-000092120000}"/>
    <cellStyle name="Comma 2 2 81 3" xfId="2085" xr:uid="{00000000-0005-0000-0000-000093120000}"/>
    <cellStyle name="Comma 2 2 82" xfId="2086" xr:uid="{00000000-0005-0000-0000-000094120000}"/>
    <cellStyle name="Comma 2 2 82 2" xfId="2087" xr:uid="{00000000-0005-0000-0000-000095120000}"/>
    <cellStyle name="Comma 2 2 82 3" xfId="2088" xr:uid="{00000000-0005-0000-0000-000096120000}"/>
    <cellStyle name="Comma 2 2 83" xfId="2089" xr:uid="{00000000-0005-0000-0000-000097120000}"/>
    <cellStyle name="Comma 2 2 83 2" xfId="2090" xr:uid="{00000000-0005-0000-0000-000098120000}"/>
    <cellStyle name="Comma 2 2 83 3" xfId="2091" xr:uid="{00000000-0005-0000-0000-000099120000}"/>
    <cellStyle name="Comma 2 2 84" xfId="2092" xr:uid="{00000000-0005-0000-0000-00009A120000}"/>
    <cellStyle name="Comma 2 2 84 2" xfId="2093" xr:uid="{00000000-0005-0000-0000-00009B120000}"/>
    <cellStyle name="Comma 2 2 84 3" xfId="2094" xr:uid="{00000000-0005-0000-0000-00009C120000}"/>
    <cellStyle name="Comma 2 2 85" xfId="2095" xr:uid="{00000000-0005-0000-0000-00009D120000}"/>
    <cellStyle name="Comma 2 2 85 2" xfId="2096" xr:uid="{00000000-0005-0000-0000-00009E120000}"/>
    <cellStyle name="Comma 2 2 85 3" xfId="2097" xr:uid="{00000000-0005-0000-0000-00009F120000}"/>
    <cellStyle name="Comma 2 2 86" xfId="2098" xr:uid="{00000000-0005-0000-0000-0000A0120000}"/>
    <cellStyle name="Comma 2 2 86 2" xfId="2099" xr:uid="{00000000-0005-0000-0000-0000A1120000}"/>
    <cellStyle name="Comma 2 2 86 3" xfId="2100" xr:uid="{00000000-0005-0000-0000-0000A2120000}"/>
    <cellStyle name="Comma 2 2 87" xfId="2101" xr:uid="{00000000-0005-0000-0000-0000A3120000}"/>
    <cellStyle name="Comma 2 2 87 2" xfId="2102" xr:uid="{00000000-0005-0000-0000-0000A4120000}"/>
    <cellStyle name="Comma 2 2 87 3" xfId="2103" xr:uid="{00000000-0005-0000-0000-0000A5120000}"/>
    <cellStyle name="Comma 2 2 88" xfId="2104" xr:uid="{00000000-0005-0000-0000-0000A6120000}"/>
    <cellStyle name="Comma 2 2 88 2" xfId="2105" xr:uid="{00000000-0005-0000-0000-0000A7120000}"/>
    <cellStyle name="Comma 2 2 88 3" xfId="2106" xr:uid="{00000000-0005-0000-0000-0000A8120000}"/>
    <cellStyle name="Comma 2 2 89" xfId="2107" xr:uid="{00000000-0005-0000-0000-0000A9120000}"/>
    <cellStyle name="Comma 2 2 89 2" xfId="2108" xr:uid="{00000000-0005-0000-0000-0000AA120000}"/>
    <cellStyle name="Comma 2 2 89 3" xfId="2109" xr:uid="{00000000-0005-0000-0000-0000AB120000}"/>
    <cellStyle name="Comma 2 2 9" xfId="2110" xr:uid="{00000000-0005-0000-0000-0000AC120000}"/>
    <cellStyle name="Comma 2 2 9 2" xfId="2111" xr:uid="{00000000-0005-0000-0000-0000AD120000}"/>
    <cellStyle name="Comma 2 2 9 3" xfId="2112" xr:uid="{00000000-0005-0000-0000-0000AE120000}"/>
    <cellStyle name="Comma 2 2 90" xfId="2113" xr:uid="{00000000-0005-0000-0000-0000AF120000}"/>
    <cellStyle name="Comma 2 2 90 2" xfId="2114" xr:uid="{00000000-0005-0000-0000-0000B0120000}"/>
    <cellStyle name="Comma 2 2 90 3" xfId="2115" xr:uid="{00000000-0005-0000-0000-0000B1120000}"/>
    <cellStyle name="Comma 2 2 91" xfId="2116" xr:uid="{00000000-0005-0000-0000-0000B2120000}"/>
    <cellStyle name="Comma 2 2 91 2" xfId="2117" xr:uid="{00000000-0005-0000-0000-0000B3120000}"/>
    <cellStyle name="Comma 2 2 91 3" xfId="2118" xr:uid="{00000000-0005-0000-0000-0000B4120000}"/>
    <cellStyle name="Comma 2 2 92" xfId="2119" xr:uid="{00000000-0005-0000-0000-0000B5120000}"/>
    <cellStyle name="Comma 2 2 92 2" xfId="2120" xr:uid="{00000000-0005-0000-0000-0000B6120000}"/>
    <cellStyle name="Comma 2 2 92 3" xfId="2121" xr:uid="{00000000-0005-0000-0000-0000B7120000}"/>
    <cellStyle name="Comma 2 2 93" xfId="2122" xr:uid="{00000000-0005-0000-0000-0000B8120000}"/>
    <cellStyle name="Comma 2 2 93 2" xfId="2123" xr:uid="{00000000-0005-0000-0000-0000B9120000}"/>
    <cellStyle name="Comma 2 2 93 3" xfId="2124" xr:uid="{00000000-0005-0000-0000-0000BA120000}"/>
    <cellStyle name="Comma 2 2 94" xfId="2125" xr:uid="{00000000-0005-0000-0000-0000BB120000}"/>
    <cellStyle name="Comma 2 2 94 2" xfId="2126" xr:uid="{00000000-0005-0000-0000-0000BC120000}"/>
    <cellStyle name="Comma 2 2 94 3" xfId="2127" xr:uid="{00000000-0005-0000-0000-0000BD120000}"/>
    <cellStyle name="Comma 2 2 95" xfId="2128" xr:uid="{00000000-0005-0000-0000-0000BE120000}"/>
    <cellStyle name="Comma 2 2 95 2" xfId="2129" xr:uid="{00000000-0005-0000-0000-0000BF120000}"/>
    <cellStyle name="Comma 2 2 95 3" xfId="2130" xr:uid="{00000000-0005-0000-0000-0000C0120000}"/>
    <cellStyle name="Comma 2 2 96" xfId="2131" xr:uid="{00000000-0005-0000-0000-0000C1120000}"/>
    <cellStyle name="Comma 2 2 96 2" xfId="2132" xr:uid="{00000000-0005-0000-0000-0000C2120000}"/>
    <cellStyle name="Comma 2 2 96 3" xfId="2133" xr:uid="{00000000-0005-0000-0000-0000C3120000}"/>
    <cellStyle name="Comma 2 2 97" xfId="2134" xr:uid="{00000000-0005-0000-0000-0000C4120000}"/>
    <cellStyle name="Comma 2 2 97 2" xfId="2135" xr:uid="{00000000-0005-0000-0000-0000C5120000}"/>
    <cellStyle name="Comma 2 2 97 3" xfId="2136" xr:uid="{00000000-0005-0000-0000-0000C6120000}"/>
    <cellStyle name="Comma 2 2 98" xfId="2137" xr:uid="{00000000-0005-0000-0000-0000C7120000}"/>
    <cellStyle name="Comma 2 2 98 2" xfId="2138" xr:uid="{00000000-0005-0000-0000-0000C8120000}"/>
    <cellStyle name="Comma 2 2 98 3" xfId="2139" xr:uid="{00000000-0005-0000-0000-0000C9120000}"/>
    <cellStyle name="Comma 2 2 99" xfId="2140" xr:uid="{00000000-0005-0000-0000-0000CA120000}"/>
    <cellStyle name="Comma 2 2 99 2" xfId="2141" xr:uid="{00000000-0005-0000-0000-0000CB120000}"/>
    <cellStyle name="Comma 2 2 99 3" xfId="2142" xr:uid="{00000000-0005-0000-0000-0000CC120000}"/>
    <cellStyle name="Comma 2 20" xfId="2143" xr:uid="{00000000-0005-0000-0000-0000CD120000}"/>
    <cellStyle name="Comma 2 20 2" xfId="2144" xr:uid="{00000000-0005-0000-0000-0000CE120000}"/>
    <cellStyle name="Comma 2 20 3" xfId="2145" xr:uid="{00000000-0005-0000-0000-0000CF120000}"/>
    <cellStyle name="Comma 2 20 4" xfId="2146" xr:uid="{00000000-0005-0000-0000-0000D0120000}"/>
    <cellStyle name="Comma 2 200" xfId="2147" xr:uid="{00000000-0005-0000-0000-0000D1120000}"/>
    <cellStyle name="Comma 2 201" xfId="2148" xr:uid="{00000000-0005-0000-0000-0000D2120000}"/>
    <cellStyle name="Comma 2 202" xfId="2149" xr:uid="{00000000-0005-0000-0000-0000D3120000}"/>
    <cellStyle name="Comma 2 203" xfId="2150" xr:uid="{00000000-0005-0000-0000-0000D4120000}"/>
    <cellStyle name="Comma 2 204" xfId="2151" xr:uid="{00000000-0005-0000-0000-0000D5120000}"/>
    <cellStyle name="Comma 2 205" xfId="2152" xr:uid="{00000000-0005-0000-0000-0000D6120000}"/>
    <cellStyle name="Comma 2 206" xfId="2153" xr:uid="{00000000-0005-0000-0000-0000D7120000}"/>
    <cellStyle name="Comma 2 207" xfId="2154" xr:uid="{00000000-0005-0000-0000-0000D8120000}"/>
    <cellStyle name="Comma 2 208" xfId="2155" xr:uid="{00000000-0005-0000-0000-0000D9120000}"/>
    <cellStyle name="Comma 2 209" xfId="2156" xr:uid="{00000000-0005-0000-0000-0000DA120000}"/>
    <cellStyle name="Comma 2 21" xfId="2157" xr:uid="{00000000-0005-0000-0000-0000DB120000}"/>
    <cellStyle name="Comma 2 21 2" xfId="2158" xr:uid="{00000000-0005-0000-0000-0000DC120000}"/>
    <cellStyle name="Comma 2 21 3" xfId="2159" xr:uid="{00000000-0005-0000-0000-0000DD120000}"/>
    <cellStyle name="Comma 2 21 4" xfId="2160" xr:uid="{00000000-0005-0000-0000-0000DE120000}"/>
    <cellStyle name="Comma 2 210" xfId="2161" xr:uid="{00000000-0005-0000-0000-0000DF120000}"/>
    <cellStyle name="Comma 2 211" xfId="2162" xr:uid="{00000000-0005-0000-0000-0000E0120000}"/>
    <cellStyle name="Comma 2 212" xfId="2163" xr:uid="{00000000-0005-0000-0000-0000E1120000}"/>
    <cellStyle name="Comma 2 213" xfId="2164" xr:uid="{00000000-0005-0000-0000-0000E2120000}"/>
    <cellStyle name="Comma 2 214" xfId="2165" xr:uid="{00000000-0005-0000-0000-0000E3120000}"/>
    <cellStyle name="Comma 2 215" xfId="2166" xr:uid="{00000000-0005-0000-0000-0000E4120000}"/>
    <cellStyle name="Comma 2 216" xfId="2167" xr:uid="{00000000-0005-0000-0000-0000E5120000}"/>
    <cellStyle name="Comma 2 217" xfId="2168" xr:uid="{00000000-0005-0000-0000-0000E6120000}"/>
    <cellStyle name="Comma 2 218" xfId="2169" xr:uid="{00000000-0005-0000-0000-0000E7120000}"/>
    <cellStyle name="Comma 2 219" xfId="2170" xr:uid="{00000000-0005-0000-0000-0000E8120000}"/>
    <cellStyle name="Comma 2 22" xfId="2171" xr:uid="{00000000-0005-0000-0000-0000E9120000}"/>
    <cellStyle name="Comma 2 22 2" xfId="2172" xr:uid="{00000000-0005-0000-0000-0000EA120000}"/>
    <cellStyle name="Comma 2 22 3" xfId="2173" xr:uid="{00000000-0005-0000-0000-0000EB120000}"/>
    <cellStyle name="Comma 2 22 4" xfId="2174" xr:uid="{00000000-0005-0000-0000-0000EC120000}"/>
    <cellStyle name="Comma 2 220" xfId="2175" xr:uid="{00000000-0005-0000-0000-0000ED120000}"/>
    <cellStyle name="Comma 2 221" xfId="2176" xr:uid="{00000000-0005-0000-0000-0000EE120000}"/>
    <cellStyle name="Comma 2 222" xfId="2177" xr:uid="{00000000-0005-0000-0000-0000EF120000}"/>
    <cellStyle name="Comma 2 223" xfId="2178" xr:uid="{00000000-0005-0000-0000-0000F0120000}"/>
    <cellStyle name="Comma 2 224" xfId="2179" xr:uid="{00000000-0005-0000-0000-0000F1120000}"/>
    <cellStyle name="Comma 2 225" xfId="2180" xr:uid="{00000000-0005-0000-0000-0000F2120000}"/>
    <cellStyle name="Comma 2 226" xfId="2181" xr:uid="{00000000-0005-0000-0000-0000F3120000}"/>
    <cellStyle name="Comma 2 227" xfId="2182" xr:uid="{00000000-0005-0000-0000-0000F4120000}"/>
    <cellStyle name="Comma 2 228" xfId="2183" xr:uid="{00000000-0005-0000-0000-0000F5120000}"/>
    <cellStyle name="Comma 2 229" xfId="2184" xr:uid="{00000000-0005-0000-0000-0000F6120000}"/>
    <cellStyle name="Comma 2 23" xfId="2185" xr:uid="{00000000-0005-0000-0000-0000F7120000}"/>
    <cellStyle name="Comma 2 23 2" xfId="2186" xr:uid="{00000000-0005-0000-0000-0000F8120000}"/>
    <cellStyle name="Comma 2 23 3" xfId="2187" xr:uid="{00000000-0005-0000-0000-0000F9120000}"/>
    <cellStyle name="Comma 2 23 4" xfId="2188" xr:uid="{00000000-0005-0000-0000-0000FA120000}"/>
    <cellStyle name="Comma 2 230" xfId="2189" xr:uid="{00000000-0005-0000-0000-0000FB120000}"/>
    <cellStyle name="Comma 2 231" xfId="2190" xr:uid="{00000000-0005-0000-0000-0000FC120000}"/>
    <cellStyle name="Comma 2 232" xfId="2191" xr:uid="{00000000-0005-0000-0000-0000FD120000}"/>
    <cellStyle name="Comma 2 233" xfId="2192" xr:uid="{00000000-0005-0000-0000-0000FE120000}"/>
    <cellStyle name="Comma 2 234" xfId="2193" xr:uid="{00000000-0005-0000-0000-0000FF120000}"/>
    <cellStyle name="Comma 2 235" xfId="2194" xr:uid="{00000000-0005-0000-0000-000000130000}"/>
    <cellStyle name="Comma 2 236" xfId="2195" xr:uid="{00000000-0005-0000-0000-000001130000}"/>
    <cellStyle name="Comma 2 237" xfId="2196" xr:uid="{00000000-0005-0000-0000-000002130000}"/>
    <cellStyle name="Comma 2 238" xfId="2197" xr:uid="{00000000-0005-0000-0000-000003130000}"/>
    <cellStyle name="Comma 2 239" xfId="2198" xr:uid="{00000000-0005-0000-0000-000004130000}"/>
    <cellStyle name="Comma 2 24" xfId="2199" xr:uid="{00000000-0005-0000-0000-000005130000}"/>
    <cellStyle name="Comma 2 24 2" xfId="2200" xr:uid="{00000000-0005-0000-0000-000006130000}"/>
    <cellStyle name="Comma 2 24 3" xfId="2201" xr:uid="{00000000-0005-0000-0000-000007130000}"/>
    <cellStyle name="Comma 2 24 4" xfId="2202" xr:uid="{00000000-0005-0000-0000-000008130000}"/>
    <cellStyle name="Comma 2 240" xfId="2203" xr:uid="{00000000-0005-0000-0000-000009130000}"/>
    <cellStyle name="Comma 2 241" xfId="2204" xr:uid="{00000000-0005-0000-0000-00000A130000}"/>
    <cellStyle name="Comma 2 242" xfId="2205" xr:uid="{00000000-0005-0000-0000-00000B130000}"/>
    <cellStyle name="Comma 2 243" xfId="2206" xr:uid="{00000000-0005-0000-0000-00000C130000}"/>
    <cellStyle name="Comma 2 244" xfId="2207" xr:uid="{00000000-0005-0000-0000-00000D130000}"/>
    <cellStyle name="Comma 2 245" xfId="2208" xr:uid="{00000000-0005-0000-0000-00000E130000}"/>
    <cellStyle name="Comma 2 246" xfId="2209" xr:uid="{00000000-0005-0000-0000-00000F130000}"/>
    <cellStyle name="Comma 2 247" xfId="2210" xr:uid="{00000000-0005-0000-0000-000010130000}"/>
    <cellStyle name="Comma 2 248" xfId="2211" xr:uid="{00000000-0005-0000-0000-000011130000}"/>
    <cellStyle name="Comma 2 249" xfId="2212" xr:uid="{00000000-0005-0000-0000-000012130000}"/>
    <cellStyle name="Comma 2 25" xfId="2213" xr:uid="{00000000-0005-0000-0000-000013130000}"/>
    <cellStyle name="Comma 2 25 2" xfId="2214" xr:uid="{00000000-0005-0000-0000-000014130000}"/>
    <cellStyle name="Comma 2 25 3" xfId="2215" xr:uid="{00000000-0005-0000-0000-000015130000}"/>
    <cellStyle name="Comma 2 25 4" xfId="2216" xr:uid="{00000000-0005-0000-0000-000016130000}"/>
    <cellStyle name="Comma 2 250" xfId="2217" xr:uid="{00000000-0005-0000-0000-000017130000}"/>
    <cellStyle name="Comma 2 251" xfId="2218" xr:uid="{00000000-0005-0000-0000-000018130000}"/>
    <cellStyle name="Comma 2 252" xfId="2219" xr:uid="{00000000-0005-0000-0000-000019130000}"/>
    <cellStyle name="Comma 2 253" xfId="2220" xr:uid="{00000000-0005-0000-0000-00001A130000}"/>
    <cellStyle name="Comma 2 254" xfId="2221" xr:uid="{00000000-0005-0000-0000-00001B130000}"/>
    <cellStyle name="Comma 2 255" xfId="2222" xr:uid="{00000000-0005-0000-0000-00001C130000}"/>
    <cellStyle name="Comma 2 256" xfId="2223" xr:uid="{00000000-0005-0000-0000-00001D130000}"/>
    <cellStyle name="Comma 2 257" xfId="2224" xr:uid="{00000000-0005-0000-0000-00001E130000}"/>
    <cellStyle name="Comma 2 257 2" xfId="2225" xr:uid="{00000000-0005-0000-0000-00001F130000}"/>
    <cellStyle name="Comma 2 257 3" xfId="2226" xr:uid="{00000000-0005-0000-0000-000020130000}"/>
    <cellStyle name="Comma 2 257 3 2" xfId="57826" xr:uid="{00000000-0005-0000-0000-000021130000}"/>
    <cellStyle name="Comma 2 258" xfId="2227" xr:uid="{00000000-0005-0000-0000-000022130000}"/>
    <cellStyle name="Comma 2 258 2" xfId="2228" xr:uid="{00000000-0005-0000-0000-000023130000}"/>
    <cellStyle name="Comma 2 259" xfId="51461" xr:uid="{00000000-0005-0000-0000-000024130000}"/>
    <cellStyle name="Comma 2 26" xfId="12" xr:uid="{00000000-0005-0000-0000-000025130000}"/>
    <cellStyle name="Comma 2 26 2" xfId="2229" xr:uid="{00000000-0005-0000-0000-000026130000}"/>
    <cellStyle name="Comma 2 26 2 2" xfId="2230" xr:uid="{00000000-0005-0000-0000-000027130000}"/>
    <cellStyle name="Comma 2 26 3" xfId="2231" xr:uid="{00000000-0005-0000-0000-000028130000}"/>
    <cellStyle name="Comma 2 26 4" xfId="2232" xr:uid="{00000000-0005-0000-0000-000029130000}"/>
    <cellStyle name="Comma 2 27" xfId="2233" xr:uid="{00000000-0005-0000-0000-00002A130000}"/>
    <cellStyle name="Comma 2 27 2" xfId="2234" xr:uid="{00000000-0005-0000-0000-00002B130000}"/>
    <cellStyle name="Comma 2 27 3" xfId="2235" xr:uid="{00000000-0005-0000-0000-00002C130000}"/>
    <cellStyle name="Comma 2 27 4" xfId="2236" xr:uid="{00000000-0005-0000-0000-00002D130000}"/>
    <cellStyle name="Comma 2 28" xfId="2237" xr:uid="{00000000-0005-0000-0000-00002E130000}"/>
    <cellStyle name="Comma 2 28 2" xfId="2238" xr:uid="{00000000-0005-0000-0000-00002F130000}"/>
    <cellStyle name="Comma 2 28 3" xfId="2239" xr:uid="{00000000-0005-0000-0000-000030130000}"/>
    <cellStyle name="Comma 2 28 4" xfId="2240" xr:uid="{00000000-0005-0000-0000-000031130000}"/>
    <cellStyle name="Comma 2 29" xfId="2241" xr:uid="{00000000-0005-0000-0000-000032130000}"/>
    <cellStyle name="Comma 2 29 2" xfId="2242" xr:uid="{00000000-0005-0000-0000-000033130000}"/>
    <cellStyle name="Comma 2 29 3" xfId="2243" xr:uid="{00000000-0005-0000-0000-000034130000}"/>
    <cellStyle name="Comma 2 3" xfId="13" xr:uid="{00000000-0005-0000-0000-000035130000}"/>
    <cellStyle name="Comma 2 3 10" xfId="2245" xr:uid="{00000000-0005-0000-0000-000036130000}"/>
    <cellStyle name="Comma 2 3 100" xfId="2246" xr:uid="{00000000-0005-0000-0000-000037130000}"/>
    <cellStyle name="Comma 2 3 101" xfId="2247" xr:uid="{00000000-0005-0000-0000-000038130000}"/>
    <cellStyle name="Comma 2 3 102" xfId="2248" xr:uid="{00000000-0005-0000-0000-000039130000}"/>
    <cellStyle name="Comma 2 3 103" xfId="2249" xr:uid="{00000000-0005-0000-0000-00003A130000}"/>
    <cellStyle name="Comma 2 3 104" xfId="2250" xr:uid="{00000000-0005-0000-0000-00003B130000}"/>
    <cellStyle name="Comma 2 3 105" xfId="2251" xr:uid="{00000000-0005-0000-0000-00003C130000}"/>
    <cellStyle name="Comma 2 3 106" xfId="2252" xr:uid="{00000000-0005-0000-0000-00003D130000}"/>
    <cellStyle name="Comma 2 3 107" xfId="2253" xr:uid="{00000000-0005-0000-0000-00003E130000}"/>
    <cellStyle name="Comma 2 3 108" xfId="2254" xr:uid="{00000000-0005-0000-0000-00003F130000}"/>
    <cellStyle name="Comma 2 3 109" xfId="2255" xr:uid="{00000000-0005-0000-0000-000040130000}"/>
    <cellStyle name="Comma 2 3 11" xfId="2256" xr:uid="{00000000-0005-0000-0000-000041130000}"/>
    <cellStyle name="Comma 2 3 110" xfId="2257" xr:uid="{00000000-0005-0000-0000-000042130000}"/>
    <cellStyle name="Comma 2 3 111" xfId="2258" xr:uid="{00000000-0005-0000-0000-000043130000}"/>
    <cellStyle name="Comma 2 3 112" xfId="2259" xr:uid="{00000000-0005-0000-0000-000044130000}"/>
    <cellStyle name="Comma 2 3 113" xfId="2260" xr:uid="{00000000-0005-0000-0000-000045130000}"/>
    <cellStyle name="Comma 2 3 114" xfId="2261" xr:uid="{00000000-0005-0000-0000-000046130000}"/>
    <cellStyle name="Comma 2 3 115" xfId="2262" xr:uid="{00000000-0005-0000-0000-000047130000}"/>
    <cellStyle name="Comma 2 3 116" xfId="2263" xr:uid="{00000000-0005-0000-0000-000048130000}"/>
    <cellStyle name="Comma 2 3 117" xfId="2264" xr:uid="{00000000-0005-0000-0000-000049130000}"/>
    <cellStyle name="Comma 2 3 118" xfId="2265" xr:uid="{00000000-0005-0000-0000-00004A130000}"/>
    <cellStyle name="Comma 2 3 119" xfId="2266" xr:uid="{00000000-0005-0000-0000-00004B130000}"/>
    <cellStyle name="Comma 2 3 12" xfId="2267" xr:uid="{00000000-0005-0000-0000-00004C130000}"/>
    <cellStyle name="Comma 2 3 120" xfId="2268" xr:uid="{00000000-0005-0000-0000-00004D130000}"/>
    <cellStyle name="Comma 2 3 121" xfId="2269" xr:uid="{00000000-0005-0000-0000-00004E130000}"/>
    <cellStyle name="Comma 2 3 122" xfId="2270" xr:uid="{00000000-0005-0000-0000-00004F130000}"/>
    <cellStyle name="Comma 2 3 123" xfId="2271" xr:uid="{00000000-0005-0000-0000-000050130000}"/>
    <cellStyle name="Comma 2 3 124" xfId="2272" xr:uid="{00000000-0005-0000-0000-000051130000}"/>
    <cellStyle name="Comma 2 3 125" xfId="2273" xr:uid="{00000000-0005-0000-0000-000052130000}"/>
    <cellStyle name="Comma 2 3 126" xfId="2274" xr:uid="{00000000-0005-0000-0000-000053130000}"/>
    <cellStyle name="Comma 2 3 127" xfId="2275" xr:uid="{00000000-0005-0000-0000-000054130000}"/>
    <cellStyle name="Comma 2 3 128" xfId="2276" xr:uid="{00000000-0005-0000-0000-000055130000}"/>
    <cellStyle name="Comma 2 3 129" xfId="2277" xr:uid="{00000000-0005-0000-0000-000056130000}"/>
    <cellStyle name="Comma 2 3 13" xfId="2278" xr:uid="{00000000-0005-0000-0000-000057130000}"/>
    <cellStyle name="Comma 2 3 130" xfId="2279" xr:uid="{00000000-0005-0000-0000-000058130000}"/>
    <cellStyle name="Comma 2 3 131" xfId="2280" xr:uid="{00000000-0005-0000-0000-000059130000}"/>
    <cellStyle name="Comma 2 3 132" xfId="2281" xr:uid="{00000000-0005-0000-0000-00005A130000}"/>
    <cellStyle name="Comma 2 3 133" xfId="2282" xr:uid="{00000000-0005-0000-0000-00005B130000}"/>
    <cellStyle name="Comma 2 3 134" xfId="2283" xr:uid="{00000000-0005-0000-0000-00005C130000}"/>
    <cellStyle name="Comma 2 3 135" xfId="2284" xr:uid="{00000000-0005-0000-0000-00005D130000}"/>
    <cellStyle name="Comma 2 3 136" xfId="2285" xr:uid="{00000000-0005-0000-0000-00005E130000}"/>
    <cellStyle name="Comma 2 3 137" xfId="2286" xr:uid="{00000000-0005-0000-0000-00005F130000}"/>
    <cellStyle name="Comma 2 3 138" xfId="2287" xr:uid="{00000000-0005-0000-0000-000060130000}"/>
    <cellStyle name="Comma 2 3 139" xfId="2288" xr:uid="{00000000-0005-0000-0000-000061130000}"/>
    <cellStyle name="Comma 2 3 14" xfId="2289" xr:uid="{00000000-0005-0000-0000-000062130000}"/>
    <cellStyle name="Comma 2 3 140" xfId="2290" xr:uid="{00000000-0005-0000-0000-000063130000}"/>
    <cellStyle name="Comma 2 3 141" xfId="2291" xr:uid="{00000000-0005-0000-0000-000064130000}"/>
    <cellStyle name="Comma 2 3 142" xfId="2292" xr:uid="{00000000-0005-0000-0000-000065130000}"/>
    <cellStyle name="Comma 2 3 143" xfId="2293" xr:uid="{00000000-0005-0000-0000-000066130000}"/>
    <cellStyle name="Comma 2 3 144" xfId="2294" xr:uid="{00000000-0005-0000-0000-000067130000}"/>
    <cellStyle name="Comma 2 3 145" xfId="2295" xr:uid="{00000000-0005-0000-0000-000068130000}"/>
    <cellStyle name="Comma 2 3 146" xfId="2296" xr:uid="{00000000-0005-0000-0000-000069130000}"/>
    <cellStyle name="Comma 2 3 147" xfId="2297" xr:uid="{00000000-0005-0000-0000-00006A130000}"/>
    <cellStyle name="Comma 2 3 148" xfId="2298" xr:uid="{00000000-0005-0000-0000-00006B130000}"/>
    <cellStyle name="Comma 2 3 149" xfId="2299" xr:uid="{00000000-0005-0000-0000-00006C130000}"/>
    <cellStyle name="Comma 2 3 15" xfId="2300" xr:uid="{00000000-0005-0000-0000-00006D130000}"/>
    <cellStyle name="Comma 2 3 150" xfId="2301" xr:uid="{00000000-0005-0000-0000-00006E130000}"/>
    <cellStyle name="Comma 2 3 151" xfId="2302" xr:uid="{00000000-0005-0000-0000-00006F130000}"/>
    <cellStyle name="Comma 2 3 152" xfId="2303" xr:uid="{00000000-0005-0000-0000-000070130000}"/>
    <cellStyle name="Comma 2 3 153" xfId="2304" xr:uid="{00000000-0005-0000-0000-000071130000}"/>
    <cellStyle name="Comma 2 3 154" xfId="2305" xr:uid="{00000000-0005-0000-0000-000072130000}"/>
    <cellStyle name="Comma 2 3 155" xfId="2306" xr:uid="{00000000-0005-0000-0000-000073130000}"/>
    <cellStyle name="Comma 2 3 156" xfId="2307" xr:uid="{00000000-0005-0000-0000-000074130000}"/>
    <cellStyle name="Comma 2 3 157" xfId="2308" xr:uid="{00000000-0005-0000-0000-000075130000}"/>
    <cellStyle name="Comma 2 3 158" xfId="2309" xr:uid="{00000000-0005-0000-0000-000076130000}"/>
    <cellStyle name="Comma 2 3 159" xfId="2310" xr:uid="{00000000-0005-0000-0000-000077130000}"/>
    <cellStyle name="Comma 2 3 16" xfId="2311" xr:uid="{00000000-0005-0000-0000-000078130000}"/>
    <cellStyle name="Comma 2 3 160" xfId="2312" xr:uid="{00000000-0005-0000-0000-000079130000}"/>
    <cellStyle name="Comma 2 3 161" xfId="2313" xr:uid="{00000000-0005-0000-0000-00007A130000}"/>
    <cellStyle name="Comma 2 3 162" xfId="2314" xr:uid="{00000000-0005-0000-0000-00007B130000}"/>
    <cellStyle name="Comma 2 3 163" xfId="2315" xr:uid="{00000000-0005-0000-0000-00007C130000}"/>
    <cellStyle name="Comma 2 3 164" xfId="2316" xr:uid="{00000000-0005-0000-0000-00007D130000}"/>
    <cellStyle name="Comma 2 3 165" xfId="2317" xr:uid="{00000000-0005-0000-0000-00007E130000}"/>
    <cellStyle name="Comma 2 3 166" xfId="2318" xr:uid="{00000000-0005-0000-0000-00007F130000}"/>
    <cellStyle name="Comma 2 3 167" xfId="2319" xr:uid="{00000000-0005-0000-0000-000080130000}"/>
    <cellStyle name="Comma 2 3 168" xfId="2320" xr:uid="{00000000-0005-0000-0000-000081130000}"/>
    <cellStyle name="Comma 2 3 169" xfId="2321" xr:uid="{00000000-0005-0000-0000-000082130000}"/>
    <cellStyle name="Comma 2 3 17" xfId="2322" xr:uid="{00000000-0005-0000-0000-000083130000}"/>
    <cellStyle name="Comma 2 3 170" xfId="2323" xr:uid="{00000000-0005-0000-0000-000084130000}"/>
    <cellStyle name="Comma 2 3 171" xfId="2324" xr:uid="{00000000-0005-0000-0000-000085130000}"/>
    <cellStyle name="Comma 2 3 172" xfId="2325" xr:uid="{00000000-0005-0000-0000-000086130000}"/>
    <cellStyle name="Comma 2 3 173" xfId="2326" xr:uid="{00000000-0005-0000-0000-000087130000}"/>
    <cellStyle name="Comma 2 3 174" xfId="2327" xr:uid="{00000000-0005-0000-0000-000088130000}"/>
    <cellStyle name="Comma 2 3 175" xfId="2328" xr:uid="{00000000-0005-0000-0000-000089130000}"/>
    <cellStyle name="Comma 2 3 176" xfId="2329" xr:uid="{00000000-0005-0000-0000-00008A130000}"/>
    <cellStyle name="Comma 2 3 177" xfId="2330" xr:uid="{00000000-0005-0000-0000-00008B130000}"/>
    <cellStyle name="Comma 2 3 178" xfId="2331" xr:uid="{00000000-0005-0000-0000-00008C130000}"/>
    <cellStyle name="Comma 2 3 179" xfId="2332" xr:uid="{00000000-0005-0000-0000-00008D130000}"/>
    <cellStyle name="Comma 2 3 18" xfId="2333" xr:uid="{00000000-0005-0000-0000-00008E130000}"/>
    <cellStyle name="Comma 2 3 180" xfId="2334" xr:uid="{00000000-0005-0000-0000-00008F130000}"/>
    <cellStyle name="Comma 2 3 181" xfId="2335" xr:uid="{00000000-0005-0000-0000-000090130000}"/>
    <cellStyle name="Comma 2 3 182" xfId="2336" xr:uid="{00000000-0005-0000-0000-000091130000}"/>
    <cellStyle name="Comma 2 3 183" xfId="2337" xr:uid="{00000000-0005-0000-0000-000092130000}"/>
    <cellStyle name="Comma 2 3 184" xfId="2338" xr:uid="{00000000-0005-0000-0000-000093130000}"/>
    <cellStyle name="Comma 2 3 185" xfId="2339" xr:uid="{00000000-0005-0000-0000-000094130000}"/>
    <cellStyle name="Comma 2 3 186" xfId="2340" xr:uid="{00000000-0005-0000-0000-000095130000}"/>
    <cellStyle name="Comma 2 3 187" xfId="2341" xr:uid="{00000000-0005-0000-0000-000096130000}"/>
    <cellStyle name="Comma 2 3 188" xfId="2342" xr:uid="{00000000-0005-0000-0000-000097130000}"/>
    <cellStyle name="Comma 2 3 189" xfId="2343" xr:uid="{00000000-0005-0000-0000-000098130000}"/>
    <cellStyle name="Comma 2 3 19" xfId="2344" xr:uid="{00000000-0005-0000-0000-000099130000}"/>
    <cellStyle name="Comma 2 3 190" xfId="2345" xr:uid="{00000000-0005-0000-0000-00009A130000}"/>
    <cellStyle name="Comma 2 3 191" xfId="2346" xr:uid="{00000000-0005-0000-0000-00009B130000}"/>
    <cellStyle name="Comma 2 3 192" xfId="2347" xr:uid="{00000000-0005-0000-0000-00009C130000}"/>
    <cellStyle name="Comma 2 3 193" xfId="2348" xr:uid="{00000000-0005-0000-0000-00009D130000}"/>
    <cellStyle name="Comma 2 3 194" xfId="2349" xr:uid="{00000000-0005-0000-0000-00009E130000}"/>
    <cellStyle name="Comma 2 3 195" xfId="2350" xr:uid="{00000000-0005-0000-0000-00009F130000}"/>
    <cellStyle name="Comma 2 3 195 2" xfId="2351" xr:uid="{00000000-0005-0000-0000-0000A0130000}"/>
    <cellStyle name="Comma 2 3 196" xfId="2352" xr:uid="{00000000-0005-0000-0000-0000A1130000}"/>
    <cellStyle name="Comma 2 3 197" xfId="2353" xr:uid="{00000000-0005-0000-0000-0000A2130000}"/>
    <cellStyle name="Comma 2 3 198" xfId="2244" xr:uid="{00000000-0005-0000-0000-0000A3130000}"/>
    <cellStyle name="Comma 2 3 2" xfId="2354" xr:uid="{00000000-0005-0000-0000-0000A4130000}"/>
    <cellStyle name="Comma 2 3 20" xfId="2355" xr:uid="{00000000-0005-0000-0000-0000A5130000}"/>
    <cellStyle name="Comma 2 3 21" xfId="2356" xr:uid="{00000000-0005-0000-0000-0000A6130000}"/>
    <cellStyle name="Comma 2 3 22" xfId="2357" xr:uid="{00000000-0005-0000-0000-0000A7130000}"/>
    <cellStyle name="Comma 2 3 23" xfId="2358" xr:uid="{00000000-0005-0000-0000-0000A8130000}"/>
    <cellStyle name="Comma 2 3 24" xfId="2359" xr:uid="{00000000-0005-0000-0000-0000A9130000}"/>
    <cellStyle name="Comma 2 3 25" xfId="2360" xr:uid="{00000000-0005-0000-0000-0000AA130000}"/>
    <cellStyle name="Comma 2 3 26" xfId="2361" xr:uid="{00000000-0005-0000-0000-0000AB130000}"/>
    <cellStyle name="Comma 2 3 27" xfId="2362" xr:uid="{00000000-0005-0000-0000-0000AC130000}"/>
    <cellStyle name="Comma 2 3 28" xfId="2363" xr:uid="{00000000-0005-0000-0000-0000AD130000}"/>
    <cellStyle name="Comma 2 3 29" xfId="2364" xr:uid="{00000000-0005-0000-0000-0000AE130000}"/>
    <cellStyle name="Comma 2 3 3" xfId="2365" xr:uid="{00000000-0005-0000-0000-0000AF130000}"/>
    <cellStyle name="Comma 2 3 30" xfId="2366" xr:uid="{00000000-0005-0000-0000-0000B0130000}"/>
    <cellStyle name="Comma 2 3 31" xfId="2367" xr:uid="{00000000-0005-0000-0000-0000B1130000}"/>
    <cellStyle name="Comma 2 3 32" xfId="2368" xr:uid="{00000000-0005-0000-0000-0000B2130000}"/>
    <cellStyle name="Comma 2 3 33" xfId="2369" xr:uid="{00000000-0005-0000-0000-0000B3130000}"/>
    <cellStyle name="Comma 2 3 34" xfId="2370" xr:uid="{00000000-0005-0000-0000-0000B4130000}"/>
    <cellStyle name="Comma 2 3 35" xfId="2371" xr:uid="{00000000-0005-0000-0000-0000B5130000}"/>
    <cellStyle name="Comma 2 3 36" xfId="2372" xr:uid="{00000000-0005-0000-0000-0000B6130000}"/>
    <cellStyle name="Comma 2 3 37" xfId="2373" xr:uid="{00000000-0005-0000-0000-0000B7130000}"/>
    <cellStyle name="Comma 2 3 38" xfId="2374" xr:uid="{00000000-0005-0000-0000-0000B8130000}"/>
    <cellStyle name="Comma 2 3 39" xfId="2375" xr:uid="{00000000-0005-0000-0000-0000B9130000}"/>
    <cellStyle name="Comma 2 3 4" xfId="2376" xr:uid="{00000000-0005-0000-0000-0000BA130000}"/>
    <cellStyle name="Comma 2 3 40" xfId="2377" xr:uid="{00000000-0005-0000-0000-0000BB130000}"/>
    <cellStyle name="Comma 2 3 41" xfId="2378" xr:uid="{00000000-0005-0000-0000-0000BC130000}"/>
    <cellStyle name="Comma 2 3 42" xfId="2379" xr:uid="{00000000-0005-0000-0000-0000BD130000}"/>
    <cellStyle name="Comma 2 3 43" xfId="2380" xr:uid="{00000000-0005-0000-0000-0000BE130000}"/>
    <cellStyle name="Comma 2 3 44" xfId="2381" xr:uid="{00000000-0005-0000-0000-0000BF130000}"/>
    <cellStyle name="Comma 2 3 45" xfId="2382" xr:uid="{00000000-0005-0000-0000-0000C0130000}"/>
    <cellStyle name="Comma 2 3 46" xfId="2383" xr:uid="{00000000-0005-0000-0000-0000C1130000}"/>
    <cellStyle name="Comma 2 3 47" xfId="2384" xr:uid="{00000000-0005-0000-0000-0000C2130000}"/>
    <cellStyle name="Comma 2 3 48" xfId="2385" xr:uid="{00000000-0005-0000-0000-0000C3130000}"/>
    <cellStyle name="Comma 2 3 49" xfId="2386" xr:uid="{00000000-0005-0000-0000-0000C4130000}"/>
    <cellStyle name="Comma 2 3 5" xfId="2387" xr:uid="{00000000-0005-0000-0000-0000C5130000}"/>
    <cellStyle name="Comma 2 3 50" xfId="2388" xr:uid="{00000000-0005-0000-0000-0000C6130000}"/>
    <cellStyle name="Comma 2 3 51" xfId="2389" xr:uid="{00000000-0005-0000-0000-0000C7130000}"/>
    <cellStyle name="Comma 2 3 52" xfId="2390" xr:uid="{00000000-0005-0000-0000-0000C8130000}"/>
    <cellStyle name="Comma 2 3 53" xfId="2391" xr:uid="{00000000-0005-0000-0000-0000C9130000}"/>
    <cellStyle name="Comma 2 3 54" xfId="2392" xr:uid="{00000000-0005-0000-0000-0000CA130000}"/>
    <cellStyle name="Comma 2 3 55" xfId="2393" xr:uid="{00000000-0005-0000-0000-0000CB130000}"/>
    <cellStyle name="Comma 2 3 56" xfId="2394" xr:uid="{00000000-0005-0000-0000-0000CC130000}"/>
    <cellStyle name="Comma 2 3 57" xfId="2395" xr:uid="{00000000-0005-0000-0000-0000CD130000}"/>
    <cellStyle name="Comma 2 3 58" xfId="2396" xr:uid="{00000000-0005-0000-0000-0000CE130000}"/>
    <cellStyle name="Comma 2 3 59" xfId="2397" xr:uid="{00000000-0005-0000-0000-0000CF130000}"/>
    <cellStyle name="Comma 2 3 6" xfId="2398" xr:uid="{00000000-0005-0000-0000-0000D0130000}"/>
    <cellStyle name="Comma 2 3 60" xfId="2399" xr:uid="{00000000-0005-0000-0000-0000D1130000}"/>
    <cellStyle name="Comma 2 3 61" xfId="2400" xr:uid="{00000000-0005-0000-0000-0000D2130000}"/>
    <cellStyle name="Comma 2 3 62" xfId="2401" xr:uid="{00000000-0005-0000-0000-0000D3130000}"/>
    <cellStyle name="Comma 2 3 63" xfId="2402" xr:uid="{00000000-0005-0000-0000-0000D4130000}"/>
    <cellStyle name="Comma 2 3 64" xfId="2403" xr:uid="{00000000-0005-0000-0000-0000D5130000}"/>
    <cellStyle name="Comma 2 3 65" xfId="2404" xr:uid="{00000000-0005-0000-0000-0000D6130000}"/>
    <cellStyle name="Comma 2 3 66" xfId="2405" xr:uid="{00000000-0005-0000-0000-0000D7130000}"/>
    <cellStyle name="Comma 2 3 67" xfId="2406" xr:uid="{00000000-0005-0000-0000-0000D8130000}"/>
    <cellStyle name="Comma 2 3 68" xfId="2407" xr:uid="{00000000-0005-0000-0000-0000D9130000}"/>
    <cellStyle name="Comma 2 3 69" xfId="2408" xr:uid="{00000000-0005-0000-0000-0000DA130000}"/>
    <cellStyle name="Comma 2 3 7" xfId="2409" xr:uid="{00000000-0005-0000-0000-0000DB130000}"/>
    <cellStyle name="Comma 2 3 70" xfId="2410" xr:uid="{00000000-0005-0000-0000-0000DC130000}"/>
    <cellStyle name="Comma 2 3 71" xfId="2411" xr:uid="{00000000-0005-0000-0000-0000DD130000}"/>
    <cellStyle name="Comma 2 3 72" xfId="2412" xr:uid="{00000000-0005-0000-0000-0000DE130000}"/>
    <cellStyle name="Comma 2 3 73" xfId="2413" xr:uid="{00000000-0005-0000-0000-0000DF130000}"/>
    <cellStyle name="Comma 2 3 74" xfId="2414" xr:uid="{00000000-0005-0000-0000-0000E0130000}"/>
    <cellStyle name="Comma 2 3 75" xfId="2415" xr:uid="{00000000-0005-0000-0000-0000E1130000}"/>
    <cellStyle name="Comma 2 3 76" xfId="2416" xr:uid="{00000000-0005-0000-0000-0000E2130000}"/>
    <cellStyle name="Comma 2 3 77" xfId="2417" xr:uid="{00000000-0005-0000-0000-0000E3130000}"/>
    <cellStyle name="Comma 2 3 78" xfId="2418" xr:uid="{00000000-0005-0000-0000-0000E4130000}"/>
    <cellStyle name="Comma 2 3 79" xfId="2419" xr:uid="{00000000-0005-0000-0000-0000E5130000}"/>
    <cellStyle name="Comma 2 3 8" xfId="2420" xr:uid="{00000000-0005-0000-0000-0000E6130000}"/>
    <cellStyle name="Comma 2 3 80" xfId="2421" xr:uid="{00000000-0005-0000-0000-0000E7130000}"/>
    <cellStyle name="Comma 2 3 81" xfId="2422" xr:uid="{00000000-0005-0000-0000-0000E8130000}"/>
    <cellStyle name="Comma 2 3 82" xfId="2423" xr:uid="{00000000-0005-0000-0000-0000E9130000}"/>
    <cellStyle name="Comma 2 3 83" xfId="2424" xr:uid="{00000000-0005-0000-0000-0000EA130000}"/>
    <cellStyle name="Comma 2 3 84" xfId="2425" xr:uid="{00000000-0005-0000-0000-0000EB130000}"/>
    <cellStyle name="Comma 2 3 85" xfId="2426" xr:uid="{00000000-0005-0000-0000-0000EC130000}"/>
    <cellStyle name="Comma 2 3 86" xfId="2427" xr:uid="{00000000-0005-0000-0000-0000ED130000}"/>
    <cellStyle name="Comma 2 3 87" xfId="2428" xr:uid="{00000000-0005-0000-0000-0000EE130000}"/>
    <cellStyle name="Comma 2 3 88" xfId="2429" xr:uid="{00000000-0005-0000-0000-0000EF130000}"/>
    <cellStyle name="Comma 2 3 89" xfId="2430" xr:uid="{00000000-0005-0000-0000-0000F0130000}"/>
    <cellStyle name="Comma 2 3 9" xfId="2431" xr:uid="{00000000-0005-0000-0000-0000F1130000}"/>
    <cellStyle name="Comma 2 3 90" xfId="2432" xr:uid="{00000000-0005-0000-0000-0000F2130000}"/>
    <cellStyle name="Comma 2 3 91" xfId="2433" xr:uid="{00000000-0005-0000-0000-0000F3130000}"/>
    <cellStyle name="Comma 2 3 92" xfId="2434" xr:uid="{00000000-0005-0000-0000-0000F4130000}"/>
    <cellStyle name="Comma 2 3 93" xfId="2435" xr:uid="{00000000-0005-0000-0000-0000F5130000}"/>
    <cellStyle name="Comma 2 3 94" xfId="2436" xr:uid="{00000000-0005-0000-0000-0000F6130000}"/>
    <cellStyle name="Comma 2 3 95" xfId="2437" xr:uid="{00000000-0005-0000-0000-0000F7130000}"/>
    <cellStyle name="Comma 2 3 96" xfId="2438" xr:uid="{00000000-0005-0000-0000-0000F8130000}"/>
    <cellStyle name="Comma 2 3 97" xfId="2439" xr:uid="{00000000-0005-0000-0000-0000F9130000}"/>
    <cellStyle name="Comma 2 3 98" xfId="2440" xr:uid="{00000000-0005-0000-0000-0000FA130000}"/>
    <cellStyle name="Comma 2 3 99" xfId="2441" xr:uid="{00000000-0005-0000-0000-0000FB130000}"/>
    <cellStyle name="Comma 2 30" xfId="2442" xr:uid="{00000000-0005-0000-0000-0000FC130000}"/>
    <cellStyle name="Comma 2 30 2" xfId="2443" xr:uid="{00000000-0005-0000-0000-0000FD130000}"/>
    <cellStyle name="Comma 2 30 3" xfId="2444" xr:uid="{00000000-0005-0000-0000-0000FE130000}"/>
    <cellStyle name="Comma 2 31" xfId="2445" xr:uid="{00000000-0005-0000-0000-0000FF130000}"/>
    <cellStyle name="Comma 2 31 2" xfId="2446" xr:uid="{00000000-0005-0000-0000-000000140000}"/>
    <cellStyle name="Comma 2 31 3" xfId="2447" xr:uid="{00000000-0005-0000-0000-000001140000}"/>
    <cellStyle name="Comma 2 32" xfId="2448" xr:uid="{00000000-0005-0000-0000-000002140000}"/>
    <cellStyle name="Comma 2 32 2" xfId="2449" xr:uid="{00000000-0005-0000-0000-000003140000}"/>
    <cellStyle name="Comma 2 32 3" xfId="2450" xr:uid="{00000000-0005-0000-0000-000004140000}"/>
    <cellStyle name="Comma 2 33" xfId="2451" xr:uid="{00000000-0005-0000-0000-000005140000}"/>
    <cellStyle name="Comma 2 33 2" xfId="2452" xr:uid="{00000000-0005-0000-0000-000006140000}"/>
    <cellStyle name="Comma 2 33 3" xfId="2453" xr:uid="{00000000-0005-0000-0000-000007140000}"/>
    <cellStyle name="Comma 2 34" xfId="2454" xr:uid="{00000000-0005-0000-0000-000008140000}"/>
    <cellStyle name="Comma 2 34 2" xfId="2455" xr:uid="{00000000-0005-0000-0000-000009140000}"/>
    <cellStyle name="Comma 2 34 3" xfId="2456" xr:uid="{00000000-0005-0000-0000-00000A140000}"/>
    <cellStyle name="Comma 2 35" xfId="2457" xr:uid="{00000000-0005-0000-0000-00000B140000}"/>
    <cellStyle name="Comma 2 35 2" xfId="2458" xr:uid="{00000000-0005-0000-0000-00000C140000}"/>
    <cellStyle name="Comma 2 35 3" xfId="2459" xr:uid="{00000000-0005-0000-0000-00000D140000}"/>
    <cellStyle name="Comma 2 36" xfId="2460" xr:uid="{00000000-0005-0000-0000-00000E140000}"/>
    <cellStyle name="Comma 2 36 2" xfId="2461" xr:uid="{00000000-0005-0000-0000-00000F140000}"/>
    <cellStyle name="Comma 2 36 3" xfId="2462" xr:uid="{00000000-0005-0000-0000-000010140000}"/>
    <cellStyle name="Comma 2 37" xfId="2463" xr:uid="{00000000-0005-0000-0000-000011140000}"/>
    <cellStyle name="Comma 2 37 2" xfId="2464" xr:uid="{00000000-0005-0000-0000-000012140000}"/>
    <cellStyle name="Comma 2 37 3" xfId="2465" xr:uid="{00000000-0005-0000-0000-000013140000}"/>
    <cellStyle name="Comma 2 38" xfId="2466" xr:uid="{00000000-0005-0000-0000-000014140000}"/>
    <cellStyle name="Comma 2 38 2" xfId="2467" xr:uid="{00000000-0005-0000-0000-000015140000}"/>
    <cellStyle name="Comma 2 38 3" xfId="2468" xr:uid="{00000000-0005-0000-0000-000016140000}"/>
    <cellStyle name="Comma 2 39" xfId="2469" xr:uid="{00000000-0005-0000-0000-000017140000}"/>
    <cellStyle name="Comma 2 39 2" xfId="2470" xr:uid="{00000000-0005-0000-0000-000018140000}"/>
    <cellStyle name="Comma 2 39 3" xfId="2471" xr:uid="{00000000-0005-0000-0000-000019140000}"/>
    <cellStyle name="Comma 2 4" xfId="14" xr:uid="{00000000-0005-0000-0000-00001A140000}"/>
    <cellStyle name="Comma 2 4 10" xfId="2473" xr:uid="{00000000-0005-0000-0000-00001B140000}"/>
    <cellStyle name="Comma 2 4 100" xfId="2474" xr:uid="{00000000-0005-0000-0000-00001C140000}"/>
    <cellStyle name="Comma 2 4 101" xfId="2475" xr:uid="{00000000-0005-0000-0000-00001D140000}"/>
    <cellStyle name="Comma 2 4 102" xfId="2476" xr:uid="{00000000-0005-0000-0000-00001E140000}"/>
    <cellStyle name="Comma 2 4 103" xfId="2477" xr:uid="{00000000-0005-0000-0000-00001F140000}"/>
    <cellStyle name="Comma 2 4 104" xfId="2478" xr:uid="{00000000-0005-0000-0000-000020140000}"/>
    <cellStyle name="Comma 2 4 105" xfId="2479" xr:uid="{00000000-0005-0000-0000-000021140000}"/>
    <cellStyle name="Comma 2 4 106" xfId="2480" xr:uid="{00000000-0005-0000-0000-000022140000}"/>
    <cellStyle name="Comma 2 4 107" xfId="2481" xr:uid="{00000000-0005-0000-0000-000023140000}"/>
    <cellStyle name="Comma 2 4 108" xfId="2482" xr:uid="{00000000-0005-0000-0000-000024140000}"/>
    <cellStyle name="Comma 2 4 109" xfId="2483" xr:uid="{00000000-0005-0000-0000-000025140000}"/>
    <cellStyle name="Comma 2 4 11" xfId="2484" xr:uid="{00000000-0005-0000-0000-000026140000}"/>
    <cellStyle name="Comma 2 4 110" xfId="2485" xr:uid="{00000000-0005-0000-0000-000027140000}"/>
    <cellStyle name="Comma 2 4 111" xfId="2486" xr:uid="{00000000-0005-0000-0000-000028140000}"/>
    <cellStyle name="Comma 2 4 112" xfId="2487" xr:uid="{00000000-0005-0000-0000-000029140000}"/>
    <cellStyle name="Comma 2 4 113" xfId="2488" xr:uid="{00000000-0005-0000-0000-00002A140000}"/>
    <cellStyle name="Comma 2 4 114" xfId="2489" xr:uid="{00000000-0005-0000-0000-00002B140000}"/>
    <cellStyle name="Comma 2 4 115" xfId="2490" xr:uid="{00000000-0005-0000-0000-00002C140000}"/>
    <cellStyle name="Comma 2 4 116" xfId="2491" xr:uid="{00000000-0005-0000-0000-00002D140000}"/>
    <cellStyle name="Comma 2 4 117" xfId="2492" xr:uid="{00000000-0005-0000-0000-00002E140000}"/>
    <cellStyle name="Comma 2 4 118" xfId="2493" xr:uid="{00000000-0005-0000-0000-00002F140000}"/>
    <cellStyle name="Comma 2 4 119" xfId="2494" xr:uid="{00000000-0005-0000-0000-000030140000}"/>
    <cellStyle name="Comma 2 4 12" xfId="2495" xr:uid="{00000000-0005-0000-0000-000031140000}"/>
    <cellStyle name="Comma 2 4 120" xfId="2496" xr:uid="{00000000-0005-0000-0000-000032140000}"/>
    <cellStyle name="Comma 2 4 121" xfId="2497" xr:uid="{00000000-0005-0000-0000-000033140000}"/>
    <cellStyle name="Comma 2 4 122" xfId="2498" xr:uid="{00000000-0005-0000-0000-000034140000}"/>
    <cellStyle name="Comma 2 4 123" xfId="2499" xr:uid="{00000000-0005-0000-0000-000035140000}"/>
    <cellStyle name="Comma 2 4 124" xfId="2500" xr:uid="{00000000-0005-0000-0000-000036140000}"/>
    <cellStyle name="Comma 2 4 125" xfId="2501" xr:uid="{00000000-0005-0000-0000-000037140000}"/>
    <cellStyle name="Comma 2 4 126" xfId="2502" xr:uid="{00000000-0005-0000-0000-000038140000}"/>
    <cellStyle name="Comma 2 4 127" xfId="2503" xr:uid="{00000000-0005-0000-0000-000039140000}"/>
    <cellStyle name="Comma 2 4 128" xfId="2504" xr:uid="{00000000-0005-0000-0000-00003A140000}"/>
    <cellStyle name="Comma 2 4 129" xfId="2505" xr:uid="{00000000-0005-0000-0000-00003B140000}"/>
    <cellStyle name="Comma 2 4 13" xfId="2506" xr:uid="{00000000-0005-0000-0000-00003C140000}"/>
    <cellStyle name="Comma 2 4 130" xfId="2507" xr:uid="{00000000-0005-0000-0000-00003D140000}"/>
    <cellStyle name="Comma 2 4 131" xfId="2508" xr:uid="{00000000-0005-0000-0000-00003E140000}"/>
    <cellStyle name="Comma 2 4 132" xfId="2509" xr:uid="{00000000-0005-0000-0000-00003F140000}"/>
    <cellStyle name="Comma 2 4 133" xfId="2510" xr:uid="{00000000-0005-0000-0000-000040140000}"/>
    <cellStyle name="Comma 2 4 134" xfId="2511" xr:uid="{00000000-0005-0000-0000-000041140000}"/>
    <cellStyle name="Comma 2 4 135" xfId="2512" xr:uid="{00000000-0005-0000-0000-000042140000}"/>
    <cellStyle name="Comma 2 4 136" xfId="2513" xr:uid="{00000000-0005-0000-0000-000043140000}"/>
    <cellStyle name="Comma 2 4 137" xfId="2514" xr:uid="{00000000-0005-0000-0000-000044140000}"/>
    <cellStyle name="Comma 2 4 138" xfId="2515" xr:uid="{00000000-0005-0000-0000-000045140000}"/>
    <cellStyle name="Comma 2 4 139" xfId="2516" xr:uid="{00000000-0005-0000-0000-000046140000}"/>
    <cellStyle name="Comma 2 4 14" xfId="2517" xr:uid="{00000000-0005-0000-0000-000047140000}"/>
    <cellStyle name="Comma 2 4 140" xfId="2518" xr:uid="{00000000-0005-0000-0000-000048140000}"/>
    <cellStyle name="Comma 2 4 141" xfId="2519" xr:uid="{00000000-0005-0000-0000-000049140000}"/>
    <cellStyle name="Comma 2 4 142" xfId="2520" xr:uid="{00000000-0005-0000-0000-00004A140000}"/>
    <cellStyle name="Comma 2 4 143" xfId="2521" xr:uid="{00000000-0005-0000-0000-00004B140000}"/>
    <cellStyle name="Comma 2 4 144" xfId="2522" xr:uid="{00000000-0005-0000-0000-00004C140000}"/>
    <cellStyle name="Comma 2 4 145" xfId="2523" xr:uid="{00000000-0005-0000-0000-00004D140000}"/>
    <cellStyle name="Comma 2 4 146" xfId="2524" xr:uid="{00000000-0005-0000-0000-00004E140000}"/>
    <cellStyle name="Comma 2 4 147" xfId="2525" xr:uid="{00000000-0005-0000-0000-00004F140000}"/>
    <cellStyle name="Comma 2 4 148" xfId="2526" xr:uid="{00000000-0005-0000-0000-000050140000}"/>
    <cellStyle name="Comma 2 4 149" xfId="2527" xr:uid="{00000000-0005-0000-0000-000051140000}"/>
    <cellStyle name="Comma 2 4 15" xfId="2528" xr:uid="{00000000-0005-0000-0000-000052140000}"/>
    <cellStyle name="Comma 2 4 150" xfId="2529" xr:uid="{00000000-0005-0000-0000-000053140000}"/>
    <cellStyle name="Comma 2 4 151" xfId="2530" xr:uid="{00000000-0005-0000-0000-000054140000}"/>
    <cellStyle name="Comma 2 4 152" xfId="2531" xr:uid="{00000000-0005-0000-0000-000055140000}"/>
    <cellStyle name="Comma 2 4 153" xfId="2532" xr:uid="{00000000-0005-0000-0000-000056140000}"/>
    <cellStyle name="Comma 2 4 154" xfId="2533" xr:uid="{00000000-0005-0000-0000-000057140000}"/>
    <cellStyle name="Comma 2 4 155" xfId="2534" xr:uid="{00000000-0005-0000-0000-000058140000}"/>
    <cellStyle name="Comma 2 4 156" xfId="2535" xr:uid="{00000000-0005-0000-0000-000059140000}"/>
    <cellStyle name="Comma 2 4 157" xfId="2536" xr:uid="{00000000-0005-0000-0000-00005A140000}"/>
    <cellStyle name="Comma 2 4 158" xfId="2537" xr:uid="{00000000-0005-0000-0000-00005B140000}"/>
    <cellStyle name="Comma 2 4 159" xfId="2538" xr:uid="{00000000-0005-0000-0000-00005C140000}"/>
    <cellStyle name="Comma 2 4 16" xfId="2539" xr:uid="{00000000-0005-0000-0000-00005D140000}"/>
    <cellStyle name="Comma 2 4 160" xfId="2540" xr:uid="{00000000-0005-0000-0000-00005E140000}"/>
    <cellStyle name="Comma 2 4 161" xfId="2541" xr:uid="{00000000-0005-0000-0000-00005F140000}"/>
    <cellStyle name="Comma 2 4 162" xfId="2542" xr:uid="{00000000-0005-0000-0000-000060140000}"/>
    <cellStyle name="Comma 2 4 163" xfId="2543" xr:uid="{00000000-0005-0000-0000-000061140000}"/>
    <cellStyle name="Comma 2 4 164" xfId="2544" xr:uid="{00000000-0005-0000-0000-000062140000}"/>
    <cellStyle name="Comma 2 4 165" xfId="2545" xr:uid="{00000000-0005-0000-0000-000063140000}"/>
    <cellStyle name="Comma 2 4 166" xfId="2546" xr:uid="{00000000-0005-0000-0000-000064140000}"/>
    <cellStyle name="Comma 2 4 167" xfId="2547" xr:uid="{00000000-0005-0000-0000-000065140000}"/>
    <cellStyle name="Comma 2 4 168" xfId="2548" xr:uid="{00000000-0005-0000-0000-000066140000}"/>
    <cellStyle name="Comma 2 4 169" xfId="2549" xr:uid="{00000000-0005-0000-0000-000067140000}"/>
    <cellStyle name="Comma 2 4 17" xfId="2550" xr:uid="{00000000-0005-0000-0000-000068140000}"/>
    <cellStyle name="Comma 2 4 170" xfId="2551" xr:uid="{00000000-0005-0000-0000-000069140000}"/>
    <cellStyle name="Comma 2 4 171" xfId="2552" xr:uid="{00000000-0005-0000-0000-00006A140000}"/>
    <cellStyle name="Comma 2 4 172" xfId="2553" xr:uid="{00000000-0005-0000-0000-00006B140000}"/>
    <cellStyle name="Comma 2 4 173" xfId="2554" xr:uid="{00000000-0005-0000-0000-00006C140000}"/>
    <cellStyle name="Comma 2 4 174" xfId="2555" xr:uid="{00000000-0005-0000-0000-00006D140000}"/>
    <cellStyle name="Comma 2 4 175" xfId="2556" xr:uid="{00000000-0005-0000-0000-00006E140000}"/>
    <cellStyle name="Comma 2 4 176" xfId="2557" xr:uid="{00000000-0005-0000-0000-00006F140000}"/>
    <cellStyle name="Comma 2 4 177" xfId="2558" xr:uid="{00000000-0005-0000-0000-000070140000}"/>
    <cellStyle name="Comma 2 4 178" xfId="2559" xr:uid="{00000000-0005-0000-0000-000071140000}"/>
    <cellStyle name="Comma 2 4 179" xfId="2560" xr:uid="{00000000-0005-0000-0000-000072140000}"/>
    <cellStyle name="Comma 2 4 18" xfId="2561" xr:uid="{00000000-0005-0000-0000-000073140000}"/>
    <cellStyle name="Comma 2 4 180" xfId="2562" xr:uid="{00000000-0005-0000-0000-000074140000}"/>
    <cellStyle name="Comma 2 4 181" xfId="2563" xr:uid="{00000000-0005-0000-0000-000075140000}"/>
    <cellStyle name="Comma 2 4 182" xfId="2564" xr:uid="{00000000-0005-0000-0000-000076140000}"/>
    <cellStyle name="Comma 2 4 183" xfId="2565" xr:uid="{00000000-0005-0000-0000-000077140000}"/>
    <cellStyle name="Comma 2 4 184" xfId="2566" xr:uid="{00000000-0005-0000-0000-000078140000}"/>
    <cellStyle name="Comma 2 4 185" xfId="2567" xr:uid="{00000000-0005-0000-0000-000079140000}"/>
    <cellStyle name="Comma 2 4 186" xfId="2568" xr:uid="{00000000-0005-0000-0000-00007A140000}"/>
    <cellStyle name="Comma 2 4 187" xfId="2569" xr:uid="{00000000-0005-0000-0000-00007B140000}"/>
    <cellStyle name="Comma 2 4 188" xfId="2570" xr:uid="{00000000-0005-0000-0000-00007C140000}"/>
    <cellStyle name="Comma 2 4 189" xfId="2571" xr:uid="{00000000-0005-0000-0000-00007D140000}"/>
    <cellStyle name="Comma 2 4 19" xfId="2572" xr:uid="{00000000-0005-0000-0000-00007E140000}"/>
    <cellStyle name="Comma 2 4 190" xfId="2573" xr:uid="{00000000-0005-0000-0000-00007F140000}"/>
    <cellStyle name="Comma 2 4 191" xfId="2574" xr:uid="{00000000-0005-0000-0000-000080140000}"/>
    <cellStyle name="Comma 2 4 192" xfId="2575" xr:uid="{00000000-0005-0000-0000-000081140000}"/>
    <cellStyle name="Comma 2 4 193" xfId="2576" xr:uid="{00000000-0005-0000-0000-000082140000}"/>
    <cellStyle name="Comma 2 4 194" xfId="2577" xr:uid="{00000000-0005-0000-0000-000083140000}"/>
    <cellStyle name="Comma 2 4 195" xfId="2578" xr:uid="{00000000-0005-0000-0000-000084140000}"/>
    <cellStyle name="Comma 2 4 196" xfId="2579" xr:uid="{00000000-0005-0000-0000-000085140000}"/>
    <cellStyle name="Comma 2 4 197" xfId="2472" xr:uid="{00000000-0005-0000-0000-000086140000}"/>
    <cellStyle name="Comma 2 4 2" xfId="2580" xr:uid="{00000000-0005-0000-0000-000087140000}"/>
    <cellStyle name="Comma 2 4 20" xfId="2581" xr:uid="{00000000-0005-0000-0000-000088140000}"/>
    <cellStyle name="Comma 2 4 21" xfId="2582" xr:uid="{00000000-0005-0000-0000-000089140000}"/>
    <cellStyle name="Comma 2 4 22" xfId="2583" xr:uid="{00000000-0005-0000-0000-00008A140000}"/>
    <cellStyle name="Comma 2 4 23" xfId="2584" xr:uid="{00000000-0005-0000-0000-00008B140000}"/>
    <cellStyle name="Comma 2 4 24" xfId="2585" xr:uid="{00000000-0005-0000-0000-00008C140000}"/>
    <cellStyle name="Comma 2 4 25" xfId="2586" xr:uid="{00000000-0005-0000-0000-00008D140000}"/>
    <cellStyle name="Comma 2 4 26" xfId="2587" xr:uid="{00000000-0005-0000-0000-00008E140000}"/>
    <cellStyle name="Comma 2 4 27" xfId="2588" xr:uid="{00000000-0005-0000-0000-00008F140000}"/>
    <cellStyle name="Comma 2 4 28" xfId="2589" xr:uid="{00000000-0005-0000-0000-000090140000}"/>
    <cellStyle name="Comma 2 4 29" xfId="2590" xr:uid="{00000000-0005-0000-0000-000091140000}"/>
    <cellStyle name="Comma 2 4 3" xfId="2591" xr:uid="{00000000-0005-0000-0000-000092140000}"/>
    <cellStyle name="Comma 2 4 30" xfId="2592" xr:uid="{00000000-0005-0000-0000-000093140000}"/>
    <cellStyle name="Comma 2 4 31" xfId="2593" xr:uid="{00000000-0005-0000-0000-000094140000}"/>
    <cellStyle name="Comma 2 4 32" xfId="2594" xr:uid="{00000000-0005-0000-0000-000095140000}"/>
    <cellStyle name="Comma 2 4 33" xfId="2595" xr:uid="{00000000-0005-0000-0000-000096140000}"/>
    <cellStyle name="Comma 2 4 34" xfId="2596" xr:uid="{00000000-0005-0000-0000-000097140000}"/>
    <cellStyle name="Comma 2 4 35" xfId="2597" xr:uid="{00000000-0005-0000-0000-000098140000}"/>
    <cellStyle name="Comma 2 4 36" xfId="2598" xr:uid="{00000000-0005-0000-0000-000099140000}"/>
    <cellStyle name="Comma 2 4 37" xfId="2599" xr:uid="{00000000-0005-0000-0000-00009A140000}"/>
    <cellStyle name="Comma 2 4 38" xfId="2600" xr:uid="{00000000-0005-0000-0000-00009B140000}"/>
    <cellStyle name="Comma 2 4 39" xfId="2601" xr:uid="{00000000-0005-0000-0000-00009C140000}"/>
    <cellStyle name="Comma 2 4 4" xfId="2602" xr:uid="{00000000-0005-0000-0000-00009D140000}"/>
    <cellStyle name="Comma 2 4 40" xfId="2603" xr:uid="{00000000-0005-0000-0000-00009E140000}"/>
    <cellStyle name="Comma 2 4 41" xfId="2604" xr:uid="{00000000-0005-0000-0000-00009F140000}"/>
    <cellStyle name="Comma 2 4 42" xfId="2605" xr:uid="{00000000-0005-0000-0000-0000A0140000}"/>
    <cellStyle name="Comma 2 4 43" xfId="2606" xr:uid="{00000000-0005-0000-0000-0000A1140000}"/>
    <cellStyle name="Comma 2 4 44" xfId="2607" xr:uid="{00000000-0005-0000-0000-0000A2140000}"/>
    <cellStyle name="Comma 2 4 45" xfId="2608" xr:uid="{00000000-0005-0000-0000-0000A3140000}"/>
    <cellStyle name="Comma 2 4 46" xfId="2609" xr:uid="{00000000-0005-0000-0000-0000A4140000}"/>
    <cellStyle name="Comma 2 4 47" xfId="2610" xr:uid="{00000000-0005-0000-0000-0000A5140000}"/>
    <cellStyle name="Comma 2 4 48" xfId="2611" xr:uid="{00000000-0005-0000-0000-0000A6140000}"/>
    <cellStyle name="Comma 2 4 49" xfId="2612" xr:uid="{00000000-0005-0000-0000-0000A7140000}"/>
    <cellStyle name="Comma 2 4 5" xfId="2613" xr:uid="{00000000-0005-0000-0000-0000A8140000}"/>
    <cellStyle name="Comma 2 4 50" xfId="2614" xr:uid="{00000000-0005-0000-0000-0000A9140000}"/>
    <cellStyle name="Comma 2 4 51" xfId="2615" xr:uid="{00000000-0005-0000-0000-0000AA140000}"/>
    <cellStyle name="Comma 2 4 52" xfId="2616" xr:uid="{00000000-0005-0000-0000-0000AB140000}"/>
    <cellStyle name="Comma 2 4 53" xfId="2617" xr:uid="{00000000-0005-0000-0000-0000AC140000}"/>
    <cellStyle name="Comma 2 4 54" xfId="2618" xr:uid="{00000000-0005-0000-0000-0000AD140000}"/>
    <cellStyle name="Comma 2 4 55" xfId="2619" xr:uid="{00000000-0005-0000-0000-0000AE140000}"/>
    <cellStyle name="Comma 2 4 56" xfId="2620" xr:uid="{00000000-0005-0000-0000-0000AF140000}"/>
    <cellStyle name="Comma 2 4 57" xfId="2621" xr:uid="{00000000-0005-0000-0000-0000B0140000}"/>
    <cellStyle name="Comma 2 4 58" xfId="2622" xr:uid="{00000000-0005-0000-0000-0000B1140000}"/>
    <cellStyle name="Comma 2 4 59" xfId="2623" xr:uid="{00000000-0005-0000-0000-0000B2140000}"/>
    <cellStyle name="Comma 2 4 6" xfId="2624" xr:uid="{00000000-0005-0000-0000-0000B3140000}"/>
    <cellStyle name="Comma 2 4 60" xfId="2625" xr:uid="{00000000-0005-0000-0000-0000B4140000}"/>
    <cellStyle name="Comma 2 4 61" xfId="2626" xr:uid="{00000000-0005-0000-0000-0000B5140000}"/>
    <cellStyle name="Comma 2 4 62" xfId="2627" xr:uid="{00000000-0005-0000-0000-0000B6140000}"/>
    <cellStyle name="Comma 2 4 63" xfId="2628" xr:uid="{00000000-0005-0000-0000-0000B7140000}"/>
    <cellStyle name="Comma 2 4 64" xfId="2629" xr:uid="{00000000-0005-0000-0000-0000B8140000}"/>
    <cellStyle name="Comma 2 4 65" xfId="2630" xr:uid="{00000000-0005-0000-0000-0000B9140000}"/>
    <cellStyle name="Comma 2 4 66" xfId="2631" xr:uid="{00000000-0005-0000-0000-0000BA140000}"/>
    <cellStyle name="Comma 2 4 67" xfId="2632" xr:uid="{00000000-0005-0000-0000-0000BB140000}"/>
    <cellStyle name="Comma 2 4 68" xfId="2633" xr:uid="{00000000-0005-0000-0000-0000BC140000}"/>
    <cellStyle name="Comma 2 4 69" xfId="2634" xr:uid="{00000000-0005-0000-0000-0000BD140000}"/>
    <cellStyle name="Comma 2 4 7" xfId="2635" xr:uid="{00000000-0005-0000-0000-0000BE140000}"/>
    <cellStyle name="Comma 2 4 70" xfId="2636" xr:uid="{00000000-0005-0000-0000-0000BF140000}"/>
    <cellStyle name="Comma 2 4 71" xfId="2637" xr:uid="{00000000-0005-0000-0000-0000C0140000}"/>
    <cellStyle name="Comma 2 4 72" xfId="2638" xr:uid="{00000000-0005-0000-0000-0000C1140000}"/>
    <cellStyle name="Comma 2 4 73" xfId="2639" xr:uid="{00000000-0005-0000-0000-0000C2140000}"/>
    <cellStyle name="Comma 2 4 74" xfId="2640" xr:uid="{00000000-0005-0000-0000-0000C3140000}"/>
    <cellStyle name="Comma 2 4 75" xfId="2641" xr:uid="{00000000-0005-0000-0000-0000C4140000}"/>
    <cellStyle name="Comma 2 4 76" xfId="2642" xr:uid="{00000000-0005-0000-0000-0000C5140000}"/>
    <cellStyle name="Comma 2 4 77" xfId="2643" xr:uid="{00000000-0005-0000-0000-0000C6140000}"/>
    <cellStyle name="Comma 2 4 78" xfId="2644" xr:uid="{00000000-0005-0000-0000-0000C7140000}"/>
    <cellStyle name="Comma 2 4 79" xfId="2645" xr:uid="{00000000-0005-0000-0000-0000C8140000}"/>
    <cellStyle name="Comma 2 4 8" xfId="2646" xr:uid="{00000000-0005-0000-0000-0000C9140000}"/>
    <cellStyle name="Comma 2 4 80" xfId="2647" xr:uid="{00000000-0005-0000-0000-0000CA140000}"/>
    <cellStyle name="Comma 2 4 81" xfId="2648" xr:uid="{00000000-0005-0000-0000-0000CB140000}"/>
    <cellStyle name="Comma 2 4 82" xfId="2649" xr:uid="{00000000-0005-0000-0000-0000CC140000}"/>
    <cellStyle name="Comma 2 4 83" xfId="2650" xr:uid="{00000000-0005-0000-0000-0000CD140000}"/>
    <cellStyle name="Comma 2 4 84" xfId="2651" xr:uid="{00000000-0005-0000-0000-0000CE140000}"/>
    <cellStyle name="Comma 2 4 85" xfId="2652" xr:uid="{00000000-0005-0000-0000-0000CF140000}"/>
    <cellStyle name="Comma 2 4 86" xfId="2653" xr:uid="{00000000-0005-0000-0000-0000D0140000}"/>
    <cellStyle name="Comma 2 4 87" xfId="2654" xr:uid="{00000000-0005-0000-0000-0000D1140000}"/>
    <cellStyle name="Comma 2 4 88" xfId="2655" xr:uid="{00000000-0005-0000-0000-0000D2140000}"/>
    <cellStyle name="Comma 2 4 89" xfId="2656" xr:uid="{00000000-0005-0000-0000-0000D3140000}"/>
    <cellStyle name="Comma 2 4 9" xfId="2657" xr:uid="{00000000-0005-0000-0000-0000D4140000}"/>
    <cellStyle name="Comma 2 4 90" xfId="2658" xr:uid="{00000000-0005-0000-0000-0000D5140000}"/>
    <cellStyle name="Comma 2 4 91" xfId="2659" xr:uid="{00000000-0005-0000-0000-0000D6140000}"/>
    <cellStyle name="Comma 2 4 92" xfId="2660" xr:uid="{00000000-0005-0000-0000-0000D7140000}"/>
    <cellStyle name="Comma 2 4 93" xfId="2661" xr:uid="{00000000-0005-0000-0000-0000D8140000}"/>
    <cellStyle name="Comma 2 4 94" xfId="2662" xr:uid="{00000000-0005-0000-0000-0000D9140000}"/>
    <cellStyle name="Comma 2 4 95" xfId="2663" xr:uid="{00000000-0005-0000-0000-0000DA140000}"/>
    <cellStyle name="Comma 2 4 96" xfId="2664" xr:uid="{00000000-0005-0000-0000-0000DB140000}"/>
    <cellStyle name="Comma 2 4 97" xfId="2665" xr:uid="{00000000-0005-0000-0000-0000DC140000}"/>
    <cellStyle name="Comma 2 4 98" xfId="2666" xr:uid="{00000000-0005-0000-0000-0000DD140000}"/>
    <cellStyle name="Comma 2 4 99" xfId="2667" xr:uid="{00000000-0005-0000-0000-0000DE140000}"/>
    <cellStyle name="Comma 2 40" xfId="2668" xr:uid="{00000000-0005-0000-0000-0000DF140000}"/>
    <cellStyle name="Comma 2 40 2" xfId="2669" xr:uid="{00000000-0005-0000-0000-0000E0140000}"/>
    <cellStyle name="Comma 2 40 3" xfId="2670" xr:uid="{00000000-0005-0000-0000-0000E1140000}"/>
    <cellStyle name="Comma 2 41" xfId="2671" xr:uid="{00000000-0005-0000-0000-0000E2140000}"/>
    <cellStyle name="Comma 2 41 2" xfId="2672" xr:uid="{00000000-0005-0000-0000-0000E3140000}"/>
    <cellStyle name="Comma 2 41 3" xfId="2673" xr:uid="{00000000-0005-0000-0000-0000E4140000}"/>
    <cellStyle name="Comma 2 42" xfId="2674" xr:uid="{00000000-0005-0000-0000-0000E5140000}"/>
    <cellStyle name="Comma 2 42 2" xfId="2675" xr:uid="{00000000-0005-0000-0000-0000E6140000}"/>
    <cellStyle name="Comma 2 42 3" xfId="2676" xr:uid="{00000000-0005-0000-0000-0000E7140000}"/>
    <cellStyle name="Comma 2 43" xfId="2677" xr:uid="{00000000-0005-0000-0000-0000E8140000}"/>
    <cellStyle name="Comma 2 43 2" xfId="2678" xr:uid="{00000000-0005-0000-0000-0000E9140000}"/>
    <cellStyle name="Comma 2 43 3" xfId="2679" xr:uid="{00000000-0005-0000-0000-0000EA140000}"/>
    <cellStyle name="Comma 2 44" xfId="2680" xr:uid="{00000000-0005-0000-0000-0000EB140000}"/>
    <cellStyle name="Comma 2 44 2" xfId="2681" xr:uid="{00000000-0005-0000-0000-0000EC140000}"/>
    <cellStyle name="Comma 2 44 3" xfId="2682" xr:uid="{00000000-0005-0000-0000-0000ED140000}"/>
    <cellStyle name="Comma 2 45" xfId="2683" xr:uid="{00000000-0005-0000-0000-0000EE140000}"/>
    <cellStyle name="Comma 2 45 2" xfId="2684" xr:uid="{00000000-0005-0000-0000-0000EF140000}"/>
    <cellStyle name="Comma 2 45 3" xfId="2685" xr:uid="{00000000-0005-0000-0000-0000F0140000}"/>
    <cellStyle name="Comma 2 46" xfId="2686" xr:uid="{00000000-0005-0000-0000-0000F1140000}"/>
    <cellStyle name="Comma 2 46 2" xfId="2687" xr:uid="{00000000-0005-0000-0000-0000F2140000}"/>
    <cellStyle name="Comma 2 46 3" xfId="2688" xr:uid="{00000000-0005-0000-0000-0000F3140000}"/>
    <cellStyle name="Comma 2 47" xfId="2689" xr:uid="{00000000-0005-0000-0000-0000F4140000}"/>
    <cellStyle name="Comma 2 47 2" xfId="2690" xr:uid="{00000000-0005-0000-0000-0000F5140000}"/>
    <cellStyle name="Comma 2 47 3" xfId="2691" xr:uid="{00000000-0005-0000-0000-0000F6140000}"/>
    <cellStyle name="Comma 2 48" xfId="2692" xr:uid="{00000000-0005-0000-0000-0000F7140000}"/>
    <cellStyle name="Comma 2 48 2" xfId="2693" xr:uid="{00000000-0005-0000-0000-0000F8140000}"/>
    <cellStyle name="Comma 2 48 3" xfId="2694" xr:uid="{00000000-0005-0000-0000-0000F9140000}"/>
    <cellStyle name="Comma 2 49" xfId="2695" xr:uid="{00000000-0005-0000-0000-0000FA140000}"/>
    <cellStyle name="Comma 2 49 2" xfId="2696" xr:uid="{00000000-0005-0000-0000-0000FB140000}"/>
    <cellStyle name="Comma 2 49 3" xfId="2697" xr:uid="{00000000-0005-0000-0000-0000FC140000}"/>
    <cellStyle name="Comma 2 5" xfId="15" xr:uid="{00000000-0005-0000-0000-0000FD140000}"/>
    <cellStyle name="Comma 2 5 10" xfId="2699" xr:uid="{00000000-0005-0000-0000-0000FE140000}"/>
    <cellStyle name="Comma 2 5 100" xfId="2700" xr:uid="{00000000-0005-0000-0000-0000FF140000}"/>
    <cellStyle name="Comma 2 5 101" xfId="2701" xr:uid="{00000000-0005-0000-0000-000000150000}"/>
    <cellStyle name="Comma 2 5 102" xfId="2702" xr:uid="{00000000-0005-0000-0000-000001150000}"/>
    <cellStyle name="Comma 2 5 103" xfId="2703" xr:uid="{00000000-0005-0000-0000-000002150000}"/>
    <cellStyle name="Comma 2 5 104" xfId="2704" xr:uid="{00000000-0005-0000-0000-000003150000}"/>
    <cellStyle name="Comma 2 5 105" xfId="2705" xr:uid="{00000000-0005-0000-0000-000004150000}"/>
    <cellStyle name="Comma 2 5 106" xfId="2706" xr:uid="{00000000-0005-0000-0000-000005150000}"/>
    <cellStyle name="Comma 2 5 107" xfId="2707" xr:uid="{00000000-0005-0000-0000-000006150000}"/>
    <cellStyle name="Comma 2 5 108" xfId="2708" xr:uid="{00000000-0005-0000-0000-000007150000}"/>
    <cellStyle name="Comma 2 5 109" xfId="2709" xr:uid="{00000000-0005-0000-0000-000008150000}"/>
    <cellStyle name="Comma 2 5 11" xfId="2710" xr:uid="{00000000-0005-0000-0000-000009150000}"/>
    <cellStyle name="Comma 2 5 110" xfId="2711" xr:uid="{00000000-0005-0000-0000-00000A150000}"/>
    <cellStyle name="Comma 2 5 111" xfId="2712" xr:uid="{00000000-0005-0000-0000-00000B150000}"/>
    <cellStyle name="Comma 2 5 112" xfId="2713" xr:uid="{00000000-0005-0000-0000-00000C150000}"/>
    <cellStyle name="Comma 2 5 113" xfId="2714" xr:uid="{00000000-0005-0000-0000-00000D150000}"/>
    <cellStyle name="Comma 2 5 114" xfId="2715" xr:uid="{00000000-0005-0000-0000-00000E150000}"/>
    <cellStyle name="Comma 2 5 115" xfId="2716" xr:uid="{00000000-0005-0000-0000-00000F150000}"/>
    <cellStyle name="Comma 2 5 116" xfId="2717" xr:uid="{00000000-0005-0000-0000-000010150000}"/>
    <cellStyle name="Comma 2 5 117" xfId="2718" xr:uid="{00000000-0005-0000-0000-000011150000}"/>
    <cellStyle name="Comma 2 5 118" xfId="2719" xr:uid="{00000000-0005-0000-0000-000012150000}"/>
    <cellStyle name="Comma 2 5 119" xfId="2720" xr:uid="{00000000-0005-0000-0000-000013150000}"/>
    <cellStyle name="Comma 2 5 12" xfId="2721" xr:uid="{00000000-0005-0000-0000-000014150000}"/>
    <cellStyle name="Comma 2 5 120" xfId="2722" xr:uid="{00000000-0005-0000-0000-000015150000}"/>
    <cellStyle name="Comma 2 5 121" xfId="2723" xr:uid="{00000000-0005-0000-0000-000016150000}"/>
    <cellStyle name="Comma 2 5 122" xfId="2724" xr:uid="{00000000-0005-0000-0000-000017150000}"/>
    <cellStyle name="Comma 2 5 123" xfId="2725" xr:uid="{00000000-0005-0000-0000-000018150000}"/>
    <cellStyle name="Comma 2 5 124" xfId="2726" xr:uid="{00000000-0005-0000-0000-000019150000}"/>
    <cellStyle name="Comma 2 5 125" xfId="2727" xr:uid="{00000000-0005-0000-0000-00001A150000}"/>
    <cellStyle name="Comma 2 5 126" xfId="2728" xr:uid="{00000000-0005-0000-0000-00001B150000}"/>
    <cellStyle name="Comma 2 5 127" xfId="2729" xr:uid="{00000000-0005-0000-0000-00001C150000}"/>
    <cellStyle name="Comma 2 5 128" xfId="2730" xr:uid="{00000000-0005-0000-0000-00001D150000}"/>
    <cellStyle name="Comma 2 5 129" xfId="2731" xr:uid="{00000000-0005-0000-0000-00001E150000}"/>
    <cellStyle name="Comma 2 5 13" xfId="2732" xr:uid="{00000000-0005-0000-0000-00001F150000}"/>
    <cellStyle name="Comma 2 5 130" xfId="2733" xr:uid="{00000000-0005-0000-0000-000020150000}"/>
    <cellStyle name="Comma 2 5 131" xfId="2734" xr:uid="{00000000-0005-0000-0000-000021150000}"/>
    <cellStyle name="Comma 2 5 132" xfId="2735" xr:uid="{00000000-0005-0000-0000-000022150000}"/>
    <cellStyle name="Comma 2 5 133" xfId="2736" xr:uid="{00000000-0005-0000-0000-000023150000}"/>
    <cellStyle name="Comma 2 5 134" xfId="2737" xr:uid="{00000000-0005-0000-0000-000024150000}"/>
    <cellStyle name="Comma 2 5 135" xfId="2738" xr:uid="{00000000-0005-0000-0000-000025150000}"/>
    <cellStyle name="Comma 2 5 136" xfId="2739" xr:uid="{00000000-0005-0000-0000-000026150000}"/>
    <cellStyle name="Comma 2 5 137" xfId="2740" xr:uid="{00000000-0005-0000-0000-000027150000}"/>
    <cellStyle name="Comma 2 5 138" xfId="2741" xr:uid="{00000000-0005-0000-0000-000028150000}"/>
    <cellStyle name="Comma 2 5 139" xfId="2742" xr:uid="{00000000-0005-0000-0000-000029150000}"/>
    <cellStyle name="Comma 2 5 14" xfId="2743" xr:uid="{00000000-0005-0000-0000-00002A150000}"/>
    <cellStyle name="Comma 2 5 140" xfId="2744" xr:uid="{00000000-0005-0000-0000-00002B150000}"/>
    <cellStyle name="Comma 2 5 141" xfId="2745" xr:uid="{00000000-0005-0000-0000-00002C150000}"/>
    <cellStyle name="Comma 2 5 142" xfId="2746" xr:uid="{00000000-0005-0000-0000-00002D150000}"/>
    <cellStyle name="Comma 2 5 143" xfId="2747" xr:uid="{00000000-0005-0000-0000-00002E150000}"/>
    <cellStyle name="Comma 2 5 144" xfId="2748" xr:uid="{00000000-0005-0000-0000-00002F150000}"/>
    <cellStyle name="Comma 2 5 145" xfId="2749" xr:uid="{00000000-0005-0000-0000-000030150000}"/>
    <cellStyle name="Comma 2 5 146" xfId="2750" xr:uid="{00000000-0005-0000-0000-000031150000}"/>
    <cellStyle name="Comma 2 5 147" xfId="2751" xr:uid="{00000000-0005-0000-0000-000032150000}"/>
    <cellStyle name="Comma 2 5 148" xfId="2752" xr:uid="{00000000-0005-0000-0000-000033150000}"/>
    <cellStyle name="Comma 2 5 149" xfId="2753" xr:uid="{00000000-0005-0000-0000-000034150000}"/>
    <cellStyle name="Comma 2 5 15" xfId="2754" xr:uid="{00000000-0005-0000-0000-000035150000}"/>
    <cellStyle name="Comma 2 5 150" xfId="2755" xr:uid="{00000000-0005-0000-0000-000036150000}"/>
    <cellStyle name="Comma 2 5 151" xfId="2756" xr:uid="{00000000-0005-0000-0000-000037150000}"/>
    <cellStyle name="Comma 2 5 152" xfId="2757" xr:uid="{00000000-0005-0000-0000-000038150000}"/>
    <cellStyle name="Comma 2 5 153" xfId="2758" xr:uid="{00000000-0005-0000-0000-000039150000}"/>
    <cellStyle name="Comma 2 5 154" xfId="2759" xr:uid="{00000000-0005-0000-0000-00003A150000}"/>
    <cellStyle name="Comma 2 5 155" xfId="2760" xr:uid="{00000000-0005-0000-0000-00003B150000}"/>
    <cellStyle name="Comma 2 5 156" xfId="2761" xr:uid="{00000000-0005-0000-0000-00003C150000}"/>
    <cellStyle name="Comma 2 5 157" xfId="2762" xr:uid="{00000000-0005-0000-0000-00003D150000}"/>
    <cellStyle name="Comma 2 5 158" xfId="2763" xr:uid="{00000000-0005-0000-0000-00003E150000}"/>
    <cellStyle name="Comma 2 5 159" xfId="2764" xr:uid="{00000000-0005-0000-0000-00003F150000}"/>
    <cellStyle name="Comma 2 5 16" xfId="2765" xr:uid="{00000000-0005-0000-0000-000040150000}"/>
    <cellStyle name="Comma 2 5 160" xfId="2766" xr:uid="{00000000-0005-0000-0000-000041150000}"/>
    <cellStyle name="Comma 2 5 161" xfId="2767" xr:uid="{00000000-0005-0000-0000-000042150000}"/>
    <cellStyle name="Comma 2 5 162" xfId="2768" xr:uid="{00000000-0005-0000-0000-000043150000}"/>
    <cellStyle name="Comma 2 5 163" xfId="2769" xr:uid="{00000000-0005-0000-0000-000044150000}"/>
    <cellStyle name="Comma 2 5 164" xfId="2770" xr:uid="{00000000-0005-0000-0000-000045150000}"/>
    <cellStyle name="Comma 2 5 165" xfId="2771" xr:uid="{00000000-0005-0000-0000-000046150000}"/>
    <cellStyle name="Comma 2 5 166" xfId="2772" xr:uid="{00000000-0005-0000-0000-000047150000}"/>
    <cellStyle name="Comma 2 5 167" xfId="2773" xr:uid="{00000000-0005-0000-0000-000048150000}"/>
    <cellStyle name="Comma 2 5 168" xfId="2774" xr:uid="{00000000-0005-0000-0000-000049150000}"/>
    <cellStyle name="Comma 2 5 169" xfId="2775" xr:uid="{00000000-0005-0000-0000-00004A150000}"/>
    <cellStyle name="Comma 2 5 17" xfId="2776" xr:uid="{00000000-0005-0000-0000-00004B150000}"/>
    <cellStyle name="Comma 2 5 170" xfId="2777" xr:uid="{00000000-0005-0000-0000-00004C150000}"/>
    <cellStyle name="Comma 2 5 171" xfId="2778" xr:uid="{00000000-0005-0000-0000-00004D150000}"/>
    <cellStyle name="Comma 2 5 172" xfId="2779" xr:uid="{00000000-0005-0000-0000-00004E150000}"/>
    <cellStyle name="Comma 2 5 173" xfId="2780" xr:uid="{00000000-0005-0000-0000-00004F150000}"/>
    <cellStyle name="Comma 2 5 174" xfId="2781" xr:uid="{00000000-0005-0000-0000-000050150000}"/>
    <cellStyle name="Comma 2 5 175" xfId="2782" xr:uid="{00000000-0005-0000-0000-000051150000}"/>
    <cellStyle name="Comma 2 5 176" xfId="2783" xr:uid="{00000000-0005-0000-0000-000052150000}"/>
    <cellStyle name="Comma 2 5 177" xfId="2784" xr:uid="{00000000-0005-0000-0000-000053150000}"/>
    <cellStyle name="Comma 2 5 178" xfId="2785" xr:uid="{00000000-0005-0000-0000-000054150000}"/>
    <cellStyle name="Comma 2 5 179" xfId="2786" xr:uid="{00000000-0005-0000-0000-000055150000}"/>
    <cellStyle name="Comma 2 5 18" xfId="2787" xr:uid="{00000000-0005-0000-0000-000056150000}"/>
    <cellStyle name="Comma 2 5 180" xfId="2788" xr:uid="{00000000-0005-0000-0000-000057150000}"/>
    <cellStyle name="Comma 2 5 181" xfId="2789" xr:uid="{00000000-0005-0000-0000-000058150000}"/>
    <cellStyle name="Comma 2 5 182" xfId="2790" xr:uid="{00000000-0005-0000-0000-000059150000}"/>
    <cellStyle name="Comma 2 5 183" xfId="2791" xr:uid="{00000000-0005-0000-0000-00005A150000}"/>
    <cellStyle name="Comma 2 5 184" xfId="2792" xr:uid="{00000000-0005-0000-0000-00005B150000}"/>
    <cellStyle name="Comma 2 5 185" xfId="2793" xr:uid="{00000000-0005-0000-0000-00005C150000}"/>
    <cellStyle name="Comma 2 5 186" xfId="2794" xr:uid="{00000000-0005-0000-0000-00005D150000}"/>
    <cellStyle name="Comma 2 5 187" xfId="2795" xr:uid="{00000000-0005-0000-0000-00005E150000}"/>
    <cellStyle name="Comma 2 5 188" xfId="2796" xr:uid="{00000000-0005-0000-0000-00005F150000}"/>
    <cellStyle name="Comma 2 5 189" xfId="2797" xr:uid="{00000000-0005-0000-0000-000060150000}"/>
    <cellStyle name="Comma 2 5 19" xfId="2798" xr:uid="{00000000-0005-0000-0000-000061150000}"/>
    <cellStyle name="Comma 2 5 190" xfId="2799" xr:uid="{00000000-0005-0000-0000-000062150000}"/>
    <cellStyle name="Comma 2 5 191" xfId="2800" xr:uid="{00000000-0005-0000-0000-000063150000}"/>
    <cellStyle name="Comma 2 5 192" xfId="2801" xr:uid="{00000000-0005-0000-0000-000064150000}"/>
    <cellStyle name="Comma 2 5 193" xfId="2802" xr:uid="{00000000-0005-0000-0000-000065150000}"/>
    <cellStyle name="Comma 2 5 194" xfId="2803" xr:uid="{00000000-0005-0000-0000-000066150000}"/>
    <cellStyle name="Comma 2 5 195" xfId="2804" xr:uid="{00000000-0005-0000-0000-000067150000}"/>
    <cellStyle name="Comma 2 5 196" xfId="2805" xr:uid="{00000000-0005-0000-0000-000068150000}"/>
    <cellStyle name="Comma 2 5 197" xfId="2698" xr:uid="{00000000-0005-0000-0000-000069150000}"/>
    <cellStyle name="Comma 2 5 2" xfId="2806" xr:uid="{00000000-0005-0000-0000-00006A150000}"/>
    <cellStyle name="Comma 2 5 20" xfId="2807" xr:uid="{00000000-0005-0000-0000-00006B150000}"/>
    <cellStyle name="Comma 2 5 21" xfId="2808" xr:uid="{00000000-0005-0000-0000-00006C150000}"/>
    <cellStyle name="Comma 2 5 22" xfId="2809" xr:uid="{00000000-0005-0000-0000-00006D150000}"/>
    <cellStyle name="Comma 2 5 23" xfId="2810" xr:uid="{00000000-0005-0000-0000-00006E150000}"/>
    <cellStyle name="Comma 2 5 24" xfId="2811" xr:uid="{00000000-0005-0000-0000-00006F150000}"/>
    <cellStyle name="Comma 2 5 25" xfId="2812" xr:uid="{00000000-0005-0000-0000-000070150000}"/>
    <cellStyle name="Comma 2 5 26" xfId="2813" xr:uid="{00000000-0005-0000-0000-000071150000}"/>
    <cellStyle name="Comma 2 5 27" xfId="2814" xr:uid="{00000000-0005-0000-0000-000072150000}"/>
    <cellStyle name="Comma 2 5 28" xfId="2815" xr:uid="{00000000-0005-0000-0000-000073150000}"/>
    <cellStyle name="Comma 2 5 29" xfId="2816" xr:uid="{00000000-0005-0000-0000-000074150000}"/>
    <cellStyle name="Comma 2 5 3" xfId="2817" xr:uid="{00000000-0005-0000-0000-000075150000}"/>
    <cellStyle name="Comma 2 5 30" xfId="2818" xr:uid="{00000000-0005-0000-0000-000076150000}"/>
    <cellStyle name="Comma 2 5 31" xfId="2819" xr:uid="{00000000-0005-0000-0000-000077150000}"/>
    <cellStyle name="Comma 2 5 32" xfId="2820" xr:uid="{00000000-0005-0000-0000-000078150000}"/>
    <cellStyle name="Comma 2 5 33" xfId="2821" xr:uid="{00000000-0005-0000-0000-000079150000}"/>
    <cellStyle name="Comma 2 5 34" xfId="2822" xr:uid="{00000000-0005-0000-0000-00007A150000}"/>
    <cellStyle name="Comma 2 5 35" xfId="2823" xr:uid="{00000000-0005-0000-0000-00007B150000}"/>
    <cellStyle name="Comma 2 5 36" xfId="2824" xr:uid="{00000000-0005-0000-0000-00007C150000}"/>
    <cellStyle name="Comma 2 5 37" xfId="2825" xr:uid="{00000000-0005-0000-0000-00007D150000}"/>
    <cellStyle name="Comma 2 5 38" xfId="2826" xr:uid="{00000000-0005-0000-0000-00007E150000}"/>
    <cellStyle name="Comma 2 5 39" xfId="2827" xr:uid="{00000000-0005-0000-0000-00007F150000}"/>
    <cellStyle name="Comma 2 5 4" xfId="2828" xr:uid="{00000000-0005-0000-0000-000080150000}"/>
    <cellStyle name="Comma 2 5 40" xfId="2829" xr:uid="{00000000-0005-0000-0000-000081150000}"/>
    <cellStyle name="Comma 2 5 41" xfId="2830" xr:uid="{00000000-0005-0000-0000-000082150000}"/>
    <cellStyle name="Comma 2 5 42" xfId="2831" xr:uid="{00000000-0005-0000-0000-000083150000}"/>
    <cellStyle name="Comma 2 5 43" xfId="2832" xr:uid="{00000000-0005-0000-0000-000084150000}"/>
    <cellStyle name="Comma 2 5 44" xfId="2833" xr:uid="{00000000-0005-0000-0000-000085150000}"/>
    <cellStyle name="Comma 2 5 45" xfId="2834" xr:uid="{00000000-0005-0000-0000-000086150000}"/>
    <cellStyle name="Comma 2 5 46" xfId="2835" xr:uid="{00000000-0005-0000-0000-000087150000}"/>
    <cellStyle name="Comma 2 5 47" xfId="2836" xr:uid="{00000000-0005-0000-0000-000088150000}"/>
    <cellStyle name="Comma 2 5 48" xfId="2837" xr:uid="{00000000-0005-0000-0000-000089150000}"/>
    <cellStyle name="Comma 2 5 49" xfId="2838" xr:uid="{00000000-0005-0000-0000-00008A150000}"/>
    <cellStyle name="Comma 2 5 5" xfId="2839" xr:uid="{00000000-0005-0000-0000-00008B150000}"/>
    <cellStyle name="Comma 2 5 50" xfId="2840" xr:uid="{00000000-0005-0000-0000-00008C150000}"/>
    <cellStyle name="Comma 2 5 51" xfId="2841" xr:uid="{00000000-0005-0000-0000-00008D150000}"/>
    <cellStyle name="Comma 2 5 52" xfId="2842" xr:uid="{00000000-0005-0000-0000-00008E150000}"/>
    <cellStyle name="Comma 2 5 53" xfId="2843" xr:uid="{00000000-0005-0000-0000-00008F150000}"/>
    <cellStyle name="Comma 2 5 54" xfId="2844" xr:uid="{00000000-0005-0000-0000-000090150000}"/>
    <cellStyle name="Comma 2 5 55" xfId="2845" xr:uid="{00000000-0005-0000-0000-000091150000}"/>
    <cellStyle name="Comma 2 5 56" xfId="2846" xr:uid="{00000000-0005-0000-0000-000092150000}"/>
    <cellStyle name="Comma 2 5 57" xfId="2847" xr:uid="{00000000-0005-0000-0000-000093150000}"/>
    <cellStyle name="Comma 2 5 58" xfId="2848" xr:uid="{00000000-0005-0000-0000-000094150000}"/>
    <cellStyle name="Comma 2 5 59" xfId="2849" xr:uid="{00000000-0005-0000-0000-000095150000}"/>
    <cellStyle name="Comma 2 5 6" xfId="2850" xr:uid="{00000000-0005-0000-0000-000096150000}"/>
    <cellStyle name="Comma 2 5 60" xfId="2851" xr:uid="{00000000-0005-0000-0000-000097150000}"/>
    <cellStyle name="Comma 2 5 61" xfId="2852" xr:uid="{00000000-0005-0000-0000-000098150000}"/>
    <cellStyle name="Comma 2 5 62" xfId="2853" xr:uid="{00000000-0005-0000-0000-000099150000}"/>
    <cellStyle name="Comma 2 5 63" xfId="2854" xr:uid="{00000000-0005-0000-0000-00009A150000}"/>
    <cellStyle name="Comma 2 5 64" xfId="2855" xr:uid="{00000000-0005-0000-0000-00009B150000}"/>
    <cellStyle name="Comma 2 5 65" xfId="2856" xr:uid="{00000000-0005-0000-0000-00009C150000}"/>
    <cellStyle name="Comma 2 5 66" xfId="2857" xr:uid="{00000000-0005-0000-0000-00009D150000}"/>
    <cellStyle name="Comma 2 5 67" xfId="2858" xr:uid="{00000000-0005-0000-0000-00009E150000}"/>
    <cellStyle name="Comma 2 5 68" xfId="2859" xr:uid="{00000000-0005-0000-0000-00009F150000}"/>
    <cellStyle name="Comma 2 5 69" xfId="2860" xr:uid="{00000000-0005-0000-0000-0000A0150000}"/>
    <cellStyle name="Comma 2 5 7" xfId="2861" xr:uid="{00000000-0005-0000-0000-0000A1150000}"/>
    <cellStyle name="Comma 2 5 70" xfId="2862" xr:uid="{00000000-0005-0000-0000-0000A2150000}"/>
    <cellStyle name="Comma 2 5 71" xfId="2863" xr:uid="{00000000-0005-0000-0000-0000A3150000}"/>
    <cellStyle name="Comma 2 5 72" xfId="2864" xr:uid="{00000000-0005-0000-0000-0000A4150000}"/>
    <cellStyle name="Comma 2 5 73" xfId="2865" xr:uid="{00000000-0005-0000-0000-0000A5150000}"/>
    <cellStyle name="Comma 2 5 74" xfId="2866" xr:uid="{00000000-0005-0000-0000-0000A6150000}"/>
    <cellStyle name="Comma 2 5 75" xfId="2867" xr:uid="{00000000-0005-0000-0000-0000A7150000}"/>
    <cellStyle name="Comma 2 5 76" xfId="2868" xr:uid="{00000000-0005-0000-0000-0000A8150000}"/>
    <cellStyle name="Comma 2 5 77" xfId="2869" xr:uid="{00000000-0005-0000-0000-0000A9150000}"/>
    <cellStyle name="Comma 2 5 78" xfId="2870" xr:uid="{00000000-0005-0000-0000-0000AA150000}"/>
    <cellStyle name="Comma 2 5 79" xfId="2871" xr:uid="{00000000-0005-0000-0000-0000AB150000}"/>
    <cellStyle name="Comma 2 5 8" xfId="2872" xr:uid="{00000000-0005-0000-0000-0000AC150000}"/>
    <cellStyle name="Comma 2 5 80" xfId="2873" xr:uid="{00000000-0005-0000-0000-0000AD150000}"/>
    <cellStyle name="Comma 2 5 81" xfId="2874" xr:uid="{00000000-0005-0000-0000-0000AE150000}"/>
    <cellStyle name="Comma 2 5 82" xfId="2875" xr:uid="{00000000-0005-0000-0000-0000AF150000}"/>
    <cellStyle name="Comma 2 5 83" xfId="2876" xr:uid="{00000000-0005-0000-0000-0000B0150000}"/>
    <cellStyle name="Comma 2 5 84" xfId="2877" xr:uid="{00000000-0005-0000-0000-0000B1150000}"/>
    <cellStyle name="Comma 2 5 85" xfId="2878" xr:uid="{00000000-0005-0000-0000-0000B2150000}"/>
    <cellStyle name="Comma 2 5 86" xfId="2879" xr:uid="{00000000-0005-0000-0000-0000B3150000}"/>
    <cellStyle name="Comma 2 5 87" xfId="2880" xr:uid="{00000000-0005-0000-0000-0000B4150000}"/>
    <cellStyle name="Comma 2 5 88" xfId="2881" xr:uid="{00000000-0005-0000-0000-0000B5150000}"/>
    <cellStyle name="Comma 2 5 89" xfId="2882" xr:uid="{00000000-0005-0000-0000-0000B6150000}"/>
    <cellStyle name="Comma 2 5 9" xfId="2883" xr:uid="{00000000-0005-0000-0000-0000B7150000}"/>
    <cellStyle name="Comma 2 5 90" xfId="2884" xr:uid="{00000000-0005-0000-0000-0000B8150000}"/>
    <cellStyle name="Comma 2 5 91" xfId="2885" xr:uid="{00000000-0005-0000-0000-0000B9150000}"/>
    <cellStyle name="Comma 2 5 92" xfId="2886" xr:uid="{00000000-0005-0000-0000-0000BA150000}"/>
    <cellStyle name="Comma 2 5 93" xfId="2887" xr:uid="{00000000-0005-0000-0000-0000BB150000}"/>
    <cellStyle name="Comma 2 5 94" xfId="2888" xr:uid="{00000000-0005-0000-0000-0000BC150000}"/>
    <cellStyle name="Comma 2 5 95" xfId="2889" xr:uid="{00000000-0005-0000-0000-0000BD150000}"/>
    <cellStyle name="Comma 2 5 96" xfId="2890" xr:uid="{00000000-0005-0000-0000-0000BE150000}"/>
    <cellStyle name="Comma 2 5 97" xfId="2891" xr:uid="{00000000-0005-0000-0000-0000BF150000}"/>
    <cellStyle name="Comma 2 5 98" xfId="2892" xr:uid="{00000000-0005-0000-0000-0000C0150000}"/>
    <cellStyle name="Comma 2 5 99" xfId="2893" xr:uid="{00000000-0005-0000-0000-0000C1150000}"/>
    <cellStyle name="Comma 2 50" xfId="2894" xr:uid="{00000000-0005-0000-0000-0000C2150000}"/>
    <cellStyle name="Comma 2 50 2" xfId="2895" xr:uid="{00000000-0005-0000-0000-0000C3150000}"/>
    <cellStyle name="Comma 2 50 3" xfId="2896" xr:uid="{00000000-0005-0000-0000-0000C4150000}"/>
    <cellStyle name="Comma 2 51" xfId="2897" xr:uid="{00000000-0005-0000-0000-0000C5150000}"/>
    <cellStyle name="Comma 2 51 2" xfId="2898" xr:uid="{00000000-0005-0000-0000-0000C6150000}"/>
    <cellStyle name="Comma 2 51 3" xfId="2899" xr:uid="{00000000-0005-0000-0000-0000C7150000}"/>
    <cellStyle name="Comma 2 52" xfId="2900" xr:uid="{00000000-0005-0000-0000-0000C8150000}"/>
    <cellStyle name="Comma 2 52 2" xfId="2901" xr:uid="{00000000-0005-0000-0000-0000C9150000}"/>
    <cellStyle name="Comma 2 52 3" xfId="2902" xr:uid="{00000000-0005-0000-0000-0000CA150000}"/>
    <cellStyle name="Comma 2 53" xfId="2903" xr:uid="{00000000-0005-0000-0000-0000CB150000}"/>
    <cellStyle name="Comma 2 53 2" xfId="2904" xr:uid="{00000000-0005-0000-0000-0000CC150000}"/>
    <cellStyle name="Comma 2 53 3" xfId="2905" xr:uid="{00000000-0005-0000-0000-0000CD150000}"/>
    <cellStyle name="Comma 2 54" xfId="2906" xr:uid="{00000000-0005-0000-0000-0000CE150000}"/>
    <cellStyle name="Comma 2 54 2" xfId="2907" xr:uid="{00000000-0005-0000-0000-0000CF150000}"/>
    <cellStyle name="Comma 2 54 3" xfId="2908" xr:uid="{00000000-0005-0000-0000-0000D0150000}"/>
    <cellStyle name="Comma 2 55" xfId="2909" xr:uid="{00000000-0005-0000-0000-0000D1150000}"/>
    <cellStyle name="Comma 2 55 2" xfId="2910" xr:uid="{00000000-0005-0000-0000-0000D2150000}"/>
    <cellStyle name="Comma 2 55 3" xfId="2911" xr:uid="{00000000-0005-0000-0000-0000D3150000}"/>
    <cellStyle name="Comma 2 56" xfId="2912" xr:uid="{00000000-0005-0000-0000-0000D4150000}"/>
    <cellStyle name="Comma 2 56 2" xfId="2913" xr:uid="{00000000-0005-0000-0000-0000D5150000}"/>
    <cellStyle name="Comma 2 56 3" xfId="2914" xr:uid="{00000000-0005-0000-0000-0000D6150000}"/>
    <cellStyle name="Comma 2 57" xfId="2915" xr:uid="{00000000-0005-0000-0000-0000D7150000}"/>
    <cellStyle name="Comma 2 57 2" xfId="2916" xr:uid="{00000000-0005-0000-0000-0000D8150000}"/>
    <cellStyle name="Comma 2 57 3" xfId="2917" xr:uid="{00000000-0005-0000-0000-0000D9150000}"/>
    <cellStyle name="Comma 2 58" xfId="2918" xr:uid="{00000000-0005-0000-0000-0000DA150000}"/>
    <cellStyle name="Comma 2 58 2" xfId="2919" xr:uid="{00000000-0005-0000-0000-0000DB150000}"/>
    <cellStyle name="Comma 2 58 3" xfId="2920" xr:uid="{00000000-0005-0000-0000-0000DC150000}"/>
    <cellStyle name="Comma 2 59" xfId="2921" xr:uid="{00000000-0005-0000-0000-0000DD150000}"/>
    <cellStyle name="Comma 2 59 2" xfId="2922" xr:uid="{00000000-0005-0000-0000-0000DE150000}"/>
    <cellStyle name="Comma 2 59 3" xfId="2923" xr:uid="{00000000-0005-0000-0000-0000DF150000}"/>
    <cellStyle name="Comma 2 6" xfId="16" xr:uid="{00000000-0005-0000-0000-0000E0150000}"/>
    <cellStyle name="Comma 2 6 10" xfId="2925" xr:uid="{00000000-0005-0000-0000-0000E1150000}"/>
    <cellStyle name="Comma 2 6 100" xfId="2926" xr:uid="{00000000-0005-0000-0000-0000E2150000}"/>
    <cellStyle name="Comma 2 6 101" xfId="2927" xr:uid="{00000000-0005-0000-0000-0000E3150000}"/>
    <cellStyle name="Comma 2 6 102" xfId="2928" xr:uid="{00000000-0005-0000-0000-0000E4150000}"/>
    <cellStyle name="Comma 2 6 103" xfId="2929" xr:uid="{00000000-0005-0000-0000-0000E5150000}"/>
    <cellStyle name="Comma 2 6 104" xfId="2930" xr:uid="{00000000-0005-0000-0000-0000E6150000}"/>
    <cellStyle name="Comma 2 6 105" xfId="2931" xr:uid="{00000000-0005-0000-0000-0000E7150000}"/>
    <cellStyle name="Comma 2 6 106" xfId="2932" xr:uid="{00000000-0005-0000-0000-0000E8150000}"/>
    <cellStyle name="Comma 2 6 107" xfId="2933" xr:uid="{00000000-0005-0000-0000-0000E9150000}"/>
    <cellStyle name="Comma 2 6 108" xfId="2934" xr:uid="{00000000-0005-0000-0000-0000EA150000}"/>
    <cellStyle name="Comma 2 6 109" xfId="2935" xr:uid="{00000000-0005-0000-0000-0000EB150000}"/>
    <cellStyle name="Comma 2 6 11" xfId="2936" xr:uid="{00000000-0005-0000-0000-0000EC150000}"/>
    <cellStyle name="Comma 2 6 110" xfId="2937" xr:uid="{00000000-0005-0000-0000-0000ED150000}"/>
    <cellStyle name="Comma 2 6 111" xfId="2938" xr:uid="{00000000-0005-0000-0000-0000EE150000}"/>
    <cellStyle name="Comma 2 6 112" xfId="2939" xr:uid="{00000000-0005-0000-0000-0000EF150000}"/>
    <cellStyle name="Comma 2 6 113" xfId="2940" xr:uid="{00000000-0005-0000-0000-0000F0150000}"/>
    <cellStyle name="Comma 2 6 114" xfId="2941" xr:uid="{00000000-0005-0000-0000-0000F1150000}"/>
    <cellStyle name="Comma 2 6 115" xfId="2942" xr:uid="{00000000-0005-0000-0000-0000F2150000}"/>
    <cellStyle name="Comma 2 6 116" xfId="2943" xr:uid="{00000000-0005-0000-0000-0000F3150000}"/>
    <cellStyle name="Comma 2 6 117" xfId="2944" xr:uid="{00000000-0005-0000-0000-0000F4150000}"/>
    <cellStyle name="Comma 2 6 118" xfId="2945" xr:uid="{00000000-0005-0000-0000-0000F5150000}"/>
    <cellStyle name="Comma 2 6 119" xfId="2946" xr:uid="{00000000-0005-0000-0000-0000F6150000}"/>
    <cellStyle name="Comma 2 6 12" xfId="2947" xr:uid="{00000000-0005-0000-0000-0000F7150000}"/>
    <cellStyle name="Comma 2 6 120" xfId="2948" xr:uid="{00000000-0005-0000-0000-0000F8150000}"/>
    <cellStyle name="Comma 2 6 121" xfId="2949" xr:uid="{00000000-0005-0000-0000-0000F9150000}"/>
    <cellStyle name="Comma 2 6 122" xfId="2950" xr:uid="{00000000-0005-0000-0000-0000FA150000}"/>
    <cellStyle name="Comma 2 6 123" xfId="2951" xr:uid="{00000000-0005-0000-0000-0000FB150000}"/>
    <cellStyle name="Comma 2 6 124" xfId="2952" xr:uid="{00000000-0005-0000-0000-0000FC150000}"/>
    <cellStyle name="Comma 2 6 125" xfId="2953" xr:uid="{00000000-0005-0000-0000-0000FD150000}"/>
    <cellStyle name="Comma 2 6 126" xfId="2954" xr:uid="{00000000-0005-0000-0000-0000FE150000}"/>
    <cellStyle name="Comma 2 6 127" xfId="2955" xr:uid="{00000000-0005-0000-0000-0000FF150000}"/>
    <cellStyle name="Comma 2 6 128" xfId="2956" xr:uid="{00000000-0005-0000-0000-000000160000}"/>
    <cellStyle name="Comma 2 6 129" xfId="2957" xr:uid="{00000000-0005-0000-0000-000001160000}"/>
    <cellStyle name="Comma 2 6 13" xfId="2958" xr:uid="{00000000-0005-0000-0000-000002160000}"/>
    <cellStyle name="Comma 2 6 130" xfId="2959" xr:uid="{00000000-0005-0000-0000-000003160000}"/>
    <cellStyle name="Comma 2 6 131" xfId="2960" xr:uid="{00000000-0005-0000-0000-000004160000}"/>
    <cellStyle name="Comma 2 6 132" xfId="7664" xr:uid="{00000000-0005-0000-0000-000005160000}"/>
    <cellStyle name="Comma 2 6 133" xfId="2924" xr:uid="{00000000-0005-0000-0000-000006160000}"/>
    <cellStyle name="Comma 2 6 14" xfId="2961" xr:uid="{00000000-0005-0000-0000-000007160000}"/>
    <cellStyle name="Comma 2 6 15" xfId="2962" xr:uid="{00000000-0005-0000-0000-000008160000}"/>
    <cellStyle name="Comma 2 6 16" xfId="2963" xr:uid="{00000000-0005-0000-0000-000009160000}"/>
    <cellStyle name="Comma 2 6 17" xfId="2964" xr:uid="{00000000-0005-0000-0000-00000A160000}"/>
    <cellStyle name="Comma 2 6 18" xfId="2965" xr:uid="{00000000-0005-0000-0000-00000B160000}"/>
    <cellStyle name="Comma 2 6 19" xfId="2966" xr:uid="{00000000-0005-0000-0000-00000C160000}"/>
    <cellStyle name="Comma 2 6 2" xfId="2967" xr:uid="{00000000-0005-0000-0000-00000D160000}"/>
    <cellStyle name="Comma 2 6 20" xfId="2968" xr:uid="{00000000-0005-0000-0000-00000E160000}"/>
    <cellStyle name="Comma 2 6 21" xfId="2969" xr:uid="{00000000-0005-0000-0000-00000F160000}"/>
    <cellStyle name="Comma 2 6 22" xfId="2970" xr:uid="{00000000-0005-0000-0000-000010160000}"/>
    <cellStyle name="Comma 2 6 23" xfId="2971" xr:uid="{00000000-0005-0000-0000-000011160000}"/>
    <cellStyle name="Comma 2 6 24" xfId="2972" xr:uid="{00000000-0005-0000-0000-000012160000}"/>
    <cellStyle name="Comma 2 6 25" xfId="2973" xr:uid="{00000000-0005-0000-0000-000013160000}"/>
    <cellStyle name="Comma 2 6 26" xfId="2974" xr:uid="{00000000-0005-0000-0000-000014160000}"/>
    <cellStyle name="Comma 2 6 27" xfId="2975" xr:uid="{00000000-0005-0000-0000-000015160000}"/>
    <cellStyle name="Comma 2 6 28" xfId="2976" xr:uid="{00000000-0005-0000-0000-000016160000}"/>
    <cellStyle name="Comma 2 6 29" xfId="2977" xr:uid="{00000000-0005-0000-0000-000017160000}"/>
    <cellStyle name="Comma 2 6 3" xfId="2978" xr:uid="{00000000-0005-0000-0000-000018160000}"/>
    <cellStyle name="Comma 2 6 30" xfId="2979" xr:uid="{00000000-0005-0000-0000-000019160000}"/>
    <cellStyle name="Comma 2 6 31" xfId="2980" xr:uid="{00000000-0005-0000-0000-00001A160000}"/>
    <cellStyle name="Comma 2 6 32" xfId="2981" xr:uid="{00000000-0005-0000-0000-00001B160000}"/>
    <cellStyle name="Comma 2 6 33" xfId="2982" xr:uid="{00000000-0005-0000-0000-00001C160000}"/>
    <cellStyle name="Comma 2 6 34" xfId="2983" xr:uid="{00000000-0005-0000-0000-00001D160000}"/>
    <cellStyle name="Comma 2 6 35" xfId="2984" xr:uid="{00000000-0005-0000-0000-00001E160000}"/>
    <cellStyle name="Comma 2 6 36" xfId="2985" xr:uid="{00000000-0005-0000-0000-00001F160000}"/>
    <cellStyle name="Comma 2 6 37" xfId="2986" xr:uid="{00000000-0005-0000-0000-000020160000}"/>
    <cellStyle name="Comma 2 6 38" xfId="2987" xr:uid="{00000000-0005-0000-0000-000021160000}"/>
    <cellStyle name="Comma 2 6 39" xfId="2988" xr:uid="{00000000-0005-0000-0000-000022160000}"/>
    <cellStyle name="Comma 2 6 4" xfId="2989" xr:uid="{00000000-0005-0000-0000-000023160000}"/>
    <cellStyle name="Comma 2 6 40" xfId="2990" xr:uid="{00000000-0005-0000-0000-000024160000}"/>
    <cellStyle name="Comma 2 6 41" xfId="2991" xr:uid="{00000000-0005-0000-0000-000025160000}"/>
    <cellStyle name="Comma 2 6 42" xfId="2992" xr:uid="{00000000-0005-0000-0000-000026160000}"/>
    <cellStyle name="Comma 2 6 43" xfId="2993" xr:uid="{00000000-0005-0000-0000-000027160000}"/>
    <cellStyle name="Comma 2 6 44" xfId="2994" xr:uid="{00000000-0005-0000-0000-000028160000}"/>
    <cellStyle name="Comma 2 6 45" xfId="2995" xr:uid="{00000000-0005-0000-0000-000029160000}"/>
    <cellStyle name="Comma 2 6 46" xfId="2996" xr:uid="{00000000-0005-0000-0000-00002A160000}"/>
    <cellStyle name="Comma 2 6 47" xfId="2997" xr:uid="{00000000-0005-0000-0000-00002B160000}"/>
    <cellStyle name="Comma 2 6 48" xfId="2998" xr:uid="{00000000-0005-0000-0000-00002C160000}"/>
    <cellStyle name="Comma 2 6 49" xfId="2999" xr:uid="{00000000-0005-0000-0000-00002D160000}"/>
    <cellStyle name="Comma 2 6 5" xfId="3000" xr:uid="{00000000-0005-0000-0000-00002E160000}"/>
    <cellStyle name="Comma 2 6 50" xfId="3001" xr:uid="{00000000-0005-0000-0000-00002F160000}"/>
    <cellStyle name="Comma 2 6 51" xfId="3002" xr:uid="{00000000-0005-0000-0000-000030160000}"/>
    <cellStyle name="Comma 2 6 52" xfId="3003" xr:uid="{00000000-0005-0000-0000-000031160000}"/>
    <cellStyle name="Comma 2 6 53" xfId="3004" xr:uid="{00000000-0005-0000-0000-000032160000}"/>
    <cellStyle name="Comma 2 6 54" xfId="3005" xr:uid="{00000000-0005-0000-0000-000033160000}"/>
    <cellStyle name="Comma 2 6 55" xfId="3006" xr:uid="{00000000-0005-0000-0000-000034160000}"/>
    <cellStyle name="Comma 2 6 56" xfId="3007" xr:uid="{00000000-0005-0000-0000-000035160000}"/>
    <cellStyle name="Comma 2 6 57" xfId="3008" xr:uid="{00000000-0005-0000-0000-000036160000}"/>
    <cellStyle name="Comma 2 6 58" xfId="3009" xr:uid="{00000000-0005-0000-0000-000037160000}"/>
    <cellStyle name="Comma 2 6 59" xfId="3010" xr:uid="{00000000-0005-0000-0000-000038160000}"/>
    <cellStyle name="Comma 2 6 6" xfId="3011" xr:uid="{00000000-0005-0000-0000-000039160000}"/>
    <cellStyle name="Comma 2 6 60" xfId="3012" xr:uid="{00000000-0005-0000-0000-00003A160000}"/>
    <cellStyle name="Comma 2 6 61" xfId="3013" xr:uid="{00000000-0005-0000-0000-00003B160000}"/>
    <cellStyle name="Comma 2 6 62" xfId="3014" xr:uid="{00000000-0005-0000-0000-00003C160000}"/>
    <cellStyle name="Comma 2 6 63" xfId="3015" xr:uid="{00000000-0005-0000-0000-00003D160000}"/>
    <cellStyle name="Comma 2 6 64" xfId="3016" xr:uid="{00000000-0005-0000-0000-00003E160000}"/>
    <cellStyle name="Comma 2 6 65" xfId="3017" xr:uid="{00000000-0005-0000-0000-00003F160000}"/>
    <cellStyle name="Comma 2 6 66" xfId="3018" xr:uid="{00000000-0005-0000-0000-000040160000}"/>
    <cellStyle name="Comma 2 6 67" xfId="3019" xr:uid="{00000000-0005-0000-0000-000041160000}"/>
    <cellStyle name="Comma 2 6 68" xfId="3020" xr:uid="{00000000-0005-0000-0000-000042160000}"/>
    <cellStyle name="Comma 2 6 69" xfId="3021" xr:uid="{00000000-0005-0000-0000-000043160000}"/>
    <cellStyle name="Comma 2 6 7" xfId="3022" xr:uid="{00000000-0005-0000-0000-000044160000}"/>
    <cellStyle name="Comma 2 6 70" xfId="3023" xr:uid="{00000000-0005-0000-0000-000045160000}"/>
    <cellStyle name="Comma 2 6 71" xfId="3024" xr:uid="{00000000-0005-0000-0000-000046160000}"/>
    <cellStyle name="Comma 2 6 72" xfId="3025" xr:uid="{00000000-0005-0000-0000-000047160000}"/>
    <cellStyle name="Comma 2 6 73" xfId="3026" xr:uid="{00000000-0005-0000-0000-000048160000}"/>
    <cellStyle name="Comma 2 6 74" xfId="3027" xr:uid="{00000000-0005-0000-0000-000049160000}"/>
    <cellStyle name="Comma 2 6 75" xfId="3028" xr:uid="{00000000-0005-0000-0000-00004A160000}"/>
    <cellStyle name="Comma 2 6 76" xfId="3029" xr:uid="{00000000-0005-0000-0000-00004B160000}"/>
    <cellStyle name="Comma 2 6 77" xfId="3030" xr:uid="{00000000-0005-0000-0000-00004C160000}"/>
    <cellStyle name="Comma 2 6 78" xfId="3031" xr:uid="{00000000-0005-0000-0000-00004D160000}"/>
    <cellStyle name="Comma 2 6 79" xfId="3032" xr:uid="{00000000-0005-0000-0000-00004E160000}"/>
    <cellStyle name="Comma 2 6 8" xfId="3033" xr:uid="{00000000-0005-0000-0000-00004F160000}"/>
    <cellStyle name="Comma 2 6 80" xfId="3034" xr:uid="{00000000-0005-0000-0000-000050160000}"/>
    <cellStyle name="Comma 2 6 81" xfId="3035" xr:uid="{00000000-0005-0000-0000-000051160000}"/>
    <cellStyle name="Comma 2 6 82" xfId="3036" xr:uid="{00000000-0005-0000-0000-000052160000}"/>
    <cellStyle name="Comma 2 6 83" xfId="3037" xr:uid="{00000000-0005-0000-0000-000053160000}"/>
    <cellStyle name="Comma 2 6 84" xfId="3038" xr:uid="{00000000-0005-0000-0000-000054160000}"/>
    <cellStyle name="Comma 2 6 85" xfId="3039" xr:uid="{00000000-0005-0000-0000-000055160000}"/>
    <cellStyle name="Comma 2 6 86" xfId="3040" xr:uid="{00000000-0005-0000-0000-000056160000}"/>
    <cellStyle name="Comma 2 6 87" xfId="3041" xr:uid="{00000000-0005-0000-0000-000057160000}"/>
    <cellStyle name="Comma 2 6 88" xfId="3042" xr:uid="{00000000-0005-0000-0000-000058160000}"/>
    <cellStyle name="Comma 2 6 89" xfId="3043" xr:uid="{00000000-0005-0000-0000-000059160000}"/>
    <cellStyle name="Comma 2 6 9" xfId="3044" xr:uid="{00000000-0005-0000-0000-00005A160000}"/>
    <cellStyle name="Comma 2 6 90" xfId="3045" xr:uid="{00000000-0005-0000-0000-00005B160000}"/>
    <cellStyle name="Comma 2 6 91" xfId="3046" xr:uid="{00000000-0005-0000-0000-00005C160000}"/>
    <cellStyle name="Comma 2 6 92" xfId="3047" xr:uid="{00000000-0005-0000-0000-00005D160000}"/>
    <cellStyle name="Comma 2 6 93" xfId="3048" xr:uid="{00000000-0005-0000-0000-00005E160000}"/>
    <cellStyle name="Comma 2 6 94" xfId="3049" xr:uid="{00000000-0005-0000-0000-00005F160000}"/>
    <cellStyle name="Comma 2 6 95" xfId="3050" xr:uid="{00000000-0005-0000-0000-000060160000}"/>
    <cellStyle name="Comma 2 6 96" xfId="3051" xr:uid="{00000000-0005-0000-0000-000061160000}"/>
    <cellStyle name="Comma 2 6 97" xfId="3052" xr:uid="{00000000-0005-0000-0000-000062160000}"/>
    <cellStyle name="Comma 2 6 98" xfId="3053" xr:uid="{00000000-0005-0000-0000-000063160000}"/>
    <cellStyle name="Comma 2 6 99" xfId="3054" xr:uid="{00000000-0005-0000-0000-000064160000}"/>
    <cellStyle name="Comma 2 60" xfId="3055" xr:uid="{00000000-0005-0000-0000-000065160000}"/>
    <cellStyle name="Comma 2 60 2" xfId="3056" xr:uid="{00000000-0005-0000-0000-000066160000}"/>
    <cellStyle name="Comma 2 60 3" xfId="3057" xr:uid="{00000000-0005-0000-0000-000067160000}"/>
    <cellStyle name="Comma 2 61" xfId="3058" xr:uid="{00000000-0005-0000-0000-000068160000}"/>
    <cellStyle name="Comma 2 61 2" xfId="3059" xr:uid="{00000000-0005-0000-0000-000069160000}"/>
    <cellStyle name="Comma 2 61 3" xfId="3060" xr:uid="{00000000-0005-0000-0000-00006A160000}"/>
    <cellStyle name="Comma 2 62" xfId="3061" xr:uid="{00000000-0005-0000-0000-00006B160000}"/>
    <cellStyle name="Comma 2 62 2" xfId="3062" xr:uid="{00000000-0005-0000-0000-00006C160000}"/>
    <cellStyle name="Comma 2 62 3" xfId="3063" xr:uid="{00000000-0005-0000-0000-00006D160000}"/>
    <cellStyle name="Comma 2 63" xfId="3064" xr:uid="{00000000-0005-0000-0000-00006E160000}"/>
    <cellStyle name="Comma 2 63 2" xfId="3065" xr:uid="{00000000-0005-0000-0000-00006F160000}"/>
    <cellStyle name="Comma 2 63 3" xfId="3066" xr:uid="{00000000-0005-0000-0000-000070160000}"/>
    <cellStyle name="Comma 2 64" xfId="3067" xr:uid="{00000000-0005-0000-0000-000071160000}"/>
    <cellStyle name="Comma 2 64 2" xfId="3068" xr:uid="{00000000-0005-0000-0000-000072160000}"/>
    <cellStyle name="Comma 2 64 3" xfId="3069" xr:uid="{00000000-0005-0000-0000-000073160000}"/>
    <cellStyle name="Comma 2 65" xfId="3070" xr:uid="{00000000-0005-0000-0000-000074160000}"/>
    <cellStyle name="Comma 2 65 2" xfId="3071" xr:uid="{00000000-0005-0000-0000-000075160000}"/>
    <cellStyle name="Comma 2 65 3" xfId="3072" xr:uid="{00000000-0005-0000-0000-000076160000}"/>
    <cellStyle name="Comma 2 66" xfId="3073" xr:uid="{00000000-0005-0000-0000-000077160000}"/>
    <cellStyle name="Comma 2 66 2" xfId="3074" xr:uid="{00000000-0005-0000-0000-000078160000}"/>
    <cellStyle name="Comma 2 66 3" xfId="3075" xr:uid="{00000000-0005-0000-0000-000079160000}"/>
    <cellStyle name="Comma 2 67" xfId="3076" xr:uid="{00000000-0005-0000-0000-00007A160000}"/>
    <cellStyle name="Comma 2 67 2" xfId="3077" xr:uid="{00000000-0005-0000-0000-00007B160000}"/>
    <cellStyle name="Comma 2 67 3" xfId="3078" xr:uid="{00000000-0005-0000-0000-00007C160000}"/>
    <cellStyle name="Comma 2 68" xfId="3079" xr:uid="{00000000-0005-0000-0000-00007D160000}"/>
    <cellStyle name="Comma 2 68 2" xfId="3080" xr:uid="{00000000-0005-0000-0000-00007E160000}"/>
    <cellStyle name="Comma 2 68 3" xfId="3081" xr:uid="{00000000-0005-0000-0000-00007F160000}"/>
    <cellStyle name="Comma 2 69" xfId="3082" xr:uid="{00000000-0005-0000-0000-000080160000}"/>
    <cellStyle name="Comma 2 69 2" xfId="3083" xr:uid="{00000000-0005-0000-0000-000081160000}"/>
    <cellStyle name="Comma 2 69 3" xfId="3084" xr:uid="{00000000-0005-0000-0000-000082160000}"/>
    <cellStyle name="Comma 2 7" xfId="17" xr:uid="{00000000-0005-0000-0000-000083160000}"/>
    <cellStyle name="Comma 2 7 10" xfId="3086" xr:uid="{00000000-0005-0000-0000-000084160000}"/>
    <cellStyle name="Comma 2 7 100" xfId="3087" xr:uid="{00000000-0005-0000-0000-000085160000}"/>
    <cellStyle name="Comma 2 7 101" xfId="3088" xr:uid="{00000000-0005-0000-0000-000086160000}"/>
    <cellStyle name="Comma 2 7 102" xfId="3089" xr:uid="{00000000-0005-0000-0000-000087160000}"/>
    <cellStyle name="Comma 2 7 103" xfId="3090" xr:uid="{00000000-0005-0000-0000-000088160000}"/>
    <cellStyle name="Comma 2 7 104" xfId="3091" xr:uid="{00000000-0005-0000-0000-000089160000}"/>
    <cellStyle name="Comma 2 7 105" xfId="3092" xr:uid="{00000000-0005-0000-0000-00008A160000}"/>
    <cellStyle name="Comma 2 7 106" xfId="3093" xr:uid="{00000000-0005-0000-0000-00008B160000}"/>
    <cellStyle name="Comma 2 7 107" xfId="3094" xr:uid="{00000000-0005-0000-0000-00008C160000}"/>
    <cellStyle name="Comma 2 7 108" xfId="3095" xr:uid="{00000000-0005-0000-0000-00008D160000}"/>
    <cellStyle name="Comma 2 7 109" xfId="3096" xr:uid="{00000000-0005-0000-0000-00008E160000}"/>
    <cellStyle name="Comma 2 7 11" xfId="3097" xr:uid="{00000000-0005-0000-0000-00008F160000}"/>
    <cellStyle name="Comma 2 7 110" xfId="3098" xr:uid="{00000000-0005-0000-0000-000090160000}"/>
    <cellStyle name="Comma 2 7 111" xfId="3085" xr:uid="{00000000-0005-0000-0000-000091160000}"/>
    <cellStyle name="Comma 2 7 12" xfId="3099" xr:uid="{00000000-0005-0000-0000-000092160000}"/>
    <cellStyle name="Comma 2 7 13" xfId="3100" xr:uid="{00000000-0005-0000-0000-000093160000}"/>
    <cellStyle name="Comma 2 7 14" xfId="3101" xr:uid="{00000000-0005-0000-0000-000094160000}"/>
    <cellStyle name="Comma 2 7 15" xfId="3102" xr:uid="{00000000-0005-0000-0000-000095160000}"/>
    <cellStyle name="Comma 2 7 16" xfId="3103" xr:uid="{00000000-0005-0000-0000-000096160000}"/>
    <cellStyle name="Comma 2 7 17" xfId="3104" xr:uid="{00000000-0005-0000-0000-000097160000}"/>
    <cellStyle name="Comma 2 7 18" xfId="3105" xr:uid="{00000000-0005-0000-0000-000098160000}"/>
    <cellStyle name="Comma 2 7 19" xfId="3106" xr:uid="{00000000-0005-0000-0000-000099160000}"/>
    <cellStyle name="Comma 2 7 2" xfId="3107" xr:uid="{00000000-0005-0000-0000-00009A160000}"/>
    <cellStyle name="Comma 2 7 20" xfId="3108" xr:uid="{00000000-0005-0000-0000-00009B160000}"/>
    <cellStyle name="Comma 2 7 21" xfId="3109" xr:uid="{00000000-0005-0000-0000-00009C160000}"/>
    <cellStyle name="Comma 2 7 22" xfId="3110" xr:uid="{00000000-0005-0000-0000-00009D160000}"/>
    <cellStyle name="Comma 2 7 23" xfId="3111" xr:uid="{00000000-0005-0000-0000-00009E160000}"/>
    <cellStyle name="Comma 2 7 24" xfId="3112" xr:uid="{00000000-0005-0000-0000-00009F160000}"/>
    <cellStyle name="Comma 2 7 25" xfId="3113" xr:uid="{00000000-0005-0000-0000-0000A0160000}"/>
    <cellStyle name="Comma 2 7 26" xfId="3114" xr:uid="{00000000-0005-0000-0000-0000A1160000}"/>
    <cellStyle name="Comma 2 7 27" xfId="3115" xr:uid="{00000000-0005-0000-0000-0000A2160000}"/>
    <cellStyle name="Comma 2 7 28" xfId="3116" xr:uid="{00000000-0005-0000-0000-0000A3160000}"/>
    <cellStyle name="Comma 2 7 29" xfId="3117" xr:uid="{00000000-0005-0000-0000-0000A4160000}"/>
    <cellStyle name="Comma 2 7 3" xfId="3118" xr:uid="{00000000-0005-0000-0000-0000A5160000}"/>
    <cellStyle name="Comma 2 7 30" xfId="3119" xr:uid="{00000000-0005-0000-0000-0000A6160000}"/>
    <cellStyle name="Comma 2 7 31" xfId="3120" xr:uid="{00000000-0005-0000-0000-0000A7160000}"/>
    <cellStyle name="Comma 2 7 32" xfId="3121" xr:uid="{00000000-0005-0000-0000-0000A8160000}"/>
    <cellStyle name="Comma 2 7 33" xfId="3122" xr:uid="{00000000-0005-0000-0000-0000A9160000}"/>
    <cellStyle name="Comma 2 7 34" xfId="3123" xr:uid="{00000000-0005-0000-0000-0000AA160000}"/>
    <cellStyle name="Comma 2 7 35" xfId="3124" xr:uid="{00000000-0005-0000-0000-0000AB160000}"/>
    <cellStyle name="Comma 2 7 36" xfId="3125" xr:uid="{00000000-0005-0000-0000-0000AC160000}"/>
    <cellStyle name="Comma 2 7 37" xfId="3126" xr:uid="{00000000-0005-0000-0000-0000AD160000}"/>
    <cellStyle name="Comma 2 7 38" xfId="3127" xr:uid="{00000000-0005-0000-0000-0000AE160000}"/>
    <cellStyle name="Comma 2 7 39" xfId="3128" xr:uid="{00000000-0005-0000-0000-0000AF160000}"/>
    <cellStyle name="Comma 2 7 4" xfId="3129" xr:uid="{00000000-0005-0000-0000-0000B0160000}"/>
    <cellStyle name="Comma 2 7 40" xfId="3130" xr:uid="{00000000-0005-0000-0000-0000B1160000}"/>
    <cellStyle name="Comma 2 7 41" xfId="3131" xr:uid="{00000000-0005-0000-0000-0000B2160000}"/>
    <cellStyle name="Comma 2 7 42" xfId="3132" xr:uid="{00000000-0005-0000-0000-0000B3160000}"/>
    <cellStyle name="Comma 2 7 43" xfId="3133" xr:uid="{00000000-0005-0000-0000-0000B4160000}"/>
    <cellStyle name="Comma 2 7 44" xfId="3134" xr:uid="{00000000-0005-0000-0000-0000B5160000}"/>
    <cellStyle name="Comma 2 7 45" xfId="3135" xr:uid="{00000000-0005-0000-0000-0000B6160000}"/>
    <cellStyle name="Comma 2 7 46" xfId="3136" xr:uid="{00000000-0005-0000-0000-0000B7160000}"/>
    <cellStyle name="Comma 2 7 47" xfId="3137" xr:uid="{00000000-0005-0000-0000-0000B8160000}"/>
    <cellStyle name="Comma 2 7 48" xfId="3138" xr:uid="{00000000-0005-0000-0000-0000B9160000}"/>
    <cellStyle name="Comma 2 7 49" xfId="3139" xr:uid="{00000000-0005-0000-0000-0000BA160000}"/>
    <cellStyle name="Comma 2 7 5" xfId="3140" xr:uid="{00000000-0005-0000-0000-0000BB160000}"/>
    <cellStyle name="Comma 2 7 50" xfId="3141" xr:uid="{00000000-0005-0000-0000-0000BC160000}"/>
    <cellStyle name="Comma 2 7 51" xfId="3142" xr:uid="{00000000-0005-0000-0000-0000BD160000}"/>
    <cellStyle name="Comma 2 7 52" xfId="3143" xr:uid="{00000000-0005-0000-0000-0000BE160000}"/>
    <cellStyle name="Comma 2 7 53" xfId="3144" xr:uid="{00000000-0005-0000-0000-0000BF160000}"/>
    <cellStyle name="Comma 2 7 54" xfId="3145" xr:uid="{00000000-0005-0000-0000-0000C0160000}"/>
    <cellStyle name="Comma 2 7 55" xfId="3146" xr:uid="{00000000-0005-0000-0000-0000C1160000}"/>
    <cellStyle name="Comma 2 7 56" xfId="3147" xr:uid="{00000000-0005-0000-0000-0000C2160000}"/>
    <cellStyle name="Comma 2 7 57" xfId="3148" xr:uid="{00000000-0005-0000-0000-0000C3160000}"/>
    <cellStyle name="Comma 2 7 58" xfId="3149" xr:uid="{00000000-0005-0000-0000-0000C4160000}"/>
    <cellStyle name="Comma 2 7 59" xfId="3150" xr:uid="{00000000-0005-0000-0000-0000C5160000}"/>
    <cellStyle name="Comma 2 7 6" xfId="3151" xr:uid="{00000000-0005-0000-0000-0000C6160000}"/>
    <cellStyle name="Comma 2 7 60" xfId="3152" xr:uid="{00000000-0005-0000-0000-0000C7160000}"/>
    <cellStyle name="Comma 2 7 61" xfId="3153" xr:uid="{00000000-0005-0000-0000-0000C8160000}"/>
    <cellStyle name="Comma 2 7 62" xfId="3154" xr:uid="{00000000-0005-0000-0000-0000C9160000}"/>
    <cellStyle name="Comma 2 7 63" xfId="3155" xr:uid="{00000000-0005-0000-0000-0000CA160000}"/>
    <cellStyle name="Comma 2 7 64" xfId="3156" xr:uid="{00000000-0005-0000-0000-0000CB160000}"/>
    <cellStyle name="Comma 2 7 65" xfId="3157" xr:uid="{00000000-0005-0000-0000-0000CC160000}"/>
    <cellStyle name="Comma 2 7 66" xfId="3158" xr:uid="{00000000-0005-0000-0000-0000CD160000}"/>
    <cellStyle name="Comma 2 7 67" xfId="3159" xr:uid="{00000000-0005-0000-0000-0000CE160000}"/>
    <cellStyle name="Comma 2 7 68" xfId="3160" xr:uid="{00000000-0005-0000-0000-0000CF160000}"/>
    <cellStyle name="Comma 2 7 69" xfId="3161" xr:uid="{00000000-0005-0000-0000-0000D0160000}"/>
    <cellStyle name="Comma 2 7 7" xfId="3162" xr:uid="{00000000-0005-0000-0000-0000D1160000}"/>
    <cellStyle name="Comma 2 7 70" xfId="3163" xr:uid="{00000000-0005-0000-0000-0000D2160000}"/>
    <cellStyle name="Comma 2 7 71" xfId="3164" xr:uid="{00000000-0005-0000-0000-0000D3160000}"/>
    <cellStyle name="Comma 2 7 72" xfId="3165" xr:uid="{00000000-0005-0000-0000-0000D4160000}"/>
    <cellStyle name="Comma 2 7 73" xfId="3166" xr:uid="{00000000-0005-0000-0000-0000D5160000}"/>
    <cellStyle name="Comma 2 7 74" xfId="3167" xr:uid="{00000000-0005-0000-0000-0000D6160000}"/>
    <cellStyle name="Comma 2 7 75" xfId="3168" xr:uid="{00000000-0005-0000-0000-0000D7160000}"/>
    <cellStyle name="Comma 2 7 76" xfId="3169" xr:uid="{00000000-0005-0000-0000-0000D8160000}"/>
    <cellStyle name="Comma 2 7 77" xfId="3170" xr:uid="{00000000-0005-0000-0000-0000D9160000}"/>
    <cellStyle name="Comma 2 7 78" xfId="3171" xr:uid="{00000000-0005-0000-0000-0000DA160000}"/>
    <cellStyle name="Comma 2 7 79" xfId="3172" xr:uid="{00000000-0005-0000-0000-0000DB160000}"/>
    <cellStyle name="Comma 2 7 8" xfId="3173" xr:uid="{00000000-0005-0000-0000-0000DC160000}"/>
    <cellStyle name="Comma 2 7 80" xfId="3174" xr:uid="{00000000-0005-0000-0000-0000DD160000}"/>
    <cellStyle name="Comma 2 7 81" xfId="3175" xr:uid="{00000000-0005-0000-0000-0000DE160000}"/>
    <cellStyle name="Comma 2 7 82" xfId="3176" xr:uid="{00000000-0005-0000-0000-0000DF160000}"/>
    <cellStyle name="Comma 2 7 83" xfId="3177" xr:uid="{00000000-0005-0000-0000-0000E0160000}"/>
    <cellStyle name="Comma 2 7 84" xfId="3178" xr:uid="{00000000-0005-0000-0000-0000E1160000}"/>
    <cellStyle name="Comma 2 7 85" xfId="3179" xr:uid="{00000000-0005-0000-0000-0000E2160000}"/>
    <cellStyle name="Comma 2 7 86" xfId="3180" xr:uid="{00000000-0005-0000-0000-0000E3160000}"/>
    <cellStyle name="Comma 2 7 87" xfId="3181" xr:uid="{00000000-0005-0000-0000-0000E4160000}"/>
    <cellStyle name="Comma 2 7 88" xfId="3182" xr:uid="{00000000-0005-0000-0000-0000E5160000}"/>
    <cellStyle name="Comma 2 7 89" xfId="3183" xr:uid="{00000000-0005-0000-0000-0000E6160000}"/>
    <cellStyle name="Comma 2 7 9" xfId="3184" xr:uid="{00000000-0005-0000-0000-0000E7160000}"/>
    <cellStyle name="Comma 2 7 90" xfId="3185" xr:uid="{00000000-0005-0000-0000-0000E8160000}"/>
    <cellStyle name="Comma 2 7 91" xfId="3186" xr:uid="{00000000-0005-0000-0000-0000E9160000}"/>
    <cellStyle name="Comma 2 7 92" xfId="3187" xr:uid="{00000000-0005-0000-0000-0000EA160000}"/>
    <cellStyle name="Comma 2 7 93" xfId="3188" xr:uid="{00000000-0005-0000-0000-0000EB160000}"/>
    <cellStyle name="Comma 2 7 94" xfId="3189" xr:uid="{00000000-0005-0000-0000-0000EC160000}"/>
    <cellStyle name="Comma 2 7 95" xfId="3190" xr:uid="{00000000-0005-0000-0000-0000ED160000}"/>
    <cellStyle name="Comma 2 7 96" xfId="3191" xr:uid="{00000000-0005-0000-0000-0000EE160000}"/>
    <cellStyle name="Comma 2 7 97" xfId="3192" xr:uid="{00000000-0005-0000-0000-0000EF160000}"/>
    <cellStyle name="Comma 2 7 98" xfId="3193" xr:uid="{00000000-0005-0000-0000-0000F0160000}"/>
    <cellStyle name="Comma 2 7 99" xfId="3194" xr:uid="{00000000-0005-0000-0000-0000F1160000}"/>
    <cellStyle name="Comma 2 70" xfId="3195" xr:uid="{00000000-0005-0000-0000-0000F2160000}"/>
    <cellStyle name="Comma 2 70 2" xfId="3196" xr:uid="{00000000-0005-0000-0000-0000F3160000}"/>
    <cellStyle name="Comma 2 70 3" xfId="3197" xr:uid="{00000000-0005-0000-0000-0000F4160000}"/>
    <cellStyle name="Comma 2 71" xfId="3198" xr:uid="{00000000-0005-0000-0000-0000F5160000}"/>
    <cellStyle name="Comma 2 71 2" xfId="3199" xr:uid="{00000000-0005-0000-0000-0000F6160000}"/>
    <cellStyle name="Comma 2 71 3" xfId="3200" xr:uid="{00000000-0005-0000-0000-0000F7160000}"/>
    <cellStyle name="Comma 2 72" xfId="3201" xr:uid="{00000000-0005-0000-0000-0000F8160000}"/>
    <cellStyle name="Comma 2 72 2" xfId="3202" xr:uid="{00000000-0005-0000-0000-0000F9160000}"/>
    <cellStyle name="Comma 2 72 3" xfId="3203" xr:uid="{00000000-0005-0000-0000-0000FA160000}"/>
    <cellStyle name="Comma 2 73" xfId="3204" xr:uid="{00000000-0005-0000-0000-0000FB160000}"/>
    <cellStyle name="Comma 2 73 2" xfId="3205" xr:uid="{00000000-0005-0000-0000-0000FC160000}"/>
    <cellStyle name="Comma 2 73 3" xfId="3206" xr:uid="{00000000-0005-0000-0000-0000FD160000}"/>
    <cellStyle name="Comma 2 74" xfId="3207" xr:uid="{00000000-0005-0000-0000-0000FE160000}"/>
    <cellStyle name="Comma 2 74 2" xfId="3208" xr:uid="{00000000-0005-0000-0000-0000FF160000}"/>
    <cellStyle name="Comma 2 74 3" xfId="3209" xr:uid="{00000000-0005-0000-0000-000000170000}"/>
    <cellStyle name="Comma 2 75" xfId="3210" xr:uid="{00000000-0005-0000-0000-000001170000}"/>
    <cellStyle name="Comma 2 75 2" xfId="3211" xr:uid="{00000000-0005-0000-0000-000002170000}"/>
    <cellStyle name="Comma 2 75 3" xfId="3212" xr:uid="{00000000-0005-0000-0000-000003170000}"/>
    <cellStyle name="Comma 2 76" xfId="3213" xr:uid="{00000000-0005-0000-0000-000004170000}"/>
    <cellStyle name="Comma 2 76 2" xfId="3214" xr:uid="{00000000-0005-0000-0000-000005170000}"/>
    <cellStyle name="Comma 2 76 3" xfId="3215" xr:uid="{00000000-0005-0000-0000-000006170000}"/>
    <cellStyle name="Comma 2 77" xfId="3216" xr:uid="{00000000-0005-0000-0000-000007170000}"/>
    <cellStyle name="Comma 2 77 2" xfId="3217" xr:uid="{00000000-0005-0000-0000-000008170000}"/>
    <cellStyle name="Comma 2 77 3" xfId="3218" xr:uid="{00000000-0005-0000-0000-000009170000}"/>
    <cellStyle name="Comma 2 78" xfId="3219" xr:uid="{00000000-0005-0000-0000-00000A170000}"/>
    <cellStyle name="Comma 2 78 2" xfId="3220" xr:uid="{00000000-0005-0000-0000-00000B170000}"/>
    <cellStyle name="Comma 2 78 3" xfId="3221" xr:uid="{00000000-0005-0000-0000-00000C170000}"/>
    <cellStyle name="Comma 2 79" xfId="3222" xr:uid="{00000000-0005-0000-0000-00000D170000}"/>
    <cellStyle name="Comma 2 79 2" xfId="3223" xr:uid="{00000000-0005-0000-0000-00000E170000}"/>
    <cellStyle name="Comma 2 79 3" xfId="3224" xr:uid="{00000000-0005-0000-0000-00000F170000}"/>
    <cellStyle name="Comma 2 8" xfId="18" xr:uid="{00000000-0005-0000-0000-000010170000}"/>
    <cellStyle name="Comma 2 8 2" xfId="3226" xr:uid="{00000000-0005-0000-0000-000011170000}"/>
    <cellStyle name="Comma 2 8 3" xfId="3227" xr:uid="{00000000-0005-0000-0000-000012170000}"/>
    <cellStyle name="Comma 2 8 4" xfId="3228" xr:uid="{00000000-0005-0000-0000-000013170000}"/>
    <cellStyle name="Comma 2 8 5" xfId="3225" xr:uid="{00000000-0005-0000-0000-000014170000}"/>
    <cellStyle name="Comma 2 80" xfId="3229" xr:uid="{00000000-0005-0000-0000-000015170000}"/>
    <cellStyle name="Comma 2 80 2" xfId="3230" xr:uid="{00000000-0005-0000-0000-000016170000}"/>
    <cellStyle name="Comma 2 80 3" xfId="3231" xr:uid="{00000000-0005-0000-0000-000017170000}"/>
    <cellStyle name="Comma 2 81" xfId="3232" xr:uid="{00000000-0005-0000-0000-000018170000}"/>
    <cellStyle name="Comma 2 81 2" xfId="3233" xr:uid="{00000000-0005-0000-0000-000019170000}"/>
    <cellStyle name="Comma 2 81 3" xfId="3234" xr:uid="{00000000-0005-0000-0000-00001A170000}"/>
    <cellStyle name="Comma 2 82" xfId="3235" xr:uid="{00000000-0005-0000-0000-00001B170000}"/>
    <cellStyle name="Comma 2 82 2" xfId="3236" xr:uid="{00000000-0005-0000-0000-00001C170000}"/>
    <cellStyle name="Comma 2 82 3" xfId="3237" xr:uid="{00000000-0005-0000-0000-00001D170000}"/>
    <cellStyle name="Comma 2 83" xfId="3238" xr:uid="{00000000-0005-0000-0000-00001E170000}"/>
    <cellStyle name="Comma 2 83 2" xfId="3239" xr:uid="{00000000-0005-0000-0000-00001F170000}"/>
    <cellStyle name="Comma 2 83 3" xfId="3240" xr:uid="{00000000-0005-0000-0000-000020170000}"/>
    <cellStyle name="Comma 2 84" xfId="3241" xr:uid="{00000000-0005-0000-0000-000021170000}"/>
    <cellStyle name="Comma 2 84 2" xfId="3242" xr:uid="{00000000-0005-0000-0000-000022170000}"/>
    <cellStyle name="Comma 2 84 3" xfId="3243" xr:uid="{00000000-0005-0000-0000-000023170000}"/>
    <cellStyle name="Comma 2 85" xfId="3244" xr:uid="{00000000-0005-0000-0000-000024170000}"/>
    <cellStyle name="Comma 2 85 2" xfId="3245" xr:uid="{00000000-0005-0000-0000-000025170000}"/>
    <cellStyle name="Comma 2 85 3" xfId="3246" xr:uid="{00000000-0005-0000-0000-000026170000}"/>
    <cellStyle name="Comma 2 86" xfId="3247" xr:uid="{00000000-0005-0000-0000-000027170000}"/>
    <cellStyle name="Comma 2 86 2" xfId="3248" xr:uid="{00000000-0005-0000-0000-000028170000}"/>
    <cellStyle name="Comma 2 86 3" xfId="3249" xr:uid="{00000000-0005-0000-0000-000029170000}"/>
    <cellStyle name="Comma 2 87" xfId="3250" xr:uid="{00000000-0005-0000-0000-00002A170000}"/>
    <cellStyle name="Comma 2 87 2" xfId="3251" xr:uid="{00000000-0005-0000-0000-00002B170000}"/>
    <cellStyle name="Comma 2 87 3" xfId="3252" xr:uid="{00000000-0005-0000-0000-00002C170000}"/>
    <cellStyle name="Comma 2 88" xfId="3253" xr:uid="{00000000-0005-0000-0000-00002D170000}"/>
    <cellStyle name="Comma 2 88 2" xfId="3254" xr:uid="{00000000-0005-0000-0000-00002E170000}"/>
    <cellStyle name="Comma 2 88 3" xfId="3255" xr:uid="{00000000-0005-0000-0000-00002F170000}"/>
    <cellStyle name="Comma 2 89" xfId="3256" xr:uid="{00000000-0005-0000-0000-000030170000}"/>
    <cellStyle name="Comma 2 89 2" xfId="3257" xr:uid="{00000000-0005-0000-0000-000031170000}"/>
    <cellStyle name="Comma 2 89 3" xfId="3258" xr:uid="{00000000-0005-0000-0000-000032170000}"/>
    <cellStyle name="Comma 2 9" xfId="3259" xr:uid="{00000000-0005-0000-0000-000033170000}"/>
    <cellStyle name="Comma 2 9 2" xfId="3260" xr:uid="{00000000-0005-0000-0000-000034170000}"/>
    <cellStyle name="Comma 2 9 3" xfId="3261" xr:uid="{00000000-0005-0000-0000-000035170000}"/>
    <cellStyle name="Comma 2 9 4" xfId="3262" xr:uid="{00000000-0005-0000-0000-000036170000}"/>
    <cellStyle name="Comma 2 90" xfId="3263" xr:uid="{00000000-0005-0000-0000-000037170000}"/>
    <cellStyle name="Comma 2 90 2" xfId="3264" xr:uid="{00000000-0005-0000-0000-000038170000}"/>
    <cellStyle name="Comma 2 90 3" xfId="3265" xr:uid="{00000000-0005-0000-0000-000039170000}"/>
    <cellStyle name="Comma 2 91" xfId="3266" xr:uid="{00000000-0005-0000-0000-00003A170000}"/>
    <cellStyle name="Comma 2 91 2" xfId="3267" xr:uid="{00000000-0005-0000-0000-00003B170000}"/>
    <cellStyle name="Comma 2 91 3" xfId="3268" xr:uid="{00000000-0005-0000-0000-00003C170000}"/>
    <cellStyle name="Comma 2 92" xfId="3269" xr:uid="{00000000-0005-0000-0000-00003D170000}"/>
    <cellStyle name="Comma 2 92 2" xfId="3270" xr:uid="{00000000-0005-0000-0000-00003E170000}"/>
    <cellStyle name="Comma 2 92 3" xfId="3271" xr:uid="{00000000-0005-0000-0000-00003F170000}"/>
    <cellStyle name="Comma 2 93" xfId="3272" xr:uid="{00000000-0005-0000-0000-000040170000}"/>
    <cellStyle name="Comma 2 93 2" xfId="3273" xr:uid="{00000000-0005-0000-0000-000041170000}"/>
    <cellStyle name="Comma 2 93 3" xfId="3274" xr:uid="{00000000-0005-0000-0000-000042170000}"/>
    <cellStyle name="Comma 2 94" xfId="3275" xr:uid="{00000000-0005-0000-0000-000043170000}"/>
    <cellStyle name="Comma 2 94 2" xfId="3276" xr:uid="{00000000-0005-0000-0000-000044170000}"/>
    <cellStyle name="Comma 2 94 3" xfId="3277" xr:uid="{00000000-0005-0000-0000-000045170000}"/>
    <cellStyle name="Comma 2 95" xfId="3278" xr:uid="{00000000-0005-0000-0000-000046170000}"/>
    <cellStyle name="Comma 2 95 2" xfId="3279" xr:uid="{00000000-0005-0000-0000-000047170000}"/>
    <cellStyle name="Comma 2 95 3" xfId="3280" xr:uid="{00000000-0005-0000-0000-000048170000}"/>
    <cellStyle name="Comma 2 96" xfId="3281" xr:uid="{00000000-0005-0000-0000-000049170000}"/>
    <cellStyle name="Comma 2 96 2" xfId="3282" xr:uid="{00000000-0005-0000-0000-00004A170000}"/>
    <cellStyle name="Comma 2 96 3" xfId="3283" xr:uid="{00000000-0005-0000-0000-00004B170000}"/>
    <cellStyle name="Comma 2 97" xfId="3284" xr:uid="{00000000-0005-0000-0000-00004C170000}"/>
    <cellStyle name="Comma 2 97 2" xfId="3285" xr:uid="{00000000-0005-0000-0000-00004D170000}"/>
    <cellStyle name="Comma 2 97 3" xfId="3286" xr:uid="{00000000-0005-0000-0000-00004E170000}"/>
    <cellStyle name="Comma 2 98" xfId="3287" xr:uid="{00000000-0005-0000-0000-00004F170000}"/>
    <cellStyle name="Comma 2 98 2" xfId="3288" xr:uid="{00000000-0005-0000-0000-000050170000}"/>
    <cellStyle name="Comma 2 98 3" xfId="3289" xr:uid="{00000000-0005-0000-0000-000051170000}"/>
    <cellStyle name="Comma 2 99" xfId="3290" xr:uid="{00000000-0005-0000-0000-000052170000}"/>
    <cellStyle name="Comma 2 99 2" xfId="3291" xr:uid="{00000000-0005-0000-0000-000053170000}"/>
    <cellStyle name="Comma 2 99 3" xfId="3292" xr:uid="{00000000-0005-0000-0000-000054170000}"/>
    <cellStyle name="Comma 2_Indeks-Q209-Data Bersih-Maklumat&amp;Komunikasi - cari 15d" xfId="51462" xr:uid="{00000000-0005-0000-0000-000055170000}"/>
    <cellStyle name="Comma 20" xfId="3293" xr:uid="{00000000-0005-0000-0000-000056170000}"/>
    <cellStyle name="Comma 20 10" xfId="51463" xr:uid="{00000000-0005-0000-0000-000057170000}"/>
    <cellStyle name="Comma 20 11" xfId="51464" xr:uid="{00000000-0005-0000-0000-000058170000}"/>
    <cellStyle name="Comma 20 12" xfId="51465" xr:uid="{00000000-0005-0000-0000-000059170000}"/>
    <cellStyle name="Comma 20 13" xfId="51466" xr:uid="{00000000-0005-0000-0000-00005A170000}"/>
    <cellStyle name="Comma 20 14" xfId="51467" xr:uid="{00000000-0005-0000-0000-00005B170000}"/>
    <cellStyle name="Comma 20 15" xfId="51468" xr:uid="{00000000-0005-0000-0000-00005C170000}"/>
    <cellStyle name="Comma 20 16" xfId="51469" xr:uid="{00000000-0005-0000-0000-00005D170000}"/>
    <cellStyle name="Comma 20 17" xfId="51470" xr:uid="{00000000-0005-0000-0000-00005E170000}"/>
    <cellStyle name="Comma 20 18" xfId="51471" xr:uid="{00000000-0005-0000-0000-00005F170000}"/>
    <cellStyle name="Comma 20 19" xfId="51472" xr:uid="{00000000-0005-0000-0000-000060170000}"/>
    <cellStyle name="Comma 20 2" xfId="51473" xr:uid="{00000000-0005-0000-0000-000061170000}"/>
    <cellStyle name="Comma 20 20" xfId="51474" xr:uid="{00000000-0005-0000-0000-000062170000}"/>
    <cellStyle name="Comma 20 21" xfId="51475" xr:uid="{00000000-0005-0000-0000-000063170000}"/>
    <cellStyle name="Comma 20 22" xfId="51476" xr:uid="{00000000-0005-0000-0000-000064170000}"/>
    <cellStyle name="Comma 20 23" xfId="51477" xr:uid="{00000000-0005-0000-0000-000065170000}"/>
    <cellStyle name="Comma 20 24" xfId="51478" xr:uid="{00000000-0005-0000-0000-000066170000}"/>
    <cellStyle name="Comma 20 25" xfId="51479" xr:uid="{00000000-0005-0000-0000-000067170000}"/>
    <cellStyle name="Comma 20 26" xfId="51480" xr:uid="{00000000-0005-0000-0000-000068170000}"/>
    <cellStyle name="Comma 20 27" xfId="51481" xr:uid="{00000000-0005-0000-0000-000069170000}"/>
    <cellStyle name="Comma 20 28" xfId="51482" xr:uid="{00000000-0005-0000-0000-00006A170000}"/>
    <cellStyle name="Comma 20 29" xfId="51483" xr:uid="{00000000-0005-0000-0000-00006B170000}"/>
    <cellStyle name="Comma 20 3" xfId="51484" xr:uid="{00000000-0005-0000-0000-00006C170000}"/>
    <cellStyle name="Comma 20 30" xfId="51485" xr:uid="{00000000-0005-0000-0000-00006D170000}"/>
    <cellStyle name="Comma 20 31" xfId="51486" xr:uid="{00000000-0005-0000-0000-00006E170000}"/>
    <cellStyle name="Comma 20 32" xfId="51487" xr:uid="{00000000-0005-0000-0000-00006F170000}"/>
    <cellStyle name="Comma 20 33" xfId="51488" xr:uid="{00000000-0005-0000-0000-000070170000}"/>
    <cellStyle name="Comma 20 34" xfId="51489" xr:uid="{00000000-0005-0000-0000-000071170000}"/>
    <cellStyle name="Comma 20 35" xfId="51490" xr:uid="{00000000-0005-0000-0000-000072170000}"/>
    <cellStyle name="Comma 20 36" xfId="51491" xr:uid="{00000000-0005-0000-0000-000073170000}"/>
    <cellStyle name="Comma 20 37" xfId="51492" xr:uid="{00000000-0005-0000-0000-000074170000}"/>
    <cellStyle name="Comma 20 38" xfId="51493" xr:uid="{00000000-0005-0000-0000-000075170000}"/>
    <cellStyle name="Comma 20 39" xfId="51494" xr:uid="{00000000-0005-0000-0000-000076170000}"/>
    <cellStyle name="Comma 20 4" xfId="51495" xr:uid="{00000000-0005-0000-0000-000077170000}"/>
    <cellStyle name="Comma 20 40" xfId="51496" xr:uid="{00000000-0005-0000-0000-000078170000}"/>
    <cellStyle name="Comma 20 41" xfId="51497" xr:uid="{00000000-0005-0000-0000-000079170000}"/>
    <cellStyle name="Comma 20 42" xfId="51498" xr:uid="{00000000-0005-0000-0000-00007A170000}"/>
    <cellStyle name="Comma 20 43" xfId="51499" xr:uid="{00000000-0005-0000-0000-00007B170000}"/>
    <cellStyle name="Comma 20 44" xfId="51500" xr:uid="{00000000-0005-0000-0000-00007C170000}"/>
    <cellStyle name="Comma 20 45" xfId="51501" xr:uid="{00000000-0005-0000-0000-00007D170000}"/>
    <cellStyle name="Comma 20 46" xfId="51502" xr:uid="{00000000-0005-0000-0000-00007E170000}"/>
    <cellStyle name="Comma 20 47" xfId="51503" xr:uid="{00000000-0005-0000-0000-00007F170000}"/>
    <cellStyle name="Comma 20 48" xfId="51504" xr:uid="{00000000-0005-0000-0000-000080170000}"/>
    <cellStyle name="Comma 20 49" xfId="51505" xr:uid="{00000000-0005-0000-0000-000081170000}"/>
    <cellStyle name="Comma 20 5" xfId="51506" xr:uid="{00000000-0005-0000-0000-000082170000}"/>
    <cellStyle name="Comma 20 50" xfId="51507" xr:uid="{00000000-0005-0000-0000-000083170000}"/>
    <cellStyle name="Comma 20 50 2" xfId="51508" xr:uid="{00000000-0005-0000-0000-000084170000}"/>
    <cellStyle name="Comma 20 51" xfId="51509" xr:uid="{00000000-0005-0000-0000-000085170000}"/>
    <cellStyle name="Comma 20 6" xfId="51510" xr:uid="{00000000-0005-0000-0000-000086170000}"/>
    <cellStyle name="Comma 20 7" xfId="51511" xr:uid="{00000000-0005-0000-0000-000087170000}"/>
    <cellStyle name="Comma 20 8" xfId="51512" xr:uid="{00000000-0005-0000-0000-000088170000}"/>
    <cellStyle name="Comma 20 9" xfId="51513" xr:uid="{00000000-0005-0000-0000-000089170000}"/>
    <cellStyle name="Comma 200" xfId="51514" xr:uid="{00000000-0005-0000-0000-00008A170000}"/>
    <cellStyle name="Comma 200 2" xfId="51515" xr:uid="{00000000-0005-0000-0000-00008B170000}"/>
    <cellStyle name="Comma 201" xfId="51516" xr:uid="{00000000-0005-0000-0000-00008C170000}"/>
    <cellStyle name="Comma 201 2" xfId="51517" xr:uid="{00000000-0005-0000-0000-00008D170000}"/>
    <cellStyle name="Comma 202" xfId="51518" xr:uid="{00000000-0005-0000-0000-00008E170000}"/>
    <cellStyle name="Comma 202 2" xfId="51519" xr:uid="{00000000-0005-0000-0000-00008F170000}"/>
    <cellStyle name="Comma 203" xfId="51520" xr:uid="{00000000-0005-0000-0000-000090170000}"/>
    <cellStyle name="Comma 203 2" xfId="51521" xr:uid="{00000000-0005-0000-0000-000091170000}"/>
    <cellStyle name="Comma 204" xfId="51522" xr:uid="{00000000-0005-0000-0000-000092170000}"/>
    <cellStyle name="Comma 204 2" xfId="51523" xr:uid="{00000000-0005-0000-0000-000093170000}"/>
    <cellStyle name="Comma 205" xfId="51524" xr:uid="{00000000-0005-0000-0000-000094170000}"/>
    <cellStyle name="Comma 205 2" xfId="51525" xr:uid="{00000000-0005-0000-0000-000095170000}"/>
    <cellStyle name="Comma 206" xfId="51526" xr:uid="{00000000-0005-0000-0000-000096170000}"/>
    <cellStyle name="Comma 206 2" xfId="51527" xr:uid="{00000000-0005-0000-0000-000097170000}"/>
    <cellStyle name="Comma 207" xfId="51528" xr:uid="{00000000-0005-0000-0000-000098170000}"/>
    <cellStyle name="Comma 207 2" xfId="51529" xr:uid="{00000000-0005-0000-0000-000099170000}"/>
    <cellStyle name="Comma 208" xfId="51530" xr:uid="{00000000-0005-0000-0000-00009A170000}"/>
    <cellStyle name="Comma 208 2" xfId="51531" xr:uid="{00000000-0005-0000-0000-00009B170000}"/>
    <cellStyle name="Comma 209" xfId="51532" xr:uid="{00000000-0005-0000-0000-00009C170000}"/>
    <cellStyle name="Comma 209 2" xfId="51533" xr:uid="{00000000-0005-0000-0000-00009D170000}"/>
    <cellStyle name="Comma 21" xfId="3294" xr:uid="{00000000-0005-0000-0000-00009E170000}"/>
    <cellStyle name="Comma 21 10" xfId="51534" xr:uid="{00000000-0005-0000-0000-00009F170000}"/>
    <cellStyle name="Comma 21 11" xfId="51535" xr:uid="{00000000-0005-0000-0000-0000A0170000}"/>
    <cellStyle name="Comma 21 12" xfId="51536" xr:uid="{00000000-0005-0000-0000-0000A1170000}"/>
    <cellStyle name="Comma 21 13" xfId="51537" xr:uid="{00000000-0005-0000-0000-0000A2170000}"/>
    <cellStyle name="Comma 21 14" xfId="51538" xr:uid="{00000000-0005-0000-0000-0000A3170000}"/>
    <cellStyle name="Comma 21 15" xfId="51539" xr:uid="{00000000-0005-0000-0000-0000A4170000}"/>
    <cellStyle name="Comma 21 16" xfId="51540" xr:uid="{00000000-0005-0000-0000-0000A5170000}"/>
    <cellStyle name="Comma 21 17" xfId="51541" xr:uid="{00000000-0005-0000-0000-0000A6170000}"/>
    <cellStyle name="Comma 21 18" xfId="51542" xr:uid="{00000000-0005-0000-0000-0000A7170000}"/>
    <cellStyle name="Comma 21 19" xfId="51543" xr:uid="{00000000-0005-0000-0000-0000A8170000}"/>
    <cellStyle name="Comma 21 2" xfId="51544" xr:uid="{00000000-0005-0000-0000-0000A9170000}"/>
    <cellStyle name="Comma 21 20" xfId="51545" xr:uid="{00000000-0005-0000-0000-0000AA170000}"/>
    <cellStyle name="Comma 21 21" xfId="51546" xr:uid="{00000000-0005-0000-0000-0000AB170000}"/>
    <cellStyle name="Comma 21 22" xfId="51547" xr:uid="{00000000-0005-0000-0000-0000AC170000}"/>
    <cellStyle name="Comma 21 23" xfId="51548" xr:uid="{00000000-0005-0000-0000-0000AD170000}"/>
    <cellStyle name="Comma 21 24" xfId="51549" xr:uid="{00000000-0005-0000-0000-0000AE170000}"/>
    <cellStyle name="Comma 21 25" xfId="51550" xr:uid="{00000000-0005-0000-0000-0000AF170000}"/>
    <cellStyle name="Comma 21 26" xfId="51551" xr:uid="{00000000-0005-0000-0000-0000B0170000}"/>
    <cellStyle name="Comma 21 27" xfId="51552" xr:uid="{00000000-0005-0000-0000-0000B1170000}"/>
    <cellStyle name="Comma 21 28" xfId="51553" xr:uid="{00000000-0005-0000-0000-0000B2170000}"/>
    <cellStyle name="Comma 21 29" xfId="51554" xr:uid="{00000000-0005-0000-0000-0000B3170000}"/>
    <cellStyle name="Comma 21 3" xfId="51555" xr:uid="{00000000-0005-0000-0000-0000B4170000}"/>
    <cellStyle name="Comma 21 30" xfId="51556" xr:uid="{00000000-0005-0000-0000-0000B5170000}"/>
    <cellStyle name="Comma 21 31" xfId="51557" xr:uid="{00000000-0005-0000-0000-0000B6170000}"/>
    <cellStyle name="Comma 21 32" xfId="51558" xr:uid="{00000000-0005-0000-0000-0000B7170000}"/>
    <cellStyle name="Comma 21 33" xfId="51559" xr:uid="{00000000-0005-0000-0000-0000B8170000}"/>
    <cellStyle name="Comma 21 34" xfId="51560" xr:uid="{00000000-0005-0000-0000-0000B9170000}"/>
    <cellStyle name="Comma 21 35" xfId="51561" xr:uid="{00000000-0005-0000-0000-0000BA170000}"/>
    <cellStyle name="Comma 21 36" xfId="51562" xr:uid="{00000000-0005-0000-0000-0000BB170000}"/>
    <cellStyle name="Comma 21 37" xfId="51563" xr:uid="{00000000-0005-0000-0000-0000BC170000}"/>
    <cellStyle name="Comma 21 38" xfId="51564" xr:uid="{00000000-0005-0000-0000-0000BD170000}"/>
    <cellStyle name="Comma 21 39" xfId="51565" xr:uid="{00000000-0005-0000-0000-0000BE170000}"/>
    <cellStyle name="Comma 21 4" xfId="51566" xr:uid="{00000000-0005-0000-0000-0000BF170000}"/>
    <cellStyle name="Comma 21 40" xfId="51567" xr:uid="{00000000-0005-0000-0000-0000C0170000}"/>
    <cellStyle name="Comma 21 41" xfId="51568" xr:uid="{00000000-0005-0000-0000-0000C1170000}"/>
    <cellStyle name="Comma 21 42" xfId="51569" xr:uid="{00000000-0005-0000-0000-0000C2170000}"/>
    <cellStyle name="Comma 21 43" xfId="51570" xr:uid="{00000000-0005-0000-0000-0000C3170000}"/>
    <cellStyle name="Comma 21 44" xfId="51571" xr:uid="{00000000-0005-0000-0000-0000C4170000}"/>
    <cellStyle name="Comma 21 45" xfId="51572" xr:uid="{00000000-0005-0000-0000-0000C5170000}"/>
    <cellStyle name="Comma 21 46" xfId="51573" xr:uid="{00000000-0005-0000-0000-0000C6170000}"/>
    <cellStyle name="Comma 21 47" xfId="51574" xr:uid="{00000000-0005-0000-0000-0000C7170000}"/>
    <cellStyle name="Comma 21 48" xfId="51575" xr:uid="{00000000-0005-0000-0000-0000C8170000}"/>
    <cellStyle name="Comma 21 49" xfId="51576" xr:uid="{00000000-0005-0000-0000-0000C9170000}"/>
    <cellStyle name="Comma 21 5" xfId="51577" xr:uid="{00000000-0005-0000-0000-0000CA170000}"/>
    <cellStyle name="Comma 21 50" xfId="51578" xr:uid="{00000000-0005-0000-0000-0000CB170000}"/>
    <cellStyle name="Comma 21 50 2" xfId="51579" xr:uid="{00000000-0005-0000-0000-0000CC170000}"/>
    <cellStyle name="Comma 21 51" xfId="51580" xr:uid="{00000000-0005-0000-0000-0000CD170000}"/>
    <cellStyle name="Comma 21 6" xfId="51581" xr:uid="{00000000-0005-0000-0000-0000CE170000}"/>
    <cellStyle name="Comma 21 7" xfId="51582" xr:uid="{00000000-0005-0000-0000-0000CF170000}"/>
    <cellStyle name="Comma 21 8" xfId="51583" xr:uid="{00000000-0005-0000-0000-0000D0170000}"/>
    <cellStyle name="Comma 21 9" xfId="51584" xr:uid="{00000000-0005-0000-0000-0000D1170000}"/>
    <cellStyle name="Comma 210" xfId="51585" xr:uid="{00000000-0005-0000-0000-0000D2170000}"/>
    <cellStyle name="Comma 210 2" xfId="51586" xr:uid="{00000000-0005-0000-0000-0000D3170000}"/>
    <cellStyle name="Comma 211" xfId="51587" xr:uid="{00000000-0005-0000-0000-0000D4170000}"/>
    <cellStyle name="Comma 211 2" xfId="51588" xr:uid="{00000000-0005-0000-0000-0000D5170000}"/>
    <cellStyle name="Comma 212" xfId="51589" xr:uid="{00000000-0005-0000-0000-0000D6170000}"/>
    <cellStyle name="Comma 212 2" xfId="51590" xr:uid="{00000000-0005-0000-0000-0000D7170000}"/>
    <cellStyle name="Comma 213" xfId="51591" xr:uid="{00000000-0005-0000-0000-0000D8170000}"/>
    <cellStyle name="Comma 213 2" xfId="51592" xr:uid="{00000000-0005-0000-0000-0000D9170000}"/>
    <cellStyle name="Comma 214" xfId="51593" xr:uid="{00000000-0005-0000-0000-0000DA170000}"/>
    <cellStyle name="Comma 214 2" xfId="51594" xr:uid="{00000000-0005-0000-0000-0000DB170000}"/>
    <cellStyle name="Comma 215" xfId="51595" xr:uid="{00000000-0005-0000-0000-0000DC170000}"/>
    <cellStyle name="Comma 215 2" xfId="51596" xr:uid="{00000000-0005-0000-0000-0000DD170000}"/>
    <cellStyle name="Comma 216" xfId="51597" xr:uid="{00000000-0005-0000-0000-0000DE170000}"/>
    <cellStyle name="Comma 216 2" xfId="51598" xr:uid="{00000000-0005-0000-0000-0000DF170000}"/>
    <cellStyle name="Comma 217" xfId="51599" xr:uid="{00000000-0005-0000-0000-0000E0170000}"/>
    <cellStyle name="Comma 217 2" xfId="51600" xr:uid="{00000000-0005-0000-0000-0000E1170000}"/>
    <cellStyle name="Comma 218" xfId="51601" xr:uid="{00000000-0005-0000-0000-0000E2170000}"/>
    <cellStyle name="Comma 218 2" xfId="51602" xr:uid="{00000000-0005-0000-0000-0000E3170000}"/>
    <cellStyle name="Comma 219" xfId="51603" xr:uid="{00000000-0005-0000-0000-0000E4170000}"/>
    <cellStyle name="Comma 219 2" xfId="51604" xr:uid="{00000000-0005-0000-0000-0000E5170000}"/>
    <cellStyle name="Comma 22" xfId="3295" xr:uid="{00000000-0005-0000-0000-0000E6170000}"/>
    <cellStyle name="Comma 22 10" xfId="51605" xr:uid="{00000000-0005-0000-0000-0000E7170000}"/>
    <cellStyle name="Comma 22 11" xfId="51606" xr:uid="{00000000-0005-0000-0000-0000E8170000}"/>
    <cellStyle name="Comma 22 12" xfId="51607" xr:uid="{00000000-0005-0000-0000-0000E9170000}"/>
    <cellStyle name="Comma 22 13" xfId="51608" xr:uid="{00000000-0005-0000-0000-0000EA170000}"/>
    <cellStyle name="Comma 22 14" xfId="51609" xr:uid="{00000000-0005-0000-0000-0000EB170000}"/>
    <cellStyle name="Comma 22 15" xfId="51610" xr:uid="{00000000-0005-0000-0000-0000EC170000}"/>
    <cellStyle name="Comma 22 16" xfId="51611" xr:uid="{00000000-0005-0000-0000-0000ED170000}"/>
    <cellStyle name="Comma 22 17" xfId="51612" xr:uid="{00000000-0005-0000-0000-0000EE170000}"/>
    <cellStyle name="Comma 22 18" xfId="51613" xr:uid="{00000000-0005-0000-0000-0000EF170000}"/>
    <cellStyle name="Comma 22 19" xfId="51614" xr:uid="{00000000-0005-0000-0000-0000F0170000}"/>
    <cellStyle name="Comma 22 2" xfId="51615" xr:uid="{00000000-0005-0000-0000-0000F1170000}"/>
    <cellStyle name="Comma 22 20" xfId="51616" xr:uid="{00000000-0005-0000-0000-0000F2170000}"/>
    <cellStyle name="Comma 22 21" xfId="51617" xr:uid="{00000000-0005-0000-0000-0000F3170000}"/>
    <cellStyle name="Comma 22 22" xfId="51618" xr:uid="{00000000-0005-0000-0000-0000F4170000}"/>
    <cellStyle name="Comma 22 23" xfId="51619" xr:uid="{00000000-0005-0000-0000-0000F5170000}"/>
    <cellStyle name="Comma 22 24" xfId="51620" xr:uid="{00000000-0005-0000-0000-0000F6170000}"/>
    <cellStyle name="Comma 22 25" xfId="51621" xr:uid="{00000000-0005-0000-0000-0000F7170000}"/>
    <cellStyle name="Comma 22 26" xfId="51622" xr:uid="{00000000-0005-0000-0000-0000F8170000}"/>
    <cellStyle name="Comma 22 27" xfId="51623" xr:uid="{00000000-0005-0000-0000-0000F9170000}"/>
    <cellStyle name="Comma 22 28" xfId="51624" xr:uid="{00000000-0005-0000-0000-0000FA170000}"/>
    <cellStyle name="Comma 22 29" xfId="51625" xr:uid="{00000000-0005-0000-0000-0000FB170000}"/>
    <cellStyle name="Comma 22 3" xfId="51626" xr:uid="{00000000-0005-0000-0000-0000FC170000}"/>
    <cellStyle name="Comma 22 30" xfId="51627" xr:uid="{00000000-0005-0000-0000-0000FD170000}"/>
    <cellStyle name="Comma 22 31" xfId="51628" xr:uid="{00000000-0005-0000-0000-0000FE170000}"/>
    <cellStyle name="Comma 22 32" xfId="51629" xr:uid="{00000000-0005-0000-0000-0000FF170000}"/>
    <cellStyle name="Comma 22 33" xfId="51630" xr:uid="{00000000-0005-0000-0000-000000180000}"/>
    <cellStyle name="Comma 22 34" xfId="51631" xr:uid="{00000000-0005-0000-0000-000001180000}"/>
    <cellStyle name="Comma 22 35" xfId="51632" xr:uid="{00000000-0005-0000-0000-000002180000}"/>
    <cellStyle name="Comma 22 36" xfId="51633" xr:uid="{00000000-0005-0000-0000-000003180000}"/>
    <cellStyle name="Comma 22 37" xfId="51634" xr:uid="{00000000-0005-0000-0000-000004180000}"/>
    <cellStyle name="Comma 22 38" xfId="51635" xr:uid="{00000000-0005-0000-0000-000005180000}"/>
    <cellStyle name="Comma 22 39" xfId="51636" xr:uid="{00000000-0005-0000-0000-000006180000}"/>
    <cellStyle name="Comma 22 4" xfId="51637" xr:uid="{00000000-0005-0000-0000-000007180000}"/>
    <cellStyle name="Comma 22 40" xfId="51638" xr:uid="{00000000-0005-0000-0000-000008180000}"/>
    <cellStyle name="Comma 22 41" xfId="51639" xr:uid="{00000000-0005-0000-0000-000009180000}"/>
    <cellStyle name="Comma 22 42" xfId="51640" xr:uid="{00000000-0005-0000-0000-00000A180000}"/>
    <cellStyle name="Comma 22 43" xfId="51641" xr:uid="{00000000-0005-0000-0000-00000B180000}"/>
    <cellStyle name="Comma 22 44" xfId="51642" xr:uid="{00000000-0005-0000-0000-00000C180000}"/>
    <cellStyle name="Comma 22 45" xfId="51643" xr:uid="{00000000-0005-0000-0000-00000D180000}"/>
    <cellStyle name="Comma 22 46" xfId="51644" xr:uid="{00000000-0005-0000-0000-00000E180000}"/>
    <cellStyle name="Comma 22 47" xfId="51645" xr:uid="{00000000-0005-0000-0000-00000F180000}"/>
    <cellStyle name="Comma 22 48" xfId="51646" xr:uid="{00000000-0005-0000-0000-000010180000}"/>
    <cellStyle name="Comma 22 49" xfId="51647" xr:uid="{00000000-0005-0000-0000-000011180000}"/>
    <cellStyle name="Comma 22 5" xfId="51648" xr:uid="{00000000-0005-0000-0000-000012180000}"/>
    <cellStyle name="Comma 22 50" xfId="51649" xr:uid="{00000000-0005-0000-0000-000013180000}"/>
    <cellStyle name="Comma 22 50 2" xfId="51650" xr:uid="{00000000-0005-0000-0000-000014180000}"/>
    <cellStyle name="Comma 22 51" xfId="51651" xr:uid="{00000000-0005-0000-0000-000015180000}"/>
    <cellStyle name="Comma 22 6" xfId="51652" xr:uid="{00000000-0005-0000-0000-000016180000}"/>
    <cellStyle name="Comma 22 7" xfId="51653" xr:uid="{00000000-0005-0000-0000-000017180000}"/>
    <cellStyle name="Comma 22 8" xfId="51654" xr:uid="{00000000-0005-0000-0000-000018180000}"/>
    <cellStyle name="Comma 22 9" xfId="51655" xr:uid="{00000000-0005-0000-0000-000019180000}"/>
    <cellStyle name="Comma 220" xfId="51656" xr:uid="{00000000-0005-0000-0000-00001A180000}"/>
    <cellStyle name="Comma 220 2" xfId="51657" xr:uid="{00000000-0005-0000-0000-00001B180000}"/>
    <cellStyle name="Comma 221" xfId="51658" xr:uid="{00000000-0005-0000-0000-00001C180000}"/>
    <cellStyle name="Comma 221 2" xfId="51659" xr:uid="{00000000-0005-0000-0000-00001D180000}"/>
    <cellStyle name="Comma 222" xfId="51660" xr:uid="{00000000-0005-0000-0000-00001E180000}"/>
    <cellStyle name="Comma 222 2" xfId="51661" xr:uid="{00000000-0005-0000-0000-00001F180000}"/>
    <cellStyle name="Comma 223" xfId="51662" xr:uid="{00000000-0005-0000-0000-000020180000}"/>
    <cellStyle name="Comma 223 2" xfId="51663" xr:uid="{00000000-0005-0000-0000-000021180000}"/>
    <cellStyle name="Comma 224" xfId="51664" xr:uid="{00000000-0005-0000-0000-000022180000}"/>
    <cellStyle name="Comma 224 2" xfId="51665" xr:uid="{00000000-0005-0000-0000-000023180000}"/>
    <cellStyle name="Comma 225" xfId="51666" xr:uid="{00000000-0005-0000-0000-000024180000}"/>
    <cellStyle name="Comma 225 2" xfId="51667" xr:uid="{00000000-0005-0000-0000-000025180000}"/>
    <cellStyle name="Comma 226" xfId="51668" xr:uid="{00000000-0005-0000-0000-000026180000}"/>
    <cellStyle name="Comma 226 2" xfId="51669" xr:uid="{00000000-0005-0000-0000-000027180000}"/>
    <cellStyle name="Comma 227" xfId="51670" xr:uid="{00000000-0005-0000-0000-000028180000}"/>
    <cellStyle name="Comma 227 2" xfId="51671" xr:uid="{00000000-0005-0000-0000-000029180000}"/>
    <cellStyle name="Comma 228" xfId="51672" xr:uid="{00000000-0005-0000-0000-00002A180000}"/>
    <cellStyle name="Comma 228 2" xfId="51673" xr:uid="{00000000-0005-0000-0000-00002B180000}"/>
    <cellStyle name="Comma 229" xfId="51674" xr:uid="{00000000-0005-0000-0000-00002C180000}"/>
    <cellStyle name="Comma 229 2" xfId="51675" xr:uid="{00000000-0005-0000-0000-00002D180000}"/>
    <cellStyle name="Comma 23" xfId="3296" xr:uid="{00000000-0005-0000-0000-00002E180000}"/>
    <cellStyle name="Comma 23 10" xfId="51676" xr:uid="{00000000-0005-0000-0000-00002F180000}"/>
    <cellStyle name="Comma 23 11" xfId="51677" xr:uid="{00000000-0005-0000-0000-000030180000}"/>
    <cellStyle name="Comma 23 12" xfId="51678" xr:uid="{00000000-0005-0000-0000-000031180000}"/>
    <cellStyle name="Comma 23 13" xfId="51679" xr:uid="{00000000-0005-0000-0000-000032180000}"/>
    <cellStyle name="Comma 23 14" xfId="51680" xr:uid="{00000000-0005-0000-0000-000033180000}"/>
    <cellStyle name="Comma 23 15" xfId="51681" xr:uid="{00000000-0005-0000-0000-000034180000}"/>
    <cellStyle name="Comma 23 16" xfId="51682" xr:uid="{00000000-0005-0000-0000-000035180000}"/>
    <cellStyle name="Comma 23 17" xfId="51683" xr:uid="{00000000-0005-0000-0000-000036180000}"/>
    <cellStyle name="Comma 23 18" xfId="51684" xr:uid="{00000000-0005-0000-0000-000037180000}"/>
    <cellStyle name="Comma 23 19" xfId="51685" xr:uid="{00000000-0005-0000-0000-000038180000}"/>
    <cellStyle name="Comma 23 2" xfId="51686" xr:uid="{00000000-0005-0000-0000-000039180000}"/>
    <cellStyle name="Comma 23 20" xfId="51687" xr:uid="{00000000-0005-0000-0000-00003A180000}"/>
    <cellStyle name="Comma 23 21" xfId="51688" xr:uid="{00000000-0005-0000-0000-00003B180000}"/>
    <cellStyle name="Comma 23 22" xfId="51689" xr:uid="{00000000-0005-0000-0000-00003C180000}"/>
    <cellStyle name="Comma 23 23" xfId="51690" xr:uid="{00000000-0005-0000-0000-00003D180000}"/>
    <cellStyle name="Comma 23 24" xfId="51691" xr:uid="{00000000-0005-0000-0000-00003E180000}"/>
    <cellStyle name="Comma 23 25" xfId="51692" xr:uid="{00000000-0005-0000-0000-00003F180000}"/>
    <cellStyle name="Comma 23 26" xfId="51693" xr:uid="{00000000-0005-0000-0000-000040180000}"/>
    <cellStyle name="Comma 23 27" xfId="51694" xr:uid="{00000000-0005-0000-0000-000041180000}"/>
    <cellStyle name="Comma 23 28" xfId="51695" xr:uid="{00000000-0005-0000-0000-000042180000}"/>
    <cellStyle name="Comma 23 29" xfId="51696" xr:uid="{00000000-0005-0000-0000-000043180000}"/>
    <cellStyle name="Comma 23 3" xfId="51697" xr:uid="{00000000-0005-0000-0000-000044180000}"/>
    <cellStyle name="Comma 23 30" xfId="51698" xr:uid="{00000000-0005-0000-0000-000045180000}"/>
    <cellStyle name="Comma 23 31" xfId="51699" xr:uid="{00000000-0005-0000-0000-000046180000}"/>
    <cellStyle name="Comma 23 32" xfId="51700" xr:uid="{00000000-0005-0000-0000-000047180000}"/>
    <cellStyle name="Comma 23 33" xfId="51701" xr:uid="{00000000-0005-0000-0000-000048180000}"/>
    <cellStyle name="Comma 23 34" xfId="51702" xr:uid="{00000000-0005-0000-0000-000049180000}"/>
    <cellStyle name="Comma 23 35" xfId="51703" xr:uid="{00000000-0005-0000-0000-00004A180000}"/>
    <cellStyle name="Comma 23 36" xfId="51704" xr:uid="{00000000-0005-0000-0000-00004B180000}"/>
    <cellStyle name="Comma 23 37" xfId="51705" xr:uid="{00000000-0005-0000-0000-00004C180000}"/>
    <cellStyle name="Comma 23 38" xfId="51706" xr:uid="{00000000-0005-0000-0000-00004D180000}"/>
    <cellStyle name="Comma 23 39" xfId="51707" xr:uid="{00000000-0005-0000-0000-00004E180000}"/>
    <cellStyle name="Comma 23 4" xfId="51708" xr:uid="{00000000-0005-0000-0000-00004F180000}"/>
    <cellStyle name="Comma 23 40" xfId="51709" xr:uid="{00000000-0005-0000-0000-000050180000}"/>
    <cellStyle name="Comma 23 41" xfId="51710" xr:uid="{00000000-0005-0000-0000-000051180000}"/>
    <cellStyle name="Comma 23 42" xfId="51711" xr:uid="{00000000-0005-0000-0000-000052180000}"/>
    <cellStyle name="Comma 23 43" xfId="51712" xr:uid="{00000000-0005-0000-0000-000053180000}"/>
    <cellStyle name="Comma 23 44" xfId="51713" xr:uid="{00000000-0005-0000-0000-000054180000}"/>
    <cellStyle name="Comma 23 45" xfId="51714" xr:uid="{00000000-0005-0000-0000-000055180000}"/>
    <cellStyle name="Comma 23 46" xfId="51715" xr:uid="{00000000-0005-0000-0000-000056180000}"/>
    <cellStyle name="Comma 23 47" xfId="51716" xr:uid="{00000000-0005-0000-0000-000057180000}"/>
    <cellStyle name="Comma 23 48" xfId="51717" xr:uid="{00000000-0005-0000-0000-000058180000}"/>
    <cellStyle name="Comma 23 49" xfId="51718" xr:uid="{00000000-0005-0000-0000-000059180000}"/>
    <cellStyle name="Comma 23 5" xfId="51719" xr:uid="{00000000-0005-0000-0000-00005A180000}"/>
    <cellStyle name="Comma 23 50" xfId="51720" xr:uid="{00000000-0005-0000-0000-00005B180000}"/>
    <cellStyle name="Comma 23 50 2" xfId="51721" xr:uid="{00000000-0005-0000-0000-00005C180000}"/>
    <cellStyle name="Comma 23 51" xfId="51722" xr:uid="{00000000-0005-0000-0000-00005D180000}"/>
    <cellStyle name="Comma 23 6" xfId="51723" xr:uid="{00000000-0005-0000-0000-00005E180000}"/>
    <cellStyle name="Comma 23 7" xfId="51724" xr:uid="{00000000-0005-0000-0000-00005F180000}"/>
    <cellStyle name="Comma 23 8" xfId="51725" xr:uid="{00000000-0005-0000-0000-000060180000}"/>
    <cellStyle name="Comma 23 9" xfId="51726" xr:uid="{00000000-0005-0000-0000-000061180000}"/>
    <cellStyle name="Comma 230" xfId="51727" xr:uid="{00000000-0005-0000-0000-000062180000}"/>
    <cellStyle name="Comma 230 2" xfId="51728" xr:uid="{00000000-0005-0000-0000-000063180000}"/>
    <cellStyle name="Comma 231" xfId="51729" xr:uid="{00000000-0005-0000-0000-000064180000}"/>
    <cellStyle name="Comma 231 2" xfId="51730" xr:uid="{00000000-0005-0000-0000-000065180000}"/>
    <cellStyle name="Comma 232" xfId="51731" xr:uid="{00000000-0005-0000-0000-000066180000}"/>
    <cellStyle name="Comma 232 2" xfId="51732" xr:uid="{00000000-0005-0000-0000-000067180000}"/>
    <cellStyle name="Comma 233" xfId="51733" xr:uid="{00000000-0005-0000-0000-000068180000}"/>
    <cellStyle name="Comma 233 2" xfId="51734" xr:uid="{00000000-0005-0000-0000-000069180000}"/>
    <cellStyle name="Comma 234" xfId="51735" xr:uid="{00000000-0005-0000-0000-00006A180000}"/>
    <cellStyle name="Comma 234 2" xfId="51736" xr:uid="{00000000-0005-0000-0000-00006B180000}"/>
    <cellStyle name="Comma 235" xfId="51737" xr:uid="{00000000-0005-0000-0000-00006C180000}"/>
    <cellStyle name="Comma 235 2" xfId="51738" xr:uid="{00000000-0005-0000-0000-00006D180000}"/>
    <cellStyle name="Comma 236" xfId="51739" xr:uid="{00000000-0005-0000-0000-00006E180000}"/>
    <cellStyle name="Comma 236 2" xfId="51740" xr:uid="{00000000-0005-0000-0000-00006F180000}"/>
    <cellStyle name="Comma 237" xfId="51741" xr:uid="{00000000-0005-0000-0000-000070180000}"/>
    <cellStyle name="Comma 237 2" xfId="51742" xr:uid="{00000000-0005-0000-0000-000071180000}"/>
    <cellStyle name="Comma 238" xfId="51743" xr:uid="{00000000-0005-0000-0000-000072180000}"/>
    <cellStyle name="Comma 238 2" xfId="51744" xr:uid="{00000000-0005-0000-0000-000073180000}"/>
    <cellStyle name="Comma 239" xfId="51745" xr:uid="{00000000-0005-0000-0000-000074180000}"/>
    <cellStyle name="Comma 239 2" xfId="51746" xr:uid="{00000000-0005-0000-0000-000075180000}"/>
    <cellStyle name="Comma 24" xfId="3297" xr:uid="{00000000-0005-0000-0000-000076180000}"/>
    <cellStyle name="Comma 24 10" xfId="51747" xr:uid="{00000000-0005-0000-0000-000077180000}"/>
    <cellStyle name="Comma 24 11" xfId="51748" xr:uid="{00000000-0005-0000-0000-000078180000}"/>
    <cellStyle name="Comma 24 12" xfId="51749" xr:uid="{00000000-0005-0000-0000-000079180000}"/>
    <cellStyle name="Comma 24 13" xfId="51750" xr:uid="{00000000-0005-0000-0000-00007A180000}"/>
    <cellStyle name="Comma 24 14" xfId="51751" xr:uid="{00000000-0005-0000-0000-00007B180000}"/>
    <cellStyle name="Comma 24 15" xfId="51752" xr:uid="{00000000-0005-0000-0000-00007C180000}"/>
    <cellStyle name="Comma 24 16" xfId="51753" xr:uid="{00000000-0005-0000-0000-00007D180000}"/>
    <cellStyle name="Comma 24 17" xfId="51754" xr:uid="{00000000-0005-0000-0000-00007E180000}"/>
    <cellStyle name="Comma 24 18" xfId="51755" xr:uid="{00000000-0005-0000-0000-00007F180000}"/>
    <cellStyle name="Comma 24 19" xfId="51756" xr:uid="{00000000-0005-0000-0000-000080180000}"/>
    <cellStyle name="Comma 24 2" xfId="51757" xr:uid="{00000000-0005-0000-0000-000081180000}"/>
    <cellStyle name="Comma 24 20" xfId="51758" xr:uid="{00000000-0005-0000-0000-000082180000}"/>
    <cellStyle name="Comma 24 21" xfId="51759" xr:uid="{00000000-0005-0000-0000-000083180000}"/>
    <cellStyle name="Comma 24 22" xfId="51760" xr:uid="{00000000-0005-0000-0000-000084180000}"/>
    <cellStyle name="Comma 24 23" xfId="51761" xr:uid="{00000000-0005-0000-0000-000085180000}"/>
    <cellStyle name="Comma 24 24" xfId="51762" xr:uid="{00000000-0005-0000-0000-000086180000}"/>
    <cellStyle name="Comma 24 25" xfId="51763" xr:uid="{00000000-0005-0000-0000-000087180000}"/>
    <cellStyle name="Comma 24 26" xfId="51764" xr:uid="{00000000-0005-0000-0000-000088180000}"/>
    <cellStyle name="Comma 24 27" xfId="51765" xr:uid="{00000000-0005-0000-0000-000089180000}"/>
    <cellStyle name="Comma 24 28" xfId="51766" xr:uid="{00000000-0005-0000-0000-00008A180000}"/>
    <cellStyle name="Comma 24 29" xfId="51767" xr:uid="{00000000-0005-0000-0000-00008B180000}"/>
    <cellStyle name="Comma 24 3" xfId="51768" xr:uid="{00000000-0005-0000-0000-00008C180000}"/>
    <cellStyle name="Comma 24 30" xfId="51769" xr:uid="{00000000-0005-0000-0000-00008D180000}"/>
    <cellStyle name="Comma 24 31" xfId="51770" xr:uid="{00000000-0005-0000-0000-00008E180000}"/>
    <cellStyle name="Comma 24 32" xfId="51771" xr:uid="{00000000-0005-0000-0000-00008F180000}"/>
    <cellStyle name="Comma 24 33" xfId="51772" xr:uid="{00000000-0005-0000-0000-000090180000}"/>
    <cellStyle name="Comma 24 34" xfId="51773" xr:uid="{00000000-0005-0000-0000-000091180000}"/>
    <cellStyle name="Comma 24 35" xfId="51774" xr:uid="{00000000-0005-0000-0000-000092180000}"/>
    <cellStyle name="Comma 24 36" xfId="51775" xr:uid="{00000000-0005-0000-0000-000093180000}"/>
    <cellStyle name="Comma 24 37" xfId="51776" xr:uid="{00000000-0005-0000-0000-000094180000}"/>
    <cellStyle name="Comma 24 38" xfId="51777" xr:uid="{00000000-0005-0000-0000-000095180000}"/>
    <cellStyle name="Comma 24 39" xfId="51778" xr:uid="{00000000-0005-0000-0000-000096180000}"/>
    <cellStyle name="Comma 24 4" xfId="51779" xr:uid="{00000000-0005-0000-0000-000097180000}"/>
    <cellStyle name="Comma 24 40" xfId="51780" xr:uid="{00000000-0005-0000-0000-000098180000}"/>
    <cellStyle name="Comma 24 41" xfId="51781" xr:uid="{00000000-0005-0000-0000-000099180000}"/>
    <cellStyle name="Comma 24 42" xfId="51782" xr:uid="{00000000-0005-0000-0000-00009A180000}"/>
    <cellStyle name="Comma 24 43" xfId="51783" xr:uid="{00000000-0005-0000-0000-00009B180000}"/>
    <cellStyle name="Comma 24 44" xfId="51784" xr:uid="{00000000-0005-0000-0000-00009C180000}"/>
    <cellStyle name="Comma 24 45" xfId="51785" xr:uid="{00000000-0005-0000-0000-00009D180000}"/>
    <cellStyle name="Comma 24 46" xfId="51786" xr:uid="{00000000-0005-0000-0000-00009E180000}"/>
    <cellStyle name="Comma 24 47" xfId="51787" xr:uid="{00000000-0005-0000-0000-00009F180000}"/>
    <cellStyle name="Comma 24 48" xfId="51788" xr:uid="{00000000-0005-0000-0000-0000A0180000}"/>
    <cellStyle name="Comma 24 49" xfId="51789" xr:uid="{00000000-0005-0000-0000-0000A1180000}"/>
    <cellStyle name="Comma 24 5" xfId="51790" xr:uid="{00000000-0005-0000-0000-0000A2180000}"/>
    <cellStyle name="Comma 24 50" xfId="51791" xr:uid="{00000000-0005-0000-0000-0000A3180000}"/>
    <cellStyle name="Comma 24 50 2" xfId="51792" xr:uid="{00000000-0005-0000-0000-0000A4180000}"/>
    <cellStyle name="Comma 24 51" xfId="51793" xr:uid="{00000000-0005-0000-0000-0000A5180000}"/>
    <cellStyle name="Comma 24 6" xfId="51794" xr:uid="{00000000-0005-0000-0000-0000A6180000}"/>
    <cellStyle name="Comma 24 7" xfId="51795" xr:uid="{00000000-0005-0000-0000-0000A7180000}"/>
    <cellStyle name="Comma 24 8" xfId="51796" xr:uid="{00000000-0005-0000-0000-0000A8180000}"/>
    <cellStyle name="Comma 24 9" xfId="51797" xr:uid="{00000000-0005-0000-0000-0000A9180000}"/>
    <cellStyle name="Comma 240" xfId="51798" xr:uid="{00000000-0005-0000-0000-0000AA180000}"/>
    <cellStyle name="Comma 240 2" xfId="51799" xr:uid="{00000000-0005-0000-0000-0000AB180000}"/>
    <cellStyle name="Comma 241" xfId="51800" xr:uid="{00000000-0005-0000-0000-0000AC180000}"/>
    <cellStyle name="Comma 241 2" xfId="51801" xr:uid="{00000000-0005-0000-0000-0000AD180000}"/>
    <cellStyle name="Comma 242" xfId="51802" xr:uid="{00000000-0005-0000-0000-0000AE180000}"/>
    <cellStyle name="Comma 242 2" xfId="51803" xr:uid="{00000000-0005-0000-0000-0000AF180000}"/>
    <cellStyle name="Comma 243" xfId="51804" xr:uid="{00000000-0005-0000-0000-0000B0180000}"/>
    <cellStyle name="Comma 243 2" xfId="51805" xr:uid="{00000000-0005-0000-0000-0000B1180000}"/>
    <cellStyle name="Comma 244" xfId="51806" xr:uid="{00000000-0005-0000-0000-0000B2180000}"/>
    <cellStyle name="Comma 244 2" xfId="51807" xr:uid="{00000000-0005-0000-0000-0000B3180000}"/>
    <cellStyle name="Comma 245" xfId="51808" xr:uid="{00000000-0005-0000-0000-0000B4180000}"/>
    <cellStyle name="Comma 245 2" xfId="51809" xr:uid="{00000000-0005-0000-0000-0000B5180000}"/>
    <cellStyle name="Comma 246" xfId="51810" xr:uid="{00000000-0005-0000-0000-0000B6180000}"/>
    <cellStyle name="Comma 246 2" xfId="51811" xr:uid="{00000000-0005-0000-0000-0000B7180000}"/>
    <cellStyle name="Comma 247" xfId="51812" xr:uid="{00000000-0005-0000-0000-0000B8180000}"/>
    <cellStyle name="Comma 247 2" xfId="51813" xr:uid="{00000000-0005-0000-0000-0000B9180000}"/>
    <cellStyle name="Comma 248" xfId="51814" xr:uid="{00000000-0005-0000-0000-0000BA180000}"/>
    <cellStyle name="Comma 248 2" xfId="51815" xr:uid="{00000000-0005-0000-0000-0000BB180000}"/>
    <cellStyle name="Comma 249" xfId="51816" xr:uid="{00000000-0005-0000-0000-0000BC180000}"/>
    <cellStyle name="Comma 249 2" xfId="51817" xr:uid="{00000000-0005-0000-0000-0000BD180000}"/>
    <cellStyle name="Comma 25" xfId="3298" xr:uid="{00000000-0005-0000-0000-0000BE180000}"/>
    <cellStyle name="Comma 25 10" xfId="51818" xr:uid="{00000000-0005-0000-0000-0000BF180000}"/>
    <cellStyle name="Comma 25 11" xfId="51819" xr:uid="{00000000-0005-0000-0000-0000C0180000}"/>
    <cellStyle name="Comma 25 12" xfId="51820" xr:uid="{00000000-0005-0000-0000-0000C1180000}"/>
    <cellStyle name="Comma 25 13" xfId="51821" xr:uid="{00000000-0005-0000-0000-0000C2180000}"/>
    <cellStyle name="Comma 25 14" xfId="51822" xr:uid="{00000000-0005-0000-0000-0000C3180000}"/>
    <cellStyle name="Comma 25 15" xfId="51823" xr:uid="{00000000-0005-0000-0000-0000C4180000}"/>
    <cellStyle name="Comma 25 16" xfId="51824" xr:uid="{00000000-0005-0000-0000-0000C5180000}"/>
    <cellStyle name="Comma 25 17" xfId="51825" xr:uid="{00000000-0005-0000-0000-0000C6180000}"/>
    <cellStyle name="Comma 25 18" xfId="51826" xr:uid="{00000000-0005-0000-0000-0000C7180000}"/>
    <cellStyle name="Comma 25 19" xfId="51827" xr:uid="{00000000-0005-0000-0000-0000C8180000}"/>
    <cellStyle name="Comma 25 2" xfId="51828" xr:uid="{00000000-0005-0000-0000-0000C9180000}"/>
    <cellStyle name="Comma 25 20" xfId="51829" xr:uid="{00000000-0005-0000-0000-0000CA180000}"/>
    <cellStyle name="Comma 25 21" xfId="51830" xr:uid="{00000000-0005-0000-0000-0000CB180000}"/>
    <cellStyle name="Comma 25 22" xfId="51831" xr:uid="{00000000-0005-0000-0000-0000CC180000}"/>
    <cellStyle name="Comma 25 23" xfId="51832" xr:uid="{00000000-0005-0000-0000-0000CD180000}"/>
    <cellStyle name="Comma 25 24" xfId="51833" xr:uid="{00000000-0005-0000-0000-0000CE180000}"/>
    <cellStyle name="Comma 25 25" xfId="51834" xr:uid="{00000000-0005-0000-0000-0000CF180000}"/>
    <cellStyle name="Comma 25 26" xfId="51835" xr:uid="{00000000-0005-0000-0000-0000D0180000}"/>
    <cellStyle name="Comma 25 27" xfId="51836" xr:uid="{00000000-0005-0000-0000-0000D1180000}"/>
    <cellStyle name="Comma 25 28" xfId="51837" xr:uid="{00000000-0005-0000-0000-0000D2180000}"/>
    <cellStyle name="Comma 25 29" xfId="51838" xr:uid="{00000000-0005-0000-0000-0000D3180000}"/>
    <cellStyle name="Comma 25 3" xfId="51839" xr:uid="{00000000-0005-0000-0000-0000D4180000}"/>
    <cellStyle name="Comma 25 30" xfId="51840" xr:uid="{00000000-0005-0000-0000-0000D5180000}"/>
    <cellStyle name="Comma 25 31" xfId="51841" xr:uid="{00000000-0005-0000-0000-0000D6180000}"/>
    <cellStyle name="Comma 25 32" xfId="51842" xr:uid="{00000000-0005-0000-0000-0000D7180000}"/>
    <cellStyle name="Comma 25 33" xfId="51843" xr:uid="{00000000-0005-0000-0000-0000D8180000}"/>
    <cellStyle name="Comma 25 4" xfId="51844" xr:uid="{00000000-0005-0000-0000-0000D9180000}"/>
    <cellStyle name="Comma 25 5" xfId="51845" xr:uid="{00000000-0005-0000-0000-0000DA180000}"/>
    <cellStyle name="Comma 25 6" xfId="51846" xr:uid="{00000000-0005-0000-0000-0000DB180000}"/>
    <cellStyle name="Comma 25 7" xfId="51847" xr:uid="{00000000-0005-0000-0000-0000DC180000}"/>
    <cellStyle name="Comma 25 8" xfId="51848" xr:uid="{00000000-0005-0000-0000-0000DD180000}"/>
    <cellStyle name="Comma 25 9" xfId="51849" xr:uid="{00000000-0005-0000-0000-0000DE180000}"/>
    <cellStyle name="Comma 250" xfId="51850" xr:uid="{00000000-0005-0000-0000-0000DF180000}"/>
    <cellStyle name="Comma 250 2" xfId="51851" xr:uid="{00000000-0005-0000-0000-0000E0180000}"/>
    <cellStyle name="Comma 251" xfId="51852" xr:uid="{00000000-0005-0000-0000-0000E1180000}"/>
    <cellStyle name="Comma 251 2" xfId="51853" xr:uid="{00000000-0005-0000-0000-0000E2180000}"/>
    <cellStyle name="Comma 252" xfId="51854" xr:uid="{00000000-0005-0000-0000-0000E3180000}"/>
    <cellStyle name="Comma 252 2" xfId="51855" xr:uid="{00000000-0005-0000-0000-0000E4180000}"/>
    <cellStyle name="Comma 253" xfId="51856" xr:uid="{00000000-0005-0000-0000-0000E5180000}"/>
    <cellStyle name="Comma 253 2" xfId="51857" xr:uid="{00000000-0005-0000-0000-0000E6180000}"/>
    <cellStyle name="Comma 254" xfId="51858" xr:uid="{00000000-0005-0000-0000-0000E7180000}"/>
    <cellStyle name="Comma 254 2" xfId="51859" xr:uid="{00000000-0005-0000-0000-0000E8180000}"/>
    <cellStyle name="Comma 255" xfId="51860" xr:uid="{00000000-0005-0000-0000-0000E9180000}"/>
    <cellStyle name="Comma 255 2" xfId="51861" xr:uid="{00000000-0005-0000-0000-0000EA180000}"/>
    <cellStyle name="Comma 256" xfId="51862" xr:uid="{00000000-0005-0000-0000-0000EB180000}"/>
    <cellStyle name="Comma 256 2" xfId="51863" xr:uid="{00000000-0005-0000-0000-0000EC180000}"/>
    <cellStyle name="Comma 257" xfId="51864" xr:uid="{00000000-0005-0000-0000-0000ED180000}"/>
    <cellStyle name="Comma 257 2" xfId="51865" xr:uid="{00000000-0005-0000-0000-0000EE180000}"/>
    <cellStyle name="Comma 258" xfId="51866" xr:uid="{00000000-0005-0000-0000-0000EF180000}"/>
    <cellStyle name="Comma 258 2" xfId="51867" xr:uid="{00000000-0005-0000-0000-0000F0180000}"/>
    <cellStyle name="Comma 259" xfId="51868" xr:uid="{00000000-0005-0000-0000-0000F1180000}"/>
    <cellStyle name="Comma 259 2" xfId="51869" xr:uid="{00000000-0005-0000-0000-0000F2180000}"/>
    <cellStyle name="Comma 26" xfId="3299" xr:uid="{00000000-0005-0000-0000-0000F3180000}"/>
    <cellStyle name="Comma 26 2" xfId="51870" xr:uid="{00000000-0005-0000-0000-0000F4180000}"/>
    <cellStyle name="Comma 260" xfId="51871" xr:uid="{00000000-0005-0000-0000-0000F5180000}"/>
    <cellStyle name="Comma 260 2" xfId="51872" xr:uid="{00000000-0005-0000-0000-0000F6180000}"/>
    <cellStyle name="Comma 261" xfId="51873" xr:uid="{00000000-0005-0000-0000-0000F7180000}"/>
    <cellStyle name="Comma 261 2" xfId="51874" xr:uid="{00000000-0005-0000-0000-0000F8180000}"/>
    <cellStyle name="Comma 262" xfId="51875" xr:uid="{00000000-0005-0000-0000-0000F9180000}"/>
    <cellStyle name="Comma 262 2" xfId="51876" xr:uid="{00000000-0005-0000-0000-0000FA180000}"/>
    <cellStyle name="Comma 263" xfId="51877" xr:uid="{00000000-0005-0000-0000-0000FB180000}"/>
    <cellStyle name="Comma 263 2" xfId="51878" xr:uid="{00000000-0005-0000-0000-0000FC180000}"/>
    <cellStyle name="Comma 264" xfId="51879" xr:uid="{00000000-0005-0000-0000-0000FD180000}"/>
    <cellStyle name="Comma 264 2" xfId="51880" xr:uid="{00000000-0005-0000-0000-0000FE180000}"/>
    <cellStyle name="Comma 265" xfId="51881" xr:uid="{00000000-0005-0000-0000-0000FF180000}"/>
    <cellStyle name="Comma 265 2" xfId="51882" xr:uid="{00000000-0005-0000-0000-000000190000}"/>
    <cellStyle name="Comma 266" xfId="51883" xr:uid="{00000000-0005-0000-0000-000001190000}"/>
    <cellStyle name="Comma 266 2" xfId="51884" xr:uid="{00000000-0005-0000-0000-000002190000}"/>
    <cellStyle name="Comma 267" xfId="51885" xr:uid="{00000000-0005-0000-0000-000003190000}"/>
    <cellStyle name="Comma 267 2" xfId="51886" xr:uid="{00000000-0005-0000-0000-000004190000}"/>
    <cellStyle name="Comma 268" xfId="51887" xr:uid="{00000000-0005-0000-0000-000005190000}"/>
    <cellStyle name="Comma 268 2" xfId="51888" xr:uid="{00000000-0005-0000-0000-000006190000}"/>
    <cellStyle name="Comma 269" xfId="51889" xr:uid="{00000000-0005-0000-0000-000007190000}"/>
    <cellStyle name="Comma 269 2" xfId="51890" xr:uid="{00000000-0005-0000-0000-000008190000}"/>
    <cellStyle name="Comma 27" xfId="3300" xr:uid="{00000000-0005-0000-0000-000009190000}"/>
    <cellStyle name="Comma 27 2" xfId="51891" xr:uid="{00000000-0005-0000-0000-00000A190000}"/>
    <cellStyle name="Comma 270" xfId="51892" xr:uid="{00000000-0005-0000-0000-00000B190000}"/>
    <cellStyle name="Comma 270 2" xfId="51893" xr:uid="{00000000-0005-0000-0000-00000C190000}"/>
    <cellStyle name="Comma 271" xfId="51894" xr:uid="{00000000-0005-0000-0000-00000D190000}"/>
    <cellStyle name="Comma 271 2" xfId="51895" xr:uid="{00000000-0005-0000-0000-00000E190000}"/>
    <cellStyle name="Comma 272" xfId="51896" xr:uid="{00000000-0005-0000-0000-00000F190000}"/>
    <cellStyle name="Comma 272 2" xfId="51897" xr:uid="{00000000-0005-0000-0000-000010190000}"/>
    <cellStyle name="Comma 273" xfId="51898" xr:uid="{00000000-0005-0000-0000-000011190000}"/>
    <cellStyle name="Comma 273 2" xfId="51899" xr:uid="{00000000-0005-0000-0000-000012190000}"/>
    <cellStyle name="Comma 274" xfId="51900" xr:uid="{00000000-0005-0000-0000-000013190000}"/>
    <cellStyle name="Comma 275" xfId="51901" xr:uid="{00000000-0005-0000-0000-000014190000}"/>
    <cellStyle name="Comma 276" xfId="51902" xr:uid="{00000000-0005-0000-0000-000015190000}"/>
    <cellStyle name="Comma 277" xfId="51903" xr:uid="{00000000-0005-0000-0000-000016190000}"/>
    <cellStyle name="Comma 278" xfId="51904" xr:uid="{00000000-0005-0000-0000-000017190000}"/>
    <cellStyle name="Comma 279" xfId="51905" xr:uid="{00000000-0005-0000-0000-000018190000}"/>
    <cellStyle name="Comma 28" xfId="3301" xr:uid="{00000000-0005-0000-0000-000019190000}"/>
    <cellStyle name="Comma 28 2" xfId="51906" xr:uid="{00000000-0005-0000-0000-00001A190000}"/>
    <cellStyle name="Comma 280" xfId="51907" xr:uid="{00000000-0005-0000-0000-00001B190000}"/>
    <cellStyle name="Comma 281" xfId="51908" xr:uid="{00000000-0005-0000-0000-00001C190000}"/>
    <cellStyle name="Comma 282" xfId="51909" xr:uid="{00000000-0005-0000-0000-00001D190000}"/>
    <cellStyle name="Comma 283" xfId="51910" xr:uid="{00000000-0005-0000-0000-00001E190000}"/>
    <cellStyle name="Comma 284" xfId="51911" xr:uid="{00000000-0005-0000-0000-00001F190000}"/>
    <cellStyle name="Comma 285" xfId="51912" xr:uid="{00000000-0005-0000-0000-000020190000}"/>
    <cellStyle name="Comma 286" xfId="51913" xr:uid="{00000000-0005-0000-0000-000021190000}"/>
    <cellStyle name="Comma 287" xfId="51914" xr:uid="{00000000-0005-0000-0000-000022190000}"/>
    <cellStyle name="Comma 288" xfId="51915" xr:uid="{00000000-0005-0000-0000-000023190000}"/>
    <cellStyle name="Comma 289" xfId="51916" xr:uid="{00000000-0005-0000-0000-000024190000}"/>
    <cellStyle name="Comma 29" xfId="3302" xr:uid="{00000000-0005-0000-0000-000025190000}"/>
    <cellStyle name="Comma 29 2" xfId="51917" xr:uid="{00000000-0005-0000-0000-000026190000}"/>
    <cellStyle name="Comma 290" xfId="51918" xr:uid="{00000000-0005-0000-0000-000027190000}"/>
    <cellStyle name="Comma 291" xfId="51919" xr:uid="{00000000-0005-0000-0000-000028190000}"/>
    <cellStyle name="Comma 292" xfId="51920" xr:uid="{00000000-0005-0000-0000-000029190000}"/>
    <cellStyle name="Comma 292 2" xfId="51921" xr:uid="{00000000-0005-0000-0000-00002A190000}"/>
    <cellStyle name="Comma 293" xfId="51922" xr:uid="{00000000-0005-0000-0000-00002B190000}"/>
    <cellStyle name="Comma 293 2" xfId="51923" xr:uid="{00000000-0005-0000-0000-00002C190000}"/>
    <cellStyle name="Comma 294" xfId="51924" xr:uid="{00000000-0005-0000-0000-00002D190000}"/>
    <cellStyle name="Comma 294 2" xfId="51925" xr:uid="{00000000-0005-0000-0000-00002E190000}"/>
    <cellStyle name="Comma 295" xfId="51926" xr:uid="{00000000-0005-0000-0000-00002F190000}"/>
    <cellStyle name="Comma 295 2" xfId="51927" xr:uid="{00000000-0005-0000-0000-000030190000}"/>
    <cellStyle name="Comma 296" xfId="51928" xr:uid="{00000000-0005-0000-0000-000031190000}"/>
    <cellStyle name="Comma 296 2" xfId="51929" xr:uid="{00000000-0005-0000-0000-000032190000}"/>
    <cellStyle name="Comma 297" xfId="51930" xr:uid="{00000000-0005-0000-0000-000033190000}"/>
    <cellStyle name="Comma 297 2" xfId="51931" xr:uid="{00000000-0005-0000-0000-000034190000}"/>
    <cellStyle name="Comma 298" xfId="51932" xr:uid="{00000000-0005-0000-0000-000035190000}"/>
    <cellStyle name="Comma 298 2" xfId="51933" xr:uid="{00000000-0005-0000-0000-000036190000}"/>
    <cellStyle name="Comma 299" xfId="51934" xr:uid="{00000000-0005-0000-0000-000037190000}"/>
    <cellStyle name="Comma 299 2" xfId="51935" xr:uid="{00000000-0005-0000-0000-000038190000}"/>
    <cellStyle name="Comma 3" xfId="19" xr:uid="{00000000-0005-0000-0000-000039190000}"/>
    <cellStyle name="Comma 3 10" xfId="3304" xr:uid="{00000000-0005-0000-0000-00003A190000}"/>
    <cellStyle name="Comma 3 10 2" xfId="3305" xr:uid="{00000000-0005-0000-0000-00003B190000}"/>
    <cellStyle name="Comma 3 10 3" xfId="3306" xr:uid="{00000000-0005-0000-0000-00003C190000}"/>
    <cellStyle name="Comma 3 100" xfId="3307" xr:uid="{00000000-0005-0000-0000-00003D190000}"/>
    <cellStyle name="Comma 3 100 2" xfId="3308" xr:uid="{00000000-0005-0000-0000-00003E190000}"/>
    <cellStyle name="Comma 3 100 3" xfId="3309" xr:uid="{00000000-0005-0000-0000-00003F190000}"/>
    <cellStyle name="Comma 3 101" xfId="3310" xr:uid="{00000000-0005-0000-0000-000040190000}"/>
    <cellStyle name="Comma 3 101 2" xfId="3311" xr:uid="{00000000-0005-0000-0000-000041190000}"/>
    <cellStyle name="Comma 3 101 3" xfId="3312" xr:uid="{00000000-0005-0000-0000-000042190000}"/>
    <cellStyle name="Comma 3 102" xfId="3313" xr:uid="{00000000-0005-0000-0000-000043190000}"/>
    <cellStyle name="Comma 3 102 2" xfId="3314" xr:uid="{00000000-0005-0000-0000-000044190000}"/>
    <cellStyle name="Comma 3 102 3" xfId="3315" xr:uid="{00000000-0005-0000-0000-000045190000}"/>
    <cellStyle name="Comma 3 103" xfId="3316" xr:uid="{00000000-0005-0000-0000-000046190000}"/>
    <cellStyle name="Comma 3 103 2" xfId="3317" xr:uid="{00000000-0005-0000-0000-000047190000}"/>
    <cellStyle name="Comma 3 103 3" xfId="3318" xr:uid="{00000000-0005-0000-0000-000048190000}"/>
    <cellStyle name="Comma 3 104" xfId="3319" xr:uid="{00000000-0005-0000-0000-000049190000}"/>
    <cellStyle name="Comma 3 104 2" xfId="3320" xr:uid="{00000000-0005-0000-0000-00004A190000}"/>
    <cellStyle name="Comma 3 104 3" xfId="3321" xr:uid="{00000000-0005-0000-0000-00004B190000}"/>
    <cellStyle name="Comma 3 105" xfId="3322" xr:uid="{00000000-0005-0000-0000-00004C190000}"/>
    <cellStyle name="Comma 3 105 2" xfId="3323" xr:uid="{00000000-0005-0000-0000-00004D190000}"/>
    <cellStyle name="Comma 3 105 3" xfId="3324" xr:uid="{00000000-0005-0000-0000-00004E190000}"/>
    <cellStyle name="Comma 3 106" xfId="3325" xr:uid="{00000000-0005-0000-0000-00004F190000}"/>
    <cellStyle name="Comma 3 106 2" xfId="3326" xr:uid="{00000000-0005-0000-0000-000050190000}"/>
    <cellStyle name="Comma 3 106 3" xfId="3327" xr:uid="{00000000-0005-0000-0000-000051190000}"/>
    <cellStyle name="Comma 3 107" xfId="3328" xr:uid="{00000000-0005-0000-0000-000052190000}"/>
    <cellStyle name="Comma 3 107 2" xfId="3329" xr:uid="{00000000-0005-0000-0000-000053190000}"/>
    <cellStyle name="Comma 3 107 3" xfId="3330" xr:uid="{00000000-0005-0000-0000-000054190000}"/>
    <cellStyle name="Comma 3 108" xfId="3331" xr:uid="{00000000-0005-0000-0000-000055190000}"/>
    <cellStyle name="Comma 3 109" xfId="3332" xr:uid="{00000000-0005-0000-0000-000056190000}"/>
    <cellStyle name="Comma 3 11" xfId="3333" xr:uid="{00000000-0005-0000-0000-000057190000}"/>
    <cellStyle name="Comma 3 11 2" xfId="3334" xr:uid="{00000000-0005-0000-0000-000058190000}"/>
    <cellStyle name="Comma 3 11 3" xfId="3335" xr:uid="{00000000-0005-0000-0000-000059190000}"/>
    <cellStyle name="Comma 3 110" xfId="3336" xr:uid="{00000000-0005-0000-0000-00005A190000}"/>
    <cellStyle name="Comma 3 111" xfId="3337" xr:uid="{00000000-0005-0000-0000-00005B190000}"/>
    <cellStyle name="Comma 3 112" xfId="3338" xr:uid="{00000000-0005-0000-0000-00005C190000}"/>
    <cellStyle name="Comma 3 113" xfId="3339" xr:uid="{00000000-0005-0000-0000-00005D190000}"/>
    <cellStyle name="Comma 3 114" xfId="3340" xr:uid="{00000000-0005-0000-0000-00005E190000}"/>
    <cellStyle name="Comma 3 115" xfId="3341" xr:uid="{00000000-0005-0000-0000-00005F190000}"/>
    <cellStyle name="Comma 3 116" xfId="3342" xr:uid="{00000000-0005-0000-0000-000060190000}"/>
    <cellStyle name="Comma 3 117" xfId="3343" xr:uid="{00000000-0005-0000-0000-000061190000}"/>
    <cellStyle name="Comma 3 118" xfId="3344" xr:uid="{00000000-0005-0000-0000-000062190000}"/>
    <cellStyle name="Comma 3 119" xfId="3345" xr:uid="{00000000-0005-0000-0000-000063190000}"/>
    <cellStyle name="Comma 3 12" xfId="3346" xr:uid="{00000000-0005-0000-0000-000064190000}"/>
    <cellStyle name="Comma 3 12 2" xfId="3347" xr:uid="{00000000-0005-0000-0000-000065190000}"/>
    <cellStyle name="Comma 3 12 3" xfId="3348" xr:uid="{00000000-0005-0000-0000-000066190000}"/>
    <cellStyle name="Comma 3 120" xfId="3349" xr:uid="{00000000-0005-0000-0000-000067190000}"/>
    <cellStyle name="Comma 3 121" xfId="3350" xr:uid="{00000000-0005-0000-0000-000068190000}"/>
    <cellStyle name="Comma 3 122" xfId="3351" xr:uid="{00000000-0005-0000-0000-000069190000}"/>
    <cellStyle name="Comma 3 123" xfId="3352" xr:uid="{00000000-0005-0000-0000-00006A190000}"/>
    <cellStyle name="Comma 3 124" xfId="3353" xr:uid="{00000000-0005-0000-0000-00006B190000}"/>
    <cellStyle name="Comma 3 125" xfId="3354" xr:uid="{00000000-0005-0000-0000-00006C190000}"/>
    <cellStyle name="Comma 3 126" xfId="3355" xr:uid="{00000000-0005-0000-0000-00006D190000}"/>
    <cellStyle name="Comma 3 127" xfId="3356" xr:uid="{00000000-0005-0000-0000-00006E190000}"/>
    <cellStyle name="Comma 3 128" xfId="3357" xr:uid="{00000000-0005-0000-0000-00006F190000}"/>
    <cellStyle name="Comma 3 129" xfId="3358" xr:uid="{00000000-0005-0000-0000-000070190000}"/>
    <cellStyle name="Comma 3 13" xfId="3359" xr:uid="{00000000-0005-0000-0000-000071190000}"/>
    <cellStyle name="Comma 3 13 2" xfId="3360" xr:uid="{00000000-0005-0000-0000-000072190000}"/>
    <cellStyle name="Comma 3 13 3" xfId="3361" xr:uid="{00000000-0005-0000-0000-000073190000}"/>
    <cellStyle name="Comma 3 130" xfId="3362" xr:uid="{00000000-0005-0000-0000-000074190000}"/>
    <cellStyle name="Comma 3 131" xfId="3363" xr:uid="{00000000-0005-0000-0000-000075190000}"/>
    <cellStyle name="Comma 3 132" xfId="3364" xr:uid="{00000000-0005-0000-0000-000076190000}"/>
    <cellStyle name="Comma 3 133" xfId="3365" xr:uid="{00000000-0005-0000-0000-000077190000}"/>
    <cellStyle name="Comma 3 134" xfId="3366" xr:uid="{00000000-0005-0000-0000-000078190000}"/>
    <cellStyle name="Comma 3 135" xfId="3367" xr:uid="{00000000-0005-0000-0000-000079190000}"/>
    <cellStyle name="Comma 3 136" xfId="3368" xr:uid="{00000000-0005-0000-0000-00007A190000}"/>
    <cellStyle name="Comma 3 137" xfId="3369" xr:uid="{00000000-0005-0000-0000-00007B190000}"/>
    <cellStyle name="Comma 3 138" xfId="3370" xr:uid="{00000000-0005-0000-0000-00007C190000}"/>
    <cellStyle name="Comma 3 139" xfId="3371" xr:uid="{00000000-0005-0000-0000-00007D190000}"/>
    <cellStyle name="Comma 3 14" xfId="3372" xr:uid="{00000000-0005-0000-0000-00007E190000}"/>
    <cellStyle name="Comma 3 14 2" xfId="3373" xr:uid="{00000000-0005-0000-0000-00007F190000}"/>
    <cellStyle name="Comma 3 14 3" xfId="3374" xr:uid="{00000000-0005-0000-0000-000080190000}"/>
    <cellStyle name="Comma 3 140" xfId="3375" xr:uid="{00000000-0005-0000-0000-000081190000}"/>
    <cellStyle name="Comma 3 141" xfId="3376" xr:uid="{00000000-0005-0000-0000-000082190000}"/>
    <cellStyle name="Comma 3 142" xfId="3377" xr:uid="{00000000-0005-0000-0000-000083190000}"/>
    <cellStyle name="Comma 3 143" xfId="3378" xr:uid="{00000000-0005-0000-0000-000084190000}"/>
    <cellStyle name="Comma 3 144" xfId="3379" xr:uid="{00000000-0005-0000-0000-000085190000}"/>
    <cellStyle name="Comma 3 145" xfId="3380" xr:uid="{00000000-0005-0000-0000-000086190000}"/>
    <cellStyle name="Comma 3 146" xfId="3381" xr:uid="{00000000-0005-0000-0000-000087190000}"/>
    <cellStyle name="Comma 3 147" xfId="3382" xr:uid="{00000000-0005-0000-0000-000088190000}"/>
    <cellStyle name="Comma 3 148" xfId="3383" xr:uid="{00000000-0005-0000-0000-000089190000}"/>
    <cellStyle name="Comma 3 149" xfId="3384" xr:uid="{00000000-0005-0000-0000-00008A190000}"/>
    <cellStyle name="Comma 3 15" xfId="3385" xr:uid="{00000000-0005-0000-0000-00008B190000}"/>
    <cellStyle name="Comma 3 15 2" xfId="3386" xr:uid="{00000000-0005-0000-0000-00008C190000}"/>
    <cellStyle name="Comma 3 15 3" xfId="3387" xr:uid="{00000000-0005-0000-0000-00008D190000}"/>
    <cellStyle name="Comma 3 150" xfId="3388" xr:uid="{00000000-0005-0000-0000-00008E190000}"/>
    <cellStyle name="Comma 3 151" xfId="3389" xr:uid="{00000000-0005-0000-0000-00008F190000}"/>
    <cellStyle name="Comma 3 152" xfId="3390" xr:uid="{00000000-0005-0000-0000-000090190000}"/>
    <cellStyle name="Comma 3 153" xfId="3391" xr:uid="{00000000-0005-0000-0000-000091190000}"/>
    <cellStyle name="Comma 3 154" xfId="3392" xr:uid="{00000000-0005-0000-0000-000092190000}"/>
    <cellStyle name="Comma 3 155" xfId="3393" xr:uid="{00000000-0005-0000-0000-000093190000}"/>
    <cellStyle name="Comma 3 156" xfId="3394" xr:uid="{00000000-0005-0000-0000-000094190000}"/>
    <cellStyle name="Comma 3 157" xfId="3395" xr:uid="{00000000-0005-0000-0000-000095190000}"/>
    <cellStyle name="Comma 3 158" xfId="3396" xr:uid="{00000000-0005-0000-0000-000096190000}"/>
    <cellStyle name="Comma 3 159" xfId="3397" xr:uid="{00000000-0005-0000-0000-000097190000}"/>
    <cellStyle name="Comma 3 16" xfId="3398" xr:uid="{00000000-0005-0000-0000-000098190000}"/>
    <cellStyle name="Comma 3 16 2" xfId="3399" xr:uid="{00000000-0005-0000-0000-000099190000}"/>
    <cellStyle name="Comma 3 16 3" xfId="3400" xr:uid="{00000000-0005-0000-0000-00009A190000}"/>
    <cellStyle name="Comma 3 160" xfId="3401" xr:uid="{00000000-0005-0000-0000-00009B190000}"/>
    <cellStyle name="Comma 3 161" xfId="3402" xr:uid="{00000000-0005-0000-0000-00009C190000}"/>
    <cellStyle name="Comma 3 162" xfId="3403" xr:uid="{00000000-0005-0000-0000-00009D190000}"/>
    <cellStyle name="Comma 3 163" xfId="3404" xr:uid="{00000000-0005-0000-0000-00009E190000}"/>
    <cellStyle name="Comma 3 164" xfId="3405" xr:uid="{00000000-0005-0000-0000-00009F190000}"/>
    <cellStyle name="Comma 3 165" xfId="3406" xr:uid="{00000000-0005-0000-0000-0000A0190000}"/>
    <cellStyle name="Comma 3 166" xfId="3407" xr:uid="{00000000-0005-0000-0000-0000A1190000}"/>
    <cellStyle name="Comma 3 167" xfId="3408" xr:uid="{00000000-0005-0000-0000-0000A2190000}"/>
    <cellStyle name="Comma 3 168" xfId="3409" xr:uid="{00000000-0005-0000-0000-0000A3190000}"/>
    <cellStyle name="Comma 3 169" xfId="3410" xr:uid="{00000000-0005-0000-0000-0000A4190000}"/>
    <cellStyle name="Comma 3 17" xfId="3411" xr:uid="{00000000-0005-0000-0000-0000A5190000}"/>
    <cellStyle name="Comma 3 17 2" xfId="3412" xr:uid="{00000000-0005-0000-0000-0000A6190000}"/>
    <cellStyle name="Comma 3 17 3" xfId="3413" xr:uid="{00000000-0005-0000-0000-0000A7190000}"/>
    <cellStyle name="Comma 3 170" xfId="3414" xr:uid="{00000000-0005-0000-0000-0000A8190000}"/>
    <cellStyle name="Comma 3 171" xfId="3415" xr:uid="{00000000-0005-0000-0000-0000A9190000}"/>
    <cellStyle name="Comma 3 172" xfId="3416" xr:uid="{00000000-0005-0000-0000-0000AA190000}"/>
    <cellStyle name="Comma 3 173" xfId="3417" xr:uid="{00000000-0005-0000-0000-0000AB190000}"/>
    <cellStyle name="Comma 3 174" xfId="3418" xr:uid="{00000000-0005-0000-0000-0000AC190000}"/>
    <cellStyle name="Comma 3 175" xfId="3419" xr:uid="{00000000-0005-0000-0000-0000AD190000}"/>
    <cellStyle name="Comma 3 176" xfId="3420" xr:uid="{00000000-0005-0000-0000-0000AE190000}"/>
    <cellStyle name="Comma 3 177" xfId="3421" xr:uid="{00000000-0005-0000-0000-0000AF190000}"/>
    <cellStyle name="Comma 3 178" xfId="3422" xr:uid="{00000000-0005-0000-0000-0000B0190000}"/>
    <cellStyle name="Comma 3 179" xfId="3423" xr:uid="{00000000-0005-0000-0000-0000B1190000}"/>
    <cellStyle name="Comma 3 18" xfId="3424" xr:uid="{00000000-0005-0000-0000-0000B2190000}"/>
    <cellStyle name="Comma 3 18 2" xfId="3425" xr:uid="{00000000-0005-0000-0000-0000B3190000}"/>
    <cellStyle name="Comma 3 18 3" xfId="3426" xr:uid="{00000000-0005-0000-0000-0000B4190000}"/>
    <cellStyle name="Comma 3 180" xfId="3427" xr:uid="{00000000-0005-0000-0000-0000B5190000}"/>
    <cellStyle name="Comma 3 181" xfId="3428" xr:uid="{00000000-0005-0000-0000-0000B6190000}"/>
    <cellStyle name="Comma 3 182" xfId="3429" xr:uid="{00000000-0005-0000-0000-0000B7190000}"/>
    <cellStyle name="Comma 3 183" xfId="3430" xr:uid="{00000000-0005-0000-0000-0000B8190000}"/>
    <cellStyle name="Comma 3 184" xfId="3431" xr:uid="{00000000-0005-0000-0000-0000B9190000}"/>
    <cellStyle name="Comma 3 185" xfId="3432" xr:uid="{00000000-0005-0000-0000-0000BA190000}"/>
    <cellStyle name="Comma 3 186" xfId="3433" xr:uid="{00000000-0005-0000-0000-0000BB190000}"/>
    <cellStyle name="Comma 3 187" xfId="3434" xr:uid="{00000000-0005-0000-0000-0000BC190000}"/>
    <cellStyle name="Comma 3 188" xfId="3435" xr:uid="{00000000-0005-0000-0000-0000BD190000}"/>
    <cellStyle name="Comma 3 189" xfId="3436" xr:uid="{00000000-0005-0000-0000-0000BE190000}"/>
    <cellStyle name="Comma 3 19" xfId="3437" xr:uid="{00000000-0005-0000-0000-0000BF190000}"/>
    <cellStyle name="Comma 3 19 2" xfId="3438" xr:uid="{00000000-0005-0000-0000-0000C0190000}"/>
    <cellStyle name="Comma 3 19 3" xfId="3439" xr:uid="{00000000-0005-0000-0000-0000C1190000}"/>
    <cellStyle name="Comma 3 190" xfId="3440" xr:uid="{00000000-0005-0000-0000-0000C2190000}"/>
    <cellStyle name="Comma 3 191" xfId="3441" xr:uid="{00000000-0005-0000-0000-0000C3190000}"/>
    <cellStyle name="Comma 3 192" xfId="3442" xr:uid="{00000000-0005-0000-0000-0000C4190000}"/>
    <cellStyle name="Comma 3 193" xfId="3443" xr:uid="{00000000-0005-0000-0000-0000C5190000}"/>
    <cellStyle name="Comma 3 194" xfId="3444" xr:uid="{00000000-0005-0000-0000-0000C6190000}"/>
    <cellStyle name="Comma 3 195" xfId="3445" xr:uid="{00000000-0005-0000-0000-0000C7190000}"/>
    <cellStyle name="Comma 3 195 2" xfId="3446" xr:uid="{00000000-0005-0000-0000-0000C8190000}"/>
    <cellStyle name="Comma 3 195 3" xfId="3447" xr:uid="{00000000-0005-0000-0000-0000C9190000}"/>
    <cellStyle name="Comma 3 196" xfId="3448" xr:uid="{00000000-0005-0000-0000-0000CA190000}"/>
    <cellStyle name="Comma 3 196 2" xfId="3449" xr:uid="{00000000-0005-0000-0000-0000CB190000}"/>
    <cellStyle name="Comma 3 196 3" xfId="3450" xr:uid="{00000000-0005-0000-0000-0000CC190000}"/>
    <cellStyle name="Comma 3 197" xfId="3451" xr:uid="{00000000-0005-0000-0000-0000CD190000}"/>
    <cellStyle name="Comma 3 198" xfId="51936" xr:uid="{00000000-0005-0000-0000-0000CE190000}"/>
    <cellStyle name="Comma 3 199" xfId="3303" xr:uid="{00000000-0005-0000-0000-0000CF190000}"/>
    <cellStyle name="Comma 3 2" xfId="3452" xr:uid="{00000000-0005-0000-0000-0000D0190000}"/>
    <cellStyle name="Comma 3 2 10" xfId="57875" xr:uid="{00000000-0005-0000-0000-0000D1190000}"/>
    <cellStyle name="Comma 3 2 11" xfId="57876" xr:uid="{00000000-0005-0000-0000-0000D2190000}"/>
    <cellStyle name="Comma 3 2 12" xfId="57877" xr:uid="{00000000-0005-0000-0000-0000D3190000}"/>
    <cellStyle name="Comma 3 2 13" xfId="57878" xr:uid="{00000000-0005-0000-0000-0000D4190000}"/>
    <cellStyle name="Comma 3 2 14" xfId="57879" xr:uid="{00000000-0005-0000-0000-0000D5190000}"/>
    <cellStyle name="Comma 3 2 15" xfId="57880" xr:uid="{00000000-0005-0000-0000-0000D6190000}"/>
    <cellStyle name="Comma 3 2 16" xfId="57881" xr:uid="{00000000-0005-0000-0000-0000D7190000}"/>
    <cellStyle name="Comma 3 2 17" xfId="57882" xr:uid="{00000000-0005-0000-0000-0000D8190000}"/>
    <cellStyle name="Comma 3 2 18" xfId="57883" xr:uid="{00000000-0005-0000-0000-0000D9190000}"/>
    <cellStyle name="Comma 3 2 2" xfId="3453" xr:uid="{00000000-0005-0000-0000-0000DA190000}"/>
    <cellStyle name="Comma 3 2 2 10" xfId="57884" xr:uid="{00000000-0005-0000-0000-0000DB190000}"/>
    <cellStyle name="Comma 3 2 2 11" xfId="57885" xr:uid="{00000000-0005-0000-0000-0000DC190000}"/>
    <cellStyle name="Comma 3 2 2 2" xfId="3454" xr:uid="{00000000-0005-0000-0000-0000DD190000}"/>
    <cellStyle name="Comma 3 2 2 2 2" xfId="7665" xr:uid="{00000000-0005-0000-0000-0000DE190000}"/>
    <cellStyle name="Comma 3 2 2 3" xfId="7666" xr:uid="{00000000-0005-0000-0000-0000DF190000}"/>
    <cellStyle name="Comma 3 2 2 4" xfId="57886" xr:uid="{00000000-0005-0000-0000-0000E0190000}"/>
    <cellStyle name="Comma 3 2 2 5" xfId="57887" xr:uid="{00000000-0005-0000-0000-0000E1190000}"/>
    <cellStyle name="Comma 3 2 2 6" xfId="57888" xr:uid="{00000000-0005-0000-0000-0000E2190000}"/>
    <cellStyle name="Comma 3 2 2 7" xfId="57889" xr:uid="{00000000-0005-0000-0000-0000E3190000}"/>
    <cellStyle name="Comma 3 2 2 8" xfId="57890" xr:uid="{00000000-0005-0000-0000-0000E4190000}"/>
    <cellStyle name="Comma 3 2 2 9" xfId="57891" xr:uid="{00000000-0005-0000-0000-0000E5190000}"/>
    <cellStyle name="Comma 3 2 3" xfId="3455" xr:uid="{00000000-0005-0000-0000-0000E6190000}"/>
    <cellStyle name="Comma 3 2 3 2" xfId="7667" xr:uid="{00000000-0005-0000-0000-0000E7190000}"/>
    <cellStyle name="Comma 3 2 4" xfId="3456" xr:uid="{00000000-0005-0000-0000-0000E8190000}"/>
    <cellStyle name="Comma 3 2 5" xfId="57892" xr:uid="{00000000-0005-0000-0000-0000E9190000}"/>
    <cellStyle name="Comma 3 2 6" xfId="57893" xr:uid="{00000000-0005-0000-0000-0000EA190000}"/>
    <cellStyle name="Comma 3 2 7" xfId="57894" xr:uid="{00000000-0005-0000-0000-0000EB190000}"/>
    <cellStyle name="Comma 3 2 8" xfId="57895" xr:uid="{00000000-0005-0000-0000-0000EC190000}"/>
    <cellStyle name="Comma 3 2 9" xfId="57896" xr:uid="{00000000-0005-0000-0000-0000ED190000}"/>
    <cellStyle name="Comma 3 20" xfId="3457" xr:uid="{00000000-0005-0000-0000-0000EE190000}"/>
    <cellStyle name="Comma 3 20 2" xfId="3458" xr:uid="{00000000-0005-0000-0000-0000EF190000}"/>
    <cellStyle name="Comma 3 20 3" xfId="3459" xr:uid="{00000000-0005-0000-0000-0000F0190000}"/>
    <cellStyle name="Comma 3 21" xfId="3460" xr:uid="{00000000-0005-0000-0000-0000F1190000}"/>
    <cellStyle name="Comma 3 21 2" xfId="3461" xr:uid="{00000000-0005-0000-0000-0000F2190000}"/>
    <cellStyle name="Comma 3 21 3" xfId="3462" xr:uid="{00000000-0005-0000-0000-0000F3190000}"/>
    <cellStyle name="Comma 3 22" xfId="3463" xr:uid="{00000000-0005-0000-0000-0000F4190000}"/>
    <cellStyle name="Comma 3 22 2" xfId="3464" xr:uid="{00000000-0005-0000-0000-0000F5190000}"/>
    <cellStyle name="Comma 3 22 3" xfId="3465" xr:uid="{00000000-0005-0000-0000-0000F6190000}"/>
    <cellStyle name="Comma 3 23" xfId="3466" xr:uid="{00000000-0005-0000-0000-0000F7190000}"/>
    <cellStyle name="Comma 3 23 2" xfId="3467" xr:uid="{00000000-0005-0000-0000-0000F8190000}"/>
    <cellStyle name="Comma 3 23 3" xfId="3468" xr:uid="{00000000-0005-0000-0000-0000F9190000}"/>
    <cellStyle name="Comma 3 24" xfId="3469" xr:uid="{00000000-0005-0000-0000-0000FA190000}"/>
    <cellStyle name="Comma 3 24 2" xfId="3470" xr:uid="{00000000-0005-0000-0000-0000FB190000}"/>
    <cellStyle name="Comma 3 24 3" xfId="3471" xr:uid="{00000000-0005-0000-0000-0000FC190000}"/>
    <cellStyle name="Comma 3 25" xfId="3472" xr:uid="{00000000-0005-0000-0000-0000FD190000}"/>
    <cellStyle name="Comma 3 25 2" xfId="3473" xr:uid="{00000000-0005-0000-0000-0000FE190000}"/>
    <cellStyle name="Comma 3 25 3" xfId="3474" xr:uid="{00000000-0005-0000-0000-0000FF190000}"/>
    <cellStyle name="Comma 3 26" xfId="3475" xr:uid="{00000000-0005-0000-0000-0000001A0000}"/>
    <cellStyle name="Comma 3 26 2" xfId="3476" xr:uid="{00000000-0005-0000-0000-0000011A0000}"/>
    <cellStyle name="Comma 3 26 3" xfId="3477" xr:uid="{00000000-0005-0000-0000-0000021A0000}"/>
    <cellStyle name="Comma 3 27" xfId="3478" xr:uid="{00000000-0005-0000-0000-0000031A0000}"/>
    <cellStyle name="Comma 3 27 2" xfId="3479" xr:uid="{00000000-0005-0000-0000-0000041A0000}"/>
    <cellStyle name="Comma 3 27 3" xfId="3480" xr:uid="{00000000-0005-0000-0000-0000051A0000}"/>
    <cellStyle name="Comma 3 28" xfId="3481" xr:uid="{00000000-0005-0000-0000-0000061A0000}"/>
    <cellStyle name="Comma 3 28 2" xfId="3482" xr:uid="{00000000-0005-0000-0000-0000071A0000}"/>
    <cellStyle name="Comma 3 28 3" xfId="3483" xr:uid="{00000000-0005-0000-0000-0000081A0000}"/>
    <cellStyle name="Comma 3 29" xfId="3484" xr:uid="{00000000-0005-0000-0000-0000091A0000}"/>
    <cellStyle name="Comma 3 29 2" xfId="3485" xr:uid="{00000000-0005-0000-0000-00000A1A0000}"/>
    <cellStyle name="Comma 3 29 3" xfId="3486" xr:uid="{00000000-0005-0000-0000-00000B1A0000}"/>
    <cellStyle name="Comma 3 3" xfId="3487" xr:uid="{00000000-0005-0000-0000-00000C1A0000}"/>
    <cellStyle name="Comma 3 3 2" xfId="3488" xr:uid="{00000000-0005-0000-0000-00000D1A0000}"/>
    <cellStyle name="Comma 3 3 2 2" xfId="3489" xr:uid="{00000000-0005-0000-0000-00000E1A0000}"/>
    <cellStyle name="Comma 3 3 3" xfId="3490" xr:uid="{00000000-0005-0000-0000-00000F1A0000}"/>
    <cellStyle name="Comma 3 3 3 2" xfId="7668" xr:uid="{00000000-0005-0000-0000-0000101A0000}"/>
    <cellStyle name="Comma 3 30" xfId="3491" xr:uid="{00000000-0005-0000-0000-0000111A0000}"/>
    <cellStyle name="Comma 3 30 2" xfId="3492" xr:uid="{00000000-0005-0000-0000-0000121A0000}"/>
    <cellStyle name="Comma 3 30 3" xfId="3493" xr:uid="{00000000-0005-0000-0000-0000131A0000}"/>
    <cellStyle name="Comma 3 31" xfId="3494" xr:uid="{00000000-0005-0000-0000-0000141A0000}"/>
    <cellStyle name="Comma 3 31 2" xfId="3495" xr:uid="{00000000-0005-0000-0000-0000151A0000}"/>
    <cellStyle name="Comma 3 31 3" xfId="3496" xr:uid="{00000000-0005-0000-0000-0000161A0000}"/>
    <cellStyle name="Comma 3 32" xfId="3497" xr:uid="{00000000-0005-0000-0000-0000171A0000}"/>
    <cellStyle name="Comma 3 32 2" xfId="3498" xr:uid="{00000000-0005-0000-0000-0000181A0000}"/>
    <cellStyle name="Comma 3 32 3" xfId="3499" xr:uid="{00000000-0005-0000-0000-0000191A0000}"/>
    <cellStyle name="Comma 3 33" xfId="3500" xr:uid="{00000000-0005-0000-0000-00001A1A0000}"/>
    <cellStyle name="Comma 3 33 2" xfId="3501" xr:uid="{00000000-0005-0000-0000-00001B1A0000}"/>
    <cellStyle name="Comma 3 33 3" xfId="3502" xr:uid="{00000000-0005-0000-0000-00001C1A0000}"/>
    <cellStyle name="Comma 3 34" xfId="3503" xr:uid="{00000000-0005-0000-0000-00001D1A0000}"/>
    <cellStyle name="Comma 3 34 2" xfId="3504" xr:uid="{00000000-0005-0000-0000-00001E1A0000}"/>
    <cellStyle name="Comma 3 34 3" xfId="3505" xr:uid="{00000000-0005-0000-0000-00001F1A0000}"/>
    <cellStyle name="Comma 3 35" xfId="3506" xr:uid="{00000000-0005-0000-0000-0000201A0000}"/>
    <cellStyle name="Comma 3 35 2" xfId="3507" xr:uid="{00000000-0005-0000-0000-0000211A0000}"/>
    <cellStyle name="Comma 3 35 3" xfId="3508" xr:uid="{00000000-0005-0000-0000-0000221A0000}"/>
    <cellStyle name="Comma 3 36" xfId="3509" xr:uid="{00000000-0005-0000-0000-0000231A0000}"/>
    <cellStyle name="Comma 3 36 2" xfId="3510" xr:uid="{00000000-0005-0000-0000-0000241A0000}"/>
    <cellStyle name="Comma 3 36 3" xfId="3511" xr:uid="{00000000-0005-0000-0000-0000251A0000}"/>
    <cellStyle name="Comma 3 37" xfId="3512" xr:uid="{00000000-0005-0000-0000-0000261A0000}"/>
    <cellStyle name="Comma 3 37 2" xfId="3513" xr:uid="{00000000-0005-0000-0000-0000271A0000}"/>
    <cellStyle name="Comma 3 37 3" xfId="3514" xr:uid="{00000000-0005-0000-0000-0000281A0000}"/>
    <cellStyle name="Comma 3 38" xfId="3515" xr:uid="{00000000-0005-0000-0000-0000291A0000}"/>
    <cellStyle name="Comma 3 38 2" xfId="3516" xr:uid="{00000000-0005-0000-0000-00002A1A0000}"/>
    <cellStyle name="Comma 3 38 3" xfId="3517" xr:uid="{00000000-0005-0000-0000-00002B1A0000}"/>
    <cellStyle name="Comma 3 39" xfId="3518" xr:uid="{00000000-0005-0000-0000-00002C1A0000}"/>
    <cellStyle name="Comma 3 39 2" xfId="3519" xr:uid="{00000000-0005-0000-0000-00002D1A0000}"/>
    <cellStyle name="Comma 3 39 3" xfId="3520" xr:uid="{00000000-0005-0000-0000-00002E1A0000}"/>
    <cellStyle name="Comma 3 4" xfId="3521" xr:uid="{00000000-0005-0000-0000-00002F1A0000}"/>
    <cellStyle name="Comma 3 4 2" xfId="3522" xr:uid="{00000000-0005-0000-0000-0000301A0000}"/>
    <cellStyle name="Comma 3 4 2 2 2 2" xfId="51937" xr:uid="{00000000-0005-0000-0000-0000311A0000}"/>
    <cellStyle name="Comma 3 4 3" xfId="3523" xr:uid="{00000000-0005-0000-0000-0000321A0000}"/>
    <cellStyle name="Comma 3 40" xfId="3524" xr:uid="{00000000-0005-0000-0000-0000331A0000}"/>
    <cellStyle name="Comma 3 40 2" xfId="3525" xr:uid="{00000000-0005-0000-0000-0000341A0000}"/>
    <cellStyle name="Comma 3 40 3" xfId="3526" xr:uid="{00000000-0005-0000-0000-0000351A0000}"/>
    <cellStyle name="Comma 3 41" xfId="3527" xr:uid="{00000000-0005-0000-0000-0000361A0000}"/>
    <cellStyle name="Comma 3 41 2" xfId="3528" xr:uid="{00000000-0005-0000-0000-0000371A0000}"/>
    <cellStyle name="Comma 3 41 3" xfId="3529" xr:uid="{00000000-0005-0000-0000-0000381A0000}"/>
    <cellStyle name="Comma 3 42" xfId="3530" xr:uid="{00000000-0005-0000-0000-0000391A0000}"/>
    <cellStyle name="Comma 3 42 2" xfId="3531" xr:uid="{00000000-0005-0000-0000-00003A1A0000}"/>
    <cellStyle name="Comma 3 42 3" xfId="3532" xr:uid="{00000000-0005-0000-0000-00003B1A0000}"/>
    <cellStyle name="Comma 3 43" xfId="3533" xr:uid="{00000000-0005-0000-0000-00003C1A0000}"/>
    <cellStyle name="Comma 3 43 2" xfId="3534" xr:uid="{00000000-0005-0000-0000-00003D1A0000}"/>
    <cellStyle name="Comma 3 43 3" xfId="3535" xr:uid="{00000000-0005-0000-0000-00003E1A0000}"/>
    <cellStyle name="Comma 3 44" xfId="3536" xr:uid="{00000000-0005-0000-0000-00003F1A0000}"/>
    <cellStyle name="Comma 3 44 2" xfId="3537" xr:uid="{00000000-0005-0000-0000-0000401A0000}"/>
    <cellStyle name="Comma 3 44 3" xfId="3538" xr:uid="{00000000-0005-0000-0000-0000411A0000}"/>
    <cellStyle name="Comma 3 45" xfId="3539" xr:uid="{00000000-0005-0000-0000-0000421A0000}"/>
    <cellStyle name="Comma 3 45 2" xfId="3540" xr:uid="{00000000-0005-0000-0000-0000431A0000}"/>
    <cellStyle name="Comma 3 45 3" xfId="3541" xr:uid="{00000000-0005-0000-0000-0000441A0000}"/>
    <cellStyle name="Comma 3 46" xfId="3542" xr:uid="{00000000-0005-0000-0000-0000451A0000}"/>
    <cellStyle name="Comma 3 46 2" xfId="3543" xr:uid="{00000000-0005-0000-0000-0000461A0000}"/>
    <cellStyle name="Comma 3 46 3" xfId="3544" xr:uid="{00000000-0005-0000-0000-0000471A0000}"/>
    <cellStyle name="Comma 3 47" xfId="3545" xr:uid="{00000000-0005-0000-0000-0000481A0000}"/>
    <cellStyle name="Comma 3 47 2" xfId="3546" xr:uid="{00000000-0005-0000-0000-0000491A0000}"/>
    <cellStyle name="Comma 3 47 3" xfId="3547" xr:uid="{00000000-0005-0000-0000-00004A1A0000}"/>
    <cellStyle name="Comma 3 48" xfId="3548" xr:uid="{00000000-0005-0000-0000-00004B1A0000}"/>
    <cellStyle name="Comma 3 48 2" xfId="3549" xr:uid="{00000000-0005-0000-0000-00004C1A0000}"/>
    <cellStyle name="Comma 3 48 3" xfId="3550" xr:uid="{00000000-0005-0000-0000-00004D1A0000}"/>
    <cellStyle name="Comma 3 49" xfId="3551" xr:uid="{00000000-0005-0000-0000-00004E1A0000}"/>
    <cellStyle name="Comma 3 49 2" xfId="3552" xr:uid="{00000000-0005-0000-0000-00004F1A0000}"/>
    <cellStyle name="Comma 3 49 3" xfId="3553" xr:uid="{00000000-0005-0000-0000-0000501A0000}"/>
    <cellStyle name="Comma 3 5" xfId="3554" xr:uid="{00000000-0005-0000-0000-0000511A0000}"/>
    <cellStyle name="Comma 3 5 2" xfId="3555" xr:uid="{00000000-0005-0000-0000-0000521A0000}"/>
    <cellStyle name="Comma 3 5 3" xfId="3556" xr:uid="{00000000-0005-0000-0000-0000531A0000}"/>
    <cellStyle name="Comma 3 50" xfId="3557" xr:uid="{00000000-0005-0000-0000-0000541A0000}"/>
    <cellStyle name="Comma 3 50 2" xfId="3558" xr:uid="{00000000-0005-0000-0000-0000551A0000}"/>
    <cellStyle name="Comma 3 50 3" xfId="3559" xr:uid="{00000000-0005-0000-0000-0000561A0000}"/>
    <cellStyle name="Comma 3 51" xfId="3560" xr:uid="{00000000-0005-0000-0000-0000571A0000}"/>
    <cellStyle name="Comma 3 51 2" xfId="3561" xr:uid="{00000000-0005-0000-0000-0000581A0000}"/>
    <cellStyle name="Comma 3 51 3" xfId="3562" xr:uid="{00000000-0005-0000-0000-0000591A0000}"/>
    <cellStyle name="Comma 3 52" xfId="3563" xr:uid="{00000000-0005-0000-0000-00005A1A0000}"/>
    <cellStyle name="Comma 3 52 2" xfId="3564" xr:uid="{00000000-0005-0000-0000-00005B1A0000}"/>
    <cellStyle name="Comma 3 52 3" xfId="3565" xr:uid="{00000000-0005-0000-0000-00005C1A0000}"/>
    <cellStyle name="Comma 3 53" xfId="3566" xr:uid="{00000000-0005-0000-0000-00005D1A0000}"/>
    <cellStyle name="Comma 3 53 2" xfId="3567" xr:uid="{00000000-0005-0000-0000-00005E1A0000}"/>
    <cellStyle name="Comma 3 53 3" xfId="3568" xr:uid="{00000000-0005-0000-0000-00005F1A0000}"/>
    <cellStyle name="Comma 3 54" xfId="3569" xr:uid="{00000000-0005-0000-0000-0000601A0000}"/>
    <cellStyle name="Comma 3 54 2" xfId="3570" xr:uid="{00000000-0005-0000-0000-0000611A0000}"/>
    <cellStyle name="Comma 3 54 3" xfId="3571" xr:uid="{00000000-0005-0000-0000-0000621A0000}"/>
    <cellStyle name="Comma 3 55" xfId="3572" xr:uid="{00000000-0005-0000-0000-0000631A0000}"/>
    <cellStyle name="Comma 3 55 2" xfId="3573" xr:uid="{00000000-0005-0000-0000-0000641A0000}"/>
    <cellStyle name="Comma 3 55 3" xfId="3574" xr:uid="{00000000-0005-0000-0000-0000651A0000}"/>
    <cellStyle name="Comma 3 56" xfId="3575" xr:uid="{00000000-0005-0000-0000-0000661A0000}"/>
    <cellStyle name="Comma 3 56 2" xfId="3576" xr:uid="{00000000-0005-0000-0000-0000671A0000}"/>
    <cellStyle name="Comma 3 56 3" xfId="3577" xr:uid="{00000000-0005-0000-0000-0000681A0000}"/>
    <cellStyle name="Comma 3 57" xfId="3578" xr:uid="{00000000-0005-0000-0000-0000691A0000}"/>
    <cellStyle name="Comma 3 57 2" xfId="3579" xr:uid="{00000000-0005-0000-0000-00006A1A0000}"/>
    <cellStyle name="Comma 3 57 3" xfId="3580" xr:uid="{00000000-0005-0000-0000-00006B1A0000}"/>
    <cellStyle name="Comma 3 58" xfId="3581" xr:uid="{00000000-0005-0000-0000-00006C1A0000}"/>
    <cellStyle name="Comma 3 58 2" xfId="3582" xr:uid="{00000000-0005-0000-0000-00006D1A0000}"/>
    <cellStyle name="Comma 3 58 3" xfId="3583" xr:uid="{00000000-0005-0000-0000-00006E1A0000}"/>
    <cellStyle name="Comma 3 59" xfId="3584" xr:uid="{00000000-0005-0000-0000-00006F1A0000}"/>
    <cellStyle name="Comma 3 59 2" xfId="3585" xr:uid="{00000000-0005-0000-0000-0000701A0000}"/>
    <cellStyle name="Comma 3 59 3" xfId="3586" xr:uid="{00000000-0005-0000-0000-0000711A0000}"/>
    <cellStyle name="Comma 3 6" xfId="3587" xr:uid="{00000000-0005-0000-0000-0000721A0000}"/>
    <cellStyle name="Comma 3 6 2" xfId="3588" xr:uid="{00000000-0005-0000-0000-0000731A0000}"/>
    <cellStyle name="Comma 3 6 3" xfId="3589" xr:uid="{00000000-0005-0000-0000-0000741A0000}"/>
    <cellStyle name="Comma 3 60" xfId="3590" xr:uid="{00000000-0005-0000-0000-0000751A0000}"/>
    <cellStyle name="Comma 3 60 2" xfId="3591" xr:uid="{00000000-0005-0000-0000-0000761A0000}"/>
    <cellStyle name="Comma 3 60 3" xfId="3592" xr:uid="{00000000-0005-0000-0000-0000771A0000}"/>
    <cellStyle name="Comma 3 61" xfId="3593" xr:uid="{00000000-0005-0000-0000-0000781A0000}"/>
    <cellStyle name="Comma 3 61 2" xfId="3594" xr:uid="{00000000-0005-0000-0000-0000791A0000}"/>
    <cellStyle name="Comma 3 61 3" xfId="3595" xr:uid="{00000000-0005-0000-0000-00007A1A0000}"/>
    <cellStyle name="Comma 3 62" xfId="3596" xr:uid="{00000000-0005-0000-0000-00007B1A0000}"/>
    <cellStyle name="Comma 3 62 2" xfId="3597" xr:uid="{00000000-0005-0000-0000-00007C1A0000}"/>
    <cellStyle name="Comma 3 62 3" xfId="3598" xr:uid="{00000000-0005-0000-0000-00007D1A0000}"/>
    <cellStyle name="Comma 3 63" xfId="3599" xr:uid="{00000000-0005-0000-0000-00007E1A0000}"/>
    <cellStyle name="Comma 3 63 2" xfId="3600" xr:uid="{00000000-0005-0000-0000-00007F1A0000}"/>
    <cellStyle name="Comma 3 63 3" xfId="3601" xr:uid="{00000000-0005-0000-0000-0000801A0000}"/>
    <cellStyle name="Comma 3 64" xfId="3602" xr:uid="{00000000-0005-0000-0000-0000811A0000}"/>
    <cellStyle name="Comma 3 64 2" xfId="3603" xr:uid="{00000000-0005-0000-0000-0000821A0000}"/>
    <cellStyle name="Comma 3 64 3" xfId="3604" xr:uid="{00000000-0005-0000-0000-0000831A0000}"/>
    <cellStyle name="Comma 3 65" xfId="3605" xr:uid="{00000000-0005-0000-0000-0000841A0000}"/>
    <cellStyle name="Comma 3 65 2" xfId="3606" xr:uid="{00000000-0005-0000-0000-0000851A0000}"/>
    <cellStyle name="Comma 3 65 3" xfId="3607" xr:uid="{00000000-0005-0000-0000-0000861A0000}"/>
    <cellStyle name="Comma 3 66" xfId="3608" xr:uid="{00000000-0005-0000-0000-0000871A0000}"/>
    <cellStyle name="Comma 3 66 2" xfId="3609" xr:uid="{00000000-0005-0000-0000-0000881A0000}"/>
    <cellStyle name="Comma 3 66 3" xfId="3610" xr:uid="{00000000-0005-0000-0000-0000891A0000}"/>
    <cellStyle name="Comma 3 67" xfId="3611" xr:uid="{00000000-0005-0000-0000-00008A1A0000}"/>
    <cellStyle name="Comma 3 67 2" xfId="3612" xr:uid="{00000000-0005-0000-0000-00008B1A0000}"/>
    <cellStyle name="Comma 3 67 3" xfId="3613" xr:uid="{00000000-0005-0000-0000-00008C1A0000}"/>
    <cellStyle name="Comma 3 68" xfId="3614" xr:uid="{00000000-0005-0000-0000-00008D1A0000}"/>
    <cellStyle name="Comma 3 68 2" xfId="3615" xr:uid="{00000000-0005-0000-0000-00008E1A0000}"/>
    <cellStyle name="Comma 3 68 3" xfId="3616" xr:uid="{00000000-0005-0000-0000-00008F1A0000}"/>
    <cellStyle name="Comma 3 69" xfId="3617" xr:uid="{00000000-0005-0000-0000-0000901A0000}"/>
    <cellStyle name="Comma 3 69 2" xfId="3618" xr:uid="{00000000-0005-0000-0000-0000911A0000}"/>
    <cellStyle name="Comma 3 69 3" xfId="3619" xr:uid="{00000000-0005-0000-0000-0000921A0000}"/>
    <cellStyle name="Comma 3 7" xfId="3620" xr:uid="{00000000-0005-0000-0000-0000931A0000}"/>
    <cellStyle name="Comma 3 7 2" xfId="3621" xr:uid="{00000000-0005-0000-0000-0000941A0000}"/>
    <cellStyle name="Comma 3 7 3" xfId="3622" xr:uid="{00000000-0005-0000-0000-0000951A0000}"/>
    <cellStyle name="Comma 3 70" xfId="3623" xr:uid="{00000000-0005-0000-0000-0000961A0000}"/>
    <cellStyle name="Comma 3 70 2" xfId="3624" xr:uid="{00000000-0005-0000-0000-0000971A0000}"/>
    <cellStyle name="Comma 3 70 3" xfId="3625" xr:uid="{00000000-0005-0000-0000-0000981A0000}"/>
    <cellStyle name="Comma 3 71" xfId="3626" xr:uid="{00000000-0005-0000-0000-0000991A0000}"/>
    <cellStyle name="Comma 3 71 2" xfId="3627" xr:uid="{00000000-0005-0000-0000-00009A1A0000}"/>
    <cellStyle name="Comma 3 71 3" xfId="3628" xr:uid="{00000000-0005-0000-0000-00009B1A0000}"/>
    <cellStyle name="Comma 3 72" xfId="3629" xr:uid="{00000000-0005-0000-0000-00009C1A0000}"/>
    <cellStyle name="Comma 3 72 2" xfId="3630" xr:uid="{00000000-0005-0000-0000-00009D1A0000}"/>
    <cellStyle name="Comma 3 72 3" xfId="3631" xr:uid="{00000000-0005-0000-0000-00009E1A0000}"/>
    <cellStyle name="Comma 3 73" xfId="3632" xr:uid="{00000000-0005-0000-0000-00009F1A0000}"/>
    <cellStyle name="Comma 3 73 2" xfId="3633" xr:uid="{00000000-0005-0000-0000-0000A01A0000}"/>
    <cellStyle name="Comma 3 73 3" xfId="3634" xr:uid="{00000000-0005-0000-0000-0000A11A0000}"/>
    <cellStyle name="Comma 3 74" xfId="3635" xr:uid="{00000000-0005-0000-0000-0000A21A0000}"/>
    <cellStyle name="Comma 3 74 2" xfId="3636" xr:uid="{00000000-0005-0000-0000-0000A31A0000}"/>
    <cellStyle name="Comma 3 74 3" xfId="3637" xr:uid="{00000000-0005-0000-0000-0000A41A0000}"/>
    <cellStyle name="Comma 3 75" xfId="3638" xr:uid="{00000000-0005-0000-0000-0000A51A0000}"/>
    <cellStyle name="Comma 3 75 2" xfId="3639" xr:uid="{00000000-0005-0000-0000-0000A61A0000}"/>
    <cellStyle name="Comma 3 75 3" xfId="3640" xr:uid="{00000000-0005-0000-0000-0000A71A0000}"/>
    <cellStyle name="Comma 3 76" xfId="3641" xr:uid="{00000000-0005-0000-0000-0000A81A0000}"/>
    <cellStyle name="Comma 3 76 2" xfId="3642" xr:uid="{00000000-0005-0000-0000-0000A91A0000}"/>
    <cellStyle name="Comma 3 76 3" xfId="3643" xr:uid="{00000000-0005-0000-0000-0000AA1A0000}"/>
    <cellStyle name="Comma 3 77" xfId="3644" xr:uid="{00000000-0005-0000-0000-0000AB1A0000}"/>
    <cellStyle name="Comma 3 77 2" xfId="3645" xr:uid="{00000000-0005-0000-0000-0000AC1A0000}"/>
    <cellStyle name="Comma 3 77 3" xfId="3646" xr:uid="{00000000-0005-0000-0000-0000AD1A0000}"/>
    <cellStyle name="Comma 3 78" xfId="3647" xr:uid="{00000000-0005-0000-0000-0000AE1A0000}"/>
    <cellStyle name="Comma 3 78 2" xfId="3648" xr:uid="{00000000-0005-0000-0000-0000AF1A0000}"/>
    <cellStyle name="Comma 3 78 3" xfId="3649" xr:uid="{00000000-0005-0000-0000-0000B01A0000}"/>
    <cellStyle name="Comma 3 79" xfId="3650" xr:uid="{00000000-0005-0000-0000-0000B11A0000}"/>
    <cellStyle name="Comma 3 79 2" xfId="3651" xr:uid="{00000000-0005-0000-0000-0000B21A0000}"/>
    <cellStyle name="Comma 3 79 3" xfId="3652" xr:uid="{00000000-0005-0000-0000-0000B31A0000}"/>
    <cellStyle name="Comma 3 8" xfId="3653" xr:uid="{00000000-0005-0000-0000-0000B41A0000}"/>
    <cellStyle name="Comma 3 8 2" xfId="3654" xr:uid="{00000000-0005-0000-0000-0000B51A0000}"/>
    <cellStyle name="Comma 3 8 3" xfId="3655" xr:uid="{00000000-0005-0000-0000-0000B61A0000}"/>
    <cellStyle name="Comma 3 80" xfId="3656" xr:uid="{00000000-0005-0000-0000-0000B71A0000}"/>
    <cellStyle name="Comma 3 80 2" xfId="3657" xr:uid="{00000000-0005-0000-0000-0000B81A0000}"/>
    <cellStyle name="Comma 3 80 3" xfId="3658" xr:uid="{00000000-0005-0000-0000-0000B91A0000}"/>
    <cellStyle name="Comma 3 81" xfId="3659" xr:uid="{00000000-0005-0000-0000-0000BA1A0000}"/>
    <cellStyle name="Comma 3 81 2" xfId="3660" xr:uid="{00000000-0005-0000-0000-0000BB1A0000}"/>
    <cellStyle name="Comma 3 81 3" xfId="3661" xr:uid="{00000000-0005-0000-0000-0000BC1A0000}"/>
    <cellStyle name="Comma 3 82" xfId="3662" xr:uid="{00000000-0005-0000-0000-0000BD1A0000}"/>
    <cellStyle name="Comma 3 82 2" xfId="3663" xr:uid="{00000000-0005-0000-0000-0000BE1A0000}"/>
    <cellStyle name="Comma 3 82 3" xfId="3664" xr:uid="{00000000-0005-0000-0000-0000BF1A0000}"/>
    <cellStyle name="Comma 3 83" xfId="3665" xr:uid="{00000000-0005-0000-0000-0000C01A0000}"/>
    <cellStyle name="Comma 3 83 2" xfId="3666" xr:uid="{00000000-0005-0000-0000-0000C11A0000}"/>
    <cellStyle name="Comma 3 83 3" xfId="3667" xr:uid="{00000000-0005-0000-0000-0000C21A0000}"/>
    <cellStyle name="Comma 3 84" xfId="3668" xr:uid="{00000000-0005-0000-0000-0000C31A0000}"/>
    <cellStyle name="Comma 3 84 2" xfId="3669" xr:uid="{00000000-0005-0000-0000-0000C41A0000}"/>
    <cellStyle name="Comma 3 84 3" xfId="3670" xr:uid="{00000000-0005-0000-0000-0000C51A0000}"/>
    <cellStyle name="Comma 3 85" xfId="3671" xr:uid="{00000000-0005-0000-0000-0000C61A0000}"/>
    <cellStyle name="Comma 3 85 2" xfId="3672" xr:uid="{00000000-0005-0000-0000-0000C71A0000}"/>
    <cellStyle name="Comma 3 85 3" xfId="3673" xr:uid="{00000000-0005-0000-0000-0000C81A0000}"/>
    <cellStyle name="Comma 3 86" xfId="3674" xr:uid="{00000000-0005-0000-0000-0000C91A0000}"/>
    <cellStyle name="Comma 3 86 2" xfId="3675" xr:uid="{00000000-0005-0000-0000-0000CA1A0000}"/>
    <cellStyle name="Comma 3 86 3" xfId="3676" xr:uid="{00000000-0005-0000-0000-0000CB1A0000}"/>
    <cellStyle name="Comma 3 87" xfId="3677" xr:uid="{00000000-0005-0000-0000-0000CC1A0000}"/>
    <cellStyle name="Comma 3 87 2" xfId="3678" xr:uid="{00000000-0005-0000-0000-0000CD1A0000}"/>
    <cellStyle name="Comma 3 87 3" xfId="3679" xr:uid="{00000000-0005-0000-0000-0000CE1A0000}"/>
    <cellStyle name="Comma 3 88" xfId="3680" xr:uid="{00000000-0005-0000-0000-0000CF1A0000}"/>
    <cellStyle name="Comma 3 88 2" xfId="3681" xr:uid="{00000000-0005-0000-0000-0000D01A0000}"/>
    <cellStyle name="Comma 3 88 3" xfId="3682" xr:uid="{00000000-0005-0000-0000-0000D11A0000}"/>
    <cellStyle name="Comma 3 89" xfId="3683" xr:uid="{00000000-0005-0000-0000-0000D21A0000}"/>
    <cellStyle name="Comma 3 89 2" xfId="3684" xr:uid="{00000000-0005-0000-0000-0000D31A0000}"/>
    <cellStyle name="Comma 3 89 3" xfId="3685" xr:uid="{00000000-0005-0000-0000-0000D41A0000}"/>
    <cellStyle name="Comma 3 9" xfId="3686" xr:uid="{00000000-0005-0000-0000-0000D51A0000}"/>
    <cellStyle name="Comma 3 9 2" xfId="3687" xr:uid="{00000000-0005-0000-0000-0000D61A0000}"/>
    <cellStyle name="Comma 3 9 3" xfId="3688" xr:uid="{00000000-0005-0000-0000-0000D71A0000}"/>
    <cellStyle name="Comma 3 90" xfId="3689" xr:uid="{00000000-0005-0000-0000-0000D81A0000}"/>
    <cellStyle name="Comma 3 90 2" xfId="3690" xr:uid="{00000000-0005-0000-0000-0000D91A0000}"/>
    <cellStyle name="Comma 3 90 3" xfId="3691" xr:uid="{00000000-0005-0000-0000-0000DA1A0000}"/>
    <cellStyle name="Comma 3 91" xfId="3692" xr:uid="{00000000-0005-0000-0000-0000DB1A0000}"/>
    <cellStyle name="Comma 3 91 2" xfId="3693" xr:uid="{00000000-0005-0000-0000-0000DC1A0000}"/>
    <cellStyle name="Comma 3 91 3" xfId="3694" xr:uid="{00000000-0005-0000-0000-0000DD1A0000}"/>
    <cellStyle name="Comma 3 92" xfId="3695" xr:uid="{00000000-0005-0000-0000-0000DE1A0000}"/>
    <cellStyle name="Comma 3 92 2" xfId="3696" xr:uid="{00000000-0005-0000-0000-0000DF1A0000}"/>
    <cellStyle name="Comma 3 92 3" xfId="3697" xr:uid="{00000000-0005-0000-0000-0000E01A0000}"/>
    <cellStyle name="Comma 3 93" xfId="3698" xr:uid="{00000000-0005-0000-0000-0000E11A0000}"/>
    <cellStyle name="Comma 3 93 2" xfId="3699" xr:uid="{00000000-0005-0000-0000-0000E21A0000}"/>
    <cellStyle name="Comma 3 93 3" xfId="3700" xr:uid="{00000000-0005-0000-0000-0000E31A0000}"/>
    <cellStyle name="Comma 3 94" xfId="3701" xr:uid="{00000000-0005-0000-0000-0000E41A0000}"/>
    <cellStyle name="Comma 3 94 2" xfId="3702" xr:uid="{00000000-0005-0000-0000-0000E51A0000}"/>
    <cellStyle name="Comma 3 94 3" xfId="3703" xr:uid="{00000000-0005-0000-0000-0000E61A0000}"/>
    <cellStyle name="Comma 3 95" xfId="3704" xr:uid="{00000000-0005-0000-0000-0000E71A0000}"/>
    <cellStyle name="Comma 3 95 2" xfId="3705" xr:uid="{00000000-0005-0000-0000-0000E81A0000}"/>
    <cellStyle name="Comma 3 95 3" xfId="3706" xr:uid="{00000000-0005-0000-0000-0000E91A0000}"/>
    <cellStyle name="Comma 3 96" xfId="3707" xr:uid="{00000000-0005-0000-0000-0000EA1A0000}"/>
    <cellStyle name="Comma 3 96 2" xfId="3708" xr:uid="{00000000-0005-0000-0000-0000EB1A0000}"/>
    <cellStyle name="Comma 3 96 3" xfId="3709" xr:uid="{00000000-0005-0000-0000-0000EC1A0000}"/>
    <cellStyle name="Comma 3 97" xfId="3710" xr:uid="{00000000-0005-0000-0000-0000ED1A0000}"/>
    <cellStyle name="Comma 3 97 2" xfId="3711" xr:uid="{00000000-0005-0000-0000-0000EE1A0000}"/>
    <cellStyle name="Comma 3 97 3" xfId="3712" xr:uid="{00000000-0005-0000-0000-0000EF1A0000}"/>
    <cellStyle name="Comma 3 98" xfId="3713" xr:uid="{00000000-0005-0000-0000-0000F01A0000}"/>
    <cellStyle name="Comma 3 98 2" xfId="3714" xr:uid="{00000000-0005-0000-0000-0000F11A0000}"/>
    <cellStyle name="Comma 3 98 3" xfId="3715" xr:uid="{00000000-0005-0000-0000-0000F21A0000}"/>
    <cellStyle name="Comma 3 99" xfId="3716" xr:uid="{00000000-0005-0000-0000-0000F31A0000}"/>
    <cellStyle name="Comma 3 99 2" xfId="3717" xr:uid="{00000000-0005-0000-0000-0000F41A0000}"/>
    <cellStyle name="Comma 3 99 3" xfId="3718" xr:uid="{00000000-0005-0000-0000-0000F51A0000}"/>
    <cellStyle name="Comma 30" xfId="3719" xr:uid="{00000000-0005-0000-0000-0000F61A0000}"/>
    <cellStyle name="Comma 30 2" xfId="51938" xr:uid="{00000000-0005-0000-0000-0000F71A0000}"/>
    <cellStyle name="Comma 300" xfId="51939" xr:uid="{00000000-0005-0000-0000-0000F81A0000}"/>
    <cellStyle name="Comma 300 2" xfId="51940" xr:uid="{00000000-0005-0000-0000-0000F91A0000}"/>
    <cellStyle name="Comma 301" xfId="51941" xr:uid="{00000000-0005-0000-0000-0000FA1A0000}"/>
    <cellStyle name="Comma 301 2" xfId="51942" xr:uid="{00000000-0005-0000-0000-0000FB1A0000}"/>
    <cellStyle name="Comma 302" xfId="51943" xr:uid="{00000000-0005-0000-0000-0000FC1A0000}"/>
    <cellStyle name="Comma 302 2" xfId="51944" xr:uid="{00000000-0005-0000-0000-0000FD1A0000}"/>
    <cellStyle name="Comma 303" xfId="51945" xr:uid="{00000000-0005-0000-0000-0000FE1A0000}"/>
    <cellStyle name="Comma 303 2" xfId="51946" xr:uid="{00000000-0005-0000-0000-0000FF1A0000}"/>
    <cellStyle name="Comma 304" xfId="51947" xr:uid="{00000000-0005-0000-0000-0000001B0000}"/>
    <cellStyle name="Comma 304 2" xfId="51948" xr:uid="{00000000-0005-0000-0000-0000011B0000}"/>
    <cellStyle name="Comma 305" xfId="51949" xr:uid="{00000000-0005-0000-0000-0000021B0000}"/>
    <cellStyle name="Comma 305 2" xfId="51950" xr:uid="{00000000-0005-0000-0000-0000031B0000}"/>
    <cellStyle name="Comma 306" xfId="51951" xr:uid="{00000000-0005-0000-0000-0000041B0000}"/>
    <cellStyle name="Comma 306 2" xfId="51952" xr:uid="{00000000-0005-0000-0000-0000051B0000}"/>
    <cellStyle name="Comma 307" xfId="51953" xr:uid="{00000000-0005-0000-0000-0000061B0000}"/>
    <cellStyle name="Comma 307 2" xfId="51954" xr:uid="{00000000-0005-0000-0000-0000071B0000}"/>
    <cellStyle name="Comma 308" xfId="51955" xr:uid="{00000000-0005-0000-0000-0000081B0000}"/>
    <cellStyle name="Comma 308 2" xfId="51956" xr:uid="{00000000-0005-0000-0000-0000091B0000}"/>
    <cellStyle name="Comma 309" xfId="51957" xr:uid="{00000000-0005-0000-0000-00000A1B0000}"/>
    <cellStyle name="Comma 309 2" xfId="51958" xr:uid="{00000000-0005-0000-0000-00000B1B0000}"/>
    <cellStyle name="Comma 31" xfId="3720" xr:uid="{00000000-0005-0000-0000-00000C1B0000}"/>
    <cellStyle name="Comma 31 2" xfId="51959" xr:uid="{00000000-0005-0000-0000-00000D1B0000}"/>
    <cellStyle name="Comma 310" xfId="51960" xr:uid="{00000000-0005-0000-0000-00000E1B0000}"/>
    <cellStyle name="Comma 310 2" xfId="51961" xr:uid="{00000000-0005-0000-0000-00000F1B0000}"/>
    <cellStyle name="Comma 311" xfId="51962" xr:uid="{00000000-0005-0000-0000-0000101B0000}"/>
    <cellStyle name="Comma 311 2" xfId="51963" xr:uid="{00000000-0005-0000-0000-0000111B0000}"/>
    <cellStyle name="Comma 312" xfId="51964" xr:uid="{00000000-0005-0000-0000-0000121B0000}"/>
    <cellStyle name="Comma 312 2" xfId="51965" xr:uid="{00000000-0005-0000-0000-0000131B0000}"/>
    <cellStyle name="Comma 313" xfId="51966" xr:uid="{00000000-0005-0000-0000-0000141B0000}"/>
    <cellStyle name="Comma 313 2" xfId="51967" xr:uid="{00000000-0005-0000-0000-0000151B0000}"/>
    <cellStyle name="Comma 314" xfId="51968" xr:uid="{00000000-0005-0000-0000-0000161B0000}"/>
    <cellStyle name="Comma 314 2" xfId="51969" xr:uid="{00000000-0005-0000-0000-0000171B0000}"/>
    <cellStyle name="Comma 315" xfId="51970" xr:uid="{00000000-0005-0000-0000-0000181B0000}"/>
    <cellStyle name="Comma 315 2" xfId="51971" xr:uid="{00000000-0005-0000-0000-0000191B0000}"/>
    <cellStyle name="Comma 316" xfId="51972" xr:uid="{00000000-0005-0000-0000-00001A1B0000}"/>
    <cellStyle name="Comma 316 2" xfId="51973" xr:uid="{00000000-0005-0000-0000-00001B1B0000}"/>
    <cellStyle name="Comma 317" xfId="51974" xr:uid="{00000000-0005-0000-0000-00001C1B0000}"/>
    <cellStyle name="Comma 317 2" xfId="51975" xr:uid="{00000000-0005-0000-0000-00001D1B0000}"/>
    <cellStyle name="Comma 318" xfId="51976" xr:uid="{00000000-0005-0000-0000-00001E1B0000}"/>
    <cellStyle name="Comma 318 2" xfId="51977" xr:uid="{00000000-0005-0000-0000-00001F1B0000}"/>
    <cellStyle name="Comma 319" xfId="51978" xr:uid="{00000000-0005-0000-0000-0000201B0000}"/>
    <cellStyle name="Comma 319 2" xfId="51979" xr:uid="{00000000-0005-0000-0000-0000211B0000}"/>
    <cellStyle name="Comma 32" xfId="3721" xr:uid="{00000000-0005-0000-0000-0000221B0000}"/>
    <cellStyle name="Comma 32 2" xfId="51980" xr:uid="{00000000-0005-0000-0000-0000231B0000}"/>
    <cellStyle name="Comma 320" xfId="51981" xr:uid="{00000000-0005-0000-0000-0000241B0000}"/>
    <cellStyle name="Comma 320 2" xfId="51982" xr:uid="{00000000-0005-0000-0000-0000251B0000}"/>
    <cellStyle name="Comma 321" xfId="51983" xr:uid="{00000000-0005-0000-0000-0000261B0000}"/>
    <cellStyle name="Comma 321 2" xfId="51984" xr:uid="{00000000-0005-0000-0000-0000271B0000}"/>
    <cellStyle name="Comma 322" xfId="51985" xr:uid="{00000000-0005-0000-0000-0000281B0000}"/>
    <cellStyle name="Comma 322 2" xfId="51986" xr:uid="{00000000-0005-0000-0000-0000291B0000}"/>
    <cellStyle name="Comma 323" xfId="51987" xr:uid="{00000000-0005-0000-0000-00002A1B0000}"/>
    <cellStyle name="Comma 323 2" xfId="51988" xr:uid="{00000000-0005-0000-0000-00002B1B0000}"/>
    <cellStyle name="Comma 324" xfId="51989" xr:uid="{00000000-0005-0000-0000-00002C1B0000}"/>
    <cellStyle name="Comma 324 2" xfId="51990" xr:uid="{00000000-0005-0000-0000-00002D1B0000}"/>
    <cellStyle name="Comma 325" xfId="51991" xr:uid="{00000000-0005-0000-0000-00002E1B0000}"/>
    <cellStyle name="Comma 325 2" xfId="51992" xr:uid="{00000000-0005-0000-0000-00002F1B0000}"/>
    <cellStyle name="Comma 326" xfId="51993" xr:uid="{00000000-0005-0000-0000-0000301B0000}"/>
    <cellStyle name="Comma 326 2" xfId="51994" xr:uid="{00000000-0005-0000-0000-0000311B0000}"/>
    <cellStyle name="Comma 327" xfId="51995" xr:uid="{00000000-0005-0000-0000-0000321B0000}"/>
    <cellStyle name="Comma 327 2" xfId="51996" xr:uid="{00000000-0005-0000-0000-0000331B0000}"/>
    <cellStyle name="Comma 328" xfId="51997" xr:uid="{00000000-0005-0000-0000-0000341B0000}"/>
    <cellStyle name="Comma 328 2" xfId="51998" xr:uid="{00000000-0005-0000-0000-0000351B0000}"/>
    <cellStyle name="Comma 329" xfId="51999" xr:uid="{00000000-0005-0000-0000-0000361B0000}"/>
    <cellStyle name="Comma 329 2" xfId="52000" xr:uid="{00000000-0005-0000-0000-0000371B0000}"/>
    <cellStyle name="Comma 33" xfId="3722" xr:uid="{00000000-0005-0000-0000-0000381B0000}"/>
    <cellStyle name="Comma 33 2" xfId="52001" xr:uid="{00000000-0005-0000-0000-0000391B0000}"/>
    <cellStyle name="Comma 330" xfId="52002" xr:uid="{00000000-0005-0000-0000-00003A1B0000}"/>
    <cellStyle name="Comma 330 2" xfId="52003" xr:uid="{00000000-0005-0000-0000-00003B1B0000}"/>
    <cellStyle name="Comma 331" xfId="52004" xr:uid="{00000000-0005-0000-0000-00003C1B0000}"/>
    <cellStyle name="Comma 331 2" xfId="52005" xr:uid="{00000000-0005-0000-0000-00003D1B0000}"/>
    <cellStyle name="Comma 332" xfId="52006" xr:uid="{00000000-0005-0000-0000-00003E1B0000}"/>
    <cellStyle name="Comma 332 2" xfId="52007" xr:uid="{00000000-0005-0000-0000-00003F1B0000}"/>
    <cellStyle name="Comma 333" xfId="52008" xr:uid="{00000000-0005-0000-0000-0000401B0000}"/>
    <cellStyle name="Comma 333 2" xfId="52009" xr:uid="{00000000-0005-0000-0000-0000411B0000}"/>
    <cellStyle name="Comma 334" xfId="52010" xr:uid="{00000000-0005-0000-0000-0000421B0000}"/>
    <cellStyle name="Comma 334 2" xfId="52011" xr:uid="{00000000-0005-0000-0000-0000431B0000}"/>
    <cellStyle name="Comma 335" xfId="52012" xr:uid="{00000000-0005-0000-0000-0000441B0000}"/>
    <cellStyle name="Comma 335 2" xfId="52013" xr:uid="{00000000-0005-0000-0000-0000451B0000}"/>
    <cellStyle name="Comma 336" xfId="52014" xr:uid="{00000000-0005-0000-0000-0000461B0000}"/>
    <cellStyle name="Comma 336 2" xfId="52015" xr:uid="{00000000-0005-0000-0000-0000471B0000}"/>
    <cellStyle name="Comma 337" xfId="52016" xr:uid="{00000000-0005-0000-0000-0000481B0000}"/>
    <cellStyle name="Comma 337 2" xfId="52017" xr:uid="{00000000-0005-0000-0000-0000491B0000}"/>
    <cellStyle name="Comma 338" xfId="52018" xr:uid="{00000000-0005-0000-0000-00004A1B0000}"/>
    <cellStyle name="Comma 338 2" xfId="52019" xr:uid="{00000000-0005-0000-0000-00004B1B0000}"/>
    <cellStyle name="Comma 339" xfId="52020" xr:uid="{00000000-0005-0000-0000-00004C1B0000}"/>
    <cellStyle name="Comma 339 2" xfId="52021" xr:uid="{00000000-0005-0000-0000-00004D1B0000}"/>
    <cellStyle name="Comma 34" xfId="3723" xr:uid="{00000000-0005-0000-0000-00004E1B0000}"/>
    <cellStyle name="Comma 34 2" xfId="52022" xr:uid="{00000000-0005-0000-0000-00004F1B0000}"/>
    <cellStyle name="Comma 340" xfId="52023" xr:uid="{00000000-0005-0000-0000-0000501B0000}"/>
    <cellStyle name="Comma 340 2" xfId="52024" xr:uid="{00000000-0005-0000-0000-0000511B0000}"/>
    <cellStyle name="Comma 341" xfId="52025" xr:uid="{00000000-0005-0000-0000-0000521B0000}"/>
    <cellStyle name="Comma 341 2" xfId="52026" xr:uid="{00000000-0005-0000-0000-0000531B0000}"/>
    <cellStyle name="Comma 342" xfId="52027" xr:uid="{00000000-0005-0000-0000-0000541B0000}"/>
    <cellStyle name="Comma 342 2" xfId="52028" xr:uid="{00000000-0005-0000-0000-0000551B0000}"/>
    <cellStyle name="Comma 343" xfId="52029" xr:uid="{00000000-0005-0000-0000-0000561B0000}"/>
    <cellStyle name="Comma 343 2" xfId="52030" xr:uid="{00000000-0005-0000-0000-0000571B0000}"/>
    <cellStyle name="Comma 344" xfId="52031" xr:uid="{00000000-0005-0000-0000-0000581B0000}"/>
    <cellStyle name="Comma 344 2" xfId="52032" xr:uid="{00000000-0005-0000-0000-0000591B0000}"/>
    <cellStyle name="Comma 345" xfId="52033" xr:uid="{00000000-0005-0000-0000-00005A1B0000}"/>
    <cellStyle name="Comma 345 2" xfId="52034" xr:uid="{00000000-0005-0000-0000-00005B1B0000}"/>
    <cellStyle name="Comma 346" xfId="52035" xr:uid="{00000000-0005-0000-0000-00005C1B0000}"/>
    <cellStyle name="Comma 346 2" xfId="52036" xr:uid="{00000000-0005-0000-0000-00005D1B0000}"/>
    <cellStyle name="Comma 347" xfId="52037" xr:uid="{00000000-0005-0000-0000-00005E1B0000}"/>
    <cellStyle name="Comma 347 2" xfId="52038" xr:uid="{00000000-0005-0000-0000-00005F1B0000}"/>
    <cellStyle name="Comma 348" xfId="52039" xr:uid="{00000000-0005-0000-0000-0000601B0000}"/>
    <cellStyle name="Comma 348 2" xfId="52040" xr:uid="{00000000-0005-0000-0000-0000611B0000}"/>
    <cellStyle name="Comma 349" xfId="52041" xr:uid="{00000000-0005-0000-0000-0000621B0000}"/>
    <cellStyle name="Comma 349 2" xfId="52042" xr:uid="{00000000-0005-0000-0000-0000631B0000}"/>
    <cellStyle name="Comma 35" xfId="3724" xr:uid="{00000000-0005-0000-0000-0000641B0000}"/>
    <cellStyle name="Comma 35 2" xfId="52043" xr:uid="{00000000-0005-0000-0000-0000651B0000}"/>
    <cellStyle name="Comma 350" xfId="52044" xr:uid="{00000000-0005-0000-0000-0000661B0000}"/>
    <cellStyle name="Comma 350 2" xfId="52045" xr:uid="{00000000-0005-0000-0000-0000671B0000}"/>
    <cellStyle name="Comma 351" xfId="52046" xr:uid="{00000000-0005-0000-0000-0000681B0000}"/>
    <cellStyle name="Comma 351 2" xfId="52047" xr:uid="{00000000-0005-0000-0000-0000691B0000}"/>
    <cellStyle name="Comma 352" xfId="52048" xr:uid="{00000000-0005-0000-0000-00006A1B0000}"/>
    <cellStyle name="Comma 352 2" xfId="52049" xr:uid="{00000000-0005-0000-0000-00006B1B0000}"/>
    <cellStyle name="Comma 353" xfId="52050" xr:uid="{00000000-0005-0000-0000-00006C1B0000}"/>
    <cellStyle name="Comma 353 2" xfId="52051" xr:uid="{00000000-0005-0000-0000-00006D1B0000}"/>
    <cellStyle name="Comma 354" xfId="52052" xr:uid="{00000000-0005-0000-0000-00006E1B0000}"/>
    <cellStyle name="Comma 354 2" xfId="52053" xr:uid="{00000000-0005-0000-0000-00006F1B0000}"/>
    <cellStyle name="Comma 355" xfId="52054" xr:uid="{00000000-0005-0000-0000-0000701B0000}"/>
    <cellStyle name="Comma 355 2" xfId="52055" xr:uid="{00000000-0005-0000-0000-0000711B0000}"/>
    <cellStyle name="Comma 356" xfId="52056" xr:uid="{00000000-0005-0000-0000-0000721B0000}"/>
    <cellStyle name="Comma 356 2" xfId="52057" xr:uid="{00000000-0005-0000-0000-0000731B0000}"/>
    <cellStyle name="Comma 357" xfId="52058" xr:uid="{00000000-0005-0000-0000-0000741B0000}"/>
    <cellStyle name="Comma 357 2" xfId="52059" xr:uid="{00000000-0005-0000-0000-0000751B0000}"/>
    <cellStyle name="Comma 358" xfId="52060" xr:uid="{00000000-0005-0000-0000-0000761B0000}"/>
    <cellStyle name="Comma 358 2" xfId="52061" xr:uid="{00000000-0005-0000-0000-0000771B0000}"/>
    <cellStyle name="Comma 359" xfId="52062" xr:uid="{00000000-0005-0000-0000-0000781B0000}"/>
    <cellStyle name="Comma 359 2" xfId="52063" xr:uid="{00000000-0005-0000-0000-0000791B0000}"/>
    <cellStyle name="Comma 36" xfId="3725" xr:uid="{00000000-0005-0000-0000-00007A1B0000}"/>
    <cellStyle name="Comma 36 2" xfId="52064" xr:uid="{00000000-0005-0000-0000-00007B1B0000}"/>
    <cellStyle name="Comma 36 2 2" xfId="52065" xr:uid="{00000000-0005-0000-0000-00007C1B0000}"/>
    <cellStyle name="Comma 36 3" xfId="52066" xr:uid="{00000000-0005-0000-0000-00007D1B0000}"/>
    <cellStyle name="Comma 360" xfId="52067" xr:uid="{00000000-0005-0000-0000-00007E1B0000}"/>
    <cellStyle name="Comma 360 2" xfId="52068" xr:uid="{00000000-0005-0000-0000-00007F1B0000}"/>
    <cellStyle name="Comma 361" xfId="52069" xr:uid="{00000000-0005-0000-0000-0000801B0000}"/>
    <cellStyle name="Comma 361 2" xfId="52070" xr:uid="{00000000-0005-0000-0000-0000811B0000}"/>
    <cellStyle name="Comma 362" xfId="52071" xr:uid="{00000000-0005-0000-0000-0000821B0000}"/>
    <cellStyle name="Comma 362 2" xfId="52072" xr:uid="{00000000-0005-0000-0000-0000831B0000}"/>
    <cellStyle name="Comma 363" xfId="52073" xr:uid="{00000000-0005-0000-0000-0000841B0000}"/>
    <cellStyle name="Comma 363 2" xfId="52074" xr:uid="{00000000-0005-0000-0000-0000851B0000}"/>
    <cellStyle name="Comma 364" xfId="52075" xr:uid="{00000000-0005-0000-0000-0000861B0000}"/>
    <cellStyle name="Comma 364 2" xfId="52076" xr:uid="{00000000-0005-0000-0000-0000871B0000}"/>
    <cellStyle name="Comma 365" xfId="52077" xr:uid="{00000000-0005-0000-0000-0000881B0000}"/>
    <cellStyle name="Comma 365 2" xfId="52078" xr:uid="{00000000-0005-0000-0000-0000891B0000}"/>
    <cellStyle name="Comma 366" xfId="52079" xr:uid="{00000000-0005-0000-0000-00008A1B0000}"/>
    <cellStyle name="Comma 366 2" xfId="52080" xr:uid="{00000000-0005-0000-0000-00008B1B0000}"/>
    <cellStyle name="Comma 367" xfId="52081" xr:uid="{00000000-0005-0000-0000-00008C1B0000}"/>
    <cellStyle name="Comma 367 2" xfId="52082" xr:uid="{00000000-0005-0000-0000-00008D1B0000}"/>
    <cellStyle name="Comma 368" xfId="52083" xr:uid="{00000000-0005-0000-0000-00008E1B0000}"/>
    <cellStyle name="Comma 368 2" xfId="52084" xr:uid="{00000000-0005-0000-0000-00008F1B0000}"/>
    <cellStyle name="Comma 369" xfId="52085" xr:uid="{00000000-0005-0000-0000-0000901B0000}"/>
    <cellStyle name="Comma 369 2" xfId="52086" xr:uid="{00000000-0005-0000-0000-0000911B0000}"/>
    <cellStyle name="Comma 37" xfId="3726" xr:uid="{00000000-0005-0000-0000-0000921B0000}"/>
    <cellStyle name="Comma 37 2" xfId="7669" xr:uid="{00000000-0005-0000-0000-0000931B0000}"/>
    <cellStyle name="Comma 37 2 2" xfId="7670" xr:uid="{00000000-0005-0000-0000-0000941B0000}"/>
    <cellStyle name="Comma 37 2 2 2" xfId="7671" xr:uid="{00000000-0005-0000-0000-0000951B0000}"/>
    <cellStyle name="Comma 37 2 3" xfId="7672" xr:uid="{00000000-0005-0000-0000-0000961B0000}"/>
    <cellStyle name="Comma 37 2 3 2" xfId="7673" xr:uid="{00000000-0005-0000-0000-0000971B0000}"/>
    <cellStyle name="Comma 37 2 4" xfId="7674" xr:uid="{00000000-0005-0000-0000-0000981B0000}"/>
    <cellStyle name="Comma 37 3" xfId="7675" xr:uid="{00000000-0005-0000-0000-0000991B0000}"/>
    <cellStyle name="Comma 37 3 2" xfId="7676" xr:uid="{00000000-0005-0000-0000-00009A1B0000}"/>
    <cellStyle name="Comma 37 3 2 2" xfId="7677" xr:uid="{00000000-0005-0000-0000-00009B1B0000}"/>
    <cellStyle name="Comma 37 3 3" xfId="7678" xr:uid="{00000000-0005-0000-0000-00009C1B0000}"/>
    <cellStyle name="Comma 37 4" xfId="7679" xr:uid="{00000000-0005-0000-0000-00009D1B0000}"/>
    <cellStyle name="Comma 37 4 2" xfId="7680" xr:uid="{00000000-0005-0000-0000-00009E1B0000}"/>
    <cellStyle name="Comma 37 5" xfId="7681" xr:uid="{00000000-0005-0000-0000-00009F1B0000}"/>
    <cellStyle name="Comma 370" xfId="52087" xr:uid="{00000000-0005-0000-0000-0000A01B0000}"/>
    <cellStyle name="Comma 370 2" xfId="52088" xr:uid="{00000000-0005-0000-0000-0000A11B0000}"/>
    <cellStyle name="Comma 371" xfId="52089" xr:uid="{00000000-0005-0000-0000-0000A21B0000}"/>
    <cellStyle name="Comma 371 2" xfId="52090" xr:uid="{00000000-0005-0000-0000-0000A31B0000}"/>
    <cellStyle name="Comma 372" xfId="52091" xr:uid="{00000000-0005-0000-0000-0000A41B0000}"/>
    <cellStyle name="Comma 372 2" xfId="52092" xr:uid="{00000000-0005-0000-0000-0000A51B0000}"/>
    <cellStyle name="Comma 373" xfId="52093" xr:uid="{00000000-0005-0000-0000-0000A61B0000}"/>
    <cellStyle name="Comma 373 2" xfId="52094" xr:uid="{00000000-0005-0000-0000-0000A71B0000}"/>
    <cellStyle name="Comma 374" xfId="52095" xr:uid="{00000000-0005-0000-0000-0000A81B0000}"/>
    <cellStyle name="Comma 374 2" xfId="52096" xr:uid="{00000000-0005-0000-0000-0000A91B0000}"/>
    <cellStyle name="Comma 375" xfId="52097" xr:uid="{00000000-0005-0000-0000-0000AA1B0000}"/>
    <cellStyle name="Comma 375 2" xfId="52098" xr:uid="{00000000-0005-0000-0000-0000AB1B0000}"/>
    <cellStyle name="Comma 376" xfId="52099" xr:uid="{00000000-0005-0000-0000-0000AC1B0000}"/>
    <cellStyle name="Comma 376 2" xfId="52100" xr:uid="{00000000-0005-0000-0000-0000AD1B0000}"/>
    <cellStyle name="Comma 377" xfId="52101" xr:uid="{00000000-0005-0000-0000-0000AE1B0000}"/>
    <cellStyle name="Comma 377 2" xfId="52102" xr:uid="{00000000-0005-0000-0000-0000AF1B0000}"/>
    <cellStyle name="Comma 378" xfId="52103" xr:uid="{00000000-0005-0000-0000-0000B01B0000}"/>
    <cellStyle name="Comma 378 2" xfId="52104" xr:uid="{00000000-0005-0000-0000-0000B11B0000}"/>
    <cellStyle name="Comma 379" xfId="52105" xr:uid="{00000000-0005-0000-0000-0000B21B0000}"/>
    <cellStyle name="Comma 379 2" xfId="52106" xr:uid="{00000000-0005-0000-0000-0000B31B0000}"/>
    <cellStyle name="Comma 38" xfId="3727" xr:uid="{00000000-0005-0000-0000-0000B41B0000}"/>
    <cellStyle name="Comma 38 2" xfId="52107" xr:uid="{00000000-0005-0000-0000-0000B51B0000}"/>
    <cellStyle name="Comma 38 2 2" xfId="52108" xr:uid="{00000000-0005-0000-0000-0000B61B0000}"/>
    <cellStyle name="Comma 38 3" xfId="52109" xr:uid="{00000000-0005-0000-0000-0000B71B0000}"/>
    <cellStyle name="Comma 38 3 2" xfId="52110" xr:uid="{00000000-0005-0000-0000-0000B81B0000}"/>
    <cellStyle name="Comma 38 4" xfId="52111" xr:uid="{00000000-0005-0000-0000-0000B91B0000}"/>
    <cellStyle name="Comma 38 4 2" xfId="52112" xr:uid="{00000000-0005-0000-0000-0000BA1B0000}"/>
    <cellStyle name="Comma 38 5" xfId="52113" xr:uid="{00000000-0005-0000-0000-0000BB1B0000}"/>
    <cellStyle name="Comma 380" xfId="52114" xr:uid="{00000000-0005-0000-0000-0000BC1B0000}"/>
    <cellStyle name="Comma 380 2" xfId="52115" xr:uid="{00000000-0005-0000-0000-0000BD1B0000}"/>
    <cellStyle name="Comma 381" xfId="52116" xr:uid="{00000000-0005-0000-0000-0000BE1B0000}"/>
    <cellStyle name="Comma 381 2" xfId="52117" xr:uid="{00000000-0005-0000-0000-0000BF1B0000}"/>
    <cellStyle name="Comma 382" xfId="52118" xr:uid="{00000000-0005-0000-0000-0000C01B0000}"/>
    <cellStyle name="Comma 382 2" xfId="52119" xr:uid="{00000000-0005-0000-0000-0000C11B0000}"/>
    <cellStyle name="Comma 383" xfId="52120" xr:uid="{00000000-0005-0000-0000-0000C21B0000}"/>
    <cellStyle name="Comma 383 2" xfId="52121" xr:uid="{00000000-0005-0000-0000-0000C31B0000}"/>
    <cellStyle name="Comma 384" xfId="52122" xr:uid="{00000000-0005-0000-0000-0000C41B0000}"/>
    <cellStyle name="Comma 384 2" xfId="52123" xr:uid="{00000000-0005-0000-0000-0000C51B0000}"/>
    <cellStyle name="Comma 385" xfId="52124" xr:uid="{00000000-0005-0000-0000-0000C61B0000}"/>
    <cellStyle name="Comma 385 2" xfId="52125" xr:uid="{00000000-0005-0000-0000-0000C71B0000}"/>
    <cellStyle name="Comma 386" xfId="52126" xr:uid="{00000000-0005-0000-0000-0000C81B0000}"/>
    <cellStyle name="Comma 386 2" xfId="52127" xr:uid="{00000000-0005-0000-0000-0000C91B0000}"/>
    <cellStyle name="Comma 387" xfId="52128" xr:uid="{00000000-0005-0000-0000-0000CA1B0000}"/>
    <cellStyle name="Comma 387 2" xfId="52129" xr:uid="{00000000-0005-0000-0000-0000CB1B0000}"/>
    <cellStyle name="Comma 388" xfId="52130" xr:uid="{00000000-0005-0000-0000-0000CC1B0000}"/>
    <cellStyle name="Comma 388 2" xfId="52131" xr:uid="{00000000-0005-0000-0000-0000CD1B0000}"/>
    <cellStyle name="Comma 389" xfId="52132" xr:uid="{00000000-0005-0000-0000-0000CE1B0000}"/>
    <cellStyle name="Comma 389 2" xfId="52133" xr:uid="{00000000-0005-0000-0000-0000CF1B0000}"/>
    <cellStyle name="Comma 39" xfId="3728" xr:uid="{00000000-0005-0000-0000-0000D01B0000}"/>
    <cellStyle name="Comma 39 2" xfId="7682" xr:uid="{00000000-0005-0000-0000-0000D11B0000}"/>
    <cellStyle name="Comma 39 2 2" xfId="7683" xr:uid="{00000000-0005-0000-0000-0000D21B0000}"/>
    <cellStyle name="Comma 39 3" xfId="7684" xr:uid="{00000000-0005-0000-0000-0000D31B0000}"/>
    <cellStyle name="Comma 39 3 2" xfId="7685" xr:uid="{00000000-0005-0000-0000-0000D41B0000}"/>
    <cellStyle name="Comma 39 4" xfId="7686" xr:uid="{00000000-0005-0000-0000-0000D51B0000}"/>
    <cellStyle name="Comma 39 5" xfId="7687" xr:uid="{00000000-0005-0000-0000-0000D61B0000}"/>
    <cellStyle name="Comma 390" xfId="52134" xr:uid="{00000000-0005-0000-0000-0000D71B0000}"/>
    <cellStyle name="Comma 390 2" xfId="52135" xr:uid="{00000000-0005-0000-0000-0000D81B0000}"/>
    <cellStyle name="Comma 391" xfId="52136" xr:uid="{00000000-0005-0000-0000-0000D91B0000}"/>
    <cellStyle name="Comma 391 2" xfId="52137" xr:uid="{00000000-0005-0000-0000-0000DA1B0000}"/>
    <cellStyle name="Comma 392" xfId="52138" xr:uid="{00000000-0005-0000-0000-0000DB1B0000}"/>
    <cellStyle name="Comma 392 2" xfId="52139" xr:uid="{00000000-0005-0000-0000-0000DC1B0000}"/>
    <cellStyle name="Comma 393" xfId="52140" xr:uid="{00000000-0005-0000-0000-0000DD1B0000}"/>
    <cellStyle name="Comma 393 2" xfId="52141" xr:uid="{00000000-0005-0000-0000-0000DE1B0000}"/>
    <cellStyle name="Comma 394" xfId="52142" xr:uid="{00000000-0005-0000-0000-0000DF1B0000}"/>
    <cellStyle name="Comma 394 2" xfId="52143" xr:uid="{00000000-0005-0000-0000-0000E01B0000}"/>
    <cellStyle name="Comma 395" xfId="52144" xr:uid="{00000000-0005-0000-0000-0000E11B0000}"/>
    <cellStyle name="Comma 395 2" xfId="52145" xr:uid="{00000000-0005-0000-0000-0000E21B0000}"/>
    <cellStyle name="Comma 396" xfId="52146" xr:uid="{00000000-0005-0000-0000-0000E31B0000}"/>
    <cellStyle name="Comma 396 2" xfId="52147" xr:uid="{00000000-0005-0000-0000-0000E41B0000}"/>
    <cellStyle name="Comma 397" xfId="52148" xr:uid="{00000000-0005-0000-0000-0000E51B0000}"/>
    <cellStyle name="Comma 397 2" xfId="52149" xr:uid="{00000000-0005-0000-0000-0000E61B0000}"/>
    <cellStyle name="Comma 398" xfId="52150" xr:uid="{00000000-0005-0000-0000-0000E71B0000}"/>
    <cellStyle name="Comma 398 2" xfId="52151" xr:uid="{00000000-0005-0000-0000-0000E81B0000}"/>
    <cellStyle name="Comma 399" xfId="52152" xr:uid="{00000000-0005-0000-0000-0000E91B0000}"/>
    <cellStyle name="Comma 399 2" xfId="52153" xr:uid="{00000000-0005-0000-0000-0000EA1B0000}"/>
    <cellStyle name="Comma 4" xfId="20" xr:uid="{00000000-0005-0000-0000-0000EB1B0000}"/>
    <cellStyle name="Comma 4 10" xfId="3730" xr:uid="{00000000-0005-0000-0000-0000EC1B0000}"/>
    <cellStyle name="Comma 4 11" xfId="3731" xr:uid="{00000000-0005-0000-0000-0000ED1B0000}"/>
    <cellStyle name="Comma 4 12" xfId="3732" xr:uid="{00000000-0005-0000-0000-0000EE1B0000}"/>
    <cellStyle name="Comma 4 13" xfId="3733" xr:uid="{00000000-0005-0000-0000-0000EF1B0000}"/>
    <cellStyle name="Comma 4 14" xfId="3734" xr:uid="{00000000-0005-0000-0000-0000F01B0000}"/>
    <cellStyle name="Comma 4 15" xfId="3735" xr:uid="{00000000-0005-0000-0000-0000F11B0000}"/>
    <cellStyle name="Comma 4 16" xfId="3736" xr:uid="{00000000-0005-0000-0000-0000F21B0000}"/>
    <cellStyle name="Comma 4 17" xfId="3737" xr:uid="{00000000-0005-0000-0000-0000F31B0000}"/>
    <cellStyle name="Comma 4 18" xfId="3738" xr:uid="{00000000-0005-0000-0000-0000F41B0000}"/>
    <cellStyle name="Comma 4 19" xfId="3739" xr:uid="{00000000-0005-0000-0000-0000F51B0000}"/>
    <cellStyle name="Comma 4 2" xfId="21" xr:uid="{00000000-0005-0000-0000-0000F61B0000}"/>
    <cellStyle name="Comma 4 2 2" xfId="22" xr:uid="{00000000-0005-0000-0000-0000F71B0000}"/>
    <cellStyle name="Comma 4 2 2 2" xfId="52154" xr:uid="{00000000-0005-0000-0000-0000F81B0000}"/>
    <cellStyle name="Comma 4 2 2 2 2" xfId="52155" xr:uid="{00000000-0005-0000-0000-0000F91B0000}"/>
    <cellStyle name="Comma 4 2 2 3" xfId="52156" xr:uid="{00000000-0005-0000-0000-0000FA1B0000}"/>
    <cellStyle name="Comma 4 2 2 4" xfId="3741" xr:uid="{00000000-0005-0000-0000-0000FB1B0000}"/>
    <cellStyle name="Comma 4 2 3" xfId="3742" xr:uid="{00000000-0005-0000-0000-0000FC1B0000}"/>
    <cellStyle name="Comma 4 2 4" xfId="3743" xr:uid="{00000000-0005-0000-0000-0000FD1B0000}"/>
    <cellStyle name="Comma 4 2 5" xfId="3740" xr:uid="{00000000-0005-0000-0000-0000FE1B0000}"/>
    <cellStyle name="Comma 4 20" xfId="3744" xr:uid="{00000000-0005-0000-0000-0000FF1B0000}"/>
    <cellStyle name="Comma 4 21" xfId="3745" xr:uid="{00000000-0005-0000-0000-0000001C0000}"/>
    <cellStyle name="Comma 4 22" xfId="3746" xr:uid="{00000000-0005-0000-0000-0000011C0000}"/>
    <cellStyle name="Comma 4 23" xfId="3747" xr:uid="{00000000-0005-0000-0000-0000021C0000}"/>
    <cellStyle name="Comma 4 24" xfId="3748" xr:uid="{00000000-0005-0000-0000-0000031C0000}"/>
    <cellStyle name="Comma 4 25" xfId="3749" xr:uid="{00000000-0005-0000-0000-0000041C0000}"/>
    <cellStyle name="Comma 4 26" xfId="3750" xr:uid="{00000000-0005-0000-0000-0000051C0000}"/>
    <cellStyle name="Comma 4 27" xfId="3751" xr:uid="{00000000-0005-0000-0000-0000061C0000}"/>
    <cellStyle name="Comma 4 28" xfId="3752" xr:uid="{00000000-0005-0000-0000-0000071C0000}"/>
    <cellStyle name="Comma 4 29" xfId="3753" xr:uid="{00000000-0005-0000-0000-0000081C0000}"/>
    <cellStyle name="Comma 4 3" xfId="23" xr:uid="{00000000-0005-0000-0000-0000091C0000}"/>
    <cellStyle name="Comma 4 3 2" xfId="24" xr:uid="{00000000-0005-0000-0000-00000A1C0000}"/>
    <cellStyle name="Comma 4 3 2 2" xfId="52157" xr:uid="{00000000-0005-0000-0000-00000B1C0000}"/>
    <cellStyle name="Comma 4 3 2 2 2" xfId="52158" xr:uid="{00000000-0005-0000-0000-00000C1C0000}"/>
    <cellStyle name="Comma 4 3 2 3" xfId="52159" xr:uid="{00000000-0005-0000-0000-00000D1C0000}"/>
    <cellStyle name="Comma 4 3 2 4" xfId="3755" xr:uid="{00000000-0005-0000-0000-00000E1C0000}"/>
    <cellStyle name="Comma 4 3 3" xfId="3756" xr:uid="{00000000-0005-0000-0000-00000F1C0000}"/>
    <cellStyle name="Comma 4 3 4" xfId="3757" xr:uid="{00000000-0005-0000-0000-0000101C0000}"/>
    <cellStyle name="Comma 4 3 5" xfId="3754" xr:uid="{00000000-0005-0000-0000-0000111C0000}"/>
    <cellStyle name="Comma 4 30" xfId="3758" xr:uid="{00000000-0005-0000-0000-0000121C0000}"/>
    <cellStyle name="Comma 4 31" xfId="3759" xr:uid="{00000000-0005-0000-0000-0000131C0000}"/>
    <cellStyle name="Comma 4 32" xfId="3760" xr:uid="{00000000-0005-0000-0000-0000141C0000}"/>
    <cellStyle name="Comma 4 33" xfId="3761" xr:uid="{00000000-0005-0000-0000-0000151C0000}"/>
    <cellStyle name="Comma 4 34" xfId="3762" xr:uid="{00000000-0005-0000-0000-0000161C0000}"/>
    <cellStyle name="Comma 4 35" xfId="3763" xr:uid="{00000000-0005-0000-0000-0000171C0000}"/>
    <cellStyle name="Comma 4 36" xfId="3764" xr:uid="{00000000-0005-0000-0000-0000181C0000}"/>
    <cellStyle name="Comma 4 37" xfId="3765" xr:uid="{00000000-0005-0000-0000-0000191C0000}"/>
    <cellStyle name="Comma 4 38" xfId="3766" xr:uid="{00000000-0005-0000-0000-00001A1C0000}"/>
    <cellStyle name="Comma 4 39" xfId="3767" xr:uid="{00000000-0005-0000-0000-00001B1C0000}"/>
    <cellStyle name="Comma 4 4" xfId="25" xr:uid="{00000000-0005-0000-0000-00001C1C0000}"/>
    <cellStyle name="Comma 4 4 2" xfId="52160" xr:uid="{00000000-0005-0000-0000-00001D1C0000}"/>
    <cellStyle name="Comma 4 4 3" xfId="3768" xr:uid="{00000000-0005-0000-0000-00001E1C0000}"/>
    <cellStyle name="Comma 4 40" xfId="3769" xr:uid="{00000000-0005-0000-0000-00001F1C0000}"/>
    <cellStyle name="Comma 4 41" xfId="3770" xr:uid="{00000000-0005-0000-0000-0000201C0000}"/>
    <cellStyle name="Comma 4 42" xfId="3771" xr:uid="{00000000-0005-0000-0000-0000211C0000}"/>
    <cellStyle name="Comma 4 43" xfId="3772" xr:uid="{00000000-0005-0000-0000-0000221C0000}"/>
    <cellStyle name="Comma 4 44" xfId="3773" xr:uid="{00000000-0005-0000-0000-0000231C0000}"/>
    <cellStyle name="Comma 4 45" xfId="3774" xr:uid="{00000000-0005-0000-0000-0000241C0000}"/>
    <cellStyle name="Comma 4 46" xfId="3775" xr:uid="{00000000-0005-0000-0000-0000251C0000}"/>
    <cellStyle name="Comma 4 47" xfId="3776" xr:uid="{00000000-0005-0000-0000-0000261C0000}"/>
    <cellStyle name="Comma 4 48" xfId="3777" xr:uid="{00000000-0005-0000-0000-0000271C0000}"/>
    <cellStyle name="Comma 4 49" xfId="3778" xr:uid="{00000000-0005-0000-0000-0000281C0000}"/>
    <cellStyle name="Comma 4 5" xfId="3779" xr:uid="{00000000-0005-0000-0000-0000291C0000}"/>
    <cellStyle name="Comma 4 50" xfId="3780" xr:uid="{00000000-0005-0000-0000-00002A1C0000}"/>
    <cellStyle name="Comma 4 51" xfId="3781" xr:uid="{00000000-0005-0000-0000-00002B1C0000}"/>
    <cellStyle name="Comma 4 52" xfId="3782" xr:uid="{00000000-0005-0000-0000-00002C1C0000}"/>
    <cellStyle name="Comma 4 53" xfId="3783" xr:uid="{00000000-0005-0000-0000-00002D1C0000}"/>
    <cellStyle name="Comma 4 54" xfId="3784" xr:uid="{00000000-0005-0000-0000-00002E1C0000}"/>
    <cellStyle name="Comma 4 55" xfId="3785" xr:uid="{00000000-0005-0000-0000-00002F1C0000}"/>
    <cellStyle name="Comma 4 56" xfId="3786" xr:uid="{00000000-0005-0000-0000-0000301C0000}"/>
    <cellStyle name="Comma 4 57" xfId="3787" xr:uid="{00000000-0005-0000-0000-0000311C0000}"/>
    <cellStyle name="Comma 4 58" xfId="3788" xr:uid="{00000000-0005-0000-0000-0000321C0000}"/>
    <cellStyle name="Comma 4 59" xfId="3789" xr:uid="{00000000-0005-0000-0000-0000331C0000}"/>
    <cellStyle name="Comma 4 6" xfId="3790" xr:uid="{00000000-0005-0000-0000-0000341C0000}"/>
    <cellStyle name="Comma 4 60" xfId="3791" xr:uid="{00000000-0005-0000-0000-0000351C0000}"/>
    <cellStyle name="Comma 4 61" xfId="3792" xr:uid="{00000000-0005-0000-0000-0000361C0000}"/>
    <cellStyle name="Comma 4 62" xfId="3793" xr:uid="{00000000-0005-0000-0000-0000371C0000}"/>
    <cellStyle name="Comma 4 63" xfId="3794" xr:uid="{00000000-0005-0000-0000-0000381C0000}"/>
    <cellStyle name="Comma 4 64" xfId="3795" xr:uid="{00000000-0005-0000-0000-0000391C0000}"/>
    <cellStyle name="Comma 4 65" xfId="3796" xr:uid="{00000000-0005-0000-0000-00003A1C0000}"/>
    <cellStyle name="Comma 4 66" xfId="3797" xr:uid="{00000000-0005-0000-0000-00003B1C0000}"/>
    <cellStyle name="Comma 4 67" xfId="3798" xr:uid="{00000000-0005-0000-0000-00003C1C0000}"/>
    <cellStyle name="Comma 4 68" xfId="3799" xr:uid="{00000000-0005-0000-0000-00003D1C0000}"/>
    <cellStyle name="Comma 4 69" xfId="3800" xr:uid="{00000000-0005-0000-0000-00003E1C0000}"/>
    <cellStyle name="Comma 4 7" xfId="3801" xr:uid="{00000000-0005-0000-0000-00003F1C0000}"/>
    <cellStyle name="Comma 4 70" xfId="3802" xr:uid="{00000000-0005-0000-0000-0000401C0000}"/>
    <cellStyle name="Comma 4 71" xfId="3803" xr:uid="{00000000-0005-0000-0000-0000411C0000}"/>
    <cellStyle name="Comma 4 72" xfId="3804" xr:uid="{00000000-0005-0000-0000-0000421C0000}"/>
    <cellStyle name="Comma 4 73" xfId="3805" xr:uid="{00000000-0005-0000-0000-0000431C0000}"/>
    <cellStyle name="Comma 4 74" xfId="3806" xr:uid="{00000000-0005-0000-0000-0000441C0000}"/>
    <cellStyle name="Comma 4 75" xfId="3807" xr:uid="{00000000-0005-0000-0000-0000451C0000}"/>
    <cellStyle name="Comma 4 76" xfId="3808" xr:uid="{00000000-0005-0000-0000-0000461C0000}"/>
    <cellStyle name="Comma 4 77" xfId="3809" xr:uid="{00000000-0005-0000-0000-0000471C0000}"/>
    <cellStyle name="Comma 4 78" xfId="3810" xr:uid="{00000000-0005-0000-0000-0000481C0000}"/>
    <cellStyle name="Comma 4 79" xfId="3811" xr:uid="{00000000-0005-0000-0000-0000491C0000}"/>
    <cellStyle name="Comma 4 8" xfId="3812" xr:uid="{00000000-0005-0000-0000-00004A1C0000}"/>
    <cellStyle name="Comma 4 80" xfId="3813" xr:uid="{00000000-0005-0000-0000-00004B1C0000}"/>
    <cellStyle name="Comma 4 81" xfId="3814" xr:uid="{00000000-0005-0000-0000-00004C1C0000}"/>
    <cellStyle name="Comma 4 82" xfId="3815" xr:uid="{00000000-0005-0000-0000-00004D1C0000}"/>
    <cellStyle name="Comma 4 83" xfId="3816" xr:uid="{00000000-0005-0000-0000-00004E1C0000}"/>
    <cellStyle name="Comma 4 84" xfId="3817" xr:uid="{00000000-0005-0000-0000-00004F1C0000}"/>
    <cellStyle name="Comma 4 85" xfId="3818" xr:uid="{00000000-0005-0000-0000-0000501C0000}"/>
    <cellStyle name="Comma 4 86" xfId="3819" xr:uid="{00000000-0005-0000-0000-0000511C0000}"/>
    <cellStyle name="Comma 4 87" xfId="3820" xr:uid="{00000000-0005-0000-0000-0000521C0000}"/>
    <cellStyle name="Comma 4 88" xfId="7688" xr:uid="{00000000-0005-0000-0000-0000531C0000}"/>
    <cellStyle name="Comma 4 89" xfId="3729" xr:uid="{00000000-0005-0000-0000-0000541C0000}"/>
    <cellStyle name="Comma 4 9" xfId="3821" xr:uid="{00000000-0005-0000-0000-0000551C0000}"/>
    <cellStyle name="Comma 40" xfId="7689" xr:uid="{00000000-0005-0000-0000-0000561C0000}"/>
    <cellStyle name="Comma 40 2" xfId="7690" xr:uid="{00000000-0005-0000-0000-0000571C0000}"/>
    <cellStyle name="Comma 40 2 2" xfId="7691" xr:uid="{00000000-0005-0000-0000-0000581C0000}"/>
    <cellStyle name="Comma 40 3" xfId="52161" xr:uid="{00000000-0005-0000-0000-0000591C0000}"/>
    <cellStyle name="Comma 40 3 2" xfId="52162" xr:uid="{00000000-0005-0000-0000-00005A1C0000}"/>
    <cellStyle name="Comma 40 4" xfId="52163" xr:uid="{00000000-0005-0000-0000-00005B1C0000}"/>
    <cellStyle name="Comma 400" xfId="52164" xr:uid="{00000000-0005-0000-0000-00005C1C0000}"/>
    <cellStyle name="Comma 400 2" xfId="52165" xr:uid="{00000000-0005-0000-0000-00005D1C0000}"/>
    <cellStyle name="Comma 401" xfId="52166" xr:uid="{00000000-0005-0000-0000-00005E1C0000}"/>
    <cellStyle name="Comma 401 2" xfId="52167" xr:uid="{00000000-0005-0000-0000-00005F1C0000}"/>
    <cellStyle name="Comma 402" xfId="52168" xr:uid="{00000000-0005-0000-0000-0000601C0000}"/>
    <cellStyle name="Comma 402 2" xfId="52169" xr:uid="{00000000-0005-0000-0000-0000611C0000}"/>
    <cellStyle name="Comma 403" xfId="52170" xr:uid="{00000000-0005-0000-0000-0000621C0000}"/>
    <cellStyle name="Comma 403 2" xfId="52171" xr:uid="{00000000-0005-0000-0000-0000631C0000}"/>
    <cellStyle name="Comma 404" xfId="52172" xr:uid="{00000000-0005-0000-0000-0000641C0000}"/>
    <cellStyle name="Comma 404 2" xfId="52173" xr:uid="{00000000-0005-0000-0000-0000651C0000}"/>
    <cellStyle name="Comma 405" xfId="52174" xr:uid="{00000000-0005-0000-0000-0000661C0000}"/>
    <cellStyle name="Comma 405 2" xfId="52175" xr:uid="{00000000-0005-0000-0000-0000671C0000}"/>
    <cellStyle name="Comma 406" xfId="52176" xr:uid="{00000000-0005-0000-0000-0000681C0000}"/>
    <cellStyle name="Comma 406 2" xfId="52177" xr:uid="{00000000-0005-0000-0000-0000691C0000}"/>
    <cellStyle name="Comma 407" xfId="52178" xr:uid="{00000000-0005-0000-0000-00006A1C0000}"/>
    <cellStyle name="Comma 407 2" xfId="52179" xr:uid="{00000000-0005-0000-0000-00006B1C0000}"/>
    <cellStyle name="Comma 408" xfId="52180" xr:uid="{00000000-0005-0000-0000-00006C1C0000}"/>
    <cellStyle name="Comma 408 2" xfId="52181" xr:uid="{00000000-0005-0000-0000-00006D1C0000}"/>
    <cellStyle name="Comma 409" xfId="52182" xr:uid="{00000000-0005-0000-0000-00006E1C0000}"/>
    <cellStyle name="Comma 409 2" xfId="52183" xr:uid="{00000000-0005-0000-0000-00006F1C0000}"/>
    <cellStyle name="Comma 41" xfId="7692" xr:uid="{00000000-0005-0000-0000-0000701C0000}"/>
    <cellStyle name="Comma 41 2" xfId="7693" xr:uid="{00000000-0005-0000-0000-0000711C0000}"/>
    <cellStyle name="Comma 41 2 2" xfId="52184" xr:uid="{00000000-0005-0000-0000-0000721C0000}"/>
    <cellStyle name="Comma 41 3" xfId="52185" xr:uid="{00000000-0005-0000-0000-0000731C0000}"/>
    <cellStyle name="Comma 410" xfId="52186" xr:uid="{00000000-0005-0000-0000-0000741C0000}"/>
    <cellStyle name="Comma 410 2" xfId="52187" xr:uid="{00000000-0005-0000-0000-0000751C0000}"/>
    <cellStyle name="Comma 411" xfId="52188" xr:uid="{00000000-0005-0000-0000-0000761C0000}"/>
    <cellStyle name="Comma 411 2" xfId="52189" xr:uid="{00000000-0005-0000-0000-0000771C0000}"/>
    <cellStyle name="Comma 412" xfId="52190" xr:uid="{00000000-0005-0000-0000-0000781C0000}"/>
    <cellStyle name="Comma 412 2" xfId="52191" xr:uid="{00000000-0005-0000-0000-0000791C0000}"/>
    <cellStyle name="Comma 413" xfId="52192" xr:uid="{00000000-0005-0000-0000-00007A1C0000}"/>
    <cellStyle name="Comma 413 2" xfId="52193" xr:uid="{00000000-0005-0000-0000-00007B1C0000}"/>
    <cellStyle name="Comma 414" xfId="52194" xr:uid="{00000000-0005-0000-0000-00007C1C0000}"/>
    <cellStyle name="Comma 414 2" xfId="52195" xr:uid="{00000000-0005-0000-0000-00007D1C0000}"/>
    <cellStyle name="Comma 415" xfId="52196" xr:uid="{00000000-0005-0000-0000-00007E1C0000}"/>
    <cellStyle name="Comma 415 2" xfId="52197" xr:uid="{00000000-0005-0000-0000-00007F1C0000}"/>
    <cellStyle name="Comma 416" xfId="52198" xr:uid="{00000000-0005-0000-0000-0000801C0000}"/>
    <cellStyle name="Comma 416 2" xfId="52199" xr:uid="{00000000-0005-0000-0000-0000811C0000}"/>
    <cellStyle name="Comma 417" xfId="52200" xr:uid="{00000000-0005-0000-0000-0000821C0000}"/>
    <cellStyle name="Comma 417 2" xfId="52201" xr:uid="{00000000-0005-0000-0000-0000831C0000}"/>
    <cellStyle name="Comma 418" xfId="52202" xr:uid="{00000000-0005-0000-0000-0000841C0000}"/>
    <cellStyle name="Comma 418 2" xfId="52203" xr:uid="{00000000-0005-0000-0000-0000851C0000}"/>
    <cellStyle name="Comma 419" xfId="52204" xr:uid="{00000000-0005-0000-0000-0000861C0000}"/>
    <cellStyle name="Comma 419 2" xfId="52205" xr:uid="{00000000-0005-0000-0000-0000871C0000}"/>
    <cellStyle name="Comma 42" xfId="7694" xr:uid="{00000000-0005-0000-0000-0000881C0000}"/>
    <cellStyle name="Comma 42 2" xfId="52206" xr:uid="{00000000-0005-0000-0000-0000891C0000}"/>
    <cellStyle name="Comma 42 2 2" xfId="52207" xr:uid="{00000000-0005-0000-0000-00008A1C0000}"/>
    <cellStyle name="Comma 42 3" xfId="52208" xr:uid="{00000000-0005-0000-0000-00008B1C0000}"/>
    <cellStyle name="Comma 420" xfId="52209" xr:uid="{00000000-0005-0000-0000-00008C1C0000}"/>
    <cellStyle name="Comma 420 2" xfId="52210" xr:uid="{00000000-0005-0000-0000-00008D1C0000}"/>
    <cellStyle name="Comma 421" xfId="52211" xr:uid="{00000000-0005-0000-0000-00008E1C0000}"/>
    <cellStyle name="Comma 421 2" xfId="52212" xr:uid="{00000000-0005-0000-0000-00008F1C0000}"/>
    <cellStyle name="Comma 422" xfId="52213" xr:uid="{00000000-0005-0000-0000-0000901C0000}"/>
    <cellStyle name="Comma 422 2" xfId="52214" xr:uid="{00000000-0005-0000-0000-0000911C0000}"/>
    <cellStyle name="Comma 423" xfId="52215" xr:uid="{00000000-0005-0000-0000-0000921C0000}"/>
    <cellStyle name="Comma 423 2" xfId="52216" xr:uid="{00000000-0005-0000-0000-0000931C0000}"/>
    <cellStyle name="Comma 424" xfId="52217" xr:uid="{00000000-0005-0000-0000-0000941C0000}"/>
    <cellStyle name="Comma 424 2" xfId="52218" xr:uid="{00000000-0005-0000-0000-0000951C0000}"/>
    <cellStyle name="Comma 425" xfId="52219" xr:uid="{00000000-0005-0000-0000-0000961C0000}"/>
    <cellStyle name="Comma 425 2" xfId="52220" xr:uid="{00000000-0005-0000-0000-0000971C0000}"/>
    <cellStyle name="Comma 426" xfId="52221" xr:uid="{00000000-0005-0000-0000-0000981C0000}"/>
    <cellStyle name="Comma 426 2" xfId="52222" xr:uid="{00000000-0005-0000-0000-0000991C0000}"/>
    <cellStyle name="Comma 427" xfId="52223" xr:uid="{00000000-0005-0000-0000-00009A1C0000}"/>
    <cellStyle name="Comma 427 2" xfId="52224" xr:uid="{00000000-0005-0000-0000-00009B1C0000}"/>
    <cellStyle name="Comma 428" xfId="52225" xr:uid="{00000000-0005-0000-0000-00009C1C0000}"/>
    <cellStyle name="Comma 428 2" xfId="52226" xr:uid="{00000000-0005-0000-0000-00009D1C0000}"/>
    <cellStyle name="Comma 429" xfId="52227" xr:uid="{00000000-0005-0000-0000-00009E1C0000}"/>
    <cellStyle name="Comma 429 2" xfId="52228" xr:uid="{00000000-0005-0000-0000-00009F1C0000}"/>
    <cellStyle name="Comma 43" xfId="7695" xr:uid="{00000000-0005-0000-0000-0000A01C0000}"/>
    <cellStyle name="Comma 43 2" xfId="52229" xr:uid="{00000000-0005-0000-0000-0000A11C0000}"/>
    <cellStyle name="Comma 43 2 2" xfId="52230" xr:uid="{00000000-0005-0000-0000-0000A21C0000}"/>
    <cellStyle name="Comma 43 3" xfId="52231" xr:uid="{00000000-0005-0000-0000-0000A31C0000}"/>
    <cellStyle name="Comma 430" xfId="52232" xr:uid="{00000000-0005-0000-0000-0000A41C0000}"/>
    <cellStyle name="Comma 430 2" xfId="52233" xr:uid="{00000000-0005-0000-0000-0000A51C0000}"/>
    <cellStyle name="Comma 431" xfId="52234" xr:uid="{00000000-0005-0000-0000-0000A61C0000}"/>
    <cellStyle name="Comma 431 2" xfId="52235" xr:uid="{00000000-0005-0000-0000-0000A71C0000}"/>
    <cellStyle name="Comma 432" xfId="52236" xr:uid="{00000000-0005-0000-0000-0000A81C0000}"/>
    <cellStyle name="Comma 432 2" xfId="52237" xr:uid="{00000000-0005-0000-0000-0000A91C0000}"/>
    <cellStyle name="Comma 433" xfId="52238" xr:uid="{00000000-0005-0000-0000-0000AA1C0000}"/>
    <cellStyle name="Comma 433 2" xfId="52239" xr:uid="{00000000-0005-0000-0000-0000AB1C0000}"/>
    <cellStyle name="Comma 434" xfId="52240" xr:uid="{00000000-0005-0000-0000-0000AC1C0000}"/>
    <cellStyle name="Comma 434 2" xfId="52241" xr:uid="{00000000-0005-0000-0000-0000AD1C0000}"/>
    <cellStyle name="Comma 435" xfId="52242" xr:uid="{00000000-0005-0000-0000-0000AE1C0000}"/>
    <cellStyle name="Comma 435 2" xfId="52243" xr:uid="{00000000-0005-0000-0000-0000AF1C0000}"/>
    <cellStyle name="Comma 436" xfId="52244" xr:uid="{00000000-0005-0000-0000-0000B01C0000}"/>
    <cellStyle name="Comma 436 2" xfId="52245" xr:uid="{00000000-0005-0000-0000-0000B11C0000}"/>
    <cellStyle name="Comma 437" xfId="52246" xr:uid="{00000000-0005-0000-0000-0000B21C0000}"/>
    <cellStyle name="Comma 437 2" xfId="52247" xr:uid="{00000000-0005-0000-0000-0000B31C0000}"/>
    <cellStyle name="Comma 438" xfId="52248" xr:uid="{00000000-0005-0000-0000-0000B41C0000}"/>
    <cellStyle name="Comma 438 2" xfId="52249" xr:uid="{00000000-0005-0000-0000-0000B51C0000}"/>
    <cellStyle name="Comma 439" xfId="52250" xr:uid="{00000000-0005-0000-0000-0000B61C0000}"/>
    <cellStyle name="Comma 439 2" xfId="52251" xr:uid="{00000000-0005-0000-0000-0000B71C0000}"/>
    <cellStyle name="Comma 44" xfId="7696" xr:uid="{00000000-0005-0000-0000-0000B81C0000}"/>
    <cellStyle name="Comma 44 2" xfId="52252" xr:uid="{00000000-0005-0000-0000-0000B91C0000}"/>
    <cellStyle name="Comma 44 2 2" xfId="52253" xr:uid="{00000000-0005-0000-0000-0000BA1C0000}"/>
    <cellStyle name="Comma 44 3" xfId="52254" xr:uid="{00000000-0005-0000-0000-0000BB1C0000}"/>
    <cellStyle name="Comma 440" xfId="52255" xr:uid="{00000000-0005-0000-0000-0000BC1C0000}"/>
    <cellStyle name="Comma 440 2" xfId="52256" xr:uid="{00000000-0005-0000-0000-0000BD1C0000}"/>
    <cellStyle name="Comma 441" xfId="52257" xr:uid="{00000000-0005-0000-0000-0000BE1C0000}"/>
    <cellStyle name="Comma 441 2" xfId="52258" xr:uid="{00000000-0005-0000-0000-0000BF1C0000}"/>
    <cellStyle name="Comma 442" xfId="52259" xr:uid="{00000000-0005-0000-0000-0000C01C0000}"/>
    <cellStyle name="Comma 442 2" xfId="52260" xr:uid="{00000000-0005-0000-0000-0000C11C0000}"/>
    <cellStyle name="Comma 443" xfId="52261" xr:uid="{00000000-0005-0000-0000-0000C21C0000}"/>
    <cellStyle name="Comma 443 2" xfId="52262" xr:uid="{00000000-0005-0000-0000-0000C31C0000}"/>
    <cellStyle name="Comma 444" xfId="52263" xr:uid="{00000000-0005-0000-0000-0000C41C0000}"/>
    <cellStyle name="Comma 444 2" xfId="52264" xr:uid="{00000000-0005-0000-0000-0000C51C0000}"/>
    <cellStyle name="Comma 445" xfId="52265" xr:uid="{00000000-0005-0000-0000-0000C61C0000}"/>
    <cellStyle name="Comma 445 2" xfId="52266" xr:uid="{00000000-0005-0000-0000-0000C71C0000}"/>
    <cellStyle name="Comma 446" xfId="52267" xr:uid="{00000000-0005-0000-0000-0000C81C0000}"/>
    <cellStyle name="Comma 446 2" xfId="52268" xr:uid="{00000000-0005-0000-0000-0000C91C0000}"/>
    <cellStyle name="Comma 447" xfId="52269" xr:uid="{00000000-0005-0000-0000-0000CA1C0000}"/>
    <cellStyle name="Comma 447 2" xfId="52270" xr:uid="{00000000-0005-0000-0000-0000CB1C0000}"/>
    <cellStyle name="Comma 448" xfId="52271" xr:uid="{00000000-0005-0000-0000-0000CC1C0000}"/>
    <cellStyle name="Comma 448 2" xfId="52272" xr:uid="{00000000-0005-0000-0000-0000CD1C0000}"/>
    <cellStyle name="Comma 449" xfId="52273" xr:uid="{00000000-0005-0000-0000-0000CE1C0000}"/>
    <cellStyle name="Comma 449 2" xfId="52274" xr:uid="{00000000-0005-0000-0000-0000CF1C0000}"/>
    <cellStyle name="Comma 45" xfId="52275" xr:uid="{00000000-0005-0000-0000-0000D01C0000}"/>
    <cellStyle name="Comma 45 2" xfId="52276" xr:uid="{00000000-0005-0000-0000-0000D11C0000}"/>
    <cellStyle name="Comma 45 2 2" xfId="52277" xr:uid="{00000000-0005-0000-0000-0000D21C0000}"/>
    <cellStyle name="Comma 45 3" xfId="52278" xr:uid="{00000000-0005-0000-0000-0000D31C0000}"/>
    <cellStyle name="Comma 45 3 2" xfId="52279" xr:uid="{00000000-0005-0000-0000-0000D41C0000}"/>
    <cellStyle name="Comma 45 4" xfId="52280" xr:uid="{00000000-0005-0000-0000-0000D51C0000}"/>
    <cellStyle name="Comma 450" xfId="52281" xr:uid="{00000000-0005-0000-0000-0000D61C0000}"/>
    <cellStyle name="Comma 450 2" xfId="52282" xr:uid="{00000000-0005-0000-0000-0000D71C0000}"/>
    <cellStyle name="Comma 451" xfId="52283" xr:uid="{00000000-0005-0000-0000-0000D81C0000}"/>
    <cellStyle name="Comma 451 2" xfId="52284" xr:uid="{00000000-0005-0000-0000-0000D91C0000}"/>
    <cellStyle name="Comma 452" xfId="52285" xr:uid="{00000000-0005-0000-0000-0000DA1C0000}"/>
    <cellStyle name="Comma 452 2" xfId="52286" xr:uid="{00000000-0005-0000-0000-0000DB1C0000}"/>
    <cellStyle name="Comma 453" xfId="52287" xr:uid="{00000000-0005-0000-0000-0000DC1C0000}"/>
    <cellStyle name="Comma 453 2" xfId="52288" xr:uid="{00000000-0005-0000-0000-0000DD1C0000}"/>
    <cellStyle name="Comma 454" xfId="52289" xr:uid="{00000000-0005-0000-0000-0000DE1C0000}"/>
    <cellStyle name="Comma 454 2" xfId="52290" xr:uid="{00000000-0005-0000-0000-0000DF1C0000}"/>
    <cellStyle name="Comma 455" xfId="52291" xr:uid="{00000000-0005-0000-0000-0000E01C0000}"/>
    <cellStyle name="Comma 455 2" xfId="52292" xr:uid="{00000000-0005-0000-0000-0000E11C0000}"/>
    <cellStyle name="Comma 456" xfId="52293" xr:uid="{00000000-0005-0000-0000-0000E21C0000}"/>
    <cellStyle name="Comma 456 2" xfId="52294" xr:uid="{00000000-0005-0000-0000-0000E31C0000}"/>
    <cellStyle name="Comma 457" xfId="52295" xr:uid="{00000000-0005-0000-0000-0000E41C0000}"/>
    <cellStyle name="Comma 457 2" xfId="52296" xr:uid="{00000000-0005-0000-0000-0000E51C0000}"/>
    <cellStyle name="Comma 458" xfId="52297" xr:uid="{00000000-0005-0000-0000-0000E61C0000}"/>
    <cellStyle name="Comma 458 2" xfId="52298" xr:uid="{00000000-0005-0000-0000-0000E71C0000}"/>
    <cellStyle name="Comma 459" xfId="52299" xr:uid="{00000000-0005-0000-0000-0000E81C0000}"/>
    <cellStyle name="Comma 459 2" xfId="52300" xr:uid="{00000000-0005-0000-0000-0000E91C0000}"/>
    <cellStyle name="Comma 46" xfId="52301" xr:uid="{00000000-0005-0000-0000-0000EA1C0000}"/>
    <cellStyle name="Comma 46 2" xfId="52302" xr:uid="{00000000-0005-0000-0000-0000EB1C0000}"/>
    <cellStyle name="Comma 46 2 2" xfId="52303" xr:uid="{00000000-0005-0000-0000-0000EC1C0000}"/>
    <cellStyle name="Comma 46 3" xfId="52304" xr:uid="{00000000-0005-0000-0000-0000ED1C0000}"/>
    <cellStyle name="Comma 46 3 2" xfId="52305" xr:uid="{00000000-0005-0000-0000-0000EE1C0000}"/>
    <cellStyle name="Comma 46 4" xfId="52306" xr:uid="{00000000-0005-0000-0000-0000EF1C0000}"/>
    <cellStyle name="Comma 460" xfId="52307" xr:uid="{00000000-0005-0000-0000-0000F01C0000}"/>
    <cellStyle name="Comma 460 2" xfId="52308" xr:uid="{00000000-0005-0000-0000-0000F11C0000}"/>
    <cellStyle name="Comma 461" xfId="52309" xr:uid="{00000000-0005-0000-0000-0000F21C0000}"/>
    <cellStyle name="Comma 461 2" xfId="52310" xr:uid="{00000000-0005-0000-0000-0000F31C0000}"/>
    <cellStyle name="Comma 462" xfId="52311" xr:uid="{00000000-0005-0000-0000-0000F41C0000}"/>
    <cellStyle name="Comma 462 2" xfId="52312" xr:uid="{00000000-0005-0000-0000-0000F51C0000}"/>
    <cellStyle name="Comma 463" xfId="52313" xr:uid="{00000000-0005-0000-0000-0000F61C0000}"/>
    <cellStyle name="Comma 463 2" xfId="52314" xr:uid="{00000000-0005-0000-0000-0000F71C0000}"/>
    <cellStyle name="Comma 464" xfId="52315" xr:uid="{00000000-0005-0000-0000-0000F81C0000}"/>
    <cellStyle name="Comma 464 2" xfId="52316" xr:uid="{00000000-0005-0000-0000-0000F91C0000}"/>
    <cellStyle name="Comma 465" xfId="52317" xr:uid="{00000000-0005-0000-0000-0000FA1C0000}"/>
    <cellStyle name="Comma 465 2" xfId="52318" xr:uid="{00000000-0005-0000-0000-0000FB1C0000}"/>
    <cellStyle name="Comma 466" xfId="52319" xr:uid="{00000000-0005-0000-0000-0000FC1C0000}"/>
    <cellStyle name="Comma 466 2" xfId="52320" xr:uid="{00000000-0005-0000-0000-0000FD1C0000}"/>
    <cellStyle name="Comma 467" xfId="52321" xr:uid="{00000000-0005-0000-0000-0000FE1C0000}"/>
    <cellStyle name="Comma 467 2" xfId="52322" xr:uid="{00000000-0005-0000-0000-0000FF1C0000}"/>
    <cellStyle name="Comma 468" xfId="52323" xr:uid="{00000000-0005-0000-0000-0000001D0000}"/>
    <cellStyle name="Comma 468 2" xfId="52324" xr:uid="{00000000-0005-0000-0000-0000011D0000}"/>
    <cellStyle name="Comma 469" xfId="52325" xr:uid="{00000000-0005-0000-0000-0000021D0000}"/>
    <cellStyle name="Comma 469 2" xfId="52326" xr:uid="{00000000-0005-0000-0000-0000031D0000}"/>
    <cellStyle name="Comma 47" xfId="52327" xr:uid="{00000000-0005-0000-0000-0000041D0000}"/>
    <cellStyle name="Comma 47 2" xfId="52328" xr:uid="{00000000-0005-0000-0000-0000051D0000}"/>
    <cellStyle name="Comma 47 2 2" xfId="52329" xr:uid="{00000000-0005-0000-0000-0000061D0000}"/>
    <cellStyle name="Comma 47 3" xfId="52330" xr:uid="{00000000-0005-0000-0000-0000071D0000}"/>
    <cellStyle name="Comma 47 3 2" xfId="52331" xr:uid="{00000000-0005-0000-0000-0000081D0000}"/>
    <cellStyle name="Comma 47 4" xfId="52332" xr:uid="{00000000-0005-0000-0000-0000091D0000}"/>
    <cellStyle name="Comma 470" xfId="52333" xr:uid="{00000000-0005-0000-0000-00000A1D0000}"/>
    <cellStyle name="Comma 470 2" xfId="52334" xr:uid="{00000000-0005-0000-0000-00000B1D0000}"/>
    <cellStyle name="Comma 471" xfId="52335" xr:uid="{00000000-0005-0000-0000-00000C1D0000}"/>
    <cellStyle name="Comma 471 2" xfId="52336" xr:uid="{00000000-0005-0000-0000-00000D1D0000}"/>
    <cellStyle name="Comma 472" xfId="52337" xr:uid="{00000000-0005-0000-0000-00000E1D0000}"/>
    <cellStyle name="Comma 472 2" xfId="52338" xr:uid="{00000000-0005-0000-0000-00000F1D0000}"/>
    <cellStyle name="Comma 473" xfId="52339" xr:uid="{00000000-0005-0000-0000-0000101D0000}"/>
    <cellStyle name="Comma 473 2" xfId="52340" xr:uid="{00000000-0005-0000-0000-0000111D0000}"/>
    <cellStyle name="Comma 474" xfId="52341" xr:uid="{00000000-0005-0000-0000-0000121D0000}"/>
    <cellStyle name="Comma 474 2" xfId="52342" xr:uid="{00000000-0005-0000-0000-0000131D0000}"/>
    <cellStyle name="Comma 475" xfId="52343" xr:uid="{00000000-0005-0000-0000-0000141D0000}"/>
    <cellStyle name="Comma 475 2" xfId="52344" xr:uid="{00000000-0005-0000-0000-0000151D0000}"/>
    <cellStyle name="Comma 476" xfId="52345" xr:uid="{00000000-0005-0000-0000-0000161D0000}"/>
    <cellStyle name="Comma 476 2" xfId="52346" xr:uid="{00000000-0005-0000-0000-0000171D0000}"/>
    <cellStyle name="Comma 477" xfId="52347" xr:uid="{00000000-0005-0000-0000-0000181D0000}"/>
    <cellStyle name="Comma 477 2" xfId="52348" xr:uid="{00000000-0005-0000-0000-0000191D0000}"/>
    <cellStyle name="Comma 478" xfId="52349" xr:uid="{00000000-0005-0000-0000-00001A1D0000}"/>
    <cellStyle name="Comma 478 2" xfId="52350" xr:uid="{00000000-0005-0000-0000-00001B1D0000}"/>
    <cellStyle name="Comma 479" xfId="52351" xr:uid="{00000000-0005-0000-0000-00001C1D0000}"/>
    <cellStyle name="Comma 479 2" xfId="52352" xr:uid="{00000000-0005-0000-0000-00001D1D0000}"/>
    <cellStyle name="Comma 48" xfId="52353" xr:uid="{00000000-0005-0000-0000-00001E1D0000}"/>
    <cellStyle name="Comma 48 2" xfId="52354" xr:uid="{00000000-0005-0000-0000-00001F1D0000}"/>
    <cellStyle name="Comma 48 2 2" xfId="52355" xr:uid="{00000000-0005-0000-0000-0000201D0000}"/>
    <cellStyle name="Comma 48 3" xfId="52356" xr:uid="{00000000-0005-0000-0000-0000211D0000}"/>
    <cellStyle name="Comma 48 3 2" xfId="52357" xr:uid="{00000000-0005-0000-0000-0000221D0000}"/>
    <cellStyle name="Comma 48 4" xfId="52358" xr:uid="{00000000-0005-0000-0000-0000231D0000}"/>
    <cellStyle name="Comma 480" xfId="52359" xr:uid="{00000000-0005-0000-0000-0000241D0000}"/>
    <cellStyle name="Comma 480 2" xfId="52360" xr:uid="{00000000-0005-0000-0000-0000251D0000}"/>
    <cellStyle name="Comma 481" xfId="52361" xr:uid="{00000000-0005-0000-0000-0000261D0000}"/>
    <cellStyle name="Comma 481 2" xfId="52362" xr:uid="{00000000-0005-0000-0000-0000271D0000}"/>
    <cellStyle name="Comma 482" xfId="52363" xr:uid="{00000000-0005-0000-0000-0000281D0000}"/>
    <cellStyle name="Comma 482 2" xfId="52364" xr:uid="{00000000-0005-0000-0000-0000291D0000}"/>
    <cellStyle name="Comma 483" xfId="52365" xr:uid="{00000000-0005-0000-0000-00002A1D0000}"/>
    <cellStyle name="Comma 483 2" xfId="52366" xr:uid="{00000000-0005-0000-0000-00002B1D0000}"/>
    <cellStyle name="Comma 484" xfId="52367" xr:uid="{00000000-0005-0000-0000-00002C1D0000}"/>
    <cellStyle name="Comma 484 2" xfId="52368" xr:uid="{00000000-0005-0000-0000-00002D1D0000}"/>
    <cellStyle name="Comma 485" xfId="52369" xr:uid="{00000000-0005-0000-0000-00002E1D0000}"/>
    <cellStyle name="Comma 485 2" xfId="52370" xr:uid="{00000000-0005-0000-0000-00002F1D0000}"/>
    <cellStyle name="Comma 486" xfId="52371" xr:uid="{00000000-0005-0000-0000-0000301D0000}"/>
    <cellStyle name="Comma 486 2" xfId="52372" xr:uid="{00000000-0005-0000-0000-0000311D0000}"/>
    <cellStyle name="Comma 487" xfId="52373" xr:uid="{00000000-0005-0000-0000-0000321D0000}"/>
    <cellStyle name="Comma 487 2" xfId="52374" xr:uid="{00000000-0005-0000-0000-0000331D0000}"/>
    <cellStyle name="Comma 488" xfId="52375" xr:uid="{00000000-0005-0000-0000-0000341D0000}"/>
    <cellStyle name="Comma 488 2" xfId="52376" xr:uid="{00000000-0005-0000-0000-0000351D0000}"/>
    <cellStyle name="Comma 489" xfId="52377" xr:uid="{00000000-0005-0000-0000-0000361D0000}"/>
    <cellStyle name="Comma 489 2" xfId="52378" xr:uid="{00000000-0005-0000-0000-0000371D0000}"/>
    <cellStyle name="Comma 49" xfId="52379" xr:uid="{00000000-0005-0000-0000-0000381D0000}"/>
    <cellStyle name="Comma 49 2" xfId="52380" xr:uid="{00000000-0005-0000-0000-0000391D0000}"/>
    <cellStyle name="Comma 49 2 2" xfId="52381" xr:uid="{00000000-0005-0000-0000-00003A1D0000}"/>
    <cellStyle name="Comma 49 3" xfId="52382" xr:uid="{00000000-0005-0000-0000-00003B1D0000}"/>
    <cellStyle name="Comma 49 3 2" xfId="52383" xr:uid="{00000000-0005-0000-0000-00003C1D0000}"/>
    <cellStyle name="Comma 49 4" xfId="52384" xr:uid="{00000000-0005-0000-0000-00003D1D0000}"/>
    <cellStyle name="Comma 490" xfId="52385" xr:uid="{00000000-0005-0000-0000-00003E1D0000}"/>
    <cellStyle name="Comma 491" xfId="52386" xr:uid="{00000000-0005-0000-0000-00003F1D0000}"/>
    <cellStyle name="Comma 492" xfId="52387" xr:uid="{00000000-0005-0000-0000-0000401D0000}"/>
    <cellStyle name="Comma 493" xfId="52388" xr:uid="{00000000-0005-0000-0000-0000411D0000}"/>
    <cellStyle name="Comma 494" xfId="52389" xr:uid="{00000000-0005-0000-0000-0000421D0000}"/>
    <cellStyle name="Comma 495" xfId="52390" xr:uid="{00000000-0005-0000-0000-0000431D0000}"/>
    <cellStyle name="Comma 496" xfId="52391" xr:uid="{00000000-0005-0000-0000-0000441D0000}"/>
    <cellStyle name="Comma 497" xfId="52392" xr:uid="{00000000-0005-0000-0000-0000451D0000}"/>
    <cellStyle name="Comma 498" xfId="52393" xr:uid="{00000000-0005-0000-0000-0000461D0000}"/>
    <cellStyle name="Comma 499" xfId="52394" xr:uid="{00000000-0005-0000-0000-0000471D0000}"/>
    <cellStyle name="Comma 5" xfId="26" xr:uid="{00000000-0005-0000-0000-0000481D0000}"/>
    <cellStyle name="Comma 5 10" xfId="7697" xr:uid="{00000000-0005-0000-0000-0000491D0000}"/>
    <cellStyle name="Comma 5 10 2" xfId="7698" xr:uid="{00000000-0005-0000-0000-00004A1D0000}"/>
    <cellStyle name="Comma 5 10 2 2" xfId="7699" xr:uid="{00000000-0005-0000-0000-00004B1D0000}"/>
    <cellStyle name="Comma 5 10 2 2 2" xfId="7700" xr:uid="{00000000-0005-0000-0000-00004C1D0000}"/>
    <cellStyle name="Comma 5 10 2 3" xfId="7701" xr:uid="{00000000-0005-0000-0000-00004D1D0000}"/>
    <cellStyle name="Comma 5 10 2 3 2" xfId="7702" xr:uid="{00000000-0005-0000-0000-00004E1D0000}"/>
    <cellStyle name="Comma 5 10 2 4" xfId="7703" xr:uid="{00000000-0005-0000-0000-00004F1D0000}"/>
    <cellStyle name="Comma 5 10 3" xfId="7704" xr:uid="{00000000-0005-0000-0000-0000501D0000}"/>
    <cellStyle name="Comma 5 10 3 2" xfId="7705" xr:uid="{00000000-0005-0000-0000-0000511D0000}"/>
    <cellStyle name="Comma 5 10 4" xfId="7706" xr:uid="{00000000-0005-0000-0000-0000521D0000}"/>
    <cellStyle name="Comma 5 10 4 2" xfId="7707" xr:uid="{00000000-0005-0000-0000-0000531D0000}"/>
    <cellStyle name="Comma 5 10 5" xfId="7708" xr:uid="{00000000-0005-0000-0000-0000541D0000}"/>
    <cellStyle name="Comma 5 11" xfId="7709" xr:uid="{00000000-0005-0000-0000-0000551D0000}"/>
    <cellStyle name="Comma 5 11 2" xfId="7710" xr:uid="{00000000-0005-0000-0000-0000561D0000}"/>
    <cellStyle name="Comma 5 11 2 2" xfId="7711" xr:uid="{00000000-0005-0000-0000-0000571D0000}"/>
    <cellStyle name="Comma 5 11 3" xfId="7712" xr:uid="{00000000-0005-0000-0000-0000581D0000}"/>
    <cellStyle name="Comma 5 11 3 2" xfId="7713" xr:uid="{00000000-0005-0000-0000-0000591D0000}"/>
    <cellStyle name="Comma 5 11 4" xfId="7714" xr:uid="{00000000-0005-0000-0000-00005A1D0000}"/>
    <cellStyle name="Comma 5 12" xfId="7715" xr:uid="{00000000-0005-0000-0000-00005B1D0000}"/>
    <cellStyle name="Comma 5 12 2" xfId="7716" xr:uid="{00000000-0005-0000-0000-00005C1D0000}"/>
    <cellStyle name="Comma 5 13" xfId="7717" xr:uid="{00000000-0005-0000-0000-00005D1D0000}"/>
    <cellStyle name="Comma 5 13 2" xfId="7718" xr:uid="{00000000-0005-0000-0000-00005E1D0000}"/>
    <cellStyle name="Comma 5 14" xfId="7719" xr:uid="{00000000-0005-0000-0000-00005F1D0000}"/>
    <cellStyle name="Comma 5 14 2" xfId="52395" xr:uid="{00000000-0005-0000-0000-0000601D0000}"/>
    <cellStyle name="Comma 5 15" xfId="52396" xr:uid="{00000000-0005-0000-0000-0000611D0000}"/>
    <cellStyle name="Comma 5 15 2" xfId="52397" xr:uid="{00000000-0005-0000-0000-0000621D0000}"/>
    <cellStyle name="Comma 5 16" xfId="52398" xr:uid="{00000000-0005-0000-0000-0000631D0000}"/>
    <cellStyle name="Comma 5 16 2" xfId="52399" xr:uid="{00000000-0005-0000-0000-0000641D0000}"/>
    <cellStyle name="Comma 5 17" xfId="52400" xr:uid="{00000000-0005-0000-0000-0000651D0000}"/>
    <cellStyle name="Comma 5 17 2" xfId="52401" xr:uid="{00000000-0005-0000-0000-0000661D0000}"/>
    <cellStyle name="Comma 5 18" xfId="52402" xr:uid="{00000000-0005-0000-0000-0000671D0000}"/>
    <cellStyle name="Comma 5 18 2" xfId="52403" xr:uid="{00000000-0005-0000-0000-0000681D0000}"/>
    <cellStyle name="Comma 5 19" xfId="52404" xr:uid="{00000000-0005-0000-0000-0000691D0000}"/>
    <cellStyle name="Comma 5 19 2" xfId="52405" xr:uid="{00000000-0005-0000-0000-00006A1D0000}"/>
    <cellStyle name="Comma 5 2" xfId="27" xr:uid="{00000000-0005-0000-0000-00006B1D0000}"/>
    <cellStyle name="Comma 5 2 2" xfId="28" xr:uid="{00000000-0005-0000-0000-00006C1D0000}"/>
    <cellStyle name="Comma 5 2 2 2" xfId="52406" xr:uid="{00000000-0005-0000-0000-00006D1D0000}"/>
    <cellStyle name="Comma 5 2 3" xfId="52407" xr:uid="{00000000-0005-0000-0000-00006E1D0000}"/>
    <cellStyle name="Comma 5 2 4" xfId="52408" xr:uid="{00000000-0005-0000-0000-00006F1D0000}"/>
    <cellStyle name="Comma 5 20" xfId="52409" xr:uid="{00000000-0005-0000-0000-0000701D0000}"/>
    <cellStyle name="Comma 5 20 2" xfId="52410" xr:uid="{00000000-0005-0000-0000-0000711D0000}"/>
    <cellStyle name="Comma 5 21" xfId="52411" xr:uid="{00000000-0005-0000-0000-0000721D0000}"/>
    <cellStyle name="Comma 5 21 2" xfId="52412" xr:uid="{00000000-0005-0000-0000-0000731D0000}"/>
    <cellStyle name="Comma 5 22" xfId="52413" xr:uid="{00000000-0005-0000-0000-0000741D0000}"/>
    <cellStyle name="Comma 5 22 2" xfId="52414" xr:uid="{00000000-0005-0000-0000-0000751D0000}"/>
    <cellStyle name="Comma 5 23" xfId="52415" xr:uid="{00000000-0005-0000-0000-0000761D0000}"/>
    <cellStyle name="Comma 5 23 2" xfId="52416" xr:uid="{00000000-0005-0000-0000-0000771D0000}"/>
    <cellStyle name="Comma 5 24" xfId="52417" xr:uid="{00000000-0005-0000-0000-0000781D0000}"/>
    <cellStyle name="Comma 5 24 2" xfId="52418" xr:uid="{00000000-0005-0000-0000-0000791D0000}"/>
    <cellStyle name="Comma 5 25" xfId="52419" xr:uid="{00000000-0005-0000-0000-00007A1D0000}"/>
    <cellStyle name="Comma 5 25 2" xfId="52420" xr:uid="{00000000-0005-0000-0000-00007B1D0000}"/>
    <cellStyle name="Comma 5 26" xfId="52421" xr:uid="{00000000-0005-0000-0000-00007C1D0000}"/>
    <cellStyle name="Comma 5 26 2" xfId="52422" xr:uid="{00000000-0005-0000-0000-00007D1D0000}"/>
    <cellStyle name="Comma 5 27" xfId="52423" xr:uid="{00000000-0005-0000-0000-00007E1D0000}"/>
    <cellStyle name="Comma 5 27 2" xfId="52424" xr:uid="{00000000-0005-0000-0000-00007F1D0000}"/>
    <cellStyle name="Comma 5 28" xfId="52425" xr:uid="{00000000-0005-0000-0000-0000801D0000}"/>
    <cellStyle name="Comma 5 28 2" xfId="52426" xr:uid="{00000000-0005-0000-0000-0000811D0000}"/>
    <cellStyle name="Comma 5 29" xfId="52427" xr:uid="{00000000-0005-0000-0000-0000821D0000}"/>
    <cellStyle name="Comma 5 29 2" xfId="52428" xr:uid="{00000000-0005-0000-0000-0000831D0000}"/>
    <cellStyle name="Comma 5 3" xfId="29" xr:uid="{00000000-0005-0000-0000-0000841D0000}"/>
    <cellStyle name="Comma 5 3 10" xfId="7720" xr:uid="{00000000-0005-0000-0000-0000851D0000}"/>
    <cellStyle name="Comma 5 3 10 2" xfId="7721" xr:uid="{00000000-0005-0000-0000-0000861D0000}"/>
    <cellStyle name="Comma 5 3 11" xfId="7722" xr:uid="{00000000-0005-0000-0000-0000871D0000}"/>
    <cellStyle name="Comma 5 3 2" xfId="3823" xr:uid="{00000000-0005-0000-0000-0000881D0000}"/>
    <cellStyle name="Comma 5 3 2 10" xfId="7723" xr:uid="{00000000-0005-0000-0000-0000891D0000}"/>
    <cellStyle name="Comma 5 3 2 2" xfId="7724" xr:uid="{00000000-0005-0000-0000-00008A1D0000}"/>
    <cellStyle name="Comma 5 3 2 2 2" xfId="7725" xr:uid="{00000000-0005-0000-0000-00008B1D0000}"/>
    <cellStyle name="Comma 5 3 2 2 2 2" xfId="7726" xr:uid="{00000000-0005-0000-0000-00008C1D0000}"/>
    <cellStyle name="Comma 5 3 2 2 2 2 2" xfId="7727" xr:uid="{00000000-0005-0000-0000-00008D1D0000}"/>
    <cellStyle name="Comma 5 3 2 2 2 2 2 2" xfId="7728" xr:uid="{00000000-0005-0000-0000-00008E1D0000}"/>
    <cellStyle name="Comma 5 3 2 2 2 2 2 2 2" xfId="7729" xr:uid="{00000000-0005-0000-0000-00008F1D0000}"/>
    <cellStyle name="Comma 5 3 2 2 2 2 2 2 2 2" xfId="7730" xr:uid="{00000000-0005-0000-0000-0000901D0000}"/>
    <cellStyle name="Comma 5 3 2 2 2 2 2 2 3" xfId="7731" xr:uid="{00000000-0005-0000-0000-0000911D0000}"/>
    <cellStyle name="Comma 5 3 2 2 2 2 2 2 3 2" xfId="7732" xr:uid="{00000000-0005-0000-0000-0000921D0000}"/>
    <cellStyle name="Comma 5 3 2 2 2 2 2 2 4" xfId="7733" xr:uid="{00000000-0005-0000-0000-0000931D0000}"/>
    <cellStyle name="Comma 5 3 2 2 2 2 2 3" xfId="7734" xr:uid="{00000000-0005-0000-0000-0000941D0000}"/>
    <cellStyle name="Comma 5 3 2 2 2 2 2 3 2" xfId="7735" xr:uid="{00000000-0005-0000-0000-0000951D0000}"/>
    <cellStyle name="Comma 5 3 2 2 2 2 2 4" xfId="7736" xr:uid="{00000000-0005-0000-0000-0000961D0000}"/>
    <cellStyle name="Comma 5 3 2 2 2 2 2 4 2" xfId="7737" xr:uid="{00000000-0005-0000-0000-0000971D0000}"/>
    <cellStyle name="Comma 5 3 2 2 2 2 2 5" xfId="7738" xr:uid="{00000000-0005-0000-0000-0000981D0000}"/>
    <cellStyle name="Comma 5 3 2 2 2 2 3" xfId="7739" xr:uid="{00000000-0005-0000-0000-0000991D0000}"/>
    <cellStyle name="Comma 5 3 2 2 2 2 3 2" xfId="7740" xr:uid="{00000000-0005-0000-0000-00009A1D0000}"/>
    <cellStyle name="Comma 5 3 2 2 2 2 3 2 2" xfId="7741" xr:uid="{00000000-0005-0000-0000-00009B1D0000}"/>
    <cellStyle name="Comma 5 3 2 2 2 2 3 3" xfId="7742" xr:uid="{00000000-0005-0000-0000-00009C1D0000}"/>
    <cellStyle name="Comma 5 3 2 2 2 2 3 3 2" xfId="7743" xr:uid="{00000000-0005-0000-0000-00009D1D0000}"/>
    <cellStyle name="Comma 5 3 2 2 2 2 3 4" xfId="7744" xr:uid="{00000000-0005-0000-0000-00009E1D0000}"/>
    <cellStyle name="Comma 5 3 2 2 2 2 4" xfId="7745" xr:uid="{00000000-0005-0000-0000-00009F1D0000}"/>
    <cellStyle name="Comma 5 3 2 2 2 2 4 2" xfId="7746" xr:uid="{00000000-0005-0000-0000-0000A01D0000}"/>
    <cellStyle name="Comma 5 3 2 2 2 2 5" xfId="7747" xr:uid="{00000000-0005-0000-0000-0000A11D0000}"/>
    <cellStyle name="Comma 5 3 2 2 2 2 5 2" xfId="7748" xr:uid="{00000000-0005-0000-0000-0000A21D0000}"/>
    <cellStyle name="Comma 5 3 2 2 2 2 6" xfId="7749" xr:uid="{00000000-0005-0000-0000-0000A31D0000}"/>
    <cellStyle name="Comma 5 3 2 2 2 3" xfId="7750" xr:uid="{00000000-0005-0000-0000-0000A41D0000}"/>
    <cellStyle name="Comma 5 3 2 2 2 3 2" xfId="7751" xr:uid="{00000000-0005-0000-0000-0000A51D0000}"/>
    <cellStyle name="Comma 5 3 2 2 2 3 2 2" xfId="7752" xr:uid="{00000000-0005-0000-0000-0000A61D0000}"/>
    <cellStyle name="Comma 5 3 2 2 2 3 2 2 2" xfId="7753" xr:uid="{00000000-0005-0000-0000-0000A71D0000}"/>
    <cellStyle name="Comma 5 3 2 2 2 3 2 3" xfId="7754" xr:uid="{00000000-0005-0000-0000-0000A81D0000}"/>
    <cellStyle name="Comma 5 3 2 2 2 3 2 3 2" xfId="7755" xr:uid="{00000000-0005-0000-0000-0000A91D0000}"/>
    <cellStyle name="Comma 5 3 2 2 2 3 2 4" xfId="7756" xr:uid="{00000000-0005-0000-0000-0000AA1D0000}"/>
    <cellStyle name="Comma 5 3 2 2 2 3 3" xfId="7757" xr:uid="{00000000-0005-0000-0000-0000AB1D0000}"/>
    <cellStyle name="Comma 5 3 2 2 2 3 3 2" xfId="7758" xr:uid="{00000000-0005-0000-0000-0000AC1D0000}"/>
    <cellStyle name="Comma 5 3 2 2 2 3 4" xfId="7759" xr:uid="{00000000-0005-0000-0000-0000AD1D0000}"/>
    <cellStyle name="Comma 5 3 2 2 2 3 4 2" xfId="7760" xr:uid="{00000000-0005-0000-0000-0000AE1D0000}"/>
    <cellStyle name="Comma 5 3 2 2 2 3 5" xfId="7761" xr:uid="{00000000-0005-0000-0000-0000AF1D0000}"/>
    <cellStyle name="Comma 5 3 2 2 2 4" xfId="7762" xr:uid="{00000000-0005-0000-0000-0000B01D0000}"/>
    <cellStyle name="Comma 5 3 2 2 2 4 2" xfId="7763" xr:uid="{00000000-0005-0000-0000-0000B11D0000}"/>
    <cellStyle name="Comma 5 3 2 2 2 4 2 2" xfId="7764" xr:uid="{00000000-0005-0000-0000-0000B21D0000}"/>
    <cellStyle name="Comma 5 3 2 2 2 4 3" xfId="7765" xr:uid="{00000000-0005-0000-0000-0000B31D0000}"/>
    <cellStyle name="Comma 5 3 2 2 2 4 3 2" xfId="7766" xr:uid="{00000000-0005-0000-0000-0000B41D0000}"/>
    <cellStyle name="Comma 5 3 2 2 2 4 4" xfId="7767" xr:uid="{00000000-0005-0000-0000-0000B51D0000}"/>
    <cellStyle name="Comma 5 3 2 2 2 5" xfId="7768" xr:uid="{00000000-0005-0000-0000-0000B61D0000}"/>
    <cellStyle name="Comma 5 3 2 2 2 5 2" xfId="7769" xr:uid="{00000000-0005-0000-0000-0000B71D0000}"/>
    <cellStyle name="Comma 5 3 2 2 2 6" xfId="7770" xr:uid="{00000000-0005-0000-0000-0000B81D0000}"/>
    <cellStyle name="Comma 5 3 2 2 2 6 2" xfId="7771" xr:uid="{00000000-0005-0000-0000-0000B91D0000}"/>
    <cellStyle name="Comma 5 3 2 2 2 7" xfId="7772" xr:uid="{00000000-0005-0000-0000-0000BA1D0000}"/>
    <cellStyle name="Comma 5 3 2 2 3" xfId="7773" xr:uid="{00000000-0005-0000-0000-0000BB1D0000}"/>
    <cellStyle name="Comma 5 3 2 2 3 2" xfId="7774" xr:uid="{00000000-0005-0000-0000-0000BC1D0000}"/>
    <cellStyle name="Comma 5 3 2 2 3 2 2" xfId="7775" xr:uid="{00000000-0005-0000-0000-0000BD1D0000}"/>
    <cellStyle name="Comma 5 3 2 2 3 2 2 2" xfId="7776" xr:uid="{00000000-0005-0000-0000-0000BE1D0000}"/>
    <cellStyle name="Comma 5 3 2 2 3 2 2 2 2" xfId="7777" xr:uid="{00000000-0005-0000-0000-0000BF1D0000}"/>
    <cellStyle name="Comma 5 3 2 2 3 2 2 2 2 2" xfId="7778" xr:uid="{00000000-0005-0000-0000-0000C01D0000}"/>
    <cellStyle name="Comma 5 3 2 2 3 2 2 2 3" xfId="7779" xr:uid="{00000000-0005-0000-0000-0000C11D0000}"/>
    <cellStyle name="Comma 5 3 2 2 3 2 2 2 3 2" xfId="7780" xr:uid="{00000000-0005-0000-0000-0000C21D0000}"/>
    <cellStyle name="Comma 5 3 2 2 3 2 2 2 4" xfId="7781" xr:uid="{00000000-0005-0000-0000-0000C31D0000}"/>
    <cellStyle name="Comma 5 3 2 2 3 2 2 3" xfId="7782" xr:uid="{00000000-0005-0000-0000-0000C41D0000}"/>
    <cellStyle name="Comma 5 3 2 2 3 2 2 3 2" xfId="7783" xr:uid="{00000000-0005-0000-0000-0000C51D0000}"/>
    <cellStyle name="Comma 5 3 2 2 3 2 2 4" xfId="7784" xr:uid="{00000000-0005-0000-0000-0000C61D0000}"/>
    <cellStyle name="Comma 5 3 2 2 3 2 2 4 2" xfId="7785" xr:uid="{00000000-0005-0000-0000-0000C71D0000}"/>
    <cellStyle name="Comma 5 3 2 2 3 2 2 5" xfId="7786" xr:uid="{00000000-0005-0000-0000-0000C81D0000}"/>
    <cellStyle name="Comma 5 3 2 2 3 2 3" xfId="7787" xr:uid="{00000000-0005-0000-0000-0000C91D0000}"/>
    <cellStyle name="Comma 5 3 2 2 3 2 3 2" xfId="7788" xr:uid="{00000000-0005-0000-0000-0000CA1D0000}"/>
    <cellStyle name="Comma 5 3 2 2 3 2 3 2 2" xfId="7789" xr:uid="{00000000-0005-0000-0000-0000CB1D0000}"/>
    <cellStyle name="Comma 5 3 2 2 3 2 3 3" xfId="7790" xr:uid="{00000000-0005-0000-0000-0000CC1D0000}"/>
    <cellStyle name="Comma 5 3 2 2 3 2 3 3 2" xfId="7791" xr:uid="{00000000-0005-0000-0000-0000CD1D0000}"/>
    <cellStyle name="Comma 5 3 2 2 3 2 3 4" xfId="7792" xr:uid="{00000000-0005-0000-0000-0000CE1D0000}"/>
    <cellStyle name="Comma 5 3 2 2 3 2 4" xfId="7793" xr:uid="{00000000-0005-0000-0000-0000CF1D0000}"/>
    <cellStyle name="Comma 5 3 2 2 3 2 4 2" xfId="7794" xr:uid="{00000000-0005-0000-0000-0000D01D0000}"/>
    <cellStyle name="Comma 5 3 2 2 3 2 5" xfId="7795" xr:uid="{00000000-0005-0000-0000-0000D11D0000}"/>
    <cellStyle name="Comma 5 3 2 2 3 2 5 2" xfId="7796" xr:uid="{00000000-0005-0000-0000-0000D21D0000}"/>
    <cellStyle name="Comma 5 3 2 2 3 2 6" xfId="7797" xr:uid="{00000000-0005-0000-0000-0000D31D0000}"/>
    <cellStyle name="Comma 5 3 2 2 3 3" xfId="7798" xr:uid="{00000000-0005-0000-0000-0000D41D0000}"/>
    <cellStyle name="Comma 5 3 2 2 3 3 2" xfId="7799" xr:uid="{00000000-0005-0000-0000-0000D51D0000}"/>
    <cellStyle name="Comma 5 3 2 2 3 3 2 2" xfId="7800" xr:uid="{00000000-0005-0000-0000-0000D61D0000}"/>
    <cellStyle name="Comma 5 3 2 2 3 3 2 2 2" xfId="7801" xr:uid="{00000000-0005-0000-0000-0000D71D0000}"/>
    <cellStyle name="Comma 5 3 2 2 3 3 2 3" xfId="7802" xr:uid="{00000000-0005-0000-0000-0000D81D0000}"/>
    <cellStyle name="Comma 5 3 2 2 3 3 2 3 2" xfId="7803" xr:uid="{00000000-0005-0000-0000-0000D91D0000}"/>
    <cellStyle name="Comma 5 3 2 2 3 3 2 4" xfId="7804" xr:uid="{00000000-0005-0000-0000-0000DA1D0000}"/>
    <cellStyle name="Comma 5 3 2 2 3 3 3" xfId="7805" xr:uid="{00000000-0005-0000-0000-0000DB1D0000}"/>
    <cellStyle name="Comma 5 3 2 2 3 3 3 2" xfId="7806" xr:uid="{00000000-0005-0000-0000-0000DC1D0000}"/>
    <cellStyle name="Comma 5 3 2 2 3 3 4" xfId="7807" xr:uid="{00000000-0005-0000-0000-0000DD1D0000}"/>
    <cellStyle name="Comma 5 3 2 2 3 3 4 2" xfId="7808" xr:uid="{00000000-0005-0000-0000-0000DE1D0000}"/>
    <cellStyle name="Comma 5 3 2 2 3 3 5" xfId="7809" xr:uid="{00000000-0005-0000-0000-0000DF1D0000}"/>
    <cellStyle name="Comma 5 3 2 2 3 4" xfId="7810" xr:uid="{00000000-0005-0000-0000-0000E01D0000}"/>
    <cellStyle name="Comma 5 3 2 2 3 4 2" xfId="7811" xr:uid="{00000000-0005-0000-0000-0000E11D0000}"/>
    <cellStyle name="Comma 5 3 2 2 3 4 2 2" xfId="7812" xr:uid="{00000000-0005-0000-0000-0000E21D0000}"/>
    <cellStyle name="Comma 5 3 2 2 3 4 3" xfId="7813" xr:uid="{00000000-0005-0000-0000-0000E31D0000}"/>
    <cellStyle name="Comma 5 3 2 2 3 4 3 2" xfId="7814" xr:uid="{00000000-0005-0000-0000-0000E41D0000}"/>
    <cellStyle name="Comma 5 3 2 2 3 4 4" xfId="7815" xr:uid="{00000000-0005-0000-0000-0000E51D0000}"/>
    <cellStyle name="Comma 5 3 2 2 3 5" xfId="7816" xr:uid="{00000000-0005-0000-0000-0000E61D0000}"/>
    <cellStyle name="Comma 5 3 2 2 3 5 2" xfId="7817" xr:uid="{00000000-0005-0000-0000-0000E71D0000}"/>
    <cellStyle name="Comma 5 3 2 2 3 6" xfId="7818" xr:uid="{00000000-0005-0000-0000-0000E81D0000}"/>
    <cellStyle name="Comma 5 3 2 2 3 6 2" xfId="7819" xr:uid="{00000000-0005-0000-0000-0000E91D0000}"/>
    <cellStyle name="Comma 5 3 2 2 3 7" xfId="7820" xr:uid="{00000000-0005-0000-0000-0000EA1D0000}"/>
    <cellStyle name="Comma 5 3 2 2 4" xfId="7821" xr:uid="{00000000-0005-0000-0000-0000EB1D0000}"/>
    <cellStyle name="Comma 5 3 2 2 4 2" xfId="7822" xr:uid="{00000000-0005-0000-0000-0000EC1D0000}"/>
    <cellStyle name="Comma 5 3 2 2 4 2 2" xfId="7823" xr:uid="{00000000-0005-0000-0000-0000ED1D0000}"/>
    <cellStyle name="Comma 5 3 2 2 4 2 2 2" xfId="7824" xr:uid="{00000000-0005-0000-0000-0000EE1D0000}"/>
    <cellStyle name="Comma 5 3 2 2 4 2 2 2 2" xfId="7825" xr:uid="{00000000-0005-0000-0000-0000EF1D0000}"/>
    <cellStyle name="Comma 5 3 2 2 4 2 2 3" xfId="7826" xr:uid="{00000000-0005-0000-0000-0000F01D0000}"/>
    <cellStyle name="Comma 5 3 2 2 4 2 2 3 2" xfId="7827" xr:uid="{00000000-0005-0000-0000-0000F11D0000}"/>
    <cellStyle name="Comma 5 3 2 2 4 2 2 4" xfId="7828" xr:uid="{00000000-0005-0000-0000-0000F21D0000}"/>
    <cellStyle name="Comma 5 3 2 2 4 2 3" xfId="7829" xr:uid="{00000000-0005-0000-0000-0000F31D0000}"/>
    <cellStyle name="Comma 5 3 2 2 4 2 3 2" xfId="7830" xr:uid="{00000000-0005-0000-0000-0000F41D0000}"/>
    <cellStyle name="Comma 5 3 2 2 4 2 4" xfId="7831" xr:uid="{00000000-0005-0000-0000-0000F51D0000}"/>
    <cellStyle name="Comma 5 3 2 2 4 2 4 2" xfId="7832" xr:uid="{00000000-0005-0000-0000-0000F61D0000}"/>
    <cellStyle name="Comma 5 3 2 2 4 2 5" xfId="7833" xr:uid="{00000000-0005-0000-0000-0000F71D0000}"/>
    <cellStyle name="Comma 5 3 2 2 4 3" xfId="7834" xr:uid="{00000000-0005-0000-0000-0000F81D0000}"/>
    <cellStyle name="Comma 5 3 2 2 4 3 2" xfId="7835" xr:uid="{00000000-0005-0000-0000-0000F91D0000}"/>
    <cellStyle name="Comma 5 3 2 2 4 3 2 2" xfId="7836" xr:uid="{00000000-0005-0000-0000-0000FA1D0000}"/>
    <cellStyle name="Comma 5 3 2 2 4 3 3" xfId="7837" xr:uid="{00000000-0005-0000-0000-0000FB1D0000}"/>
    <cellStyle name="Comma 5 3 2 2 4 3 3 2" xfId="7838" xr:uid="{00000000-0005-0000-0000-0000FC1D0000}"/>
    <cellStyle name="Comma 5 3 2 2 4 3 4" xfId="7839" xr:uid="{00000000-0005-0000-0000-0000FD1D0000}"/>
    <cellStyle name="Comma 5 3 2 2 4 4" xfId="7840" xr:uid="{00000000-0005-0000-0000-0000FE1D0000}"/>
    <cellStyle name="Comma 5 3 2 2 4 4 2" xfId="7841" xr:uid="{00000000-0005-0000-0000-0000FF1D0000}"/>
    <cellStyle name="Comma 5 3 2 2 4 5" xfId="7842" xr:uid="{00000000-0005-0000-0000-0000001E0000}"/>
    <cellStyle name="Comma 5 3 2 2 4 5 2" xfId="7843" xr:uid="{00000000-0005-0000-0000-0000011E0000}"/>
    <cellStyle name="Comma 5 3 2 2 4 6" xfId="7844" xr:uid="{00000000-0005-0000-0000-0000021E0000}"/>
    <cellStyle name="Comma 5 3 2 2 5" xfId="7845" xr:uid="{00000000-0005-0000-0000-0000031E0000}"/>
    <cellStyle name="Comma 5 3 2 2 5 2" xfId="7846" xr:uid="{00000000-0005-0000-0000-0000041E0000}"/>
    <cellStyle name="Comma 5 3 2 2 5 2 2" xfId="7847" xr:uid="{00000000-0005-0000-0000-0000051E0000}"/>
    <cellStyle name="Comma 5 3 2 2 5 2 2 2" xfId="7848" xr:uid="{00000000-0005-0000-0000-0000061E0000}"/>
    <cellStyle name="Comma 5 3 2 2 5 2 3" xfId="7849" xr:uid="{00000000-0005-0000-0000-0000071E0000}"/>
    <cellStyle name="Comma 5 3 2 2 5 2 3 2" xfId="7850" xr:uid="{00000000-0005-0000-0000-0000081E0000}"/>
    <cellStyle name="Comma 5 3 2 2 5 2 4" xfId="7851" xr:uid="{00000000-0005-0000-0000-0000091E0000}"/>
    <cellStyle name="Comma 5 3 2 2 5 3" xfId="7852" xr:uid="{00000000-0005-0000-0000-00000A1E0000}"/>
    <cellStyle name="Comma 5 3 2 2 5 3 2" xfId="7853" xr:uid="{00000000-0005-0000-0000-00000B1E0000}"/>
    <cellStyle name="Comma 5 3 2 2 5 4" xfId="7854" xr:uid="{00000000-0005-0000-0000-00000C1E0000}"/>
    <cellStyle name="Comma 5 3 2 2 5 4 2" xfId="7855" xr:uid="{00000000-0005-0000-0000-00000D1E0000}"/>
    <cellStyle name="Comma 5 3 2 2 5 5" xfId="7856" xr:uid="{00000000-0005-0000-0000-00000E1E0000}"/>
    <cellStyle name="Comma 5 3 2 2 6" xfId="7857" xr:uid="{00000000-0005-0000-0000-00000F1E0000}"/>
    <cellStyle name="Comma 5 3 2 2 6 2" xfId="7858" xr:uid="{00000000-0005-0000-0000-0000101E0000}"/>
    <cellStyle name="Comma 5 3 2 2 6 2 2" xfId="7859" xr:uid="{00000000-0005-0000-0000-0000111E0000}"/>
    <cellStyle name="Comma 5 3 2 2 6 3" xfId="7860" xr:uid="{00000000-0005-0000-0000-0000121E0000}"/>
    <cellStyle name="Comma 5 3 2 2 6 3 2" xfId="7861" xr:uid="{00000000-0005-0000-0000-0000131E0000}"/>
    <cellStyle name="Comma 5 3 2 2 6 4" xfId="7862" xr:uid="{00000000-0005-0000-0000-0000141E0000}"/>
    <cellStyle name="Comma 5 3 2 2 7" xfId="7863" xr:uid="{00000000-0005-0000-0000-0000151E0000}"/>
    <cellStyle name="Comma 5 3 2 2 7 2" xfId="7864" xr:uid="{00000000-0005-0000-0000-0000161E0000}"/>
    <cellStyle name="Comma 5 3 2 2 8" xfId="7865" xr:uid="{00000000-0005-0000-0000-0000171E0000}"/>
    <cellStyle name="Comma 5 3 2 2 8 2" xfId="7866" xr:uid="{00000000-0005-0000-0000-0000181E0000}"/>
    <cellStyle name="Comma 5 3 2 2 9" xfId="7867" xr:uid="{00000000-0005-0000-0000-0000191E0000}"/>
    <cellStyle name="Comma 5 3 2 3" xfId="7868" xr:uid="{00000000-0005-0000-0000-00001A1E0000}"/>
    <cellStyle name="Comma 5 3 2 3 2" xfId="7869" xr:uid="{00000000-0005-0000-0000-00001B1E0000}"/>
    <cellStyle name="Comma 5 3 2 3 2 2" xfId="7870" xr:uid="{00000000-0005-0000-0000-00001C1E0000}"/>
    <cellStyle name="Comma 5 3 2 3 2 2 2" xfId="7871" xr:uid="{00000000-0005-0000-0000-00001D1E0000}"/>
    <cellStyle name="Comma 5 3 2 3 2 2 2 2" xfId="7872" xr:uid="{00000000-0005-0000-0000-00001E1E0000}"/>
    <cellStyle name="Comma 5 3 2 3 2 2 2 2 2" xfId="7873" xr:uid="{00000000-0005-0000-0000-00001F1E0000}"/>
    <cellStyle name="Comma 5 3 2 3 2 2 2 3" xfId="7874" xr:uid="{00000000-0005-0000-0000-0000201E0000}"/>
    <cellStyle name="Comma 5 3 2 3 2 2 2 3 2" xfId="7875" xr:uid="{00000000-0005-0000-0000-0000211E0000}"/>
    <cellStyle name="Comma 5 3 2 3 2 2 2 4" xfId="7876" xr:uid="{00000000-0005-0000-0000-0000221E0000}"/>
    <cellStyle name="Comma 5 3 2 3 2 2 3" xfId="7877" xr:uid="{00000000-0005-0000-0000-0000231E0000}"/>
    <cellStyle name="Comma 5 3 2 3 2 2 3 2" xfId="7878" xr:uid="{00000000-0005-0000-0000-0000241E0000}"/>
    <cellStyle name="Comma 5 3 2 3 2 2 4" xfId="7879" xr:uid="{00000000-0005-0000-0000-0000251E0000}"/>
    <cellStyle name="Comma 5 3 2 3 2 2 4 2" xfId="7880" xr:uid="{00000000-0005-0000-0000-0000261E0000}"/>
    <cellStyle name="Comma 5 3 2 3 2 2 5" xfId="7881" xr:uid="{00000000-0005-0000-0000-0000271E0000}"/>
    <cellStyle name="Comma 5 3 2 3 2 3" xfId="7882" xr:uid="{00000000-0005-0000-0000-0000281E0000}"/>
    <cellStyle name="Comma 5 3 2 3 2 3 2" xfId="7883" xr:uid="{00000000-0005-0000-0000-0000291E0000}"/>
    <cellStyle name="Comma 5 3 2 3 2 3 2 2" xfId="7884" xr:uid="{00000000-0005-0000-0000-00002A1E0000}"/>
    <cellStyle name="Comma 5 3 2 3 2 3 3" xfId="7885" xr:uid="{00000000-0005-0000-0000-00002B1E0000}"/>
    <cellStyle name="Comma 5 3 2 3 2 3 3 2" xfId="7886" xr:uid="{00000000-0005-0000-0000-00002C1E0000}"/>
    <cellStyle name="Comma 5 3 2 3 2 3 4" xfId="7887" xr:uid="{00000000-0005-0000-0000-00002D1E0000}"/>
    <cellStyle name="Comma 5 3 2 3 2 4" xfId="7888" xr:uid="{00000000-0005-0000-0000-00002E1E0000}"/>
    <cellStyle name="Comma 5 3 2 3 2 4 2" xfId="7889" xr:uid="{00000000-0005-0000-0000-00002F1E0000}"/>
    <cellStyle name="Comma 5 3 2 3 2 5" xfId="7890" xr:uid="{00000000-0005-0000-0000-0000301E0000}"/>
    <cellStyle name="Comma 5 3 2 3 2 5 2" xfId="7891" xr:uid="{00000000-0005-0000-0000-0000311E0000}"/>
    <cellStyle name="Comma 5 3 2 3 2 6" xfId="7892" xr:uid="{00000000-0005-0000-0000-0000321E0000}"/>
    <cellStyle name="Comma 5 3 2 3 3" xfId="7893" xr:uid="{00000000-0005-0000-0000-0000331E0000}"/>
    <cellStyle name="Comma 5 3 2 3 3 2" xfId="7894" xr:uid="{00000000-0005-0000-0000-0000341E0000}"/>
    <cellStyle name="Comma 5 3 2 3 3 2 2" xfId="7895" xr:uid="{00000000-0005-0000-0000-0000351E0000}"/>
    <cellStyle name="Comma 5 3 2 3 3 2 2 2" xfId="7896" xr:uid="{00000000-0005-0000-0000-0000361E0000}"/>
    <cellStyle name="Comma 5 3 2 3 3 2 3" xfId="7897" xr:uid="{00000000-0005-0000-0000-0000371E0000}"/>
    <cellStyle name="Comma 5 3 2 3 3 2 3 2" xfId="7898" xr:uid="{00000000-0005-0000-0000-0000381E0000}"/>
    <cellStyle name="Comma 5 3 2 3 3 2 4" xfId="7899" xr:uid="{00000000-0005-0000-0000-0000391E0000}"/>
    <cellStyle name="Comma 5 3 2 3 3 3" xfId="7900" xr:uid="{00000000-0005-0000-0000-00003A1E0000}"/>
    <cellStyle name="Comma 5 3 2 3 3 3 2" xfId="7901" xr:uid="{00000000-0005-0000-0000-00003B1E0000}"/>
    <cellStyle name="Comma 5 3 2 3 3 4" xfId="7902" xr:uid="{00000000-0005-0000-0000-00003C1E0000}"/>
    <cellStyle name="Comma 5 3 2 3 3 4 2" xfId="7903" xr:uid="{00000000-0005-0000-0000-00003D1E0000}"/>
    <cellStyle name="Comma 5 3 2 3 3 5" xfId="7904" xr:uid="{00000000-0005-0000-0000-00003E1E0000}"/>
    <cellStyle name="Comma 5 3 2 3 4" xfId="7905" xr:uid="{00000000-0005-0000-0000-00003F1E0000}"/>
    <cellStyle name="Comma 5 3 2 3 4 2" xfId="7906" xr:uid="{00000000-0005-0000-0000-0000401E0000}"/>
    <cellStyle name="Comma 5 3 2 3 4 2 2" xfId="7907" xr:uid="{00000000-0005-0000-0000-0000411E0000}"/>
    <cellStyle name="Comma 5 3 2 3 4 3" xfId="7908" xr:uid="{00000000-0005-0000-0000-0000421E0000}"/>
    <cellStyle name="Comma 5 3 2 3 4 3 2" xfId="7909" xr:uid="{00000000-0005-0000-0000-0000431E0000}"/>
    <cellStyle name="Comma 5 3 2 3 4 4" xfId="7910" xr:uid="{00000000-0005-0000-0000-0000441E0000}"/>
    <cellStyle name="Comma 5 3 2 3 5" xfId="7911" xr:uid="{00000000-0005-0000-0000-0000451E0000}"/>
    <cellStyle name="Comma 5 3 2 3 5 2" xfId="7912" xr:uid="{00000000-0005-0000-0000-0000461E0000}"/>
    <cellStyle name="Comma 5 3 2 3 6" xfId="7913" xr:uid="{00000000-0005-0000-0000-0000471E0000}"/>
    <cellStyle name="Comma 5 3 2 3 6 2" xfId="7914" xr:uid="{00000000-0005-0000-0000-0000481E0000}"/>
    <cellStyle name="Comma 5 3 2 3 7" xfId="7915" xr:uid="{00000000-0005-0000-0000-0000491E0000}"/>
    <cellStyle name="Comma 5 3 2 4" xfId="7916" xr:uid="{00000000-0005-0000-0000-00004A1E0000}"/>
    <cellStyle name="Comma 5 3 2 4 2" xfId="7917" xr:uid="{00000000-0005-0000-0000-00004B1E0000}"/>
    <cellStyle name="Comma 5 3 2 4 2 2" xfId="7918" xr:uid="{00000000-0005-0000-0000-00004C1E0000}"/>
    <cellStyle name="Comma 5 3 2 4 2 2 2" xfId="7919" xr:uid="{00000000-0005-0000-0000-00004D1E0000}"/>
    <cellStyle name="Comma 5 3 2 4 2 2 2 2" xfId="7920" xr:uid="{00000000-0005-0000-0000-00004E1E0000}"/>
    <cellStyle name="Comma 5 3 2 4 2 2 2 2 2" xfId="7921" xr:uid="{00000000-0005-0000-0000-00004F1E0000}"/>
    <cellStyle name="Comma 5 3 2 4 2 2 2 3" xfId="7922" xr:uid="{00000000-0005-0000-0000-0000501E0000}"/>
    <cellStyle name="Comma 5 3 2 4 2 2 2 3 2" xfId="7923" xr:uid="{00000000-0005-0000-0000-0000511E0000}"/>
    <cellStyle name="Comma 5 3 2 4 2 2 2 4" xfId="7924" xr:uid="{00000000-0005-0000-0000-0000521E0000}"/>
    <cellStyle name="Comma 5 3 2 4 2 2 3" xfId="7925" xr:uid="{00000000-0005-0000-0000-0000531E0000}"/>
    <cellStyle name="Comma 5 3 2 4 2 2 3 2" xfId="7926" xr:uid="{00000000-0005-0000-0000-0000541E0000}"/>
    <cellStyle name="Comma 5 3 2 4 2 2 4" xfId="7927" xr:uid="{00000000-0005-0000-0000-0000551E0000}"/>
    <cellStyle name="Comma 5 3 2 4 2 2 4 2" xfId="7928" xr:uid="{00000000-0005-0000-0000-0000561E0000}"/>
    <cellStyle name="Comma 5 3 2 4 2 2 5" xfId="7929" xr:uid="{00000000-0005-0000-0000-0000571E0000}"/>
    <cellStyle name="Comma 5 3 2 4 2 3" xfId="7930" xr:uid="{00000000-0005-0000-0000-0000581E0000}"/>
    <cellStyle name="Comma 5 3 2 4 2 3 2" xfId="7931" xr:uid="{00000000-0005-0000-0000-0000591E0000}"/>
    <cellStyle name="Comma 5 3 2 4 2 3 2 2" xfId="7932" xr:uid="{00000000-0005-0000-0000-00005A1E0000}"/>
    <cellStyle name="Comma 5 3 2 4 2 3 3" xfId="7933" xr:uid="{00000000-0005-0000-0000-00005B1E0000}"/>
    <cellStyle name="Comma 5 3 2 4 2 3 3 2" xfId="7934" xr:uid="{00000000-0005-0000-0000-00005C1E0000}"/>
    <cellStyle name="Comma 5 3 2 4 2 3 4" xfId="7935" xr:uid="{00000000-0005-0000-0000-00005D1E0000}"/>
    <cellStyle name="Comma 5 3 2 4 2 4" xfId="7936" xr:uid="{00000000-0005-0000-0000-00005E1E0000}"/>
    <cellStyle name="Comma 5 3 2 4 2 4 2" xfId="7937" xr:uid="{00000000-0005-0000-0000-00005F1E0000}"/>
    <cellStyle name="Comma 5 3 2 4 2 5" xfId="7938" xr:uid="{00000000-0005-0000-0000-0000601E0000}"/>
    <cellStyle name="Comma 5 3 2 4 2 5 2" xfId="7939" xr:uid="{00000000-0005-0000-0000-0000611E0000}"/>
    <cellStyle name="Comma 5 3 2 4 2 6" xfId="7940" xr:uid="{00000000-0005-0000-0000-0000621E0000}"/>
    <cellStyle name="Comma 5 3 2 4 3" xfId="7941" xr:uid="{00000000-0005-0000-0000-0000631E0000}"/>
    <cellStyle name="Comma 5 3 2 4 3 2" xfId="7942" xr:uid="{00000000-0005-0000-0000-0000641E0000}"/>
    <cellStyle name="Comma 5 3 2 4 3 2 2" xfId="7943" xr:uid="{00000000-0005-0000-0000-0000651E0000}"/>
    <cellStyle name="Comma 5 3 2 4 3 2 2 2" xfId="7944" xr:uid="{00000000-0005-0000-0000-0000661E0000}"/>
    <cellStyle name="Comma 5 3 2 4 3 2 3" xfId="7945" xr:uid="{00000000-0005-0000-0000-0000671E0000}"/>
    <cellStyle name="Comma 5 3 2 4 3 2 3 2" xfId="7946" xr:uid="{00000000-0005-0000-0000-0000681E0000}"/>
    <cellStyle name="Comma 5 3 2 4 3 2 4" xfId="7947" xr:uid="{00000000-0005-0000-0000-0000691E0000}"/>
    <cellStyle name="Comma 5 3 2 4 3 3" xfId="7948" xr:uid="{00000000-0005-0000-0000-00006A1E0000}"/>
    <cellStyle name="Comma 5 3 2 4 3 3 2" xfId="7949" xr:uid="{00000000-0005-0000-0000-00006B1E0000}"/>
    <cellStyle name="Comma 5 3 2 4 3 4" xfId="7950" xr:uid="{00000000-0005-0000-0000-00006C1E0000}"/>
    <cellStyle name="Comma 5 3 2 4 3 4 2" xfId="7951" xr:uid="{00000000-0005-0000-0000-00006D1E0000}"/>
    <cellStyle name="Comma 5 3 2 4 3 5" xfId="7952" xr:uid="{00000000-0005-0000-0000-00006E1E0000}"/>
    <cellStyle name="Comma 5 3 2 4 4" xfId="7953" xr:uid="{00000000-0005-0000-0000-00006F1E0000}"/>
    <cellStyle name="Comma 5 3 2 4 4 2" xfId="7954" xr:uid="{00000000-0005-0000-0000-0000701E0000}"/>
    <cellStyle name="Comma 5 3 2 4 4 2 2" xfId="7955" xr:uid="{00000000-0005-0000-0000-0000711E0000}"/>
    <cellStyle name="Comma 5 3 2 4 4 3" xfId="7956" xr:uid="{00000000-0005-0000-0000-0000721E0000}"/>
    <cellStyle name="Comma 5 3 2 4 4 3 2" xfId="7957" xr:uid="{00000000-0005-0000-0000-0000731E0000}"/>
    <cellStyle name="Comma 5 3 2 4 4 4" xfId="7958" xr:uid="{00000000-0005-0000-0000-0000741E0000}"/>
    <cellStyle name="Comma 5 3 2 4 5" xfId="7959" xr:uid="{00000000-0005-0000-0000-0000751E0000}"/>
    <cellStyle name="Comma 5 3 2 4 5 2" xfId="7960" xr:uid="{00000000-0005-0000-0000-0000761E0000}"/>
    <cellStyle name="Comma 5 3 2 4 6" xfId="7961" xr:uid="{00000000-0005-0000-0000-0000771E0000}"/>
    <cellStyle name="Comma 5 3 2 4 6 2" xfId="7962" xr:uid="{00000000-0005-0000-0000-0000781E0000}"/>
    <cellStyle name="Comma 5 3 2 4 7" xfId="7963" xr:uid="{00000000-0005-0000-0000-0000791E0000}"/>
    <cellStyle name="Comma 5 3 2 5" xfId="7964" xr:uid="{00000000-0005-0000-0000-00007A1E0000}"/>
    <cellStyle name="Comma 5 3 2 5 2" xfId="7965" xr:uid="{00000000-0005-0000-0000-00007B1E0000}"/>
    <cellStyle name="Comma 5 3 2 5 2 2" xfId="7966" xr:uid="{00000000-0005-0000-0000-00007C1E0000}"/>
    <cellStyle name="Comma 5 3 2 5 2 2 2" xfId="7967" xr:uid="{00000000-0005-0000-0000-00007D1E0000}"/>
    <cellStyle name="Comma 5 3 2 5 2 2 2 2" xfId="7968" xr:uid="{00000000-0005-0000-0000-00007E1E0000}"/>
    <cellStyle name="Comma 5 3 2 5 2 2 3" xfId="7969" xr:uid="{00000000-0005-0000-0000-00007F1E0000}"/>
    <cellStyle name="Comma 5 3 2 5 2 2 3 2" xfId="7970" xr:uid="{00000000-0005-0000-0000-0000801E0000}"/>
    <cellStyle name="Comma 5 3 2 5 2 2 4" xfId="7971" xr:uid="{00000000-0005-0000-0000-0000811E0000}"/>
    <cellStyle name="Comma 5 3 2 5 2 3" xfId="7972" xr:uid="{00000000-0005-0000-0000-0000821E0000}"/>
    <cellStyle name="Comma 5 3 2 5 2 3 2" xfId="7973" xr:uid="{00000000-0005-0000-0000-0000831E0000}"/>
    <cellStyle name="Comma 5 3 2 5 2 4" xfId="7974" xr:uid="{00000000-0005-0000-0000-0000841E0000}"/>
    <cellStyle name="Comma 5 3 2 5 2 4 2" xfId="7975" xr:uid="{00000000-0005-0000-0000-0000851E0000}"/>
    <cellStyle name="Comma 5 3 2 5 2 5" xfId="7976" xr:uid="{00000000-0005-0000-0000-0000861E0000}"/>
    <cellStyle name="Comma 5 3 2 5 3" xfId="7977" xr:uid="{00000000-0005-0000-0000-0000871E0000}"/>
    <cellStyle name="Comma 5 3 2 5 3 2" xfId="7978" xr:uid="{00000000-0005-0000-0000-0000881E0000}"/>
    <cellStyle name="Comma 5 3 2 5 3 2 2" xfId="7979" xr:uid="{00000000-0005-0000-0000-0000891E0000}"/>
    <cellStyle name="Comma 5 3 2 5 3 3" xfId="7980" xr:uid="{00000000-0005-0000-0000-00008A1E0000}"/>
    <cellStyle name="Comma 5 3 2 5 3 3 2" xfId="7981" xr:uid="{00000000-0005-0000-0000-00008B1E0000}"/>
    <cellStyle name="Comma 5 3 2 5 3 4" xfId="7982" xr:uid="{00000000-0005-0000-0000-00008C1E0000}"/>
    <cellStyle name="Comma 5 3 2 5 4" xfId="7983" xr:uid="{00000000-0005-0000-0000-00008D1E0000}"/>
    <cellStyle name="Comma 5 3 2 5 4 2" xfId="7984" xr:uid="{00000000-0005-0000-0000-00008E1E0000}"/>
    <cellStyle name="Comma 5 3 2 5 5" xfId="7985" xr:uid="{00000000-0005-0000-0000-00008F1E0000}"/>
    <cellStyle name="Comma 5 3 2 5 5 2" xfId="7986" xr:uid="{00000000-0005-0000-0000-0000901E0000}"/>
    <cellStyle name="Comma 5 3 2 5 6" xfId="7987" xr:uid="{00000000-0005-0000-0000-0000911E0000}"/>
    <cellStyle name="Comma 5 3 2 6" xfId="7988" xr:uid="{00000000-0005-0000-0000-0000921E0000}"/>
    <cellStyle name="Comma 5 3 2 6 2" xfId="7989" xr:uid="{00000000-0005-0000-0000-0000931E0000}"/>
    <cellStyle name="Comma 5 3 2 6 2 2" xfId="7990" xr:uid="{00000000-0005-0000-0000-0000941E0000}"/>
    <cellStyle name="Comma 5 3 2 6 2 2 2" xfId="7991" xr:uid="{00000000-0005-0000-0000-0000951E0000}"/>
    <cellStyle name="Comma 5 3 2 6 2 3" xfId="7992" xr:uid="{00000000-0005-0000-0000-0000961E0000}"/>
    <cellStyle name="Comma 5 3 2 6 2 3 2" xfId="7993" xr:uid="{00000000-0005-0000-0000-0000971E0000}"/>
    <cellStyle name="Comma 5 3 2 6 2 4" xfId="7994" xr:uid="{00000000-0005-0000-0000-0000981E0000}"/>
    <cellStyle name="Comma 5 3 2 6 3" xfId="7995" xr:uid="{00000000-0005-0000-0000-0000991E0000}"/>
    <cellStyle name="Comma 5 3 2 6 3 2" xfId="7996" xr:uid="{00000000-0005-0000-0000-00009A1E0000}"/>
    <cellStyle name="Comma 5 3 2 6 4" xfId="7997" xr:uid="{00000000-0005-0000-0000-00009B1E0000}"/>
    <cellStyle name="Comma 5 3 2 6 4 2" xfId="7998" xr:uid="{00000000-0005-0000-0000-00009C1E0000}"/>
    <cellStyle name="Comma 5 3 2 6 5" xfId="7999" xr:uid="{00000000-0005-0000-0000-00009D1E0000}"/>
    <cellStyle name="Comma 5 3 2 7" xfId="8000" xr:uid="{00000000-0005-0000-0000-00009E1E0000}"/>
    <cellStyle name="Comma 5 3 2 7 2" xfId="8001" xr:uid="{00000000-0005-0000-0000-00009F1E0000}"/>
    <cellStyle name="Comma 5 3 2 7 2 2" xfId="8002" xr:uid="{00000000-0005-0000-0000-0000A01E0000}"/>
    <cellStyle name="Comma 5 3 2 7 3" xfId="8003" xr:uid="{00000000-0005-0000-0000-0000A11E0000}"/>
    <cellStyle name="Comma 5 3 2 7 3 2" xfId="8004" xr:uid="{00000000-0005-0000-0000-0000A21E0000}"/>
    <cellStyle name="Comma 5 3 2 7 4" xfId="8005" xr:uid="{00000000-0005-0000-0000-0000A31E0000}"/>
    <cellStyle name="Comma 5 3 2 8" xfId="8006" xr:uid="{00000000-0005-0000-0000-0000A41E0000}"/>
    <cellStyle name="Comma 5 3 2 8 2" xfId="8007" xr:uid="{00000000-0005-0000-0000-0000A51E0000}"/>
    <cellStyle name="Comma 5 3 2 9" xfId="8008" xr:uid="{00000000-0005-0000-0000-0000A61E0000}"/>
    <cellStyle name="Comma 5 3 2 9 2" xfId="8009" xr:uid="{00000000-0005-0000-0000-0000A71E0000}"/>
    <cellStyle name="Comma 5 3 3" xfId="3824" xr:uid="{00000000-0005-0000-0000-0000A81E0000}"/>
    <cellStyle name="Comma 5 3 3 2" xfId="3825" xr:uid="{00000000-0005-0000-0000-0000A91E0000}"/>
    <cellStyle name="Comma 5 3 3 2 2" xfId="8010" xr:uid="{00000000-0005-0000-0000-0000AA1E0000}"/>
    <cellStyle name="Comma 5 3 3 2 2 2" xfId="8011" xr:uid="{00000000-0005-0000-0000-0000AB1E0000}"/>
    <cellStyle name="Comma 5 3 3 2 2 2 2" xfId="8012" xr:uid="{00000000-0005-0000-0000-0000AC1E0000}"/>
    <cellStyle name="Comma 5 3 3 2 2 2 2 2" xfId="8013" xr:uid="{00000000-0005-0000-0000-0000AD1E0000}"/>
    <cellStyle name="Comma 5 3 3 2 2 2 2 2 2" xfId="8014" xr:uid="{00000000-0005-0000-0000-0000AE1E0000}"/>
    <cellStyle name="Comma 5 3 3 2 2 2 2 3" xfId="8015" xr:uid="{00000000-0005-0000-0000-0000AF1E0000}"/>
    <cellStyle name="Comma 5 3 3 2 2 2 2 3 2" xfId="8016" xr:uid="{00000000-0005-0000-0000-0000B01E0000}"/>
    <cellStyle name="Comma 5 3 3 2 2 2 2 4" xfId="8017" xr:uid="{00000000-0005-0000-0000-0000B11E0000}"/>
    <cellStyle name="Comma 5 3 3 2 2 2 3" xfId="8018" xr:uid="{00000000-0005-0000-0000-0000B21E0000}"/>
    <cellStyle name="Comma 5 3 3 2 2 2 3 2" xfId="8019" xr:uid="{00000000-0005-0000-0000-0000B31E0000}"/>
    <cellStyle name="Comma 5 3 3 2 2 2 4" xfId="8020" xr:uid="{00000000-0005-0000-0000-0000B41E0000}"/>
    <cellStyle name="Comma 5 3 3 2 2 2 4 2" xfId="8021" xr:uid="{00000000-0005-0000-0000-0000B51E0000}"/>
    <cellStyle name="Comma 5 3 3 2 2 2 5" xfId="8022" xr:uid="{00000000-0005-0000-0000-0000B61E0000}"/>
    <cellStyle name="Comma 5 3 3 2 2 3" xfId="8023" xr:uid="{00000000-0005-0000-0000-0000B71E0000}"/>
    <cellStyle name="Comma 5 3 3 2 2 3 2" xfId="8024" xr:uid="{00000000-0005-0000-0000-0000B81E0000}"/>
    <cellStyle name="Comma 5 3 3 2 2 3 2 2" xfId="8025" xr:uid="{00000000-0005-0000-0000-0000B91E0000}"/>
    <cellStyle name="Comma 5 3 3 2 2 3 3" xfId="8026" xr:uid="{00000000-0005-0000-0000-0000BA1E0000}"/>
    <cellStyle name="Comma 5 3 3 2 2 3 3 2" xfId="8027" xr:uid="{00000000-0005-0000-0000-0000BB1E0000}"/>
    <cellStyle name="Comma 5 3 3 2 2 3 4" xfId="8028" xr:uid="{00000000-0005-0000-0000-0000BC1E0000}"/>
    <cellStyle name="Comma 5 3 3 2 2 4" xfId="8029" xr:uid="{00000000-0005-0000-0000-0000BD1E0000}"/>
    <cellStyle name="Comma 5 3 3 2 2 4 2" xfId="8030" xr:uid="{00000000-0005-0000-0000-0000BE1E0000}"/>
    <cellStyle name="Comma 5 3 3 2 2 5" xfId="8031" xr:uid="{00000000-0005-0000-0000-0000BF1E0000}"/>
    <cellStyle name="Comma 5 3 3 2 2 5 2" xfId="8032" xr:uid="{00000000-0005-0000-0000-0000C01E0000}"/>
    <cellStyle name="Comma 5 3 3 2 2 6" xfId="8033" xr:uid="{00000000-0005-0000-0000-0000C11E0000}"/>
    <cellStyle name="Comma 5 3 3 2 3" xfId="8034" xr:uid="{00000000-0005-0000-0000-0000C21E0000}"/>
    <cellStyle name="Comma 5 3 3 2 3 2" xfId="8035" xr:uid="{00000000-0005-0000-0000-0000C31E0000}"/>
    <cellStyle name="Comma 5 3 3 2 3 2 2" xfId="8036" xr:uid="{00000000-0005-0000-0000-0000C41E0000}"/>
    <cellStyle name="Comma 5 3 3 2 3 2 2 2" xfId="8037" xr:uid="{00000000-0005-0000-0000-0000C51E0000}"/>
    <cellStyle name="Comma 5 3 3 2 3 2 3" xfId="8038" xr:uid="{00000000-0005-0000-0000-0000C61E0000}"/>
    <cellStyle name="Comma 5 3 3 2 3 2 3 2" xfId="8039" xr:uid="{00000000-0005-0000-0000-0000C71E0000}"/>
    <cellStyle name="Comma 5 3 3 2 3 2 4" xfId="8040" xr:uid="{00000000-0005-0000-0000-0000C81E0000}"/>
    <cellStyle name="Comma 5 3 3 2 3 3" xfId="8041" xr:uid="{00000000-0005-0000-0000-0000C91E0000}"/>
    <cellStyle name="Comma 5 3 3 2 3 3 2" xfId="8042" xr:uid="{00000000-0005-0000-0000-0000CA1E0000}"/>
    <cellStyle name="Comma 5 3 3 2 3 4" xfId="8043" xr:uid="{00000000-0005-0000-0000-0000CB1E0000}"/>
    <cellStyle name="Comma 5 3 3 2 3 4 2" xfId="8044" xr:uid="{00000000-0005-0000-0000-0000CC1E0000}"/>
    <cellStyle name="Comma 5 3 3 2 3 5" xfId="8045" xr:uid="{00000000-0005-0000-0000-0000CD1E0000}"/>
    <cellStyle name="Comma 5 3 3 2 4" xfId="8046" xr:uid="{00000000-0005-0000-0000-0000CE1E0000}"/>
    <cellStyle name="Comma 5 3 3 2 4 2" xfId="8047" xr:uid="{00000000-0005-0000-0000-0000CF1E0000}"/>
    <cellStyle name="Comma 5 3 3 2 4 2 2" xfId="8048" xr:uid="{00000000-0005-0000-0000-0000D01E0000}"/>
    <cellStyle name="Comma 5 3 3 2 4 3" xfId="8049" xr:uid="{00000000-0005-0000-0000-0000D11E0000}"/>
    <cellStyle name="Comma 5 3 3 2 4 3 2" xfId="8050" xr:uid="{00000000-0005-0000-0000-0000D21E0000}"/>
    <cellStyle name="Comma 5 3 3 2 4 4" xfId="8051" xr:uid="{00000000-0005-0000-0000-0000D31E0000}"/>
    <cellStyle name="Comma 5 3 3 2 5" xfId="8052" xr:uid="{00000000-0005-0000-0000-0000D41E0000}"/>
    <cellStyle name="Comma 5 3 3 2 5 2" xfId="8053" xr:uid="{00000000-0005-0000-0000-0000D51E0000}"/>
    <cellStyle name="Comma 5 3 3 2 6" xfId="8054" xr:uid="{00000000-0005-0000-0000-0000D61E0000}"/>
    <cellStyle name="Comma 5 3 3 2 6 2" xfId="8055" xr:uid="{00000000-0005-0000-0000-0000D71E0000}"/>
    <cellStyle name="Comma 5 3 3 2 7" xfId="8056" xr:uid="{00000000-0005-0000-0000-0000D81E0000}"/>
    <cellStyle name="Comma 5 3 3 3" xfId="8057" xr:uid="{00000000-0005-0000-0000-0000D91E0000}"/>
    <cellStyle name="Comma 5 3 3 3 2" xfId="8058" xr:uid="{00000000-0005-0000-0000-0000DA1E0000}"/>
    <cellStyle name="Comma 5 3 3 3 2 2" xfId="8059" xr:uid="{00000000-0005-0000-0000-0000DB1E0000}"/>
    <cellStyle name="Comma 5 3 3 3 2 2 2" xfId="8060" xr:uid="{00000000-0005-0000-0000-0000DC1E0000}"/>
    <cellStyle name="Comma 5 3 3 3 2 2 2 2" xfId="8061" xr:uid="{00000000-0005-0000-0000-0000DD1E0000}"/>
    <cellStyle name="Comma 5 3 3 3 2 2 2 2 2" xfId="8062" xr:uid="{00000000-0005-0000-0000-0000DE1E0000}"/>
    <cellStyle name="Comma 5 3 3 3 2 2 2 3" xfId="8063" xr:uid="{00000000-0005-0000-0000-0000DF1E0000}"/>
    <cellStyle name="Comma 5 3 3 3 2 2 2 3 2" xfId="8064" xr:uid="{00000000-0005-0000-0000-0000E01E0000}"/>
    <cellStyle name="Comma 5 3 3 3 2 2 2 4" xfId="8065" xr:uid="{00000000-0005-0000-0000-0000E11E0000}"/>
    <cellStyle name="Comma 5 3 3 3 2 2 3" xfId="8066" xr:uid="{00000000-0005-0000-0000-0000E21E0000}"/>
    <cellStyle name="Comma 5 3 3 3 2 2 3 2" xfId="8067" xr:uid="{00000000-0005-0000-0000-0000E31E0000}"/>
    <cellStyle name="Comma 5 3 3 3 2 2 4" xfId="8068" xr:uid="{00000000-0005-0000-0000-0000E41E0000}"/>
    <cellStyle name="Comma 5 3 3 3 2 2 4 2" xfId="8069" xr:uid="{00000000-0005-0000-0000-0000E51E0000}"/>
    <cellStyle name="Comma 5 3 3 3 2 2 5" xfId="8070" xr:uid="{00000000-0005-0000-0000-0000E61E0000}"/>
    <cellStyle name="Comma 5 3 3 3 2 3" xfId="8071" xr:uid="{00000000-0005-0000-0000-0000E71E0000}"/>
    <cellStyle name="Comma 5 3 3 3 2 3 2" xfId="8072" xr:uid="{00000000-0005-0000-0000-0000E81E0000}"/>
    <cellStyle name="Comma 5 3 3 3 2 3 2 2" xfId="8073" xr:uid="{00000000-0005-0000-0000-0000E91E0000}"/>
    <cellStyle name="Comma 5 3 3 3 2 3 3" xfId="8074" xr:uid="{00000000-0005-0000-0000-0000EA1E0000}"/>
    <cellStyle name="Comma 5 3 3 3 2 3 3 2" xfId="8075" xr:uid="{00000000-0005-0000-0000-0000EB1E0000}"/>
    <cellStyle name="Comma 5 3 3 3 2 3 4" xfId="8076" xr:uid="{00000000-0005-0000-0000-0000EC1E0000}"/>
    <cellStyle name="Comma 5 3 3 3 2 4" xfId="8077" xr:uid="{00000000-0005-0000-0000-0000ED1E0000}"/>
    <cellStyle name="Comma 5 3 3 3 2 4 2" xfId="8078" xr:uid="{00000000-0005-0000-0000-0000EE1E0000}"/>
    <cellStyle name="Comma 5 3 3 3 2 5" xfId="8079" xr:uid="{00000000-0005-0000-0000-0000EF1E0000}"/>
    <cellStyle name="Comma 5 3 3 3 2 5 2" xfId="8080" xr:uid="{00000000-0005-0000-0000-0000F01E0000}"/>
    <cellStyle name="Comma 5 3 3 3 2 6" xfId="8081" xr:uid="{00000000-0005-0000-0000-0000F11E0000}"/>
    <cellStyle name="Comma 5 3 3 3 3" xfId="8082" xr:uid="{00000000-0005-0000-0000-0000F21E0000}"/>
    <cellStyle name="Comma 5 3 3 3 3 2" xfId="8083" xr:uid="{00000000-0005-0000-0000-0000F31E0000}"/>
    <cellStyle name="Comma 5 3 3 3 3 2 2" xfId="8084" xr:uid="{00000000-0005-0000-0000-0000F41E0000}"/>
    <cellStyle name="Comma 5 3 3 3 3 2 2 2" xfId="8085" xr:uid="{00000000-0005-0000-0000-0000F51E0000}"/>
    <cellStyle name="Comma 5 3 3 3 3 2 3" xfId="8086" xr:uid="{00000000-0005-0000-0000-0000F61E0000}"/>
    <cellStyle name="Comma 5 3 3 3 3 2 3 2" xfId="8087" xr:uid="{00000000-0005-0000-0000-0000F71E0000}"/>
    <cellStyle name="Comma 5 3 3 3 3 2 4" xfId="8088" xr:uid="{00000000-0005-0000-0000-0000F81E0000}"/>
    <cellStyle name="Comma 5 3 3 3 3 3" xfId="8089" xr:uid="{00000000-0005-0000-0000-0000F91E0000}"/>
    <cellStyle name="Comma 5 3 3 3 3 3 2" xfId="8090" xr:uid="{00000000-0005-0000-0000-0000FA1E0000}"/>
    <cellStyle name="Comma 5 3 3 3 3 4" xfId="8091" xr:uid="{00000000-0005-0000-0000-0000FB1E0000}"/>
    <cellStyle name="Comma 5 3 3 3 3 4 2" xfId="8092" xr:uid="{00000000-0005-0000-0000-0000FC1E0000}"/>
    <cellStyle name="Comma 5 3 3 3 3 5" xfId="8093" xr:uid="{00000000-0005-0000-0000-0000FD1E0000}"/>
    <cellStyle name="Comma 5 3 3 3 4" xfId="8094" xr:uid="{00000000-0005-0000-0000-0000FE1E0000}"/>
    <cellStyle name="Comma 5 3 3 3 4 2" xfId="8095" xr:uid="{00000000-0005-0000-0000-0000FF1E0000}"/>
    <cellStyle name="Comma 5 3 3 3 4 2 2" xfId="8096" xr:uid="{00000000-0005-0000-0000-0000001F0000}"/>
    <cellStyle name="Comma 5 3 3 3 4 3" xfId="8097" xr:uid="{00000000-0005-0000-0000-0000011F0000}"/>
    <cellStyle name="Comma 5 3 3 3 4 3 2" xfId="8098" xr:uid="{00000000-0005-0000-0000-0000021F0000}"/>
    <cellStyle name="Comma 5 3 3 3 4 4" xfId="8099" xr:uid="{00000000-0005-0000-0000-0000031F0000}"/>
    <cellStyle name="Comma 5 3 3 3 5" xfId="8100" xr:uid="{00000000-0005-0000-0000-0000041F0000}"/>
    <cellStyle name="Comma 5 3 3 3 5 2" xfId="8101" xr:uid="{00000000-0005-0000-0000-0000051F0000}"/>
    <cellStyle name="Comma 5 3 3 3 6" xfId="8102" xr:uid="{00000000-0005-0000-0000-0000061F0000}"/>
    <cellStyle name="Comma 5 3 3 3 6 2" xfId="8103" xr:uid="{00000000-0005-0000-0000-0000071F0000}"/>
    <cellStyle name="Comma 5 3 3 3 7" xfId="8104" xr:uid="{00000000-0005-0000-0000-0000081F0000}"/>
    <cellStyle name="Comma 5 3 3 4" xfId="8105" xr:uid="{00000000-0005-0000-0000-0000091F0000}"/>
    <cellStyle name="Comma 5 3 3 4 2" xfId="8106" xr:uid="{00000000-0005-0000-0000-00000A1F0000}"/>
    <cellStyle name="Comma 5 3 3 4 2 2" xfId="8107" xr:uid="{00000000-0005-0000-0000-00000B1F0000}"/>
    <cellStyle name="Comma 5 3 3 4 2 2 2" xfId="8108" xr:uid="{00000000-0005-0000-0000-00000C1F0000}"/>
    <cellStyle name="Comma 5 3 3 4 2 2 2 2" xfId="8109" xr:uid="{00000000-0005-0000-0000-00000D1F0000}"/>
    <cellStyle name="Comma 5 3 3 4 2 2 3" xfId="8110" xr:uid="{00000000-0005-0000-0000-00000E1F0000}"/>
    <cellStyle name="Comma 5 3 3 4 2 2 3 2" xfId="8111" xr:uid="{00000000-0005-0000-0000-00000F1F0000}"/>
    <cellStyle name="Comma 5 3 3 4 2 2 4" xfId="8112" xr:uid="{00000000-0005-0000-0000-0000101F0000}"/>
    <cellStyle name="Comma 5 3 3 4 2 3" xfId="8113" xr:uid="{00000000-0005-0000-0000-0000111F0000}"/>
    <cellStyle name="Comma 5 3 3 4 2 3 2" xfId="8114" xr:uid="{00000000-0005-0000-0000-0000121F0000}"/>
    <cellStyle name="Comma 5 3 3 4 2 4" xfId="8115" xr:uid="{00000000-0005-0000-0000-0000131F0000}"/>
    <cellStyle name="Comma 5 3 3 4 2 4 2" xfId="8116" xr:uid="{00000000-0005-0000-0000-0000141F0000}"/>
    <cellStyle name="Comma 5 3 3 4 2 5" xfId="8117" xr:uid="{00000000-0005-0000-0000-0000151F0000}"/>
    <cellStyle name="Comma 5 3 3 4 3" xfId="8118" xr:uid="{00000000-0005-0000-0000-0000161F0000}"/>
    <cellStyle name="Comma 5 3 3 4 3 2" xfId="8119" xr:uid="{00000000-0005-0000-0000-0000171F0000}"/>
    <cellStyle name="Comma 5 3 3 4 3 2 2" xfId="8120" xr:uid="{00000000-0005-0000-0000-0000181F0000}"/>
    <cellStyle name="Comma 5 3 3 4 3 3" xfId="8121" xr:uid="{00000000-0005-0000-0000-0000191F0000}"/>
    <cellStyle name="Comma 5 3 3 4 3 3 2" xfId="8122" xr:uid="{00000000-0005-0000-0000-00001A1F0000}"/>
    <cellStyle name="Comma 5 3 3 4 3 4" xfId="8123" xr:uid="{00000000-0005-0000-0000-00001B1F0000}"/>
    <cellStyle name="Comma 5 3 3 4 4" xfId="8124" xr:uid="{00000000-0005-0000-0000-00001C1F0000}"/>
    <cellStyle name="Comma 5 3 3 4 4 2" xfId="8125" xr:uid="{00000000-0005-0000-0000-00001D1F0000}"/>
    <cellStyle name="Comma 5 3 3 4 5" xfId="8126" xr:uid="{00000000-0005-0000-0000-00001E1F0000}"/>
    <cellStyle name="Comma 5 3 3 4 5 2" xfId="8127" xr:uid="{00000000-0005-0000-0000-00001F1F0000}"/>
    <cellStyle name="Comma 5 3 3 4 6" xfId="8128" xr:uid="{00000000-0005-0000-0000-0000201F0000}"/>
    <cellStyle name="Comma 5 3 3 5" xfId="8129" xr:uid="{00000000-0005-0000-0000-0000211F0000}"/>
    <cellStyle name="Comma 5 3 3 5 2" xfId="8130" xr:uid="{00000000-0005-0000-0000-0000221F0000}"/>
    <cellStyle name="Comma 5 3 3 5 2 2" xfId="8131" xr:uid="{00000000-0005-0000-0000-0000231F0000}"/>
    <cellStyle name="Comma 5 3 3 5 2 2 2" xfId="8132" xr:uid="{00000000-0005-0000-0000-0000241F0000}"/>
    <cellStyle name="Comma 5 3 3 5 2 3" xfId="8133" xr:uid="{00000000-0005-0000-0000-0000251F0000}"/>
    <cellStyle name="Comma 5 3 3 5 2 3 2" xfId="8134" xr:uid="{00000000-0005-0000-0000-0000261F0000}"/>
    <cellStyle name="Comma 5 3 3 5 2 4" xfId="8135" xr:uid="{00000000-0005-0000-0000-0000271F0000}"/>
    <cellStyle name="Comma 5 3 3 5 3" xfId="8136" xr:uid="{00000000-0005-0000-0000-0000281F0000}"/>
    <cellStyle name="Comma 5 3 3 5 3 2" xfId="8137" xr:uid="{00000000-0005-0000-0000-0000291F0000}"/>
    <cellStyle name="Comma 5 3 3 5 4" xfId="8138" xr:uid="{00000000-0005-0000-0000-00002A1F0000}"/>
    <cellStyle name="Comma 5 3 3 5 4 2" xfId="8139" xr:uid="{00000000-0005-0000-0000-00002B1F0000}"/>
    <cellStyle name="Comma 5 3 3 5 5" xfId="8140" xr:uid="{00000000-0005-0000-0000-00002C1F0000}"/>
    <cellStyle name="Comma 5 3 3 6" xfId="8141" xr:uid="{00000000-0005-0000-0000-00002D1F0000}"/>
    <cellStyle name="Comma 5 3 3 6 2" xfId="8142" xr:uid="{00000000-0005-0000-0000-00002E1F0000}"/>
    <cellStyle name="Comma 5 3 3 6 2 2" xfId="8143" xr:uid="{00000000-0005-0000-0000-00002F1F0000}"/>
    <cellStyle name="Comma 5 3 3 6 3" xfId="8144" xr:uid="{00000000-0005-0000-0000-0000301F0000}"/>
    <cellStyle name="Comma 5 3 3 6 3 2" xfId="8145" xr:uid="{00000000-0005-0000-0000-0000311F0000}"/>
    <cellStyle name="Comma 5 3 3 6 4" xfId="8146" xr:uid="{00000000-0005-0000-0000-0000321F0000}"/>
    <cellStyle name="Comma 5 3 3 7" xfId="8147" xr:uid="{00000000-0005-0000-0000-0000331F0000}"/>
    <cellStyle name="Comma 5 3 3 7 2" xfId="8148" xr:uid="{00000000-0005-0000-0000-0000341F0000}"/>
    <cellStyle name="Comma 5 3 3 8" xfId="8149" xr:uid="{00000000-0005-0000-0000-0000351F0000}"/>
    <cellStyle name="Comma 5 3 3 8 2" xfId="8150" xr:uid="{00000000-0005-0000-0000-0000361F0000}"/>
    <cellStyle name="Comma 5 3 3 9" xfId="8151" xr:uid="{00000000-0005-0000-0000-0000371F0000}"/>
    <cellStyle name="Comma 5 3 4" xfId="3826" xr:uid="{00000000-0005-0000-0000-0000381F0000}"/>
    <cellStyle name="Comma 5 3 4 2" xfId="8152" xr:uid="{00000000-0005-0000-0000-0000391F0000}"/>
    <cellStyle name="Comma 5 3 4 2 2" xfId="8153" xr:uid="{00000000-0005-0000-0000-00003A1F0000}"/>
    <cellStyle name="Comma 5 3 4 2 2 2" xfId="8154" xr:uid="{00000000-0005-0000-0000-00003B1F0000}"/>
    <cellStyle name="Comma 5 3 4 2 2 2 2" xfId="8155" xr:uid="{00000000-0005-0000-0000-00003C1F0000}"/>
    <cellStyle name="Comma 5 3 4 2 2 2 2 2" xfId="8156" xr:uid="{00000000-0005-0000-0000-00003D1F0000}"/>
    <cellStyle name="Comma 5 3 4 2 2 2 3" xfId="8157" xr:uid="{00000000-0005-0000-0000-00003E1F0000}"/>
    <cellStyle name="Comma 5 3 4 2 2 2 3 2" xfId="8158" xr:uid="{00000000-0005-0000-0000-00003F1F0000}"/>
    <cellStyle name="Comma 5 3 4 2 2 2 4" xfId="8159" xr:uid="{00000000-0005-0000-0000-0000401F0000}"/>
    <cellStyle name="Comma 5 3 4 2 2 3" xfId="8160" xr:uid="{00000000-0005-0000-0000-0000411F0000}"/>
    <cellStyle name="Comma 5 3 4 2 2 3 2" xfId="8161" xr:uid="{00000000-0005-0000-0000-0000421F0000}"/>
    <cellStyle name="Comma 5 3 4 2 2 4" xfId="8162" xr:uid="{00000000-0005-0000-0000-0000431F0000}"/>
    <cellStyle name="Comma 5 3 4 2 2 4 2" xfId="8163" xr:uid="{00000000-0005-0000-0000-0000441F0000}"/>
    <cellStyle name="Comma 5 3 4 2 2 5" xfId="8164" xr:uid="{00000000-0005-0000-0000-0000451F0000}"/>
    <cellStyle name="Comma 5 3 4 2 3" xfId="8165" xr:uid="{00000000-0005-0000-0000-0000461F0000}"/>
    <cellStyle name="Comma 5 3 4 2 3 2" xfId="8166" xr:uid="{00000000-0005-0000-0000-0000471F0000}"/>
    <cellStyle name="Comma 5 3 4 2 3 2 2" xfId="8167" xr:uid="{00000000-0005-0000-0000-0000481F0000}"/>
    <cellStyle name="Comma 5 3 4 2 3 3" xfId="8168" xr:uid="{00000000-0005-0000-0000-0000491F0000}"/>
    <cellStyle name="Comma 5 3 4 2 3 3 2" xfId="8169" xr:uid="{00000000-0005-0000-0000-00004A1F0000}"/>
    <cellStyle name="Comma 5 3 4 2 3 4" xfId="8170" xr:uid="{00000000-0005-0000-0000-00004B1F0000}"/>
    <cellStyle name="Comma 5 3 4 2 4" xfId="8171" xr:uid="{00000000-0005-0000-0000-00004C1F0000}"/>
    <cellStyle name="Comma 5 3 4 2 4 2" xfId="8172" xr:uid="{00000000-0005-0000-0000-00004D1F0000}"/>
    <cellStyle name="Comma 5 3 4 2 5" xfId="8173" xr:uid="{00000000-0005-0000-0000-00004E1F0000}"/>
    <cellStyle name="Comma 5 3 4 2 5 2" xfId="8174" xr:uid="{00000000-0005-0000-0000-00004F1F0000}"/>
    <cellStyle name="Comma 5 3 4 2 6" xfId="8175" xr:uid="{00000000-0005-0000-0000-0000501F0000}"/>
    <cellStyle name="Comma 5 3 4 3" xfId="8176" xr:uid="{00000000-0005-0000-0000-0000511F0000}"/>
    <cellStyle name="Comma 5 3 4 3 2" xfId="8177" xr:uid="{00000000-0005-0000-0000-0000521F0000}"/>
    <cellStyle name="Comma 5 3 4 3 2 2" xfId="8178" xr:uid="{00000000-0005-0000-0000-0000531F0000}"/>
    <cellStyle name="Comma 5 3 4 3 2 2 2" xfId="8179" xr:uid="{00000000-0005-0000-0000-0000541F0000}"/>
    <cellStyle name="Comma 5 3 4 3 2 3" xfId="8180" xr:uid="{00000000-0005-0000-0000-0000551F0000}"/>
    <cellStyle name="Comma 5 3 4 3 2 3 2" xfId="8181" xr:uid="{00000000-0005-0000-0000-0000561F0000}"/>
    <cellStyle name="Comma 5 3 4 3 2 4" xfId="8182" xr:uid="{00000000-0005-0000-0000-0000571F0000}"/>
    <cellStyle name="Comma 5 3 4 3 3" xfId="8183" xr:uid="{00000000-0005-0000-0000-0000581F0000}"/>
    <cellStyle name="Comma 5 3 4 3 3 2" xfId="8184" xr:uid="{00000000-0005-0000-0000-0000591F0000}"/>
    <cellStyle name="Comma 5 3 4 3 4" xfId="8185" xr:uid="{00000000-0005-0000-0000-00005A1F0000}"/>
    <cellStyle name="Comma 5 3 4 3 4 2" xfId="8186" xr:uid="{00000000-0005-0000-0000-00005B1F0000}"/>
    <cellStyle name="Comma 5 3 4 3 5" xfId="8187" xr:uid="{00000000-0005-0000-0000-00005C1F0000}"/>
    <cellStyle name="Comma 5 3 4 4" xfId="8188" xr:uid="{00000000-0005-0000-0000-00005D1F0000}"/>
    <cellStyle name="Comma 5 3 4 4 2" xfId="8189" xr:uid="{00000000-0005-0000-0000-00005E1F0000}"/>
    <cellStyle name="Comma 5 3 4 4 2 2" xfId="8190" xr:uid="{00000000-0005-0000-0000-00005F1F0000}"/>
    <cellStyle name="Comma 5 3 4 4 3" xfId="8191" xr:uid="{00000000-0005-0000-0000-0000601F0000}"/>
    <cellStyle name="Comma 5 3 4 4 3 2" xfId="8192" xr:uid="{00000000-0005-0000-0000-0000611F0000}"/>
    <cellStyle name="Comma 5 3 4 4 4" xfId="8193" xr:uid="{00000000-0005-0000-0000-0000621F0000}"/>
    <cellStyle name="Comma 5 3 4 5" xfId="8194" xr:uid="{00000000-0005-0000-0000-0000631F0000}"/>
    <cellStyle name="Comma 5 3 4 5 2" xfId="8195" xr:uid="{00000000-0005-0000-0000-0000641F0000}"/>
    <cellStyle name="Comma 5 3 4 6" xfId="8196" xr:uid="{00000000-0005-0000-0000-0000651F0000}"/>
    <cellStyle name="Comma 5 3 4 6 2" xfId="8197" xr:uid="{00000000-0005-0000-0000-0000661F0000}"/>
    <cellStyle name="Comma 5 3 4 7" xfId="8198" xr:uid="{00000000-0005-0000-0000-0000671F0000}"/>
    <cellStyle name="Comma 5 3 5" xfId="8199" xr:uid="{00000000-0005-0000-0000-0000681F0000}"/>
    <cellStyle name="Comma 5 3 5 2" xfId="8200" xr:uid="{00000000-0005-0000-0000-0000691F0000}"/>
    <cellStyle name="Comma 5 3 5 2 2" xfId="8201" xr:uid="{00000000-0005-0000-0000-00006A1F0000}"/>
    <cellStyle name="Comma 5 3 5 2 2 2" xfId="8202" xr:uid="{00000000-0005-0000-0000-00006B1F0000}"/>
    <cellStyle name="Comma 5 3 5 2 2 2 2" xfId="8203" xr:uid="{00000000-0005-0000-0000-00006C1F0000}"/>
    <cellStyle name="Comma 5 3 5 2 2 2 2 2" xfId="8204" xr:uid="{00000000-0005-0000-0000-00006D1F0000}"/>
    <cellStyle name="Comma 5 3 5 2 2 2 3" xfId="8205" xr:uid="{00000000-0005-0000-0000-00006E1F0000}"/>
    <cellStyle name="Comma 5 3 5 2 2 2 3 2" xfId="8206" xr:uid="{00000000-0005-0000-0000-00006F1F0000}"/>
    <cellStyle name="Comma 5 3 5 2 2 2 4" xfId="8207" xr:uid="{00000000-0005-0000-0000-0000701F0000}"/>
    <cellStyle name="Comma 5 3 5 2 2 3" xfId="8208" xr:uid="{00000000-0005-0000-0000-0000711F0000}"/>
    <cellStyle name="Comma 5 3 5 2 2 3 2" xfId="8209" xr:uid="{00000000-0005-0000-0000-0000721F0000}"/>
    <cellStyle name="Comma 5 3 5 2 2 4" xfId="8210" xr:uid="{00000000-0005-0000-0000-0000731F0000}"/>
    <cellStyle name="Comma 5 3 5 2 2 4 2" xfId="8211" xr:uid="{00000000-0005-0000-0000-0000741F0000}"/>
    <cellStyle name="Comma 5 3 5 2 2 5" xfId="8212" xr:uid="{00000000-0005-0000-0000-0000751F0000}"/>
    <cellStyle name="Comma 5 3 5 2 3" xfId="8213" xr:uid="{00000000-0005-0000-0000-0000761F0000}"/>
    <cellStyle name="Comma 5 3 5 2 3 2" xfId="8214" xr:uid="{00000000-0005-0000-0000-0000771F0000}"/>
    <cellStyle name="Comma 5 3 5 2 3 2 2" xfId="8215" xr:uid="{00000000-0005-0000-0000-0000781F0000}"/>
    <cellStyle name="Comma 5 3 5 2 3 3" xfId="8216" xr:uid="{00000000-0005-0000-0000-0000791F0000}"/>
    <cellStyle name="Comma 5 3 5 2 3 3 2" xfId="8217" xr:uid="{00000000-0005-0000-0000-00007A1F0000}"/>
    <cellStyle name="Comma 5 3 5 2 3 4" xfId="8218" xr:uid="{00000000-0005-0000-0000-00007B1F0000}"/>
    <cellStyle name="Comma 5 3 5 2 4" xfId="8219" xr:uid="{00000000-0005-0000-0000-00007C1F0000}"/>
    <cellStyle name="Comma 5 3 5 2 4 2" xfId="8220" xr:uid="{00000000-0005-0000-0000-00007D1F0000}"/>
    <cellStyle name="Comma 5 3 5 2 5" xfId="8221" xr:uid="{00000000-0005-0000-0000-00007E1F0000}"/>
    <cellStyle name="Comma 5 3 5 2 5 2" xfId="8222" xr:uid="{00000000-0005-0000-0000-00007F1F0000}"/>
    <cellStyle name="Comma 5 3 5 2 6" xfId="8223" xr:uid="{00000000-0005-0000-0000-0000801F0000}"/>
    <cellStyle name="Comma 5 3 5 3" xfId="8224" xr:uid="{00000000-0005-0000-0000-0000811F0000}"/>
    <cellStyle name="Comma 5 3 5 3 2" xfId="8225" xr:uid="{00000000-0005-0000-0000-0000821F0000}"/>
    <cellStyle name="Comma 5 3 5 3 2 2" xfId="8226" xr:uid="{00000000-0005-0000-0000-0000831F0000}"/>
    <cellStyle name="Comma 5 3 5 3 2 2 2" xfId="8227" xr:uid="{00000000-0005-0000-0000-0000841F0000}"/>
    <cellStyle name="Comma 5 3 5 3 2 3" xfId="8228" xr:uid="{00000000-0005-0000-0000-0000851F0000}"/>
    <cellStyle name="Comma 5 3 5 3 2 3 2" xfId="8229" xr:uid="{00000000-0005-0000-0000-0000861F0000}"/>
    <cellStyle name="Comma 5 3 5 3 2 4" xfId="8230" xr:uid="{00000000-0005-0000-0000-0000871F0000}"/>
    <cellStyle name="Comma 5 3 5 3 3" xfId="8231" xr:uid="{00000000-0005-0000-0000-0000881F0000}"/>
    <cellStyle name="Comma 5 3 5 3 3 2" xfId="8232" xr:uid="{00000000-0005-0000-0000-0000891F0000}"/>
    <cellStyle name="Comma 5 3 5 3 4" xfId="8233" xr:uid="{00000000-0005-0000-0000-00008A1F0000}"/>
    <cellStyle name="Comma 5 3 5 3 4 2" xfId="8234" xr:uid="{00000000-0005-0000-0000-00008B1F0000}"/>
    <cellStyle name="Comma 5 3 5 3 5" xfId="8235" xr:uid="{00000000-0005-0000-0000-00008C1F0000}"/>
    <cellStyle name="Comma 5 3 5 4" xfId="8236" xr:uid="{00000000-0005-0000-0000-00008D1F0000}"/>
    <cellStyle name="Comma 5 3 5 4 2" xfId="8237" xr:uid="{00000000-0005-0000-0000-00008E1F0000}"/>
    <cellStyle name="Comma 5 3 5 4 2 2" xfId="8238" xr:uid="{00000000-0005-0000-0000-00008F1F0000}"/>
    <cellStyle name="Comma 5 3 5 4 3" xfId="8239" xr:uid="{00000000-0005-0000-0000-0000901F0000}"/>
    <cellStyle name="Comma 5 3 5 4 3 2" xfId="8240" xr:uid="{00000000-0005-0000-0000-0000911F0000}"/>
    <cellStyle name="Comma 5 3 5 4 4" xfId="8241" xr:uid="{00000000-0005-0000-0000-0000921F0000}"/>
    <cellStyle name="Comma 5 3 5 5" xfId="8242" xr:uid="{00000000-0005-0000-0000-0000931F0000}"/>
    <cellStyle name="Comma 5 3 5 5 2" xfId="8243" xr:uid="{00000000-0005-0000-0000-0000941F0000}"/>
    <cellStyle name="Comma 5 3 5 6" xfId="8244" xr:uid="{00000000-0005-0000-0000-0000951F0000}"/>
    <cellStyle name="Comma 5 3 5 6 2" xfId="8245" xr:uid="{00000000-0005-0000-0000-0000961F0000}"/>
    <cellStyle name="Comma 5 3 5 7" xfId="8246" xr:uid="{00000000-0005-0000-0000-0000971F0000}"/>
    <cellStyle name="Comma 5 3 6" xfId="8247" xr:uid="{00000000-0005-0000-0000-0000981F0000}"/>
    <cellStyle name="Comma 5 3 6 2" xfId="8248" xr:uid="{00000000-0005-0000-0000-0000991F0000}"/>
    <cellStyle name="Comma 5 3 6 2 2" xfId="8249" xr:uid="{00000000-0005-0000-0000-00009A1F0000}"/>
    <cellStyle name="Comma 5 3 6 2 2 2" xfId="8250" xr:uid="{00000000-0005-0000-0000-00009B1F0000}"/>
    <cellStyle name="Comma 5 3 6 2 2 2 2" xfId="8251" xr:uid="{00000000-0005-0000-0000-00009C1F0000}"/>
    <cellStyle name="Comma 5 3 6 2 2 3" xfId="8252" xr:uid="{00000000-0005-0000-0000-00009D1F0000}"/>
    <cellStyle name="Comma 5 3 6 2 2 3 2" xfId="8253" xr:uid="{00000000-0005-0000-0000-00009E1F0000}"/>
    <cellStyle name="Comma 5 3 6 2 2 4" xfId="8254" xr:uid="{00000000-0005-0000-0000-00009F1F0000}"/>
    <cellStyle name="Comma 5 3 6 2 3" xfId="8255" xr:uid="{00000000-0005-0000-0000-0000A01F0000}"/>
    <cellStyle name="Comma 5 3 6 2 3 2" xfId="8256" xr:uid="{00000000-0005-0000-0000-0000A11F0000}"/>
    <cellStyle name="Comma 5 3 6 2 4" xfId="8257" xr:uid="{00000000-0005-0000-0000-0000A21F0000}"/>
    <cellStyle name="Comma 5 3 6 2 4 2" xfId="8258" xr:uid="{00000000-0005-0000-0000-0000A31F0000}"/>
    <cellStyle name="Comma 5 3 6 2 5" xfId="8259" xr:uid="{00000000-0005-0000-0000-0000A41F0000}"/>
    <cellStyle name="Comma 5 3 6 3" xfId="8260" xr:uid="{00000000-0005-0000-0000-0000A51F0000}"/>
    <cellStyle name="Comma 5 3 6 3 2" xfId="8261" xr:uid="{00000000-0005-0000-0000-0000A61F0000}"/>
    <cellStyle name="Comma 5 3 6 3 2 2" xfId="8262" xr:uid="{00000000-0005-0000-0000-0000A71F0000}"/>
    <cellStyle name="Comma 5 3 6 3 3" xfId="8263" xr:uid="{00000000-0005-0000-0000-0000A81F0000}"/>
    <cellStyle name="Comma 5 3 6 3 3 2" xfId="8264" xr:uid="{00000000-0005-0000-0000-0000A91F0000}"/>
    <cellStyle name="Comma 5 3 6 3 4" xfId="8265" xr:uid="{00000000-0005-0000-0000-0000AA1F0000}"/>
    <cellStyle name="Comma 5 3 6 4" xfId="8266" xr:uid="{00000000-0005-0000-0000-0000AB1F0000}"/>
    <cellStyle name="Comma 5 3 6 4 2" xfId="8267" xr:uid="{00000000-0005-0000-0000-0000AC1F0000}"/>
    <cellStyle name="Comma 5 3 6 5" xfId="8268" xr:uid="{00000000-0005-0000-0000-0000AD1F0000}"/>
    <cellStyle name="Comma 5 3 6 5 2" xfId="8269" xr:uid="{00000000-0005-0000-0000-0000AE1F0000}"/>
    <cellStyle name="Comma 5 3 6 6" xfId="8270" xr:uid="{00000000-0005-0000-0000-0000AF1F0000}"/>
    <cellStyle name="Comma 5 3 7" xfId="8271" xr:uid="{00000000-0005-0000-0000-0000B01F0000}"/>
    <cellStyle name="Comma 5 3 7 2" xfId="8272" xr:uid="{00000000-0005-0000-0000-0000B11F0000}"/>
    <cellStyle name="Comma 5 3 7 2 2" xfId="8273" xr:uid="{00000000-0005-0000-0000-0000B21F0000}"/>
    <cellStyle name="Comma 5 3 7 2 2 2" xfId="8274" xr:uid="{00000000-0005-0000-0000-0000B31F0000}"/>
    <cellStyle name="Comma 5 3 7 2 3" xfId="8275" xr:uid="{00000000-0005-0000-0000-0000B41F0000}"/>
    <cellStyle name="Comma 5 3 7 2 3 2" xfId="8276" xr:uid="{00000000-0005-0000-0000-0000B51F0000}"/>
    <cellStyle name="Comma 5 3 7 2 4" xfId="8277" xr:uid="{00000000-0005-0000-0000-0000B61F0000}"/>
    <cellStyle name="Comma 5 3 7 3" xfId="8278" xr:uid="{00000000-0005-0000-0000-0000B71F0000}"/>
    <cellStyle name="Comma 5 3 7 3 2" xfId="8279" xr:uid="{00000000-0005-0000-0000-0000B81F0000}"/>
    <cellStyle name="Comma 5 3 7 4" xfId="8280" xr:uid="{00000000-0005-0000-0000-0000B91F0000}"/>
    <cellStyle name="Comma 5 3 7 4 2" xfId="8281" xr:uid="{00000000-0005-0000-0000-0000BA1F0000}"/>
    <cellStyle name="Comma 5 3 7 5" xfId="8282" xr:uid="{00000000-0005-0000-0000-0000BB1F0000}"/>
    <cellStyle name="Comma 5 3 8" xfId="8283" xr:uid="{00000000-0005-0000-0000-0000BC1F0000}"/>
    <cellStyle name="Comma 5 3 8 2" xfId="8284" xr:uid="{00000000-0005-0000-0000-0000BD1F0000}"/>
    <cellStyle name="Comma 5 3 8 2 2" xfId="8285" xr:uid="{00000000-0005-0000-0000-0000BE1F0000}"/>
    <cellStyle name="Comma 5 3 8 3" xfId="8286" xr:uid="{00000000-0005-0000-0000-0000BF1F0000}"/>
    <cellStyle name="Comma 5 3 8 3 2" xfId="8287" xr:uid="{00000000-0005-0000-0000-0000C01F0000}"/>
    <cellStyle name="Comma 5 3 8 4" xfId="8288" xr:uid="{00000000-0005-0000-0000-0000C11F0000}"/>
    <cellStyle name="Comma 5 3 9" xfId="8289" xr:uid="{00000000-0005-0000-0000-0000C21F0000}"/>
    <cellStyle name="Comma 5 3 9 2" xfId="8290" xr:uid="{00000000-0005-0000-0000-0000C31F0000}"/>
    <cellStyle name="Comma 5 30" xfId="52429" xr:uid="{00000000-0005-0000-0000-0000C41F0000}"/>
    <cellStyle name="Comma 5 30 2" xfId="52430" xr:uid="{00000000-0005-0000-0000-0000C51F0000}"/>
    <cellStyle name="Comma 5 31" xfId="52431" xr:uid="{00000000-0005-0000-0000-0000C61F0000}"/>
    <cellStyle name="Comma 5 31 2" xfId="52432" xr:uid="{00000000-0005-0000-0000-0000C71F0000}"/>
    <cellStyle name="Comma 5 32" xfId="52433" xr:uid="{00000000-0005-0000-0000-0000C81F0000}"/>
    <cellStyle name="Comma 5 32 2" xfId="52434" xr:uid="{00000000-0005-0000-0000-0000C91F0000}"/>
    <cellStyle name="Comma 5 33" xfId="52435" xr:uid="{00000000-0005-0000-0000-0000CA1F0000}"/>
    <cellStyle name="Comma 5 33 2" xfId="52436" xr:uid="{00000000-0005-0000-0000-0000CB1F0000}"/>
    <cellStyle name="Comma 5 34" xfId="52437" xr:uid="{00000000-0005-0000-0000-0000CC1F0000}"/>
    <cellStyle name="Comma 5 34 2" xfId="52438" xr:uid="{00000000-0005-0000-0000-0000CD1F0000}"/>
    <cellStyle name="Comma 5 35" xfId="52439" xr:uid="{00000000-0005-0000-0000-0000CE1F0000}"/>
    <cellStyle name="Comma 5 35 2" xfId="52440" xr:uid="{00000000-0005-0000-0000-0000CF1F0000}"/>
    <cellStyle name="Comma 5 36" xfId="52441" xr:uid="{00000000-0005-0000-0000-0000D01F0000}"/>
    <cellStyle name="Comma 5 36 2" xfId="52442" xr:uid="{00000000-0005-0000-0000-0000D11F0000}"/>
    <cellStyle name="Comma 5 37" xfId="52443" xr:uid="{00000000-0005-0000-0000-0000D21F0000}"/>
    <cellStyle name="Comma 5 37 2" xfId="52444" xr:uid="{00000000-0005-0000-0000-0000D31F0000}"/>
    <cellStyle name="Comma 5 38" xfId="52445" xr:uid="{00000000-0005-0000-0000-0000D41F0000}"/>
    <cellStyle name="Comma 5 38 2" xfId="52446" xr:uid="{00000000-0005-0000-0000-0000D51F0000}"/>
    <cellStyle name="Comma 5 39" xfId="52447" xr:uid="{00000000-0005-0000-0000-0000D61F0000}"/>
    <cellStyle name="Comma 5 39 2" xfId="52448" xr:uid="{00000000-0005-0000-0000-0000D71F0000}"/>
    <cellStyle name="Comma 5 4" xfId="3827" xr:uid="{00000000-0005-0000-0000-0000D81F0000}"/>
    <cellStyle name="Comma 5 4 2" xfId="52449" xr:uid="{00000000-0005-0000-0000-0000D91F0000}"/>
    <cellStyle name="Comma 5 40" xfId="52450" xr:uid="{00000000-0005-0000-0000-0000DA1F0000}"/>
    <cellStyle name="Comma 5 40 2" xfId="52451" xr:uid="{00000000-0005-0000-0000-0000DB1F0000}"/>
    <cellStyle name="Comma 5 41" xfId="52452" xr:uid="{00000000-0005-0000-0000-0000DC1F0000}"/>
    <cellStyle name="Comma 5 41 2" xfId="52453" xr:uid="{00000000-0005-0000-0000-0000DD1F0000}"/>
    <cellStyle name="Comma 5 42" xfId="52454" xr:uid="{00000000-0005-0000-0000-0000DE1F0000}"/>
    <cellStyle name="Comma 5 42 2" xfId="52455" xr:uid="{00000000-0005-0000-0000-0000DF1F0000}"/>
    <cellStyle name="Comma 5 43" xfId="52456" xr:uid="{00000000-0005-0000-0000-0000E01F0000}"/>
    <cellStyle name="Comma 5 43 2" xfId="52457" xr:uid="{00000000-0005-0000-0000-0000E11F0000}"/>
    <cellStyle name="Comma 5 44" xfId="52458" xr:uid="{00000000-0005-0000-0000-0000E21F0000}"/>
    <cellStyle name="Comma 5 44 2" xfId="52459" xr:uid="{00000000-0005-0000-0000-0000E31F0000}"/>
    <cellStyle name="Comma 5 45" xfId="52460" xr:uid="{00000000-0005-0000-0000-0000E41F0000}"/>
    <cellStyle name="Comma 5 45 2" xfId="52461" xr:uid="{00000000-0005-0000-0000-0000E51F0000}"/>
    <cellStyle name="Comma 5 46" xfId="52462" xr:uid="{00000000-0005-0000-0000-0000E61F0000}"/>
    <cellStyle name="Comma 5 46 2" xfId="52463" xr:uid="{00000000-0005-0000-0000-0000E71F0000}"/>
    <cellStyle name="Comma 5 47" xfId="52464" xr:uid="{00000000-0005-0000-0000-0000E81F0000}"/>
    <cellStyle name="Comma 5 47 2" xfId="52465" xr:uid="{00000000-0005-0000-0000-0000E91F0000}"/>
    <cellStyle name="Comma 5 48" xfId="52466" xr:uid="{00000000-0005-0000-0000-0000EA1F0000}"/>
    <cellStyle name="Comma 5 48 2" xfId="52467" xr:uid="{00000000-0005-0000-0000-0000EB1F0000}"/>
    <cellStyle name="Comma 5 49" xfId="52468" xr:uid="{00000000-0005-0000-0000-0000EC1F0000}"/>
    <cellStyle name="Comma 5 49 2" xfId="52469" xr:uid="{00000000-0005-0000-0000-0000ED1F0000}"/>
    <cellStyle name="Comma 5 5" xfId="3828" xr:uid="{00000000-0005-0000-0000-0000EE1F0000}"/>
    <cellStyle name="Comma 5 5 10" xfId="8291" xr:uid="{00000000-0005-0000-0000-0000EF1F0000}"/>
    <cellStyle name="Comma 5 5 2" xfId="3829" xr:uid="{00000000-0005-0000-0000-0000F01F0000}"/>
    <cellStyle name="Comma 5 5 2 2" xfId="8292" xr:uid="{00000000-0005-0000-0000-0000F11F0000}"/>
    <cellStyle name="Comma 5 5 2 2 2" xfId="8293" xr:uid="{00000000-0005-0000-0000-0000F21F0000}"/>
    <cellStyle name="Comma 5 5 2 2 2 2" xfId="8294" xr:uid="{00000000-0005-0000-0000-0000F31F0000}"/>
    <cellStyle name="Comma 5 5 2 2 2 2 2" xfId="8295" xr:uid="{00000000-0005-0000-0000-0000F41F0000}"/>
    <cellStyle name="Comma 5 5 2 2 2 2 2 2" xfId="8296" xr:uid="{00000000-0005-0000-0000-0000F51F0000}"/>
    <cellStyle name="Comma 5 5 2 2 2 2 2 2 2" xfId="8297" xr:uid="{00000000-0005-0000-0000-0000F61F0000}"/>
    <cellStyle name="Comma 5 5 2 2 2 2 2 3" xfId="8298" xr:uid="{00000000-0005-0000-0000-0000F71F0000}"/>
    <cellStyle name="Comma 5 5 2 2 2 2 2 3 2" xfId="8299" xr:uid="{00000000-0005-0000-0000-0000F81F0000}"/>
    <cellStyle name="Comma 5 5 2 2 2 2 2 4" xfId="8300" xr:uid="{00000000-0005-0000-0000-0000F91F0000}"/>
    <cellStyle name="Comma 5 5 2 2 2 2 3" xfId="8301" xr:uid="{00000000-0005-0000-0000-0000FA1F0000}"/>
    <cellStyle name="Comma 5 5 2 2 2 2 3 2" xfId="8302" xr:uid="{00000000-0005-0000-0000-0000FB1F0000}"/>
    <cellStyle name="Comma 5 5 2 2 2 2 4" xfId="8303" xr:uid="{00000000-0005-0000-0000-0000FC1F0000}"/>
    <cellStyle name="Comma 5 5 2 2 2 2 4 2" xfId="8304" xr:uid="{00000000-0005-0000-0000-0000FD1F0000}"/>
    <cellStyle name="Comma 5 5 2 2 2 2 5" xfId="8305" xr:uid="{00000000-0005-0000-0000-0000FE1F0000}"/>
    <cellStyle name="Comma 5 5 2 2 2 3" xfId="8306" xr:uid="{00000000-0005-0000-0000-0000FF1F0000}"/>
    <cellStyle name="Comma 5 5 2 2 2 3 2" xfId="8307" xr:uid="{00000000-0005-0000-0000-000000200000}"/>
    <cellStyle name="Comma 5 5 2 2 2 3 2 2" xfId="8308" xr:uid="{00000000-0005-0000-0000-000001200000}"/>
    <cellStyle name="Comma 5 5 2 2 2 3 3" xfId="8309" xr:uid="{00000000-0005-0000-0000-000002200000}"/>
    <cellStyle name="Comma 5 5 2 2 2 3 3 2" xfId="8310" xr:uid="{00000000-0005-0000-0000-000003200000}"/>
    <cellStyle name="Comma 5 5 2 2 2 3 4" xfId="8311" xr:uid="{00000000-0005-0000-0000-000004200000}"/>
    <cellStyle name="Comma 5 5 2 2 2 4" xfId="8312" xr:uid="{00000000-0005-0000-0000-000005200000}"/>
    <cellStyle name="Comma 5 5 2 2 2 4 2" xfId="8313" xr:uid="{00000000-0005-0000-0000-000006200000}"/>
    <cellStyle name="Comma 5 5 2 2 2 5" xfId="8314" xr:uid="{00000000-0005-0000-0000-000007200000}"/>
    <cellStyle name="Comma 5 5 2 2 2 5 2" xfId="8315" xr:uid="{00000000-0005-0000-0000-000008200000}"/>
    <cellStyle name="Comma 5 5 2 2 2 6" xfId="8316" xr:uid="{00000000-0005-0000-0000-000009200000}"/>
    <cellStyle name="Comma 5 5 2 2 3" xfId="8317" xr:uid="{00000000-0005-0000-0000-00000A200000}"/>
    <cellStyle name="Comma 5 5 2 2 3 2" xfId="8318" xr:uid="{00000000-0005-0000-0000-00000B200000}"/>
    <cellStyle name="Comma 5 5 2 2 3 2 2" xfId="8319" xr:uid="{00000000-0005-0000-0000-00000C200000}"/>
    <cellStyle name="Comma 5 5 2 2 3 2 2 2" xfId="8320" xr:uid="{00000000-0005-0000-0000-00000D200000}"/>
    <cellStyle name="Comma 5 5 2 2 3 2 3" xfId="8321" xr:uid="{00000000-0005-0000-0000-00000E200000}"/>
    <cellStyle name="Comma 5 5 2 2 3 2 3 2" xfId="8322" xr:uid="{00000000-0005-0000-0000-00000F200000}"/>
    <cellStyle name="Comma 5 5 2 2 3 2 4" xfId="8323" xr:uid="{00000000-0005-0000-0000-000010200000}"/>
    <cellStyle name="Comma 5 5 2 2 3 3" xfId="8324" xr:uid="{00000000-0005-0000-0000-000011200000}"/>
    <cellStyle name="Comma 5 5 2 2 3 3 2" xfId="8325" xr:uid="{00000000-0005-0000-0000-000012200000}"/>
    <cellStyle name="Comma 5 5 2 2 3 4" xfId="8326" xr:uid="{00000000-0005-0000-0000-000013200000}"/>
    <cellStyle name="Comma 5 5 2 2 3 4 2" xfId="8327" xr:uid="{00000000-0005-0000-0000-000014200000}"/>
    <cellStyle name="Comma 5 5 2 2 3 5" xfId="8328" xr:uid="{00000000-0005-0000-0000-000015200000}"/>
    <cellStyle name="Comma 5 5 2 2 4" xfId="8329" xr:uid="{00000000-0005-0000-0000-000016200000}"/>
    <cellStyle name="Comma 5 5 2 2 4 2" xfId="8330" xr:uid="{00000000-0005-0000-0000-000017200000}"/>
    <cellStyle name="Comma 5 5 2 2 4 2 2" xfId="8331" xr:uid="{00000000-0005-0000-0000-000018200000}"/>
    <cellStyle name="Comma 5 5 2 2 4 3" xfId="8332" xr:uid="{00000000-0005-0000-0000-000019200000}"/>
    <cellStyle name="Comma 5 5 2 2 4 3 2" xfId="8333" xr:uid="{00000000-0005-0000-0000-00001A200000}"/>
    <cellStyle name="Comma 5 5 2 2 4 4" xfId="8334" xr:uid="{00000000-0005-0000-0000-00001B200000}"/>
    <cellStyle name="Comma 5 5 2 2 5" xfId="8335" xr:uid="{00000000-0005-0000-0000-00001C200000}"/>
    <cellStyle name="Comma 5 5 2 2 5 2" xfId="8336" xr:uid="{00000000-0005-0000-0000-00001D200000}"/>
    <cellStyle name="Comma 5 5 2 2 6" xfId="8337" xr:uid="{00000000-0005-0000-0000-00001E200000}"/>
    <cellStyle name="Comma 5 5 2 2 6 2" xfId="8338" xr:uid="{00000000-0005-0000-0000-00001F200000}"/>
    <cellStyle name="Comma 5 5 2 2 7" xfId="8339" xr:uid="{00000000-0005-0000-0000-000020200000}"/>
    <cellStyle name="Comma 5 5 2 3" xfId="8340" xr:uid="{00000000-0005-0000-0000-000021200000}"/>
    <cellStyle name="Comma 5 5 2 3 2" xfId="8341" xr:uid="{00000000-0005-0000-0000-000022200000}"/>
    <cellStyle name="Comma 5 5 2 3 2 2" xfId="8342" xr:uid="{00000000-0005-0000-0000-000023200000}"/>
    <cellStyle name="Comma 5 5 2 3 2 2 2" xfId="8343" xr:uid="{00000000-0005-0000-0000-000024200000}"/>
    <cellStyle name="Comma 5 5 2 3 2 2 2 2" xfId="8344" xr:uid="{00000000-0005-0000-0000-000025200000}"/>
    <cellStyle name="Comma 5 5 2 3 2 2 2 2 2" xfId="8345" xr:uid="{00000000-0005-0000-0000-000026200000}"/>
    <cellStyle name="Comma 5 5 2 3 2 2 2 3" xfId="8346" xr:uid="{00000000-0005-0000-0000-000027200000}"/>
    <cellStyle name="Comma 5 5 2 3 2 2 2 3 2" xfId="8347" xr:uid="{00000000-0005-0000-0000-000028200000}"/>
    <cellStyle name="Comma 5 5 2 3 2 2 2 4" xfId="8348" xr:uid="{00000000-0005-0000-0000-000029200000}"/>
    <cellStyle name="Comma 5 5 2 3 2 2 3" xfId="8349" xr:uid="{00000000-0005-0000-0000-00002A200000}"/>
    <cellStyle name="Comma 5 5 2 3 2 2 3 2" xfId="8350" xr:uid="{00000000-0005-0000-0000-00002B200000}"/>
    <cellStyle name="Comma 5 5 2 3 2 2 4" xfId="8351" xr:uid="{00000000-0005-0000-0000-00002C200000}"/>
    <cellStyle name="Comma 5 5 2 3 2 2 4 2" xfId="8352" xr:uid="{00000000-0005-0000-0000-00002D200000}"/>
    <cellStyle name="Comma 5 5 2 3 2 2 5" xfId="8353" xr:uid="{00000000-0005-0000-0000-00002E200000}"/>
    <cellStyle name="Comma 5 5 2 3 2 3" xfId="8354" xr:uid="{00000000-0005-0000-0000-00002F200000}"/>
    <cellStyle name="Comma 5 5 2 3 2 3 2" xfId="8355" xr:uid="{00000000-0005-0000-0000-000030200000}"/>
    <cellStyle name="Comma 5 5 2 3 2 3 2 2" xfId="8356" xr:uid="{00000000-0005-0000-0000-000031200000}"/>
    <cellStyle name="Comma 5 5 2 3 2 3 3" xfId="8357" xr:uid="{00000000-0005-0000-0000-000032200000}"/>
    <cellStyle name="Comma 5 5 2 3 2 3 3 2" xfId="8358" xr:uid="{00000000-0005-0000-0000-000033200000}"/>
    <cellStyle name="Comma 5 5 2 3 2 3 4" xfId="8359" xr:uid="{00000000-0005-0000-0000-000034200000}"/>
    <cellStyle name="Comma 5 5 2 3 2 4" xfId="8360" xr:uid="{00000000-0005-0000-0000-000035200000}"/>
    <cellStyle name="Comma 5 5 2 3 2 4 2" xfId="8361" xr:uid="{00000000-0005-0000-0000-000036200000}"/>
    <cellStyle name="Comma 5 5 2 3 2 5" xfId="8362" xr:uid="{00000000-0005-0000-0000-000037200000}"/>
    <cellStyle name="Comma 5 5 2 3 2 5 2" xfId="8363" xr:uid="{00000000-0005-0000-0000-000038200000}"/>
    <cellStyle name="Comma 5 5 2 3 2 6" xfId="8364" xr:uid="{00000000-0005-0000-0000-000039200000}"/>
    <cellStyle name="Comma 5 5 2 3 3" xfId="8365" xr:uid="{00000000-0005-0000-0000-00003A200000}"/>
    <cellStyle name="Comma 5 5 2 3 3 2" xfId="8366" xr:uid="{00000000-0005-0000-0000-00003B200000}"/>
    <cellStyle name="Comma 5 5 2 3 3 2 2" xfId="8367" xr:uid="{00000000-0005-0000-0000-00003C200000}"/>
    <cellStyle name="Comma 5 5 2 3 3 2 2 2" xfId="8368" xr:uid="{00000000-0005-0000-0000-00003D200000}"/>
    <cellStyle name="Comma 5 5 2 3 3 2 3" xfId="8369" xr:uid="{00000000-0005-0000-0000-00003E200000}"/>
    <cellStyle name="Comma 5 5 2 3 3 2 3 2" xfId="8370" xr:uid="{00000000-0005-0000-0000-00003F200000}"/>
    <cellStyle name="Comma 5 5 2 3 3 2 4" xfId="8371" xr:uid="{00000000-0005-0000-0000-000040200000}"/>
    <cellStyle name="Comma 5 5 2 3 3 3" xfId="8372" xr:uid="{00000000-0005-0000-0000-000041200000}"/>
    <cellStyle name="Comma 5 5 2 3 3 3 2" xfId="8373" xr:uid="{00000000-0005-0000-0000-000042200000}"/>
    <cellStyle name="Comma 5 5 2 3 3 4" xfId="8374" xr:uid="{00000000-0005-0000-0000-000043200000}"/>
    <cellStyle name="Comma 5 5 2 3 3 4 2" xfId="8375" xr:uid="{00000000-0005-0000-0000-000044200000}"/>
    <cellStyle name="Comma 5 5 2 3 3 5" xfId="8376" xr:uid="{00000000-0005-0000-0000-000045200000}"/>
    <cellStyle name="Comma 5 5 2 3 4" xfId="8377" xr:uid="{00000000-0005-0000-0000-000046200000}"/>
    <cellStyle name="Comma 5 5 2 3 4 2" xfId="8378" xr:uid="{00000000-0005-0000-0000-000047200000}"/>
    <cellStyle name="Comma 5 5 2 3 4 2 2" xfId="8379" xr:uid="{00000000-0005-0000-0000-000048200000}"/>
    <cellStyle name="Comma 5 5 2 3 4 3" xfId="8380" xr:uid="{00000000-0005-0000-0000-000049200000}"/>
    <cellStyle name="Comma 5 5 2 3 4 3 2" xfId="8381" xr:uid="{00000000-0005-0000-0000-00004A200000}"/>
    <cellStyle name="Comma 5 5 2 3 4 4" xfId="8382" xr:uid="{00000000-0005-0000-0000-00004B200000}"/>
    <cellStyle name="Comma 5 5 2 3 5" xfId="8383" xr:uid="{00000000-0005-0000-0000-00004C200000}"/>
    <cellStyle name="Comma 5 5 2 3 5 2" xfId="8384" xr:uid="{00000000-0005-0000-0000-00004D200000}"/>
    <cellStyle name="Comma 5 5 2 3 6" xfId="8385" xr:uid="{00000000-0005-0000-0000-00004E200000}"/>
    <cellStyle name="Comma 5 5 2 3 6 2" xfId="8386" xr:uid="{00000000-0005-0000-0000-00004F200000}"/>
    <cellStyle name="Comma 5 5 2 3 7" xfId="8387" xr:uid="{00000000-0005-0000-0000-000050200000}"/>
    <cellStyle name="Comma 5 5 2 4" xfId="8388" xr:uid="{00000000-0005-0000-0000-000051200000}"/>
    <cellStyle name="Comma 5 5 2 4 2" xfId="8389" xr:uid="{00000000-0005-0000-0000-000052200000}"/>
    <cellStyle name="Comma 5 5 2 4 2 2" xfId="8390" xr:uid="{00000000-0005-0000-0000-000053200000}"/>
    <cellStyle name="Comma 5 5 2 4 2 2 2" xfId="8391" xr:uid="{00000000-0005-0000-0000-000054200000}"/>
    <cellStyle name="Comma 5 5 2 4 2 2 2 2" xfId="8392" xr:uid="{00000000-0005-0000-0000-000055200000}"/>
    <cellStyle name="Comma 5 5 2 4 2 2 3" xfId="8393" xr:uid="{00000000-0005-0000-0000-000056200000}"/>
    <cellStyle name="Comma 5 5 2 4 2 2 3 2" xfId="8394" xr:uid="{00000000-0005-0000-0000-000057200000}"/>
    <cellStyle name="Comma 5 5 2 4 2 2 4" xfId="8395" xr:uid="{00000000-0005-0000-0000-000058200000}"/>
    <cellStyle name="Comma 5 5 2 4 2 3" xfId="8396" xr:uid="{00000000-0005-0000-0000-000059200000}"/>
    <cellStyle name="Comma 5 5 2 4 2 3 2" xfId="8397" xr:uid="{00000000-0005-0000-0000-00005A200000}"/>
    <cellStyle name="Comma 5 5 2 4 2 4" xfId="8398" xr:uid="{00000000-0005-0000-0000-00005B200000}"/>
    <cellStyle name="Comma 5 5 2 4 2 4 2" xfId="8399" xr:uid="{00000000-0005-0000-0000-00005C200000}"/>
    <cellStyle name="Comma 5 5 2 4 2 5" xfId="8400" xr:uid="{00000000-0005-0000-0000-00005D200000}"/>
    <cellStyle name="Comma 5 5 2 4 3" xfId="8401" xr:uid="{00000000-0005-0000-0000-00005E200000}"/>
    <cellStyle name="Comma 5 5 2 4 3 2" xfId="8402" xr:uid="{00000000-0005-0000-0000-00005F200000}"/>
    <cellStyle name="Comma 5 5 2 4 3 2 2" xfId="8403" xr:uid="{00000000-0005-0000-0000-000060200000}"/>
    <cellStyle name="Comma 5 5 2 4 3 3" xfId="8404" xr:uid="{00000000-0005-0000-0000-000061200000}"/>
    <cellStyle name="Comma 5 5 2 4 3 3 2" xfId="8405" xr:uid="{00000000-0005-0000-0000-000062200000}"/>
    <cellStyle name="Comma 5 5 2 4 3 4" xfId="8406" xr:uid="{00000000-0005-0000-0000-000063200000}"/>
    <cellStyle name="Comma 5 5 2 4 4" xfId="8407" xr:uid="{00000000-0005-0000-0000-000064200000}"/>
    <cellStyle name="Comma 5 5 2 4 4 2" xfId="8408" xr:uid="{00000000-0005-0000-0000-000065200000}"/>
    <cellStyle name="Comma 5 5 2 4 5" xfId="8409" xr:uid="{00000000-0005-0000-0000-000066200000}"/>
    <cellStyle name="Comma 5 5 2 4 5 2" xfId="8410" xr:uid="{00000000-0005-0000-0000-000067200000}"/>
    <cellStyle name="Comma 5 5 2 4 6" xfId="8411" xr:uid="{00000000-0005-0000-0000-000068200000}"/>
    <cellStyle name="Comma 5 5 2 5" xfId="8412" xr:uid="{00000000-0005-0000-0000-000069200000}"/>
    <cellStyle name="Comma 5 5 2 5 2" xfId="8413" xr:uid="{00000000-0005-0000-0000-00006A200000}"/>
    <cellStyle name="Comma 5 5 2 5 2 2" xfId="8414" xr:uid="{00000000-0005-0000-0000-00006B200000}"/>
    <cellStyle name="Comma 5 5 2 5 2 2 2" xfId="8415" xr:uid="{00000000-0005-0000-0000-00006C200000}"/>
    <cellStyle name="Comma 5 5 2 5 2 3" xfId="8416" xr:uid="{00000000-0005-0000-0000-00006D200000}"/>
    <cellStyle name="Comma 5 5 2 5 2 3 2" xfId="8417" xr:uid="{00000000-0005-0000-0000-00006E200000}"/>
    <cellStyle name="Comma 5 5 2 5 2 4" xfId="8418" xr:uid="{00000000-0005-0000-0000-00006F200000}"/>
    <cellStyle name="Comma 5 5 2 5 3" xfId="8419" xr:uid="{00000000-0005-0000-0000-000070200000}"/>
    <cellStyle name="Comma 5 5 2 5 3 2" xfId="8420" xr:uid="{00000000-0005-0000-0000-000071200000}"/>
    <cellStyle name="Comma 5 5 2 5 4" xfId="8421" xr:uid="{00000000-0005-0000-0000-000072200000}"/>
    <cellStyle name="Comma 5 5 2 5 4 2" xfId="8422" xr:uid="{00000000-0005-0000-0000-000073200000}"/>
    <cellStyle name="Comma 5 5 2 5 5" xfId="8423" xr:uid="{00000000-0005-0000-0000-000074200000}"/>
    <cellStyle name="Comma 5 5 2 6" xfId="8424" xr:uid="{00000000-0005-0000-0000-000075200000}"/>
    <cellStyle name="Comma 5 5 2 6 2" xfId="8425" xr:uid="{00000000-0005-0000-0000-000076200000}"/>
    <cellStyle name="Comma 5 5 2 6 2 2" xfId="8426" xr:uid="{00000000-0005-0000-0000-000077200000}"/>
    <cellStyle name="Comma 5 5 2 6 3" xfId="8427" xr:uid="{00000000-0005-0000-0000-000078200000}"/>
    <cellStyle name="Comma 5 5 2 6 3 2" xfId="8428" xr:uid="{00000000-0005-0000-0000-000079200000}"/>
    <cellStyle name="Comma 5 5 2 6 4" xfId="8429" xr:uid="{00000000-0005-0000-0000-00007A200000}"/>
    <cellStyle name="Comma 5 5 2 7" xfId="8430" xr:uid="{00000000-0005-0000-0000-00007B200000}"/>
    <cellStyle name="Comma 5 5 2 7 2" xfId="8431" xr:uid="{00000000-0005-0000-0000-00007C200000}"/>
    <cellStyle name="Comma 5 5 2 8" xfId="8432" xr:uid="{00000000-0005-0000-0000-00007D200000}"/>
    <cellStyle name="Comma 5 5 2 8 2" xfId="8433" xr:uid="{00000000-0005-0000-0000-00007E200000}"/>
    <cellStyle name="Comma 5 5 2 9" xfId="8434" xr:uid="{00000000-0005-0000-0000-00007F200000}"/>
    <cellStyle name="Comma 5 5 3" xfId="8435" xr:uid="{00000000-0005-0000-0000-000080200000}"/>
    <cellStyle name="Comma 5 5 3 2" xfId="8436" xr:uid="{00000000-0005-0000-0000-000081200000}"/>
    <cellStyle name="Comma 5 5 3 2 2" xfId="8437" xr:uid="{00000000-0005-0000-0000-000082200000}"/>
    <cellStyle name="Comma 5 5 3 2 2 2" xfId="8438" xr:uid="{00000000-0005-0000-0000-000083200000}"/>
    <cellStyle name="Comma 5 5 3 2 2 2 2" xfId="8439" xr:uid="{00000000-0005-0000-0000-000084200000}"/>
    <cellStyle name="Comma 5 5 3 2 2 2 2 2" xfId="8440" xr:uid="{00000000-0005-0000-0000-000085200000}"/>
    <cellStyle name="Comma 5 5 3 2 2 2 3" xfId="8441" xr:uid="{00000000-0005-0000-0000-000086200000}"/>
    <cellStyle name="Comma 5 5 3 2 2 2 3 2" xfId="8442" xr:uid="{00000000-0005-0000-0000-000087200000}"/>
    <cellStyle name="Comma 5 5 3 2 2 2 4" xfId="8443" xr:uid="{00000000-0005-0000-0000-000088200000}"/>
    <cellStyle name="Comma 5 5 3 2 2 3" xfId="8444" xr:uid="{00000000-0005-0000-0000-000089200000}"/>
    <cellStyle name="Comma 5 5 3 2 2 3 2" xfId="8445" xr:uid="{00000000-0005-0000-0000-00008A200000}"/>
    <cellStyle name="Comma 5 5 3 2 2 4" xfId="8446" xr:uid="{00000000-0005-0000-0000-00008B200000}"/>
    <cellStyle name="Comma 5 5 3 2 2 4 2" xfId="8447" xr:uid="{00000000-0005-0000-0000-00008C200000}"/>
    <cellStyle name="Comma 5 5 3 2 2 5" xfId="8448" xr:uid="{00000000-0005-0000-0000-00008D200000}"/>
    <cellStyle name="Comma 5 5 3 2 3" xfId="8449" xr:uid="{00000000-0005-0000-0000-00008E200000}"/>
    <cellStyle name="Comma 5 5 3 2 3 2" xfId="8450" xr:uid="{00000000-0005-0000-0000-00008F200000}"/>
    <cellStyle name="Comma 5 5 3 2 3 2 2" xfId="8451" xr:uid="{00000000-0005-0000-0000-000090200000}"/>
    <cellStyle name="Comma 5 5 3 2 3 3" xfId="8452" xr:uid="{00000000-0005-0000-0000-000091200000}"/>
    <cellStyle name="Comma 5 5 3 2 3 3 2" xfId="8453" xr:uid="{00000000-0005-0000-0000-000092200000}"/>
    <cellStyle name="Comma 5 5 3 2 3 4" xfId="8454" xr:uid="{00000000-0005-0000-0000-000093200000}"/>
    <cellStyle name="Comma 5 5 3 2 4" xfId="8455" xr:uid="{00000000-0005-0000-0000-000094200000}"/>
    <cellStyle name="Comma 5 5 3 2 4 2" xfId="8456" xr:uid="{00000000-0005-0000-0000-000095200000}"/>
    <cellStyle name="Comma 5 5 3 2 5" xfId="8457" xr:uid="{00000000-0005-0000-0000-000096200000}"/>
    <cellStyle name="Comma 5 5 3 2 5 2" xfId="8458" xr:uid="{00000000-0005-0000-0000-000097200000}"/>
    <cellStyle name="Comma 5 5 3 2 6" xfId="8459" xr:uid="{00000000-0005-0000-0000-000098200000}"/>
    <cellStyle name="Comma 5 5 3 3" xfId="8460" xr:uid="{00000000-0005-0000-0000-000099200000}"/>
    <cellStyle name="Comma 5 5 3 3 2" xfId="8461" xr:uid="{00000000-0005-0000-0000-00009A200000}"/>
    <cellStyle name="Comma 5 5 3 3 2 2" xfId="8462" xr:uid="{00000000-0005-0000-0000-00009B200000}"/>
    <cellStyle name="Comma 5 5 3 3 2 2 2" xfId="8463" xr:uid="{00000000-0005-0000-0000-00009C200000}"/>
    <cellStyle name="Comma 5 5 3 3 2 3" xfId="8464" xr:uid="{00000000-0005-0000-0000-00009D200000}"/>
    <cellStyle name="Comma 5 5 3 3 2 3 2" xfId="8465" xr:uid="{00000000-0005-0000-0000-00009E200000}"/>
    <cellStyle name="Comma 5 5 3 3 2 4" xfId="8466" xr:uid="{00000000-0005-0000-0000-00009F200000}"/>
    <cellStyle name="Comma 5 5 3 3 3" xfId="8467" xr:uid="{00000000-0005-0000-0000-0000A0200000}"/>
    <cellStyle name="Comma 5 5 3 3 3 2" xfId="8468" xr:uid="{00000000-0005-0000-0000-0000A1200000}"/>
    <cellStyle name="Comma 5 5 3 3 4" xfId="8469" xr:uid="{00000000-0005-0000-0000-0000A2200000}"/>
    <cellStyle name="Comma 5 5 3 3 4 2" xfId="8470" xr:uid="{00000000-0005-0000-0000-0000A3200000}"/>
    <cellStyle name="Comma 5 5 3 3 5" xfId="8471" xr:uid="{00000000-0005-0000-0000-0000A4200000}"/>
    <cellStyle name="Comma 5 5 3 4" xfId="8472" xr:uid="{00000000-0005-0000-0000-0000A5200000}"/>
    <cellStyle name="Comma 5 5 3 4 2" xfId="8473" xr:uid="{00000000-0005-0000-0000-0000A6200000}"/>
    <cellStyle name="Comma 5 5 3 4 2 2" xfId="8474" xr:uid="{00000000-0005-0000-0000-0000A7200000}"/>
    <cellStyle name="Comma 5 5 3 4 3" xfId="8475" xr:uid="{00000000-0005-0000-0000-0000A8200000}"/>
    <cellStyle name="Comma 5 5 3 4 3 2" xfId="8476" xr:uid="{00000000-0005-0000-0000-0000A9200000}"/>
    <cellStyle name="Comma 5 5 3 4 4" xfId="8477" xr:uid="{00000000-0005-0000-0000-0000AA200000}"/>
    <cellStyle name="Comma 5 5 3 5" xfId="8478" xr:uid="{00000000-0005-0000-0000-0000AB200000}"/>
    <cellStyle name="Comma 5 5 3 5 2" xfId="8479" xr:uid="{00000000-0005-0000-0000-0000AC200000}"/>
    <cellStyle name="Comma 5 5 3 6" xfId="8480" xr:uid="{00000000-0005-0000-0000-0000AD200000}"/>
    <cellStyle name="Comma 5 5 3 6 2" xfId="8481" xr:uid="{00000000-0005-0000-0000-0000AE200000}"/>
    <cellStyle name="Comma 5 5 3 7" xfId="8482" xr:uid="{00000000-0005-0000-0000-0000AF200000}"/>
    <cellStyle name="Comma 5 5 4" xfId="8483" xr:uid="{00000000-0005-0000-0000-0000B0200000}"/>
    <cellStyle name="Comma 5 5 4 2" xfId="8484" xr:uid="{00000000-0005-0000-0000-0000B1200000}"/>
    <cellStyle name="Comma 5 5 4 2 2" xfId="8485" xr:uid="{00000000-0005-0000-0000-0000B2200000}"/>
    <cellStyle name="Comma 5 5 4 2 2 2" xfId="8486" xr:uid="{00000000-0005-0000-0000-0000B3200000}"/>
    <cellStyle name="Comma 5 5 4 2 2 2 2" xfId="8487" xr:uid="{00000000-0005-0000-0000-0000B4200000}"/>
    <cellStyle name="Comma 5 5 4 2 2 2 2 2" xfId="8488" xr:uid="{00000000-0005-0000-0000-0000B5200000}"/>
    <cellStyle name="Comma 5 5 4 2 2 2 3" xfId="8489" xr:uid="{00000000-0005-0000-0000-0000B6200000}"/>
    <cellStyle name="Comma 5 5 4 2 2 2 3 2" xfId="8490" xr:uid="{00000000-0005-0000-0000-0000B7200000}"/>
    <cellStyle name="Comma 5 5 4 2 2 2 4" xfId="8491" xr:uid="{00000000-0005-0000-0000-0000B8200000}"/>
    <cellStyle name="Comma 5 5 4 2 2 3" xfId="8492" xr:uid="{00000000-0005-0000-0000-0000B9200000}"/>
    <cellStyle name="Comma 5 5 4 2 2 3 2" xfId="8493" xr:uid="{00000000-0005-0000-0000-0000BA200000}"/>
    <cellStyle name="Comma 5 5 4 2 2 4" xfId="8494" xr:uid="{00000000-0005-0000-0000-0000BB200000}"/>
    <cellStyle name="Comma 5 5 4 2 2 4 2" xfId="8495" xr:uid="{00000000-0005-0000-0000-0000BC200000}"/>
    <cellStyle name="Comma 5 5 4 2 2 5" xfId="8496" xr:uid="{00000000-0005-0000-0000-0000BD200000}"/>
    <cellStyle name="Comma 5 5 4 2 3" xfId="8497" xr:uid="{00000000-0005-0000-0000-0000BE200000}"/>
    <cellStyle name="Comma 5 5 4 2 3 2" xfId="8498" xr:uid="{00000000-0005-0000-0000-0000BF200000}"/>
    <cellStyle name="Comma 5 5 4 2 3 2 2" xfId="8499" xr:uid="{00000000-0005-0000-0000-0000C0200000}"/>
    <cellStyle name="Comma 5 5 4 2 3 3" xfId="8500" xr:uid="{00000000-0005-0000-0000-0000C1200000}"/>
    <cellStyle name="Comma 5 5 4 2 3 3 2" xfId="8501" xr:uid="{00000000-0005-0000-0000-0000C2200000}"/>
    <cellStyle name="Comma 5 5 4 2 3 4" xfId="8502" xr:uid="{00000000-0005-0000-0000-0000C3200000}"/>
    <cellStyle name="Comma 5 5 4 2 4" xfId="8503" xr:uid="{00000000-0005-0000-0000-0000C4200000}"/>
    <cellStyle name="Comma 5 5 4 2 4 2" xfId="8504" xr:uid="{00000000-0005-0000-0000-0000C5200000}"/>
    <cellStyle name="Comma 5 5 4 2 5" xfId="8505" xr:uid="{00000000-0005-0000-0000-0000C6200000}"/>
    <cellStyle name="Comma 5 5 4 2 5 2" xfId="8506" xr:uid="{00000000-0005-0000-0000-0000C7200000}"/>
    <cellStyle name="Comma 5 5 4 2 6" xfId="8507" xr:uid="{00000000-0005-0000-0000-0000C8200000}"/>
    <cellStyle name="Comma 5 5 4 3" xfId="8508" xr:uid="{00000000-0005-0000-0000-0000C9200000}"/>
    <cellStyle name="Comma 5 5 4 3 2" xfId="8509" xr:uid="{00000000-0005-0000-0000-0000CA200000}"/>
    <cellStyle name="Comma 5 5 4 3 2 2" xfId="8510" xr:uid="{00000000-0005-0000-0000-0000CB200000}"/>
    <cellStyle name="Comma 5 5 4 3 2 2 2" xfId="8511" xr:uid="{00000000-0005-0000-0000-0000CC200000}"/>
    <cellStyle name="Comma 5 5 4 3 2 3" xfId="8512" xr:uid="{00000000-0005-0000-0000-0000CD200000}"/>
    <cellStyle name="Comma 5 5 4 3 2 3 2" xfId="8513" xr:uid="{00000000-0005-0000-0000-0000CE200000}"/>
    <cellStyle name="Comma 5 5 4 3 2 4" xfId="8514" xr:uid="{00000000-0005-0000-0000-0000CF200000}"/>
    <cellStyle name="Comma 5 5 4 3 3" xfId="8515" xr:uid="{00000000-0005-0000-0000-0000D0200000}"/>
    <cellStyle name="Comma 5 5 4 3 3 2" xfId="8516" xr:uid="{00000000-0005-0000-0000-0000D1200000}"/>
    <cellStyle name="Comma 5 5 4 3 4" xfId="8517" xr:uid="{00000000-0005-0000-0000-0000D2200000}"/>
    <cellStyle name="Comma 5 5 4 3 4 2" xfId="8518" xr:uid="{00000000-0005-0000-0000-0000D3200000}"/>
    <cellStyle name="Comma 5 5 4 3 5" xfId="8519" xr:uid="{00000000-0005-0000-0000-0000D4200000}"/>
    <cellStyle name="Comma 5 5 4 4" xfId="8520" xr:uid="{00000000-0005-0000-0000-0000D5200000}"/>
    <cellStyle name="Comma 5 5 4 4 2" xfId="8521" xr:uid="{00000000-0005-0000-0000-0000D6200000}"/>
    <cellStyle name="Comma 5 5 4 4 2 2" xfId="8522" xr:uid="{00000000-0005-0000-0000-0000D7200000}"/>
    <cellStyle name="Comma 5 5 4 4 3" xfId="8523" xr:uid="{00000000-0005-0000-0000-0000D8200000}"/>
    <cellStyle name="Comma 5 5 4 4 3 2" xfId="8524" xr:uid="{00000000-0005-0000-0000-0000D9200000}"/>
    <cellStyle name="Comma 5 5 4 4 4" xfId="8525" xr:uid="{00000000-0005-0000-0000-0000DA200000}"/>
    <cellStyle name="Comma 5 5 4 5" xfId="8526" xr:uid="{00000000-0005-0000-0000-0000DB200000}"/>
    <cellStyle name="Comma 5 5 4 5 2" xfId="8527" xr:uid="{00000000-0005-0000-0000-0000DC200000}"/>
    <cellStyle name="Comma 5 5 4 6" xfId="8528" xr:uid="{00000000-0005-0000-0000-0000DD200000}"/>
    <cellStyle name="Comma 5 5 4 6 2" xfId="8529" xr:uid="{00000000-0005-0000-0000-0000DE200000}"/>
    <cellStyle name="Comma 5 5 4 7" xfId="8530" xr:uid="{00000000-0005-0000-0000-0000DF200000}"/>
    <cellStyle name="Comma 5 5 5" xfId="8531" xr:uid="{00000000-0005-0000-0000-0000E0200000}"/>
    <cellStyle name="Comma 5 5 5 2" xfId="8532" xr:uid="{00000000-0005-0000-0000-0000E1200000}"/>
    <cellStyle name="Comma 5 5 5 2 2" xfId="8533" xr:uid="{00000000-0005-0000-0000-0000E2200000}"/>
    <cellStyle name="Comma 5 5 5 2 2 2" xfId="8534" xr:uid="{00000000-0005-0000-0000-0000E3200000}"/>
    <cellStyle name="Comma 5 5 5 2 2 2 2" xfId="8535" xr:uid="{00000000-0005-0000-0000-0000E4200000}"/>
    <cellStyle name="Comma 5 5 5 2 2 3" xfId="8536" xr:uid="{00000000-0005-0000-0000-0000E5200000}"/>
    <cellStyle name="Comma 5 5 5 2 2 3 2" xfId="8537" xr:uid="{00000000-0005-0000-0000-0000E6200000}"/>
    <cellStyle name="Comma 5 5 5 2 2 4" xfId="8538" xr:uid="{00000000-0005-0000-0000-0000E7200000}"/>
    <cellStyle name="Comma 5 5 5 2 3" xfId="8539" xr:uid="{00000000-0005-0000-0000-0000E8200000}"/>
    <cellStyle name="Comma 5 5 5 2 3 2" xfId="8540" xr:uid="{00000000-0005-0000-0000-0000E9200000}"/>
    <cellStyle name="Comma 5 5 5 2 4" xfId="8541" xr:uid="{00000000-0005-0000-0000-0000EA200000}"/>
    <cellStyle name="Comma 5 5 5 2 4 2" xfId="8542" xr:uid="{00000000-0005-0000-0000-0000EB200000}"/>
    <cellStyle name="Comma 5 5 5 2 5" xfId="8543" xr:uid="{00000000-0005-0000-0000-0000EC200000}"/>
    <cellStyle name="Comma 5 5 5 3" xfId="8544" xr:uid="{00000000-0005-0000-0000-0000ED200000}"/>
    <cellStyle name="Comma 5 5 5 3 2" xfId="8545" xr:uid="{00000000-0005-0000-0000-0000EE200000}"/>
    <cellStyle name="Comma 5 5 5 3 2 2" xfId="8546" xr:uid="{00000000-0005-0000-0000-0000EF200000}"/>
    <cellStyle name="Comma 5 5 5 3 3" xfId="8547" xr:uid="{00000000-0005-0000-0000-0000F0200000}"/>
    <cellStyle name="Comma 5 5 5 3 3 2" xfId="8548" xr:uid="{00000000-0005-0000-0000-0000F1200000}"/>
    <cellStyle name="Comma 5 5 5 3 4" xfId="8549" xr:uid="{00000000-0005-0000-0000-0000F2200000}"/>
    <cellStyle name="Comma 5 5 5 4" xfId="8550" xr:uid="{00000000-0005-0000-0000-0000F3200000}"/>
    <cellStyle name="Comma 5 5 5 4 2" xfId="8551" xr:uid="{00000000-0005-0000-0000-0000F4200000}"/>
    <cellStyle name="Comma 5 5 5 5" xfId="8552" xr:uid="{00000000-0005-0000-0000-0000F5200000}"/>
    <cellStyle name="Comma 5 5 5 5 2" xfId="8553" xr:uid="{00000000-0005-0000-0000-0000F6200000}"/>
    <cellStyle name="Comma 5 5 5 6" xfId="8554" xr:uid="{00000000-0005-0000-0000-0000F7200000}"/>
    <cellStyle name="Comma 5 5 6" xfId="8555" xr:uid="{00000000-0005-0000-0000-0000F8200000}"/>
    <cellStyle name="Comma 5 5 6 2" xfId="8556" xr:uid="{00000000-0005-0000-0000-0000F9200000}"/>
    <cellStyle name="Comma 5 5 6 2 2" xfId="8557" xr:uid="{00000000-0005-0000-0000-0000FA200000}"/>
    <cellStyle name="Comma 5 5 6 2 2 2" xfId="8558" xr:uid="{00000000-0005-0000-0000-0000FB200000}"/>
    <cellStyle name="Comma 5 5 6 2 3" xfId="8559" xr:uid="{00000000-0005-0000-0000-0000FC200000}"/>
    <cellStyle name="Comma 5 5 6 2 3 2" xfId="8560" xr:uid="{00000000-0005-0000-0000-0000FD200000}"/>
    <cellStyle name="Comma 5 5 6 2 4" xfId="8561" xr:uid="{00000000-0005-0000-0000-0000FE200000}"/>
    <cellStyle name="Comma 5 5 6 3" xfId="8562" xr:uid="{00000000-0005-0000-0000-0000FF200000}"/>
    <cellStyle name="Comma 5 5 6 3 2" xfId="8563" xr:uid="{00000000-0005-0000-0000-000000210000}"/>
    <cellStyle name="Comma 5 5 6 4" xfId="8564" xr:uid="{00000000-0005-0000-0000-000001210000}"/>
    <cellStyle name="Comma 5 5 6 4 2" xfId="8565" xr:uid="{00000000-0005-0000-0000-000002210000}"/>
    <cellStyle name="Comma 5 5 6 5" xfId="8566" xr:uid="{00000000-0005-0000-0000-000003210000}"/>
    <cellStyle name="Comma 5 5 7" xfId="8567" xr:uid="{00000000-0005-0000-0000-000004210000}"/>
    <cellStyle name="Comma 5 5 7 2" xfId="8568" xr:uid="{00000000-0005-0000-0000-000005210000}"/>
    <cellStyle name="Comma 5 5 7 2 2" xfId="8569" xr:uid="{00000000-0005-0000-0000-000006210000}"/>
    <cellStyle name="Comma 5 5 7 3" xfId="8570" xr:uid="{00000000-0005-0000-0000-000007210000}"/>
    <cellStyle name="Comma 5 5 7 3 2" xfId="8571" xr:uid="{00000000-0005-0000-0000-000008210000}"/>
    <cellStyle name="Comma 5 5 7 4" xfId="8572" xr:uid="{00000000-0005-0000-0000-000009210000}"/>
    <cellStyle name="Comma 5 5 8" xfId="8573" xr:uid="{00000000-0005-0000-0000-00000A210000}"/>
    <cellStyle name="Comma 5 5 8 2" xfId="8574" xr:uid="{00000000-0005-0000-0000-00000B210000}"/>
    <cellStyle name="Comma 5 5 9" xfId="8575" xr:uid="{00000000-0005-0000-0000-00000C210000}"/>
    <cellStyle name="Comma 5 5 9 2" xfId="8576" xr:uid="{00000000-0005-0000-0000-00000D210000}"/>
    <cellStyle name="Comma 5 50" xfId="52470" xr:uid="{00000000-0005-0000-0000-00000E210000}"/>
    <cellStyle name="Comma 5 50 2" xfId="52471" xr:uid="{00000000-0005-0000-0000-00000F210000}"/>
    <cellStyle name="Comma 5 51" xfId="52472" xr:uid="{00000000-0005-0000-0000-000010210000}"/>
    <cellStyle name="Comma 5 51 2" xfId="52473" xr:uid="{00000000-0005-0000-0000-000011210000}"/>
    <cellStyle name="Comma 5 52" xfId="52474" xr:uid="{00000000-0005-0000-0000-000012210000}"/>
    <cellStyle name="Comma 5 52 2" xfId="52475" xr:uid="{00000000-0005-0000-0000-000013210000}"/>
    <cellStyle name="Comma 5 53" xfId="52476" xr:uid="{00000000-0005-0000-0000-000014210000}"/>
    <cellStyle name="Comma 5 53 2" xfId="52477" xr:uid="{00000000-0005-0000-0000-000015210000}"/>
    <cellStyle name="Comma 5 54" xfId="52478" xr:uid="{00000000-0005-0000-0000-000016210000}"/>
    <cellStyle name="Comma 5 54 2" xfId="52479" xr:uid="{00000000-0005-0000-0000-000017210000}"/>
    <cellStyle name="Comma 5 55" xfId="52480" xr:uid="{00000000-0005-0000-0000-000018210000}"/>
    <cellStyle name="Comma 5 55 2" xfId="52481" xr:uid="{00000000-0005-0000-0000-000019210000}"/>
    <cellStyle name="Comma 5 56" xfId="52482" xr:uid="{00000000-0005-0000-0000-00001A210000}"/>
    <cellStyle name="Comma 5 56 2" xfId="52483" xr:uid="{00000000-0005-0000-0000-00001B210000}"/>
    <cellStyle name="Comma 5 57" xfId="52484" xr:uid="{00000000-0005-0000-0000-00001C210000}"/>
    <cellStyle name="Comma 5 57 2" xfId="52485" xr:uid="{00000000-0005-0000-0000-00001D210000}"/>
    <cellStyle name="Comma 5 58" xfId="52486" xr:uid="{00000000-0005-0000-0000-00001E210000}"/>
    <cellStyle name="Comma 5 58 2" xfId="52487" xr:uid="{00000000-0005-0000-0000-00001F210000}"/>
    <cellStyle name="Comma 5 59" xfId="52488" xr:uid="{00000000-0005-0000-0000-000020210000}"/>
    <cellStyle name="Comma 5 59 2" xfId="52489" xr:uid="{00000000-0005-0000-0000-000021210000}"/>
    <cellStyle name="Comma 5 6" xfId="3830" xr:uid="{00000000-0005-0000-0000-000022210000}"/>
    <cellStyle name="Comma 5 6 2" xfId="8577" xr:uid="{00000000-0005-0000-0000-000023210000}"/>
    <cellStyle name="Comma 5 6 2 2" xfId="8578" xr:uid="{00000000-0005-0000-0000-000024210000}"/>
    <cellStyle name="Comma 5 6 2 2 2" xfId="8579" xr:uid="{00000000-0005-0000-0000-000025210000}"/>
    <cellStyle name="Comma 5 6 2 2 2 2" xfId="8580" xr:uid="{00000000-0005-0000-0000-000026210000}"/>
    <cellStyle name="Comma 5 6 2 2 2 2 2" xfId="8581" xr:uid="{00000000-0005-0000-0000-000027210000}"/>
    <cellStyle name="Comma 5 6 2 2 2 2 2 2" xfId="8582" xr:uid="{00000000-0005-0000-0000-000028210000}"/>
    <cellStyle name="Comma 5 6 2 2 2 2 3" xfId="8583" xr:uid="{00000000-0005-0000-0000-000029210000}"/>
    <cellStyle name="Comma 5 6 2 2 2 2 3 2" xfId="8584" xr:uid="{00000000-0005-0000-0000-00002A210000}"/>
    <cellStyle name="Comma 5 6 2 2 2 2 4" xfId="8585" xr:uid="{00000000-0005-0000-0000-00002B210000}"/>
    <cellStyle name="Comma 5 6 2 2 2 3" xfId="8586" xr:uid="{00000000-0005-0000-0000-00002C210000}"/>
    <cellStyle name="Comma 5 6 2 2 2 3 2" xfId="8587" xr:uid="{00000000-0005-0000-0000-00002D210000}"/>
    <cellStyle name="Comma 5 6 2 2 2 4" xfId="8588" xr:uid="{00000000-0005-0000-0000-00002E210000}"/>
    <cellStyle name="Comma 5 6 2 2 2 4 2" xfId="8589" xr:uid="{00000000-0005-0000-0000-00002F210000}"/>
    <cellStyle name="Comma 5 6 2 2 2 5" xfId="8590" xr:uid="{00000000-0005-0000-0000-000030210000}"/>
    <cellStyle name="Comma 5 6 2 2 3" xfId="8591" xr:uid="{00000000-0005-0000-0000-000031210000}"/>
    <cellStyle name="Comma 5 6 2 2 3 2" xfId="8592" xr:uid="{00000000-0005-0000-0000-000032210000}"/>
    <cellStyle name="Comma 5 6 2 2 3 2 2" xfId="8593" xr:uid="{00000000-0005-0000-0000-000033210000}"/>
    <cellStyle name="Comma 5 6 2 2 3 3" xfId="8594" xr:uid="{00000000-0005-0000-0000-000034210000}"/>
    <cellStyle name="Comma 5 6 2 2 3 3 2" xfId="8595" xr:uid="{00000000-0005-0000-0000-000035210000}"/>
    <cellStyle name="Comma 5 6 2 2 3 4" xfId="8596" xr:uid="{00000000-0005-0000-0000-000036210000}"/>
    <cellStyle name="Comma 5 6 2 2 4" xfId="8597" xr:uid="{00000000-0005-0000-0000-000037210000}"/>
    <cellStyle name="Comma 5 6 2 2 4 2" xfId="8598" xr:uid="{00000000-0005-0000-0000-000038210000}"/>
    <cellStyle name="Comma 5 6 2 2 5" xfId="8599" xr:uid="{00000000-0005-0000-0000-000039210000}"/>
    <cellStyle name="Comma 5 6 2 2 5 2" xfId="8600" xr:uid="{00000000-0005-0000-0000-00003A210000}"/>
    <cellStyle name="Comma 5 6 2 2 6" xfId="8601" xr:uid="{00000000-0005-0000-0000-00003B210000}"/>
    <cellStyle name="Comma 5 6 2 3" xfId="8602" xr:uid="{00000000-0005-0000-0000-00003C210000}"/>
    <cellStyle name="Comma 5 6 2 3 2" xfId="8603" xr:uid="{00000000-0005-0000-0000-00003D210000}"/>
    <cellStyle name="Comma 5 6 2 3 2 2" xfId="8604" xr:uid="{00000000-0005-0000-0000-00003E210000}"/>
    <cellStyle name="Comma 5 6 2 3 2 2 2" xfId="8605" xr:uid="{00000000-0005-0000-0000-00003F210000}"/>
    <cellStyle name="Comma 5 6 2 3 2 3" xfId="8606" xr:uid="{00000000-0005-0000-0000-000040210000}"/>
    <cellStyle name="Comma 5 6 2 3 2 3 2" xfId="8607" xr:uid="{00000000-0005-0000-0000-000041210000}"/>
    <cellStyle name="Comma 5 6 2 3 2 4" xfId="8608" xr:uid="{00000000-0005-0000-0000-000042210000}"/>
    <cellStyle name="Comma 5 6 2 3 3" xfId="8609" xr:uid="{00000000-0005-0000-0000-000043210000}"/>
    <cellStyle name="Comma 5 6 2 3 3 2" xfId="8610" xr:uid="{00000000-0005-0000-0000-000044210000}"/>
    <cellStyle name="Comma 5 6 2 3 4" xfId="8611" xr:uid="{00000000-0005-0000-0000-000045210000}"/>
    <cellStyle name="Comma 5 6 2 3 4 2" xfId="8612" xr:uid="{00000000-0005-0000-0000-000046210000}"/>
    <cellStyle name="Comma 5 6 2 3 5" xfId="8613" xr:uid="{00000000-0005-0000-0000-000047210000}"/>
    <cellStyle name="Comma 5 6 2 4" xfId="8614" xr:uid="{00000000-0005-0000-0000-000048210000}"/>
    <cellStyle name="Comma 5 6 2 4 2" xfId="8615" xr:uid="{00000000-0005-0000-0000-000049210000}"/>
    <cellStyle name="Comma 5 6 2 4 2 2" xfId="8616" xr:uid="{00000000-0005-0000-0000-00004A210000}"/>
    <cellStyle name="Comma 5 6 2 4 3" xfId="8617" xr:uid="{00000000-0005-0000-0000-00004B210000}"/>
    <cellStyle name="Comma 5 6 2 4 3 2" xfId="8618" xr:uid="{00000000-0005-0000-0000-00004C210000}"/>
    <cellStyle name="Comma 5 6 2 4 4" xfId="8619" xr:uid="{00000000-0005-0000-0000-00004D210000}"/>
    <cellStyle name="Comma 5 6 2 5" xfId="8620" xr:uid="{00000000-0005-0000-0000-00004E210000}"/>
    <cellStyle name="Comma 5 6 2 5 2" xfId="8621" xr:uid="{00000000-0005-0000-0000-00004F210000}"/>
    <cellStyle name="Comma 5 6 2 6" xfId="8622" xr:uid="{00000000-0005-0000-0000-000050210000}"/>
    <cellStyle name="Comma 5 6 2 6 2" xfId="8623" xr:uid="{00000000-0005-0000-0000-000051210000}"/>
    <cellStyle name="Comma 5 6 2 7" xfId="8624" xr:uid="{00000000-0005-0000-0000-000052210000}"/>
    <cellStyle name="Comma 5 6 3" xfId="8625" xr:uid="{00000000-0005-0000-0000-000053210000}"/>
    <cellStyle name="Comma 5 6 3 2" xfId="8626" xr:uid="{00000000-0005-0000-0000-000054210000}"/>
    <cellStyle name="Comma 5 6 3 2 2" xfId="8627" xr:uid="{00000000-0005-0000-0000-000055210000}"/>
    <cellStyle name="Comma 5 6 3 2 2 2" xfId="8628" xr:uid="{00000000-0005-0000-0000-000056210000}"/>
    <cellStyle name="Comma 5 6 3 2 2 2 2" xfId="8629" xr:uid="{00000000-0005-0000-0000-000057210000}"/>
    <cellStyle name="Comma 5 6 3 2 2 2 2 2" xfId="8630" xr:uid="{00000000-0005-0000-0000-000058210000}"/>
    <cellStyle name="Comma 5 6 3 2 2 2 3" xfId="8631" xr:uid="{00000000-0005-0000-0000-000059210000}"/>
    <cellStyle name="Comma 5 6 3 2 2 2 3 2" xfId="8632" xr:uid="{00000000-0005-0000-0000-00005A210000}"/>
    <cellStyle name="Comma 5 6 3 2 2 2 4" xfId="8633" xr:uid="{00000000-0005-0000-0000-00005B210000}"/>
    <cellStyle name="Comma 5 6 3 2 2 3" xfId="8634" xr:uid="{00000000-0005-0000-0000-00005C210000}"/>
    <cellStyle name="Comma 5 6 3 2 2 3 2" xfId="8635" xr:uid="{00000000-0005-0000-0000-00005D210000}"/>
    <cellStyle name="Comma 5 6 3 2 2 4" xfId="8636" xr:uid="{00000000-0005-0000-0000-00005E210000}"/>
    <cellStyle name="Comma 5 6 3 2 2 4 2" xfId="8637" xr:uid="{00000000-0005-0000-0000-00005F210000}"/>
    <cellStyle name="Comma 5 6 3 2 2 5" xfId="8638" xr:uid="{00000000-0005-0000-0000-000060210000}"/>
    <cellStyle name="Comma 5 6 3 2 3" xfId="8639" xr:uid="{00000000-0005-0000-0000-000061210000}"/>
    <cellStyle name="Comma 5 6 3 2 3 2" xfId="8640" xr:uid="{00000000-0005-0000-0000-000062210000}"/>
    <cellStyle name="Comma 5 6 3 2 3 2 2" xfId="8641" xr:uid="{00000000-0005-0000-0000-000063210000}"/>
    <cellStyle name="Comma 5 6 3 2 3 3" xfId="8642" xr:uid="{00000000-0005-0000-0000-000064210000}"/>
    <cellStyle name="Comma 5 6 3 2 3 3 2" xfId="8643" xr:uid="{00000000-0005-0000-0000-000065210000}"/>
    <cellStyle name="Comma 5 6 3 2 3 4" xfId="8644" xr:uid="{00000000-0005-0000-0000-000066210000}"/>
    <cellStyle name="Comma 5 6 3 2 4" xfId="8645" xr:uid="{00000000-0005-0000-0000-000067210000}"/>
    <cellStyle name="Comma 5 6 3 2 4 2" xfId="8646" xr:uid="{00000000-0005-0000-0000-000068210000}"/>
    <cellStyle name="Comma 5 6 3 2 5" xfId="8647" xr:uid="{00000000-0005-0000-0000-000069210000}"/>
    <cellStyle name="Comma 5 6 3 2 5 2" xfId="8648" xr:uid="{00000000-0005-0000-0000-00006A210000}"/>
    <cellStyle name="Comma 5 6 3 2 6" xfId="8649" xr:uid="{00000000-0005-0000-0000-00006B210000}"/>
    <cellStyle name="Comma 5 6 3 3" xfId="8650" xr:uid="{00000000-0005-0000-0000-00006C210000}"/>
    <cellStyle name="Comma 5 6 3 3 2" xfId="8651" xr:uid="{00000000-0005-0000-0000-00006D210000}"/>
    <cellStyle name="Comma 5 6 3 3 2 2" xfId="8652" xr:uid="{00000000-0005-0000-0000-00006E210000}"/>
    <cellStyle name="Comma 5 6 3 3 2 2 2" xfId="8653" xr:uid="{00000000-0005-0000-0000-00006F210000}"/>
    <cellStyle name="Comma 5 6 3 3 2 3" xfId="8654" xr:uid="{00000000-0005-0000-0000-000070210000}"/>
    <cellStyle name="Comma 5 6 3 3 2 3 2" xfId="8655" xr:uid="{00000000-0005-0000-0000-000071210000}"/>
    <cellStyle name="Comma 5 6 3 3 2 4" xfId="8656" xr:uid="{00000000-0005-0000-0000-000072210000}"/>
    <cellStyle name="Comma 5 6 3 3 3" xfId="8657" xr:uid="{00000000-0005-0000-0000-000073210000}"/>
    <cellStyle name="Comma 5 6 3 3 3 2" xfId="8658" xr:uid="{00000000-0005-0000-0000-000074210000}"/>
    <cellStyle name="Comma 5 6 3 3 4" xfId="8659" xr:uid="{00000000-0005-0000-0000-000075210000}"/>
    <cellStyle name="Comma 5 6 3 3 4 2" xfId="8660" xr:uid="{00000000-0005-0000-0000-000076210000}"/>
    <cellStyle name="Comma 5 6 3 3 5" xfId="8661" xr:uid="{00000000-0005-0000-0000-000077210000}"/>
    <cellStyle name="Comma 5 6 3 4" xfId="8662" xr:uid="{00000000-0005-0000-0000-000078210000}"/>
    <cellStyle name="Comma 5 6 3 4 2" xfId="8663" xr:uid="{00000000-0005-0000-0000-000079210000}"/>
    <cellStyle name="Comma 5 6 3 4 2 2" xfId="8664" xr:uid="{00000000-0005-0000-0000-00007A210000}"/>
    <cellStyle name="Comma 5 6 3 4 3" xfId="8665" xr:uid="{00000000-0005-0000-0000-00007B210000}"/>
    <cellStyle name="Comma 5 6 3 4 3 2" xfId="8666" xr:uid="{00000000-0005-0000-0000-00007C210000}"/>
    <cellStyle name="Comma 5 6 3 4 4" xfId="8667" xr:uid="{00000000-0005-0000-0000-00007D210000}"/>
    <cellStyle name="Comma 5 6 3 5" xfId="8668" xr:uid="{00000000-0005-0000-0000-00007E210000}"/>
    <cellStyle name="Comma 5 6 3 5 2" xfId="8669" xr:uid="{00000000-0005-0000-0000-00007F210000}"/>
    <cellStyle name="Comma 5 6 3 6" xfId="8670" xr:uid="{00000000-0005-0000-0000-000080210000}"/>
    <cellStyle name="Comma 5 6 3 6 2" xfId="8671" xr:uid="{00000000-0005-0000-0000-000081210000}"/>
    <cellStyle name="Comma 5 6 3 7" xfId="8672" xr:uid="{00000000-0005-0000-0000-000082210000}"/>
    <cellStyle name="Comma 5 6 4" xfId="8673" xr:uid="{00000000-0005-0000-0000-000083210000}"/>
    <cellStyle name="Comma 5 6 4 2" xfId="8674" xr:uid="{00000000-0005-0000-0000-000084210000}"/>
    <cellStyle name="Comma 5 6 4 2 2" xfId="8675" xr:uid="{00000000-0005-0000-0000-000085210000}"/>
    <cellStyle name="Comma 5 6 4 2 2 2" xfId="8676" xr:uid="{00000000-0005-0000-0000-000086210000}"/>
    <cellStyle name="Comma 5 6 4 2 2 2 2" xfId="8677" xr:uid="{00000000-0005-0000-0000-000087210000}"/>
    <cellStyle name="Comma 5 6 4 2 2 3" xfId="8678" xr:uid="{00000000-0005-0000-0000-000088210000}"/>
    <cellStyle name="Comma 5 6 4 2 2 3 2" xfId="8679" xr:uid="{00000000-0005-0000-0000-000089210000}"/>
    <cellStyle name="Comma 5 6 4 2 2 4" xfId="8680" xr:uid="{00000000-0005-0000-0000-00008A210000}"/>
    <cellStyle name="Comma 5 6 4 2 3" xfId="8681" xr:uid="{00000000-0005-0000-0000-00008B210000}"/>
    <cellStyle name="Comma 5 6 4 2 3 2" xfId="8682" xr:uid="{00000000-0005-0000-0000-00008C210000}"/>
    <cellStyle name="Comma 5 6 4 2 4" xfId="8683" xr:uid="{00000000-0005-0000-0000-00008D210000}"/>
    <cellStyle name="Comma 5 6 4 2 4 2" xfId="8684" xr:uid="{00000000-0005-0000-0000-00008E210000}"/>
    <cellStyle name="Comma 5 6 4 2 5" xfId="8685" xr:uid="{00000000-0005-0000-0000-00008F210000}"/>
    <cellStyle name="Comma 5 6 4 3" xfId="8686" xr:uid="{00000000-0005-0000-0000-000090210000}"/>
    <cellStyle name="Comma 5 6 4 3 2" xfId="8687" xr:uid="{00000000-0005-0000-0000-000091210000}"/>
    <cellStyle name="Comma 5 6 4 3 2 2" xfId="8688" xr:uid="{00000000-0005-0000-0000-000092210000}"/>
    <cellStyle name="Comma 5 6 4 3 3" xfId="8689" xr:uid="{00000000-0005-0000-0000-000093210000}"/>
    <cellStyle name="Comma 5 6 4 3 3 2" xfId="8690" xr:uid="{00000000-0005-0000-0000-000094210000}"/>
    <cellStyle name="Comma 5 6 4 3 4" xfId="8691" xr:uid="{00000000-0005-0000-0000-000095210000}"/>
    <cellStyle name="Comma 5 6 4 4" xfId="8692" xr:uid="{00000000-0005-0000-0000-000096210000}"/>
    <cellStyle name="Comma 5 6 4 4 2" xfId="8693" xr:uid="{00000000-0005-0000-0000-000097210000}"/>
    <cellStyle name="Comma 5 6 4 5" xfId="8694" xr:uid="{00000000-0005-0000-0000-000098210000}"/>
    <cellStyle name="Comma 5 6 4 5 2" xfId="8695" xr:uid="{00000000-0005-0000-0000-000099210000}"/>
    <cellStyle name="Comma 5 6 4 6" xfId="8696" xr:uid="{00000000-0005-0000-0000-00009A210000}"/>
    <cellStyle name="Comma 5 6 5" xfId="8697" xr:uid="{00000000-0005-0000-0000-00009B210000}"/>
    <cellStyle name="Comma 5 6 5 2" xfId="8698" xr:uid="{00000000-0005-0000-0000-00009C210000}"/>
    <cellStyle name="Comma 5 6 5 2 2" xfId="8699" xr:uid="{00000000-0005-0000-0000-00009D210000}"/>
    <cellStyle name="Comma 5 6 5 2 2 2" xfId="8700" xr:uid="{00000000-0005-0000-0000-00009E210000}"/>
    <cellStyle name="Comma 5 6 5 2 3" xfId="8701" xr:uid="{00000000-0005-0000-0000-00009F210000}"/>
    <cellStyle name="Comma 5 6 5 2 3 2" xfId="8702" xr:uid="{00000000-0005-0000-0000-0000A0210000}"/>
    <cellStyle name="Comma 5 6 5 2 4" xfId="8703" xr:uid="{00000000-0005-0000-0000-0000A1210000}"/>
    <cellStyle name="Comma 5 6 5 3" xfId="8704" xr:uid="{00000000-0005-0000-0000-0000A2210000}"/>
    <cellStyle name="Comma 5 6 5 3 2" xfId="8705" xr:uid="{00000000-0005-0000-0000-0000A3210000}"/>
    <cellStyle name="Comma 5 6 5 4" xfId="8706" xr:uid="{00000000-0005-0000-0000-0000A4210000}"/>
    <cellStyle name="Comma 5 6 5 4 2" xfId="8707" xr:uid="{00000000-0005-0000-0000-0000A5210000}"/>
    <cellStyle name="Comma 5 6 5 5" xfId="8708" xr:uid="{00000000-0005-0000-0000-0000A6210000}"/>
    <cellStyle name="Comma 5 6 6" xfId="8709" xr:uid="{00000000-0005-0000-0000-0000A7210000}"/>
    <cellStyle name="Comma 5 6 6 2" xfId="8710" xr:uid="{00000000-0005-0000-0000-0000A8210000}"/>
    <cellStyle name="Comma 5 6 6 2 2" xfId="8711" xr:uid="{00000000-0005-0000-0000-0000A9210000}"/>
    <cellStyle name="Comma 5 6 6 3" xfId="8712" xr:uid="{00000000-0005-0000-0000-0000AA210000}"/>
    <cellStyle name="Comma 5 6 6 3 2" xfId="8713" xr:uid="{00000000-0005-0000-0000-0000AB210000}"/>
    <cellStyle name="Comma 5 6 6 4" xfId="8714" xr:uid="{00000000-0005-0000-0000-0000AC210000}"/>
    <cellStyle name="Comma 5 6 7" xfId="8715" xr:uid="{00000000-0005-0000-0000-0000AD210000}"/>
    <cellStyle name="Comma 5 6 7 2" xfId="8716" xr:uid="{00000000-0005-0000-0000-0000AE210000}"/>
    <cellStyle name="Comma 5 6 8" xfId="8717" xr:uid="{00000000-0005-0000-0000-0000AF210000}"/>
    <cellStyle name="Comma 5 6 8 2" xfId="8718" xr:uid="{00000000-0005-0000-0000-0000B0210000}"/>
    <cellStyle name="Comma 5 6 9" xfId="8719" xr:uid="{00000000-0005-0000-0000-0000B1210000}"/>
    <cellStyle name="Comma 5 60" xfId="52490" xr:uid="{00000000-0005-0000-0000-0000B2210000}"/>
    <cellStyle name="Comma 5 60 2" xfId="52491" xr:uid="{00000000-0005-0000-0000-0000B3210000}"/>
    <cellStyle name="Comma 5 61" xfId="52492" xr:uid="{00000000-0005-0000-0000-0000B4210000}"/>
    <cellStyle name="Comma 5 61 2" xfId="52493" xr:uid="{00000000-0005-0000-0000-0000B5210000}"/>
    <cellStyle name="Comma 5 62" xfId="52494" xr:uid="{00000000-0005-0000-0000-0000B6210000}"/>
    <cellStyle name="Comma 5 62 2" xfId="52495" xr:uid="{00000000-0005-0000-0000-0000B7210000}"/>
    <cellStyle name="Comma 5 63" xfId="52496" xr:uid="{00000000-0005-0000-0000-0000B8210000}"/>
    <cellStyle name="Comma 5 63 2" xfId="52497" xr:uid="{00000000-0005-0000-0000-0000B9210000}"/>
    <cellStyle name="Comma 5 64" xfId="52498" xr:uid="{00000000-0005-0000-0000-0000BA210000}"/>
    <cellStyle name="Comma 5 64 2" xfId="52499" xr:uid="{00000000-0005-0000-0000-0000BB210000}"/>
    <cellStyle name="Comma 5 65" xfId="52500" xr:uid="{00000000-0005-0000-0000-0000BC210000}"/>
    <cellStyle name="Comma 5 65 2" xfId="52501" xr:uid="{00000000-0005-0000-0000-0000BD210000}"/>
    <cellStyle name="Comma 5 66" xfId="52502" xr:uid="{00000000-0005-0000-0000-0000BE210000}"/>
    <cellStyle name="Comma 5 66 2" xfId="52503" xr:uid="{00000000-0005-0000-0000-0000BF210000}"/>
    <cellStyle name="Comma 5 67" xfId="52504" xr:uid="{00000000-0005-0000-0000-0000C0210000}"/>
    <cellStyle name="Comma 5 67 2" xfId="52505" xr:uid="{00000000-0005-0000-0000-0000C1210000}"/>
    <cellStyle name="Comma 5 68" xfId="52506" xr:uid="{00000000-0005-0000-0000-0000C2210000}"/>
    <cellStyle name="Comma 5 69" xfId="3831" xr:uid="{00000000-0005-0000-0000-0000C3210000}"/>
    <cellStyle name="Comma 5 69 2" xfId="52507" xr:uid="{00000000-0005-0000-0000-0000C4210000}"/>
    <cellStyle name="Comma 5 69 3" xfId="52508" xr:uid="{00000000-0005-0000-0000-0000C5210000}"/>
    <cellStyle name="Comma 5 69 3 2" xfId="52509" xr:uid="{00000000-0005-0000-0000-0000C6210000}"/>
    <cellStyle name="Comma 5 69 3 2 2" xfId="52510" xr:uid="{00000000-0005-0000-0000-0000C7210000}"/>
    <cellStyle name="Comma 5 69 3 3" xfId="52511" xr:uid="{00000000-0005-0000-0000-0000C8210000}"/>
    <cellStyle name="Comma 5 7" xfId="8720" xr:uid="{00000000-0005-0000-0000-0000C9210000}"/>
    <cellStyle name="Comma 5 7 2" xfId="8721" xr:uid="{00000000-0005-0000-0000-0000CA210000}"/>
    <cellStyle name="Comma 5 7 2 2" xfId="8722" xr:uid="{00000000-0005-0000-0000-0000CB210000}"/>
    <cellStyle name="Comma 5 7 2 2 2" xfId="8723" xr:uid="{00000000-0005-0000-0000-0000CC210000}"/>
    <cellStyle name="Comma 5 7 2 2 2 2" xfId="8724" xr:uid="{00000000-0005-0000-0000-0000CD210000}"/>
    <cellStyle name="Comma 5 7 2 2 2 2 2" xfId="8725" xr:uid="{00000000-0005-0000-0000-0000CE210000}"/>
    <cellStyle name="Comma 5 7 2 2 2 3" xfId="8726" xr:uid="{00000000-0005-0000-0000-0000CF210000}"/>
    <cellStyle name="Comma 5 7 2 2 2 3 2" xfId="8727" xr:uid="{00000000-0005-0000-0000-0000D0210000}"/>
    <cellStyle name="Comma 5 7 2 2 2 4" xfId="8728" xr:uid="{00000000-0005-0000-0000-0000D1210000}"/>
    <cellStyle name="Comma 5 7 2 2 3" xfId="8729" xr:uid="{00000000-0005-0000-0000-0000D2210000}"/>
    <cellStyle name="Comma 5 7 2 2 3 2" xfId="8730" xr:uid="{00000000-0005-0000-0000-0000D3210000}"/>
    <cellStyle name="Comma 5 7 2 2 4" xfId="8731" xr:uid="{00000000-0005-0000-0000-0000D4210000}"/>
    <cellStyle name="Comma 5 7 2 2 4 2" xfId="8732" xr:uid="{00000000-0005-0000-0000-0000D5210000}"/>
    <cellStyle name="Comma 5 7 2 2 5" xfId="8733" xr:uid="{00000000-0005-0000-0000-0000D6210000}"/>
    <cellStyle name="Comma 5 7 2 3" xfId="8734" xr:uid="{00000000-0005-0000-0000-0000D7210000}"/>
    <cellStyle name="Comma 5 7 2 3 2" xfId="8735" xr:uid="{00000000-0005-0000-0000-0000D8210000}"/>
    <cellStyle name="Comma 5 7 2 3 2 2" xfId="8736" xr:uid="{00000000-0005-0000-0000-0000D9210000}"/>
    <cellStyle name="Comma 5 7 2 3 3" xfId="8737" xr:uid="{00000000-0005-0000-0000-0000DA210000}"/>
    <cellStyle name="Comma 5 7 2 3 3 2" xfId="8738" xr:uid="{00000000-0005-0000-0000-0000DB210000}"/>
    <cellStyle name="Comma 5 7 2 3 4" xfId="8739" xr:uid="{00000000-0005-0000-0000-0000DC210000}"/>
    <cellStyle name="Comma 5 7 2 4" xfId="8740" xr:uid="{00000000-0005-0000-0000-0000DD210000}"/>
    <cellStyle name="Comma 5 7 2 4 2" xfId="8741" xr:uid="{00000000-0005-0000-0000-0000DE210000}"/>
    <cellStyle name="Comma 5 7 2 5" xfId="8742" xr:uid="{00000000-0005-0000-0000-0000DF210000}"/>
    <cellStyle name="Comma 5 7 2 5 2" xfId="8743" xr:uid="{00000000-0005-0000-0000-0000E0210000}"/>
    <cellStyle name="Comma 5 7 2 6" xfId="8744" xr:uid="{00000000-0005-0000-0000-0000E1210000}"/>
    <cellStyle name="Comma 5 7 3" xfId="8745" xr:uid="{00000000-0005-0000-0000-0000E2210000}"/>
    <cellStyle name="Comma 5 7 3 2" xfId="8746" xr:uid="{00000000-0005-0000-0000-0000E3210000}"/>
    <cellStyle name="Comma 5 7 3 2 2" xfId="8747" xr:uid="{00000000-0005-0000-0000-0000E4210000}"/>
    <cellStyle name="Comma 5 7 3 2 2 2" xfId="8748" xr:uid="{00000000-0005-0000-0000-0000E5210000}"/>
    <cellStyle name="Comma 5 7 3 2 3" xfId="8749" xr:uid="{00000000-0005-0000-0000-0000E6210000}"/>
    <cellStyle name="Comma 5 7 3 2 3 2" xfId="8750" xr:uid="{00000000-0005-0000-0000-0000E7210000}"/>
    <cellStyle name="Comma 5 7 3 2 4" xfId="8751" xr:uid="{00000000-0005-0000-0000-0000E8210000}"/>
    <cellStyle name="Comma 5 7 3 3" xfId="8752" xr:uid="{00000000-0005-0000-0000-0000E9210000}"/>
    <cellStyle name="Comma 5 7 3 3 2" xfId="8753" xr:uid="{00000000-0005-0000-0000-0000EA210000}"/>
    <cellStyle name="Comma 5 7 3 4" xfId="8754" xr:uid="{00000000-0005-0000-0000-0000EB210000}"/>
    <cellStyle name="Comma 5 7 3 4 2" xfId="8755" xr:uid="{00000000-0005-0000-0000-0000EC210000}"/>
    <cellStyle name="Comma 5 7 3 5" xfId="8756" xr:uid="{00000000-0005-0000-0000-0000ED210000}"/>
    <cellStyle name="Comma 5 7 4" xfId="8757" xr:uid="{00000000-0005-0000-0000-0000EE210000}"/>
    <cellStyle name="Comma 5 7 4 2" xfId="8758" xr:uid="{00000000-0005-0000-0000-0000EF210000}"/>
    <cellStyle name="Comma 5 7 4 2 2" xfId="8759" xr:uid="{00000000-0005-0000-0000-0000F0210000}"/>
    <cellStyle name="Comma 5 7 4 3" xfId="8760" xr:uid="{00000000-0005-0000-0000-0000F1210000}"/>
    <cellStyle name="Comma 5 7 4 3 2" xfId="8761" xr:uid="{00000000-0005-0000-0000-0000F2210000}"/>
    <cellStyle name="Comma 5 7 4 4" xfId="8762" xr:uid="{00000000-0005-0000-0000-0000F3210000}"/>
    <cellStyle name="Comma 5 7 5" xfId="8763" xr:uid="{00000000-0005-0000-0000-0000F4210000}"/>
    <cellStyle name="Comma 5 7 5 2" xfId="8764" xr:uid="{00000000-0005-0000-0000-0000F5210000}"/>
    <cellStyle name="Comma 5 7 6" xfId="8765" xr:uid="{00000000-0005-0000-0000-0000F6210000}"/>
    <cellStyle name="Comma 5 7 6 2" xfId="8766" xr:uid="{00000000-0005-0000-0000-0000F7210000}"/>
    <cellStyle name="Comma 5 7 7" xfId="8767" xr:uid="{00000000-0005-0000-0000-0000F8210000}"/>
    <cellStyle name="Comma 5 70" xfId="52512" xr:uid="{00000000-0005-0000-0000-0000F9210000}"/>
    <cellStyle name="Comma 5 70 2" xfId="52513" xr:uid="{00000000-0005-0000-0000-0000FA210000}"/>
    <cellStyle name="Comma 5 71" xfId="52514" xr:uid="{00000000-0005-0000-0000-0000FB210000}"/>
    <cellStyle name="Comma 5 71 2" xfId="52515" xr:uid="{00000000-0005-0000-0000-0000FC210000}"/>
    <cellStyle name="Comma 5 72" xfId="52516" xr:uid="{00000000-0005-0000-0000-0000FD210000}"/>
    <cellStyle name="Comma 5 72 2" xfId="52517" xr:uid="{00000000-0005-0000-0000-0000FE210000}"/>
    <cellStyle name="Comma 5 73" xfId="52518" xr:uid="{00000000-0005-0000-0000-0000FF210000}"/>
    <cellStyle name="Comma 5 74" xfId="52519" xr:uid="{00000000-0005-0000-0000-000000220000}"/>
    <cellStyle name="Comma 5 75" xfId="52520" xr:uid="{00000000-0005-0000-0000-000001220000}"/>
    <cellStyle name="Comma 5 76" xfId="3822" xr:uid="{00000000-0005-0000-0000-000002220000}"/>
    <cellStyle name="Comma 5 8" xfId="8768" xr:uid="{00000000-0005-0000-0000-000003220000}"/>
    <cellStyle name="Comma 5 8 2" xfId="8769" xr:uid="{00000000-0005-0000-0000-000004220000}"/>
    <cellStyle name="Comma 5 8 2 2" xfId="8770" xr:uid="{00000000-0005-0000-0000-000005220000}"/>
    <cellStyle name="Comma 5 8 2 2 2" xfId="8771" xr:uid="{00000000-0005-0000-0000-000006220000}"/>
    <cellStyle name="Comma 5 8 2 2 2 2" xfId="8772" xr:uid="{00000000-0005-0000-0000-000007220000}"/>
    <cellStyle name="Comma 5 8 2 2 2 2 2" xfId="8773" xr:uid="{00000000-0005-0000-0000-000008220000}"/>
    <cellStyle name="Comma 5 8 2 2 2 3" xfId="8774" xr:uid="{00000000-0005-0000-0000-000009220000}"/>
    <cellStyle name="Comma 5 8 2 2 2 3 2" xfId="8775" xr:uid="{00000000-0005-0000-0000-00000A220000}"/>
    <cellStyle name="Comma 5 8 2 2 2 4" xfId="8776" xr:uid="{00000000-0005-0000-0000-00000B220000}"/>
    <cellStyle name="Comma 5 8 2 2 3" xfId="8777" xr:uid="{00000000-0005-0000-0000-00000C220000}"/>
    <cellStyle name="Comma 5 8 2 2 3 2" xfId="8778" xr:uid="{00000000-0005-0000-0000-00000D220000}"/>
    <cellStyle name="Comma 5 8 2 2 4" xfId="8779" xr:uid="{00000000-0005-0000-0000-00000E220000}"/>
    <cellStyle name="Comma 5 8 2 2 4 2" xfId="8780" xr:uid="{00000000-0005-0000-0000-00000F220000}"/>
    <cellStyle name="Comma 5 8 2 2 5" xfId="8781" xr:uid="{00000000-0005-0000-0000-000010220000}"/>
    <cellStyle name="Comma 5 8 2 3" xfId="8782" xr:uid="{00000000-0005-0000-0000-000011220000}"/>
    <cellStyle name="Comma 5 8 2 3 2" xfId="8783" xr:uid="{00000000-0005-0000-0000-000012220000}"/>
    <cellStyle name="Comma 5 8 2 3 2 2" xfId="8784" xr:uid="{00000000-0005-0000-0000-000013220000}"/>
    <cellStyle name="Comma 5 8 2 3 3" xfId="8785" xr:uid="{00000000-0005-0000-0000-000014220000}"/>
    <cellStyle name="Comma 5 8 2 3 3 2" xfId="8786" xr:uid="{00000000-0005-0000-0000-000015220000}"/>
    <cellStyle name="Comma 5 8 2 3 4" xfId="8787" xr:uid="{00000000-0005-0000-0000-000016220000}"/>
    <cellStyle name="Comma 5 8 2 4" xfId="8788" xr:uid="{00000000-0005-0000-0000-000017220000}"/>
    <cellStyle name="Comma 5 8 2 4 2" xfId="8789" xr:uid="{00000000-0005-0000-0000-000018220000}"/>
    <cellStyle name="Comma 5 8 2 5" xfId="8790" xr:uid="{00000000-0005-0000-0000-000019220000}"/>
    <cellStyle name="Comma 5 8 2 5 2" xfId="8791" xr:uid="{00000000-0005-0000-0000-00001A220000}"/>
    <cellStyle name="Comma 5 8 2 6" xfId="8792" xr:uid="{00000000-0005-0000-0000-00001B220000}"/>
    <cellStyle name="Comma 5 8 3" xfId="8793" xr:uid="{00000000-0005-0000-0000-00001C220000}"/>
    <cellStyle name="Comma 5 8 3 2" xfId="8794" xr:uid="{00000000-0005-0000-0000-00001D220000}"/>
    <cellStyle name="Comma 5 8 3 2 2" xfId="8795" xr:uid="{00000000-0005-0000-0000-00001E220000}"/>
    <cellStyle name="Comma 5 8 3 2 2 2" xfId="8796" xr:uid="{00000000-0005-0000-0000-00001F220000}"/>
    <cellStyle name="Comma 5 8 3 2 3" xfId="8797" xr:uid="{00000000-0005-0000-0000-000020220000}"/>
    <cellStyle name="Comma 5 8 3 2 3 2" xfId="8798" xr:uid="{00000000-0005-0000-0000-000021220000}"/>
    <cellStyle name="Comma 5 8 3 2 4" xfId="8799" xr:uid="{00000000-0005-0000-0000-000022220000}"/>
    <cellStyle name="Comma 5 8 3 3" xfId="8800" xr:uid="{00000000-0005-0000-0000-000023220000}"/>
    <cellStyle name="Comma 5 8 3 3 2" xfId="8801" xr:uid="{00000000-0005-0000-0000-000024220000}"/>
    <cellStyle name="Comma 5 8 3 4" xfId="8802" xr:uid="{00000000-0005-0000-0000-000025220000}"/>
    <cellStyle name="Comma 5 8 3 4 2" xfId="8803" xr:uid="{00000000-0005-0000-0000-000026220000}"/>
    <cellStyle name="Comma 5 8 3 5" xfId="8804" xr:uid="{00000000-0005-0000-0000-000027220000}"/>
    <cellStyle name="Comma 5 8 4" xfId="8805" xr:uid="{00000000-0005-0000-0000-000028220000}"/>
    <cellStyle name="Comma 5 8 4 2" xfId="8806" xr:uid="{00000000-0005-0000-0000-000029220000}"/>
    <cellStyle name="Comma 5 8 4 2 2" xfId="8807" xr:uid="{00000000-0005-0000-0000-00002A220000}"/>
    <cellStyle name="Comma 5 8 4 3" xfId="8808" xr:uid="{00000000-0005-0000-0000-00002B220000}"/>
    <cellStyle name="Comma 5 8 4 3 2" xfId="8809" xr:uid="{00000000-0005-0000-0000-00002C220000}"/>
    <cellStyle name="Comma 5 8 4 4" xfId="8810" xr:uid="{00000000-0005-0000-0000-00002D220000}"/>
    <cellStyle name="Comma 5 8 5" xfId="8811" xr:uid="{00000000-0005-0000-0000-00002E220000}"/>
    <cellStyle name="Comma 5 8 5 2" xfId="8812" xr:uid="{00000000-0005-0000-0000-00002F220000}"/>
    <cellStyle name="Comma 5 8 6" xfId="8813" xr:uid="{00000000-0005-0000-0000-000030220000}"/>
    <cellStyle name="Comma 5 8 6 2" xfId="8814" xr:uid="{00000000-0005-0000-0000-000031220000}"/>
    <cellStyle name="Comma 5 8 7" xfId="8815" xr:uid="{00000000-0005-0000-0000-000032220000}"/>
    <cellStyle name="Comma 5 9" xfId="8816" xr:uid="{00000000-0005-0000-0000-000033220000}"/>
    <cellStyle name="Comma 5 9 2" xfId="8817" xr:uid="{00000000-0005-0000-0000-000034220000}"/>
    <cellStyle name="Comma 5 9 2 2" xfId="8818" xr:uid="{00000000-0005-0000-0000-000035220000}"/>
    <cellStyle name="Comma 5 9 2 2 2" xfId="8819" xr:uid="{00000000-0005-0000-0000-000036220000}"/>
    <cellStyle name="Comma 5 9 2 2 2 2" xfId="8820" xr:uid="{00000000-0005-0000-0000-000037220000}"/>
    <cellStyle name="Comma 5 9 2 2 3" xfId="8821" xr:uid="{00000000-0005-0000-0000-000038220000}"/>
    <cellStyle name="Comma 5 9 2 2 3 2" xfId="8822" xr:uid="{00000000-0005-0000-0000-000039220000}"/>
    <cellStyle name="Comma 5 9 2 2 4" xfId="8823" xr:uid="{00000000-0005-0000-0000-00003A220000}"/>
    <cellStyle name="Comma 5 9 2 3" xfId="8824" xr:uid="{00000000-0005-0000-0000-00003B220000}"/>
    <cellStyle name="Comma 5 9 2 3 2" xfId="8825" xr:uid="{00000000-0005-0000-0000-00003C220000}"/>
    <cellStyle name="Comma 5 9 2 4" xfId="8826" xr:uid="{00000000-0005-0000-0000-00003D220000}"/>
    <cellStyle name="Comma 5 9 2 4 2" xfId="8827" xr:uid="{00000000-0005-0000-0000-00003E220000}"/>
    <cellStyle name="Comma 5 9 2 5" xfId="8828" xr:uid="{00000000-0005-0000-0000-00003F220000}"/>
    <cellStyle name="Comma 5 9 3" xfId="8829" xr:uid="{00000000-0005-0000-0000-000040220000}"/>
    <cellStyle name="Comma 5 9 3 2" xfId="8830" xr:uid="{00000000-0005-0000-0000-000041220000}"/>
    <cellStyle name="Comma 5 9 3 2 2" xfId="8831" xr:uid="{00000000-0005-0000-0000-000042220000}"/>
    <cellStyle name="Comma 5 9 3 3" xfId="8832" xr:uid="{00000000-0005-0000-0000-000043220000}"/>
    <cellStyle name="Comma 5 9 3 3 2" xfId="8833" xr:uid="{00000000-0005-0000-0000-000044220000}"/>
    <cellStyle name="Comma 5 9 3 4" xfId="8834" xr:uid="{00000000-0005-0000-0000-000045220000}"/>
    <cellStyle name="Comma 5 9 4" xfId="8835" xr:uid="{00000000-0005-0000-0000-000046220000}"/>
    <cellStyle name="Comma 5 9 4 2" xfId="8836" xr:uid="{00000000-0005-0000-0000-000047220000}"/>
    <cellStyle name="Comma 5 9 5" xfId="8837" xr:uid="{00000000-0005-0000-0000-000048220000}"/>
    <cellStyle name="Comma 5 9 5 2" xfId="8838" xr:uid="{00000000-0005-0000-0000-000049220000}"/>
    <cellStyle name="Comma 5 9 6" xfId="8839" xr:uid="{00000000-0005-0000-0000-00004A220000}"/>
    <cellStyle name="Comma 50" xfId="52521" xr:uid="{00000000-0005-0000-0000-00004B220000}"/>
    <cellStyle name="Comma 50 2" xfId="52522" xr:uid="{00000000-0005-0000-0000-00004C220000}"/>
    <cellStyle name="Comma 50 2 2" xfId="52523" xr:uid="{00000000-0005-0000-0000-00004D220000}"/>
    <cellStyle name="Comma 50 3" xfId="52524" xr:uid="{00000000-0005-0000-0000-00004E220000}"/>
    <cellStyle name="Comma 50 3 2" xfId="52525" xr:uid="{00000000-0005-0000-0000-00004F220000}"/>
    <cellStyle name="Comma 50 4" xfId="52526" xr:uid="{00000000-0005-0000-0000-000050220000}"/>
    <cellStyle name="Comma 500" xfId="52527" xr:uid="{00000000-0005-0000-0000-000051220000}"/>
    <cellStyle name="Comma 501" xfId="52528" xr:uid="{00000000-0005-0000-0000-000052220000}"/>
    <cellStyle name="Comma 501 2" xfId="52529" xr:uid="{00000000-0005-0000-0000-000053220000}"/>
    <cellStyle name="Comma 502" xfId="52530" xr:uid="{00000000-0005-0000-0000-000054220000}"/>
    <cellStyle name="Comma 503" xfId="52531" xr:uid="{00000000-0005-0000-0000-000055220000}"/>
    <cellStyle name="Comma 504" xfId="52532" xr:uid="{00000000-0005-0000-0000-000056220000}"/>
    <cellStyle name="Comma 505" xfId="52533" xr:uid="{00000000-0005-0000-0000-000057220000}"/>
    <cellStyle name="Comma 506" xfId="52534" xr:uid="{00000000-0005-0000-0000-000058220000}"/>
    <cellStyle name="Comma 507" xfId="52535" xr:uid="{00000000-0005-0000-0000-000059220000}"/>
    <cellStyle name="Comma 508" xfId="52536" xr:uid="{00000000-0005-0000-0000-00005A220000}"/>
    <cellStyle name="Comma 509" xfId="52537" xr:uid="{00000000-0005-0000-0000-00005B220000}"/>
    <cellStyle name="Comma 51" xfId="52538" xr:uid="{00000000-0005-0000-0000-00005C220000}"/>
    <cellStyle name="Comma 51 2" xfId="52539" xr:uid="{00000000-0005-0000-0000-00005D220000}"/>
    <cellStyle name="Comma 51 2 2" xfId="52540" xr:uid="{00000000-0005-0000-0000-00005E220000}"/>
    <cellStyle name="Comma 51 3" xfId="52541" xr:uid="{00000000-0005-0000-0000-00005F220000}"/>
    <cellStyle name="Comma 51 3 2" xfId="52542" xr:uid="{00000000-0005-0000-0000-000060220000}"/>
    <cellStyle name="Comma 51 4" xfId="52543" xr:uid="{00000000-0005-0000-0000-000061220000}"/>
    <cellStyle name="Comma 510" xfId="52544" xr:uid="{00000000-0005-0000-0000-000062220000}"/>
    <cellStyle name="Comma 511" xfId="52545" xr:uid="{00000000-0005-0000-0000-000063220000}"/>
    <cellStyle name="Comma 512" xfId="52546" xr:uid="{00000000-0005-0000-0000-000064220000}"/>
    <cellStyle name="Comma 513" xfId="52547" xr:uid="{00000000-0005-0000-0000-000065220000}"/>
    <cellStyle name="Comma 514" xfId="52548" xr:uid="{00000000-0005-0000-0000-000066220000}"/>
    <cellStyle name="Comma 515" xfId="52549" xr:uid="{00000000-0005-0000-0000-000067220000}"/>
    <cellStyle name="Comma 516" xfId="52550" xr:uid="{00000000-0005-0000-0000-000068220000}"/>
    <cellStyle name="Comma 517" xfId="52551" xr:uid="{00000000-0005-0000-0000-000069220000}"/>
    <cellStyle name="Comma 518" xfId="52552" xr:uid="{00000000-0005-0000-0000-00006A220000}"/>
    <cellStyle name="Comma 519" xfId="52553" xr:uid="{00000000-0005-0000-0000-00006B220000}"/>
    <cellStyle name="Comma 52" xfId="52554" xr:uid="{00000000-0005-0000-0000-00006C220000}"/>
    <cellStyle name="Comma 52 2" xfId="52555" xr:uid="{00000000-0005-0000-0000-00006D220000}"/>
    <cellStyle name="Comma 52 2 2" xfId="52556" xr:uid="{00000000-0005-0000-0000-00006E220000}"/>
    <cellStyle name="Comma 52 3" xfId="52557" xr:uid="{00000000-0005-0000-0000-00006F220000}"/>
    <cellStyle name="Comma 52 3 2" xfId="52558" xr:uid="{00000000-0005-0000-0000-000070220000}"/>
    <cellStyle name="Comma 52 4" xfId="52559" xr:uid="{00000000-0005-0000-0000-000071220000}"/>
    <cellStyle name="Comma 520" xfId="52560" xr:uid="{00000000-0005-0000-0000-000072220000}"/>
    <cellStyle name="Comma 521" xfId="52561" xr:uid="{00000000-0005-0000-0000-000073220000}"/>
    <cellStyle name="Comma 522" xfId="52562" xr:uid="{00000000-0005-0000-0000-000074220000}"/>
    <cellStyle name="Comma 523" xfId="52563" xr:uid="{00000000-0005-0000-0000-000075220000}"/>
    <cellStyle name="Comma 524" xfId="52564" xr:uid="{00000000-0005-0000-0000-000076220000}"/>
    <cellStyle name="Comma 53" xfId="52565" xr:uid="{00000000-0005-0000-0000-000077220000}"/>
    <cellStyle name="Comma 53 2" xfId="52566" xr:uid="{00000000-0005-0000-0000-000078220000}"/>
    <cellStyle name="Comma 53 2 2" xfId="52567" xr:uid="{00000000-0005-0000-0000-000079220000}"/>
    <cellStyle name="Comma 53 3" xfId="52568" xr:uid="{00000000-0005-0000-0000-00007A220000}"/>
    <cellStyle name="Comma 54" xfId="52569" xr:uid="{00000000-0005-0000-0000-00007B220000}"/>
    <cellStyle name="Comma 54 2" xfId="52570" xr:uid="{00000000-0005-0000-0000-00007C220000}"/>
    <cellStyle name="Comma 54 2 2" xfId="52571" xr:uid="{00000000-0005-0000-0000-00007D220000}"/>
    <cellStyle name="Comma 54 3" xfId="52572" xr:uid="{00000000-0005-0000-0000-00007E220000}"/>
    <cellStyle name="Comma 55" xfId="52573" xr:uid="{00000000-0005-0000-0000-00007F220000}"/>
    <cellStyle name="Comma 55 2" xfId="52574" xr:uid="{00000000-0005-0000-0000-000080220000}"/>
    <cellStyle name="Comma 55 2 2" xfId="52575" xr:uid="{00000000-0005-0000-0000-000081220000}"/>
    <cellStyle name="Comma 55 3" xfId="52576" xr:uid="{00000000-0005-0000-0000-000082220000}"/>
    <cellStyle name="Comma 56" xfId="52577" xr:uid="{00000000-0005-0000-0000-000083220000}"/>
    <cellStyle name="Comma 56 2" xfId="52578" xr:uid="{00000000-0005-0000-0000-000084220000}"/>
    <cellStyle name="Comma 56 2 2" xfId="52579" xr:uid="{00000000-0005-0000-0000-000085220000}"/>
    <cellStyle name="Comma 56 3" xfId="52580" xr:uid="{00000000-0005-0000-0000-000086220000}"/>
    <cellStyle name="Comma 57" xfId="52581" xr:uid="{00000000-0005-0000-0000-000087220000}"/>
    <cellStyle name="Comma 57 2" xfId="52582" xr:uid="{00000000-0005-0000-0000-000088220000}"/>
    <cellStyle name="Comma 57 2 2" xfId="52583" xr:uid="{00000000-0005-0000-0000-000089220000}"/>
    <cellStyle name="Comma 57 3" xfId="52584" xr:uid="{00000000-0005-0000-0000-00008A220000}"/>
    <cellStyle name="Comma 58" xfId="52585" xr:uid="{00000000-0005-0000-0000-00008B220000}"/>
    <cellStyle name="Comma 58 2" xfId="52586" xr:uid="{00000000-0005-0000-0000-00008C220000}"/>
    <cellStyle name="Comma 58 2 2" xfId="52587" xr:uid="{00000000-0005-0000-0000-00008D220000}"/>
    <cellStyle name="Comma 58 3" xfId="52588" xr:uid="{00000000-0005-0000-0000-00008E220000}"/>
    <cellStyle name="Comma 59" xfId="52589" xr:uid="{00000000-0005-0000-0000-00008F220000}"/>
    <cellStyle name="Comma 59 2" xfId="52590" xr:uid="{00000000-0005-0000-0000-000090220000}"/>
    <cellStyle name="Comma 59 2 2" xfId="52591" xr:uid="{00000000-0005-0000-0000-000091220000}"/>
    <cellStyle name="Comma 59 3" xfId="52592" xr:uid="{00000000-0005-0000-0000-000092220000}"/>
    <cellStyle name="Comma 6" xfId="30" xr:uid="{00000000-0005-0000-0000-000093220000}"/>
    <cellStyle name="Comma 6 2" xfId="3833" xr:uid="{00000000-0005-0000-0000-000094220000}"/>
    <cellStyle name="Comma 6 2 2" xfId="3834" xr:uid="{00000000-0005-0000-0000-000095220000}"/>
    <cellStyle name="Comma 6 3" xfId="3835" xr:uid="{00000000-0005-0000-0000-000096220000}"/>
    <cellStyle name="Comma 6 3 2" xfId="8840" xr:uid="{00000000-0005-0000-0000-000097220000}"/>
    <cellStyle name="Comma 6 4" xfId="3836" xr:uid="{00000000-0005-0000-0000-000098220000}"/>
    <cellStyle name="Comma 6 4 2" xfId="57897" xr:uid="{00000000-0005-0000-0000-000099220000}"/>
    <cellStyle name="Comma 6 5" xfId="52593" xr:uid="{00000000-0005-0000-0000-00009A220000}"/>
    <cellStyle name="Comma 6 5 2" xfId="57898" xr:uid="{00000000-0005-0000-0000-00009B220000}"/>
    <cellStyle name="Comma 6 6" xfId="3832" xr:uid="{00000000-0005-0000-0000-00009C220000}"/>
    <cellStyle name="Comma 6 6 2" xfId="57899" xr:uid="{00000000-0005-0000-0000-00009D220000}"/>
    <cellStyle name="Comma 6 7" xfId="57900" xr:uid="{00000000-0005-0000-0000-00009E220000}"/>
    <cellStyle name="Comma 6 7 2" xfId="57901" xr:uid="{00000000-0005-0000-0000-00009F220000}"/>
    <cellStyle name="Comma 6 8" xfId="57902" xr:uid="{00000000-0005-0000-0000-0000A0220000}"/>
    <cellStyle name="Comma 6 9" xfId="57903" xr:uid="{00000000-0005-0000-0000-0000A1220000}"/>
    <cellStyle name="Comma 60" xfId="52594" xr:uid="{00000000-0005-0000-0000-0000A2220000}"/>
    <cellStyle name="Comma 60 2" xfId="52595" xr:uid="{00000000-0005-0000-0000-0000A3220000}"/>
    <cellStyle name="Comma 60 2 2" xfId="52596" xr:uid="{00000000-0005-0000-0000-0000A4220000}"/>
    <cellStyle name="Comma 60 3" xfId="52597" xr:uid="{00000000-0005-0000-0000-0000A5220000}"/>
    <cellStyle name="Comma 61" xfId="52598" xr:uid="{00000000-0005-0000-0000-0000A6220000}"/>
    <cellStyle name="Comma 61 2" xfId="52599" xr:uid="{00000000-0005-0000-0000-0000A7220000}"/>
    <cellStyle name="Comma 61 2 2" xfId="52600" xr:uid="{00000000-0005-0000-0000-0000A8220000}"/>
    <cellStyle name="Comma 61 3" xfId="52601" xr:uid="{00000000-0005-0000-0000-0000A9220000}"/>
    <cellStyle name="Comma 62" xfId="52602" xr:uid="{00000000-0005-0000-0000-0000AA220000}"/>
    <cellStyle name="Comma 62 2" xfId="52603" xr:uid="{00000000-0005-0000-0000-0000AB220000}"/>
    <cellStyle name="Comma 62 2 2" xfId="52604" xr:uid="{00000000-0005-0000-0000-0000AC220000}"/>
    <cellStyle name="Comma 62 3" xfId="52605" xr:uid="{00000000-0005-0000-0000-0000AD220000}"/>
    <cellStyle name="Comma 63" xfId="52606" xr:uid="{00000000-0005-0000-0000-0000AE220000}"/>
    <cellStyle name="Comma 63 2" xfId="52607" xr:uid="{00000000-0005-0000-0000-0000AF220000}"/>
    <cellStyle name="Comma 63 2 2" xfId="52608" xr:uid="{00000000-0005-0000-0000-0000B0220000}"/>
    <cellStyle name="Comma 63 3" xfId="52609" xr:uid="{00000000-0005-0000-0000-0000B1220000}"/>
    <cellStyle name="Comma 64" xfId="52610" xr:uid="{00000000-0005-0000-0000-0000B2220000}"/>
    <cellStyle name="Comma 64 2" xfId="52611" xr:uid="{00000000-0005-0000-0000-0000B3220000}"/>
    <cellStyle name="Comma 64 2 2" xfId="52612" xr:uid="{00000000-0005-0000-0000-0000B4220000}"/>
    <cellStyle name="Comma 64 3" xfId="52613" xr:uid="{00000000-0005-0000-0000-0000B5220000}"/>
    <cellStyle name="Comma 65" xfId="52614" xr:uid="{00000000-0005-0000-0000-0000B6220000}"/>
    <cellStyle name="Comma 65 2" xfId="52615" xr:uid="{00000000-0005-0000-0000-0000B7220000}"/>
    <cellStyle name="Comma 65 2 2" xfId="52616" xr:uid="{00000000-0005-0000-0000-0000B8220000}"/>
    <cellStyle name="Comma 65 3" xfId="52617" xr:uid="{00000000-0005-0000-0000-0000B9220000}"/>
    <cellStyle name="Comma 66" xfId="52618" xr:uid="{00000000-0005-0000-0000-0000BA220000}"/>
    <cellStyle name="Comma 66 2" xfId="52619" xr:uid="{00000000-0005-0000-0000-0000BB220000}"/>
    <cellStyle name="Comma 66 2 2" xfId="52620" xr:uid="{00000000-0005-0000-0000-0000BC220000}"/>
    <cellStyle name="Comma 66 3" xfId="52621" xr:uid="{00000000-0005-0000-0000-0000BD220000}"/>
    <cellStyle name="Comma 67" xfId="52622" xr:uid="{00000000-0005-0000-0000-0000BE220000}"/>
    <cellStyle name="Comma 67 2" xfId="52623" xr:uid="{00000000-0005-0000-0000-0000BF220000}"/>
    <cellStyle name="Comma 67 2 2" xfId="52624" xr:uid="{00000000-0005-0000-0000-0000C0220000}"/>
    <cellStyle name="Comma 67 3" xfId="52625" xr:uid="{00000000-0005-0000-0000-0000C1220000}"/>
    <cellStyle name="Comma 68" xfId="52626" xr:uid="{00000000-0005-0000-0000-0000C2220000}"/>
    <cellStyle name="Comma 68 2" xfId="52627" xr:uid="{00000000-0005-0000-0000-0000C3220000}"/>
    <cellStyle name="Comma 68 2 2" xfId="52628" xr:uid="{00000000-0005-0000-0000-0000C4220000}"/>
    <cellStyle name="Comma 68 3" xfId="52629" xr:uid="{00000000-0005-0000-0000-0000C5220000}"/>
    <cellStyle name="Comma 69" xfId="52630" xr:uid="{00000000-0005-0000-0000-0000C6220000}"/>
    <cellStyle name="Comma 69 2" xfId="52631" xr:uid="{00000000-0005-0000-0000-0000C7220000}"/>
    <cellStyle name="Comma 69 2 2" xfId="52632" xr:uid="{00000000-0005-0000-0000-0000C8220000}"/>
    <cellStyle name="Comma 69 3" xfId="52633" xr:uid="{00000000-0005-0000-0000-0000C9220000}"/>
    <cellStyle name="Comma 7" xfId="31" xr:uid="{00000000-0005-0000-0000-0000CA220000}"/>
    <cellStyle name="Comma 7 2" xfId="3838" xr:uid="{00000000-0005-0000-0000-0000CB220000}"/>
    <cellStyle name="Comma 7 2 2" xfId="52634" xr:uid="{00000000-0005-0000-0000-0000CC220000}"/>
    <cellStyle name="Comma 7 2 3" xfId="52635" xr:uid="{00000000-0005-0000-0000-0000CD220000}"/>
    <cellStyle name="Comma 7 3" xfId="3839" xr:uid="{00000000-0005-0000-0000-0000CE220000}"/>
    <cellStyle name="Comma 7 4" xfId="8841" xr:uid="{00000000-0005-0000-0000-0000CF220000}"/>
    <cellStyle name="Comma 7 5" xfId="52636" xr:uid="{00000000-0005-0000-0000-0000D0220000}"/>
    <cellStyle name="Comma 7 6" xfId="3837" xr:uid="{00000000-0005-0000-0000-0000D1220000}"/>
    <cellStyle name="Comma 70" xfId="52637" xr:uid="{00000000-0005-0000-0000-0000D2220000}"/>
    <cellStyle name="Comma 70 2" xfId="52638" xr:uid="{00000000-0005-0000-0000-0000D3220000}"/>
    <cellStyle name="Comma 70 2 2" xfId="52639" xr:uid="{00000000-0005-0000-0000-0000D4220000}"/>
    <cellStyle name="Comma 70 3" xfId="52640" xr:uid="{00000000-0005-0000-0000-0000D5220000}"/>
    <cellStyle name="Comma 71" xfId="52641" xr:uid="{00000000-0005-0000-0000-0000D6220000}"/>
    <cellStyle name="Comma 71 2" xfId="52642" xr:uid="{00000000-0005-0000-0000-0000D7220000}"/>
    <cellStyle name="Comma 71 2 2" xfId="52643" xr:uid="{00000000-0005-0000-0000-0000D8220000}"/>
    <cellStyle name="Comma 71 2 2 2" xfId="52644" xr:uid="{00000000-0005-0000-0000-0000D9220000}"/>
    <cellStyle name="Comma 71 2 2 3" xfId="52645" xr:uid="{00000000-0005-0000-0000-0000DA220000}"/>
    <cellStyle name="Comma 71 2 2 4" xfId="52646" xr:uid="{00000000-0005-0000-0000-0000DB220000}"/>
    <cellStyle name="Comma 71 2 3" xfId="52647" xr:uid="{00000000-0005-0000-0000-0000DC220000}"/>
    <cellStyle name="Comma 72" xfId="52648" xr:uid="{00000000-0005-0000-0000-0000DD220000}"/>
    <cellStyle name="Comma 72 2" xfId="52649" xr:uid="{00000000-0005-0000-0000-0000DE220000}"/>
    <cellStyle name="Comma 72 2 2" xfId="52650" xr:uid="{00000000-0005-0000-0000-0000DF220000}"/>
    <cellStyle name="Comma 72 3" xfId="52651" xr:uid="{00000000-0005-0000-0000-0000E0220000}"/>
    <cellStyle name="Comma 73" xfId="52652" xr:uid="{00000000-0005-0000-0000-0000E1220000}"/>
    <cellStyle name="Comma 74" xfId="52653" xr:uid="{00000000-0005-0000-0000-0000E2220000}"/>
    <cellStyle name="Comma 75" xfId="52654" xr:uid="{00000000-0005-0000-0000-0000E3220000}"/>
    <cellStyle name="Comma 76" xfId="52655" xr:uid="{00000000-0005-0000-0000-0000E4220000}"/>
    <cellStyle name="Comma 77" xfId="52656" xr:uid="{00000000-0005-0000-0000-0000E5220000}"/>
    <cellStyle name="Comma 78" xfId="52657" xr:uid="{00000000-0005-0000-0000-0000E6220000}"/>
    <cellStyle name="Comma 79" xfId="52658" xr:uid="{00000000-0005-0000-0000-0000E7220000}"/>
    <cellStyle name="Comma 8" xfId="32" xr:uid="{00000000-0005-0000-0000-0000E8220000}"/>
    <cellStyle name="Comma 8 2" xfId="3841" xr:uid="{00000000-0005-0000-0000-0000E9220000}"/>
    <cellStyle name="Comma 8 3" xfId="3842" xr:uid="{00000000-0005-0000-0000-0000EA220000}"/>
    <cellStyle name="Comma 8 3 2" xfId="52659" xr:uid="{00000000-0005-0000-0000-0000EB220000}"/>
    <cellStyle name="Comma 8 4" xfId="52660" xr:uid="{00000000-0005-0000-0000-0000EC220000}"/>
    <cellStyle name="Comma 8 5" xfId="52661" xr:uid="{00000000-0005-0000-0000-0000ED220000}"/>
    <cellStyle name="Comma 8 6" xfId="3840" xr:uid="{00000000-0005-0000-0000-0000EE220000}"/>
    <cellStyle name="Comma 80" xfId="52662" xr:uid="{00000000-0005-0000-0000-0000EF220000}"/>
    <cellStyle name="Comma 81" xfId="52663" xr:uid="{00000000-0005-0000-0000-0000F0220000}"/>
    <cellStyle name="Comma 82" xfId="52664" xr:uid="{00000000-0005-0000-0000-0000F1220000}"/>
    <cellStyle name="Comma 82 2" xfId="52665" xr:uid="{00000000-0005-0000-0000-0000F2220000}"/>
    <cellStyle name="Comma 83" xfId="52666" xr:uid="{00000000-0005-0000-0000-0000F3220000}"/>
    <cellStyle name="Comma 83 2" xfId="52667" xr:uid="{00000000-0005-0000-0000-0000F4220000}"/>
    <cellStyle name="Comma 84" xfId="52668" xr:uid="{00000000-0005-0000-0000-0000F5220000}"/>
    <cellStyle name="Comma 84 2" xfId="52669" xr:uid="{00000000-0005-0000-0000-0000F6220000}"/>
    <cellStyle name="Comma 85" xfId="52670" xr:uid="{00000000-0005-0000-0000-0000F7220000}"/>
    <cellStyle name="Comma 85 2" xfId="52671" xr:uid="{00000000-0005-0000-0000-0000F8220000}"/>
    <cellStyle name="Comma 86" xfId="52672" xr:uid="{00000000-0005-0000-0000-0000F9220000}"/>
    <cellStyle name="Comma 86 2" xfId="52673" xr:uid="{00000000-0005-0000-0000-0000FA220000}"/>
    <cellStyle name="Comma 87" xfId="52674" xr:uid="{00000000-0005-0000-0000-0000FB220000}"/>
    <cellStyle name="Comma 87 2" xfId="52675" xr:uid="{00000000-0005-0000-0000-0000FC220000}"/>
    <cellStyle name="Comma 88" xfId="52676" xr:uid="{00000000-0005-0000-0000-0000FD220000}"/>
    <cellStyle name="Comma 88 2" xfId="52677" xr:uid="{00000000-0005-0000-0000-0000FE220000}"/>
    <cellStyle name="Comma 89" xfId="52678" xr:uid="{00000000-0005-0000-0000-0000FF220000}"/>
    <cellStyle name="Comma 89 2" xfId="52679" xr:uid="{00000000-0005-0000-0000-000000230000}"/>
    <cellStyle name="Comma 9" xfId="33" xr:uid="{00000000-0005-0000-0000-000001230000}"/>
    <cellStyle name="Comma 9 2" xfId="3844" xr:uid="{00000000-0005-0000-0000-000002230000}"/>
    <cellStyle name="Comma 9 3" xfId="3845" xr:uid="{00000000-0005-0000-0000-000003230000}"/>
    <cellStyle name="Comma 9 4" xfId="3843" xr:uid="{00000000-0005-0000-0000-000004230000}"/>
    <cellStyle name="Comma 90" xfId="52680" xr:uid="{00000000-0005-0000-0000-000005230000}"/>
    <cellStyle name="Comma 90 2" xfId="52681" xr:uid="{00000000-0005-0000-0000-000006230000}"/>
    <cellStyle name="Comma 91" xfId="52682" xr:uid="{00000000-0005-0000-0000-000007230000}"/>
    <cellStyle name="Comma 91 2" xfId="52683" xr:uid="{00000000-0005-0000-0000-000008230000}"/>
    <cellStyle name="Comma 92" xfId="52684" xr:uid="{00000000-0005-0000-0000-000009230000}"/>
    <cellStyle name="Comma 92 2" xfId="52685" xr:uid="{00000000-0005-0000-0000-00000A230000}"/>
    <cellStyle name="Comma 93" xfId="52686" xr:uid="{00000000-0005-0000-0000-00000B230000}"/>
    <cellStyle name="Comma 93 2" xfId="52687" xr:uid="{00000000-0005-0000-0000-00000C230000}"/>
    <cellStyle name="Comma 94" xfId="52688" xr:uid="{00000000-0005-0000-0000-00000D230000}"/>
    <cellStyle name="Comma 94 2" xfId="52689" xr:uid="{00000000-0005-0000-0000-00000E230000}"/>
    <cellStyle name="Comma 95" xfId="52690" xr:uid="{00000000-0005-0000-0000-00000F230000}"/>
    <cellStyle name="Comma 95 2" xfId="52691" xr:uid="{00000000-0005-0000-0000-000010230000}"/>
    <cellStyle name="Comma 96" xfId="52692" xr:uid="{00000000-0005-0000-0000-000011230000}"/>
    <cellStyle name="Comma 96 2" xfId="52693" xr:uid="{00000000-0005-0000-0000-000012230000}"/>
    <cellStyle name="Comma 97" xfId="52694" xr:uid="{00000000-0005-0000-0000-000013230000}"/>
    <cellStyle name="Comma 97 2" xfId="52695" xr:uid="{00000000-0005-0000-0000-000014230000}"/>
    <cellStyle name="Comma 98" xfId="52696" xr:uid="{00000000-0005-0000-0000-000015230000}"/>
    <cellStyle name="Comma 98 2" xfId="52697" xr:uid="{00000000-0005-0000-0000-000016230000}"/>
    <cellStyle name="Comma 99" xfId="52698" xr:uid="{00000000-0005-0000-0000-000017230000}"/>
    <cellStyle name="Comma 99 2" xfId="52699" xr:uid="{00000000-0005-0000-0000-000018230000}"/>
    <cellStyle name="Currency 2" xfId="3846" xr:uid="{00000000-0005-0000-0000-000019230000}"/>
    <cellStyle name="Currency 3" xfId="57904" xr:uid="{00000000-0005-0000-0000-00001A230000}"/>
    <cellStyle name="Explanatory Text 2" xfId="3847" xr:uid="{00000000-0005-0000-0000-00001B230000}"/>
    <cellStyle name="Explanatory Text 2 2" xfId="3848" xr:uid="{00000000-0005-0000-0000-00001C230000}"/>
    <cellStyle name="Explanatory Text 2 3" xfId="3849" xr:uid="{00000000-0005-0000-0000-00001D230000}"/>
    <cellStyle name="Explanatory Text 2 4" xfId="3850" xr:uid="{00000000-0005-0000-0000-00001E230000}"/>
    <cellStyle name="Explanatory Text 2 5" xfId="3851" xr:uid="{00000000-0005-0000-0000-00001F230000}"/>
    <cellStyle name="Explanatory Text 2 6" xfId="3852" xr:uid="{00000000-0005-0000-0000-000020230000}"/>
    <cellStyle name="Explanatory Text 2 7" xfId="3853" xr:uid="{00000000-0005-0000-0000-000021230000}"/>
    <cellStyle name="Explanatory Text 2 8" xfId="3854" xr:uid="{00000000-0005-0000-0000-000022230000}"/>
    <cellStyle name="Explanatory Text 3" xfId="3855" xr:uid="{00000000-0005-0000-0000-000023230000}"/>
    <cellStyle name="Explanatory Text 4" xfId="52700" xr:uid="{00000000-0005-0000-0000-000024230000}"/>
    <cellStyle name="Explanatory Text 5" xfId="52701" xr:uid="{00000000-0005-0000-0000-000025230000}"/>
    <cellStyle name="Explanatory Text 6" xfId="52702" xr:uid="{00000000-0005-0000-0000-000026230000}"/>
    <cellStyle name="foot left" xfId="57905" xr:uid="{00000000-0005-0000-0000-000027230000}"/>
    <cellStyle name="foot-right" xfId="57906" xr:uid="{00000000-0005-0000-0000-000028230000}"/>
    <cellStyle name="Good 2" xfId="3856" xr:uid="{00000000-0005-0000-0000-000029230000}"/>
    <cellStyle name="Good 2 2" xfId="3857" xr:uid="{00000000-0005-0000-0000-00002A230000}"/>
    <cellStyle name="Good 2 3" xfId="3858" xr:uid="{00000000-0005-0000-0000-00002B230000}"/>
    <cellStyle name="Good 2 4" xfId="3859" xr:uid="{00000000-0005-0000-0000-00002C230000}"/>
    <cellStyle name="Good 2 5" xfId="3860" xr:uid="{00000000-0005-0000-0000-00002D230000}"/>
    <cellStyle name="Good 2 6" xfId="3861" xr:uid="{00000000-0005-0000-0000-00002E230000}"/>
    <cellStyle name="Good 2 7" xfId="3862" xr:uid="{00000000-0005-0000-0000-00002F230000}"/>
    <cellStyle name="Good 2 8" xfId="3863" xr:uid="{00000000-0005-0000-0000-000030230000}"/>
    <cellStyle name="Good 3" xfId="3864" xr:uid="{00000000-0005-0000-0000-000031230000}"/>
    <cellStyle name="Good 4" xfId="52703" xr:uid="{00000000-0005-0000-0000-000032230000}"/>
    <cellStyle name="Good 5" xfId="52704" xr:uid="{00000000-0005-0000-0000-000033230000}"/>
    <cellStyle name="Good 6" xfId="52705" xr:uid="{00000000-0005-0000-0000-000034230000}"/>
    <cellStyle name="header" xfId="52706" xr:uid="{00000000-0005-0000-0000-000035230000}"/>
    <cellStyle name="Header Total" xfId="52707" xr:uid="{00000000-0005-0000-0000-000036230000}"/>
    <cellStyle name="Header1" xfId="52708" xr:uid="{00000000-0005-0000-0000-000037230000}"/>
    <cellStyle name="Header2" xfId="52709" xr:uid="{00000000-0005-0000-0000-000038230000}"/>
    <cellStyle name="Header3" xfId="52710" xr:uid="{00000000-0005-0000-0000-000039230000}"/>
    <cellStyle name="Header4" xfId="52711" xr:uid="{00000000-0005-0000-0000-00003A230000}"/>
    <cellStyle name="Heading 1 2" xfId="3865" xr:uid="{00000000-0005-0000-0000-00003B230000}"/>
    <cellStyle name="Heading 1 2 2" xfId="3866" xr:uid="{00000000-0005-0000-0000-00003C230000}"/>
    <cellStyle name="Heading 1 2 3" xfId="3867" xr:uid="{00000000-0005-0000-0000-00003D230000}"/>
    <cellStyle name="Heading 1 2 4" xfId="3868" xr:uid="{00000000-0005-0000-0000-00003E230000}"/>
    <cellStyle name="Heading 1 2 5" xfId="3869" xr:uid="{00000000-0005-0000-0000-00003F230000}"/>
    <cellStyle name="Heading 1 2 6" xfId="3870" xr:uid="{00000000-0005-0000-0000-000040230000}"/>
    <cellStyle name="Heading 1 2 7" xfId="3871" xr:uid="{00000000-0005-0000-0000-000041230000}"/>
    <cellStyle name="Heading 1 2 8" xfId="3872" xr:uid="{00000000-0005-0000-0000-000042230000}"/>
    <cellStyle name="Heading 1 3" xfId="3873" xr:uid="{00000000-0005-0000-0000-000043230000}"/>
    <cellStyle name="Heading 1 4" xfId="52712" xr:uid="{00000000-0005-0000-0000-000044230000}"/>
    <cellStyle name="Heading 1 5" xfId="52713" xr:uid="{00000000-0005-0000-0000-000045230000}"/>
    <cellStyle name="Heading 1 6" xfId="52714" xr:uid="{00000000-0005-0000-0000-000046230000}"/>
    <cellStyle name="Heading 2 2" xfId="3874" xr:uid="{00000000-0005-0000-0000-000047230000}"/>
    <cellStyle name="Heading 2 2 2" xfId="3875" xr:uid="{00000000-0005-0000-0000-000048230000}"/>
    <cellStyle name="Heading 2 2 3" xfId="3876" xr:uid="{00000000-0005-0000-0000-000049230000}"/>
    <cellStyle name="Heading 2 2 4" xfId="3877" xr:uid="{00000000-0005-0000-0000-00004A230000}"/>
    <cellStyle name="Heading 2 2 5" xfId="3878" xr:uid="{00000000-0005-0000-0000-00004B230000}"/>
    <cellStyle name="Heading 2 2 6" xfId="3879" xr:uid="{00000000-0005-0000-0000-00004C230000}"/>
    <cellStyle name="Heading 2 2 7" xfId="3880" xr:uid="{00000000-0005-0000-0000-00004D230000}"/>
    <cellStyle name="Heading 2 2 8" xfId="3881" xr:uid="{00000000-0005-0000-0000-00004E230000}"/>
    <cellStyle name="Heading 2 3" xfId="3882" xr:uid="{00000000-0005-0000-0000-00004F230000}"/>
    <cellStyle name="Heading 2 4" xfId="52715" xr:uid="{00000000-0005-0000-0000-000050230000}"/>
    <cellStyle name="Heading 2 5" xfId="52716" xr:uid="{00000000-0005-0000-0000-000051230000}"/>
    <cellStyle name="Heading 2 6" xfId="52717" xr:uid="{00000000-0005-0000-0000-000052230000}"/>
    <cellStyle name="Heading 3 2" xfId="3883" xr:uid="{00000000-0005-0000-0000-000053230000}"/>
    <cellStyle name="Heading 3 2 10" xfId="3884" xr:uid="{00000000-0005-0000-0000-000054230000}"/>
    <cellStyle name="Heading 3 2 10 2" xfId="8842" xr:uid="{00000000-0005-0000-0000-000055230000}"/>
    <cellStyle name="Heading 3 2 10 2 2" xfId="8843" xr:uid="{00000000-0005-0000-0000-000056230000}"/>
    <cellStyle name="Heading 3 2 10 3" xfId="8844" xr:uid="{00000000-0005-0000-0000-000057230000}"/>
    <cellStyle name="Heading 3 2 10 3 2" xfId="8845" xr:uid="{00000000-0005-0000-0000-000058230000}"/>
    <cellStyle name="Heading 3 2 10 4" xfId="8846" xr:uid="{00000000-0005-0000-0000-000059230000}"/>
    <cellStyle name="Heading 3 2 11" xfId="3885" xr:uid="{00000000-0005-0000-0000-00005A230000}"/>
    <cellStyle name="Heading 3 2 11 2" xfId="8847" xr:uid="{00000000-0005-0000-0000-00005B230000}"/>
    <cellStyle name="Heading 3 2 11 2 2" xfId="8848" xr:uid="{00000000-0005-0000-0000-00005C230000}"/>
    <cellStyle name="Heading 3 2 11 3" xfId="8849" xr:uid="{00000000-0005-0000-0000-00005D230000}"/>
    <cellStyle name="Heading 3 2 11 3 2" xfId="8850" xr:uid="{00000000-0005-0000-0000-00005E230000}"/>
    <cellStyle name="Heading 3 2 11 4" xfId="8851" xr:uid="{00000000-0005-0000-0000-00005F230000}"/>
    <cellStyle name="Heading 3 2 12" xfId="3886" xr:uid="{00000000-0005-0000-0000-000060230000}"/>
    <cellStyle name="Heading 3 2 12 2" xfId="8852" xr:uid="{00000000-0005-0000-0000-000061230000}"/>
    <cellStyle name="Heading 3 2 12 2 2" xfId="8853" xr:uid="{00000000-0005-0000-0000-000062230000}"/>
    <cellStyle name="Heading 3 2 12 3" xfId="8854" xr:uid="{00000000-0005-0000-0000-000063230000}"/>
    <cellStyle name="Heading 3 2 12 3 2" xfId="8855" xr:uid="{00000000-0005-0000-0000-000064230000}"/>
    <cellStyle name="Heading 3 2 12 4" xfId="8856" xr:uid="{00000000-0005-0000-0000-000065230000}"/>
    <cellStyle name="Heading 3 2 13" xfId="3887" xr:uid="{00000000-0005-0000-0000-000066230000}"/>
    <cellStyle name="Heading 3 2 13 2" xfId="8857" xr:uid="{00000000-0005-0000-0000-000067230000}"/>
    <cellStyle name="Heading 3 2 13 2 2" xfId="8858" xr:uid="{00000000-0005-0000-0000-000068230000}"/>
    <cellStyle name="Heading 3 2 13 3" xfId="8859" xr:uid="{00000000-0005-0000-0000-000069230000}"/>
    <cellStyle name="Heading 3 2 13 3 2" xfId="8860" xr:uid="{00000000-0005-0000-0000-00006A230000}"/>
    <cellStyle name="Heading 3 2 13 4" xfId="8861" xr:uid="{00000000-0005-0000-0000-00006B230000}"/>
    <cellStyle name="Heading 3 2 14" xfId="3888" xr:uid="{00000000-0005-0000-0000-00006C230000}"/>
    <cellStyle name="Heading 3 2 14 2" xfId="8862" xr:uid="{00000000-0005-0000-0000-00006D230000}"/>
    <cellStyle name="Heading 3 2 14 2 2" xfId="8863" xr:uid="{00000000-0005-0000-0000-00006E230000}"/>
    <cellStyle name="Heading 3 2 14 3" xfId="8864" xr:uid="{00000000-0005-0000-0000-00006F230000}"/>
    <cellStyle name="Heading 3 2 14 3 2" xfId="8865" xr:uid="{00000000-0005-0000-0000-000070230000}"/>
    <cellStyle name="Heading 3 2 14 4" xfId="8866" xr:uid="{00000000-0005-0000-0000-000071230000}"/>
    <cellStyle name="Heading 3 2 15" xfId="3889" xr:uid="{00000000-0005-0000-0000-000072230000}"/>
    <cellStyle name="Heading 3 2 15 2" xfId="8867" xr:uid="{00000000-0005-0000-0000-000073230000}"/>
    <cellStyle name="Heading 3 2 15 2 2" xfId="8868" xr:uid="{00000000-0005-0000-0000-000074230000}"/>
    <cellStyle name="Heading 3 2 15 3" xfId="8869" xr:uid="{00000000-0005-0000-0000-000075230000}"/>
    <cellStyle name="Heading 3 2 15 3 2" xfId="8870" xr:uid="{00000000-0005-0000-0000-000076230000}"/>
    <cellStyle name="Heading 3 2 15 4" xfId="8871" xr:uid="{00000000-0005-0000-0000-000077230000}"/>
    <cellStyle name="Heading 3 2 16" xfId="3890" xr:uid="{00000000-0005-0000-0000-000078230000}"/>
    <cellStyle name="Heading 3 2 16 2" xfId="8872" xr:uid="{00000000-0005-0000-0000-000079230000}"/>
    <cellStyle name="Heading 3 2 16 2 2" xfId="8873" xr:uid="{00000000-0005-0000-0000-00007A230000}"/>
    <cellStyle name="Heading 3 2 16 3" xfId="8874" xr:uid="{00000000-0005-0000-0000-00007B230000}"/>
    <cellStyle name="Heading 3 2 16 3 2" xfId="8875" xr:uid="{00000000-0005-0000-0000-00007C230000}"/>
    <cellStyle name="Heading 3 2 16 4" xfId="8876" xr:uid="{00000000-0005-0000-0000-00007D230000}"/>
    <cellStyle name="Heading 3 2 17" xfId="8877" xr:uid="{00000000-0005-0000-0000-00007E230000}"/>
    <cellStyle name="Heading 3 2 17 2" xfId="8878" xr:uid="{00000000-0005-0000-0000-00007F230000}"/>
    <cellStyle name="Heading 3 2 18" xfId="8879" xr:uid="{00000000-0005-0000-0000-000080230000}"/>
    <cellStyle name="Heading 3 2 18 2" xfId="8880" xr:uid="{00000000-0005-0000-0000-000081230000}"/>
    <cellStyle name="Heading 3 2 19" xfId="8881" xr:uid="{00000000-0005-0000-0000-000082230000}"/>
    <cellStyle name="Heading 3 2 2" xfId="3891" xr:uid="{00000000-0005-0000-0000-000083230000}"/>
    <cellStyle name="Heading 3 2 2 10" xfId="8882" xr:uid="{00000000-0005-0000-0000-000084230000}"/>
    <cellStyle name="Heading 3 2 2 10 2" xfId="8883" xr:uid="{00000000-0005-0000-0000-000085230000}"/>
    <cellStyle name="Heading 3 2 2 11" xfId="8884" xr:uid="{00000000-0005-0000-0000-000086230000}"/>
    <cellStyle name="Heading 3 2 2 11 2" xfId="8885" xr:uid="{00000000-0005-0000-0000-000087230000}"/>
    <cellStyle name="Heading 3 2 2 12" xfId="8886" xr:uid="{00000000-0005-0000-0000-000088230000}"/>
    <cellStyle name="Heading 3 2 2 2" xfId="3892" xr:uid="{00000000-0005-0000-0000-000089230000}"/>
    <cellStyle name="Heading 3 2 2 2 10" xfId="8887" xr:uid="{00000000-0005-0000-0000-00008A230000}"/>
    <cellStyle name="Heading 3 2 2 2 10 2" xfId="8888" xr:uid="{00000000-0005-0000-0000-00008B230000}"/>
    <cellStyle name="Heading 3 2 2 2 11" xfId="8889" xr:uid="{00000000-0005-0000-0000-00008C230000}"/>
    <cellStyle name="Heading 3 2 2 2 2" xfId="3893" xr:uid="{00000000-0005-0000-0000-00008D230000}"/>
    <cellStyle name="Heading 3 2 2 2 2 2" xfId="3894" xr:uid="{00000000-0005-0000-0000-00008E230000}"/>
    <cellStyle name="Heading 3 2 2 2 2 2 2" xfId="8890" xr:uid="{00000000-0005-0000-0000-00008F230000}"/>
    <cellStyle name="Heading 3 2 2 2 2 2 2 2" xfId="8891" xr:uid="{00000000-0005-0000-0000-000090230000}"/>
    <cellStyle name="Heading 3 2 2 2 2 2 3" xfId="8892" xr:uid="{00000000-0005-0000-0000-000091230000}"/>
    <cellStyle name="Heading 3 2 2 2 2 2 3 2" xfId="8893" xr:uid="{00000000-0005-0000-0000-000092230000}"/>
    <cellStyle name="Heading 3 2 2 2 2 2 4" xfId="8894" xr:uid="{00000000-0005-0000-0000-000093230000}"/>
    <cellStyle name="Heading 3 2 2 2 2 3" xfId="8895" xr:uid="{00000000-0005-0000-0000-000094230000}"/>
    <cellStyle name="Heading 3 2 2 2 2 3 2" xfId="8896" xr:uid="{00000000-0005-0000-0000-000095230000}"/>
    <cellStyle name="Heading 3 2 2 2 2 4" xfId="8897" xr:uid="{00000000-0005-0000-0000-000096230000}"/>
    <cellStyle name="Heading 3 2 2 2 2 4 2" xfId="8898" xr:uid="{00000000-0005-0000-0000-000097230000}"/>
    <cellStyle name="Heading 3 2 2 2 2 5" xfId="8899" xr:uid="{00000000-0005-0000-0000-000098230000}"/>
    <cellStyle name="Heading 3 2 2 2 3" xfId="3895" xr:uid="{00000000-0005-0000-0000-000099230000}"/>
    <cellStyle name="Heading 3 2 2 2 3 2" xfId="8900" xr:uid="{00000000-0005-0000-0000-00009A230000}"/>
    <cellStyle name="Heading 3 2 2 2 3 2 2" xfId="8901" xr:uid="{00000000-0005-0000-0000-00009B230000}"/>
    <cellStyle name="Heading 3 2 2 2 3 3" xfId="8902" xr:uid="{00000000-0005-0000-0000-00009C230000}"/>
    <cellStyle name="Heading 3 2 2 2 3 3 2" xfId="8903" xr:uid="{00000000-0005-0000-0000-00009D230000}"/>
    <cellStyle name="Heading 3 2 2 2 3 4" xfId="8904" xr:uid="{00000000-0005-0000-0000-00009E230000}"/>
    <cellStyle name="Heading 3 2 2 2 4" xfId="3896" xr:uid="{00000000-0005-0000-0000-00009F230000}"/>
    <cellStyle name="Heading 3 2 2 2 4 2" xfId="8905" xr:uid="{00000000-0005-0000-0000-0000A0230000}"/>
    <cellStyle name="Heading 3 2 2 2 4 2 2" xfId="8906" xr:uid="{00000000-0005-0000-0000-0000A1230000}"/>
    <cellStyle name="Heading 3 2 2 2 4 3" xfId="8907" xr:uid="{00000000-0005-0000-0000-0000A2230000}"/>
    <cellStyle name="Heading 3 2 2 2 4 3 2" xfId="8908" xr:uid="{00000000-0005-0000-0000-0000A3230000}"/>
    <cellStyle name="Heading 3 2 2 2 4 4" xfId="8909" xr:uid="{00000000-0005-0000-0000-0000A4230000}"/>
    <cellStyle name="Heading 3 2 2 2 5" xfId="3897" xr:uid="{00000000-0005-0000-0000-0000A5230000}"/>
    <cellStyle name="Heading 3 2 2 2 5 2" xfId="8910" xr:uid="{00000000-0005-0000-0000-0000A6230000}"/>
    <cellStyle name="Heading 3 2 2 2 5 2 2" xfId="8911" xr:uid="{00000000-0005-0000-0000-0000A7230000}"/>
    <cellStyle name="Heading 3 2 2 2 5 3" xfId="8912" xr:uid="{00000000-0005-0000-0000-0000A8230000}"/>
    <cellStyle name="Heading 3 2 2 2 5 3 2" xfId="8913" xr:uid="{00000000-0005-0000-0000-0000A9230000}"/>
    <cellStyle name="Heading 3 2 2 2 5 4" xfId="8914" xr:uid="{00000000-0005-0000-0000-0000AA230000}"/>
    <cellStyle name="Heading 3 2 2 2 6" xfId="3898" xr:uid="{00000000-0005-0000-0000-0000AB230000}"/>
    <cellStyle name="Heading 3 2 2 2 6 2" xfId="8915" xr:uid="{00000000-0005-0000-0000-0000AC230000}"/>
    <cellStyle name="Heading 3 2 2 2 6 2 2" xfId="8916" xr:uid="{00000000-0005-0000-0000-0000AD230000}"/>
    <cellStyle name="Heading 3 2 2 2 6 3" xfId="8917" xr:uid="{00000000-0005-0000-0000-0000AE230000}"/>
    <cellStyle name="Heading 3 2 2 2 6 3 2" xfId="8918" xr:uid="{00000000-0005-0000-0000-0000AF230000}"/>
    <cellStyle name="Heading 3 2 2 2 6 4" xfId="8919" xr:uid="{00000000-0005-0000-0000-0000B0230000}"/>
    <cellStyle name="Heading 3 2 2 2 7" xfId="3899" xr:uid="{00000000-0005-0000-0000-0000B1230000}"/>
    <cellStyle name="Heading 3 2 2 2 7 2" xfId="8920" xr:uid="{00000000-0005-0000-0000-0000B2230000}"/>
    <cellStyle name="Heading 3 2 2 2 7 2 2" xfId="8921" xr:uid="{00000000-0005-0000-0000-0000B3230000}"/>
    <cellStyle name="Heading 3 2 2 2 7 3" xfId="8922" xr:uid="{00000000-0005-0000-0000-0000B4230000}"/>
    <cellStyle name="Heading 3 2 2 2 7 3 2" xfId="8923" xr:uid="{00000000-0005-0000-0000-0000B5230000}"/>
    <cellStyle name="Heading 3 2 2 2 7 4" xfId="8924" xr:uid="{00000000-0005-0000-0000-0000B6230000}"/>
    <cellStyle name="Heading 3 2 2 2 8" xfId="3900" xr:uid="{00000000-0005-0000-0000-0000B7230000}"/>
    <cellStyle name="Heading 3 2 2 2 8 2" xfId="8925" xr:uid="{00000000-0005-0000-0000-0000B8230000}"/>
    <cellStyle name="Heading 3 2 2 2 8 2 2" xfId="8926" xr:uid="{00000000-0005-0000-0000-0000B9230000}"/>
    <cellStyle name="Heading 3 2 2 2 8 3" xfId="8927" xr:uid="{00000000-0005-0000-0000-0000BA230000}"/>
    <cellStyle name="Heading 3 2 2 2 8 3 2" xfId="8928" xr:uid="{00000000-0005-0000-0000-0000BB230000}"/>
    <cellStyle name="Heading 3 2 2 2 8 4" xfId="8929" xr:uid="{00000000-0005-0000-0000-0000BC230000}"/>
    <cellStyle name="Heading 3 2 2 2 9" xfId="8930" xr:uid="{00000000-0005-0000-0000-0000BD230000}"/>
    <cellStyle name="Heading 3 2 2 2 9 2" xfId="8931" xr:uid="{00000000-0005-0000-0000-0000BE230000}"/>
    <cellStyle name="Heading 3 2 2 3" xfId="3901" xr:uid="{00000000-0005-0000-0000-0000BF230000}"/>
    <cellStyle name="Heading 3 2 2 3 2" xfId="3902" xr:uid="{00000000-0005-0000-0000-0000C0230000}"/>
    <cellStyle name="Heading 3 2 2 3 2 2" xfId="8932" xr:uid="{00000000-0005-0000-0000-0000C1230000}"/>
    <cellStyle name="Heading 3 2 2 3 2 2 2" xfId="8933" xr:uid="{00000000-0005-0000-0000-0000C2230000}"/>
    <cellStyle name="Heading 3 2 2 3 2 3" xfId="8934" xr:uid="{00000000-0005-0000-0000-0000C3230000}"/>
    <cellStyle name="Heading 3 2 2 3 2 3 2" xfId="8935" xr:uid="{00000000-0005-0000-0000-0000C4230000}"/>
    <cellStyle name="Heading 3 2 2 3 2 4" xfId="8936" xr:uid="{00000000-0005-0000-0000-0000C5230000}"/>
    <cellStyle name="Heading 3 2 2 3 3" xfId="8937" xr:uid="{00000000-0005-0000-0000-0000C6230000}"/>
    <cellStyle name="Heading 3 2 2 3 3 2" xfId="8938" xr:uid="{00000000-0005-0000-0000-0000C7230000}"/>
    <cellStyle name="Heading 3 2 2 3 4" xfId="8939" xr:uid="{00000000-0005-0000-0000-0000C8230000}"/>
    <cellStyle name="Heading 3 2 2 3 4 2" xfId="8940" xr:uid="{00000000-0005-0000-0000-0000C9230000}"/>
    <cellStyle name="Heading 3 2 2 3 5" xfId="8941" xr:uid="{00000000-0005-0000-0000-0000CA230000}"/>
    <cellStyle name="Heading 3 2 2 4" xfId="3903" xr:uid="{00000000-0005-0000-0000-0000CB230000}"/>
    <cellStyle name="Heading 3 2 2 4 2" xfId="8942" xr:uid="{00000000-0005-0000-0000-0000CC230000}"/>
    <cellStyle name="Heading 3 2 2 4 2 2" xfId="8943" xr:uid="{00000000-0005-0000-0000-0000CD230000}"/>
    <cellStyle name="Heading 3 2 2 4 3" xfId="8944" xr:uid="{00000000-0005-0000-0000-0000CE230000}"/>
    <cellStyle name="Heading 3 2 2 4 3 2" xfId="8945" xr:uid="{00000000-0005-0000-0000-0000CF230000}"/>
    <cellStyle name="Heading 3 2 2 4 4" xfId="8946" xr:uid="{00000000-0005-0000-0000-0000D0230000}"/>
    <cellStyle name="Heading 3 2 2 5" xfId="3904" xr:uid="{00000000-0005-0000-0000-0000D1230000}"/>
    <cellStyle name="Heading 3 2 2 5 2" xfId="8947" xr:uid="{00000000-0005-0000-0000-0000D2230000}"/>
    <cellStyle name="Heading 3 2 2 5 2 2" xfId="8948" xr:uid="{00000000-0005-0000-0000-0000D3230000}"/>
    <cellStyle name="Heading 3 2 2 5 3" xfId="8949" xr:uid="{00000000-0005-0000-0000-0000D4230000}"/>
    <cellStyle name="Heading 3 2 2 5 3 2" xfId="8950" xr:uid="{00000000-0005-0000-0000-0000D5230000}"/>
    <cellStyle name="Heading 3 2 2 5 4" xfId="8951" xr:uid="{00000000-0005-0000-0000-0000D6230000}"/>
    <cellStyle name="Heading 3 2 2 6" xfId="3905" xr:uid="{00000000-0005-0000-0000-0000D7230000}"/>
    <cellStyle name="Heading 3 2 2 6 2" xfId="8952" xr:uid="{00000000-0005-0000-0000-0000D8230000}"/>
    <cellStyle name="Heading 3 2 2 6 2 2" xfId="8953" xr:uid="{00000000-0005-0000-0000-0000D9230000}"/>
    <cellStyle name="Heading 3 2 2 6 3" xfId="8954" xr:uid="{00000000-0005-0000-0000-0000DA230000}"/>
    <cellStyle name="Heading 3 2 2 6 3 2" xfId="8955" xr:uid="{00000000-0005-0000-0000-0000DB230000}"/>
    <cellStyle name="Heading 3 2 2 6 4" xfId="8956" xr:uid="{00000000-0005-0000-0000-0000DC230000}"/>
    <cellStyle name="Heading 3 2 2 7" xfId="3906" xr:uid="{00000000-0005-0000-0000-0000DD230000}"/>
    <cellStyle name="Heading 3 2 2 7 2" xfId="8957" xr:uid="{00000000-0005-0000-0000-0000DE230000}"/>
    <cellStyle name="Heading 3 2 2 7 2 2" xfId="8958" xr:uid="{00000000-0005-0000-0000-0000DF230000}"/>
    <cellStyle name="Heading 3 2 2 7 3" xfId="8959" xr:uid="{00000000-0005-0000-0000-0000E0230000}"/>
    <cellStyle name="Heading 3 2 2 7 3 2" xfId="8960" xr:uid="{00000000-0005-0000-0000-0000E1230000}"/>
    <cellStyle name="Heading 3 2 2 7 4" xfId="8961" xr:uid="{00000000-0005-0000-0000-0000E2230000}"/>
    <cellStyle name="Heading 3 2 2 8" xfId="3907" xr:uid="{00000000-0005-0000-0000-0000E3230000}"/>
    <cellStyle name="Heading 3 2 2 8 2" xfId="8962" xr:uid="{00000000-0005-0000-0000-0000E4230000}"/>
    <cellStyle name="Heading 3 2 2 8 2 2" xfId="8963" xr:uid="{00000000-0005-0000-0000-0000E5230000}"/>
    <cellStyle name="Heading 3 2 2 8 3" xfId="8964" xr:uid="{00000000-0005-0000-0000-0000E6230000}"/>
    <cellStyle name="Heading 3 2 2 8 3 2" xfId="8965" xr:uid="{00000000-0005-0000-0000-0000E7230000}"/>
    <cellStyle name="Heading 3 2 2 8 4" xfId="8966" xr:uid="{00000000-0005-0000-0000-0000E8230000}"/>
    <cellStyle name="Heading 3 2 2 9" xfId="3908" xr:uid="{00000000-0005-0000-0000-0000E9230000}"/>
    <cellStyle name="Heading 3 2 2 9 2" xfId="8967" xr:uid="{00000000-0005-0000-0000-0000EA230000}"/>
    <cellStyle name="Heading 3 2 2 9 2 2" xfId="8968" xr:uid="{00000000-0005-0000-0000-0000EB230000}"/>
    <cellStyle name="Heading 3 2 2 9 3" xfId="8969" xr:uid="{00000000-0005-0000-0000-0000EC230000}"/>
    <cellStyle name="Heading 3 2 2 9 3 2" xfId="8970" xr:uid="{00000000-0005-0000-0000-0000ED230000}"/>
    <cellStyle name="Heading 3 2 2 9 4" xfId="8971" xr:uid="{00000000-0005-0000-0000-0000EE230000}"/>
    <cellStyle name="Heading 3 2 3" xfId="3909" xr:uid="{00000000-0005-0000-0000-0000EF230000}"/>
    <cellStyle name="Heading 3 2 3 10" xfId="8972" xr:uid="{00000000-0005-0000-0000-0000F0230000}"/>
    <cellStyle name="Heading 3 2 3 10 2" xfId="8973" xr:uid="{00000000-0005-0000-0000-0000F1230000}"/>
    <cellStyle name="Heading 3 2 3 11" xfId="8974" xr:uid="{00000000-0005-0000-0000-0000F2230000}"/>
    <cellStyle name="Heading 3 2 3 11 2" xfId="8975" xr:uid="{00000000-0005-0000-0000-0000F3230000}"/>
    <cellStyle name="Heading 3 2 3 12" xfId="8976" xr:uid="{00000000-0005-0000-0000-0000F4230000}"/>
    <cellStyle name="Heading 3 2 3 2" xfId="3910" xr:uid="{00000000-0005-0000-0000-0000F5230000}"/>
    <cellStyle name="Heading 3 2 3 2 10" xfId="8977" xr:uid="{00000000-0005-0000-0000-0000F6230000}"/>
    <cellStyle name="Heading 3 2 3 2 10 2" xfId="8978" xr:uid="{00000000-0005-0000-0000-0000F7230000}"/>
    <cellStyle name="Heading 3 2 3 2 11" xfId="8979" xr:uid="{00000000-0005-0000-0000-0000F8230000}"/>
    <cellStyle name="Heading 3 2 3 2 2" xfId="3911" xr:uid="{00000000-0005-0000-0000-0000F9230000}"/>
    <cellStyle name="Heading 3 2 3 2 2 2" xfId="3912" xr:uid="{00000000-0005-0000-0000-0000FA230000}"/>
    <cellStyle name="Heading 3 2 3 2 2 2 2" xfId="8980" xr:uid="{00000000-0005-0000-0000-0000FB230000}"/>
    <cellStyle name="Heading 3 2 3 2 2 2 2 2" xfId="8981" xr:uid="{00000000-0005-0000-0000-0000FC230000}"/>
    <cellStyle name="Heading 3 2 3 2 2 2 3" xfId="8982" xr:uid="{00000000-0005-0000-0000-0000FD230000}"/>
    <cellStyle name="Heading 3 2 3 2 2 2 3 2" xfId="8983" xr:uid="{00000000-0005-0000-0000-0000FE230000}"/>
    <cellStyle name="Heading 3 2 3 2 2 2 4" xfId="8984" xr:uid="{00000000-0005-0000-0000-0000FF230000}"/>
    <cellStyle name="Heading 3 2 3 2 2 3" xfId="8985" xr:uid="{00000000-0005-0000-0000-000000240000}"/>
    <cellStyle name="Heading 3 2 3 2 2 3 2" xfId="8986" xr:uid="{00000000-0005-0000-0000-000001240000}"/>
    <cellStyle name="Heading 3 2 3 2 2 4" xfId="8987" xr:uid="{00000000-0005-0000-0000-000002240000}"/>
    <cellStyle name="Heading 3 2 3 2 2 4 2" xfId="8988" xr:uid="{00000000-0005-0000-0000-000003240000}"/>
    <cellStyle name="Heading 3 2 3 2 2 5" xfId="8989" xr:uid="{00000000-0005-0000-0000-000004240000}"/>
    <cellStyle name="Heading 3 2 3 2 3" xfId="3913" xr:uid="{00000000-0005-0000-0000-000005240000}"/>
    <cellStyle name="Heading 3 2 3 2 3 2" xfId="8990" xr:uid="{00000000-0005-0000-0000-000006240000}"/>
    <cellStyle name="Heading 3 2 3 2 3 2 2" xfId="8991" xr:uid="{00000000-0005-0000-0000-000007240000}"/>
    <cellStyle name="Heading 3 2 3 2 3 3" xfId="8992" xr:uid="{00000000-0005-0000-0000-000008240000}"/>
    <cellStyle name="Heading 3 2 3 2 3 3 2" xfId="8993" xr:uid="{00000000-0005-0000-0000-000009240000}"/>
    <cellStyle name="Heading 3 2 3 2 3 4" xfId="8994" xr:uid="{00000000-0005-0000-0000-00000A240000}"/>
    <cellStyle name="Heading 3 2 3 2 4" xfId="3914" xr:uid="{00000000-0005-0000-0000-00000B240000}"/>
    <cellStyle name="Heading 3 2 3 2 4 2" xfId="8995" xr:uid="{00000000-0005-0000-0000-00000C240000}"/>
    <cellStyle name="Heading 3 2 3 2 4 2 2" xfId="8996" xr:uid="{00000000-0005-0000-0000-00000D240000}"/>
    <cellStyle name="Heading 3 2 3 2 4 3" xfId="8997" xr:uid="{00000000-0005-0000-0000-00000E240000}"/>
    <cellStyle name="Heading 3 2 3 2 4 3 2" xfId="8998" xr:uid="{00000000-0005-0000-0000-00000F240000}"/>
    <cellStyle name="Heading 3 2 3 2 4 4" xfId="8999" xr:uid="{00000000-0005-0000-0000-000010240000}"/>
    <cellStyle name="Heading 3 2 3 2 5" xfId="3915" xr:uid="{00000000-0005-0000-0000-000011240000}"/>
    <cellStyle name="Heading 3 2 3 2 5 2" xfId="9000" xr:uid="{00000000-0005-0000-0000-000012240000}"/>
    <cellStyle name="Heading 3 2 3 2 5 2 2" xfId="9001" xr:uid="{00000000-0005-0000-0000-000013240000}"/>
    <cellStyle name="Heading 3 2 3 2 5 3" xfId="9002" xr:uid="{00000000-0005-0000-0000-000014240000}"/>
    <cellStyle name="Heading 3 2 3 2 5 3 2" xfId="9003" xr:uid="{00000000-0005-0000-0000-000015240000}"/>
    <cellStyle name="Heading 3 2 3 2 5 4" xfId="9004" xr:uid="{00000000-0005-0000-0000-000016240000}"/>
    <cellStyle name="Heading 3 2 3 2 6" xfId="3916" xr:uid="{00000000-0005-0000-0000-000017240000}"/>
    <cellStyle name="Heading 3 2 3 2 6 2" xfId="9005" xr:uid="{00000000-0005-0000-0000-000018240000}"/>
    <cellStyle name="Heading 3 2 3 2 6 2 2" xfId="9006" xr:uid="{00000000-0005-0000-0000-000019240000}"/>
    <cellStyle name="Heading 3 2 3 2 6 3" xfId="9007" xr:uid="{00000000-0005-0000-0000-00001A240000}"/>
    <cellStyle name="Heading 3 2 3 2 6 3 2" xfId="9008" xr:uid="{00000000-0005-0000-0000-00001B240000}"/>
    <cellStyle name="Heading 3 2 3 2 6 4" xfId="9009" xr:uid="{00000000-0005-0000-0000-00001C240000}"/>
    <cellStyle name="Heading 3 2 3 2 7" xfId="3917" xr:uid="{00000000-0005-0000-0000-00001D240000}"/>
    <cellStyle name="Heading 3 2 3 2 7 2" xfId="9010" xr:uid="{00000000-0005-0000-0000-00001E240000}"/>
    <cellStyle name="Heading 3 2 3 2 7 2 2" xfId="9011" xr:uid="{00000000-0005-0000-0000-00001F240000}"/>
    <cellStyle name="Heading 3 2 3 2 7 3" xfId="9012" xr:uid="{00000000-0005-0000-0000-000020240000}"/>
    <cellStyle name="Heading 3 2 3 2 7 3 2" xfId="9013" xr:uid="{00000000-0005-0000-0000-000021240000}"/>
    <cellStyle name="Heading 3 2 3 2 7 4" xfId="9014" xr:uid="{00000000-0005-0000-0000-000022240000}"/>
    <cellStyle name="Heading 3 2 3 2 8" xfId="3918" xr:uid="{00000000-0005-0000-0000-000023240000}"/>
    <cellStyle name="Heading 3 2 3 2 8 2" xfId="9015" xr:uid="{00000000-0005-0000-0000-000024240000}"/>
    <cellStyle name="Heading 3 2 3 2 8 2 2" xfId="9016" xr:uid="{00000000-0005-0000-0000-000025240000}"/>
    <cellStyle name="Heading 3 2 3 2 8 3" xfId="9017" xr:uid="{00000000-0005-0000-0000-000026240000}"/>
    <cellStyle name="Heading 3 2 3 2 8 3 2" xfId="9018" xr:uid="{00000000-0005-0000-0000-000027240000}"/>
    <cellStyle name="Heading 3 2 3 2 8 4" xfId="9019" xr:uid="{00000000-0005-0000-0000-000028240000}"/>
    <cellStyle name="Heading 3 2 3 2 9" xfId="9020" xr:uid="{00000000-0005-0000-0000-000029240000}"/>
    <cellStyle name="Heading 3 2 3 2 9 2" xfId="9021" xr:uid="{00000000-0005-0000-0000-00002A240000}"/>
    <cellStyle name="Heading 3 2 3 3" xfId="3919" xr:uid="{00000000-0005-0000-0000-00002B240000}"/>
    <cellStyle name="Heading 3 2 3 3 2" xfId="3920" xr:uid="{00000000-0005-0000-0000-00002C240000}"/>
    <cellStyle name="Heading 3 2 3 3 2 2" xfId="9022" xr:uid="{00000000-0005-0000-0000-00002D240000}"/>
    <cellStyle name="Heading 3 2 3 3 2 2 2" xfId="9023" xr:uid="{00000000-0005-0000-0000-00002E240000}"/>
    <cellStyle name="Heading 3 2 3 3 2 3" xfId="9024" xr:uid="{00000000-0005-0000-0000-00002F240000}"/>
    <cellStyle name="Heading 3 2 3 3 2 3 2" xfId="9025" xr:uid="{00000000-0005-0000-0000-000030240000}"/>
    <cellStyle name="Heading 3 2 3 3 2 4" xfId="9026" xr:uid="{00000000-0005-0000-0000-000031240000}"/>
    <cellStyle name="Heading 3 2 3 3 3" xfId="9027" xr:uid="{00000000-0005-0000-0000-000032240000}"/>
    <cellStyle name="Heading 3 2 3 3 3 2" xfId="9028" xr:uid="{00000000-0005-0000-0000-000033240000}"/>
    <cellStyle name="Heading 3 2 3 3 4" xfId="9029" xr:uid="{00000000-0005-0000-0000-000034240000}"/>
    <cellStyle name="Heading 3 2 3 3 4 2" xfId="9030" xr:uid="{00000000-0005-0000-0000-000035240000}"/>
    <cellStyle name="Heading 3 2 3 3 5" xfId="9031" xr:uid="{00000000-0005-0000-0000-000036240000}"/>
    <cellStyle name="Heading 3 2 3 4" xfId="3921" xr:uid="{00000000-0005-0000-0000-000037240000}"/>
    <cellStyle name="Heading 3 2 3 4 2" xfId="9032" xr:uid="{00000000-0005-0000-0000-000038240000}"/>
    <cellStyle name="Heading 3 2 3 4 2 2" xfId="9033" xr:uid="{00000000-0005-0000-0000-000039240000}"/>
    <cellStyle name="Heading 3 2 3 4 3" xfId="9034" xr:uid="{00000000-0005-0000-0000-00003A240000}"/>
    <cellStyle name="Heading 3 2 3 4 3 2" xfId="9035" xr:uid="{00000000-0005-0000-0000-00003B240000}"/>
    <cellStyle name="Heading 3 2 3 4 4" xfId="9036" xr:uid="{00000000-0005-0000-0000-00003C240000}"/>
    <cellStyle name="Heading 3 2 3 5" xfId="3922" xr:uid="{00000000-0005-0000-0000-00003D240000}"/>
    <cellStyle name="Heading 3 2 3 5 2" xfId="9037" xr:uid="{00000000-0005-0000-0000-00003E240000}"/>
    <cellStyle name="Heading 3 2 3 5 2 2" xfId="9038" xr:uid="{00000000-0005-0000-0000-00003F240000}"/>
    <cellStyle name="Heading 3 2 3 5 3" xfId="9039" xr:uid="{00000000-0005-0000-0000-000040240000}"/>
    <cellStyle name="Heading 3 2 3 5 3 2" xfId="9040" xr:uid="{00000000-0005-0000-0000-000041240000}"/>
    <cellStyle name="Heading 3 2 3 5 4" xfId="9041" xr:uid="{00000000-0005-0000-0000-000042240000}"/>
    <cellStyle name="Heading 3 2 3 6" xfId="3923" xr:uid="{00000000-0005-0000-0000-000043240000}"/>
    <cellStyle name="Heading 3 2 3 6 2" xfId="9042" xr:uid="{00000000-0005-0000-0000-000044240000}"/>
    <cellStyle name="Heading 3 2 3 6 2 2" xfId="9043" xr:uid="{00000000-0005-0000-0000-000045240000}"/>
    <cellStyle name="Heading 3 2 3 6 3" xfId="9044" xr:uid="{00000000-0005-0000-0000-000046240000}"/>
    <cellStyle name="Heading 3 2 3 6 3 2" xfId="9045" xr:uid="{00000000-0005-0000-0000-000047240000}"/>
    <cellStyle name="Heading 3 2 3 6 4" xfId="9046" xr:uid="{00000000-0005-0000-0000-000048240000}"/>
    <cellStyle name="Heading 3 2 3 7" xfId="3924" xr:uid="{00000000-0005-0000-0000-000049240000}"/>
    <cellStyle name="Heading 3 2 3 7 2" xfId="9047" xr:uid="{00000000-0005-0000-0000-00004A240000}"/>
    <cellStyle name="Heading 3 2 3 7 2 2" xfId="9048" xr:uid="{00000000-0005-0000-0000-00004B240000}"/>
    <cellStyle name="Heading 3 2 3 7 3" xfId="9049" xr:uid="{00000000-0005-0000-0000-00004C240000}"/>
    <cellStyle name="Heading 3 2 3 7 3 2" xfId="9050" xr:uid="{00000000-0005-0000-0000-00004D240000}"/>
    <cellStyle name="Heading 3 2 3 7 4" xfId="9051" xr:uid="{00000000-0005-0000-0000-00004E240000}"/>
    <cellStyle name="Heading 3 2 3 8" xfId="3925" xr:uid="{00000000-0005-0000-0000-00004F240000}"/>
    <cellStyle name="Heading 3 2 3 8 2" xfId="9052" xr:uid="{00000000-0005-0000-0000-000050240000}"/>
    <cellStyle name="Heading 3 2 3 8 2 2" xfId="9053" xr:uid="{00000000-0005-0000-0000-000051240000}"/>
    <cellStyle name="Heading 3 2 3 8 3" xfId="9054" xr:uid="{00000000-0005-0000-0000-000052240000}"/>
    <cellStyle name="Heading 3 2 3 8 3 2" xfId="9055" xr:uid="{00000000-0005-0000-0000-000053240000}"/>
    <cellStyle name="Heading 3 2 3 8 4" xfId="9056" xr:uid="{00000000-0005-0000-0000-000054240000}"/>
    <cellStyle name="Heading 3 2 3 9" xfId="3926" xr:uid="{00000000-0005-0000-0000-000055240000}"/>
    <cellStyle name="Heading 3 2 3 9 2" xfId="9057" xr:uid="{00000000-0005-0000-0000-000056240000}"/>
    <cellStyle name="Heading 3 2 3 9 2 2" xfId="9058" xr:uid="{00000000-0005-0000-0000-000057240000}"/>
    <cellStyle name="Heading 3 2 3 9 3" xfId="9059" xr:uid="{00000000-0005-0000-0000-000058240000}"/>
    <cellStyle name="Heading 3 2 3 9 3 2" xfId="9060" xr:uid="{00000000-0005-0000-0000-000059240000}"/>
    <cellStyle name="Heading 3 2 3 9 4" xfId="9061" xr:uid="{00000000-0005-0000-0000-00005A240000}"/>
    <cellStyle name="Heading 3 2 4" xfId="3927" xr:uid="{00000000-0005-0000-0000-00005B240000}"/>
    <cellStyle name="Heading 3 2 4 10" xfId="9062" xr:uid="{00000000-0005-0000-0000-00005C240000}"/>
    <cellStyle name="Heading 3 2 4 10 2" xfId="9063" xr:uid="{00000000-0005-0000-0000-00005D240000}"/>
    <cellStyle name="Heading 3 2 4 11" xfId="9064" xr:uid="{00000000-0005-0000-0000-00005E240000}"/>
    <cellStyle name="Heading 3 2 4 11 2" xfId="9065" xr:uid="{00000000-0005-0000-0000-00005F240000}"/>
    <cellStyle name="Heading 3 2 4 12" xfId="9066" xr:uid="{00000000-0005-0000-0000-000060240000}"/>
    <cellStyle name="Heading 3 2 4 2" xfId="3928" xr:uid="{00000000-0005-0000-0000-000061240000}"/>
    <cellStyle name="Heading 3 2 4 2 10" xfId="9067" xr:uid="{00000000-0005-0000-0000-000062240000}"/>
    <cellStyle name="Heading 3 2 4 2 10 2" xfId="9068" xr:uid="{00000000-0005-0000-0000-000063240000}"/>
    <cellStyle name="Heading 3 2 4 2 11" xfId="9069" xr:uid="{00000000-0005-0000-0000-000064240000}"/>
    <cellStyle name="Heading 3 2 4 2 2" xfId="3929" xr:uid="{00000000-0005-0000-0000-000065240000}"/>
    <cellStyle name="Heading 3 2 4 2 2 2" xfId="3930" xr:uid="{00000000-0005-0000-0000-000066240000}"/>
    <cellStyle name="Heading 3 2 4 2 2 2 2" xfId="9070" xr:uid="{00000000-0005-0000-0000-000067240000}"/>
    <cellStyle name="Heading 3 2 4 2 2 2 2 2" xfId="9071" xr:uid="{00000000-0005-0000-0000-000068240000}"/>
    <cellStyle name="Heading 3 2 4 2 2 2 3" xfId="9072" xr:uid="{00000000-0005-0000-0000-000069240000}"/>
    <cellStyle name="Heading 3 2 4 2 2 2 3 2" xfId="9073" xr:uid="{00000000-0005-0000-0000-00006A240000}"/>
    <cellStyle name="Heading 3 2 4 2 2 2 4" xfId="9074" xr:uid="{00000000-0005-0000-0000-00006B240000}"/>
    <cellStyle name="Heading 3 2 4 2 2 3" xfId="9075" xr:uid="{00000000-0005-0000-0000-00006C240000}"/>
    <cellStyle name="Heading 3 2 4 2 2 3 2" xfId="9076" xr:uid="{00000000-0005-0000-0000-00006D240000}"/>
    <cellStyle name="Heading 3 2 4 2 2 4" xfId="9077" xr:uid="{00000000-0005-0000-0000-00006E240000}"/>
    <cellStyle name="Heading 3 2 4 2 2 4 2" xfId="9078" xr:uid="{00000000-0005-0000-0000-00006F240000}"/>
    <cellStyle name="Heading 3 2 4 2 2 5" xfId="9079" xr:uid="{00000000-0005-0000-0000-000070240000}"/>
    <cellStyle name="Heading 3 2 4 2 3" xfId="3931" xr:uid="{00000000-0005-0000-0000-000071240000}"/>
    <cellStyle name="Heading 3 2 4 2 3 2" xfId="9080" xr:uid="{00000000-0005-0000-0000-000072240000}"/>
    <cellStyle name="Heading 3 2 4 2 3 2 2" xfId="9081" xr:uid="{00000000-0005-0000-0000-000073240000}"/>
    <cellStyle name="Heading 3 2 4 2 3 3" xfId="9082" xr:uid="{00000000-0005-0000-0000-000074240000}"/>
    <cellStyle name="Heading 3 2 4 2 3 3 2" xfId="9083" xr:uid="{00000000-0005-0000-0000-000075240000}"/>
    <cellStyle name="Heading 3 2 4 2 3 4" xfId="9084" xr:uid="{00000000-0005-0000-0000-000076240000}"/>
    <cellStyle name="Heading 3 2 4 2 4" xfId="3932" xr:uid="{00000000-0005-0000-0000-000077240000}"/>
    <cellStyle name="Heading 3 2 4 2 4 2" xfId="9085" xr:uid="{00000000-0005-0000-0000-000078240000}"/>
    <cellStyle name="Heading 3 2 4 2 4 2 2" xfId="9086" xr:uid="{00000000-0005-0000-0000-000079240000}"/>
    <cellStyle name="Heading 3 2 4 2 4 3" xfId="9087" xr:uid="{00000000-0005-0000-0000-00007A240000}"/>
    <cellStyle name="Heading 3 2 4 2 4 3 2" xfId="9088" xr:uid="{00000000-0005-0000-0000-00007B240000}"/>
    <cellStyle name="Heading 3 2 4 2 4 4" xfId="9089" xr:uid="{00000000-0005-0000-0000-00007C240000}"/>
    <cellStyle name="Heading 3 2 4 2 5" xfId="3933" xr:uid="{00000000-0005-0000-0000-00007D240000}"/>
    <cellStyle name="Heading 3 2 4 2 5 2" xfId="9090" xr:uid="{00000000-0005-0000-0000-00007E240000}"/>
    <cellStyle name="Heading 3 2 4 2 5 2 2" xfId="9091" xr:uid="{00000000-0005-0000-0000-00007F240000}"/>
    <cellStyle name="Heading 3 2 4 2 5 3" xfId="9092" xr:uid="{00000000-0005-0000-0000-000080240000}"/>
    <cellStyle name="Heading 3 2 4 2 5 3 2" xfId="9093" xr:uid="{00000000-0005-0000-0000-000081240000}"/>
    <cellStyle name="Heading 3 2 4 2 5 4" xfId="9094" xr:uid="{00000000-0005-0000-0000-000082240000}"/>
    <cellStyle name="Heading 3 2 4 2 6" xfId="3934" xr:uid="{00000000-0005-0000-0000-000083240000}"/>
    <cellStyle name="Heading 3 2 4 2 6 2" xfId="9095" xr:uid="{00000000-0005-0000-0000-000084240000}"/>
    <cellStyle name="Heading 3 2 4 2 6 2 2" xfId="9096" xr:uid="{00000000-0005-0000-0000-000085240000}"/>
    <cellStyle name="Heading 3 2 4 2 6 3" xfId="9097" xr:uid="{00000000-0005-0000-0000-000086240000}"/>
    <cellStyle name="Heading 3 2 4 2 6 3 2" xfId="9098" xr:uid="{00000000-0005-0000-0000-000087240000}"/>
    <cellStyle name="Heading 3 2 4 2 6 4" xfId="9099" xr:uid="{00000000-0005-0000-0000-000088240000}"/>
    <cellStyle name="Heading 3 2 4 2 7" xfId="3935" xr:uid="{00000000-0005-0000-0000-000089240000}"/>
    <cellStyle name="Heading 3 2 4 2 7 2" xfId="9100" xr:uid="{00000000-0005-0000-0000-00008A240000}"/>
    <cellStyle name="Heading 3 2 4 2 7 2 2" xfId="9101" xr:uid="{00000000-0005-0000-0000-00008B240000}"/>
    <cellStyle name="Heading 3 2 4 2 7 3" xfId="9102" xr:uid="{00000000-0005-0000-0000-00008C240000}"/>
    <cellStyle name="Heading 3 2 4 2 7 3 2" xfId="9103" xr:uid="{00000000-0005-0000-0000-00008D240000}"/>
    <cellStyle name="Heading 3 2 4 2 7 4" xfId="9104" xr:uid="{00000000-0005-0000-0000-00008E240000}"/>
    <cellStyle name="Heading 3 2 4 2 8" xfId="3936" xr:uid="{00000000-0005-0000-0000-00008F240000}"/>
    <cellStyle name="Heading 3 2 4 2 8 2" xfId="9105" xr:uid="{00000000-0005-0000-0000-000090240000}"/>
    <cellStyle name="Heading 3 2 4 2 8 2 2" xfId="9106" xr:uid="{00000000-0005-0000-0000-000091240000}"/>
    <cellStyle name="Heading 3 2 4 2 8 3" xfId="9107" xr:uid="{00000000-0005-0000-0000-000092240000}"/>
    <cellStyle name="Heading 3 2 4 2 8 3 2" xfId="9108" xr:uid="{00000000-0005-0000-0000-000093240000}"/>
    <cellStyle name="Heading 3 2 4 2 8 4" xfId="9109" xr:uid="{00000000-0005-0000-0000-000094240000}"/>
    <cellStyle name="Heading 3 2 4 2 9" xfId="9110" xr:uid="{00000000-0005-0000-0000-000095240000}"/>
    <cellStyle name="Heading 3 2 4 2 9 2" xfId="9111" xr:uid="{00000000-0005-0000-0000-000096240000}"/>
    <cellStyle name="Heading 3 2 4 3" xfId="3937" xr:uid="{00000000-0005-0000-0000-000097240000}"/>
    <cellStyle name="Heading 3 2 4 3 2" xfId="3938" xr:uid="{00000000-0005-0000-0000-000098240000}"/>
    <cellStyle name="Heading 3 2 4 3 2 2" xfId="9112" xr:uid="{00000000-0005-0000-0000-000099240000}"/>
    <cellStyle name="Heading 3 2 4 3 2 2 2" xfId="9113" xr:uid="{00000000-0005-0000-0000-00009A240000}"/>
    <cellStyle name="Heading 3 2 4 3 2 3" xfId="9114" xr:uid="{00000000-0005-0000-0000-00009B240000}"/>
    <cellStyle name="Heading 3 2 4 3 2 3 2" xfId="9115" xr:uid="{00000000-0005-0000-0000-00009C240000}"/>
    <cellStyle name="Heading 3 2 4 3 2 4" xfId="9116" xr:uid="{00000000-0005-0000-0000-00009D240000}"/>
    <cellStyle name="Heading 3 2 4 3 3" xfId="9117" xr:uid="{00000000-0005-0000-0000-00009E240000}"/>
    <cellStyle name="Heading 3 2 4 3 3 2" xfId="9118" xr:uid="{00000000-0005-0000-0000-00009F240000}"/>
    <cellStyle name="Heading 3 2 4 3 4" xfId="9119" xr:uid="{00000000-0005-0000-0000-0000A0240000}"/>
    <cellStyle name="Heading 3 2 4 3 4 2" xfId="9120" xr:uid="{00000000-0005-0000-0000-0000A1240000}"/>
    <cellStyle name="Heading 3 2 4 3 5" xfId="9121" xr:uid="{00000000-0005-0000-0000-0000A2240000}"/>
    <cellStyle name="Heading 3 2 4 4" xfId="3939" xr:uid="{00000000-0005-0000-0000-0000A3240000}"/>
    <cellStyle name="Heading 3 2 4 4 2" xfId="9122" xr:uid="{00000000-0005-0000-0000-0000A4240000}"/>
    <cellStyle name="Heading 3 2 4 4 2 2" xfId="9123" xr:uid="{00000000-0005-0000-0000-0000A5240000}"/>
    <cellStyle name="Heading 3 2 4 4 3" xfId="9124" xr:uid="{00000000-0005-0000-0000-0000A6240000}"/>
    <cellStyle name="Heading 3 2 4 4 3 2" xfId="9125" xr:uid="{00000000-0005-0000-0000-0000A7240000}"/>
    <cellStyle name="Heading 3 2 4 4 4" xfId="9126" xr:uid="{00000000-0005-0000-0000-0000A8240000}"/>
    <cellStyle name="Heading 3 2 4 5" xfId="3940" xr:uid="{00000000-0005-0000-0000-0000A9240000}"/>
    <cellStyle name="Heading 3 2 4 5 2" xfId="9127" xr:uid="{00000000-0005-0000-0000-0000AA240000}"/>
    <cellStyle name="Heading 3 2 4 5 2 2" xfId="9128" xr:uid="{00000000-0005-0000-0000-0000AB240000}"/>
    <cellStyle name="Heading 3 2 4 5 3" xfId="9129" xr:uid="{00000000-0005-0000-0000-0000AC240000}"/>
    <cellStyle name="Heading 3 2 4 5 3 2" xfId="9130" xr:uid="{00000000-0005-0000-0000-0000AD240000}"/>
    <cellStyle name="Heading 3 2 4 5 4" xfId="9131" xr:uid="{00000000-0005-0000-0000-0000AE240000}"/>
    <cellStyle name="Heading 3 2 4 6" xfId="3941" xr:uid="{00000000-0005-0000-0000-0000AF240000}"/>
    <cellStyle name="Heading 3 2 4 6 2" xfId="9132" xr:uid="{00000000-0005-0000-0000-0000B0240000}"/>
    <cellStyle name="Heading 3 2 4 6 2 2" xfId="9133" xr:uid="{00000000-0005-0000-0000-0000B1240000}"/>
    <cellStyle name="Heading 3 2 4 6 3" xfId="9134" xr:uid="{00000000-0005-0000-0000-0000B2240000}"/>
    <cellStyle name="Heading 3 2 4 6 3 2" xfId="9135" xr:uid="{00000000-0005-0000-0000-0000B3240000}"/>
    <cellStyle name="Heading 3 2 4 6 4" xfId="9136" xr:uid="{00000000-0005-0000-0000-0000B4240000}"/>
    <cellStyle name="Heading 3 2 4 7" xfId="3942" xr:uid="{00000000-0005-0000-0000-0000B5240000}"/>
    <cellStyle name="Heading 3 2 4 7 2" xfId="9137" xr:uid="{00000000-0005-0000-0000-0000B6240000}"/>
    <cellStyle name="Heading 3 2 4 7 2 2" xfId="9138" xr:uid="{00000000-0005-0000-0000-0000B7240000}"/>
    <cellStyle name="Heading 3 2 4 7 3" xfId="9139" xr:uid="{00000000-0005-0000-0000-0000B8240000}"/>
    <cellStyle name="Heading 3 2 4 7 3 2" xfId="9140" xr:uid="{00000000-0005-0000-0000-0000B9240000}"/>
    <cellStyle name="Heading 3 2 4 7 4" xfId="9141" xr:uid="{00000000-0005-0000-0000-0000BA240000}"/>
    <cellStyle name="Heading 3 2 4 8" xfId="3943" xr:uid="{00000000-0005-0000-0000-0000BB240000}"/>
    <cellStyle name="Heading 3 2 4 8 2" xfId="9142" xr:uid="{00000000-0005-0000-0000-0000BC240000}"/>
    <cellStyle name="Heading 3 2 4 8 2 2" xfId="9143" xr:uid="{00000000-0005-0000-0000-0000BD240000}"/>
    <cellStyle name="Heading 3 2 4 8 3" xfId="9144" xr:uid="{00000000-0005-0000-0000-0000BE240000}"/>
    <cellStyle name="Heading 3 2 4 8 3 2" xfId="9145" xr:uid="{00000000-0005-0000-0000-0000BF240000}"/>
    <cellStyle name="Heading 3 2 4 8 4" xfId="9146" xr:uid="{00000000-0005-0000-0000-0000C0240000}"/>
    <cellStyle name="Heading 3 2 4 9" xfId="3944" xr:uid="{00000000-0005-0000-0000-0000C1240000}"/>
    <cellStyle name="Heading 3 2 4 9 2" xfId="9147" xr:uid="{00000000-0005-0000-0000-0000C2240000}"/>
    <cellStyle name="Heading 3 2 4 9 2 2" xfId="9148" xr:uid="{00000000-0005-0000-0000-0000C3240000}"/>
    <cellStyle name="Heading 3 2 4 9 3" xfId="9149" xr:uid="{00000000-0005-0000-0000-0000C4240000}"/>
    <cellStyle name="Heading 3 2 4 9 3 2" xfId="9150" xr:uid="{00000000-0005-0000-0000-0000C5240000}"/>
    <cellStyle name="Heading 3 2 4 9 4" xfId="9151" xr:uid="{00000000-0005-0000-0000-0000C6240000}"/>
    <cellStyle name="Heading 3 2 5" xfId="3945" xr:uid="{00000000-0005-0000-0000-0000C7240000}"/>
    <cellStyle name="Heading 3 2 5 10" xfId="9152" xr:uid="{00000000-0005-0000-0000-0000C8240000}"/>
    <cellStyle name="Heading 3 2 5 10 2" xfId="9153" xr:uid="{00000000-0005-0000-0000-0000C9240000}"/>
    <cellStyle name="Heading 3 2 5 11" xfId="9154" xr:uid="{00000000-0005-0000-0000-0000CA240000}"/>
    <cellStyle name="Heading 3 2 5 11 2" xfId="9155" xr:uid="{00000000-0005-0000-0000-0000CB240000}"/>
    <cellStyle name="Heading 3 2 5 12" xfId="9156" xr:uid="{00000000-0005-0000-0000-0000CC240000}"/>
    <cellStyle name="Heading 3 2 5 2" xfId="3946" xr:uid="{00000000-0005-0000-0000-0000CD240000}"/>
    <cellStyle name="Heading 3 2 5 2 10" xfId="9157" xr:uid="{00000000-0005-0000-0000-0000CE240000}"/>
    <cellStyle name="Heading 3 2 5 2 10 2" xfId="9158" xr:uid="{00000000-0005-0000-0000-0000CF240000}"/>
    <cellStyle name="Heading 3 2 5 2 11" xfId="9159" xr:uid="{00000000-0005-0000-0000-0000D0240000}"/>
    <cellStyle name="Heading 3 2 5 2 2" xfId="3947" xr:uid="{00000000-0005-0000-0000-0000D1240000}"/>
    <cellStyle name="Heading 3 2 5 2 2 2" xfId="3948" xr:uid="{00000000-0005-0000-0000-0000D2240000}"/>
    <cellStyle name="Heading 3 2 5 2 2 2 2" xfId="9160" xr:uid="{00000000-0005-0000-0000-0000D3240000}"/>
    <cellStyle name="Heading 3 2 5 2 2 2 2 2" xfId="9161" xr:uid="{00000000-0005-0000-0000-0000D4240000}"/>
    <cellStyle name="Heading 3 2 5 2 2 2 3" xfId="9162" xr:uid="{00000000-0005-0000-0000-0000D5240000}"/>
    <cellStyle name="Heading 3 2 5 2 2 2 3 2" xfId="9163" xr:uid="{00000000-0005-0000-0000-0000D6240000}"/>
    <cellStyle name="Heading 3 2 5 2 2 2 4" xfId="9164" xr:uid="{00000000-0005-0000-0000-0000D7240000}"/>
    <cellStyle name="Heading 3 2 5 2 2 3" xfId="9165" xr:uid="{00000000-0005-0000-0000-0000D8240000}"/>
    <cellStyle name="Heading 3 2 5 2 2 3 2" xfId="9166" xr:uid="{00000000-0005-0000-0000-0000D9240000}"/>
    <cellStyle name="Heading 3 2 5 2 2 4" xfId="9167" xr:uid="{00000000-0005-0000-0000-0000DA240000}"/>
    <cellStyle name="Heading 3 2 5 2 2 4 2" xfId="9168" xr:uid="{00000000-0005-0000-0000-0000DB240000}"/>
    <cellStyle name="Heading 3 2 5 2 2 5" xfId="9169" xr:uid="{00000000-0005-0000-0000-0000DC240000}"/>
    <cellStyle name="Heading 3 2 5 2 3" xfId="3949" xr:uid="{00000000-0005-0000-0000-0000DD240000}"/>
    <cellStyle name="Heading 3 2 5 2 3 2" xfId="9170" xr:uid="{00000000-0005-0000-0000-0000DE240000}"/>
    <cellStyle name="Heading 3 2 5 2 3 2 2" xfId="9171" xr:uid="{00000000-0005-0000-0000-0000DF240000}"/>
    <cellStyle name="Heading 3 2 5 2 3 3" xfId="9172" xr:uid="{00000000-0005-0000-0000-0000E0240000}"/>
    <cellStyle name="Heading 3 2 5 2 3 3 2" xfId="9173" xr:uid="{00000000-0005-0000-0000-0000E1240000}"/>
    <cellStyle name="Heading 3 2 5 2 3 4" xfId="9174" xr:uid="{00000000-0005-0000-0000-0000E2240000}"/>
    <cellStyle name="Heading 3 2 5 2 4" xfId="3950" xr:uid="{00000000-0005-0000-0000-0000E3240000}"/>
    <cellStyle name="Heading 3 2 5 2 4 2" xfId="9175" xr:uid="{00000000-0005-0000-0000-0000E4240000}"/>
    <cellStyle name="Heading 3 2 5 2 4 2 2" xfId="9176" xr:uid="{00000000-0005-0000-0000-0000E5240000}"/>
    <cellStyle name="Heading 3 2 5 2 4 3" xfId="9177" xr:uid="{00000000-0005-0000-0000-0000E6240000}"/>
    <cellStyle name="Heading 3 2 5 2 4 3 2" xfId="9178" xr:uid="{00000000-0005-0000-0000-0000E7240000}"/>
    <cellStyle name="Heading 3 2 5 2 4 4" xfId="9179" xr:uid="{00000000-0005-0000-0000-0000E8240000}"/>
    <cellStyle name="Heading 3 2 5 2 5" xfId="3951" xr:uid="{00000000-0005-0000-0000-0000E9240000}"/>
    <cellStyle name="Heading 3 2 5 2 5 2" xfId="9180" xr:uid="{00000000-0005-0000-0000-0000EA240000}"/>
    <cellStyle name="Heading 3 2 5 2 5 2 2" xfId="9181" xr:uid="{00000000-0005-0000-0000-0000EB240000}"/>
    <cellStyle name="Heading 3 2 5 2 5 3" xfId="9182" xr:uid="{00000000-0005-0000-0000-0000EC240000}"/>
    <cellStyle name="Heading 3 2 5 2 5 3 2" xfId="9183" xr:uid="{00000000-0005-0000-0000-0000ED240000}"/>
    <cellStyle name="Heading 3 2 5 2 5 4" xfId="9184" xr:uid="{00000000-0005-0000-0000-0000EE240000}"/>
    <cellStyle name="Heading 3 2 5 2 6" xfId="3952" xr:uid="{00000000-0005-0000-0000-0000EF240000}"/>
    <cellStyle name="Heading 3 2 5 2 6 2" xfId="9185" xr:uid="{00000000-0005-0000-0000-0000F0240000}"/>
    <cellStyle name="Heading 3 2 5 2 6 2 2" xfId="9186" xr:uid="{00000000-0005-0000-0000-0000F1240000}"/>
    <cellStyle name="Heading 3 2 5 2 6 3" xfId="9187" xr:uid="{00000000-0005-0000-0000-0000F2240000}"/>
    <cellStyle name="Heading 3 2 5 2 6 3 2" xfId="9188" xr:uid="{00000000-0005-0000-0000-0000F3240000}"/>
    <cellStyle name="Heading 3 2 5 2 6 4" xfId="9189" xr:uid="{00000000-0005-0000-0000-0000F4240000}"/>
    <cellStyle name="Heading 3 2 5 2 7" xfId="3953" xr:uid="{00000000-0005-0000-0000-0000F5240000}"/>
    <cellStyle name="Heading 3 2 5 2 7 2" xfId="9190" xr:uid="{00000000-0005-0000-0000-0000F6240000}"/>
    <cellStyle name="Heading 3 2 5 2 7 2 2" xfId="9191" xr:uid="{00000000-0005-0000-0000-0000F7240000}"/>
    <cellStyle name="Heading 3 2 5 2 7 3" xfId="9192" xr:uid="{00000000-0005-0000-0000-0000F8240000}"/>
    <cellStyle name="Heading 3 2 5 2 7 3 2" xfId="9193" xr:uid="{00000000-0005-0000-0000-0000F9240000}"/>
    <cellStyle name="Heading 3 2 5 2 7 4" xfId="9194" xr:uid="{00000000-0005-0000-0000-0000FA240000}"/>
    <cellStyle name="Heading 3 2 5 2 8" xfId="3954" xr:uid="{00000000-0005-0000-0000-0000FB240000}"/>
    <cellStyle name="Heading 3 2 5 2 8 2" xfId="9195" xr:uid="{00000000-0005-0000-0000-0000FC240000}"/>
    <cellStyle name="Heading 3 2 5 2 8 2 2" xfId="9196" xr:uid="{00000000-0005-0000-0000-0000FD240000}"/>
    <cellStyle name="Heading 3 2 5 2 8 3" xfId="9197" xr:uid="{00000000-0005-0000-0000-0000FE240000}"/>
    <cellStyle name="Heading 3 2 5 2 8 3 2" xfId="9198" xr:uid="{00000000-0005-0000-0000-0000FF240000}"/>
    <cellStyle name="Heading 3 2 5 2 8 4" xfId="9199" xr:uid="{00000000-0005-0000-0000-000000250000}"/>
    <cellStyle name="Heading 3 2 5 2 9" xfId="9200" xr:uid="{00000000-0005-0000-0000-000001250000}"/>
    <cellStyle name="Heading 3 2 5 2 9 2" xfId="9201" xr:uid="{00000000-0005-0000-0000-000002250000}"/>
    <cellStyle name="Heading 3 2 5 3" xfId="3955" xr:uid="{00000000-0005-0000-0000-000003250000}"/>
    <cellStyle name="Heading 3 2 5 3 2" xfId="3956" xr:uid="{00000000-0005-0000-0000-000004250000}"/>
    <cellStyle name="Heading 3 2 5 3 2 2" xfId="9202" xr:uid="{00000000-0005-0000-0000-000005250000}"/>
    <cellStyle name="Heading 3 2 5 3 2 2 2" xfId="9203" xr:uid="{00000000-0005-0000-0000-000006250000}"/>
    <cellStyle name="Heading 3 2 5 3 2 3" xfId="9204" xr:uid="{00000000-0005-0000-0000-000007250000}"/>
    <cellStyle name="Heading 3 2 5 3 2 3 2" xfId="9205" xr:uid="{00000000-0005-0000-0000-000008250000}"/>
    <cellStyle name="Heading 3 2 5 3 2 4" xfId="9206" xr:uid="{00000000-0005-0000-0000-000009250000}"/>
    <cellStyle name="Heading 3 2 5 3 3" xfId="9207" xr:uid="{00000000-0005-0000-0000-00000A250000}"/>
    <cellStyle name="Heading 3 2 5 3 3 2" xfId="9208" xr:uid="{00000000-0005-0000-0000-00000B250000}"/>
    <cellStyle name="Heading 3 2 5 3 4" xfId="9209" xr:uid="{00000000-0005-0000-0000-00000C250000}"/>
    <cellStyle name="Heading 3 2 5 3 4 2" xfId="9210" xr:uid="{00000000-0005-0000-0000-00000D250000}"/>
    <cellStyle name="Heading 3 2 5 3 5" xfId="9211" xr:uid="{00000000-0005-0000-0000-00000E250000}"/>
    <cellStyle name="Heading 3 2 5 4" xfId="3957" xr:uid="{00000000-0005-0000-0000-00000F250000}"/>
    <cellStyle name="Heading 3 2 5 4 2" xfId="9212" xr:uid="{00000000-0005-0000-0000-000010250000}"/>
    <cellStyle name="Heading 3 2 5 4 2 2" xfId="9213" xr:uid="{00000000-0005-0000-0000-000011250000}"/>
    <cellStyle name="Heading 3 2 5 4 3" xfId="9214" xr:uid="{00000000-0005-0000-0000-000012250000}"/>
    <cellStyle name="Heading 3 2 5 4 3 2" xfId="9215" xr:uid="{00000000-0005-0000-0000-000013250000}"/>
    <cellStyle name="Heading 3 2 5 4 4" xfId="9216" xr:uid="{00000000-0005-0000-0000-000014250000}"/>
    <cellStyle name="Heading 3 2 5 5" xfId="3958" xr:uid="{00000000-0005-0000-0000-000015250000}"/>
    <cellStyle name="Heading 3 2 5 5 2" xfId="9217" xr:uid="{00000000-0005-0000-0000-000016250000}"/>
    <cellStyle name="Heading 3 2 5 5 2 2" xfId="9218" xr:uid="{00000000-0005-0000-0000-000017250000}"/>
    <cellStyle name="Heading 3 2 5 5 3" xfId="9219" xr:uid="{00000000-0005-0000-0000-000018250000}"/>
    <cellStyle name="Heading 3 2 5 5 3 2" xfId="9220" xr:uid="{00000000-0005-0000-0000-000019250000}"/>
    <cellStyle name="Heading 3 2 5 5 4" xfId="9221" xr:uid="{00000000-0005-0000-0000-00001A250000}"/>
    <cellStyle name="Heading 3 2 5 6" xfId="3959" xr:uid="{00000000-0005-0000-0000-00001B250000}"/>
    <cellStyle name="Heading 3 2 5 6 2" xfId="9222" xr:uid="{00000000-0005-0000-0000-00001C250000}"/>
    <cellStyle name="Heading 3 2 5 6 2 2" xfId="9223" xr:uid="{00000000-0005-0000-0000-00001D250000}"/>
    <cellStyle name="Heading 3 2 5 6 3" xfId="9224" xr:uid="{00000000-0005-0000-0000-00001E250000}"/>
    <cellStyle name="Heading 3 2 5 6 3 2" xfId="9225" xr:uid="{00000000-0005-0000-0000-00001F250000}"/>
    <cellStyle name="Heading 3 2 5 6 4" xfId="9226" xr:uid="{00000000-0005-0000-0000-000020250000}"/>
    <cellStyle name="Heading 3 2 5 7" xfId="3960" xr:uid="{00000000-0005-0000-0000-000021250000}"/>
    <cellStyle name="Heading 3 2 5 7 2" xfId="9227" xr:uid="{00000000-0005-0000-0000-000022250000}"/>
    <cellStyle name="Heading 3 2 5 7 2 2" xfId="9228" xr:uid="{00000000-0005-0000-0000-000023250000}"/>
    <cellStyle name="Heading 3 2 5 7 3" xfId="9229" xr:uid="{00000000-0005-0000-0000-000024250000}"/>
    <cellStyle name="Heading 3 2 5 7 3 2" xfId="9230" xr:uid="{00000000-0005-0000-0000-000025250000}"/>
    <cellStyle name="Heading 3 2 5 7 4" xfId="9231" xr:uid="{00000000-0005-0000-0000-000026250000}"/>
    <cellStyle name="Heading 3 2 5 8" xfId="3961" xr:uid="{00000000-0005-0000-0000-000027250000}"/>
    <cellStyle name="Heading 3 2 5 8 2" xfId="9232" xr:uid="{00000000-0005-0000-0000-000028250000}"/>
    <cellStyle name="Heading 3 2 5 8 2 2" xfId="9233" xr:uid="{00000000-0005-0000-0000-000029250000}"/>
    <cellStyle name="Heading 3 2 5 8 3" xfId="9234" xr:uid="{00000000-0005-0000-0000-00002A250000}"/>
    <cellStyle name="Heading 3 2 5 8 3 2" xfId="9235" xr:uid="{00000000-0005-0000-0000-00002B250000}"/>
    <cellStyle name="Heading 3 2 5 8 4" xfId="9236" xr:uid="{00000000-0005-0000-0000-00002C250000}"/>
    <cellStyle name="Heading 3 2 5 9" xfId="3962" xr:uid="{00000000-0005-0000-0000-00002D250000}"/>
    <cellStyle name="Heading 3 2 5 9 2" xfId="9237" xr:uid="{00000000-0005-0000-0000-00002E250000}"/>
    <cellStyle name="Heading 3 2 5 9 2 2" xfId="9238" xr:uid="{00000000-0005-0000-0000-00002F250000}"/>
    <cellStyle name="Heading 3 2 5 9 3" xfId="9239" xr:uid="{00000000-0005-0000-0000-000030250000}"/>
    <cellStyle name="Heading 3 2 5 9 3 2" xfId="9240" xr:uid="{00000000-0005-0000-0000-000031250000}"/>
    <cellStyle name="Heading 3 2 5 9 4" xfId="9241" xr:uid="{00000000-0005-0000-0000-000032250000}"/>
    <cellStyle name="Heading 3 2 6" xfId="3963" xr:uid="{00000000-0005-0000-0000-000033250000}"/>
    <cellStyle name="Heading 3 2 6 10" xfId="9242" xr:uid="{00000000-0005-0000-0000-000034250000}"/>
    <cellStyle name="Heading 3 2 6 10 2" xfId="9243" xr:uid="{00000000-0005-0000-0000-000035250000}"/>
    <cellStyle name="Heading 3 2 6 11" xfId="9244" xr:uid="{00000000-0005-0000-0000-000036250000}"/>
    <cellStyle name="Heading 3 2 6 11 2" xfId="9245" xr:uid="{00000000-0005-0000-0000-000037250000}"/>
    <cellStyle name="Heading 3 2 6 12" xfId="9246" xr:uid="{00000000-0005-0000-0000-000038250000}"/>
    <cellStyle name="Heading 3 2 6 2" xfId="3964" xr:uid="{00000000-0005-0000-0000-000039250000}"/>
    <cellStyle name="Heading 3 2 6 2 10" xfId="9247" xr:uid="{00000000-0005-0000-0000-00003A250000}"/>
    <cellStyle name="Heading 3 2 6 2 10 2" xfId="9248" xr:uid="{00000000-0005-0000-0000-00003B250000}"/>
    <cellStyle name="Heading 3 2 6 2 11" xfId="9249" xr:uid="{00000000-0005-0000-0000-00003C250000}"/>
    <cellStyle name="Heading 3 2 6 2 2" xfId="3965" xr:uid="{00000000-0005-0000-0000-00003D250000}"/>
    <cellStyle name="Heading 3 2 6 2 2 2" xfId="3966" xr:uid="{00000000-0005-0000-0000-00003E250000}"/>
    <cellStyle name="Heading 3 2 6 2 2 2 2" xfId="9250" xr:uid="{00000000-0005-0000-0000-00003F250000}"/>
    <cellStyle name="Heading 3 2 6 2 2 2 2 2" xfId="9251" xr:uid="{00000000-0005-0000-0000-000040250000}"/>
    <cellStyle name="Heading 3 2 6 2 2 2 3" xfId="9252" xr:uid="{00000000-0005-0000-0000-000041250000}"/>
    <cellStyle name="Heading 3 2 6 2 2 2 3 2" xfId="9253" xr:uid="{00000000-0005-0000-0000-000042250000}"/>
    <cellStyle name="Heading 3 2 6 2 2 2 4" xfId="9254" xr:uid="{00000000-0005-0000-0000-000043250000}"/>
    <cellStyle name="Heading 3 2 6 2 2 3" xfId="9255" xr:uid="{00000000-0005-0000-0000-000044250000}"/>
    <cellStyle name="Heading 3 2 6 2 2 3 2" xfId="9256" xr:uid="{00000000-0005-0000-0000-000045250000}"/>
    <cellStyle name="Heading 3 2 6 2 2 4" xfId="9257" xr:uid="{00000000-0005-0000-0000-000046250000}"/>
    <cellStyle name="Heading 3 2 6 2 2 4 2" xfId="9258" xr:uid="{00000000-0005-0000-0000-000047250000}"/>
    <cellStyle name="Heading 3 2 6 2 2 5" xfId="9259" xr:uid="{00000000-0005-0000-0000-000048250000}"/>
    <cellStyle name="Heading 3 2 6 2 3" xfId="3967" xr:uid="{00000000-0005-0000-0000-000049250000}"/>
    <cellStyle name="Heading 3 2 6 2 3 2" xfId="9260" xr:uid="{00000000-0005-0000-0000-00004A250000}"/>
    <cellStyle name="Heading 3 2 6 2 3 2 2" xfId="9261" xr:uid="{00000000-0005-0000-0000-00004B250000}"/>
    <cellStyle name="Heading 3 2 6 2 3 3" xfId="9262" xr:uid="{00000000-0005-0000-0000-00004C250000}"/>
    <cellStyle name="Heading 3 2 6 2 3 3 2" xfId="9263" xr:uid="{00000000-0005-0000-0000-00004D250000}"/>
    <cellStyle name="Heading 3 2 6 2 3 4" xfId="9264" xr:uid="{00000000-0005-0000-0000-00004E250000}"/>
    <cellStyle name="Heading 3 2 6 2 4" xfId="3968" xr:uid="{00000000-0005-0000-0000-00004F250000}"/>
    <cellStyle name="Heading 3 2 6 2 4 2" xfId="9265" xr:uid="{00000000-0005-0000-0000-000050250000}"/>
    <cellStyle name="Heading 3 2 6 2 4 2 2" xfId="9266" xr:uid="{00000000-0005-0000-0000-000051250000}"/>
    <cellStyle name="Heading 3 2 6 2 4 3" xfId="9267" xr:uid="{00000000-0005-0000-0000-000052250000}"/>
    <cellStyle name="Heading 3 2 6 2 4 3 2" xfId="9268" xr:uid="{00000000-0005-0000-0000-000053250000}"/>
    <cellStyle name="Heading 3 2 6 2 4 4" xfId="9269" xr:uid="{00000000-0005-0000-0000-000054250000}"/>
    <cellStyle name="Heading 3 2 6 2 5" xfId="3969" xr:uid="{00000000-0005-0000-0000-000055250000}"/>
    <cellStyle name="Heading 3 2 6 2 5 2" xfId="9270" xr:uid="{00000000-0005-0000-0000-000056250000}"/>
    <cellStyle name="Heading 3 2 6 2 5 2 2" xfId="9271" xr:uid="{00000000-0005-0000-0000-000057250000}"/>
    <cellStyle name="Heading 3 2 6 2 5 3" xfId="9272" xr:uid="{00000000-0005-0000-0000-000058250000}"/>
    <cellStyle name="Heading 3 2 6 2 5 3 2" xfId="9273" xr:uid="{00000000-0005-0000-0000-000059250000}"/>
    <cellStyle name="Heading 3 2 6 2 5 4" xfId="9274" xr:uid="{00000000-0005-0000-0000-00005A250000}"/>
    <cellStyle name="Heading 3 2 6 2 6" xfId="3970" xr:uid="{00000000-0005-0000-0000-00005B250000}"/>
    <cellStyle name="Heading 3 2 6 2 6 2" xfId="9275" xr:uid="{00000000-0005-0000-0000-00005C250000}"/>
    <cellStyle name="Heading 3 2 6 2 6 2 2" xfId="9276" xr:uid="{00000000-0005-0000-0000-00005D250000}"/>
    <cellStyle name="Heading 3 2 6 2 6 3" xfId="9277" xr:uid="{00000000-0005-0000-0000-00005E250000}"/>
    <cellStyle name="Heading 3 2 6 2 6 3 2" xfId="9278" xr:uid="{00000000-0005-0000-0000-00005F250000}"/>
    <cellStyle name="Heading 3 2 6 2 6 4" xfId="9279" xr:uid="{00000000-0005-0000-0000-000060250000}"/>
    <cellStyle name="Heading 3 2 6 2 7" xfId="3971" xr:uid="{00000000-0005-0000-0000-000061250000}"/>
    <cellStyle name="Heading 3 2 6 2 7 2" xfId="9280" xr:uid="{00000000-0005-0000-0000-000062250000}"/>
    <cellStyle name="Heading 3 2 6 2 7 2 2" xfId="9281" xr:uid="{00000000-0005-0000-0000-000063250000}"/>
    <cellStyle name="Heading 3 2 6 2 7 3" xfId="9282" xr:uid="{00000000-0005-0000-0000-000064250000}"/>
    <cellStyle name="Heading 3 2 6 2 7 3 2" xfId="9283" xr:uid="{00000000-0005-0000-0000-000065250000}"/>
    <cellStyle name="Heading 3 2 6 2 7 4" xfId="9284" xr:uid="{00000000-0005-0000-0000-000066250000}"/>
    <cellStyle name="Heading 3 2 6 2 8" xfId="3972" xr:uid="{00000000-0005-0000-0000-000067250000}"/>
    <cellStyle name="Heading 3 2 6 2 8 2" xfId="9285" xr:uid="{00000000-0005-0000-0000-000068250000}"/>
    <cellStyle name="Heading 3 2 6 2 8 2 2" xfId="9286" xr:uid="{00000000-0005-0000-0000-000069250000}"/>
    <cellStyle name="Heading 3 2 6 2 8 3" xfId="9287" xr:uid="{00000000-0005-0000-0000-00006A250000}"/>
    <cellStyle name="Heading 3 2 6 2 8 3 2" xfId="9288" xr:uid="{00000000-0005-0000-0000-00006B250000}"/>
    <cellStyle name="Heading 3 2 6 2 8 4" xfId="9289" xr:uid="{00000000-0005-0000-0000-00006C250000}"/>
    <cellStyle name="Heading 3 2 6 2 9" xfId="9290" xr:uid="{00000000-0005-0000-0000-00006D250000}"/>
    <cellStyle name="Heading 3 2 6 2 9 2" xfId="9291" xr:uid="{00000000-0005-0000-0000-00006E250000}"/>
    <cellStyle name="Heading 3 2 6 3" xfId="3973" xr:uid="{00000000-0005-0000-0000-00006F250000}"/>
    <cellStyle name="Heading 3 2 6 3 2" xfId="3974" xr:uid="{00000000-0005-0000-0000-000070250000}"/>
    <cellStyle name="Heading 3 2 6 3 2 2" xfId="9292" xr:uid="{00000000-0005-0000-0000-000071250000}"/>
    <cellStyle name="Heading 3 2 6 3 2 2 2" xfId="9293" xr:uid="{00000000-0005-0000-0000-000072250000}"/>
    <cellStyle name="Heading 3 2 6 3 2 3" xfId="9294" xr:uid="{00000000-0005-0000-0000-000073250000}"/>
    <cellStyle name="Heading 3 2 6 3 2 3 2" xfId="9295" xr:uid="{00000000-0005-0000-0000-000074250000}"/>
    <cellStyle name="Heading 3 2 6 3 2 4" xfId="9296" xr:uid="{00000000-0005-0000-0000-000075250000}"/>
    <cellStyle name="Heading 3 2 6 3 3" xfId="9297" xr:uid="{00000000-0005-0000-0000-000076250000}"/>
    <cellStyle name="Heading 3 2 6 3 3 2" xfId="9298" xr:uid="{00000000-0005-0000-0000-000077250000}"/>
    <cellStyle name="Heading 3 2 6 3 4" xfId="9299" xr:uid="{00000000-0005-0000-0000-000078250000}"/>
    <cellStyle name="Heading 3 2 6 3 4 2" xfId="9300" xr:uid="{00000000-0005-0000-0000-000079250000}"/>
    <cellStyle name="Heading 3 2 6 3 5" xfId="9301" xr:uid="{00000000-0005-0000-0000-00007A250000}"/>
    <cellStyle name="Heading 3 2 6 4" xfId="3975" xr:uid="{00000000-0005-0000-0000-00007B250000}"/>
    <cellStyle name="Heading 3 2 6 4 2" xfId="9302" xr:uid="{00000000-0005-0000-0000-00007C250000}"/>
    <cellStyle name="Heading 3 2 6 4 2 2" xfId="9303" xr:uid="{00000000-0005-0000-0000-00007D250000}"/>
    <cellStyle name="Heading 3 2 6 4 3" xfId="9304" xr:uid="{00000000-0005-0000-0000-00007E250000}"/>
    <cellStyle name="Heading 3 2 6 4 3 2" xfId="9305" xr:uid="{00000000-0005-0000-0000-00007F250000}"/>
    <cellStyle name="Heading 3 2 6 4 4" xfId="9306" xr:uid="{00000000-0005-0000-0000-000080250000}"/>
    <cellStyle name="Heading 3 2 6 5" xfId="3976" xr:uid="{00000000-0005-0000-0000-000081250000}"/>
    <cellStyle name="Heading 3 2 6 5 2" xfId="9307" xr:uid="{00000000-0005-0000-0000-000082250000}"/>
    <cellStyle name="Heading 3 2 6 5 2 2" xfId="9308" xr:uid="{00000000-0005-0000-0000-000083250000}"/>
    <cellStyle name="Heading 3 2 6 5 3" xfId="9309" xr:uid="{00000000-0005-0000-0000-000084250000}"/>
    <cellStyle name="Heading 3 2 6 5 3 2" xfId="9310" xr:uid="{00000000-0005-0000-0000-000085250000}"/>
    <cellStyle name="Heading 3 2 6 5 4" xfId="9311" xr:uid="{00000000-0005-0000-0000-000086250000}"/>
    <cellStyle name="Heading 3 2 6 6" xfId="3977" xr:uid="{00000000-0005-0000-0000-000087250000}"/>
    <cellStyle name="Heading 3 2 6 6 2" xfId="9312" xr:uid="{00000000-0005-0000-0000-000088250000}"/>
    <cellStyle name="Heading 3 2 6 6 2 2" xfId="9313" xr:uid="{00000000-0005-0000-0000-000089250000}"/>
    <cellStyle name="Heading 3 2 6 6 3" xfId="9314" xr:uid="{00000000-0005-0000-0000-00008A250000}"/>
    <cellStyle name="Heading 3 2 6 6 3 2" xfId="9315" xr:uid="{00000000-0005-0000-0000-00008B250000}"/>
    <cellStyle name="Heading 3 2 6 6 4" xfId="9316" xr:uid="{00000000-0005-0000-0000-00008C250000}"/>
    <cellStyle name="Heading 3 2 6 7" xfId="3978" xr:uid="{00000000-0005-0000-0000-00008D250000}"/>
    <cellStyle name="Heading 3 2 6 7 2" xfId="9317" xr:uid="{00000000-0005-0000-0000-00008E250000}"/>
    <cellStyle name="Heading 3 2 6 7 2 2" xfId="9318" xr:uid="{00000000-0005-0000-0000-00008F250000}"/>
    <cellStyle name="Heading 3 2 6 7 3" xfId="9319" xr:uid="{00000000-0005-0000-0000-000090250000}"/>
    <cellStyle name="Heading 3 2 6 7 3 2" xfId="9320" xr:uid="{00000000-0005-0000-0000-000091250000}"/>
    <cellStyle name="Heading 3 2 6 7 4" xfId="9321" xr:uid="{00000000-0005-0000-0000-000092250000}"/>
    <cellStyle name="Heading 3 2 6 8" xfId="3979" xr:uid="{00000000-0005-0000-0000-000093250000}"/>
    <cellStyle name="Heading 3 2 6 8 2" xfId="9322" xr:uid="{00000000-0005-0000-0000-000094250000}"/>
    <cellStyle name="Heading 3 2 6 8 2 2" xfId="9323" xr:uid="{00000000-0005-0000-0000-000095250000}"/>
    <cellStyle name="Heading 3 2 6 8 3" xfId="9324" xr:uid="{00000000-0005-0000-0000-000096250000}"/>
    <cellStyle name="Heading 3 2 6 8 3 2" xfId="9325" xr:uid="{00000000-0005-0000-0000-000097250000}"/>
    <cellStyle name="Heading 3 2 6 8 4" xfId="9326" xr:uid="{00000000-0005-0000-0000-000098250000}"/>
    <cellStyle name="Heading 3 2 6 9" xfId="3980" xr:uid="{00000000-0005-0000-0000-000099250000}"/>
    <cellStyle name="Heading 3 2 6 9 2" xfId="9327" xr:uid="{00000000-0005-0000-0000-00009A250000}"/>
    <cellStyle name="Heading 3 2 6 9 2 2" xfId="9328" xr:uid="{00000000-0005-0000-0000-00009B250000}"/>
    <cellStyle name="Heading 3 2 6 9 3" xfId="9329" xr:uid="{00000000-0005-0000-0000-00009C250000}"/>
    <cellStyle name="Heading 3 2 6 9 3 2" xfId="9330" xr:uid="{00000000-0005-0000-0000-00009D250000}"/>
    <cellStyle name="Heading 3 2 6 9 4" xfId="9331" xr:uid="{00000000-0005-0000-0000-00009E250000}"/>
    <cellStyle name="Heading 3 2 7" xfId="3981" xr:uid="{00000000-0005-0000-0000-00009F250000}"/>
    <cellStyle name="Heading 3 2 7 10" xfId="9332" xr:uid="{00000000-0005-0000-0000-0000A0250000}"/>
    <cellStyle name="Heading 3 2 7 10 2" xfId="9333" xr:uid="{00000000-0005-0000-0000-0000A1250000}"/>
    <cellStyle name="Heading 3 2 7 11" xfId="9334" xr:uid="{00000000-0005-0000-0000-0000A2250000}"/>
    <cellStyle name="Heading 3 2 7 11 2" xfId="9335" xr:uid="{00000000-0005-0000-0000-0000A3250000}"/>
    <cellStyle name="Heading 3 2 7 12" xfId="9336" xr:uid="{00000000-0005-0000-0000-0000A4250000}"/>
    <cellStyle name="Heading 3 2 7 2" xfId="3982" xr:uid="{00000000-0005-0000-0000-0000A5250000}"/>
    <cellStyle name="Heading 3 2 7 2 10" xfId="9337" xr:uid="{00000000-0005-0000-0000-0000A6250000}"/>
    <cellStyle name="Heading 3 2 7 2 10 2" xfId="9338" xr:uid="{00000000-0005-0000-0000-0000A7250000}"/>
    <cellStyle name="Heading 3 2 7 2 11" xfId="9339" xr:uid="{00000000-0005-0000-0000-0000A8250000}"/>
    <cellStyle name="Heading 3 2 7 2 2" xfId="3983" xr:uid="{00000000-0005-0000-0000-0000A9250000}"/>
    <cellStyle name="Heading 3 2 7 2 2 2" xfId="3984" xr:uid="{00000000-0005-0000-0000-0000AA250000}"/>
    <cellStyle name="Heading 3 2 7 2 2 2 2" xfId="9340" xr:uid="{00000000-0005-0000-0000-0000AB250000}"/>
    <cellStyle name="Heading 3 2 7 2 2 2 2 2" xfId="9341" xr:uid="{00000000-0005-0000-0000-0000AC250000}"/>
    <cellStyle name="Heading 3 2 7 2 2 2 3" xfId="9342" xr:uid="{00000000-0005-0000-0000-0000AD250000}"/>
    <cellStyle name="Heading 3 2 7 2 2 2 3 2" xfId="9343" xr:uid="{00000000-0005-0000-0000-0000AE250000}"/>
    <cellStyle name="Heading 3 2 7 2 2 2 4" xfId="9344" xr:uid="{00000000-0005-0000-0000-0000AF250000}"/>
    <cellStyle name="Heading 3 2 7 2 2 3" xfId="9345" xr:uid="{00000000-0005-0000-0000-0000B0250000}"/>
    <cellStyle name="Heading 3 2 7 2 2 3 2" xfId="9346" xr:uid="{00000000-0005-0000-0000-0000B1250000}"/>
    <cellStyle name="Heading 3 2 7 2 2 4" xfId="9347" xr:uid="{00000000-0005-0000-0000-0000B2250000}"/>
    <cellStyle name="Heading 3 2 7 2 2 4 2" xfId="9348" xr:uid="{00000000-0005-0000-0000-0000B3250000}"/>
    <cellStyle name="Heading 3 2 7 2 2 5" xfId="9349" xr:uid="{00000000-0005-0000-0000-0000B4250000}"/>
    <cellStyle name="Heading 3 2 7 2 3" xfId="3985" xr:uid="{00000000-0005-0000-0000-0000B5250000}"/>
    <cellStyle name="Heading 3 2 7 2 3 2" xfId="9350" xr:uid="{00000000-0005-0000-0000-0000B6250000}"/>
    <cellStyle name="Heading 3 2 7 2 3 2 2" xfId="9351" xr:uid="{00000000-0005-0000-0000-0000B7250000}"/>
    <cellStyle name="Heading 3 2 7 2 3 3" xfId="9352" xr:uid="{00000000-0005-0000-0000-0000B8250000}"/>
    <cellStyle name="Heading 3 2 7 2 3 3 2" xfId="9353" xr:uid="{00000000-0005-0000-0000-0000B9250000}"/>
    <cellStyle name="Heading 3 2 7 2 3 4" xfId="9354" xr:uid="{00000000-0005-0000-0000-0000BA250000}"/>
    <cellStyle name="Heading 3 2 7 2 4" xfId="3986" xr:uid="{00000000-0005-0000-0000-0000BB250000}"/>
    <cellStyle name="Heading 3 2 7 2 4 2" xfId="9355" xr:uid="{00000000-0005-0000-0000-0000BC250000}"/>
    <cellStyle name="Heading 3 2 7 2 4 2 2" xfId="9356" xr:uid="{00000000-0005-0000-0000-0000BD250000}"/>
    <cellStyle name="Heading 3 2 7 2 4 3" xfId="9357" xr:uid="{00000000-0005-0000-0000-0000BE250000}"/>
    <cellStyle name="Heading 3 2 7 2 4 3 2" xfId="9358" xr:uid="{00000000-0005-0000-0000-0000BF250000}"/>
    <cellStyle name="Heading 3 2 7 2 4 4" xfId="9359" xr:uid="{00000000-0005-0000-0000-0000C0250000}"/>
    <cellStyle name="Heading 3 2 7 2 5" xfId="3987" xr:uid="{00000000-0005-0000-0000-0000C1250000}"/>
    <cellStyle name="Heading 3 2 7 2 5 2" xfId="9360" xr:uid="{00000000-0005-0000-0000-0000C2250000}"/>
    <cellStyle name="Heading 3 2 7 2 5 2 2" xfId="9361" xr:uid="{00000000-0005-0000-0000-0000C3250000}"/>
    <cellStyle name="Heading 3 2 7 2 5 3" xfId="9362" xr:uid="{00000000-0005-0000-0000-0000C4250000}"/>
    <cellStyle name="Heading 3 2 7 2 5 3 2" xfId="9363" xr:uid="{00000000-0005-0000-0000-0000C5250000}"/>
    <cellStyle name="Heading 3 2 7 2 5 4" xfId="9364" xr:uid="{00000000-0005-0000-0000-0000C6250000}"/>
    <cellStyle name="Heading 3 2 7 2 6" xfId="3988" xr:uid="{00000000-0005-0000-0000-0000C7250000}"/>
    <cellStyle name="Heading 3 2 7 2 6 2" xfId="9365" xr:uid="{00000000-0005-0000-0000-0000C8250000}"/>
    <cellStyle name="Heading 3 2 7 2 6 2 2" xfId="9366" xr:uid="{00000000-0005-0000-0000-0000C9250000}"/>
    <cellStyle name="Heading 3 2 7 2 6 3" xfId="9367" xr:uid="{00000000-0005-0000-0000-0000CA250000}"/>
    <cellStyle name="Heading 3 2 7 2 6 3 2" xfId="9368" xr:uid="{00000000-0005-0000-0000-0000CB250000}"/>
    <cellStyle name="Heading 3 2 7 2 6 4" xfId="9369" xr:uid="{00000000-0005-0000-0000-0000CC250000}"/>
    <cellStyle name="Heading 3 2 7 2 7" xfId="3989" xr:uid="{00000000-0005-0000-0000-0000CD250000}"/>
    <cellStyle name="Heading 3 2 7 2 7 2" xfId="9370" xr:uid="{00000000-0005-0000-0000-0000CE250000}"/>
    <cellStyle name="Heading 3 2 7 2 7 2 2" xfId="9371" xr:uid="{00000000-0005-0000-0000-0000CF250000}"/>
    <cellStyle name="Heading 3 2 7 2 7 3" xfId="9372" xr:uid="{00000000-0005-0000-0000-0000D0250000}"/>
    <cellStyle name="Heading 3 2 7 2 7 3 2" xfId="9373" xr:uid="{00000000-0005-0000-0000-0000D1250000}"/>
    <cellStyle name="Heading 3 2 7 2 7 4" xfId="9374" xr:uid="{00000000-0005-0000-0000-0000D2250000}"/>
    <cellStyle name="Heading 3 2 7 2 8" xfId="3990" xr:uid="{00000000-0005-0000-0000-0000D3250000}"/>
    <cellStyle name="Heading 3 2 7 2 8 2" xfId="9375" xr:uid="{00000000-0005-0000-0000-0000D4250000}"/>
    <cellStyle name="Heading 3 2 7 2 8 2 2" xfId="9376" xr:uid="{00000000-0005-0000-0000-0000D5250000}"/>
    <cellStyle name="Heading 3 2 7 2 8 3" xfId="9377" xr:uid="{00000000-0005-0000-0000-0000D6250000}"/>
    <cellStyle name="Heading 3 2 7 2 8 3 2" xfId="9378" xr:uid="{00000000-0005-0000-0000-0000D7250000}"/>
    <cellStyle name="Heading 3 2 7 2 8 4" xfId="9379" xr:uid="{00000000-0005-0000-0000-0000D8250000}"/>
    <cellStyle name="Heading 3 2 7 2 9" xfId="9380" xr:uid="{00000000-0005-0000-0000-0000D9250000}"/>
    <cellStyle name="Heading 3 2 7 2 9 2" xfId="9381" xr:uid="{00000000-0005-0000-0000-0000DA250000}"/>
    <cellStyle name="Heading 3 2 7 3" xfId="3991" xr:uid="{00000000-0005-0000-0000-0000DB250000}"/>
    <cellStyle name="Heading 3 2 7 3 2" xfId="3992" xr:uid="{00000000-0005-0000-0000-0000DC250000}"/>
    <cellStyle name="Heading 3 2 7 3 2 2" xfId="9382" xr:uid="{00000000-0005-0000-0000-0000DD250000}"/>
    <cellStyle name="Heading 3 2 7 3 2 2 2" xfId="9383" xr:uid="{00000000-0005-0000-0000-0000DE250000}"/>
    <cellStyle name="Heading 3 2 7 3 2 3" xfId="9384" xr:uid="{00000000-0005-0000-0000-0000DF250000}"/>
    <cellStyle name="Heading 3 2 7 3 2 3 2" xfId="9385" xr:uid="{00000000-0005-0000-0000-0000E0250000}"/>
    <cellStyle name="Heading 3 2 7 3 2 4" xfId="9386" xr:uid="{00000000-0005-0000-0000-0000E1250000}"/>
    <cellStyle name="Heading 3 2 7 3 3" xfId="9387" xr:uid="{00000000-0005-0000-0000-0000E2250000}"/>
    <cellStyle name="Heading 3 2 7 3 3 2" xfId="9388" xr:uid="{00000000-0005-0000-0000-0000E3250000}"/>
    <cellStyle name="Heading 3 2 7 3 4" xfId="9389" xr:uid="{00000000-0005-0000-0000-0000E4250000}"/>
    <cellStyle name="Heading 3 2 7 3 4 2" xfId="9390" xr:uid="{00000000-0005-0000-0000-0000E5250000}"/>
    <cellStyle name="Heading 3 2 7 3 5" xfId="9391" xr:uid="{00000000-0005-0000-0000-0000E6250000}"/>
    <cellStyle name="Heading 3 2 7 4" xfId="3993" xr:uid="{00000000-0005-0000-0000-0000E7250000}"/>
    <cellStyle name="Heading 3 2 7 4 2" xfId="9392" xr:uid="{00000000-0005-0000-0000-0000E8250000}"/>
    <cellStyle name="Heading 3 2 7 4 2 2" xfId="9393" xr:uid="{00000000-0005-0000-0000-0000E9250000}"/>
    <cellStyle name="Heading 3 2 7 4 3" xfId="9394" xr:uid="{00000000-0005-0000-0000-0000EA250000}"/>
    <cellStyle name="Heading 3 2 7 4 3 2" xfId="9395" xr:uid="{00000000-0005-0000-0000-0000EB250000}"/>
    <cellStyle name="Heading 3 2 7 4 4" xfId="9396" xr:uid="{00000000-0005-0000-0000-0000EC250000}"/>
    <cellStyle name="Heading 3 2 7 5" xfId="3994" xr:uid="{00000000-0005-0000-0000-0000ED250000}"/>
    <cellStyle name="Heading 3 2 7 5 2" xfId="9397" xr:uid="{00000000-0005-0000-0000-0000EE250000}"/>
    <cellStyle name="Heading 3 2 7 5 2 2" xfId="9398" xr:uid="{00000000-0005-0000-0000-0000EF250000}"/>
    <cellStyle name="Heading 3 2 7 5 3" xfId="9399" xr:uid="{00000000-0005-0000-0000-0000F0250000}"/>
    <cellStyle name="Heading 3 2 7 5 3 2" xfId="9400" xr:uid="{00000000-0005-0000-0000-0000F1250000}"/>
    <cellStyle name="Heading 3 2 7 5 4" xfId="9401" xr:uid="{00000000-0005-0000-0000-0000F2250000}"/>
    <cellStyle name="Heading 3 2 7 6" xfId="3995" xr:uid="{00000000-0005-0000-0000-0000F3250000}"/>
    <cellStyle name="Heading 3 2 7 6 2" xfId="9402" xr:uid="{00000000-0005-0000-0000-0000F4250000}"/>
    <cellStyle name="Heading 3 2 7 6 2 2" xfId="9403" xr:uid="{00000000-0005-0000-0000-0000F5250000}"/>
    <cellStyle name="Heading 3 2 7 6 3" xfId="9404" xr:uid="{00000000-0005-0000-0000-0000F6250000}"/>
    <cellStyle name="Heading 3 2 7 6 3 2" xfId="9405" xr:uid="{00000000-0005-0000-0000-0000F7250000}"/>
    <cellStyle name="Heading 3 2 7 6 4" xfId="9406" xr:uid="{00000000-0005-0000-0000-0000F8250000}"/>
    <cellStyle name="Heading 3 2 7 7" xfId="3996" xr:uid="{00000000-0005-0000-0000-0000F9250000}"/>
    <cellStyle name="Heading 3 2 7 7 2" xfId="9407" xr:uid="{00000000-0005-0000-0000-0000FA250000}"/>
    <cellStyle name="Heading 3 2 7 7 2 2" xfId="9408" xr:uid="{00000000-0005-0000-0000-0000FB250000}"/>
    <cellStyle name="Heading 3 2 7 7 3" xfId="9409" xr:uid="{00000000-0005-0000-0000-0000FC250000}"/>
    <cellStyle name="Heading 3 2 7 7 3 2" xfId="9410" xr:uid="{00000000-0005-0000-0000-0000FD250000}"/>
    <cellStyle name="Heading 3 2 7 7 4" xfId="9411" xr:uid="{00000000-0005-0000-0000-0000FE250000}"/>
    <cellStyle name="Heading 3 2 7 8" xfId="3997" xr:uid="{00000000-0005-0000-0000-0000FF250000}"/>
    <cellStyle name="Heading 3 2 7 8 2" xfId="9412" xr:uid="{00000000-0005-0000-0000-000000260000}"/>
    <cellStyle name="Heading 3 2 7 8 2 2" xfId="9413" xr:uid="{00000000-0005-0000-0000-000001260000}"/>
    <cellStyle name="Heading 3 2 7 8 3" xfId="9414" xr:uid="{00000000-0005-0000-0000-000002260000}"/>
    <cellStyle name="Heading 3 2 7 8 3 2" xfId="9415" xr:uid="{00000000-0005-0000-0000-000003260000}"/>
    <cellStyle name="Heading 3 2 7 8 4" xfId="9416" xr:uid="{00000000-0005-0000-0000-000004260000}"/>
    <cellStyle name="Heading 3 2 7 9" xfId="3998" xr:uid="{00000000-0005-0000-0000-000005260000}"/>
    <cellStyle name="Heading 3 2 7 9 2" xfId="9417" xr:uid="{00000000-0005-0000-0000-000006260000}"/>
    <cellStyle name="Heading 3 2 7 9 2 2" xfId="9418" xr:uid="{00000000-0005-0000-0000-000007260000}"/>
    <cellStyle name="Heading 3 2 7 9 3" xfId="9419" xr:uid="{00000000-0005-0000-0000-000008260000}"/>
    <cellStyle name="Heading 3 2 7 9 3 2" xfId="9420" xr:uid="{00000000-0005-0000-0000-000009260000}"/>
    <cellStyle name="Heading 3 2 7 9 4" xfId="9421" xr:uid="{00000000-0005-0000-0000-00000A260000}"/>
    <cellStyle name="Heading 3 2 8" xfId="3999" xr:uid="{00000000-0005-0000-0000-00000B260000}"/>
    <cellStyle name="Heading 3 2 8 2" xfId="4000" xr:uid="{00000000-0005-0000-0000-00000C260000}"/>
    <cellStyle name="Heading 3 2 8 2 2" xfId="9422" xr:uid="{00000000-0005-0000-0000-00000D260000}"/>
    <cellStyle name="Heading 3 2 8 2 2 2" xfId="9423" xr:uid="{00000000-0005-0000-0000-00000E260000}"/>
    <cellStyle name="Heading 3 2 8 2 3" xfId="9424" xr:uid="{00000000-0005-0000-0000-00000F260000}"/>
    <cellStyle name="Heading 3 2 8 2 3 2" xfId="9425" xr:uid="{00000000-0005-0000-0000-000010260000}"/>
    <cellStyle name="Heading 3 2 8 2 4" xfId="9426" xr:uid="{00000000-0005-0000-0000-000011260000}"/>
    <cellStyle name="Heading 3 2 8 3" xfId="9427" xr:uid="{00000000-0005-0000-0000-000012260000}"/>
    <cellStyle name="Heading 3 2 8 3 2" xfId="9428" xr:uid="{00000000-0005-0000-0000-000013260000}"/>
    <cellStyle name="Heading 3 2 8 4" xfId="9429" xr:uid="{00000000-0005-0000-0000-000014260000}"/>
    <cellStyle name="Heading 3 2 8 4 2" xfId="9430" xr:uid="{00000000-0005-0000-0000-000015260000}"/>
    <cellStyle name="Heading 3 2 8 5" xfId="9431" xr:uid="{00000000-0005-0000-0000-000016260000}"/>
    <cellStyle name="Heading 3 2 9" xfId="4001" xr:uid="{00000000-0005-0000-0000-000017260000}"/>
    <cellStyle name="Heading 3 2 9 2" xfId="9432" xr:uid="{00000000-0005-0000-0000-000018260000}"/>
    <cellStyle name="Heading 3 2 9 2 2" xfId="9433" xr:uid="{00000000-0005-0000-0000-000019260000}"/>
    <cellStyle name="Heading 3 2 9 3" xfId="9434" xr:uid="{00000000-0005-0000-0000-00001A260000}"/>
    <cellStyle name="Heading 3 2 9 3 2" xfId="9435" xr:uid="{00000000-0005-0000-0000-00001B260000}"/>
    <cellStyle name="Heading 3 2 9 4" xfId="9436" xr:uid="{00000000-0005-0000-0000-00001C260000}"/>
    <cellStyle name="Heading 3 3" xfId="4002" xr:uid="{00000000-0005-0000-0000-00001D260000}"/>
    <cellStyle name="Heading 3 3 10" xfId="9437" xr:uid="{00000000-0005-0000-0000-00001E260000}"/>
    <cellStyle name="Heading 3 3 10 2" xfId="9438" xr:uid="{00000000-0005-0000-0000-00001F260000}"/>
    <cellStyle name="Heading 3 3 11" xfId="9439" xr:uid="{00000000-0005-0000-0000-000020260000}"/>
    <cellStyle name="Heading 3 3 2" xfId="4003" xr:uid="{00000000-0005-0000-0000-000021260000}"/>
    <cellStyle name="Heading 3 3 2 2" xfId="4004" xr:uid="{00000000-0005-0000-0000-000022260000}"/>
    <cellStyle name="Heading 3 3 2 2 2" xfId="9440" xr:uid="{00000000-0005-0000-0000-000023260000}"/>
    <cellStyle name="Heading 3 3 2 2 2 2" xfId="9441" xr:uid="{00000000-0005-0000-0000-000024260000}"/>
    <cellStyle name="Heading 3 3 2 2 3" xfId="9442" xr:uid="{00000000-0005-0000-0000-000025260000}"/>
    <cellStyle name="Heading 3 3 2 2 3 2" xfId="9443" xr:uid="{00000000-0005-0000-0000-000026260000}"/>
    <cellStyle name="Heading 3 3 2 2 4" xfId="9444" xr:uid="{00000000-0005-0000-0000-000027260000}"/>
    <cellStyle name="Heading 3 3 2 3" xfId="9445" xr:uid="{00000000-0005-0000-0000-000028260000}"/>
    <cellStyle name="Heading 3 3 2 3 2" xfId="9446" xr:uid="{00000000-0005-0000-0000-000029260000}"/>
    <cellStyle name="Heading 3 3 2 4" xfId="9447" xr:uid="{00000000-0005-0000-0000-00002A260000}"/>
    <cellStyle name="Heading 3 3 2 4 2" xfId="9448" xr:uid="{00000000-0005-0000-0000-00002B260000}"/>
    <cellStyle name="Heading 3 3 2 5" xfId="9449" xr:uid="{00000000-0005-0000-0000-00002C260000}"/>
    <cellStyle name="Heading 3 3 3" xfId="4005" xr:uid="{00000000-0005-0000-0000-00002D260000}"/>
    <cellStyle name="Heading 3 3 3 2" xfId="9450" xr:uid="{00000000-0005-0000-0000-00002E260000}"/>
    <cellStyle name="Heading 3 3 3 2 2" xfId="9451" xr:uid="{00000000-0005-0000-0000-00002F260000}"/>
    <cellStyle name="Heading 3 3 3 3" xfId="9452" xr:uid="{00000000-0005-0000-0000-000030260000}"/>
    <cellStyle name="Heading 3 3 3 3 2" xfId="9453" xr:uid="{00000000-0005-0000-0000-000031260000}"/>
    <cellStyle name="Heading 3 3 3 4" xfId="9454" xr:uid="{00000000-0005-0000-0000-000032260000}"/>
    <cellStyle name="Heading 3 3 4" xfId="4006" xr:uid="{00000000-0005-0000-0000-000033260000}"/>
    <cellStyle name="Heading 3 3 4 2" xfId="9455" xr:uid="{00000000-0005-0000-0000-000034260000}"/>
    <cellStyle name="Heading 3 3 4 2 2" xfId="9456" xr:uid="{00000000-0005-0000-0000-000035260000}"/>
    <cellStyle name="Heading 3 3 4 3" xfId="9457" xr:uid="{00000000-0005-0000-0000-000036260000}"/>
    <cellStyle name="Heading 3 3 4 3 2" xfId="9458" xr:uid="{00000000-0005-0000-0000-000037260000}"/>
    <cellStyle name="Heading 3 3 4 4" xfId="9459" xr:uid="{00000000-0005-0000-0000-000038260000}"/>
    <cellStyle name="Heading 3 3 5" xfId="4007" xr:uid="{00000000-0005-0000-0000-000039260000}"/>
    <cellStyle name="Heading 3 3 5 2" xfId="9460" xr:uid="{00000000-0005-0000-0000-00003A260000}"/>
    <cellStyle name="Heading 3 3 5 2 2" xfId="9461" xr:uid="{00000000-0005-0000-0000-00003B260000}"/>
    <cellStyle name="Heading 3 3 5 3" xfId="9462" xr:uid="{00000000-0005-0000-0000-00003C260000}"/>
    <cellStyle name="Heading 3 3 5 3 2" xfId="9463" xr:uid="{00000000-0005-0000-0000-00003D260000}"/>
    <cellStyle name="Heading 3 3 5 4" xfId="9464" xr:uid="{00000000-0005-0000-0000-00003E260000}"/>
    <cellStyle name="Heading 3 3 6" xfId="4008" xr:uid="{00000000-0005-0000-0000-00003F260000}"/>
    <cellStyle name="Heading 3 3 6 2" xfId="9465" xr:uid="{00000000-0005-0000-0000-000040260000}"/>
    <cellStyle name="Heading 3 3 6 2 2" xfId="9466" xr:uid="{00000000-0005-0000-0000-000041260000}"/>
    <cellStyle name="Heading 3 3 6 3" xfId="9467" xr:uid="{00000000-0005-0000-0000-000042260000}"/>
    <cellStyle name="Heading 3 3 6 3 2" xfId="9468" xr:uid="{00000000-0005-0000-0000-000043260000}"/>
    <cellStyle name="Heading 3 3 6 4" xfId="9469" xr:uid="{00000000-0005-0000-0000-000044260000}"/>
    <cellStyle name="Heading 3 3 7" xfId="4009" xr:uid="{00000000-0005-0000-0000-000045260000}"/>
    <cellStyle name="Heading 3 3 7 2" xfId="9470" xr:uid="{00000000-0005-0000-0000-000046260000}"/>
    <cellStyle name="Heading 3 3 7 2 2" xfId="9471" xr:uid="{00000000-0005-0000-0000-000047260000}"/>
    <cellStyle name="Heading 3 3 7 3" xfId="9472" xr:uid="{00000000-0005-0000-0000-000048260000}"/>
    <cellStyle name="Heading 3 3 7 3 2" xfId="9473" xr:uid="{00000000-0005-0000-0000-000049260000}"/>
    <cellStyle name="Heading 3 3 7 4" xfId="9474" xr:uid="{00000000-0005-0000-0000-00004A260000}"/>
    <cellStyle name="Heading 3 3 8" xfId="4010" xr:uid="{00000000-0005-0000-0000-00004B260000}"/>
    <cellStyle name="Heading 3 3 8 2" xfId="9475" xr:uid="{00000000-0005-0000-0000-00004C260000}"/>
    <cellStyle name="Heading 3 3 8 2 2" xfId="9476" xr:uid="{00000000-0005-0000-0000-00004D260000}"/>
    <cellStyle name="Heading 3 3 8 3" xfId="9477" xr:uid="{00000000-0005-0000-0000-00004E260000}"/>
    <cellStyle name="Heading 3 3 8 3 2" xfId="9478" xr:uid="{00000000-0005-0000-0000-00004F260000}"/>
    <cellStyle name="Heading 3 3 8 4" xfId="9479" xr:uid="{00000000-0005-0000-0000-000050260000}"/>
    <cellStyle name="Heading 3 3 9" xfId="9480" xr:uid="{00000000-0005-0000-0000-000051260000}"/>
    <cellStyle name="Heading 3 3 9 2" xfId="9481" xr:uid="{00000000-0005-0000-0000-000052260000}"/>
    <cellStyle name="Heading 3 4" xfId="52718" xr:uid="{00000000-0005-0000-0000-000053260000}"/>
    <cellStyle name="Heading 3 5" xfId="52719" xr:uid="{00000000-0005-0000-0000-000054260000}"/>
    <cellStyle name="Heading 3 6" xfId="52720" xr:uid="{00000000-0005-0000-0000-000055260000}"/>
    <cellStyle name="Heading 4 2" xfId="4011" xr:uid="{00000000-0005-0000-0000-000056260000}"/>
    <cellStyle name="Heading 4 2 2" xfId="4012" xr:uid="{00000000-0005-0000-0000-000057260000}"/>
    <cellStyle name="Heading 4 2 3" xfId="4013" xr:uid="{00000000-0005-0000-0000-000058260000}"/>
    <cellStyle name="Heading 4 2 4" xfId="4014" xr:uid="{00000000-0005-0000-0000-000059260000}"/>
    <cellStyle name="Heading 4 2 5" xfId="4015" xr:uid="{00000000-0005-0000-0000-00005A260000}"/>
    <cellStyle name="Heading 4 2 6" xfId="4016" xr:uid="{00000000-0005-0000-0000-00005B260000}"/>
    <cellStyle name="Heading 4 2 7" xfId="4017" xr:uid="{00000000-0005-0000-0000-00005C260000}"/>
    <cellStyle name="Heading 4 2 8" xfId="4018" xr:uid="{00000000-0005-0000-0000-00005D260000}"/>
    <cellStyle name="Heading 4 3" xfId="4019" xr:uid="{00000000-0005-0000-0000-00005E260000}"/>
    <cellStyle name="Heading 4 4" xfId="52721" xr:uid="{00000000-0005-0000-0000-00005F260000}"/>
    <cellStyle name="Heading 4 5" xfId="52722" xr:uid="{00000000-0005-0000-0000-000060260000}"/>
    <cellStyle name="Heading 4 6" xfId="52723" xr:uid="{00000000-0005-0000-0000-000061260000}"/>
    <cellStyle name="Hyperlink 2" xfId="9482" xr:uid="{00000000-0005-0000-0000-000062260000}"/>
    <cellStyle name="Hyperlink 2 10" xfId="9483" xr:uid="{00000000-0005-0000-0000-000063260000}"/>
    <cellStyle name="Hyperlink 2 11" xfId="9484" xr:uid="{00000000-0005-0000-0000-000064260000}"/>
    <cellStyle name="Hyperlink 2 2" xfId="9485" xr:uid="{00000000-0005-0000-0000-000065260000}"/>
    <cellStyle name="Hyperlink 2 3" xfId="9486" xr:uid="{00000000-0005-0000-0000-000066260000}"/>
    <cellStyle name="Hyperlink 2 4" xfId="9487" xr:uid="{00000000-0005-0000-0000-000067260000}"/>
    <cellStyle name="Hyperlink 2 5" xfId="9488" xr:uid="{00000000-0005-0000-0000-000068260000}"/>
    <cellStyle name="Hyperlink 2 6" xfId="9489" xr:uid="{00000000-0005-0000-0000-000069260000}"/>
    <cellStyle name="Hyperlink 2 7" xfId="9490" xr:uid="{00000000-0005-0000-0000-00006A260000}"/>
    <cellStyle name="Hyperlink 2 8" xfId="9491" xr:uid="{00000000-0005-0000-0000-00006B260000}"/>
    <cellStyle name="Hyperlink 2 9" xfId="9492" xr:uid="{00000000-0005-0000-0000-00006C260000}"/>
    <cellStyle name="Hyperlink 3" xfId="9493" xr:uid="{00000000-0005-0000-0000-00006D260000}"/>
    <cellStyle name="Input 2" xfId="4020" xr:uid="{00000000-0005-0000-0000-00006E260000}"/>
    <cellStyle name="Input 2 2" xfId="4021" xr:uid="{00000000-0005-0000-0000-00006F260000}"/>
    <cellStyle name="Input 2 2 2" xfId="9494" xr:uid="{00000000-0005-0000-0000-000070260000}"/>
    <cellStyle name="Input 2 2 2 2" xfId="9495" xr:uid="{00000000-0005-0000-0000-000071260000}"/>
    <cellStyle name="Input 2 2 2 3" xfId="9496" xr:uid="{00000000-0005-0000-0000-000072260000}"/>
    <cellStyle name="Input 2 2 3" xfId="9497" xr:uid="{00000000-0005-0000-0000-000073260000}"/>
    <cellStyle name="Input 2 2 4" xfId="9498" xr:uid="{00000000-0005-0000-0000-000074260000}"/>
    <cellStyle name="Input 2 3" xfId="4022" xr:uid="{00000000-0005-0000-0000-000075260000}"/>
    <cellStyle name="Input 2 3 2" xfId="9499" xr:uid="{00000000-0005-0000-0000-000076260000}"/>
    <cellStyle name="Input 2 3 3" xfId="9500" xr:uid="{00000000-0005-0000-0000-000077260000}"/>
    <cellStyle name="Input 2 4" xfId="4023" xr:uid="{00000000-0005-0000-0000-000078260000}"/>
    <cellStyle name="Input 2 4 2" xfId="9501" xr:uid="{00000000-0005-0000-0000-000079260000}"/>
    <cellStyle name="Input 2 5" xfId="4024" xr:uid="{00000000-0005-0000-0000-00007A260000}"/>
    <cellStyle name="Input 2 6" xfId="4025" xr:uid="{00000000-0005-0000-0000-00007B260000}"/>
    <cellStyle name="Input 2 7" xfId="4026" xr:uid="{00000000-0005-0000-0000-00007C260000}"/>
    <cellStyle name="Input 2 8" xfId="4027" xr:uid="{00000000-0005-0000-0000-00007D260000}"/>
    <cellStyle name="Input 2 9" xfId="9502" xr:uid="{00000000-0005-0000-0000-00007E260000}"/>
    <cellStyle name="Input 3" xfId="4028" xr:uid="{00000000-0005-0000-0000-00007F260000}"/>
    <cellStyle name="Input 4" xfId="52724" xr:uid="{00000000-0005-0000-0000-000080260000}"/>
    <cellStyle name="Input 5" xfId="52725" xr:uid="{00000000-0005-0000-0000-000081260000}"/>
    <cellStyle name="Input 6" xfId="52726" xr:uid="{00000000-0005-0000-0000-000082260000}"/>
    <cellStyle name="Linked Cell 2" xfId="4029" xr:uid="{00000000-0005-0000-0000-000083260000}"/>
    <cellStyle name="Linked Cell 2 2" xfId="4030" xr:uid="{00000000-0005-0000-0000-000084260000}"/>
    <cellStyle name="Linked Cell 2 3" xfId="4031" xr:uid="{00000000-0005-0000-0000-000085260000}"/>
    <cellStyle name="Linked Cell 2 4" xfId="4032" xr:uid="{00000000-0005-0000-0000-000086260000}"/>
    <cellStyle name="Linked Cell 2 5" xfId="4033" xr:uid="{00000000-0005-0000-0000-000087260000}"/>
    <cellStyle name="Linked Cell 2 6" xfId="4034" xr:uid="{00000000-0005-0000-0000-000088260000}"/>
    <cellStyle name="Linked Cell 2 7" xfId="4035" xr:uid="{00000000-0005-0000-0000-000089260000}"/>
    <cellStyle name="Linked Cell 2 8" xfId="4036" xr:uid="{00000000-0005-0000-0000-00008A260000}"/>
    <cellStyle name="Linked Cell 3" xfId="4037" xr:uid="{00000000-0005-0000-0000-00008B260000}"/>
    <cellStyle name="Linked Cell 4" xfId="52727" xr:uid="{00000000-0005-0000-0000-00008C260000}"/>
    <cellStyle name="Linked Cell 5" xfId="52728" xr:uid="{00000000-0005-0000-0000-00008D260000}"/>
    <cellStyle name="Linked Cell 6" xfId="52729" xr:uid="{00000000-0005-0000-0000-00008E260000}"/>
    <cellStyle name="Neutral 2" xfId="4038" xr:uid="{00000000-0005-0000-0000-00008F260000}"/>
    <cellStyle name="Neutral 2 2" xfId="4039" xr:uid="{00000000-0005-0000-0000-000090260000}"/>
    <cellStyle name="Neutral 2 3" xfId="4040" xr:uid="{00000000-0005-0000-0000-000091260000}"/>
    <cellStyle name="Neutral 2 4" xfId="4041" xr:uid="{00000000-0005-0000-0000-000092260000}"/>
    <cellStyle name="Neutral 2 5" xfId="4042" xr:uid="{00000000-0005-0000-0000-000093260000}"/>
    <cellStyle name="Neutral 2 6" xfId="4043" xr:uid="{00000000-0005-0000-0000-000094260000}"/>
    <cellStyle name="Neutral 2 7" xfId="4044" xr:uid="{00000000-0005-0000-0000-000095260000}"/>
    <cellStyle name="Neutral 2 8" xfId="4045" xr:uid="{00000000-0005-0000-0000-000096260000}"/>
    <cellStyle name="Neutral 3" xfId="4046" xr:uid="{00000000-0005-0000-0000-000097260000}"/>
    <cellStyle name="Neutral 4" xfId="52730" xr:uid="{00000000-0005-0000-0000-000098260000}"/>
    <cellStyle name="Neutral 5" xfId="52731" xr:uid="{00000000-0005-0000-0000-000099260000}"/>
    <cellStyle name="Neutral 6" xfId="52732" xr:uid="{00000000-0005-0000-0000-00009A260000}"/>
    <cellStyle name="NonPrint_copyright" xfId="52733" xr:uid="{00000000-0005-0000-0000-00009B260000}"/>
    <cellStyle name="Normal" xfId="0" builtinId="0"/>
    <cellStyle name="Normal - Style1" xfId="9503" xr:uid="{00000000-0005-0000-0000-00009D260000}"/>
    <cellStyle name="Normal - Style2" xfId="9504" xr:uid="{00000000-0005-0000-0000-00009E260000}"/>
    <cellStyle name="Normal - Style3" xfId="9505" xr:uid="{00000000-0005-0000-0000-00009F260000}"/>
    <cellStyle name="Normal - Style4" xfId="9506" xr:uid="{00000000-0005-0000-0000-0000A0260000}"/>
    <cellStyle name="Normal - Style5" xfId="9507" xr:uid="{00000000-0005-0000-0000-0000A1260000}"/>
    <cellStyle name="Normal - Style6" xfId="9508" xr:uid="{00000000-0005-0000-0000-0000A2260000}"/>
    <cellStyle name="Normal - Style7" xfId="9509" xr:uid="{00000000-0005-0000-0000-0000A3260000}"/>
    <cellStyle name="Normal - Style8" xfId="9510" xr:uid="{00000000-0005-0000-0000-0000A4260000}"/>
    <cellStyle name="Normal 10" xfId="4047" xr:uid="{00000000-0005-0000-0000-0000A5260000}"/>
    <cellStyle name="Normal 10 10" xfId="9511" xr:uid="{00000000-0005-0000-0000-0000A6260000}"/>
    <cellStyle name="Normal 10 10 2" xfId="9512" xr:uid="{00000000-0005-0000-0000-0000A7260000}"/>
    <cellStyle name="Normal 10 11" xfId="9513" xr:uid="{00000000-0005-0000-0000-0000A8260000}"/>
    <cellStyle name="Normal 10 11 2" xfId="9514" xr:uid="{00000000-0005-0000-0000-0000A9260000}"/>
    <cellStyle name="Normal 10 12" xfId="9515" xr:uid="{00000000-0005-0000-0000-0000AA260000}"/>
    <cellStyle name="Normal 10 13" xfId="52734" xr:uid="{00000000-0005-0000-0000-0000AB260000}"/>
    <cellStyle name="Normal 10 14" xfId="52735" xr:uid="{00000000-0005-0000-0000-0000AC260000}"/>
    <cellStyle name="Normal 10 15" xfId="52736" xr:uid="{00000000-0005-0000-0000-0000AD260000}"/>
    <cellStyle name="Normal 10 16" xfId="52737" xr:uid="{00000000-0005-0000-0000-0000AE260000}"/>
    <cellStyle name="Normal 10 17" xfId="52738" xr:uid="{00000000-0005-0000-0000-0000AF260000}"/>
    <cellStyle name="Normal 10 18" xfId="52739" xr:uid="{00000000-0005-0000-0000-0000B0260000}"/>
    <cellStyle name="Normal 10 19" xfId="52740" xr:uid="{00000000-0005-0000-0000-0000B1260000}"/>
    <cellStyle name="Normal 10 2" xfId="34" xr:uid="{00000000-0005-0000-0000-0000B2260000}"/>
    <cellStyle name="Normal 10 2 10" xfId="9516" xr:uid="{00000000-0005-0000-0000-0000B3260000}"/>
    <cellStyle name="Normal 10 2 10 2" xfId="9517" xr:uid="{00000000-0005-0000-0000-0000B4260000}"/>
    <cellStyle name="Normal 10 2 11" xfId="9518" xr:uid="{00000000-0005-0000-0000-0000B5260000}"/>
    <cellStyle name="Normal 10 2 12" xfId="4048" xr:uid="{00000000-0005-0000-0000-0000B6260000}"/>
    <cellStyle name="Normal 10 2 2" xfId="4049" xr:uid="{00000000-0005-0000-0000-0000B7260000}"/>
    <cellStyle name="Normal 10 2 2 10" xfId="9519" xr:uid="{00000000-0005-0000-0000-0000B8260000}"/>
    <cellStyle name="Normal 10 2 2 10 2" xfId="9520" xr:uid="{00000000-0005-0000-0000-0000B9260000}"/>
    <cellStyle name="Normal 10 2 2 11" xfId="9521" xr:uid="{00000000-0005-0000-0000-0000BA260000}"/>
    <cellStyle name="Normal 10 2 2 2" xfId="4050" xr:uid="{00000000-0005-0000-0000-0000BB260000}"/>
    <cellStyle name="Normal 10 2 2 2 10" xfId="9522" xr:uid="{00000000-0005-0000-0000-0000BC260000}"/>
    <cellStyle name="Normal 10 2 2 2 2" xfId="4051" xr:uid="{00000000-0005-0000-0000-0000BD260000}"/>
    <cellStyle name="Normal 10 2 2 2 2 2" xfId="4052" xr:uid="{00000000-0005-0000-0000-0000BE260000}"/>
    <cellStyle name="Normal 10 2 2 2 2 2 2" xfId="9523" xr:uid="{00000000-0005-0000-0000-0000BF260000}"/>
    <cellStyle name="Normal 10 2 2 2 2 2 2 2" xfId="9524" xr:uid="{00000000-0005-0000-0000-0000C0260000}"/>
    <cellStyle name="Normal 10 2 2 2 2 2 2 2 2" xfId="9525" xr:uid="{00000000-0005-0000-0000-0000C1260000}"/>
    <cellStyle name="Normal 10 2 2 2 2 2 2 2 2 2" xfId="9526" xr:uid="{00000000-0005-0000-0000-0000C2260000}"/>
    <cellStyle name="Normal 10 2 2 2 2 2 2 2 2 2 2" xfId="9527" xr:uid="{00000000-0005-0000-0000-0000C3260000}"/>
    <cellStyle name="Normal 10 2 2 2 2 2 2 2 2 3" xfId="9528" xr:uid="{00000000-0005-0000-0000-0000C4260000}"/>
    <cellStyle name="Normal 10 2 2 2 2 2 2 2 2 3 2" xfId="9529" xr:uid="{00000000-0005-0000-0000-0000C5260000}"/>
    <cellStyle name="Normal 10 2 2 2 2 2 2 2 2 4" xfId="9530" xr:uid="{00000000-0005-0000-0000-0000C6260000}"/>
    <cellStyle name="Normal 10 2 2 2 2 2 2 2 3" xfId="9531" xr:uid="{00000000-0005-0000-0000-0000C7260000}"/>
    <cellStyle name="Normal 10 2 2 2 2 2 2 2 3 2" xfId="9532" xr:uid="{00000000-0005-0000-0000-0000C8260000}"/>
    <cellStyle name="Normal 10 2 2 2 2 2 2 2 4" xfId="9533" xr:uid="{00000000-0005-0000-0000-0000C9260000}"/>
    <cellStyle name="Normal 10 2 2 2 2 2 2 2 4 2" xfId="9534" xr:uid="{00000000-0005-0000-0000-0000CA260000}"/>
    <cellStyle name="Normal 10 2 2 2 2 2 2 2 5" xfId="9535" xr:uid="{00000000-0005-0000-0000-0000CB260000}"/>
    <cellStyle name="Normal 10 2 2 2 2 2 2 3" xfId="9536" xr:uid="{00000000-0005-0000-0000-0000CC260000}"/>
    <cellStyle name="Normal 10 2 2 2 2 2 2 3 2" xfId="9537" xr:uid="{00000000-0005-0000-0000-0000CD260000}"/>
    <cellStyle name="Normal 10 2 2 2 2 2 2 3 2 2" xfId="9538" xr:uid="{00000000-0005-0000-0000-0000CE260000}"/>
    <cellStyle name="Normal 10 2 2 2 2 2 2 3 3" xfId="9539" xr:uid="{00000000-0005-0000-0000-0000CF260000}"/>
    <cellStyle name="Normal 10 2 2 2 2 2 2 3 3 2" xfId="9540" xr:uid="{00000000-0005-0000-0000-0000D0260000}"/>
    <cellStyle name="Normal 10 2 2 2 2 2 2 3 4" xfId="9541" xr:uid="{00000000-0005-0000-0000-0000D1260000}"/>
    <cellStyle name="Normal 10 2 2 2 2 2 2 4" xfId="9542" xr:uid="{00000000-0005-0000-0000-0000D2260000}"/>
    <cellStyle name="Normal 10 2 2 2 2 2 2 4 2" xfId="9543" xr:uid="{00000000-0005-0000-0000-0000D3260000}"/>
    <cellStyle name="Normal 10 2 2 2 2 2 2 5" xfId="9544" xr:uid="{00000000-0005-0000-0000-0000D4260000}"/>
    <cellStyle name="Normal 10 2 2 2 2 2 2 5 2" xfId="9545" xr:uid="{00000000-0005-0000-0000-0000D5260000}"/>
    <cellStyle name="Normal 10 2 2 2 2 2 2 6" xfId="9546" xr:uid="{00000000-0005-0000-0000-0000D6260000}"/>
    <cellStyle name="Normal 10 2 2 2 2 2 3" xfId="9547" xr:uid="{00000000-0005-0000-0000-0000D7260000}"/>
    <cellStyle name="Normal 10 2 2 2 2 2 3 2" xfId="9548" xr:uid="{00000000-0005-0000-0000-0000D8260000}"/>
    <cellStyle name="Normal 10 2 2 2 2 2 3 2 2" xfId="9549" xr:uid="{00000000-0005-0000-0000-0000D9260000}"/>
    <cellStyle name="Normal 10 2 2 2 2 2 3 2 2 2" xfId="9550" xr:uid="{00000000-0005-0000-0000-0000DA260000}"/>
    <cellStyle name="Normal 10 2 2 2 2 2 3 2 3" xfId="9551" xr:uid="{00000000-0005-0000-0000-0000DB260000}"/>
    <cellStyle name="Normal 10 2 2 2 2 2 3 2 3 2" xfId="9552" xr:uid="{00000000-0005-0000-0000-0000DC260000}"/>
    <cellStyle name="Normal 10 2 2 2 2 2 3 2 4" xfId="9553" xr:uid="{00000000-0005-0000-0000-0000DD260000}"/>
    <cellStyle name="Normal 10 2 2 2 2 2 3 3" xfId="9554" xr:uid="{00000000-0005-0000-0000-0000DE260000}"/>
    <cellStyle name="Normal 10 2 2 2 2 2 3 3 2" xfId="9555" xr:uid="{00000000-0005-0000-0000-0000DF260000}"/>
    <cellStyle name="Normal 10 2 2 2 2 2 3 4" xfId="9556" xr:uid="{00000000-0005-0000-0000-0000E0260000}"/>
    <cellStyle name="Normal 10 2 2 2 2 2 3 4 2" xfId="9557" xr:uid="{00000000-0005-0000-0000-0000E1260000}"/>
    <cellStyle name="Normal 10 2 2 2 2 2 3 5" xfId="9558" xr:uid="{00000000-0005-0000-0000-0000E2260000}"/>
    <cellStyle name="Normal 10 2 2 2 2 2 4" xfId="9559" xr:uid="{00000000-0005-0000-0000-0000E3260000}"/>
    <cellStyle name="Normal 10 2 2 2 2 2 4 2" xfId="9560" xr:uid="{00000000-0005-0000-0000-0000E4260000}"/>
    <cellStyle name="Normal 10 2 2 2 2 2 4 2 2" xfId="9561" xr:uid="{00000000-0005-0000-0000-0000E5260000}"/>
    <cellStyle name="Normal 10 2 2 2 2 2 4 3" xfId="9562" xr:uid="{00000000-0005-0000-0000-0000E6260000}"/>
    <cellStyle name="Normal 10 2 2 2 2 2 4 3 2" xfId="9563" xr:uid="{00000000-0005-0000-0000-0000E7260000}"/>
    <cellStyle name="Normal 10 2 2 2 2 2 4 4" xfId="9564" xr:uid="{00000000-0005-0000-0000-0000E8260000}"/>
    <cellStyle name="Normal 10 2 2 2 2 2 5" xfId="9565" xr:uid="{00000000-0005-0000-0000-0000E9260000}"/>
    <cellStyle name="Normal 10 2 2 2 2 2 5 2" xfId="9566" xr:uid="{00000000-0005-0000-0000-0000EA260000}"/>
    <cellStyle name="Normal 10 2 2 2 2 2 6" xfId="9567" xr:uid="{00000000-0005-0000-0000-0000EB260000}"/>
    <cellStyle name="Normal 10 2 2 2 2 2 6 2" xfId="9568" xr:uid="{00000000-0005-0000-0000-0000EC260000}"/>
    <cellStyle name="Normal 10 2 2 2 2 2 7" xfId="9569" xr:uid="{00000000-0005-0000-0000-0000ED260000}"/>
    <cellStyle name="Normal 10 2 2 2 2 3" xfId="9570" xr:uid="{00000000-0005-0000-0000-0000EE260000}"/>
    <cellStyle name="Normal 10 2 2 2 2 3 2" xfId="9571" xr:uid="{00000000-0005-0000-0000-0000EF260000}"/>
    <cellStyle name="Normal 10 2 2 2 2 3 2 2" xfId="9572" xr:uid="{00000000-0005-0000-0000-0000F0260000}"/>
    <cellStyle name="Normal 10 2 2 2 2 3 2 2 2" xfId="9573" xr:uid="{00000000-0005-0000-0000-0000F1260000}"/>
    <cellStyle name="Normal 10 2 2 2 2 3 2 2 2 2" xfId="9574" xr:uid="{00000000-0005-0000-0000-0000F2260000}"/>
    <cellStyle name="Normal 10 2 2 2 2 3 2 2 2 2 2" xfId="9575" xr:uid="{00000000-0005-0000-0000-0000F3260000}"/>
    <cellStyle name="Normal 10 2 2 2 2 3 2 2 2 3" xfId="9576" xr:uid="{00000000-0005-0000-0000-0000F4260000}"/>
    <cellStyle name="Normal 10 2 2 2 2 3 2 2 2 3 2" xfId="9577" xr:uid="{00000000-0005-0000-0000-0000F5260000}"/>
    <cellStyle name="Normal 10 2 2 2 2 3 2 2 2 4" xfId="9578" xr:uid="{00000000-0005-0000-0000-0000F6260000}"/>
    <cellStyle name="Normal 10 2 2 2 2 3 2 2 3" xfId="9579" xr:uid="{00000000-0005-0000-0000-0000F7260000}"/>
    <cellStyle name="Normal 10 2 2 2 2 3 2 2 3 2" xfId="9580" xr:uid="{00000000-0005-0000-0000-0000F8260000}"/>
    <cellStyle name="Normal 10 2 2 2 2 3 2 2 4" xfId="9581" xr:uid="{00000000-0005-0000-0000-0000F9260000}"/>
    <cellStyle name="Normal 10 2 2 2 2 3 2 2 4 2" xfId="9582" xr:uid="{00000000-0005-0000-0000-0000FA260000}"/>
    <cellStyle name="Normal 10 2 2 2 2 3 2 2 5" xfId="9583" xr:uid="{00000000-0005-0000-0000-0000FB260000}"/>
    <cellStyle name="Normal 10 2 2 2 2 3 2 3" xfId="9584" xr:uid="{00000000-0005-0000-0000-0000FC260000}"/>
    <cellStyle name="Normal 10 2 2 2 2 3 2 3 2" xfId="9585" xr:uid="{00000000-0005-0000-0000-0000FD260000}"/>
    <cellStyle name="Normal 10 2 2 2 2 3 2 3 2 2" xfId="9586" xr:uid="{00000000-0005-0000-0000-0000FE260000}"/>
    <cellStyle name="Normal 10 2 2 2 2 3 2 3 3" xfId="9587" xr:uid="{00000000-0005-0000-0000-0000FF260000}"/>
    <cellStyle name="Normal 10 2 2 2 2 3 2 3 3 2" xfId="9588" xr:uid="{00000000-0005-0000-0000-000000270000}"/>
    <cellStyle name="Normal 10 2 2 2 2 3 2 3 4" xfId="9589" xr:uid="{00000000-0005-0000-0000-000001270000}"/>
    <cellStyle name="Normal 10 2 2 2 2 3 2 4" xfId="9590" xr:uid="{00000000-0005-0000-0000-000002270000}"/>
    <cellStyle name="Normal 10 2 2 2 2 3 2 4 2" xfId="9591" xr:uid="{00000000-0005-0000-0000-000003270000}"/>
    <cellStyle name="Normal 10 2 2 2 2 3 2 5" xfId="9592" xr:uid="{00000000-0005-0000-0000-000004270000}"/>
    <cellStyle name="Normal 10 2 2 2 2 3 2 5 2" xfId="9593" xr:uid="{00000000-0005-0000-0000-000005270000}"/>
    <cellStyle name="Normal 10 2 2 2 2 3 2 6" xfId="9594" xr:uid="{00000000-0005-0000-0000-000006270000}"/>
    <cellStyle name="Normal 10 2 2 2 2 3 3" xfId="9595" xr:uid="{00000000-0005-0000-0000-000007270000}"/>
    <cellStyle name="Normal 10 2 2 2 2 3 3 2" xfId="9596" xr:uid="{00000000-0005-0000-0000-000008270000}"/>
    <cellStyle name="Normal 10 2 2 2 2 3 3 2 2" xfId="9597" xr:uid="{00000000-0005-0000-0000-000009270000}"/>
    <cellStyle name="Normal 10 2 2 2 2 3 3 2 2 2" xfId="9598" xr:uid="{00000000-0005-0000-0000-00000A270000}"/>
    <cellStyle name="Normal 10 2 2 2 2 3 3 2 3" xfId="9599" xr:uid="{00000000-0005-0000-0000-00000B270000}"/>
    <cellStyle name="Normal 10 2 2 2 2 3 3 2 3 2" xfId="9600" xr:uid="{00000000-0005-0000-0000-00000C270000}"/>
    <cellStyle name="Normal 10 2 2 2 2 3 3 2 4" xfId="9601" xr:uid="{00000000-0005-0000-0000-00000D270000}"/>
    <cellStyle name="Normal 10 2 2 2 2 3 3 3" xfId="9602" xr:uid="{00000000-0005-0000-0000-00000E270000}"/>
    <cellStyle name="Normal 10 2 2 2 2 3 3 3 2" xfId="9603" xr:uid="{00000000-0005-0000-0000-00000F270000}"/>
    <cellStyle name="Normal 10 2 2 2 2 3 3 4" xfId="9604" xr:uid="{00000000-0005-0000-0000-000010270000}"/>
    <cellStyle name="Normal 10 2 2 2 2 3 3 4 2" xfId="9605" xr:uid="{00000000-0005-0000-0000-000011270000}"/>
    <cellStyle name="Normal 10 2 2 2 2 3 3 5" xfId="9606" xr:uid="{00000000-0005-0000-0000-000012270000}"/>
    <cellStyle name="Normal 10 2 2 2 2 3 4" xfId="9607" xr:uid="{00000000-0005-0000-0000-000013270000}"/>
    <cellStyle name="Normal 10 2 2 2 2 3 4 2" xfId="9608" xr:uid="{00000000-0005-0000-0000-000014270000}"/>
    <cellStyle name="Normal 10 2 2 2 2 3 4 2 2" xfId="9609" xr:uid="{00000000-0005-0000-0000-000015270000}"/>
    <cellStyle name="Normal 10 2 2 2 2 3 4 3" xfId="9610" xr:uid="{00000000-0005-0000-0000-000016270000}"/>
    <cellStyle name="Normal 10 2 2 2 2 3 4 3 2" xfId="9611" xr:uid="{00000000-0005-0000-0000-000017270000}"/>
    <cellStyle name="Normal 10 2 2 2 2 3 4 4" xfId="9612" xr:uid="{00000000-0005-0000-0000-000018270000}"/>
    <cellStyle name="Normal 10 2 2 2 2 3 5" xfId="9613" xr:uid="{00000000-0005-0000-0000-000019270000}"/>
    <cellStyle name="Normal 10 2 2 2 2 3 5 2" xfId="9614" xr:uid="{00000000-0005-0000-0000-00001A270000}"/>
    <cellStyle name="Normal 10 2 2 2 2 3 6" xfId="9615" xr:uid="{00000000-0005-0000-0000-00001B270000}"/>
    <cellStyle name="Normal 10 2 2 2 2 3 6 2" xfId="9616" xr:uid="{00000000-0005-0000-0000-00001C270000}"/>
    <cellStyle name="Normal 10 2 2 2 2 3 7" xfId="9617" xr:uid="{00000000-0005-0000-0000-00001D270000}"/>
    <cellStyle name="Normal 10 2 2 2 2 4" xfId="9618" xr:uid="{00000000-0005-0000-0000-00001E270000}"/>
    <cellStyle name="Normal 10 2 2 2 2 4 2" xfId="9619" xr:uid="{00000000-0005-0000-0000-00001F270000}"/>
    <cellStyle name="Normal 10 2 2 2 2 4 2 2" xfId="9620" xr:uid="{00000000-0005-0000-0000-000020270000}"/>
    <cellStyle name="Normal 10 2 2 2 2 4 2 2 2" xfId="9621" xr:uid="{00000000-0005-0000-0000-000021270000}"/>
    <cellStyle name="Normal 10 2 2 2 2 4 2 2 2 2" xfId="9622" xr:uid="{00000000-0005-0000-0000-000022270000}"/>
    <cellStyle name="Normal 10 2 2 2 2 4 2 2 3" xfId="9623" xr:uid="{00000000-0005-0000-0000-000023270000}"/>
    <cellStyle name="Normal 10 2 2 2 2 4 2 2 3 2" xfId="9624" xr:uid="{00000000-0005-0000-0000-000024270000}"/>
    <cellStyle name="Normal 10 2 2 2 2 4 2 2 4" xfId="9625" xr:uid="{00000000-0005-0000-0000-000025270000}"/>
    <cellStyle name="Normal 10 2 2 2 2 4 2 3" xfId="9626" xr:uid="{00000000-0005-0000-0000-000026270000}"/>
    <cellStyle name="Normal 10 2 2 2 2 4 2 3 2" xfId="9627" xr:uid="{00000000-0005-0000-0000-000027270000}"/>
    <cellStyle name="Normal 10 2 2 2 2 4 2 4" xfId="9628" xr:uid="{00000000-0005-0000-0000-000028270000}"/>
    <cellStyle name="Normal 10 2 2 2 2 4 2 4 2" xfId="9629" xr:uid="{00000000-0005-0000-0000-000029270000}"/>
    <cellStyle name="Normal 10 2 2 2 2 4 2 5" xfId="9630" xr:uid="{00000000-0005-0000-0000-00002A270000}"/>
    <cellStyle name="Normal 10 2 2 2 2 4 3" xfId="9631" xr:uid="{00000000-0005-0000-0000-00002B270000}"/>
    <cellStyle name="Normal 10 2 2 2 2 4 3 2" xfId="9632" xr:uid="{00000000-0005-0000-0000-00002C270000}"/>
    <cellStyle name="Normal 10 2 2 2 2 4 3 2 2" xfId="9633" xr:uid="{00000000-0005-0000-0000-00002D270000}"/>
    <cellStyle name="Normal 10 2 2 2 2 4 3 3" xfId="9634" xr:uid="{00000000-0005-0000-0000-00002E270000}"/>
    <cellStyle name="Normal 10 2 2 2 2 4 3 3 2" xfId="9635" xr:uid="{00000000-0005-0000-0000-00002F270000}"/>
    <cellStyle name="Normal 10 2 2 2 2 4 3 4" xfId="9636" xr:uid="{00000000-0005-0000-0000-000030270000}"/>
    <cellStyle name="Normal 10 2 2 2 2 4 4" xfId="9637" xr:uid="{00000000-0005-0000-0000-000031270000}"/>
    <cellStyle name="Normal 10 2 2 2 2 4 4 2" xfId="9638" xr:uid="{00000000-0005-0000-0000-000032270000}"/>
    <cellStyle name="Normal 10 2 2 2 2 4 5" xfId="9639" xr:uid="{00000000-0005-0000-0000-000033270000}"/>
    <cellStyle name="Normal 10 2 2 2 2 4 5 2" xfId="9640" xr:uid="{00000000-0005-0000-0000-000034270000}"/>
    <cellStyle name="Normal 10 2 2 2 2 4 6" xfId="9641" xr:uid="{00000000-0005-0000-0000-000035270000}"/>
    <cellStyle name="Normal 10 2 2 2 2 5" xfId="9642" xr:uid="{00000000-0005-0000-0000-000036270000}"/>
    <cellStyle name="Normal 10 2 2 2 2 5 2" xfId="9643" xr:uid="{00000000-0005-0000-0000-000037270000}"/>
    <cellStyle name="Normal 10 2 2 2 2 5 2 2" xfId="9644" xr:uid="{00000000-0005-0000-0000-000038270000}"/>
    <cellStyle name="Normal 10 2 2 2 2 5 2 2 2" xfId="9645" xr:uid="{00000000-0005-0000-0000-000039270000}"/>
    <cellStyle name="Normal 10 2 2 2 2 5 2 3" xfId="9646" xr:uid="{00000000-0005-0000-0000-00003A270000}"/>
    <cellStyle name="Normal 10 2 2 2 2 5 2 3 2" xfId="9647" xr:uid="{00000000-0005-0000-0000-00003B270000}"/>
    <cellStyle name="Normal 10 2 2 2 2 5 2 4" xfId="9648" xr:uid="{00000000-0005-0000-0000-00003C270000}"/>
    <cellStyle name="Normal 10 2 2 2 2 5 3" xfId="9649" xr:uid="{00000000-0005-0000-0000-00003D270000}"/>
    <cellStyle name="Normal 10 2 2 2 2 5 3 2" xfId="9650" xr:uid="{00000000-0005-0000-0000-00003E270000}"/>
    <cellStyle name="Normal 10 2 2 2 2 5 4" xfId="9651" xr:uid="{00000000-0005-0000-0000-00003F270000}"/>
    <cellStyle name="Normal 10 2 2 2 2 5 4 2" xfId="9652" xr:uid="{00000000-0005-0000-0000-000040270000}"/>
    <cellStyle name="Normal 10 2 2 2 2 5 5" xfId="9653" xr:uid="{00000000-0005-0000-0000-000041270000}"/>
    <cellStyle name="Normal 10 2 2 2 2 6" xfId="9654" xr:uid="{00000000-0005-0000-0000-000042270000}"/>
    <cellStyle name="Normal 10 2 2 2 2 6 2" xfId="9655" xr:uid="{00000000-0005-0000-0000-000043270000}"/>
    <cellStyle name="Normal 10 2 2 2 2 6 2 2" xfId="9656" xr:uid="{00000000-0005-0000-0000-000044270000}"/>
    <cellStyle name="Normal 10 2 2 2 2 6 3" xfId="9657" xr:uid="{00000000-0005-0000-0000-000045270000}"/>
    <cellStyle name="Normal 10 2 2 2 2 6 3 2" xfId="9658" xr:uid="{00000000-0005-0000-0000-000046270000}"/>
    <cellStyle name="Normal 10 2 2 2 2 6 4" xfId="9659" xr:uid="{00000000-0005-0000-0000-000047270000}"/>
    <cellStyle name="Normal 10 2 2 2 2 7" xfId="9660" xr:uid="{00000000-0005-0000-0000-000048270000}"/>
    <cellStyle name="Normal 10 2 2 2 2 7 2" xfId="9661" xr:uid="{00000000-0005-0000-0000-000049270000}"/>
    <cellStyle name="Normal 10 2 2 2 2 8" xfId="9662" xr:uid="{00000000-0005-0000-0000-00004A270000}"/>
    <cellStyle name="Normal 10 2 2 2 2 8 2" xfId="9663" xr:uid="{00000000-0005-0000-0000-00004B270000}"/>
    <cellStyle name="Normal 10 2 2 2 2 9" xfId="9664" xr:uid="{00000000-0005-0000-0000-00004C270000}"/>
    <cellStyle name="Normal 10 2 2 2 3" xfId="4053" xr:uid="{00000000-0005-0000-0000-00004D270000}"/>
    <cellStyle name="Normal 10 2 2 2 3 2" xfId="9665" xr:uid="{00000000-0005-0000-0000-00004E270000}"/>
    <cellStyle name="Normal 10 2 2 2 3 2 2" xfId="9666" xr:uid="{00000000-0005-0000-0000-00004F270000}"/>
    <cellStyle name="Normal 10 2 2 2 3 2 2 2" xfId="9667" xr:uid="{00000000-0005-0000-0000-000050270000}"/>
    <cellStyle name="Normal 10 2 2 2 3 2 2 2 2" xfId="9668" xr:uid="{00000000-0005-0000-0000-000051270000}"/>
    <cellStyle name="Normal 10 2 2 2 3 2 2 2 2 2" xfId="9669" xr:uid="{00000000-0005-0000-0000-000052270000}"/>
    <cellStyle name="Normal 10 2 2 2 3 2 2 2 3" xfId="9670" xr:uid="{00000000-0005-0000-0000-000053270000}"/>
    <cellStyle name="Normal 10 2 2 2 3 2 2 2 3 2" xfId="9671" xr:uid="{00000000-0005-0000-0000-000054270000}"/>
    <cellStyle name="Normal 10 2 2 2 3 2 2 2 4" xfId="9672" xr:uid="{00000000-0005-0000-0000-000055270000}"/>
    <cellStyle name="Normal 10 2 2 2 3 2 2 3" xfId="9673" xr:uid="{00000000-0005-0000-0000-000056270000}"/>
    <cellStyle name="Normal 10 2 2 2 3 2 2 3 2" xfId="9674" xr:uid="{00000000-0005-0000-0000-000057270000}"/>
    <cellStyle name="Normal 10 2 2 2 3 2 2 4" xfId="9675" xr:uid="{00000000-0005-0000-0000-000058270000}"/>
    <cellStyle name="Normal 10 2 2 2 3 2 2 4 2" xfId="9676" xr:uid="{00000000-0005-0000-0000-000059270000}"/>
    <cellStyle name="Normal 10 2 2 2 3 2 2 5" xfId="9677" xr:uid="{00000000-0005-0000-0000-00005A270000}"/>
    <cellStyle name="Normal 10 2 2 2 3 2 3" xfId="9678" xr:uid="{00000000-0005-0000-0000-00005B270000}"/>
    <cellStyle name="Normal 10 2 2 2 3 2 3 2" xfId="9679" xr:uid="{00000000-0005-0000-0000-00005C270000}"/>
    <cellStyle name="Normal 10 2 2 2 3 2 3 2 2" xfId="9680" xr:uid="{00000000-0005-0000-0000-00005D270000}"/>
    <cellStyle name="Normal 10 2 2 2 3 2 3 3" xfId="9681" xr:uid="{00000000-0005-0000-0000-00005E270000}"/>
    <cellStyle name="Normal 10 2 2 2 3 2 3 3 2" xfId="9682" xr:uid="{00000000-0005-0000-0000-00005F270000}"/>
    <cellStyle name="Normal 10 2 2 2 3 2 3 4" xfId="9683" xr:uid="{00000000-0005-0000-0000-000060270000}"/>
    <cellStyle name="Normal 10 2 2 2 3 2 4" xfId="9684" xr:uid="{00000000-0005-0000-0000-000061270000}"/>
    <cellStyle name="Normal 10 2 2 2 3 2 4 2" xfId="9685" xr:uid="{00000000-0005-0000-0000-000062270000}"/>
    <cellStyle name="Normal 10 2 2 2 3 2 5" xfId="9686" xr:uid="{00000000-0005-0000-0000-000063270000}"/>
    <cellStyle name="Normal 10 2 2 2 3 2 5 2" xfId="9687" xr:uid="{00000000-0005-0000-0000-000064270000}"/>
    <cellStyle name="Normal 10 2 2 2 3 2 6" xfId="9688" xr:uid="{00000000-0005-0000-0000-000065270000}"/>
    <cellStyle name="Normal 10 2 2 2 3 3" xfId="9689" xr:uid="{00000000-0005-0000-0000-000066270000}"/>
    <cellStyle name="Normal 10 2 2 2 3 3 2" xfId="9690" xr:uid="{00000000-0005-0000-0000-000067270000}"/>
    <cellStyle name="Normal 10 2 2 2 3 3 2 2" xfId="9691" xr:uid="{00000000-0005-0000-0000-000068270000}"/>
    <cellStyle name="Normal 10 2 2 2 3 3 2 2 2" xfId="9692" xr:uid="{00000000-0005-0000-0000-000069270000}"/>
    <cellStyle name="Normal 10 2 2 2 3 3 2 3" xfId="9693" xr:uid="{00000000-0005-0000-0000-00006A270000}"/>
    <cellStyle name="Normal 10 2 2 2 3 3 2 3 2" xfId="9694" xr:uid="{00000000-0005-0000-0000-00006B270000}"/>
    <cellStyle name="Normal 10 2 2 2 3 3 2 4" xfId="9695" xr:uid="{00000000-0005-0000-0000-00006C270000}"/>
    <cellStyle name="Normal 10 2 2 2 3 3 3" xfId="9696" xr:uid="{00000000-0005-0000-0000-00006D270000}"/>
    <cellStyle name="Normal 10 2 2 2 3 3 3 2" xfId="9697" xr:uid="{00000000-0005-0000-0000-00006E270000}"/>
    <cellStyle name="Normal 10 2 2 2 3 3 4" xfId="9698" xr:uid="{00000000-0005-0000-0000-00006F270000}"/>
    <cellStyle name="Normal 10 2 2 2 3 3 4 2" xfId="9699" xr:uid="{00000000-0005-0000-0000-000070270000}"/>
    <cellStyle name="Normal 10 2 2 2 3 3 5" xfId="9700" xr:uid="{00000000-0005-0000-0000-000071270000}"/>
    <cellStyle name="Normal 10 2 2 2 3 4" xfId="9701" xr:uid="{00000000-0005-0000-0000-000072270000}"/>
    <cellStyle name="Normal 10 2 2 2 3 4 2" xfId="9702" xr:uid="{00000000-0005-0000-0000-000073270000}"/>
    <cellStyle name="Normal 10 2 2 2 3 4 2 2" xfId="9703" xr:uid="{00000000-0005-0000-0000-000074270000}"/>
    <cellStyle name="Normal 10 2 2 2 3 4 3" xfId="9704" xr:uid="{00000000-0005-0000-0000-000075270000}"/>
    <cellStyle name="Normal 10 2 2 2 3 4 3 2" xfId="9705" xr:uid="{00000000-0005-0000-0000-000076270000}"/>
    <cellStyle name="Normal 10 2 2 2 3 4 4" xfId="9706" xr:uid="{00000000-0005-0000-0000-000077270000}"/>
    <cellStyle name="Normal 10 2 2 2 3 5" xfId="9707" xr:uid="{00000000-0005-0000-0000-000078270000}"/>
    <cellStyle name="Normal 10 2 2 2 3 5 2" xfId="9708" xr:uid="{00000000-0005-0000-0000-000079270000}"/>
    <cellStyle name="Normal 10 2 2 2 3 6" xfId="9709" xr:uid="{00000000-0005-0000-0000-00007A270000}"/>
    <cellStyle name="Normal 10 2 2 2 3 6 2" xfId="9710" xr:uid="{00000000-0005-0000-0000-00007B270000}"/>
    <cellStyle name="Normal 10 2 2 2 3 7" xfId="9711" xr:uid="{00000000-0005-0000-0000-00007C270000}"/>
    <cellStyle name="Normal 10 2 2 2 4" xfId="9712" xr:uid="{00000000-0005-0000-0000-00007D270000}"/>
    <cellStyle name="Normal 10 2 2 2 4 2" xfId="9713" xr:uid="{00000000-0005-0000-0000-00007E270000}"/>
    <cellStyle name="Normal 10 2 2 2 4 2 2" xfId="9714" xr:uid="{00000000-0005-0000-0000-00007F270000}"/>
    <cellStyle name="Normal 10 2 2 2 4 2 2 2" xfId="9715" xr:uid="{00000000-0005-0000-0000-000080270000}"/>
    <cellStyle name="Normal 10 2 2 2 4 2 2 2 2" xfId="9716" xr:uid="{00000000-0005-0000-0000-000081270000}"/>
    <cellStyle name="Normal 10 2 2 2 4 2 2 2 2 2" xfId="9717" xr:uid="{00000000-0005-0000-0000-000082270000}"/>
    <cellStyle name="Normal 10 2 2 2 4 2 2 2 3" xfId="9718" xr:uid="{00000000-0005-0000-0000-000083270000}"/>
    <cellStyle name="Normal 10 2 2 2 4 2 2 2 3 2" xfId="9719" xr:uid="{00000000-0005-0000-0000-000084270000}"/>
    <cellStyle name="Normal 10 2 2 2 4 2 2 2 4" xfId="9720" xr:uid="{00000000-0005-0000-0000-000085270000}"/>
    <cellStyle name="Normal 10 2 2 2 4 2 2 3" xfId="9721" xr:uid="{00000000-0005-0000-0000-000086270000}"/>
    <cellStyle name="Normal 10 2 2 2 4 2 2 3 2" xfId="9722" xr:uid="{00000000-0005-0000-0000-000087270000}"/>
    <cellStyle name="Normal 10 2 2 2 4 2 2 4" xfId="9723" xr:uid="{00000000-0005-0000-0000-000088270000}"/>
    <cellStyle name="Normal 10 2 2 2 4 2 2 4 2" xfId="9724" xr:uid="{00000000-0005-0000-0000-000089270000}"/>
    <cellStyle name="Normal 10 2 2 2 4 2 2 5" xfId="9725" xr:uid="{00000000-0005-0000-0000-00008A270000}"/>
    <cellStyle name="Normal 10 2 2 2 4 2 3" xfId="9726" xr:uid="{00000000-0005-0000-0000-00008B270000}"/>
    <cellStyle name="Normal 10 2 2 2 4 2 3 2" xfId="9727" xr:uid="{00000000-0005-0000-0000-00008C270000}"/>
    <cellStyle name="Normal 10 2 2 2 4 2 3 2 2" xfId="9728" xr:uid="{00000000-0005-0000-0000-00008D270000}"/>
    <cellStyle name="Normal 10 2 2 2 4 2 3 3" xfId="9729" xr:uid="{00000000-0005-0000-0000-00008E270000}"/>
    <cellStyle name="Normal 10 2 2 2 4 2 3 3 2" xfId="9730" xr:uid="{00000000-0005-0000-0000-00008F270000}"/>
    <cellStyle name="Normal 10 2 2 2 4 2 3 4" xfId="9731" xr:uid="{00000000-0005-0000-0000-000090270000}"/>
    <cellStyle name="Normal 10 2 2 2 4 2 4" xfId="9732" xr:uid="{00000000-0005-0000-0000-000091270000}"/>
    <cellStyle name="Normal 10 2 2 2 4 2 4 2" xfId="9733" xr:uid="{00000000-0005-0000-0000-000092270000}"/>
    <cellStyle name="Normal 10 2 2 2 4 2 5" xfId="9734" xr:uid="{00000000-0005-0000-0000-000093270000}"/>
    <cellStyle name="Normal 10 2 2 2 4 2 5 2" xfId="9735" xr:uid="{00000000-0005-0000-0000-000094270000}"/>
    <cellStyle name="Normal 10 2 2 2 4 2 6" xfId="9736" xr:uid="{00000000-0005-0000-0000-000095270000}"/>
    <cellStyle name="Normal 10 2 2 2 4 3" xfId="9737" xr:uid="{00000000-0005-0000-0000-000096270000}"/>
    <cellStyle name="Normal 10 2 2 2 4 3 2" xfId="9738" xr:uid="{00000000-0005-0000-0000-000097270000}"/>
    <cellStyle name="Normal 10 2 2 2 4 3 2 2" xfId="9739" xr:uid="{00000000-0005-0000-0000-000098270000}"/>
    <cellStyle name="Normal 10 2 2 2 4 3 2 2 2" xfId="9740" xr:uid="{00000000-0005-0000-0000-000099270000}"/>
    <cellStyle name="Normal 10 2 2 2 4 3 2 3" xfId="9741" xr:uid="{00000000-0005-0000-0000-00009A270000}"/>
    <cellStyle name="Normal 10 2 2 2 4 3 2 3 2" xfId="9742" xr:uid="{00000000-0005-0000-0000-00009B270000}"/>
    <cellStyle name="Normal 10 2 2 2 4 3 2 4" xfId="9743" xr:uid="{00000000-0005-0000-0000-00009C270000}"/>
    <cellStyle name="Normal 10 2 2 2 4 3 3" xfId="9744" xr:uid="{00000000-0005-0000-0000-00009D270000}"/>
    <cellStyle name="Normal 10 2 2 2 4 3 3 2" xfId="9745" xr:uid="{00000000-0005-0000-0000-00009E270000}"/>
    <cellStyle name="Normal 10 2 2 2 4 3 4" xfId="9746" xr:uid="{00000000-0005-0000-0000-00009F270000}"/>
    <cellStyle name="Normal 10 2 2 2 4 3 4 2" xfId="9747" xr:uid="{00000000-0005-0000-0000-0000A0270000}"/>
    <cellStyle name="Normal 10 2 2 2 4 3 5" xfId="9748" xr:uid="{00000000-0005-0000-0000-0000A1270000}"/>
    <cellStyle name="Normal 10 2 2 2 4 4" xfId="9749" xr:uid="{00000000-0005-0000-0000-0000A2270000}"/>
    <cellStyle name="Normal 10 2 2 2 4 4 2" xfId="9750" xr:uid="{00000000-0005-0000-0000-0000A3270000}"/>
    <cellStyle name="Normal 10 2 2 2 4 4 2 2" xfId="9751" xr:uid="{00000000-0005-0000-0000-0000A4270000}"/>
    <cellStyle name="Normal 10 2 2 2 4 4 3" xfId="9752" xr:uid="{00000000-0005-0000-0000-0000A5270000}"/>
    <cellStyle name="Normal 10 2 2 2 4 4 3 2" xfId="9753" xr:uid="{00000000-0005-0000-0000-0000A6270000}"/>
    <cellStyle name="Normal 10 2 2 2 4 4 4" xfId="9754" xr:uid="{00000000-0005-0000-0000-0000A7270000}"/>
    <cellStyle name="Normal 10 2 2 2 4 5" xfId="9755" xr:uid="{00000000-0005-0000-0000-0000A8270000}"/>
    <cellStyle name="Normal 10 2 2 2 4 5 2" xfId="9756" xr:uid="{00000000-0005-0000-0000-0000A9270000}"/>
    <cellStyle name="Normal 10 2 2 2 4 6" xfId="9757" xr:uid="{00000000-0005-0000-0000-0000AA270000}"/>
    <cellStyle name="Normal 10 2 2 2 4 6 2" xfId="9758" xr:uid="{00000000-0005-0000-0000-0000AB270000}"/>
    <cellStyle name="Normal 10 2 2 2 4 7" xfId="9759" xr:uid="{00000000-0005-0000-0000-0000AC270000}"/>
    <cellStyle name="Normal 10 2 2 2 5" xfId="9760" xr:uid="{00000000-0005-0000-0000-0000AD270000}"/>
    <cellStyle name="Normal 10 2 2 2 5 2" xfId="9761" xr:uid="{00000000-0005-0000-0000-0000AE270000}"/>
    <cellStyle name="Normal 10 2 2 2 5 2 2" xfId="9762" xr:uid="{00000000-0005-0000-0000-0000AF270000}"/>
    <cellStyle name="Normal 10 2 2 2 5 2 2 2" xfId="9763" xr:uid="{00000000-0005-0000-0000-0000B0270000}"/>
    <cellStyle name="Normal 10 2 2 2 5 2 2 2 2" xfId="9764" xr:uid="{00000000-0005-0000-0000-0000B1270000}"/>
    <cellStyle name="Normal 10 2 2 2 5 2 2 3" xfId="9765" xr:uid="{00000000-0005-0000-0000-0000B2270000}"/>
    <cellStyle name="Normal 10 2 2 2 5 2 2 3 2" xfId="9766" xr:uid="{00000000-0005-0000-0000-0000B3270000}"/>
    <cellStyle name="Normal 10 2 2 2 5 2 2 4" xfId="9767" xr:uid="{00000000-0005-0000-0000-0000B4270000}"/>
    <cellStyle name="Normal 10 2 2 2 5 2 3" xfId="9768" xr:uid="{00000000-0005-0000-0000-0000B5270000}"/>
    <cellStyle name="Normal 10 2 2 2 5 2 3 2" xfId="9769" xr:uid="{00000000-0005-0000-0000-0000B6270000}"/>
    <cellStyle name="Normal 10 2 2 2 5 2 4" xfId="9770" xr:uid="{00000000-0005-0000-0000-0000B7270000}"/>
    <cellStyle name="Normal 10 2 2 2 5 2 4 2" xfId="9771" xr:uid="{00000000-0005-0000-0000-0000B8270000}"/>
    <cellStyle name="Normal 10 2 2 2 5 2 5" xfId="9772" xr:uid="{00000000-0005-0000-0000-0000B9270000}"/>
    <cellStyle name="Normal 10 2 2 2 5 3" xfId="9773" xr:uid="{00000000-0005-0000-0000-0000BA270000}"/>
    <cellStyle name="Normal 10 2 2 2 5 3 2" xfId="9774" xr:uid="{00000000-0005-0000-0000-0000BB270000}"/>
    <cellStyle name="Normal 10 2 2 2 5 3 2 2" xfId="9775" xr:uid="{00000000-0005-0000-0000-0000BC270000}"/>
    <cellStyle name="Normal 10 2 2 2 5 3 3" xfId="9776" xr:uid="{00000000-0005-0000-0000-0000BD270000}"/>
    <cellStyle name="Normal 10 2 2 2 5 3 3 2" xfId="9777" xr:uid="{00000000-0005-0000-0000-0000BE270000}"/>
    <cellStyle name="Normal 10 2 2 2 5 3 4" xfId="9778" xr:uid="{00000000-0005-0000-0000-0000BF270000}"/>
    <cellStyle name="Normal 10 2 2 2 5 4" xfId="9779" xr:uid="{00000000-0005-0000-0000-0000C0270000}"/>
    <cellStyle name="Normal 10 2 2 2 5 4 2" xfId="9780" xr:uid="{00000000-0005-0000-0000-0000C1270000}"/>
    <cellStyle name="Normal 10 2 2 2 5 5" xfId="9781" xr:uid="{00000000-0005-0000-0000-0000C2270000}"/>
    <cellStyle name="Normal 10 2 2 2 5 5 2" xfId="9782" xr:uid="{00000000-0005-0000-0000-0000C3270000}"/>
    <cellStyle name="Normal 10 2 2 2 5 6" xfId="9783" xr:uid="{00000000-0005-0000-0000-0000C4270000}"/>
    <cellStyle name="Normal 10 2 2 2 6" xfId="9784" xr:uid="{00000000-0005-0000-0000-0000C5270000}"/>
    <cellStyle name="Normal 10 2 2 2 6 2" xfId="9785" xr:uid="{00000000-0005-0000-0000-0000C6270000}"/>
    <cellStyle name="Normal 10 2 2 2 6 2 2" xfId="9786" xr:uid="{00000000-0005-0000-0000-0000C7270000}"/>
    <cellStyle name="Normal 10 2 2 2 6 2 2 2" xfId="9787" xr:uid="{00000000-0005-0000-0000-0000C8270000}"/>
    <cellStyle name="Normal 10 2 2 2 6 2 3" xfId="9788" xr:uid="{00000000-0005-0000-0000-0000C9270000}"/>
    <cellStyle name="Normal 10 2 2 2 6 2 3 2" xfId="9789" xr:uid="{00000000-0005-0000-0000-0000CA270000}"/>
    <cellStyle name="Normal 10 2 2 2 6 2 4" xfId="9790" xr:uid="{00000000-0005-0000-0000-0000CB270000}"/>
    <cellStyle name="Normal 10 2 2 2 6 3" xfId="9791" xr:uid="{00000000-0005-0000-0000-0000CC270000}"/>
    <cellStyle name="Normal 10 2 2 2 6 3 2" xfId="9792" xr:uid="{00000000-0005-0000-0000-0000CD270000}"/>
    <cellStyle name="Normal 10 2 2 2 6 4" xfId="9793" xr:uid="{00000000-0005-0000-0000-0000CE270000}"/>
    <cellStyle name="Normal 10 2 2 2 6 4 2" xfId="9794" xr:uid="{00000000-0005-0000-0000-0000CF270000}"/>
    <cellStyle name="Normal 10 2 2 2 6 5" xfId="9795" xr:uid="{00000000-0005-0000-0000-0000D0270000}"/>
    <cellStyle name="Normal 10 2 2 2 7" xfId="9796" xr:uid="{00000000-0005-0000-0000-0000D1270000}"/>
    <cellStyle name="Normal 10 2 2 2 7 2" xfId="9797" xr:uid="{00000000-0005-0000-0000-0000D2270000}"/>
    <cellStyle name="Normal 10 2 2 2 7 2 2" xfId="9798" xr:uid="{00000000-0005-0000-0000-0000D3270000}"/>
    <cellStyle name="Normal 10 2 2 2 7 3" xfId="9799" xr:uid="{00000000-0005-0000-0000-0000D4270000}"/>
    <cellStyle name="Normal 10 2 2 2 7 3 2" xfId="9800" xr:uid="{00000000-0005-0000-0000-0000D5270000}"/>
    <cellStyle name="Normal 10 2 2 2 7 4" xfId="9801" xr:uid="{00000000-0005-0000-0000-0000D6270000}"/>
    <cellStyle name="Normal 10 2 2 2 8" xfId="9802" xr:uid="{00000000-0005-0000-0000-0000D7270000}"/>
    <cellStyle name="Normal 10 2 2 2 8 2" xfId="9803" xr:uid="{00000000-0005-0000-0000-0000D8270000}"/>
    <cellStyle name="Normal 10 2 2 2 9" xfId="9804" xr:uid="{00000000-0005-0000-0000-0000D9270000}"/>
    <cellStyle name="Normal 10 2 2 2 9 2" xfId="9805" xr:uid="{00000000-0005-0000-0000-0000DA270000}"/>
    <cellStyle name="Normal 10 2 2 3" xfId="4054" xr:uid="{00000000-0005-0000-0000-0000DB270000}"/>
    <cellStyle name="Normal 10 2 2 3 2" xfId="4055" xr:uid="{00000000-0005-0000-0000-0000DC270000}"/>
    <cellStyle name="Normal 10 2 2 3 2 2" xfId="9806" xr:uid="{00000000-0005-0000-0000-0000DD270000}"/>
    <cellStyle name="Normal 10 2 2 3 2 2 2" xfId="9807" xr:uid="{00000000-0005-0000-0000-0000DE270000}"/>
    <cellStyle name="Normal 10 2 2 3 2 2 2 2" xfId="9808" xr:uid="{00000000-0005-0000-0000-0000DF270000}"/>
    <cellStyle name="Normal 10 2 2 3 2 2 2 2 2" xfId="9809" xr:uid="{00000000-0005-0000-0000-0000E0270000}"/>
    <cellStyle name="Normal 10 2 2 3 2 2 2 2 2 2" xfId="9810" xr:uid="{00000000-0005-0000-0000-0000E1270000}"/>
    <cellStyle name="Normal 10 2 2 3 2 2 2 2 3" xfId="9811" xr:uid="{00000000-0005-0000-0000-0000E2270000}"/>
    <cellStyle name="Normal 10 2 2 3 2 2 2 2 3 2" xfId="9812" xr:uid="{00000000-0005-0000-0000-0000E3270000}"/>
    <cellStyle name="Normal 10 2 2 3 2 2 2 2 4" xfId="9813" xr:uid="{00000000-0005-0000-0000-0000E4270000}"/>
    <cellStyle name="Normal 10 2 2 3 2 2 2 3" xfId="9814" xr:uid="{00000000-0005-0000-0000-0000E5270000}"/>
    <cellStyle name="Normal 10 2 2 3 2 2 2 3 2" xfId="9815" xr:uid="{00000000-0005-0000-0000-0000E6270000}"/>
    <cellStyle name="Normal 10 2 2 3 2 2 2 4" xfId="9816" xr:uid="{00000000-0005-0000-0000-0000E7270000}"/>
    <cellStyle name="Normal 10 2 2 3 2 2 2 4 2" xfId="9817" xr:uid="{00000000-0005-0000-0000-0000E8270000}"/>
    <cellStyle name="Normal 10 2 2 3 2 2 2 5" xfId="9818" xr:uid="{00000000-0005-0000-0000-0000E9270000}"/>
    <cellStyle name="Normal 10 2 2 3 2 2 3" xfId="9819" xr:uid="{00000000-0005-0000-0000-0000EA270000}"/>
    <cellStyle name="Normal 10 2 2 3 2 2 3 2" xfId="9820" xr:uid="{00000000-0005-0000-0000-0000EB270000}"/>
    <cellStyle name="Normal 10 2 2 3 2 2 3 2 2" xfId="9821" xr:uid="{00000000-0005-0000-0000-0000EC270000}"/>
    <cellStyle name="Normal 10 2 2 3 2 2 3 3" xfId="9822" xr:uid="{00000000-0005-0000-0000-0000ED270000}"/>
    <cellStyle name="Normal 10 2 2 3 2 2 3 3 2" xfId="9823" xr:uid="{00000000-0005-0000-0000-0000EE270000}"/>
    <cellStyle name="Normal 10 2 2 3 2 2 3 4" xfId="9824" xr:uid="{00000000-0005-0000-0000-0000EF270000}"/>
    <cellStyle name="Normal 10 2 2 3 2 2 4" xfId="9825" xr:uid="{00000000-0005-0000-0000-0000F0270000}"/>
    <cellStyle name="Normal 10 2 2 3 2 2 4 2" xfId="9826" xr:uid="{00000000-0005-0000-0000-0000F1270000}"/>
    <cellStyle name="Normal 10 2 2 3 2 2 5" xfId="9827" xr:uid="{00000000-0005-0000-0000-0000F2270000}"/>
    <cellStyle name="Normal 10 2 2 3 2 2 5 2" xfId="9828" xr:uid="{00000000-0005-0000-0000-0000F3270000}"/>
    <cellStyle name="Normal 10 2 2 3 2 2 6" xfId="9829" xr:uid="{00000000-0005-0000-0000-0000F4270000}"/>
    <cellStyle name="Normal 10 2 2 3 2 3" xfId="9830" xr:uid="{00000000-0005-0000-0000-0000F5270000}"/>
    <cellStyle name="Normal 10 2 2 3 2 3 2" xfId="9831" xr:uid="{00000000-0005-0000-0000-0000F6270000}"/>
    <cellStyle name="Normal 10 2 2 3 2 3 2 2" xfId="9832" xr:uid="{00000000-0005-0000-0000-0000F7270000}"/>
    <cellStyle name="Normal 10 2 2 3 2 3 2 2 2" xfId="9833" xr:uid="{00000000-0005-0000-0000-0000F8270000}"/>
    <cellStyle name="Normal 10 2 2 3 2 3 2 3" xfId="9834" xr:uid="{00000000-0005-0000-0000-0000F9270000}"/>
    <cellStyle name="Normal 10 2 2 3 2 3 2 3 2" xfId="9835" xr:uid="{00000000-0005-0000-0000-0000FA270000}"/>
    <cellStyle name="Normal 10 2 2 3 2 3 2 4" xfId="9836" xr:uid="{00000000-0005-0000-0000-0000FB270000}"/>
    <cellStyle name="Normal 10 2 2 3 2 3 3" xfId="9837" xr:uid="{00000000-0005-0000-0000-0000FC270000}"/>
    <cellStyle name="Normal 10 2 2 3 2 3 3 2" xfId="9838" xr:uid="{00000000-0005-0000-0000-0000FD270000}"/>
    <cellStyle name="Normal 10 2 2 3 2 3 4" xfId="9839" xr:uid="{00000000-0005-0000-0000-0000FE270000}"/>
    <cellStyle name="Normal 10 2 2 3 2 3 4 2" xfId="9840" xr:uid="{00000000-0005-0000-0000-0000FF270000}"/>
    <cellStyle name="Normal 10 2 2 3 2 3 5" xfId="9841" xr:uid="{00000000-0005-0000-0000-000000280000}"/>
    <cellStyle name="Normal 10 2 2 3 2 4" xfId="9842" xr:uid="{00000000-0005-0000-0000-000001280000}"/>
    <cellStyle name="Normal 10 2 2 3 2 4 2" xfId="9843" xr:uid="{00000000-0005-0000-0000-000002280000}"/>
    <cellStyle name="Normal 10 2 2 3 2 4 2 2" xfId="9844" xr:uid="{00000000-0005-0000-0000-000003280000}"/>
    <cellStyle name="Normal 10 2 2 3 2 4 3" xfId="9845" xr:uid="{00000000-0005-0000-0000-000004280000}"/>
    <cellStyle name="Normal 10 2 2 3 2 4 3 2" xfId="9846" xr:uid="{00000000-0005-0000-0000-000005280000}"/>
    <cellStyle name="Normal 10 2 2 3 2 4 4" xfId="9847" xr:uid="{00000000-0005-0000-0000-000006280000}"/>
    <cellStyle name="Normal 10 2 2 3 2 5" xfId="9848" xr:uid="{00000000-0005-0000-0000-000007280000}"/>
    <cellStyle name="Normal 10 2 2 3 2 5 2" xfId="9849" xr:uid="{00000000-0005-0000-0000-000008280000}"/>
    <cellStyle name="Normal 10 2 2 3 2 6" xfId="9850" xr:uid="{00000000-0005-0000-0000-000009280000}"/>
    <cellStyle name="Normal 10 2 2 3 2 6 2" xfId="9851" xr:uid="{00000000-0005-0000-0000-00000A280000}"/>
    <cellStyle name="Normal 10 2 2 3 2 7" xfId="9852" xr:uid="{00000000-0005-0000-0000-00000B280000}"/>
    <cellStyle name="Normal 10 2 2 3 3" xfId="9853" xr:uid="{00000000-0005-0000-0000-00000C280000}"/>
    <cellStyle name="Normal 10 2 2 3 3 2" xfId="9854" xr:uid="{00000000-0005-0000-0000-00000D280000}"/>
    <cellStyle name="Normal 10 2 2 3 3 2 2" xfId="9855" xr:uid="{00000000-0005-0000-0000-00000E280000}"/>
    <cellStyle name="Normal 10 2 2 3 3 2 2 2" xfId="9856" xr:uid="{00000000-0005-0000-0000-00000F280000}"/>
    <cellStyle name="Normal 10 2 2 3 3 2 2 2 2" xfId="9857" xr:uid="{00000000-0005-0000-0000-000010280000}"/>
    <cellStyle name="Normal 10 2 2 3 3 2 2 2 2 2" xfId="9858" xr:uid="{00000000-0005-0000-0000-000011280000}"/>
    <cellStyle name="Normal 10 2 2 3 3 2 2 2 3" xfId="9859" xr:uid="{00000000-0005-0000-0000-000012280000}"/>
    <cellStyle name="Normal 10 2 2 3 3 2 2 2 3 2" xfId="9860" xr:uid="{00000000-0005-0000-0000-000013280000}"/>
    <cellStyle name="Normal 10 2 2 3 3 2 2 2 4" xfId="9861" xr:uid="{00000000-0005-0000-0000-000014280000}"/>
    <cellStyle name="Normal 10 2 2 3 3 2 2 3" xfId="9862" xr:uid="{00000000-0005-0000-0000-000015280000}"/>
    <cellStyle name="Normal 10 2 2 3 3 2 2 3 2" xfId="9863" xr:uid="{00000000-0005-0000-0000-000016280000}"/>
    <cellStyle name="Normal 10 2 2 3 3 2 2 4" xfId="9864" xr:uid="{00000000-0005-0000-0000-000017280000}"/>
    <cellStyle name="Normal 10 2 2 3 3 2 2 4 2" xfId="9865" xr:uid="{00000000-0005-0000-0000-000018280000}"/>
    <cellStyle name="Normal 10 2 2 3 3 2 2 5" xfId="9866" xr:uid="{00000000-0005-0000-0000-000019280000}"/>
    <cellStyle name="Normal 10 2 2 3 3 2 3" xfId="9867" xr:uid="{00000000-0005-0000-0000-00001A280000}"/>
    <cellStyle name="Normal 10 2 2 3 3 2 3 2" xfId="9868" xr:uid="{00000000-0005-0000-0000-00001B280000}"/>
    <cellStyle name="Normal 10 2 2 3 3 2 3 2 2" xfId="9869" xr:uid="{00000000-0005-0000-0000-00001C280000}"/>
    <cellStyle name="Normal 10 2 2 3 3 2 3 3" xfId="9870" xr:uid="{00000000-0005-0000-0000-00001D280000}"/>
    <cellStyle name="Normal 10 2 2 3 3 2 3 3 2" xfId="9871" xr:uid="{00000000-0005-0000-0000-00001E280000}"/>
    <cellStyle name="Normal 10 2 2 3 3 2 3 4" xfId="9872" xr:uid="{00000000-0005-0000-0000-00001F280000}"/>
    <cellStyle name="Normal 10 2 2 3 3 2 4" xfId="9873" xr:uid="{00000000-0005-0000-0000-000020280000}"/>
    <cellStyle name="Normal 10 2 2 3 3 2 4 2" xfId="9874" xr:uid="{00000000-0005-0000-0000-000021280000}"/>
    <cellStyle name="Normal 10 2 2 3 3 2 5" xfId="9875" xr:uid="{00000000-0005-0000-0000-000022280000}"/>
    <cellStyle name="Normal 10 2 2 3 3 2 5 2" xfId="9876" xr:uid="{00000000-0005-0000-0000-000023280000}"/>
    <cellStyle name="Normal 10 2 2 3 3 2 6" xfId="9877" xr:uid="{00000000-0005-0000-0000-000024280000}"/>
    <cellStyle name="Normal 10 2 2 3 3 3" xfId="9878" xr:uid="{00000000-0005-0000-0000-000025280000}"/>
    <cellStyle name="Normal 10 2 2 3 3 3 2" xfId="9879" xr:uid="{00000000-0005-0000-0000-000026280000}"/>
    <cellStyle name="Normal 10 2 2 3 3 3 2 2" xfId="9880" xr:uid="{00000000-0005-0000-0000-000027280000}"/>
    <cellStyle name="Normal 10 2 2 3 3 3 2 2 2" xfId="9881" xr:uid="{00000000-0005-0000-0000-000028280000}"/>
    <cellStyle name="Normal 10 2 2 3 3 3 2 3" xfId="9882" xr:uid="{00000000-0005-0000-0000-000029280000}"/>
    <cellStyle name="Normal 10 2 2 3 3 3 2 3 2" xfId="9883" xr:uid="{00000000-0005-0000-0000-00002A280000}"/>
    <cellStyle name="Normal 10 2 2 3 3 3 2 4" xfId="9884" xr:uid="{00000000-0005-0000-0000-00002B280000}"/>
    <cellStyle name="Normal 10 2 2 3 3 3 3" xfId="9885" xr:uid="{00000000-0005-0000-0000-00002C280000}"/>
    <cellStyle name="Normal 10 2 2 3 3 3 3 2" xfId="9886" xr:uid="{00000000-0005-0000-0000-00002D280000}"/>
    <cellStyle name="Normal 10 2 2 3 3 3 4" xfId="9887" xr:uid="{00000000-0005-0000-0000-00002E280000}"/>
    <cellStyle name="Normal 10 2 2 3 3 3 4 2" xfId="9888" xr:uid="{00000000-0005-0000-0000-00002F280000}"/>
    <cellStyle name="Normal 10 2 2 3 3 3 5" xfId="9889" xr:uid="{00000000-0005-0000-0000-000030280000}"/>
    <cellStyle name="Normal 10 2 2 3 3 4" xfId="9890" xr:uid="{00000000-0005-0000-0000-000031280000}"/>
    <cellStyle name="Normal 10 2 2 3 3 4 2" xfId="9891" xr:uid="{00000000-0005-0000-0000-000032280000}"/>
    <cellStyle name="Normal 10 2 2 3 3 4 2 2" xfId="9892" xr:uid="{00000000-0005-0000-0000-000033280000}"/>
    <cellStyle name="Normal 10 2 2 3 3 4 3" xfId="9893" xr:uid="{00000000-0005-0000-0000-000034280000}"/>
    <cellStyle name="Normal 10 2 2 3 3 4 3 2" xfId="9894" xr:uid="{00000000-0005-0000-0000-000035280000}"/>
    <cellStyle name="Normal 10 2 2 3 3 4 4" xfId="9895" xr:uid="{00000000-0005-0000-0000-000036280000}"/>
    <cellStyle name="Normal 10 2 2 3 3 5" xfId="9896" xr:uid="{00000000-0005-0000-0000-000037280000}"/>
    <cellStyle name="Normal 10 2 2 3 3 5 2" xfId="9897" xr:uid="{00000000-0005-0000-0000-000038280000}"/>
    <cellStyle name="Normal 10 2 2 3 3 6" xfId="9898" xr:uid="{00000000-0005-0000-0000-000039280000}"/>
    <cellStyle name="Normal 10 2 2 3 3 6 2" xfId="9899" xr:uid="{00000000-0005-0000-0000-00003A280000}"/>
    <cellStyle name="Normal 10 2 2 3 3 7" xfId="9900" xr:uid="{00000000-0005-0000-0000-00003B280000}"/>
    <cellStyle name="Normal 10 2 2 3 4" xfId="9901" xr:uid="{00000000-0005-0000-0000-00003C280000}"/>
    <cellStyle name="Normal 10 2 2 3 4 2" xfId="9902" xr:uid="{00000000-0005-0000-0000-00003D280000}"/>
    <cellStyle name="Normal 10 2 2 3 4 2 2" xfId="9903" xr:uid="{00000000-0005-0000-0000-00003E280000}"/>
    <cellStyle name="Normal 10 2 2 3 4 2 2 2" xfId="9904" xr:uid="{00000000-0005-0000-0000-00003F280000}"/>
    <cellStyle name="Normal 10 2 2 3 4 2 2 2 2" xfId="9905" xr:uid="{00000000-0005-0000-0000-000040280000}"/>
    <cellStyle name="Normal 10 2 2 3 4 2 2 3" xfId="9906" xr:uid="{00000000-0005-0000-0000-000041280000}"/>
    <cellStyle name="Normal 10 2 2 3 4 2 2 3 2" xfId="9907" xr:uid="{00000000-0005-0000-0000-000042280000}"/>
    <cellStyle name="Normal 10 2 2 3 4 2 2 4" xfId="9908" xr:uid="{00000000-0005-0000-0000-000043280000}"/>
    <cellStyle name="Normal 10 2 2 3 4 2 3" xfId="9909" xr:uid="{00000000-0005-0000-0000-000044280000}"/>
    <cellStyle name="Normal 10 2 2 3 4 2 3 2" xfId="9910" xr:uid="{00000000-0005-0000-0000-000045280000}"/>
    <cellStyle name="Normal 10 2 2 3 4 2 4" xfId="9911" xr:uid="{00000000-0005-0000-0000-000046280000}"/>
    <cellStyle name="Normal 10 2 2 3 4 2 4 2" xfId="9912" xr:uid="{00000000-0005-0000-0000-000047280000}"/>
    <cellStyle name="Normal 10 2 2 3 4 2 5" xfId="9913" xr:uid="{00000000-0005-0000-0000-000048280000}"/>
    <cellStyle name="Normal 10 2 2 3 4 3" xfId="9914" xr:uid="{00000000-0005-0000-0000-000049280000}"/>
    <cellStyle name="Normal 10 2 2 3 4 3 2" xfId="9915" xr:uid="{00000000-0005-0000-0000-00004A280000}"/>
    <cellStyle name="Normal 10 2 2 3 4 3 2 2" xfId="9916" xr:uid="{00000000-0005-0000-0000-00004B280000}"/>
    <cellStyle name="Normal 10 2 2 3 4 3 3" xfId="9917" xr:uid="{00000000-0005-0000-0000-00004C280000}"/>
    <cellStyle name="Normal 10 2 2 3 4 3 3 2" xfId="9918" xr:uid="{00000000-0005-0000-0000-00004D280000}"/>
    <cellStyle name="Normal 10 2 2 3 4 3 4" xfId="9919" xr:uid="{00000000-0005-0000-0000-00004E280000}"/>
    <cellStyle name="Normal 10 2 2 3 4 4" xfId="9920" xr:uid="{00000000-0005-0000-0000-00004F280000}"/>
    <cellStyle name="Normal 10 2 2 3 4 4 2" xfId="9921" xr:uid="{00000000-0005-0000-0000-000050280000}"/>
    <cellStyle name="Normal 10 2 2 3 4 5" xfId="9922" xr:uid="{00000000-0005-0000-0000-000051280000}"/>
    <cellStyle name="Normal 10 2 2 3 4 5 2" xfId="9923" xr:uid="{00000000-0005-0000-0000-000052280000}"/>
    <cellStyle name="Normal 10 2 2 3 4 6" xfId="9924" xr:uid="{00000000-0005-0000-0000-000053280000}"/>
    <cellStyle name="Normal 10 2 2 3 5" xfId="9925" xr:uid="{00000000-0005-0000-0000-000054280000}"/>
    <cellStyle name="Normal 10 2 2 3 5 2" xfId="9926" xr:uid="{00000000-0005-0000-0000-000055280000}"/>
    <cellStyle name="Normal 10 2 2 3 5 2 2" xfId="9927" xr:uid="{00000000-0005-0000-0000-000056280000}"/>
    <cellStyle name="Normal 10 2 2 3 5 2 2 2" xfId="9928" xr:uid="{00000000-0005-0000-0000-000057280000}"/>
    <cellStyle name="Normal 10 2 2 3 5 2 3" xfId="9929" xr:uid="{00000000-0005-0000-0000-000058280000}"/>
    <cellStyle name="Normal 10 2 2 3 5 2 3 2" xfId="9930" xr:uid="{00000000-0005-0000-0000-000059280000}"/>
    <cellStyle name="Normal 10 2 2 3 5 2 4" xfId="9931" xr:uid="{00000000-0005-0000-0000-00005A280000}"/>
    <cellStyle name="Normal 10 2 2 3 5 3" xfId="9932" xr:uid="{00000000-0005-0000-0000-00005B280000}"/>
    <cellStyle name="Normal 10 2 2 3 5 3 2" xfId="9933" xr:uid="{00000000-0005-0000-0000-00005C280000}"/>
    <cellStyle name="Normal 10 2 2 3 5 4" xfId="9934" xr:uid="{00000000-0005-0000-0000-00005D280000}"/>
    <cellStyle name="Normal 10 2 2 3 5 4 2" xfId="9935" xr:uid="{00000000-0005-0000-0000-00005E280000}"/>
    <cellStyle name="Normal 10 2 2 3 5 5" xfId="9936" xr:uid="{00000000-0005-0000-0000-00005F280000}"/>
    <cellStyle name="Normal 10 2 2 3 6" xfId="9937" xr:uid="{00000000-0005-0000-0000-000060280000}"/>
    <cellStyle name="Normal 10 2 2 3 6 2" xfId="9938" xr:uid="{00000000-0005-0000-0000-000061280000}"/>
    <cellStyle name="Normal 10 2 2 3 6 2 2" xfId="9939" xr:uid="{00000000-0005-0000-0000-000062280000}"/>
    <cellStyle name="Normal 10 2 2 3 6 3" xfId="9940" xr:uid="{00000000-0005-0000-0000-000063280000}"/>
    <cellStyle name="Normal 10 2 2 3 6 3 2" xfId="9941" xr:uid="{00000000-0005-0000-0000-000064280000}"/>
    <cellStyle name="Normal 10 2 2 3 6 4" xfId="9942" xr:uid="{00000000-0005-0000-0000-000065280000}"/>
    <cellStyle name="Normal 10 2 2 3 7" xfId="9943" xr:uid="{00000000-0005-0000-0000-000066280000}"/>
    <cellStyle name="Normal 10 2 2 3 7 2" xfId="9944" xr:uid="{00000000-0005-0000-0000-000067280000}"/>
    <cellStyle name="Normal 10 2 2 3 8" xfId="9945" xr:uid="{00000000-0005-0000-0000-000068280000}"/>
    <cellStyle name="Normal 10 2 2 3 8 2" xfId="9946" xr:uid="{00000000-0005-0000-0000-000069280000}"/>
    <cellStyle name="Normal 10 2 2 3 9" xfId="9947" xr:uid="{00000000-0005-0000-0000-00006A280000}"/>
    <cellStyle name="Normal 10 2 2 4" xfId="4056" xr:uid="{00000000-0005-0000-0000-00006B280000}"/>
    <cellStyle name="Normal 10 2 2 4 2" xfId="9948" xr:uid="{00000000-0005-0000-0000-00006C280000}"/>
    <cellStyle name="Normal 10 2 2 4 2 2" xfId="9949" xr:uid="{00000000-0005-0000-0000-00006D280000}"/>
    <cellStyle name="Normal 10 2 2 4 2 2 2" xfId="9950" xr:uid="{00000000-0005-0000-0000-00006E280000}"/>
    <cellStyle name="Normal 10 2 2 4 2 2 2 2" xfId="9951" xr:uid="{00000000-0005-0000-0000-00006F280000}"/>
    <cellStyle name="Normal 10 2 2 4 2 2 2 2 2" xfId="9952" xr:uid="{00000000-0005-0000-0000-000070280000}"/>
    <cellStyle name="Normal 10 2 2 4 2 2 2 3" xfId="9953" xr:uid="{00000000-0005-0000-0000-000071280000}"/>
    <cellStyle name="Normal 10 2 2 4 2 2 2 3 2" xfId="9954" xr:uid="{00000000-0005-0000-0000-000072280000}"/>
    <cellStyle name="Normal 10 2 2 4 2 2 2 4" xfId="9955" xr:uid="{00000000-0005-0000-0000-000073280000}"/>
    <cellStyle name="Normal 10 2 2 4 2 2 3" xfId="9956" xr:uid="{00000000-0005-0000-0000-000074280000}"/>
    <cellStyle name="Normal 10 2 2 4 2 2 3 2" xfId="9957" xr:uid="{00000000-0005-0000-0000-000075280000}"/>
    <cellStyle name="Normal 10 2 2 4 2 2 4" xfId="9958" xr:uid="{00000000-0005-0000-0000-000076280000}"/>
    <cellStyle name="Normal 10 2 2 4 2 2 4 2" xfId="9959" xr:uid="{00000000-0005-0000-0000-000077280000}"/>
    <cellStyle name="Normal 10 2 2 4 2 2 5" xfId="9960" xr:uid="{00000000-0005-0000-0000-000078280000}"/>
    <cellStyle name="Normal 10 2 2 4 2 3" xfId="9961" xr:uid="{00000000-0005-0000-0000-000079280000}"/>
    <cellStyle name="Normal 10 2 2 4 2 3 2" xfId="9962" xr:uid="{00000000-0005-0000-0000-00007A280000}"/>
    <cellStyle name="Normal 10 2 2 4 2 3 2 2" xfId="9963" xr:uid="{00000000-0005-0000-0000-00007B280000}"/>
    <cellStyle name="Normal 10 2 2 4 2 3 3" xfId="9964" xr:uid="{00000000-0005-0000-0000-00007C280000}"/>
    <cellStyle name="Normal 10 2 2 4 2 3 3 2" xfId="9965" xr:uid="{00000000-0005-0000-0000-00007D280000}"/>
    <cellStyle name="Normal 10 2 2 4 2 3 4" xfId="9966" xr:uid="{00000000-0005-0000-0000-00007E280000}"/>
    <cellStyle name="Normal 10 2 2 4 2 4" xfId="9967" xr:uid="{00000000-0005-0000-0000-00007F280000}"/>
    <cellStyle name="Normal 10 2 2 4 2 4 2" xfId="9968" xr:uid="{00000000-0005-0000-0000-000080280000}"/>
    <cellStyle name="Normal 10 2 2 4 2 5" xfId="9969" xr:uid="{00000000-0005-0000-0000-000081280000}"/>
    <cellStyle name="Normal 10 2 2 4 2 5 2" xfId="9970" xr:uid="{00000000-0005-0000-0000-000082280000}"/>
    <cellStyle name="Normal 10 2 2 4 2 6" xfId="9971" xr:uid="{00000000-0005-0000-0000-000083280000}"/>
    <cellStyle name="Normal 10 2 2 4 3" xfId="9972" xr:uid="{00000000-0005-0000-0000-000084280000}"/>
    <cellStyle name="Normal 10 2 2 4 3 2" xfId="9973" xr:uid="{00000000-0005-0000-0000-000085280000}"/>
    <cellStyle name="Normal 10 2 2 4 3 2 2" xfId="9974" xr:uid="{00000000-0005-0000-0000-000086280000}"/>
    <cellStyle name="Normal 10 2 2 4 3 2 2 2" xfId="9975" xr:uid="{00000000-0005-0000-0000-000087280000}"/>
    <cellStyle name="Normal 10 2 2 4 3 2 3" xfId="9976" xr:uid="{00000000-0005-0000-0000-000088280000}"/>
    <cellStyle name="Normal 10 2 2 4 3 2 3 2" xfId="9977" xr:uid="{00000000-0005-0000-0000-000089280000}"/>
    <cellStyle name="Normal 10 2 2 4 3 2 4" xfId="9978" xr:uid="{00000000-0005-0000-0000-00008A280000}"/>
    <cellStyle name="Normal 10 2 2 4 3 3" xfId="9979" xr:uid="{00000000-0005-0000-0000-00008B280000}"/>
    <cellStyle name="Normal 10 2 2 4 3 3 2" xfId="9980" xr:uid="{00000000-0005-0000-0000-00008C280000}"/>
    <cellStyle name="Normal 10 2 2 4 3 4" xfId="9981" xr:uid="{00000000-0005-0000-0000-00008D280000}"/>
    <cellStyle name="Normal 10 2 2 4 3 4 2" xfId="9982" xr:uid="{00000000-0005-0000-0000-00008E280000}"/>
    <cellStyle name="Normal 10 2 2 4 3 5" xfId="9983" xr:uid="{00000000-0005-0000-0000-00008F280000}"/>
    <cellStyle name="Normal 10 2 2 4 4" xfId="9984" xr:uid="{00000000-0005-0000-0000-000090280000}"/>
    <cellStyle name="Normal 10 2 2 4 4 2" xfId="9985" xr:uid="{00000000-0005-0000-0000-000091280000}"/>
    <cellStyle name="Normal 10 2 2 4 4 2 2" xfId="9986" xr:uid="{00000000-0005-0000-0000-000092280000}"/>
    <cellStyle name="Normal 10 2 2 4 4 3" xfId="9987" xr:uid="{00000000-0005-0000-0000-000093280000}"/>
    <cellStyle name="Normal 10 2 2 4 4 3 2" xfId="9988" xr:uid="{00000000-0005-0000-0000-000094280000}"/>
    <cellStyle name="Normal 10 2 2 4 4 4" xfId="9989" xr:uid="{00000000-0005-0000-0000-000095280000}"/>
    <cellStyle name="Normal 10 2 2 4 5" xfId="9990" xr:uid="{00000000-0005-0000-0000-000096280000}"/>
    <cellStyle name="Normal 10 2 2 4 5 2" xfId="9991" xr:uid="{00000000-0005-0000-0000-000097280000}"/>
    <cellStyle name="Normal 10 2 2 4 6" xfId="9992" xr:uid="{00000000-0005-0000-0000-000098280000}"/>
    <cellStyle name="Normal 10 2 2 4 6 2" xfId="9993" xr:uid="{00000000-0005-0000-0000-000099280000}"/>
    <cellStyle name="Normal 10 2 2 4 7" xfId="9994" xr:uid="{00000000-0005-0000-0000-00009A280000}"/>
    <cellStyle name="Normal 10 2 2 5" xfId="9995" xr:uid="{00000000-0005-0000-0000-00009B280000}"/>
    <cellStyle name="Normal 10 2 2 5 2" xfId="9996" xr:uid="{00000000-0005-0000-0000-00009C280000}"/>
    <cellStyle name="Normal 10 2 2 5 2 2" xfId="9997" xr:uid="{00000000-0005-0000-0000-00009D280000}"/>
    <cellStyle name="Normal 10 2 2 5 2 2 2" xfId="9998" xr:uid="{00000000-0005-0000-0000-00009E280000}"/>
    <cellStyle name="Normal 10 2 2 5 2 2 2 2" xfId="9999" xr:uid="{00000000-0005-0000-0000-00009F280000}"/>
    <cellStyle name="Normal 10 2 2 5 2 2 2 2 2" xfId="10000" xr:uid="{00000000-0005-0000-0000-0000A0280000}"/>
    <cellStyle name="Normal 10 2 2 5 2 2 2 3" xfId="10001" xr:uid="{00000000-0005-0000-0000-0000A1280000}"/>
    <cellStyle name="Normal 10 2 2 5 2 2 2 3 2" xfId="10002" xr:uid="{00000000-0005-0000-0000-0000A2280000}"/>
    <cellStyle name="Normal 10 2 2 5 2 2 2 4" xfId="10003" xr:uid="{00000000-0005-0000-0000-0000A3280000}"/>
    <cellStyle name="Normal 10 2 2 5 2 2 3" xfId="10004" xr:uid="{00000000-0005-0000-0000-0000A4280000}"/>
    <cellStyle name="Normal 10 2 2 5 2 2 3 2" xfId="10005" xr:uid="{00000000-0005-0000-0000-0000A5280000}"/>
    <cellStyle name="Normal 10 2 2 5 2 2 4" xfId="10006" xr:uid="{00000000-0005-0000-0000-0000A6280000}"/>
    <cellStyle name="Normal 10 2 2 5 2 2 4 2" xfId="10007" xr:uid="{00000000-0005-0000-0000-0000A7280000}"/>
    <cellStyle name="Normal 10 2 2 5 2 2 5" xfId="10008" xr:uid="{00000000-0005-0000-0000-0000A8280000}"/>
    <cellStyle name="Normal 10 2 2 5 2 3" xfId="10009" xr:uid="{00000000-0005-0000-0000-0000A9280000}"/>
    <cellStyle name="Normal 10 2 2 5 2 3 2" xfId="10010" xr:uid="{00000000-0005-0000-0000-0000AA280000}"/>
    <cellStyle name="Normal 10 2 2 5 2 3 2 2" xfId="10011" xr:uid="{00000000-0005-0000-0000-0000AB280000}"/>
    <cellStyle name="Normal 10 2 2 5 2 3 3" xfId="10012" xr:uid="{00000000-0005-0000-0000-0000AC280000}"/>
    <cellStyle name="Normal 10 2 2 5 2 3 3 2" xfId="10013" xr:uid="{00000000-0005-0000-0000-0000AD280000}"/>
    <cellStyle name="Normal 10 2 2 5 2 3 4" xfId="10014" xr:uid="{00000000-0005-0000-0000-0000AE280000}"/>
    <cellStyle name="Normal 10 2 2 5 2 4" xfId="10015" xr:uid="{00000000-0005-0000-0000-0000AF280000}"/>
    <cellStyle name="Normal 10 2 2 5 2 4 2" xfId="10016" xr:uid="{00000000-0005-0000-0000-0000B0280000}"/>
    <cellStyle name="Normal 10 2 2 5 2 5" xfId="10017" xr:uid="{00000000-0005-0000-0000-0000B1280000}"/>
    <cellStyle name="Normal 10 2 2 5 2 5 2" xfId="10018" xr:uid="{00000000-0005-0000-0000-0000B2280000}"/>
    <cellStyle name="Normal 10 2 2 5 2 6" xfId="10019" xr:uid="{00000000-0005-0000-0000-0000B3280000}"/>
    <cellStyle name="Normal 10 2 2 5 3" xfId="10020" xr:uid="{00000000-0005-0000-0000-0000B4280000}"/>
    <cellStyle name="Normal 10 2 2 5 3 2" xfId="10021" xr:uid="{00000000-0005-0000-0000-0000B5280000}"/>
    <cellStyle name="Normal 10 2 2 5 3 2 2" xfId="10022" xr:uid="{00000000-0005-0000-0000-0000B6280000}"/>
    <cellStyle name="Normal 10 2 2 5 3 2 2 2" xfId="10023" xr:uid="{00000000-0005-0000-0000-0000B7280000}"/>
    <cellStyle name="Normal 10 2 2 5 3 2 3" xfId="10024" xr:uid="{00000000-0005-0000-0000-0000B8280000}"/>
    <cellStyle name="Normal 10 2 2 5 3 2 3 2" xfId="10025" xr:uid="{00000000-0005-0000-0000-0000B9280000}"/>
    <cellStyle name="Normal 10 2 2 5 3 2 4" xfId="10026" xr:uid="{00000000-0005-0000-0000-0000BA280000}"/>
    <cellStyle name="Normal 10 2 2 5 3 3" xfId="10027" xr:uid="{00000000-0005-0000-0000-0000BB280000}"/>
    <cellStyle name="Normal 10 2 2 5 3 3 2" xfId="10028" xr:uid="{00000000-0005-0000-0000-0000BC280000}"/>
    <cellStyle name="Normal 10 2 2 5 3 4" xfId="10029" xr:uid="{00000000-0005-0000-0000-0000BD280000}"/>
    <cellStyle name="Normal 10 2 2 5 3 4 2" xfId="10030" xr:uid="{00000000-0005-0000-0000-0000BE280000}"/>
    <cellStyle name="Normal 10 2 2 5 3 5" xfId="10031" xr:uid="{00000000-0005-0000-0000-0000BF280000}"/>
    <cellStyle name="Normal 10 2 2 5 4" xfId="10032" xr:uid="{00000000-0005-0000-0000-0000C0280000}"/>
    <cellStyle name="Normal 10 2 2 5 4 2" xfId="10033" xr:uid="{00000000-0005-0000-0000-0000C1280000}"/>
    <cellStyle name="Normal 10 2 2 5 4 2 2" xfId="10034" xr:uid="{00000000-0005-0000-0000-0000C2280000}"/>
    <cellStyle name="Normal 10 2 2 5 4 3" xfId="10035" xr:uid="{00000000-0005-0000-0000-0000C3280000}"/>
    <cellStyle name="Normal 10 2 2 5 4 3 2" xfId="10036" xr:uid="{00000000-0005-0000-0000-0000C4280000}"/>
    <cellStyle name="Normal 10 2 2 5 4 4" xfId="10037" xr:uid="{00000000-0005-0000-0000-0000C5280000}"/>
    <cellStyle name="Normal 10 2 2 5 5" xfId="10038" xr:uid="{00000000-0005-0000-0000-0000C6280000}"/>
    <cellStyle name="Normal 10 2 2 5 5 2" xfId="10039" xr:uid="{00000000-0005-0000-0000-0000C7280000}"/>
    <cellStyle name="Normal 10 2 2 5 6" xfId="10040" xr:uid="{00000000-0005-0000-0000-0000C8280000}"/>
    <cellStyle name="Normal 10 2 2 5 6 2" xfId="10041" xr:uid="{00000000-0005-0000-0000-0000C9280000}"/>
    <cellStyle name="Normal 10 2 2 5 7" xfId="10042" xr:uid="{00000000-0005-0000-0000-0000CA280000}"/>
    <cellStyle name="Normal 10 2 2 6" xfId="10043" xr:uid="{00000000-0005-0000-0000-0000CB280000}"/>
    <cellStyle name="Normal 10 2 2 6 2" xfId="10044" xr:uid="{00000000-0005-0000-0000-0000CC280000}"/>
    <cellStyle name="Normal 10 2 2 6 2 2" xfId="10045" xr:uid="{00000000-0005-0000-0000-0000CD280000}"/>
    <cellStyle name="Normal 10 2 2 6 2 2 2" xfId="10046" xr:uid="{00000000-0005-0000-0000-0000CE280000}"/>
    <cellStyle name="Normal 10 2 2 6 2 2 2 2" xfId="10047" xr:uid="{00000000-0005-0000-0000-0000CF280000}"/>
    <cellStyle name="Normal 10 2 2 6 2 2 3" xfId="10048" xr:uid="{00000000-0005-0000-0000-0000D0280000}"/>
    <cellStyle name="Normal 10 2 2 6 2 2 3 2" xfId="10049" xr:uid="{00000000-0005-0000-0000-0000D1280000}"/>
    <cellStyle name="Normal 10 2 2 6 2 2 4" xfId="10050" xr:uid="{00000000-0005-0000-0000-0000D2280000}"/>
    <cellStyle name="Normal 10 2 2 6 2 3" xfId="10051" xr:uid="{00000000-0005-0000-0000-0000D3280000}"/>
    <cellStyle name="Normal 10 2 2 6 2 3 2" xfId="10052" xr:uid="{00000000-0005-0000-0000-0000D4280000}"/>
    <cellStyle name="Normal 10 2 2 6 2 4" xfId="10053" xr:uid="{00000000-0005-0000-0000-0000D5280000}"/>
    <cellStyle name="Normal 10 2 2 6 2 4 2" xfId="10054" xr:uid="{00000000-0005-0000-0000-0000D6280000}"/>
    <cellStyle name="Normal 10 2 2 6 2 5" xfId="10055" xr:uid="{00000000-0005-0000-0000-0000D7280000}"/>
    <cellStyle name="Normal 10 2 2 6 3" xfId="10056" xr:uid="{00000000-0005-0000-0000-0000D8280000}"/>
    <cellStyle name="Normal 10 2 2 6 3 2" xfId="10057" xr:uid="{00000000-0005-0000-0000-0000D9280000}"/>
    <cellStyle name="Normal 10 2 2 6 3 2 2" xfId="10058" xr:uid="{00000000-0005-0000-0000-0000DA280000}"/>
    <cellStyle name="Normal 10 2 2 6 3 3" xfId="10059" xr:uid="{00000000-0005-0000-0000-0000DB280000}"/>
    <cellStyle name="Normal 10 2 2 6 3 3 2" xfId="10060" xr:uid="{00000000-0005-0000-0000-0000DC280000}"/>
    <cellStyle name="Normal 10 2 2 6 3 4" xfId="10061" xr:uid="{00000000-0005-0000-0000-0000DD280000}"/>
    <cellStyle name="Normal 10 2 2 6 4" xfId="10062" xr:uid="{00000000-0005-0000-0000-0000DE280000}"/>
    <cellStyle name="Normal 10 2 2 6 4 2" xfId="10063" xr:uid="{00000000-0005-0000-0000-0000DF280000}"/>
    <cellStyle name="Normal 10 2 2 6 5" xfId="10064" xr:uid="{00000000-0005-0000-0000-0000E0280000}"/>
    <cellStyle name="Normal 10 2 2 6 5 2" xfId="10065" xr:uid="{00000000-0005-0000-0000-0000E1280000}"/>
    <cellStyle name="Normal 10 2 2 6 6" xfId="10066" xr:uid="{00000000-0005-0000-0000-0000E2280000}"/>
    <cellStyle name="Normal 10 2 2 7" xfId="10067" xr:uid="{00000000-0005-0000-0000-0000E3280000}"/>
    <cellStyle name="Normal 10 2 2 7 2" xfId="10068" xr:uid="{00000000-0005-0000-0000-0000E4280000}"/>
    <cellStyle name="Normal 10 2 2 7 2 2" xfId="10069" xr:uid="{00000000-0005-0000-0000-0000E5280000}"/>
    <cellStyle name="Normal 10 2 2 7 2 2 2" xfId="10070" xr:uid="{00000000-0005-0000-0000-0000E6280000}"/>
    <cellStyle name="Normal 10 2 2 7 2 3" xfId="10071" xr:uid="{00000000-0005-0000-0000-0000E7280000}"/>
    <cellStyle name="Normal 10 2 2 7 2 3 2" xfId="10072" xr:uid="{00000000-0005-0000-0000-0000E8280000}"/>
    <cellStyle name="Normal 10 2 2 7 2 4" xfId="10073" xr:uid="{00000000-0005-0000-0000-0000E9280000}"/>
    <cellStyle name="Normal 10 2 2 7 3" xfId="10074" xr:uid="{00000000-0005-0000-0000-0000EA280000}"/>
    <cellStyle name="Normal 10 2 2 7 3 2" xfId="10075" xr:uid="{00000000-0005-0000-0000-0000EB280000}"/>
    <cellStyle name="Normal 10 2 2 7 4" xfId="10076" xr:uid="{00000000-0005-0000-0000-0000EC280000}"/>
    <cellStyle name="Normal 10 2 2 7 4 2" xfId="10077" xr:uid="{00000000-0005-0000-0000-0000ED280000}"/>
    <cellStyle name="Normal 10 2 2 7 5" xfId="10078" xr:uid="{00000000-0005-0000-0000-0000EE280000}"/>
    <cellStyle name="Normal 10 2 2 8" xfId="10079" xr:uid="{00000000-0005-0000-0000-0000EF280000}"/>
    <cellStyle name="Normal 10 2 2 8 2" xfId="10080" xr:uid="{00000000-0005-0000-0000-0000F0280000}"/>
    <cellStyle name="Normal 10 2 2 8 2 2" xfId="10081" xr:uid="{00000000-0005-0000-0000-0000F1280000}"/>
    <cellStyle name="Normal 10 2 2 8 3" xfId="10082" xr:uid="{00000000-0005-0000-0000-0000F2280000}"/>
    <cellStyle name="Normal 10 2 2 8 3 2" xfId="10083" xr:uid="{00000000-0005-0000-0000-0000F3280000}"/>
    <cellStyle name="Normal 10 2 2 8 4" xfId="10084" xr:uid="{00000000-0005-0000-0000-0000F4280000}"/>
    <cellStyle name="Normal 10 2 2 9" xfId="10085" xr:uid="{00000000-0005-0000-0000-0000F5280000}"/>
    <cellStyle name="Normal 10 2 2 9 2" xfId="10086" xr:uid="{00000000-0005-0000-0000-0000F6280000}"/>
    <cellStyle name="Normal 10 2 3" xfId="4057" xr:uid="{00000000-0005-0000-0000-0000F7280000}"/>
    <cellStyle name="Normal 10 2 3 2" xfId="4058" xr:uid="{00000000-0005-0000-0000-0000F8280000}"/>
    <cellStyle name="Normal 10 2 3 2 2" xfId="4059" xr:uid="{00000000-0005-0000-0000-0000F9280000}"/>
    <cellStyle name="Normal 10 2 3 2 2 2" xfId="10087" xr:uid="{00000000-0005-0000-0000-0000FA280000}"/>
    <cellStyle name="Normal 10 2 3 2 2 2 2" xfId="10088" xr:uid="{00000000-0005-0000-0000-0000FB280000}"/>
    <cellStyle name="Normal 10 2 3 2 2 2 2 2" xfId="10089" xr:uid="{00000000-0005-0000-0000-0000FC280000}"/>
    <cellStyle name="Normal 10 2 3 2 2 2 2 2 2" xfId="10090" xr:uid="{00000000-0005-0000-0000-0000FD280000}"/>
    <cellStyle name="Normal 10 2 3 2 2 2 2 3" xfId="10091" xr:uid="{00000000-0005-0000-0000-0000FE280000}"/>
    <cellStyle name="Normal 10 2 3 2 2 2 2 3 2" xfId="10092" xr:uid="{00000000-0005-0000-0000-0000FF280000}"/>
    <cellStyle name="Normal 10 2 3 2 2 2 2 4" xfId="10093" xr:uid="{00000000-0005-0000-0000-000000290000}"/>
    <cellStyle name="Normal 10 2 3 2 2 2 3" xfId="10094" xr:uid="{00000000-0005-0000-0000-000001290000}"/>
    <cellStyle name="Normal 10 2 3 2 2 2 3 2" xfId="10095" xr:uid="{00000000-0005-0000-0000-000002290000}"/>
    <cellStyle name="Normal 10 2 3 2 2 2 4" xfId="10096" xr:uid="{00000000-0005-0000-0000-000003290000}"/>
    <cellStyle name="Normal 10 2 3 2 2 2 4 2" xfId="10097" xr:uid="{00000000-0005-0000-0000-000004290000}"/>
    <cellStyle name="Normal 10 2 3 2 2 2 5" xfId="10098" xr:uid="{00000000-0005-0000-0000-000005290000}"/>
    <cellStyle name="Normal 10 2 3 2 2 3" xfId="10099" xr:uid="{00000000-0005-0000-0000-000006290000}"/>
    <cellStyle name="Normal 10 2 3 2 2 3 2" xfId="10100" xr:uid="{00000000-0005-0000-0000-000007290000}"/>
    <cellStyle name="Normal 10 2 3 2 2 3 2 2" xfId="10101" xr:uid="{00000000-0005-0000-0000-000008290000}"/>
    <cellStyle name="Normal 10 2 3 2 2 3 3" xfId="10102" xr:uid="{00000000-0005-0000-0000-000009290000}"/>
    <cellStyle name="Normal 10 2 3 2 2 3 3 2" xfId="10103" xr:uid="{00000000-0005-0000-0000-00000A290000}"/>
    <cellStyle name="Normal 10 2 3 2 2 3 4" xfId="10104" xr:uid="{00000000-0005-0000-0000-00000B290000}"/>
    <cellStyle name="Normal 10 2 3 2 2 4" xfId="10105" xr:uid="{00000000-0005-0000-0000-00000C290000}"/>
    <cellStyle name="Normal 10 2 3 2 2 4 2" xfId="10106" xr:uid="{00000000-0005-0000-0000-00000D290000}"/>
    <cellStyle name="Normal 10 2 3 2 2 5" xfId="10107" xr:uid="{00000000-0005-0000-0000-00000E290000}"/>
    <cellStyle name="Normal 10 2 3 2 2 5 2" xfId="10108" xr:uid="{00000000-0005-0000-0000-00000F290000}"/>
    <cellStyle name="Normal 10 2 3 2 2 6" xfId="10109" xr:uid="{00000000-0005-0000-0000-000010290000}"/>
    <cellStyle name="Normal 10 2 3 2 3" xfId="10110" xr:uid="{00000000-0005-0000-0000-000011290000}"/>
    <cellStyle name="Normal 10 2 3 2 3 2" xfId="10111" xr:uid="{00000000-0005-0000-0000-000012290000}"/>
    <cellStyle name="Normal 10 2 3 2 3 2 2" xfId="10112" xr:uid="{00000000-0005-0000-0000-000013290000}"/>
    <cellStyle name="Normal 10 2 3 2 3 2 2 2" xfId="10113" xr:uid="{00000000-0005-0000-0000-000014290000}"/>
    <cellStyle name="Normal 10 2 3 2 3 2 3" xfId="10114" xr:uid="{00000000-0005-0000-0000-000015290000}"/>
    <cellStyle name="Normal 10 2 3 2 3 2 3 2" xfId="10115" xr:uid="{00000000-0005-0000-0000-000016290000}"/>
    <cellStyle name="Normal 10 2 3 2 3 2 4" xfId="10116" xr:uid="{00000000-0005-0000-0000-000017290000}"/>
    <cellStyle name="Normal 10 2 3 2 3 3" xfId="10117" xr:uid="{00000000-0005-0000-0000-000018290000}"/>
    <cellStyle name="Normal 10 2 3 2 3 3 2" xfId="10118" xr:uid="{00000000-0005-0000-0000-000019290000}"/>
    <cellStyle name="Normal 10 2 3 2 3 4" xfId="10119" xr:uid="{00000000-0005-0000-0000-00001A290000}"/>
    <cellStyle name="Normal 10 2 3 2 3 4 2" xfId="10120" xr:uid="{00000000-0005-0000-0000-00001B290000}"/>
    <cellStyle name="Normal 10 2 3 2 3 5" xfId="10121" xr:uid="{00000000-0005-0000-0000-00001C290000}"/>
    <cellStyle name="Normal 10 2 3 2 4" xfId="10122" xr:uid="{00000000-0005-0000-0000-00001D290000}"/>
    <cellStyle name="Normal 10 2 3 2 4 2" xfId="10123" xr:uid="{00000000-0005-0000-0000-00001E290000}"/>
    <cellStyle name="Normal 10 2 3 2 4 2 2" xfId="10124" xr:uid="{00000000-0005-0000-0000-00001F290000}"/>
    <cellStyle name="Normal 10 2 3 2 4 3" xfId="10125" xr:uid="{00000000-0005-0000-0000-000020290000}"/>
    <cellStyle name="Normal 10 2 3 2 4 3 2" xfId="10126" xr:uid="{00000000-0005-0000-0000-000021290000}"/>
    <cellStyle name="Normal 10 2 3 2 4 4" xfId="10127" xr:uid="{00000000-0005-0000-0000-000022290000}"/>
    <cellStyle name="Normal 10 2 3 2 5" xfId="10128" xr:uid="{00000000-0005-0000-0000-000023290000}"/>
    <cellStyle name="Normal 10 2 3 2 5 2" xfId="10129" xr:uid="{00000000-0005-0000-0000-000024290000}"/>
    <cellStyle name="Normal 10 2 3 2 6" xfId="10130" xr:uid="{00000000-0005-0000-0000-000025290000}"/>
    <cellStyle name="Normal 10 2 3 2 6 2" xfId="10131" xr:uid="{00000000-0005-0000-0000-000026290000}"/>
    <cellStyle name="Normal 10 2 3 2 7" xfId="10132" xr:uid="{00000000-0005-0000-0000-000027290000}"/>
    <cellStyle name="Normal 10 2 3 3" xfId="4060" xr:uid="{00000000-0005-0000-0000-000028290000}"/>
    <cellStyle name="Normal 10 2 3 3 2" xfId="10133" xr:uid="{00000000-0005-0000-0000-000029290000}"/>
    <cellStyle name="Normal 10 2 3 3 2 2" xfId="10134" xr:uid="{00000000-0005-0000-0000-00002A290000}"/>
    <cellStyle name="Normal 10 2 3 3 2 2 2" xfId="10135" xr:uid="{00000000-0005-0000-0000-00002B290000}"/>
    <cellStyle name="Normal 10 2 3 3 2 2 2 2" xfId="10136" xr:uid="{00000000-0005-0000-0000-00002C290000}"/>
    <cellStyle name="Normal 10 2 3 3 2 2 2 2 2" xfId="10137" xr:uid="{00000000-0005-0000-0000-00002D290000}"/>
    <cellStyle name="Normal 10 2 3 3 2 2 2 3" xfId="10138" xr:uid="{00000000-0005-0000-0000-00002E290000}"/>
    <cellStyle name="Normal 10 2 3 3 2 2 2 3 2" xfId="10139" xr:uid="{00000000-0005-0000-0000-00002F290000}"/>
    <cellStyle name="Normal 10 2 3 3 2 2 2 4" xfId="10140" xr:uid="{00000000-0005-0000-0000-000030290000}"/>
    <cellStyle name="Normal 10 2 3 3 2 2 3" xfId="10141" xr:uid="{00000000-0005-0000-0000-000031290000}"/>
    <cellStyle name="Normal 10 2 3 3 2 2 3 2" xfId="10142" xr:uid="{00000000-0005-0000-0000-000032290000}"/>
    <cellStyle name="Normal 10 2 3 3 2 2 4" xfId="10143" xr:uid="{00000000-0005-0000-0000-000033290000}"/>
    <cellStyle name="Normal 10 2 3 3 2 2 4 2" xfId="10144" xr:uid="{00000000-0005-0000-0000-000034290000}"/>
    <cellStyle name="Normal 10 2 3 3 2 2 5" xfId="10145" xr:uid="{00000000-0005-0000-0000-000035290000}"/>
    <cellStyle name="Normal 10 2 3 3 2 3" xfId="10146" xr:uid="{00000000-0005-0000-0000-000036290000}"/>
    <cellStyle name="Normal 10 2 3 3 2 3 2" xfId="10147" xr:uid="{00000000-0005-0000-0000-000037290000}"/>
    <cellStyle name="Normal 10 2 3 3 2 3 2 2" xfId="10148" xr:uid="{00000000-0005-0000-0000-000038290000}"/>
    <cellStyle name="Normal 10 2 3 3 2 3 3" xfId="10149" xr:uid="{00000000-0005-0000-0000-000039290000}"/>
    <cellStyle name="Normal 10 2 3 3 2 3 3 2" xfId="10150" xr:uid="{00000000-0005-0000-0000-00003A290000}"/>
    <cellStyle name="Normal 10 2 3 3 2 3 4" xfId="10151" xr:uid="{00000000-0005-0000-0000-00003B290000}"/>
    <cellStyle name="Normal 10 2 3 3 2 4" xfId="10152" xr:uid="{00000000-0005-0000-0000-00003C290000}"/>
    <cellStyle name="Normal 10 2 3 3 2 4 2" xfId="10153" xr:uid="{00000000-0005-0000-0000-00003D290000}"/>
    <cellStyle name="Normal 10 2 3 3 2 5" xfId="10154" xr:uid="{00000000-0005-0000-0000-00003E290000}"/>
    <cellStyle name="Normal 10 2 3 3 2 5 2" xfId="10155" xr:uid="{00000000-0005-0000-0000-00003F290000}"/>
    <cellStyle name="Normal 10 2 3 3 2 6" xfId="10156" xr:uid="{00000000-0005-0000-0000-000040290000}"/>
    <cellStyle name="Normal 10 2 3 3 3" xfId="10157" xr:uid="{00000000-0005-0000-0000-000041290000}"/>
    <cellStyle name="Normal 10 2 3 3 3 2" xfId="10158" xr:uid="{00000000-0005-0000-0000-000042290000}"/>
    <cellStyle name="Normal 10 2 3 3 3 2 2" xfId="10159" xr:uid="{00000000-0005-0000-0000-000043290000}"/>
    <cellStyle name="Normal 10 2 3 3 3 2 2 2" xfId="10160" xr:uid="{00000000-0005-0000-0000-000044290000}"/>
    <cellStyle name="Normal 10 2 3 3 3 2 3" xfId="10161" xr:uid="{00000000-0005-0000-0000-000045290000}"/>
    <cellStyle name="Normal 10 2 3 3 3 2 3 2" xfId="10162" xr:uid="{00000000-0005-0000-0000-000046290000}"/>
    <cellStyle name="Normal 10 2 3 3 3 2 4" xfId="10163" xr:uid="{00000000-0005-0000-0000-000047290000}"/>
    <cellStyle name="Normal 10 2 3 3 3 3" xfId="10164" xr:uid="{00000000-0005-0000-0000-000048290000}"/>
    <cellStyle name="Normal 10 2 3 3 3 3 2" xfId="10165" xr:uid="{00000000-0005-0000-0000-000049290000}"/>
    <cellStyle name="Normal 10 2 3 3 3 4" xfId="10166" xr:uid="{00000000-0005-0000-0000-00004A290000}"/>
    <cellStyle name="Normal 10 2 3 3 3 4 2" xfId="10167" xr:uid="{00000000-0005-0000-0000-00004B290000}"/>
    <cellStyle name="Normal 10 2 3 3 3 5" xfId="10168" xr:uid="{00000000-0005-0000-0000-00004C290000}"/>
    <cellStyle name="Normal 10 2 3 3 4" xfId="10169" xr:uid="{00000000-0005-0000-0000-00004D290000}"/>
    <cellStyle name="Normal 10 2 3 3 4 2" xfId="10170" xr:uid="{00000000-0005-0000-0000-00004E290000}"/>
    <cellStyle name="Normal 10 2 3 3 4 2 2" xfId="10171" xr:uid="{00000000-0005-0000-0000-00004F290000}"/>
    <cellStyle name="Normal 10 2 3 3 4 3" xfId="10172" xr:uid="{00000000-0005-0000-0000-000050290000}"/>
    <cellStyle name="Normal 10 2 3 3 4 3 2" xfId="10173" xr:uid="{00000000-0005-0000-0000-000051290000}"/>
    <cellStyle name="Normal 10 2 3 3 4 4" xfId="10174" xr:uid="{00000000-0005-0000-0000-000052290000}"/>
    <cellStyle name="Normal 10 2 3 3 5" xfId="10175" xr:uid="{00000000-0005-0000-0000-000053290000}"/>
    <cellStyle name="Normal 10 2 3 3 5 2" xfId="10176" xr:uid="{00000000-0005-0000-0000-000054290000}"/>
    <cellStyle name="Normal 10 2 3 3 6" xfId="10177" xr:uid="{00000000-0005-0000-0000-000055290000}"/>
    <cellStyle name="Normal 10 2 3 3 6 2" xfId="10178" xr:uid="{00000000-0005-0000-0000-000056290000}"/>
    <cellStyle name="Normal 10 2 3 3 7" xfId="10179" xr:uid="{00000000-0005-0000-0000-000057290000}"/>
    <cellStyle name="Normal 10 2 3 4" xfId="10180" xr:uid="{00000000-0005-0000-0000-000058290000}"/>
    <cellStyle name="Normal 10 2 3 4 2" xfId="10181" xr:uid="{00000000-0005-0000-0000-000059290000}"/>
    <cellStyle name="Normal 10 2 3 4 2 2" xfId="10182" xr:uid="{00000000-0005-0000-0000-00005A290000}"/>
    <cellStyle name="Normal 10 2 3 4 2 2 2" xfId="10183" xr:uid="{00000000-0005-0000-0000-00005B290000}"/>
    <cellStyle name="Normal 10 2 3 4 2 2 2 2" xfId="10184" xr:uid="{00000000-0005-0000-0000-00005C290000}"/>
    <cellStyle name="Normal 10 2 3 4 2 2 3" xfId="10185" xr:uid="{00000000-0005-0000-0000-00005D290000}"/>
    <cellStyle name="Normal 10 2 3 4 2 2 3 2" xfId="10186" xr:uid="{00000000-0005-0000-0000-00005E290000}"/>
    <cellStyle name="Normal 10 2 3 4 2 2 4" xfId="10187" xr:uid="{00000000-0005-0000-0000-00005F290000}"/>
    <cellStyle name="Normal 10 2 3 4 2 3" xfId="10188" xr:uid="{00000000-0005-0000-0000-000060290000}"/>
    <cellStyle name="Normal 10 2 3 4 2 3 2" xfId="10189" xr:uid="{00000000-0005-0000-0000-000061290000}"/>
    <cellStyle name="Normal 10 2 3 4 2 4" xfId="10190" xr:uid="{00000000-0005-0000-0000-000062290000}"/>
    <cellStyle name="Normal 10 2 3 4 2 4 2" xfId="10191" xr:uid="{00000000-0005-0000-0000-000063290000}"/>
    <cellStyle name="Normal 10 2 3 4 2 5" xfId="10192" xr:uid="{00000000-0005-0000-0000-000064290000}"/>
    <cellStyle name="Normal 10 2 3 4 3" xfId="10193" xr:uid="{00000000-0005-0000-0000-000065290000}"/>
    <cellStyle name="Normal 10 2 3 4 3 2" xfId="10194" xr:uid="{00000000-0005-0000-0000-000066290000}"/>
    <cellStyle name="Normal 10 2 3 4 3 2 2" xfId="10195" xr:uid="{00000000-0005-0000-0000-000067290000}"/>
    <cellStyle name="Normal 10 2 3 4 3 3" xfId="10196" xr:uid="{00000000-0005-0000-0000-000068290000}"/>
    <cellStyle name="Normal 10 2 3 4 3 3 2" xfId="10197" xr:uid="{00000000-0005-0000-0000-000069290000}"/>
    <cellStyle name="Normal 10 2 3 4 3 4" xfId="10198" xr:uid="{00000000-0005-0000-0000-00006A290000}"/>
    <cellStyle name="Normal 10 2 3 4 4" xfId="10199" xr:uid="{00000000-0005-0000-0000-00006B290000}"/>
    <cellStyle name="Normal 10 2 3 4 4 2" xfId="10200" xr:uid="{00000000-0005-0000-0000-00006C290000}"/>
    <cellStyle name="Normal 10 2 3 4 5" xfId="10201" xr:uid="{00000000-0005-0000-0000-00006D290000}"/>
    <cellStyle name="Normal 10 2 3 4 5 2" xfId="10202" xr:uid="{00000000-0005-0000-0000-00006E290000}"/>
    <cellStyle name="Normal 10 2 3 4 6" xfId="10203" xr:uid="{00000000-0005-0000-0000-00006F290000}"/>
    <cellStyle name="Normal 10 2 3 5" xfId="10204" xr:uid="{00000000-0005-0000-0000-000070290000}"/>
    <cellStyle name="Normal 10 2 3 5 2" xfId="10205" xr:uid="{00000000-0005-0000-0000-000071290000}"/>
    <cellStyle name="Normal 10 2 3 5 2 2" xfId="10206" xr:uid="{00000000-0005-0000-0000-000072290000}"/>
    <cellStyle name="Normal 10 2 3 5 2 2 2" xfId="10207" xr:uid="{00000000-0005-0000-0000-000073290000}"/>
    <cellStyle name="Normal 10 2 3 5 2 3" xfId="10208" xr:uid="{00000000-0005-0000-0000-000074290000}"/>
    <cellStyle name="Normal 10 2 3 5 2 3 2" xfId="10209" xr:uid="{00000000-0005-0000-0000-000075290000}"/>
    <cellStyle name="Normal 10 2 3 5 2 4" xfId="10210" xr:uid="{00000000-0005-0000-0000-000076290000}"/>
    <cellStyle name="Normal 10 2 3 5 3" xfId="10211" xr:uid="{00000000-0005-0000-0000-000077290000}"/>
    <cellStyle name="Normal 10 2 3 5 3 2" xfId="10212" xr:uid="{00000000-0005-0000-0000-000078290000}"/>
    <cellStyle name="Normal 10 2 3 5 4" xfId="10213" xr:uid="{00000000-0005-0000-0000-000079290000}"/>
    <cellStyle name="Normal 10 2 3 5 4 2" xfId="10214" xr:uid="{00000000-0005-0000-0000-00007A290000}"/>
    <cellStyle name="Normal 10 2 3 5 5" xfId="10215" xr:uid="{00000000-0005-0000-0000-00007B290000}"/>
    <cellStyle name="Normal 10 2 3 6" xfId="10216" xr:uid="{00000000-0005-0000-0000-00007C290000}"/>
    <cellStyle name="Normal 10 2 3 6 2" xfId="10217" xr:uid="{00000000-0005-0000-0000-00007D290000}"/>
    <cellStyle name="Normal 10 2 3 6 2 2" xfId="10218" xr:uid="{00000000-0005-0000-0000-00007E290000}"/>
    <cellStyle name="Normal 10 2 3 6 3" xfId="10219" xr:uid="{00000000-0005-0000-0000-00007F290000}"/>
    <cellStyle name="Normal 10 2 3 6 3 2" xfId="10220" xr:uid="{00000000-0005-0000-0000-000080290000}"/>
    <cellStyle name="Normal 10 2 3 6 4" xfId="10221" xr:uid="{00000000-0005-0000-0000-000081290000}"/>
    <cellStyle name="Normal 10 2 3 7" xfId="10222" xr:uid="{00000000-0005-0000-0000-000082290000}"/>
    <cellStyle name="Normal 10 2 3 7 2" xfId="10223" xr:uid="{00000000-0005-0000-0000-000083290000}"/>
    <cellStyle name="Normal 10 2 3 8" xfId="10224" xr:uid="{00000000-0005-0000-0000-000084290000}"/>
    <cellStyle name="Normal 10 2 3 8 2" xfId="10225" xr:uid="{00000000-0005-0000-0000-000085290000}"/>
    <cellStyle name="Normal 10 2 3 9" xfId="10226" xr:uid="{00000000-0005-0000-0000-000086290000}"/>
    <cellStyle name="Normal 10 2 4" xfId="4061" xr:uid="{00000000-0005-0000-0000-000087290000}"/>
    <cellStyle name="Normal 10 2 4 2" xfId="4062" xr:uid="{00000000-0005-0000-0000-000088290000}"/>
    <cellStyle name="Normal 10 2 4 2 2" xfId="10227" xr:uid="{00000000-0005-0000-0000-000089290000}"/>
    <cellStyle name="Normal 10 2 4 2 2 2" xfId="10228" xr:uid="{00000000-0005-0000-0000-00008A290000}"/>
    <cellStyle name="Normal 10 2 4 2 2 2 2" xfId="10229" xr:uid="{00000000-0005-0000-0000-00008B290000}"/>
    <cellStyle name="Normal 10 2 4 2 2 2 2 2" xfId="10230" xr:uid="{00000000-0005-0000-0000-00008C290000}"/>
    <cellStyle name="Normal 10 2 4 2 2 2 3" xfId="10231" xr:uid="{00000000-0005-0000-0000-00008D290000}"/>
    <cellStyle name="Normal 10 2 4 2 2 2 3 2" xfId="10232" xr:uid="{00000000-0005-0000-0000-00008E290000}"/>
    <cellStyle name="Normal 10 2 4 2 2 2 4" xfId="10233" xr:uid="{00000000-0005-0000-0000-00008F290000}"/>
    <cellStyle name="Normal 10 2 4 2 2 3" xfId="10234" xr:uid="{00000000-0005-0000-0000-000090290000}"/>
    <cellStyle name="Normal 10 2 4 2 2 3 2" xfId="10235" xr:uid="{00000000-0005-0000-0000-000091290000}"/>
    <cellStyle name="Normal 10 2 4 2 2 4" xfId="10236" xr:uid="{00000000-0005-0000-0000-000092290000}"/>
    <cellStyle name="Normal 10 2 4 2 2 4 2" xfId="10237" xr:uid="{00000000-0005-0000-0000-000093290000}"/>
    <cellStyle name="Normal 10 2 4 2 2 5" xfId="10238" xr:uid="{00000000-0005-0000-0000-000094290000}"/>
    <cellStyle name="Normal 10 2 4 2 3" xfId="10239" xr:uid="{00000000-0005-0000-0000-000095290000}"/>
    <cellStyle name="Normal 10 2 4 2 3 2" xfId="10240" xr:uid="{00000000-0005-0000-0000-000096290000}"/>
    <cellStyle name="Normal 10 2 4 2 3 2 2" xfId="10241" xr:uid="{00000000-0005-0000-0000-000097290000}"/>
    <cellStyle name="Normal 10 2 4 2 3 3" xfId="10242" xr:uid="{00000000-0005-0000-0000-000098290000}"/>
    <cellStyle name="Normal 10 2 4 2 3 3 2" xfId="10243" xr:uid="{00000000-0005-0000-0000-000099290000}"/>
    <cellStyle name="Normal 10 2 4 2 3 4" xfId="10244" xr:uid="{00000000-0005-0000-0000-00009A290000}"/>
    <cellStyle name="Normal 10 2 4 2 4" xfId="10245" xr:uid="{00000000-0005-0000-0000-00009B290000}"/>
    <cellStyle name="Normal 10 2 4 2 4 2" xfId="10246" xr:uid="{00000000-0005-0000-0000-00009C290000}"/>
    <cellStyle name="Normal 10 2 4 2 5" xfId="10247" xr:uid="{00000000-0005-0000-0000-00009D290000}"/>
    <cellStyle name="Normal 10 2 4 2 5 2" xfId="10248" xr:uid="{00000000-0005-0000-0000-00009E290000}"/>
    <cellStyle name="Normal 10 2 4 2 6" xfId="10249" xr:uid="{00000000-0005-0000-0000-00009F290000}"/>
    <cellStyle name="Normal 10 2 4 3" xfId="10250" xr:uid="{00000000-0005-0000-0000-0000A0290000}"/>
    <cellStyle name="Normal 10 2 4 3 2" xfId="10251" xr:uid="{00000000-0005-0000-0000-0000A1290000}"/>
    <cellStyle name="Normal 10 2 4 3 2 2" xfId="10252" xr:uid="{00000000-0005-0000-0000-0000A2290000}"/>
    <cellStyle name="Normal 10 2 4 3 2 2 2" xfId="10253" xr:uid="{00000000-0005-0000-0000-0000A3290000}"/>
    <cellStyle name="Normal 10 2 4 3 2 3" xfId="10254" xr:uid="{00000000-0005-0000-0000-0000A4290000}"/>
    <cellStyle name="Normal 10 2 4 3 2 3 2" xfId="10255" xr:uid="{00000000-0005-0000-0000-0000A5290000}"/>
    <cellStyle name="Normal 10 2 4 3 2 4" xfId="10256" xr:uid="{00000000-0005-0000-0000-0000A6290000}"/>
    <cellStyle name="Normal 10 2 4 3 3" xfId="10257" xr:uid="{00000000-0005-0000-0000-0000A7290000}"/>
    <cellStyle name="Normal 10 2 4 3 3 2" xfId="10258" xr:uid="{00000000-0005-0000-0000-0000A8290000}"/>
    <cellStyle name="Normal 10 2 4 3 4" xfId="10259" xr:uid="{00000000-0005-0000-0000-0000A9290000}"/>
    <cellStyle name="Normal 10 2 4 3 4 2" xfId="10260" xr:uid="{00000000-0005-0000-0000-0000AA290000}"/>
    <cellStyle name="Normal 10 2 4 3 5" xfId="10261" xr:uid="{00000000-0005-0000-0000-0000AB290000}"/>
    <cellStyle name="Normal 10 2 4 4" xfId="10262" xr:uid="{00000000-0005-0000-0000-0000AC290000}"/>
    <cellStyle name="Normal 10 2 4 4 2" xfId="10263" xr:uid="{00000000-0005-0000-0000-0000AD290000}"/>
    <cellStyle name="Normal 10 2 4 4 2 2" xfId="10264" xr:uid="{00000000-0005-0000-0000-0000AE290000}"/>
    <cellStyle name="Normal 10 2 4 4 3" xfId="10265" xr:uid="{00000000-0005-0000-0000-0000AF290000}"/>
    <cellStyle name="Normal 10 2 4 4 3 2" xfId="10266" xr:uid="{00000000-0005-0000-0000-0000B0290000}"/>
    <cellStyle name="Normal 10 2 4 4 4" xfId="10267" xr:uid="{00000000-0005-0000-0000-0000B1290000}"/>
    <cellStyle name="Normal 10 2 4 5" xfId="10268" xr:uid="{00000000-0005-0000-0000-0000B2290000}"/>
    <cellStyle name="Normal 10 2 4 5 2" xfId="10269" xr:uid="{00000000-0005-0000-0000-0000B3290000}"/>
    <cellStyle name="Normal 10 2 4 6" xfId="10270" xr:uid="{00000000-0005-0000-0000-0000B4290000}"/>
    <cellStyle name="Normal 10 2 4 6 2" xfId="10271" xr:uid="{00000000-0005-0000-0000-0000B5290000}"/>
    <cellStyle name="Normal 10 2 4 7" xfId="10272" xr:uid="{00000000-0005-0000-0000-0000B6290000}"/>
    <cellStyle name="Normal 10 2 5" xfId="4063" xr:uid="{00000000-0005-0000-0000-0000B7290000}"/>
    <cellStyle name="Normal 10 2 5 2" xfId="10273" xr:uid="{00000000-0005-0000-0000-0000B8290000}"/>
    <cellStyle name="Normal 10 2 5 2 2" xfId="10274" xr:uid="{00000000-0005-0000-0000-0000B9290000}"/>
    <cellStyle name="Normal 10 2 5 2 2 2" xfId="10275" xr:uid="{00000000-0005-0000-0000-0000BA290000}"/>
    <cellStyle name="Normal 10 2 5 2 2 2 2" xfId="10276" xr:uid="{00000000-0005-0000-0000-0000BB290000}"/>
    <cellStyle name="Normal 10 2 5 2 2 2 2 2" xfId="10277" xr:uid="{00000000-0005-0000-0000-0000BC290000}"/>
    <cellStyle name="Normal 10 2 5 2 2 2 3" xfId="10278" xr:uid="{00000000-0005-0000-0000-0000BD290000}"/>
    <cellStyle name="Normal 10 2 5 2 2 2 3 2" xfId="10279" xr:uid="{00000000-0005-0000-0000-0000BE290000}"/>
    <cellStyle name="Normal 10 2 5 2 2 2 4" xfId="10280" xr:uid="{00000000-0005-0000-0000-0000BF290000}"/>
    <cellStyle name="Normal 10 2 5 2 2 3" xfId="10281" xr:uid="{00000000-0005-0000-0000-0000C0290000}"/>
    <cellStyle name="Normal 10 2 5 2 2 3 2" xfId="10282" xr:uid="{00000000-0005-0000-0000-0000C1290000}"/>
    <cellStyle name="Normal 10 2 5 2 2 4" xfId="10283" xr:uid="{00000000-0005-0000-0000-0000C2290000}"/>
    <cellStyle name="Normal 10 2 5 2 2 4 2" xfId="10284" xr:uid="{00000000-0005-0000-0000-0000C3290000}"/>
    <cellStyle name="Normal 10 2 5 2 2 5" xfId="10285" xr:uid="{00000000-0005-0000-0000-0000C4290000}"/>
    <cellStyle name="Normal 10 2 5 2 3" xfId="10286" xr:uid="{00000000-0005-0000-0000-0000C5290000}"/>
    <cellStyle name="Normal 10 2 5 2 3 2" xfId="10287" xr:uid="{00000000-0005-0000-0000-0000C6290000}"/>
    <cellStyle name="Normal 10 2 5 2 3 2 2" xfId="10288" xr:uid="{00000000-0005-0000-0000-0000C7290000}"/>
    <cellStyle name="Normal 10 2 5 2 3 3" xfId="10289" xr:uid="{00000000-0005-0000-0000-0000C8290000}"/>
    <cellStyle name="Normal 10 2 5 2 3 3 2" xfId="10290" xr:uid="{00000000-0005-0000-0000-0000C9290000}"/>
    <cellStyle name="Normal 10 2 5 2 3 4" xfId="10291" xr:uid="{00000000-0005-0000-0000-0000CA290000}"/>
    <cellStyle name="Normal 10 2 5 2 4" xfId="10292" xr:uid="{00000000-0005-0000-0000-0000CB290000}"/>
    <cellStyle name="Normal 10 2 5 2 4 2" xfId="10293" xr:uid="{00000000-0005-0000-0000-0000CC290000}"/>
    <cellStyle name="Normal 10 2 5 2 5" xfId="10294" xr:uid="{00000000-0005-0000-0000-0000CD290000}"/>
    <cellStyle name="Normal 10 2 5 2 5 2" xfId="10295" xr:uid="{00000000-0005-0000-0000-0000CE290000}"/>
    <cellStyle name="Normal 10 2 5 2 6" xfId="10296" xr:uid="{00000000-0005-0000-0000-0000CF290000}"/>
    <cellStyle name="Normal 10 2 5 3" xfId="10297" xr:uid="{00000000-0005-0000-0000-0000D0290000}"/>
    <cellStyle name="Normal 10 2 5 3 2" xfId="10298" xr:uid="{00000000-0005-0000-0000-0000D1290000}"/>
    <cellStyle name="Normal 10 2 5 3 2 2" xfId="10299" xr:uid="{00000000-0005-0000-0000-0000D2290000}"/>
    <cellStyle name="Normal 10 2 5 3 2 2 2" xfId="10300" xr:uid="{00000000-0005-0000-0000-0000D3290000}"/>
    <cellStyle name="Normal 10 2 5 3 2 3" xfId="10301" xr:uid="{00000000-0005-0000-0000-0000D4290000}"/>
    <cellStyle name="Normal 10 2 5 3 2 3 2" xfId="10302" xr:uid="{00000000-0005-0000-0000-0000D5290000}"/>
    <cellStyle name="Normal 10 2 5 3 2 4" xfId="10303" xr:uid="{00000000-0005-0000-0000-0000D6290000}"/>
    <cellStyle name="Normal 10 2 5 3 3" xfId="10304" xr:uid="{00000000-0005-0000-0000-0000D7290000}"/>
    <cellStyle name="Normal 10 2 5 3 3 2" xfId="10305" xr:uid="{00000000-0005-0000-0000-0000D8290000}"/>
    <cellStyle name="Normal 10 2 5 3 4" xfId="10306" xr:uid="{00000000-0005-0000-0000-0000D9290000}"/>
    <cellStyle name="Normal 10 2 5 3 4 2" xfId="10307" xr:uid="{00000000-0005-0000-0000-0000DA290000}"/>
    <cellStyle name="Normal 10 2 5 3 5" xfId="10308" xr:uid="{00000000-0005-0000-0000-0000DB290000}"/>
    <cellStyle name="Normal 10 2 5 4" xfId="10309" xr:uid="{00000000-0005-0000-0000-0000DC290000}"/>
    <cellStyle name="Normal 10 2 5 4 2" xfId="10310" xr:uid="{00000000-0005-0000-0000-0000DD290000}"/>
    <cellStyle name="Normal 10 2 5 4 2 2" xfId="10311" xr:uid="{00000000-0005-0000-0000-0000DE290000}"/>
    <cellStyle name="Normal 10 2 5 4 3" xfId="10312" xr:uid="{00000000-0005-0000-0000-0000DF290000}"/>
    <cellStyle name="Normal 10 2 5 4 3 2" xfId="10313" xr:uid="{00000000-0005-0000-0000-0000E0290000}"/>
    <cellStyle name="Normal 10 2 5 4 4" xfId="10314" xr:uid="{00000000-0005-0000-0000-0000E1290000}"/>
    <cellStyle name="Normal 10 2 5 5" xfId="10315" xr:uid="{00000000-0005-0000-0000-0000E2290000}"/>
    <cellStyle name="Normal 10 2 5 5 2" xfId="10316" xr:uid="{00000000-0005-0000-0000-0000E3290000}"/>
    <cellStyle name="Normal 10 2 5 6" xfId="10317" xr:uid="{00000000-0005-0000-0000-0000E4290000}"/>
    <cellStyle name="Normal 10 2 5 6 2" xfId="10318" xr:uid="{00000000-0005-0000-0000-0000E5290000}"/>
    <cellStyle name="Normal 10 2 5 7" xfId="10319" xr:uid="{00000000-0005-0000-0000-0000E6290000}"/>
    <cellStyle name="Normal 10 2 6" xfId="10320" xr:uid="{00000000-0005-0000-0000-0000E7290000}"/>
    <cellStyle name="Normal 10 2 6 2" xfId="10321" xr:uid="{00000000-0005-0000-0000-0000E8290000}"/>
    <cellStyle name="Normal 10 2 6 2 2" xfId="10322" xr:uid="{00000000-0005-0000-0000-0000E9290000}"/>
    <cellStyle name="Normal 10 2 6 2 2 2" xfId="10323" xr:uid="{00000000-0005-0000-0000-0000EA290000}"/>
    <cellStyle name="Normal 10 2 6 2 2 2 2" xfId="10324" xr:uid="{00000000-0005-0000-0000-0000EB290000}"/>
    <cellStyle name="Normal 10 2 6 2 2 3" xfId="10325" xr:uid="{00000000-0005-0000-0000-0000EC290000}"/>
    <cellStyle name="Normal 10 2 6 2 2 3 2" xfId="10326" xr:uid="{00000000-0005-0000-0000-0000ED290000}"/>
    <cellStyle name="Normal 10 2 6 2 2 4" xfId="10327" xr:uid="{00000000-0005-0000-0000-0000EE290000}"/>
    <cellStyle name="Normal 10 2 6 2 3" xfId="10328" xr:uid="{00000000-0005-0000-0000-0000EF290000}"/>
    <cellStyle name="Normal 10 2 6 2 3 2" xfId="10329" xr:uid="{00000000-0005-0000-0000-0000F0290000}"/>
    <cellStyle name="Normal 10 2 6 2 4" xfId="10330" xr:uid="{00000000-0005-0000-0000-0000F1290000}"/>
    <cellStyle name="Normal 10 2 6 2 4 2" xfId="10331" xr:uid="{00000000-0005-0000-0000-0000F2290000}"/>
    <cellStyle name="Normal 10 2 6 2 5" xfId="10332" xr:uid="{00000000-0005-0000-0000-0000F3290000}"/>
    <cellStyle name="Normal 10 2 6 3" xfId="10333" xr:uid="{00000000-0005-0000-0000-0000F4290000}"/>
    <cellStyle name="Normal 10 2 6 3 2" xfId="10334" xr:uid="{00000000-0005-0000-0000-0000F5290000}"/>
    <cellStyle name="Normal 10 2 6 3 2 2" xfId="10335" xr:uid="{00000000-0005-0000-0000-0000F6290000}"/>
    <cellStyle name="Normal 10 2 6 3 3" xfId="10336" xr:uid="{00000000-0005-0000-0000-0000F7290000}"/>
    <cellStyle name="Normal 10 2 6 3 3 2" xfId="10337" xr:uid="{00000000-0005-0000-0000-0000F8290000}"/>
    <cellStyle name="Normal 10 2 6 3 4" xfId="10338" xr:uid="{00000000-0005-0000-0000-0000F9290000}"/>
    <cellStyle name="Normal 10 2 6 4" xfId="10339" xr:uid="{00000000-0005-0000-0000-0000FA290000}"/>
    <cellStyle name="Normal 10 2 6 4 2" xfId="10340" xr:uid="{00000000-0005-0000-0000-0000FB290000}"/>
    <cellStyle name="Normal 10 2 6 5" xfId="10341" xr:uid="{00000000-0005-0000-0000-0000FC290000}"/>
    <cellStyle name="Normal 10 2 6 5 2" xfId="10342" xr:uid="{00000000-0005-0000-0000-0000FD290000}"/>
    <cellStyle name="Normal 10 2 6 6" xfId="10343" xr:uid="{00000000-0005-0000-0000-0000FE290000}"/>
    <cellStyle name="Normal 10 2 7" xfId="10344" xr:uid="{00000000-0005-0000-0000-0000FF290000}"/>
    <cellStyle name="Normal 10 2 7 2" xfId="10345" xr:uid="{00000000-0005-0000-0000-0000002A0000}"/>
    <cellStyle name="Normal 10 2 7 2 2" xfId="10346" xr:uid="{00000000-0005-0000-0000-0000012A0000}"/>
    <cellStyle name="Normal 10 2 7 2 2 2" xfId="10347" xr:uid="{00000000-0005-0000-0000-0000022A0000}"/>
    <cellStyle name="Normal 10 2 7 2 3" xfId="10348" xr:uid="{00000000-0005-0000-0000-0000032A0000}"/>
    <cellStyle name="Normal 10 2 7 2 3 2" xfId="10349" xr:uid="{00000000-0005-0000-0000-0000042A0000}"/>
    <cellStyle name="Normal 10 2 7 2 4" xfId="10350" xr:uid="{00000000-0005-0000-0000-0000052A0000}"/>
    <cellStyle name="Normal 10 2 7 3" xfId="10351" xr:uid="{00000000-0005-0000-0000-0000062A0000}"/>
    <cellStyle name="Normal 10 2 7 3 2" xfId="10352" xr:uid="{00000000-0005-0000-0000-0000072A0000}"/>
    <cellStyle name="Normal 10 2 7 4" xfId="10353" xr:uid="{00000000-0005-0000-0000-0000082A0000}"/>
    <cellStyle name="Normal 10 2 7 4 2" xfId="10354" xr:uid="{00000000-0005-0000-0000-0000092A0000}"/>
    <cellStyle name="Normal 10 2 7 5" xfId="10355" xr:uid="{00000000-0005-0000-0000-00000A2A0000}"/>
    <cellStyle name="Normal 10 2 8" xfId="10356" xr:uid="{00000000-0005-0000-0000-00000B2A0000}"/>
    <cellStyle name="Normal 10 2 8 2" xfId="10357" xr:uid="{00000000-0005-0000-0000-00000C2A0000}"/>
    <cellStyle name="Normal 10 2 8 2 2" xfId="10358" xr:uid="{00000000-0005-0000-0000-00000D2A0000}"/>
    <cellStyle name="Normal 10 2 8 3" xfId="10359" xr:uid="{00000000-0005-0000-0000-00000E2A0000}"/>
    <cellStyle name="Normal 10 2 8 3 2" xfId="10360" xr:uid="{00000000-0005-0000-0000-00000F2A0000}"/>
    <cellStyle name="Normal 10 2 8 4" xfId="10361" xr:uid="{00000000-0005-0000-0000-0000102A0000}"/>
    <cellStyle name="Normal 10 2 9" xfId="10362" xr:uid="{00000000-0005-0000-0000-0000112A0000}"/>
    <cellStyle name="Normal 10 2 9 2" xfId="10363" xr:uid="{00000000-0005-0000-0000-0000122A0000}"/>
    <cellStyle name="Normal 10 20" xfId="52741" xr:uid="{00000000-0005-0000-0000-0000132A0000}"/>
    <cellStyle name="Normal 10 21" xfId="52742" xr:uid="{00000000-0005-0000-0000-0000142A0000}"/>
    <cellStyle name="Normal 10 22" xfId="52743" xr:uid="{00000000-0005-0000-0000-0000152A0000}"/>
    <cellStyle name="Normal 10 23" xfId="52744" xr:uid="{00000000-0005-0000-0000-0000162A0000}"/>
    <cellStyle name="Normal 10 24" xfId="52745" xr:uid="{00000000-0005-0000-0000-0000172A0000}"/>
    <cellStyle name="Normal 10 25" xfId="52746" xr:uid="{00000000-0005-0000-0000-0000182A0000}"/>
    <cellStyle name="Normal 10 26" xfId="52747" xr:uid="{00000000-0005-0000-0000-0000192A0000}"/>
    <cellStyle name="Normal 10 27" xfId="52748" xr:uid="{00000000-0005-0000-0000-00001A2A0000}"/>
    <cellStyle name="Normal 10 28" xfId="52749" xr:uid="{00000000-0005-0000-0000-00001B2A0000}"/>
    <cellStyle name="Normal 10 29" xfId="52750" xr:uid="{00000000-0005-0000-0000-00001C2A0000}"/>
    <cellStyle name="Normal 10 3" xfId="4064" xr:uid="{00000000-0005-0000-0000-00001D2A0000}"/>
    <cellStyle name="Normal 10 3 10" xfId="10364" xr:uid="{00000000-0005-0000-0000-00001E2A0000}"/>
    <cellStyle name="Normal 10 3 2" xfId="4065" xr:uid="{00000000-0005-0000-0000-00001F2A0000}"/>
    <cellStyle name="Normal 10 3 2 2" xfId="4066" xr:uid="{00000000-0005-0000-0000-0000202A0000}"/>
    <cellStyle name="Normal 10 3 2 2 2" xfId="10365" xr:uid="{00000000-0005-0000-0000-0000212A0000}"/>
    <cellStyle name="Normal 10 3 2 2 2 2" xfId="10366" xr:uid="{00000000-0005-0000-0000-0000222A0000}"/>
    <cellStyle name="Normal 10 3 2 2 2 2 2" xfId="10367" xr:uid="{00000000-0005-0000-0000-0000232A0000}"/>
    <cellStyle name="Normal 10 3 2 2 2 2 2 2" xfId="10368" xr:uid="{00000000-0005-0000-0000-0000242A0000}"/>
    <cellStyle name="Normal 10 3 2 2 2 2 2 2 2" xfId="10369" xr:uid="{00000000-0005-0000-0000-0000252A0000}"/>
    <cellStyle name="Normal 10 3 2 2 2 2 2 3" xfId="10370" xr:uid="{00000000-0005-0000-0000-0000262A0000}"/>
    <cellStyle name="Normal 10 3 2 2 2 2 2 3 2" xfId="10371" xr:uid="{00000000-0005-0000-0000-0000272A0000}"/>
    <cellStyle name="Normal 10 3 2 2 2 2 2 4" xfId="10372" xr:uid="{00000000-0005-0000-0000-0000282A0000}"/>
    <cellStyle name="Normal 10 3 2 2 2 2 3" xfId="10373" xr:uid="{00000000-0005-0000-0000-0000292A0000}"/>
    <cellStyle name="Normal 10 3 2 2 2 2 3 2" xfId="10374" xr:uid="{00000000-0005-0000-0000-00002A2A0000}"/>
    <cellStyle name="Normal 10 3 2 2 2 2 4" xfId="10375" xr:uid="{00000000-0005-0000-0000-00002B2A0000}"/>
    <cellStyle name="Normal 10 3 2 2 2 2 4 2" xfId="10376" xr:uid="{00000000-0005-0000-0000-00002C2A0000}"/>
    <cellStyle name="Normal 10 3 2 2 2 2 5" xfId="10377" xr:uid="{00000000-0005-0000-0000-00002D2A0000}"/>
    <cellStyle name="Normal 10 3 2 2 2 3" xfId="10378" xr:uid="{00000000-0005-0000-0000-00002E2A0000}"/>
    <cellStyle name="Normal 10 3 2 2 2 3 2" xfId="10379" xr:uid="{00000000-0005-0000-0000-00002F2A0000}"/>
    <cellStyle name="Normal 10 3 2 2 2 3 2 2" xfId="10380" xr:uid="{00000000-0005-0000-0000-0000302A0000}"/>
    <cellStyle name="Normal 10 3 2 2 2 3 3" xfId="10381" xr:uid="{00000000-0005-0000-0000-0000312A0000}"/>
    <cellStyle name="Normal 10 3 2 2 2 3 3 2" xfId="10382" xr:uid="{00000000-0005-0000-0000-0000322A0000}"/>
    <cellStyle name="Normal 10 3 2 2 2 3 4" xfId="10383" xr:uid="{00000000-0005-0000-0000-0000332A0000}"/>
    <cellStyle name="Normal 10 3 2 2 2 4" xfId="10384" xr:uid="{00000000-0005-0000-0000-0000342A0000}"/>
    <cellStyle name="Normal 10 3 2 2 2 4 2" xfId="10385" xr:uid="{00000000-0005-0000-0000-0000352A0000}"/>
    <cellStyle name="Normal 10 3 2 2 2 5" xfId="10386" xr:uid="{00000000-0005-0000-0000-0000362A0000}"/>
    <cellStyle name="Normal 10 3 2 2 2 5 2" xfId="10387" xr:uid="{00000000-0005-0000-0000-0000372A0000}"/>
    <cellStyle name="Normal 10 3 2 2 2 6" xfId="10388" xr:uid="{00000000-0005-0000-0000-0000382A0000}"/>
    <cellStyle name="Normal 10 3 2 2 3" xfId="10389" xr:uid="{00000000-0005-0000-0000-0000392A0000}"/>
    <cellStyle name="Normal 10 3 2 2 3 2" xfId="10390" xr:uid="{00000000-0005-0000-0000-00003A2A0000}"/>
    <cellStyle name="Normal 10 3 2 2 3 2 2" xfId="10391" xr:uid="{00000000-0005-0000-0000-00003B2A0000}"/>
    <cellStyle name="Normal 10 3 2 2 3 2 2 2" xfId="10392" xr:uid="{00000000-0005-0000-0000-00003C2A0000}"/>
    <cellStyle name="Normal 10 3 2 2 3 2 3" xfId="10393" xr:uid="{00000000-0005-0000-0000-00003D2A0000}"/>
    <cellStyle name="Normal 10 3 2 2 3 2 3 2" xfId="10394" xr:uid="{00000000-0005-0000-0000-00003E2A0000}"/>
    <cellStyle name="Normal 10 3 2 2 3 2 4" xfId="10395" xr:uid="{00000000-0005-0000-0000-00003F2A0000}"/>
    <cellStyle name="Normal 10 3 2 2 3 3" xfId="10396" xr:uid="{00000000-0005-0000-0000-0000402A0000}"/>
    <cellStyle name="Normal 10 3 2 2 3 3 2" xfId="10397" xr:uid="{00000000-0005-0000-0000-0000412A0000}"/>
    <cellStyle name="Normal 10 3 2 2 3 4" xfId="10398" xr:uid="{00000000-0005-0000-0000-0000422A0000}"/>
    <cellStyle name="Normal 10 3 2 2 3 4 2" xfId="10399" xr:uid="{00000000-0005-0000-0000-0000432A0000}"/>
    <cellStyle name="Normal 10 3 2 2 3 5" xfId="10400" xr:uid="{00000000-0005-0000-0000-0000442A0000}"/>
    <cellStyle name="Normal 10 3 2 2 4" xfId="10401" xr:uid="{00000000-0005-0000-0000-0000452A0000}"/>
    <cellStyle name="Normal 10 3 2 2 4 2" xfId="10402" xr:uid="{00000000-0005-0000-0000-0000462A0000}"/>
    <cellStyle name="Normal 10 3 2 2 4 2 2" xfId="10403" xr:uid="{00000000-0005-0000-0000-0000472A0000}"/>
    <cellStyle name="Normal 10 3 2 2 4 3" xfId="10404" xr:uid="{00000000-0005-0000-0000-0000482A0000}"/>
    <cellStyle name="Normal 10 3 2 2 4 3 2" xfId="10405" xr:uid="{00000000-0005-0000-0000-0000492A0000}"/>
    <cellStyle name="Normal 10 3 2 2 4 4" xfId="10406" xr:uid="{00000000-0005-0000-0000-00004A2A0000}"/>
    <cellStyle name="Normal 10 3 2 2 5" xfId="10407" xr:uid="{00000000-0005-0000-0000-00004B2A0000}"/>
    <cellStyle name="Normal 10 3 2 2 5 2" xfId="10408" xr:uid="{00000000-0005-0000-0000-00004C2A0000}"/>
    <cellStyle name="Normal 10 3 2 2 6" xfId="10409" xr:uid="{00000000-0005-0000-0000-00004D2A0000}"/>
    <cellStyle name="Normal 10 3 2 2 6 2" xfId="10410" xr:uid="{00000000-0005-0000-0000-00004E2A0000}"/>
    <cellStyle name="Normal 10 3 2 2 7" xfId="10411" xr:uid="{00000000-0005-0000-0000-00004F2A0000}"/>
    <cellStyle name="Normal 10 3 2 3" xfId="10412" xr:uid="{00000000-0005-0000-0000-0000502A0000}"/>
    <cellStyle name="Normal 10 3 2 3 2" xfId="10413" xr:uid="{00000000-0005-0000-0000-0000512A0000}"/>
    <cellStyle name="Normal 10 3 2 3 2 2" xfId="10414" xr:uid="{00000000-0005-0000-0000-0000522A0000}"/>
    <cellStyle name="Normal 10 3 2 3 2 2 2" xfId="10415" xr:uid="{00000000-0005-0000-0000-0000532A0000}"/>
    <cellStyle name="Normal 10 3 2 3 2 2 2 2" xfId="10416" xr:uid="{00000000-0005-0000-0000-0000542A0000}"/>
    <cellStyle name="Normal 10 3 2 3 2 2 2 2 2" xfId="10417" xr:uid="{00000000-0005-0000-0000-0000552A0000}"/>
    <cellStyle name="Normal 10 3 2 3 2 2 2 3" xfId="10418" xr:uid="{00000000-0005-0000-0000-0000562A0000}"/>
    <cellStyle name="Normal 10 3 2 3 2 2 2 3 2" xfId="10419" xr:uid="{00000000-0005-0000-0000-0000572A0000}"/>
    <cellStyle name="Normal 10 3 2 3 2 2 2 4" xfId="10420" xr:uid="{00000000-0005-0000-0000-0000582A0000}"/>
    <cellStyle name="Normal 10 3 2 3 2 2 3" xfId="10421" xr:uid="{00000000-0005-0000-0000-0000592A0000}"/>
    <cellStyle name="Normal 10 3 2 3 2 2 3 2" xfId="10422" xr:uid="{00000000-0005-0000-0000-00005A2A0000}"/>
    <cellStyle name="Normal 10 3 2 3 2 2 4" xfId="10423" xr:uid="{00000000-0005-0000-0000-00005B2A0000}"/>
    <cellStyle name="Normal 10 3 2 3 2 2 4 2" xfId="10424" xr:uid="{00000000-0005-0000-0000-00005C2A0000}"/>
    <cellStyle name="Normal 10 3 2 3 2 2 5" xfId="10425" xr:uid="{00000000-0005-0000-0000-00005D2A0000}"/>
    <cellStyle name="Normal 10 3 2 3 2 3" xfId="10426" xr:uid="{00000000-0005-0000-0000-00005E2A0000}"/>
    <cellStyle name="Normal 10 3 2 3 2 3 2" xfId="10427" xr:uid="{00000000-0005-0000-0000-00005F2A0000}"/>
    <cellStyle name="Normal 10 3 2 3 2 3 2 2" xfId="10428" xr:uid="{00000000-0005-0000-0000-0000602A0000}"/>
    <cellStyle name="Normal 10 3 2 3 2 3 3" xfId="10429" xr:uid="{00000000-0005-0000-0000-0000612A0000}"/>
    <cellStyle name="Normal 10 3 2 3 2 3 3 2" xfId="10430" xr:uid="{00000000-0005-0000-0000-0000622A0000}"/>
    <cellStyle name="Normal 10 3 2 3 2 3 4" xfId="10431" xr:uid="{00000000-0005-0000-0000-0000632A0000}"/>
    <cellStyle name="Normal 10 3 2 3 2 4" xfId="10432" xr:uid="{00000000-0005-0000-0000-0000642A0000}"/>
    <cellStyle name="Normal 10 3 2 3 2 4 2" xfId="10433" xr:uid="{00000000-0005-0000-0000-0000652A0000}"/>
    <cellStyle name="Normal 10 3 2 3 2 5" xfId="10434" xr:uid="{00000000-0005-0000-0000-0000662A0000}"/>
    <cellStyle name="Normal 10 3 2 3 2 5 2" xfId="10435" xr:uid="{00000000-0005-0000-0000-0000672A0000}"/>
    <cellStyle name="Normal 10 3 2 3 2 6" xfId="10436" xr:uid="{00000000-0005-0000-0000-0000682A0000}"/>
    <cellStyle name="Normal 10 3 2 3 3" xfId="10437" xr:uid="{00000000-0005-0000-0000-0000692A0000}"/>
    <cellStyle name="Normal 10 3 2 3 3 2" xfId="10438" xr:uid="{00000000-0005-0000-0000-00006A2A0000}"/>
    <cellStyle name="Normal 10 3 2 3 3 2 2" xfId="10439" xr:uid="{00000000-0005-0000-0000-00006B2A0000}"/>
    <cellStyle name="Normal 10 3 2 3 3 2 2 2" xfId="10440" xr:uid="{00000000-0005-0000-0000-00006C2A0000}"/>
    <cellStyle name="Normal 10 3 2 3 3 2 3" xfId="10441" xr:uid="{00000000-0005-0000-0000-00006D2A0000}"/>
    <cellStyle name="Normal 10 3 2 3 3 2 3 2" xfId="10442" xr:uid="{00000000-0005-0000-0000-00006E2A0000}"/>
    <cellStyle name="Normal 10 3 2 3 3 2 4" xfId="10443" xr:uid="{00000000-0005-0000-0000-00006F2A0000}"/>
    <cellStyle name="Normal 10 3 2 3 3 3" xfId="10444" xr:uid="{00000000-0005-0000-0000-0000702A0000}"/>
    <cellStyle name="Normal 10 3 2 3 3 3 2" xfId="10445" xr:uid="{00000000-0005-0000-0000-0000712A0000}"/>
    <cellStyle name="Normal 10 3 2 3 3 4" xfId="10446" xr:uid="{00000000-0005-0000-0000-0000722A0000}"/>
    <cellStyle name="Normal 10 3 2 3 3 4 2" xfId="10447" xr:uid="{00000000-0005-0000-0000-0000732A0000}"/>
    <cellStyle name="Normal 10 3 2 3 3 5" xfId="10448" xr:uid="{00000000-0005-0000-0000-0000742A0000}"/>
    <cellStyle name="Normal 10 3 2 3 4" xfId="10449" xr:uid="{00000000-0005-0000-0000-0000752A0000}"/>
    <cellStyle name="Normal 10 3 2 3 4 2" xfId="10450" xr:uid="{00000000-0005-0000-0000-0000762A0000}"/>
    <cellStyle name="Normal 10 3 2 3 4 2 2" xfId="10451" xr:uid="{00000000-0005-0000-0000-0000772A0000}"/>
    <cellStyle name="Normal 10 3 2 3 4 3" xfId="10452" xr:uid="{00000000-0005-0000-0000-0000782A0000}"/>
    <cellStyle name="Normal 10 3 2 3 4 3 2" xfId="10453" xr:uid="{00000000-0005-0000-0000-0000792A0000}"/>
    <cellStyle name="Normal 10 3 2 3 4 4" xfId="10454" xr:uid="{00000000-0005-0000-0000-00007A2A0000}"/>
    <cellStyle name="Normal 10 3 2 3 5" xfId="10455" xr:uid="{00000000-0005-0000-0000-00007B2A0000}"/>
    <cellStyle name="Normal 10 3 2 3 5 2" xfId="10456" xr:uid="{00000000-0005-0000-0000-00007C2A0000}"/>
    <cellStyle name="Normal 10 3 2 3 6" xfId="10457" xr:uid="{00000000-0005-0000-0000-00007D2A0000}"/>
    <cellStyle name="Normal 10 3 2 3 6 2" xfId="10458" xr:uid="{00000000-0005-0000-0000-00007E2A0000}"/>
    <cellStyle name="Normal 10 3 2 3 7" xfId="10459" xr:uid="{00000000-0005-0000-0000-00007F2A0000}"/>
    <cellStyle name="Normal 10 3 2 4" xfId="10460" xr:uid="{00000000-0005-0000-0000-0000802A0000}"/>
    <cellStyle name="Normal 10 3 2 4 2" xfId="10461" xr:uid="{00000000-0005-0000-0000-0000812A0000}"/>
    <cellStyle name="Normal 10 3 2 4 2 2" xfId="10462" xr:uid="{00000000-0005-0000-0000-0000822A0000}"/>
    <cellStyle name="Normal 10 3 2 4 2 2 2" xfId="10463" xr:uid="{00000000-0005-0000-0000-0000832A0000}"/>
    <cellStyle name="Normal 10 3 2 4 2 2 2 2" xfId="10464" xr:uid="{00000000-0005-0000-0000-0000842A0000}"/>
    <cellStyle name="Normal 10 3 2 4 2 2 3" xfId="10465" xr:uid="{00000000-0005-0000-0000-0000852A0000}"/>
    <cellStyle name="Normal 10 3 2 4 2 2 3 2" xfId="10466" xr:uid="{00000000-0005-0000-0000-0000862A0000}"/>
    <cellStyle name="Normal 10 3 2 4 2 2 4" xfId="10467" xr:uid="{00000000-0005-0000-0000-0000872A0000}"/>
    <cellStyle name="Normal 10 3 2 4 2 3" xfId="10468" xr:uid="{00000000-0005-0000-0000-0000882A0000}"/>
    <cellStyle name="Normal 10 3 2 4 2 3 2" xfId="10469" xr:uid="{00000000-0005-0000-0000-0000892A0000}"/>
    <cellStyle name="Normal 10 3 2 4 2 4" xfId="10470" xr:uid="{00000000-0005-0000-0000-00008A2A0000}"/>
    <cellStyle name="Normal 10 3 2 4 2 4 2" xfId="10471" xr:uid="{00000000-0005-0000-0000-00008B2A0000}"/>
    <cellStyle name="Normal 10 3 2 4 2 5" xfId="10472" xr:uid="{00000000-0005-0000-0000-00008C2A0000}"/>
    <cellStyle name="Normal 10 3 2 4 3" xfId="10473" xr:uid="{00000000-0005-0000-0000-00008D2A0000}"/>
    <cellStyle name="Normal 10 3 2 4 3 2" xfId="10474" xr:uid="{00000000-0005-0000-0000-00008E2A0000}"/>
    <cellStyle name="Normal 10 3 2 4 3 2 2" xfId="10475" xr:uid="{00000000-0005-0000-0000-00008F2A0000}"/>
    <cellStyle name="Normal 10 3 2 4 3 3" xfId="10476" xr:uid="{00000000-0005-0000-0000-0000902A0000}"/>
    <cellStyle name="Normal 10 3 2 4 3 3 2" xfId="10477" xr:uid="{00000000-0005-0000-0000-0000912A0000}"/>
    <cellStyle name="Normal 10 3 2 4 3 4" xfId="10478" xr:uid="{00000000-0005-0000-0000-0000922A0000}"/>
    <cellStyle name="Normal 10 3 2 4 4" xfId="10479" xr:uid="{00000000-0005-0000-0000-0000932A0000}"/>
    <cellStyle name="Normal 10 3 2 4 4 2" xfId="10480" xr:uid="{00000000-0005-0000-0000-0000942A0000}"/>
    <cellStyle name="Normal 10 3 2 4 5" xfId="10481" xr:uid="{00000000-0005-0000-0000-0000952A0000}"/>
    <cellStyle name="Normal 10 3 2 4 5 2" xfId="10482" xr:uid="{00000000-0005-0000-0000-0000962A0000}"/>
    <cellStyle name="Normal 10 3 2 4 6" xfId="10483" xr:uid="{00000000-0005-0000-0000-0000972A0000}"/>
    <cellStyle name="Normal 10 3 2 5" xfId="10484" xr:uid="{00000000-0005-0000-0000-0000982A0000}"/>
    <cellStyle name="Normal 10 3 2 5 2" xfId="10485" xr:uid="{00000000-0005-0000-0000-0000992A0000}"/>
    <cellStyle name="Normal 10 3 2 5 2 2" xfId="10486" xr:uid="{00000000-0005-0000-0000-00009A2A0000}"/>
    <cellStyle name="Normal 10 3 2 5 2 2 2" xfId="10487" xr:uid="{00000000-0005-0000-0000-00009B2A0000}"/>
    <cellStyle name="Normal 10 3 2 5 2 3" xfId="10488" xr:uid="{00000000-0005-0000-0000-00009C2A0000}"/>
    <cellStyle name="Normal 10 3 2 5 2 3 2" xfId="10489" xr:uid="{00000000-0005-0000-0000-00009D2A0000}"/>
    <cellStyle name="Normal 10 3 2 5 2 4" xfId="10490" xr:uid="{00000000-0005-0000-0000-00009E2A0000}"/>
    <cellStyle name="Normal 10 3 2 5 3" xfId="10491" xr:uid="{00000000-0005-0000-0000-00009F2A0000}"/>
    <cellStyle name="Normal 10 3 2 5 3 2" xfId="10492" xr:uid="{00000000-0005-0000-0000-0000A02A0000}"/>
    <cellStyle name="Normal 10 3 2 5 4" xfId="10493" xr:uid="{00000000-0005-0000-0000-0000A12A0000}"/>
    <cellStyle name="Normal 10 3 2 5 4 2" xfId="10494" xr:uid="{00000000-0005-0000-0000-0000A22A0000}"/>
    <cellStyle name="Normal 10 3 2 5 5" xfId="10495" xr:uid="{00000000-0005-0000-0000-0000A32A0000}"/>
    <cellStyle name="Normal 10 3 2 6" xfId="10496" xr:uid="{00000000-0005-0000-0000-0000A42A0000}"/>
    <cellStyle name="Normal 10 3 2 6 2" xfId="10497" xr:uid="{00000000-0005-0000-0000-0000A52A0000}"/>
    <cellStyle name="Normal 10 3 2 6 2 2" xfId="10498" xr:uid="{00000000-0005-0000-0000-0000A62A0000}"/>
    <cellStyle name="Normal 10 3 2 6 3" xfId="10499" xr:uid="{00000000-0005-0000-0000-0000A72A0000}"/>
    <cellStyle name="Normal 10 3 2 6 3 2" xfId="10500" xr:uid="{00000000-0005-0000-0000-0000A82A0000}"/>
    <cellStyle name="Normal 10 3 2 6 4" xfId="10501" xr:uid="{00000000-0005-0000-0000-0000A92A0000}"/>
    <cellStyle name="Normal 10 3 2 7" xfId="10502" xr:uid="{00000000-0005-0000-0000-0000AA2A0000}"/>
    <cellStyle name="Normal 10 3 2 7 2" xfId="10503" xr:uid="{00000000-0005-0000-0000-0000AB2A0000}"/>
    <cellStyle name="Normal 10 3 2 8" xfId="10504" xr:uid="{00000000-0005-0000-0000-0000AC2A0000}"/>
    <cellStyle name="Normal 10 3 2 8 2" xfId="10505" xr:uid="{00000000-0005-0000-0000-0000AD2A0000}"/>
    <cellStyle name="Normal 10 3 2 9" xfId="10506" xr:uid="{00000000-0005-0000-0000-0000AE2A0000}"/>
    <cellStyle name="Normal 10 3 3" xfId="4067" xr:uid="{00000000-0005-0000-0000-0000AF2A0000}"/>
    <cellStyle name="Normal 10 3 3 2" xfId="10507" xr:uid="{00000000-0005-0000-0000-0000B02A0000}"/>
    <cellStyle name="Normal 10 3 3 2 2" xfId="10508" xr:uid="{00000000-0005-0000-0000-0000B12A0000}"/>
    <cellStyle name="Normal 10 3 3 2 2 2" xfId="10509" xr:uid="{00000000-0005-0000-0000-0000B22A0000}"/>
    <cellStyle name="Normal 10 3 3 2 2 2 2" xfId="10510" xr:uid="{00000000-0005-0000-0000-0000B32A0000}"/>
    <cellStyle name="Normal 10 3 3 2 2 2 2 2" xfId="10511" xr:uid="{00000000-0005-0000-0000-0000B42A0000}"/>
    <cellStyle name="Normal 10 3 3 2 2 2 3" xfId="10512" xr:uid="{00000000-0005-0000-0000-0000B52A0000}"/>
    <cellStyle name="Normal 10 3 3 2 2 2 3 2" xfId="10513" xr:uid="{00000000-0005-0000-0000-0000B62A0000}"/>
    <cellStyle name="Normal 10 3 3 2 2 2 4" xfId="10514" xr:uid="{00000000-0005-0000-0000-0000B72A0000}"/>
    <cellStyle name="Normal 10 3 3 2 2 3" xfId="10515" xr:uid="{00000000-0005-0000-0000-0000B82A0000}"/>
    <cellStyle name="Normal 10 3 3 2 2 3 2" xfId="10516" xr:uid="{00000000-0005-0000-0000-0000B92A0000}"/>
    <cellStyle name="Normal 10 3 3 2 2 4" xfId="10517" xr:uid="{00000000-0005-0000-0000-0000BA2A0000}"/>
    <cellStyle name="Normal 10 3 3 2 2 4 2" xfId="10518" xr:uid="{00000000-0005-0000-0000-0000BB2A0000}"/>
    <cellStyle name="Normal 10 3 3 2 2 5" xfId="10519" xr:uid="{00000000-0005-0000-0000-0000BC2A0000}"/>
    <cellStyle name="Normal 10 3 3 2 3" xfId="10520" xr:uid="{00000000-0005-0000-0000-0000BD2A0000}"/>
    <cellStyle name="Normal 10 3 3 2 3 2" xfId="10521" xr:uid="{00000000-0005-0000-0000-0000BE2A0000}"/>
    <cellStyle name="Normal 10 3 3 2 3 2 2" xfId="10522" xr:uid="{00000000-0005-0000-0000-0000BF2A0000}"/>
    <cellStyle name="Normal 10 3 3 2 3 3" xfId="10523" xr:uid="{00000000-0005-0000-0000-0000C02A0000}"/>
    <cellStyle name="Normal 10 3 3 2 3 3 2" xfId="10524" xr:uid="{00000000-0005-0000-0000-0000C12A0000}"/>
    <cellStyle name="Normal 10 3 3 2 3 4" xfId="10525" xr:uid="{00000000-0005-0000-0000-0000C22A0000}"/>
    <cellStyle name="Normal 10 3 3 2 4" xfId="10526" xr:uid="{00000000-0005-0000-0000-0000C32A0000}"/>
    <cellStyle name="Normal 10 3 3 2 4 2" xfId="10527" xr:uid="{00000000-0005-0000-0000-0000C42A0000}"/>
    <cellStyle name="Normal 10 3 3 2 5" xfId="10528" xr:uid="{00000000-0005-0000-0000-0000C52A0000}"/>
    <cellStyle name="Normal 10 3 3 2 5 2" xfId="10529" xr:uid="{00000000-0005-0000-0000-0000C62A0000}"/>
    <cellStyle name="Normal 10 3 3 2 6" xfId="10530" xr:uid="{00000000-0005-0000-0000-0000C72A0000}"/>
    <cellStyle name="Normal 10 3 3 3" xfId="10531" xr:uid="{00000000-0005-0000-0000-0000C82A0000}"/>
    <cellStyle name="Normal 10 3 3 3 2" xfId="10532" xr:uid="{00000000-0005-0000-0000-0000C92A0000}"/>
    <cellStyle name="Normal 10 3 3 3 2 2" xfId="10533" xr:uid="{00000000-0005-0000-0000-0000CA2A0000}"/>
    <cellStyle name="Normal 10 3 3 3 2 2 2" xfId="10534" xr:uid="{00000000-0005-0000-0000-0000CB2A0000}"/>
    <cellStyle name="Normal 10 3 3 3 2 3" xfId="10535" xr:uid="{00000000-0005-0000-0000-0000CC2A0000}"/>
    <cellStyle name="Normal 10 3 3 3 2 3 2" xfId="10536" xr:uid="{00000000-0005-0000-0000-0000CD2A0000}"/>
    <cellStyle name="Normal 10 3 3 3 2 4" xfId="10537" xr:uid="{00000000-0005-0000-0000-0000CE2A0000}"/>
    <cellStyle name="Normal 10 3 3 3 3" xfId="10538" xr:uid="{00000000-0005-0000-0000-0000CF2A0000}"/>
    <cellStyle name="Normal 10 3 3 3 3 2" xfId="10539" xr:uid="{00000000-0005-0000-0000-0000D02A0000}"/>
    <cellStyle name="Normal 10 3 3 3 4" xfId="10540" xr:uid="{00000000-0005-0000-0000-0000D12A0000}"/>
    <cellStyle name="Normal 10 3 3 3 4 2" xfId="10541" xr:uid="{00000000-0005-0000-0000-0000D22A0000}"/>
    <cellStyle name="Normal 10 3 3 3 5" xfId="10542" xr:uid="{00000000-0005-0000-0000-0000D32A0000}"/>
    <cellStyle name="Normal 10 3 3 4" xfId="10543" xr:uid="{00000000-0005-0000-0000-0000D42A0000}"/>
    <cellStyle name="Normal 10 3 3 4 2" xfId="10544" xr:uid="{00000000-0005-0000-0000-0000D52A0000}"/>
    <cellStyle name="Normal 10 3 3 4 2 2" xfId="10545" xr:uid="{00000000-0005-0000-0000-0000D62A0000}"/>
    <cellStyle name="Normal 10 3 3 4 3" xfId="10546" xr:uid="{00000000-0005-0000-0000-0000D72A0000}"/>
    <cellStyle name="Normal 10 3 3 4 3 2" xfId="10547" xr:uid="{00000000-0005-0000-0000-0000D82A0000}"/>
    <cellStyle name="Normal 10 3 3 4 4" xfId="10548" xr:uid="{00000000-0005-0000-0000-0000D92A0000}"/>
    <cellStyle name="Normal 10 3 3 5" xfId="10549" xr:uid="{00000000-0005-0000-0000-0000DA2A0000}"/>
    <cellStyle name="Normal 10 3 3 5 2" xfId="10550" xr:uid="{00000000-0005-0000-0000-0000DB2A0000}"/>
    <cellStyle name="Normal 10 3 3 6" xfId="10551" xr:uid="{00000000-0005-0000-0000-0000DC2A0000}"/>
    <cellStyle name="Normal 10 3 3 6 2" xfId="10552" xr:uid="{00000000-0005-0000-0000-0000DD2A0000}"/>
    <cellStyle name="Normal 10 3 3 7" xfId="10553" xr:uid="{00000000-0005-0000-0000-0000DE2A0000}"/>
    <cellStyle name="Normal 10 3 4" xfId="10554" xr:uid="{00000000-0005-0000-0000-0000DF2A0000}"/>
    <cellStyle name="Normal 10 3 4 2" xfId="10555" xr:uid="{00000000-0005-0000-0000-0000E02A0000}"/>
    <cellStyle name="Normal 10 3 4 2 2" xfId="10556" xr:uid="{00000000-0005-0000-0000-0000E12A0000}"/>
    <cellStyle name="Normal 10 3 4 2 2 2" xfId="10557" xr:uid="{00000000-0005-0000-0000-0000E22A0000}"/>
    <cellStyle name="Normal 10 3 4 2 2 2 2" xfId="10558" xr:uid="{00000000-0005-0000-0000-0000E32A0000}"/>
    <cellStyle name="Normal 10 3 4 2 2 2 2 2" xfId="10559" xr:uid="{00000000-0005-0000-0000-0000E42A0000}"/>
    <cellStyle name="Normal 10 3 4 2 2 2 3" xfId="10560" xr:uid="{00000000-0005-0000-0000-0000E52A0000}"/>
    <cellStyle name="Normal 10 3 4 2 2 2 3 2" xfId="10561" xr:uid="{00000000-0005-0000-0000-0000E62A0000}"/>
    <cellStyle name="Normal 10 3 4 2 2 2 4" xfId="10562" xr:uid="{00000000-0005-0000-0000-0000E72A0000}"/>
    <cellStyle name="Normal 10 3 4 2 2 3" xfId="10563" xr:uid="{00000000-0005-0000-0000-0000E82A0000}"/>
    <cellStyle name="Normal 10 3 4 2 2 3 2" xfId="10564" xr:uid="{00000000-0005-0000-0000-0000E92A0000}"/>
    <cellStyle name="Normal 10 3 4 2 2 4" xfId="10565" xr:uid="{00000000-0005-0000-0000-0000EA2A0000}"/>
    <cellStyle name="Normal 10 3 4 2 2 4 2" xfId="10566" xr:uid="{00000000-0005-0000-0000-0000EB2A0000}"/>
    <cellStyle name="Normal 10 3 4 2 2 5" xfId="10567" xr:uid="{00000000-0005-0000-0000-0000EC2A0000}"/>
    <cellStyle name="Normal 10 3 4 2 3" xfId="10568" xr:uid="{00000000-0005-0000-0000-0000ED2A0000}"/>
    <cellStyle name="Normal 10 3 4 2 3 2" xfId="10569" xr:uid="{00000000-0005-0000-0000-0000EE2A0000}"/>
    <cellStyle name="Normal 10 3 4 2 3 2 2" xfId="10570" xr:uid="{00000000-0005-0000-0000-0000EF2A0000}"/>
    <cellStyle name="Normal 10 3 4 2 3 3" xfId="10571" xr:uid="{00000000-0005-0000-0000-0000F02A0000}"/>
    <cellStyle name="Normal 10 3 4 2 3 3 2" xfId="10572" xr:uid="{00000000-0005-0000-0000-0000F12A0000}"/>
    <cellStyle name="Normal 10 3 4 2 3 4" xfId="10573" xr:uid="{00000000-0005-0000-0000-0000F22A0000}"/>
    <cellStyle name="Normal 10 3 4 2 4" xfId="10574" xr:uid="{00000000-0005-0000-0000-0000F32A0000}"/>
    <cellStyle name="Normal 10 3 4 2 4 2" xfId="10575" xr:uid="{00000000-0005-0000-0000-0000F42A0000}"/>
    <cellStyle name="Normal 10 3 4 2 5" xfId="10576" xr:uid="{00000000-0005-0000-0000-0000F52A0000}"/>
    <cellStyle name="Normal 10 3 4 2 5 2" xfId="10577" xr:uid="{00000000-0005-0000-0000-0000F62A0000}"/>
    <cellStyle name="Normal 10 3 4 2 6" xfId="10578" xr:uid="{00000000-0005-0000-0000-0000F72A0000}"/>
    <cellStyle name="Normal 10 3 4 3" xfId="10579" xr:uid="{00000000-0005-0000-0000-0000F82A0000}"/>
    <cellStyle name="Normal 10 3 4 3 2" xfId="10580" xr:uid="{00000000-0005-0000-0000-0000F92A0000}"/>
    <cellStyle name="Normal 10 3 4 3 2 2" xfId="10581" xr:uid="{00000000-0005-0000-0000-0000FA2A0000}"/>
    <cellStyle name="Normal 10 3 4 3 2 2 2" xfId="10582" xr:uid="{00000000-0005-0000-0000-0000FB2A0000}"/>
    <cellStyle name="Normal 10 3 4 3 2 3" xfId="10583" xr:uid="{00000000-0005-0000-0000-0000FC2A0000}"/>
    <cellStyle name="Normal 10 3 4 3 2 3 2" xfId="10584" xr:uid="{00000000-0005-0000-0000-0000FD2A0000}"/>
    <cellStyle name="Normal 10 3 4 3 2 4" xfId="10585" xr:uid="{00000000-0005-0000-0000-0000FE2A0000}"/>
    <cellStyle name="Normal 10 3 4 3 3" xfId="10586" xr:uid="{00000000-0005-0000-0000-0000FF2A0000}"/>
    <cellStyle name="Normal 10 3 4 3 3 2" xfId="10587" xr:uid="{00000000-0005-0000-0000-0000002B0000}"/>
    <cellStyle name="Normal 10 3 4 3 4" xfId="10588" xr:uid="{00000000-0005-0000-0000-0000012B0000}"/>
    <cellStyle name="Normal 10 3 4 3 4 2" xfId="10589" xr:uid="{00000000-0005-0000-0000-0000022B0000}"/>
    <cellStyle name="Normal 10 3 4 3 5" xfId="10590" xr:uid="{00000000-0005-0000-0000-0000032B0000}"/>
    <cellStyle name="Normal 10 3 4 4" xfId="10591" xr:uid="{00000000-0005-0000-0000-0000042B0000}"/>
    <cellStyle name="Normal 10 3 4 4 2" xfId="10592" xr:uid="{00000000-0005-0000-0000-0000052B0000}"/>
    <cellStyle name="Normal 10 3 4 4 2 2" xfId="10593" xr:uid="{00000000-0005-0000-0000-0000062B0000}"/>
    <cellStyle name="Normal 10 3 4 4 3" xfId="10594" xr:uid="{00000000-0005-0000-0000-0000072B0000}"/>
    <cellStyle name="Normal 10 3 4 4 3 2" xfId="10595" xr:uid="{00000000-0005-0000-0000-0000082B0000}"/>
    <cellStyle name="Normal 10 3 4 4 4" xfId="10596" xr:uid="{00000000-0005-0000-0000-0000092B0000}"/>
    <cellStyle name="Normal 10 3 4 5" xfId="10597" xr:uid="{00000000-0005-0000-0000-00000A2B0000}"/>
    <cellStyle name="Normal 10 3 4 5 2" xfId="10598" xr:uid="{00000000-0005-0000-0000-00000B2B0000}"/>
    <cellStyle name="Normal 10 3 4 6" xfId="10599" xr:uid="{00000000-0005-0000-0000-00000C2B0000}"/>
    <cellStyle name="Normal 10 3 4 6 2" xfId="10600" xr:uid="{00000000-0005-0000-0000-00000D2B0000}"/>
    <cellStyle name="Normal 10 3 4 7" xfId="10601" xr:uid="{00000000-0005-0000-0000-00000E2B0000}"/>
    <cellStyle name="Normal 10 3 5" xfId="10602" xr:uid="{00000000-0005-0000-0000-00000F2B0000}"/>
    <cellStyle name="Normal 10 3 5 2" xfId="10603" xr:uid="{00000000-0005-0000-0000-0000102B0000}"/>
    <cellStyle name="Normal 10 3 5 2 2" xfId="10604" xr:uid="{00000000-0005-0000-0000-0000112B0000}"/>
    <cellStyle name="Normal 10 3 5 2 2 2" xfId="10605" xr:uid="{00000000-0005-0000-0000-0000122B0000}"/>
    <cellStyle name="Normal 10 3 5 2 2 2 2" xfId="10606" xr:uid="{00000000-0005-0000-0000-0000132B0000}"/>
    <cellStyle name="Normal 10 3 5 2 2 3" xfId="10607" xr:uid="{00000000-0005-0000-0000-0000142B0000}"/>
    <cellStyle name="Normal 10 3 5 2 2 3 2" xfId="10608" xr:uid="{00000000-0005-0000-0000-0000152B0000}"/>
    <cellStyle name="Normal 10 3 5 2 2 4" xfId="10609" xr:uid="{00000000-0005-0000-0000-0000162B0000}"/>
    <cellStyle name="Normal 10 3 5 2 3" xfId="10610" xr:uid="{00000000-0005-0000-0000-0000172B0000}"/>
    <cellStyle name="Normal 10 3 5 2 3 2" xfId="10611" xr:uid="{00000000-0005-0000-0000-0000182B0000}"/>
    <cellStyle name="Normal 10 3 5 2 4" xfId="10612" xr:uid="{00000000-0005-0000-0000-0000192B0000}"/>
    <cellStyle name="Normal 10 3 5 2 4 2" xfId="10613" xr:uid="{00000000-0005-0000-0000-00001A2B0000}"/>
    <cellStyle name="Normal 10 3 5 2 5" xfId="10614" xr:uid="{00000000-0005-0000-0000-00001B2B0000}"/>
    <cellStyle name="Normal 10 3 5 3" xfId="10615" xr:uid="{00000000-0005-0000-0000-00001C2B0000}"/>
    <cellStyle name="Normal 10 3 5 3 2" xfId="10616" xr:uid="{00000000-0005-0000-0000-00001D2B0000}"/>
    <cellStyle name="Normal 10 3 5 3 2 2" xfId="10617" xr:uid="{00000000-0005-0000-0000-00001E2B0000}"/>
    <cellStyle name="Normal 10 3 5 3 3" xfId="10618" xr:uid="{00000000-0005-0000-0000-00001F2B0000}"/>
    <cellStyle name="Normal 10 3 5 3 3 2" xfId="10619" xr:uid="{00000000-0005-0000-0000-0000202B0000}"/>
    <cellStyle name="Normal 10 3 5 3 4" xfId="10620" xr:uid="{00000000-0005-0000-0000-0000212B0000}"/>
    <cellStyle name="Normal 10 3 5 4" xfId="10621" xr:uid="{00000000-0005-0000-0000-0000222B0000}"/>
    <cellStyle name="Normal 10 3 5 4 2" xfId="10622" xr:uid="{00000000-0005-0000-0000-0000232B0000}"/>
    <cellStyle name="Normal 10 3 5 5" xfId="10623" xr:uid="{00000000-0005-0000-0000-0000242B0000}"/>
    <cellStyle name="Normal 10 3 5 5 2" xfId="10624" xr:uid="{00000000-0005-0000-0000-0000252B0000}"/>
    <cellStyle name="Normal 10 3 5 6" xfId="10625" xr:uid="{00000000-0005-0000-0000-0000262B0000}"/>
    <cellStyle name="Normal 10 3 6" xfId="10626" xr:uid="{00000000-0005-0000-0000-0000272B0000}"/>
    <cellStyle name="Normal 10 3 6 2" xfId="10627" xr:uid="{00000000-0005-0000-0000-0000282B0000}"/>
    <cellStyle name="Normal 10 3 6 2 2" xfId="10628" xr:uid="{00000000-0005-0000-0000-0000292B0000}"/>
    <cellStyle name="Normal 10 3 6 2 2 2" xfId="10629" xr:uid="{00000000-0005-0000-0000-00002A2B0000}"/>
    <cellStyle name="Normal 10 3 6 2 3" xfId="10630" xr:uid="{00000000-0005-0000-0000-00002B2B0000}"/>
    <cellStyle name="Normal 10 3 6 2 3 2" xfId="10631" xr:uid="{00000000-0005-0000-0000-00002C2B0000}"/>
    <cellStyle name="Normal 10 3 6 2 4" xfId="10632" xr:uid="{00000000-0005-0000-0000-00002D2B0000}"/>
    <cellStyle name="Normal 10 3 6 3" xfId="10633" xr:uid="{00000000-0005-0000-0000-00002E2B0000}"/>
    <cellStyle name="Normal 10 3 6 3 2" xfId="10634" xr:uid="{00000000-0005-0000-0000-00002F2B0000}"/>
    <cellStyle name="Normal 10 3 6 4" xfId="10635" xr:uid="{00000000-0005-0000-0000-0000302B0000}"/>
    <cellStyle name="Normal 10 3 6 4 2" xfId="10636" xr:uid="{00000000-0005-0000-0000-0000312B0000}"/>
    <cellStyle name="Normal 10 3 6 5" xfId="10637" xr:uid="{00000000-0005-0000-0000-0000322B0000}"/>
    <cellStyle name="Normal 10 3 7" xfId="10638" xr:uid="{00000000-0005-0000-0000-0000332B0000}"/>
    <cellStyle name="Normal 10 3 7 2" xfId="10639" xr:uid="{00000000-0005-0000-0000-0000342B0000}"/>
    <cellStyle name="Normal 10 3 7 2 2" xfId="10640" xr:uid="{00000000-0005-0000-0000-0000352B0000}"/>
    <cellStyle name="Normal 10 3 7 3" xfId="10641" xr:uid="{00000000-0005-0000-0000-0000362B0000}"/>
    <cellStyle name="Normal 10 3 7 3 2" xfId="10642" xr:uid="{00000000-0005-0000-0000-0000372B0000}"/>
    <cellStyle name="Normal 10 3 7 4" xfId="10643" xr:uid="{00000000-0005-0000-0000-0000382B0000}"/>
    <cellStyle name="Normal 10 3 8" xfId="10644" xr:uid="{00000000-0005-0000-0000-0000392B0000}"/>
    <cellStyle name="Normal 10 3 8 2" xfId="10645" xr:uid="{00000000-0005-0000-0000-00003A2B0000}"/>
    <cellStyle name="Normal 10 3 9" xfId="10646" xr:uid="{00000000-0005-0000-0000-00003B2B0000}"/>
    <cellStyle name="Normal 10 3 9 2" xfId="10647" xr:uid="{00000000-0005-0000-0000-00003C2B0000}"/>
    <cellStyle name="Normal 10 30" xfId="52751" xr:uid="{00000000-0005-0000-0000-00003D2B0000}"/>
    <cellStyle name="Normal 10 31" xfId="52752" xr:uid="{00000000-0005-0000-0000-00003E2B0000}"/>
    <cellStyle name="Normal 10 32" xfId="52753" xr:uid="{00000000-0005-0000-0000-00003F2B0000}"/>
    <cellStyle name="Normal 10 33" xfId="52754" xr:uid="{00000000-0005-0000-0000-0000402B0000}"/>
    <cellStyle name="Normal 10 34" xfId="52755" xr:uid="{00000000-0005-0000-0000-0000412B0000}"/>
    <cellStyle name="Normal 10 35" xfId="52756" xr:uid="{00000000-0005-0000-0000-0000422B0000}"/>
    <cellStyle name="Normal 10 36" xfId="52757" xr:uid="{00000000-0005-0000-0000-0000432B0000}"/>
    <cellStyle name="Normal 10 37" xfId="52758" xr:uid="{00000000-0005-0000-0000-0000442B0000}"/>
    <cellStyle name="Normal 10 38" xfId="52759" xr:uid="{00000000-0005-0000-0000-0000452B0000}"/>
    <cellStyle name="Normal 10 39" xfId="52760" xr:uid="{00000000-0005-0000-0000-0000462B0000}"/>
    <cellStyle name="Normal 10 4" xfId="4068" xr:uid="{00000000-0005-0000-0000-0000472B0000}"/>
    <cellStyle name="Normal 10 4 2" xfId="4069" xr:uid="{00000000-0005-0000-0000-0000482B0000}"/>
    <cellStyle name="Normal 10 4 2 2" xfId="4070" xr:uid="{00000000-0005-0000-0000-0000492B0000}"/>
    <cellStyle name="Normal 10 4 2 2 2" xfId="10648" xr:uid="{00000000-0005-0000-0000-00004A2B0000}"/>
    <cellStyle name="Normal 10 4 2 2 2 2" xfId="10649" xr:uid="{00000000-0005-0000-0000-00004B2B0000}"/>
    <cellStyle name="Normal 10 4 2 2 2 2 2" xfId="10650" xr:uid="{00000000-0005-0000-0000-00004C2B0000}"/>
    <cellStyle name="Normal 10 4 2 2 2 2 2 2" xfId="10651" xr:uid="{00000000-0005-0000-0000-00004D2B0000}"/>
    <cellStyle name="Normal 10 4 2 2 2 2 3" xfId="10652" xr:uid="{00000000-0005-0000-0000-00004E2B0000}"/>
    <cellStyle name="Normal 10 4 2 2 2 2 3 2" xfId="10653" xr:uid="{00000000-0005-0000-0000-00004F2B0000}"/>
    <cellStyle name="Normal 10 4 2 2 2 2 4" xfId="10654" xr:uid="{00000000-0005-0000-0000-0000502B0000}"/>
    <cellStyle name="Normal 10 4 2 2 2 3" xfId="10655" xr:uid="{00000000-0005-0000-0000-0000512B0000}"/>
    <cellStyle name="Normal 10 4 2 2 2 3 2" xfId="10656" xr:uid="{00000000-0005-0000-0000-0000522B0000}"/>
    <cellStyle name="Normal 10 4 2 2 2 4" xfId="10657" xr:uid="{00000000-0005-0000-0000-0000532B0000}"/>
    <cellStyle name="Normal 10 4 2 2 2 4 2" xfId="10658" xr:uid="{00000000-0005-0000-0000-0000542B0000}"/>
    <cellStyle name="Normal 10 4 2 2 2 5" xfId="10659" xr:uid="{00000000-0005-0000-0000-0000552B0000}"/>
    <cellStyle name="Normal 10 4 2 2 3" xfId="10660" xr:uid="{00000000-0005-0000-0000-0000562B0000}"/>
    <cellStyle name="Normal 10 4 2 2 3 2" xfId="10661" xr:uid="{00000000-0005-0000-0000-0000572B0000}"/>
    <cellStyle name="Normal 10 4 2 2 3 2 2" xfId="10662" xr:uid="{00000000-0005-0000-0000-0000582B0000}"/>
    <cellStyle name="Normal 10 4 2 2 3 3" xfId="10663" xr:uid="{00000000-0005-0000-0000-0000592B0000}"/>
    <cellStyle name="Normal 10 4 2 2 3 3 2" xfId="10664" xr:uid="{00000000-0005-0000-0000-00005A2B0000}"/>
    <cellStyle name="Normal 10 4 2 2 3 4" xfId="10665" xr:uid="{00000000-0005-0000-0000-00005B2B0000}"/>
    <cellStyle name="Normal 10 4 2 2 4" xfId="10666" xr:uid="{00000000-0005-0000-0000-00005C2B0000}"/>
    <cellStyle name="Normal 10 4 2 2 4 2" xfId="10667" xr:uid="{00000000-0005-0000-0000-00005D2B0000}"/>
    <cellStyle name="Normal 10 4 2 2 5" xfId="10668" xr:uid="{00000000-0005-0000-0000-00005E2B0000}"/>
    <cellStyle name="Normal 10 4 2 2 5 2" xfId="10669" xr:uid="{00000000-0005-0000-0000-00005F2B0000}"/>
    <cellStyle name="Normal 10 4 2 2 6" xfId="10670" xr:uid="{00000000-0005-0000-0000-0000602B0000}"/>
    <cellStyle name="Normal 10 4 2 3" xfId="10671" xr:uid="{00000000-0005-0000-0000-0000612B0000}"/>
    <cellStyle name="Normal 10 4 2 3 2" xfId="10672" xr:uid="{00000000-0005-0000-0000-0000622B0000}"/>
    <cellStyle name="Normal 10 4 2 3 2 2" xfId="10673" xr:uid="{00000000-0005-0000-0000-0000632B0000}"/>
    <cellStyle name="Normal 10 4 2 3 2 2 2" xfId="10674" xr:uid="{00000000-0005-0000-0000-0000642B0000}"/>
    <cellStyle name="Normal 10 4 2 3 2 3" xfId="10675" xr:uid="{00000000-0005-0000-0000-0000652B0000}"/>
    <cellStyle name="Normal 10 4 2 3 2 3 2" xfId="10676" xr:uid="{00000000-0005-0000-0000-0000662B0000}"/>
    <cellStyle name="Normal 10 4 2 3 2 4" xfId="10677" xr:uid="{00000000-0005-0000-0000-0000672B0000}"/>
    <cellStyle name="Normal 10 4 2 3 3" xfId="10678" xr:uid="{00000000-0005-0000-0000-0000682B0000}"/>
    <cellStyle name="Normal 10 4 2 3 3 2" xfId="10679" xr:uid="{00000000-0005-0000-0000-0000692B0000}"/>
    <cellStyle name="Normal 10 4 2 3 4" xfId="10680" xr:uid="{00000000-0005-0000-0000-00006A2B0000}"/>
    <cellStyle name="Normal 10 4 2 3 4 2" xfId="10681" xr:uid="{00000000-0005-0000-0000-00006B2B0000}"/>
    <cellStyle name="Normal 10 4 2 3 5" xfId="10682" xr:uid="{00000000-0005-0000-0000-00006C2B0000}"/>
    <cellStyle name="Normal 10 4 2 4" xfId="10683" xr:uid="{00000000-0005-0000-0000-00006D2B0000}"/>
    <cellStyle name="Normal 10 4 2 4 2" xfId="10684" xr:uid="{00000000-0005-0000-0000-00006E2B0000}"/>
    <cellStyle name="Normal 10 4 2 4 2 2" xfId="10685" xr:uid="{00000000-0005-0000-0000-00006F2B0000}"/>
    <cellStyle name="Normal 10 4 2 4 3" xfId="10686" xr:uid="{00000000-0005-0000-0000-0000702B0000}"/>
    <cellStyle name="Normal 10 4 2 4 3 2" xfId="10687" xr:uid="{00000000-0005-0000-0000-0000712B0000}"/>
    <cellStyle name="Normal 10 4 2 4 4" xfId="10688" xr:uid="{00000000-0005-0000-0000-0000722B0000}"/>
    <cellStyle name="Normal 10 4 2 5" xfId="10689" xr:uid="{00000000-0005-0000-0000-0000732B0000}"/>
    <cellStyle name="Normal 10 4 2 5 2" xfId="10690" xr:uid="{00000000-0005-0000-0000-0000742B0000}"/>
    <cellStyle name="Normal 10 4 2 6" xfId="10691" xr:uid="{00000000-0005-0000-0000-0000752B0000}"/>
    <cellStyle name="Normal 10 4 2 6 2" xfId="10692" xr:uid="{00000000-0005-0000-0000-0000762B0000}"/>
    <cellStyle name="Normal 10 4 2 7" xfId="10693" xr:uid="{00000000-0005-0000-0000-0000772B0000}"/>
    <cellStyle name="Normal 10 4 3" xfId="4071" xr:uid="{00000000-0005-0000-0000-0000782B0000}"/>
    <cellStyle name="Normal 10 4 3 2" xfId="10694" xr:uid="{00000000-0005-0000-0000-0000792B0000}"/>
    <cellStyle name="Normal 10 4 3 2 2" xfId="10695" xr:uid="{00000000-0005-0000-0000-00007A2B0000}"/>
    <cellStyle name="Normal 10 4 3 2 2 2" xfId="10696" xr:uid="{00000000-0005-0000-0000-00007B2B0000}"/>
    <cellStyle name="Normal 10 4 3 2 2 2 2" xfId="10697" xr:uid="{00000000-0005-0000-0000-00007C2B0000}"/>
    <cellStyle name="Normal 10 4 3 2 2 2 2 2" xfId="10698" xr:uid="{00000000-0005-0000-0000-00007D2B0000}"/>
    <cellStyle name="Normal 10 4 3 2 2 2 3" xfId="10699" xr:uid="{00000000-0005-0000-0000-00007E2B0000}"/>
    <cellStyle name="Normal 10 4 3 2 2 2 3 2" xfId="10700" xr:uid="{00000000-0005-0000-0000-00007F2B0000}"/>
    <cellStyle name="Normal 10 4 3 2 2 2 4" xfId="10701" xr:uid="{00000000-0005-0000-0000-0000802B0000}"/>
    <cellStyle name="Normal 10 4 3 2 2 3" xfId="10702" xr:uid="{00000000-0005-0000-0000-0000812B0000}"/>
    <cellStyle name="Normal 10 4 3 2 2 3 2" xfId="10703" xr:uid="{00000000-0005-0000-0000-0000822B0000}"/>
    <cellStyle name="Normal 10 4 3 2 2 4" xfId="10704" xr:uid="{00000000-0005-0000-0000-0000832B0000}"/>
    <cellStyle name="Normal 10 4 3 2 2 4 2" xfId="10705" xr:uid="{00000000-0005-0000-0000-0000842B0000}"/>
    <cellStyle name="Normal 10 4 3 2 2 5" xfId="10706" xr:uid="{00000000-0005-0000-0000-0000852B0000}"/>
    <cellStyle name="Normal 10 4 3 2 3" xfId="10707" xr:uid="{00000000-0005-0000-0000-0000862B0000}"/>
    <cellStyle name="Normal 10 4 3 2 3 2" xfId="10708" xr:uid="{00000000-0005-0000-0000-0000872B0000}"/>
    <cellStyle name="Normal 10 4 3 2 3 2 2" xfId="10709" xr:uid="{00000000-0005-0000-0000-0000882B0000}"/>
    <cellStyle name="Normal 10 4 3 2 3 3" xfId="10710" xr:uid="{00000000-0005-0000-0000-0000892B0000}"/>
    <cellStyle name="Normal 10 4 3 2 3 3 2" xfId="10711" xr:uid="{00000000-0005-0000-0000-00008A2B0000}"/>
    <cellStyle name="Normal 10 4 3 2 3 4" xfId="10712" xr:uid="{00000000-0005-0000-0000-00008B2B0000}"/>
    <cellStyle name="Normal 10 4 3 2 4" xfId="10713" xr:uid="{00000000-0005-0000-0000-00008C2B0000}"/>
    <cellStyle name="Normal 10 4 3 2 4 2" xfId="10714" xr:uid="{00000000-0005-0000-0000-00008D2B0000}"/>
    <cellStyle name="Normal 10 4 3 2 5" xfId="10715" xr:uid="{00000000-0005-0000-0000-00008E2B0000}"/>
    <cellStyle name="Normal 10 4 3 2 5 2" xfId="10716" xr:uid="{00000000-0005-0000-0000-00008F2B0000}"/>
    <cellStyle name="Normal 10 4 3 2 6" xfId="10717" xr:uid="{00000000-0005-0000-0000-0000902B0000}"/>
    <cellStyle name="Normal 10 4 3 3" xfId="10718" xr:uid="{00000000-0005-0000-0000-0000912B0000}"/>
    <cellStyle name="Normal 10 4 3 3 2" xfId="10719" xr:uid="{00000000-0005-0000-0000-0000922B0000}"/>
    <cellStyle name="Normal 10 4 3 3 2 2" xfId="10720" xr:uid="{00000000-0005-0000-0000-0000932B0000}"/>
    <cellStyle name="Normal 10 4 3 3 2 2 2" xfId="10721" xr:uid="{00000000-0005-0000-0000-0000942B0000}"/>
    <cellStyle name="Normal 10 4 3 3 2 3" xfId="10722" xr:uid="{00000000-0005-0000-0000-0000952B0000}"/>
    <cellStyle name="Normal 10 4 3 3 2 3 2" xfId="10723" xr:uid="{00000000-0005-0000-0000-0000962B0000}"/>
    <cellStyle name="Normal 10 4 3 3 2 4" xfId="10724" xr:uid="{00000000-0005-0000-0000-0000972B0000}"/>
    <cellStyle name="Normal 10 4 3 3 3" xfId="10725" xr:uid="{00000000-0005-0000-0000-0000982B0000}"/>
    <cellStyle name="Normal 10 4 3 3 3 2" xfId="10726" xr:uid="{00000000-0005-0000-0000-0000992B0000}"/>
    <cellStyle name="Normal 10 4 3 3 4" xfId="10727" xr:uid="{00000000-0005-0000-0000-00009A2B0000}"/>
    <cellStyle name="Normal 10 4 3 3 4 2" xfId="10728" xr:uid="{00000000-0005-0000-0000-00009B2B0000}"/>
    <cellStyle name="Normal 10 4 3 3 5" xfId="10729" xr:uid="{00000000-0005-0000-0000-00009C2B0000}"/>
    <cellStyle name="Normal 10 4 3 4" xfId="10730" xr:uid="{00000000-0005-0000-0000-00009D2B0000}"/>
    <cellStyle name="Normal 10 4 3 4 2" xfId="10731" xr:uid="{00000000-0005-0000-0000-00009E2B0000}"/>
    <cellStyle name="Normal 10 4 3 4 2 2" xfId="10732" xr:uid="{00000000-0005-0000-0000-00009F2B0000}"/>
    <cellStyle name="Normal 10 4 3 4 3" xfId="10733" xr:uid="{00000000-0005-0000-0000-0000A02B0000}"/>
    <cellStyle name="Normal 10 4 3 4 3 2" xfId="10734" xr:uid="{00000000-0005-0000-0000-0000A12B0000}"/>
    <cellStyle name="Normal 10 4 3 4 4" xfId="10735" xr:uid="{00000000-0005-0000-0000-0000A22B0000}"/>
    <cellStyle name="Normal 10 4 3 5" xfId="10736" xr:uid="{00000000-0005-0000-0000-0000A32B0000}"/>
    <cellStyle name="Normal 10 4 3 5 2" xfId="10737" xr:uid="{00000000-0005-0000-0000-0000A42B0000}"/>
    <cellStyle name="Normal 10 4 3 6" xfId="10738" xr:uid="{00000000-0005-0000-0000-0000A52B0000}"/>
    <cellStyle name="Normal 10 4 3 6 2" xfId="10739" xr:uid="{00000000-0005-0000-0000-0000A62B0000}"/>
    <cellStyle name="Normal 10 4 3 7" xfId="10740" xr:uid="{00000000-0005-0000-0000-0000A72B0000}"/>
    <cellStyle name="Normal 10 4 4" xfId="10741" xr:uid="{00000000-0005-0000-0000-0000A82B0000}"/>
    <cellStyle name="Normal 10 4 4 2" xfId="10742" xr:uid="{00000000-0005-0000-0000-0000A92B0000}"/>
    <cellStyle name="Normal 10 4 4 2 2" xfId="10743" xr:uid="{00000000-0005-0000-0000-0000AA2B0000}"/>
    <cellStyle name="Normal 10 4 4 2 2 2" xfId="10744" xr:uid="{00000000-0005-0000-0000-0000AB2B0000}"/>
    <cellStyle name="Normal 10 4 4 2 2 2 2" xfId="10745" xr:uid="{00000000-0005-0000-0000-0000AC2B0000}"/>
    <cellStyle name="Normal 10 4 4 2 2 3" xfId="10746" xr:uid="{00000000-0005-0000-0000-0000AD2B0000}"/>
    <cellStyle name="Normal 10 4 4 2 2 3 2" xfId="10747" xr:uid="{00000000-0005-0000-0000-0000AE2B0000}"/>
    <cellStyle name="Normal 10 4 4 2 2 4" xfId="10748" xr:uid="{00000000-0005-0000-0000-0000AF2B0000}"/>
    <cellStyle name="Normal 10 4 4 2 3" xfId="10749" xr:uid="{00000000-0005-0000-0000-0000B02B0000}"/>
    <cellStyle name="Normal 10 4 4 2 3 2" xfId="10750" xr:uid="{00000000-0005-0000-0000-0000B12B0000}"/>
    <cellStyle name="Normal 10 4 4 2 4" xfId="10751" xr:uid="{00000000-0005-0000-0000-0000B22B0000}"/>
    <cellStyle name="Normal 10 4 4 2 4 2" xfId="10752" xr:uid="{00000000-0005-0000-0000-0000B32B0000}"/>
    <cellStyle name="Normal 10 4 4 2 5" xfId="10753" xr:uid="{00000000-0005-0000-0000-0000B42B0000}"/>
    <cellStyle name="Normal 10 4 4 3" xfId="10754" xr:uid="{00000000-0005-0000-0000-0000B52B0000}"/>
    <cellStyle name="Normal 10 4 4 3 2" xfId="10755" xr:uid="{00000000-0005-0000-0000-0000B62B0000}"/>
    <cellStyle name="Normal 10 4 4 3 2 2" xfId="10756" xr:uid="{00000000-0005-0000-0000-0000B72B0000}"/>
    <cellStyle name="Normal 10 4 4 3 3" xfId="10757" xr:uid="{00000000-0005-0000-0000-0000B82B0000}"/>
    <cellStyle name="Normal 10 4 4 3 3 2" xfId="10758" xr:uid="{00000000-0005-0000-0000-0000B92B0000}"/>
    <cellStyle name="Normal 10 4 4 3 4" xfId="10759" xr:uid="{00000000-0005-0000-0000-0000BA2B0000}"/>
    <cellStyle name="Normal 10 4 4 4" xfId="10760" xr:uid="{00000000-0005-0000-0000-0000BB2B0000}"/>
    <cellStyle name="Normal 10 4 4 4 2" xfId="10761" xr:uid="{00000000-0005-0000-0000-0000BC2B0000}"/>
    <cellStyle name="Normal 10 4 4 5" xfId="10762" xr:uid="{00000000-0005-0000-0000-0000BD2B0000}"/>
    <cellStyle name="Normal 10 4 4 5 2" xfId="10763" xr:uid="{00000000-0005-0000-0000-0000BE2B0000}"/>
    <cellStyle name="Normal 10 4 4 6" xfId="10764" xr:uid="{00000000-0005-0000-0000-0000BF2B0000}"/>
    <cellStyle name="Normal 10 4 5" xfId="10765" xr:uid="{00000000-0005-0000-0000-0000C02B0000}"/>
    <cellStyle name="Normal 10 4 5 2" xfId="10766" xr:uid="{00000000-0005-0000-0000-0000C12B0000}"/>
    <cellStyle name="Normal 10 4 5 2 2" xfId="10767" xr:uid="{00000000-0005-0000-0000-0000C22B0000}"/>
    <cellStyle name="Normal 10 4 5 2 2 2" xfId="10768" xr:uid="{00000000-0005-0000-0000-0000C32B0000}"/>
    <cellStyle name="Normal 10 4 5 2 3" xfId="10769" xr:uid="{00000000-0005-0000-0000-0000C42B0000}"/>
    <cellStyle name="Normal 10 4 5 2 3 2" xfId="10770" xr:uid="{00000000-0005-0000-0000-0000C52B0000}"/>
    <cellStyle name="Normal 10 4 5 2 4" xfId="10771" xr:uid="{00000000-0005-0000-0000-0000C62B0000}"/>
    <cellStyle name="Normal 10 4 5 3" xfId="10772" xr:uid="{00000000-0005-0000-0000-0000C72B0000}"/>
    <cellStyle name="Normal 10 4 5 3 2" xfId="10773" xr:uid="{00000000-0005-0000-0000-0000C82B0000}"/>
    <cellStyle name="Normal 10 4 5 4" xfId="10774" xr:uid="{00000000-0005-0000-0000-0000C92B0000}"/>
    <cellStyle name="Normal 10 4 5 4 2" xfId="10775" xr:uid="{00000000-0005-0000-0000-0000CA2B0000}"/>
    <cellStyle name="Normal 10 4 5 5" xfId="10776" xr:uid="{00000000-0005-0000-0000-0000CB2B0000}"/>
    <cellStyle name="Normal 10 4 6" xfId="10777" xr:uid="{00000000-0005-0000-0000-0000CC2B0000}"/>
    <cellStyle name="Normal 10 4 6 2" xfId="10778" xr:uid="{00000000-0005-0000-0000-0000CD2B0000}"/>
    <cellStyle name="Normal 10 4 6 2 2" xfId="10779" xr:uid="{00000000-0005-0000-0000-0000CE2B0000}"/>
    <cellStyle name="Normal 10 4 6 3" xfId="10780" xr:uid="{00000000-0005-0000-0000-0000CF2B0000}"/>
    <cellStyle name="Normal 10 4 6 3 2" xfId="10781" xr:uid="{00000000-0005-0000-0000-0000D02B0000}"/>
    <cellStyle name="Normal 10 4 6 4" xfId="10782" xr:uid="{00000000-0005-0000-0000-0000D12B0000}"/>
    <cellStyle name="Normal 10 4 7" xfId="10783" xr:uid="{00000000-0005-0000-0000-0000D22B0000}"/>
    <cellStyle name="Normal 10 4 7 2" xfId="10784" xr:uid="{00000000-0005-0000-0000-0000D32B0000}"/>
    <cellStyle name="Normal 10 4 8" xfId="10785" xr:uid="{00000000-0005-0000-0000-0000D42B0000}"/>
    <cellStyle name="Normal 10 4 8 2" xfId="10786" xr:uid="{00000000-0005-0000-0000-0000D52B0000}"/>
    <cellStyle name="Normal 10 4 9" xfId="10787" xr:uid="{00000000-0005-0000-0000-0000D62B0000}"/>
    <cellStyle name="Normal 10 40" xfId="52761" xr:uid="{00000000-0005-0000-0000-0000D72B0000}"/>
    <cellStyle name="Normal 10 41" xfId="52762" xr:uid="{00000000-0005-0000-0000-0000D82B0000}"/>
    <cellStyle name="Normal 10 42" xfId="52763" xr:uid="{00000000-0005-0000-0000-0000D92B0000}"/>
    <cellStyle name="Normal 10 43" xfId="52764" xr:uid="{00000000-0005-0000-0000-0000DA2B0000}"/>
    <cellStyle name="Normal 10 44" xfId="52765" xr:uid="{00000000-0005-0000-0000-0000DB2B0000}"/>
    <cellStyle name="Normal 10 45" xfId="52766" xr:uid="{00000000-0005-0000-0000-0000DC2B0000}"/>
    <cellStyle name="Normal 10 46" xfId="52767" xr:uid="{00000000-0005-0000-0000-0000DD2B0000}"/>
    <cellStyle name="Normal 10 47" xfId="52768" xr:uid="{00000000-0005-0000-0000-0000DE2B0000}"/>
    <cellStyle name="Normal 10 48" xfId="52769" xr:uid="{00000000-0005-0000-0000-0000DF2B0000}"/>
    <cellStyle name="Normal 10 49" xfId="52770" xr:uid="{00000000-0005-0000-0000-0000E02B0000}"/>
    <cellStyle name="Normal 10 5" xfId="4072" xr:uid="{00000000-0005-0000-0000-0000E12B0000}"/>
    <cellStyle name="Normal 10 5 2" xfId="4073" xr:uid="{00000000-0005-0000-0000-0000E22B0000}"/>
    <cellStyle name="Normal 10 5 2 2" xfId="4074" xr:uid="{00000000-0005-0000-0000-0000E32B0000}"/>
    <cellStyle name="Normal 10 5 2 2 2" xfId="10788" xr:uid="{00000000-0005-0000-0000-0000E42B0000}"/>
    <cellStyle name="Normal 10 5 2 2 2 2" xfId="10789" xr:uid="{00000000-0005-0000-0000-0000E52B0000}"/>
    <cellStyle name="Normal 10 5 2 2 2 2 2" xfId="10790" xr:uid="{00000000-0005-0000-0000-0000E62B0000}"/>
    <cellStyle name="Normal 10 5 2 2 2 3" xfId="10791" xr:uid="{00000000-0005-0000-0000-0000E72B0000}"/>
    <cellStyle name="Normal 10 5 2 2 2 3 2" xfId="10792" xr:uid="{00000000-0005-0000-0000-0000E82B0000}"/>
    <cellStyle name="Normal 10 5 2 2 2 4" xfId="10793" xr:uid="{00000000-0005-0000-0000-0000E92B0000}"/>
    <cellStyle name="Normal 10 5 2 2 3" xfId="10794" xr:uid="{00000000-0005-0000-0000-0000EA2B0000}"/>
    <cellStyle name="Normal 10 5 2 2 3 2" xfId="10795" xr:uid="{00000000-0005-0000-0000-0000EB2B0000}"/>
    <cellStyle name="Normal 10 5 2 2 4" xfId="10796" xr:uid="{00000000-0005-0000-0000-0000EC2B0000}"/>
    <cellStyle name="Normal 10 5 2 2 4 2" xfId="10797" xr:uid="{00000000-0005-0000-0000-0000ED2B0000}"/>
    <cellStyle name="Normal 10 5 2 2 5" xfId="10798" xr:uid="{00000000-0005-0000-0000-0000EE2B0000}"/>
    <cellStyle name="Normal 10 5 2 3" xfId="10799" xr:uid="{00000000-0005-0000-0000-0000EF2B0000}"/>
    <cellStyle name="Normal 10 5 2 3 2" xfId="10800" xr:uid="{00000000-0005-0000-0000-0000F02B0000}"/>
    <cellStyle name="Normal 10 5 2 3 2 2" xfId="10801" xr:uid="{00000000-0005-0000-0000-0000F12B0000}"/>
    <cellStyle name="Normal 10 5 2 3 3" xfId="10802" xr:uid="{00000000-0005-0000-0000-0000F22B0000}"/>
    <cellStyle name="Normal 10 5 2 3 3 2" xfId="10803" xr:uid="{00000000-0005-0000-0000-0000F32B0000}"/>
    <cellStyle name="Normal 10 5 2 3 4" xfId="10804" xr:uid="{00000000-0005-0000-0000-0000F42B0000}"/>
    <cellStyle name="Normal 10 5 2 4" xfId="10805" xr:uid="{00000000-0005-0000-0000-0000F52B0000}"/>
    <cellStyle name="Normal 10 5 2 4 2" xfId="10806" xr:uid="{00000000-0005-0000-0000-0000F62B0000}"/>
    <cellStyle name="Normal 10 5 2 5" xfId="10807" xr:uid="{00000000-0005-0000-0000-0000F72B0000}"/>
    <cellStyle name="Normal 10 5 2 5 2" xfId="10808" xr:uid="{00000000-0005-0000-0000-0000F82B0000}"/>
    <cellStyle name="Normal 10 5 2 6" xfId="10809" xr:uid="{00000000-0005-0000-0000-0000F92B0000}"/>
    <cellStyle name="Normal 10 5 3" xfId="4075" xr:uid="{00000000-0005-0000-0000-0000FA2B0000}"/>
    <cellStyle name="Normal 10 5 3 2" xfId="10810" xr:uid="{00000000-0005-0000-0000-0000FB2B0000}"/>
    <cellStyle name="Normal 10 5 3 2 2" xfId="10811" xr:uid="{00000000-0005-0000-0000-0000FC2B0000}"/>
    <cellStyle name="Normal 10 5 3 2 2 2" xfId="10812" xr:uid="{00000000-0005-0000-0000-0000FD2B0000}"/>
    <cellStyle name="Normal 10 5 3 2 3" xfId="10813" xr:uid="{00000000-0005-0000-0000-0000FE2B0000}"/>
    <cellStyle name="Normal 10 5 3 2 3 2" xfId="10814" xr:uid="{00000000-0005-0000-0000-0000FF2B0000}"/>
    <cellStyle name="Normal 10 5 3 2 4" xfId="10815" xr:uid="{00000000-0005-0000-0000-0000002C0000}"/>
    <cellStyle name="Normal 10 5 3 3" xfId="10816" xr:uid="{00000000-0005-0000-0000-0000012C0000}"/>
    <cellStyle name="Normal 10 5 3 3 2" xfId="10817" xr:uid="{00000000-0005-0000-0000-0000022C0000}"/>
    <cellStyle name="Normal 10 5 3 4" xfId="10818" xr:uid="{00000000-0005-0000-0000-0000032C0000}"/>
    <cellStyle name="Normal 10 5 3 4 2" xfId="10819" xr:uid="{00000000-0005-0000-0000-0000042C0000}"/>
    <cellStyle name="Normal 10 5 3 5" xfId="10820" xr:uid="{00000000-0005-0000-0000-0000052C0000}"/>
    <cellStyle name="Normal 10 5 4" xfId="10821" xr:uid="{00000000-0005-0000-0000-0000062C0000}"/>
    <cellStyle name="Normal 10 5 4 2" xfId="10822" xr:uid="{00000000-0005-0000-0000-0000072C0000}"/>
    <cellStyle name="Normal 10 5 4 2 2" xfId="10823" xr:uid="{00000000-0005-0000-0000-0000082C0000}"/>
    <cellStyle name="Normal 10 5 4 3" xfId="10824" xr:uid="{00000000-0005-0000-0000-0000092C0000}"/>
    <cellStyle name="Normal 10 5 4 3 2" xfId="10825" xr:uid="{00000000-0005-0000-0000-00000A2C0000}"/>
    <cellStyle name="Normal 10 5 4 4" xfId="10826" xr:uid="{00000000-0005-0000-0000-00000B2C0000}"/>
    <cellStyle name="Normal 10 5 5" xfId="10827" xr:uid="{00000000-0005-0000-0000-00000C2C0000}"/>
    <cellStyle name="Normal 10 5 5 2" xfId="10828" xr:uid="{00000000-0005-0000-0000-00000D2C0000}"/>
    <cellStyle name="Normal 10 5 6" xfId="10829" xr:uid="{00000000-0005-0000-0000-00000E2C0000}"/>
    <cellStyle name="Normal 10 5 6 2" xfId="10830" xr:uid="{00000000-0005-0000-0000-00000F2C0000}"/>
    <cellStyle name="Normal 10 5 7" xfId="10831" xr:uid="{00000000-0005-0000-0000-0000102C0000}"/>
    <cellStyle name="Normal 10 50" xfId="52771" xr:uid="{00000000-0005-0000-0000-0000112C0000}"/>
    <cellStyle name="Normal 10 6" xfId="4076" xr:uid="{00000000-0005-0000-0000-0000122C0000}"/>
    <cellStyle name="Normal 10 6 2" xfId="4077" xr:uid="{00000000-0005-0000-0000-0000132C0000}"/>
    <cellStyle name="Normal 10 6 2 2" xfId="10832" xr:uid="{00000000-0005-0000-0000-0000142C0000}"/>
    <cellStyle name="Normal 10 6 2 2 2" xfId="10833" xr:uid="{00000000-0005-0000-0000-0000152C0000}"/>
    <cellStyle name="Normal 10 6 2 2 2 2" xfId="10834" xr:uid="{00000000-0005-0000-0000-0000162C0000}"/>
    <cellStyle name="Normal 10 6 2 2 2 2 2" xfId="10835" xr:uid="{00000000-0005-0000-0000-0000172C0000}"/>
    <cellStyle name="Normal 10 6 2 2 2 3" xfId="10836" xr:uid="{00000000-0005-0000-0000-0000182C0000}"/>
    <cellStyle name="Normal 10 6 2 2 2 3 2" xfId="10837" xr:uid="{00000000-0005-0000-0000-0000192C0000}"/>
    <cellStyle name="Normal 10 6 2 2 2 4" xfId="10838" xr:uid="{00000000-0005-0000-0000-00001A2C0000}"/>
    <cellStyle name="Normal 10 6 2 2 3" xfId="10839" xr:uid="{00000000-0005-0000-0000-00001B2C0000}"/>
    <cellStyle name="Normal 10 6 2 2 3 2" xfId="10840" xr:uid="{00000000-0005-0000-0000-00001C2C0000}"/>
    <cellStyle name="Normal 10 6 2 2 4" xfId="10841" xr:uid="{00000000-0005-0000-0000-00001D2C0000}"/>
    <cellStyle name="Normal 10 6 2 2 4 2" xfId="10842" xr:uid="{00000000-0005-0000-0000-00001E2C0000}"/>
    <cellStyle name="Normal 10 6 2 2 5" xfId="10843" xr:uid="{00000000-0005-0000-0000-00001F2C0000}"/>
    <cellStyle name="Normal 10 6 2 3" xfId="10844" xr:uid="{00000000-0005-0000-0000-0000202C0000}"/>
    <cellStyle name="Normal 10 6 2 3 2" xfId="10845" xr:uid="{00000000-0005-0000-0000-0000212C0000}"/>
    <cellStyle name="Normal 10 6 2 3 2 2" xfId="10846" xr:uid="{00000000-0005-0000-0000-0000222C0000}"/>
    <cellStyle name="Normal 10 6 2 3 3" xfId="10847" xr:uid="{00000000-0005-0000-0000-0000232C0000}"/>
    <cellStyle name="Normal 10 6 2 3 3 2" xfId="10848" xr:uid="{00000000-0005-0000-0000-0000242C0000}"/>
    <cellStyle name="Normal 10 6 2 3 4" xfId="10849" xr:uid="{00000000-0005-0000-0000-0000252C0000}"/>
    <cellStyle name="Normal 10 6 2 4" xfId="10850" xr:uid="{00000000-0005-0000-0000-0000262C0000}"/>
    <cellStyle name="Normal 10 6 2 4 2" xfId="10851" xr:uid="{00000000-0005-0000-0000-0000272C0000}"/>
    <cellStyle name="Normal 10 6 2 5" xfId="10852" xr:uid="{00000000-0005-0000-0000-0000282C0000}"/>
    <cellStyle name="Normal 10 6 2 5 2" xfId="10853" xr:uid="{00000000-0005-0000-0000-0000292C0000}"/>
    <cellStyle name="Normal 10 6 2 6" xfId="10854" xr:uid="{00000000-0005-0000-0000-00002A2C0000}"/>
    <cellStyle name="Normal 10 6 3" xfId="10855" xr:uid="{00000000-0005-0000-0000-00002B2C0000}"/>
    <cellStyle name="Normal 10 6 3 2" xfId="10856" xr:uid="{00000000-0005-0000-0000-00002C2C0000}"/>
    <cellStyle name="Normal 10 6 3 2 2" xfId="10857" xr:uid="{00000000-0005-0000-0000-00002D2C0000}"/>
    <cellStyle name="Normal 10 6 3 2 2 2" xfId="10858" xr:uid="{00000000-0005-0000-0000-00002E2C0000}"/>
    <cellStyle name="Normal 10 6 3 2 3" xfId="10859" xr:uid="{00000000-0005-0000-0000-00002F2C0000}"/>
    <cellStyle name="Normal 10 6 3 2 3 2" xfId="10860" xr:uid="{00000000-0005-0000-0000-0000302C0000}"/>
    <cellStyle name="Normal 10 6 3 2 4" xfId="10861" xr:uid="{00000000-0005-0000-0000-0000312C0000}"/>
    <cellStyle name="Normal 10 6 3 3" xfId="10862" xr:uid="{00000000-0005-0000-0000-0000322C0000}"/>
    <cellStyle name="Normal 10 6 3 3 2" xfId="10863" xr:uid="{00000000-0005-0000-0000-0000332C0000}"/>
    <cellStyle name="Normal 10 6 3 4" xfId="10864" xr:uid="{00000000-0005-0000-0000-0000342C0000}"/>
    <cellStyle name="Normal 10 6 3 4 2" xfId="10865" xr:uid="{00000000-0005-0000-0000-0000352C0000}"/>
    <cellStyle name="Normal 10 6 3 5" xfId="10866" xr:uid="{00000000-0005-0000-0000-0000362C0000}"/>
    <cellStyle name="Normal 10 6 4" xfId="10867" xr:uid="{00000000-0005-0000-0000-0000372C0000}"/>
    <cellStyle name="Normal 10 6 4 2" xfId="10868" xr:uid="{00000000-0005-0000-0000-0000382C0000}"/>
    <cellStyle name="Normal 10 6 4 2 2" xfId="10869" xr:uid="{00000000-0005-0000-0000-0000392C0000}"/>
    <cellStyle name="Normal 10 6 4 3" xfId="10870" xr:uid="{00000000-0005-0000-0000-00003A2C0000}"/>
    <cellStyle name="Normal 10 6 4 3 2" xfId="10871" xr:uid="{00000000-0005-0000-0000-00003B2C0000}"/>
    <cellStyle name="Normal 10 6 4 4" xfId="10872" xr:uid="{00000000-0005-0000-0000-00003C2C0000}"/>
    <cellStyle name="Normal 10 6 5" xfId="10873" xr:uid="{00000000-0005-0000-0000-00003D2C0000}"/>
    <cellStyle name="Normal 10 6 5 2" xfId="10874" xr:uid="{00000000-0005-0000-0000-00003E2C0000}"/>
    <cellStyle name="Normal 10 6 6" xfId="10875" xr:uid="{00000000-0005-0000-0000-00003F2C0000}"/>
    <cellStyle name="Normal 10 6 6 2" xfId="10876" xr:uid="{00000000-0005-0000-0000-0000402C0000}"/>
    <cellStyle name="Normal 10 6 7" xfId="10877" xr:uid="{00000000-0005-0000-0000-0000412C0000}"/>
    <cellStyle name="Normal 10 7" xfId="4078" xr:uid="{00000000-0005-0000-0000-0000422C0000}"/>
    <cellStyle name="Normal 10 7 2" xfId="10878" xr:uid="{00000000-0005-0000-0000-0000432C0000}"/>
    <cellStyle name="Normal 10 7 2 2" xfId="10879" xr:uid="{00000000-0005-0000-0000-0000442C0000}"/>
    <cellStyle name="Normal 10 7 2 2 2" xfId="10880" xr:uid="{00000000-0005-0000-0000-0000452C0000}"/>
    <cellStyle name="Normal 10 7 2 2 2 2" xfId="10881" xr:uid="{00000000-0005-0000-0000-0000462C0000}"/>
    <cellStyle name="Normal 10 7 2 2 3" xfId="10882" xr:uid="{00000000-0005-0000-0000-0000472C0000}"/>
    <cellStyle name="Normal 10 7 2 2 3 2" xfId="10883" xr:uid="{00000000-0005-0000-0000-0000482C0000}"/>
    <cellStyle name="Normal 10 7 2 2 4" xfId="10884" xr:uid="{00000000-0005-0000-0000-0000492C0000}"/>
    <cellStyle name="Normal 10 7 2 3" xfId="10885" xr:uid="{00000000-0005-0000-0000-00004A2C0000}"/>
    <cellStyle name="Normal 10 7 2 3 2" xfId="10886" xr:uid="{00000000-0005-0000-0000-00004B2C0000}"/>
    <cellStyle name="Normal 10 7 2 4" xfId="10887" xr:uid="{00000000-0005-0000-0000-00004C2C0000}"/>
    <cellStyle name="Normal 10 7 2 4 2" xfId="10888" xr:uid="{00000000-0005-0000-0000-00004D2C0000}"/>
    <cellStyle name="Normal 10 7 2 5" xfId="10889" xr:uid="{00000000-0005-0000-0000-00004E2C0000}"/>
    <cellStyle name="Normal 10 7 3" xfId="10890" xr:uid="{00000000-0005-0000-0000-00004F2C0000}"/>
    <cellStyle name="Normal 10 7 3 2" xfId="10891" xr:uid="{00000000-0005-0000-0000-0000502C0000}"/>
    <cellStyle name="Normal 10 7 3 2 2" xfId="10892" xr:uid="{00000000-0005-0000-0000-0000512C0000}"/>
    <cellStyle name="Normal 10 7 3 3" xfId="10893" xr:uid="{00000000-0005-0000-0000-0000522C0000}"/>
    <cellStyle name="Normal 10 7 3 3 2" xfId="10894" xr:uid="{00000000-0005-0000-0000-0000532C0000}"/>
    <cellStyle name="Normal 10 7 3 4" xfId="10895" xr:uid="{00000000-0005-0000-0000-0000542C0000}"/>
    <cellStyle name="Normal 10 7 4" xfId="10896" xr:uid="{00000000-0005-0000-0000-0000552C0000}"/>
    <cellStyle name="Normal 10 7 4 2" xfId="10897" xr:uid="{00000000-0005-0000-0000-0000562C0000}"/>
    <cellStyle name="Normal 10 7 5" xfId="10898" xr:uid="{00000000-0005-0000-0000-0000572C0000}"/>
    <cellStyle name="Normal 10 7 5 2" xfId="10899" xr:uid="{00000000-0005-0000-0000-0000582C0000}"/>
    <cellStyle name="Normal 10 7 6" xfId="10900" xr:uid="{00000000-0005-0000-0000-0000592C0000}"/>
    <cellStyle name="Normal 10 8" xfId="10901" xr:uid="{00000000-0005-0000-0000-00005A2C0000}"/>
    <cellStyle name="Normal 10 8 2" xfId="10902" xr:uid="{00000000-0005-0000-0000-00005B2C0000}"/>
    <cellStyle name="Normal 10 8 2 2" xfId="10903" xr:uid="{00000000-0005-0000-0000-00005C2C0000}"/>
    <cellStyle name="Normal 10 8 2 2 2" xfId="10904" xr:uid="{00000000-0005-0000-0000-00005D2C0000}"/>
    <cellStyle name="Normal 10 8 2 3" xfId="10905" xr:uid="{00000000-0005-0000-0000-00005E2C0000}"/>
    <cellStyle name="Normal 10 8 2 3 2" xfId="10906" xr:uid="{00000000-0005-0000-0000-00005F2C0000}"/>
    <cellStyle name="Normal 10 8 2 4" xfId="10907" xr:uid="{00000000-0005-0000-0000-0000602C0000}"/>
    <cellStyle name="Normal 10 8 3" xfId="10908" xr:uid="{00000000-0005-0000-0000-0000612C0000}"/>
    <cellStyle name="Normal 10 8 3 2" xfId="10909" xr:uid="{00000000-0005-0000-0000-0000622C0000}"/>
    <cellStyle name="Normal 10 8 4" xfId="10910" xr:uid="{00000000-0005-0000-0000-0000632C0000}"/>
    <cellStyle name="Normal 10 8 4 2" xfId="10911" xr:uid="{00000000-0005-0000-0000-0000642C0000}"/>
    <cellStyle name="Normal 10 8 5" xfId="10912" xr:uid="{00000000-0005-0000-0000-0000652C0000}"/>
    <cellStyle name="Normal 10 8 6" xfId="10913" xr:uid="{00000000-0005-0000-0000-0000662C0000}"/>
    <cellStyle name="Normal 10 9" xfId="10914" xr:uid="{00000000-0005-0000-0000-0000672C0000}"/>
    <cellStyle name="Normal 10 9 2" xfId="10915" xr:uid="{00000000-0005-0000-0000-0000682C0000}"/>
    <cellStyle name="Normal 10 9 2 2" xfId="10916" xr:uid="{00000000-0005-0000-0000-0000692C0000}"/>
    <cellStyle name="Normal 10 9 3" xfId="10917" xr:uid="{00000000-0005-0000-0000-00006A2C0000}"/>
    <cellStyle name="Normal 10 9 3 2" xfId="10918" xr:uid="{00000000-0005-0000-0000-00006B2C0000}"/>
    <cellStyle name="Normal 10 9 4" xfId="10919" xr:uid="{00000000-0005-0000-0000-00006C2C0000}"/>
    <cellStyle name="Normal 10_VAL&amp;VOL-2011" xfId="4079" xr:uid="{00000000-0005-0000-0000-00006D2C0000}"/>
    <cellStyle name="Normal 100" xfId="10920" xr:uid="{00000000-0005-0000-0000-00006E2C0000}"/>
    <cellStyle name="Normal 100 2" xfId="52772" xr:uid="{00000000-0005-0000-0000-00006F2C0000}"/>
    <cellStyle name="Normal 100 2 2" xfId="52773" xr:uid="{00000000-0005-0000-0000-0000702C0000}"/>
    <cellStyle name="Normal 100 3" xfId="52774" xr:uid="{00000000-0005-0000-0000-0000712C0000}"/>
    <cellStyle name="Normal 101" xfId="10921" xr:uid="{00000000-0005-0000-0000-0000722C0000}"/>
    <cellStyle name="Normal 101 2" xfId="52775" xr:uid="{00000000-0005-0000-0000-0000732C0000}"/>
    <cellStyle name="Normal 101 2 2" xfId="52776" xr:uid="{00000000-0005-0000-0000-0000742C0000}"/>
    <cellStyle name="Normal 101 3" xfId="52777" xr:uid="{00000000-0005-0000-0000-0000752C0000}"/>
    <cellStyle name="Normal 102" xfId="10922" xr:uid="{00000000-0005-0000-0000-0000762C0000}"/>
    <cellStyle name="Normal 102 2" xfId="52778" xr:uid="{00000000-0005-0000-0000-0000772C0000}"/>
    <cellStyle name="Normal 102 2 2" xfId="52779" xr:uid="{00000000-0005-0000-0000-0000782C0000}"/>
    <cellStyle name="Normal 102 3" xfId="52780" xr:uid="{00000000-0005-0000-0000-0000792C0000}"/>
    <cellStyle name="Normal 103" xfId="10923" xr:uid="{00000000-0005-0000-0000-00007A2C0000}"/>
    <cellStyle name="Normal 103 2" xfId="52781" xr:uid="{00000000-0005-0000-0000-00007B2C0000}"/>
    <cellStyle name="Normal 103 2 2" xfId="52782" xr:uid="{00000000-0005-0000-0000-00007C2C0000}"/>
    <cellStyle name="Normal 103 3" xfId="52783" xr:uid="{00000000-0005-0000-0000-00007D2C0000}"/>
    <cellStyle name="Normal 104" xfId="10924" xr:uid="{00000000-0005-0000-0000-00007E2C0000}"/>
    <cellStyle name="Normal 104 2" xfId="52784" xr:uid="{00000000-0005-0000-0000-00007F2C0000}"/>
    <cellStyle name="Normal 104 2 2" xfId="52785" xr:uid="{00000000-0005-0000-0000-0000802C0000}"/>
    <cellStyle name="Normal 104 3" xfId="52786" xr:uid="{00000000-0005-0000-0000-0000812C0000}"/>
    <cellStyle name="Normal 105" xfId="10925" xr:uid="{00000000-0005-0000-0000-0000822C0000}"/>
    <cellStyle name="Normal 105 2" xfId="52787" xr:uid="{00000000-0005-0000-0000-0000832C0000}"/>
    <cellStyle name="Normal 105 2 2" xfId="52788" xr:uid="{00000000-0005-0000-0000-0000842C0000}"/>
    <cellStyle name="Normal 105 3" xfId="52789" xr:uid="{00000000-0005-0000-0000-0000852C0000}"/>
    <cellStyle name="Normal 106" xfId="10926" xr:uid="{00000000-0005-0000-0000-0000862C0000}"/>
    <cellStyle name="Normal 106 2" xfId="52790" xr:uid="{00000000-0005-0000-0000-0000872C0000}"/>
    <cellStyle name="Normal 106 2 2" xfId="52791" xr:uid="{00000000-0005-0000-0000-0000882C0000}"/>
    <cellStyle name="Normal 106 3" xfId="52792" xr:uid="{00000000-0005-0000-0000-0000892C0000}"/>
    <cellStyle name="Normal 107" xfId="10927" xr:uid="{00000000-0005-0000-0000-00008A2C0000}"/>
    <cellStyle name="Normal 107 2" xfId="52793" xr:uid="{00000000-0005-0000-0000-00008B2C0000}"/>
    <cellStyle name="Normal 107 2 2" xfId="52794" xr:uid="{00000000-0005-0000-0000-00008C2C0000}"/>
    <cellStyle name="Normal 107 3" xfId="52795" xr:uid="{00000000-0005-0000-0000-00008D2C0000}"/>
    <cellStyle name="Normal 108" xfId="10928" xr:uid="{00000000-0005-0000-0000-00008E2C0000}"/>
    <cellStyle name="Normal 108 2" xfId="52796" xr:uid="{00000000-0005-0000-0000-00008F2C0000}"/>
    <cellStyle name="Normal 108 2 2" xfId="52797" xr:uid="{00000000-0005-0000-0000-0000902C0000}"/>
    <cellStyle name="Normal 108 3" xfId="52798" xr:uid="{00000000-0005-0000-0000-0000912C0000}"/>
    <cellStyle name="Normal 109" xfId="10929" xr:uid="{00000000-0005-0000-0000-0000922C0000}"/>
    <cellStyle name="Normal 109 2" xfId="52799" xr:uid="{00000000-0005-0000-0000-0000932C0000}"/>
    <cellStyle name="Normal 109 2 2" xfId="52800" xr:uid="{00000000-0005-0000-0000-0000942C0000}"/>
    <cellStyle name="Normal 109 3" xfId="52801" xr:uid="{00000000-0005-0000-0000-0000952C0000}"/>
    <cellStyle name="Normal 11" xfId="35" xr:uid="{00000000-0005-0000-0000-0000962C0000}"/>
    <cellStyle name="Normal 11 10" xfId="52802" xr:uid="{00000000-0005-0000-0000-0000972C0000}"/>
    <cellStyle name="Normal 11 11" xfId="52803" xr:uid="{00000000-0005-0000-0000-0000982C0000}"/>
    <cellStyle name="Normal 11 12" xfId="52804" xr:uid="{00000000-0005-0000-0000-0000992C0000}"/>
    <cellStyle name="Normal 11 13" xfId="52805" xr:uid="{00000000-0005-0000-0000-00009A2C0000}"/>
    <cellStyle name="Normal 11 14" xfId="52806" xr:uid="{00000000-0005-0000-0000-00009B2C0000}"/>
    <cellStyle name="Normal 11 15" xfId="52807" xr:uid="{00000000-0005-0000-0000-00009C2C0000}"/>
    <cellStyle name="Normal 11 16" xfId="52808" xr:uid="{00000000-0005-0000-0000-00009D2C0000}"/>
    <cellStyle name="Normal 11 17" xfId="52809" xr:uid="{00000000-0005-0000-0000-00009E2C0000}"/>
    <cellStyle name="Normal 11 18" xfId="52810" xr:uid="{00000000-0005-0000-0000-00009F2C0000}"/>
    <cellStyle name="Normal 11 19" xfId="52811" xr:uid="{00000000-0005-0000-0000-0000A02C0000}"/>
    <cellStyle name="Normal 11 2" xfId="4081" xr:uid="{00000000-0005-0000-0000-0000A12C0000}"/>
    <cellStyle name="Normal 11 2 2" xfId="4082" xr:uid="{00000000-0005-0000-0000-0000A22C0000}"/>
    <cellStyle name="Normal 11 2 2 2" xfId="10930" xr:uid="{00000000-0005-0000-0000-0000A32C0000}"/>
    <cellStyle name="Normal 11 2 2 3" xfId="10931" xr:uid="{00000000-0005-0000-0000-0000A42C0000}"/>
    <cellStyle name="Normal 11 2 2 4" xfId="10932" xr:uid="{00000000-0005-0000-0000-0000A52C0000}"/>
    <cellStyle name="Normal 11 2 3" xfId="52812" xr:uid="{00000000-0005-0000-0000-0000A62C0000}"/>
    <cellStyle name="Normal 11 2 4" xfId="52813" xr:uid="{00000000-0005-0000-0000-0000A72C0000}"/>
    <cellStyle name="Normal 11 2 5" xfId="52814" xr:uid="{00000000-0005-0000-0000-0000A82C0000}"/>
    <cellStyle name="Normal 11 2_TAB 13" xfId="10933" xr:uid="{00000000-0005-0000-0000-0000A92C0000}"/>
    <cellStyle name="Normal 11 20" xfId="52815" xr:uid="{00000000-0005-0000-0000-0000AA2C0000}"/>
    <cellStyle name="Normal 11 21" xfId="52816" xr:uid="{00000000-0005-0000-0000-0000AB2C0000}"/>
    <cellStyle name="Normal 11 22" xfId="52817" xr:uid="{00000000-0005-0000-0000-0000AC2C0000}"/>
    <cellStyle name="Normal 11 23" xfId="52818" xr:uid="{00000000-0005-0000-0000-0000AD2C0000}"/>
    <cellStyle name="Normal 11 24" xfId="52819" xr:uid="{00000000-0005-0000-0000-0000AE2C0000}"/>
    <cellStyle name="Normal 11 25" xfId="52820" xr:uid="{00000000-0005-0000-0000-0000AF2C0000}"/>
    <cellStyle name="Normal 11 26" xfId="52821" xr:uid="{00000000-0005-0000-0000-0000B02C0000}"/>
    <cellStyle name="Normal 11 27" xfId="52822" xr:uid="{00000000-0005-0000-0000-0000B12C0000}"/>
    <cellStyle name="Normal 11 28" xfId="52823" xr:uid="{00000000-0005-0000-0000-0000B22C0000}"/>
    <cellStyle name="Normal 11 29" xfId="52824" xr:uid="{00000000-0005-0000-0000-0000B32C0000}"/>
    <cellStyle name="Normal 11 3" xfId="4083" xr:uid="{00000000-0005-0000-0000-0000B42C0000}"/>
    <cellStyle name="Normal 11 3 2" xfId="52825" xr:uid="{00000000-0005-0000-0000-0000B52C0000}"/>
    <cellStyle name="Normal 11 3 3" xfId="52826" xr:uid="{00000000-0005-0000-0000-0000B62C0000}"/>
    <cellStyle name="Normal 11 3 4" xfId="52827" xr:uid="{00000000-0005-0000-0000-0000B72C0000}"/>
    <cellStyle name="Normal 11 30" xfId="52828" xr:uid="{00000000-0005-0000-0000-0000B82C0000}"/>
    <cellStyle name="Normal 11 31" xfId="52829" xr:uid="{00000000-0005-0000-0000-0000B92C0000}"/>
    <cellStyle name="Normal 11 32" xfId="52830" xr:uid="{00000000-0005-0000-0000-0000BA2C0000}"/>
    <cellStyle name="Normal 11 33" xfId="52831" xr:uid="{00000000-0005-0000-0000-0000BB2C0000}"/>
    <cellStyle name="Normal 11 34" xfId="52832" xr:uid="{00000000-0005-0000-0000-0000BC2C0000}"/>
    <cellStyle name="Normal 11 35" xfId="52833" xr:uid="{00000000-0005-0000-0000-0000BD2C0000}"/>
    <cellStyle name="Normal 11 36" xfId="52834" xr:uid="{00000000-0005-0000-0000-0000BE2C0000}"/>
    <cellStyle name="Normal 11 37" xfId="52835" xr:uid="{00000000-0005-0000-0000-0000BF2C0000}"/>
    <cellStyle name="Normal 11 38" xfId="52836" xr:uid="{00000000-0005-0000-0000-0000C02C0000}"/>
    <cellStyle name="Normal 11 39" xfId="52837" xr:uid="{00000000-0005-0000-0000-0000C12C0000}"/>
    <cellStyle name="Normal 11 4" xfId="4084" xr:uid="{00000000-0005-0000-0000-0000C22C0000}"/>
    <cellStyle name="Normal 11 4 2" xfId="52838" xr:uid="{00000000-0005-0000-0000-0000C32C0000}"/>
    <cellStyle name="Normal 11 40" xfId="52839" xr:uid="{00000000-0005-0000-0000-0000C42C0000}"/>
    <cellStyle name="Normal 11 41" xfId="52840" xr:uid="{00000000-0005-0000-0000-0000C52C0000}"/>
    <cellStyle name="Normal 11 42" xfId="52841" xr:uid="{00000000-0005-0000-0000-0000C62C0000}"/>
    <cellStyle name="Normal 11 43" xfId="52842" xr:uid="{00000000-0005-0000-0000-0000C72C0000}"/>
    <cellStyle name="Normal 11 44" xfId="4080" xr:uid="{00000000-0005-0000-0000-0000C82C0000}"/>
    <cellStyle name="Normal 11 5" xfId="52843" xr:uid="{00000000-0005-0000-0000-0000C92C0000}"/>
    <cellStyle name="Normal 11 6" xfId="52844" xr:uid="{00000000-0005-0000-0000-0000CA2C0000}"/>
    <cellStyle name="Normal 11 7" xfId="10934" xr:uid="{00000000-0005-0000-0000-0000CB2C0000}"/>
    <cellStyle name="Normal 11 8" xfId="52845" xr:uid="{00000000-0005-0000-0000-0000CC2C0000}"/>
    <cellStyle name="Normal 11 9" xfId="52846" xr:uid="{00000000-0005-0000-0000-0000CD2C0000}"/>
    <cellStyle name="Normal 11_JAD 8 METS MEI 2013" xfId="10935" xr:uid="{00000000-0005-0000-0000-0000CE2C0000}"/>
    <cellStyle name="Normal 110" xfId="10936" xr:uid="{00000000-0005-0000-0000-0000CF2C0000}"/>
    <cellStyle name="Normal 110 2" xfId="52847" xr:uid="{00000000-0005-0000-0000-0000D02C0000}"/>
    <cellStyle name="Normal 110 2 2" xfId="52848" xr:uid="{00000000-0005-0000-0000-0000D12C0000}"/>
    <cellStyle name="Normal 110 3" xfId="52849" xr:uid="{00000000-0005-0000-0000-0000D22C0000}"/>
    <cellStyle name="Normal 111" xfId="52850" xr:uid="{00000000-0005-0000-0000-0000D32C0000}"/>
    <cellStyle name="Normal 111 2" xfId="52851" xr:uid="{00000000-0005-0000-0000-0000D42C0000}"/>
    <cellStyle name="Normal 111 2 2" xfId="52852" xr:uid="{00000000-0005-0000-0000-0000D52C0000}"/>
    <cellStyle name="Normal 111 3" xfId="52853" xr:uid="{00000000-0005-0000-0000-0000D62C0000}"/>
    <cellStyle name="Normal 112" xfId="52854" xr:uid="{00000000-0005-0000-0000-0000D72C0000}"/>
    <cellStyle name="Normal 112 2" xfId="52855" xr:uid="{00000000-0005-0000-0000-0000D82C0000}"/>
    <cellStyle name="Normal 112 2 2" xfId="52856" xr:uid="{00000000-0005-0000-0000-0000D92C0000}"/>
    <cellStyle name="Normal 112 3" xfId="52857" xr:uid="{00000000-0005-0000-0000-0000DA2C0000}"/>
    <cellStyle name="Normal 113" xfId="52858" xr:uid="{00000000-0005-0000-0000-0000DB2C0000}"/>
    <cellStyle name="Normal 113 2" xfId="52859" xr:uid="{00000000-0005-0000-0000-0000DC2C0000}"/>
    <cellStyle name="Normal 113 2 2" xfId="52860" xr:uid="{00000000-0005-0000-0000-0000DD2C0000}"/>
    <cellStyle name="Normal 113 3" xfId="52861" xr:uid="{00000000-0005-0000-0000-0000DE2C0000}"/>
    <cellStyle name="Normal 114" xfId="52862" xr:uid="{00000000-0005-0000-0000-0000DF2C0000}"/>
    <cellStyle name="Normal 114 2" xfId="52863" xr:uid="{00000000-0005-0000-0000-0000E02C0000}"/>
    <cellStyle name="Normal 114 2 2" xfId="52864" xr:uid="{00000000-0005-0000-0000-0000E12C0000}"/>
    <cellStyle name="Normal 114 3" xfId="52865" xr:uid="{00000000-0005-0000-0000-0000E22C0000}"/>
    <cellStyle name="Normal 115" xfId="52866" xr:uid="{00000000-0005-0000-0000-0000E32C0000}"/>
    <cellStyle name="Normal 115 2" xfId="52867" xr:uid="{00000000-0005-0000-0000-0000E42C0000}"/>
    <cellStyle name="Normal 115 2 2" xfId="52868" xr:uid="{00000000-0005-0000-0000-0000E52C0000}"/>
    <cellStyle name="Normal 115 3" xfId="52869" xr:uid="{00000000-0005-0000-0000-0000E62C0000}"/>
    <cellStyle name="Normal 116" xfId="52870" xr:uid="{00000000-0005-0000-0000-0000E72C0000}"/>
    <cellStyle name="Normal 116 2" xfId="52871" xr:uid="{00000000-0005-0000-0000-0000E82C0000}"/>
    <cellStyle name="Normal 116 2 2" xfId="52872" xr:uid="{00000000-0005-0000-0000-0000E92C0000}"/>
    <cellStyle name="Normal 116 3" xfId="52873" xr:uid="{00000000-0005-0000-0000-0000EA2C0000}"/>
    <cellStyle name="Normal 117" xfId="52874" xr:uid="{00000000-0005-0000-0000-0000EB2C0000}"/>
    <cellStyle name="Normal 117 2" xfId="52875" xr:uid="{00000000-0005-0000-0000-0000EC2C0000}"/>
    <cellStyle name="Normal 117 2 2" xfId="52876" xr:uid="{00000000-0005-0000-0000-0000ED2C0000}"/>
    <cellStyle name="Normal 117 3" xfId="52877" xr:uid="{00000000-0005-0000-0000-0000EE2C0000}"/>
    <cellStyle name="Normal 118" xfId="52878" xr:uid="{00000000-0005-0000-0000-0000EF2C0000}"/>
    <cellStyle name="Normal 118 2" xfId="52879" xr:uid="{00000000-0005-0000-0000-0000F02C0000}"/>
    <cellStyle name="Normal 118 2 2" xfId="52880" xr:uid="{00000000-0005-0000-0000-0000F12C0000}"/>
    <cellStyle name="Normal 118 3" xfId="52881" xr:uid="{00000000-0005-0000-0000-0000F22C0000}"/>
    <cellStyle name="Normal 119" xfId="52882" xr:uid="{00000000-0005-0000-0000-0000F32C0000}"/>
    <cellStyle name="Normal 119 2" xfId="52883" xr:uid="{00000000-0005-0000-0000-0000F42C0000}"/>
    <cellStyle name="Normal 119 2 2" xfId="52884" xr:uid="{00000000-0005-0000-0000-0000F52C0000}"/>
    <cellStyle name="Normal 119 3" xfId="52885" xr:uid="{00000000-0005-0000-0000-0000F62C0000}"/>
    <cellStyle name="Normal 12" xfId="4085" xr:uid="{00000000-0005-0000-0000-0000F72C0000}"/>
    <cellStyle name="Normal 12 10" xfId="10937" xr:uid="{00000000-0005-0000-0000-0000F82C0000}"/>
    <cellStyle name="Normal 12 10 2" xfId="10938" xr:uid="{00000000-0005-0000-0000-0000F92C0000}"/>
    <cellStyle name="Normal 12 11" xfId="10939" xr:uid="{00000000-0005-0000-0000-0000FA2C0000}"/>
    <cellStyle name="Normal 12 12" xfId="52886" xr:uid="{00000000-0005-0000-0000-0000FB2C0000}"/>
    <cellStyle name="Normal 12 13" xfId="52887" xr:uid="{00000000-0005-0000-0000-0000FC2C0000}"/>
    <cellStyle name="Normal 12 14" xfId="52888" xr:uid="{00000000-0005-0000-0000-0000FD2C0000}"/>
    <cellStyle name="Normal 12 15" xfId="52889" xr:uid="{00000000-0005-0000-0000-0000FE2C0000}"/>
    <cellStyle name="Normal 12 16" xfId="52890" xr:uid="{00000000-0005-0000-0000-0000FF2C0000}"/>
    <cellStyle name="Normal 12 17" xfId="52891" xr:uid="{00000000-0005-0000-0000-0000002D0000}"/>
    <cellStyle name="Normal 12 18" xfId="52892" xr:uid="{00000000-0005-0000-0000-0000012D0000}"/>
    <cellStyle name="Normal 12 19" xfId="52893" xr:uid="{00000000-0005-0000-0000-0000022D0000}"/>
    <cellStyle name="Normal 12 2" xfId="4086" xr:uid="{00000000-0005-0000-0000-0000032D0000}"/>
    <cellStyle name="Normal 12 2 10" xfId="10940" xr:uid="{00000000-0005-0000-0000-0000042D0000}"/>
    <cellStyle name="Normal 12 2 2" xfId="4087" xr:uid="{00000000-0005-0000-0000-0000052D0000}"/>
    <cellStyle name="Normal 12 2 2 2" xfId="4088" xr:uid="{00000000-0005-0000-0000-0000062D0000}"/>
    <cellStyle name="Normal 12 2 2 2 2" xfId="10941" xr:uid="{00000000-0005-0000-0000-0000072D0000}"/>
    <cellStyle name="Normal 12 2 2 2 2 2" xfId="10942" xr:uid="{00000000-0005-0000-0000-0000082D0000}"/>
    <cellStyle name="Normal 12 2 2 2 2 2 2" xfId="10943" xr:uid="{00000000-0005-0000-0000-0000092D0000}"/>
    <cellStyle name="Normal 12 2 2 2 2 2 2 2" xfId="10944" xr:uid="{00000000-0005-0000-0000-00000A2D0000}"/>
    <cellStyle name="Normal 12 2 2 2 2 2 2 2 2" xfId="10945" xr:uid="{00000000-0005-0000-0000-00000B2D0000}"/>
    <cellStyle name="Normal 12 2 2 2 2 2 2 3" xfId="10946" xr:uid="{00000000-0005-0000-0000-00000C2D0000}"/>
    <cellStyle name="Normal 12 2 2 2 2 2 2 3 2" xfId="10947" xr:uid="{00000000-0005-0000-0000-00000D2D0000}"/>
    <cellStyle name="Normal 12 2 2 2 2 2 2 4" xfId="10948" xr:uid="{00000000-0005-0000-0000-00000E2D0000}"/>
    <cellStyle name="Normal 12 2 2 2 2 2 3" xfId="10949" xr:uid="{00000000-0005-0000-0000-00000F2D0000}"/>
    <cellStyle name="Normal 12 2 2 2 2 2 3 2" xfId="10950" xr:uid="{00000000-0005-0000-0000-0000102D0000}"/>
    <cellStyle name="Normal 12 2 2 2 2 2 4" xfId="10951" xr:uid="{00000000-0005-0000-0000-0000112D0000}"/>
    <cellStyle name="Normal 12 2 2 2 2 2 4 2" xfId="10952" xr:uid="{00000000-0005-0000-0000-0000122D0000}"/>
    <cellStyle name="Normal 12 2 2 2 2 2 5" xfId="10953" xr:uid="{00000000-0005-0000-0000-0000132D0000}"/>
    <cellStyle name="Normal 12 2 2 2 2 3" xfId="10954" xr:uid="{00000000-0005-0000-0000-0000142D0000}"/>
    <cellStyle name="Normal 12 2 2 2 2 3 2" xfId="10955" xr:uid="{00000000-0005-0000-0000-0000152D0000}"/>
    <cellStyle name="Normal 12 2 2 2 2 3 2 2" xfId="10956" xr:uid="{00000000-0005-0000-0000-0000162D0000}"/>
    <cellStyle name="Normal 12 2 2 2 2 3 3" xfId="10957" xr:uid="{00000000-0005-0000-0000-0000172D0000}"/>
    <cellStyle name="Normal 12 2 2 2 2 3 3 2" xfId="10958" xr:uid="{00000000-0005-0000-0000-0000182D0000}"/>
    <cellStyle name="Normal 12 2 2 2 2 3 4" xfId="10959" xr:uid="{00000000-0005-0000-0000-0000192D0000}"/>
    <cellStyle name="Normal 12 2 2 2 2 4" xfId="10960" xr:uid="{00000000-0005-0000-0000-00001A2D0000}"/>
    <cellStyle name="Normal 12 2 2 2 2 4 2" xfId="10961" xr:uid="{00000000-0005-0000-0000-00001B2D0000}"/>
    <cellStyle name="Normal 12 2 2 2 2 5" xfId="10962" xr:uid="{00000000-0005-0000-0000-00001C2D0000}"/>
    <cellStyle name="Normal 12 2 2 2 2 5 2" xfId="10963" xr:uid="{00000000-0005-0000-0000-00001D2D0000}"/>
    <cellStyle name="Normal 12 2 2 2 2 6" xfId="10964" xr:uid="{00000000-0005-0000-0000-00001E2D0000}"/>
    <cellStyle name="Normal 12 2 2 2 3" xfId="10965" xr:uid="{00000000-0005-0000-0000-00001F2D0000}"/>
    <cellStyle name="Normal 12 2 2 2 3 2" xfId="10966" xr:uid="{00000000-0005-0000-0000-0000202D0000}"/>
    <cellStyle name="Normal 12 2 2 2 3 2 2" xfId="10967" xr:uid="{00000000-0005-0000-0000-0000212D0000}"/>
    <cellStyle name="Normal 12 2 2 2 3 2 2 2" xfId="10968" xr:uid="{00000000-0005-0000-0000-0000222D0000}"/>
    <cellStyle name="Normal 12 2 2 2 3 2 3" xfId="10969" xr:uid="{00000000-0005-0000-0000-0000232D0000}"/>
    <cellStyle name="Normal 12 2 2 2 3 2 3 2" xfId="10970" xr:uid="{00000000-0005-0000-0000-0000242D0000}"/>
    <cellStyle name="Normal 12 2 2 2 3 2 4" xfId="10971" xr:uid="{00000000-0005-0000-0000-0000252D0000}"/>
    <cellStyle name="Normal 12 2 2 2 3 3" xfId="10972" xr:uid="{00000000-0005-0000-0000-0000262D0000}"/>
    <cellStyle name="Normal 12 2 2 2 3 3 2" xfId="10973" xr:uid="{00000000-0005-0000-0000-0000272D0000}"/>
    <cellStyle name="Normal 12 2 2 2 3 4" xfId="10974" xr:uid="{00000000-0005-0000-0000-0000282D0000}"/>
    <cellStyle name="Normal 12 2 2 2 3 4 2" xfId="10975" xr:uid="{00000000-0005-0000-0000-0000292D0000}"/>
    <cellStyle name="Normal 12 2 2 2 3 5" xfId="10976" xr:uid="{00000000-0005-0000-0000-00002A2D0000}"/>
    <cellStyle name="Normal 12 2 2 2 4" xfId="10977" xr:uid="{00000000-0005-0000-0000-00002B2D0000}"/>
    <cellStyle name="Normal 12 2 2 2 4 2" xfId="10978" xr:uid="{00000000-0005-0000-0000-00002C2D0000}"/>
    <cellStyle name="Normal 12 2 2 2 4 2 2" xfId="10979" xr:uid="{00000000-0005-0000-0000-00002D2D0000}"/>
    <cellStyle name="Normal 12 2 2 2 4 3" xfId="10980" xr:uid="{00000000-0005-0000-0000-00002E2D0000}"/>
    <cellStyle name="Normal 12 2 2 2 4 3 2" xfId="10981" xr:uid="{00000000-0005-0000-0000-00002F2D0000}"/>
    <cellStyle name="Normal 12 2 2 2 4 4" xfId="10982" xr:uid="{00000000-0005-0000-0000-0000302D0000}"/>
    <cellStyle name="Normal 12 2 2 2 5" xfId="10983" xr:uid="{00000000-0005-0000-0000-0000312D0000}"/>
    <cellStyle name="Normal 12 2 2 2 5 2" xfId="10984" xr:uid="{00000000-0005-0000-0000-0000322D0000}"/>
    <cellStyle name="Normal 12 2 2 2 6" xfId="10985" xr:uid="{00000000-0005-0000-0000-0000332D0000}"/>
    <cellStyle name="Normal 12 2 2 2 6 2" xfId="10986" xr:uid="{00000000-0005-0000-0000-0000342D0000}"/>
    <cellStyle name="Normal 12 2 2 2 7" xfId="10987" xr:uid="{00000000-0005-0000-0000-0000352D0000}"/>
    <cellStyle name="Normal 12 2 2 3" xfId="10988" xr:uid="{00000000-0005-0000-0000-0000362D0000}"/>
    <cellStyle name="Normal 12 2 2 3 2" xfId="10989" xr:uid="{00000000-0005-0000-0000-0000372D0000}"/>
    <cellStyle name="Normal 12 2 2 3 2 2" xfId="10990" xr:uid="{00000000-0005-0000-0000-0000382D0000}"/>
    <cellStyle name="Normal 12 2 2 3 2 2 2" xfId="10991" xr:uid="{00000000-0005-0000-0000-0000392D0000}"/>
    <cellStyle name="Normal 12 2 2 3 2 2 2 2" xfId="10992" xr:uid="{00000000-0005-0000-0000-00003A2D0000}"/>
    <cellStyle name="Normal 12 2 2 3 2 2 2 2 2" xfId="10993" xr:uid="{00000000-0005-0000-0000-00003B2D0000}"/>
    <cellStyle name="Normal 12 2 2 3 2 2 2 3" xfId="10994" xr:uid="{00000000-0005-0000-0000-00003C2D0000}"/>
    <cellStyle name="Normal 12 2 2 3 2 2 2 3 2" xfId="10995" xr:uid="{00000000-0005-0000-0000-00003D2D0000}"/>
    <cellStyle name="Normal 12 2 2 3 2 2 2 4" xfId="10996" xr:uid="{00000000-0005-0000-0000-00003E2D0000}"/>
    <cellStyle name="Normal 12 2 2 3 2 2 3" xfId="10997" xr:uid="{00000000-0005-0000-0000-00003F2D0000}"/>
    <cellStyle name="Normal 12 2 2 3 2 2 3 2" xfId="10998" xr:uid="{00000000-0005-0000-0000-0000402D0000}"/>
    <cellStyle name="Normal 12 2 2 3 2 2 4" xfId="10999" xr:uid="{00000000-0005-0000-0000-0000412D0000}"/>
    <cellStyle name="Normal 12 2 2 3 2 2 4 2" xfId="11000" xr:uid="{00000000-0005-0000-0000-0000422D0000}"/>
    <cellStyle name="Normal 12 2 2 3 2 2 5" xfId="11001" xr:uid="{00000000-0005-0000-0000-0000432D0000}"/>
    <cellStyle name="Normal 12 2 2 3 2 3" xfId="11002" xr:uid="{00000000-0005-0000-0000-0000442D0000}"/>
    <cellStyle name="Normal 12 2 2 3 2 3 2" xfId="11003" xr:uid="{00000000-0005-0000-0000-0000452D0000}"/>
    <cellStyle name="Normal 12 2 2 3 2 3 2 2" xfId="11004" xr:uid="{00000000-0005-0000-0000-0000462D0000}"/>
    <cellStyle name="Normal 12 2 2 3 2 3 3" xfId="11005" xr:uid="{00000000-0005-0000-0000-0000472D0000}"/>
    <cellStyle name="Normal 12 2 2 3 2 3 3 2" xfId="11006" xr:uid="{00000000-0005-0000-0000-0000482D0000}"/>
    <cellStyle name="Normal 12 2 2 3 2 3 4" xfId="11007" xr:uid="{00000000-0005-0000-0000-0000492D0000}"/>
    <cellStyle name="Normal 12 2 2 3 2 4" xfId="11008" xr:uid="{00000000-0005-0000-0000-00004A2D0000}"/>
    <cellStyle name="Normal 12 2 2 3 2 4 2" xfId="11009" xr:uid="{00000000-0005-0000-0000-00004B2D0000}"/>
    <cellStyle name="Normal 12 2 2 3 2 5" xfId="11010" xr:uid="{00000000-0005-0000-0000-00004C2D0000}"/>
    <cellStyle name="Normal 12 2 2 3 2 5 2" xfId="11011" xr:uid="{00000000-0005-0000-0000-00004D2D0000}"/>
    <cellStyle name="Normal 12 2 2 3 2 6" xfId="11012" xr:uid="{00000000-0005-0000-0000-00004E2D0000}"/>
    <cellStyle name="Normal 12 2 2 3 3" xfId="11013" xr:uid="{00000000-0005-0000-0000-00004F2D0000}"/>
    <cellStyle name="Normal 12 2 2 3 3 2" xfId="11014" xr:uid="{00000000-0005-0000-0000-0000502D0000}"/>
    <cellStyle name="Normal 12 2 2 3 3 2 2" xfId="11015" xr:uid="{00000000-0005-0000-0000-0000512D0000}"/>
    <cellStyle name="Normal 12 2 2 3 3 2 2 2" xfId="11016" xr:uid="{00000000-0005-0000-0000-0000522D0000}"/>
    <cellStyle name="Normal 12 2 2 3 3 2 3" xfId="11017" xr:uid="{00000000-0005-0000-0000-0000532D0000}"/>
    <cellStyle name="Normal 12 2 2 3 3 2 3 2" xfId="11018" xr:uid="{00000000-0005-0000-0000-0000542D0000}"/>
    <cellStyle name="Normal 12 2 2 3 3 2 4" xfId="11019" xr:uid="{00000000-0005-0000-0000-0000552D0000}"/>
    <cellStyle name="Normal 12 2 2 3 3 3" xfId="11020" xr:uid="{00000000-0005-0000-0000-0000562D0000}"/>
    <cellStyle name="Normal 12 2 2 3 3 3 2" xfId="11021" xr:uid="{00000000-0005-0000-0000-0000572D0000}"/>
    <cellStyle name="Normal 12 2 2 3 3 4" xfId="11022" xr:uid="{00000000-0005-0000-0000-0000582D0000}"/>
    <cellStyle name="Normal 12 2 2 3 3 4 2" xfId="11023" xr:uid="{00000000-0005-0000-0000-0000592D0000}"/>
    <cellStyle name="Normal 12 2 2 3 3 5" xfId="11024" xr:uid="{00000000-0005-0000-0000-00005A2D0000}"/>
    <cellStyle name="Normal 12 2 2 3 4" xfId="11025" xr:uid="{00000000-0005-0000-0000-00005B2D0000}"/>
    <cellStyle name="Normal 12 2 2 3 4 2" xfId="11026" xr:uid="{00000000-0005-0000-0000-00005C2D0000}"/>
    <cellStyle name="Normal 12 2 2 3 4 2 2" xfId="11027" xr:uid="{00000000-0005-0000-0000-00005D2D0000}"/>
    <cellStyle name="Normal 12 2 2 3 4 3" xfId="11028" xr:uid="{00000000-0005-0000-0000-00005E2D0000}"/>
    <cellStyle name="Normal 12 2 2 3 4 3 2" xfId="11029" xr:uid="{00000000-0005-0000-0000-00005F2D0000}"/>
    <cellStyle name="Normal 12 2 2 3 4 4" xfId="11030" xr:uid="{00000000-0005-0000-0000-0000602D0000}"/>
    <cellStyle name="Normal 12 2 2 3 5" xfId="11031" xr:uid="{00000000-0005-0000-0000-0000612D0000}"/>
    <cellStyle name="Normal 12 2 2 3 5 2" xfId="11032" xr:uid="{00000000-0005-0000-0000-0000622D0000}"/>
    <cellStyle name="Normal 12 2 2 3 6" xfId="11033" xr:uid="{00000000-0005-0000-0000-0000632D0000}"/>
    <cellStyle name="Normal 12 2 2 3 6 2" xfId="11034" xr:uid="{00000000-0005-0000-0000-0000642D0000}"/>
    <cellStyle name="Normal 12 2 2 3 7" xfId="11035" xr:uid="{00000000-0005-0000-0000-0000652D0000}"/>
    <cellStyle name="Normal 12 2 2 4" xfId="11036" xr:uid="{00000000-0005-0000-0000-0000662D0000}"/>
    <cellStyle name="Normal 12 2 2 4 2" xfId="11037" xr:uid="{00000000-0005-0000-0000-0000672D0000}"/>
    <cellStyle name="Normal 12 2 2 4 2 2" xfId="11038" xr:uid="{00000000-0005-0000-0000-0000682D0000}"/>
    <cellStyle name="Normal 12 2 2 4 2 2 2" xfId="11039" xr:uid="{00000000-0005-0000-0000-0000692D0000}"/>
    <cellStyle name="Normal 12 2 2 4 2 2 2 2" xfId="11040" xr:uid="{00000000-0005-0000-0000-00006A2D0000}"/>
    <cellStyle name="Normal 12 2 2 4 2 2 3" xfId="11041" xr:uid="{00000000-0005-0000-0000-00006B2D0000}"/>
    <cellStyle name="Normal 12 2 2 4 2 2 3 2" xfId="11042" xr:uid="{00000000-0005-0000-0000-00006C2D0000}"/>
    <cellStyle name="Normal 12 2 2 4 2 2 4" xfId="11043" xr:uid="{00000000-0005-0000-0000-00006D2D0000}"/>
    <cellStyle name="Normal 12 2 2 4 2 3" xfId="11044" xr:uid="{00000000-0005-0000-0000-00006E2D0000}"/>
    <cellStyle name="Normal 12 2 2 4 2 3 2" xfId="11045" xr:uid="{00000000-0005-0000-0000-00006F2D0000}"/>
    <cellStyle name="Normal 12 2 2 4 2 4" xfId="11046" xr:uid="{00000000-0005-0000-0000-0000702D0000}"/>
    <cellStyle name="Normal 12 2 2 4 2 4 2" xfId="11047" xr:uid="{00000000-0005-0000-0000-0000712D0000}"/>
    <cellStyle name="Normal 12 2 2 4 2 5" xfId="11048" xr:uid="{00000000-0005-0000-0000-0000722D0000}"/>
    <cellStyle name="Normal 12 2 2 4 3" xfId="11049" xr:uid="{00000000-0005-0000-0000-0000732D0000}"/>
    <cellStyle name="Normal 12 2 2 4 3 2" xfId="11050" xr:uid="{00000000-0005-0000-0000-0000742D0000}"/>
    <cellStyle name="Normal 12 2 2 4 3 2 2" xfId="11051" xr:uid="{00000000-0005-0000-0000-0000752D0000}"/>
    <cellStyle name="Normal 12 2 2 4 3 3" xfId="11052" xr:uid="{00000000-0005-0000-0000-0000762D0000}"/>
    <cellStyle name="Normal 12 2 2 4 3 3 2" xfId="11053" xr:uid="{00000000-0005-0000-0000-0000772D0000}"/>
    <cellStyle name="Normal 12 2 2 4 3 4" xfId="11054" xr:uid="{00000000-0005-0000-0000-0000782D0000}"/>
    <cellStyle name="Normal 12 2 2 4 4" xfId="11055" xr:uid="{00000000-0005-0000-0000-0000792D0000}"/>
    <cellStyle name="Normal 12 2 2 4 4 2" xfId="11056" xr:uid="{00000000-0005-0000-0000-00007A2D0000}"/>
    <cellStyle name="Normal 12 2 2 4 5" xfId="11057" xr:uid="{00000000-0005-0000-0000-00007B2D0000}"/>
    <cellStyle name="Normal 12 2 2 4 5 2" xfId="11058" xr:uid="{00000000-0005-0000-0000-00007C2D0000}"/>
    <cellStyle name="Normal 12 2 2 4 6" xfId="11059" xr:uid="{00000000-0005-0000-0000-00007D2D0000}"/>
    <cellStyle name="Normal 12 2 2 5" xfId="11060" xr:uid="{00000000-0005-0000-0000-00007E2D0000}"/>
    <cellStyle name="Normal 12 2 2 5 2" xfId="11061" xr:uid="{00000000-0005-0000-0000-00007F2D0000}"/>
    <cellStyle name="Normal 12 2 2 5 2 2" xfId="11062" xr:uid="{00000000-0005-0000-0000-0000802D0000}"/>
    <cellStyle name="Normal 12 2 2 5 2 2 2" xfId="11063" xr:uid="{00000000-0005-0000-0000-0000812D0000}"/>
    <cellStyle name="Normal 12 2 2 5 2 3" xfId="11064" xr:uid="{00000000-0005-0000-0000-0000822D0000}"/>
    <cellStyle name="Normal 12 2 2 5 2 3 2" xfId="11065" xr:uid="{00000000-0005-0000-0000-0000832D0000}"/>
    <cellStyle name="Normal 12 2 2 5 2 4" xfId="11066" xr:uid="{00000000-0005-0000-0000-0000842D0000}"/>
    <cellStyle name="Normal 12 2 2 5 3" xfId="11067" xr:uid="{00000000-0005-0000-0000-0000852D0000}"/>
    <cellStyle name="Normal 12 2 2 5 3 2" xfId="11068" xr:uid="{00000000-0005-0000-0000-0000862D0000}"/>
    <cellStyle name="Normal 12 2 2 5 4" xfId="11069" xr:uid="{00000000-0005-0000-0000-0000872D0000}"/>
    <cellStyle name="Normal 12 2 2 5 4 2" xfId="11070" xr:uid="{00000000-0005-0000-0000-0000882D0000}"/>
    <cellStyle name="Normal 12 2 2 5 5" xfId="11071" xr:uid="{00000000-0005-0000-0000-0000892D0000}"/>
    <cellStyle name="Normal 12 2 2 6" xfId="11072" xr:uid="{00000000-0005-0000-0000-00008A2D0000}"/>
    <cellStyle name="Normal 12 2 2 6 2" xfId="11073" xr:uid="{00000000-0005-0000-0000-00008B2D0000}"/>
    <cellStyle name="Normal 12 2 2 6 2 2" xfId="11074" xr:uid="{00000000-0005-0000-0000-00008C2D0000}"/>
    <cellStyle name="Normal 12 2 2 6 3" xfId="11075" xr:uid="{00000000-0005-0000-0000-00008D2D0000}"/>
    <cellStyle name="Normal 12 2 2 6 3 2" xfId="11076" xr:uid="{00000000-0005-0000-0000-00008E2D0000}"/>
    <cellStyle name="Normal 12 2 2 6 4" xfId="11077" xr:uid="{00000000-0005-0000-0000-00008F2D0000}"/>
    <cellStyle name="Normal 12 2 2 7" xfId="11078" xr:uid="{00000000-0005-0000-0000-0000902D0000}"/>
    <cellStyle name="Normal 12 2 2 7 2" xfId="11079" xr:uid="{00000000-0005-0000-0000-0000912D0000}"/>
    <cellStyle name="Normal 12 2 2 8" xfId="11080" xr:uid="{00000000-0005-0000-0000-0000922D0000}"/>
    <cellStyle name="Normal 12 2 2 8 2" xfId="11081" xr:uid="{00000000-0005-0000-0000-0000932D0000}"/>
    <cellStyle name="Normal 12 2 2 9" xfId="11082" xr:uid="{00000000-0005-0000-0000-0000942D0000}"/>
    <cellStyle name="Normal 12 2 3" xfId="4089" xr:uid="{00000000-0005-0000-0000-0000952D0000}"/>
    <cellStyle name="Normal 12 2 3 2" xfId="11083" xr:uid="{00000000-0005-0000-0000-0000962D0000}"/>
    <cellStyle name="Normal 12 2 3 2 2" xfId="11084" xr:uid="{00000000-0005-0000-0000-0000972D0000}"/>
    <cellStyle name="Normal 12 2 3 2 2 2" xfId="11085" xr:uid="{00000000-0005-0000-0000-0000982D0000}"/>
    <cellStyle name="Normal 12 2 3 2 2 2 2" xfId="11086" xr:uid="{00000000-0005-0000-0000-0000992D0000}"/>
    <cellStyle name="Normal 12 2 3 2 2 2 2 2" xfId="11087" xr:uid="{00000000-0005-0000-0000-00009A2D0000}"/>
    <cellStyle name="Normal 12 2 3 2 2 2 3" xfId="11088" xr:uid="{00000000-0005-0000-0000-00009B2D0000}"/>
    <cellStyle name="Normal 12 2 3 2 2 2 3 2" xfId="11089" xr:uid="{00000000-0005-0000-0000-00009C2D0000}"/>
    <cellStyle name="Normal 12 2 3 2 2 2 4" xfId="11090" xr:uid="{00000000-0005-0000-0000-00009D2D0000}"/>
    <cellStyle name="Normal 12 2 3 2 2 3" xfId="11091" xr:uid="{00000000-0005-0000-0000-00009E2D0000}"/>
    <cellStyle name="Normal 12 2 3 2 2 3 2" xfId="11092" xr:uid="{00000000-0005-0000-0000-00009F2D0000}"/>
    <cellStyle name="Normal 12 2 3 2 2 4" xfId="11093" xr:uid="{00000000-0005-0000-0000-0000A02D0000}"/>
    <cellStyle name="Normal 12 2 3 2 2 4 2" xfId="11094" xr:uid="{00000000-0005-0000-0000-0000A12D0000}"/>
    <cellStyle name="Normal 12 2 3 2 2 5" xfId="11095" xr:uid="{00000000-0005-0000-0000-0000A22D0000}"/>
    <cellStyle name="Normal 12 2 3 2 3" xfId="11096" xr:uid="{00000000-0005-0000-0000-0000A32D0000}"/>
    <cellStyle name="Normal 12 2 3 2 3 2" xfId="11097" xr:uid="{00000000-0005-0000-0000-0000A42D0000}"/>
    <cellStyle name="Normal 12 2 3 2 3 2 2" xfId="11098" xr:uid="{00000000-0005-0000-0000-0000A52D0000}"/>
    <cellStyle name="Normal 12 2 3 2 3 3" xfId="11099" xr:uid="{00000000-0005-0000-0000-0000A62D0000}"/>
    <cellStyle name="Normal 12 2 3 2 3 3 2" xfId="11100" xr:uid="{00000000-0005-0000-0000-0000A72D0000}"/>
    <cellStyle name="Normal 12 2 3 2 3 4" xfId="11101" xr:uid="{00000000-0005-0000-0000-0000A82D0000}"/>
    <cellStyle name="Normal 12 2 3 2 4" xfId="11102" xr:uid="{00000000-0005-0000-0000-0000A92D0000}"/>
    <cellStyle name="Normal 12 2 3 2 4 2" xfId="11103" xr:uid="{00000000-0005-0000-0000-0000AA2D0000}"/>
    <cellStyle name="Normal 12 2 3 2 5" xfId="11104" xr:uid="{00000000-0005-0000-0000-0000AB2D0000}"/>
    <cellStyle name="Normal 12 2 3 2 5 2" xfId="11105" xr:uid="{00000000-0005-0000-0000-0000AC2D0000}"/>
    <cellStyle name="Normal 12 2 3 2 6" xfId="11106" xr:uid="{00000000-0005-0000-0000-0000AD2D0000}"/>
    <cellStyle name="Normal 12 2 3 3" xfId="11107" xr:uid="{00000000-0005-0000-0000-0000AE2D0000}"/>
    <cellStyle name="Normal 12 2 3 3 2" xfId="11108" xr:uid="{00000000-0005-0000-0000-0000AF2D0000}"/>
    <cellStyle name="Normal 12 2 3 3 2 2" xfId="11109" xr:uid="{00000000-0005-0000-0000-0000B02D0000}"/>
    <cellStyle name="Normal 12 2 3 3 2 2 2" xfId="11110" xr:uid="{00000000-0005-0000-0000-0000B12D0000}"/>
    <cellStyle name="Normal 12 2 3 3 2 3" xfId="11111" xr:uid="{00000000-0005-0000-0000-0000B22D0000}"/>
    <cellStyle name="Normal 12 2 3 3 2 3 2" xfId="11112" xr:uid="{00000000-0005-0000-0000-0000B32D0000}"/>
    <cellStyle name="Normal 12 2 3 3 2 4" xfId="11113" xr:uid="{00000000-0005-0000-0000-0000B42D0000}"/>
    <cellStyle name="Normal 12 2 3 3 3" xfId="11114" xr:uid="{00000000-0005-0000-0000-0000B52D0000}"/>
    <cellStyle name="Normal 12 2 3 3 3 2" xfId="11115" xr:uid="{00000000-0005-0000-0000-0000B62D0000}"/>
    <cellStyle name="Normal 12 2 3 3 4" xfId="11116" xr:uid="{00000000-0005-0000-0000-0000B72D0000}"/>
    <cellStyle name="Normal 12 2 3 3 4 2" xfId="11117" xr:uid="{00000000-0005-0000-0000-0000B82D0000}"/>
    <cellStyle name="Normal 12 2 3 3 5" xfId="11118" xr:uid="{00000000-0005-0000-0000-0000B92D0000}"/>
    <cellStyle name="Normal 12 2 3 4" xfId="11119" xr:uid="{00000000-0005-0000-0000-0000BA2D0000}"/>
    <cellStyle name="Normal 12 2 3 4 2" xfId="11120" xr:uid="{00000000-0005-0000-0000-0000BB2D0000}"/>
    <cellStyle name="Normal 12 2 3 4 2 2" xfId="11121" xr:uid="{00000000-0005-0000-0000-0000BC2D0000}"/>
    <cellStyle name="Normal 12 2 3 4 3" xfId="11122" xr:uid="{00000000-0005-0000-0000-0000BD2D0000}"/>
    <cellStyle name="Normal 12 2 3 4 3 2" xfId="11123" xr:uid="{00000000-0005-0000-0000-0000BE2D0000}"/>
    <cellStyle name="Normal 12 2 3 4 4" xfId="11124" xr:uid="{00000000-0005-0000-0000-0000BF2D0000}"/>
    <cellStyle name="Normal 12 2 3 5" xfId="11125" xr:uid="{00000000-0005-0000-0000-0000C02D0000}"/>
    <cellStyle name="Normal 12 2 3 5 2" xfId="11126" xr:uid="{00000000-0005-0000-0000-0000C12D0000}"/>
    <cellStyle name="Normal 12 2 3 6" xfId="11127" xr:uid="{00000000-0005-0000-0000-0000C22D0000}"/>
    <cellStyle name="Normal 12 2 3 6 2" xfId="11128" xr:uid="{00000000-0005-0000-0000-0000C32D0000}"/>
    <cellStyle name="Normal 12 2 3 7" xfId="11129" xr:uid="{00000000-0005-0000-0000-0000C42D0000}"/>
    <cellStyle name="Normal 12 2 4" xfId="11130" xr:uid="{00000000-0005-0000-0000-0000C52D0000}"/>
    <cellStyle name="Normal 12 2 4 2" xfId="11131" xr:uid="{00000000-0005-0000-0000-0000C62D0000}"/>
    <cellStyle name="Normal 12 2 4 2 2" xfId="11132" xr:uid="{00000000-0005-0000-0000-0000C72D0000}"/>
    <cellStyle name="Normal 12 2 4 2 2 2" xfId="11133" xr:uid="{00000000-0005-0000-0000-0000C82D0000}"/>
    <cellStyle name="Normal 12 2 4 2 2 2 2" xfId="11134" xr:uid="{00000000-0005-0000-0000-0000C92D0000}"/>
    <cellStyle name="Normal 12 2 4 2 2 2 2 2" xfId="11135" xr:uid="{00000000-0005-0000-0000-0000CA2D0000}"/>
    <cellStyle name="Normal 12 2 4 2 2 2 3" xfId="11136" xr:uid="{00000000-0005-0000-0000-0000CB2D0000}"/>
    <cellStyle name="Normal 12 2 4 2 2 2 3 2" xfId="11137" xr:uid="{00000000-0005-0000-0000-0000CC2D0000}"/>
    <cellStyle name="Normal 12 2 4 2 2 2 4" xfId="11138" xr:uid="{00000000-0005-0000-0000-0000CD2D0000}"/>
    <cellStyle name="Normal 12 2 4 2 2 3" xfId="11139" xr:uid="{00000000-0005-0000-0000-0000CE2D0000}"/>
    <cellStyle name="Normal 12 2 4 2 2 3 2" xfId="11140" xr:uid="{00000000-0005-0000-0000-0000CF2D0000}"/>
    <cellStyle name="Normal 12 2 4 2 2 4" xfId="11141" xr:uid="{00000000-0005-0000-0000-0000D02D0000}"/>
    <cellStyle name="Normal 12 2 4 2 2 4 2" xfId="11142" xr:uid="{00000000-0005-0000-0000-0000D12D0000}"/>
    <cellStyle name="Normal 12 2 4 2 2 5" xfId="11143" xr:uid="{00000000-0005-0000-0000-0000D22D0000}"/>
    <cellStyle name="Normal 12 2 4 2 3" xfId="11144" xr:uid="{00000000-0005-0000-0000-0000D32D0000}"/>
    <cellStyle name="Normal 12 2 4 2 3 2" xfId="11145" xr:uid="{00000000-0005-0000-0000-0000D42D0000}"/>
    <cellStyle name="Normal 12 2 4 2 3 2 2" xfId="11146" xr:uid="{00000000-0005-0000-0000-0000D52D0000}"/>
    <cellStyle name="Normal 12 2 4 2 3 3" xfId="11147" xr:uid="{00000000-0005-0000-0000-0000D62D0000}"/>
    <cellStyle name="Normal 12 2 4 2 3 3 2" xfId="11148" xr:uid="{00000000-0005-0000-0000-0000D72D0000}"/>
    <cellStyle name="Normal 12 2 4 2 3 4" xfId="11149" xr:uid="{00000000-0005-0000-0000-0000D82D0000}"/>
    <cellStyle name="Normal 12 2 4 2 4" xfId="11150" xr:uid="{00000000-0005-0000-0000-0000D92D0000}"/>
    <cellStyle name="Normal 12 2 4 2 4 2" xfId="11151" xr:uid="{00000000-0005-0000-0000-0000DA2D0000}"/>
    <cellStyle name="Normal 12 2 4 2 5" xfId="11152" xr:uid="{00000000-0005-0000-0000-0000DB2D0000}"/>
    <cellStyle name="Normal 12 2 4 2 5 2" xfId="11153" xr:uid="{00000000-0005-0000-0000-0000DC2D0000}"/>
    <cellStyle name="Normal 12 2 4 2 6" xfId="11154" xr:uid="{00000000-0005-0000-0000-0000DD2D0000}"/>
    <cellStyle name="Normal 12 2 4 3" xfId="11155" xr:uid="{00000000-0005-0000-0000-0000DE2D0000}"/>
    <cellStyle name="Normal 12 2 4 3 2" xfId="11156" xr:uid="{00000000-0005-0000-0000-0000DF2D0000}"/>
    <cellStyle name="Normal 12 2 4 3 2 2" xfId="11157" xr:uid="{00000000-0005-0000-0000-0000E02D0000}"/>
    <cellStyle name="Normal 12 2 4 3 2 2 2" xfId="11158" xr:uid="{00000000-0005-0000-0000-0000E12D0000}"/>
    <cellStyle name="Normal 12 2 4 3 2 3" xfId="11159" xr:uid="{00000000-0005-0000-0000-0000E22D0000}"/>
    <cellStyle name="Normal 12 2 4 3 2 3 2" xfId="11160" xr:uid="{00000000-0005-0000-0000-0000E32D0000}"/>
    <cellStyle name="Normal 12 2 4 3 2 4" xfId="11161" xr:uid="{00000000-0005-0000-0000-0000E42D0000}"/>
    <cellStyle name="Normal 12 2 4 3 3" xfId="11162" xr:uid="{00000000-0005-0000-0000-0000E52D0000}"/>
    <cellStyle name="Normal 12 2 4 3 3 2" xfId="11163" xr:uid="{00000000-0005-0000-0000-0000E62D0000}"/>
    <cellStyle name="Normal 12 2 4 3 4" xfId="11164" xr:uid="{00000000-0005-0000-0000-0000E72D0000}"/>
    <cellStyle name="Normal 12 2 4 3 4 2" xfId="11165" xr:uid="{00000000-0005-0000-0000-0000E82D0000}"/>
    <cellStyle name="Normal 12 2 4 3 5" xfId="11166" xr:uid="{00000000-0005-0000-0000-0000E92D0000}"/>
    <cellStyle name="Normal 12 2 4 4" xfId="11167" xr:uid="{00000000-0005-0000-0000-0000EA2D0000}"/>
    <cellStyle name="Normal 12 2 4 4 2" xfId="11168" xr:uid="{00000000-0005-0000-0000-0000EB2D0000}"/>
    <cellStyle name="Normal 12 2 4 4 2 2" xfId="11169" xr:uid="{00000000-0005-0000-0000-0000EC2D0000}"/>
    <cellStyle name="Normal 12 2 4 4 3" xfId="11170" xr:uid="{00000000-0005-0000-0000-0000ED2D0000}"/>
    <cellStyle name="Normal 12 2 4 4 3 2" xfId="11171" xr:uid="{00000000-0005-0000-0000-0000EE2D0000}"/>
    <cellStyle name="Normal 12 2 4 4 4" xfId="11172" xr:uid="{00000000-0005-0000-0000-0000EF2D0000}"/>
    <cellStyle name="Normal 12 2 4 5" xfId="11173" xr:uid="{00000000-0005-0000-0000-0000F02D0000}"/>
    <cellStyle name="Normal 12 2 4 5 2" xfId="11174" xr:uid="{00000000-0005-0000-0000-0000F12D0000}"/>
    <cellStyle name="Normal 12 2 4 6" xfId="11175" xr:uid="{00000000-0005-0000-0000-0000F22D0000}"/>
    <cellStyle name="Normal 12 2 4 6 2" xfId="11176" xr:uid="{00000000-0005-0000-0000-0000F32D0000}"/>
    <cellStyle name="Normal 12 2 4 7" xfId="11177" xr:uid="{00000000-0005-0000-0000-0000F42D0000}"/>
    <cellStyle name="Normal 12 2 5" xfId="11178" xr:uid="{00000000-0005-0000-0000-0000F52D0000}"/>
    <cellStyle name="Normal 12 2 5 2" xfId="11179" xr:uid="{00000000-0005-0000-0000-0000F62D0000}"/>
    <cellStyle name="Normal 12 2 5 2 2" xfId="11180" xr:uid="{00000000-0005-0000-0000-0000F72D0000}"/>
    <cellStyle name="Normal 12 2 5 2 2 2" xfId="11181" xr:uid="{00000000-0005-0000-0000-0000F82D0000}"/>
    <cellStyle name="Normal 12 2 5 2 2 2 2" xfId="11182" xr:uid="{00000000-0005-0000-0000-0000F92D0000}"/>
    <cellStyle name="Normal 12 2 5 2 2 3" xfId="11183" xr:uid="{00000000-0005-0000-0000-0000FA2D0000}"/>
    <cellStyle name="Normal 12 2 5 2 2 3 2" xfId="11184" xr:uid="{00000000-0005-0000-0000-0000FB2D0000}"/>
    <cellStyle name="Normal 12 2 5 2 2 4" xfId="11185" xr:uid="{00000000-0005-0000-0000-0000FC2D0000}"/>
    <cellStyle name="Normal 12 2 5 2 3" xfId="11186" xr:uid="{00000000-0005-0000-0000-0000FD2D0000}"/>
    <cellStyle name="Normal 12 2 5 2 3 2" xfId="11187" xr:uid="{00000000-0005-0000-0000-0000FE2D0000}"/>
    <cellStyle name="Normal 12 2 5 2 4" xfId="11188" xr:uid="{00000000-0005-0000-0000-0000FF2D0000}"/>
    <cellStyle name="Normal 12 2 5 2 4 2" xfId="11189" xr:uid="{00000000-0005-0000-0000-0000002E0000}"/>
    <cellStyle name="Normal 12 2 5 2 5" xfId="11190" xr:uid="{00000000-0005-0000-0000-0000012E0000}"/>
    <cellStyle name="Normal 12 2 5 3" xfId="11191" xr:uid="{00000000-0005-0000-0000-0000022E0000}"/>
    <cellStyle name="Normal 12 2 5 3 2" xfId="11192" xr:uid="{00000000-0005-0000-0000-0000032E0000}"/>
    <cellStyle name="Normal 12 2 5 3 2 2" xfId="11193" xr:uid="{00000000-0005-0000-0000-0000042E0000}"/>
    <cellStyle name="Normal 12 2 5 3 3" xfId="11194" xr:uid="{00000000-0005-0000-0000-0000052E0000}"/>
    <cellStyle name="Normal 12 2 5 3 3 2" xfId="11195" xr:uid="{00000000-0005-0000-0000-0000062E0000}"/>
    <cellStyle name="Normal 12 2 5 3 4" xfId="11196" xr:uid="{00000000-0005-0000-0000-0000072E0000}"/>
    <cellStyle name="Normal 12 2 5 4" xfId="11197" xr:uid="{00000000-0005-0000-0000-0000082E0000}"/>
    <cellStyle name="Normal 12 2 5 4 2" xfId="11198" xr:uid="{00000000-0005-0000-0000-0000092E0000}"/>
    <cellStyle name="Normal 12 2 5 5" xfId="11199" xr:uid="{00000000-0005-0000-0000-00000A2E0000}"/>
    <cellStyle name="Normal 12 2 5 5 2" xfId="11200" xr:uid="{00000000-0005-0000-0000-00000B2E0000}"/>
    <cellStyle name="Normal 12 2 5 6" xfId="11201" xr:uid="{00000000-0005-0000-0000-00000C2E0000}"/>
    <cellStyle name="Normal 12 2 6" xfId="11202" xr:uid="{00000000-0005-0000-0000-00000D2E0000}"/>
    <cellStyle name="Normal 12 2 6 2" xfId="11203" xr:uid="{00000000-0005-0000-0000-00000E2E0000}"/>
    <cellStyle name="Normal 12 2 6 2 2" xfId="11204" xr:uid="{00000000-0005-0000-0000-00000F2E0000}"/>
    <cellStyle name="Normal 12 2 6 2 2 2" xfId="11205" xr:uid="{00000000-0005-0000-0000-0000102E0000}"/>
    <cellStyle name="Normal 12 2 6 2 3" xfId="11206" xr:uid="{00000000-0005-0000-0000-0000112E0000}"/>
    <cellStyle name="Normal 12 2 6 2 3 2" xfId="11207" xr:uid="{00000000-0005-0000-0000-0000122E0000}"/>
    <cellStyle name="Normal 12 2 6 2 4" xfId="11208" xr:uid="{00000000-0005-0000-0000-0000132E0000}"/>
    <cellStyle name="Normal 12 2 6 3" xfId="11209" xr:uid="{00000000-0005-0000-0000-0000142E0000}"/>
    <cellStyle name="Normal 12 2 6 3 2" xfId="11210" xr:uid="{00000000-0005-0000-0000-0000152E0000}"/>
    <cellStyle name="Normal 12 2 6 4" xfId="11211" xr:uid="{00000000-0005-0000-0000-0000162E0000}"/>
    <cellStyle name="Normal 12 2 6 4 2" xfId="11212" xr:uid="{00000000-0005-0000-0000-0000172E0000}"/>
    <cellStyle name="Normal 12 2 6 5" xfId="11213" xr:uid="{00000000-0005-0000-0000-0000182E0000}"/>
    <cellStyle name="Normal 12 2 7" xfId="11214" xr:uid="{00000000-0005-0000-0000-0000192E0000}"/>
    <cellStyle name="Normal 12 2 7 2" xfId="11215" xr:uid="{00000000-0005-0000-0000-00001A2E0000}"/>
    <cellStyle name="Normal 12 2 7 2 2" xfId="11216" xr:uid="{00000000-0005-0000-0000-00001B2E0000}"/>
    <cellStyle name="Normal 12 2 7 3" xfId="11217" xr:uid="{00000000-0005-0000-0000-00001C2E0000}"/>
    <cellStyle name="Normal 12 2 7 3 2" xfId="11218" xr:uid="{00000000-0005-0000-0000-00001D2E0000}"/>
    <cellStyle name="Normal 12 2 7 4" xfId="11219" xr:uid="{00000000-0005-0000-0000-00001E2E0000}"/>
    <cellStyle name="Normal 12 2 8" xfId="11220" xr:uid="{00000000-0005-0000-0000-00001F2E0000}"/>
    <cellStyle name="Normal 12 2 8 2" xfId="11221" xr:uid="{00000000-0005-0000-0000-0000202E0000}"/>
    <cellStyle name="Normal 12 2 9" xfId="11222" xr:uid="{00000000-0005-0000-0000-0000212E0000}"/>
    <cellStyle name="Normal 12 2 9 2" xfId="11223" xr:uid="{00000000-0005-0000-0000-0000222E0000}"/>
    <cellStyle name="Normal 12 20" xfId="52894" xr:uid="{00000000-0005-0000-0000-0000232E0000}"/>
    <cellStyle name="Normal 12 21" xfId="52895" xr:uid="{00000000-0005-0000-0000-0000242E0000}"/>
    <cellStyle name="Normal 12 22" xfId="52896" xr:uid="{00000000-0005-0000-0000-0000252E0000}"/>
    <cellStyle name="Normal 12 23" xfId="52897" xr:uid="{00000000-0005-0000-0000-0000262E0000}"/>
    <cellStyle name="Normal 12 24" xfId="52898" xr:uid="{00000000-0005-0000-0000-0000272E0000}"/>
    <cellStyle name="Normal 12 25" xfId="52899" xr:uid="{00000000-0005-0000-0000-0000282E0000}"/>
    <cellStyle name="Normal 12 26" xfId="52900" xr:uid="{00000000-0005-0000-0000-0000292E0000}"/>
    <cellStyle name="Normal 12 27" xfId="52901" xr:uid="{00000000-0005-0000-0000-00002A2E0000}"/>
    <cellStyle name="Normal 12 28" xfId="52902" xr:uid="{00000000-0005-0000-0000-00002B2E0000}"/>
    <cellStyle name="Normal 12 29" xfId="52903" xr:uid="{00000000-0005-0000-0000-00002C2E0000}"/>
    <cellStyle name="Normal 12 3" xfId="4090" xr:uid="{00000000-0005-0000-0000-00002D2E0000}"/>
    <cellStyle name="Normal 12 3 2" xfId="4091" xr:uid="{00000000-0005-0000-0000-00002E2E0000}"/>
    <cellStyle name="Normal 12 3 2 2" xfId="4092" xr:uid="{00000000-0005-0000-0000-00002F2E0000}"/>
    <cellStyle name="Normal 12 3 2 2 2" xfId="11224" xr:uid="{00000000-0005-0000-0000-0000302E0000}"/>
    <cellStyle name="Normal 12 3 2 2 2 2" xfId="11225" xr:uid="{00000000-0005-0000-0000-0000312E0000}"/>
    <cellStyle name="Normal 12 3 2 2 2 2 2" xfId="11226" xr:uid="{00000000-0005-0000-0000-0000322E0000}"/>
    <cellStyle name="Normal 12 3 2 2 2 2 2 2" xfId="11227" xr:uid="{00000000-0005-0000-0000-0000332E0000}"/>
    <cellStyle name="Normal 12 3 2 2 2 2 3" xfId="11228" xr:uid="{00000000-0005-0000-0000-0000342E0000}"/>
    <cellStyle name="Normal 12 3 2 2 2 2 3 2" xfId="11229" xr:uid="{00000000-0005-0000-0000-0000352E0000}"/>
    <cellStyle name="Normal 12 3 2 2 2 2 4" xfId="11230" xr:uid="{00000000-0005-0000-0000-0000362E0000}"/>
    <cellStyle name="Normal 12 3 2 2 2 3" xfId="11231" xr:uid="{00000000-0005-0000-0000-0000372E0000}"/>
    <cellStyle name="Normal 12 3 2 2 2 3 2" xfId="11232" xr:uid="{00000000-0005-0000-0000-0000382E0000}"/>
    <cellStyle name="Normal 12 3 2 2 2 4" xfId="11233" xr:uid="{00000000-0005-0000-0000-0000392E0000}"/>
    <cellStyle name="Normal 12 3 2 2 2 4 2" xfId="11234" xr:uid="{00000000-0005-0000-0000-00003A2E0000}"/>
    <cellStyle name="Normal 12 3 2 2 2 5" xfId="11235" xr:uid="{00000000-0005-0000-0000-00003B2E0000}"/>
    <cellStyle name="Normal 12 3 2 2 3" xfId="11236" xr:uid="{00000000-0005-0000-0000-00003C2E0000}"/>
    <cellStyle name="Normal 12 3 2 2 3 2" xfId="11237" xr:uid="{00000000-0005-0000-0000-00003D2E0000}"/>
    <cellStyle name="Normal 12 3 2 2 3 2 2" xfId="11238" xr:uid="{00000000-0005-0000-0000-00003E2E0000}"/>
    <cellStyle name="Normal 12 3 2 2 3 3" xfId="11239" xr:uid="{00000000-0005-0000-0000-00003F2E0000}"/>
    <cellStyle name="Normal 12 3 2 2 3 3 2" xfId="11240" xr:uid="{00000000-0005-0000-0000-0000402E0000}"/>
    <cellStyle name="Normal 12 3 2 2 3 4" xfId="11241" xr:uid="{00000000-0005-0000-0000-0000412E0000}"/>
    <cellStyle name="Normal 12 3 2 2 4" xfId="11242" xr:uid="{00000000-0005-0000-0000-0000422E0000}"/>
    <cellStyle name="Normal 12 3 2 2 4 2" xfId="11243" xr:uid="{00000000-0005-0000-0000-0000432E0000}"/>
    <cellStyle name="Normal 12 3 2 2 5" xfId="11244" xr:uid="{00000000-0005-0000-0000-0000442E0000}"/>
    <cellStyle name="Normal 12 3 2 2 5 2" xfId="11245" xr:uid="{00000000-0005-0000-0000-0000452E0000}"/>
    <cellStyle name="Normal 12 3 2 2 6" xfId="11246" xr:uid="{00000000-0005-0000-0000-0000462E0000}"/>
    <cellStyle name="Normal 12 3 2 3" xfId="11247" xr:uid="{00000000-0005-0000-0000-0000472E0000}"/>
    <cellStyle name="Normal 12 3 2 3 2" xfId="11248" xr:uid="{00000000-0005-0000-0000-0000482E0000}"/>
    <cellStyle name="Normal 12 3 2 3 2 2" xfId="11249" xr:uid="{00000000-0005-0000-0000-0000492E0000}"/>
    <cellStyle name="Normal 12 3 2 3 2 2 2" xfId="11250" xr:uid="{00000000-0005-0000-0000-00004A2E0000}"/>
    <cellStyle name="Normal 12 3 2 3 2 3" xfId="11251" xr:uid="{00000000-0005-0000-0000-00004B2E0000}"/>
    <cellStyle name="Normal 12 3 2 3 2 3 2" xfId="11252" xr:uid="{00000000-0005-0000-0000-00004C2E0000}"/>
    <cellStyle name="Normal 12 3 2 3 2 4" xfId="11253" xr:uid="{00000000-0005-0000-0000-00004D2E0000}"/>
    <cellStyle name="Normal 12 3 2 3 3" xfId="11254" xr:uid="{00000000-0005-0000-0000-00004E2E0000}"/>
    <cellStyle name="Normal 12 3 2 3 3 2" xfId="11255" xr:uid="{00000000-0005-0000-0000-00004F2E0000}"/>
    <cellStyle name="Normal 12 3 2 3 4" xfId="11256" xr:uid="{00000000-0005-0000-0000-0000502E0000}"/>
    <cellStyle name="Normal 12 3 2 3 4 2" xfId="11257" xr:uid="{00000000-0005-0000-0000-0000512E0000}"/>
    <cellStyle name="Normal 12 3 2 3 5" xfId="11258" xr:uid="{00000000-0005-0000-0000-0000522E0000}"/>
    <cellStyle name="Normal 12 3 2 4" xfId="11259" xr:uid="{00000000-0005-0000-0000-0000532E0000}"/>
    <cellStyle name="Normal 12 3 2 4 2" xfId="11260" xr:uid="{00000000-0005-0000-0000-0000542E0000}"/>
    <cellStyle name="Normal 12 3 2 4 2 2" xfId="11261" xr:uid="{00000000-0005-0000-0000-0000552E0000}"/>
    <cellStyle name="Normal 12 3 2 4 3" xfId="11262" xr:uid="{00000000-0005-0000-0000-0000562E0000}"/>
    <cellStyle name="Normal 12 3 2 4 3 2" xfId="11263" xr:uid="{00000000-0005-0000-0000-0000572E0000}"/>
    <cellStyle name="Normal 12 3 2 4 4" xfId="11264" xr:uid="{00000000-0005-0000-0000-0000582E0000}"/>
    <cellStyle name="Normal 12 3 2 5" xfId="11265" xr:uid="{00000000-0005-0000-0000-0000592E0000}"/>
    <cellStyle name="Normal 12 3 2 5 2" xfId="11266" xr:uid="{00000000-0005-0000-0000-00005A2E0000}"/>
    <cellStyle name="Normal 12 3 2 6" xfId="11267" xr:uid="{00000000-0005-0000-0000-00005B2E0000}"/>
    <cellStyle name="Normal 12 3 2 6 2" xfId="11268" xr:uid="{00000000-0005-0000-0000-00005C2E0000}"/>
    <cellStyle name="Normal 12 3 2 7" xfId="11269" xr:uid="{00000000-0005-0000-0000-00005D2E0000}"/>
    <cellStyle name="Normal 12 3 3" xfId="4093" xr:uid="{00000000-0005-0000-0000-00005E2E0000}"/>
    <cellStyle name="Normal 12 3 3 2" xfId="11270" xr:uid="{00000000-0005-0000-0000-00005F2E0000}"/>
    <cellStyle name="Normal 12 3 3 2 2" xfId="11271" xr:uid="{00000000-0005-0000-0000-0000602E0000}"/>
    <cellStyle name="Normal 12 3 3 2 2 2" xfId="11272" xr:uid="{00000000-0005-0000-0000-0000612E0000}"/>
    <cellStyle name="Normal 12 3 3 2 2 2 2" xfId="11273" xr:uid="{00000000-0005-0000-0000-0000622E0000}"/>
    <cellStyle name="Normal 12 3 3 2 2 2 2 2" xfId="11274" xr:uid="{00000000-0005-0000-0000-0000632E0000}"/>
    <cellStyle name="Normal 12 3 3 2 2 2 3" xfId="11275" xr:uid="{00000000-0005-0000-0000-0000642E0000}"/>
    <cellStyle name="Normal 12 3 3 2 2 2 3 2" xfId="11276" xr:uid="{00000000-0005-0000-0000-0000652E0000}"/>
    <cellStyle name="Normal 12 3 3 2 2 2 4" xfId="11277" xr:uid="{00000000-0005-0000-0000-0000662E0000}"/>
    <cellStyle name="Normal 12 3 3 2 2 3" xfId="11278" xr:uid="{00000000-0005-0000-0000-0000672E0000}"/>
    <cellStyle name="Normal 12 3 3 2 2 3 2" xfId="11279" xr:uid="{00000000-0005-0000-0000-0000682E0000}"/>
    <cellStyle name="Normal 12 3 3 2 2 4" xfId="11280" xr:uid="{00000000-0005-0000-0000-0000692E0000}"/>
    <cellStyle name="Normal 12 3 3 2 2 4 2" xfId="11281" xr:uid="{00000000-0005-0000-0000-00006A2E0000}"/>
    <cellStyle name="Normal 12 3 3 2 2 5" xfId="11282" xr:uid="{00000000-0005-0000-0000-00006B2E0000}"/>
    <cellStyle name="Normal 12 3 3 2 3" xfId="11283" xr:uid="{00000000-0005-0000-0000-00006C2E0000}"/>
    <cellStyle name="Normal 12 3 3 2 3 2" xfId="11284" xr:uid="{00000000-0005-0000-0000-00006D2E0000}"/>
    <cellStyle name="Normal 12 3 3 2 3 2 2" xfId="11285" xr:uid="{00000000-0005-0000-0000-00006E2E0000}"/>
    <cellStyle name="Normal 12 3 3 2 3 3" xfId="11286" xr:uid="{00000000-0005-0000-0000-00006F2E0000}"/>
    <cellStyle name="Normal 12 3 3 2 3 3 2" xfId="11287" xr:uid="{00000000-0005-0000-0000-0000702E0000}"/>
    <cellStyle name="Normal 12 3 3 2 3 4" xfId="11288" xr:uid="{00000000-0005-0000-0000-0000712E0000}"/>
    <cellStyle name="Normal 12 3 3 2 4" xfId="11289" xr:uid="{00000000-0005-0000-0000-0000722E0000}"/>
    <cellStyle name="Normal 12 3 3 2 4 2" xfId="11290" xr:uid="{00000000-0005-0000-0000-0000732E0000}"/>
    <cellStyle name="Normal 12 3 3 2 5" xfId="11291" xr:uid="{00000000-0005-0000-0000-0000742E0000}"/>
    <cellStyle name="Normal 12 3 3 2 5 2" xfId="11292" xr:uid="{00000000-0005-0000-0000-0000752E0000}"/>
    <cellStyle name="Normal 12 3 3 2 6" xfId="11293" xr:uid="{00000000-0005-0000-0000-0000762E0000}"/>
    <cellStyle name="Normal 12 3 3 3" xfId="11294" xr:uid="{00000000-0005-0000-0000-0000772E0000}"/>
    <cellStyle name="Normal 12 3 3 3 2" xfId="11295" xr:uid="{00000000-0005-0000-0000-0000782E0000}"/>
    <cellStyle name="Normal 12 3 3 3 2 2" xfId="11296" xr:uid="{00000000-0005-0000-0000-0000792E0000}"/>
    <cellStyle name="Normal 12 3 3 3 2 2 2" xfId="11297" xr:uid="{00000000-0005-0000-0000-00007A2E0000}"/>
    <cellStyle name="Normal 12 3 3 3 2 3" xfId="11298" xr:uid="{00000000-0005-0000-0000-00007B2E0000}"/>
    <cellStyle name="Normal 12 3 3 3 2 3 2" xfId="11299" xr:uid="{00000000-0005-0000-0000-00007C2E0000}"/>
    <cellStyle name="Normal 12 3 3 3 2 4" xfId="11300" xr:uid="{00000000-0005-0000-0000-00007D2E0000}"/>
    <cellStyle name="Normal 12 3 3 3 3" xfId="11301" xr:uid="{00000000-0005-0000-0000-00007E2E0000}"/>
    <cellStyle name="Normal 12 3 3 3 3 2" xfId="11302" xr:uid="{00000000-0005-0000-0000-00007F2E0000}"/>
    <cellStyle name="Normal 12 3 3 3 4" xfId="11303" xr:uid="{00000000-0005-0000-0000-0000802E0000}"/>
    <cellStyle name="Normal 12 3 3 3 4 2" xfId="11304" xr:uid="{00000000-0005-0000-0000-0000812E0000}"/>
    <cellStyle name="Normal 12 3 3 3 5" xfId="11305" xr:uid="{00000000-0005-0000-0000-0000822E0000}"/>
    <cellStyle name="Normal 12 3 3 4" xfId="11306" xr:uid="{00000000-0005-0000-0000-0000832E0000}"/>
    <cellStyle name="Normal 12 3 3 4 2" xfId="11307" xr:uid="{00000000-0005-0000-0000-0000842E0000}"/>
    <cellStyle name="Normal 12 3 3 4 2 2" xfId="11308" xr:uid="{00000000-0005-0000-0000-0000852E0000}"/>
    <cellStyle name="Normal 12 3 3 4 3" xfId="11309" xr:uid="{00000000-0005-0000-0000-0000862E0000}"/>
    <cellStyle name="Normal 12 3 3 4 3 2" xfId="11310" xr:uid="{00000000-0005-0000-0000-0000872E0000}"/>
    <cellStyle name="Normal 12 3 3 4 4" xfId="11311" xr:uid="{00000000-0005-0000-0000-0000882E0000}"/>
    <cellStyle name="Normal 12 3 3 5" xfId="11312" xr:uid="{00000000-0005-0000-0000-0000892E0000}"/>
    <cellStyle name="Normal 12 3 3 5 2" xfId="11313" xr:uid="{00000000-0005-0000-0000-00008A2E0000}"/>
    <cellStyle name="Normal 12 3 3 6" xfId="11314" xr:uid="{00000000-0005-0000-0000-00008B2E0000}"/>
    <cellStyle name="Normal 12 3 3 6 2" xfId="11315" xr:uid="{00000000-0005-0000-0000-00008C2E0000}"/>
    <cellStyle name="Normal 12 3 3 7" xfId="11316" xr:uid="{00000000-0005-0000-0000-00008D2E0000}"/>
    <cellStyle name="Normal 12 3 4" xfId="11317" xr:uid="{00000000-0005-0000-0000-00008E2E0000}"/>
    <cellStyle name="Normal 12 3 4 2" xfId="11318" xr:uid="{00000000-0005-0000-0000-00008F2E0000}"/>
    <cellStyle name="Normal 12 3 4 2 2" xfId="11319" xr:uid="{00000000-0005-0000-0000-0000902E0000}"/>
    <cellStyle name="Normal 12 3 4 2 2 2" xfId="11320" xr:uid="{00000000-0005-0000-0000-0000912E0000}"/>
    <cellStyle name="Normal 12 3 4 2 2 2 2" xfId="11321" xr:uid="{00000000-0005-0000-0000-0000922E0000}"/>
    <cellStyle name="Normal 12 3 4 2 2 3" xfId="11322" xr:uid="{00000000-0005-0000-0000-0000932E0000}"/>
    <cellStyle name="Normal 12 3 4 2 2 3 2" xfId="11323" xr:uid="{00000000-0005-0000-0000-0000942E0000}"/>
    <cellStyle name="Normal 12 3 4 2 2 4" xfId="11324" xr:uid="{00000000-0005-0000-0000-0000952E0000}"/>
    <cellStyle name="Normal 12 3 4 2 3" xfId="11325" xr:uid="{00000000-0005-0000-0000-0000962E0000}"/>
    <cellStyle name="Normal 12 3 4 2 3 2" xfId="11326" xr:uid="{00000000-0005-0000-0000-0000972E0000}"/>
    <cellStyle name="Normal 12 3 4 2 4" xfId="11327" xr:uid="{00000000-0005-0000-0000-0000982E0000}"/>
    <cellStyle name="Normal 12 3 4 2 4 2" xfId="11328" xr:uid="{00000000-0005-0000-0000-0000992E0000}"/>
    <cellStyle name="Normal 12 3 4 2 5" xfId="11329" xr:uid="{00000000-0005-0000-0000-00009A2E0000}"/>
    <cellStyle name="Normal 12 3 4 3" xfId="11330" xr:uid="{00000000-0005-0000-0000-00009B2E0000}"/>
    <cellStyle name="Normal 12 3 4 3 2" xfId="11331" xr:uid="{00000000-0005-0000-0000-00009C2E0000}"/>
    <cellStyle name="Normal 12 3 4 3 2 2" xfId="11332" xr:uid="{00000000-0005-0000-0000-00009D2E0000}"/>
    <cellStyle name="Normal 12 3 4 3 3" xfId="11333" xr:uid="{00000000-0005-0000-0000-00009E2E0000}"/>
    <cellStyle name="Normal 12 3 4 3 3 2" xfId="11334" xr:uid="{00000000-0005-0000-0000-00009F2E0000}"/>
    <cellStyle name="Normal 12 3 4 3 4" xfId="11335" xr:uid="{00000000-0005-0000-0000-0000A02E0000}"/>
    <cellStyle name="Normal 12 3 4 4" xfId="11336" xr:uid="{00000000-0005-0000-0000-0000A12E0000}"/>
    <cellStyle name="Normal 12 3 4 4 2" xfId="11337" xr:uid="{00000000-0005-0000-0000-0000A22E0000}"/>
    <cellStyle name="Normal 12 3 4 5" xfId="11338" xr:uid="{00000000-0005-0000-0000-0000A32E0000}"/>
    <cellStyle name="Normal 12 3 4 5 2" xfId="11339" xr:uid="{00000000-0005-0000-0000-0000A42E0000}"/>
    <cellStyle name="Normal 12 3 4 6" xfId="11340" xr:uid="{00000000-0005-0000-0000-0000A52E0000}"/>
    <cellStyle name="Normal 12 3 5" xfId="11341" xr:uid="{00000000-0005-0000-0000-0000A62E0000}"/>
    <cellStyle name="Normal 12 3 5 2" xfId="11342" xr:uid="{00000000-0005-0000-0000-0000A72E0000}"/>
    <cellStyle name="Normal 12 3 5 2 2" xfId="11343" xr:uid="{00000000-0005-0000-0000-0000A82E0000}"/>
    <cellStyle name="Normal 12 3 5 2 2 2" xfId="11344" xr:uid="{00000000-0005-0000-0000-0000A92E0000}"/>
    <cellStyle name="Normal 12 3 5 2 3" xfId="11345" xr:uid="{00000000-0005-0000-0000-0000AA2E0000}"/>
    <cellStyle name="Normal 12 3 5 2 3 2" xfId="11346" xr:uid="{00000000-0005-0000-0000-0000AB2E0000}"/>
    <cellStyle name="Normal 12 3 5 2 4" xfId="11347" xr:uid="{00000000-0005-0000-0000-0000AC2E0000}"/>
    <cellStyle name="Normal 12 3 5 3" xfId="11348" xr:uid="{00000000-0005-0000-0000-0000AD2E0000}"/>
    <cellStyle name="Normal 12 3 5 3 2" xfId="11349" xr:uid="{00000000-0005-0000-0000-0000AE2E0000}"/>
    <cellStyle name="Normal 12 3 5 4" xfId="11350" xr:uid="{00000000-0005-0000-0000-0000AF2E0000}"/>
    <cellStyle name="Normal 12 3 5 4 2" xfId="11351" xr:uid="{00000000-0005-0000-0000-0000B02E0000}"/>
    <cellStyle name="Normal 12 3 5 5" xfId="11352" xr:uid="{00000000-0005-0000-0000-0000B12E0000}"/>
    <cellStyle name="Normal 12 3 6" xfId="11353" xr:uid="{00000000-0005-0000-0000-0000B22E0000}"/>
    <cellStyle name="Normal 12 3 6 2" xfId="11354" xr:uid="{00000000-0005-0000-0000-0000B32E0000}"/>
    <cellStyle name="Normal 12 3 6 2 2" xfId="11355" xr:uid="{00000000-0005-0000-0000-0000B42E0000}"/>
    <cellStyle name="Normal 12 3 6 3" xfId="11356" xr:uid="{00000000-0005-0000-0000-0000B52E0000}"/>
    <cellStyle name="Normal 12 3 6 3 2" xfId="11357" xr:uid="{00000000-0005-0000-0000-0000B62E0000}"/>
    <cellStyle name="Normal 12 3 6 4" xfId="11358" xr:uid="{00000000-0005-0000-0000-0000B72E0000}"/>
    <cellStyle name="Normal 12 3 7" xfId="11359" xr:uid="{00000000-0005-0000-0000-0000B82E0000}"/>
    <cellStyle name="Normal 12 3 7 2" xfId="11360" xr:uid="{00000000-0005-0000-0000-0000B92E0000}"/>
    <cellStyle name="Normal 12 3 8" xfId="11361" xr:uid="{00000000-0005-0000-0000-0000BA2E0000}"/>
    <cellStyle name="Normal 12 3 8 2" xfId="11362" xr:uid="{00000000-0005-0000-0000-0000BB2E0000}"/>
    <cellStyle name="Normal 12 3 9" xfId="11363" xr:uid="{00000000-0005-0000-0000-0000BC2E0000}"/>
    <cellStyle name="Normal 12 30" xfId="52904" xr:uid="{00000000-0005-0000-0000-0000BD2E0000}"/>
    <cellStyle name="Normal 12 31" xfId="52905" xr:uid="{00000000-0005-0000-0000-0000BE2E0000}"/>
    <cellStyle name="Normal 12 32" xfId="52906" xr:uid="{00000000-0005-0000-0000-0000BF2E0000}"/>
    <cellStyle name="Normal 12 33" xfId="52907" xr:uid="{00000000-0005-0000-0000-0000C02E0000}"/>
    <cellStyle name="Normal 12 34" xfId="52908" xr:uid="{00000000-0005-0000-0000-0000C12E0000}"/>
    <cellStyle name="Normal 12 35" xfId="52909" xr:uid="{00000000-0005-0000-0000-0000C22E0000}"/>
    <cellStyle name="Normal 12 36" xfId="52910" xr:uid="{00000000-0005-0000-0000-0000C32E0000}"/>
    <cellStyle name="Normal 12 37" xfId="52911" xr:uid="{00000000-0005-0000-0000-0000C42E0000}"/>
    <cellStyle name="Normal 12 38" xfId="52912" xr:uid="{00000000-0005-0000-0000-0000C52E0000}"/>
    <cellStyle name="Normal 12 39" xfId="52913" xr:uid="{00000000-0005-0000-0000-0000C62E0000}"/>
    <cellStyle name="Normal 12 4" xfId="4094" xr:uid="{00000000-0005-0000-0000-0000C72E0000}"/>
    <cellStyle name="Normal 12 4 2" xfId="4095" xr:uid="{00000000-0005-0000-0000-0000C82E0000}"/>
    <cellStyle name="Normal 12 4 2 2" xfId="4096" xr:uid="{00000000-0005-0000-0000-0000C92E0000}"/>
    <cellStyle name="Normal 12 4 2 2 2" xfId="11364" xr:uid="{00000000-0005-0000-0000-0000CA2E0000}"/>
    <cellStyle name="Normal 12 4 2 2 2 2" xfId="11365" xr:uid="{00000000-0005-0000-0000-0000CB2E0000}"/>
    <cellStyle name="Normal 12 4 2 2 2 2 2" xfId="11366" xr:uid="{00000000-0005-0000-0000-0000CC2E0000}"/>
    <cellStyle name="Normal 12 4 2 2 2 3" xfId="11367" xr:uid="{00000000-0005-0000-0000-0000CD2E0000}"/>
    <cellStyle name="Normal 12 4 2 2 2 3 2" xfId="11368" xr:uid="{00000000-0005-0000-0000-0000CE2E0000}"/>
    <cellStyle name="Normal 12 4 2 2 2 4" xfId="11369" xr:uid="{00000000-0005-0000-0000-0000CF2E0000}"/>
    <cellStyle name="Normal 12 4 2 2 3" xfId="11370" xr:uid="{00000000-0005-0000-0000-0000D02E0000}"/>
    <cellStyle name="Normal 12 4 2 2 3 2" xfId="11371" xr:uid="{00000000-0005-0000-0000-0000D12E0000}"/>
    <cellStyle name="Normal 12 4 2 2 4" xfId="11372" xr:uid="{00000000-0005-0000-0000-0000D22E0000}"/>
    <cellStyle name="Normal 12 4 2 2 4 2" xfId="11373" xr:uid="{00000000-0005-0000-0000-0000D32E0000}"/>
    <cellStyle name="Normal 12 4 2 2 5" xfId="11374" xr:uid="{00000000-0005-0000-0000-0000D42E0000}"/>
    <cellStyle name="Normal 12 4 2 3" xfId="11375" xr:uid="{00000000-0005-0000-0000-0000D52E0000}"/>
    <cellStyle name="Normal 12 4 2 3 2" xfId="11376" xr:uid="{00000000-0005-0000-0000-0000D62E0000}"/>
    <cellStyle name="Normal 12 4 2 3 2 2" xfId="11377" xr:uid="{00000000-0005-0000-0000-0000D72E0000}"/>
    <cellStyle name="Normal 12 4 2 3 3" xfId="11378" xr:uid="{00000000-0005-0000-0000-0000D82E0000}"/>
    <cellStyle name="Normal 12 4 2 3 3 2" xfId="11379" xr:uid="{00000000-0005-0000-0000-0000D92E0000}"/>
    <cellStyle name="Normal 12 4 2 3 4" xfId="11380" xr:uid="{00000000-0005-0000-0000-0000DA2E0000}"/>
    <cellStyle name="Normal 12 4 2 4" xfId="11381" xr:uid="{00000000-0005-0000-0000-0000DB2E0000}"/>
    <cellStyle name="Normal 12 4 2 4 2" xfId="11382" xr:uid="{00000000-0005-0000-0000-0000DC2E0000}"/>
    <cellStyle name="Normal 12 4 2 5" xfId="11383" xr:uid="{00000000-0005-0000-0000-0000DD2E0000}"/>
    <cellStyle name="Normal 12 4 2 5 2" xfId="11384" xr:uid="{00000000-0005-0000-0000-0000DE2E0000}"/>
    <cellStyle name="Normal 12 4 2 6" xfId="11385" xr:uid="{00000000-0005-0000-0000-0000DF2E0000}"/>
    <cellStyle name="Normal 12 4 3" xfId="4097" xr:uid="{00000000-0005-0000-0000-0000E02E0000}"/>
    <cellStyle name="Normal 12 4 3 2" xfId="11386" xr:uid="{00000000-0005-0000-0000-0000E12E0000}"/>
    <cellStyle name="Normal 12 4 3 2 2" xfId="11387" xr:uid="{00000000-0005-0000-0000-0000E22E0000}"/>
    <cellStyle name="Normal 12 4 3 2 2 2" xfId="11388" xr:uid="{00000000-0005-0000-0000-0000E32E0000}"/>
    <cellStyle name="Normal 12 4 3 2 3" xfId="11389" xr:uid="{00000000-0005-0000-0000-0000E42E0000}"/>
    <cellStyle name="Normal 12 4 3 2 3 2" xfId="11390" xr:uid="{00000000-0005-0000-0000-0000E52E0000}"/>
    <cellStyle name="Normal 12 4 3 2 4" xfId="11391" xr:uid="{00000000-0005-0000-0000-0000E62E0000}"/>
    <cellStyle name="Normal 12 4 3 3" xfId="11392" xr:uid="{00000000-0005-0000-0000-0000E72E0000}"/>
    <cellStyle name="Normal 12 4 3 3 2" xfId="11393" xr:uid="{00000000-0005-0000-0000-0000E82E0000}"/>
    <cellStyle name="Normal 12 4 3 4" xfId="11394" xr:uid="{00000000-0005-0000-0000-0000E92E0000}"/>
    <cellStyle name="Normal 12 4 3 4 2" xfId="11395" xr:uid="{00000000-0005-0000-0000-0000EA2E0000}"/>
    <cellStyle name="Normal 12 4 3 5" xfId="11396" xr:uid="{00000000-0005-0000-0000-0000EB2E0000}"/>
    <cellStyle name="Normal 12 4 4" xfId="11397" xr:uid="{00000000-0005-0000-0000-0000EC2E0000}"/>
    <cellStyle name="Normal 12 4 4 2" xfId="11398" xr:uid="{00000000-0005-0000-0000-0000ED2E0000}"/>
    <cellStyle name="Normal 12 4 4 2 2" xfId="11399" xr:uid="{00000000-0005-0000-0000-0000EE2E0000}"/>
    <cellStyle name="Normal 12 4 4 3" xfId="11400" xr:uid="{00000000-0005-0000-0000-0000EF2E0000}"/>
    <cellStyle name="Normal 12 4 4 3 2" xfId="11401" xr:uid="{00000000-0005-0000-0000-0000F02E0000}"/>
    <cellStyle name="Normal 12 4 4 4" xfId="11402" xr:uid="{00000000-0005-0000-0000-0000F12E0000}"/>
    <cellStyle name="Normal 12 4 5" xfId="11403" xr:uid="{00000000-0005-0000-0000-0000F22E0000}"/>
    <cellStyle name="Normal 12 4 5 2" xfId="11404" xr:uid="{00000000-0005-0000-0000-0000F32E0000}"/>
    <cellStyle name="Normal 12 4 6" xfId="11405" xr:uid="{00000000-0005-0000-0000-0000F42E0000}"/>
    <cellStyle name="Normal 12 4 6 2" xfId="11406" xr:uid="{00000000-0005-0000-0000-0000F52E0000}"/>
    <cellStyle name="Normal 12 4 7" xfId="11407" xr:uid="{00000000-0005-0000-0000-0000F62E0000}"/>
    <cellStyle name="Normal 12 40" xfId="52914" xr:uid="{00000000-0005-0000-0000-0000F72E0000}"/>
    <cellStyle name="Normal 12 41" xfId="52915" xr:uid="{00000000-0005-0000-0000-0000F82E0000}"/>
    <cellStyle name="Normal 12 42" xfId="52916" xr:uid="{00000000-0005-0000-0000-0000F92E0000}"/>
    <cellStyle name="Normal 12 5" xfId="4098" xr:uid="{00000000-0005-0000-0000-0000FA2E0000}"/>
    <cellStyle name="Normal 12 5 2" xfId="4099" xr:uid="{00000000-0005-0000-0000-0000FB2E0000}"/>
    <cellStyle name="Normal 12 5 2 2" xfId="11408" xr:uid="{00000000-0005-0000-0000-0000FC2E0000}"/>
    <cellStyle name="Normal 12 5 2 2 2" xfId="11409" xr:uid="{00000000-0005-0000-0000-0000FD2E0000}"/>
    <cellStyle name="Normal 12 5 2 2 2 2" xfId="11410" xr:uid="{00000000-0005-0000-0000-0000FE2E0000}"/>
    <cellStyle name="Normal 12 5 2 2 2 2 2" xfId="11411" xr:uid="{00000000-0005-0000-0000-0000FF2E0000}"/>
    <cellStyle name="Normal 12 5 2 2 2 3" xfId="11412" xr:uid="{00000000-0005-0000-0000-0000002F0000}"/>
    <cellStyle name="Normal 12 5 2 2 2 3 2" xfId="11413" xr:uid="{00000000-0005-0000-0000-0000012F0000}"/>
    <cellStyle name="Normal 12 5 2 2 2 4" xfId="11414" xr:uid="{00000000-0005-0000-0000-0000022F0000}"/>
    <cellStyle name="Normal 12 5 2 2 3" xfId="11415" xr:uid="{00000000-0005-0000-0000-0000032F0000}"/>
    <cellStyle name="Normal 12 5 2 2 3 2" xfId="11416" xr:uid="{00000000-0005-0000-0000-0000042F0000}"/>
    <cellStyle name="Normal 12 5 2 2 4" xfId="11417" xr:uid="{00000000-0005-0000-0000-0000052F0000}"/>
    <cellStyle name="Normal 12 5 2 2 4 2" xfId="11418" xr:uid="{00000000-0005-0000-0000-0000062F0000}"/>
    <cellStyle name="Normal 12 5 2 2 5" xfId="11419" xr:uid="{00000000-0005-0000-0000-0000072F0000}"/>
    <cellStyle name="Normal 12 5 2 3" xfId="11420" xr:uid="{00000000-0005-0000-0000-0000082F0000}"/>
    <cellStyle name="Normal 12 5 2 3 2" xfId="11421" xr:uid="{00000000-0005-0000-0000-0000092F0000}"/>
    <cellStyle name="Normal 12 5 2 3 2 2" xfId="11422" xr:uid="{00000000-0005-0000-0000-00000A2F0000}"/>
    <cellStyle name="Normal 12 5 2 3 3" xfId="11423" xr:uid="{00000000-0005-0000-0000-00000B2F0000}"/>
    <cellStyle name="Normal 12 5 2 3 3 2" xfId="11424" xr:uid="{00000000-0005-0000-0000-00000C2F0000}"/>
    <cellStyle name="Normal 12 5 2 3 4" xfId="11425" xr:uid="{00000000-0005-0000-0000-00000D2F0000}"/>
    <cellStyle name="Normal 12 5 2 4" xfId="11426" xr:uid="{00000000-0005-0000-0000-00000E2F0000}"/>
    <cellStyle name="Normal 12 5 2 4 2" xfId="11427" xr:uid="{00000000-0005-0000-0000-00000F2F0000}"/>
    <cellStyle name="Normal 12 5 2 5" xfId="11428" xr:uid="{00000000-0005-0000-0000-0000102F0000}"/>
    <cellStyle name="Normal 12 5 2 5 2" xfId="11429" xr:uid="{00000000-0005-0000-0000-0000112F0000}"/>
    <cellStyle name="Normal 12 5 2 6" xfId="11430" xr:uid="{00000000-0005-0000-0000-0000122F0000}"/>
    <cellStyle name="Normal 12 5 3" xfId="11431" xr:uid="{00000000-0005-0000-0000-0000132F0000}"/>
    <cellStyle name="Normal 12 5 3 2" xfId="11432" xr:uid="{00000000-0005-0000-0000-0000142F0000}"/>
    <cellStyle name="Normal 12 5 3 2 2" xfId="11433" xr:uid="{00000000-0005-0000-0000-0000152F0000}"/>
    <cellStyle name="Normal 12 5 3 2 2 2" xfId="11434" xr:uid="{00000000-0005-0000-0000-0000162F0000}"/>
    <cellStyle name="Normal 12 5 3 2 3" xfId="11435" xr:uid="{00000000-0005-0000-0000-0000172F0000}"/>
    <cellStyle name="Normal 12 5 3 2 3 2" xfId="11436" xr:uid="{00000000-0005-0000-0000-0000182F0000}"/>
    <cellStyle name="Normal 12 5 3 2 4" xfId="11437" xr:uid="{00000000-0005-0000-0000-0000192F0000}"/>
    <cellStyle name="Normal 12 5 3 3" xfId="11438" xr:uid="{00000000-0005-0000-0000-00001A2F0000}"/>
    <cellStyle name="Normal 12 5 3 3 2" xfId="11439" xr:uid="{00000000-0005-0000-0000-00001B2F0000}"/>
    <cellStyle name="Normal 12 5 3 4" xfId="11440" xr:uid="{00000000-0005-0000-0000-00001C2F0000}"/>
    <cellStyle name="Normal 12 5 3 4 2" xfId="11441" xr:uid="{00000000-0005-0000-0000-00001D2F0000}"/>
    <cellStyle name="Normal 12 5 3 5" xfId="11442" xr:uid="{00000000-0005-0000-0000-00001E2F0000}"/>
    <cellStyle name="Normal 12 5 4" xfId="11443" xr:uid="{00000000-0005-0000-0000-00001F2F0000}"/>
    <cellStyle name="Normal 12 5 4 2" xfId="11444" xr:uid="{00000000-0005-0000-0000-0000202F0000}"/>
    <cellStyle name="Normal 12 5 4 2 2" xfId="11445" xr:uid="{00000000-0005-0000-0000-0000212F0000}"/>
    <cellStyle name="Normal 12 5 4 3" xfId="11446" xr:uid="{00000000-0005-0000-0000-0000222F0000}"/>
    <cellStyle name="Normal 12 5 4 3 2" xfId="11447" xr:uid="{00000000-0005-0000-0000-0000232F0000}"/>
    <cellStyle name="Normal 12 5 4 4" xfId="11448" xr:uid="{00000000-0005-0000-0000-0000242F0000}"/>
    <cellStyle name="Normal 12 5 5" xfId="11449" xr:uid="{00000000-0005-0000-0000-0000252F0000}"/>
    <cellStyle name="Normal 12 5 5 2" xfId="11450" xr:uid="{00000000-0005-0000-0000-0000262F0000}"/>
    <cellStyle name="Normal 12 5 6" xfId="11451" xr:uid="{00000000-0005-0000-0000-0000272F0000}"/>
    <cellStyle name="Normal 12 5 6 2" xfId="11452" xr:uid="{00000000-0005-0000-0000-0000282F0000}"/>
    <cellStyle name="Normal 12 5 7" xfId="11453" xr:uid="{00000000-0005-0000-0000-0000292F0000}"/>
    <cellStyle name="Normal 12 6" xfId="4100" xr:uid="{00000000-0005-0000-0000-00002A2F0000}"/>
    <cellStyle name="Normal 12 6 2" xfId="11454" xr:uid="{00000000-0005-0000-0000-00002B2F0000}"/>
    <cellStyle name="Normal 12 6 2 2" xfId="11455" xr:uid="{00000000-0005-0000-0000-00002C2F0000}"/>
    <cellStyle name="Normal 12 6 2 2 2" xfId="11456" xr:uid="{00000000-0005-0000-0000-00002D2F0000}"/>
    <cellStyle name="Normal 12 6 2 2 2 2" xfId="11457" xr:uid="{00000000-0005-0000-0000-00002E2F0000}"/>
    <cellStyle name="Normal 12 6 2 2 3" xfId="11458" xr:uid="{00000000-0005-0000-0000-00002F2F0000}"/>
    <cellStyle name="Normal 12 6 2 2 3 2" xfId="11459" xr:uid="{00000000-0005-0000-0000-0000302F0000}"/>
    <cellStyle name="Normal 12 6 2 2 4" xfId="11460" xr:uid="{00000000-0005-0000-0000-0000312F0000}"/>
    <cellStyle name="Normal 12 6 2 3" xfId="11461" xr:uid="{00000000-0005-0000-0000-0000322F0000}"/>
    <cellStyle name="Normal 12 6 2 3 2" xfId="11462" xr:uid="{00000000-0005-0000-0000-0000332F0000}"/>
    <cellStyle name="Normal 12 6 2 4" xfId="11463" xr:uid="{00000000-0005-0000-0000-0000342F0000}"/>
    <cellStyle name="Normal 12 6 2 4 2" xfId="11464" xr:uid="{00000000-0005-0000-0000-0000352F0000}"/>
    <cellStyle name="Normal 12 6 2 5" xfId="11465" xr:uid="{00000000-0005-0000-0000-0000362F0000}"/>
    <cellStyle name="Normal 12 6 3" xfId="11466" xr:uid="{00000000-0005-0000-0000-0000372F0000}"/>
    <cellStyle name="Normal 12 6 3 2" xfId="11467" xr:uid="{00000000-0005-0000-0000-0000382F0000}"/>
    <cellStyle name="Normal 12 6 3 2 2" xfId="11468" xr:uid="{00000000-0005-0000-0000-0000392F0000}"/>
    <cellStyle name="Normal 12 6 3 3" xfId="11469" xr:uid="{00000000-0005-0000-0000-00003A2F0000}"/>
    <cellStyle name="Normal 12 6 3 3 2" xfId="11470" xr:uid="{00000000-0005-0000-0000-00003B2F0000}"/>
    <cellStyle name="Normal 12 6 3 4" xfId="11471" xr:uid="{00000000-0005-0000-0000-00003C2F0000}"/>
    <cellStyle name="Normal 12 6 4" xfId="11472" xr:uid="{00000000-0005-0000-0000-00003D2F0000}"/>
    <cellStyle name="Normal 12 6 4 2" xfId="11473" xr:uid="{00000000-0005-0000-0000-00003E2F0000}"/>
    <cellStyle name="Normal 12 6 5" xfId="11474" xr:uid="{00000000-0005-0000-0000-00003F2F0000}"/>
    <cellStyle name="Normal 12 6 5 2" xfId="11475" xr:uid="{00000000-0005-0000-0000-0000402F0000}"/>
    <cellStyle name="Normal 12 6 6" xfId="11476" xr:uid="{00000000-0005-0000-0000-0000412F0000}"/>
    <cellStyle name="Normal 12 7" xfId="11477" xr:uid="{00000000-0005-0000-0000-0000422F0000}"/>
    <cellStyle name="Normal 12 7 2" xfId="11478" xr:uid="{00000000-0005-0000-0000-0000432F0000}"/>
    <cellStyle name="Normal 12 7 2 2" xfId="11479" xr:uid="{00000000-0005-0000-0000-0000442F0000}"/>
    <cellStyle name="Normal 12 7 2 2 2" xfId="11480" xr:uid="{00000000-0005-0000-0000-0000452F0000}"/>
    <cellStyle name="Normal 12 7 2 3" xfId="11481" xr:uid="{00000000-0005-0000-0000-0000462F0000}"/>
    <cellStyle name="Normal 12 7 2 3 2" xfId="11482" xr:uid="{00000000-0005-0000-0000-0000472F0000}"/>
    <cellStyle name="Normal 12 7 2 4" xfId="11483" xr:uid="{00000000-0005-0000-0000-0000482F0000}"/>
    <cellStyle name="Normal 12 7 3" xfId="11484" xr:uid="{00000000-0005-0000-0000-0000492F0000}"/>
    <cellStyle name="Normal 12 7 3 2" xfId="11485" xr:uid="{00000000-0005-0000-0000-00004A2F0000}"/>
    <cellStyle name="Normal 12 7 4" xfId="11486" xr:uid="{00000000-0005-0000-0000-00004B2F0000}"/>
    <cellStyle name="Normal 12 7 4 2" xfId="11487" xr:uid="{00000000-0005-0000-0000-00004C2F0000}"/>
    <cellStyle name="Normal 12 7 5" xfId="11488" xr:uid="{00000000-0005-0000-0000-00004D2F0000}"/>
    <cellStyle name="Normal 12 8" xfId="11489" xr:uid="{00000000-0005-0000-0000-00004E2F0000}"/>
    <cellStyle name="Normal 12 8 2" xfId="11490" xr:uid="{00000000-0005-0000-0000-00004F2F0000}"/>
    <cellStyle name="Normal 12 8 2 2" xfId="11491" xr:uid="{00000000-0005-0000-0000-0000502F0000}"/>
    <cellStyle name="Normal 12 8 3" xfId="11492" xr:uid="{00000000-0005-0000-0000-0000512F0000}"/>
    <cellStyle name="Normal 12 8 3 2" xfId="11493" xr:uid="{00000000-0005-0000-0000-0000522F0000}"/>
    <cellStyle name="Normal 12 8 4" xfId="11494" xr:uid="{00000000-0005-0000-0000-0000532F0000}"/>
    <cellStyle name="Normal 12 9" xfId="11495" xr:uid="{00000000-0005-0000-0000-0000542F0000}"/>
    <cellStyle name="Normal 12 9 2" xfId="11496" xr:uid="{00000000-0005-0000-0000-0000552F0000}"/>
    <cellStyle name="Normal 12_VAL&amp;VOL-2011" xfId="4101" xr:uid="{00000000-0005-0000-0000-0000562F0000}"/>
    <cellStyle name="Normal 120" xfId="52917" xr:uid="{00000000-0005-0000-0000-0000572F0000}"/>
    <cellStyle name="Normal 120 2" xfId="52918" xr:uid="{00000000-0005-0000-0000-0000582F0000}"/>
    <cellStyle name="Normal 120 2 2" xfId="52919" xr:uid="{00000000-0005-0000-0000-0000592F0000}"/>
    <cellStyle name="Normal 120 3" xfId="52920" xr:uid="{00000000-0005-0000-0000-00005A2F0000}"/>
    <cellStyle name="Normal 121" xfId="52921" xr:uid="{00000000-0005-0000-0000-00005B2F0000}"/>
    <cellStyle name="Normal 121 2" xfId="52922" xr:uid="{00000000-0005-0000-0000-00005C2F0000}"/>
    <cellStyle name="Normal 121 2 2" xfId="52923" xr:uid="{00000000-0005-0000-0000-00005D2F0000}"/>
    <cellStyle name="Normal 121 3" xfId="52924" xr:uid="{00000000-0005-0000-0000-00005E2F0000}"/>
    <cellStyle name="Normal 122" xfId="52925" xr:uid="{00000000-0005-0000-0000-00005F2F0000}"/>
    <cellStyle name="Normal 122 2" xfId="52926" xr:uid="{00000000-0005-0000-0000-0000602F0000}"/>
    <cellStyle name="Normal 122 2 2" xfId="52927" xr:uid="{00000000-0005-0000-0000-0000612F0000}"/>
    <cellStyle name="Normal 122 3" xfId="52928" xr:uid="{00000000-0005-0000-0000-0000622F0000}"/>
    <cellStyle name="Normal 123" xfId="52929" xr:uid="{00000000-0005-0000-0000-0000632F0000}"/>
    <cellStyle name="Normal 123 2" xfId="52930" xr:uid="{00000000-0005-0000-0000-0000642F0000}"/>
    <cellStyle name="Normal 123 2 2" xfId="52931" xr:uid="{00000000-0005-0000-0000-0000652F0000}"/>
    <cellStyle name="Normal 123 3" xfId="52932" xr:uid="{00000000-0005-0000-0000-0000662F0000}"/>
    <cellStyle name="Normal 124" xfId="52933" xr:uid="{00000000-0005-0000-0000-0000672F0000}"/>
    <cellStyle name="Normal 124 2" xfId="52934" xr:uid="{00000000-0005-0000-0000-0000682F0000}"/>
    <cellStyle name="Normal 124 2 2" xfId="52935" xr:uid="{00000000-0005-0000-0000-0000692F0000}"/>
    <cellStyle name="Normal 124 3" xfId="52936" xr:uid="{00000000-0005-0000-0000-00006A2F0000}"/>
    <cellStyle name="Normal 125" xfId="52937" xr:uid="{00000000-0005-0000-0000-00006B2F0000}"/>
    <cellStyle name="Normal 125 2" xfId="52938" xr:uid="{00000000-0005-0000-0000-00006C2F0000}"/>
    <cellStyle name="Normal 125 2 2" xfId="52939" xr:uid="{00000000-0005-0000-0000-00006D2F0000}"/>
    <cellStyle name="Normal 125 3" xfId="52940" xr:uid="{00000000-0005-0000-0000-00006E2F0000}"/>
    <cellStyle name="Normal 126" xfId="52941" xr:uid="{00000000-0005-0000-0000-00006F2F0000}"/>
    <cellStyle name="Normal 126 2" xfId="52942" xr:uid="{00000000-0005-0000-0000-0000702F0000}"/>
    <cellStyle name="Normal 126 2 2" xfId="52943" xr:uid="{00000000-0005-0000-0000-0000712F0000}"/>
    <cellStyle name="Normal 126 3" xfId="52944" xr:uid="{00000000-0005-0000-0000-0000722F0000}"/>
    <cellStyle name="Normal 127" xfId="52945" xr:uid="{00000000-0005-0000-0000-0000732F0000}"/>
    <cellStyle name="Normal 127 2" xfId="52946" xr:uid="{00000000-0005-0000-0000-0000742F0000}"/>
    <cellStyle name="Normal 127 2 2" xfId="52947" xr:uid="{00000000-0005-0000-0000-0000752F0000}"/>
    <cellStyle name="Normal 127 3" xfId="52948" xr:uid="{00000000-0005-0000-0000-0000762F0000}"/>
    <cellStyle name="Normal 128" xfId="52949" xr:uid="{00000000-0005-0000-0000-0000772F0000}"/>
    <cellStyle name="Normal 128 2" xfId="52950" xr:uid="{00000000-0005-0000-0000-0000782F0000}"/>
    <cellStyle name="Normal 128 2 2" xfId="52951" xr:uid="{00000000-0005-0000-0000-0000792F0000}"/>
    <cellStyle name="Normal 128 3" xfId="52952" xr:uid="{00000000-0005-0000-0000-00007A2F0000}"/>
    <cellStyle name="Normal 129" xfId="52953" xr:uid="{00000000-0005-0000-0000-00007B2F0000}"/>
    <cellStyle name="Normal 129 2" xfId="52954" xr:uid="{00000000-0005-0000-0000-00007C2F0000}"/>
    <cellStyle name="Normal 129 2 2" xfId="52955" xr:uid="{00000000-0005-0000-0000-00007D2F0000}"/>
    <cellStyle name="Normal 129 3" xfId="52956" xr:uid="{00000000-0005-0000-0000-00007E2F0000}"/>
    <cellStyle name="Normal 13" xfId="4102" xr:uid="{00000000-0005-0000-0000-00007F2F0000}"/>
    <cellStyle name="Normal 13 10" xfId="52957" xr:uid="{00000000-0005-0000-0000-0000802F0000}"/>
    <cellStyle name="Normal 13 11" xfId="52958" xr:uid="{00000000-0005-0000-0000-0000812F0000}"/>
    <cellStyle name="Normal 13 12" xfId="52959" xr:uid="{00000000-0005-0000-0000-0000822F0000}"/>
    <cellStyle name="Normal 13 13" xfId="52960" xr:uid="{00000000-0005-0000-0000-0000832F0000}"/>
    <cellStyle name="Normal 13 14" xfId="52961" xr:uid="{00000000-0005-0000-0000-0000842F0000}"/>
    <cellStyle name="Normal 13 15" xfId="52962" xr:uid="{00000000-0005-0000-0000-0000852F0000}"/>
    <cellStyle name="Normal 13 16" xfId="52963" xr:uid="{00000000-0005-0000-0000-0000862F0000}"/>
    <cellStyle name="Normal 13 17" xfId="52964" xr:uid="{00000000-0005-0000-0000-0000872F0000}"/>
    <cellStyle name="Normal 13 18" xfId="52965" xr:uid="{00000000-0005-0000-0000-0000882F0000}"/>
    <cellStyle name="Normal 13 19" xfId="52966" xr:uid="{00000000-0005-0000-0000-0000892F0000}"/>
    <cellStyle name="Normal 13 2" xfId="4103" xr:uid="{00000000-0005-0000-0000-00008A2F0000}"/>
    <cellStyle name="Normal 13 2 2" xfId="4104" xr:uid="{00000000-0005-0000-0000-00008B2F0000}"/>
    <cellStyle name="Normal 13 2 2 2" xfId="4105" xr:uid="{00000000-0005-0000-0000-00008C2F0000}"/>
    <cellStyle name="Normal 13 2 3" xfId="4106" xr:uid="{00000000-0005-0000-0000-00008D2F0000}"/>
    <cellStyle name="Normal 13 2 4" xfId="52967" xr:uid="{00000000-0005-0000-0000-00008E2F0000}"/>
    <cellStyle name="Normal 13 20" xfId="52968" xr:uid="{00000000-0005-0000-0000-00008F2F0000}"/>
    <cellStyle name="Normal 13 21" xfId="52969" xr:uid="{00000000-0005-0000-0000-0000902F0000}"/>
    <cellStyle name="Normal 13 22" xfId="52970" xr:uid="{00000000-0005-0000-0000-0000912F0000}"/>
    <cellStyle name="Normal 13 23" xfId="52971" xr:uid="{00000000-0005-0000-0000-0000922F0000}"/>
    <cellStyle name="Normal 13 24" xfId="52972" xr:uid="{00000000-0005-0000-0000-0000932F0000}"/>
    <cellStyle name="Normal 13 25" xfId="52973" xr:uid="{00000000-0005-0000-0000-0000942F0000}"/>
    <cellStyle name="Normal 13 26" xfId="52974" xr:uid="{00000000-0005-0000-0000-0000952F0000}"/>
    <cellStyle name="Normal 13 27" xfId="52975" xr:uid="{00000000-0005-0000-0000-0000962F0000}"/>
    <cellStyle name="Normal 13 28" xfId="52976" xr:uid="{00000000-0005-0000-0000-0000972F0000}"/>
    <cellStyle name="Normal 13 29" xfId="52977" xr:uid="{00000000-0005-0000-0000-0000982F0000}"/>
    <cellStyle name="Normal 13 3" xfId="4107" xr:uid="{00000000-0005-0000-0000-0000992F0000}"/>
    <cellStyle name="Normal 13 3 2" xfId="4108" xr:uid="{00000000-0005-0000-0000-00009A2F0000}"/>
    <cellStyle name="Normal 13 3 2 2" xfId="4109" xr:uid="{00000000-0005-0000-0000-00009B2F0000}"/>
    <cellStyle name="Normal 13 3 3" xfId="4110" xr:uid="{00000000-0005-0000-0000-00009C2F0000}"/>
    <cellStyle name="Normal 13 30" xfId="52978" xr:uid="{00000000-0005-0000-0000-00009D2F0000}"/>
    <cellStyle name="Normal 13 31" xfId="52979" xr:uid="{00000000-0005-0000-0000-00009E2F0000}"/>
    <cellStyle name="Normal 13 32" xfId="52980" xr:uid="{00000000-0005-0000-0000-00009F2F0000}"/>
    <cellStyle name="Normal 13 33" xfId="52981" xr:uid="{00000000-0005-0000-0000-0000A02F0000}"/>
    <cellStyle name="Normal 13 34" xfId="52982" xr:uid="{00000000-0005-0000-0000-0000A12F0000}"/>
    <cellStyle name="Normal 13 35" xfId="52983" xr:uid="{00000000-0005-0000-0000-0000A22F0000}"/>
    <cellStyle name="Normal 13 36" xfId="52984" xr:uid="{00000000-0005-0000-0000-0000A32F0000}"/>
    <cellStyle name="Normal 13 37" xfId="52985" xr:uid="{00000000-0005-0000-0000-0000A42F0000}"/>
    <cellStyle name="Normal 13 38" xfId="52986" xr:uid="{00000000-0005-0000-0000-0000A52F0000}"/>
    <cellStyle name="Normal 13 39" xfId="52987" xr:uid="{00000000-0005-0000-0000-0000A62F0000}"/>
    <cellStyle name="Normal 13 4" xfId="4111" xr:uid="{00000000-0005-0000-0000-0000A72F0000}"/>
    <cellStyle name="Normal 13 4 2" xfId="4112" xr:uid="{00000000-0005-0000-0000-0000A82F0000}"/>
    <cellStyle name="Normal 13 5" xfId="4113" xr:uid="{00000000-0005-0000-0000-0000A92F0000}"/>
    <cellStyle name="Normal 13 6" xfId="11497" xr:uid="{00000000-0005-0000-0000-0000AA2F0000}"/>
    <cellStyle name="Normal 13 7" xfId="52988" xr:uid="{00000000-0005-0000-0000-0000AB2F0000}"/>
    <cellStyle name="Normal 13 8" xfId="52989" xr:uid="{00000000-0005-0000-0000-0000AC2F0000}"/>
    <cellStyle name="Normal 13 9" xfId="52990" xr:uid="{00000000-0005-0000-0000-0000AD2F0000}"/>
    <cellStyle name="Normal 13_VAL&amp;VOL-2011" xfId="4114" xr:uid="{00000000-0005-0000-0000-0000AE2F0000}"/>
    <cellStyle name="Normal 130" xfId="52991" xr:uid="{00000000-0005-0000-0000-0000AF2F0000}"/>
    <cellStyle name="Normal 130 2" xfId="52992" xr:uid="{00000000-0005-0000-0000-0000B02F0000}"/>
    <cellStyle name="Normal 130 2 2" xfId="52993" xr:uid="{00000000-0005-0000-0000-0000B12F0000}"/>
    <cellStyle name="Normal 130 3" xfId="52994" xr:uid="{00000000-0005-0000-0000-0000B22F0000}"/>
    <cellStyle name="Normal 131" xfId="52995" xr:uid="{00000000-0005-0000-0000-0000B32F0000}"/>
    <cellStyle name="Normal 131 2" xfId="52996" xr:uid="{00000000-0005-0000-0000-0000B42F0000}"/>
    <cellStyle name="Normal 131 2 2" xfId="52997" xr:uid="{00000000-0005-0000-0000-0000B52F0000}"/>
    <cellStyle name="Normal 131 3" xfId="52998" xr:uid="{00000000-0005-0000-0000-0000B62F0000}"/>
    <cellStyle name="Normal 132" xfId="52999" xr:uid="{00000000-0005-0000-0000-0000B72F0000}"/>
    <cellStyle name="Normal 132 2" xfId="53000" xr:uid="{00000000-0005-0000-0000-0000B82F0000}"/>
    <cellStyle name="Normal 132 2 2" xfId="53001" xr:uid="{00000000-0005-0000-0000-0000B92F0000}"/>
    <cellStyle name="Normal 132 3" xfId="53002" xr:uid="{00000000-0005-0000-0000-0000BA2F0000}"/>
    <cellStyle name="Normal 133" xfId="53003" xr:uid="{00000000-0005-0000-0000-0000BB2F0000}"/>
    <cellStyle name="Normal 133 2" xfId="53004" xr:uid="{00000000-0005-0000-0000-0000BC2F0000}"/>
    <cellStyle name="Normal 133 2 2" xfId="53005" xr:uid="{00000000-0005-0000-0000-0000BD2F0000}"/>
    <cellStyle name="Normal 133 3" xfId="53006" xr:uid="{00000000-0005-0000-0000-0000BE2F0000}"/>
    <cellStyle name="Normal 134" xfId="53007" xr:uid="{00000000-0005-0000-0000-0000BF2F0000}"/>
    <cellStyle name="Normal 134 2" xfId="53008" xr:uid="{00000000-0005-0000-0000-0000C02F0000}"/>
    <cellStyle name="Normal 134 2 2" xfId="53009" xr:uid="{00000000-0005-0000-0000-0000C12F0000}"/>
    <cellStyle name="Normal 134 3" xfId="53010" xr:uid="{00000000-0005-0000-0000-0000C22F0000}"/>
    <cellStyle name="Normal 135" xfId="53011" xr:uid="{00000000-0005-0000-0000-0000C32F0000}"/>
    <cellStyle name="Normal 135 2" xfId="53012" xr:uid="{00000000-0005-0000-0000-0000C42F0000}"/>
    <cellStyle name="Normal 135 2 2" xfId="53013" xr:uid="{00000000-0005-0000-0000-0000C52F0000}"/>
    <cellStyle name="Normal 135 3" xfId="53014" xr:uid="{00000000-0005-0000-0000-0000C62F0000}"/>
    <cellStyle name="Normal 136" xfId="53015" xr:uid="{00000000-0005-0000-0000-0000C72F0000}"/>
    <cellStyle name="Normal 136 2" xfId="53016" xr:uid="{00000000-0005-0000-0000-0000C82F0000}"/>
    <cellStyle name="Normal 136 2 2" xfId="53017" xr:uid="{00000000-0005-0000-0000-0000C92F0000}"/>
    <cellStyle name="Normal 136 3" xfId="53018" xr:uid="{00000000-0005-0000-0000-0000CA2F0000}"/>
    <cellStyle name="Normal 137" xfId="53019" xr:uid="{00000000-0005-0000-0000-0000CB2F0000}"/>
    <cellStyle name="Normal 137 2" xfId="53020" xr:uid="{00000000-0005-0000-0000-0000CC2F0000}"/>
    <cellStyle name="Normal 137 2 2" xfId="53021" xr:uid="{00000000-0005-0000-0000-0000CD2F0000}"/>
    <cellStyle name="Normal 137 3" xfId="53022" xr:uid="{00000000-0005-0000-0000-0000CE2F0000}"/>
    <cellStyle name="Normal 138" xfId="53023" xr:uid="{00000000-0005-0000-0000-0000CF2F0000}"/>
    <cellStyle name="Normal 138 2" xfId="53024" xr:uid="{00000000-0005-0000-0000-0000D02F0000}"/>
    <cellStyle name="Normal 138 2 2" xfId="53025" xr:uid="{00000000-0005-0000-0000-0000D12F0000}"/>
    <cellStyle name="Normal 138 3" xfId="53026" xr:uid="{00000000-0005-0000-0000-0000D22F0000}"/>
    <cellStyle name="Normal 139" xfId="53027" xr:uid="{00000000-0005-0000-0000-0000D32F0000}"/>
    <cellStyle name="Normal 139 2" xfId="53028" xr:uid="{00000000-0005-0000-0000-0000D42F0000}"/>
    <cellStyle name="Normal 139 2 2" xfId="53029" xr:uid="{00000000-0005-0000-0000-0000D52F0000}"/>
    <cellStyle name="Normal 139 3" xfId="53030" xr:uid="{00000000-0005-0000-0000-0000D62F0000}"/>
    <cellStyle name="Normal 14" xfId="4115" xr:uid="{00000000-0005-0000-0000-0000D72F0000}"/>
    <cellStyle name="Normal 14 10" xfId="11498" xr:uid="{00000000-0005-0000-0000-0000D82F0000}"/>
    <cellStyle name="Normal 14 11" xfId="53031" xr:uid="{00000000-0005-0000-0000-0000D92F0000}"/>
    <cellStyle name="Normal 14 12" xfId="53032" xr:uid="{00000000-0005-0000-0000-0000DA2F0000}"/>
    <cellStyle name="Normal 14 13" xfId="53033" xr:uid="{00000000-0005-0000-0000-0000DB2F0000}"/>
    <cellStyle name="Normal 14 14" xfId="53034" xr:uid="{00000000-0005-0000-0000-0000DC2F0000}"/>
    <cellStyle name="Normal 14 15" xfId="53035" xr:uid="{00000000-0005-0000-0000-0000DD2F0000}"/>
    <cellStyle name="Normal 14 16" xfId="53036" xr:uid="{00000000-0005-0000-0000-0000DE2F0000}"/>
    <cellStyle name="Normal 14 17" xfId="53037" xr:uid="{00000000-0005-0000-0000-0000DF2F0000}"/>
    <cellStyle name="Normal 14 18" xfId="53038" xr:uid="{00000000-0005-0000-0000-0000E02F0000}"/>
    <cellStyle name="Normal 14 19" xfId="53039" xr:uid="{00000000-0005-0000-0000-0000E12F0000}"/>
    <cellStyle name="Normal 14 2" xfId="4116" xr:uid="{00000000-0005-0000-0000-0000E22F0000}"/>
    <cellStyle name="Normal 14 2 2" xfId="4117" xr:uid="{00000000-0005-0000-0000-0000E32F0000}"/>
    <cellStyle name="Normal 14 2 2 2" xfId="4118" xr:uid="{00000000-0005-0000-0000-0000E42F0000}"/>
    <cellStyle name="Normal 14 2 2 2 2" xfId="11499" xr:uid="{00000000-0005-0000-0000-0000E52F0000}"/>
    <cellStyle name="Normal 14 2 2 2 2 2" xfId="11500" xr:uid="{00000000-0005-0000-0000-0000E62F0000}"/>
    <cellStyle name="Normal 14 2 2 2 2 2 2" xfId="11501" xr:uid="{00000000-0005-0000-0000-0000E72F0000}"/>
    <cellStyle name="Normal 14 2 2 2 2 2 2 2" xfId="11502" xr:uid="{00000000-0005-0000-0000-0000E82F0000}"/>
    <cellStyle name="Normal 14 2 2 2 2 2 3" xfId="11503" xr:uid="{00000000-0005-0000-0000-0000E92F0000}"/>
    <cellStyle name="Normal 14 2 2 2 2 2 3 2" xfId="11504" xr:uid="{00000000-0005-0000-0000-0000EA2F0000}"/>
    <cellStyle name="Normal 14 2 2 2 2 2 4" xfId="11505" xr:uid="{00000000-0005-0000-0000-0000EB2F0000}"/>
    <cellStyle name="Normal 14 2 2 2 2 3" xfId="11506" xr:uid="{00000000-0005-0000-0000-0000EC2F0000}"/>
    <cellStyle name="Normal 14 2 2 2 2 3 2" xfId="11507" xr:uid="{00000000-0005-0000-0000-0000ED2F0000}"/>
    <cellStyle name="Normal 14 2 2 2 2 4" xfId="11508" xr:uid="{00000000-0005-0000-0000-0000EE2F0000}"/>
    <cellStyle name="Normal 14 2 2 2 2 4 2" xfId="11509" xr:uid="{00000000-0005-0000-0000-0000EF2F0000}"/>
    <cellStyle name="Normal 14 2 2 2 2 5" xfId="11510" xr:uid="{00000000-0005-0000-0000-0000F02F0000}"/>
    <cellStyle name="Normal 14 2 2 2 3" xfId="11511" xr:uid="{00000000-0005-0000-0000-0000F12F0000}"/>
    <cellStyle name="Normal 14 2 2 2 3 2" xfId="11512" xr:uid="{00000000-0005-0000-0000-0000F22F0000}"/>
    <cellStyle name="Normal 14 2 2 2 3 2 2" xfId="11513" xr:uid="{00000000-0005-0000-0000-0000F32F0000}"/>
    <cellStyle name="Normal 14 2 2 2 3 3" xfId="11514" xr:uid="{00000000-0005-0000-0000-0000F42F0000}"/>
    <cellStyle name="Normal 14 2 2 2 3 3 2" xfId="11515" xr:uid="{00000000-0005-0000-0000-0000F52F0000}"/>
    <cellStyle name="Normal 14 2 2 2 3 4" xfId="11516" xr:uid="{00000000-0005-0000-0000-0000F62F0000}"/>
    <cellStyle name="Normal 14 2 2 2 4" xfId="11517" xr:uid="{00000000-0005-0000-0000-0000F72F0000}"/>
    <cellStyle name="Normal 14 2 2 2 4 2" xfId="11518" xr:uid="{00000000-0005-0000-0000-0000F82F0000}"/>
    <cellStyle name="Normal 14 2 2 2 5" xfId="11519" xr:uid="{00000000-0005-0000-0000-0000F92F0000}"/>
    <cellStyle name="Normal 14 2 2 2 5 2" xfId="11520" xr:uid="{00000000-0005-0000-0000-0000FA2F0000}"/>
    <cellStyle name="Normal 14 2 2 2 6" xfId="11521" xr:uid="{00000000-0005-0000-0000-0000FB2F0000}"/>
    <cellStyle name="Normal 14 2 2 3" xfId="11522" xr:uid="{00000000-0005-0000-0000-0000FC2F0000}"/>
    <cellStyle name="Normal 14 2 2 3 2" xfId="11523" xr:uid="{00000000-0005-0000-0000-0000FD2F0000}"/>
    <cellStyle name="Normal 14 2 2 3 2 2" xfId="11524" xr:uid="{00000000-0005-0000-0000-0000FE2F0000}"/>
    <cellStyle name="Normal 14 2 2 3 2 2 2" xfId="11525" xr:uid="{00000000-0005-0000-0000-0000FF2F0000}"/>
    <cellStyle name="Normal 14 2 2 3 2 3" xfId="11526" xr:uid="{00000000-0005-0000-0000-000000300000}"/>
    <cellStyle name="Normal 14 2 2 3 2 3 2" xfId="11527" xr:uid="{00000000-0005-0000-0000-000001300000}"/>
    <cellStyle name="Normal 14 2 2 3 2 4" xfId="11528" xr:uid="{00000000-0005-0000-0000-000002300000}"/>
    <cellStyle name="Normal 14 2 2 3 3" xfId="11529" xr:uid="{00000000-0005-0000-0000-000003300000}"/>
    <cellStyle name="Normal 14 2 2 3 3 2" xfId="11530" xr:uid="{00000000-0005-0000-0000-000004300000}"/>
    <cellStyle name="Normal 14 2 2 3 4" xfId="11531" xr:uid="{00000000-0005-0000-0000-000005300000}"/>
    <cellStyle name="Normal 14 2 2 3 4 2" xfId="11532" xr:uid="{00000000-0005-0000-0000-000006300000}"/>
    <cellStyle name="Normal 14 2 2 3 5" xfId="11533" xr:uid="{00000000-0005-0000-0000-000007300000}"/>
    <cellStyle name="Normal 14 2 2 4" xfId="11534" xr:uid="{00000000-0005-0000-0000-000008300000}"/>
    <cellStyle name="Normal 14 2 2 4 2" xfId="11535" xr:uid="{00000000-0005-0000-0000-000009300000}"/>
    <cellStyle name="Normal 14 2 2 4 2 2" xfId="11536" xr:uid="{00000000-0005-0000-0000-00000A300000}"/>
    <cellStyle name="Normal 14 2 2 4 3" xfId="11537" xr:uid="{00000000-0005-0000-0000-00000B300000}"/>
    <cellStyle name="Normal 14 2 2 4 3 2" xfId="11538" xr:uid="{00000000-0005-0000-0000-00000C300000}"/>
    <cellStyle name="Normal 14 2 2 4 4" xfId="11539" xr:uid="{00000000-0005-0000-0000-00000D300000}"/>
    <cellStyle name="Normal 14 2 2 5" xfId="11540" xr:uid="{00000000-0005-0000-0000-00000E300000}"/>
    <cellStyle name="Normal 14 2 2 5 2" xfId="11541" xr:uid="{00000000-0005-0000-0000-00000F300000}"/>
    <cellStyle name="Normal 14 2 2 6" xfId="11542" xr:uid="{00000000-0005-0000-0000-000010300000}"/>
    <cellStyle name="Normal 14 2 2 6 2" xfId="11543" xr:uid="{00000000-0005-0000-0000-000011300000}"/>
    <cellStyle name="Normal 14 2 2 7" xfId="11544" xr:uid="{00000000-0005-0000-0000-000012300000}"/>
    <cellStyle name="Normal 14 2 3" xfId="4119" xr:uid="{00000000-0005-0000-0000-000013300000}"/>
    <cellStyle name="Normal 14 2 3 2" xfId="11545" xr:uid="{00000000-0005-0000-0000-000014300000}"/>
    <cellStyle name="Normal 14 2 3 2 2" xfId="11546" xr:uid="{00000000-0005-0000-0000-000015300000}"/>
    <cellStyle name="Normal 14 2 3 2 2 2" xfId="11547" xr:uid="{00000000-0005-0000-0000-000016300000}"/>
    <cellStyle name="Normal 14 2 3 2 2 2 2" xfId="11548" xr:uid="{00000000-0005-0000-0000-000017300000}"/>
    <cellStyle name="Normal 14 2 3 2 2 2 2 2" xfId="11549" xr:uid="{00000000-0005-0000-0000-000018300000}"/>
    <cellStyle name="Normal 14 2 3 2 2 2 3" xfId="11550" xr:uid="{00000000-0005-0000-0000-000019300000}"/>
    <cellStyle name="Normal 14 2 3 2 2 2 3 2" xfId="11551" xr:uid="{00000000-0005-0000-0000-00001A300000}"/>
    <cellStyle name="Normal 14 2 3 2 2 2 4" xfId="11552" xr:uid="{00000000-0005-0000-0000-00001B300000}"/>
    <cellStyle name="Normal 14 2 3 2 2 3" xfId="11553" xr:uid="{00000000-0005-0000-0000-00001C300000}"/>
    <cellStyle name="Normal 14 2 3 2 2 3 2" xfId="11554" xr:uid="{00000000-0005-0000-0000-00001D300000}"/>
    <cellStyle name="Normal 14 2 3 2 2 4" xfId="11555" xr:uid="{00000000-0005-0000-0000-00001E300000}"/>
    <cellStyle name="Normal 14 2 3 2 2 4 2" xfId="11556" xr:uid="{00000000-0005-0000-0000-00001F300000}"/>
    <cellStyle name="Normal 14 2 3 2 2 5" xfId="11557" xr:uid="{00000000-0005-0000-0000-000020300000}"/>
    <cellStyle name="Normal 14 2 3 2 3" xfId="11558" xr:uid="{00000000-0005-0000-0000-000021300000}"/>
    <cellStyle name="Normal 14 2 3 2 3 2" xfId="11559" xr:uid="{00000000-0005-0000-0000-000022300000}"/>
    <cellStyle name="Normal 14 2 3 2 3 2 2" xfId="11560" xr:uid="{00000000-0005-0000-0000-000023300000}"/>
    <cellStyle name="Normal 14 2 3 2 3 3" xfId="11561" xr:uid="{00000000-0005-0000-0000-000024300000}"/>
    <cellStyle name="Normal 14 2 3 2 3 3 2" xfId="11562" xr:uid="{00000000-0005-0000-0000-000025300000}"/>
    <cellStyle name="Normal 14 2 3 2 3 4" xfId="11563" xr:uid="{00000000-0005-0000-0000-000026300000}"/>
    <cellStyle name="Normal 14 2 3 2 4" xfId="11564" xr:uid="{00000000-0005-0000-0000-000027300000}"/>
    <cellStyle name="Normal 14 2 3 2 4 2" xfId="11565" xr:uid="{00000000-0005-0000-0000-000028300000}"/>
    <cellStyle name="Normal 14 2 3 2 5" xfId="11566" xr:uid="{00000000-0005-0000-0000-000029300000}"/>
    <cellStyle name="Normal 14 2 3 2 5 2" xfId="11567" xr:uid="{00000000-0005-0000-0000-00002A300000}"/>
    <cellStyle name="Normal 14 2 3 2 6" xfId="11568" xr:uid="{00000000-0005-0000-0000-00002B300000}"/>
    <cellStyle name="Normal 14 2 3 3" xfId="11569" xr:uid="{00000000-0005-0000-0000-00002C300000}"/>
    <cellStyle name="Normal 14 2 3 3 2" xfId="11570" xr:uid="{00000000-0005-0000-0000-00002D300000}"/>
    <cellStyle name="Normal 14 2 3 3 2 2" xfId="11571" xr:uid="{00000000-0005-0000-0000-00002E300000}"/>
    <cellStyle name="Normal 14 2 3 3 2 2 2" xfId="11572" xr:uid="{00000000-0005-0000-0000-00002F300000}"/>
    <cellStyle name="Normal 14 2 3 3 2 3" xfId="11573" xr:uid="{00000000-0005-0000-0000-000030300000}"/>
    <cellStyle name="Normal 14 2 3 3 2 3 2" xfId="11574" xr:uid="{00000000-0005-0000-0000-000031300000}"/>
    <cellStyle name="Normal 14 2 3 3 2 4" xfId="11575" xr:uid="{00000000-0005-0000-0000-000032300000}"/>
    <cellStyle name="Normal 14 2 3 3 3" xfId="11576" xr:uid="{00000000-0005-0000-0000-000033300000}"/>
    <cellStyle name="Normal 14 2 3 3 3 2" xfId="11577" xr:uid="{00000000-0005-0000-0000-000034300000}"/>
    <cellStyle name="Normal 14 2 3 3 4" xfId="11578" xr:uid="{00000000-0005-0000-0000-000035300000}"/>
    <cellStyle name="Normal 14 2 3 3 4 2" xfId="11579" xr:uid="{00000000-0005-0000-0000-000036300000}"/>
    <cellStyle name="Normal 14 2 3 3 5" xfId="11580" xr:uid="{00000000-0005-0000-0000-000037300000}"/>
    <cellStyle name="Normal 14 2 3 4" xfId="11581" xr:uid="{00000000-0005-0000-0000-000038300000}"/>
    <cellStyle name="Normal 14 2 3 4 2" xfId="11582" xr:uid="{00000000-0005-0000-0000-000039300000}"/>
    <cellStyle name="Normal 14 2 3 4 2 2" xfId="11583" xr:uid="{00000000-0005-0000-0000-00003A300000}"/>
    <cellStyle name="Normal 14 2 3 4 3" xfId="11584" xr:uid="{00000000-0005-0000-0000-00003B300000}"/>
    <cellStyle name="Normal 14 2 3 4 3 2" xfId="11585" xr:uid="{00000000-0005-0000-0000-00003C300000}"/>
    <cellStyle name="Normal 14 2 3 4 4" xfId="11586" xr:uid="{00000000-0005-0000-0000-00003D300000}"/>
    <cellStyle name="Normal 14 2 3 5" xfId="11587" xr:uid="{00000000-0005-0000-0000-00003E300000}"/>
    <cellStyle name="Normal 14 2 3 5 2" xfId="11588" xr:uid="{00000000-0005-0000-0000-00003F300000}"/>
    <cellStyle name="Normal 14 2 3 6" xfId="11589" xr:uid="{00000000-0005-0000-0000-000040300000}"/>
    <cellStyle name="Normal 14 2 3 6 2" xfId="11590" xr:uid="{00000000-0005-0000-0000-000041300000}"/>
    <cellStyle name="Normal 14 2 3 7" xfId="11591" xr:uid="{00000000-0005-0000-0000-000042300000}"/>
    <cellStyle name="Normal 14 2 4" xfId="11592" xr:uid="{00000000-0005-0000-0000-000043300000}"/>
    <cellStyle name="Normal 14 2 4 2" xfId="11593" xr:uid="{00000000-0005-0000-0000-000044300000}"/>
    <cellStyle name="Normal 14 2 4 2 2" xfId="11594" xr:uid="{00000000-0005-0000-0000-000045300000}"/>
    <cellStyle name="Normal 14 2 4 2 2 2" xfId="11595" xr:uid="{00000000-0005-0000-0000-000046300000}"/>
    <cellStyle name="Normal 14 2 4 2 2 2 2" xfId="11596" xr:uid="{00000000-0005-0000-0000-000047300000}"/>
    <cellStyle name="Normal 14 2 4 2 2 3" xfId="11597" xr:uid="{00000000-0005-0000-0000-000048300000}"/>
    <cellStyle name="Normal 14 2 4 2 2 3 2" xfId="11598" xr:uid="{00000000-0005-0000-0000-000049300000}"/>
    <cellStyle name="Normal 14 2 4 2 2 4" xfId="11599" xr:uid="{00000000-0005-0000-0000-00004A300000}"/>
    <cellStyle name="Normal 14 2 4 2 3" xfId="11600" xr:uid="{00000000-0005-0000-0000-00004B300000}"/>
    <cellStyle name="Normal 14 2 4 2 3 2" xfId="11601" xr:uid="{00000000-0005-0000-0000-00004C300000}"/>
    <cellStyle name="Normal 14 2 4 2 4" xfId="11602" xr:uid="{00000000-0005-0000-0000-00004D300000}"/>
    <cellStyle name="Normal 14 2 4 2 4 2" xfId="11603" xr:uid="{00000000-0005-0000-0000-00004E300000}"/>
    <cellStyle name="Normal 14 2 4 2 5" xfId="11604" xr:uid="{00000000-0005-0000-0000-00004F300000}"/>
    <cellStyle name="Normal 14 2 4 3" xfId="11605" xr:uid="{00000000-0005-0000-0000-000050300000}"/>
    <cellStyle name="Normal 14 2 4 3 2" xfId="11606" xr:uid="{00000000-0005-0000-0000-000051300000}"/>
    <cellStyle name="Normal 14 2 4 3 2 2" xfId="11607" xr:uid="{00000000-0005-0000-0000-000052300000}"/>
    <cellStyle name="Normal 14 2 4 3 3" xfId="11608" xr:uid="{00000000-0005-0000-0000-000053300000}"/>
    <cellStyle name="Normal 14 2 4 3 3 2" xfId="11609" xr:uid="{00000000-0005-0000-0000-000054300000}"/>
    <cellStyle name="Normal 14 2 4 3 4" xfId="11610" xr:uid="{00000000-0005-0000-0000-000055300000}"/>
    <cellStyle name="Normal 14 2 4 4" xfId="11611" xr:uid="{00000000-0005-0000-0000-000056300000}"/>
    <cellStyle name="Normal 14 2 4 4 2" xfId="11612" xr:uid="{00000000-0005-0000-0000-000057300000}"/>
    <cellStyle name="Normal 14 2 4 5" xfId="11613" xr:uid="{00000000-0005-0000-0000-000058300000}"/>
    <cellStyle name="Normal 14 2 4 5 2" xfId="11614" xr:uid="{00000000-0005-0000-0000-000059300000}"/>
    <cellStyle name="Normal 14 2 4 6" xfId="11615" xr:uid="{00000000-0005-0000-0000-00005A300000}"/>
    <cellStyle name="Normal 14 2 5" xfId="11616" xr:uid="{00000000-0005-0000-0000-00005B300000}"/>
    <cellStyle name="Normal 14 2 5 2" xfId="11617" xr:uid="{00000000-0005-0000-0000-00005C300000}"/>
    <cellStyle name="Normal 14 2 5 2 2" xfId="11618" xr:uid="{00000000-0005-0000-0000-00005D300000}"/>
    <cellStyle name="Normal 14 2 5 2 2 2" xfId="11619" xr:uid="{00000000-0005-0000-0000-00005E300000}"/>
    <cellStyle name="Normal 14 2 5 2 3" xfId="11620" xr:uid="{00000000-0005-0000-0000-00005F300000}"/>
    <cellStyle name="Normal 14 2 5 2 3 2" xfId="11621" xr:uid="{00000000-0005-0000-0000-000060300000}"/>
    <cellStyle name="Normal 14 2 5 2 4" xfId="11622" xr:uid="{00000000-0005-0000-0000-000061300000}"/>
    <cellStyle name="Normal 14 2 5 3" xfId="11623" xr:uid="{00000000-0005-0000-0000-000062300000}"/>
    <cellStyle name="Normal 14 2 5 3 2" xfId="11624" xr:uid="{00000000-0005-0000-0000-000063300000}"/>
    <cellStyle name="Normal 14 2 5 4" xfId="11625" xr:uid="{00000000-0005-0000-0000-000064300000}"/>
    <cellStyle name="Normal 14 2 5 4 2" xfId="11626" xr:uid="{00000000-0005-0000-0000-000065300000}"/>
    <cellStyle name="Normal 14 2 5 5" xfId="11627" xr:uid="{00000000-0005-0000-0000-000066300000}"/>
    <cellStyle name="Normal 14 2 6" xfId="11628" xr:uid="{00000000-0005-0000-0000-000067300000}"/>
    <cellStyle name="Normal 14 2 6 2" xfId="11629" xr:uid="{00000000-0005-0000-0000-000068300000}"/>
    <cellStyle name="Normal 14 2 6 2 2" xfId="11630" xr:uid="{00000000-0005-0000-0000-000069300000}"/>
    <cellStyle name="Normal 14 2 6 3" xfId="11631" xr:uid="{00000000-0005-0000-0000-00006A300000}"/>
    <cellStyle name="Normal 14 2 6 3 2" xfId="11632" xr:uid="{00000000-0005-0000-0000-00006B300000}"/>
    <cellStyle name="Normal 14 2 6 4" xfId="11633" xr:uid="{00000000-0005-0000-0000-00006C300000}"/>
    <cellStyle name="Normal 14 2 7" xfId="11634" xr:uid="{00000000-0005-0000-0000-00006D300000}"/>
    <cellStyle name="Normal 14 2 7 2" xfId="11635" xr:uid="{00000000-0005-0000-0000-00006E300000}"/>
    <cellStyle name="Normal 14 2 8" xfId="11636" xr:uid="{00000000-0005-0000-0000-00006F300000}"/>
    <cellStyle name="Normal 14 2 8 2" xfId="11637" xr:uid="{00000000-0005-0000-0000-000070300000}"/>
    <cellStyle name="Normal 14 2 9" xfId="11638" xr:uid="{00000000-0005-0000-0000-000071300000}"/>
    <cellStyle name="Normal 14 20" xfId="53040" xr:uid="{00000000-0005-0000-0000-000072300000}"/>
    <cellStyle name="Normal 14 21" xfId="53041" xr:uid="{00000000-0005-0000-0000-000073300000}"/>
    <cellStyle name="Normal 14 22" xfId="53042" xr:uid="{00000000-0005-0000-0000-000074300000}"/>
    <cellStyle name="Normal 14 23" xfId="53043" xr:uid="{00000000-0005-0000-0000-000075300000}"/>
    <cellStyle name="Normal 14 24" xfId="53044" xr:uid="{00000000-0005-0000-0000-000076300000}"/>
    <cellStyle name="Normal 14 25" xfId="53045" xr:uid="{00000000-0005-0000-0000-000077300000}"/>
    <cellStyle name="Normal 14 26" xfId="53046" xr:uid="{00000000-0005-0000-0000-000078300000}"/>
    <cellStyle name="Normal 14 27" xfId="53047" xr:uid="{00000000-0005-0000-0000-000079300000}"/>
    <cellStyle name="Normal 14 28" xfId="53048" xr:uid="{00000000-0005-0000-0000-00007A300000}"/>
    <cellStyle name="Normal 14 29" xfId="53049" xr:uid="{00000000-0005-0000-0000-00007B300000}"/>
    <cellStyle name="Normal 14 3" xfId="4120" xr:uid="{00000000-0005-0000-0000-00007C300000}"/>
    <cellStyle name="Normal 14 3 2" xfId="4121" xr:uid="{00000000-0005-0000-0000-00007D300000}"/>
    <cellStyle name="Normal 14 3 2 2" xfId="4122" xr:uid="{00000000-0005-0000-0000-00007E300000}"/>
    <cellStyle name="Normal 14 3 2 2 2" xfId="11639" xr:uid="{00000000-0005-0000-0000-00007F300000}"/>
    <cellStyle name="Normal 14 3 2 2 2 2" xfId="11640" xr:uid="{00000000-0005-0000-0000-000080300000}"/>
    <cellStyle name="Normal 14 3 2 2 2 2 2" xfId="11641" xr:uid="{00000000-0005-0000-0000-000081300000}"/>
    <cellStyle name="Normal 14 3 2 2 2 3" xfId="11642" xr:uid="{00000000-0005-0000-0000-000082300000}"/>
    <cellStyle name="Normal 14 3 2 2 2 3 2" xfId="11643" xr:uid="{00000000-0005-0000-0000-000083300000}"/>
    <cellStyle name="Normal 14 3 2 2 2 4" xfId="11644" xr:uid="{00000000-0005-0000-0000-000084300000}"/>
    <cellStyle name="Normal 14 3 2 2 3" xfId="11645" xr:uid="{00000000-0005-0000-0000-000085300000}"/>
    <cellStyle name="Normal 14 3 2 2 3 2" xfId="11646" xr:uid="{00000000-0005-0000-0000-000086300000}"/>
    <cellStyle name="Normal 14 3 2 2 4" xfId="11647" xr:uid="{00000000-0005-0000-0000-000087300000}"/>
    <cellStyle name="Normal 14 3 2 2 4 2" xfId="11648" xr:uid="{00000000-0005-0000-0000-000088300000}"/>
    <cellStyle name="Normal 14 3 2 2 5" xfId="11649" xr:uid="{00000000-0005-0000-0000-000089300000}"/>
    <cellStyle name="Normal 14 3 2 3" xfId="11650" xr:uid="{00000000-0005-0000-0000-00008A300000}"/>
    <cellStyle name="Normal 14 3 2 3 2" xfId="11651" xr:uid="{00000000-0005-0000-0000-00008B300000}"/>
    <cellStyle name="Normal 14 3 2 3 2 2" xfId="11652" xr:uid="{00000000-0005-0000-0000-00008C300000}"/>
    <cellStyle name="Normal 14 3 2 3 3" xfId="11653" xr:uid="{00000000-0005-0000-0000-00008D300000}"/>
    <cellStyle name="Normal 14 3 2 3 3 2" xfId="11654" xr:uid="{00000000-0005-0000-0000-00008E300000}"/>
    <cellStyle name="Normal 14 3 2 3 4" xfId="11655" xr:uid="{00000000-0005-0000-0000-00008F300000}"/>
    <cellStyle name="Normal 14 3 2 4" xfId="11656" xr:uid="{00000000-0005-0000-0000-000090300000}"/>
    <cellStyle name="Normal 14 3 2 4 2" xfId="11657" xr:uid="{00000000-0005-0000-0000-000091300000}"/>
    <cellStyle name="Normal 14 3 2 5" xfId="11658" xr:uid="{00000000-0005-0000-0000-000092300000}"/>
    <cellStyle name="Normal 14 3 2 5 2" xfId="11659" xr:uid="{00000000-0005-0000-0000-000093300000}"/>
    <cellStyle name="Normal 14 3 2 6" xfId="11660" xr:uid="{00000000-0005-0000-0000-000094300000}"/>
    <cellStyle name="Normal 14 3 3" xfId="4123" xr:uid="{00000000-0005-0000-0000-000095300000}"/>
    <cellStyle name="Normal 14 3 3 2" xfId="11661" xr:uid="{00000000-0005-0000-0000-000096300000}"/>
    <cellStyle name="Normal 14 3 3 2 2" xfId="11662" xr:uid="{00000000-0005-0000-0000-000097300000}"/>
    <cellStyle name="Normal 14 3 3 2 2 2" xfId="11663" xr:uid="{00000000-0005-0000-0000-000098300000}"/>
    <cellStyle name="Normal 14 3 3 2 3" xfId="11664" xr:uid="{00000000-0005-0000-0000-000099300000}"/>
    <cellStyle name="Normal 14 3 3 2 3 2" xfId="11665" xr:uid="{00000000-0005-0000-0000-00009A300000}"/>
    <cellStyle name="Normal 14 3 3 2 4" xfId="11666" xr:uid="{00000000-0005-0000-0000-00009B300000}"/>
    <cellStyle name="Normal 14 3 3 3" xfId="11667" xr:uid="{00000000-0005-0000-0000-00009C300000}"/>
    <cellStyle name="Normal 14 3 3 3 2" xfId="11668" xr:uid="{00000000-0005-0000-0000-00009D300000}"/>
    <cellStyle name="Normal 14 3 3 4" xfId="11669" xr:uid="{00000000-0005-0000-0000-00009E300000}"/>
    <cellStyle name="Normal 14 3 3 4 2" xfId="11670" xr:uid="{00000000-0005-0000-0000-00009F300000}"/>
    <cellStyle name="Normal 14 3 3 5" xfId="11671" xr:uid="{00000000-0005-0000-0000-0000A0300000}"/>
    <cellStyle name="Normal 14 3 4" xfId="11672" xr:uid="{00000000-0005-0000-0000-0000A1300000}"/>
    <cellStyle name="Normal 14 3 4 2" xfId="11673" xr:uid="{00000000-0005-0000-0000-0000A2300000}"/>
    <cellStyle name="Normal 14 3 4 2 2" xfId="11674" xr:uid="{00000000-0005-0000-0000-0000A3300000}"/>
    <cellStyle name="Normal 14 3 4 3" xfId="11675" xr:uid="{00000000-0005-0000-0000-0000A4300000}"/>
    <cellStyle name="Normal 14 3 4 3 2" xfId="11676" xr:uid="{00000000-0005-0000-0000-0000A5300000}"/>
    <cellStyle name="Normal 14 3 4 4" xfId="11677" xr:uid="{00000000-0005-0000-0000-0000A6300000}"/>
    <cellStyle name="Normal 14 3 5" xfId="11678" xr:uid="{00000000-0005-0000-0000-0000A7300000}"/>
    <cellStyle name="Normal 14 3 5 2" xfId="11679" xr:uid="{00000000-0005-0000-0000-0000A8300000}"/>
    <cellStyle name="Normal 14 3 6" xfId="11680" xr:uid="{00000000-0005-0000-0000-0000A9300000}"/>
    <cellStyle name="Normal 14 3 6 2" xfId="11681" xr:uid="{00000000-0005-0000-0000-0000AA300000}"/>
    <cellStyle name="Normal 14 3 7" xfId="11682" xr:uid="{00000000-0005-0000-0000-0000AB300000}"/>
    <cellStyle name="Normal 14 30" xfId="53050" xr:uid="{00000000-0005-0000-0000-0000AC300000}"/>
    <cellStyle name="Normal 14 31" xfId="53051" xr:uid="{00000000-0005-0000-0000-0000AD300000}"/>
    <cellStyle name="Normal 14 32" xfId="53052" xr:uid="{00000000-0005-0000-0000-0000AE300000}"/>
    <cellStyle name="Normal 14 33" xfId="53053" xr:uid="{00000000-0005-0000-0000-0000AF300000}"/>
    <cellStyle name="Normal 14 4" xfId="4124" xr:uid="{00000000-0005-0000-0000-0000B0300000}"/>
    <cellStyle name="Normal 14 4 2" xfId="4125" xr:uid="{00000000-0005-0000-0000-0000B1300000}"/>
    <cellStyle name="Normal 14 4 2 2" xfId="11683" xr:uid="{00000000-0005-0000-0000-0000B2300000}"/>
    <cellStyle name="Normal 14 4 2 2 2" xfId="11684" xr:uid="{00000000-0005-0000-0000-0000B3300000}"/>
    <cellStyle name="Normal 14 4 2 2 2 2" xfId="11685" xr:uid="{00000000-0005-0000-0000-0000B4300000}"/>
    <cellStyle name="Normal 14 4 2 2 2 2 2" xfId="11686" xr:uid="{00000000-0005-0000-0000-0000B5300000}"/>
    <cellStyle name="Normal 14 4 2 2 2 3" xfId="11687" xr:uid="{00000000-0005-0000-0000-0000B6300000}"/>
    <cellStyle name="Normal 14 4 2 2 2 3 2" xfId="11688" xr:uid="{00000000-0005-0000-0000-0000B7300000}"/>
    <cellStyle name="Normal 14 4 2 2 2 4" xfId="11689" xr:uid="{00000000-0005-0000-0000-0000B8300000}"/>
    <cellStyle name="Normal 14 4 2 2 3" xfId="11690" xr:uid="{00000000-0005-0000-0000-0000B9300000}"/>
    <cellStyle name="Normal 14 4 2 2 3 2" xfId="11691" xr:uid="{00000000-0005-0000-0000-0000BA300000}"/>
    <cellStyle name="Normal 14 4 2 2 4" xfId="11692" xr:uid="{00000000-0005-0000-0000-0000BB300000}"/>
    <cellStyle name="Normal 14 4 2 2 4 2" xfId="11693" xr:uid="{00000000-0005-0000-0000-0000BC300000}"/>
    <cellStyle name="Normal 14 4 2 2 5" xfId="11694" xr:uid="{00000000-0005-0000-0000-0000BD300000}"/>
    <cellStyle name="Normal 14 4 2 3" xfId="11695" xr:uid="{00000000-0005-0000-0000-0000BE300000}"/>
    <cellStyle name="Normal 14 4 2 3 2" xfId="11696" xr:uid="{00000000-0005-0000-0000-0000BF300000}"/>
    <cellStyle name="Normal 14 4 2 3 2 2" xfId="11697" xr:uid="{00000000-0005-0000-0000-0000C0300000}"/>
    <cellStyle name="Normal 14 4 2 3 3" xfId="11698" xr:uid="{00000000-0005-0000-0000-0000C1300000}"/>
    <cellStyle name="Normal 14 4 2 3 3 2" xfId="11699" xr:uid="{00000000-0005-0000-0000-0000C2300000}"/>
    <cellStyle name="Normal 14 4 2 3 4" xfId="11700" xr:uid="{00000000-0005-0000-0000-0000C3300000}"/>
    <cellStyle name="Normal 14 4 2 4" xfId="11701" xr:uid="{00000000-0005-0000-0000-0000C4300000}"/>
    <cellStyle name="Normal 14 4 2 4 2" xfId="11702" xr:uid="{00000000-0005-0000-0000-0000C5300000}"/>
    <cellStyle name="Normal 14 4 2 5" xfId="11703" xr:uid="{00000000-0005-0000-0000-0000C6300000}"/>
    <cellStyle name="Normal 14 4 2 5 2" xfId="11704" xr:uid="{00000000-0005-0000-0000-0000C7300000}"/>
    <cellStyle name="Normal 14 4 2 6" xfId="11705" xr:uid="{00000000-0005-0000-0000-0000C8300000}"/>
    <cellStyle name="Normal 14 4 3" xfId="11706" xr:uid="{00000000-0005-0000-0000-0000C9300000}"/>
    <cellStyle name="Normal 14 4 3 2" xfId="11707" xr:uid="{00000000-0005-0000-0000-0000CA300000}"/>
    <cellStyle name="Normal 14 4 3 2 2" xfId="11708" xr:uid="{00000000-0005-0000-0000-0000CB300000}"/>
    <cellStyle name="Normal 14 4 3 2 2 2" xfId="11709" xr:uid="{00000000-0005-0000-0000-0000CC300000}"/>
    <cellStyle name="Normal 14 4 3 2 3" xfId="11710" xr:uid="{00000000-0005-0000-0000-0000CD300000}"/>
    <cellStyle name="Normal 14 4 3 2 3 2" xfId="11711" xr:uid="{00000000-0005-0000-0000-0000CE300000}"/>
    <cellStyle name="Normal 14 4 3 2 4" xfId="11712" xr:uid="{00000000-0005-0000-0000-0000CF300000}"/>
    <cellStyle name="Normal 14 4 3 3" xfId="11713" xr:uid="{00000000-0005-0000-0000-0000D0300000}"/>
    <cellStyle name="Normal 14 4 3 3 2" xfId="11714" xr:uid="{00000000-0005-0000-0000-0000D1300000}"/>
    <cellStyle name="Normal 14 4 3 4" xfId="11715" xr:uid="{00000000-0005-0000-0000-0000D2300000}"/>
    <cellStyle name="Normal 14 4 3 4 2" xfId="11716" xr:uid="{00000000-0005-0000-0000-0000D3300000}"/>
    <cellStyle name="Normal 14 4 3 5" xfId="11717" xr:uid="{00000000-0005-0000-0000-0000D4300000}"/>
    <cellStyle name="Normal 14 4 4" xfId="11718" xr:uid="{00000000-0005-0000-0000-0000D5300000}"/>
    <cellStyle name="Normal 14 4 4 2" xfId="11719" xr:uid="{00000000-0005-0000-0000-0000D6300000}"/>
    <cellStyle name="Normal 14 4 4 2 2" xfId="11720" xr:uid="{00000000-0005-0000-0000-0000D7300000}"/>
    <cellStyle name="Normal 14 4 4 3" xfId="11721" xr:uid="{00000000-0005-0000-0000-0000D8300000}"/>
    <cellStyle name="Normal 14 4 4 3 2" xfId="11722" xr:uid="{00000000-0005-0000-0000-0000D9300000}"/>
    <cellStyle name="Normal 14 4 4 4" xfId="11723" xr:uid="{00000000-0005-0000-0000-0000DA300000}"/>
    <cellStyle name="Normal 14 4 5" xfId="11724" xr:uid="{00000000-0005-0000-0000-0000DB300000}"/>
    <cellStyle name="Normal 14 4 5 2" xfId="11725" xr:uid="{00000000-0005-0000-0000-0000DC300000}"/>
    <cellStyle name="Normal 14 4 6" xfId="11726" xr:uid="{00000000-0005-0000-0000-0000DD300000}"/>
    <cellStyle name="Normal 14 4 6 2" xfId="11727" xr:uid="{00000000-0005-0000-0000-0000DE300000}"/>
    <cellStyle name="Normal 14 4 7" xfId="11728" xr:uid="{00000000-0005-0000-0000-0000DF300000}"/>
    <cellStyle name="Normal 14 5" xfId="4126" xr:uid="{00000000-0005-0000-0000-0000E0300000}"/>
    <cellStyle name="Normal 14 5 2" xfId="11729" xr:uid="{00000000-0005-0000-0000-0000E1300000}"/>
    <cellStyle name="Normal 14 5 2 2" xfId="11730" xr:uid="{00000000-0005-0000-0000-0000E2300000}"/>
    <cellStyle name="Normal 14 5 2 2 2" xfId="11731" xr:uid="{00000000-0005-0000-0000-0000E3300000}"/>
    <cellStyle name="Normal 14 5 2 2 2 2" xfId="11732" xr:uid="{00000000-0005-0000-0000-0000E4300000}"/>
    <cellStyle name="Normal 14 5 2 2 3" xfId="11733" xr:uid="{00000000-0005-0000-0000-0000E5300000}"/>
    <cellStyle name="Normal 14 5 2 2 3 2" xfId="11734" xr:uid="{00000000-0005-0000-0000-0000E6300000}"/>
    <cellStyle name="Normal 14 5 2 2 4" xfId="11735" xr:uid="{00000000-0005-0000-0000-0000E7300000}"/>
    <cellStyle name="Normal 14 5 2 3" xfId="11736" xr:uid="{00000000-0005-0000-0000-0000E8300000}"/>
    <cellStyle name="Normal 14 5 2 3 2" xfId="11737" xr:uid="{00000000-0005-0000-0000-0000E9300000}"/>
    <cellStyle name="Normal 14 5 2 4" xfId="11738" xr:uid="{00000000-0005-0000-0000-0000EA300000}"/>
    <cellStyle name="Normal 14 5 2 4 2" xfId="11739" xr:uid="{00000000-0005-0000-0000-0000EB300000}"/>
    <cellStyle name="Normal 14 5 2 5" xfId="11740" xr:uid="{00000000-0005-0000-0000-0000EC300000}"/>
    <cellStyle name="Normal 14 5 3" xfId="11741" xr:uid="{00000000-0005-0000-0000-0000ED300000}"/>
    <cellStyle name="Normal 14 5 3 2" xfId="11742" xr:uid="{00000000-0005-0000-0000-0000EE300000}"/>
    <cellStyle name="Normal 14 5 3 2 2" xfId="11743" xr:uid="{00000000-0005-0000-0000-0000EF300000}"/>
    <cellStyle name="Normal 14 5 3 3" xfId="11744" xr:uid="{00000000-0005-0000-0000-0000F0300000}"/>
    <cellStyle name="Normal 14 5 3 3 2" xfId="11745" xr:uid="{00000000-0005-0000-0000-0000F1300000}"/>
    <cellStyle name="Normal 14 5 3 4" xfId="11746" xr:uid="{00000000-0005-0000-0000-0000F2300000}"/>
    <cellStyle name="Normal 14 5 4" xfId="11747" xr:uid="{00000000-0005-0000-0000-0000F3300000}"/>
    <cellStyle name="Normal 14 5 4 2" xfId="11748" xr:uid="{00000000-0005-0000-0000-0000F4300000}"/>
    <cellStyle name="Normal 14 5 5" xfId="11749" xr:uid="{00000000-0005-0000-0000-0000F5300000}"/>
    <cellStyle name="Normal 14 5 5 2" xfId="11750" xr:uid="{00000000-0005-0000-0000-0000F6300000}"/>
    <cellStyle name="Normal 14 5 6" xfId="11751" xr:uid="{00000000-0005-0000-0000-0000F7300000}"/>
    <cellStyle name="Normal 14 6" xfId="11752" xr:uid="{00000000-0005-0000-0000-0000F8300000}"/>
    <cellStyle name="Normal 14 6 2" xfId="11753" xr:uid="{00000000-0005-0000-0000-0000F9300000}"/>
    <cellStyle name="Normal 14 6 2 2" xfId="11754" xr:uid="{00000000-0005-0000-0000-0000FA300000}"/>
    <cellStyle name="Normal 14 6 2 2 2" xfId="11755" xr:uid="{00000000-0005-0000-0000-0000FB300000}"/>
    <cellStyle name="Normal 14 6 2 3" xfId="11756" xr:uid="{00000000-0005-0000-0000-0000FC300000}"/>
    <cellStyle name="Normal 14 6 2 3 2" xfId="11757" xr:uid="{00000000-0005-0000-0000-0000FD300000}"/>
    <cellStyle name="Normal 14 6 2 4" xfId="11758" xr:uid="{00000000-0005-0000-0000-0000FE300000}"/>
    <cellStyle name="Normal 14 6 3" xfId="11759" xr:uid="{00000000-0005-0000-0000-0000FF300000}"/>
    <cellStyle name="Normal 14 6 3 2" xfId="11760" xr:uid="{00000000-0005-0000-0000-000000310000}"/>
    <cellStyle name="Normal 14 6 4" xfId="11761" xr:uid="{00000000-0005-0000-0000-000001310000}"/>
    <cellStyle name="Normal 14 6 4 2" xfId="11762" xr:uid="{00000000-0005-0000-0000-000002310000}"/>
    <cellStyle name="Normal 14 6 5" xfId="11763" xr:uid="{00000000-0005-0000-0000-000003310000}"/>
    <cellStyle name="Normal 14 7" xfId="11764" xr:uid="{00000000-0005-0000-0000-000004310000}"/>
    <cellStyle name="Normal 14 7 2" xfId="11765" xr:uid="{00000000-0005-0000-0000-000005310000}"/>
    <cellStyle name="Normal 14 7 2 2" xfId="11766" xr:uid="{00000000-0005-0000-0000-000006310000}"/>
    <cellStyle name="Normal 14 7 3" xfId="11767" xr:uid="{00000000-0005-0000-0000-000007310000}"/>
    <cellStyle name="Normal 14 7 3 2" xfId="11768" xr:uid="{00000000-0005-0000-0000-000008310000}"/>
    <cellStyle name="Normal 14 7 4" xfId="11769" xr:uid="{00000000-0005-0000-0000-000009310000}"/>
    <cellStyle name="Normal 14 8" xfId="11770" xr:uid="{00000000-0005-0000-0000-00000A310000}"/>
    <cellStyle name="Normal 14 8 2" xfId="11771" xr:uid="{00000000-0005-0000-0000-00000B310000}"/>
    <cellStyle name="Normal 14 9" xfId="11772" xr:uid="{00000000-0005-0000-0000-00000C310000}"/>
    <cellStyle name="Normal 14 9 2" xfId="11773" xr:uid="{00000000-0005-0000-0000-00000D310000}"/>
    <cellStyle name="Normal 14_VAL&amp;VOL-2011" xfId="4127" xr:uid="{00000000-0005-0000-0000-00000E310000}"/>
    <cellStyle name="Normal 140" xfId="53054" xr:uid="{00000000-0005-0000-0000-00000F310000}"/>
    <cellStyle name="Normal 140 2" xfId="53055" xr:uid="{00000000-0005-0000-0000-000010310000}"/>
    <cellStyle name="Normal 140 2 2" xfId="53056" xr:uid="{00000000-0005-0000-0000-000011310000}"/>
    <cellStyle name="Normal 140 3" xfId="53057" xr:uid="{00000000-0005-0000-0000-000012310000}"/>
    <cellStyle name="Normal 141" xfId="53058" xr:uid="{00000000-0005-0000-0000-000013310000}"/>
    <cellStyle name="Normal 141 2" xfId="53059" xr:uid="{00000000-0005-0000-0000-000014310000}"/>
    <cellStyle name="Normal 141 2 2" xfId="53060" xr:uid="{00000000-0005-0000-0000-000015310000}"/>
    <cellStyle name="Normal 141 3" xfId="53061" xr:uid="{00000000-0005-0000-0000-000016310000}"/>
    <cellStyle name="Normal 142" xfId="53062" xr:uid="{00000000-0005-0000-0000-000017310000}"/>
    <cellStyle name="Normal 142 2" xfId="53063" xr:uid="{00000000-0005-0000-0000-000018310000}"/>
    <cellStyle name="Normal 142 2 2" xfId="53064" xr:uid="{00000000-0005-0000-0000-000019310000}"/>
    <cellStyle name="Normal 142 3" xfId="53065" xr:uid="{00000000-0005-0000-0000-00001A310000}"/>
    <cellStyle name="Normal 143" xfId="53066" xr:uid="{00000000-0005-0000-0000-00001B310000}"/>
    <cellStyle name="Normal 143 2" xfId="53067" xr:uid="{00000000-0005-0000-0000-00001C310000}"/>
    <cellStyle name="Normal 143 2 2" xfId="53068" xr:uid="{00000000-0005-0000-0000-00001D310000}"/>
    <cellStyle name="Normal 143 3" xfId="53069" xr:uid="{00000000-0005-0000-0000-00001E310000}"/>
    <cellStyle name="Normal 144" xfId="53070" xr:uid="{00000000-0005-0000-0000-00001F310000}"/>
    <cellStyle name="Normal 144 2" xfId="53071" xr:uid="{00000000-0005-0000-0000-000020310000}"/>
    <cellStyle name="Normal 144 2 2" xfId="53072" xr:uid="{00000000-0005-0000-0000-000021310000}"/>
    <cellStyle name="Normal 144 3" xfId="53073" xr:uid="{00000000-0005-0000-0000-000022310000}"/>
    <cellStyle name="Normal 145" xfId="53074" xr:uid="{00000000-0005-0000-0000-000023310000}"/>
    <cellStyle name="Normal 145 2" xfId="53075" xr:uid="{00000000-0005-0000-0000-000024310000}"/>
    <cellStyle name="Normal 145 2 2" xfId="53076" xr:uid="{00000000-0005-0000-0000-000025310000}"/>
    <cellStyle name="Normal 145 3" xfId="53077" xr:uid="{00000000-0005-0000-0000-000026310000}"/>
    <cellStyle name="Normal 146" xfId="53078" xr:uid="{00000000-0005-0000-0000-000027310000}"/>
    <cellStyle name="Normal 146 2" xfId="53079" xr:uid="{00000000-0005-0000-0000-000028310000}"/>
    <cellStyle name="Normal 146 2 2" xfId="53080" xr:uid="{00000000-0005-0000-0000-000029310000}"/>
    <cellStyle name="Normal 146 3" xfId="53081" xr:uid="{00000000-0005-0000-0000-00002A310000}"/>
    <cellStyle name="Normal 147" xfId="53082" xr:uid="{00000000-0005-0000-0000-00002B310000}"/>
    <cellStyle name="Normal 147 2" xfId="53083" xr:uid="{00000000-0005-0000-0000-00002C310000}"/>
    <cellStyle name="Normal 147 2 2" xfId="53084" xr:uid="{00000000-0005-0000-0000-00002D310000}"/>
    <cellStyle name="Normal 147 3" xfId="53085" xr:uid="{00000000-0005-0000-0000-00002E310000}"/>
    <cellStyle name="Normal 148" xfId="53086" xr:uid="{00000000-0005-0000-0000-00002F310000}"/>
    <cellStyle name="Normal 148 2" xfId="53087" xr:uid="{00000000-0005-0000-0000-000030310000}"/>
    <cellStyle name="Normal 148 2 2" xfId="53088" xr:uid="{00000000-0005-0000-0000-000031310000}"/>
    <cellStyle name="Normal 148 3" xfId="53089" xr:uid="{00000000-0005-0000-0000-000032310000}"/>
    <cellStyle name="Normal 149" xfId="53090" xr:uid="{00000000-0005-0000-0000-000033310000}"/>
    <cellStyle name="Normal 149 2" xfId="53091" xr:uid="{00000000-0005-0000-0000-000034310000}"/>
    <cellStyle name="Normal 149 2 2" xfId="53092" xr:uid="{00000000-0005-0000-0000-000035310000}"/>
    <cellStyle name="Normal 149 3" xfId="53093" xr:uid="{00000000-0005-0000-0000-000036310000}"/>
    <cellStyle name="Normal 15" xfId="4128" xr:uid="{00000000-0005-0000-0000-000037310000}"/>
    <cellStyle name="Normal 15 2" xfId="4129" xr:uid="{00000000-0005-0000-0000-000038310000}"/>
    <cellStyle name="Normal 15 2 2" xfId="4130" xr:uid="{00000000-0005-0000-0000-000039310000}"/>
    <cellStyle name="Normal 15 2 2 2" xfId="4131" xr:uid="{00000000-0005-0000-0000-00003A310000}"/>
    <cellStyle name="Normal 15 2 3" xfId="4132" xr:uid="{00000000-0005-0000-0000-00003B310000}"/>
    <cellStyle name="Normal 15 3" xfId="4133" xr:uid="{00000000-0005-0000-0000-00003C310000}"/>
    <cellStyle name="Normal 15 3 2" xfId="4134" xr:uid="{00000000-0005-0000-0000-00003D310000}"/>
    <cellStyle name="Normal 15 3 2 2" xfId="4135" xr:uid="{00000000-0005-0000-0000-00003E310000}"/>
    <cellStyle name="Normal 15 3 3" xfId="4136" xr:uid="{00000000-0005-0000-0000-00003F310000}"/>
    <cellStyle name="Normal 15 4" xfId="4137" xr:uid="{00000000-0005-0000-0000-000040310000}"/>
    <cellStyle name="Normal 15 4 2" xfId="4138" xr:uid="{00000000-0005-0000-0000-000041310000}"/>
    <cellStyle name="Normal 15 5" xfId="4139" xr:uid="{00000000-0005-0000-0000-000042310000}"/>
    <cellStyle name="Normal 15 6" xfId="11774" xr:uid="{00000000-0005-0000-0000-000043310000}"/>
    <cellStyle name="Normal 15_VAL&amp;VOL-2011" xfId="4140" xr:uid="{00000000-0005-0000-0000-000044310000}"/>
    <cellStyle name="Normal 150" xfId="53094" xr:uid="{00000000-0005-0000-0000-000045310000}"/>
    <cellStyle name="Normal 150 2" xfId="53095" xr:uid="{00000000-0005-0000-0000-000046310000}"/>
    <cellStyle name="Normal 150 2 2" xfId="53096" xr:uid="{00000000-0005-0000-0000-000047310000}"/>
    <cellStyle name="Normal 150 3" xfId="53097" xr:uid="{00000000-0005-0000-0000-000048310000}"/>
    <cellStyle name="Normal 151" xfId="53098" xr:uid="{00000000-0005-0000-0000-000049310000}"/>
    <cellStyle name="Normal 151 2" xfId="53099" xr:uid="{00000000-0005-0000-0000-00004A310000}"/>
    <cellStyle name="Normal 151 2 2" xfId="53100" xr:uid="{00000000-0005-0000-0000-00004B310000}"/>
    <cellStyle name="Normal 151 3" xfId="53101" xr:uid="{00000000-0005-0000-0000-00004C310000}"/>
    <cellStyle name="Normal 152" xfId="53102" xr:uid="{00000000-0005-0000-0000-00004D310000}"/>
    <cellStyle name="Normal 152 2" xfId="53103" xr:uid="{00000000-0005-0000-0000-00004E310000}"/>
    <cellStyle name="Normal 152 2 2" xfId="53104" xr:uid="{00000000-0005-0000-0000-00004F310000}"/>
    <cellStyle name="Normal 152 3" xfId="53105" xr:uid="{00000000-0005-0000-0000-000050310000}"/>
    <cellStyle name="Normal 153" xfId="53106" xr:uid="{00000000-0005-0000-0000-000051310000}"/>
    <cellStyle name="Normal 153 2" xfId="53107" xr:uid="{00000000-0005-0000-0000-000052310000}"/>
    <cellStyle name="Normal 153 2 2" xfId="53108" xr:uid="{00000000-0005-0000-0000-000053310000}"/>
    <cellStyle name="Normal 153 3" xfId="53109" xr:uid="{00000000-0005-0000-0000-000054310000}"/>
    <cellStyle name="Normal 154" xfId="53110" xr:uid="{00000000-0005-0000-0000-000055310000}"/>
    <cellStyle name="Normal 154 2" xfId="53111" xr:uid="{00000000-0005-0000-0000-000056310000}"/>
    <cellStyle name="Normal 154 2 2" xfId="53112" xr:uid="{00000000-0005-0000-0000-000057310000}"/>
    <cellStyle name="Normal 154 3" xfId="53113" xr:uid="{00000000-0005-0000-0000-000058310000}"/>
    <cellStyle name="Normal 155" xfId="53114" xr:uid="{00000000-0005-0000-0000-000059310000}"/>
    <cellStyle name="Normal 155 2" xfId="53115" xr:uid="{00000000-0005-0000-0000-00005A310000}"/>
    <cellStyle name="Normal 155 2 2" xfId="53116" xr:uid="{00000000-0005-0000-0000-00005B310000}"/>
    <cellStyle name="Normal 155 3" xfId="53117" xr:uid="{00000000-0005-0000-0000-00005C310000}"/>
    <cellStyle name="Normal 156" xfId="53118" xr:uid="{00000000-0005-0000-0000-00005D310000}"/>
    <cellStyle name="Normal 156 2" xfId="53119" xr:uid="{00000000-0005-0000-0000-00005E310000}"/>
    <cellStyle name="Normal 156 2 2" xfId="53120" xr:uid="{00000000-0005-0000-0000-00005F310000}"/>
    <cellStyle name="Normal 156 3" xfId="53121" xr:uid="{00000000-0005-0000-0000-000060310000}"/>
    <cellStyle name="Normal 157" xfId="53122" xr:uid="{00000000-0005-0000-0000-000061310000}"/>
    <cellStyle name="Normal 157 2" xfId="53123" xr:uid="{00000000-0005-0000-0000-000062310000}"/>
    <cellStyle name="Normal 157 2 2" xfId="53124" xr:uid="{00000000-0005-0000-0000-000063310000}"/>
    <cellStyle name="Normal 157 3" xfId="53125" xr:uid="{00000000-0005-0000-0000-000064310000}"/>
    <cellStyle name="Normal 158" xfId="53126" xr:uid="{00000000-0005-0000-0000-000065310000}"/>
    <cellStyle name="Normal 158 2" xfId="53127" xr:uid="{00000000-0005-0000-0000-000066310000}"/>
    <cellStyle name="Normal 158 2 2" xfId="53128" xr:uid="{00000000-0005-0000-0000-000067310000}"/>
    <cellStyle name="Normal 158 3" xfId="53129" xr:uid="{00000000-0005-0000-0000-000068310000}"/>
    <cellStyle name="Normal 159" xfId="53130" xr:uid="{00000000-0005-0000-0000-000069310000}"/>
    <cellStyle name="Normal 159 2" xfId="53131" xr:uid="{00000000-0005-0000-0000-00006A310000}"/>
    <cellStyle name="Normal 159 2 2" xfId="53132" xr:uid="{00000000-0005-0000-0000-00006B310000}"/>
    <cellStyle name="Normal 159 3" xfId="53133" xr:uid="{00000000-0005-0000-0000-00006C310000}"/>
    <cellStyle name="Normal 16" xfId="4141" xr:uid="{00000000-0005-0000-0000-00006D310000}"/>
    <cellStyle name="Normal 16 10" xfId="53134" xr:uid="{00000000-0005-0000-0000-00006E310000}"/>
    <cellStyle name="Normal 16 11" xfId="53135" xr:uid="{00000000-0005-0000-0000-00006F310000}"/>
    <cellStyle name="Normal 16 12" xfId="53136" xr:uid="{00000000-0005-0000-0000-000070310000}"/>
    <cellStyle name="Normal 16 13" xfId="53137" xr:uid="{00000000-0005-0000-0000-000071310000}"/>
    <cellStyle name="Normal 16 14" xfId="53138" xr:uid="{00000000-0005-0000-0000-000072310000}"/>
    <cellStyle name="Normal 16 15" xfId="53139" xr:uid="{00000000-0005-0000-0000-000073310000}"/>
    <cellStyle name="Normal 16 16" xfId="53140" xr:uid="{00000000-0005-0000-0000-000074310000}"/>
    <cellStyle name="Normal 16 17" xfId="53141" xr:uid="{00000000-0005-0000-0000-000075310000}"/>
    <cellStyle name="Normal 16 18" xfId="53142" xr:uid="{00000000-0005-0000-0000-000076310000}"/>
    <cellStyle name="Normal 16 19" xfId="53143" xr:uid="{00000000-0005-0000-0000-000077310000}"/>
    <cellStyle name="Normal 16 2" xfId="4142" xr:uid="{00000000-0005-0000-0000-000078310000}"/>
    <cellStyle name="Normal 16 2 2" xfId="4143" xr:uid="{00000000-0005-0000-0000-000079310000}"/>
    <cellStyle name="Normal 16 2 2 2" xfId="4144" xr:uid="{00000000-0005-0000-0000-00007A310000}"/>
    <cellStyle name="Normal 16 2 2 2 2" xfId="11775" xr:uid="{00000000-0005-0000-0000-00007B310000}"/>
    <cellStyle name="Normal 16 2 2 2 2 2" xfId="11776" xr:uid="{00000000-0005-0000-0000-00007C310000}"/>
    <cellStyle name="Normal 16 2 2 2 2 2 2" xfId="11777" xr:uid="{00000000-0005-0000-0000-00007D310000}"/>
    <cellStyle name="Normal 16 2 2 2 2 3" xfId="11778" xr:uid="{00000000-0005-0000-0000-00007E310000}"/>
    <cellStyle name="Normal 16 2 2 2 2 3 2" xfId="11779" xr:uid="{00000000-0005-0000-0000-00007F310000}"/>
    <cellStyle name="Normal 16 2 2 2 2 4" xfId="11780" xr:uid="{00000000-0005-0000-0000-000080310000}"/>
    <cellStyle name="Normal 16 2 2 2 3" xfId="11781" xr:uid="{00000000-0005-0000-0000-000081310000}"/>
    <cellStyle name="Normal 16 2 2 2 3 2" xfId="11782" xr:uid="{00000000-0005-0000-0000-000082310000}"/>
    <cellStyle name="Normal 16 2 2 2 4" xfId="11783" xr:uid="{00000000-0005-0000-0000-000083310000}"/>
    <cellStyle name="Normal 16 2 2 2 4 2" xfId="11784" xr:uid="{00000000-0005-0000-0000-000084310000}"/>
    <cellStyle name="Normal 16 2 2 2 5" xfId="11785" xr:uid="{00000000-0005-0000-0000-000085310000}"/>
    <cellStyle name="Normal 16 2 2 3" xfId="11786" xr:uid="{00000000-0005-0000-0000-000086310000}"/>
    <cellStyle name="Normal 16 2 2 3 2" xfId="11787" xr:uid="{00000000-0005-0000-0000-000087310000}"/>
    <cellStyle name="Normal 16 2 2 3 2 2" xfId="11788" xr:uid="{00000000-0005-0000-0000-000088310000}"/>
    <cellStyle name="Normal 16 2 2 3 3" xfId="11789" xr:uid="{00000000-0005-0000-0000-000089310000}"/>
    <cellStyle name="Normal 16 2 2 3 3 2" xfId="11790" xr:uid="{00000000-0005-0000-0000-00008A310000}"/>
    <cellStyle name="Normal 16 2 2 3 4" xfId="11791" xr:uid="{00000000-0005-0000-0000-00008B310000}"/>
    <cellStyle name="Normal 16 2 2 4" xfId="11792" xr:uid="{00000000-0005-0000-0000-00008C310000}"/>
    <cellStyle name="Normal 16 2 2 4 2" xfId="11793" xr:uid="{00000000-0005-0000-0000-00008D310000}"/>
    <cellStyle name="Normal 16 2 2 5" xfId="11794" xr:uid="{00000000-0005-0000-0000-00008E310000}"/>
    <cellStyle name="Normal 16 2 2 5 2" xfId="11795" xr:uid="{00000000-0005-0000-0000-00008F310000}"/>
    <cellStyle name="Normal 16 2 2 6" xfId="11796" xr:uid="{00000000-0005-0000-0000-000090310000}"/>
    <cellStyle name="Normal 16 2 3" xfId="4145" xr:uid="{00000000-0005-0000-0000-000091310000}"/>
    <cellStyle name="Normal 16 2 3 2" xfId="11797" xr:uid="{00000000-0005-0000-0000-000092310000}"/>
    <cellStyle name="Normal 16 2 3 2 2" xfId="11798" xr:uid="{00000000-0005-0000-0000-000093310000}"/>
    <cellStyle name="Normal 16 2 3 2 2 2" xfId="11799" xr:uid="{00000000-0005-0000-0000-000094310000}"/>
    <cellStyle name="Normal 16 2 3 2 3" xfId="11800" xr:uid="{00000000-0005-0000-0000-000095310000}"/>
    <cellStyle name="Normal 16 2 3 2 3 2" xfId="11801" xr:uid="{00000000-0005-0000-0000-000096310000}"/>
    <cellStyle name="Normal 16 2 3 2 4" xfId="11802" xr:uid="{00000000-0005-0000-0000-000097310000}"/>
    <cellStyle name="Normal 16 2 3 3" xfId="11803" xr:uid="{00000000-0005-0000-0000-000098310000}"/>
    <cellStyle name="Normal 16 2 3 3 2" xfId="11804" xr:uid="{00000000-0005-0000-0000-000099310000}"/>
    <cellStyle name="Normal 16 2 3 4" xfId="11805" xr:uid="{00000000-0005-0000-0000-00009A310000}"/>
    <cellStyle name="Normal 16 2 3 4 2" xfId="11806" xr:uid="{00000000-0005-0000-0000-00009B310000}"/>
    <cellStyle name="Normal 16 2 3 5" xfId="11807" xr:uid="{00000000-0005-0000-0000-00009C310000}"/>
    <cellStyle name="Normal 16 2 4" xfId="11808" xr:uid="{00000000-0005-0000-0000-00009D310000}"/>
    <cellStyle name="Normal 16 2 4 2" xfId="11809" xr:uid="{00000000-0005-0000-0000-00009E310000}"/>
    <cellStyle name="Normal 16 2 4 2 2" xfId="11810" xr:uid="{00000000-0005-0000-0000-00009F310000}"/>
    <cellStyle name="Normal 16 2 4 3" xfId="11811" xr:uid="{00000000-0005-0000-0000-0000A0310000}"/>
    <cellStyle name="Normal 16 2 4 3 2" xfId="11812" xr:uid="{00000000-0005-0000-0000-0000A1310000}"/>
    <cellStyle name="Normal 16 2 4 4" xfId="11813" xr:uid="{00000000-0005-0000-0000-0000A2310000}"/>
    <cellStyle name="Normal 16 2 5" xfId="11814" xr:uid="{00000000-0005-0000-0000-0000A3310000}"/>
    <cellStyle name="Normal 16 2 5 2" xfId="11815" xr:uid="{00000000-0005-0000-0000-0000A4310000}"/>
    <cellStyle name="Normal 16 2 6" xfId="11816" xr:uid="{00000000-0005-0000-0000-0000A5310000}"/>
    <cellStyle name="Normal 16 2 6 2" xfId="11817" xr:uid="{00000000-0005-0000-0000-0000A6310000}"/>
    <cellStyle name="Normal 16 2 7" xfId="11818" xr:uid="{00000000-0005-0000-0000-0000A7310000}"/>
    <cellStyle name="Normal 16 20" xfId="53144" xr:uid="{00000000-0005-0000-0000-0000A8310000}"/>
    <cellStyle name="Normal 16 21" xfId="53145" xr:uid="{00000000-0005-0000-0000-0000A9310000}"/>
    <cellStyle name="Normal 16 22" xfId="53146" xr:uid="{00000000-0005-0000-0000-0000AA310000}"/>
    <cellStyle name="Normal 16 23" xfId="53147" xr:uid="{00000000-0005-0000-0000-0000AB310000}"/>
    <cellStyle name="Normal 16 24" xfId="53148" xr:uid="{00000000-0005-0000-0000-0000AC310000}"/>
    <cellStyle name="Normal 16 25" xfId="53149" xr:uid="{00000000-0005-0000-0000-0000AD310000}"/>
    <cellStyle name="Normal 16 26" xfId="53150" xr:uid="{00000000-0005-0000-0000-0000AE310000}"/>
    <cellStyle name="Normal 16 27" xfId="53151" xr:uid="{00000000-0005-0000-0000-0000AF310000}"/>
    <cellStyle name="Normal 16 3" xfId="4146" xr:uid="{00000000-0005-0000-0000-0000B0310000}"/>
    <cellStyle name="Normal 16 3 2" xfId="11819" xr:uid="{00000000-0005-0000-0000-0000B1310000}"/>
    <cellStyle name="Normal 16 3 2 2" xfId="11820" xr:uid="{00000000-0005-0000-0000-0000B2310000}"/>
    <cellStyle name="Normal 16 3 2 2 2" xfId="11821" xr:uid="{00000000-0005-0000-0000-0000B3310000}"/>
    <cellStyle name="Normal 16 3 2 2 2 2" xfId="11822" xr:uid="{00000000-0005-0000-0000-0000B4310000}"/>
    <cellStyle name="Normal 16 3 2 2 2 2 2" xfId="11823" xr:uid="{00000000-0005-0000-0000-0000B5310000}"/>
    <cellStyle name="Normal 16 3 2 2 2 3" xfId="11824" xr:uid="{00000000-0005-0000-0000-0000B6310000}"/>
    <cellStyle name="Normal 16 3 2 2 2 3 2" xfId="11825" xr:uid="{00000000-0005-0000-0000-0000B7310000}"/>
    <cellStyle name="Normal 16 3 2 2 2 4" xfId="11826" xr:uid="{00000000-0005-0000-0000-0000B8310000}"/>
    <cellStyle name="Normal 16 3 2 2 3" xfId="11827" xr:uid="{00000000-0005-0000-0000-0000B9310000}"/>
    <cellStyle name="Normal 16 3 2 2 3 2" xfId="11828" xr:uid="{00000000-0005-0000-0000-0000BA310000}"/>
    <cellStyle name="Normal 16 3 2 2 4" xfId="11829" xr:uid="{00000000-0005-0000-0000-0000BB310000}"/>
    <cellStyle name="Normal 16 3 2 2 4 2" xfId="11830" xr:uid="{00000000-0005-0000-0000-0000BC310000}"/>
    <cellStyle name="Normal 16 3 2 2 5" xfId="11831" xr:uid="{00000000-0005-0000-0000-0000BD310000}"/>
    <cellStyle name="Normal 16 3 2 3" xfId="11832" xr:uid="{00000000-0005-0000-0000-0000BE310000}"/>
    <cellStyle name="Normal 16 3 2 3 2" xfId="11833" xr:uid="{00000000-0005-0000-0000-0000BF310000}"/>
    <cellStyle name="Normal 16 3 2 3 2 2" xfId="11834" xr:uid="{00000000-0005-0000-0000-0000C0310000}"/>
    <cellStyle name="Normal 16 3 2 3 3" xfId="11835" xr:uid="{00000000-0005-0000-0000-0000C1310000}"/>
    <cellStyle name="Normal 16 3 2 3 3 2" xfId="11836" xr:uid="{00000000-0005-0000-0000-0000C2310000}"/>
    <cellStyle name="Normal 16 3 2 3 4" xfId="11837" xr:uid="{00000000-0005-0000-0000-0000C3310000}"/>
    <cellStyle name="Normal 16 3 2 4" xfId="11838" xr:uid="{00000000-0005-0000-0000-0000C4310000}"/>
    <cellStyle name="Normal 16 3 2 4 2" xfId="11839" xr:uid="{00000000-0005-0000-0000-0000C5310000}"/>
    <cellStyle name="Normal 16 3 2 5" xfId="11840" xr:uid="{00000000-0005-0000-0000-0000C6310000}"/>
    <cellStyle name="Normal 16 3 2 5 2" xfId="11841" xr:uid="{00000000-0005-0000-0000-0000C7310000}"/>
    <cellStyle name="Normal 16 3 2 6" xfId="11842" xr:uid="{00000000-0005-0000-0000-0000C8310000}"/>
    <cellStyle name="Normal 16 3 3" xfId="11843" xr:uid="{00000000-0005-0000-0000-0000C9310000}"/>
    <cellStyle name="Normal 16 3 3 2" xfId="11844" xr:uid="{00000000-0005-0000-0000-0000CA310000}"/>
    <cellStyle name="Normal 16 3 3 2 2" xfId="11845" xr:uid="{00000000-0005-0000-0000-0000CB310000}"/>
    <cellStyle name="Normal 16 3 3 2 2 2" xfId="11846" xr:uid="{00000000-0005-0000-0000-0000CC310000}"/>
    <cellStyle name="Normal 16 3 3 2 3" xfId="11847" xr:uid="{00000000-0005-0000-0000-0000CD310000}"/>
    <cellStyle name="Normal 16 3 3 2 3 2" xfId="11848" xr:uid="{00000000-0005-0000-0000-0000CE310000}"/>
    <cellStyle name="Normal 16 3 3 2 4" xfId="11849" xr:uid="{00000000-0005-0000-0000-0000CF310000}"/>
    <cellStyle name="Normal 16 3 3 3" xfId="11850" xr:uid="{00000000-0005-0000-0000-0000D0310000}"/>
    <cellStyle name="Normal 16 3 3 3 2" xfId="11851" xr:uid="{00000000-0005-0000-0000-0000D1310000}"/>
    <cellStyle name="Normal 16 3 3 4" xfId="11852" xr:uid="{00000000-0005-0000-0000-0000D2310000}"/>
    <cellStyle name="Normal 16 3 3 4 2" xfId="11853" xr:uid="{00000000-0005-0000-0000-0000D3310000}"/>
    <cellStyle name="Normal 16 3 3 5" xfId="11854" xr:uid="{00000000-0005-0000-0000-0000D4310000}"/>
    <cellStyle name="Normal 16 3 4" xfId="11855" xr:uid="{00000000-0005-0000-0000-0000D5310000}"/>
    <cellStyle name="Normal 16 3 4 2" xfId="11856" xr:uid="{00000000-0005-0000-0000-0000D6310000}"/>
    <cellStyle name="Normal 16 3 4 2 2" xfId="11857" xr:uid="{00000000-0005-0000-0000-0000D7310000}"/>
    <cellStyle name="Normal 16 3 4 3" xfId="11858" xr:uid="{00000000-0005-0000-0000-0000D8310000}"/>
    <cellStyle name="Normal 16 3 4 3 2" xfId="11859" xr:uid="{00000000-0005-0000-0000-0000D9310000}"/>
    <cellStyle name="Normal 16 3 4 4" xfId="11860" xr:uid="{00000000-0005-0000-0000-0000DA310000}"/>
    <cellStyle name="Normal 16 3 5" xfId="11861" xr:uid="{00000000-0005-0000-0000-0000DB310000}"/>
    <cellStyle name="Normal 16 3 5 2" xfId="11862" xr:uid="{00000000-0005-0000-0000-0000DC310000}"/>
    <cellStyle name="Normal 16 3 6" xfId="11863" xr:uid="{00000000-0005-0000-0000-0000DD310000}"/>
    <cellStyle name="Normal 16 3 6 2" xfId="11864" xr:uid="{00000000-0005-0000-0000-0000DE310000}"/>
    <cellStyle name="Normal 16 3 7" xfId="11865" xr:uid="{00000000-0005-0000-0000-0000DF310000}"/>
    <cellStyle name="Normal 16 4" xfId="4147" xr:uid="{00000000-0005-0000-0000-0000E0310000}"/>
    <cellStyle name="Normal 16 4 2" xfId="11866" xr:uid="{00000000-0005-0000-0000-0000E1310000}"/>
    <cellStyle name="Normal 16 4 2 2" xfId="11867" xr:uid="{00000000-0005-0000-0000-0000E2310000}"/>
    <cellStyle name="Normal 16 4 2 2 2" xfId="11868" xr:uid="{00000000-0005-0000-0000-0000E3310000}"/>
    <cellStyle name="Normal 16 4 2 2 2 2" xfId="11869" xr:uid="{00000000-0005-0000-0000-0000E4310000}"/>
    <cellStyle name="Normal 16 4 2 2 3" xfId="11870" xr:uid="{00000000-0005-0000-0000-0000E5310000}"/>
    <cellStyle name="Normal 16 4 2 2 3 2" xfId="11871" xr:uid="{00000000-0005-0000-0000-0000E6310000}"/>
    <cellStyle name="Normal 16 4 2 2 4" xfId="11872" xr:uid="{00000000-0005-0000-0000-0000E7310000}"/>
    <cellStyle name="Normal 16 4 2 3" xfId="11873" xr:uid="{00000000-0005-0000-0000-0000E8310000}"/>
    <cellStyle name="Normal 16 4 2 3 2" xfId="11874" xr:uid="{00000000-0005-0000-0000-0000E9310000}"/>
    <cellStyle name="Normal 16 4 2 4" xfId="11875" xr:uid="{00000000-0005-0000-0000-0000EA310000}"/>
    <cellStyle name="Normal 16 4 2 4 2" xfId="11876" xr:uid="{00000000-0005-0000-0000-0000EB310000}"/>
    <cellStyle name="Normal 16 4 2 5" xfId="11877" xr:uid="{00000000-0005-0000-0000-0000EC310000}"/>
    <cellStyle name="Normal 16 4 3" xfId="11878" xr:uid="{00000000-0005-0000-0000-0000ED310000}"/>
    <cellStyle name="Normal 16 4 3 2" xfId="11879" xr:uid="{00000000-0005-0000-0000-0000EE310000}"/>
    <cellStyle name="Normal 16 4 3 2 2" xfId="11880" xr:uid="{00000000-0005-0000-0000-0000EF310000}"/>
    <cellStyle name="Normal 16 4 3 3" xfId="11881" xr:uid="{00000000-0005-0000-0000-0000F0310000}"/>
    <cellStyle name="Normal 16 4 3 3 2" xfId="11882" xr:uid="{00000000-0005-0000-0000-0000F1310000}"/>
    <cellStyle name="Normal 16 4 3 4" xfId="11883" xr:uid="{00000000-0005-0000-0000-0000F2310000}"/>
    <cellStyle name="Normal 16 4 4" xfId="11884" xr:uid="{00000000-0005-0000-0000-0000F3310000}"/>
    <cellStyle name="Normal 16 4 4 2" xfId="11885" xr:uid="{00000000-0005-0000-0000-0000F4310000}"/>
    <cellStyle name="Normal 16 4 5" xfId="11886" xr:uid="{00000000-0005-0000-0000-0000F5310000}"/>
    <cellStyle name="Normal 16 4 5 2" xfId="11887" xr:uid="{00000000-0005-0000-0000-0000F6310000}"/>
    <cellStyle name="Normal 16 4 6" xfId="11888" xr:uid="{00000000-0005-0000-0000-0000F7310000}"/>
    <cellStyle name="Normal 16 5" xfId="11889" xr:uid="{00000000-0005-0000-0000-0000F8310000}"/>
    <cellStyle name="Normal 16 5 2" xfId="11890" xr:uid="{00000000-0005-0000-0000-0000F9310000}"/>
    <cellStyle name="Normal 16 5 2 2" xfId="11891" xr:uid="{00000000-0005-0000-0000-0000FA310000}"/>
    <cellStyle name="Normal 16 5 2 2 2" xfId="11892" xr:uid="{00000000-0005-0000-0000-0000FB310000}"/>
    <cellStyle name="Normal 16 5 2 3" xfId="11893" xr:uid="{00000000-0005-0000-0000-0000FC310000}"/>
    <cellStyle name="Normal 16 5 2 3 2" xfId="11894" xr:uid="{00000000-0005-0000-0000-0000FD310000}"/>
    <cellStyle name="Normal 16 5 2 4" xfId="11895" xr:uid="{00000000-0005-0000-0000-0000FE310000}"/>
    <cellStyle name="Normal 16 5 3" xfId="11896" xr:uid="{00000000-0005-0000-0000-0000FF310000}"/>
    <cellStyle name="Normal 16 5 3 2" xfId="11897" xr:uid="{00000000-0005-0000-0000-000000320000}"/>
    <cellStyle name="Normal 16 5 4" xfId="11898" xr:uid="{00000000-0005-0000-0000-000001320000}"/>
    <cellStyle name="Normal 16 5 4 2" xfId="11899" xr:uid="{00000000-0005-0000-0000-000002320000}"/>
    <cellStyle name="Normal 16 5 5" xfId="11900" xr:uid="{00000000-0005-0000-0000-000003320000}"/>
    <cellStyle name="Normal 16 6" xfId="11901" xr:uid="{00000000-0005-0000-0000-000004320000}"/>
    <cellStyle name="Normal 16 6 2" xfId="11902" xr:uid="{00000000-0005-0000-0000-000005320000}"/>
    <cellStyle name="Normal 16 6 2 2" xfId="11903" xr:uid="{00000000-0005-0000-0000-000006320000}"/>
    <cellStyle name="Normal 16 6 3" xfId="11904" xr:uid="{00000000-0005-0000-0000-000007320000}"/>
    <cellStyle name="Normal 16 6 3 2" xfId="11905" xr:uid="{00000000-0005-0000-0000-000008320000}"/>
    <cellStyle name="Normal 16 6 4" xfId="11906" xr:uid="{00000000-0005-0000-0000-000009320000}"/>
    <cellStyle name="Normal 16 7" xfId="11907" xr:uid="{00000000-0005-0000-0000-00000A320000}"/>
    <cellStyle name="Normal 16 7 2" xfId="11908" xr:uid="{00000000-0005-0000-0000-00000B320000}"/>
    <cellStyle name="Normal 16 8" xfId="11909" xr:uid="{00000000-0005-0000-0000-00000C320000}"/>
    <cellStyle name="Normal 16 8 2" xfId="11910" xr:uid="{00000000-0005-0000-0000-00000D320000}"/>
    <cellStyle name="Normal 16 9" xfId="11911" xr:uid="{00000000-0005-0000-0000-00000E320000}"/>
    <cellStyle name="Normal 16_VAL&amp;VOL-2011" xfId="4148" xr:uid="{00000000-0005-0000-0000-00000F320000}"/>
    <cellStyle name="Normal 160" xfId="53152" xr:uid="{00000000-0005-0000-0000-000010320000}"/>
    <cellStyle name="Normal 160 2" xfId="53153" xr:uid="{00000000-0005-0000-0000-000011320000}"/>
    <cellStyle name="Normal 160 2 2" xfId="53154" xr:uid="{00000000-0005-0000-0000-000012320000}"/>
    <cellStyle name="Normal 160 3" xfId="53155" xr:uid="{00000000-0005-0000-0000-000013320000}"/>
    <cellStyle name="Normal 161" xfId="53156" xr:uid="{00000000-0005-0000-0000-000014320000}"/>
    <cellStyle name="Normal 161 2" xfId="53157" xr:uid="{00000000-0005-0000-0000-000015320000}"/>
    <cellStyle name="Normal 161 2 2" xfId="53158" xr:uid="{00000000-0005-0000-0000-000016320000}"/>
    <cellStyle name="Normal 161 3" xfId="53159" xr:uid="{00000000-0005-0000-0000-000017320000}"/>
    <cellStyle name="Normal 162" xfId="53160" xr:uid="{00000000-0005-0000-0000-000018320000}"/>
    <cellStyle name="Normal 162 2" xfId="53161" xr:uid="{00000000-0005-0000-0000-000019320000}"/>
    <cellStyle name="Normal 162 2 2" xfId="53162" xr:uid="{00000000-0005-0000-0000-00001A320000}"/>
    <cellStyle name="Normal 162 3" xfId="53163" xr:uid="{00000000-0005-0000-0000-00001B320000}"/>
    <cellStyle name="Normal 163" xfId="53164" xr:uid="{00000000-0005-0000-0000-00001C320000}"/>
    <cellStyle name="Normal 163 2" xfId="53165" xr:uid="{00000000-0005-0000-0000-00001D320000}"/>
    <cellStyle name="Normal 163 2 2" xfId="53166" xr:uid="{00000000-0005-0000-0000-00001E320000}"/>
    <cellStyle name="Normal 163 3" xfId="53167" xr:uid="{00000000-0005-0000-0000-00001F320000}"/>
    <cellStyle name="Normal 164" xfId="53168" xr:uid="{00000000-0005-0000-0000-000020320000}"/>
    <cellStyle name="Normal 164 2" xfId="53169" xr:uid="{00000000-0005-0000-0000-000021320000}"/>
    <cellStyle name="Normal 164 2 2" xfId="53170" xr:uid="{00000000-0005-0000-0000-000022320000}"/>
    <cellStyle name="Normal 164 3" xfId="53171" xr:uid="{00000000-0005-0000-0000-000023320000}"/>
    <cellStyle name="Normal 165" xfId="53172" xr:uid="{00000000-0005-0000-0000-000024320000}"/>
    <cellStyle name="Normal 165 2" xfId="53173" xr:uid="{00000000-0005-0000-0000-000025320000}"/>
    <cellStyle name="Normal 165 2 2" xfId="53174" xr:uid="{00000000-0005-0000-0000-000026320000}"/>
    <cellStyle name="Normal 165 3" xfId="53175" xr:uid="{00000000-0005-0000-0000-000027320000}"/>
    <cellStyle name="Normal 166" xfId="53176" xr:uid="{00000000-0005-0000-0000-000028320000}"/>
    <cellStyle name="Normal 166 2" xfId="53177" xr:uid="{00000000-0005-0000-0000-000029320000}"/>
    <cellStyle name="Normal 166 2 2" xfId="53178" xr:uid="{00000000-0005-0000-0000-00002A320000}"/>
    <cellStyle name="Normal 166 3" xfId="53179" xr:uid="{00000000-0005-0000-0000-00002B320000}"/>
    <cellStyle name="Normal 167" xfId="53180" xr:uid="{00000000-0005-0000-0000-00002C320000}"/>
    <cellStyle name="Normal 167 2" xfId="53181" xr:uid="{00000000-0005-0000-0000-00002D320000}"/>
    <cellStyle name="Normal 167 2 2" xfId="53182" xr:uid="{00000000-0005-0000-0000-00002E320000}"/>
    <cellStyle name="Normal 167 3" xfId="53183" xr:uid="{00000000-0005-0000-0000-00002F320000}"/>
    <cellStyle name="Normal 168" xfId="53184" xr:uid="{00000000-0005-0000-0000-000030320000}"/>
    <cellStyle name="Normal 168 2" xfId="53185" xr:uid="{00000000-0005-0000-0000-000031320000}"/>
    <cellStyle name="Normal 168 2 2" xfId="53186" xr:uid="{00000000-0005-0000-0000-000032320000}"/>
    <cellStyle name="Normal 168 3" xfId="53187" xr:uid="{00000000-0005-0000-0000-000033320000}"/>
    <cellStyle name="Normal 169" xfId="53188" xr:uid="{00000000-0005-0000-0000-000034320000}"/>
    <cellStyle name="Normal 169 2" xfId="53189" xr:uid="{00000000-0005-0000-0000-000035320000}"/>
    <cellStyle name="Normal 169 2 2" xfId="53190" xr:uid="{00000000-0005-0000-0000-000036320000}"/>
    <cellStyle name="Normal 169 3" xfId="53191" xr:uid="{00000000-0005-0000-0000-000037320000}"/>
    <cellStyle name="Normal 17" xfId="4149" xr:uid="{00000000-0005-0000-0000-000038320000}"/>
    <cellStyle name="Normal 17 10" xfId="53192" xr:uid="{00000000-0005-0000-0000-000039320000}"/>
    <cellStyle name="Normal 17 11" xfId="53193" xr:uid="{00000000-0005-0000-0000-00003A320000}"/>
    <cellStyle name="Normal 17 12" xfId="53194" xr:uid="{00000000-0005-0000-0000-00003B320000}"/>
    <cellStyle name="Normal 17 13" xfId="53195" xr:uid="{00000000-0005-0000-0000-00003C320000}"/>
    <cellStyle name="Normal 17 14" xfId="53196" xr:uid="{00000000-0005-0000-0000-00003D320000}"/>
    <cellStyle name="Normal 17 15" xfId="53197" xr:uid="{00000000-0005-0000-0000-00003E320000}"/>
    <cellStyle name="Normal 17 16" xfId="53198" xr:uid="{00000000-0005-0000-0000-00003F320000}"/>
    <cellStyle name="Normal 17 17" xfId="53199" xr:uid="{00000000-0005-0000-0000-000040320000}"/>
    <cellStyle name="Normal 17 18" xfId="53200" xr:uid="{00000000-0005-0000-0000-000041320000}"/>
    <cellStyle name="Normal 17 19" xfId="53201" xr:uid="{00000000-0005-0000-0000-000042320000}"/>
    <cellStyle name="Normal 17 2" xfId="4150" xr:uid="{00000000-0005-0000-0000-000043320000}"/>
    <cellStyle name="Normal 17 2 2" xfId="11912" xr:uid="{00000000-0005-0000-0000-000044320000}"/>
    <cellStyle name="Normal 17 2 3" xfId="11913" xr:uid="{00000000-0005-0000-0000-000045320000}"/>
    <cellStyle name="Normal 17 2 3 2" xfId="11914" xr:uid="{00000000-0005-0000-0000-000046320000}"/>
    <cellStyle name="Normal 17 2 3 2 2" xfId="11915" xr:uid="{00000000-0005-0000-0000-000047320000}"/>
    <cellStyle name="Normal 17 2 3 2 2 2" xfId="11916" xr:uid="{00000000-0005-0000-0000-000048320000}"/>
    <cellStyle name="Normal 17 2 3 2 2 2 2" xfId="11917" xr:uid="{00000000-0005-0000-0000-000049320000}"/>
    <cellStyle name="Normal 17 2 3 2 2 3" xfId="11918" xr:uid="{00000000-0005-0000-0000-00004A320000}"/>
    <cellStyle name="Normal 17 2 3 2 2 3 2" xfId="11919" xr:uid="{00000000-0005-0000-0000-00004B320000}"/>
    <cellStyle name="Normal 17 2 3 2 2 4" xfId="11920" xr:uid="{00000000-0005-0000-0000-00004C320000}"/>
    <cellStyle name="Normal 17 2 3 2 3" xfId="11921" xr:uid="{00000000-0005-0000-0000-00004D320000}"/>
    <cellStyle name="Normal 17 2 3 2 3 2" xfId="11922" xr:uid="{00000000-0005-0000-0000-00004E320000}"/>
    <cellStyle name="Normal 17 2 3 2 4" xfId="11923" xr:uid="{00000000-0005-0000-0000-00004F320000}"/>
    <cellStyle name="Normal 17 2 3 2 4 2" xfId="11924" xr:uid="{00000000-0005-0000-0000-000050320000}"/>
    <cellStyle name="Normal 17 2 3 2 5" xfId="11925" xr:uid="{00000000-0005-0000-0000-000051320000}"/>
    <cellStyle name="Normal 17 2 3 3" xfId="11926" xr:uid="{00000000-0005-0000-0000-000052320000}"/>
    <cellStyle name="Normal 17 2 3 3 2" xfId="11927" xr:uid="{00000000-0005-0000-0000-000053320000}"/>
    <cellStyle name="Normal 17 2 3 3 2 2" xfId="11928" xr:uid="{00000000-0005-0000-0000-000054320000}"/>
    <cellStyle name="Normal 17 2 3 3 3" xfId="11929" xr:uid="{00000000-0005-0000-0000-000055320000}"/>
    <cellStyle name="Normal 17 2 3 3 3 2" xfId="11930" xr:uid="{00000000-0005-0000-0000-000056320000}"/>
    <cellStyle name="Normal 17 2 3 3 4" xfId="11931" xr:uid="{00000000-0005-0000-0000-000057320000}"/>
    <cellStyle name="Normal 17 2 3 4" xfId="11932" xr:uid="{00000000-0005-0000-0000-000058320000}"/>
    <cellStyle name="Normal 17 2 3 4 2" xfId="11933" xr:uid="{00000000-0005-0000-0000-000059320000}"/>
    <cellStyle name="Normal 17 2 3 5" xfId="11934" xr:uid="{00000000-0005-0000-0000-00005A320000}"/>
    <cellStyle name="Normal 17 2 3 5 2" xfId="11935" xr:uid="{00000000-0005-0000-0000-00005B320000}"/>
    <cellStyle name="Normal 17 2 3 6" xfId="11936" xr:uid="{00000000-0005-0000-0000-00005C320000}"/>
    <cellStyle name="Normal 17 20" xfId="53202" xr:uid="{00000000-0005-0000-0000-00005D320000}"/>
    <cellStyle name="Normal 17 21" xfId="53203" xr:uid="{00000000-0005-0000-0000-00005E320000}"/>
    <cellStyle name="Normal 17 22" xfId="53204" xr:uid="{00000000-0005-0000-0000-00005F320000}"/>
    <cellStyle name="Normal 17 23" xfId="53205" xr:uid="{00000000-0005-0000-0000-000060320000}"/>
    <cellStyle name="Normal 17 24" xfId="53206" xr:uid="{00000000-0005-0000-0000-000061320000}"/>
    <cellStyle name="Normal 17 25" xfId="53207" xr:uid="{00000000-0005-0000-0000-000062320000}"/>
    <cellStyle name="Normal 17 3" xfId="4151" xr:uid="{00000000-0005-0000-0000-000063320000}"/>
    <cellStyle name="Normal 17 3 2" xfId="11937" xr:uid="{00000000-0005-0000-0000-000064320000}"/>
    <cellStyle name="Normal 17 4" xfId="11938" xr:uid="{00000000-0005-0000-0000-000065320000}"/>
    <cellStyle name="Normal 17 5" xfId="53208" xr:uid="{00000000-0005-0000-0000-000066320000}"/>
    <cellStyle name="Normal 17 6" xfId="53209" xr:uid="{00000000-0005-0000-0000-000067320000}"/>
    <cellStyle name="Normal 17 7" xfId="53210" xr:uid="{00000000-0005-0000-0000-000068320000}"/>
    <cellStyle name="Normal 17 8" xfId="53211" xr:uid="{00000000-0005-0000-0000-000069320000}"/>
    <cellStyle name="Normal 17 9" xfId="53212" xr:uid="{00000000-0005-0000-0000-00006A320000}"/>
    <cellStyle name="Normal 170" xfId="53213" xr:uid="{00000000-0005-0000-0000-00006B320000}"/>
    <cellStyle name="Normal 170 2" xfId="53214" xr:uid="{00000000-0005-0000-0000-00006C320000}"/>
    <cellStyle name="Normal 170 2 2" xfId="53215" xr:uid="{00000000-0005-0000-0000-00006D320000}"/>
    <cellStyle name="Normal 170 3" xfId="53216" xr:uid="{00000000-0005-0000-0000-00006E320000}"/>
    <cellStyle name="Normal 171" xfId="53217" xr:uid="{00000000-0005-0000-0000-00006F320000}"/>
    <cellStyle name="Normal 171 2" xfId="53218" xr:uid="{00000000-0005-0000-0000-000070320000}"/>
    <cellStyle name="Normal 171 2 2" xfId="53219" xr:uid="{00000000-0005-0000-0000-000071320000}"/>
    <cellStyle name="Normal 171 3" xfId="53220" xr:uid="{00000000-0005-0000-0000-000072320000}"/>
    <cellStyle name="Normal 172" xfId="53221" xr:uid="{00000000-0005-0000-0000-000073320000}"/>
    <cellStyle name="Normal 172 2" xfId="53222" xr:uid="{00000000-0005-0000-0000-000074320000}"/>
    <cellStyle name="Normal 172 2 2" xfId="53223" xr:uid="{00000000-0005-0000-0000-000075320000}"/>
    <cellStyle name="Normal 172 3" xfId="53224" xr:uid="{00000000-0005-0000-0000-000076320000}"/>
    <cellStyle name="Normal 173" xfId="53225" xr:uid="{00000000-0005-0000-0000-000077320000}"/>
    <cellStyle name="Normal 173 2" xfId="53226" xr:uid="{00000000-0005-0000-0000-000078320000}"/>
    <cellStyle name="Normal 173 2 2" xfId="53227" xr:uid="{00000000-0005-0000-0000-000079320000}"/>
    <cellStyle name="Normal 173 3" xfId="53228" xr:uid="{00000000-0005-0000-0000-00007A320000}"/>
    <cellStyle name="Normal 174" xfId="53229" xr:uid="{00000000-0005-0000-0000-00007B320000}"/>
    <cellStyle name="Normal 174 2" xfId="53230" xr:uid="{00000000-0005-0000-0000-00007C320000}"/>
    <cellStyle name="Normal 174 2 2" xfId="53231" xr:uid="{00000000-0005-0000-0000-00007D320000}"/>
    <cellStyle name="Normal 174 3" xfId="53232" xr:uid="{00000000-0005-0000-0000-00007E320000}"/>
    <cellStyle name="Normal 175" xfId="53233" xr:uid="{00000000-0005-0000-0000-00007F320000}"/>
    <cellStyle name="Normal 175 2" xfId="53234" xr:uid="{00000000-0005-0000-0000-000080320000}"/>
    <cellStyle name="Normal 175 2 2" xfId="53235" xr:uid="{00000000-0005-0000-0000-000081320000}"/>
    <cellStyle name="Normal 175 3" xfId="53236" xr:uid="{00000000-0005-0000-0000-000082320000}"/>
    <cellStyle name="Normal 176" xfId="53237" xr:uid="{00000000-0005-0000-0000-000083320000}"/>
    <cellStyle name="Normal 176 2" xfId="53238" xr:uid="{00000000-0005-0000-0000-000084320000}"/>
    <cellStyle name="Normal 176 2 2" xfId="53239" xr:uid="{00000000-0005-0000-0000-000085320000}"/>
    <cellStyle name="Normal 176 3" xfId="53240" xr:uid="{00000000-0005-0000-0000-000086320000}"/>
    <cellStyle name="Normal 177" xfId="53241" xr:uid="{00000000-0005-0000-0000-000087320000}"/>
    <cellStyle name="Normal 177 2" xfId="53242" xr:uid="{00000000-0005-0000-0000-000088320000}"/>
    <cellStyle name="Normal 177 2 2" xfId="53243" xr:uid="{00000000-0005-0000-0000-000089320000}"/>
    <cellStyle name="Normal 177 3" xfId="53244" xr:uid="{00000000-0005-0000-0000-00008A320000}"/>
    <cellStyle name="Normal 178" xfId="53245" xr:uid="{00000000-0005-0000-0000-00008B320000}"/>
    <cellStyle name="Normal 178 2" xfId="53246" xr:uid="{00000000-0005-0000-0000-00008C320000}"/>
    <cellStyle name="Normal 178 2 2" xfId="53247" xr:uid="{00000000-0005-0000-0000-00008D320000}"/>
    <cellStyle name="Normal 178 3" xfId="53248" xr:uid="{00000000-0005-0000-0000-00008E320000}"/>
    <cellStyle name="Normal 179" xfId="53249" xr:uid="{00000000-0005-0000-0000-00008F320000}"/>
    <cellStyle name="Normal 179 2" xfId="53250" xr:uid="{00000000-0005-0000-0000-000090320000}"/>
    <cellStyle name="Normal 179 2 2" xfId="53251" xr:uid="{00000000-0005-0000-0000-000091320000}"/>
    <cellStyle name="Normal 179 3" xfId="53252" xr:uid="{00000000-0005-0000-0000-000092320000}"/>
    <cellStyle name="Normal 18" xfId="4152" xr:uid="{00000000-0005-0000-0000-000093320000}"/>
    <cellStyle name="Normal 18 10" xfId="4153" xr:uid="{00000000-0005-0000-0000-000094320000}"/>
    <cellStyle name="Normal 18 11" xfId="4154" xr:uid="{00000000-0005-0000-0000-000095320000}"/>
    <cellStyle name="Normal 18 12" xfId="4155" xr:uid="{00000000-0005-0000-0000-000096320000}"/>
    <cellStyle name="Normal 18 13" xfId="4156" xr:uid="{00000000-0005-0000-0000-000097320000}"/>
    <cellStyle name="Normal 18 14" xfId="4157" xr:uid="{00000000-0005-0000-0000-000098320000}"/>
    <cellStyle name="Normal 18 15" xfId="4158" xr:uid="{00000000-0005-0000-0000-000099320000}"/>
    <cellStyle name="Normal 18 16" xfId="4159" xr:uid="{00000000-0005-0000-0000-00009A320000}"/>
    <cellStyle name="Normal 18 17" xfId="4160" xr:uid="{00000000-0005-0000-0000-00009B320000}"/>
    <cellStyle name="Normal 18 18" xfId="4161" xr:uid="{00000000-0005-0000-0000-00009C320000}"/>
    <cellStyle name="Normal 18 19" xfId="4162" xr:uid="{00000000-0005-0000-0000-00009D320000}"/>
    <cellStyle name="Normal 18 2" xfId="4163" xr:uid="{00000000-0005-0000-0000-00009E320000}"/>
    <cellStyle name="Normal 18 2 2" xfId="4164" xr:uid="{00000000-0005-0000-0000-00009F320000}"/>
    <cellStyle name="Normal 18 2 2 2" xfId="53253" xr:uid="{00000000-0005-0000-0000-0000A0320000}"/>
    <cellStyle name="Normal 18 20" xfId="4165" xr:uid="{00000000-0005-0000-0000-0000A1320000}"/>
    <cellStyle name="Normal 18 21" xfId="4166" xr:uid="{00000000-0005-0000-0000-0000A2320000}"/>
    <cellStyle name="Normal 18 22" xfId="4167" xr:uid="{00000000-0005-0000-0000-0000A3320000}"/>
    <cellStyle name="Normal 18 23" xfId="4168" xr:uid="{00000000-0005-0000-0000-0000A4320000}"/>
    <cellStyle name="Normal 18 24" xfId="4169" xr:uid="{00000000-0005-0000-0000-0000A5320000}"/>
    <cellStyle name="Normal 18 25" xfId="4170" xr:uid="{00000000-0005-0000-0000-0000A6320000}"/>
    <cellStyle name="Normal 18 26" xfId="4171" xr:uid="{00000000-0005-0000-0000-0000A7320000}"/>
    <cellStyle name="Normal 18 27" xfId="4172" xr:uid="{00000000-0005-0000-0000-0000A8320000}"/>
    <cellStyle name="Normal 18 28" xfId="4173" xr:uid="{00000000-0005-0000-0000-0000A9320000}"/>
    <cellStyle name="Normal 18 29" xfId="4174" xr:uid="{00000000-0005-0000-0000-0000AA320000}"/>
    <cellStyle name="Normal 18 3" xfId="4175" xr:uid="{00000000-0005-0000-0000-0000AB320000}"/>
    <cellStyle name="Normal 18 3 2" xfId="53254" xr:uid="{00000000-0005-0000-0000-0000AC320000}"/>
    <cellStyle name="Normal 18 30" xfId="4176" xr:uid="{00000000-0005-0000-0000-0000AD320000}"/>
    <cellStyle name="Normal 18 31" xfId="4177" xr:uid="{00000000-0005-0000-0000-0000AE320000}"/>
    <cellStyle name="Normal 18 32" xfId="4178" xr:uid="{00000000-0005-0000-0000-0000AF320000}"/>
    <cellStyle name="Normal 18 33" xfId="4179" xr:uid="{00000000-0005-0000-0000-0000B0320000}"/>
    <cellStyle name="Normal 18 33 2" xfId="57827" xr:uid="{00000000-0005-0000-0000-0000B1320000}"/>
    <cellStyle name="Normal 18 4" xfId="4180" xr:uid="{00000000-0005-0000-0000-0000B2320000}"/>
    <cellStyle name="Normal 18 5" xfId="4181" xr:uid="{00000000-0005-0000-0000-0000B3320000}"/>
    <cellStyle name="Normal 18 6" xfId="4182" xr:uid="{00000000-0005-0000-0000-0000B4320000}"/>
    <cellStyle name="Normal 18 7" xfId="4183" xr:uid="{00000000-0005-0000-0000-0000B5320000}"/>
    <cellStyle name="Normal 18 8" xfId="4184" xr:uid="{00000000-0005-0000-0000-0000B6320000}"/>
    <cellStyle name="Normal 18 9" xfId="4185" xr:uid="{00000000-0005-0000-0000-0000B7320000}"/>
    <cellStyle name="Normal 18_time siries 191110 2" xfId="4186" xr:uid="{00000000-0005-0000-0000-0000B8320000}"/>
    <cellStyle name="Normal 180" xfId="53255" xr:uid="{00000000-0005-0000-0000-0000B9320000}"/>
    <cellStyle name="Normal 180 2" xfId="53256" xr:uid="{00000000-0005-0000-0000-0000BA320000}"/>
    <cellStyle name="Normal 180 2 2" xfId="53257" xr:uid="{00000000-0005-0000-0000-0000BB320000}"/>
    <cellStyle name="Normal 180 3" xfId="53258" xr:uid="{00000000-0005-0000-0000-0000BC320000}"/>
    <cellStyle name="Normal 181" xfId="53259" xr:uid="{00000000-0005-0000-0000-0000BD320000}"/>
    <cellStyle name="Normal 181 2" xfId="53260" xr:uid="{00000000-0005-0000-0000-0000BE320000}"/>
    <cellStyle name="Normal 181 2 2" xfId="53261" xr:uid="{00000000-0005-0000-0000-0000BF320000}"/>
    <cellStyle name="Normal 181 3" xfId="53262" xr:uid="{00000000-0005-0000-0000-0000C0320000}"/>
    <cellStyle name="Normal 182" xfId="53263" xr:uid="{00000000-0005-0000-0000-0000C1320000}"/>
    <cellStyle name="Normal 182 2" xfId="53264" xr:uid="{00000000-0005-0000-0000-0000C2320000}"/>
    <cellStyle name="Normal 182 2 2" xfId="53265" xr:uid="{00000000-0005-0000-0000-0000C3320000}"/>
    <cellStyle name="Normal 182 3" xfId="53266" xr:uid="{00000000-0005-0000-0000-0000C4320000}"/>
    <cellStyle name="Normal 183" xfId="53267" xr:uid="{00000000-0005-0000-0000-0000C5320000}"/>
    <cellStyle name="Normal 183 2" xfId="53268" xr:uid="{00000000-0005-0000-0000-0000C6320000}"/>
    <cellStyle name="Normal 183 2 2" xfId="53269" xr:uid="{00000000-0005-0000-0000-0000C7320000}"/>
    <cellStyle name="Normal 183 3" xfId="53270" xr:uid="{00000000-0005-0000-0000-0000C8320000}"/>
    <cellStyle name="Normal 184" xfId="53271" xr:uid="{00000000-0005-0000-0000-0000C9320000}"/>
    <cellStyle name="Normal 184 2" xfId="53272" xr:uid="{00000000-0005-0000-0000-0000CA320000}"/>
    <cellStyle name="Normal 184 2 2" xfId="53273" xr:uid="{00000000-0005-0000-0000-0000CB320000}"/>
    <cellStyle name="Normal 184 3" xfId="53274" xr:uid="{00000000-0005-0000-0000-0000CC320000}"/>
    <cellStyle name="Normal 185" xfId="53275" xr:uid="{00000000-0005-0000-0000-0000CD320000}"/>
    <cellStyle name="Normal 185 2" xfId="53276" xr:uid="{00000000-0005-0000-0000-0000CE320000}"/>
    <cellStyle name="Normal 185 2 2" xfId="53277" xr:uid="{00000000-0005-0000-0000-0000CF320000}"/>
    <cellStyle name="Normal 185 3" xfId="53278" xr:uid="{00000000-0005-0000-0000-0000D0320000}"/>
    <cellStyle name="Normal 186" xfId="53279" xr:uid="{00000000-0005-0000-0000-0000D1320000}"/>
    <cellStyle name="Normal 186 2" xfId="53280" xr:uid="{00000000-0005-0000-0000-0000D2320000}"/>
    <cellStyle name="Normal 186 2 2" xfId="53281" xr:uid="{00000000-0005-0000-0000-0000D3320000}"/>
    <cellStyle name="Normal 186 3" xfId="53282" xr:uid="{00000000-0005-0000-0000-0000D4320000}"/>
    <cellStyle name="Normal 187" xfId="53283" xr:uid="{00000000-0005-0000-0000-0000D5320000}"/>
    <cellStyle name="Normal 187 2" xfId="53284" xr:uid="{00000000-0005-0000-0000-0000D6320000}"/>
    <cellStyle name="Normal 187 2 2" xfId="53285" xr:uid="{00000000-0005-0000-0000-0000D7320000}"/>
    <cellStyle name="Normal 187 3" xfId="53286" xr:uid="{00000000-0005-0000-0000-0000D8320000}"/>
    <cellStyle name="Normal 188" xfId="53287" xr:uid="{00000000-0005-0000-0000-0000D9320000}"/>
    <cellStyle name="Normal 188 2" xfId="53288" xr:uid="{00000000-0005-0000-0000-0000DA320000}"/>
    <cellStyle name="Normal 188 2 2" xfId="53289" xr:uid="{00000000-0005-0000-0000-0000DB320000}"/>
    <cellStyle name="Normal 188 3" xfId="53290" xr:uid="{00000000-0005-0000-0000-0000DC320000}"/>
    <cellStyle name="Normal 189" xfId="53291" xr:uid="{00000000-0005-0000-0000-0000DD320000}"/>
    <cellStyle name="Normal 189 2" xfId="53292" xr:uid="{00000000-0005-0000-0000-0000DE320000}"/>
    <cellStyle name="Normal 189 2 2" xfId="53293" xr:uid="{00000000-0005-0000-0000-0000DF320000}"/>
    <cellStyle name="Normal 189 3" xfId="53294" xr:uid="{00000000-0005-0000-0000-0000E0320000}"/>
    <cellStyle name="Normal 19" xfId="4187" xr:uid="{00000000-0005-0000-0000-0000E1320000}"/>
    <cellStyle name="Normal 19 10" xfId="53295" xr:uid="{00000000-0005-0000-0000-0000E2320000}"/>
    <cellStyle name="Normal 19 11" xfId="53296" xr:uid="{00000000-0005-0000-0000-0000E3320000}"/>
    <cellStyle name="Normal 19 12" xfId="53297" xr:uid="{00000000-0005-0000-0000-0000E4320000}"/>
    <cellStyle name="Normal 19 13" xfId="53298" xr:uid="{00000000-0005-0000-0000-0000E5320000}"/>
    <cellStyle name="Normal 19 14" xfId="53299" xr:uid="{00000000-0005-0000-0000-0000E6320000}"/>
    <cellStyle name="Normal 19 15" xfId="53300" xr:uid="{00000000-0005-0000-0000-0000E7320000}"/>
    <cellStyle name="Normal 19 16" xfId="53301" xr:uid="{00000000-0005-0000-0000-0000E8320000}"/>
    <cellStyle name="Normal 19 17" xfId="53302" xr:uid="{00000000-0005-0000-0000-0000E9320000}"/>
    <cellStyle name="Normal 19 18" xfId="53303" xr:uid="{00000000-0005-0000-0000-0000EA320000}"/>
    <cellStyle name="Normal 19 19" xfId="53304" xr:uid="{00000000-0005-0000-0000-0000EB320000}"/>
    <cellStyle name="Normal 19 2" xfId="4188" xr:uid="{00000000-0005-0000-0000-0000EC320000}"/>
    <cellStyle name="Normal 19 2 2" xfId="4189" xr:uid="{00000000-0005-0000-0000-0000ED320000}"/>
    <cellStyle name="Normal 19 2 2 2" xfId="11939" xr:uid="{00000000-0005-0000-0000-0000EE320000}"/>
    <cellStyle name="Normal 19 2 2 2 2" xfId="11940" xr:uid="{00000000-0005-0000-0000-0000EF320000}"/>
    <cellStyle name="Normal 19 2 2 2 2 2" xfId="11941" xr:uid="{00000000-0005-0000-0000-0000F0320000}"/>
    <cellStyle name="Normal 19 2 2 2 2 2 2" xfId="11942" xr:uid="{00000000-0005-0000-0000-0000F1320000}"/>
    <cellStyle name="Normal 19 2 2 2 2 3" xfId="11943" xr:uid="{00000000-0005-0000-0000-0000F2320000}"/>
    <cellStyle name="Normal 19 2 2 2 2 3 2" xfId="11944" xr:uid="{00000000-0005-0000-0000-0000F3320000}"/>
    <cellStyle name="Normal 19 2 2 2 2 4" xfId="11945" xr:uid="{00000000-0005-0000-0000-0000F4320000}"/>
    <cellStyle name="Normal 19 2 2 2 3" xfId="11946" xr:uid="{00000000-0005-0000-0000-0000F5320000}"/>
    <cellStyle name="Normal 19 2 2 2 3 2" xfId="11947" xr:uid="{00000000-0005-0000-0000-0000F6320000}"/>
    <cellStyle name="Normal 19 2 2 2 4" xfId="11948" xr:uid="{00000000-0005-0000-0000-0000F7320000}"/>
    <cellStyle name="Normal 19 2 2 2 4 2" xfId="11949" xr:uid="{00000000-0005-0000-0000-0000F8320000}"/>
    <cellStyle name="Normal 19 2 2 2 5" xfId="11950" xr:uid="{00000000-0005-0000-0000-0000F9320000}"/>
    <cellStyle name="Normal 19 2 2 3" xfId="11951" xr:uid="{00000000-0005-0000-0000-0000FA320000}"/>
    <cellStyle name="Normal 19 2 2 3 2" xfId="11952" xr:uid="{00000000-0005-0000-0000-0000FB320000}"/>
    <cellStyle name="Normal 19 2 2 3 2 2" xfId="11953" xr:uid="{00000000-0005-0000-0000-0000FC320000}"/>
    <cellStyle name="Normal 19 2 2 3 3" xfId="11954" xr:uid="{00000000-0005-0000-0000-0000FD320000}"/>
    <cellStyle name="Normal 19 2 2 3 3 2" xfId="11955" xr:uid="{00000000-0005-0000-0000-0000FE320000}"/>
    <cellStyle name="Normal 19 2 2 3 4" xfId="11956" xr:uid="{00000000-0005-0000-0000-0000FF320000}"/>
    <cellStyle name="Normal 19 2 2 4" xfId="11957" xr:uid="{00000000-0005-0000-0000-000000330000}"/>
    <cellStyle name="Normal 19 2 2 4 2" xfId="11958" xr:uid="{00000000-0005-0000-0000-000001330000}"/>
    <cellStyle name="Normal 19 2 2 5" xfId="11959" xr:uid="{00000000-0005-0000-0000-000002330000}"/>
    <cellStyle name="Normal 19 2 2 5 2" xfId="11960" xr:uid="{00000000-0005-0000-0000-000003330000}"/>
    <cellStyle name="Normal 19 2 2 6" xfId="11961" xr:uid="{00000000-0005-0000-0000-000004330000}"/>
    <cellStyle name="Normal 19 2 3" xfId="11962" xr:uid="{00000000-0005-0000-0000-000005330000}"/>
    <cellStyle name="Normal 19 2 3 2" xfId="11963" xr:uid="{00000000-0005-0000-0000-000006330000}"/>
    <cellStyle name="Normal 19 2 3 2 2" xfId="11964" xr:uid="{00000000-0005-0000-0000-000007330000}"/>
    <cellStyle name="Normal 19 2 3 2 2 2" xfId="11965" xr:uid="{00000000-0005-0000-0000-000008330000}"/>
    <cellStyle name="Normal 19 2 3 2 3" xfId="11966" xr:uid="{00000000-0005-0000-0000-000009330000}"/>
    <cellStyle name="Normal 19 2 3 2 3 2" xfId="11967" xr:uid="{00000000-0005-0000-0000-00000A330000}"/>
    <cellStyle name="Normal 19 2 3 2 4" xfId="11968" xr:uid="{00000000-0005-0000-0000-00000B330000}"/>
    <cellStyle name="Normal 19 2 3 3" xfId="11969" xr:uid="{00000000-0005-0000-0000-00000C330000}"/>
    <cellStyle name="Normal 19 2 3 3 2" xfId="11970" xr:uid="{00000000-0005-0000-0000-00000D330000}"/>
    <cellStyle name="Normal 19 2 3 4" xfId="11971" xr:uid="{00000000-0005-0000-0000-00000E330000}"/>
    <cellStyle name="Normal 19 2 3 4 2" xfId="11972" xr:uid="{00000000-0005-0000-0000-00000F330000}"/>
    <cellStyle name="Normal 19 2 3 5" xfId="11973" xr:uid="{00000000-0005-0000-0000-000010330000}"/>
    <cellStyle name="Normal 19 2 4" xfId="11974" xr:uid="{00000000-0005-0000-0000-000011330000}"/>
    <cellStyle name="Normal 19 2 4 2" xfId="11975" xr:uid="{00000000-0005-0000-0000-000012330000}"/>
    <cellStyle name="Normal 19 2 4 2 2" xfId="11976" xr:uid="{00000000-0005-0000-0000-000013330000}"/>
    <cellStyle name="Normal 19 2 4 3" xfId="11977" xr:uid="{00000000-0005-0000-0000-000014330000}"/>
    <cellStyle name="Normal 19 2 4 3 2" xfId="11978" xr:uid="{00000000-0005-0000-0000-000015330000}"/>
    <cellStyle name="Normal 19 2 4 4" xfId="11979" xr:uid="{00000000-0005-0000-0000-000016330000}"/>
    <cellStyle name="Normal 19 2 5" xfId="11980" xr:uid="{00000000-0005-0000-0000-000017330000}"/>
    <cellStyle name="Normal 19 2 5 2" xfId="11981" xr:uid="{00000000-0005-0000-0000-000018330000}"/>
    <cellStyle name="Normal 19 2 6" xfId="11982" xr:uid="{00000000-0005-0000-0000-000019330000}"/>
    <cellStyle name="Normal 19 2 6 2" xfId="11983" xr:uid="{00000000-0005-0000-0000-00001A330000}"/>
    <cellStyle name="Normal 19 2 7" xfId="11984" xr:uid="{00000000-0005-0000-0000-00001B330000}"/>
    <cellStyle name="Normal 19 20" xfId="53305" xr:uid="{00000000-0005-0000-0000-00001C330000}"/>
    <cellStyle name="Normal 19 21" xfId="53306" xr:uid="{00000000-0005-0000-0000-00001D330000}"/>
    <cellStyle name="Normal 19 3" xfId="4190" xr:uid="{00000000-0005-0000-0000-00001E330000}"/>
    <cellStyle name="Normal 19 3 2" xfId="11985" xr:uid="{00000000-0005-0000-0000-00001F330000}"/>
    <cellStyle name="Normal 19 3 2 2" xfId="11986" xr:uid="{00000000-0005-0000-0000-000020330000}"/>
    <cellStyle name="Normal 19 3 2 2 2" xfId="11987" xr:uid="{00000000-0005-0000-0000-000021330000}"/>
    <cellStyle name="Normal 19 3 2 2 2 2" xfId="11988" xr:uid="{00000000-0005-0000-0000-000022330000}"/>
    <cellStyle name="Normal 19 3 2 2 3" xfId="11989" xr:uid="{00000000-0005-0000-0000-000023330000}"/>
    <cellStyle name="Normal 19 3 2 2 3 2" xfId="11990" xr:uid="{00000000-0005-0000-0000-000024330000}"/>
    <cellStyle name="Normal 19 3 2 2 4" xfId="11991" xr:uid="{00000000-0005-0000-0000-000025330000}"/>
    <cellStyle name="Normal 19 3 2 3" xfId="11992" xr:uid="{00000000-0005-0000-0000-000026330000}"/>
    <cellStyle name="Normal 19 3 2 3 2" xfId="11993" xr:uid="{00000000-0005-0000-0000-000027330000}"/>
    <cellStyle name="Normal 19 3 2 4" xfId="11994" xr:uid="{00000000-0005-0000-0000-000028330000}"/>
    <cellStyle name="Normal 19 3 2 4 2" xfId="11995" xr:uid="{00000000-0005-0000-0000-000029330000}"/>
    <cellStyle name="Normal 19 3 2 5" xfId="11996" xr:uid="{00000000-0005-0000-0000-00002A330000}"/>
    <cellStyle name="Normal 19 3 3" xfId="11997" xr:uid="{00000000-0005-0000-0000-00002B330000}"/>
    <cellStyle name="Normal 19 3 3 2" xfId="11998" xr:uid="{00000000-0005-0000-0000-00002C330000}"/>
    <cellStyle name="Normal 19 3 3 2 2" xfId="11999" xr:uid="{00000000-0005-0000-0000-00002D330000}"/>
    <cellStyle name="Normal 19 3 3 3" xfId="12000" xr:uid="{00000000-0005-0000-0000-00002E330000}"/>
    <cellStyle name="Normal 19 3 3 3 2" xfId="12001" xr:uid="{00000000-0005-0000-0000-00002F330000}"/>
    <cellStyle name="Normal 19 3 3 4" xfId="12002" xr:uid="{00000000-0005-0000-0000-000030330000}"/>
    <cellStyle name="Normal 19 3 4" xfId="12003" xr:uid="{00000000-0005-0000-0000-000031330000}"/>
    <cellStyle name="Normal 19 3 4 2" xfId="12004" xr:uid="{00000000-0005-0000-0000-000032330000}"/>
    <cellStyle name="Normal 19 3 5" xfId="12005" xr:uid="{00000000-0005-0000-0000-000033330000}"/>
    <cellStyle name="Normal 19 3 5 2" xfId="12006" xr:uid="{00000000-0005-0000-0000-000034330000}"/>
    <cellStyle name="Normal 19 3 6" xfId="12007" xr:uid="{00000000-0005-0000-0000-000035330000}"/>
    <cellStyle name="Normal 19 4" xfId="12008" xr:uid="{00000000-0005-0000-0000-000036330000}"/>
    <cellStyle name="Normal 19 5" xfId="12009" xr:uid="{00000000-0005-0000-0000-000037330000}"/>
    <cellStyle name="Normal 19 5 2" xfId="12010" xr:uid="{00000000-0005-0000-0000-000038330000}"/>
    <cellStyle name="Normal 19 5 2 2" xfId="12011" xr:uid="{00000000-0005-0000-0000-000039330000}"/>
    <cellStyle name="Normal 19 5 2 2 2" xfId="12012" xr:uid="{00000000-0005-0000-0000-00003A330000}"/>
    <cellStyle name="Normal 19 5 2 3" xfId="12013" xr:uid="{00000000-0005-0000-0000-00003B330000}"/>
    <cellStyle name="Normal 19 5 2 3 2" xfId="12014" xr:uid="{00000000-0005-0000-0000-00003C330000}"/>
    <cellStyle name="Normal 19 5 2 4" xfId="12015" xr:uid="{00000000-0005-0000-0000-00003D330000}"/>
    <cellStyle name="Normal 19 5 3" xfId="12016" xr:uid="{00000000-0005-0000-0000-00003E330000}"/>
    <cellStyle name="Normal 19 5 3 2" xfId="12017" xr:uid="{00000000-0005-0000-0000-00003F330000}"/>
    <cellStyle name="Normal 19 5 4" xfId="12018" xr:uid="{00000000-0005-0000-0000-000040330000}"/>
    <cellStyle name="Normal 19 5 4 2" xfId="12019" xr:uid="{00000000-0005-0000-0000-000041330000}"/>
    <cellStyle name="Normal 19 5 5" xfId="12020" xr:uid="{00000000-0005-0000-0000-000042330000}"/>
    <cellStyle name="Normal 19 6" xfId="12021" xr:uid="{00000000-0005-0000-0000-000043330000}"/>
    <cellStyle name="Normal 19 6 2" xfId="12022" xr:uid="{00000000-0005-0000-0000-000044330000}"/>
    <cellStyle name="Normal 19 6 2 2" xfId="12023" xr:uid="{00000000-0005-0000-0000-000045330000}"/>
    <cellStyle name="Normal 19 6 3" xfId="12024" xr:uid="{00000000-0005-0000-0000-000046330000}"/>
    <cellStyle name="Normal 19 6 3 2" xfId="12025" xr:uid="{00000000-0005-0000-0000-000047330000}"/>
    <cellStyle name="Normal 19 6 4" xfId="12026" xr:uid="{00000000-0005-0000-0000-000048330000}"/>
    <cellStyle name="Normal 19 7" xfId="12027" xr:uid="{00000000-0005-0000-0000-000049330000}"/>
    <cellStyle name="Normal 19 7 2" xfId="12028" xr:uid="{00000000-0005-0000-0000-00004A330000}"/>
    <cellStyle name="Normal 19 8" xfId="12029" xr:uid="{00000000-0005-0000-0000-00004B330000}"/>
    <cellStyle name="Normal 19 8 2" xfId="12030" xr:uid="{00000000-0005-0000-0000-00004C330000}"/>
    <cellStyle name="Normal 19 9" xfId="12031" xr:uid="{00000000-0005-0000-0000-00004D330000}"/>
    <cellStyle name="Normal 190" xfId="53307" xr:uid="{00000000-0005-0000-0000-00004E330000}"/>
    <cellStyle name="Normal 190 2" xfId="53308" xr:uid="{00000000-0005-0000-0000-00004F330000}"/>
    <cellStyle name="Normal 190 2 2" xfId="53309" xr:uid="{00000000-0005-0000-0000-000050330000}"/>
    <cellStyle name="Normal 190 3" xfId="53310" xr:uid="{00000000-0005-0000-0000-000051330000}"/>
    <cellStyle name="Normal 191" xfId="53311" xr:uid="{00000000-0005-0000-0000-000052330000}"/>
    <cellStyle name="Normal 191 2" xfId="53312" xr:uid="{00000000-0005-0000-0000-000053330000}"/>
    <cellStyle name="Normal 191 2 2" xfId="53313" xr:uid="{00000000-0005-0000-0000-000054330000}"/>
    <cellStyle name="Normal 191 3" xfId="53314" xr:uid="{00000000-0005-0000-0000-000055330000}"/>
    <cellStyle name="Normal 192" xfId="53315" xr:uid="{00000000-0005-0000-0000-000056330000}"/>
    <cellStyle name="Normal 192 2" xfId="53316" xr:uid="{00000000-0005-0000-0000-000057330000}"/>
    <cellStyle name="Normal 192 2 2" xfId="53317" xr:uid="{00000000-0005-0000-0000-000058330000}"/>
    <cellStyle name="Normal 192 3" xfId="53318" xr:uid="{00000000-0005-0000-0000-000059330000}"/>
    <cellStyle name="Normal 193" xfId="53319" xr:uid="{00000000-0005-0000-0000-00005A330000}"/>
    <cellStyle name="Normal 193 2" xfId="53320" xr:uid="{00000000-0005-0000-0000-00005B330000}"/>
    <cellStyle name="Normal 193 2 2" xfId="53321" xr:uid="{00000000-0005-0000-0000-00005C330000}"/>
    <cellStyle name="Normal 193 3" xfId="53322" xr:uid="{00000000-0005-0000-0000-00005D330000}"/>
    <cellStyle name="Normal 194" xfId="53323" xr:uid="{00000000-0005-0000-0000-00005E330000}"/>
    <cellStyle name="Normal 194 2" xfId="53324" xr:uid="{00000000-0005-0000-0000-00005F330000}"/>
    <cellStyle name="Normal 194 2 2" xfId="53325" xr:uid="{00000000-0005-0000-0000-000060330000}"/>
    <cellStyle name="Normal 194 3" xfId="53326" xr:uid="{00000000-0005-0000-0000-000061330000}"/>
    <cellStyle name="Normal 195" xfId="53327" xr:uid="{00000000-0005-0000-0000-000062330000}"/>
    <cellStyle name="Normal 195 2" xfId="53328" xr:uid="{00000000-0005-0000-0000-000063330000}"/>
    <cellStyle name="Normal 195 2 2" xfId="53329" xr:uid="{00000000-0005-0000-0000-000064330000}"/>
    <cellStyle name="Normal 195 3" xfId="53330" xr:uid="{00000000-0005-0000-0000-000065330000}"/>
    <cellStyle name="Normal 196" xfId="53331" xr:uid="{00000000-0005-0000-0000-000066330000}"/>
    <cellStyle name="Normal 196 2" xfId="53332" xr:uid="{00000000-0005-0000-0000-000067330000}"/>
    <cellStyle name="Normal 196 2 2" xfId="53333" xr:uid="{00000000-0005-0000-0000-000068330000}"/>
    <cellStyle name="Normal 196 3" xfId="53334" xr:uid="{00000000-0005-0000-0000-000069330000}"/>
    <cellStyle name="Normal 197" xfId="53335" xr:uid="{00000000-0005-0000-0000-00006A330000}"/>
    <cellStyle name="Normal 197 2" xfId="53336" xr:uid="{00000000-0005-0000-0000-00006B330000}"/>
    <cellStyle name="Normal 197 2 2" xfId="53337" xr:uid="{00000000-0005-0000-0000-00006C330000}"/>
    <cellStyle name="Normal 197 3" xfId="53338" xr:uid="{00000000-0005-0000-0000-00006D330000}"/>
    <cellStyle name="Normal 198" xfId="53339" xr:uid="{00000000-0005-0000-0000-00006E330000}"/>
    <cellStyle name="Normal 198 2" xfId="53340" xr:uid="{00000000-0005-0000-0000-00006F330000}"/>
    <cellStyle name="Normal 198 2 2" xfId="53341" xr:uid="{00000000-0005-0000-0000-000070330000}"/>
    <cellStyle name="Normal 198 3" xfId="53342" xr:uid="{00000000-0005-0000-0000-000071330000}"/>
    <cellStyle name="Normal 199" xfId="53343" xr:uid="{00000000-0005-0000-0000-000072330000}"/>
    <cellStyle name="Normal 199 2" xfId="53344" xr:uid="{00000000-0005-0000-0000-000073330000}"/>
    <cellStyle name="Normal 199 2 2" xfId="53345" xr:uid="{00000000-0005-0000-0000-000074330000}"/>
    <cellStyle name="Normal 199 3" xfId="53346" xr:uid="{00000000-0005-0000-0000-000075330000}"/>
    <cellStyle name="Normal 2" xfId="36" xr:uid="{00000000-0005-0000-0000-000076330000}"/>
    <cellStyle name="Normal 2 10" xfId="4191" xr:uid="{00000000-0005-0000-0000-000077330000}"/>
    <cellStyle name="Normal 2 10 10" xfId="53347" xr:uid="{00000000-0005-0000-0000-000078330000}"/>
    <cellStyle name="Normal 2 10 11" xfId="53348" xr:uid="{00000000-0005-0000-0000-000079330000}"/>
    <cellStyle name="Normal 2 10 12" xfId="53349" xr:uid="{00000000-0005-0000-0000-00007A330000}"/>
    <cellStyle name="Normal 2 10 13" xfId="53350" xr:uid="{00000000-0005-0000-0000-00007B330000}"/>
    <cellStyle name="Normal 2 10 14" xfId="53351" xr:uid="{00000000-0005-0000-0000-00007C330000}"/>
    <cellStyle name="Normal 2 10 15" xfId="53352" xr:uid="{00000000-0005-0000-0000-00007D330000}"/>
    <cellStyle name="Normal 2 10 16" xfId="53353" xr:uid="{00000000-0005-0000-0000-00007E330000}"/>
    <cellStyle name="Normal 2 10 17" xfId="53354" xr:uid="{00000000-0005-0000-0000-00007F330000}"/>
    <cellStyle name="Normal 2 10 18" xfId="53355" xr:uid="{00000000-0005-0000-0000-000080330000}"/>
    <cellStyle name="Normal 2 10 19" xfId="53356" xr:uid="{00000000-0005-0000-0000-000081330000}"/>
    <cellStyle name="Normal 2 10 2" xfId="4192" xr:uid="{00000000-0005-0000-0000-000082330000}"/>
    <cellStyle name="Normal 2 10 2 2" xfId="53357" xr:uid="{00000000-0005-0000-0000-000083330000}"/>
    <cellStyle name="Normal 2 10 20" xfId="53358" xr:uid="{00000000-0005-0000-0000-000084330000}"/>
    <cellStyle name="Normal 2 10 21" xfId="53359" xr:uid="{00000000-0005-0000-0000-000085330000}"/>
    <cellStyle name="Normal 2 10 22" xfId="53360" xr:uid="{00000000-0005-0000-0000-000086330000}"/>
    <cellStyle name="Normal 2 10 23" xfId="53361" xr:uid="{00000000-0005-0000-0000-000087330000}"/>
    <cellStyle name="Normal 2 10 24" xfId="53362" xr:uid="{00000000-0005-0000-0000-000088330000}"/>
    <cellStyle name="Normal 2 10 25" xfId="53363" xr:uid="{00000000-0005-0000-0000-000089330000}"/>
    <cellStyle name="Normal 2 10 26" xfId="53364" xr:uid="{00000000-0005-0000-0000-00008A330000}"/>
    <cellStyle name="Normal 2 10 27" xfId="53365" xr:uid="{00000000-0005-0000-0000-00008B330000}"/>
    <cellStyle name="Normal 2 10 28" xfId="53366" xr:uid="{00000000-0005-0000-0000-00008C330000}"/>
    <cellStyle name="Normal 2 10 29" xfId="53367" xr:uid="{00000000-0005-0000-0000-00008D330000}"/>
    <cellStyle name="Normal 2 10 3" xfId="4193" xr:uid="{00000000-0005-0000-0000-00008E330000}"/>
    <cellStyle name="Normal 2 10 3 2" xfId="4194" xr:uid="{00000000-0005-0000-0000-00008F330000}"/>
    <cellStyle name="Normal 2 10 3 2 2" xfId="4195" xr:uid="{00000000-0005-0000-0000-000090330000}"/>
    <cellStyle name="Normal 2 10 3 3" xfId="4196" xr:uid="{00000000-0005-0000-0000-000091330000}"/>
    <cellStyle name="Normal 2 10 30" xfId="53368" xr:uid="{00000000-0005-0000-0000-000092330000}"/>
    <cellStyle name="Normal 2 10 31" xfId="53369" xr:uid="{00000000-0005-0000-0000-000093330000}"/>
    <cellStyle name="Normal 2 10 32" xfId="53370" xr:uid="{00000000-0005-0000-0000-000094330000}"/>
    <cellStyle name="Normal 2 10 33" xfId="53371" xr:uid="{00000000-0005-0000-0000-000095330000}"/>
    <cellStyle name="Normal 2 10 34" xfId="53372" xr:uid="{00000000-0005-0000-0000-000096330000}"/>
    <cellStyle name="Normal 2 10 35" xfId="53373" xr:uid="{00000000-0005-0000-0000-000097330000}"/>
    <cellStyle name="Normal 2 10 36" xfId="53374" xr:uid="{00000000-0005-0000-0000-000098330000}"/>
    <cellStyle name="Normal 2 10 37" xfId="53375" xr:uid="{00000000-0005-0000-0000-000099330000}"/>
    <cellStyle name="Normal 2 10 38" xfId="53376" xr:uid="{00000000-0005-0000-0000-00009A330000}"/>
    <cellStyle name="Normal 2 10 39" xfId="53377" xr:uid="{00000000-0005-0000-0000-00009B330000}"/>
    <cellStyle name="Normal 2 10 4" xfId="53378" xr:uid="{00000000-0005-0000-0000-00009C330000}"/>
    <cellStyle name="Normal 2 10 40" xfId="53379" xr:uid="{00000000-0005-0000-0000-00009D330000}"/>
    <cellStyle name="Normal 2 10 41" xfId="53380" xr:uid="{00000000-0005-0000-0000-00009E330000}"/>
    <cellStyle name="Normal 2 10 42" xfId="53381" xr:uid="{00000000-0005-0000-0000-00009F330000}"/>
    <cellStyle name="Normal 2 10 43" xfId="53382" xr:uid="{00000000-0005-0000-0000-0000A0330000}"/>
    <cellStyle name="Normal 2 10 43 2" xfId="53383" xr:uid="{00000000-0005-0000-0000-0000A1330000}"/>
    <cellStyle name="Normal 2 10 5" xfId="53384" xr:uid="{00000000-0005-0000-0000-0000A2330000}"/>
    <cellStyle name="Normal 2 10 6" xfId="53385" xr:uid="{00000000-0005-0000-0000-0000A3330000}"/>
    <cellStyle name="Normal 2 10 7" xfId="53386" xr:uid="{00000000-0005-0000-0000-0000A4330000}"/>
    <cellStyle name="Normal 2 10 8" xfId="53387" xr:uid="{00000000-0005-0000-0000-0000A5330000}"/>
    <cellStyle name="Normal 2 10 9" xfId="53388" xr:uid="{00000000-0005-0000-0000-0000A6330000}"/>
    <cellStyle name="Normal 2 100" xfId="4197" xr:uid="{00000000-0005-0000-0000-0000A7330000}"/>
    <cellStyle name="Normal 2 100 2" xfId="53389" xr:uid="{00000000-0005-0000-0000-0000A8330000}"/>
    <cellStyle name="Normal 2 100 2 2" xfId="53390" xr:uid="{00000000-0005-0000-0000-0000A9330000}"/>
    <cellStyle name="Normal 2 100 2 2 2" xfId="53391" xr:uid="{00000000-0005-0000-0000-0000AA330000}"/>
    <cellStyle name="Normal 2 100 2 3" xfId="53392" xr:uid="{00000000-0005-0000-0000-0000AB330000}"/>
    <cellStyle name="Normal 2 100 3" xfId="53393" xr:uid="{00000000-0005-0000-0000-0000AC330000}"/>
    <cellStyle name="Normal 2 101" xfId="4198" xr:uid="{00000000-0005-0000-0000-0000AD330000}"/>
    <cellStyle name="Normal 2 101 2" xfId="53394" xr:uid="{00000000-0005-0000-0000-0000AE330000}"/>
    <cellStyle name="Normal 2 101 2 2" xfId="53395" xr:uid="{00000000-0005-0000-0000-0000AF330000}"/>
    <cellStyle name="Normal 2 101 2 2 2" xfId="53396" xr:uid="{00000000-0005-0000-0000-0000B0330000}"/>
    <cellStyle name="Normal 2 101 2 3" xfId="53397" xr:uid="{00000000-0005-0000-0000-0000B1330000}"/>
    <cellStyle name="Normal 2 101 3" xfId="53398" xr:uid="{00000000-0005-0000-0000-0000B2330000}"/>
    <cellStyle name="Normal 2 102" xfId="4199" xr:uid="{00000000-0005-0000-0000-0000B3330000}"/>
    <cellStyle name="Normal 2 102 2" xfId="53399" xr:uid="{00000000-0005-0000-0000-0000B4330000}"/>
    <cellStyle name="Normal 2 102 2 2" xfId="53400" xr:uid="{00000000-0005-0000-0000-0000B5330000}"/>
    <cellStyle name="Normal 2 102 2 2 2" xfId="53401" xr:uid="{00000000-0005-0000-0000-0000B6330000}"/>
    <cellStyle name="Normal 2 102 2 3" xfId="53402" xr:uid="{00000000-0005-0000-0000-0000B7330000}"/>
    <cellStyle name="Normal 2 102 3" xfId="53403" xr:uid="{00000000-0005-0000-0000-0000B8330000}"/>
    <cellStyle name="Normal 2 103" xfId="4200" xr:uid="{00000000-0005-0000-0000-0000B9330000}"/>
    <cellStyle name="Normal 2 103 2" xfId="53404" xr:uid="{00000000-0005-0000-0000-0000BA330000}"/>
    <cellStyle name="Normal 2 103 2 2" xfId="53405" xr:uid="{00000000-0005-0000-0000-0000BB330000}"/>
    <cellStyle name="Normal 2 103 2 2 2" xfId="53406" xr:uid="{00000000-0005-0000-0000-0000BC330000}"/>
    <cellStyle name="Normal 2 103 2 3" xfId="53407" xr:uid="{00000000-0005-0000-0000-0000BD330000}"/>
    <cellStyle name="Normal 2 103 3" xfId="53408" xr:uid="{00000000-0005-0000-0000-0000BE330000}"/>
    <cellStyle name="Normal 2 104" xfId="4201" xr:uid="{00000000-0005-0000-0000-0000BF330000}"/>
    <cellStyle name="Normal 2 104 2" xfId="53409" xr:uid="{00000000-0005-0000-0000-0000C0330000}"/>
    <cellStyle name="Normal 2 104 2 2" xfId="53410" xr:uid="{00000000-0005-0000-0000-0000C1330000}"/>
    <cellStyle name="Normal 2 104 2 2 2" xfId="53411" xr:uid="{00000000-0005-0000-0000-0000C2330000}"/>
    <cellStyle name="Normal 2 104 2 3" xfId="53412" xr:uid="{00000000-0005-0000-0000-0000C3330000}"/>
    <cellStyle name="Normal 2 104 3" xfId="53413" xr:uid="{00000000-0005-0000-0000-0000C4330000}"/>
    <cellStyle name="Normal 2 105" xfId="4202" xr:uid="{00000000-0005-0000-0000-0000C5330000}"/>
    <cellStyle name="Normal 2 105 2" xfId="53414" xr:uid="{00000000-0005-0000-0000-0000C6330000}"/>
    <cellStyle name="Normal 2 105 2 2" xfId="53415" xr:uid="{00000000-0005-0000-0000-0000C7330000}"/>
    <cellStyle name="Normal 2 105 2 2 2" xfId="53416" xr:uid="{00000000-0005-0000-0000-0000C8330000}"/>
    <cellStyle name="Normal 2 105 2 3" xfId="53417" xr:uid="{00000000-0005-0000-0000-0000C9330000}"/>
    <cellStyle name="Normal 2 105 3" xfId="53418" xr:uid="{00000000-0005-0000-0000-0000CA330000}"/>
    <cellStyle name="Normal 2 106" xfId="4203" xr:uid="{00000000-0005-0000-0000-0000CB330000}"/>
    <cellStyle name="Normal 2 106 2" xfId="53419" xr:uid="{00000000-0005-0000-0000-0000CC330000}"/>
    <cellStyle name="Normal 2 106 2 2" xfId="53420" xr:uid="{00000000-0005-0000-0000-0000CD330000}"/>
    <cellStyle name="Normal 2 106 2 2 2" xfId="53421" xr:uid="{00000000-0005-0000-0000-0000CE330000}"/>
    <cellStyle name="Normal 2 106 2 3" xfId="53422" xr:uid="{00000000-0005-0000-0000-0000CF330000}"/>
    <cellStyle name="Normal 2 106 3" xfId="53423" xr:uid="{00000000-0005-0000-0000-0000D0330000}"/>
    <cellStyle name="Normal 2 107" xfId="4204" xr:uid="{00000000-0005-0000-0000-0000D1330000}"/>
    <cellStyle name="Normal 2 107 2" xfId="53424" xr:uid="{00000000-0005-0000-0000-0000D2330000}"/>
    <cellStyle name="Normal 2 107 2 2" xfId="53425" xr:uid="{00000000-0005-0000-0000-0000D3330000}"/>
    <cellStyle name="Normal 2 107 2 2 2" xfId="53426" xr:uid="{00000000-0005-0000-0000-0000D4330000}"/>
    <cellStyle name="Normal 2 107 2 3" xfId="53427" xr:uid="{00000000-0005-0000-0000-0000D5330000}"/>
    <cellStyle name="Normal 2 107 3" xfId="53428" xr:uid="{00000000-0005-0000-0000-0000D6330000}"/>
    <cellStyle name="Normal 2 108" xfId="4205" xr:uid="{00000000-0005-0000-0000-0000D7330000}"/>
    <cellStyle name="Normal 2 108 2" xfId="53429" xr:uid="{00000000-0005-0000-0000-0000D8330000}"/>
    <cellStyle name="Normal 2 108 2 2" xfId="53430" xr:uid="{00000000-0005-0000-0000-0000D9330000}"/>
    <cellStyle name="Normal 2 108 2 2 2" xfId="53431" xr:uid="{00000000-0005-0000-0000-0000DA330000}"/>
    <cellStyle name="Normal 2 108 2 3" xfId="53432" xr:uid="{00000000-0005-0000-0000-0000DB330000}"/>
    <cellStyle name="Normal 2 108 3" xfId="53433" xr:uid="{00000000-0005-0000-0000-0000DC330000}"/>
    <cellStyle name="Normal 2 109" xfId="4206" xr:uid="{00000000-0005-0000-0000-0000DD330000}"/>
    <cellStyle name="Normal 2 109 2" xfId="53434" xr:uid="{00000000-0005-0000-0000-0000DE330000}"/>
    <cellStyle name="Normal 2 109 2 2" xfId="53435" xr:uid="{00000000-0005-0000-0000-0000DF330000}"/>
    <cellStyle name="Normal 2 109 2 2 2" xfId="53436" xr:uid="{00000000-0005-0000-0000-0000E0330000}"/>
    <cellStyle name="Normal 2 109 2 3" xfId="53437" xr:uid="{00000000-0005-0000-0000-0000E1330000}"/>
    <cellStyle name="Normal 2 109 3" xfId="53438" xr:uid="{00000000-0005-0000-0000-0000E2330000}"/>
    <cellStyle name="Normal 2 11" xfId="4207" xr:uid="{00000000-0005-0000-0000-0000E3330000}"/>
    <cellStyle name="Normal 2 11 10" xfId="53439" xr:uid="{00000000-0005-0000-0000-0000E4330000}"/>
    <cellStyle name="Normal 2 11 11" xfId="53440" xr:uid="{00000000-0005-0000-0000-0000E5330000}"/>
    <cellStyle name="Normal 2 11 12" xfId="53441" xr:uid="{00000000-0005-0000-0000-0000E6330000}"/>
    <cellStyle name="Normal 2 11 13" xfId="53442" xr:uid="{00000000-0005-0000-0000-0000E7330000}"/>
    <cellStyle name="Normal 2 11 14" xfId="53443" xr:uid="{00000000-0005-0000-0000-0000E8330000}"/>
    <cellStyle name="Normal 2 11 15" xfId="53444" xr:uid="{00000000-0005-0000-0000-0000E9330000}"/>
    <cellStyle name="Normal 2 11 16" xfId="53445" xr:uid="{00000000-0005-0000-0000-0000EA330000}"/>
    <cellStyle name="Normal 2 11 17" xfId="53446" xr:uid="{00000000-0005-0000-0000-0000EB330000}"/>
    <cellStyle name="Normal 2 11 18" xfId="53447" xr:uid="{00000000-0005-0000-0000-0000EC330000}"/>
    <cellStyle name="Normal 2 11 19" xfId="53448" xr:uid="{00000000-0005-0000-0000-0000ED330000}"/>
    <cellStyle name="Normal 2 11 2" xfId="4208" xr:uid="{00000000-0005-0000-0000-0000EE330000}"/>
    <cellStyle name="Normal 2 11 2 2" xfId="12032" xr:uid="{00000000-0005-0000-0000-0000EF330000}"/>
    <cellStyle name="Normal 2 11 20" xfId="53449" xr:uid="{00000000-0005-0000-0000-0000F0330000}"/>
    <cellStyle name="Normal 2 11 21" xfId="53450" xr:uid="{00000000-0005-0000-0000-0000F1330000}"/>
    <cellStyle name="Normal 2 11 22" xfId="53451" xr:uid="{00000000-0005-0000-0000-0000F2330000}"/>
    <cellStyle name="Normal 2 11 23" xfId="53452" xr:uid="{00000000-0005-0000-0000-0000F3330000}"/>
    <cellStyle name="Normal 2 11 24" xfId="53453" xr:uid="{00000000-0005-0000-0000-0000F4330000}"/>
    <cellStyle name="Normal 2 11 25" xfId="53454" xr:uid="{00000000-0005-0000-0000-0000F5330000}"/>
    <cellStyle name="Normal 2 11 26" xfId="53455" xr:uid="{00000000-0005-0000-0000-0000F6330000}"/>
    <cellStyle name="Normal 2 11 27" xfId="53456" xr:uid="{00000000-0005-0000-0000-0000F7330000}"/>
    <cellStyle name="Normal 2 11 28" xfId="53457" xr:uid="{00000000-0005-0000-0000-0000F8330000}"/>
    <cellStyle name="Normal 2 11 29" xfId="53458" xr:uid="{00000000-0005-0000-0000-0000F9330000}"/>
    <cellStyle name="Normal 2 11 3" xfId="4209" xr:uid="{00000000-0005-0000-0000-0000FA330000}"/>
    <cellStyle name="Normal 2 11 3 2" xfId="57828" xr:uid="{00000000-0005-0000-0000-0000FB330000}"/>
    <cellStyle name="Normal 2 11 30" xfId="53459" xr:uid="{00000000-0005-0000-0000-0000FC330000}"/>
    <cellStyle name="Normal 2 11 31" xfId="53460" xr:uid="{00000000-0005-0000-0000-0000FD330000}"/>
    <cellStyle name="Normal 2 11 32" xfId="53461" xr:uid="{00000000-0005-0000-0000-0000FE330000}"/>
    <cellStyle name="Normal 2 11 33" xfId="53462" xr:uid="{00000000-0005-0000-0000-0000FF330000}"/>
    <cellStyle name="Normal 2 11 34" xfId="53463" xr:uid="{00000000-0005-0000-0000-000000340000}"/>
    <cellStyle name="Normal 2 11 35" xfId="53464" xr:uid="{00000000-0005-0000-0000-000001340000}"/>
    <cellStyle name="Normal 2 11 36" xfId="53465" xr:uid="{00000000-0005-0000-0000-000002340000}"/>
    <cellStyle name="Normal 2 11 37" xfId="53466" xr:uid="{00000000-0005-0000-0000-000003340000}"/>
    <cellStyle name="Normal 2 11 38" xfId="53467" xr:uid="{00000000-0005-0000-0000-000004340000}"/>
    <cellStyle name="Normal 2 11 39" xfId="53468" xr:uid="{00000000-0005-0000-0000-000005340000}"/>
    <cellStyle name="Normal 2 11 4" xfId="53469" xr:uid="{00000000-0005-0000-0000-000006340000}"/>
    <cellStyle name="Normal 2 11 5" xfId="53470" xr:uid="{00000000-0005-0000-0000-000007340000}"/>
    <cellStyle name="Normal 2 11 6" xfId="53471" xr:uid="{00000000-0005-0000-0000-000008340000}"/>
    <cellStyle name="Normal 2 11 7" xfId="53472" xr:uid="{00000000-0005-0000-0000-000009340000}"/>
    <cellStyle name="Normal 2 11 8" xfId="53473" xr:uid="{00000000-0005-0000-0000-00000A340000}"/>
    <cellStyle name="Normal 2 11 9" xfId="53474" xr:uid="{00000000-0005-0000-0000-00000B340000}"/>
    <cellStyle name="Normal 2 110" xfId="4210" xr:uid="{00000000-0005-0000-0000-00000C340000}"/>
    <cellStyle name="Normal 2 110 2" xfId="53475" xr:uid="{00000000-0005-0000-0000-00000D340000}"/>
    <cellStyle name="Normal 2 110 2 2" xfId="53476" xr:uid="{00000000-0005-0000-0000-00000E340000}"/>
    <cellStyle name="Normal 2 110 2 2 2" xfId="53477" xr:uid="{00000000-0005-0000-0000-00000F340000}"/>
    <cellStyle name="Normal 2 110 2 3" xfId="53478" xr:uid="{00000000-0005-0000-0000-000010340000}"/>
    <cellStyle name="Normal 2 110 3" xfId="53479" xr:uid="{00000000-0005-0000-0000-000011340000}"/>
    <cellStyle name="Normal 2 111" xfId="4211" xr:uid="{00000000-0005-0000-0000-000012340000}"/>
    <cellStyle name="Normal 2 111 2" xfId="53480" xr:uid="{00000000-0005-0000-0000-000013340000}"/>
    <cellStyle name="Normal 2 111 2 2" xfId="53481" xr:uid="{00000000-0005-0000-0000-000014340000}"/>
    <cellStyle name="Normal 2 111 2 2 2" xfId="53482" xr:uid="{00000000-0005-0000-0000-000015340000}"/>
    <cellStyle name="Normal 2 111 2 3" xfId="53483" xr:uid="{00000000-0005-0000-0000-000016340000}"/>
    <cellStyle name="Normal 2 111 3" xfId="53484" xr:uid="{00000000-0005-0000-0000-000017340000}"/>
    <cellStyle name="Normal 2 112" xfId="4212" xr:uid="{00000000-0005-0000-0000-000018340000}"/>
    <cellStyle name="Normal 2 112 2" xfId="53485" xr:uid="{00000000-0005-0000-0000-000019340000}"/>
    <cellStyle name="Normal 2 112 2 2" xfId="53486" xr:uid="{00000000-0005-0000-0000-00001A340000}"/>
    <cellStyle name="Normal 2 112 2 2 2" xfId="53487" xr:uid="{00000000-0005-0000-0000-00001B340000}"/>
    <cellStyle name="Normal 2 112 2 3" xfId="53488" xr:uid="{00000000-0005-0000-0000-00001C340000}"/>
    <cellStyle name="Normal 2 112 3" xfId="53489" xr:uid="{00000000-0005-0000-0000-00001D340000}"/>
    <cellStyle name="Normal 2 113" xfId="4213" xr:uid="{00000000-0005-0000-0000-00001E340000}"/>
    <cellStyle name="Normal 2 113 2" xfId="53490" xr:uid="{00000000-0005-0000-0000-00001F340000}"/>
    <cellStyle name="Normal 2 113 2 2" xfId="53491" xr:uid="{00000000-0005-0000-0000-000020340000}"/>
    <cellStyle name="Normal 2 113 2 2 2" xfId="53492" xr:uid="{00000000-0005-0000-0000-000021340000}"/>
    <cellStyle name="Normal 2 113 2 3" xfId="53493" xr:uid="{00000000-0005-0000-0000-000022340000}"/>
    <cellStyle name="Normal 2 113 3" xfId="53494" xr:uid="{00000000-0005-0000-0000-000023340000}"/>
    <cellStyle name="Normal 2 114" xfId="4214" xr:uid="{00000000-0005-0000-0000-000024340000}"/>
    <cellStyle name="Normal 2 114 2" xfId="53495" xr:uid="{00000000-0005-0000-0000-000025340000}"/>
    <cellStyle name="Normal 2 114 2 2" xfId="53496" xr:uid="{00000000-0005-0000-0000-000026340000}"/>
    <cellStyle name="Normal 2 114 2 2 2" xfId="53497" xr:uid="{00000000-0005-0000-0000-000027340000}"/>
    <cellStyle name="Normal 2 114 2 3" xfId="53498" xr:uid="{00000000-0005-0000-0000-000028340000}"/>
    <cellStyle name="Normal 2 114 3" xfId="53499" xr:uid="{00000000-0005-0000-0000-000029340000}"/>
    <cellStyle name="Normal 2 115" xfId="4215" xr:uid="{00000000-0005-0000-0000-00002A340000}"/>
    <cellStyle name="Normal 2 115 2" xfId="53500" xr:uid="{00000000-0005-0000-0000-00002B340000}"/>
    <cellStyle name="Normal 2 115 2 2" xfId="53501" xr:uid="{00000000-0005-0000-0000-00002C340000}"/>
    <cellStyle name="Normal 2 115 2 2 2" xfId="53502" xr:uid="{00000000-0005-0000-0000-00002D340000}"/>
    <cellStyle name="Normal 2 115 2 3" xfId="53503" xr:uid="{00000000-0005-0000-0000-00002E340000}"/>
    <cellStyle name="Normal 2 115 3" xfId="53504" xr:uid="{00000000-0005-0000-0000-00002F340000}"/>
    <cellStyle name="Normal 2 116" xfId="4216" xr:uid="{00000000-0005-0000-0000-000030340000}"/>
    <cellStyle name="Normal 2 116 2" xfId="53505" xr:uid="{00000000-0005-0000-0000-000031340000}"/>
    <cellStyle name="Normal 2 116 2 2" xfId="53506" xr:uid="{00000000-0005-0000-0000-000032340000}"/>
    <cellStyle name="Normal 2 116 2 2 2" xfId="53507" xr:uid="{00000000-0005-0000-0000-000033340000}"/>
    <cellStyle name="Normal 2 116 2 3" xfId="53508" xr:uid="{00000000-0005-0000-0000-000034340000}"/>
    <cellStyle name="Normal 2 116 3" xfId="53509" xr:uid="{00000000-0005-0000-0000-000035340000}"/>
    <cellStyle name="Normal 2 117" xfId="4217" xr:uid="{00000000-0005-0000-0000-000036340000}"/>
    <cellStyle name="Normal 2 117 2" xfId="53510" xr:uid="{00000000-0005-0000-0000-000037340000}"/>
    <cellStyle name="Normal 2 117 2 2" xfId="53511" xr:uid="{00000000-0005-0000-0000-000038340000}"/>
    <cellStyle name="Normal 2 117 2 2 2" xfId="53512" xr:uid="{00000000-0005-0000-0000-000039340000}"/>
    <cellStyle name="Normal 2 117 2 3" xfId="53513" xr:uid="{00000000-0005-0000-0000-00003A340000}"/>
    <cellStyle name="Normal 2 117 3" xfId="53514" xr:uid="{00000000-0005-0000-0000-00003B340000}"/>
    <cellStyle name="Normal 2 118" xfId="4218" xr:uid="{00000000-0005-0000-0000-00003C340000}"/>
    <cellStyle name="Normal 2 118 2" xfId="53515" xr:uid="{00000000-0005-0000-0000-00003D340000}"/>
    <cellStyle name="Normal 2 118 2 2" xfId="53516" xr:uid="{00000000-0005-0000-0000-00003E340000}"/>
    <cellStyle name="Normal 2 118 2 2 2" xfId="53517" xr:uid="{00000000-0005-0000-0000-00003F340000}"/>
    <cellStyle name="Normal 2 118 2 3" xfId="53518" xr:uid="{00000000-0005-0000-0000-000040340000}"/>
    <cellStyle name="Normal 2 118 3" xfId="53519" xr:uid="{00000000-0005-0000-0000-000041340000}"/>
    <cellStyle name="Normal 2 119" xfId="4219" xr:uid="{00000000-0005-0000-0000-000042340000}"/>
    <cellStyle name="Normal 2 119 2" xfId="53520" xr:uid="{00000000-0005-0000-0000-000043340000}"/>
    <cellStyle name="Normal 2 119 2 2" xfId="53521" xr:uid="{00000000-0005-0000-0000-000044340000}"/>
    <cellStyle name="Normal 2 119 2 2 2" xfId="53522" xr:uid="{00000000-0005-0000-0000-000045340000}"/>
    <cellStyle name="Normal 2 119 2 3" xfId="53523" xr:uid="{00000000-0005-0000-0000-000046340000}"/>
    <cellStyle name="Normal 2 119 3" xfId="53524" xr:uid="{00000000-0005-0000-0000-000047340000}"/>
    <cellStyle name="Normal 2 12" xfId="4220" xr:uid="{00000000-0005-0000-0000-000048340000}"/>
    <cellStyle name="Normal 2 12 10" xfId="53525" xr:uid="{00000000-0005-0000-0000-000049340000}"/>
    <cellStyle name="Normal 2 12 11" xfId="53526" xr:uid="{00000000-0005-0000-0000-00004A340000}"/>
    <cellStyle name="Normal 2 12 12" xfId="53527" xr:uid="{00000000-0005-0000-0000-00004B340000}"/>
    <cellStyle name="Normal 2 12 13" xfId="53528" xr:uid="{00000000-0005-0000-0000-00004C340000}"/>
    <cellStyle name="Normal 2 12 14" xfId="53529" xr:uid="{00000000-0005-0000-0000-00004D340000}"/>
    <cellStyle name="Normal 2 12 15" xfId="53530" xr:uid="{00000000-0005-0000-0000-00004E340000}"/>
    <cellStyle name="Normal 2 12 16" xfId="53531" xr:uid="{00000000-0005-0000-0000-00004F340000}"/>
    <cellStyle name="Normal 2 12 17" xfId="53532" xr:uid="{00000000-0005-0000-0000-000050340000}"/>
    <cellStyle name="Normal 2 12 18" xfId="53533" xr:uid="{00000000-0005-0000-0000-000051340000}"/>
    <cellStyle name="Normal 2 12 19" xfId="53534" xr:uid="{00000000-0005-0000-0000-000052340000}"/>
    <cellStyle name="Normal 2 12 2" xfId="4221" xr:uid="{00000000-0005-0000-0000-000053340000}"/>
    <cellStyle name="Normal 2 12 2 2" xfId="53535" xr:uid="{00000000-0005-0000-0000-000054340000}"/>
    <cellStyle name="Normal 2 12 20" xfId="53536" xr:uid="{00000000-0005-0000-0000-000055340000}"/>
    <cellStyle name="Normal 2 12 21" xfId="53537" xr:uid="{00000000-0005-0000-0000-000056340000}"/>
    <cellStyle name="Normal 2 12 22" xfId="53538" xr:uid="{00000000-0005-0000-0000-000057340000}"/>
    <cellStyle name="Normal 2 12 23" xfId="53539" xr:uid="{00000000-0005-0000-0000-000058340000}"/>
    <cellStyle name="Normal 2 12 24" xfId="53540" xr:uid="{00000000-0005-0000-0000-000059340000}"/>
    <cellStyle name="Normal 2 12 25" xfId="53541" xr:uid="{00000000-0005-0000-0000-00005A340000}"/>
    <cellStyle name="Normal 2 12 26" xfId="53542" xr:uid="{00000000-0005-0000-0000-00005B340000}"/>
    <cellStyle name="Normal 2 12 27" xfId="53543" xr:uid="{00000000-0005-0000-0000-00005C340000}"/>
    <cellStyle name="Normal 2 12 28" xfId="53544" xr:uid="{00000000-0005-0000-0000-00005D340000}"/>
    <cellStyle name="Normal 2 12 29" xfId="53545" xr:uid="{00000000-0005-0000-0000-00005E340000}"/>
    <cellStyle name="Normal 2 12 3" xfId="4222" xr:uid="{00000000-0005-0000-0000-00005F340000}"/>
    <cellStyle name="Normal 2 12 3 2" xfId="57829" xr:uid="{00000000-0005-0000-0000-000060340000}"/>
    <cellStyle name="Normal 2 12 30" xfId="53546" xr:uid="{00000000-0005-0000-0000-000061340000}"/>
    <cellStyle name="Normal 2 12 31" xfId="53547" xr:uid="{00000000-0005-0000-0000-000062340000}"/>
    <cellStyle name="Normal 2 12 32" xfId="53548" xr:uid="{00000000-0005-0000-0000-000063340000}"/>
    <cellStyle name="Normal 2 12 33" xfId="53549" xr:uid="{00000000-0005-0000-0000-000064340000}"/>
    <cellStyle name="Normal 2 12 4" xfId="53550" xr:uid="{00000000-0005-0000-0000-000065340000}"/>
    <cellStyle name="Normal 2 12 5" xfId="53551" xr:uid="{00000000-0005-0000-0000-000066340000}"/>
    <cellStyle name="Normal 2 12 6" xfId="53552" xr:uid="{00000000-0005-0000-0000-000067340000}"/>
    <cellStyle name="Normal 2 12 7" xfId="53553" xr:uid="{00000000-0005-0000-0000-000068340000}"/>
    <cellStyle name="Normal 2 12 8" xfId="53554" xr:uid="{00000000-0005-0000-0000-000069340000}"/>
    <cellStyle name="Normal 2 12 9" xfId="53555" xr:uid="{00000000-0005-0000-0000-00006A340000}"/>
    <cellStyle name="Normal 2 120" xfId="4223" xr:uid="{00000000-0005-0000-0000-00006B340000}"/>
    <cellStyle name="Normal 2 120 2" xfId="53556" xr:uid="{00000000-0005-0000-0000-00006C340000}"/>
    <cellStyle name="Normal 2 120 2 2" xfId="53557" xr:uid="{00000000-0005-0000-0000-00006D340000}"/>
    <cellStyle name="Normal 2 120 2 2 2" xfId="53558" xr:uid="{00000000-0005-0000-0000-00006E340000}"/>
    <cellStyle name="Normal 2 120 2 3" xfId="53559" xr:uid="{00000000-0005-0000-0000-00006F340000}"/>
    <cellStyle name="Normal 2 120 3" xfId="53560" xr:uid="{00000000-0005-0000-0000-000070340000}"/>
    <cellStyle name="Normal 2 121" xfId="4224" xr:uid="{00000000-0005-0000-0000-000071340000}"/>
    <cellStyle name="Normal 2 121 2" xfId="53561" xr:uid="{00000000-0005-0000-0000-000072340000}"/>
    <cellStyle name="Normal 2 121 2 2" xfId="53562" xr:uid="{00000000-0005-0000-0000-000073340000}"/>
    <cellStyle name="Normal 2 121 2 2 2" xfId="53563" xr:uid="{00000000-0005-0000-0000-000074340000}"/>
    <cellStyle name="Normal 2 121 2 3" xfId="53564" xr:uid="{00000000-0005-0000-0000-000075340000}"/>
    <cellStyle name="Normal 2 121 3" xfId="53565" xr:uid="{00000000-0005-0000-0000-000076340000}"/>
    <cellStyle name="Normal 2 122" xfId="4225" xr:uid="{00000000-0005-0000-0000-000077340000}"/>
    <cellStyle name="Normal 2 122 2" xfId="53566" xr:uid="{00000000-0005-0000-0000-000078340000}"/>
    <cellStyle name="Normal 2 122 2 2" xfId="53567" xr:uid="{00000000-0005-0000-0000-000079340000}"/>
    <cellStyle name="Normal 2 122 2 2 2" xfId="53568" xr:uid="{00000000-0005-0000-0000-00007A340000}"/>
    <cellStyle name="Normal 2 122 2 3" xfId="53569" xr:uid="{00000000-0005-0000-0000-00007B340000}"/>
    <cellStyle name="Normal 2 122 3" xfId="53570" xr:uid="{00000000-0005-0000-0000-00007C340000}"/>
    <cellStyle name="Normal 2 123" xfId="4226" xr:uid="{00000000-0005-0000-0000-00007D340000}"/>
    <cellStyle name="Normal 2 123 2" xfId="53571" xr:uid="{00000000-0005-0000-0000-00007E340000}"/>
    <cellStyle name="Normal 2 123 2 2" xfId="53572" xr:uid="{00000000-0005-0000-0000-00007F340000}"/>
    <cellStyle name="Normal 2 123 2 2 2" xfId="53573" xr:uid="{00000000-0005-0000-0000-000080340000}"/>
    <cellStyle name="Normal 2 123 2 3" xfId="53574" xr:uid="{00000000-0005-0000-0000-000081340000}"/>
    <cellStyle name="Normal 2 123 3" xfId="53575" xr:uid="{00000000-0005-0000-0000-000082340000}"/>
    <cellStyle name="Normal 2 124" xfId="4227" xr:uid="{00000000-0005-0000-0000-000083340000}"/>
    <cellStyle name="Normal 2 124 2" xfId="53576" xr:uid="{00000000-0005-0000-0000-000084340000}"/>
    <cellStyle name="Normal 2 124 2 2" xfId="53577" xr:uid="{00000000-0005-0000-0000-000085340000}"/>
    <cellStyle name="Normal 2 124 2 2 2" xfId="53578" xr:uid="{00000000-0005-0000-0000-000086340000}"/>
    <cellStyle name="Normal 2 124 2 3" xfId="53579" xr:uid="{00000000-0005-0000-0000-000087340000}"/>
    <cellStyle name="Normal 2 124 3" xfId="53580" xr:uid="{00000000-0005-0000-0000-000088340000}"/>
    <cellStyle name="Normal 2 125" xfId="4228" xr:uid="{00000000-0005-0000-0000-000089340000}"/>
    <cellStyle name="Normal 2 125 2" xfId="53581" xr:uid="{00000000-0005-0000-0000-00008A340000}"/>
    <cellStyle name="Normal 2 125 2 2" xfId="53582" xr:uid="{00000000-0005-0000-0000-00008B340000}"/>
    <cellStyle name="Normal 2 125 2 2 2" xfId="53583" xr:uid="{00000000-0005-0000-0000-00008C340000}"/>
    <cellStyle name="Normal 2 125 2 3" xfId="53584" xr:uid="{00000000-0005-0000-0000-00008D340000}"/>
    <cellStyle name="Normal 2 125 3" xfId="53585" xr:uid="{00000000-0005-0000-0000-00008E340000}"/>
    <cellStyle name="Normal 2 126" xfId="4229" xr:uid="{00000000-0005-0000-0000-00008F340000}"/>
    <cellStyle name="Normal 2 126 2" xfId="53586" xr:uid="{00000000-0005-0000-0000-000090340000}"/>
    <cellStyle name="Normal 2 126 2 2" xfId="53587" xr:uid="{00000000-0005-0000-0000-000091340000}"/>
    <cellStyle name="Normal 2 126 2 2 2" xfId="53588" xr:uid="{00000000-0005-0000-0000-000092340000}"/>
    <cellStyle name="Normal 2 126 2 3" xfId="53589" xr:uid="{00000000-0005-0000-0000-000093340000}"/>
    <cellStyle name="Normal 2 126 3" xfId="53590" xr:uid="{00000000-0005-0000-0000-000094340000}"/>
    <cellStyle name="Normal 2 127" xfId="4230" xr:uid="{00000000-0005-0000-0000-000095340000}"/>
    <cellStyle name="Normal 2 127 2" xfId="53591" xr:uid="{00000000-0005-0000-0000-000096340000}"/>
    <cellStyle name="Normal 2 127 2 2" xfId="53592" xr:uid="{00000000-0005-0000-0000-000097340000}"/>
    <cellStyle name="Normal 2 127 2 2 2" xfId="53593" xr:uid="{00000000-0005-0000-0000-000098340000}"/>
    <cellStyle name="Normal 2 127 2 3" xfId="53594" xr:uid="{00000000-0005-0000-0000-000099340000}"/>
    <cellStyle name="Normal 2 127 3" xfId="53595" xr:uid="{00000000-0005-0000-0000-00009A340000}"/>
    <cellStyle name="Normal 2 128" xfId="4231" xr:uid="{00000000-0005-0000-0000-00009B340000}"/>
    <cellStyle name="Normal 2 128 2" xfId="53596" xr:uid="{00000000-0005-0000-0000-00009C340000}"/>
    <cellStyle name="Normal 2 128 2 2" xfId="53597" xr:uid="{00000000-0005-0000-0000-00009D340000}"/>
    <cellStyle name="Normal 2 128 2 2 2" xfId="53598" xr:uid="{00000000-0005-0000-0000-00009E340000}"/>
    <cellStyle name="Normal 2 128 2 3" xfId="53599" xr:uid="{00000000-0005-0000-0000-00009F340000}"/>
    <cellStyle name="Normal 2 128 3" xfId="53600" xr:uid="{00000000-0005-0000-0000-0000A0340000}"/>
    <cellStyle name="Normal 2 129" xfId="4232" xr:uid="{00000000-0005-0000-0000-0000A1340000}"/>
    <cellStyle name="Normal 2 129 2" xfId="53601" xr:uid="{00000000-0005-0000-0000-0000A2340000}"/>
    <cellStyle name="Normal 2 129 2 2" xfId="53602" xr:uid="{00000000-0005-0000-0000-0000A3340000}"/>
    <cellStyle name="Normal 2 129 2 2 2" xfId="53603" xr:uid="{00000000-0005-0000-0000-0000A4340000}"/>
    <cellStyle name="Normal 2 129 2 3" xfId="53604" xr:uid="{00000000-0005-0000-0000-0000A5340000}"/>
    <cellStyle name="Normal 2 129 3" xfId="53605" xr:uid="{00000000-0005-0000-0000-0000A6340000}"/>
    <cellStyle name="Normal 2 13" xfId="4233" xr:uid="{00000000-0005-0000-0000-0000A7340000}"/>
    <cellStyle name="Normal 2 13 10" xfId="53606" xr:uid="{00000000-0005-0000-0000-0000A8340000}"/>
    <cellStyle name="Normal 2 13 11" xfId="53607" xr:uid="{00000000-0005-0000-0000-0000A9340000}"/>
    <cellStyle name="Normal 2 13 12" xfId="53608" xr:uid="{00000000-0005-0000-0000-0000AA340000}"/>
    <cellStyle name="Normal 2 13 13" xfId="53609" xr:uid="{00000000-0005-0000-0000-0000AB340000}"/>
    <cellStyle name="Normal 2 13 14" xfId="53610" xr:uid="{00000000-0005-0000-0000-0000AC340000}"/>
    <cellStyle name="Normal 2 13 15" xfId="53611" xr:uid="{00000000-0005-0000-0000-0000AD340000}"/>
    <cellStyle name="Normal 2 13 16" xfId="53612" xr:uid="{00000000-0005-0000-0000-0000AE340000}"/>
    <cellStyle name="Normal 2 13 17" xfId="53613" xr:uid="{00000000-0005-0000-0000-0000AF340000}"/>
    <cellStyle name="Normal 2 13 18" xfId="53614" xr:uid="{00000000-0005-0000-0000-0000B0340000}"/>
    <cellStyle name="Normal 2 13 19" xfId="53615" xr:uid="{00000000-0005-0000-0000-0000B1340000}"/>
    <cellStyle name="Normal 2 13 2" xfId="4234" xr:uid="{00000000-0005-0000-0000-0000B2340000}"/>
    <cellStyle name="Normal 2 13 2 2" xfId="53616" xr:uid="{00000000-0005-0000-0000-0000B3340000}"/>
    <cellStyle name="Normal 2 13 20" xfId="53617" xr:uid="{00000000-0005-0000-0000-0000B4340000}"/>
    <cellStyle name="Normal 2 13 21" xfId="53618" xr:uid="{00000000-0005-0000-0000-0000B5340000}"/>
    <cellStyle name="Normal 2 13 22" xfId="53619" xr:uid="{00000000-0005-0000-0000-0000B6340000}"/>
    <cellStyle name="Normal 2 13 23" xfId="53620" xr:uid="{00000000-0005-0000-0000-0000B7340000}"/>
    <cellStyle name="Normal 2 13 24" xfId="53621" xr:uid="{00000000-0005-0000-0000-0000B8340000}"/>
    <cellStyle name="Normal 2 13 25" xfId="53622" xr:uid="{00000000-0005-0000-0000-0000B9340000}"/>
    <cellStyle name="Normal 2 13 26" xfId="53623" xr:uid="{00000000-0005-0000-0000-0000BA340000}"/>
    <cellStyle name="Normal 2 13 27" xfId="53624" xr:uid="{00000000-0005-0000-0000-0000BB340000}"/>
    <cellStyle name="Normal 2 13 3" xfId="4235" xr:uid="{00000000-0005-0000-0000-0000BC340000}"/>
    <cellStyle name="Normal 2 13 3 2" xfId="57830" xr:uid="{00000000-0005-0000-0000-0000BD340000}"/>
    <cellStyle name="Normal 2 13 4" xfId="53625" xr:uid="{00000000-0005-0000-0000-0000BE340000}"/>
    <cellStyle name="Normal 2 13 5" xfId="53626" xr:uid="{00000000-0005-0000-0000-0000BF340000}"/>
    <cellStyle name="Normal 2 13 6" xfId="53627" xr:uid="{00000000-0005-0000-0000-0000C0340000}"/>
    <cellStyle name="Normal 2 13 7" xfId="53628" xr:uid="{00000000-0005-0000-0000-0000C1340000}"/>
    <cellStyle name="Normal 2 13 8" xfId="53629" xr:uid="{00000000-0005-0000-0000-0000C2340000}"/>
    <cellStyle name="Normal 2 13 9" xfId="53630" xr:uid="{00000000-0005-0000-0000-0000C3340000}"/>
    <cellStyle name="Normal 2 130" xfId="4236" xr:uid="{00000000-0005-0000-0000-0000C4340000}"/>
    <cellStyle name="Normal 2 130 2" xfId="53631" xr:uid="{00000000-0005-0000-0000-0000C5340000}"/>
    <cellStyle name="Normal 2 130 2 2" xfId="53632" xr:uid="{00000000-0005-0000-0000-0000C6340000}"/>
    <cellStyle name="Normal 2 130 2 2 2" xfId="53633" xr:uid="{00000000-0005-0000-0000-0000C7340000}"/>
    <cellStyle name="Normal 2 130 2 3" xfId="53634" xr:uid="{00000000-0005-0000-0000-0000C8340000}"/>
    <cellStyle name="Normal 2 130 3" xfId="53635" xr:uid="{00000000-0005-0000-0000-0000C9340000}"/>
    <cellStyle name="Normal 2 131" xfId="4237" xr:uid="{00000000-0005-0000-0000-0000CA340000}"/>
    <cellStyle name="Normal 2 131 2" xfId="53636" xr:uid="{00000000-0005-0000-0000-0000CB340000}"/>
    <cellStyle name="Normal 2 131 2 2" xfId="53637" xr:uid="{00000000-0005-0000-0000-0000CC340000}"/>
    <cellStyle name="Normal 2 131 2 2 2" xfId="53638" xr:uid="{00000000-0005-0000-0000-0000CD340000}"/>
    <cellStyle name="Normal 2 131 2 3" xfId="53639" xr:uid="{00000000-0005-0000-0000-0000CE340000}"/>
    <cellStyle name="Normal 2 131 3" xfId="53640" xr:uid="{00000000-0005-0000-0000-0000CF340000}"/>
    <cellStyle name="Normal 2 132" xfId="4238" xr:uid="{00000000-0005-0000-0000-0000D0340000}"/>
    <cellStyle name="Normal 2 132 2" xfId="53641" xr:uid="{00000000-0005-0000-0000-0000D1340000}"/>
    <cellStyle name="Normal 2 132 2 2" xfId="53642" xr:uid="{00000000-0005-0000-0000-0000D2340000}"/>
    <cellStyle name="Normal 2 132 2 2 2" xfId="53643" xr:uid="{00000000-0005-0000-0000-0000D3340000}"/>
    <cellStyle name="Normal 2 132 2 3" xfId="53644" xr:uid="{00000000-0005-0000-0000-0000D4340000}"/>
    <cellStyle name="Normal 2 132 3" xfId="53645" xr:uid="{00000000-0005-0000-0000-0000D5340000}"/>
    <cellStyle name="Normal 2 133" xfId="4239" xr:uid="{00000000-0005-0000-0000-0000D6340000}"/>
    <cellStyle name="Normal 2 133 2" xfId="53646" xr:uid="{00000000-0005-0000-0000-0000D7340000}"/>
    <cellStyle name="Normal 2 133 2 2" xfId="53647" xr:uid="{00000000-0005-0000-0000-0000D8340000}"/>
    <cellStyle name="Normal 2 133 2 2 2" xfId="53648" xr:uid="{00000000-0005-0000-0000-0000D9340000}"/>
    <cellStyle name="Normal 2 133 2 3" xfId="53649" xr:uid="{00000000-0005-0000-0000-0000DA340000}"/>
    <cellStyle name="Normal 2 133 3" xfId="53650" xr:uid="{00000000-0005-0000-0000-0000DB340000}"/>
    <cellStyle name="Normal 2 134" xfId="4240" xr:uid="{00000000-0005-0000-0000-0000DC340000}"/>
    <cellStyle name="Normal 2 134 2" xfId="53651" xr:uid="{00000000-0005-0000-0000-0000DD340000}"/>
    <cellStyle name="Normal 2 134 2 2" xfId="53652" xr:uid="{00000000-0005-0000-0000-0000DE340000}"/>
    <cellStyle name="Normal 2 134 2 2 2" xfId="53653" xr:uid="{00000000-0005-0000-0000-0000DF340000}"/>
    <cellStyle name="Normal 2 134 2 3" xfId="53654" xr:uid="{00000000-0005-0000-0000-0000E0340000}"/>
    <cellStyle name="Normal 2 134 3" xfId="53655" xr:uid="{00000000-0005-0000-0000-0000E1340000}"/>
    <cellStyle name="Normal 2 135" xfId="4241" xr:uid="{00000000-0005-0000-0000-0000E2340000}"/>
    <cellStyle name="Normal 2 135 2" xfId="53656" xr:uid="{00000000-0005-0000-0000-0000E3340000}"/>
    <cellStyle name="Normal 2 135 2 2" xfId="53657" xr:uid="{00000000-0005-0000-0000-0000E4340000}"/>
    <cellStyle name="Normal 2 135 2 2 2" xfId="53658" xr:uid="{00000000-0005-0000-0000-0000E5340000}"/>
    <cellStyle name="Normal 2 135 2 3" xfId="53659" xr:uid="{00000000-0005-0000-0000-0000E6340000}"/>
    <cellStyle name="Normal 2 135 3" xfId="53660" xr:uid="{00000000-0005-0000-0000-0000E7340000}"/>
    <cellStyle name="Normal 2 136" xfId="4242" xr:uid="{00000000-0005-0000-0000-0000E8340000}"/>
    <cellStyle name="Normal 2 136 2" xfId="53661" xr:uid="{00000000-0005-0000-0000-0000E9340000}"/>
    <cellStyle name="Normal 2 136 2 2" xfId="53662" xr:uid="{00000000-0005-0000-0000-0000EA340000}"/>
    <cellStyle name="Normal 2 136 2 2 2" xfId="53663" xr:uid="{00000000-0005-0000-0000-0000EB340000}"/>
    <cellStyle name="Normal 2 136 2 3" xfId="53664" xr:uid="{00000000-0005-0000-0000-0000EC340000}"/>
    <cellStyle name="Normal 2 136 3" xfId="53665" xr:uid="{00000000-0005-0000-0000-0000ED340000}"/>
    <cellStyle name="Normal 2 137" xfId="4243" xr:uid="{00000000-0005-0000-0000-0000EE340000}"/>
    <cellStyle name="Normal 2 137 2" xfId="53666" xr:uid="{00000000-0005-0000-0000-0000EF340000}"/>
    <cellStyle name="Normal 2 137 2 2" xfId="53667" xr:uid="{00000000-0005-0000-0000-0000F0340000}"/>
    <cellStyle name="Normal 2 137 2 2 2" xfId="53668" xr:uid="{00000000-0005-0000-0000-0000F1340000}"/>
    <cellStyle name="Normal 2 137 2 3" xfId="53669" xr:uid="{00000000-0005-0000-0000-0000F2340000}"/>
    <cellStyle name="Normal 2 137 3" xfId="53670" xr:uid="{00000000-0005-0000-0000-0000F3340000}"/>
    <cellStyle name="Normal 2 138" xfId="4244" xr:uid="{00000000-0005-0000-0000-0000F4340000}"/>
    <cellStyle name="Normal 2 138 2" xfId="53671" xr:uid="{00000000-0005-0000-0000-0000F5340000}"/>
    <cellStyle name="Normal 2 138 2 2" xfId="53672" xr:uid="{00000000-0005-0000-0000-0000F6340000}"/>
    <cellStyle name="Normal 2 138 2 2 2" xfId="53673" xr:uid="{00000000-0005-0000-0000-0000F7340000}"/>
    <cellStyle name="Normal 2 138 2 3" xfId="53674" xr:uid="{00000000-0005-0000-0000-0000F8340000}"/>
    <cellStyle name="Normal 2 138 3" xfId="53675" xr:uid="{00000000-0005-0000-0000-0000F9340000}"/>
    <cellStyle name="Normal 2 139" xfId="4245" xr:uid="{00000000-0005-0000-0000-0000FA340000}"/>
    <cellStyle name="Normal 2 139 2" xfId="53676" xr:uid="{00000000-0005-0000-0000-0000FB340000}"/>
    <cellStyle name="Normal 2 139 2 2" xfId="53677" xr:uid="{00000000-0005-0000-0000-0000FC340000}"/>
    <cellStyle name="Normal 2 139 2 2 2" xfId="53678" xr:uid="{00000000-0005-0000-0000-0000FD340000}"/>
    <cellStyle name="Normal 2 139 2 3" xfId="53679" xr:uid="{00000000-0005-0000-0000-0000FE340000}"/>
    <cellStyle name="Normal 2 139 3" xfId="53680" xr:uid="{00000000-0005-0000-0000-0000FF340000}"/>
    <cellStyle name="Normal 2 14" xfId="4246" xr:uid="{00000000-0005-0000-0000-000000350000}"/>
    <cellStyle name="Normal 2 14 10" xfId="53681" xr:uid="{00000000-0005-0000-0000-000001350000}"/>
    <cellStyle name="Normal 2 14 11" xfId="53682" xr:uid="{00000000-0005-0000-0000-000002350000}"/>
    <cellStyle name="Normal 2 14 12" xfId="53683" xr:uid="{00000000-0005-0000-0000-000003350000}"/>
    <cellStyle name="Normal 2 14 13" xfId="53684" xr:uid="{00000000-0005-0000-0000-000004350000}"/>
    <cellStyle name="Normal 2 14 14" xfId="53685" xr:uid="{00000000-0005-0000-0000-000005350000}"/>
    <cellStyle name="Normal 2 14 15" xfId="53686" xr:uid="{00000000-0005-0000-0000-000006350000}"/>
    <cellStyle name="Normal 2 14 16" xfId="53687" xr:uid="{00000000-0005-0000-0000-000007350000}"/>
    <cellStyle name="Normal 2 14 17" xfId="53688" xr:uid="{00000000-0005-0000-0000-000008350000}"/>
    <cellStyle name="Normal 2 14 18" xfId="53689" xr:uid="{00000000-0005-0000-0000-000009350000}"/>
    <cellStyle name="Normal 2 14 19" xfId="53690" xr:uid="{00000000-0005-0000-0000-00000A350000}"/>
    <cellStyle name="Normal 2 14 2" xfId="4247" xr:uid="{00000000-0005-0000-0000-00000B350000}"/>
    <cellStyle name="Normal 2 14 2 2" xfId="53691" xr:uid="{00000000-0005-0000-0000-00000C350000}"/>
    <cellStyle name="Normal 2 14 20" xfId="53692" xr:uid="{00000000-0005-0000-0000-00000D350000}"/>
    <cellStyle name="Normal 2 14 21" xfId="53693" xr:uid="{00000000-0005-0000-0000-00000E350000}"/>
    <cellStyle name="Normal 2 14 22" xfId="53694" xr:uid="{00000000-0005-0000-0000-00000F350000}"/>
    <cellStyle name="Normal 2 14 23" xfId="53695" xr:uid="{00000000-0005-0000-0000-000010350000}"/>
    <cellStyle name="Normal 2 14 24" xfId="53696" xr:uid="{00000000-0005-0000-0000-000011350000}"/>
    <cellStyle name="Normal 2 14 25" xfId="53697" xr:uid="{00000000-0005-0000-0000-000012350000}"/>
    <cellStyle name="Normal 2 14 26" xfId="53698" xr:uid="{00000000-0005-0000-0000-000013350000}"/>
    <cellStyle name="Normal 2 14 27" xfId="53699" xr:uid="{00000000-0005-0000-0000-000014350000}"/>
    <cellStyle name="Normal 2 14 3" xfId="4248" xr:uid="{00000000-0005-0000-0000-000015350000}"/>
    <cellStyle name="Normal 2 14 3 2" xfId="57831" xr:uid="{00000000-0005-0000-0000-000016350000}"/>
    <cellStyle name="Normal 2 14 4" xfId="53700" xr:uid="{00000000-0005-0000-0000-000017350000}"/>
    <cellStyle name="Normal 2 14 5" xfId="53701" xr:uid="{00000000-0005-0000-0000-000018350000}"/>
    <cellStyle name="Normal 2 14 6" xfId="53702" xr:uid="{00000000-0005-0000-0000-000019350000}"/>
    <cellStyle name="Normal 2 14 7" xfId="53703" xr:uid="{00000000-0005-0000-0000-00001A350000}"/>
    <cellStyle name="Normal 2 14 8" xfId="53704" xr:uid="{00000000-0005-0000-0000-00001B350000}"/>
    <cellStyle name="Normal 2 14 9" xfId="53705" xr:uid="{00000000-0005-0000-0000-00001C350000}"/>
    <cellStyle name="Normal 2 140" xfId="4249" xr:uid="{00000000-0005-0000-0000-00001D350000}"/>
    <cellStyle name="Normal 2 140 2" xfId="53706" xr:uid="{00000000-0005-0000-0000-00001E350000}"/>
    <cellStyle name="Normal 2 140 2 2" xfId="53707" xr:uid="{00000000-0005-0000-0000-00001F350000}"/>
    <cellStyle name="Normal 2 140 2 2 2" xfId="53708" xr:uid="{00000000-0005-0000-0000-000020350000}"/>
    <cellStyle name="Normal 2 140 2 3" xfId="53709" xr:uid="{00000000-0005-0000-0000-000021350000}"/>
    <cellStyle name="Normal 2 140 3" xfId="53710" xr:uid="{00000000-0005-0000-0000-000022350000}"/>
    <cellStyle name="Normal 2 141" xfId="4250" xr:uid="{00000000-0005-0000-0000-000023350000}"/>
    <cellStyle name="Normal 2 141 2" xfId="53711" xr:uid="{00000000-0005-0000-0000-000024350000}"/>
    <cellStyle name="Normal 2 141 2 2" xfId="53712" xr:uid="{00000000-0005-0000-0000-000025350000}"/>
    <cellStyle name="Normal 2 141 2 2 2" xfId="53713" xr:uid="{00000000-0005-0000-0000-000026350000}"/>
    <cellStyle name="Normal 2 141 2 3" xfId="53714" xr:uid="{00000000-0005-0000-0000-000027350000}"/>
    <cellStyle name="Normal 2 141 3" xfId="53715" xr:uid="{00000000-0005-0000-0000-000028350000}"/>
    <cellStyle name="Normal 2 142" xfId="4251" xr:uid="{00000000-0005-0000-0000-000029350000}"/>
    <cellStyle name="Normal 2 142 2" xfId="53716" xr:uid="{00000000-0005-0000-0000-00002A350000}"/>
    <cellStyle name="Normal 2 142 2 2" xfId="53717" xr:uid="{00000000-0005-0000-0000-00002B350000}"/>
    <cellStyle name="Normal 2 142 2 2 2" xfId="53718" xr:uid="{00000000-0005-0000-0000-00002C350000}"/>
    <cellStyle name="Normal 2 142 2 3" xfId="53719" xr:uid="{00000000-0005-0000-0000-00002D350000}"/>
    <cellStyle name="Normal 2 142 3" xfId="53720" xr:uid="{00000000-0005-0000-0000-00002E350000}"/>
    <cellStyle name="Normal 2 143" xfId="4252" xr:uid="{00000000-0005-0000-0000-00002F350000}"/>
    <cellStyle name="Normal 2 143 2" xfId="53721" xr:uid="{00000000-0005-0000-0000-000030350000}"/>
    <cellStyle name="Normal 2 143 2 2" xfId="53722" xr:uid="{00000000-0005-0000-0000-000031350000}"/>
    <cellStyle name="Normal 2 143 2 2 2" xfId="53723" xr:uid="{00000000-0005-0000-0000-000032350000}"/>
    <cellStyle name="Normal 2 143 2 3" xfId="53724" xr:uid="{00000000-0005-0000-0000-000033350000}"/>
    <cellStyle name="Normal 2 143 3" xfId="53725" xr:uid="{00000000-0005-0000-0000-000034350000}"/>
    <cellStyle name="Normal 2 144" xfId="4253" xr:uid="{00000000-0005-0000-0000-000035350000}"/>
    <cellStyle name="Normal 2 144 2" xfId="53726" xr:uid="{00000000-0005-0000-0000-000036350000}"/>
    <cellStyle name="Normal 2 144 2 2" xfId="53727" xr:uid="{00000000-0005-0000-0000-000037350000}"/>
    <cellStyle name="Normal 2 144 2 2 2" xfId="53728" xr:uid="{00000000-0005-0000-0000-000038350000}"/>
    <cellStyle name="Normal 2 144 2 3" xfId="53729" xr:uid="{00000000-0005-0000-0000-000039350000}"/>
    <cellStyle name="Normal 2 144 3" xfId="53730" xr:uid="{00000000-0005-0000-0000-00003A350000}"/>
    <cellStyle name="Normal 2 145" xfId="4254" xr:uid="{00000000-0005-0000-0000-00003B350000}"/>
    <cellStyle name="Normal 2 145 2" xfId="53731" xr:uid="{00000000-0005-0000-0000-00003C350000}"/>
    <cellStyle name="Normal 2 145 2 2" xfId="53732" xr:uid="{00000000-0005-0000-0000-00003D350000}"/>
    <cellStyle name="Normal 2 145 2 2 2" xfId="53733" xr:uid="{00000000-0005-0000-0000-00003E350000}"/>
    <cellStyle name="Normal 2 145 2 3" xfId="53734" xr:uid="{00000000-0005-0000-0000-00003F350000}"/>
    <cellStyle name="Normal 2 145 3" xfId="53735" xr:uid="{00000000-0005-0000-0000-000040350000}"/>
    <cellStyle name="Normal 2 146" xfId="4255" xr:uid="{00000000-0005-0000-0000-000041350000}"/>
    <cellStyle name="Normal 2 146 2" xfId="53736" xr:uid="{00000000-0005-0000-0000-000042350000}"/>
    <cellStyle name="Normal 2 146 2 2" xfId="53737" xr:uid="{00000000-0005-0000-0000-000043350000}"/>
    <cellStyle name="Normal 2 146 2 2 2" xfId="53738" xr:uid="{00000000-0005-0000-0000-000044350000}"/>
    <cellStyle name="Normal 2 146 2 3" xfId="53739" xr:uid="{00000000-0005-0000-0000-000045350000}"/>
    <cellStyle name="Normal 2 146 3" xfId="53740" xr:uid="{00000000-0005-0000-0000-000046350000}"/>
    <cellStyle name="Normal 2 147" xfId="4256" xr:uid="{00000000-0005-0000-0000-000047350000}"/>
    <cellStyle name="Normal 2 147 2" xfId="53741" xr:uid="{00000000-0005-0000-0000-000048350000}"/>
    <cellStyle name="Normal 2 147 2 2" xfId="53742" xr:uid="{00000000-0005-0000-0000-000049350000}"/>
    <cellStyle name="Normal 2 147 2 2 2" xfId="53743" xr:uid="{00000000-0005-0000-0000-00004A350000}"/>
    <cellStyle name="Normal 2 147 2 3" xfId="53744" xr:uid="{00000000-0005-0000-0000-00004B350000}"/>
    <cellStyle name="Normal 2 147 3" xfId="53745" xr:uid="{00000000-0005-0000-0000-00004C350000}"/>
    <cellStyle name="Normal 2 148" xfId="4257" xr:uid="{00000000-0005-0000-0000-00004D350000}"/>
    <cellStyle name="Normal 2 148 2" xfId="53746" xr:uid="{00000000-0005-0000-0000-00004E350000}"/>
    <cellStyle name="Normal 2 148 2 2" xfId="53747" xr:uid="{00000000-0005-0000-0000-00004F350000}"/>
    <cellStyle name="Normal 2 148 2 2 2" xfId="53748" xr:uid="{00000000-0005-0000-0000-000050350000}"/>
    <cellStyle name="Normal 2 148 2 3" xfId="53749" xr:uid="{00000000-0005-0000-0000-000051350000}"/>
    <cellStyle name="Normal 2 148 3" xfId="53750" xr:uid="{00000000-0005-0000-0000-000052350000}"/>
    <cellStyle name="Normal 2 149" xfId="4258" xr:uid="{00000000-0005-0000-0000-000053350000}"/>
    <cellStyle name="Normal 2 149 2" xfId="53751" xr:uid="{00000000-0005-0000-0000-000054350000}"/>
    <cellStyle name="Normal 2 149 2 2" xfId="53752" xr:uid="{00000000-0005-0000-0000-000055350000}"/>
    <cellStyle name="Normal 2 149 2 2 2" xfId="53753" xr:uid="{00000000-0005-0000-0000-000056350000}"/>
    <cellStyle name="Normal 2 149 2 3" xfId="53754" xr:uid="{00000000-0005-0000-0000-000057350000}"/>
    <cellStyle name="Normal 2 149 3" xfId="53755" xr:uid="{00000000-0005-0000-0000-000058350000}"/>
    <cellStyle name="Normal 2 15" xfId="4259" xr:uid="{00000000-0005-0000-0000-000059350000}"/>
    <cellStyle name="Normal 2 15 10" xfId="53756" xr:uid="{00000000-0005-0000-0000-00005A350000}"/>
    <cellStyle name="Normal 2 15 11" xfId="53757" xr:uid="{00000000-0005-0000-0000-00005B350000}"/>
    <cellStyle name="Normal 2 15 12" xfId="53758" xr:uid="{00000000-0005-0000-0000-00005C350000}"/>
    <cellStyle name="Normal 2 15 13" xfId="53759" xr:uid="{00000000-0005-0000-0000-00005D350000}"/>
    <cellStyle name="Normal 2 15 14" xfId="53760" xr:uid="{00000000-0005-0000-0000-00005E350000}"/>
    <cellStyle name="Normal 2 15 15" xfId="53761" xr:uid="{00000000-0005-0000-0000-00005F350000}"/>
    <cellStyle name="Normal 2 15 16" xfId="53762" xr:uid="{00000000-0005-0000-0000-000060350000}"/>
    <cellStyle name="Normal 2 15 17" xfId="53763" xr:uid="{00000000-0005-0000-0000-000061350000}"/>
    <cellStyle name="Normal 2 15 18" xfId="53764" xr:uid="{00000000-0005-0000-0000-000062350000}"/>
    <cellStyle name="Normal 2 15 19" xfId="53765" xr:uid="{00000000-0005-0000-0000-000063350000}"/>
    <cellStyle name="Normal 2 15 2" xfId="4260" xr:uid="{00000000-0005-0000-0000-000064350000}"/>
    <cellStyle name="Normal 2 15 2 2" xfId="53766" xr:uid="{00000000-0005-0000-0000-000065350000}"/>
    <cellStyle name="Normal 2 15 20" xfId="53767" xr:uid="{00000000-0005-0000-0000-000066350000}"/>
    <cellStyle name="Normal 2 15 21" xfId="53768" xr:uid="{00000000-0005-0000-0000-000067350000}"/>
    <cellStyle name="Normal 2 15 22" xfId="53769" xr:uid="{00000000-0005-0000-0000-000068350000}"/>
    <cellStyle name="Normal 2 15 23" xfId="53770" xr:uid="{00000000-0005-0000-0000-000069350000}"/>
    <cellStyle name="Normal 2 15 24" xfId="53771" xr:uid="{00000000-0005-0000-0000-00006A350000}"/>
    <cellStyle name="Normal 2 15 25" xfId="53772" xr:uid="{00000000-0005-0000-0000-00006B350000}"/>
    <cellStyle name="Normal 2 15 3" xfId="4261" xr:uid="{00000000-0005-0000-0000-00006C350000}"/>
    <cellStyle name="Normal 2 15 3 2" xfId="57832" xr:uid="{00000000-0005-0000-0000-00006D350000}"/>
    <cellStyle name="Normal 2 15 4" xfId="53773" xr:uid="{00000000-0005-0000-0000-00006E350000}"/>
    <cellStyle name="Normal 2 15 5" xfId="53774" xr:uid="{00000000-0005-0000-0000-00006F350000}"/>
    <cellStyle name="Normal 2 15 6" xfId="53775" xr:uid="{00000000-0005-0000-0000-000070350000}"/>
    <cellStyle name="Normal 2 15 7" xfId="53776" xr:uid="{00000000-0005-0000-0000-000071350000}"/>
    <cellStyle name="Normal 2 15 8" xfId="53777" xr:uid="{00000000-0005-0000-0000-000072350000}"/>
    <cellStyle name="Normal 2 15 9" xfId="53778" xr:uid="{00000000-0005-0000-0000-000073350000}"/>
    <cellStyle name="Normal 2 150" xfId="4262" xr:uid="{00000000-0005-0000-0000-000074350000}"/>
    <cellStyle name="Normal 2 150 2" xfId="53779" xr:uid="{00000000-0005-0000-0000-000075350000}"/>
    <cellStyle name="Normal 2 150 2 2" xfId="53780" xr:uid="{00000000-0005-0000-0000-000076350000}"/>
    <cellStyle name="Normal 2 150 2 2 2" xfId="53781" xr:uid="{00000000-0005-0000-0000-000077350000}"/>
    <cellStyle name="Normal 2 150 2 3" xfId="53782" xr:uid="{00000000-0005-0000-0000-000078350000}"/>
    <cellStyle name="Normal 2 150 3" xfId="53783" xr:uid="{00000000-0005-0000-0000-000079350000}"/>
    <cellStyle name="Normal 2 151" xfId="4263" xr:uid="{00000000-0005-0000-0000-00007A350000}"/>
    <cellStyle name="Normal 2 151 2" xfId="53784" xr:uid="{00000000-0005-0000-0000-00007B350000}"/>
    <cellStyle name="Normal 2 151 2 2" xfId="53785" xr:uid="{00000000-0005-0000-0000-00007C350000}"/>
    <cellStyle name="Normal 2 151 2 2 2" xfId="53786" xr:uid="{00000000-0005-0000-0000-00007D350000}"/>
    <cellStyle name="Normal 2 151 2 3" xfId="53787" xr:uid="{00000000-0005-0000-0000-00007E350000}"/>
    <cellStyle name="Normal 2 151 3" xfId="53788" xr:uid="{00000000-0005-0000-0000-00007F350000}"/>
    <cellStyle name="Normal 2 152" xfId="4264" xr:uid="{00000000-0005-0000-0000-000080350000}"/>
    <cellStyle name="Normal 2 152 2" xfId="53789" xr:uid="{00000000-0005-0000-0000-000081350000}"/>
    <cellStyle name="Normal 2 152 2 2" xfId="53790" xr:uid="{00000000-0005-0000-0000-000082350000}"/>
    <cellStyle name="Normal 2 152 2 2 2" xfId="53791" xr:uid="{00000000-0005-0000-0000-000083350000}"/>
    <cellStyle name="Normal 2 152 2 3" xfId="53792" xr:uid="{00000000-0005-0000-0000-000084350000}"/>
    <cellStyle name="Normal 2 152 3" xfId="53793" xr:uid="{00000000-0005-0000-0000-000085350000}"/>
    <cellStyle name="Normal 2 153" xfId="4265" xr:uid="{00000000-0005-0000-0000-000086350000}"/>
    <cellStyle name="Normal 2 153 2" xfId="53794" xr:uid="{00000000-0005-0000-0000-000087350000}"/>
    <cellStyle name="Normal 2 153 2 2" xfId="53795" xr:uid="{00000000-0005-0000-0000-000088350000}"/>
    <cellStyle name="Normal 2 153 2 2 2" xfId="53796" xr:uid="{00000000-0005-0000-0000-000089350000}"/>
    <cellStyle name="Normal 2 153 2 3" xfId="53797" xr:uid="{00000000-0005-0000-0000-00008A350000}"/>
    <cellStyle name="Normal 2 153 3" xfId="53798" xr:uid="{00000000-0005-0000-0000-00008B350000}"/>
    <cellStyle name="Normal 2 154" xfId="4266" xr:uid="{00000000-0005-0000-0000-00008C350000}"/>
    <cellStyle name="Normal 2 154 2" xfId="53799" xr:uid="{00000000-0005-0000-0000-00008D350000}"/>
    <cellStyle name="Normal 2 154 2 2" xfId="53800" xr:uid="{00000000-0005-0000-0000-00008E350000}"/>
    <cellStyle name="Normal 2 154 2 2 2" xfId="53801" xr:uid="{00000000-0005-0000-0000-00008F350000}"/>
    <cellStyle name="Normal 2 154 2 3" xfId="53802" xr:uid="{00000000-0005-0000-0000-000090350000}"/>
    <cellStyle name="Normal 2 154 3" xfId="53803" xr:uid="{00000000-0005-0000-0000-000091350000}"/>
    <cellStyle name="Normal 2 155" xfId="4267" xr:uid="{00000000-0005-0000-0000-000092350000}"/>
    <cellStyle name="Normal 2 155 2" xfId="53804" xr:uid="{00000000-0005-0000-0000-000093350000}"/>
    <cellStyle name="Normal 2 155 2 2" xfId="53805" xr:uid="{00000000-0005-0000-0000-000094350000}"/>
    <cellStyle name="Normal 2 155 2 2 2" xfId="53806" xr:uid="{00000000-0005-0000-0000-000095350000}"/>
    <cellStyle name="Normal 2 155 2 3" xfId="53807" xr:uid="{00000000-0005-0000-0000-000096350000}"/>
    <cellStyle name="Normal 2 155 3" xfId="53808" xr:uid="{00000000-0005-0000-0000-000097350000}"/>
    <cellStyle name="Normal 2 156" xfId="4268" xr:uid="{00000000-0005-0000-0000-000098350000}"/>
    <cellStyle name="Normal 2 156 2" xfId="53809" xr:uid="{00000000-0005-0000-0000-000099350000}"/>
    <cellStyle name="Normal 2 156 2 2" xfId="53810" xr:uid="{00000000-0005-0000-0000-00009A350000}"/>
    <cellStyle name="Normal 2 156 2 2 2" xfId="53811" xr:uid="{00000000-0005-0000-0000-00009B350000}"/>
    <cellStyle name="Normal 2 156 2 3" xfId="53812" xr:uid="{00000000-0005-0000-0000-00009C350000}"/>
    <cellStyle name="Normal 2 156 3" xfId="53813" xr:uid="{00000000-0005-0000-0000-00009D350000}"/>
    <cellStyle name="Normal 2 157" xfId="4269" xr:uid="{00000000-0005-0000-0000-00009E350000}"/>
    <cellStyle name="Normal 2 157 2" xfId="53814" xr:uid="{00000000-0005-0000-0000-00009F350000}"/>
    <cellStyle name="Normal 2 157 2 2" xfId="53815" xr:uid="{00000000-0005-0000-0000-0000A0350000}"/>
    <cellStyle name="Normal 2 157 2 2 2" xfId="53816" xr:uid="{00000000-0005-0000-0000-0000A1350000}"/>
    <cellStyle name="Normal 2 157 2 3" xfId="53817" xr:uid="{00000000-0005-0000-0000-0000A2350000}"/>
    <cellStyle name="Normal 2 157 3" xfId="53818" xr:uid="{00000000-0005-0000-0000-0000A3350000}"/>
    <cellStyle name="Normal 2 158" xfId="4270" xr:uid="{00000000-0005-0000-0000-0000A4350000}"/>
    <cellStyle name="Normal 2 158 2" xfId="53819" xr:uid="{00000000-0005-0000-0000-0000A5350000}"/>
    <cellStyle name="Normal 2 158 2 2" xfId="53820" xr:uid="{00000000-0005-0000-0000-0000A6350000}"/>
    <cellStyle name="Normal 2 158 2 2 2" xfId="53821" xr:uid="{00000000-0005-0000-0000-0000A7350000}"/>
    <cellStyle name="Normal 2 158 2 3" xfId="53822" xr:uid="{00000000-0005-0000-0000-0000A8350000}"/>
    <cellStyle name="Normal 2 158 3" xfId="53823" xr:uid="{00000000-0005-0000-0000-0000A9350000}"/>
    <cellStyle name="Normal 2 159" xfId="4271" xr:uid="{00000000-0005-0000-0000-0000AA350000}"/>
    <cellStyle name="Normal 2 159 2" xfId="53824" xr:uid="{00000000-0005-0000-0000-0000AB350000}"/>
    <cellStyle name="Normal 2 159 2 2" xfId="53825" xr:uid="{00000000-0005-0000-0000-0000AC350000}"/>
    <cellStyle name="Normal 2 159 2 2 2" xfId="53826" xr:uid="{00000000-0005-0000-0000-0000AD350000}"/>
    <cellStyle name="Normal 2 159 2 3" xfId="53827" xr:uid="{00000000-0005-0000-0000-0000AE350000}"/>
    <cellStyle name="Normal 2 159 3" xfId="53828" xr:uid="{00000000-0005-0000-0000-0000AF350000}"/>
    <cellStyle name="Normal 2 16" xfId="4272" xr:uid="{00000000-0005-0000-0000-0000B0350000}"/>
    <cellStyle name="Normal 2 16 10" xfId="53829" xr:uid="{00000000-0005-0000-0000-0000B1350000}"/>
    <cellStyle name="Normal 2 16 11" xfId="53830" xr:uid="{00000000-0005-0000-0000-0000B2350000}"/>
    <cellStyle name="Normal 2 16 12" xfId="53831" xr:uid="{00000000-0005-0000-0000-0000B3350000}"/>
    <cellStyle name="Normal 2 16 13" xfId="53832" xr:uid="{00000000-0005-0000-0000-0000B4350000}"/>
    <cellStyle name="Normal 2 16 14" xfId="53833" xr:uid="{00000000-0005-0000-0000-0000B5350000}"/>
    <cellStyle name="Normal 2 16 15" xfId="53834" xr:uid="{00000000-0005-0000-0000-0000B6350000}"/>
    <cellStyle name="Normal 2 16 16" xfId="53835" xr:uid="{00000000-0005-0000-0000-0000B7350000}"/>
    <cellStyle name="Normal 2 16 17" xfId="53836" xr:uid="{00000000-0005-0000-0000-0000B8350000}"/>
    <cellStyle name="Normal 2 16 18" xfId="53837" xr:uid="{00000000-0005-0000-0000-0000B9350000}"/>
    <cellStyle name="Normal 2 16 19" xfId="53838" xr:uid="{00000000-0005-0000-0000-0000BA350000}"/>
    <cellStyle name="Normal 2 16 2" xfId="4273" xr:uid="{00000000-0005-0000-0000-0000BB350000}"/>
    <cellStyle name="Normal 2 16 2 2" xfId="53839" xr:uid="{00000000-0005-0000-0000-0000BC350000}"/>
    <cellStyle name="Normal 2 16 20" xfId="53840" xr:uid="{00000000-0005-0000-0000-0000BD350000}"/>
    <cellStyle name="Normal 2 16 21" xfId="53841" xr:uid="{00000000-0005-0000-0000-0000BE350000}"/>
    <cellStyle name="Normal 2 16 3" xfId="4274" xr:uid="{00000000-0005-0000-0000-0000BF350000}"/>
    <cellStyle name="Normal 2 16 3 2" xfId="57833" xr:uid="{00000000-0005-0000-0000-0000C0350000}"/>
    <cellStyle name="Normal 2 16 4" xfId="53842" xr:uid="{00000000-0005-0000-0000-0000C1350000}"/>
    <cellStyle name="Normal 2 16 5" xfId="53843" xr:uid="{00000000-0005-0000-0000-0000C2350000}"/>
    <cellStyle name="Normal 2 16 6" xfId="53844" xr:uid="{00000000-0005-0000-0000-0000C3350000}"/>
    <cellStyle name="Normal 2 16 7" xfId="53845" xr:uid="{00000000-0005-0000-0000-0000C4350000}"/>
    <cellStyle name="Normal 2 16 8" xfId="53846" xr:uid="{00000000-0005-0000-0000-0000C5350000}"/>
    <cellStyle name="Normal 2 16 9" xfId="53847" xr:uid="{00000000-0005-0000-0000-0000C6350000}"/>
    <cellStyle name="Normal 2 160" xfId="4275" xr:uid="{00000000-0005-0000-0000-0000C7350000}"/>
    <cellStyle name="Normal 2 160 2" xfId="53848" xr:uid="{00000000-0005-0000-0000-0000C8350000}"/>
    <cellStyle name="Normal 2 160 2 2" xfId="53849" xr:uid="{00000000-0005-0000-0000-0000C9350000}"/>
    <cellStyle name="Normal 2 160 2 2 2" xfId="53850" xr:uid="{00000000-0005-0000-0000-0000CA350000}"/>
    <cellStyle name="Normal 2 160 2 3" xfId="53851" xr:uid="{00000000-0005-0000-0000-0000CB350000}"/>
    <cellStyle name="Normal 2 160 3" xfId="53852" xr:uid="{00000000-0005-0000-0000-0000CC350000}"/>
    <cellStyle name="Normal 2 161" xfId="4276" xr:uid="{00000000-0005-0000-0000-0000CD350000}"/>
    <cellStyle name="Normal 2 161 2" xfId="53853" xr:uid="{00000000-0005-0000-0000-0000CE350000}"/>
    <cellStyle name="Normal 2 161 2 2" xfId="53854" xr:uid="{00000000-0005-0000-0000-0000CF350000}"/>
    <cellStyle name="Normal 2 161 2 2 2" xfId="53855" xr:uid="{00000000-0005-0000-0000-0000D0350000}"/>
    <cellStyle name="Normal 2 161 2 3" xfId="53856" xr:uid="{00000000-0005-0000-0000-0000D1350000}"/>
    <cellStyle name="Normal 2 161 3" xfId="53857" xr:uid="{00000000-0005-0000-0000-0000D2350000}"/>
    <cellStyle name="Normal 2 162" xfId="4277" xr:uid="{00000000-0005-0000-0000-0000D3350000}"/>
    <cellStyle name="Normal 2 162 2" xfId="53858" xr:uid="{00000000-0005-0000-0000-0000D4350000}"/>
    <cellStyle name="Normal 2 162 2 2" xfId="53859" xr:uid="{00000000-0005-0000-0000-0000D5350000}"/>
    <cellStyle name="Normal 2 162 2 2 2" xfId="53860" xr:uid="{00000000-0005-0000-0000-0000D6350000}"/>
    <cellStyle name="Normal 2 162 2 2 2 2" xfId="53861" xr:uid="{00000000-0005-0000-0000-0000D7350000}"/>
    <cellStyle name="Normal 2 162 2 2 3" xfId="53862" xr:uid="{00000000-0005-0000-0000-0000D8350000}"/>
    <cellStyle name="Normal 2 162 3" xfId="53863" xr:uid="{00000000-0005-0000-0000-0000D9350000}"/>
    <cellStyle name="Normal 2 162 3 2" xfId="53864" xr:uid="{00000000-0005-0000-0000-0000DA350000}"/>
    <cellStyle name="Normal 2 162 3 2 2" xfId="53865" xr:uid="{00000000-0005-0000-0000-0000DB350000}"/>
    <cellStyle name="Normal 2 162 3 3" xfId="53866" xr:uid="{00000000-0005-0000-0000-0000DC350000}"/>
    <cellStyle name="Normal 2 162 4" xfId="53867" xr:uid="{00000000-0005-0000-0000-0000DD350000}"/>
    <cellStyle name="Normal 2 163" xfId="4278" xr:uid="{00000000-0005-0000-0000-0000DE350000}"/>
    <cellStyle name="Normal 2 163 2" xfId="53868" xr:uid="{00000000-0005-0000-0000-0000DF350000}"/>
    <cellStyle name="Normal 2 163 2 2" xfId="53869" xr:uid="{00000000-0005-0000-0000-0000E0350000}"/>
    <cellStyle name="Normal 2 163 2 2 2" xfId="53870" xr:uid="{00000000-0005-0000-0000-0000E1350000}"/>
    <cellStyle name="Normal 2 163 2 3" xfId="53871" xr:uid="{00000000-0005-0000-0000-0000E2350000}"/>
    <cellStyle name="Normal 2 163 3" xfId="53872" xr:uid="{00000000-0005-0000-0000-0000E3350000}"/>
    <cellStyle name="Normal 2 164" xfId="4279" xr:uid="{00000000-0005-0000-0000-0000E4350000}"/>
    <cellStyle name="Normal 2 164 2" xfId="53873" xr:uid="{00000000-0005-0000-0000-0000E5350000}"/>
    <cellStyle name="Normal 2 164 2 2" xfId="53874" xr:uid="{00000000-0005-0000-0000-0000E6350000}"/>
    <cellStyle name="Normal 2 164 2 2 2" xfId="53875" xr:uid="{00000000-0005-0000-0000-0000E7350000}"/>
    <cellStyle name="Normal 2 164 2 3" xfId="53876" xr:uid="{00000000-0005-0000-0000-0000E8350000}"/>
    <cellStyle name="Normal 2 164 3" xfId="53877" xr:uid="{00000000-0005-0000-0000-0000E9350000}"/>
    <cellStyle name="Normal 2 165" xfId="4280" xr:uid="{00000000-0005-0000-0000-0000EA350000}"/>
    <cellStyle name="Normal 2 165 2" xfId="53878" xr:uid="{00000000-0005-0000-0000-0000EB350000}"/>
    <cellStyle name="Normal 2 165 2 2" xfId="53879" xr:uid="{00000000-0005-0000-0000-0000EC350000}"/>
    <cellStyle name="Normal 2 165 2 2 2" xfId="53880" xr:uid="{00000000-0005-0000-0000-0000ED350000}"/>
    <cellStyle name="Normal 2 165 2 3" xfId="53881" xr:uid="{00000000-0005-0000-0000-0000EE350000}"/>
    <cellStyle name="Normal 2 165 3" xfId="53882" xr:uid="{00000000-0005-0000-0000-0000EF350000}"/>
    <cellStyle name="Normal 2 166" xfId="4281" xr:uid="{00000000-0005-0000-0000-0000F0350000}"/>
    <cellStyle name="Normal 2 166 2" xfId="53883" xr:uid="{00000000-0005-0000-0000-0000F1350000}"/>
    <cellStyle name="Normal 2 167" xfId="4282" xr:uid="{00000000-0005-0000-0000-0000F2350000}"/>
    <cellStyle name="Normal 2 167 2" xfId="53884" xr:uid="{00000000-0005-0000-0000-0000F3350000}"/>
    <cellStyle name="Normal 2 168" xfId="4283" xr:uid="{00000000-0005-0000-0000-0000F4350000}"/>
    <cellStyle name="Normal 2 168 2" xfId="53885" xr:uid="{00000000-0005-0000-0000-0000F5350000}"/>
    <cellStyle name="Normal 2 169" xfId="4284" xr:uid="{00000000-0005-0000-0000-0000F6350000}"/>
    <cellStyle name="Normal 2 169 2" xfId="53886" xr:uid="{00000000-0005-0000-0000-0000F7350000}"/>
    <cellStyle name="Normal 2 17" xfId="4285" xr:uid="{00000000-0005-0000-0000-0000F8350000}"/>
    <cellStyle name="Normal 2 17 10" xfId="53887" xr:uid="{00000000-0005-0000-0000-0000F9350000}"/>
    <cellStyle name="Normal 2 17 11" xfId="53888" xr:uid="{00000000-0005-0000-0000-0000FA350000}"/>
    <cellStyle name="Normal 2 17 12" xfId="53889" xr:uid="{00000000-0005-0000-0000-0000FB350000}"/>
    <cellStyle name="Normal 2 17 13" xfId="53890" xr:uid="{00000000-0005-0000-0000-0000FC350000}"/>
    <cellStyle name="Normal 2 17 14" xfId="53891" xr:uid="{00000000-0005-0000-0000-0000FD350000}"/>
    <cellStyle name="Normal 2 17 15" xfId="53892" xr:uid="{00000000-0005-0000-0000-0000FE350000}"/>
    <cellStyle name="Normal 2 17 16" xfId="53893" xr:uid="{00000000-0005-0000-0000-0000FF350000}"/>
    <cellStyle name="Normal 2 17 17" xfId="53894" xr:uid="{00000000-0005-0000-0000-000000360000}"/>
    <cellStyle name="Normal 2 17 18" xfId="53895" xr:uid="{00000000-0005-0000-0000-000001360000}"/>
    <cellStyle name="Normal 2 17 19" xfId="53896" xr:uid="{00000000-0005-0000-0000-000002360000}"/>
    <cellStyle name="Normal 2 17 2" xfId="4286" xr:uid="{00000000-0005-0000-0000-000003360000}"/>
    <cellStyle name="Normal 2 17 2 2" xfId="53897" xr:uid="{00000000-0005-0000-0000-000004360000}"/>
    <cellStyle name="Normal 2 17 20" xfId="53898" xr:uid="{00000000-0005-0000-0000-000005360000}"/>
    <cellStyle name="Normal 2 17 21" xfId="53899" xr:uid="{00000000-0005-0000-0000-000006360000}"/>
    <cellStyle name="Normal 2 17 3" xfId="4287" xr:uid="{00000000-0005-0000-0000-000007360000}"/>
    <cellStyle name="Normal 2 17 3 2" xfId="57834" xr:uid="{00000000-0005-0000-0000-000008360000}"/>
    <cellStyle name="Normal 2 17 4" xfId="53900" xr:uid="{00000000-0005-0000-0000-000009360000}"/>
    <cellStyle name="Normal 2 17 5" xfId="53901" xr:uid="{00000000-0005-0000-0000-00000A360000}"/>
    <cellStyle name="Normal 2 17 6" xfId="53902" xr:uid="{00000000-0005-0000-0000-00000B360000}"/>
    <cellStyle name="Normal 2 17 7" xfId="53903" xr:uid="{00000000-0005-0000-0000-00000C360000}"/>
    <cellStyle name="Normal 2 17 8" xfId="53904" xr:uid="{00000000-0005-0000-0000-00000D360000}"/>
    <cellStyle name="Normal 2 17 9" xfId="53905" xr:uid="{00000000-0005-0000-0000-00000E360000}"/>
    <cellStyle name="Normal 2 170" xfId="4288" xr:uid="{00000000-0005-0000-0000-00000F360000}"/>
    <cellStyle name="Normal 2 170 2" xfId="53906" xr:uid="{00000000-0005-0000-0000-000010360000}"/>
    <cellStyle name="Normal 2 171" xfId="4289" xr:uid="{00000000-0005-0000-0000-000011360000}"/>
    <cellStyle name="Normal 2 171 2" xfId="53907" xr:uid="{00000000-0005-0000-0000-000012360000}"/>
    <cellStyle name="Normal 2 172" xfId="4290" xr:uid="{00000000-0005-0000-0000-000013360000}"/>
    <cellStyle name="Normal 2 172 2" xfId="53908" xr:uid="{00000000-0005-0000-0000-000014360000}"/>
    <cellStyle name="Normal 2 173" xfId="4291" xr:uid="{00000000-0005-0000-0000-000015360000}"/>
    <cellStyle name="Normal 2 173 2" xfId="53909" xr:uid="{00000000-0005-0000-0000-000016360000}"/>
    <cellStyle name="Normal 2 174" xfId="4292" xr:uid="{00000000-0005-0000-0000-000017360000}"/>
    <cellStyle name="Normal 2 174 2" xfId="53910" xr:uid="{00000000-0005-0000-0000-000018360000}"/>
    <cellStyle name="Normal 2 175" xfId="4293" xr:uid="{00000000-0005-0000-0000-000019360000}"/>
    <cellStyle name="Normal 2 175 2" xfId="53911" xr:uid="{00000000-0005-0000-0000-00001A360000}"/>
    <cellStyle name="Normal 2 176" xfId="4294" xr:uid="{00000000-0005-0000-0000-00001B360000}"/>
    <cellStyle name="Normal 2 176 2" xfId="53912" xr:uid="{00000000-0005-0000-0000-00001C360000}"/>
    <cellStyle name="Normal 2 177" xfId="4295" xr:uid="{00000000-0005-0000-0000-00001D360000}"/>
    <cellStyle name="Normal 2 177 2" xfId="53913" xr:uid="{00000000-0005-0000-0000-00001E360000}"/>
    <cellStyle name="Normal 2 178" xfId="4296" xr:uid="{00000000-0005-0000-0000-00001F360000}"/>
    <cellStyle name="Normal 2 178 2" xfId="53914" xr:uid="{00000000-0005-0000-0000-000020360000}"/>
    <cellStyle name="Normal 2 179" xfId="4297" xr:uid="{00000000-0005-0000-0000-000021360000}"/>
    <cellStyle name="Normal 2 179 2" xfId="53915" xr:uid="{00000000-0005-0000-0000-000022360000}"/>
    <cellStyle name="Normal 2 18" xfId="4298" xr:uid="{00000000-0005-0000-0000-000023360000}"/>
    <cellStyle name="Normal 2 18 10" xfId="53916" xr:uid="{00000000-0005-0000-0000-000024360000}"/>
    <cellStyle name="Normal 2 18 11" xfId="53917" xr:uid="{00000000-0005-0000-0000-000025360000}"/>
    <cellStyle name="Normal 2 18 12" xfId="53918" xr:uid="{00000000-0005-0000-0000-000026360000}"/>
    <cellStyle name="Normal 2 18 13" xfId="53919" xr:uid="{00000000-0005-0000-0000-000027360000}"/>
    <cellStyle name="Normal 2 18 14" xfId="53920" xr:uid="{00000000-0005-0000-0000-000028360000}"/>
    <cellStyle name="Normal 2 18 15" xfId="53921" xr:uid="{00000000-0005-0000-0000-000029360000}"/>
    <cellStyle name="Normal 2 18 16" xfId="53922" xr:uid="{00000000-0005-0000-0000-00002A360000}"/>
    <cellStyle name="Normal 2 18 17" xfId="53923" xr:uid="{00000000-0005-0000-0000-00002B360000}"/>
    <cellStyle name="Normal 2 18 18" xfId="53924" xr:uid="{00000000-0005-0000-0000-00002C360000}"/>
    <cellStyle name="Normal 2 18 19" xfId="53925" xr:uid="{00000000-0005-0000-0000-00002D360000}"/>
    <cellStyle name="Normal 2 18 2" xfId="4299" xr:uid="{00000000-0005-0000-0000-00002E360000}"/>
    <cellStyle name="Normal 2 18 2 2" xfId="53926" xr:uid="{00000000-0005-0000-0000-00002F360000}"/>
    <cellStyle name="Normal 2 18 3" xfId="4300" xr:uid="{00000000-0005-0000-0000-000030360000}"/>
    <cellStyle name="Normal 2 18 3 2" xfId="57835" xr:uid="{00000000-0005-0000-0000-000031360000}"/>
    <cellStyle name="Normal 2 18 4" xfId="53927" xr:uid="{00000000-0005-0000-0000-000032360000}"/>
    <cellStyle name="Normal 2 18 5" xfId="53928" xr:uid="{00000000-0005-0000-0000-000033360000}"/>
    <cellStyle name="Normal 2 18 6" xfId="53929" xr:uid="{00000000-0005-0000-0000-000034360000}"/>
    <cellStyle name="Normal 2 18 7" xfId="53930" xr:uid="{00000000-0005-0000-0000-000035360000}"/>
    <cellStyle name="Normal 2 18 8" xfId="53931" xr:uid="{00000000-0005-0000-0000-000036360000}"/>
    <cellStyle name="Normal 2 18 9" xfId="53932" xr:uid="{00000000-0005-0000-0000-000037360000}"/>
    <cellStyle name="Normal 2 180" xfId="4301" xr:uid="{00000000-0005-0000-0000-000038360000}"/>
    <cellStyle name="Normal 2 180 2" xfId="53933" xr:uid="{00000000-0005-0000-0000-000039360000}"/>
    <cellStyle name="Normal 2 181" xfId="4302" xr:uid="{00000000-0005-0000-0000-00003A360000}"/>
    <cellStyle name="Normal 2 181 2" xfId="53934" xr:uid="{00000000-0005-0000-0000-00003B360000}"/>
    <cellStyle name="Normal 2 182" xfId="4303" xr:uid="{00000000-0005-0000-0000-00003C360000}"/>
    <cellStyle name="Normal 2 182 2" xfId="53935" xr:uid="{00000000-0005-0000-0000-00003D360000}"/>
    <cellStyle name="Normal 2 183" xfId="4304" xr:uid="{00000000-0005-0000-0000-00003E360000}"/>
    <cellStyle name="Normal 2 184" xfId="4305" xr:uid="{00000000-0005-0000-0000-00003F360000}"/>
    <cellStyle name="Normal 2 185" xfId="4306" xr:uid="{00000000-0005-0000-0000-000040360000}"/>
    <cellStyle name="Normal 2 186" xfId="4307" xr:uid="{00000000-0005-0000-0000-000041360000}"/>
    <cellStyle name="Normal 2 187" xfId="4308" xr:uid="{00000000-0005-0000-0000-000042360000}"/>
    <cellStyle name="Normal 2 188" xfId="4309" xr:uid="{00000000-0005-0000-0000-000043360000}"/>
    <cellStyle name="Normal 2 189" xfId="4310" xr:uid="{00000000-0005-0000-0000-000044360000}"/>
    <cellStyle name="Normal 2 19" xfId="4311" xr:uid="{00000000-0005-0000-0000-000045360000}"/>
    <cellStyle name="Normal 2 19 10" xfId="53936" xr:uid="{00000000-0005-0000-0000-000046360000}"/>
    <cellStyle name="Normal 2 19 11" xfId="53937" xr:uid="{00000000-0005-0000-0000-000047360000}"/>
    <cellStyle name="Normal 2 19 12" xfId="53938" xr:uid="{00000000-0005-0000-0000-000048360000}"/>
    <cellStyle name="Normal 2 19 13" xfId="53939" xr:uid="{00000000-0005-0000-0000-000049360000}"/>
    <cellStyle name="Normal 2 19 14" xfId="53940" xr:uid="{00000000-0005-0000-0000-00004A360000}"/>
    <cellStyle name="Normal 2 19 15" xfId="53941" xr:uid="{00000000-0005-0000-0000-00004B360000}"/>
    <cellStyle name="Normal 2 19 2" xfId="4312" xr:uid="{00000000-0005-0000-0000-00004C360000}"/>
    <cellStyle name="Normal 2 19 2 2" xfId="53942" xr:uid="{00000000-0005-0000-0000-00004D360000}"/>
    <cellStyle name="Normal 2 19 3" xfId="4313" xr:uid="{00000000-0005-0000-0000-00004E360000}"/>
    <cellStyle name="Normal 2 19 3 2" xfId="57836" xr:uid="{00000000-0005-0000-0000-00004F360000}"/>
    <cellStyle name="Normal 2 19 4" xfId="53943" xr:uid="{00000000-0005-0000-0000-000050360000}"/>
    <cellStyle name="Normal 2 19 5" xfId="53944" xr:uid="{00000000-0005-0000-0000-000051360000}"/>
    <cellStyle name="Normal 2 19 6" xfId="53945" xr:uid="{00000000-0005-0000-0000-000052360000}"/>
    <cellStyle name="Normal 2 19 7" xfId="53946" xr:uid="{00000000-0005-0000-0000-000053360000}"/>
    <cellStyle name="Normal 2 19 8" xfId="53947" xr:uid="{00000000-0005-0000-0000-000054360000}"/>
    <cellStyle name="Normal 2 19 9" xfId="53948" xr:uid="{00000000-0005-0000-0000-000055360000}"/>
    <cellStyle name="Normal 2 190" xfId="4314" xr:uid="{00000000-0005-0000-0000-000056360000}"/>
    <cellStyle name="Normal 2 191" xfId="4315" xr:uid="{00000000-0005-0000-0000-000057360000}"/>
    <cellStyle name="Normal 2 192" xfId="4316" xr:uid="{00000000-0005-0000-0000-000058360000}"/>
    <cellStyle name="Normal 2 193" xfId="4317" xr:uid="{00000000-0005-0000-0000-000059360000}"/>
    <cellStyle name="Normal 2 194" xfId="4318" xr:uid="{00000000-0005-0000-0000-00005A360000}"/>
    <cellStyle name="Normal 2 195" xfId="4319" xr:uid="{00000000-0005-0000-0000-00005B360000}"/>
    <cellStyle name="Normal 2 196" xfId="4320" xr:uid="{00000000-0005-0000-0000-00005C360000}"/>
    <cellStyle name="Normal 2 197" xfId="4321" xr:uid="{00000000-0005-0000-0000-00005D360000}"/>
    <cellStyle name="Normal 2 198" xfId="4322" xr:uid="{00000000-0005-0000-0000-00005E360000}"/>
    <cellStyle name="Normal 2 199" xfId="4323" xr:uid="{00000000-0005-0000-0000-00005F360000}"/>
    <cellStyle name="Normal 2 199 10" xfId="12033" xr:uid="{00000000-0005-0000-0000-000060360000}"/>
    <cellStyle name="Normal 2 199 10 2" xfId="12034" xr:uid="{00000000-0005-0000-0000-000061360000}"/>
    <cellStyle name="Normal 2 199 11" xfId="12035" xr:uid="{00000000-0005-0000-0000-000062360000}"/>
    <cellStyle name="Normal 2 199 2" xfId="4324" xr:uid="{00000000-0005-0000-0000-000063360000}"/>
    <cellStyle name="Normal 2 199 2 10" xfId="12036" xr:uid="{00000000-0005-0000-0000-000064360000}"/>
    <cellStyle name="Normal 2 199 2 2" xfId="4325" xr:uid="{00000000-0005-0000-0000-000065360000}"/>
    <cellStyle name="Normal 2 199 2 2 2" xfId="12037" xr:uid="{00000000-0005-0000-0000-000066360000}"/>
    <cellStyle name="Normal 2 199 2 2 2 2" xfId="12038" xr:uid="{00000000-0005-0000-0000-000067360000}"/>
    <cellStyle name="Normal 2 199 2 2 2 2 2" xfId="12039" xr:uid="{00000000-0005-0000-0000-000068360000}"/>
    <cellStyle name="Normal 2 199 2 2 2 2 2 2" xfId="12040" xr:uid="{00000000-0005-0000-0000-000069360000}"/>
    <cellStyle name="Normal 2 199 2 2 2 2 2 2 2" xfId="12041" xr:uid="{00000000-0005-0000-0000-00006A360000}"/>
    <cellStyle name="Normal 2 199 2 2 2 2 2 2 2 2" xfId="12042" xr:uid="{00000000-0005-0000-0000-00006B360000}"/>
    <cellStyle name="Normal 2 199 2 2 2 2 2 2 3" xfId="12043" xr:uid="{00000000-0005-0000-0000-00006C360000}"/>
    <cellStyle name="Normal 2 199 2 2 2 2 2 2 3 2" xfId="12044" xr:uid="{00000000-0005-0000-0000-00006D360000}"/>
    <cellStyle name="Normal 2 199 2 2 2 2 2 2 4" xfId="12045" xr:uid="{00000000-0005-0000-0000-00006E360000}"/>
    <cellStyle name="Normal 2 199 2 2 2 2 2 3" xfId="12046" xr:uid="{00000000-0005-0000-0000-00006F360000}"/>
    <cellStyle name="Normal 2 199 2 2 2 2 2 3 2" xfId="12047" xr:uid="{00000000-0005-0000-0000-000070360000}"/>
    <cellStyle name="Normal 2 199 2 2 2 2 2 4" xfId="12048" xr:uid="{00000000-0005-0000-0000-000071360000}"/>
    <cellStyle name="Normal 2 199 2 2 2 2 2 4 2" xfId="12049" xr:uid="{00000000-0005-0000-0000-000072360000}"/>
    <cellStyle name="Normal 2 199 2 2 2 2 2 5" xfId="12050" xr:uid="{00000000-0005-0000-0000-000073360000}"/>
    <cellStyle name="Normal 2 199 2 2 2 2 3" xfId="12051" xr:uid="{00000000-0005-0000-0000-000074360000}"/>
    <cellStyle name="Normal 2 199 2 2 2 2 3 2" xfId="12052" xr:uid="{00000000-0005-0000-0000-000075360000}"/>
    <cellStyle name="Normal 2 199 2 2 2 2 3 2 2" xfId="12053" xr:uid="{00000000-0005-0000-0000-000076360000}"/>
    <cellStyle name="Normal 2 199 2 2 2 2 3 3" xfId="12054" xr:uid="{00000000-0005-0000-0000-000077360000}"/>
    <cellStyle name="Normal 2 199 2 2 2 2 3 3 2" xfId="12055" xr:uid="{00000000-0005-0000-0000-000078360000}"/>
    <cellStyle name="Normal 2 199 2 2 2 2 3 4" xfId="12056" xr:uid="{00000000-0005-0000-0000-000079360000}"/>
    <cellStyle name="Normal 2 199 2 2 2 2 4" xfId="12057" xr:uid="{00000000-0005-0000-0000-00007A360000}"/>
    <cellStyle name="Normal 2 199 2 2 2 2 4 2" xfId="12058" xr:uid="{00000000-0005-0000-0000-00007B360000}"/>
    <cellStyle name="Normal 2 199 2 2 2 2 5" xfId="12059" xr:uid="{00000000-0005-0000-0000-00007C360000}"/>
    <cellStyle name="Normal 2 199 2 2 2 2 5 2" xfId="12060" xr:uid="{00000000-0005-0000-0000-00007D360000}"/>
    <cellStyle name="Normal 2 199 2 2 2 2 6" xfId="12061" xr:uid="{00000000-0005-0000-0000-00007E360000}"/>
    <cellStyle name="Normal 2 199 2 2 2 3" xfId="12062" xr:uid="{00000000-0005-0000-0000-00007F360000}"/>
    <cellStyle name="Normal 2 199 2 2 2 3 2" xfId="12063" xr:uid="{00000000-0005-0000-0000-000080360000}"/>
    <cellStyle name="Normal 2 199 2 2 2 3 2 2" xfId="12064" xr:uid="{00000000-0005-0000-0000-000081360000}"/>
    <cellStyle name="Normal 2 199 2 2 2 3 2 2 2" xfId="12065" xr:uid="{00000000-0005-0000-0000-000082360000}"/>
    <cellStyle name="Normal 2 199 2 2 2 3 2 3" xfId="12066" xr:uid="{00000000-0005-0000-0000-000083360000}"/>
    <cellStyle name="Normal 2 199 2 2 2 3 2 3 2" xfId="12067" xr:uid="{00000000-0005-0000-0000-000084360000}"/>
    <cellStyle name="Normal 2 199 2 2 2 3 2 4" xfId="12068" xr:uid="{00000000-0005-0000-0000-000085360000}"/>
    <cellStyle name="Normal 2 199 2 2 2 3 3" xfId="12069" xr:uid="{00000000-0005-0000-0000-000086360000}"/>
    <cellStyle name="Normal 2 199 2 2 2 3 3 2" xfId="12070" xr:uid="{00000000-0005-0000-0000-000087360000}"/>
    <cellStyle name="Normal 2 199 2 2 2 3 4" xfId="12071" xr:uid="{00000000-0005-0000-0000-000088360000}"/>
    <cellStyle name="Normal 2 199 2 2 2 3 4 2" xfId="12072" xr:uid="{00000000-0005-0000-0000-000089360000}"/>
    <cellStyle name="Normal 2 199 2 2 2 3 5" xfId="12073" xr:uid="{00000000-0005-0000-0000-00008A360000}"/>
    <cellStyle name="Normal 2 199 2 2 2 4" xfId="12074" xr:uid="{00000000-0005-0000-0000-00008B360000}"/>
    <cellStyle name="Normal 2 199 2 2 2 4 2" xfId="12075" xr:uid="{00000000-0005-0000-0000-00008C360000}"/>
    <cellStyle name="Normal 2 199 2 2 2 4 2 2" xfId="12076" xr:uid="{00000000-0005-0000-0000-00008D360000}"/>
    <cellStyle name="Normal 2 199 2 2 2 4 3" xfId="12077" xr:uid="{00000000-0005-0000-0000-00008E360000}"/>
    <cellStyle name="Normal 2 199 2 2 2 4 3 2" xfId="12078" xr:uid="{00000000-0005-0000-0000-00008F360000}"/>
    <cellStyle name="Normal 2 199 2 2 2 4 4" xfId="12079" xr:uid="{00000000-0005-0000-0000-000090360000}"/>
    <cellStyle name="Normal 2 199 2 2 2 5" xfId="12080" xr:uid="{00000000-0005-0000-0000-000091360000}"/>
    <cellStyle name="Normal 2 199 2 2 2 5 2" xfId="12081" xr:uid="{00000000-0005-0000-0000-000092360000}"/>
    <cellStyle name="Normal 2 199 2 2 2 6" xfId="12082" xr:uid="{00000000-0005-0000-0000-000093360000}"/>
    <cellStyle name="Normal 2 199 2 2 2 6 2" xfId="12083" xr:uid="{00000000-0005-0000-0000-000094360000}"/>
    <cellStyle name="Normal 2 199 2 2 2 7" xfId="12084" xr:uid="{00000000-0005-0000-0000-000095360000}"/>
    <cellStyle name="Normal 2 199 2 2 3" xfId="12085" xr:uid="{00000000-0005-0000-0000-000096360000}"/>
    <cellStyle name="Normal 2 199 2 2 3 2" xfId="12086" xr:uid="{00000000-0005-0000-0000-000097360000}"/>
    <cellStyle name="Normal 2 199 2 2 3 2 2" xfId="12087" xr:uid="{00000000-0005-0000-0000-000098360000}"/>
    <cellStyle name="Normal 2 199 2 2 3 2 2 2" xfId="12088" xr:uid="{00000000-0005-0000-0000-000099360000}"/>
    <cellStyle name="Normal 2 199 2 2 3 2 2 2 2" xfId="12089" xr:uid="{00000000-0005-0000-0000-00009A360000}"/>
    <cellStyle name="Normal 2 199 2 2 3 2 2 2 2 2" xfId="12090" xr:uid="{00000000-0005-0000-0000-00009B360000}"/>
    <cellStyle name="Normal 2 199 2 2 3 2 2 2 3" xfId="12091" xr:uid="{00000000-0005-0000-0000-00009C360000}"/>
    <cellStyle name="Normal 2 199 2 2 3 2 2 2 3 2" xfId="12092" xr:uid="{00000000-0005-0000-0000-00009D360000}"/>
    <cellStyle name="Normal 2 199 2 2 3 2 2 2 4" xfId="12093" xr:uid="{00000000-0005-0000-0000-00009E360000}"/>
    <cellStyle name="Normal 2 199 2 2 3 2 2 3" xfId="12094" xr:uid="{00000000-0005-0000-0000-00009F360000}"/>
    <cellStyle name="Normal 2 199 2 2 3 2 2 3 2" xfId="12095" xr:uid="{00000000-0005-0000-0000-0000A0360000}"/>
    <cellStyle name="Normal 2 199 2 2 3 2 2 4" xfId="12096" xr:uid="{00000000-0005-0000-0000-0000A1360000}"/>
    <cellStyle name="Normal 2 199 2 2 3 2 2 4 2" xfId="12097" xr:uid="{00000000-0005-0000-0000-0000A2360000}"/>
    <cellStyle name="Normal 2 199 2 2 3 2 2 5" xfId="12098" xr:uid="{00000000-0005-0000-0000-0000A3360000}"/>
    <cellStyle name="Normal 2 199 2 2 3 2 3" xfId="12099" xr:uid="{00000000-0005-0000-0000-0000A4360000}"/>
    <cellStyle name="Normal 2 199 2 2 3 2 3 2" xfId="12100" xr:uid="{00000000-0005-0000-0000-0000A5360000}"/>
    <cellStyle name="Normal 2 199 2 2 3 2 3 2 2" xfId="12101" xr:uid="{00000000-0005-0000-0000-0000A6360000}"/>
    <cellStyle name="Normal 2 199 2 2 3 2 3 3" xfId="12102" xr:uid="{00000000-0005-0000-0000-0000A7360000}"/>
    <cellStyle name="Normal 2 199 2 2 3 2 3 3 2" xfId="12103" xr:uid="{00000000-0005-0000-0000-0000A8360000}"/>
    <cellStyle name="Normal 2 199 2 2 3 2 3 4" xfId="12104" xr:uid="{00000000-0005-0000-0000-0000A9360000}"/>
    <cellStyle name="Normal 2 199 2 2 3 2 4" xfId="12105" xr:uid="{00000000-0005-0000-0000-0000AA360000}"/>
    <cellStyle name="Normal 2 199 2 2 3 2 4 2" xfId="12106" xr:uid="{00000000-0005-0000-0000-0000AB360000}"/>
    <cellStyle name="Normal 2 199 2 2 3 2 5" xfId="12107" xr:uid="{00000000-0005-0000-0000-0000AC360000}"/>
    <cellStyle name="Normal 2 199 2 2 3 2 5 2" xfId="12108" xr:uid="{00000000-0005-0000-0000-0000AD360000}"/>
    <cellStyle name="Normal 2 199 2 2 3 2 6" xfId="12109" xr:uid="{00000000-0005-0000-0000-0000AE360000}"/>
    <cellStyle name="Normal 2 199 2 2 3 3" xfId="12110" xr:uid="{00000000-0005-0000-0000-0000AF360000}"/>
    <cellStyle name="Normal 2 199 2 2 3 3 2" xfId="12111" xr:uid="{00000000-0005-0000-0000-0000B0360000}"/>
    <cellStyle name="Normal 2 199 2 2 3 3 2 2" xfId="12112" xr:uid="{00000000-0005-0000-0000-0000B1360000}"/>
    <cellStyle name="Normal 2 199 2 2 3 3 2 2 2" xfId="12113" xr:uid="{00000000-0005-0000-0000-0000B2360000}"/>
    <cellStyle name="Normal 2 199 2 2 3 3 2 3" xfId="12114" xr:uid="{00000000-0005-0000-0000-0000B3360000}"/>
    <cellStyle name="Normal 2 199 2 2 3 3 2 3 2" xfId="12115" xr:uid="{00000000-0005-0000-0000-0000B4360000}"/>
    <cellStyle name="Normal 2 199 2 2 3 3 2 4" xfId="12116" xr:uid="{00000000-0005-0000-0000-0000B5360000}"/>
    <cellStyle name="Normal 2 199 2 2 3 3 3" xfId="12117" xr:uid="{00000000-0005-0000-0000-0000B6360000}"/>
    <cellStyle name="Normal 2 199 2 2 3 3 3 2" xfId="12118" xr:uid="{00000000-0005-0000-0000-0000B7360000}"/>
    <cellStyle name="Normal 2 199 2 2 3 3 4" xfId="12119" xr:uid="{00000000-0005-0000-0000-0000B8360000}"/>
    <cellStyle name="Normal 2 199 2 2 3 3 4 2" xfId="12120" xr:uid="{00000000-0005-0000-0000-0000B9360000}"/>
    <cellStyle name="Normal 2 199 2 2 3 3 5" xfId="12121" xr:uid="{00000000-0005-0000-0000-0000BA360000}"/>
    <cellStyle name="Normal 2 199 2 2 3 4" xfId="12122" xr:uid="{00000000-0005-0000-0000-0000BB360000}"/>
    <cellStyle name="Normal 2 199 2 2 3 4 2" xfId="12123" xr:uid="{00000000-0005-0000-0000-0000BC360000}"/>
    <cellStyle name="Normal 2 199 2 2 3 4 2 2" xfId="12124" xr:uid="{00000000-0005-0000-0000-0000BD360000}"/>
    <cellStyle name="Normal 2 199 2 2 3 4 3" xfId="12125" xr:uid="{00000000-0005-0000-0000-0000BE360000}"/>
    <cellStyle name="Normal 2 199 2 2 3 4 3 2" xfId="12126" xr:uid="{00000000-0005-0000-0000-0000BF360000}"/>
    <cellStyle name="Normal 2 199 2 2 3 4 4" xfId="12127" xr:uid="{00000000-0005-0000-0000-0000C0360000}"/>
    <cellStyle name="Normal 2 199 2 2 3 5" xfId="12128" xr:uid="{00000000-0005-0000-0000-0000C1360000}"/>
    <cellStyle name="Normal 2 199 2 2 3 5 2" xfId="12129" xr:uid="{00000000-0005-0000-0000-0000C2360000}"/>
    <cellStyle name="Normal 2 199 2 2 3 6" xfId="12130" xr:uid="{00000000-0005-0000-0000-0000C3360000}"/>
    <cellStyle name="Normal 2 199 2 2 3 6 2" xfId="12131" xr:uid="{00000000-0005-0000-0000-0000C4360000}"/>
    <cellStyle name="Normal 2 199 2 2 3 7" xfId="12132" xr:uid="{00000000-0005-0000-0000-0000C5360000}"/>
    <cellStyle name="Normal 2 199 2 2 4" xfId="12133" xr:uid="{00000000-0005-0000-0000-0000C6360000}"/>
    <cellStyle name="Normal 2 199 2 2 4 2" xfId="12134" xr:uid="{00000000-0005-0000-0000-0000C7360000}"/>
    <cellStyle name="Normal 2 199 2 2 4 2 2" xfId="12135" xr:uid="{00000000-0005-0000-0000-0000C8360000}"/>
    <cellStyle name="Normal 2 199 2 2 4 2 2 2" xfId="12136" xr:uid="{00000000-0005-0000-0000-0000C9360000}"/>
    <cellStyle name="Normal 2 199 2 2 4 2 2 2 2" xfId="12137" xr:uid="{00000000-0005-0000-0000-0000CA360000}"/>
    <cellStyle name="Normal 2 199 2 2 4 2 2 3" xfId="12138" xr:uid="{00000000-0005-0000-0000-0000CB360000}"/>
    <cellStyle name="Normal 2 199 2 2 4 2 2 3 2" xfId="12139" xr:uid="{00000000-0005-0000-0000-0000CC360000}"/>
    <cellStyle name="Normal 2 199 2 2 4 2 2 4" xfId="12140" xr:uid="{00000000-0005-0000-0000-0000CD360000}"/>
    <cellStyle name="Normal 2 199 2 2 4 2 3" xfId="12141" xr:uid="{00000000-0005-0000-0000-0000CE360000}"/>
    <cellStyle name="Normal 2 199 2 2 4 2 3 2" xfId="12142" xr:uid="{00000000-0005-0000-0000-0000CF360000}"/>
    <cellStyle name="Normal 2 199 2 2 4 2 4" xfId="12143" xr:uid="{00000000-0005-0000-0000-0000D0360000}"/>
    <cellStyle name="Normal 2 199 2 2 4 2 4 2" xfId="12144" xr:uid="{00000000-0005-0000-0000-0000D1360000}"/>
    <cellStyle name="Normal 2 199 2 2 4 2 5" xfId="12145" xr:uid="{00000000-0005-0000-0000-0000D2360000}"/>
    <cellStyle name="Normal 2 199 2 2 4 3" xfId="12146" xr:uid="{00000000-0005-0000-0000-0000D3360000}"/>
    <cellStyle name="Normal 2 199 2 2 4 3 2" xfId="12147" xr:uid="{00000000-0005-0000-0000-0000D4360000}"/>
    <cellStyle name="Normal 2 199 2 2 4 3 2 2" xfId="12148" xr:uid="{00000000-0005-0000-0000-0000D5360000}"/>
    <cellStyle name="Normal 2 199 2 2 4 3 3" xfId="12149" xr:uid="{00000000-0005-0000-0000-0000D6360000}"/>
    <cellStyle name="Normal 2 199 2 2 4 3 3 2" xfId="12150" xr:uid="{00000000-0005-0000-0000-0000D7360000}"/>
    <cellStyle name="Normal 2 199 2 2 4 3 4" xfId="12151" xr:uid="{00000000-0005-0000-0000-0000D8360000}"/>
    <cellStyle name="Normal 2 199 2 2 4 4" xfId="12152" xr:uid="{00000000-0005-0000-0000-0000D9360000}"/>
    <cellStyle name="Normal 2 199 2 2 4 4 2" xfId="12153" xr:uid="{00000000-0005-0000-0000-0000DA360000}"/>
    <cellStyle name="Normal 2 199 2 2 4 5" xfId="12154" xr:uid="{00000000-0005-0000-0000-0000DB360000}"/>
    <cellStyle name="Normal 2 199 2 2 4 5 2" xfId="12155" xr:uid="{00000000-0005-0000-0000-0000DC360000}"/>
    <cellStyle name="Normal 2 199 2 2 4 6" xfId="12156" xr:uid="{00000000-0005-0000-0000-0000DD360000}"/>
    <cellStyle name="Normal 2 199 2 2 5" xfId="12157" xr:uid="{00000000-0005-0000-0000-0000DE360000}"/>
    <cellStyle name="Normal 2 199 2 2 5 2" xfId="12158" xr:uid="{00000000-0005-0000-0000-0000DF360000}"/>
    <cellStyle name="Normal 2 199 2 2 5 2 2" xfId="12159" xr:uid="{00000000-0005-0000-0000-0000E0360000}"/>
    <cellStyle name="Normal 2 199 2 2 5 2 2 2" xfId="12160" xr:uid="{00000000-0005-0000-0000-0000E1360000}"/>
    <cellStyle name="Normal 2 199 2 2 5 2 3" xfId="12161" xr:uid="{00000000-0005-0000-0000-0000E2360000}"/>
    <cellStyle name="Normal 2 199 2 2 5 2 3 2" xfId="12162" xr:uid="{00000000-0005-0000-0000-0000E3360000}"/>
    <cellStyle name="Normal 2 199 2 2 5 2 4" xfId="12163" xr:uid="{00000000-0005-0000-0000-0000E4360000}"/>
    <cellStyle name="Normal 2 199 2 2 5 3" xfId="12164" xr:uid="{00000000-0005-0000-0000-0000E5360000}"/>
    <cellStyle name="Normal 2 199 2 2 5 3 2" xfId="12165" xr:uid="{00000000-0005-0000-0000-0000E6360000}"/>
    <cellStyle name="Normal 2 199 2 2 5 4" xfId="12166" xr:uid="{00000000-0005-0000-0000-0000E7360000}"/>
    <cellStyle name="Normal 2 199 2 2 5 4 2" xfId="12167" xr:uid="{00000000-0005-0000-0000-0000E8360000}"/>
    <cellStyle name="Normal 2 199 2 2 5 5" xfId="12168" xr:uid="{00000000-0005-0000-0000-0000E9360000}"/>
    <cellStyle name="Normal 2 199 2 2 6" xfId="12169" xr:uid="{00000000-0005-0000-0000-0000EA360000}"/>
    <cellStyle name="Normal 2 199 2 2 6 2" xfId="12170" xr:uid="{00000000-0005-0000-0000-0000EB360000}"/>
    <cellStyle name="Normal 2 199 2 2 6 2 2" xfId="12171" xr:uid="{00000000-0005-0000-0000-0000EC360000}"/>
    <cellStyle name="Normal 2 199 2 2 6 3" xfId="12172" xr:uid="{00000000-0005-0000-0000-0000ED360000}"/>
    <cellStyle name="Normal 2 199 2 2 6 3 2" xfId="12173" xr:uid="{00000000-0005-0000-0000-0000EE360000}"/>
    <cellStyle name="Normal 2 199 2 2 6 4" xfId="12174" xr:uid="{00000000-0005-0000-0000-0000EF360000}"/>
    <cellStyle name="Normal 2 199 2 2 7" xfId="12175" xr:uid="{00000000-0005-0000-0000-0000F0360000}"/>
    <cellStyle name="Normal 2 199 2 2 7 2" xfId="12176" xr:uid="{00000000-0005-0000-0000-0000F1360000}"/>
    <cellStyle name="Normal 2 199 2 2 8" xfId="12177" xr:uid="{00000000-0005-0000-0000-0000F2360000}"/>
    <cellStyle name="Normal 2 199 2 2 8 2" xfId="12178" xr:uid="{00000000-0005-0000-0000-0000F3360000}"/>
    <cellStyle name="Normal 2 199 2 2 9" xfId="12179" xr:uid="{00000000-0005-0000-0000-0000F4360000}"/>
    <cellStyle name="Normal 2 199 2 3" xfId="12180" xr:uid="{00000000-0005-0000-0000-0000F5360000}"/>
    <cellStyle name="Normal 2 199 2 3 2" xfId="12181" xr:uid="{00000000-0005-0000-0000-0000F6360000}"/>
    <cellStyle name="Normal 2 199 2 3 2 2" xfId="12182" xr:uid="{00000000-0005-0000-0000-0000F7360000}"/>
    <cellStyle name="Normal 2 199 2 3 2 2 2" xfId="12183" xr:uid="{00000000-0005-0000-0000-0000F8360000}"/>
    <cellStyle name="Normal 2 199 2 3 2 2 2 2" xfId="12184" xr:uid="{00000000-0005-0000-0000-0000F9360000}"/>
    <cellStyle name="Normal 2 199 2 3 2 2 2 2 2" xfId="12185" xr:uid="{00000000-0005-0000-0000-0000FA360000}"/>
    <cellStyle name="Normal 2 199 2 3 2 2 2 3" xfId="12186" xr:uid="{00000000-0005-0000-0000-0000FB360000}"/>
    <cellStyle name="Normal 2 199 2 3 2 2 2 3 2" xfId="12187" xr:uid="{00000000-0005-0000-0000-0000FC360000}"/>
    <cellStyle name="Normal 2 199 2 3 2 2 2 4" xfId="12188" xr:uid="{00000000-0005-0000-0000-0000FD360000}"/>
    <cellStyle name="Normal 2 199 2 3 2 2 3" xfId="12189" xr:uid="{00000000-0005-0000-0000-0000FE360000}"/>
    <cellStyle name="Normal 2 199 2 3 2 2 3 2" xfId="12190" xr:uid="{00000000-0005-0000-0000-0000FF360000}"/>
    <cellStyle name="Normal 2 199 2 3 2 2 4" xfId="12191" xr:uid="{00000000-0005-0000-0000-000000370000}"/>
    <cellStyle name="Normal 2 199 2 3 2 2 4 2" xfId="12192" xr:uid="{00000000-0005-0000-0000-000001370000}"/>
    <cellStyle name="Normal 2 199 2 3 2 2 5" xfId="12193" xr:uid="{00000000-0005-0000-0000-000002370000}"/>
    <cellStyle name="Normal 2 199 2 3 2 3" xfId="12194" xr:uid="{00000000-0005-0000-0000-000003370000}"/>
    <cellStyle name="Normal 2 199 2 3 2 3 2" xfId="12195" xr:uid="{00000000-0005-0000-0000-000004370000}"/>
    <cellStyle name="Normal 2 199 2 3 2 3 2 2" xfId="12196" xr:uid="{00000000-0005-0000-0000-000005370000}"/>
    <cellStyle name="Normal 2 199 2 3 2 3 3" xfId="12197" xr:uid="{00000000-0005-0000-0000-000006370000}"/>
    <cellStyle name="Normal 2 199 2 3 2 3 3 2" xfId="12198" xr:uid="{00000000-0005-0000-0000-000007370000}"/>
    <cellStyle name="Normal 2 199 2 3 2 3 4" xfId="12199" xr:uid="{00000000-0005-0000-0000-000008370000}"/>
    <cellStyle name="Normal 2 199 2 3 2 4" xfId="12200" xr:uid="{00000000-0005-0000-0000-000009370000}"/>
    <cellStyle name="Normal 2 199 2 3 2 4 2" xfId="12201" xr:uid="{00000000-0005-0000-0000-00000A370000}"/>
    <cellStyle name="Normal 2 199 2 3 2 5" xfId="12202" xr:uid="{00000000-0005-0000-0000-00000B370000}"/>
    <cellStyle name="Normal 2 199 2 3 2 5 2" xfId="12203" xr:uid="{00000000-0005-0000-0000-00000C370000}"/>
    <cellStyle name="Normal 2 199 2 3 2 6" xfId="12204" xr:uid="{00000000-0005-0000-0000-00000D370000}"/>
    <cellStyle name="Normal 2 199 2 3 3" xfId="12205" xr:uid="{00000000-0005-0000-0000-00000E370000}"/>
    <cellStyle name="Normal 2 199 2 3 3 2" xfId="12206" xr:uid="{00000000-0005-0000-0000-00000F370000}"/>
    <cellStyle name="Normal 2 199 2 3 3 2 2" xfId="12207" xr:uid="{00000000-0005-0000-0000-000010370000}"/>
    <cellStyle name="Normal 2 199 2 3 3 2 2 2" xfId="12208" xr:uid="{00000000-0005-0000-0000-000011370000}"/>
    <cellStyle name="Normal 2 199 2 3 3 2 3" xfId="12209" xr:uid="{00000000-0005-0000-0000-000012370000}"/>
    <cellStyle name="Normal 2 199 2 3 3 2 3 2" xfId="12210" xr:uid="{00000000-0005-0000-0000-000013370000}"/>
    <cellStyle name="Normal 2 199 2 3 3 2 4" xfId="12211" xr:uid="{00000000-0005-0000-0000-000014370000}"/>
    <cellStyle name="Normal 2 199 2 3 3 3" xfId="12212" xr:uid="{00000000-0005-0000-0000-000015370000}"/>
    <cellStyle name="Normal 2 199 2 3 3 3 2" xfId="12213" xr:uid="{00000000-0005-0000-0000-000016370000}"/>
    <cellStyle name="Normal 2 199 2 3 3 4" xfId="12214" xr:uid="{00000000-0005-0000-0000-000017370000}"/>
    <cellStyle name="Normal 2 199 2 3 3 4 2" xfId="12215" xr:uid="{00000000-0005-0000-0000-000018370000}"/>
    <cellStyle name="Normal 2 199 2 3 3 5" xfId="12216" xr:uid="{00000000-0005-0000-0000-000019370000}"/>
    <cellStyle name="Normal 2 199 2 3 4" xfId="12217" xr:uid="{00000000-0005-0000-0000-00001A370000}"/>
    <cellStyle name="Normal 2 199 2 3 4 2" xfId="12218" xr:uid="{00000000-0005-0000-0000-00001B370000}"/>
    <cellStyle name="Normal 2 199 2 3 4 2 2" xfId="12219" xr:uid="{00000000-0005-0000-0000-00001C370000}"/>
    <cellStyle name="Normal 2 199 2 3 4 3" xfId="12220" xr:uid="{00000000-0005-0000-0000-00001D370000}"/>
    <cellStyle name="Normal 2 199 2 3 4 3 2" xfId="12221" xr:uid="{00000000-0005-0000-0000-00001E370000}"/>
    <cellStyle name="Normal 2 199 2 3 4 4" xfId="12222" xr:uid="{00000000-0005-0000-0000-00001F370000}"/>
    <cellStyle name="Normal 2 199 2 3 5" xfId="12223" xr:uid="{00000000-0005-0000-0000-000020370000}"/>
    <cellStyle name="Normal 2 199 2 3 5 2" xfId="12224" xr:uid="{00000000-0005-0000-0000-000021370000}"/>
    <cellStyle name="Normal 2 199 2 3 6" xfId="12225" xr:uid="{00000000-0005-0000-0000-000022370000}"/>
    <cellStyle name="Normal 2 199 2 3 6 2" xfId="12226" xr:uid="{00000000-0005-0000-0000-000023370000}"/>
    <cellStyle name="Normal 2 199 2 3 7" xfId="12227" xr:uid="{00000000-0005-0000-0000-000024370000}"/>
    <cellStyle name="Normal 2 199 2 4" xfId="12228" xr:uid="{00000000-0005-0000-0000-000025370000}"/>
    <cellStyle name="Normal 2 199 2 4 2" xfId="12229" xr:uid="{00000000-0005-0000-0000-000026370000}"/>
    <cellStyle name="Normal 2 199 2 4 2 2" xfId="12230" xr:uid="{00000000-0005-0000-0000-000027370000}"/>
    <cellStyle name="Normal 2 199 2 4 2 2 2" xfId="12231" xr:uid="{00000000-0005-0000-0000-000028370000}"/>
    <cellStyle name="Normal 2 199 2 4 2 2 2 2" xfId="12232" xr:uid="{00000000-0005-0000-0000-000029370000}"/>
    <cellStyle name="Normal 2 199 2 4 2 2 2 2 2" xfId="12233" xr:uid="{00000000-0005-0000-0000-00002A370000}"/>
    <cellStyle name="Normal 2 199 2 4 2 2 2 3" xfId="12234" xr:uid="{00000000-0005-0000-0000-00002B370000}"/>
    <cellStyle name="Normal 2 199 2 4 2 2 2 3 2" xfId="12235" xr:uid="{00000000-0005-0000-0000-00002C370000}"/>
    <cellStyle name="Normal 2 199 2 4 2 2 2 4" xfId="12236" xr:uid="{00000000-0005-0000-0000-00002D370000}"/>
    <cellStyle name="Normal 2 199 2 4 2 2 3" xfId="12237" xr:uid="{00000000-0005-0000-0000-00002E370000}"/>
    <cellStyle name="Normal 2 199 2 4 2 2 3 2" xfId="12238" xr:uid="{00000000-0005-0000-0000-00002F370000}"/>
    <cellStyle name="Normal 2 199 2 4 2 2 4" xfId="12239" xr:uid="{00000000-0005-0000-0000-000030370000}"/>
    <cellStyle name="Normal 2 199 2 4 2 2 4 2" xfId="12240" xr:uid="{00000000-0005-0000-0000-000031370000}"/>
    <cellStyle name="Normal 2 199 2 4 2 2 5" xfId="12241" xr:uid="{00000000-0005-0000-0000-000032370000}"/>
    <cellStyle name="Normal 2 199 2 4 2 3" xfId="12242" xr:uid="{00000000-0005-0000-0000-000033370000}"/>
    <cellStyle name="Normal 2 199 2 4 2 3 2" xfId="12243" xr:uid="{00000000-0005-0000-0000-000034370000}"/>
    <cellStyle name="Normal 2 199 2 4 2 3 2 2" xfId="12244" xr:uid="{00000000-0005-0000-0000-000035370000}"/>
    <cellStyle name="Normal 2 199 2 4 2 3 3" xfId="12245" xr:uid="{00000000-0005-0000-0000-000036370000}"/>
    <cellStyle name="Normal 2 199 2 4 2 3 3 2" xfId="12246" xr:uid="{00000000-0005-0000-0000-000037370000}"/>
    <cellStyle name="Normal 2 199 2 4 2 3 4" xfId="12247" xr:uid="{00000000-0005-0000-0000-000038370000}"/>
    <cellStyle name="Normal 2 199 2 4 2 4" xfId="12248" xr:uid="{00000000-0005-0000-0000-000039370000}"/>
    <cellStyle name="Normal 2 199 2 4 2 4 2" xfId="12249" xr:uid="{00000000-0005-0000-0000-00003A370000}"/>
    <cellStyle name="Normal 2 199 2 4 2 5" xfId="12250" xr:uid="{00000000-0005-0000-0000-00003B370000}"/>
    <cellStyle name="Normal 2 199 2 4 2 5 2" xfId="12251" xr:uid="{00000000-0005-0000-0000-00003C370000}"/>
    <cellStyle name="Normal 2 199 2 4 2 6" xfId="12252" xr:uid="{00000000-0005-0000-0000-00003D370000}"/>
    <cellStyle name="Normal 2 199 2 4 3" xfId="12253" xr:uid="{00000000-0005-0000-0000-00003E370000}"/>
    <cellStyle name="Normal 2 199 2 4 3 2" xfId="12254" xr:uid="{00000000-0005-0000-0000-00003F370000}"/>
    <cellStyle name="Normal 2 199 2 4 3 2 2" xfId="12255" xr:uid="{00000000-0005-0000-0000-000040370000}"/>
    <cellStyle name="Normal 2 199 2 4 3 2 2 2" xfId="12256" xr:uid="{00000000-0005-0000-0000-000041370000}"/>
    <cellStyle name="Normal 2 199 2 4 3 2 3" xfId="12257" xr:uid="{00000000-0005-0000-0000-000042370000}"/>
    <cellStyle name="Normal 2 199 2 4 3 2 3 2" xfId="12258" xr:uid="{00000000-0005-0000-0000-000043370000}"/>
    <cellStyle name="Normal 2 199 2 4 3 2 4" xfId="12259" xr:uid="{00000000-0005-0000-0000-000044370000}"/>
    <cellStyle name="Normal 2 199 2 4 3 3" xfId="12260" xr:uid="{00000000-0005-0000-0000-000045370000}"/>
    <cellStyle name="Normal 2 199 2 4 3 3 2" xfId="12261" xr:uid="{00000000-0005-0000-0000-000046370000}"/>
    <cellStyle name="Normal 2 199 2 4 3 4" xfId="12262" xr:uid="{00000000-0005-0000-0000-000047370000}"/>
    <cellStyle name="Normal 2 199 2 4 3 4 2" xfId="12263" xr:uid="{00000000-0005-0000-0000-000048370000}"/>
    <cellStyle name="Normal 2 199 2 4 3 5" xfId="12264" xr:uid="{00000000-0005-0000-0000-000049370000}"/>
    <cellStyle name="Normal 2 199 2 4 4" xfId="12265" xr:uid="{00000000-0005-0000-0000-00004A370000}"/>
    <cellStyle name="Normal 2 199 2 4 4 2" xfId="12266" xr:uid="{00000000-0005-0000-0000-00004B370000}"/>
    <cellStyle name="Normal 2 199 2 4 4 2 2" xfId="12267" xr:uid="{00000000-0005-0000-0000-00004C370000}"/>
    <cellStyle name="Normal 2 199 2 4 4 3" xfId="12268" xr:uid="{00000000-0005-0000-0000-00004D370000}"/>
    <cellStyle name="Normal 2 199 2 4 4 3 2" xfId="12269" xr:uid="{00000000-0005-0000-0000-00004E370000}"/>
    <cellStyle name="Normal 2 199 2 4 4 4" xfId="12270" xr:uid="{00000000-0005-0000-0000-00004F370000}"/>
    <cellStyle name="Normal 2 199 2 4 5" xfId="12271" xr:uid="{00000000-0005-0000-0000-000050370000}"/>
    <cellStyle name="Normal 2 199 2 4 5 2" xfId="12272" xr:uid="{00000000-0005-0000-0000-000051370000}"/>
    <cellStyle name="Normal 2 199 2 4 6" xfId="12273" xr:uid="{00000000-0005-0000-0000-000052370000}"/>
    <cellStyle name="Normal 2 199 2 4 6 2" xfId="12274" xr:uid="{00000000-0005-0000-0000-000053370000}"/>
    <cellStyle name="Normal 2 199 2 4 7" xfId="12275" xr:uid="{00000000-0005-0000-0000-000054370000}"/>
    <cellStyle name="Normal 2 199 2 5" xfId="12276" xr:uid="{00000000-0005-0000-0000-000055370000}"/>
    <cellStyle name="Normal 2 199 2 5 2" xfId="12277" xr:uid="{00000000-0005-0000-0000-000056370000}"/>
    <cellStyle name="Normal 2 199 2 5 2 2" xfId="12278" xr:uid="{00000000-0005-0000-0000-000057370000}"/>
    <cellStyle name="Normal 2 199 2 5 2 2 2" xfId="12279" xr:uid="{00000000-0005-0000-0000-000058370000}"/>
    <cellStyle name="Normal 2 199 2 5 2 2 2 2" xfId="12280" xr:uid="{00000000-0005-0000-0000-000059370000}"/>
    <cellStyle name="Normal 2 199 2 5 2 2 3" xfId="12281" xr:uid="{00000000-0005-0000-0000-00005A370000}"/>
    <cellStyle name="Normal 2 199 2 5 2 2 3 2" xfId="12282" xr:uid="{00000000-0005-0000-0000-00005B370000}"/>
    <cellStyle name="Normal 2 199 2 5 2 2 4" xfId="12283" xr:uid="{00000000-0005-0000-0000-00005C370000}"/>
    <cellStyle name="Normal 2 199 2 5 2 3" xfId="12284" xr:uid="{00000000-0005-0000-0000-00005D370000}"/>
    <cellStyle name="Normal 2 199 2 5 2 3 2" xfId="12285" xr:uid="{00000000-0005-0000-0000-00005E370000}"/>
    <cellStyle name="Normal 2 199 2 5 2 4" xfId="12286" xr:uid="{00000000-0005-0000-0000-00005F370000}"/>
    <cellStyle name="Normal 2 199 2 5 2 4 2" xfId="12287" xr:uid="{00000000-0005-0000-0000-000060370000}"/>
    <cellStyle name="Normal 2 199 2 5 2 5" xfId="12288" xr:uid="{00000000-0005-0000-0000-000061370000}"/>
    <cellStyle name="Normal 2 199 2 5 3" xfId="12289" xr:uid="{00000000-0005-0000-0000-000062370000}"/>
    <cellStyle name="Normal 2 199 2 5 3 2" xfId="12290" xr:uid="{00000000-0005-0000-0000-000063370000}"/>
    <cellStyle name="Normal 2 199 2 5 3 2 2" xfId="12291" xr:uid="{00000000-0005-0000-0000-000064370000}"/>
    <cellStyle name="Normal 2 199 2 5 3 3" xfId="12292" xr:uid="{00000000-0005-0000-0000-000065370000}"/>
    <cellStyle name="Normal 2 199 2 5 3 3 2" xfId="12293" xr:uid="{00000000-0005-0000-0000-000066370000}"/>
    <cellStyle name="Normal 2 199 2 5 3 4" xfId="12294" xr:uid="{00000000-0005-0000-0000-000067370000}"/>
    <cellStyle name="Normal 2 199 2 5 4" xfId="12295" xr:uid="{00000000-0005-0000-0000-000068370000}"/>
    <cellStyle name="Normal 2 199 2 5 4 2" xfId="12296" xr:uid="{00000000-0005-0000-0000-000069370000}"/>
    <cellStyle name="Normal 2 199 2 5 5" xfId="12297" xr:uid="{00000000-0005-0000-0000-00006A370000}"/>
    <cellStyle name="Normal 2 199 2 5 5 2" xfId="12298" xr:uid="{00000000-0005-0000-0000-00006B370000}"/>
    <cellStyle name="Normal 2 199 2 5 6" xfId="12299" xr:uid="{00000000-0005-0000-0000-00006C370000}"/>
    <cellStyle name="Normal 2 199 2 6" xfId="12300" xr:uid="{00000000-0005-0000-0000-00006D370000}"/>
    <cellStyle name="Normal 2 199 2 6 2" xfId="12301" xr:uid="{00000000-0005-0000-0000-00006E370000}"/>
    <cellStyle name="Normal 2 199 2 6 2 2" xfId="12302" xr:uid="{00000000-0005-0000-0000-00006F370000}"/>
    <cellStyle name="Normal 2 199 2 6 2 2 2" xfId="12303" xr:uid="{00000000-0005-0000-0000-000070370000}"/>
    <cellStyle name="Normal 2 199 2 6 2 3" xfId="12304" xr:uid="{00000000-0005-0000-0000-000071370000}"/>
    <cellStyle name="Normal 2 199 2 6 2 3 2" xfId="12305" xr:uid="{00000000-0005-0000-0000-000072370000}"/>
    <cellStyle name="Normal 2 199 2 6 2 4" xfId="12306" xr:uid="{00000000-0005-0000-0000-000073370000}"/>
    <cellStyle name="Normal 2 199 2 6 3" xfId="12307" xr:uid="{00000000-0005-0000-0000-000074370000}"/>
    <cellStyle name="Normal 2 199 2 6 3 2" xfId="12308" xr:uid="{00000000-0005-0000-0000-000075370000}"/>
    <cellStyle name="Normal 2 199 2 6 4" xfId="12309" xr:uid="{00000000-0005-0000-0000-000076370000}"/>
    <cellStyle name="Normal 2 199 2 6 4 2" xfId="12310" xr:uid="{00000000-0005-0000-0000-000077370000}"/>
    <cellStyle name="Normal 2 199 2 6 5" xfId="12311" xr:uid="{00000000-0005-0000-0000-000078370000}"/>
    <cellStyle name="Normal 2 199 2 7" xfId="12312" xr:uid="{00000000-0005-0000-0000-000079370000}"/>
    <cellStyle name="Normal 2 199 2 7 2" xfId="12313" xr:uid="{00000000-0005-0000-0000-00007A370000}"/>
    <cellStyle name="Normal 2 199 2 7 2 2" xfId="12314" xr:uid="{00000000-0005-0000-0000-00007B370000}"/>
    <cellStyle name="Normal 2 199 2 7 3" xfId="12315" xr:uid="{00000000-0005-0000-0000-00007C370000}"/>
    <cellStyle name="Normal 2 199 2 7 3 2" xfId="12316" xr:uid="{00000000-0005-0000-0000-00007D370000}"/>
    <cellStyle name="Normal 2 199 2 7 4" xfId="12317" xr:uid="{00000000-0005-0000-0000-00007E370000}"/>
    <cellStyle name="Normal 2 199 2 8" xfId="12318" xr:uid="{00000000-0005-0000-0000-00007F370000}"/>
    <cellStyle name="Normal 2 199 2 8 2" xfId="12319" xr:uid="{00000000-0005-0000-0000-000080370000}"/>
    <cellStyle name="Normal 2 199 2 9" xfId="12320" xr:uid="{00000000-0005-0000-0000-000081370000}"/>
    <cellStyle name="Normal 2 199 2 9 2" xfId="12321" xr:uid="{00000000-0005-0000-0000-000082370000}"/>
    <cellStyle name="Normal 2 199 3" xfId="4326" xr:uid="{00000000-0005-0000-0000-000083370000}"/>
    <cellStyle name="Normal 2 199 3 2" xfId="12322" xr:uid="{00000000-0005-0000-0000-000084370000}"/>
    <cellStyle name="Normal 2 199 3 2 2" xfId="12323" xr:uid="{00000000-0005-0000-0000-000085370000}"/>
    <cellStyle name="Normal 2 199 3 2 2 2" xfId="12324" xr:uid="{00000000-0005-0000-0000-000086370000}"/>
    <cellStyle name="Normal 2 199 3 2 2 2 2" xfId="12325" xr:uid="{00000000-0005-0000-0000-000087370000}"/>
    <cellStyle name="Normal 2 199 3 2 2 2 2 2" xfId="12326" xr:uid="{00000000-0005-0000-0000-000088370000}"/>
    <cellStyle name="Normal 2 199 3 2 2 2 2 2 2" xfId="12327" xr:uid="{00000000-0005-0000-0000-000089370000}"/>
    <cellStyle name="Normal 2 199 3 2 2 2 2 3" xfId="12328" xr:uid="{00000000-0005-0000-0000-00008A370000}"/>
    <cellStyle name="Normal 2 199 3 2 2 2 2 3 2" xfId="12329" xr:uid="{00000000-0005-0000-0000-00008B370000}"/>
    <cellStyle name="Normal 2 199 3 2 2 2 2 4" xfId="12330" xr:uid="{00000000-0005-0000-0000-00008C370000}"/>
    <cellStyle name="Normal 2 199 3 2 2 2 3" xfId="12331" xr:uid="{00000000-0005-0000-0000-00008D370000}"/>
    <cellStyle name="Normal 2 199 3 2 2 2 3 2" xfId="12332" xr:uid="{00000000-0005-0000-0000-00008E370000}"/>
    <cellStyle name="Normal 2 199 3 2 2 2 4" xfId="12333" xr:uid="{00000000-0005-0000-0000-00008F370000}"/>
    <cellStyle name="Normal 2 199 3 2 2 2 4 2" xfId="12334" xr:uid="{00000000-0005-0000-0000-000090370000}"/>
    <cellStyle name="Normal 2 199 3 2 2 2 5" xfId="12335" xr:uid="{00000000-0005-0000-0000-000091370000}"/>
    <cellStyle name="Normal 2 199 3 2 2 3" xfId="12336" xr:uid="{00000000-0005-0000-0000-000092370000}"/>
    <cellStyle name="Normal 2 199 3 2 2 3 2" xfId="12337" xr:uid="{00000000-0005-0000-0000-000093370000}"/>
    <cellStyle name="Normal 2 199 3 2 2 3 2 2" xfId="12338" xr:uid="{00000000-0005-0000-0000-000094370000}"/>
    <cellStyle name="Normal 2 199 3 2 2 3 3" xfId="12339" xr:uid="{00000000-0005-0000-0000-000095370000}"/>
    <cellStyle name="Normal 2 199 3 2 2 3 3 2" xfId="12340" xr:uid="{00000000-0005-0000-0000-000096370000}"/>
    <cellStyle name="Normal 2 199 3 2 2 3 4" xfId="12341" xr:uid="{00000000-0005-0000-0000-000097370000}"/>
    <cellStyle name="Normal 2 199 3 2 2 4" xfId="12342" xr:uid="{00000000-0005-0000-0000-000098370000}"/>
    <cellStyle name="Normal 2 199 3 2 2 4 2" xfId="12343" xr:uid="{00000000-0005-0000-0000-000099370000}"/>
    <cellStyle name="Normal 2 199 3 2 2 5" xfId="12344" xr:uid="{00000000-0005-0000-0000-00009A370000}"/>
    <cellStyle name="Normal 2 199 3 2 2 5 2" xfId="12345" xr:uid="{00000000-0005-0000-0000-00009B370000}"/>
    <cellStyle name="Normal 2 199 3 2 2 6" xfId="12346" xr:uid="{00000000-0005-0000-0000-00009C370000}"/>
    <cellStyle name="Normal 2 199 3 2 3" xfId="12347" xr:uid="{00000000-0005-0000-0000-00009D370000}"/>
    <cellStyle name="Normal 2 199 3 2 3 2" xfId="12348" xr:uid="{00000000-0005-0000-0000-00009E370000}"/>
    <cellStyle name="Normal 2 199 3 2 3 2 2" xfId="12349" xr:uid="{00000000-0005-0000-0000-00009F370000}"/>
    <cellStyle name="Normal 2 199 3 2 3 2 2 2" xfId="12350" xr:uid="{00000000-0005-0000-0000-0000A0370000}"/>
    <cellStyle name="Normal 2 199 3 2 3 2 3" xfId="12351" xr:uid="{00000000-0005-0000-0000-0000A1370000}"/>
    <cellStyle name="Normal 2 199 3 2 3 2 3 2" xfId="12352" xr:uid="{00000000-0005-0000-0000-0000A2370000}"/>
    <cellStyle name="Normal 2 199 3 2 3 2 4" xfId="12353" xr:uid="{00000000-0005-0000-0000-0000A3370000}"/>
    <cellStyle name="Normal 2 199 3 2 3 3" xfId="12354" xr:uid="{00000000-0005-0000-0000-0000A4370000}"/>
    <cellStyle name="Normal 2 199 3 2 3 3 2" xfId="12355" xr:uid="{00000000-0005-0000-0000-0000A5370000}"/>
    <cellStyle name="Normal 2 199 3 2 3 4" xfId="12356" xr:uid="{00000000-0005-0000-0000-0000A6370000}"/>
    <cellStyle name="Normal 2 199 3 2 3 4 2" xfId="12357" xr:uid="{00000000-0005-0000-0000-0000A7370000}"/>
    <cellStyle name="Normal 2 199 3 2 3 5" xfId="12358" xr:uid="{00000000-0005-0000-0000-0000A8370000}"/>
    <cellStyle name="Normal 2 199 3 2 4" xfId="12359" xr:uid="{00000000-0005-0000-0000-0000A9370000}"/>
    <cellStyle name="Normal 2 199 3 2 4 2" xfId="12360" xr:uid="{00000000-0005-0000-0000-0000AA370000}"/>
    <cellStyle name="Normal 2 199 3 2 4 2 2" xfId="12361" xr:uid="{00000000-0005-0000-0000-0000AB370000}"/>
    <cellStyle name="Normal 2 199 3 2 4 3" xfId="12362" xr:uid="{00000000-0005-0000-0000-0000AC370000}"/>
    <cellStyle name="Normal 2 199 3 2 4 3 2" xfId="12363" xr:uid="{00000000-0005-0000-0000-0000AD370000}"/>
    <cellStyle name="Normal 2 199 3 2 4 4" xfId="12364" xr:uid="{00000000-0005-0000-0000-0000AE370000}"/>
    <cellStyle name="Normal 2 199 3 2 5" xfId="12365" xr:uid="{00000000-0005-0000-0000-0000AF370000}"/>
    <cellStyle name="Normal 2 199 3 2 5 2" xfId="12366" xr:uid="{00000000-0005-0000-0000-0000B0370000}"/>
    <cellStyle name="Normal 2 199 3 2 6" xfId="12367" xr:uid="{00000000-0005-0000-0000-0000B1370000}"/>
    <cellStyle name="Normal 2 199 3 2 6 2" xfId="12368" xr:uid="{00000000-0005-0000-0000-0000B2370000}"/>
    <cellStyle name="Normal 2 199 3 2 7" xfId="12369" xr:uid="{00000000-0005-0000-0000-0000B3370000}"/>
    <cellStyle name="Normal 2 199 3 3" xfId="12370" xr:uid="{00000000-0005-0000-0000-0000B4370000}"/>
    <cellStyle name="Normal 2 199 3 3 2" xfId="12371" xr:uid="{00000000-0005-0000-0000-0000B5370000}"/>
    <cellStyle name="Normal 2 199 3 3 2 2" xfId="12372" xr:uid="{00000000-0005-0000-0000-0000B6370000}"/>
    <cellStyle name="Normal 2 199 3 3 2 2 2" xfId="12373" xr:uid="{00000000-0005-0000-0000-0000B7370000}"/>
    <cellStyle name="Normal 2 199 3 3 2 2 2 2" xfId="12374" xr:uid="{00000000-0005-0000-0000-0000B8370000}"/>
    <cellStyle name="Normal 2 199 3 3 2 2 2 2 2" xfId="12375" xr:uid="{00000000-0005-0000-0000-0000B9370000}"/>
    <cellStyle name="Normal 2 199 3 3 2 2 2 3" xfId="12376" xr:uid="{00000000-0005-0000-0000-0000BA370000}"/>
    <cellStyle name="Normal 2 199 3 3 2 2 2 3 2" xfId="12377" xr:uid="{00000000-0005-0000-0000-0000BB370000}"/>
    <cellStyle name="Normal 2 199 3 3 2 2 2 4" xfId="12378" xr:uid="{00000000-0005-0000-0000-0000BC370000}"/>
    <cellStyle name="Normal 2 199 3 3 2 2 3" xfId="12379" xr:uid="{00000000-0005-0000-0000-0000BD370000}"/>
    <cellStyle name="Normal 2 199 3 3 2 2 3 2" xfId="12380" xr:uid="{00000000-0005-0000-0000-0000BE370000}"/>
    <cellStyle name="Normal 2 199 3 3 2 2 4" xfId="12381" xr:uid="{00000000-0005-0000-0000-0000BF370000}"/>
    <cellStyle name="Normal 2 199 3 3 2 2 4 2" xfId="12382" xr:uid="{00000000-0005-0000-0000-0000C0370000}"/>
    <cellStyle name="Normal 2 199 3 3 2 2 5" xfId="12383" xr:uid="{00000000-0005-0000-0000-0000C1370000}"/>
    <cellStyle name="Normal 2 199 3 3 2 3" xfId="12384" xr:uid="{00000000-0005-0000-0000-0000C2370000}"/>
    <cellStyle name="Normal 2 199 3 3 2 3 2" xfId="12385" xr:uid="{00000000-0005-0000-0000-0000C3370000}"/>
    <cellStyle name="Normal 2 199 3 3 2 3 2 2" xfId="12386" xr:uid="{00000000-0005-0000-0000-0000C4370000}"/>
    <cellStyle name="Normal 2 199 3 3 2 3 3" xfId="12387" xr:uid="{00000000-0005-0000-0000-0000C5370000}"/>
    <cellStyle name="Normal 2 199 3 3 2 3 3 2" xfId="12388" xr:uid="{00000000-0005-0000-0000-0000C6370000}"/>
    <cellStyle name="Normal 2 199 3 3 2 3 4" xfId="12389" xr:uid="{00000000-0005-0000-0000-0000C7370000}"/>
    <cellStyle name="Normal 2 199 3 3 2 4" xfId="12390" xr:uid="{00000000-0005-0000-0000-0000C8370000}"/>
    <cellStyle name="Normal 2 199 3 3 2 4 2" xfId="12391" xr:uid="{00000000-0005-0000-0000-0000C9370000}"/>
    <cellStyle name="Normal 2 199 3 3 2 5" xfId="12392" xr:uid="{00000000-0005-0000-0000-0000CA370000}"/>
    <cellStyle name="Normal 2 199 3 3 2 5 2" xfId="12393" xr:uid="{00000000-0005-0000-0000-0000CB370000}"/>
    <cellStyle name="Normal 2 199 3 3 2 6" xfId="12394" xr:uid="{00000000-0005-0000-0000-0000CC370000}"/>
    <cellStyle name="Normal 2 199 3 3 3" xfId="12395" xr:uid="{00000000-0005-0000-0000-0000CD370000}"/>
    <cellStyle name="Normal 2 199 3 3 3 2" xfId="12396" xr:uid="{00000000-0005-0000-0000-0000CE370000}"/>
    <cellStyle name="Normal 2 199 3 3 3 2 2" xfId="12397" xr:uid="{00000000-0005-0000-0000-0000CF370000}"/>
    <cellStyle name="Normal 2 199 3 3 3 2 2 2" xfId="12398" xr:uid="{00000000-0005-0000-0000-0000D0370000}"/>
    <cellStyle name="Normal 2 199 3 3 3 2 3" xfId="12399" xr:uid="{00000000-0005-0000-0000-0000D1370000}"/>
    <cellStyle name="Normal 2 199 3 3 3 2 3 2" xfId="12400" xr:uid="{00000000-0005-0000-0000-0000D2370000}"/>
    <cellStyle name="Normal 2 199 3 3 3 2 4" xfId="12401" xr:uid="{00000000-0005-0000-0000-0000D3370000}"/>
    <cellStyle name="Normal 2 199 3 3 3 3" xfId="12402" xr:uid="{00000000-0005-0000-0000-0000D4370000}"/>
    <cellStyle name="Normal 2 199 3 3 3 3 2" xfId="12403" xr:uid="{00000000-0005-0000-0000-0000D5370000}"/>
    <cellStyle name="Normal 2 199 3 3 3 4" xfId="12404" xr:uid="{00000000-0005-0000-0000-0000D6370000}"/>
    <cellStyle name="Normal 2 199 3 3 3 4 2" xfId="12405" xr:uid="{00000000-0005-0000-0000-0000D7370000}"/>
    <cellStyle name="Normal 2 199 3 3 3 5" xfId="12406" xr:uid="{00000000-0005-0000-0000-0000D8370000}"/>
    <cellStyle name="Normal 2 199 3 3 4" xfId="12407" xr:uid="{00000000-0005-0000-0000-0000D9370000}"/>
    <cellStyle name="Normal 2 199 3 3 4 2" xfId="12408" xr:uid="{00000000-0005-0000-0000-0000DA370000}"/>
    <cellStyle name="Normal 2 199 3 3 4 2 2" xfId="12409" xr:uid="{00000000-0005-0000-0000-0000DB370000}"/>
    <cellStyle name="Normal 2 199 3 3 4 3" xfId="12410" xr:uid="{00000000-0005-0000-0000-0000DC370000}"/>
    <cellStyle name="Normal 2 199 3 3 4 3 2" xfId="12411" xr:uid="{00000000-0005-0000-0000-0000DD370000}"/>
    <cellStyle name="Normal 2 199 3 3 4 4" xfId="12412" xr:uid="{00000000-0005-0000-0000-0000DE370000}"/>
    <cellStyle name="Normal 2 199 3 3 5" xfId="12413" xr:uid="{00000000-0005-0000-0000-0000DF370000}"/>
    <cellStyle name="Normal 2 199 3 3 5 2" xfId="12414" xr:uid="{00000000-0005-0000-0000-0000E0370000}"/>
    <cellStyle name="Normal 2 199 3 3 6" xfId="12415" xr:uid="{00000000-0005-0000-0000-0000E1370000}"/>
    <cellStyle name="Normal 2 199 3 3 6 2" xfId="12416" xr:uid="{00000000-0005-0000-0000-0000E2370000}"/>
    <cellStyle name="Normal 2 199 3 3 7" xfId="12417" xr:uid="{00000000-0005-0000-0000-0000E3370000}"/>
    <cellStyle name="Normal 2 199 3 4" xfId="12418" xr:uid="{00000000-0005-0000-0000-0000E4370000}"/>
    <cellStyle name="Normal 2 199 3 4 2" xfId="12419" xr:uid="{00000000-0005-0000-0000-0000E5370000}"/>
    <cellStyle name="Normal 2 199 3 4 2 2" xfId="12420" xr:uid="{00000000-0005-0000-0000-0000E6370000}"/>
    <cellStyle name="Normal 2 199 3 4 2 2 2" xfId="12421" xr:uid="{00000000-0005-0000-0000-0000E7370000}"/>
    <cellStyle name="Normal 2 199 3 4 2 2 2 2" xfId="12422" xr:uid="{00000000-0005-0000-0000-0000E8370000}"/>
    <cellStyle name="Normal 2 199 3 4 2 2 3" xfId="12423" xr:uid="{00000000-0005-0000-0000-0000E9370000}"/>
    <cellStyle name="Normal 2 199 3 4 2 2 3 2" xfId="12424" xr:uid="{00000000-0005-0000-0000-0000EA370000}"/>
    <cellStyle name="Normal 2 199 3 4 2 2 4" xfId="12425" xr:uid="{00000000-0005-0000-0000-0000EB370000}"/>
    <cellStyle name="Normal 2 199 3 4 2 3" xfId="12426" xr:uid="{00000000-0005-0000-0000-0000EC370000}"/>
    <cellStyle name="Normal 2 199 3 4 2 3 2" xfId="12427" xr:uid="{00000000-0005-0000-0000-0000ED370000}"/>
    <cellStyle name="Normal 2 199 3 4 2 4" xfId="12428" xr:uid="{00000000-0005-0000-0000-0000EE370000}"/>
    <cellStyle name="Normal 2 199 3 4 2 4 2" xfId="12429" xr:uid="{00000000-0005-0000-0000-0000EF370000}"/>
    <cellStyle name="Normal 2 199 3 4 2 5" xfId="12430" xr:uid="{00000000-0005-0000-0000-0000F0370000}"/>
    <cellStyle name="Normal 2 199 3 4 3" xfId="12431" xr:uid="{00000000-0005-0000-0000-0000F1370000}"/>
    <cellStyle name="Normal 2 199 3 4 3 2" xfId="12432" xr:uid="{00000000-0005-0000-0000-0000F2370000}"/>
    <cellStyle name="Normal 2 199 3 4 3 2 2" xfId="12433" xr:uid="{00000000-0005-0000-0000-0000F3370000}"/>
    <cellStyle name="Normal 2 199 3 4 3 3" xfId="12434" xr:uid="{00000000-0005-0000-0000-0000F4370000}"/>
    <cellStyle name="Normal 2 199 3 4 3 3 2" xfId="12435" xr:uid="{00000000-0005-0000-0000-0000F5370000}"/>
    <cellStyle name="Normal 2 199 3 4 3 4" xfId="12436" xr:uid="{00000000-0005-0000-0000-0000F6370000}"/>
    <cellStyle name="Normal 2 199 3 4 4" xfId="12437" xr:uid="{00000000-0005-0000-0000-0000F7370000}"/>
    <cellStyle name="Normal 2 199 3 4 4 2" xfId="12438" xr:uid="{00000000-0005-0000-0000-0000F8370000}"/>
    <cellStyle name="Normal 2 199 3 4 5" xfId="12439" xr:uid="{00000000-0005-0000-0000-0000F9370000}"/>
    <cellStyle name="Normal 2 199 3 4 5 2" xfId="12440" xr:uid="{00000000-0005-0000-0000-0000FA370000}"/>
    <cellStyle name="Normal 2 199 3 4 6" xfId="12441" xr:uid="{00000000-0005-0000-0000-0000FB370000}"/>
    <cellStyle name="Normal 2 199 3 5" xfId="12442" xr:uid="{00000000-0005-0000-0000-0000FC370000}"/>
    <cellStyle name="Normal 2 199 3 5 2" xfId="12443" xr:uid="{00000000-0005-0000-0000-0000FD370000}"/>
    <cellStyle name="Normal 2 199 3 5 2 2" xfId="12444" xr:uid="{00000000-0005-0000-0000-0000FE370000}"/>
    <cellStyle name="Normal 2 199 3 5 2 2 2" xfId="12445" xr:uid="{00000000-0005-0000-0000-0000FF370000}"/>
    <cellStyle name="Normal 2 199 3 5 2 3" xfId="12446" xr:uid="{00000000-0005-0000-0000-000000380000}"/>
    <cellStyle name="Normal 2 199 3 5 2 3 2" xfId="12447" xr:uid="{00000000-0005-0000-0000-000001380000}"/>
    <cellStyle name="Normal 2 199 3 5 2 4" xfId="12448" xr:uid="{00000000-0005-0000-0000-000002380000}"/>
    <cellStyle name="Normal 2 199 3 5 3" xfId="12449" xr:uid="{00000000-0005-0000-0000-000003380000}"/>
    <cellStyle name="Normal 2 199 3 5 3 2" xfId="12450" xr:uid="{00000000-0005-0000-0000-000004380000}"/>
    <cellStyle name="Normal 2 199 3 5 4" xfId="12451" xr:uid="{00000000-0005-0000-0000-000005380000}"/>
    <cellStyle name="Normal 2 199 3 5 4 2" xfId="12452" xr:uid="{00000000-0005-0000-0000-000006380000}"/>
    <cellStyle name="Normal 2 199 3 5 5" xfId="12453" xr:uid="{00000000-0005-0000-0000-000007380000}"/>
    <cellStyle name="Normal 2 199 3 6" xfId="12454" xr:uid="{00000000-0005-0000-0000-000008380000}"/>
    <cellStyle name="Normal 2 199 3 6 2" xfId="12455" xr:uid="{00000000-0005-0000-0000-000009380000}"/>
    <cellStyle name="Normal 2 199 3 6 2 2" xfId="12456" xr:uid="{00000000-0005-0000-0000-00000A380000}"/>
    <cellStyle name="Normal 2 199 3 6 3" xfId="12457" xr:uid="{00000000-0005-0000-0000-00000B380000}"/>
    <cellStyle name="Normal 2 199 3 6 3 2" xfId="12458" xr:uid="{00000000-0005-0000-0000-00000C380000}"/>
    <cellStyle name="Normal 2 199 3 6 4" xfId="12459" xr:uid="{00000000-0005-0000-0000-00000D380000}"/>
    <cellStyle name="Normal 2 199 3 7" xfId="12460" xr:uid="{00000000-0005-0000-0000-00000E380000}"/>
    <cellStyle name="Normal 2 199 3 7 2" xfId="12461" xr:uid="{00000000-0005-0000-0000-00000F380000}"/>
    <cellStyle name="Normal 2 199 3 8" xfId="12462" xr:uid="{00000000-0005-0000-0000-000010380000}"/>
    <cellStyle name="Normal 2 199 3 8 2" xfId="12463" xr:uid="{00000000-0005-0000-0000-000011380000}"/>
    <cellStyle name="Normal 2 199 3 9" xfId="12464" xr:uid="{00000000-0005-0000-0000-000012380000}"/>
    <cellStyle name="Normal 2 199 4" xfId="12465" xr:uid="{00000000-0005-0000-0000-000013380000}"/>
    <cellStyle name="Normal 2 199 4 2" xfId="12466" xr:uid="{00000000-0005-0000-0000-000014380000}"/>
    <cellStyle name="Normal 2 199 4 2 2" xfId="12467" xr:uid="{00000000-0005-0000-0000-000015380000}"/>
    <cellStyle name="Normal 2 199 4 2 2 2" xfId="12468" xr:uid="{00000000-0005-0000-0000-000016380000}"/>
    <cellStyle name="Normal 2 199 4 2 2 2 2" xfId="12469" xr:uid="{00000000-0005-0000-0000-000017380000}"/>
    <cellStyle name="Normal 2 199 4 2 2 2 2 2" xfId="12470" xr:uid="{00000000-0005-0000-0000-000018380000}"/>
    <cellStyle name="Normal 2 199 4 2 2 2 3" xfId="12471" xr:uid="{00000000-0005-0000-0000-000019380000}"/>
    <cellStyle name="Normal 2 199 4 2 2 2 3 2" xfId="12472" xr:uid="{00000000-0005-0000-0000-00001A380000}"/>
    <cellStyle name="Normal 2 199 4 2 2 2 4" xfId="12473" xr:uid="{00000000-0005-0000-0000-00001B380000}"/>
    <cellStyle name="Normal 2 199 4 2 2 3" xfId="12474" xr:uid="{00000000-0005-0000-0000-00001C380000}"/>
    <cellStyle name="Normal 2 199 4 2 2 3 2" xfId="12475" xr:uid="{00000000-0005-0000-0000-00001D380000}"/>
    <cellStyle name="Normal 2 199 4 2 2 4" xfId="12476" xr:uid="{00000000-0005-0000-0000-00001E380000}"/>
    <cellStyle name="Normal 2 199 4 2 2 4 2" xfId="12477" xr:uid="{00000000-0005-0000-0000-00001F380000}"/>
    <cellStyle name="Normal 2 199 4 2 2 5" xfId="12478" xr:uid="{00000000-0005-0000-0000-000020380000}"/>
    <cellStyle name="Normal 2 199 4 2 3" xfId="12479" xr:uid="{00000000-0005-0000-0000-000021380000}"/>
    <cellStyle name="Normal 2 199 4 2 3 2" xfId="12480" xr:uid="{00000000-0005-0000-0000-000022380000}"/>
    <cellStyle name="Normal 2 199 4 2 3 2 2" xfId="12481" xr:uid="{00000000-0005-0000-0000-000023380000}"/>
    <cellStyle name="Normal 2 199 4 2 3 3" xfId="12482" xr:uid="{00000000-0005-0000-0000-000024380000}"/>
    <cellStyle name="Normal 2 199 4 2 3 3 2" xfId="12483" xr:uid="{00000000-0005-0000-0000-000025380000}"/>
    <cellStyle name="Normal 2 199 4 2 3 4" xfId="12484" xr:uid="{00000000-0005-0000-0000-000026380000}"/>
    <cellStyle name="Normal 2 199 4 2 4" xfId="12485" xr:uid="{00000000-0005-0000-0000-000027380000}"/>
    <cellStyle name="Normal 2 199 4 2 4 2" xfId="12486" xr:uid="{00000000-0005-0000-0000-000028380000}"/>
    <cellStyle name="Normal 2 199 4 2 5" xfId="12487" xr:uid="{00000000-0005-0000-0000-000029380000}"/>
    <cellStyle name="Normal 2 199 4 2 5 2" xfId="12488" xr:uid="{00000000-0005-0000-0000-00002A380000}"/>
    <cellStyle name="Normal 2 199 4 2 6" xfId="12489" xr:uid="{00000000-0005-0000-0000-00002B380000}"/>
    <cellStyle name="Normal 2 199 4 3" xfId="12490" xr:uid="{00000000-0005-0000-0000-00002C380000}"/>
    <cellStyle name="Normal 2 199 4 3 2" xfId="12491" xr:uid="{00000000-0005-0000-0000-00002D380000}"/>
    <cellStyle name="Normal 2 199 4 3 2 2" xfId="12492" xr:uid="{00000000-0005-0000-0000-00002E380000}"/>
    <cellStyle name="Normal 2 199 4 3 2 2 2" xfId="12493" xr:uid="{00000000-0005-0000-0000-00002F380000}"/>
    <cellStyle name="Normal 2 199 4 3 2 3" xfId="12494" xr:uid="{00000000-0005-0000-0000-000030380000}"/>
    <cellStyle name="Normal 2 199 4 3 2 3 2" xfId="12495" xr:uid="{00000000-0005-0000-0000-000031380000}"/>
    <cellStyle name="Normal 2 199 4 3 2 4" xfId="12496" xr:uid="{00000000-0005-0000-0000-000032380000}"/>
    <cellStyle name="Normal 2 199 4 3 3" xfId="12497" xr:uid="{00000000-0005-0000-0000-000033380000}"/>
    <cellStyle name="Normal 2 199 4 3 3 2" xfId="12498" xr:uid="{00000000-0005-0000-0000-000034380000}"/>
    <cellStyle name="Normal 2 199 4 3 4" xfId="12499" xr:uid="{00000000-0005-0000-0000-000035380000}"/>
    <cellStyle name="Normal 2 199 4 3 4 2" xfId="12500" xr:uid="{00000000-0005-0000-0000-000036380000}"/>
    <cellStyle name="Normal 2 199 4 3 5" xfId="12501" xr:uid="{00000000-0005-0000-0000-000037380000}"/>
    <cellStyle name="Normal 2 199 4 4" xfId="12502" xr:uid="{00000000-0005-0000-0000-000038380000}"/>
    <cellStyle name="Normal 2 199 4 4 2" xfId="12503" xr:uid="{00000000-0005-0000-0000-000039380000}"/>
    <cellStyle name="Normal 2 199 4 4 2 2" xfId="12504" xr:uid="{00000000-0005-0000-0000-00003A380000}"/>
    <cellStyle name="Normal 2 199 4 4 3" xfId="12505" xr:uid="{00000000-0005-0000-0000-00003B380000}"/>
    <cellStyle name="Normal 2 199 4 4 3 2" xfId="12506" xr:uid="{00000000-0005-0000-0000-00003C380000}"/>
    <cellStyle name="Normal 2 199 4 4 4" xfId="12507" xr:uid="{00000000-0005-0000-0000-00003D380000}"/>
    <cellStyle name="Normal 2 199 4 5" xfId="12508" xr:uid="{00000000-0005-0000-0000-00003E380000}"/>
    <cellStyle name="Normal 2 199 4 5 2" xfId="12509" xr:uid="{00000000-0005-0000-0000-00003F380000}"/>
    <cellStyle name="Normal 2 199 4 6" xfId="12510" xr:uid="{00000000-0005-0000-0000-000040380000}"/>
    <cellStyle name="Normal 2 199 4 6 2" xfId="12511" xr:uid="{00000000-0005-0000-0000-000041380000}"/>
    <cellStyle name="Normal 2 199 4 7" xfId="12512" xr:uid="{00000000-0005-0000-0000-000042380000}"/>
    <cellStyle name="Normal 2 199 5" xfId="12513" xr:uid="{00000000-0005-0000-0000-000043380000}"/>
    <cellStyle name="Normal 2 199 5 2" xfId="12514" xr:uid="{00000000-0005-0000-0000-000044380000}"/>
    <cellStyle name="Normal 2 199 5 2 2" xfId="12515" xr:uid="{00000000-0005-0000-0000-000045380000}"/>
    <cellStyle name="Normal 2 199 5 2 2 2" xfId="12516" xr:uid="{00000000-0005-0000-0000-000046380000}"/>
    <cellStyle name="Normal 2 199 5 2 2 2 2" xfId="12517" xr:uid="{00000000-0005-0000-0000-000047380000}"/>
    <cellStyle name="Normal 2 199 5 2 2 2 2 2" xfId="12518" xr:uid="{00000000-0005-0000-0000-000048380000}"/>
    <cellStyle name="Normal 2 199 5 2 2 2 3" xfId="12519" xr:uid="{00000000-0005-0000-0000-000049380000}"/>
    <cellStyle name="Normal 2 199 5 2 2 2 3 2" xfId="12520" xr:uid="{00000000-0005-0000-0000-00004A380000}"/>
    <cellStyle name="Normal 2 199 5 2 2 2 4" xfId="12521" xr:uid="{00000000-0005-0000-0000-00004B380000}"/>
    <cellStyle name="Normal 2 199 5 2 2 3" xfId="12522" xr:uid="{00000000-0005-0000-0000-00004C380000}"/>
    <cellStyle name="Normal 2 199 5 2 2 3 2" xfId="12523" xr:uid="{00000000-0005-0000-0000-00004D380000}"/>
    <cellStyle name="Normal 2 199 5 2 2 4" xfId="12524" xr:uid="{00000000-0005-0000-0000-00004E380000}"/>
    <cellStyle name="Normal 2 199 5 2 2 4 2" xfId="12525" xr:uid="{00000000-0005-0000-0000-00004F380000}"/>
    <cellStyle name="Normal 2 199 5 2 2 5" xfId="12526" xr:uid="{00000000-0005-0000-0000-000050380000}"/>
    <cellStyle name="Normal 2 199 5 2 3" xfId="12527" xr:uid="{00000000-0005-0000-0000-000051380000}"/>
    <cellStyle name="Normal 2 199 5 2 3 2" xfId="12528" xr:uid="{00000000-0005-0000-0000-000052380000}"/>
    <cellStyle name="Normal 2 199 5 2 3 2 2" xfId="12529" xr:uid="{00000000-0005-0000-0000-000053380000}"/>
    <cellStyle name="Normal 2 199 5 2 3 3" xfId="12530" xr:uid="{00000000-0005-0000-0000-000054380000}"/>
    <cellStyle name="Normal 2 199 5 2 3 3 2" xfId="12531" xr:uid="{00000000-0005-0000-0000-000055380000}"/>
    <cellStyle name="Normal 2 199 5 2 3 4" xfId="12532" xr:uid="{00000000-0005-0000-0000-000056380000}"/>
    <cellStyle name="Normal 2 199 5 2 4" xfId="12533" xr:uid="{00000000-0005-0000-0000-000057380000}"/>
    <cellStyle name="Normal 2 199 5 2 4 2" xfId="12534" xr:uid="{00000000-0005-0000-0000-000058380000}"/>
    <cellStyle name="Normal 2 199 5 2 5" xfId="12535" xr:uid="{00000000-0005-0000-0000-000059380000}"/>
    <cellStyle name="Normal 2 199 5 2 5 2" xfId="12536" xr:uid="{00000000-0005-0000-0000-00005A380000}"/>
    <cellStyle name="Normal 2 199 5 2 6" xfId="12537" xr:uid="{00000000-0005-0000-0000-00005B380000}"/>
    <cellStyle name="Normal 2 199 5 3" xfId="12538" xr:uid="{00000000-0005-0000-0000-00005C380000}"/>
    <cellStyle name="Normal 2 199 5 3 2" xfId="12539" xr:uid="{00000000-0005-0000-0000-00005D380000}"/>
    <cellStyle name="Normal 2 199 5 3 2 2" xfId="12540" xr:uid="{00000000-0005-0000-0000-00005E380000}"/>
    <cellStyle name="Normal 2 199 5 3 2 2 2" xfId="12541" xr:uid="{00000000-0005-0000-0000-00005F380000}"/>
    <cellStyle name="Normal 2 199 5 3 2 3" xfId="12542" xr:uid="{00000000-0005-0000-0000-000060380000}"/>
    <cellStyle name="Normal 2 199 5 3 2 3 2" xfId="12543" xr:uid="{00000000-0005-0000-0000-000061380000}"/>
    <cellStyle name="Normal 2 199 5 3 2 4" xfId="12544" xr:uid="{00000000-0005-0000-0000-000062380000}"/>
    <cellStyle name="Normal 2 199 5 3 3" xfId="12545" xr:uid="{00000000-0005-0000-0000-000063380000}"/>
    <cellStyle name="Normal 2 199 5 3 3 2" xfId="12546" xr:uid="{00000000-0005-0000-0000-000064380000}"/>
    <cellStyle name="Normal 2 199 5 3 4" xfId="12547" xr:uid="{00000000-0005-0000-0000-000065380000}"/>
    <cellStyle name="Normal 2 199 5 3 4 2" xfId="12548" xr:uid="{00000000-0005-0000-0000-000066380000}"/>
    <cellStyle name="Normal 2 199 5 3 5" xfId="12549" xr:uid="{00000000-0005-0000-0000-000067380000}"/>
    <cellStyle name="Normal 2 199 5 4" xfId="12550" xr:uid="{00000000-0005-0000-0000-000068380000}"/>
    <cellStyle name="Normal 2 199 5 4 2" xfId="12551" xr:uid="{00000000-0005-0000-0000-000069380000}"/>
    <cellStyle name="Normal 2 199 5 4 2 2" xfId="12552" xr:uid="{00000000-0005-0000-0000-00006A380000}"/>
    <cellStyle name="Normal 2 199 5 4 3" xfId="12553" xr:uid="{00000000-0005-0000-0000-00006B380000}"/>
    <cellStyle name="Normal 2 199 5 4 3 2" xfId="12554" xr:uid="{00000000-0005-0000-0000-00006C380000}"/>
    <cellStyle name="Normal 2 199 5 4 4" xfId="12555" xr:uid="{00000000-0005-0000-0000-00006D380000}"/>
    <cellStyle name="Normal 2 199 5 5" xfId="12556" xr:uid="{00000000-0005-0000-0000-00006E380000}"/>
    <cellStyle name="Normal 2 199 5 5 2" xfId="12557" xr:uid="{00000000-0005-0000-0000-00006F380000}"/>
    <cellStyle name="Normal 2 199 5 6" xfId="12558" xr:uid="{00000000-0005-0000-0000-000070380000}"/>
    <cellStyle name="Normal 2 199 5 6 2" xfId="12559" xr:uid="{00000000-0005-0000-0000-000071380000}"/>
    <cellStyle name="Normal 2 199 5 7" xfId="12560" xr:uid="{00000000-0005-0000-0000-000072380000}"/>
    <cellStyle name="Normal 2 199 6" xfId="12561" xr:uid="{00000000-0005-0000-0000-000073380000}"/>
    <cellStyle name="Normal 2 199 6 2" xfId="12562" xr:uid="{00000000-0005-0000-0000-000074380000}"/>
    <cellStyle name="Normal 2 199 6 2 2" xfId="12563" xr:uid="{00000000-0005-0000-0000-000075380000}"/>
    <cellStyle name="Normal 2 199 6 2 2 2" xfId="12564" xr:uid="{00000000-0005-0000-0000-000076380000}"/>
    <cellStyle name="Normal 2 199 6 2 2 2 2" xfId="12565" xr:uid="{00000000-0005-0000-0000-000077380000}"/>
    <cellStyle name="Normal 2 199 6 2 2 3" xfId="12566" xr:uid="{00000000-0005-0000-0000-000078380000}"/>
    <cellStyle name="Normal 2 199 6 2 2 3 2" xfId="12567" xr:uid="{00000000-0005-0000-0000-000079380000}"/>
    <cellStyle name="Normal 2 199 6 2 2 4" xfId="12568" xr:uid="{00000000-0005-0000-0000-00007A380000}"/>
    <cellStyle name="Normal 2 199 6 2 3" xfId="12569" xr:uid="{00000000-0005-0000-0000-00007B380000}"/>
    <cellStyle name="Normal 2 199 6 2 3 2" xfId="12570" xr:uid="{00000000-0005-0000-0000-00007C380000}"/>
    <cellStyle name="Normal 2 199 6 2 4" xfId="12571" xr:uid="{00000000-0005-0000-0000-00007D380000}"/>
    <cellStyle name="Normal 2 199 6 2 4 2" xfId="12572" xr:uid="{00000000-0005-0000-0000-00007E380000}"/>
    <cellStyle name="Normal 2 199 6 2 5" xfId="12573" xr:uid="{00000000-0005-0000-0000-00007F380000}"/>
    <cellStyle name="Normal 2 199 6 3" xfId="12574" xr:uid="{00000000-0005-0000-0000-000080380000}"/>
    <cellStyle name="Normal 2 199 6 3 2" xfId="12575" xr:uid="{00000000-0005-0000-0000-000081380000}"/>
    <cellStyle name="Normal 2 199 6 3 2 2" xfId="12576" xr:uid="{00000000-0005-0000-0000-000082380000}"/>
    <cellStyle name="Normal 2 199 6 3 3" xfId="12577" xr:uid="{00000000-0005-0000-0000-000083380000}"/>
    <cellStyle name="Normal 2 199 6 3 3 2" xfId="12578" xr:uid="{00000000-0005-0000-0000-000084380000}"/>
    <cellStyle name="Normal 2 199 6 3 4" xfId="12579" xr:uid="{00000000-0005-0000-0000-000085380000}"/>
    <cellStyle name="Normal 2 199 6 4" xfId="12580" xr:uid="{00000000-0005-0000-0000-000086380000}"/>
    <cellStyle name="Normal 2 199 6 4 2" xfId="12581" xr:uid="{00000000-0005-0000-0000-000087380000}"/>
    <cellStyle name="Normal 2 199 6 5" xfId="12582" xr:uid="{00000000-0005-0000-0000-000088380000}"/>
    <cellStyle name="Normal 2 199 6 5 2" xfId="12583" xr:uid="{00000000-0005-0000-0000-000089380000}"/>
    <cellStyle name="Normal 2 199 6 6" xfId="12584" xr:uid="{00000000-0005-0000-0000-00008A380000}"/>
    <cellStyle name="Normal 2 199 7" xfId="12585" xr:uid="{00000000-0005-0000-0000-00008B380000}"/>
    <cellStyle name="Normal 2 199 7 2" xfId="12586" xr:uid="{00000000-0005-0000-0000-00008C380000}"/>
    <cellStyle name="Normal 2 199 7 2 2" xfId="12587" xr:uid="{00000000-0005-0000-0000-00008D380000}"/>
    <cellStyle name="Normal 2 199 7 2 2 2" xfId="12588" xr:uid="{00000000-0005-0000-0000-00008E380000}"/>
    <cellStyle name="Normal 2 199 7 2 3" xfId="12589" xr:uid="{00000000-0005-0000-0000-00008F380000}"/>
    <cellStyle name="Normal 2 199 7 2 3 2" xfId="12590" xr:uid="{00000000-0005-0000-0000-000090380000}"/>
    <cellStyle name="Normal 2 199 7 2 4" xfId="12591" xr:uid="{00000000-0005-0000-0000-000091380000}"/>
    <cellStyle name="Normal 2 199 7 3" xfId="12592" xr:uid="{00000000-0005-0000-0000-000092380000}"/>
    <cellStyle name="Normal 2 199 7 3 2" xfId="12593" xr:uid="{00000000-0005-0000-0000-000093380000}"/>
    <cellStyle name="Normal 2 199 7 4" xfId="12594" xr:uid="{00000000-0005-0000-0000-000094380000}"/>
    <cellStyle name="Normal 2 199 7 4 2" xfId="12595" xr:uid="{00000000-0005-0000-0000-000095380000}"/>
    <cellStyle name="Normal 2 199 7 5" xfId="12596" xr:uid="{00000000-0005-0000-0000-000096380000}"/>
    <cellStyle name="Normal 2 199 8" xfId="12597" xr:uid="{00000000-0005-0000-0000-000097380000}"/>
    <cellStyle name="Normal 2 199 8 2" xfId="12598" xr:uid="{00000000-0005-0000-0000-000098380000}"/>
    <cellStyle name="Normal 2 199 8 2 2" xfId="12599" xr:uid="{00000000-0005-0000-0000-000099380000}"/>
    <cellStyle name="Normal 2 199 8 3" xfId="12600" xr:uid="{00000000-0005-0000-0000-00009A380000}"/>
    <cellStyle name="Normal 2 199 8 3 2" xfId="12601" xr:uid="{00000000-0005-0000-0000-00009B380000}"/>
    <cellStyle name="Normal 2 199 8 4" xfId="12602" xr:uid="{00000000-0005-0000-0000-00009C380000}"/>
    <cellStyle name="Normal 2 199 9" xfId="12603" xr:uid="{00000000-0005-0000-0000-00009D380000}"/>
    <cellStyle name="Normal 2 199 9 2" xfId="12604" xr:uid="{00000000-0005-0000-0000-00009E380000}"/>
    <cellStyle name="Normal 2 2" xfId="37" xr:uid="{00000000-0005-0000-0000-00009F380000}"/>
    <cellStyle name="Normal 2 2 10" xfId="12605" xr:uid="{00000000-0005-0000-0000-0000A0380000}"/>
    <cellStyle name="Normal 2 2 10 2" xfId="53949" xr:uid="{00000000-0005-0000-0000-0000A1380000}"/>
    <cellStyle name="Normal 2 2 10 2 2" xfId="53950" xr:uid="{00000000-0005-0000-0000-0000A2380000}"/>
    <cellStyle name="Normal 2 2 10 3" xfId="53951" xr:uid="{00000000-0005-0000-0000-0000A3380000}"/>
    <cellStyle name="Normal 2 2 11" xfId="53952" xr:uid="{00000000-0005-0000-0000-0000A4380000}"/>
    <cellStyle name="Normal 2 2 11 2" xfId="53953" xr:uid="{00000000-0005-0000-0000-0000A5380000}"/>
    <cellStyle name="Normal 2 2 11 2 2" xfId="53954" xr:uid="{00000000-0005-0000-0000-0000A6380000}"/>
    <cellStyle name="Normal 2 2 11 3" xfId="53955" xr:uid="{00000000-0005-0000-0000-0000A7380000}"/>
    <cellStyle name="Normal 2 2 12" xfId="53956" xr:uid="{00000000-0005-0000-0000-0000A8380000}"/>
    <cellStyle name="Normal 2 2 12 2" xfId="53957" xr:uid="{00000000-0005-0000-0000-0000A9380000}"/>
    <cellStyle name="Normal 2 2 12 2 2" xfId="53958" xr:uid="{00000000-0005-0000-0000-0000AA380000}"/>
    <cellStyle name="Normal 2 2 12 3" xfId="53959" xr:uid="{00000000-0005-0000-0000-0000AB380000}"/>
    <cellStyle name="Normal 2 2 13" xfId="53960" xr:uid="{00000000-0005-0000-0000-0000AC380000}"/>
    <cellStyle name="Normal 2 2 13 2" xfId="53961" xr:uid="{00000000-0005-0000-0000-0000AD380000}"/>
    <cellStyle name="Normal 2 2 13 2 2" xfId="53962" xr:uid="{00000000-0005-0000-0000-0000AE380000}"/>
    <cellStyle name="Normal 2 2 13 3" xfId="53963" xr:uid="{00000000-0005-0000-0000-0000AF380000}"/>
    <cellStyle name="Normal 2 2 14" xfId="53964" xr:uid="{00000000-0005-0000-0000-0000B0380000}"/>
    <cellStyle name="Normal 2 2 14 2" xfId="53965" xr:uid="{00000000-0005-0000-0000-0000B1380000}"/>
    <cellStyle name="Normal 2 2 14 2 2" xfId="53966" xr:uid="{00000000-0005-0000-0000-0000B2380000}"/>
    <cellStyle name="Normal 2 2 14 3" xfId="53967" xr:uid="{00000000-0005-0000-0000-0000B3380000}"/>
    <cellStyle name="Normal 2 2 15" xfId="53968" xr:uid="{00000000-0005-0000-0000-0000B4380000}"/>
    <cellStyle name="Normal 2 2 15 2" xfId="53969" xr:uid="{00000000-0005-0000-0000-0000B5380000}"/>
    <cellStyle name="Normal 2 2 15 2 2" xfId="53970" xr:uid="{00000000-0005-0000-0000-0000B6380000}"/>
    <cellStyle name="Normal 2 2 15 3" xfId="53971" xr:uid="{00000000-0005-0000-0000-0000B7380000}"/>
    <cellStyle name="Normal 2 2 16" xfId="53972" xr:uid="{00000000-0005-0000-0000-0000B8380000}"/>
    <cellStyle name="Normal 2 2 16 2" xfId="53973" xr:uid="{00000000-0005-0000-0000-0000B9380000}"/>
    <cellStyle name="Normal 2 2 16 2 2" xfId="53974" xr:uid="{00000000-0005-0000-0000-0000BA380000}"/>
    <cellStyle name="Normal 2 2 16 3" xfId="53975" xr:uid="{00000000-0005-0000-0000-0000BB380000}"/>
    <cellStyle name="Normal 2 2 17" xfId="53976" xr:uid="{00000000-0005-0000-0000-0000BC380000}"/>
    <cellStyle name="Normal 2 2 17 2" xfId="53977" xr:uid="{00000000-0005-0000-0000-0000BD380000}"/>
    <cellStyle name="Normal 2 2 17 2 2" xfId="53978" xr:uid="{00000000-0005-0000-0000-0000BE380000}"/>
    <cellStyle name="Normal 2 2 17 3" xfId="53979" xr:uid="{00000000-0005-0000-0000-0000BF380000}"/>
    <cellStyle name="Normal 2 2 18" xfId="53980" xr:uid="{00000000-0005-0000-0000-0000C0380000}"/>
    <cellStyle name="Normal 2 2 18 2" xfId="53981" xr:uid="{00000000-0005-0000-0000-0000C1380000}"/>
    <cellStyle name="Normal 2 2 18 2 2" xfId="53982" xr:uid="{00000000-0005-0000-0000-0000C2380000}"/>
    <cellStyle name="Normal 2 2 18 3" xfId="53983" xr:uid="{00000000-0005-0000-0000-0000C3380000}"/>
    <cellStyle name="Normal 2 2 19" xfId="53984" xr:uid="{00000000-0005-0000-0000-0000C4380000}"/>
    <cellStyle name="Normal 2 2 19 2" xfId="53985" xr:uid="{00000000-0005-0000-0000-0000C5380000}"/>
    <cellStyle name="Normal 2 2 19 2 2" xfId="53986" xr:uid="{00000000-0005-0000-0000-0000C6380000}"/>
    <cellStyle name="Normal 2 2 19 3" xfId="53987" xr:uid="{00000000-0005-0000-0000-0000C7380000}"/>
    <cellStyle name="Normal 2 2 2" xfId="2" xr:uid="{00000000-0005-0000-0000-0000C8380000}"/>
    <cellStyle name="Normal 2 2 2 2" xfId="4329" xr:uid="{00000000-0005-0000-0000-0000C9380000}"/>
    <cellStyle name="Normal 2 2 2 2 2" xfId="53988" xr:uid="{00000000-0005-0000-0000-0000CA380000}"/>
    <cellStyle name="Normal 2 2 2 2 2 2" xfId="53989" xr:uid="{00000000-0005-0000-0000-0000CB380000}"/>
    <cellStyle name="Normal 2 2 2 2 2 2 2" xfId="53990" xr:uid="{00000000-0005-0000-0000-0000CC380000}"/>
    <cellStyle name="Normal 2 2 2 2 2 3" xfId="53991" xr:uid="{00000000-0005-0000-0000-0000CD380000}"/>
    <cellStyle name="Normal 2 2 2 2 2 4" xfId="53992" xr:uid="{00000000-0005-0000-0000-0000CE380000}"/>
    <cellStyle name="Normal 2 2 2 2 3" xfId="53993" xr:uid="{00000000-0005-0000-0000-0000CF380000}"/>
    <cellStyle name="Normal 2 2 2 2 4" xfId="53994" xr:uid="{00000000-0005-0000-0000-0000D0380000}"/>
    <cellStyle name="Normal 2 2 2 2 5" xfId="53995" xr:uid="{00000000-0005-0000-0000-0000D1380000}"/>
    <cellStyle name="Normal 2 2 2 3" xfId="4330" xr:uid="{00000000-0005-0000-0000-0000D2380000}"/>
    <cellStyle name="Normal 2 2 2 3 2" xfId="53996" xr:uid="{00000000-0005-0000-0000-0000D3380000}"/>
    <cellStyle name="Normal 2 2 2 3 2 2" xfId="53997" xr:uid="{00000000-0005-0000-0000-0000D4380000}"/>
    <cellStyle name="Normal 2 2 2 3 3" xfId="53998" xr:uid="{00000000-0005-0000-0000-0000D5380000}"/>
    <cellStyle name="Normal 2 2 2 3 4" xfId="53999" xr:uid="{00000000-0005-0000-0000-0000D6380000}"/>
    <cellStyle name="Normal 2 2 2 4" xfId="4331" xr:uid="{00000000-0005-0000-0000-0000D7380000}"/>
    <cellStyle name="Normal 2 2 2 4 2" xfId="54000" xr:uid="{00000000-0005-0000-0000-0000D8380000}"/>
    <cellStyle name="Normal 2 2 2 4 2 2" xfId="54001" xr:uid="{00000000-0005-0000-0000-0000D9380000}"/>
    <cellStyle name="Normal 2 2 2 4 3" xfId="54002" xr:uid="{00000000-0005-0000-0000-0000DA380000}"/>
    <cellStyle name="Normal 2 2 2 4 4" xfId="54003" xr:uid="{00000000-0005-0000-0000-0000DB380000}"/>
    <cellStyle name="Normal 2 2 2 5" xfId="54004" xr:uid="{00000000-0005-0000-0000-0000DC380000}"/>
    <cellStyle name="Normal 2 2 2 6" xfId="54005" xr:uid="{00000000-0005-0000-0000-0000DD380000}"/>
    <cellStyle name="Normal 2 2 2 7" xfId="4328" xr:uid="{00000000-0005-0000-0000-0000DE380000}"/>
    <cellStyle name="Normal 2 2 20" xfId="54006" xr:uid="{00000000-0005-0000-0000-0000DF380000}"/>
    <cellStyle name="Normal 2 2 20 2" xfId="54007" xr:uid="{00000000-0005-0000-0000-0000E0380000}"/>
    <cellStyle name="Normal 2 2 20 2 2" xfId="54008" xr:uid="{00000000-0005-0000-0000-0000E1380000}"/>
    <cellStyle name="Normal 2 2 20 3" xfId="54009" xr:uid="{00000000-0005-0000-0000-0000E2380000}"/>
    <cellStyle name="Normal 2 2 21" xfId="54010" xr:uid="{00000000-0005-0000-0000-0000E3380000}"/>
    <cellStyle name="Normal 2 2 21 2" xfId="54011" xr:uid="{00000000-0005-0000-0000-0000E4380000}"/>
    <cellStyle name="Normal 2 2 21 2 2" xfId="54012" xr:uid="{00000000-0005-0000-0000-0000E5380000}"/>
    <cellStyle name="Normal 2 2 21 3" xfId="54013" xr:uid="{00000000-0005-0000-0000-0000E6380000}"/>
    <cellStyle name="Normal 2 2 22" xfId="54014" xr:uid="{00000000-0005-0000-0000-0000E7380000}"/>
    <cellStyle name="Normal 2 2 22 2" xfId="54015" xr:uid="{00000000-0005-0000-0000-0000E8380000}"/>
    <cellStyle name="Normal 2 2 22 2 2" xfId="54016" xr:uid="{00000000-0005-0000-0000-0000E9380000}"/>
    <cellStyle name="Normal 2 2 22 3" xfId="54017" xr:uid="{00000000-0005-0000-0000-0000EA380000}"/>
    <cellStyle name="Normal 2 2 23" xfId="54018" xr:uid="{00000000-0005-0000-0000-0000EB380000}"/>
    <cellStyle name="Normal 2 2 23 2" xfId="54019" xr:uid="{00000000-0005-0000-0000-0000EC380000}"/>
    <cellStyle name="Normal 2 2 23 2 2" xfId="54020" xr:uid="{00000000-0005-0000-0000-0000ED380000}"/>
    <cellStyle name="Normal 2 2 23 3" xfId="54021" xr:uid="{00000000-0005-0000-0000-0000EE380000}"/>
    <cellStyle name="Normal 2 2 24" xfId="54022" xr:uid="{00000000-0005-0000-0000-0000EF380000}"/>
    <cellStyle name="Normal 2 2 24 2" xfId="54023" xr:uid="{00000000-0005-0000-0000-0000F0380000}"/>
    <cellStyle name="Normal 2 2 24 2 2" xfId="54024" xr:uid="{00000000-0005-0000-0000-0000F1380000}"/>
    <cellStyle name="Normal 2 2 24 3" xfId="54025" xr:uid="{00000000-0005-0000-0000-0000F2380000}"/>
    <cellStyle name="Normal 2 2 25" xfId="54026" xr:uid="{00000000-0005-0000-0000-0000F3380000}"/>
    <cellStyle name="Normal 2 2 25 2" xfId="54027" xr:uid="{00000000-0005-0000-0000-0000F4380000}"/>
    <cellStyle name="Normal 2 2 25 2 2" xfId="54028" xr:uid="{00000000-0005-0000-0000-0000F5380000}"/>
    <cellStyle name="Normal 2 2 25 3" xfId="54029" xr:uid="{00000000-0005-0000-0000-0000F6380000}"/>
    <cellStyle name="Normal 2 2 26" xfId="54030" xr:uid="{00000000-0005-0000-0000-0000F7380000}"/>
    <cellStyle name="Normal 2 2 26 2" xfId="54031" xr:uid="{00000000-0005-0000-0000-0000F8380000}"/>
    <cellStyle name="Normal 2 2 26 2 2" xfId="54032" xr:uid="{00000000-0005-0000-0000-0000F9380000}"/>
    <cellStyle name="Normal 2 2 26 3" xfId="54033" xr:uid="{00000000-0005-0000-0000-0000FA380000}"/>
    <cellStyle name="Normal 2 2 27" xfId="54034" xr:uid="{00000000-0005-0000-0000-0000FB380000}"/>
    <cellStyle name="Normal 2 2 27 2" xfId="54035" xr:uid="{00000000-0005-0000-0000-0000FC380000}"/>
    <cellStyle name="Normal 2 2 27 2 2" xfId="54036" xr:uid="{00000000-0005-0000-0000-0000FD380000}"/>
    <cellStyle name="Normal 2 2 27 3" xfId="54037" xr:uid="{00000000-0005-0000-0000-0000FE380000}"/>
    <cellStyle name="Normal 2 2 28" xfId="54038" xr:uid="{00000000-0005-0000-0000-0000FF380000}"/>
    <cellStyle name="Normal 2 2 28 2" xfId="54039" xr:uid="{00000000-0005-0000-0000-000000390000}"/>
    <cellStyle name="Normal 2 2 28 2 2" xfId="54040" xr:uid="{00000000-0005-0000-0000-000001390000}"/>
    <cellStyle name="Normal 2 2 28 3" xfId="54041" xr:uid="{00000000-0005-0000-0000-000002390000}"/>
    <cellStyle name="Normal 2 2 29" xfId="54042" xr:uid="{00000000-0005-0000-0000-000003390000}"/>
    <cellStyle name="Normal 2 2 29 2" xfId="54043" xr:uid="{00000000-0005-0000-0000-000004390000}"/>
    <cellStyle name="Normal 2 2 29 2 2" xfId="54044" xr:uid="{00000000-0005-0000-0000-000005390000}"/>
    <cellStyle name="Normal 2 2 29 3" xfId="54045" xr:uid="{00000000-0005-0000-0000-000006390000}"/>
    <cellStyle name="Normal 2 2 3" xfId="4332" xr:uid="{00000000-0005-0000-0000-000007390000}"/>
    <cellStyle name="Normal 2 2 3 2" xfId="54046" xr:uid="{00000000-0005-0000-0000-000008390000}"/>
    <cellStyle name="Normal 2 2 3 2 2" xfId="54047" xr:uid="{00000000-0005-0000-0000-000009390000}"/>
    <cellStyle name="Normal 2 2 3 2 2 2" xfId="54048" xr:uid="{00000000-0005-0000-0000-00000A390000}"/>
    <cellStyle name="Normal 2 2 3 2 3" xfId="54049" xr:uid="{00000000-0005-0000-0000-00000B390000}"/>
    <cellStyle name="Normal 2 2 3 3" xfId="54050" xr:uid="{00000000-0005-0000-0000-00000C390000}"/>
    <cellStyle name="Normal 2 2 30" xfId="54051" xr:uid="{00000000-0005-0000-0000-00000D390000}"/>
    <cellStyle name="Normal 2 2 30 2" xfId="54052" xr:uid="{00000000-0005-0000-0000-00000E390000}"/>
    <cellStyle name="Normal 2 2 30 2 2" xfId="54053" xr:uid="{00000000-0005-0000-0000-00000F390000}"/>
    <cellStyle name="Normal 2 2 30 3" xfId="54054" xr:uid="{00000000-0005-0000-0000-000010390000}"/>
    <cellStyle name="Normal 2 2 31" xfId="54055" xr:uid="{00000000-0005-0000-0000-000011390000}"/>
    <cellStyle name="Normal 2 2 31 2" xfId="54056" xr:uid="{00000000-0005-0000-0000-000012390000}"/>
    <cellStyle name="Normal 2 2 31 2 2" xfId="54057" xr:uid="{00000000-0005-0000-0000-000013390000}"/>
    <cellStyle name="Normal 2 2 31 3" xfId="54058" xr:uid="{00000000-0005-0000-0000-000014390000}"/>
    <cellStyle name="Normal 2 2 32" xfId="54059" xr:uid="{00000000-0005-0000-0000-000015390000}"/>
    <cellStyle name="Normal 2 2 32 2" xfId="54060" xr:uid="{00000000-0005-0000-0000-000016390000}"/>
    <cellStyle name="Normal 2 2 32 2 2" xfId="54061" xr:uid="{00000000-0005-0000-0000-000017390000}"/>
    <cellStyle name="Normal 2 2 32 3" xfId="54062" xr:uid="{00000000-0005-0000-0000-000018390000}"/>
    <cellStyle name="Normal 2 2 33" xfId="54063" xr:uid="{00000000-0005-0000-0000-000019390000}"/>
    <cellStyle name="Normal 2 2 33 2" xfId="54064" xr:uid="{00000000-0005-0000-0000-00001A390000}"/>
    <cellStyle name="Normal 2 2 33 2 2" xfId="54065" xr:uid="{00000000-0005-0000-0000-00001B390000}"/>
    <cellStyle name="Normal 2 2 33 3" xfId="54066" xr:uid="{00000000-0005-0000-0000-00001C390000}"/>
    <cellStyle name="Normal 2 2 34" xfId="54067" xr:uid="{00000000-0005-0000-0000-00001D390000}"/>
    <cellStyle name="Normal 2 2 34 2" xfId="54068" xr:uid="{00000000-0005-0000-0000-00001E390000}"/>
    <cellStyle name="Normal 2 2 34 2 2" xfId="54069" xr:uid="{00000000-0005-0000-0000-00001F390000}"/>
    <cellStyle name="Normal 2 2 34 3" xfId="54070" xr:uid="{00000000-0005-0000-0000-000020390000}"/>
    <cellStyle name="Normal 2 2 35" xfId="54071" xr:uid="{00000000-0005-0000-0000-000021390000}"/>
    <cellStyle name="Normal 2 2 35 2" xfId="54072" xr:uid="{00000000-0005-0000-0000-000022390000}"/>
    <cellStyle name="Normal 2 2 35 2 2" xfId="54073" xr:uid="{00000000-0005-0000-0000-000023390000}"/>
    <cellStyle name="Normal 2 2 35 3" xfId="54074" xr:uid="{00000000-0005-0000-0000-000024390000}"/>
    <cellStyle name="Normal 2 2 36" xfId="54075" xr:uid="{00000000-0005-0000-0000-000025390000}"/>
    <cellStyle name="Normal 2 2 36 2" xfId="54076" xr:uid="{00000000-0005-0000-0000-000026390000}"/>
    <cellStyle name="Normal 2 2 36 2 2" xfId="54077" xr:uid="{00000000-0005-0000-0000-000027390000}"/>
    <cellStyle name="Normal 2 2 36 3" xfId="54078" xr:uid="{00000000-0005-0000-0000-000028390000}"/>
    <cellStyle name="Normal 2 2 37" xfId="54079" xr:uid="{00000000-0005-0000-0000-000029390000}"/>
    <cellStyle name="Normal 2 2 37 2" xfId="54080" xr:uid="{00000000-0005-0000-0000-00002A390000}"/>
    <cellStyle name="Normal 2 2 37 2 2" xfId="54081" xr:uid="{00000000-0005-0000-0000-00002B390000}"/>
    <cellStyle name="Normal 2 2 37 3" xfId="54082" xr:uid="{00000000-0005-0000-0000-00002C390000}"/>
    <cellStyle name="Normal 2 2 38" xfId="54083" xr:uid="{00000000-0005-0000-0000-00002D390000}"/>
    <cellStyle name="Normal 2 2 38 2" xfId="54084" xr:uid="{00000000-0005-0000-0000-00002E390000}"/>
    <cellStyle name="Normal 2 2 38 2 2" xfId="54085" xr:uid="{00000000-0005-0000-0000-00002F390000}"/>
    <cellStyle name="Normal 2 2 38 3" xfId="54086" xr:uid="{00000000-0005-0000-0000-000030390000}"/>
    <cellStyle name="Normal 2 2 39" xfId="54087" xr:uid="{00000000-0005-0000-0000-000031390000}"/>
    <cellStyle name="Normal 2 2 39 2" xfId="54088" xr:uid="{00000000-0005-0000-0000-000032390000}"/>
    <cellStyle name="Normal 2 2 39 2 2" xfId="54089" xr:uid="{00000000-0005-0000-0000-000033390000}"/>
    <cellStyle name="Normal 2 2 39 3" xfId="54090" xr:uid="{00000000-0005-0000-0000-000034390000}"/>
    <cellStyle name="Normal 2 2 4" xfId="4333" xr:uid="{00000000-0005-0000-0000-000035390000}"/>
    <cellStyle name="Normal 2 2 4 2" xfId="54091" xr:uid="{00000000-0005-0000-0000-000036390000}"/>
    <cellStyle name="Normal 2 2 4 2 2" xfId="54092" xr:uid="{00000000-0005-0000-0000-000037390000}"/>
    <cellStyle name="Normal 2 2 4 2 2 2" xfId="54093" xr:uid="{00000000-0005-0000-0000-000038390000}"/>
    <cellStyle name="Normal 2 2 4 2 3" xfId="54094" xr:uid="{00000000-0005-0000-0000-000039390000}"/>
    <cellStyle name="Normal 2 2 4 2 4" xfId="54095" xr:uid="{00000000-0005-0000-0000-00003A390000}"/>
    <cellStyle name="Normal 2 2 4 3" xfId="54096" xr:uid="{00000000-0005-0000-0000-00003B390000}"/>
    <cellStyle name="Normal 2 2 4 4" xfId="54097" xr:uid="{00000000-0005-0000-0000-00003C390000}"/>
    <cellStyle name="Normal 2 2 4 5" xfId="54098" xr:uid="{00000000-0005-0000-0000-00003D390000}"/>
    <cellStyle name="Normal 2 2 40" xfId="54099" xr:uid="{00000000-0005-0000-0000-00003E390000}"/>
    <cellStyle name="Normal 2 2 40 2" xfId="54100" xr:uid="{00000000-0005-0000-0000-00003F390000}"/>
    <cellStyle name="Normal 2 2 40 2 2" xfId="54101" xr:uid="{00000000-0005-0000-0000-000040390000}"/>
    <cellStyle name="Normal 2 2 40 3" xfId="54102" xr:uid="{00000000-0005-0000-0000-000041390000}"/>
    <cellStyle name="Normal 2 2 41" xfId="54103" xr:uid="{00000000-0005-0000-0000-000042390000}"/>
    <cellStyle name="Normal 2 2 41 2" xfId="54104" xr:uid="{00000000-0005-0000-0000-000043390000}"/>
    <cellStyle name="Normal 2 2 41 2 2" xfId="54105" xr:uid="{00000000-0005-0000-0000-000044390000}"/>
    <cellStyle name="Normal 2 2 41 3" xfId="54106" xr:uid="{00000000-0005-0000-0000-000045390000}"/>
    <cellStyle name="Normal 2 2 42" xfId="54107" xr:uid="{00000000-0005-0000-0000-000046390000}"/>
    <cellStyle name="Normal 2 2 42 2" xfId="54108" xr:uid="{00000000-0005-0000-0000-000047390000}"/>
    <cellStyle name="Normal 2 2 42 2 2" xfId="54109" xr:uid="{00000000-0005-0000-0000-000048390000}"/>
    <cellStyle name="Normal 2 2 42 3" xfId="54110" xr:uid="{00000000-0005-0000-0000-000049390000}"/>
    <cellStyle name="Normal 2 2 43" xfId="54111" xr:uid="{00000000-0005-0000-0000-00004A390000}"/>
    <cellStyle name="Normal 2 2 43 2" xfId="54112" xr:uid="{00000000-0005-0000-0000-00004B390000}"/>
    <cellStyle name="Normal 2 2 43 2 2" xfId="54113" xr:uid="{00000000-0005-0000-0000-00004C390000}"/>
    <cellStyle name="Normal 2 2 43 3" xfId="54114" xr:uid="{00000000-0005-0000-0000-00004D390000}"/>
    <cellStyle name="Normal 2 2 44" xfId="54115" xr:uid="{00000000-0005-0000-0000-00004E390000}"/>
    <cellStyle name="Normal 2 2 44 2" xfId="54116" xr:uid="{00000000-0005-0000-0000-00004F390000}"/>
    <cellStyle name="Normal 2 2 44 2 2" xfId="54117" xr:uid="{00000000-0005-0000-0000-000050390000}"/>
    <cellStyle name="Normal 2 2 44 3" xfId="54118" xr:uid="{00000000-0005-0000-0000-000051390000}"/>
    <cellStyle name="Normal 2 2 45" xfId="54119" xr:uid="{00000000-0005-0000-0000-000052390000}"/>
    <cellStyle name="Normal 2 2 45 2" xfId="54120" xr:uid="{00000000-0005-0000-0000-000053390000}"/>
    <cellStyle name="Normal 2 2 45 2 2" xfId="54121" xr:uid="{00000000-0005-0000-0000-000054390000}"/>
    <cellStyle name="Normal 2 2 45 3" xfId="54122" xr:uid="{00000000-0005-0000-0000-000055390000}"/>
    <cellStyle name="Normal 2 2 46" xfId="54123" xr:uid="{00000000-0005-0000-0000-000056390000}"/>
    <cellStyle name="Normal 2 2 46 2" xfId="54124" xr:uid="{00000000-0005-0000-0000-000057390000}"/>
    <cellStyle name="Normal 2 2 46 2 2" xfId="54125" xr:uid="{00000000-0005-0000-0000-000058390000}"/>
    <cellStyle name="Normal 2 2 46 3" xfId="54126" xr:uid="{00000000-0005-0000-0000-000059390000}"/>
    <cellStyle name="Normal 2 2 47" xfId="54127" xr:uid="{00000000-0005-0000-0000-00005A390000}"/>
    <cellStyle name="Normal 2 2 47 2" xfId="54128" xr:uid="{00000000-0005-0000-0000-00005B390000}"/>
    <cellStyle name="Normal 2 2 47 2 2" xfId="54129" xr:uid="{00000000-0005-0000-0000-00005C390000}"/>
    <cellStyle name="Normal 2 2 47 3" xfId="54130" xr:uid="{00000000-0005-0000-0000-00005D390000}"/>
    <cellStyle name="Normal 2 2 48" xfId="54131" xr:uid="{00000000-0005-0000-0000-00005E390000}"/>
    <cellStyle name="Normal 2 2 48 2" xfId="54132" xr:uid="{00000000-0005-0000-0000-00005F390000}"/>
    <cellStyle name="Normal 2 2 48 2 2" xfId="54133" xr:uid="{00000000-0005-0000-0000-000060390000}"/>
    <cellStyle name="Normal 2 2 48 3" xfId="54134" xr:uid="{00000000-0005-0000-0000-000061390000}"/>
    <cellStyle name="Normal 2 2 49" xfId="54135" xr:uid="{00000000-0005-0000-0000-000062390000}"/>
    <cellStyle name="Normal 2 2 49 2" xfId="54136" xr:uid="{00000000-0005-0000-0000-000063390000}"/>
    <cellStyle name="Normal 2 2 49 2 2" xfId="54137" xr:uid="{00000000-0005-0000-0000-000064390000}"/>
    <cellStyle name="Normal 2 2 49 3" xfId="54138" xr:uid="{00000000-0005-0000-0000-000065390000}"/>
    <cellStyle name="Normal 2 2 5" xfId="4334" xr:uid="{00000000-0005-0000-0000-000066390000}"/>
    <cellStyle name="Normal 2 2 5 2" xfId="54139" xr:uid="{00000000-0005-0000-0000-000067390000}"/>
    <cellStyle name="Normal 2 2 5 2 2" xfId="54140" xr:uid="{00000000-0005-0000-0000-000068390000}"/>
    <cellStyle name="Normal 2 2 5 2 2 2" xfId="54141" xr:uid="{00000000-0005-0000-0000-000069390000}"/>
    <cellStyle name="Normal 2 2 5 2 3" xfId="54142" xr:uid="{00000000-0005-0000-0000-00006A390000}"/>
    <cellStyle name="Normal 2 2 5 3" xfId="54143" xr:uid="{00000000-0005-0000-0000-00006B390000}"/>
    <cellStyle name="Normal 2 2 50" xfId="54144" xr:uid="{00000000-0005-0000-0000-00006C390000}"/>
    <cellStyle name="Normal 2 2 50 2" xfId="54145" xr:uid="{00000000-0005-0000-0000-00006D390000}"/>
    <cellStyle name="Normal 2 2 50 2 2" xfId="54146" xr:uid="{00000000-0005-0000-0000-00006E390000}"/>
    <cellStyle name="Normal 2 2 50 3" xfId="54147" xr:uid="{00000000-0005-0000-0000-00006F390000}"/>
    <cellStyle name="Normal 2 2 51" xfId="54148" xr:uid="{00000000-0005-0000-0000-000070390000}"/>
    <cellStyle name="Normal 2 2 51 2" xfId="54149" xr:uid="{00000000-0005-0000-0000-000071390000}"/>
    <cellStyle name="Normal 2 2 51 2 2" xfId="54150" xr:uid="{00000000-0005-0000-0000-000072390000}"/>
    <cellStyle name="Normal 2 2 51 3" xfId="54151" xr:uid="{00000000-0005-0000-0000-000073390000}"/>
    <cellStyle name="Normal 2 2 52" xfId="54152" xr:uid="{00000000-0005-0000-0000-000074390000}"/>
    <cellStyle name="Normal 2 2 52 2" xfId="54153" xr:uid="{00000000-0005-0000-0000-000075390000}"/>
    <cellStyle name="Normal 2 2 52 2 2" xfId="54154" xr:uid="{00000000-0005-0000-0000-000076390000}"/>
    <cellStyle name="Normal 2 2 52 3" xfId="54155" xr:uid="{00000000-0005-0000-0000-000077390000}"/>
    <cellStyle name="Normal 2 2 53" xfId="54156" xr:uid="{00000000-0005-0000-0000-000078390000}"/>
    <cellStyle name="Normal 2 2 53 2" xfId="54157" xr:uid="{00000000-0005-0000-0000-000079390000}"/>
    <cellStyle name="Normal 2 2 53 2 2" xfId="54158" xr:uid="{00000000-0005-0000-0000-00007A390000}"/>
    <cellStyle name="Normal 2 2 53 3" xfId="54159" xr:uid="{00000000-0005-0000-0000-00007B390000}"/>
    <cellStyle name="Normal 2 2 54" xfId="54160" xr:uid="{00000000-0005-0000-0000-00007C390000}"/>
    <cellStyle name="Normal 2 2 54 2" xfId="54161" xr:uid="{00000000-0005-0000-0000-00007D390000}"/>
    <cellStyle name="Normal 2 2 54 2 2" xfId="54162" xr:uid="{00000000-0005-0000-0000-00007E390000}"/>
    <cellStyle name="Normal 2 2 54 3" xfId="54163" xr:uid="{00000000-0005-0000-0000-00007F390000}"/>
    <cellStyle name="Normal 2 2 55" xfId="54164" xr:uid="{00000000-0005-0000-0000-000080390000}"/>
    <cellStyle name="Normal 2 2 55 2" xfId="54165" xr:uid="{00000000-0005-0000-0000-000081390000}"/>
    <cellStyle name="Normal 2 2 55 2 2" xfId="54166" xr:uid="{00000000-0005-0000-0000-000082390000}"/>
    <cellStyle name="Normal 2 2 55 3" xfId="54167" xr:uid="{00000000-0005-0000-0000-000083390000}"/>
    <cellStyle name="Normal 2 2 56" xfId="54168" xr:uid="{00000000-0005-0000-0000-000084390000}"/>
    <cellStyle name="Normal 2 2 56 2" xfId="54169" xr:uid="{00000000-0005-0000-0000-000085390000}"/>
    <cellStyle name="Normal 2 2 56 2 2" xfId="54170" xr:uid="{00000000-0005-0000-0000-000086390000}"/>
    <cellStyle name="Normal 2 2 56 3" xfId="54171" xr:uid="{00000000-0005-0000-0000-000087390000}"/>
    <cellStyle name="Normal 2 2 57" xfId="54172" xr:uid="{00000000-0005-0000-0000-000088390000}"/>
    <cellStyle name="Normal 2 2 57 2" xfId="54173" xr:uid="{00000000-0005-0000-0000-000089390000}"/>
    <cellStyle name="Normal 2 2 57 2 2" xfId="54174" xr:uid="{00000000-0005-0000-0000-00008A390000}"/>
    <cellStyle name="Normal 2 2 57 3" xfId="54175" xr:uid="{00000000-0005-0000-0000-00008B390000}"/>
    <cellStyle name="Normal 2 2 58" xfId="54176" xr:uid="{00000000-0005-0000-0000-00008C390000}"/>
    <cellStyle name="Normal 2 2 58 2" xfId="54177" xr:uid="{00000000-0005-0000-0000-00008D390000}"/>
    <cellStyle name="Normal 2 2 58 2 2" xfId="54178" xr:uid="{00000000-0005-0000-0000-00008E390000}"/>
    <cellStyle name="Normal 2 2 58 3" xfId="54179" xr:uid="{00000000-0005-0000-0000-00008F390000}"/>
    <cellStyle name="Normal 2 2 59" xfId="54180" xr:uid="{00000000-0005-0000-0000-000090390000}"/>
    <cellStyle name="Normal 2 2 59 2" xfId="54181" xr:uid="{00000000-0005-0000-0000-000091390000}"/>
    <cellStyle name="Normal 2 2 59 2 2" xfId="54182" xr:uid="{00000000-0005-0000-0000-000092390000}"/>
    <cellStyle name="Normal 2 2 59 3" xfId="54183" xr:uid="{00000000-0005-0000-0000-000093390000}"/>
    <cellStyle name="Normal 2 2 6" xfId="4335" xr:uid="{00000000-0005-0000-0000-000094390000}"/>
    <cellStyle name="Normal 2 2 6 10" xfId="12606" xr:uid="{00000000-0005-0000-0000-000095390000}"/>
    <cellStyle name="Normal 2 2 6 10 2" xfId="12607" xr:uid="{00000000-0005-0000-0000-000096390000}"/>
    <cellStyle name="Normal 2 2 6 11" xfId="12608" xr:uid="{00000000-0005-0000-0000-000097390000}"/>
    <cellStyle name="Normal 2 2 6 2" xfId="4336" xr:uid="{00000000-0005-0000-0000-000098390000}"/>
    <cellStyle name="Normal 2 2 6 2 10" xfId="12609" xr:uid="{00000000-0005-0000-0000-000099390000}"/>
    <cellStyle name="Normal 2 2 6 2 2" xfId="4337" xr:uid="{00000000-0005-0000-0000-00009A390000}"/>
    <cellStyle name="Normal 2 2 6 2 2 2" xfId="12610" xr:uid="{00000000-0005-0000-0000-00009B390000}"/>
    <cellStyle name="Normal 2 2 6 2 2 2 2" xfId="12611" xr:uid="{00000000-0005-0000-0000-00009C390000}"/>
    <cellStyle name="Normal 2 2 6 2 2 2 2 2" xfId="12612" xr:uid="{00000000-0005-0000-0000-00009D390000}"/>
    <cellStyle name="Normal 2 2 6 2 2 2 2 2 2" xfId="12613" xr:uid="{00000000-0005-0000-0000-00009E390000}"/>
    <cellStyle name="Normal 2 2 6 2 2 2 2 2 2 2" xfId="12614" xr:uid="{00000000-0005-0000-0000-00009F390000}"/>
    <cellStyle name="Normal 2 2 6 2 2 2 2 2 2 2 2" xfId="12615" xr:uid="{00000000-0005-0000-0000-0000A0390000}"/>
    <cellStyle name="Normal 2 2 6 2 2 2 2 2 2 3" xfId="12616" xr:uid="{00000000-0005-0000-0000-0000A1390000}"/>
    <cellStyle name="Normal 2 2 6 2 2 2 2 2 2 3 2" xfId="12617" xr:uid="{00000000-0005-0000-0000-0000A2390000}"/>
    <cellStyle name="Normal 2 2 6 2 2 2 2 2 2 4" xfId="12618" xr:uid="{00000000-0005-0000-0000-0000A3390000}"/>
    <cellStyle name="Normal 2 2 6 2 2 2 2 2 3" xfId="12619" xr:uid="{00000000-0005-0000-0000-0000A4390000}"/>
    <cellStyle name="Normal 2 2 6 2 2 2 2 2 3 2" xfId="12620" xr:uid="{00000000-0005-0000-0000-0000A5390000}"/>
    <cellStyle name="Normal 2 2 6 2 2 2 2 2 4" xfId="12621" xr:uid="{00000000-0005-0000-0000-0000A6390000}"/>
    <cellStyle name="Normal 2 2 6 2 2 2 2 2 4 2" xfId="12622" xr:uid="{00000000-0005-0000-0000-0000A7390000}"/>
    <cellStyle name="Normal 2 2 6 2 2 2 2 2 5" xfId="12623" xr:uid="{00000000-0005-0000-0000-0000A8390000}"/>
    <cellStyle name="Normal 2 2 6 2 2 2 2 3" xfId="12624" xr:uid="{00000000-0005-0000-0000-0000A9390000}"/>
    <cellStyle name="Normal 2 2 6 2 2 2 2 3 2" xfId="12625" xr:uid="{00000000-0005-0000-0000-0000AA390000}"/>
    <cellStyle name="Normal 2 2 6 2 2 2 2 3 2 2" xfId="12626" xr:uid="{00000000-0005-0000-0000-0000AB390000}"/>
    <cellStyle name="Normal 2 2 6 2 2 2 2 3 3" xfId="12627" xr:uid="{00000000-0005-0000-0000-0000AC390000}"/>
    <cellStyle name="Normal 2 2 6 2 2 2 2 3 3 2" xfId="12628" xr:uid="{00000000-0005-0000-0000-0000AD390000}"/>
    <cellStyle name="Normal 2 2 6 2 2 2 2 3 4" xfId="12629" xr:uid="{00000000-0005-0000-0000-0000AE390000}"/>
    <cellStyle name="Normal 2 2 6 2 2 2 2 4" xfId="12630" xr:uid="{00000000-0005-0000-0000-0000AF390000}"/>
    <cellStyle name="Normal 2 2 6 2 2 2 2 4 2" xfId="12631" xr:uid="{00000000-0005-0000-0000-0000B0390000}"/>
    <cellStyle name="Normal 2 2 6 2 2 2 2 5" xfId="12632" xr:uid="{00000000-0005-0000-0000-0000B1390000}"/>
    <cellStyle name="Normal 2 2 6 2 2 2 2 5 2" xfId="12633" xr:uid="{00000000-0005-0000-0000-0000B2390000}"/>
    <cellStyle name="Normal 2 2 6 2 2 2 2 6" xfId="12634" xr:uid="{00000000-0005-0000-0000-0000B3390000}"/>
    <cellStyle name="Normal 2 2 6 2 2 2 3" xfId="12635" xr:uid="{00000000-0005-0000-0000-0000B4390000}"/>
    <cellStyle name="Normal 2 2 6 2 2 2 3 2" xfId="12636" xr:uid="{00000000-0005-0000-0000-0000B5390000}"/>
    <cellStyle name="Normal 2 2 6 2 2 2 3 2 2" xfId="12637" xr:uid="{00000000-0005-0000-0000-0000B6390000}"/>
    <cellStyle name="Normal 2 2 6 2 2 2 3 2 2 2" xfId="12638" xr:uid="{00000000-0005-0000-0000-0000B7390000}"/>
    <cellStyle name="Normal 2 2 6 2 2 2 3 2 3" xfId="12639" xr:uid="{00000000-0005-0000-0000-0000B8390000}"/>
    <cellStyle name="Normal 2 2 6 2 2 2 3 2 3 2" xfId="12640" xr:uid="{00000000-0005-0000-0000-0000B9390000}"/>
    <cellStyle name="Normal 2 2 6 2 2 2 3 2 4" xfId="12641" xr:uid="{00000000-0005-0000-0000-0000BA390000}"/>
    <cellStyle name="Normal 2 2 6 2 2 2 3 3" xfId="12642" xr:uid="{00000000-0005-0000-0000-0000BB390000}"/>
    <cellStyle name="Normal 2 2 6 2 2 2 3 3 2" xfId="12643" xr:uid="{00000000-0005-0000-0000-0000BC390000}"/>
    <cellStyle name="Normal 2 2 6 2 2 2 3 4" xfId="12644" xr:uid="{00000000-0005-0000-0000-0000BD390000}"/>
    <cellStyle name="Normal 2 2 6 2 2 2 3 4 2" xfId="12645" xr:uid="{00000000-0005-0000-0000-0000BE390000}"/>
    <cellStyle name="Normal 2 2 6 2 2 2 3 5" xfId="12646" xr:uid="{00000000-0005-0000-0000-0000BF390000}"/>
    <cellStyle name="Normal 2 2 6 2 2 2 4" xfId="12647" xr:uid="{00000000-0005-0000-0000-0000C0390000}"/>
    <cellStyle name="Normal 2 2 6 2 2 2 4 2" xfId="12648" xr:uid="{00000000-0005-0000-0000-0000C1390000}"/>
    <cellStyle name="Normal 2 2 6 2 2 2 4 2 2" xfId="12649" xr:uid="{00000000-0005-0000-0000-0000C2390000}"/>
    <cellStyle name="Normal 2 2 6 2 2 2 4 3" xfId="12650" xr:uid="{00000000-0005-0000-0000-0000C3390000}"/>
    <cellStyle name="Normal 2 2 6 2 2 2 4 3 2" xfId="12651" xr:uid="{00000000-0005-0000-0000-0000C4390000}"/>
    <cellStyle name="Normal 2 2 6 2 2 2 4 4" xfId="12652" xr:uid="{00000000-0005-0000-0000-0000C5390000}"/>
    <cellStyle name="Normal 2 2 6 2 2 2 5" xfId="12653" xr:uid="{00000000-0005-0000-0000-0000C6390000}"/>
    <cellStyle name="Normal 2 2 6 2 2 2 5 2" xfId="12654" xr:uid="{00000000-0005-0000-0000-0000C7390000}"/>
    <cellStyle name="Normal 2 2 6 2 2 2 6" xfId="12655" xr:uid="{00000000-0005-0000-0000-0000C8390000}"/>
    <cellStyle name="Normal 2 2 6 2 2 2 6 2" xfId="12656" xr:uid="{00000000-0005-0000-0000-0000C9390000}"/>
    <cellStyle name="Normal 2 2 6 2 2 2 7" xfId="12657" xr:uid="{00000000-0005-0000-0000-0000CA390000}"/>
    <cellStyle name="Normal 2 2 6 2 2 3" xfId="12658" xr:uid="{00000000-0005-0000-0000-0000CB390000}"/>
    <cellStyle name="Normal 2 2 6 2 2 3 2" xfId="12659" xr:uid="{00000000-0005-0000-0000-0000CC390000}"/>
    <cellStyle name="Normal 2 2 6 2 2 3 2 2" xfId="12660" xr:uid="{00000000-0005-0000-0000-0000CD390000}"/>
    <cellStyle name="Normal 2 2 6 2 2 3 2 2 2" xfId="12661" xr:uid="{00000000-0005-0000-0000-0000CE390000}"/>
    <cellStyle name="Normal 2 2 6 2 2 3 2 2 2 2" xfId="12662" xr:uid="{00000000-0005-0000-0000-0000CF390000}"/>
    <cellStyle name="Normal 2 2 6 2 2 3 2 2 2 2 2" xfId="12663" xr:uid="{00000000-0005-0000-0000-0000D0390000}"/>
    <cellStyle name="Normal 2 2 6 2 2 3 2 2 2 3" xfId="12664" xr:uid="{00000000-0005-0000-0000-0000D1390000}"/>
    <cellStyle name="Normal 2 2 6 2 2 3 2 2 2 3 2" xfId="12665" xr:uid="{00000000-0005-0000-0000-0000D2390000}"/>
    <cellStyle name="Normal 2 2 6 2 2 3 2 2 2 4" xfId="12666" xr:uid="{00000000-0005-0000-0000-0000D3390000}"/>
    <cellStyle name="Normal 2 2 6 2 2 3 2 2 3" xfId="12667" xr:uid="{00000000-0005-0000-0000-0000D4390000}"/>
    <cellStyle name="Normal 2 2 6 2 2 3 2 2 3 2" xfId="12668" xr:uid="{00000000-0005-0000-0000-0000D5390000}"/>
    <cellStyle name="Normal 2 2 6 2 2 3 2 2 4" xfId="12669" xr:uid="{00000000-0005-0000-0000-0000D6390000}"/>
    <cellStyle name="Normal 2 2 6 2 2 3 2 2 4 2" xfId="12670" xr:uid="{00000000-0005-0000-0000-0000D7390000}"/>
    <cellStyle name="Normal 2 2 6 2 2 3 2 2 5" xfId="12671" xr:uid="{00000000-0005-0000-0000-0000D8390000}"/>
    <cellStyle name="Normal 2 2 6 2 2 3 2 3" xfId="12672" xr:uid="{00000000-0005-0000-0000-0000D9390000}"/>
    <cellStyle name="Normal 2 2 6 2 2 3 2 3 2" xfId="12673" xr:uid="{00000000-0005-0000-0000-0000DA390000}"/>
    <cellStyle name="Normal 2 2 6 2 2 3 2 3 2 2" xfId="12674" xr:uid="{00000000-0005-0000-0000-0000DB390000}"/>
    <cellStyle name="Normal 2 2 6 2 2 3 2 3 3" xfId="12675" xr:uid="{00000000-0005-0000-0000-0000DC390000}"/>
    <cellStyle name="Normal 2 2 6 2 2 3 2 3 3 2" xfId="12676" xr:uid="{00000000-0005-0000-0000-0000DD390000}"/>
    <cellStyle name="Normal 2 2 6 2 2 3 2 3 4" xfId="12677" xr:uid="{00000000-0005-0000-0000-0000DE390000}"/>
    <cellStyle name="Normal 2 2 6 2 2 3 2 4" xfId="12678" xr:uid="{00000000-0005-0000-0000-0000DF390000}"/>
    <cellStyle name="Normal 2 2 6 2 2 3 2 4 2" xfId="12679" xr:uid="{00000000-0005-0000-0000-0000E0390000}"/>
    <cellStyle name="Normal 2 2 6 2 2 3 2 5" xfId="12680" xr:uid="{00000000-0005-0000-0000-0000E1390000}"/>
    <cellStyle name="Normal 2 2 6 2 2 3 2 5 2" xfId="12681" xr:uid="{00000000-0005-0000-0000-0000E2390000}"/>
    <cellStyle name="Normal 2 2 6 2 2 3 2 6" xfId="12682" xr:uid="{00000000-0005-0000-0000-0000E3390000}"/>
    <cellStyle name="Normal 2 2 6 2 2 3 3" xfId="12683" xr:uid="{00000000-0005-0000-0000-0000E4390000}"/>
    <cellStyle name="Normal 2 2 6 2 2 3 3 2" xfId="12684" xr:uid="{00000000-0005-0000-0000-0000E5390000}"/>
    <cellStyle name="Normal 2 2 6 2 2 3 3 2 2" xfId="12685" xr:uid="{00000000-0005-0000-0000-0000E6390000}"/>
    <cellStyle name="Normal 2 2 6 2 2 3 3 2 2 2" xfId="12686" xr:uid="{00000000-0005-0000-0000-0000E7390000}"/>
    <cellStyle name="Normal 2 2 6 2 2 3 3 2 3" xfId="12687" xr:uid="{00000000-0005-0000-0000-0000E8390000}"/>
    <cellStyle name="Normal 2 2 6 2 2 3 3 2 3 2" xfId="12688" xr:uid="{00000000-0005-0000-0000-0000E9390000}"/>
    <cellStyle name="Normal 2 2 6 2 2 3 3 2 4" xfId="12689" xr:uid="{00000000-0005-0000-0000-0000EA390000}"/>
    <cellStyle name="Normal 2 2 6 2 2 3 3 3" xfId="12690" xr:uid="{00000000-0005-0000-0000-0000EB390000}"/>
    <cellStyle name="Normal 2 2 6 2 2 3 3 3 2" xfId="12691" xr:uid="{00000000-0005-0000-0000-0000EC390000}"/>
    <cellStyle name="Normal 2 2 6 2 2 3 3 4" xfId="12692" xr:uid="{00000000-0005-0000-0000-0000ED390000}"/>
    <cellStyle name="Normal 2 2 6 2 2 3 3 4 2" xfId="12693" xr:uid="{00000000-0005-0000-0000-0000EE390000}"/>
    <cellStyle name="Normal 2 2 6 2 2 3 3 5" xfId="12694" xr:uid="{00000000-0005-0000-0000-0000EF390000}"/>
    <cellStyle name="Normal 2 2 6 2 2 3 4" xfId="12695" xr:uid="{00000000-0005-0000-0000-0000F0390000}"/>
    <cellStyle name="Normal 2 2 6 2 2 3 4 2" xfId="12696" xr:uid="{00000000-0005-0000-0000-0000F1390000}"/>
    <cellStyle name="Normal 2 2 6 2 2 3 4 2 2" xfId="12697" xr:uid="{00000000-0005-0000-0000-0000F2390000}"/>
    <cellStyle name="Normal 2 2 6 2 2 3 4 3" xfId="12698" xr:uid="{00000000-0005-0000-0000-0000F3390000}"/>
    <cellStyle name="Normal 2 2 6 2 2 3 4 3 2" xfId="12699" xr:uid="{00000000-0005-0000-0000-0000F4390000}"/>
    <cellStyle name="Normal 2 2 6 2 2 3 4 4" xfId="12700" xr:uid="{00000000-0005-0000-0000-0000F5390000}"/>
    <cellStyle name="Normal 2 2 6 2 2 3 5" xfId="12701" xr:uid="{00000000-0005-0000-0000-0000F6390000}"/>
    <cellStyle name="Normal 2 2 6 2 2 3 5 2" xfId="12702" xr:uid="{00000000-0005-0000-0000-0000F7390000}"/>
    <cellStyle name="Normal 2 2 6 2 2 3 6" xfId="12703" xr:uid="{00000000-0005-0000-0000-0000F8390000}"/>
    <cellStyle name="Normal 2 2 6 2 2 3 6 2" xfId="12704" xr:uid="{00000000-0005-0000-0000-0000F9390000}"/>
    <cellStyle name="Normal 2 2 6 2 2 3 7" xfId="12705" xr:uid="{00000000-0005-0000-0000-0000FA390000}"/>
    <cellStyle name="Normal 2 2 6 2 2 4" xfId="12706" xr:uid="{00000000-0005-0000-0000-0000FB390000}"/>
    <cellStyle name="Normal 2 2 6 2 2 4 2" xfId="12707" xr:uid="{00000000-0005-0000-0000-0000FC390000}"/>
    <cellStyle name="Normal 2 2 6 2 2 4 2 2" xfId="12708" xr:uid="{00000000-0005-0000-0000-0000FD390000}"/>
    <cellStyle name="Normal 2 2 6 2 2 4 2 2 2" xfId="12709" xr:uid="{00000000-0005-0000-0000-0000FE390000}"/>
    <cellStyle name="Normal 2 2 6 2 2 4 2 2 2 2" xfId="12710" xr:uid="{00000000-0005-0000-0000-0000FF390000}"/>
    <cellStyle name="Normal 2 2 6 2 2 4 2 2 3" xfId="12711" xr:uid="{00000000-0005-0000-0000-0000003A0000}"/>
    <cellStyle name="Normal 2 2 6 2 2 4 2 2 3 2" xfId="12712" xr:uid="{00000000-0005-0000-0000-0000013A0000}"/>
    <cellStyle name="Normal 2 2 6 2 2 4 2 2 4" xfId="12713" xr:uid="{00000000-0005-0000-0000-0000023A0000}"/>
    <cellStyle name="Normal 2 2 6 2 2 4 2 3" xfId="12714" xr:uid="{00000000-0005-0000-0000-0000033A0000}"/>
    <cellStyle name="Normal 2 2 6 2 2 4 2 3 2" xfId="12715" xr:uid="{00000000-0005-0000-0000-0000043A0000}"/>
    <cellStyle name="Normal 2 2 6 2 2 4 2 4" xfId="12716" xr:uid="{00000000-0005-0000-0000-0000053A0000}"/>
    <cellStyle name="Normal 2 2 6 2 2 4 2 4 2" xfId="12717" xr:uid="{00000000-0005-0000-0000-0000063A0000}"/>
    <cellStyle name="Normal 2 2 6 2 2 4 2 5" xfId="12718" xr:uid="{00000000-0005-0000-0000-0000073A0000}"/>
    <cellStyle name="Normal 2 2 6 2 2 4 3" xfId="12719" xr:uid="{00000000-0005-0000-0000-0000083A0000}"/>
    <cellStyle name="Normal 2 2 6 2 2 4 3 2" xfId="12720" xr:uid="{00000000-0005-0000-0000-0000093A0000}"/>
    <cellStyle name="Normal 2 2 6 2 2 4 3 2 2" xfId="12721" xr:uid="{00000000-0005-0000-0000-00000A3A0000}"/>
    <cellStyle name="Normal 2 2 6 2 2 4 3 3" xfId="12722" xr:uid="{00000000-0005-0000-0000-00000B3A0000}"/>
    <cellStyle name="Normal 2 2 6 2 2 4 3 3 2" xfId="12723" xr:uid="{00000000-0005-0000-0000-00000C3A0000}"/>
    <cellStyle name="Normal 2 2 6 2 2 4 3 4" xfId="12724" xr:uid="{00000000-0005-0000-0000-00000D3A0000}"/>
    <cellStyle name="Normal 2 2 6 2 2 4 4" xfId="12725" xr:uid="{00000000-0005-0000-0000-00000E3A0000}"/>
    <cellStyle name="Normal 2 2 6 2 2 4 4 2" xfId="12726" xr:uid="{00000000-0005-0000-0000-00000F3A0000}"/>
    <cellStyle name="Normal 2 2 6 2 2 4 5" xfId="12727" xr:uid="{00000000-0005-0000-0000-0000103A0000}"/>
    <cellStyle name="Normal 2 2 6 2 2 4 5 2" xfId="12728" xr:uid="{00000000-0005-0000-0000-0000113A0000}"/>
    <cellStyle name="Normal 2 2 6 2 2 4 6" xfId="12729" xr:uid="{00000000-0005-0000-0000-0000123A0000}"/>
    <cellStyle name="Normal 2 2 6 2 2 5" xfId="12730" xr:uid="{00000000-0005-0000-0000-0000133A0000}"/>
    <cellStyle name="Normal 2 2 6 2 2 5 2" xfId="12731" xr:uid="{00000000-0005-0000-0000-0000143A0000}"/>
    <cellStyle name="Normal 2 2 6 2 2 5 2 2" xfId="12732" xr:uid="{00000000-0005-0000-0000-0000153A0000}"/>
    <cellStyle name="Normal 2 2 6 2 2 5 2 2 2" xfId="12733" xr:uid="{00000000-0005-0000-0000-0000163A0000}"/>
    <cellStyle name="Normal 2 2 6 2 2 5 2 3" xfId="12734" xr:uid="{00000000-0005-0000-0000-0000173A0000}"/>
    <cellStyle name="Normal 2 2 6 2 2 5 2 3 2" xfId="12735" xr:uid="{00000000-0005-0000-0000-0000183A0000}"/>
    <cellStyle name="Normal 2 2 6 2 2 5 2 4" xfId="12736" xr:uid="{00000000-0005-0000-0000-0000193A0000}"/>
    <cellStyle name="Normal 2 2 6 2 2 5 3" xfId="12737" xr:uid="{00000000-0005-0000-0000-00001A3A0000}"/>
    <cellStyle name="Normal 2 2 6 2 2 5 3 2" xfId="12738" xr:uid="{00000000-0005-0000-0000-00001B3A0000}"/>
    <cellStyle name="Normal 2 2 6 2 2 5 4" xfId="12739" xr:uid="{00000000-0005-0000-0000-00001C3A0000}"/>
    <cellStyle name="Normal 2 2 6 2 2 5 4 2" xfId="12740" xr:uid="{00000000-0005-0000-0000-00001D3A0000}"/>
    <cellStyle name="Normal 2 2 6 2 2 5 5" xfId="12741" xr:uid="{00000000-0005-0000-0000-00001E3A0000}"/>
    <cellStyle name="Normal 2 2 6 2 2 6" xfId="12742" xr:uid="{00000000-0005-0000-0000-00001F3A0000}"/>
    <cellStyle name="Normal 2 2 6 2 2 6 2" xfId="12743" xr:uid="{00000000-0005-0000-0000-0000203A0000}"/>
    <cellStyle name="Normal 2 2 6 2 2 6 2 2" xfId="12744" xr:uid="{00000000-0005-0000-0000-0000213A0000}"/>
    <cellStyle name="Normal 2 2 6 2 2 6 3" xfId="12745" xr:uid="{00000000-0005-0000-0000-0000223A0000}"/>
    <cellStyle name="Normal 2 2 6 2 2 6 3 2" xfId="12746" xr:uid="{00000000-0005-0000-0000-0000233A0000}"/>
    <cellStyle name="Normal 2 2 6 2 2 6 4" xfId="12747" xr:uid="{00000000-0005-0000-0000-0000243A0000}"/>
    <cellStyle name="Normal 2 2 6 2 2 7" xfId="12748" xr:uid="{00000000-0005-0000-0000-0000253A0000}"/>
    <cellStyle name="Normal 2 2 6 2 2 7 2" xfId="12749" xr:uid="{00000000-0005-0000-0000-0000263A0000}"/>
    <cellStyle name="Normal 2 2 6 2 2 8" xfId="12750" xr:uid="{00000000-0005-0000-0000-0000273A0000}"/>
    <cellStyle name="Normal 2 2 6 2 2 8 2" xfId="12751" xr:uid="{00000000-0005-0000-0000-0000283A0000}"/>
    <cellStyle name="Normal 2 2 6 2 2 9" xfId="12752" xr:uid="{00000000-0005-0000-0000-0000293A0000}"/>
    <cellStyle name="Normal 2 2 6 2 3" xfId="12753" xr:uid="{00000000-0005-0000-0000-00002A3A0000}"/>
    <cellStyle name="Normal 2 2 6 2 3 2" xfId="12754" xr:uid="{00000000-0005-0000-0000-00002B3A0000}"/>
    <cellStyle name="Normal 2 2 6 2 3 2 2" xfId="12755" xr:uid="{00000000-0005-0000-0000-00002C3A0000}"/>
    <cellStyle name="Normal 2 2 6 2 3 2 2 2" xfId="12756" xr:uid="{00000000-0005-0000-0000-00002D3A0000}"/>
    <cellStyle name="Normal 2 2 6 2 3 2 2 2 2" xfId="12757" xr:uid="{00000000-0005-0000-0000-00002E3A0000}"/>
    <cellStyle name="Normal 2 2 6 2 3 2 2 2 2 2" xfId="12758" xr:uid="{00000000-0005-0000-0000-00002F3A0000}"/>
    <cellStyle name="Normal 2 2 6 2 3 2 2 2 3" xfId="12759" xr:uid="{00000000-0005-0000-0000-0000303A0000}"/>
    <cellStyle name="Normal 2 2 6 2 3 2 2 2 3 2" xfId="12760" xr:uid="{00000000-0005-0000-0000-0000313A0000}"/>
    <cellStyle name="Normal 2 2 6 2 3 2 2 2 4" xfId="12761" xr:uid="{00000000-0005-0000-0000-0000323A0000}"/>
    <cellStyle name="Normal 2 2 6 2 3 2 2 3" xfId="12762" xr:uid="{00000000-0005-0000-0000-0000333A0000}"/>
    <cellStyle name="Normal 2 2 6 2 3 2 2 3 2" xfId="12763" xr:uid="{00000000-0005-0000-0000-0000343A0000}"/>
    <cellStyle name="Normal 2 2 6 2 3 2 2 4" xfId="12764" xr:uid="{00000000-0005-0000-0000-0000353A0000}"/>
    <cellStyle name="Normal 2 2 6 2 3 2 2 4 2" xfId="12765" xr:uid="{00000000-0005-0000-0000-0000363A0000}"/>
    <cellStyle name="Normal 2 2 6 2 3 2 2 5" xfId="12766" xr:uid="{00000000-0005-0000-0000-0000373A0000}"/>
    <cellStyle name="Normal 2 2 6 2 3 2 3" xfId="12767" xr:uid="{00000000-0005-0000-0000-0000383A0000}"/>
    <cellStyle name="Normal 2 2 6 2 3 2 3 2" xfId="12768" xr:uid="{00000000-0005-0000-0000-0000393A0000}"/>
    <cellStyle name="Normal 2 2 6 2 3 2 3 2 2" xfId="12769" xr:uid="{00000000-0005-0000-0000-00003A3A0000}"/>
    <cellStyle name="Normal 2 2 6 2 3 2 3 3" xfId="12770" xr:uid="{00000000-0005-0000-0000-00003B3A0000}"/>
    <cellStyle name="Normal 2 2 6 2 3 2 3 3 2" xfId="12771" xr:uid="{00000000-0005-0000-0000-00003C3A0000}"/>
    <cellStyle name="Normal 2 2 6 2 3 2 3 4" xfId="12772" xr:uid="{00000000-0005-0000-0000-00003D3A0000}"/>
    <cellStyle name="Normal 2 2 6 2 3 2 4" xfId="12773" xr:uid="{00000000-0005-0000-0000-00003E3A0000}"/>
    <cellStyle name="Normal 2 2 6 2 3 2 4 2" xfId="12774" xr:uid="{00000000-0005-0000-0000-00003F3A0000}"/>
    <cellStyle name="Normal 2 2 6 2 3 2 5" xfId="12775" xr:uid="{00000000-0005-0000-0000-0000403A0000}"/>
    <cellStyle name="Normal 2 2 6 2 3 2 5 2" xfId="12776" xr:uid="{00000000-0005-0000-0000-0000413A0000}"/>
    <cellStyle name="Normal 2 2 6 2 3 2 6" xfId="12777" xr:uid="{00000000-0005-0000-0000-0000423A0000}"/>
    <cellStyle name="Normal 2 2 6 2 3 3" xfId="12778" xr:uid="{00000000-0005-0000-0000-0000433A0000}"/>
    <cellStyle name="Normal 2 2 6 2 3 3 2" xfId="12779" xr:uid="{00000000-0005-0000-0000-0000443A0000}"/>
    <cellStyle name="Normal 2 2 6 2 3 3 2 2" xfId="12780" xr:uid="{00000000-0005-0000-0000-0000453A0000}"/>
    <cellStyle name="Normal 2 2 6 2 3 3 2 2 2" xfId="12781" xr:uid="{00000000-0005-0000-0000-0000463A0000}"/>
    <cellStyle name="Normal 2 2 6 2 3 3 2 3" xfId="12782" xr:uid="{00000000-0005-0000-0000-0000473A0000}"/>
    <cellStyle name="Normal 2 2 6 2 3 3 2 3 2" xfId="12783" xr:uid="{00000000-0005-0000-0000-0000483A0000}"/>
    <cellStyle name="Normal 2 2 6 2 3 3 2 4" xfId="12784" xr:uid="{00000000-0005-0000-0000-0000493A0000}"/>
    <cellStyle name="Normal 2 2 6 2 3 3 3" xfId="12785" xr:uid="{00000000-0005-0000-0000-00004A3A0000}"/>
    <cellStyle name="Normal 2 2 6 2 3 3 3 2" xfId="12786" xr:uid="{00000000-0005-0000-0000-00004B3A0000}"/>
    <cellStyle name="Normal 2 2 6 2 3 3 4" xfId="12787" xr:uid="{00000000-0005-0000-0000-00004C3A0000}"/>
    <cellStyle name="Normal 2 2 6 2 3 3 4 2" xfId="12788" xr:uid="{00000000-0005-0000-0000-00004D3A0000}"/>
    <cellStyle name="Normal 2 2 6 2 3 3 5" xfId="12789" xr:uid="{00000000-0005-0000-0000-00004E3A0000}"/>
    <cellStyle name="Normal 2 2 6 2 3 4" xfId="12790" xr:uid="{00000000-0005-0000-0000-00004F3A0000}"/>
    <cellStyle name="Normal 2 2 6 2 3 4 2" xfId="12791" xr:uid="{00000000-0005-0000-0000-0000503A0000}"/>
    <cellStyle name="Normal 2 2 6 2 3 4 2 2" xfId="12792" xr:uid="{00000000-0005-0000-0000-0000513A0000}"/>
    <cellStyle name="Normal 2 2 6 2 3 4 3" xfId="12793" xr:uid="{00000000-0005-0000-0000-0000523A0000}"/>
    <cellStyle name="Normal 2 2 6 2 3 4 3 2" xfId="12794" xr:uid="{00000000-0005-0000-0000-0000533A0000}"/>
    <cellStyle name="Normal 2 2 6 2 3 4 4" xfId="12795" xr:uid="{00000000-0005-0000-0000-0000543A0000}"/>
    <cellStyle name="Normal 2 2 6 2 3 5" xfId="12796" xr:uid="{00000000-0005-0000-0000-0000553A0000}"/>
    <cellStyle name="Normal 2 2 6 2 3 5 2" xfId="12797" xr:uid="{00000000-0005-0000-0000-0000563A0000}"/>
    <cellStyle name="Normal 2 2 6 2 3 6" xfId="12798" xr:uid="{00000000-0005-0000-0000-0000573A0000}"/>
    <cellStyle name="Normal 2 2 6 2 3 6 2" xfId="12799" xr:uid="{00000000-0005-0000-0000-0000583A0000}"/>
    <cellStyle name="Normal 2 2 6 2 3 7" xfId="12800" xr:uid="{00000000-0005-0000-0000-0000593A0000}"/>
    <cellStyle name="Normal 2 2 6 2 4" xfId="12801" xr:uid="{00000000-0005-0000-0000-00005A3A0000}"/>
    <cellStyle name="Normal 2 2 6 2 4 2" xfId="12802" xr:uid="{00000000-0005-0000-0000-00005B3A0000}"/>
    <cellStyle name="Normal 2 2 6 2 4 2 2" xfId="12803" xr:uid="{00000000-0005-0000-0000-00005C3A0000}"/>
    <cellStyle name="Normal 2 2 6 2 4 2 2 2" xfId="12804" xr:uid="{00000000-0005-0000-0000-00005D3A0000}"/>
    <cellStyle name="Normal 2 2 6 2 4 2 2 2 2" xfId="12805" xr:uid="{00000000-0005-0000-0000-00005E3A0000}"/>
    <cellStyle name="Normal 2 2 6 2 4 2 2 2 2 2" xfId="12806" xr:uid="{00000000-0005-0000-0000-00005F3A0000}"/>
    <cellStyle name="Normal 2 2 6 2 4 2 2 2 3" xfId="12807" xr:uid="{00000000-0005-0000-0000-0000603A0000}"/>
    <cellStyle name="Normal 2 2 6 2 4 2 2 2 3 2" xfId="12808" xr:uid="{00000000-0005-0000-0000-0000613A0000}"/>
    <cellStyle name="Normal 2 2 6 2 4 2 2 2 4" xfId="12809" xr:uid="{00000000-0005-0000-0000-0000623A0000}"/>
    <cellStyle name="Normal 2 2 6 2 4 2 2 3" xfId="12810" xr:uid="{00000000-0005-0000-0000-0000633A0000}"/>
    <cellStyle name="Normal 2 2 6 2 4 2 2 3 2" xfId="12811" xr:uid="{00000000-0005-0000-0000-0000643A0000}"/>
    <cellStyle name="Normal 2 2 6 2 4 2 2 4" xfId="12812" xr:uid="{00000000-0005-0000-0000-0000653A0000}"/>
    <cellStyle name="Normal 2 2 6 2 4 2 2 4 2" xfId="12813" xr:uid="{00000000-0005-0000-0000-0000663A0000}"/>
    <cellStyle name="Normal 2 2 6 2 4 2 2 5" xfId="12814" xr:uid="{00000000-0005-0000-0000-0000673A0000}"/>
    <cellStyle name="Normal 2 2 6 2 4 2 3" xfId="12815" xr:uid="{00000000-0005-0000-0000-0000683A0000}"/>
    <cellStyle name="Normal 2 2 6 2 4 2 3 2" xfId="12816" xr:uid="{00000000-0005-0000-0000-0000693A0000}"/>
    <cellStyle name="Normal 2 2 6 2 4 2 3 2 2" xfId="12817" xr:uid="{00000000-0005-0000-0000-00006A3A0000}"/>
    <cellStyle name="Normal 2 2 6 2 4 2 3 3" xfId="12818" xr:uid="{00000000-0005-0000-0000-00006B3A0000}"/>
    <cellStyle name="Normal 2 2 6 2 4 2 3 3 2" xfId="12819" xr:uid="{00000000-0005-0000-0000-00006C3A0000}"/>
    <cellStyle name="Normal 2 2 6 2 4 2 3 4" xfId="12820" xr:uid="{00000000-0005-0000-0000-00006D3A0000}"/>
    <cellStyle name="Normal 2 2 6 2 4 2 4" xfId="12821" xr:uid="{00000000-0005-0000-0000-00006E3A0000}"/>
    <cellStyle name="Normal 2 2 6 2 4 2 4 2" xfId="12822" xr:uid="{00000000-0005-0000-0000-00006F3A0000}"/>
    <cellStyle name="Normal 2 2 6 2 4 2 5" xfId="12823" xr:uid="{00000000-0005-0000-0000-0000703A0000}"/>
    <cellStyle name="Normal 2 2 6 2 4 2 5 2" xfId="12824" xr:uid="{00000000-0005-0000-0000-0000713A0000}"/>
    <cellStyle name="Normal 2 2 6 2 4 2 6" xfId="12825" xr:uid="{00000000-0005-0000-0000-0000723A0000}"/>
    <cellStyle name="Normal 2 2 6 2 4 3" xfId="12826" xr:uid="{00000000-0005-0000-0000-0000733A0000}"/>
    <cellStyle name="Normal 2 2 6 2 4 3 2" xfId="12827" xr:uid="{00000000-0005-0000-0000-0000743A0000}"/>
    <cellStyle name="Normal 2 2 6 2 4 3 2 2" xfId="12828" xr:uid="{00000000-0005-0000-0000-0000753A0000}"/>
    <cellStyle name="Normal 2 2 6 2 4 3 2 2 2" xfId="12829" xr:uid="{00000000-0005-0000-0000-0000763A0000}"/>
    <cellStyle name="Normal 2 2 6 2 4 3 2 3" xfId="12830" xr:uid="{00000000-0005-0000-0000-0000773A0000}"/>
    <cellStyle name="Normal 2 2 6 2 4 3 2 3 2" xfId="12831" xr:uid="{00000000-0005-0000-0000-0000783A0000}"/>
    <cellStyle name="Normal 2 2 6 2 4 3 2 4" xfId="12832" xr:uid="{00000000-0005-0000-0000-0000793A0000}"/>
    <cellStyle name="Normal 2 2 6 2 4 3 3" xfId="12833" xr:uid="{00000000-0005-0000-0000-00007A3A0000}"/>
    <cellStyle name="Normal 2 2 6 2 4 3 3 2" xfId="12834" xr:uid="{00000000-0005-0000-0000-00007B3A0000}"/>
    <cellStyle name="Normal 2 2 6 2 4 3 4" xfId="12835" xr:uid="{00000000-0005-0000-0000-00007C3A0000}"/>
    <cellStyle name="Normal 2 2 6 2 4 3 4 2" xfId="12836" xr:uid="{00000000-0005-0000-0000-00007D3A0000}"/>
    <cellStyle name="Normal 2 2 6 2 4 3 5" xfId="12837" xr:uid="{00000000-0005-0000-0000-00007E3A0000}"/>
    <cellStyle name="Normal 2 2 6 2 4 4" xfId="12838" xr:uid="{00000000-0005-0000-0000-00007F3A0000}"/>
    <cellStyle name="Normal 2 2 6 2 4 4 2" xfId="12839" xr:uid="{00000000-0005-0000-0000-0000803A0000}"/>
    <cellStyle name="Normal 2 2 6 2 4 4 2 2" xfId="12840" xr:uid="{00000000-0005-0000-0000-0000813A0000}"/>
    <cellStyle name="Normal 2 2 6 2 4 4 3" xfId="12841" xr:uid="{00000000-0005-0000-0000-0000823A0000}"/>
    <cellStyle name="Normal 2 2 6 2 4 4 3 2" xfId="12842" xr:uid="{00000000-0005-0000-0000-0000833A0000}"/>
    <cellStyle name="Normal 2 2 6 2 4 4 4" xfId="12843" xr:uid="{00000000-0005-0000-0000-0000843A0000}"/>
    <cellStyle name="Normal 2 2 6 2 4 5" xfId="12844" xr:uid="{00000000-0005-0000-0000-0000853A0000}"/>
    <cellStyle name="Normal 2 2 6 2 4 5 2" xfId="12845" xr:uid="{00000000-0005-0000-0000-0000863A0000}"/>
    <cellStyle name="Normal 2 2 6 2 4 6" xfId="12846" xr:uid="{00000000-0005-0000-0000-0000873A0000}"/>
    <cellStyle name="Normal 2 2 6 2 4 6 2" xfId="12847" xr:uid="{00000000-0005-0000-0000-0000883A0000}"/>
    <cellStyle name="Normal 2 2 6 2 4 7" xfId="12848" xr:uid="{00000000-0005-0000-0000-0000893A0000}"/>
    <cellStyle name="Normal 2 2 6 2 5" xfId="12849" xr:uid="{00000000-0005-0000-0000-00008A3A0000}"/>
    <cellStyle name="Normal 2 2 6 2 5 2" xfId="12850" xr:uid="{00000000-0005-0000-0000-00008B3A0000}"/>
    <cellStyle name="Normal 2 2 6 2 5 2 2" xfId="12851" xr:uid="{00000000-0005-0000-0000-00008C3A0000}"/>
    <cellStyle name="Normal 2 2 6 2 5 2 2 2" xfId="12852" xr:uid="{00000000-0005-0000-0000-00008D3A0000}"/>
    <cellStyle name="Normal 2 2 6 2 5 2 2 2 2" xfId="12853" xr:uid="{00000000-0005-0000-0000-00008E3A0000}"/>
    <cellStyle name="Normal 2 2 6 2 5 2 2 3" xfId="12854" xr:uid="{00000000-0005-0000-0000-00008F3A0000}"/>
    <cellStyle name="Normal 2 2 6 2 5 2 2 3 2" xfId="12855" xr:uid="{00000000-0005-0000-0000-0000903A0000}"/>
    <cellStyle name="Normal 2 2 6 2 5 2 2 4" xfId="12856" xr:uid="{00000000-0005-0000-0000-0000913A0000}"/>
    <cellStyle name="Normal 2 2 6 2 5 2 3" xfId="12857" xr:uid="{00000000-0005-0000-0000-0000923A0000}"/>
    <cellStyle name="Normal 2 2 6 2 5 2 3 2" xfId="12858" xr:uid="{00000000-0005-0000-0000-0000933A0000}"/>
    <cellStyle name="Normal 2 2 6 2 5 2 4" xfId="12859" xr:uid="{00000000-0005-0000-0000-0000943A0000}"/>
    <cellStyle name="Normal 2 2 6 2 5 2 4 2" xfId="12860" xr:uid="{00000000-0005-0000-0000-0000953A0000}"/>
    <cellStyle name="Normal 2 2 6 2 5 2 5" xfId="12861" xr:uid="{00000000-0005-0000-0000-0000963A0000}"/>
    <cellStyle name="Normal 2 2 6 2 5 3" xfId="12862" xr:uid="{00000000-0005-0000-0000-0000973A0000}"/>
    <cellStyle name="Normal 2 2 6 2 5 3 2" xfId="12863" xr:uid="{00000000-0005-0000-0000-0000983A0000}"/>
    <cellStyle name="Normal 2 2 6 2 5 3 2 2" xfId="12864" xr:uid="{00000000-0005-0000-0000-0000993A0000}"/>
    <cellStyle name="Normal 2 2 6 2 5 3 3" xfId="12865" xr:uid="{00000000-0005-0000-0000-00009A3A0000}"/>
    <cellStyle name="Normal 2 2 6 2 5 3 3 2" xfId="12866" xr:uid="{00000000-0005-0000-0000-00009B3A0000}"/>
    <cellStyle name="Normal 2 2 6 2 5 3 4" xfId="12867" xr:uid="{00000000-0005-0000-0000-00009C3A0000}"/>
    <cellStyle name="Normal 2 2 6 2 5 4" xfId="12868" xr:uid="{00000000-0005-0000-0000-00009D3A0000}"/>
    <cellStyle name="Normal 2 2 6 2 5 4 2" xfId="12869" xr:uid="{00000000-0005-0000-0000-00009E3A0000}"/>
    <cellStyle name="Normal 2 2 6 2 5 5" xfId="12870" xr:uid="{00000000-0005-0000-0000-00009F3A0000}"/>
    <cellStyle name="Normal 2 2 6 2 5 5 2" xfId="12871" xr:uid="{00000000-0005-0000-0000-0000A03A0000}"/>
    <cellStyle name="Normal 2 2 6 2 5 6" xfId="12872" xr:uid="{00000000-0005-0000-0000-0000A13A0000}"/>
    <cellStyle name="Normal 2 2 6 2 6" xfId="12873" xr:uid="{00000000-0005-0000-0000-0000A23A0000}"/>
    <cellStyle name="Normal 2 2 6 2 6 2" xfId="12874" xr:uid="{00000000-0005-0000-0000-0000A33A0000}"/>
    <cellStyle name="Normal 2 2 6 2 6 2 2" xfId="12875" xr:uid="{00000000-0005-0000-0000-0000A43A0000}"/>
    <cellStyle name="Normal 2 2 6 2 6 2 2 2" xfId="12876" xr:uid="{00000000-0005-0000-0000-0000A53A0000}"/>
    <cellStyle name="Normal 2 2 6 2 6 2 3" xfId="12877" xr:uid="{00000000-0005-0000-0000-0000A63A0000}"/>
    <cellStyle name="Normal 2 2 6 2 6 2 3 2" xfId="12878" xr:uid="{00000000-0005-0000-0000-0000A73A0000}"/>
    <cellStyle name="Normal 2 2 6 2 6 2 4" xfId="12879" xr:uid="{00000000-0005-0000-0000-0000A83A0000}"/>
    <cellStyle name="Normal 2 2 6 2 6 3" xfId="12880" xr:uid="{00000000-0005-0000-0000-0000A93A0000}"/>
    <cellStyle name="Normal 2 2 6 2 6 3 2" xfId="12881" xr:uid="{00000000-0005-0000-0000-0000AA3A0000}"/>
    <cellStyle name="Normal 2 2 6 2 6 4" xfId="12882" xr:uid="{00000000-0005-0000-0000-0000AB3A0000}"/>
    <cellStyle name="Normal 2 2 6 2 6 4 2" xfId="12883" xr:uid="{00000000-0005-0000-0000-0000AC3A0000}"/>
    <cellStyle name="Normal 2 2 6 2 6 5" xfId="12884" xr:uid="{00000000-0005-0000-0000-0000AD3A0000}"/>
    <cellStyle name="Normal 2 2 6 2 7" xfId="12885" xr:uid="{00000000-0005-0000-0000-0000AE3A0000}"/>
    <cellStyle name="Normal 2 2 6 2 7 2" xfId="12886" xr:uid="{00000000-0005-0000-0000-0000AF3A0000}"/>
    <cellStyle name="Normal 2 2 6 2 7 2 2" xfId="12887" xr:uid="{00000000-0005-0000-0000-0000B03A0000}"/>
    <cellStyle name="Normal 2 2 6 2 7 3" xfId="12888" xr:uid="{00000000-0005-0000-0000-0000B13A0000}"/>
    <cellStyle name="Normal 2 2 6 2 7 3 2" xfId="12889" xr:uid="{00000000-0005-0000-0000-0000B23A0000}"/>
    <cellStyle name="Normal 2 2 6 2 7 4" xfId="12890" xr:uid="{00000000-0005-0000-0000-0000B33A0000}"/>
    <cellStyle name="Normal 2 2 6 2 8" xfId="12891" xr:uid="{00000000-0005-0000-0000-0000B43A0000}"/>
    <cellStyle name="Normal 2 2 6 2 8 2" xfId="12892" xr:uid="{00000000-0005-0000-0000-0000B53A0000}"/>
    <cellStyle name="Normal 2 2 6 2 9" xfId="12893" xr:uid="{00000000-0005-0000-0000-0000B63A0000}"/>
    <cellStyle name="Normal 2 2 6 2 9 2" xfId="12894" xr:uid="{00000000-0005-0000-0000-0000B73A0000}"/>
    <cellStyle name="Normal 2 2 6 3" xfId="4338" xr:uid="{00000000-0005-0000-0000-0000B83A0000}"/>
    <cellStyle name="Normal 2 2 6 3 2" xfId="12895" xr:uid="{00000000-0005-0000-0000-0000B93A0000}"/>
    <cellStyle name="Normal 2 2 6 3 2 2" xfId="12896" xr:uid="{00000000-0005-0000-0000-0000BA3A0000}"/>
    <cellStyle name="Normal 2 2 6 3 2 2 2" xfId="12897" xr:uid="{00000000-0005-0000-0000-0000BB3A0000}"/>
    <cellStyle name="Normal 2 2 6 3 2 2 2 2" xfId="12898" xr:uid="{00000000-0005-0000-0000-0000BC3A0000}"/>
    <cellStyle name="Normal 2 2 6 3 2 2 2 2 2" xfId="12899" xr:uid="{00000000-0005-0000-0000-0000BD3A0000}"/>
    <cellStyle name="Normal 2 2 6 3 2 2 2 2 2 2" xfId="12900" xr:uid="{00000000-0005-0000-0000-0000BE3A0000}"/>
    <cellStyle name="Normal 2 2 6 3 2 2 2 2 3" xfId="12901" xr:uid="{00000000-0005-0000-0000-0000BF3A0000}"/>
    <cellStyle name="Normal 2 2 6 3 2 2 2 2 3 2" xfId="12902" xr:uid="{00000000-0005-0000-0000-0000C03A0000}"/>
    <cellStyle name="Normal 2 2 6 3 2 2 2 2 4" xfId="12903" xr:uid="{00000000-0005-0000-0000-0000C13A0000}"/>
    <cellStyle name="Normal 2 2 6 3 2 2 2 3" xfId="12904" xr:uid="{00000000-0005-0000-0000-0000C23A0000}"/>
    <cellStyle name="Normal 2 2 6 3 2 2 2 3 2" xfId="12905" xr:uid="{00000000-0005-0000-0000-0000C33A0000}"/>
    <cellStyle name="Normal 2 2 6 3 2 2 2 4" xfId="12906" xr:uid="{00000000-0005-0000-0000-0000C43A0000}"/>
    <cellStyle name="Normal 2 2 6 3 2 2 2 4 2" xfId="12907" xr:uid="{00000000-0005-0000-0000-0000C53A0000}"/>
    <cellStyle name="Normal 2 2 6 3 2 2 2 5" xfId="12908" xr:uid="{00000000-0005-0000-0000-0000C63A0000}"/>
    <cellStyle name="Normal 2 2 6 3 2 2 3" xfId="12909" xr:uid="{00000000-0005-0000-0000-0000C73A0000}"/>
    <cellStyle name="Normal 2 2 6 3 2 2 3 2" xfId="12910" xr:uid="{00000000-0005-0000-0000-0000C83A0000}"/>
    <cellStyle name="Normal 2 2 6 3 2 2 3 2 2" xfId="12911" xr:uid="{00000000-0005-0000-0000-0000C93A0000}"/>
    <cellStyle name="Normal 2 2 6 3 2 2 3 3" xfId="12912" xr:uid="{00000000-0005-0000-0000-0000CA3A0000}"/>
    <cellStyle name="Normal 2 2 6 3 2 2 3 3 2" xfId="12913" xr:uid="{00000000-0005-0000-0000-0000CB3A0000}"/>
    <cellStyle name="Normal 2 2 6 3 2 2 3 4" xfId="12914" xr:uid="{00000000-0005-0000-0000-0000CC3A0000}"/>
    <cellStyle name="Normal 2 2 6 3 2 2 4" xfId="12915" xr:uid="{00000000-0005-0000-0000-0000CD3A0000}"/>
    <cellStyle name="Normal 2 2 6 3 2 2 4 2" xfId="12916" xr:uid="{00000000-0005-0000-0000-0000CE3A0000}"/>
    <cellStyle name="Normal 2 2 6 3 2 2 5" xfId="12917" xr:uid="{00000000-0005-0000-0000-0000CF3A0000}"/>
    <cellStyle name="Normal 2 2 6 3 2 2 5 2" xfId="12918" xr:uid="{00000000-0005-0000-0000-0000D03A0000}"/>
    <cellStyle name="Normal 2 2 6 3 2 2 6" xfId="12919" xr:uid="{00000000-0005-0000-0000-0000D13A0000}"/>
    <cellStyle name="Normal 2 2 6 3 2 3" xfId="12920" xr:uid="{00000000-0005-0000-0000-0000D23A0000}"/>
    <cellStyle name="Normal 2 2 6 3 2 3 2" xfId="12921" xr:uid="{00000000-0005-0000-0000-0000D33A0000}"/>
    <cellStyle name="Normal 2 2 6 3 2 3 2 2" xfId="12922" xr:uid="{00000000-0005-0000-0000-0000D43A0000}"/>
    <cellStyle name="Normal 2 2 6 3 2 3 2 2 2" xfId="12923" xr:uid="{00000000-0005-0000-0000-0000D53A0000}"/>
    <cellStyle name="Normal 2 2 6 3 2 3 2 3" xfId="12924" xr:uid="{00000000-0005-0000-0000-0000D63A0000}"/>
    <cellStyle name="Normal 2 2 6 3 2 3 2 3 2" xfId="12925" xr:uid="{00000000-0005-0000-0000-0000D73A0000}"/>
    <cellStyle name="Normal 2 2 6 3 2 3 2 4" xfId="12926" xr:uid="{00000000-0005-0000-0000-0000D83A0000}"/>
    <cellStyle name="Normal 2 2 6 3 2 3 3" xfId="12927" xr:uid="{00000000-0005-0000-0000-0000D93A0000}"/>
    <cellStyle name="Normal 2 2 6 3 2 3 3 2" xfId="12928" xr:uid="{00000000-0005-0000-0000-0000DA3A0000}"/>
    <cellStyle name="Normal 2 2 6 3 2 3 4" xfId="12929" xr:uid="{00000000-0005-0000-0000-0000DB3A0000}"/>
    <cellStyle name="Normal 2 2 6 3 2 3 4 2" xfId="12930" xr:uid="{00000000-0005-0000-0000-0000DC3A0000}"/>
    <cellStyle name="Normal 2 2 6 3 2 3 5" xfId="12931" xr:uid="{00000000-0005-0000-0000-0000DD3A0000}"/>
    <cellStyle name="Normal 2 2 6 3 2 4" xfId="12932" xr:uid="{00000000-0005-0000-0000-0000DE3A0000}"/>
    <cellStyle name="Normal 2 2 6 3 2 4 2" xfId="12933" xr:uid="{00000000-0005-0000-0000-0000DF3A0000}"/>
    <cellStyle name="Normal 2 2 6 3 2 4 2 2" xfId="12934" xr:uid="{00000000-0005-0000-0000-0000E03A0000}"/>
    <cellStyle name="Normal 2 2 6 3 2 4 3" xfId="12935" xr:uid="{00000000-0005-0000-0000-0000E13A0000}"/>
    <cellStyle name="Normal 2 2 6 3 2 4 3 2" xfId="12936" xr:uid="{00000000-0005-0000-0000-0000E23A0000}"/>
    <cellStyle name="Normal 2 2 6 3 2 4 4" xfId="12937" xr:uid="{00000000-0005-0000-0000-0000E33A0000}"/>
    <cellStyle name="Normal 2 2 6 3 2 5" xfId="12938" xr:uid="{00000000-0005-0000-0000-0000E43A0000}"/>
    <cellStyle name="Normal 2 2 6 3 2 5 2" xfId="12939" xr:uid="{00000000-0005-0000-0000-0000E53A0000}"/>
    <cellStyle name="Normal 2 2 6 3 2 6" xfId="12940" xr:uid="{00000000-0005-0000-0000-0000E63A0000}"/>
    <cellStyle name="Normal 2 2 6 3 2 6 2" xfId="12941" xr:uid="{00000000-0005-0000-0000-0000E73A0000}"/>
    <cellStyle name="Normal 2 2 6 3 2 7" xfId="12942" xr:uid="{00000000-0005-0000-0000-0000E83A0000}"/>
    <cellStyle name="Normal 2 2 6 3 3" xfId="12943" xr:uid="{00000000-0005-0000-0000-0000E93A0000}"/>
    <cellStyle name="Normal 2 2 6 3 3 2" xfId="12944" xr:uid="{00000000-0005-0000-0000-0000EA3A0000}"/>
    <cellStyle name="Normal 2 2 6 3 3 2 2" xfId="12945" xr:uid="{00000000-0005-0000-0000-0000EB3A0000}"/>
    <cellStyle name="Normal 2 2 6 3 3 2 2 2" xfId="12946" xr:uid="{00000000-0005-0000-0000-0000EC3A0000}"/>
    <cellStyle name="Normal 2 2 6 3 3 2 2 2 2" xfId="12947" xr:uid="{00000000-0005-0000-0000-0000ED3A0000}"/>
    <cellStyle name="Normal 2 2 6 3 3 2 2 2 2 2" xfId="12948" xr:uid="{00000000-0005-0000-0000-0000EE3A0000}"/>
    <cellStyle name="Normal 2 2 6 3 3 2 2 2 3" xfId="12949" xr:uid="{00000000-0005-0000-0000-0000EF3A0000}"/>
    <cellStyle name="Normal 2 2 6 3 3 2 2 2 3 2" xfId="12950" xr:uid="{00000000-0005-0000-0000-0000F03A0000}"/>
    <cellStyle name="Normal 2 2 6 3 3 2 2 2 4" xfId="12951" xr:uid="{00000000-0005-0000-0000-0000F13A0000}"/>
    <cellStyle name="Normal 2 2 6 3 3 2 2 3" xfId="12952" xr:uid="{00000000-0005-0000-0000-0000F23A0000}"/>
    <cellStyle name="Normal 2 2 6 3 3 2 2 3 2" xfId="12953" xr:uid="{00000000-0005-0000-0000-0000F33A0000}"/>
    <cellStyle name="Normal 2 2 6 3 3 2 2 4" xfId="12954" xr:uid="{00000000-0005-0000-0000-0000F43A0000}"/>
    <cellStyle name="Normal 2 2 6 3 3 2 2 4 2" xfId="12955" xr:uid="{00000000-0005-0000-0000-0000F53A0000}"/>
    <cellStyle name="Normal 2 2 6 3 3 2 2 5" xfId="12956" xr:uid="{00000000-0005-0000-0000-0000F63A0000}"/>
    <cellStyle name="Normal 2 2 6 3 3 2 3" xfId="12957" xr:uid="{00000000-0005-0000-0000-0000F73A0000}"/>
    <cellStyle name="Normal 2 2 6 3 3 2 3 2" xfId="12958" xr:uid="{00000000-0005-0000-0000-0000F83A0000}"/>
    <cellStyle name="Normal 2 2 6 3 3 2 3 2 2" xfId="12959" xr:uid="{00000000-0005-0000-0000-0000F93A0000}"/>
    <cellStyle name="Normal 2 2 6 3 3 2 3 3" xfId="12960" xr:uid="{00000000-0005-0000-0000-0000FA3A0000}"/>
    <cellStyle name="Normal 2 2 6 3 3 2 3 3 2" xfId="12961" xr:uid="{00000000-0005-0000-0000-0000FB3A0000}"/>
    <cellStyle name="Normal 2 2 6 3 3 2 3 4" xfId="12962" xr:uid="{00000000-0005-0000-0000-0000FC3A0000}"/>
    <cellStyle name="Normal 2 2 6 3 3 2 4" xfId="12963" xr:uid="{00000000-0005-0000-0000-0000FD3A0000}"/>
    <cellStyle name="Normal 2 2 6 3 3 2 4 2" xfId="12964" xr:uid="{00000000-0005-0000-0000-0000FE3A0000}"/>
    <cellStyle name="Normal 2 2 6 3 3 2 5" xfId="12965" xr:uid="{00000000-0005-0000-0000-0000FF3A0000}"/>
    <cellStyle name="Normal 2 2 6 3 3 2 5 2" xfId="12966" xr:uid="{00000000-0005-0000-0000-0000003B0000}"/>
    <cellStyle name="Normal 2 2 6 3 3 2 6" xfId="12967" xr:uid="{00000000-0005-0000-0000-0000013B0000}"/>
    <cellStyle name="Normal 2 2 6 3 3 3" xfId="12968" xr:uid="{00000000-0005-0000-0000-0000023B0000}"/>
    <cellStyle name="Normal 2 2 6 3 3 3 2" xfId="12969" xr:uid="{00000000-0005-0000-0000-0000033B0000}"/>
    <cellStyle name="Normal 2 2 6 3 3 3 2 2" xfId="12970" xr:uid="{00000000-0005-0000-0000-0000043B0000}"/>
    <cellStyle name="Normal 2 2 6 3 3 3 2 2 2" xfId="12971" xr:uid="{00000000-0005-0000-0000-0000053B0000}"/>
    <cellStyle name="Normal 2 2 6 3 3 3 2 3" xfId="12972" xr:uid="{00000000-0005-0000-0000-0000063B0000}"/>
    <cellStyle name="Normal 2 2 6 3 3 3 2 3 2" xfId="12973" xr:uid="{00000000-0005-0000-0000-0000073B0000}"/>
    <cellStyle name="Normal 2 2 6 3 3 3 2 4" xfId="12974" xr:uid="{00000000-0005-0000-0000-0000083B0000}"/>
    <cellStyle name="Normal 2 2 6 3 3 3 3" xfId="12975" xr:uid="{00000000-0005-0000-0000-0000093B0000}"/>
    <cellStyle name="Normal 2 2 6 3 3 3 3 2" xfId="12976" xr:uid="{00000000-0005-0000-0000-00000A3B0000}"/>
    <cellStyle name="Normal 2 2 6 3 3 3 4" xfId="12977" xr:uid="{00000000-0005-0000-0000-00000B3B0000}"/>
    <cellStyle name="Normal 2 2 6 3 3 3 4 2" xfId="12978" xr:uid="{00000000-0005-0000-0000-00000C3B0000}"/>
    <cellStyle name="Normal 2 2 6 3 3 3 5" xfId="12979" xr:uid="{00000000-0005-0000-0000-00000D3B0000}"/>
    <cellStyle name="Normal 2 2 6 3 3 4" xfId="12980" xr:uid="{00000000-0005-0000-0000-00000E3B0000}"/>
    <cellStyle name="Normal 2 2 6 3 3 4 2" xfId="12981" xr:uid="{00000000-0005-0000-0000-00000F3B0000}"/>
    <cellStyle name="Normal 2 2 6 3 3 4 2 2" xfId="12982" xr:uid="{00000000-0005-0000-0000-0000103B0000}"/>
    <cellStyle name="Normal 2 2 6 3 3 4 3" xfId="12983" xr:uid="{00000000-0005-0000-0000-0000113B0000}"/>
    <cellStyle name="Normal 2 2 6 3 3 4 3 2" xfId="12984" xr:uid="{00000000-0005-0000-0000-0000123B0000}"/>
    <cellStyle name="Normal 2 2 6 3 3 4 4" xfId="12985" xr:uid="{00000000-0005-0000-0000-0000133B0000}"/>
    <cellStyle name="Normal 2 2 6 3 3 5" xfId="12986" xr:uid="{00000000-0005-0000-0000-0000143B0000}"/>
    <cellStyle name="Normal 2 2 6 3 3 5 2" xfId="12987" xr:uid="{00000000-0005-0000-0000-0000153B0000}"/>
    <cellStyle name="Normal 2 2 6 3 3 6" xfId="12988" xr:uid="{00000000-0005-0000-0000-0000163B0000}"/>
    <cellStyle name="Normal 2 2 6 3 3 6 2" xfId="12989" xr:uid="{00000000-0005-0000-0000-0000173B0000}"/>
    <cellStyle name="Normal 2 2 6 3 3 7" xfId="12990" xr:uid="{00000000-0005-0000-0000-0000183B0000}"/>
    <cellStyle name="Normal 2 2 6 3 4" xfId="12991" xr:uid="{00000000-0005-0000-0000-0000193B0000}"/>
    <cellStyle name="Normal 2 2 6 3 4 2" xfId="12992" xr:uid="{00000000-0005-0000-0000-00001A3B0000}"/>
    <cellStyle name="Normal 2 2 6 3 4 2 2" xfId="12993" xr:uid="{00000000-0005-0000-0000-00001B3B0000}"/>
    <cellStyle name="Normal 2 2 6 3 4 2 2 2" xfId="12994" xr:uid="{00000000-0005-0000-0000-00001C3B0000}"/>
    <cellStyle name="Normal 2 2 6 3 4 2 2 2 2" xfId="12995" xr:uid="{00000000-0005-0000-0000-00001D3B0000}"/>
    <cellStyle name="Normal 2 2 6 3 4 2 2 3" xfId="12996" xr:uid="{00000000-0005-0000-0000-00001E3B0000}"/>
    <cellStyle name="Normal 2 2 6 3 4 2 2 3 2" xfId="12997" xr:uid="{00000000-0005-0000-0000-00001F3B0000}"/>
    <cellStyle name="Normal 2 2 6 3 4 2 2 4" xfId="12998" xr:uid="{00000000-0005-0000-0000-0000203B0000}"/>
    <cellStyle name="Normal 2 2 6 3 4 2 3" xfId="12999" xr:uid="{00000000-0005-0000-0000-0000213B0000}"/>
    <cellStyle name="Normal 2 2 6 3 4 2 3 2" xfId="13000" xr:uid="{00000000-0005-0000-0000-0000223B0000}"/>
    <cellStyle name="Normal 2 2 6 3 4 2 4" xfId="13001" xr:uid="{00000000-0005-0000-0000-0000233B0000}"/>
    <cellStyle name="Normal 2 2 6 3 4 2 4 2" xfId="13002" xr:uid="{00000000-0005-0000-0000-0000243B0000}"/>
    <cellStyle name="Normal 2 2 6 3 4 2 5" xfId="13003" xr:uid="{00000000-0005-0000-0000-0000253B0000}"/>
    <cellStyle name="Normal 2 2 6 3 4 3" xfId="13004" xr:uid="{00000000-0005-0000-0000-0000263B0000}"/>
    <cellStyle name="Normal 2 2 6 3 4 3 2" xfId="13005" xr:uid="{00000000-0005-0000-0000-0000273B0000}"/>
    <cellStyle name="Normal 2 2 6 3 4 3 2 2" xfId="13006" xr:uid="{00000000-0005-0000-0000-0000283B0000}"/>
    <cellStyle name="Normal 2 2 6 3 4 3 3" xfId="13007" xr:uid="{00000000-0005-0000-0000-0000293B0000}"/>
    <cellStyle name="Normal 2 2 6 3 4 3 3 2" xfId="13008" xr:uid="{00000000-0005-0000-0000-00002A3B0000}"/>
    <cellStyle name="Normal 2 2 6 3 4 3 4" xfId="13009" xr:uid="{00000000-0005-0000-0000-00002B3B0000}"/>
    <cellStyle name="Normal 2 2 6 3 4 4" xfId="13010" xr:uid="{00000000-0005-0000-0000-00002C3B0000}"/>
    <cellStyle name="Normal 2 2 6 3 4 4 2" xfId="13011" xr:uid="{00000000-0005-0000-0000-00002D3B0000}"/>
    <cellStyle name="Normal 2 2 6 3 4 5" xfId="13012" xr:uid="{00000000-0005-0000-0000-00002E3B0000}"/>
    <cellStyle name="Normal 2 2 6 3 4 5 2" xfId="13013" xr:uid="{00000000-0005-0000-0000-00002F3B0000}"/>
    <cellStyle name="Normal 2 2 6 3 4 6" xfId="13014" xr:uid="{00000000-0005-0000-0000-0000303B0000}"/>
    <cellStyle name="Normal 2 2 6 3 5" xfId="13015" xr:uid="{00000000-0005-0000-0000-0000313B0000}"/>
    <cellStyle name="Normal 2 2 6 3 5 2" xfId="13016" xr:uid="{00000000-0005-0000-0000-0000323B0000}"/>
    <cellStyle name="Normal 2 2 6 3 5 2 2" xfId="13017" xr:uid="{00000000-0005-0000-0000-0000333B0000}"/>
    <cellStyle name="Normal 2 2 6 3 5 2 2 2" xfId="13018" xr:uid="{00000000-0005-0000-0000-0000343B0000}"/>
    <cellStyle name="Normal 2 2 6 3 5 2 3" xfId="13019" xr:uid="{00000000-0005-0000-0000-0000353B0000}"/>
    <cellStyle name="Normal 2 2 6 3 5 2 3 2" xfId="13020" xr:uid="{00000000-0005-0000-0000-0000363B0000}"/>
    <cellStyle name="Normal 2 2 6 3 5 2 4" xfId="13021" xr:uid="{00000000-0005-0000-0000-0000373B0000}"/>
    <cellStyle name="Normal 2 2 6 3 5 3" xfId="13022" xr:uid="{00000000-0005-0000-0000-0000383B0000}"/>
    <cellStyle name="Normal 2 2 6 3 5 3 2" xfId="13023" xr:uid="{00000000-0005-0000-0000-0000393B0000}"/>
    <cellStyle name="Normal 2 2 6 3 5 4" xfId="13024" xr:uid="{00000000-0005-0000-0000-00003A3B0000}"/>
    <cellStyle name="Normal 2 2 6 3 5 4 2" xfId="13025" xr:uid="{00000000-0005-0000-0000-00003B3B0000}"/>
    <cellStyle name="Normal 2 2 6 3 5 5" xfId="13026" xr:uid="{00000000-0005-0000-0000-00003C3B0000}"/>
    <cellStyle name="Normal 2 2 6 3 6" xfId="13027" xr:uid="{00000000-0005-0000-0000-00003D3B0000}"/>
    <cellStyle name="Normal 2 2 6 3 6 2" xfId="13028" xr:uid="{00000000-0005-0000-0000-00003E3B0000}"/>
    <cellStyle name="Normal 2 2 6 3 6 2 2" xfId="13029" xr:uid="{00000000-0005-0000-0000-00003F3B0000}"/>
    <cellStyle name="Normal 2 2 6 3 6 3" xfId="13030" xr:uid="{00000000-0005-0000-0000-0000403B0000}"/>
    <cellStyle name="Normal 2 2 6 3 6 3 2" xfId="13031" xr:uid="{00000000-0005-0000-0000-0000413B0000}"/>
    <cellStyle name="Normal 2 2 6 3 6 4" xfId="13032" xr:uid="{00000000-0005-0000-0000-0000423B0000}"/>
    <cellStyle name="Normal 2 2 6 3 7" xfId="13033" xr:uid="{00000000-0005-0000-0000-0000433B0000}"/>
    <cellStyle name="Normal 2 2 6 3 7 2" xfId="13034" xr:uid="{00000000-0005-0000-0000-0000443B0000}"/>
    <cellStyle name="Normal 2 2 6 3 8" xfId="13035" xr:uid="{00000000-0005-0000-0000-0000453B0000}"/>
    <cellStyle name="Normal 2 2 6 3 8 2" xfId="13036" xr:uid="{00000000-0005-0000-0000-0000463B0000}"/>
    <cellStyle name="Normal 2 2 6 3 9" xfId="13037" xr:uid="{00000000-0005-0000-0000-0000473B0000}"/>
    <cellStyle name="Normal 2 2 6 4" xfId="13038" xr:uid="{00000000-0005-0000-0000-0000483B0000}"/>
    <cellStyle name="Normal 2 2 6 4 2" xfId="13039" xr:uid="{00000000-0005-0000-0000-0000493B0000}"/>
    <cellStyle name="Normal 2 2 6 4 2 2" xfId="13040" xr:uid="{00000000-0005-0000-0000-00004A3B0000}"/>
    <cellStyle name="Normal 2 2 6 4 2 2 2" xfId="13041" xr:uid="{00000000-0005-0000-0000-00004B3B0000}"/>
    <cellStyle name="Normal 2 2 6 4 2 2 2 2" xfId="13042" xr:uid="{00000000-0005-0000-0000-00004C3B0000}"/>
    <cellStyle name="Normal 2 2 6 4 2 2 2 2 2" xfId="13043" xr:uid="{00000000-0005-0000-0000-00004D3B0000}"/>
    <cellStyle name="Normal 2 2 6 4 2 2 2 3" xfId="13044" xr:uid="{00000000-0005-0000-0000-00004E3B0000}"/>
    <cellStyle name="Normal 2 2 6 4 2 2 2 3 2" xfId="13045" xr:uid="{00000000-0005-0000-0000-00004F3B0000}"/>
    <cellStyle name="Normal 2 2 6 4 2 2 2 4" xfId="13046" xr:uid="{00000000-0005-0000-0000-0000503B0000}"/>
    <cellStyle name="Normal 2 2 6 4 2 2 3" xfId="13047" xr:uid="{00000000-0005-0000-0000-0000513B0000}"/>
    <cellStyle name="Normal 2 2 6 4 2 2 3 2" xfId="13048" xr:uid="{00000000-0005-0000-0000-0000523B0000}"/>
    <cellStyle name="Normal 2 2 6 4 2 2 4" xfId="13049" xr:uid="{00000000-0005-0000-0000-0000533B0000}"/>
    <cellStyle name="Normal 2 2 6 4 2 2 4 2" xfId="13050" xr:uid="{00000000-0005-0000-0000-0000543B0000}"/>
    <cellStyle name="Normal 2 2 6 4 2 2 5" xfId="13051" xr:uid="{00000000-0005-0000-0000-0000553B0000}"/>
    <cellStyle name="Normal 2 2 6 4 2 3" xfId="13052" xr:uid="{00000000-0005-0000-0000-0000563B0000}"/>
    <cellStyle name="Normal 2 2 6 4 2 3 2" xfId="13053" xr:uid="{00000000-0005-0000-0000-0000573B0000}"/>
    <cellStyle name="Normal 2 2 6 4 2 3 2 2" xfId="13054" xr:uid="{00000000-0005-0000-0000-0000583B0000}"/>
    <cellStyle name="Normal 2 2 6 4 2 3 3" xfId="13055" xr:uid="{00000000-0005-0000-0000-0000593B0000}"/>
    <cellStyle name="Normal 2 2 6 4 2 3 3 2" xfId="13056" xr:uid="{00000000-0005-0000-0000-00005A3B0000}"/>
    <cellStyle name="Normal 2 2 6 4 2 3 4" xfId="13057" xr:uid="{00000000-0005-0000-0000-00005B3B0000}"/>
    <cellStyle name="Normal 2 2 6 4 2 4" xfId="13058" xr:uid="{00000000-0005-0000-0000-00005C3B0000}"/>
    <cellStyle name="Normal 2 2 6 4 2 4 2" xfId="13059" xr:uid="{00000000-0005-0000-0000-00005D3B0000}"/>
    <cellStyle name="Normal 2 2 6 4 2 5" xfId="13060" xr:uid="{00000000-0005-0000-0000-00005E3B0000}"/>
    <cellStyle name="Normal 2 2 6 4 2 5 2" xfId="13061" xr:uid="{00000000-0005-0000-0000-00005F3B0000}"/>
    <cellStyle name="Normal 2 2 6 4 2 6" xfId="13062" xr:uid="{00000000-0005-0000-0000-0000603B0000}"/>
    <cellStyle name="Normal 2 2 6 4 3" xfId="13063" xr:uid="{00000000-0005-0000-0000-0000613B0000}"/>
    <cellStyle name="Normal 2 2 6 4 3 2" xfId="13064" xr:uid="{00000000-0005-0000-0000-0000623B0000}"/>
    <cellStyle name="Normal 2 2 6 4 3 2 2" xfId="13065" xr:uid="{00000000-0005-0000-0000-0000633B0000}"/>
    <cellStyle name="Normal 2 2 6 4 3 2 2 2" xfId="13066" xr:uid="{00000000-0005-0000-0000-0000643B0000}"/>
    <cellStyle name="Normal 2 2 6 4 3 2 3" xfId="13067" xr:uid="{00000000-0005-0000-0000-0000653B0000}"/>
    <cellStyle name="Normal 2 2 6 4 3 2 3 2" xfId="13068" xr:uid="{00000000-0005-0000-0000-0000663B0000}"/>
    <cellStyle name="Normal 2 2 6 4 3 2 4" xfId="13069" xr:uid="{00000000-0005-0000-0000-0000673B0000}"/>
    <cellStyle name="Normal 2 2 6 4 3 3" xfId="13070" xr:uid="{00000000-0005-0000-0000-0000683B0000}"/>
    <cellStyle name="Normal 2 2 6 4 3 3 2" xfId="13071" xr:uid="{00000000-0005-0000-0000-0000693B0000}"/>
    <cellStyle name="Normal 2 2 6 4 3 4" xfId="13072" xr:uid="{00000000-0005-0000-0000-00006A3B0000}"/>
    <cellStyle name="Normal 2 2 6 4 3 4 2" xfId="13073" xr:uid="{00000000-0005-0000-0000-00006B3B0000}"/>
    <cellStyle name="Normal 2 2 6 4 3 5" xfId="13074" xr:uid="{00000000-0005-0000-0000-00006C3B0000}"/>
    <cellStyle name="Normal 2 2 6 4 4" xfId="13075" xr:uid="{00000000-0005-0000-0000-00006D3B0000}"/>
    <cellStyle name="Normal 2 2 6 4 4 2" xfId="13076" xr:uid="{00000000-0005-0000-0000-00006E3B0000}"/>
    <cellStyle name="Normal 2 2 6 4 4 2 2" xfId="13077" xr:uid="{00000000-0005-0000-0000-00006F3B0000}"/>
    <cellStyle name="Normal 2 2 6 4 4 3" xfId="13078" xr:uid="{00000000-0005-0000-0000-0000703B0000}"/>
    <cellStyle name="Normal 2 2 6 4 4 3 2" xfId="13079" xr:uid="{00000000-0005-0000-0000-0000713B0000}"/>
    <cellStyle name="Normal 2 2 6 4 4 4" xfId="13080" xr:uid="{00000000-0005-0000-0000-0000723B0000}"/>
    <cellStyle name="Normal 2 2 6 4 5" xfId="13081" xr:uid="{00000000-0005-0000-0000-0000733B0000}"/>
    <cellStyle name="Normal 2 2 6 4 5 2" xfId="13082" xr:uid="{00000000-0005-0000-0000-0000743B0000}"/>
    <cellStyle name="Normal 2 2 6 4 6" xfId="13083" xr:uid="{00000000-0005-0000-0000-0000753B0000}"/>
    <cellStyle name="Normal 2 2 6 4 6 2" xfId="13084" xr:uid="{00000000-0005-0000-0000-0000763B0000}"/>
    <cellStyle name="Normal 2 2 6 4 7" xfId="13085" xr:uid="{00000000-0005-0000-0000-0000773B0000}"/>
    <cellStyle name="Normal 2 2 6 5" xfId="13086" xr:uid="{00000000-0005-0000-0000-0000783B0000}"/>
    <cellStyle name="Normal 2 2 6 5 2" xfId="13087" xr:uid="{00000000-0005-0000-0000-0000793B0000}"/>
    <cellStyle name="Normal 2 2 6 5 2 2" xfId="13088" xr:uid="{00000000-0005-0000-0000-00007A3B0000}"/>
    <cellStyle name="Normal 2 2 6 5 2 2 2" xfId="13089" xr:uid="{00000000-0005-0000-0000-00007B3B0000}"/>
    <cellStyle name="Normal 2 2 6 5 2 2 2 2" xfId="13090" xr:uid="{00000000-0005-0000-0000-00007C3B0000}"/>
    <cellStyle name="Normal 2 2 6 5 2 2 2 2 2" xfId="13091" xr:uid="{00000000-0005-0000-0000-00007D3B0000}"/>
    <cellStyle name="Normal 2 2 6 5 2 2 2 3" xfId="13092" xr:uid="{00000000-0005-0000-0000-00007E3B0000}"/>
    <cellStyle name="Normal 2 2 6 5 2 2 2 3 2" xfId="13093" xr:uid="{00000000-0005-0000-0000-00007F3B0000}"/>
    <cellStyle name="Normal 2 2 6 5 2 2 2 4" xfId="13094" xr:uid="{00000000-0005-0000-0000-0000803B0000}"/>
    <cellStyle name="Normal 2 2 6 5 2 2 3" xfId="13095" xr:uid="{00000000-0005-0000-0000-0000813B0000}"/>
    <cellStyle name="Normal 2 2 6 5 2 2 3 2" xfId="13096" xr:uid="{00000000-0005-0000-0000-0000823B0000}"/>
    <cellStyle name="Normal 2 2 6 5 2 2 4" xfId="13097" xr:uid="{00000000-0005-0000-0000-0000833B0000}"/>
    <cellStyle name="Normal 2 2 6 5 2 2 4 2" xfId="13098" xr:uid="{00000000-0005-0000-0000-0000843B0000}"/>
    <cellStyle name="Normal 2 2 6 5 2 2 5" xfId="13099" xr:uid="{00000000-0005-0000-0000-0000853B0000}"/>
    <cellStyle name="Normal 2 2 6 5 2 3" xfId="13100" xr:uid="{00000000-0005-0000-0000-0000863B0000}"/>
    <cellStyle name="Normal 2 2 6 5 2 3 2" xfId="13101" xr:uid="{00000000-0005-0000-0000-0000873B0000}"/>
    <cellStyle name="Normal 2 2 6 5 2 3 2 2" xfId="13102" xr:uid="{00000000-0005-0000-0000-0000883B0000}"/>
    <cellStyle name="Normal 2 2 6 5 2 3 3" xfId="13103" xr:uid="{00000000-0005-0000-0000-0000893B0000}"/>
    <cellStyle name="Normal 2 2 6 5 2 3 3 2" xfId="13104" xr:uid="{00000000-0005-0000-0000-00008A3B0000}"/>
    <cellStyle name="Normal 2 2 6 5 2 3 4" xfId="13105" xr:uid="{00000000-0005-0000-0000-00008B3B0000}"/>
    <cellStyle name="Normal 2 2 6 5 2 4" xfId="13106" xr:uid="{00000000-0005-0000-0000-00008C3B0000}"/>
    <cellStyle name="Normal 2 2 6 5 2 4 2" xfId="13107" xr:uid="{00000000-0005-0000-0000-00008D3B0000}"/>
    <cellStyle name="Normal 2 2 6 5 2 5" xfId="13108" xr:uid="{00000000-0005-0000-0000-00008E3B0000}"/>
    <cellStyle name="Normal 2 2 6 5 2 5 2" xfId="13109" xr:uid="{00000000-0005-0000-0000-00008F3B0000}"/>
    <cellStyle name="Normal 2 2 6 5 2 6" xfId="13110" xr:uid="{00000000-0005-0000-0000-0000903B0000}"/>
    <cellStyle name="Normal 2 2 6 5 3" xfId="13111" xr:uid="{00000000-0005-0000-0000-0000913B0000}"/>
    <cellStyle name="Normal 2 2 6 5 3 2" xfId="13112" xr:uid="{00000000-0005-0000-0000-0000923B0000}"/>
    <cellStyle name="Normal 2 2 6 5 3 2 2" xfId="13113" xr:uid="{00000000-0005-0000-0000-0000933B0000}"/>
    <cellStyle name="Normal 2 2 6 5 3 2 2 2" xfId="13114" xr:uid="{00000000-0005-0000-0000-0000943B0000}"/>
    <cellStyle name="Normal 2 2 6 5 3 2 3" xfId="13115" xr:uid="{00000000-0005-0000-0000-0000953B0000}"/>
    <cellStyle name="Normal 2 2 6 5 3 2 3 2" xfId="13116" xr:uid="{00000000-0005-0000-0000-0000963B0000}"/>
    <cellStyle name="Normal 2 2 6 5 3 2 4" xfId="13117" xr:uid="{00000000-0005-0000-0000-0000973B0000}"/>
    <cellStyle name="Normal 2 2 6 5 3 3" xfId="13118" xr:uid="{00000000-0005-0000-0000-0000983B0000}"/>
    <cellStyle name="Normal 2 2 6 5 3 3 2" xfId="13119" xr:uid="{00000000-0005-0000-0000-0000993B0000}"/>
    <cellStyle name="Normal 2 2 6 5 3 4" xfId="13120" xr:uid="{00000000-0005-0000-0000-00009A3B0000}"/>
    <cellStyle name="Normal 2 2 6 5 3 4 2" xfId="13121" xr:uid="{00000000-0005-0000-0000-00009B3B0000}"/>
    <cellStyle name="Normal 2 2 6 5 3 5" xfId="13122" xr:uid="{00000000-0005-0000-0000-00009C3B0000}"/>
    <cellStyle name="Normal 2 2 6 5 4" xfId="13123" xr:uid="{00000000-0005-0000-0000-00009D3B0000}"/>
    <cellStyle name="Normal 2 2 6 5 4 2" xfId="13124" xr:uid="{00000000-0005-0000-0000-00009E3B0000}"/>
    <cellStyle name="Normal 2 2 6 5 4 2 2" xfId="13125" xr:uid="{00000000-0005-0000-0000-00009F3B0000}"/>
    <cellStyle name="Normal 2 2 6 5 4 3" xfId="13126" xr:uid="{00000000-0005-0000-0000-0000A03B0000}"/>
    <cellStyle name="Normal 2 2 6 5 4 3 2" xfId="13127" xr:uid="{00000000-0005-0000-0000-0000A13B0000}"/>
    <cellStyle name="Normal 2 2 6 5 4 4" xfId="13128" xr:uid="{00000000-0005-0000-0000-0000A23B0000}"/>
    <cellStyle name="Normal 2 2 6 5 5" xfId="13129" xr:uid="{00000000-0005-0000-0000-0000A33B0000}"/>
    <cellStyle name="Normal 2 2 6 5 5 2" xfId="13130" xr:uid="{00000000-0005-0000-0000-0000A43B0000}"/>
    <cellStyle name="Normal 2 2 6 5 6" xfId="13131" xr:uid="{00000000-0005-0000-0000-0000A53B0000}"/>
    <cellStyle name="Normal 2 2 6 5 6 2" xfId="13132" xr:uid="{00000000-0005-0000-0000-0000A63B0000}"/>
    <cellStyle name="Normal 2 2 6 5 7" xfId="13133" xr:uid="{00000000-0005-0000-0000-0000A73B0000}"/>
    <cellStyle name="Normal 2 2 6 6" xfId="13134" xr:uid="{00000000-0005-0000-0000-0000A83B0000}"/>
    <cellStyle name="Normal 2 2 6 6 2" xfId="13135" xr:uid="{00000000-0005-0000-0000-0000A93B0000}"/>
    <cellStyle name="Normal 2 2 6 6 2 2" xfId="13136" xr:uid="{00000000-0005-0000-0000-0000AA3B0000}"/>
    <cellStyle name="Normal 2 2 6 6 2 2 2" xfId="13137" xr:uid="{00000000-0005-0000-0000-0000AB3B0000}"/>
    <cellStyle name="Normal 2 2 6 6 2 2 2 2" xfId="13138" xr:uid="{00000000-0005-0000-0000-0000AC3B0000}"/>
    <cellStyle name="Normal 2 2 6 6 2 2 3" xfId="13139" xr:uid="{00000000-0005-0000-0000-0000AD3B0000}"/>
    <cellStyle name="Normal 2 2 6 6 2 2 3 2" xfId="13140" xr:uid="{00000000-0005-0000-0000-0000AE3B0000}"/>
    <cellStyle name="Normal 2 2 6 6 2 2 4" xfId="13141" xr:uid="{00000000-0005-0000-0000-0000AF3B0000}"/>
    <cellStyle name="Normal 2 2 6 6 2 3" xfId="13142" xr:uid="{00000000-0005-0000-0000-0000B03B0000}"/>
    <cellStyle name="Normal 2 2 6 6 2 3 2" xfId="13143" xr:uid="{00000000-0005-0000-0000-0000B13B0000}"/>
    <cellStyle name="Normal 2 2 6 6 2 4" xfId="13144" xr:uid="{00000000-0005-0000-0000-0000B23B0000}"/>
    <cellStyle name="Normal 2 2 6 6 2 4 2" xfId="13145" xr:uid="{00000000-0005-0000-0000-0000B33B0000}"/>
    <cellStyle name="Normal 2 2 6 6 2 5" xfId="13146" xr:uid="{00000000-0005-0000-0000-0000B43B0000}"/>
    <cellStyle name="Normal 2 2 6 6 3" xfId="13147" xr:uid="{00000000-0005-0000-0000-0000B53B0000}"/>
    <cellStyle name="Normal 2 2 6 6 3 2" xfId="13148" xr:uid="{00000000-0005-0000-0000-0000B63B0000}"/>
    <cellStyle name="Normal 2 2 6 6 3 2 2" xfId="13149" xr:uid="{00000000-0005-0000-0000-0000B73B0000}"/>
    <cellStyle name="Normal 2 2 6 6 3 3" xfId="13150" xr:uid="{00000000-0005-0000-0000-0000B83B0000}"/>
    <cellStyle name="Normal 2 2 6 6 3 3 2" xfId="13151" xr:uid="{00000000-0005-0000-0000-0000B93B0000}"/>
    <cellStyle name="Normal 2 2 6 6 3 4" xfId="13152" xr:uid="{00000000-0005-0000-0000-0000BA3B0000}"/>
    <cellStyle name="Normal 2 2 6 6 4" xfId="13153" xr:uid="{00000000-0005-0000-0000-0000BB3B0000}"/>
    <cellStyle name="Normal 2 2 6 6 4 2" xfId="13154" xr:uid="{00000000-0005-0000-0000-0000BC3B0000}"/>
    <cellStyle name="Normal 2 2 6 6 5" xfId="13155" xr:uid="{00000000-0005-0000-0000-0000BD3B0000}"/>
    <cellStyle name="Normal 2 2 6 6 5 2" xfId="13156" xr:uid="{00000000-0005-0000-0000-0000BE3B0000}"/>
    <cellStyle name="Normal 2 2 6 6 6" xfId="13157" xr:uid="{00000000-0005-0000-0000-0000BF3B0000}"/>
    <cellStyle name="Normal 2 2 6 7" xfId="13158" xr:uid="{00000000-0005-0000-0000-0000C03B0000}"/>
    <cellStyle name="Normal 2 2 6 7 2" xfId="13159" xr:uid="{00000000-0005-0000-0000-0000C13B0000}"/>
    <cellStyle name="Normal 2 2 6 7 2 2" xfId="13160" xr:uid="{00000000-0005-0000-0000-0000C23B0000}"/>
    <cellStyle name="Normal 2 2 6 7 2 2 2" xfId="13161" xr:uid="{00000000-0005-0000-0000-0000C33B0000}"/>
    <cellStyle name="Normal 2 2 6 7 2 3" xfId="13162" xr:uid="{00000000-0005-0000-0000-0000C43B0000}"/>
    <cellStyle name="Normal 2 2 6 7 2 3 2" xfId="13163" xr:uid="{00000000-0005-0000-0000-0000C53B0000}"/>
    <cellStyle name="Normal 2 2 6 7 2 4" xfId="13164" xr:uid="{00000000-0005-0000-0000-0000C63B0000}"/>
    <cellStyle name="Normal 2 2 6 7 3" xfId="13165" xr:uid="{00000000-0005-0000-0000-0000C73B0000}"/>
    <cellStyle name="Normal 2 2 6 7 3 2" xfId="13166" xr:uid="{00000000-0005-0000-0000-0000C83B0000}"/>
    <cellStyle name="Normal 2 2 6 7 4" xfId="13167" xr:uid="{00000000-0005-0000-0000-0000C93B0000}"/>
    <cellStyle name="Normal 2 2 6 7 4 2" xfId="13168" xr:uid="{00000000-0005-0000-0000-0000CA3B0000}"/>
    <cellStyle name="Normal 2 2 6 7 5" xfId="13169" xr:uid="{00000000-0005-0000-0000-0000CB3B0000}"/>
    <cellStyle name="Normal 2 2 6 8" xfId="13170" xr:uid="{00000000-0005-0000-0000-0000CC3B0000}"/>
    <cellStyle name="Normal 2 2 6 8 2" xfId="13171" xr:uid="{00000000-0005-0000-0000-0000CD3B0000}"/>
    <cellStyle name="Normal 2 2 6 8 2 2" xfId="13172" xr:uid="{00000000-0005-0000-0000-0000CE3B0000}"/>
    <cellStyle name="Normal 2 2 6 8 3" xfId="13173" xr:uid="{00000000-0005-0000-0000-0000CF3B0000}"/>
    <cellStyle name="Normal 2 2 6 8 3 2" xfId="13174" xr:uid="{00000000-0005-0000-0000-0000D03B0000}"/>
    <cellStyle name="Normal 2 2 6 8 4" xfId="13175" xr:uid="{00000000-0005-0000-0000-0000D13B0000}"/>
    <cellStyle name="Normal 2 2 6 9" xfId="13176" xr:uid="{00000000-0005-0000-0000-0000D23B0000}"/>
    <cellStyle name="Normal 2 2 6 9 2" xfId="13177" xr:uid="{00000000-0005-0000-0000-0000D33B0000}"/>
    <cellStyle name="Normal 2 2 60" xfId="54184" xr:uid="{00000000-0005-0000-0000-0000D43B0000}"/>
    <cellStyle name="Normal 2 2 60 2" xfId="54185" xr:uid="{00000000-0005-0000-0000-0000D53B0000}"/>
    <cellStyle name="Normal 2 2 60 2 2" xfId="54186" xr:uid="{00000000-0005-0000-0000-0000D63B0000}"/>
    <cellStyle name="Normal 2 2 60 3" xfId="54187" xr:uid="{00000000-0005-0000-0000-0000D73B0000}"/>
    <cellStyle name="Normal 2 2 61" xfId="54188" xr:uid="{00000000-0005-0000-0000-0000D83B0000}"/>
    <cellStyle name="Normal 2 2 61 2" xfId="54189" xr:uid="{00000000-0005-0000-0000-0000D93B0000}"/>
    <cellStyle name="Normal 2 2 61 2 2" xfId="54190" xr:uid="{00000000-0005-0000-0000-0000DA3B0000}"/>
    <cellStyle name="Normal 2 2 61 3" xfId="54191" xr:uid="{00000000-0005-0000-0000-0000DB3B0000}"/>
    <cellStyle name="Normal 2 2 62" xfId="54192" xr:uid="{00000000-0005-0000-0000-0000DC3B0000}"/>
    <cellStyle name="Normal 2 2 62 2" xfId="54193" xr:uid="{00000000-0005-0000-0000-0000DD3B0000}"/>
    <cellStyle name="Normal 2 2 62 2 2" xfId="54194" xr:uid="{00000000-0005-0000-0000-0000DE3B0000}"/>
    <cellStyle name="Normal 2 2 62 3" xfId="54195" xr:uid="{00000000-0005-0000-0000-0000DF3B0000}"/>
    <cellStyle name="Normal 2 2 63" xfId="54196" xr:uid="{00000000-0005-0000-0000-0000E03B0000}"/>
    <cellStyle name="Normal 2 2 63 2" xfId="54197" xr:uid="{00000000-0005-0000-0000-0000E13B0000}"/>
    <cellStyle name="Normal 2 2 63 2 2" xfId="54198" xr:uid="{00000000-0005-0000-0000-0000E23B0000}"/>
    <cellStyle name="Normal 2 2 63 3" xfId="54199" xr:uid="{00000000-0005-0000-0000-0000E33B0000}"/>
    <cellStyle name="Normal 2 2 64" xfId="54200" xr:uid="{00000000-0005-0000-0000-0000E43B0000}"/>
    <cellStyle name="Normal 2 2 64 2" xfId="54201" xr:uid="{00000000-0005-0000-0000-0000E53B0000}"/>
    <cellStyle name="Normal 2 2 64 2 2" xfId="54202" xr:uid="{00000000-0005-0000-0000-0000E63B0000}"/>
    <cellStyle name="Normal 2 2 64 3" xfId="54203" xr:uid="{00000000-0005-0000-0000-0000E73B0000}"/>
    <cellStyle name="Normal 2 2 65" xfId="54204" xr:uid="{00000000-0005-0000-0000-0000E83B0000}"/>
    <cellStyle name="Normal 2 2 65 2" xfId="54205" xr:uid="{00000000-0005-0000-0000-0000E93B0000}"/>
    <cellStyle name="Normal 2 2 65 2 2" xfId="54206" xr:uid="{00000000-0005-0000-0000-0000EA3B0000}"/>
    <cellStyle name="Normal 2 2 65 3" xfId="54207" xr:uid="{00000000-0005-0000-0000-0000EB3B0000}"/>
    <cellStyle name="Normal 2 2 66" xfId="54208" xr:uid="{00000000-0005-0000-0000-0000EC3B0000}"/>
    <cellStyle name="Normal 2 2 66 2" xfId="54209" xr:uid="{00000000-0005-0000-0000-0000ED3B0000}"/>
    <cellStyle name="Normal 2 2 66 2 2" xfId="54210" xr:uid="{00000000-0005-0000-0000-0000EE3B0000}"/>
    <cellStyle name="Normal 2 2 66 3" xfId="54211" xr:uid="{00000000-0005-0000-0000-0000EF3B0000}"/>
    <cellStyle name="Normal 2 2 67" xfId="54212" xr:uid="{00000000-0005-0000-0000-0000F03B0000}"/>
    <cellStyle name="Normal 2 2 67 2" xfId="54213" xr:uid="{00000000-0005-0000-0000-0000F13B0000}"/>
    <cellStyle name="Normal 2 2 67 2 2" xfId="54214" xr:uid="{00000000-0005-0000-0000-0000F23B0000}"/>
    <cellStyle name="Normal 2 2 67 3" xfId="54215" xr:uid="{00000000-0005-0000-0000-0000F33B0000}"/>
    <cellStyle name="Normal 2 2 68" xfId="54216" xr:uid="{00000000-0005-0000-0000-0000F43B0000}"/>
    <cellStyle name="Normal 2 2 68 2" xfId="54217" xr:uid="{00000000-0005-0000-0000-0000F53B0000}"/>
    <cellStyle name="Normal 2 2 68 2 2" xfId="54218" xr:uid="{00000000-0005-0000-0000-0000F63B0000}"/>
    <cellStyle name="Normal 2 2 68 3" xfId="54219" xr:uid="{00000000-0005-0000-0000-0000F73B0000}"/>
    <cellStyle name="Normal 2 2 69" xfId="54220" xr:uid="{00000000-0005-0000-0000-0000F83B0000}"/>
    <cellStyle name="Normal 2 2 69 2" xfId="54221" xr:uid="{00000000-0005-0000-0000-0000F93B0000}"/>
    <cellStyle name="Normal 2 2 69 2 2" xfId="54222" xr:uid="{00000000-0005-0000-0000-0000FA3B0000}"/>
    <cellStyle name="Normal 2 2 69 3" xfId="54223" xr:uid="{00000000-0005-0000-0000-0000FB3B0000}"/>
    <cellStyle name="Normal 2 2 7" xfId="4339" xr:uid="{00000000-0005-0000-0000-0000FC3B0000}"/>
    <cellStyle name="Normal 2 2 7 2" xfId="4340" xr:uid="{00000000-0005-0000-0000-0000FD3B0000}"/>
    <cellStyle name="Normal 2 2 7 2 2" xfId="4341" xr:uid="{00000000-0005-0000-0000-0000FE3B0000}"/>
    <cellStyle name="Normal 2 2 7 3" xfId="4342" xr:uid="{00000000-0005-0000-0000-0000FF3B0000}"/>
    <cellStyle name="Normal 2 2 70" xfId="54224" xr:uid="{00000000-0005-0000-0000-0000003C0000}"/>
    <cellStyle name="Normal 2 2 70 2" xfId="54225" xr:uid="{00000000-0005-0000-0000-0000013C0000}"/>
    <cellStyle name="Normal 2 2 70 2 2" xfId="54226" xr:uid="{00000000-0005-0000-0000-0000023C0000}"/>
    <cellStyle name="Normal 2 2 70 3" xfId="54227" xr:uid="{00000000-0005-0000-0000-0000033C0000}"/>
    <cellStyle name="Normal 2 2 71" xfId="54228" xr:uid="{00000000-0005-0000-0000-0000043C0000}"/>
    <cellStyle name="Normal 2 2 71 2" xfId="54229" xr:uid="{00000000-0005-0000-0000-0000053C0000}"/>
    <cellStyle name="Normal 2 2 71 2 2" xfId="54230" xr:uid="{00000000-0005-0000-0000-0000063C0000}"/>
    <cellStyle name="Normal 2 2 71 3" xfId="54231" xr:uid="{00000000-0005-0000-0000-0000073C0000}"/>
    <cellStyle name="Normal 2 2 72" xfId="54232" xr:uid="{00000000-0005-0000-0000-0000083C0000}"/>
    <cellStyle name="Normal 2 2 72 2" xfId="54233" xr:uid="{00000000-0005-0000-0000-0000093C0000}"/>
    <cellStyle name="Normal 2 2 72 2 2" xfId="54234" xr:uid="{00000000-0005-0000-0000-00000A3C0000}"/>
    <cellStyle name="Normal 2 2 72 3" xfId="54235" xr:uid="{00000000-0005-0000-0000-00000B3C0000}"/>
    <cellStyle name="Normal 2 2 73" xfId="54236" xr:uid="{00000000-0005-0000-0000-00000C3C0000}"/>
    <cellStyle name="Normal 2 2 73 2" xfId="54237" xr:uid="{00000000-0005-0000-0000-00000D3C0000}"/>
    <cellStyle name="Normal 2 2 73 2 2" xfId="54238" xr:uid="{00000000-0005-0000-0000-00000E3C0000}"/>
    <cellStyle name="Normal 2 2 73 3" xfId="54239" xr:uid="{00000000-0005-0000-0000-00000F3C0000}"/>
    <cellStyle name="Normal 2 2 74" xfId="54240" xr:uid="{00000000-0005-0000-0000-0000103C0000}"/>
    <cellStyle name="Normal 2 2 74 2" xfId="54241" xr:uid="{00000000-0005-0000-0000-0000113C0000}"/>
    <cellStyle name="Normal 2 2 74 2 2" xfId="54242" xr:uid="{00000000-0005-0000-0000-0000123C0000}"/>
    <cellStyle name="Normal 2 2 74 3" xfId="54243" xr:uid="{00000000-0005-0000-0000-0000133C0000}"/>
    <cellStyle name="Normal 2 2 75" xfId="54244" xr:uid="{00000000-0005-0000-0000-0000143C0000}"/>
    <cellStyle name="Normal 2 2 75 2" xfId="54245" xr:uid="{00000000-0005-0000-0000-0000153C0000}"/>
    <cellStyle name="Normal 2 2 75 2 2" xfId="54246" xr:uid="{00000000-0005-0000-0000-0000163C0000}"/>
    <cellStyle name="Normal 2 2 75 3" xfId="54247" xr:uid="{00000000-0005-0000-0000-0000173C0000}"/>
    <cellStyle name="Normal 2 2 76" xfId="54248" xr:uid="{00000000-0005-0000-0000-0000183C0000}"/>
    <cellStyle name="Normal 2 2 76 2" xfId="54249" xr:uid="{00000000-0005-0000-0000-0000193C0000}"/>
    <cellStyle name="Normal 2 2 76 2 2" xfId="54250" xr:uid="{00000000-0005-0000-0000-00001A3C0000}"/>
    <cellStyle name="Normal 2 2 76 3" xfId="54251" xr:uid="{00000000-0005-0000-0000-00001B3C0000}"/>
    <cellStyle name="Normal 2 2 77" xfId="54252" xr:uid="{00000000-0005-0000-0000-00001C3C0000}"/>
    <cellStyle name="Normal 2 2 77 2" xfId="54253" xr:uid="{00000000-0005-0000-0000-00001D3C0000}"/>
    <cellStyle name="Normal 2 2 77 2 2" xfId="54254" xr:uid="{00000000-0005-0000-0000-00001E3C0000}"/>
    <cellStyle name="Normal 2 2 77 3" xfId="54255" xr:uid="{00000000-0005-0000-0000-00001F3C0000}"/>
    <cellStyle name="Normal 2 2 78" xfId="54256" xr:uid="{00000000-0005-0000-0000-0000203C0000}"/>
    <cellStyle name="Normal 2 2 78 2" xfId="54257" xr:uid="{00000000-0005-0000-0000-0000213C0000}"/>
    <cellStyle name="Normal 2 2 78 2 2" xfId="54258" xr:uid="{00000000-0005-0000-0000-0000223C0000}"/>
    <cellStyle name="Normal 2 2 78 2 2 2" xfId="54259" xr:uid="{00000000-0005-0000-0000-0000233C0000}"/>
    <cellStyle name="Normal 2 2 78 2 2 2 2" xfId="54260" xr:uid="{00000000-0005-0000-0000-0000243C0000}"/>
    <cellStyle name="Normal 2 2 78 2 2 3" xfId="54261" xr:uid="{00000000-0005-0000-0000-0000253C0000}"/>
    <cellStyle name="Normal 2 2 78 3" xfId="54262" xr:uid="{00000000-0005-0000-0000-0000263C0000}"/>
    <cellStyle name="Normal 2 2 78 3 2" xfId="54263" xr:uid="{00000000-0005-0000-0000-0000273C0000}"/>
    <cellStyle name="Normal 2 2 78 4" xfId="54264" xr:uid="{00000000-0005-0000-0000-0000283C0000}"/>
    <cellStyle name="Normal 2 2 79" xfId="54265" xr:uid="{00000000-0005-0000-0000-0000293C0000}"/>
    <cellStyle name="Normal 2 2 79 2" xfId="54266" xr:uid="{00000000-0005-0000-0000-00002A3C0000}"/>
    <cellStyle name="Normal 2 2 79 2 2" xfId="54267" xr:uid="{00000000-0005-0000-0000-00002B3C0000}"/>
    <cellStyle name="Normal 2 2 79 3" xfId="54268" xr:uid="{00000000-0005-0000-0000-00002C3C0000}"/>
    <cellStyle name="Normal 2 2 8" xfId="4343" xr:uid="{00000000-0005-0000-0000-00002D3C0000}"/>
    <cellStyle name="Normal 2 2 8 2" xfId="4344" xr:uid="{00000000-0005-0000-0000-00002E3C0000}"/>
    <cellStyle name="Normal 2 2 8 2 2" xfId="4345" xr:uid="{00000000-0005-0000-0000-00002F3C0000}"/>
    <cellStyle name="Normal 2 2 8 3" xfId="4346" xr:uid="{00000000-0005-0000-0000-0000303C0000}"/>
    <cellStyle name="Normal 2 2 80" xfId="54269" xr:uid="{00000000-0005-0000-0000-0000313C0000}"/>
    <cellStyle name="Normal 2 2 80 2" xfId="54270" xr:uid="{00000000-0005-0000-0000-0000323C0000}"/>
    <cellStyle name="Normal 2 2 80 2 2" xfId="54271" xr:uid="{00000000-0005-0000-0000-0000333C0000}"/>
    <cellStyle name="Normal 2 2 80 3" xfId="54272" xr:uid="{00000000-0005-0000-0000-0000343C0000}"/>
    <cellStyle name="Normal 2 2 81" xfId="54273" xr:uid="{00000000-0005-0000-0000-0000353C0000}"/>
    <cellStyle name="Normal 2 2 81 2" xfId="54274" xr:uid="{00000000-0005-0000-0000-0000363C0000}"/>
    <cellStyle name="Normal 2 2 81 2 2" xfId="54275" xr:uid="{00000000-0005-0000-0000-0000373C0000}"/>
    <cellStyle name="Normal 2 2 81 3" xfId="54276" xr:uid="{00000000-0005-0000-0000-0000383C0000}"/>
    <cellStyle name="Normal 2 2 82" xfId="54277" xr:uid="{00000000-0005-0000-0000-0000393C0000}"/>
    <cellStyle name="Normal 2 2 83" xfId="54278" xr:uid="{00000000-0005-0000-0000-00003A3C0000}"/>
    <cellStyle name="Normal 2 2 84" xfId="54279" xr:uid="{00000000-0005-0000-0000-00003B3C0000}"/>
    <cellStyle name="Normal 2 2 85" xfId="4327" xr:uid="{00000000-0005-0000-0000-00003C3C0000}"/>
    <cellStyle name="Normal 2 2 9" xfId="4347" xr:uid="{00000000-0005-0000-0000-00003D3C0000}"/>
    <cellStyle name="Normal 2 2 9 2" xfId="54280" xr:uid="{00000000-0005-0000-0000-00003E3C0000}"/>
    <cellStyle name="Normal 2 2 9 2 2" xfId="54281" xr:uid="{00000000-0005-0000-0000-00003F3C0000}"/>
    <cellStyle name="Normal 2 2 9 3" xfId="54282" xr:uid="{00000000-0005-0000-0000-0000403C0000}"/>
    <cellStyle name="Normal 2 2_VAL&amp;VOL-2011" xfId="4348" xr:uid="{00000000-0005-0000-0000-0000413C0000}"/>
    <cellStyle name="Normal 2 20" xfId="4349" xr:uid="{00000000-0005-0000-0000-0000423C0000}"/>
    <cellStyle name="Normal 2 20 10" xfId="54283" xr:uid="{00000000-0005-0000-0000-0000433C0000}"/>
    <cellStyle name="Normal 2 20 11" xfId="54284" xr:uid="{00000000-0005-0000-0000-0000443C0000}"/>
    <cellStyle name="Normal 2 20 12" xfId="54285" xr:uid="{00000000-0005-0000-0000-0000453C0000}"/>
    <cellStyle name="Normal 2 20 13" xfId="54286" xr:uid="{00000000-0005-0000-0000-0000463C0000}"/>
    <cellStyle name="Normal 2 20 2" xfId="4350" xr:uid="{00000000-0005-0000-0000-0000473C0000}"/>
    <cellStyle name="Normal 2 20 2 2" xfId="54287" xr:uid="{00000000-0005-0000-0000-0000483C0000}"/>
    <cellStyle name="Normal 2 20 3" xfId="4351" xr:uid="{00000000-0005-0000-0000-0000493C0000}"/>
    <cellStyle name="Normal 2 20 3 2" xfId="57837" xr:uid="{00000000-0005-0000-0000-00004A3C0000}"/>
    <cellStyle name="Normal 2 20 4" xfId="54288" xr:uid="{00000000-0005-0000-0000-00004B3C0000}"/>
    <cellStyle name="Normal 2 20 5" xfId="54289" xr:uid="{00000000-0005-0000-0000-00004C3C0000}"/>
    <cellStyle name="Normal 2 20 6" xfId="54290" xr:uid="{00000000-0005-0000-0000-00004D3C0000}"/>
    <cellStyle name="Normal 2 20 7" xfId="54291" xr:uid="{00000000-0005-0000-0000-00004E3C0000}"/>
    <cellStyle name="Normal 2 20 8" xfId="54292" xr:uid="{00000000-0005-0000-0000-00004F3C0000}"/>
    <cellStyle name="Normal 2 20 9" xfId="54293" xr:uid="{00000000-0005-0000-0000-0000503C0000}"/>
    <cellStyle name="Normal 2 200" xfId="4352" xr:uid="{00000000-0005-0000-0000-0000513C0000}"/>
    <cellStyle name="Normal 2 200 10" xfId="13178" xr:uid="{00000000-0005-0000-0000-0000523C0000}"/>
    <cellStyle name="Normal 2 200 11" xfId="13179" xr:uid="{00000000-0005-0000-0000-0000533C0000}"/>
    <cellStyle name="Normal 2 200 2" xfId="4353" xr:uid="{00000000-0005-0000-0000-0000543C0000}"/>
    <cellStyle name="Normal 2 200 2 2" xfId="4354" xr:uid="{00000000-0005-0000-0000-0000553C0000}"/>
    <cellStyle name="Normal 2 200 2 2 2" xfId="13180" xr:uid="{00000000-0005-0000-0000-0000563C0000}"/>
    <cellStyle name="Normal 2 200 2 2 2 2" xfId="13181" xr:uid="{00000000-0005-0000-0000-0000573C0000}"/>
    <cellStyle name="Normal 2 200 2 2 2 2 2" xfId="13182" xr:uid="{00000000-0005-0000-0000-0000583C0000}"/>
    <cellStyle name="Normal 2 200 2 2 2 2 2 2" xfId="13183" xr:uid="{00000000-0005-0000-0000-0000593C0000}"/>
    <cellStyle name="Normal 2 200 2 2 2 2 2 2 2" xfId="13184" xr:uid="{00000000-0005-0000-0000-00005A3C0000}"/>
    <cellStyle name="Normal 2 200 2 2 2 2 2 3" xfId="13185" xr:uid="{00000000-0005-0000-0000-00005B3C0000}"/>
    <cellStyle name="Normal 2 200 2 2 2 2 2 3 2" xfId="13186" xr:uid="{00000000-0005-0000-0000-00005C3C0000}"/>
    <cellStyle name="Normal 2 200 2 2 2 2 2 4" xfId="13187" xr:uid="{00000000-0005-0000-0000-00005D3C0000}"/>
    <cellStyle name="Normal 2 200 2 2 2 2 3" xfId="13188" xr:uid="{00000000-0005-0000-0000-00005E3C0000}"/>
    <cellStyle name="Normal 2 200 2 2 2 2 3 2" xfId="13189" xr:uid="{00000000-0005-0000-0000-00005F3C0000}"/>
    <cellStyle name="Normal 2 200 2 2 2 2 4" xfId="13190" xr:uid="{00000000-0005-0000-0000-0000603C0000}"/>
    <cellStyle name="Normal 2 200 2 2 2 2 4 2" xfId="13191" xr:uid="{00000000-0005-0000-0000-0000613C0000}"/>
    <cellStyle name="Normal 2 200 2 2 2 2 5" xfId="13192" xr:uid="{00000000-0005-0000-0000-0000623C0000}"/>
    <cellStyle name="Normal 2 200 2 2 2 3" xfId="13193" xr:uid="{00000000-0005-0000-0000-0000633C0000}"/>
    <cellStyle name="Normal 2 200 2 2 2 3 2" xfId="13194" xr:uid="{00000000-0005-0000-0000-0000643C0000}"/>
    <cellStyle name="Normal 2 200 2 2 2 3 2 2" xfId="13195" xr:uid="{00000000-0005-0000-0000-0000653C0000}"/>
    <cellStyle name="Normal 2 200 2 2 2 3 3" xfId="13196" xr:uid="{00000000-0005-0000-0000-0000663C0000}"/>
    <cellStyle name="Normal 2 200 2 2 2 3 3 2" xfId="13197" xr:uid="{00000000-0005-0000-0000-0000673C0000}"/>
    <cellStyle name="Normal 2 200 2 2 2 3 4" xfId="13198" xr:uid="{00000000-0005-0000-0000-0000683C0000}"/>
    <cellStyle name="Normal 2 200 2 2 2 4" xfId="13199" xr:uid="{00000000-0005-0000-0000-0000693C0000}"/>
    <cellStyle name="Normal 2 200 2 2 2 4 2" xfId="13200" xr:uid="{00000000-0005-0000-0000-00006A3C0000}"/>
    <cellStyle name="Normal 2 200 2 2 2 5" xfId="13201" xr:uid="{00000000-0005-0000-0000-00006B3C0000}"/>
    <cellStyle name="Normal 2 200 2 2 2 5 2" xfId="13202" xr:uid="{00000000-0005-0000-0000-00006C3C0000}"/>
    <cellStyle name="Normal 2 200 2 2 2 6" xfId="13203" xr:uid="{00000000-0005-0000-0000-00006D3C0000}"/>
    <cellStyle name="Normal 2 200 2 2 3" xfId="13204" xr:uid="{00000000-0005-0000-0000-00006E3C0000}"/>
    <cellStyle name="Normal 2 200 2 2 3 2" xfId="13205" xr:uid="{00000000-0005-0000-0000-00006F3C0000}"/>
    <cellStyle name="Normal 2 200 2 2 3 2 2" xfId="13206" xr:uid="{00000000-0005-0000-0000-0000703C0000}"/>
    <cellStyle name="Normal 2 200 2 2 3 2 2 2" xfId="13207" xr:uid="{00000000-0005-0000-0000-0000713C0000}"/>
    <cellStyle name="Normal 2 200 2 2 3 2 3" xfId="13208" xr:uid="{00000000-0005-0000-0000-0000723C0000}"/>
    <cellStyle name="Normal 2 200 2 2 3 2 3 2" xfId="13209" xr:uid="{00000000-0005-0000-0000-0000733C0000}"/>
    <cellStyle name="Normal 2 200 2 2 3 2 4" xfId="13210" xr:uid="{00000000-0005-0000-0000-0000743C0000}"/>
    <cellStyle name="Normal 2 200 2 2 3 3" xfId="13211" xr:uid="{00000000-0005-0000-0000-0000753C0000}"/>
    <cellStyle name="Normal 2 200 2 2 3 3 2" xfId="13212" xr:uid="{00000000-0005-0000-0000-0000763C0000}"/>
    <cellStyle name="Normal 2 200 2 2 3 4" xfId="13213" xr:uid="{00000000-0005-0000-0000-0000773C0000}"/>
    <cellStyle name="Normal 2 200 2 2 3 4 2" xfId="13214" xr:uid="{00000000-0005-0000-0000-0000783C0000}"/>
    <cellStyle name="Normal 2 200 2 2 3 5" xfId="13215" xr:uid="{00000000-0005-0000-0000-0000793C0000}"/>
    <cellStyle name="Normal 2 200 2 2 4" xfId="13216" xr:uid="{00000000-0005-0000-0000-00007A3C0000}"/>
    <cellStyle name="Normal 2 200 2 2 4 2" xfId="13217" xr:uid="{00000000-0005-0000-0000-00007B3C0000}"/>
    <cellStyle name="Normal 2 200 2 2 4 2 2" xfId="13218" xr:uid="{00000000-0005-0000-0000-00007C3C0000}"/>
    <cellStyle name="Normal 2 200 2 2 4 3" xfId="13219" xr:uid="{00000000-0005-0000-0000-00007D3C0000}"/>
    <cellStyle name="Normal 2 200 2 2 4 3 2" xfId="13220" xr:uid="{00000000-0005-0000-0000-00007E3C0000}"/>
    <cellStyle name="Normal 2 200 2 2 4 4" xfId="13221" xr:uid="{00000000-0005-0000-0000-00007F3C0000}"/>
    <cellStyle name="Normal 2 200 2 2 5" xfId="13222" xr:uid="{00000000-0005-0000-0000-0000803C0000}"/>
    <cellStyle name="Normal 2 200 2 2 5 2" xfId="13223" xr:uid="{00000000-0005-0000-0000-0000813C0000}"/>
    <cellStyle name="Normal 2 200 2 2 6" xfId="13224" xr:uid="{00000000-0005-0000-0000-0000823C0000}"/>
    <cellStyle name="Normal 2 200 2 2 6 2" xfId="13225" xr:uid="{00000000-0005-0000-0000-0000833C0000}"/>
    <cellStyle name="Normal 2 200 2 2 7" xfId="13226" xr:uid="{00000000-0005-0000-0000-0000843C0000}"/>
    <cellStyle name="Normal 2 200 2 3" xfId="13227" xr:uid="{00000000-0005-0000-0000-0000853C0000}"/>
    <cellStyle name="Normal 2 200 2 3 2" xfId="13228" xr:uid="{00000000-0005-0000-0000-0000863C0000}"/>
    <cellStyle name="Normal 2 200 2 3 2 2" xfId="13229" xr:uid="{00000000-0005-0000-0000-0000873C0000}"/>
    <cellStyle name="Normal 2 200 2 3 2 2 2" xfId="13230" xr:uid="{00000000-0005-0000-0000-0000883C0000}"/>
    <cellStyle name="Normal 2 200 2 3 2 2 2 2" xfId="13231" xr:uid="{00000000-0005-0000-0000-0000893C0000}"/>
    <cellStyle name="Normal 2 200 2 3 2 2 2 2 2" xfId="13232" xr:uid="{00000000-0005-0000-0000-00008A3C0000}"/>
    <cellStyle name="Normal 2 200 2 3 2 2 2 3" xfId="13233" xr:uid="{00000000-0005-0000-0000-00008B3C0000}"/>
    <cellStyle name="Normal 2 200 2 3 2 2 2 3 2" xfId="13234" xr:uid="{00000000-0005-0000-0000-00008C3C0000}"/>
    <cellStyle name="Normal 2 200 2 3 2 2 2 4" xfId="13235" xr:uid="{00000000-0005-0000-0000-00008D3C0000}"/>
    <cellStyle name="Normal 2 200 2 3 2 2 3" xfId="13236" xr:uid="{00000000-0005-0000-0000-00008E3C0000}"/>
    <cellStyle name="Normal 2 200 2 3 2 2 3 2" xfId="13237" xr:uid="{00000000-0005-0000-0000-00008F3C0000}"/>
    <cellStyle name="Normal 2 200 2 3 2 2 4" xfId="13238" xr:uid="{00000000-0005-0000-0000-0000903C0000}"/>
    <cellStyle name="Normal 2 200 2 3 2 2 4 2" xfId="13239" xr:uid="{00000000-0005-0000-0000-0000913C0000}"/>
    <cellStyle name="Normal 2 200 2 3 2 2 5" xfId="13240" xr:uid="{00000000-0005-0000-0000-0000923C0000}"/>
    <cellStyle name="Normal 2 200 2 3 2 3" xfId="13241" xr:uid="{00000000-0005-0000-0000-0000933C0000}"/>
    <cellStyle name="Normal 2 200 2 3 2 3 2" xfId="13242" xr:uid="{00000000-0005-0000-0000-0000943C0000}"/>
    <cellStyle name="Normal 2 200 2 3 2 3 2 2" xfId="13243" xr:uid="{00000000-0005-0000-0000-0000953C0000}"/>
    <cellStyle name="Normal 2 200 2 3 2 3 3" xfId="13244" xr:uid="{00000000-0005-0000-0000-0000963C0000}"/>
    <cellStyle name="Normal 2 200 2 3 2 3 3 2" xfId="13245" xr:uid="{00000000-0005-0000-0000-0000973C0000}"/>
    <cellStyle name="Normal 2 200 2 3 2 3 4" xfId="13246" xr:uid="{00000000-0005-0000-0000-0000983C0000}"/>
    <cellStyle name="Normal 2 200 2 3 2 4" xfId="13247" xr:uid="{00000000-0005-0000-0000-0000993C0000}"/>
    <cellStyle name="Normal 2 200 2 3 2 4 2" xfId="13248" xr:uid="{00000000-0005-0000-0000-00009A3C0000}"/>
    <cellStyle name="Normal 2 200 2 3 2 5" xfId="13249" xr:uid="{00000000-0005-0000-0000-00009B3C0000}"/>
    <cellStyle name="Normal 2 200 2 3 2 5 2" xfId="13250" xr:uid="{00000000-0005-0000-0000-00009C3C0000}"/>
    <cellStyle name="Normal 2 200 2 3 2 6" xfId="13251" xr:uid="{00000000-0005-0000-0000-00009D3C0000}"/>
    <cellStyle name="Normal 2 200 2 3 3" xfId="13252" xr:uid="{00000000-0005-0000-0000-00009E3C0000}"/>
    <cellStyle name="Normal 2 200 2 3 3 2" xfId="13253" xr:uid="{00000000-0005-0000-0000-00009F3C0000}"/>
    <cellStyle name="Normal 2 200 2 3 3 2 2" xfId="13254" xr:uid="{00000000-0005-0000-0000-0000A03C0000}"/>
    <cellStyle name="Normal 2 200 2 3 3 2 2 2" xfId="13255" xr:uid="{00000000-0005-0000-0000-0000A13C0000}"/>
    <cellStyle name="Normal 2 200 2 3 3 2 3" xfId="13256" xr:uid="{00000000-0005-0000-0000-0000A23C0000}"/>
    <cellStyle name="Normal 2 200 2 3 3 2 3 2" xfId="13257" xr:uid="{00000000-0005-0000-0000-0000A33C0000}"/>
    <cellStyle name="Normal 2 200 2 3 3 2 4" xfId="13258" xr:uid="{00000000-0005-0000-0000-0000A43C0000}"/>
    <cellStyle name="Normal 2 200 2 3 3 3" xfId="13259" xr:uid="{00000000-0005-0000-0000-0000A53C0000}"/>
    <cellStyle name="Normal 2 200 2 3 3 3 2" xfId="13260" xr:uid="{00000000-0005-0000-0000-0000A63C0000}"/>
    <cellStyle name="Normal 2 200 2 3 3 4" xfId="13261" xr:uid="{00000000-0005-0000-0000-0000A73C0000}"/>
    <cellStyle name="Normal 2 200 2 3 3 4 2" xfId="13262" xr:uid="{00000000-0005-0000-0000-0000A83C0000}"/>
    <cellStyle name="Normal 2 200 2 3 3 5" xfId="13263" xr:uid="{00000000-0005-0000-0000-0000A93C0000}"/>
    <cellStyle name="Normal 2 200 2 3 4" xfId="13264" xr:uid="{00000000-0005-0000-0000-0000AA3C0000}"/>
    <cellStyle name="Normal 2 200 2 3 4 2" xfId="13265" xr:uid="{00000000-0005-0000-0000-0000AB3C0000}"/>
    <cellStyle name="Normal 2 200 2 3 4 2 2" xfId="13266" xr:uid="{00000000-0005-0000-0000-0000AC3C0000}"/>
    <cellStyle name="Normal 2 200 2 3 4 3" xfId="13267" xr:uid="{00000000-0005-0000-0000-0000AD3C0000}"/>
    <cellStyle name="Normal 2 200 2 3 4 3 2" xfId="13268" xr:uid="{00000000-0005-0000-0000-0000AE3C0000}"/>
    <cellStyle name="Normal 2 200 2 3 4 4" xfId="13269" xr:uid="{00000000-0005-0000-0000-0000AF3C0000}"/>
    <cellStyle name="Normal 2 200 2 3 5" xfId="13270" xr:uid="{00000000-0005-0000-0000-0000B03C0000}"/>
    <cellStyle name="Normal 2 200 2 3 5 2" xfId="13271" xr:uid="{00000000-0005-0000-0000-0000B13C0000}"/>
    <cellStyle name="Normal 2 200 2 3 6" xfId="13272" xr:uid="{00000000-0005-0000-0000-0000B23C0000}"/>
    <cellStyle name="Normal 2 200 2 3 6 2" xfId="13273" xr:uid="{00000000-0005-0000-0000-0000B33C0000}"/>
    <cellStyle name="Normal 2 200 2 3 7" xfId="13274" xr:uid="{00000000-0005-0000-0000-0000B43C0000}"/>
    <cellStyle name="Normal 2 200 2 4" xfId="13275" xr:uid="{00000000-0005-0000-0000-0000B53C0000}"/>
    <cellStyle name="Normal 2 200 2 4 2" xfId="13276" xr:uid="{00000000-0005-0000-0000-0000B63C0000}"/>
    <cellStyle name="Normal 2 200 2 4 2 2" xfId="13277" xr:uid="{00000000-0005-0000-0000-0000B73C0000}"/>
    <cellStyle name="Normal 2 200 2 4 2 2 2" xfId="13278" xr:uid="{00000000-0005-0000-0000-0000B83C0000}"/>
    <cellStyle name="Normal 2 200 2 4 2 2 2 2" xfId="13279" xr:uid="{00000000-0005-0000-0000-0000B93C0000}"/>
    <cellStyle name="Normal 2 200 2 4 2 2 3" xfId="13280" xr:uid="{00000000-0005-0000-0000-0000BA3C0000}"/>
    <cellStyle name="Normal 2 200 2 4 2 2 3 2" xfId="13281" xr:uid="{00000000-0005-0000-0000-0000BB3C0000}"/>
    <cellStyle name="Normal 2 200 2 4 2 2 4" xfId="13282" xr:uid="{00000000-0005-0000-0000-0000BC3C0000}"/>
    <cellStyle name="Normal 2 200 2 4 2 3" xfId="13283" xr:uid="{00000000-0005-0000-0000-0000BD3C0000}"/>
    <cellStyle name="Normal 2 200 2 4 2 3 2" xfId="13284" xr:uid="{00000000-0005-0000-0000-0000BE3C0000}"/>
    <cellStyle name="Normal 2 200 2 4 2 4" xfId="13285" xr:uid="{00000000-0005-0000-0000-0000BF3C0000}"/>
    <cellStyle name="Normal 2 200 2 4 2 4 2" xfId="13286" xr:uid="{00000000-0005-0000-0000-0000C03C0000}"/>
    <cellStyle name="Normal 2 200 2 4 2 5" xfId="13287" xr:uid="{00000000-0005-0000-0000-0000C13C0000}"/>
    <cellStyle name="Normal 2 200 2 4 3" xfId="13288" xr:uid="{00000000-0005-0000-0000-0000C23C0000}"/>
    <cellStyle name="Normal 2 200 2 4 3 2" xfId="13289" xr:uid="{00000000-0005-0000-0000-0000C33C0000}"/>
    <cellStyle name="Normal 2 200 2 4 3 2 2" xfId="13290" xr:uid="{00000000-0005-0000-0000-0000C43C0000}"/>
    <cellStyle name="Normal 2 200 2 4 3 3" xfId="13291" xr:uid="{00000000-0005-0000-0000-0000C53C0000}"/>
    <cellStyle name="Normal 2 200 2 4 3 3 2" xfId="13292" xr:uid="{00000000-0005-0000-0000-0000C63C0000}"/>
    <cellStyle name="Normal 2 200 2 4 3 4" xfId="13293" xr:uid="{00000000-0005-0000-0000-0000C73C0000}"/>
    <cellStyle name="Normal 2 200 2 4 4" xfId="13294" xr:uid="{00000000-0005-0000-0000-0000C83C0000}"/>
    <cellStyle name="Normal 2 200 2 4 4 2" xfId="13295" xr:uid="{00000000-0005-0000-0000-0000C93C0000}"/>
    <cellStyle name="Normal 2 200 2 4 5" xfId="13296" xr:uid="{00000000-0005-0000-0000-0000CA3C0000}"/>
    <cellStyle name="Normal 2 200 2 4 5 2" xfId="13297" xr:uid="{00000000-0005-0000-0000-0000CB3C0000}"/>
    <cellStyle name="Normal 2 200 2 4 6" xfId="13298" xr:uid="{00000000-0005-0000-0000-0000CC3C0000}"/>
    <cellStyle name="Normal 2 200 2 5" xfId="13299" xr:uid="{00000000-0005-0000-0000-0000CD3C0000}"/>
    <cellStyle name="Normal 2 200 2 5 2" xfId="13300" xr:uid="{00000000-0005-0000-0000-0000CE3C0000}"/>
    <cellStyle name="Normal 2 200 2 5 2 2" xfId="13301" xr:uid="{00000000-0005-0000-0000-0000CF3C0000}"/>
    <cellStyle name="Normal 2 200 2 5 2 2 2" xfId="13302" xr:uid="{00000000-0005-0000-0000-0000D03C0000}"/>
    <cellStyle name="Normal 2 200 2 5 2 3" xfId="13303" xr:uid="{00000000-0005-0000-0000-0000D13C0000}"/>
    <cellStyle name="Normal 2 200 2 5 2 3 2" xfId="13304" xr:uid="{00000000-0005-0000-0000-0000D23C0000}"/>
    <cellStyle name="Normal 2 200 2 5 2 4" xfId="13305" xr:uid="{00000000-0005-0000-0000-0000D33C0000}"/>
    <cellStyle name="Normal 2 200 2 5 3" xfId="13306" xr:uid="{00000000-0005-0000-0000-0000D43C0000}"/>
    <cellStyle name="Normal 2 200 2 5 3 2" xfId="13307" xr:uid="{00000000-0005-0000-0000-0000D53C0000}"/>
    <cellStyle name="Normal 2 200 2 5 4" xfId="13308" xr:uid="{00000000-0005-0000-0000-0000D63C0000}"/>
    <cellStyle name="Normal 2 200 2 5 4 2" xfId="13309" xr:uid="{00000000-0005-0000-0000-0000D73C0000}"/>
    <cellStyle name="Normal 2 200 2 5 5" xfId="13310" xr:uid="{00000000-0005-0000-0000-0000D83C0000}"/>
    <cellStyle name="Normal 2 200 2 6" xfId="13311" xr:uid="{00000000-0005-0000-0000-0000D93C0000}"/>
    <cellStyle name="Normal 2 200 2 6 2" xfId="13312" xr:uid="{00000000-0005-0000-0000-0000DA3C0000}"/>
    <cellStyle name="Normal 2 200 2 6 2 2" xfId="13313" xr:uid="{00000000-0005-0000-0000-0000DB3C0000}"/>
    <cellStyle name="Normal 2 200 2 6 3" xfId="13314" xr:uid="{00000000-0005-0000-0000-0000DC3C0000}"/>
    <cellStyle name="Normal 2 200 2 6 3 2" xfId="13315" xr:uid="{00000000-0005-0000-0000-0000DD3C0000}"/>
    <cellStyle name="Normal 2 200 2 6 4" xfId="13316" xr:uid="{00000000-0005-0000-0000-0000DE3C0000}"/>
    <cellStyle name="Normal 2 200 2 7" xfId="13317" xr:uid="{00000000-0005-0000-0000-0000DF3C0000}"/>
    <cellStyle name="Normal 2 200 2 7 2" xfId="13318" xr:uid="{00000000-0005-0000-0000-0000E03C0000}"/>
    <cellStyle name="Normal 2 200 2 8" xfId="13319" xr:uid="{00000000-0005-0000-0000-0000E13C0000}"/>
    <cellStyle name="Normal 2 200 2 8 2" xfId="13320" xr:uid="{00000000-0005-0000-0000-0000E23C0000}"/>
    <cellStyle name="Normal 2 200 2 9" xfId="13321" xr:uid="{00000000-0005-0000-0000-0000E33C0000}"/>
    <cellStyle name="Normal 2 200 3" xfId="4355" xr:uid="{00000000-0005-0000-0000-0000E43C0000}"/>
    <cellStyle name="Normal 2 200 3 2" xfId="13322" xr:uid="{00000000-0005-0000-0000-0000E53C0000}"/>
    <cellStyle name="Normal 2 200 3 2 2" xfId="13323" xr:uid="{00000000-0005-0000-0000-0000E63C0000}"/>
    <cellStyle name="Normal 2 200 3 2 2 2" xfId="13324" xr:uid="{00000000-0005-0000-0000-0000E73C0000}"/>
    <cellStyle name="Normal 2 200 3 2 2 2 2" xfId="13325" xr:uid="{00000000-0005-0000-0000-0000E83C0000}"/>
    <cellStyle name="Normal 2 200 3 2 2 2 2 2" xfId="13326" xr:uid="{00000000-0005-0000-0000-0000E93C0000}"/>
    <cellStyle name="Normal 2 200 3 2 2 2 3" xfId="13327" xr:uid="{00000000-0005-0000-0000-0000EA3C0000}"/>
    <cellStyle name="Normal 2 200 3 2 2 2 3 2" xfId="13328" xr:uid="{00000000-0005-0000-0000-0000EB3C0000}"/>
    <cellStyle name="Normal 2 200 3 2 2 2 4" xfId="13329" xr:uid="{00000000-0005-0000-0000-0000EC3C0000}"/>
    <cellStyle name="Normal 2 200 3 2 2 3" xfId="13330" xr:uid="{00000000-0005-0000-0000-0000ED3C0000}"/>
    <cellStyle name="Normal 2 200 3 2 2 3 2" xfId="13331" xr:uid="{00000000-0005-0000-0000-0000EE3C0000}"/>
    <cellStyle name="Normal 2 200 3 2 2 4" xfId="13332" xr:uid="{00000000-0005-0000-0000-0000EF3C0000}"/>
    <cellStyle name="Normal 2 200 3 2 2 4 2" xfId="13333" xr:uid="{00000000-0005-0000-0000-0000F03C0000}"/>
    <cellStyle name="Normal 2 200 3 2 2 5" xfId="13334" xr:uid="{00000000-0005-0000-0000-0000F13C0000}"/>
    <cellStyle name="Normal 2 200 3 2 3" xfId="13335" xr:uid="{00000000-0005-0000-0000-0000F23C0000}"/>
    <cellStyle name="Normal 2 200 3 2 3 2" xfId="13336" xr:uid="{00000000-0005-0000-0000-0000F33C0000}"/>
    <cellStyle name="Normal 2 200 3 2 3 2 2" xfId="13337" xr:uid="{00000000-0005-0000-0000-0000F43C0000}"/>
    <cellStyle name="Normal 2 200 3 2 3 3" xfId="13338" xr:uid="{00000000-0005-0000-0000-0000F53C0000}"/>
    <cellStyle name="Normal 2 200 3 2 3 3 2" xfId="13339" xr:uid="{00000000-0005-0000-0000-0000F63C0000}"/>
    <cellStyle name="Normal 2 200 3 2 3 4" xfId="13340" xr:uid="{00000000-0005-0000-0000-0000F73C0000}"/>
    <cellStyle name="Normal 2 200 3 2 4" xfId="13341" xr:uid="{00000000-0005-0000-0000-0000F83C0000}"/>
    <cellStyle name="Normal 2 200 3 2 4 2" xfId="13342" xr:uid="{00000000-0005-0000-0000-0000F93C0000}"/>
    <cellStyle name="Normal 2 200 3 2 5" xfId="13343" xr:uid="{00000000-0005-0000-0000-0000FA3C0000}"/>
    <cellStyle name="Normal 2 200 3 2 5 2" xfId="13344" xr:uid="{00000000-0005-0000-0000-0000FB3C0000}"/>
    <cellStyle name="Normal 2 200 3 2 6" xfId="13345" xr:uid="{00000000-0005-0000-0000-0000FC3C0000}"/>
    <cellStyle name="Normal 2 200 3 3" xfId="13346" xr:uid="{00000000-0005-0000-0000-0000FD3C0000}"/>
    <cellStyle name="Normal 2 200 3 3 2" xfId="13347" xr:uid="{00000000-0005-0000-0000-0000FE3C0000}"/>
    <cellStyle name="Normal 2 200 3 3 2 2" xfId="13348" xr:uid="{00000000-0005-0000-0000-0000FF3C0000}"/>
    <cellStyle name="Normal 2 200 3 3 2 2 2" xfId="13349" xr:uid="{00000000-0005-0000-0000-0000003D0000}"/>
    <cellStyle name="Normal 2 200 3 3 2 3" xfId="13350" xr:uid="{00000000-0005-0000-0000-0000013D0000}"/>
    <cellStyle name="Normal 2 200 3 3 2 3 2" xfId="13351" xr:uid="{00000000-0005-0000-0000-0000023D0000}"/>
    <cellStyle name="Normal 2 200 3 3 2 4" xfId="13352" xr:uid="{00000000-0005-0000-0000-0000033D0000}"/>
    <cellStyle name="Normal 2 200 3 3 3" xfId="13353" xr:uid="{00000000-0005-0000-0000-0000043D0000}"/>
    <cellStyle name="Normal 2 200 3 3 3 2" xfId="13354" xr:uid="{00000000-0005-0000-0000-0000053D0000}"/>
    <cellStyle name="Normal 2 200 3 3 4" xfId="13355" xr:uid="{00000000-0005-0000-0000-0000063D0000}"/>
    <cellStyle name="Normal 2 200 3 3 4 2" xfId="13356" xr:uid="{00000000-0005-0000-0000-0000073D0000}"/>
    <cellStyle name="Normal 2 200 3 3 5" xfId="13357" xr:uid="{00000000-0005-0000-0000-0000083D0000}"/>
    <cellStyle name="Normal 2 200 3 4" xfId="13358" xr:uid="{00000000-0005-0000-0000-0000093D0000}"/>
    <cellStyle name="Normal 2 200 3 4 2" xfId="13359" xr:uid="{00000000-0005-0000-0000-00000A3D0000}"/>
    <cellStyle name="Normal 2 200 3 4 2 2" xfId="13360" xr:uid="{00000000-0005-0000-0000-00000B3D0000}"/>
    <cellStyle name="Normal 2 200 3 4 3" xfId="13361" xr:uid="{00000000-0005-0000-0000-00000C3D0000}"/>
    <cellStyle name="Normal 2 200 3 4 3 2" xfId="13362" xr:uid="{00000000-0005-0000-0000-00000D3D0000}"/>
    <cellStyle name="Normal 2 200 3 4 4" xfId="13363" xr:uid="{00000000-0005-0000-0000-00000E3D0000}"/>
    <cellStyle name="Normal 2 200 3 5" xfId="13364" xr:uid="{00000000-0005-0000-0000-00000F3D0000}"/>
    <cellStyle name="Normal 2 200 3 5 2" xfId="13365" xr:uid="{00000000-0005-0000-0000-0000103D0000}"/>
    <cellStyle name="Normal 2 200 3 6" xfId="13366" xr:uid="{00000000-0005-0000-0000-0000113D0000}"/>
    <cellStyle name="Normal 2 200 3 6 2" xfId="13367" xr:uid="{00000000-0005-0000-0000-0000123D0000}"/>
    <cellStyle name="Normal 2 200 3 7" xfId="13368" xr:uid="{00000000-0005-0000-0000-0000133D0000}"/>
    <cellStyle name="Normal 2 200 4" xfId="13369" xr:uid="{00000000-0005-0000-0000-0000143D0000}"/>
    <cellStyle name="Normal 2 200 4 2" xfId="13370" xr:uid="{00000000-0005-0000-0000-0000153D0000}"/>
    <cellStyle name="Normal 2 200 4 2 2" xfId="13371" xr:uid="{00000000-0005-0000-0000-0000163D0000}"/>
    <cellStyle name="Normal 2 200 4 2 2 2" xfId="13372" xr:uid="{00000000-0005-0000-0000-0000173D0000}"/>
    <cellStyle name="Normal 2 200 4 2 2 2 2" xfId="13373" xr:uid="{00000000-0005-0000-0000-0000183D0000}"/>
    <cellStyle name="Normal 2 200 4 2 2 2 2 2" xfId="13374" xr:uid="{00000000-0005-0000-0000-0000193D0000}"/>
    <cellStyle name="Normal 2 200 4 2 2 2 3" xfId="13375" xr:uid="{00000000-0005-0000-0000-00001A3D0000}"/>
    <cellStyle name="Normal 2 200 4 2 2 2 3 2" xfId="13376" xr:uid="{00000000-0005-0000-0000-00001B3D0000}"/>
    <cellStyle name="Normal 2 200 4 2 2 2 4" xfId="13377" xr:uid="{00000000-0005-0000-0000-00001C3D0000}"/>
    <cellStyle name="Normal 2 200 4 2 2 3" xfId="13378" xr:uid="{00000000-0005-0000-0000-00001D3D0000}"/>
    <cellStyle name="Normal 2 200 4 2 2 3 2" xfId="13379" xr:uid="{00000000-0005-0000-0000-00001E3D0000}"/>
    <cellStyle name="Normal 2 200 4 2 2 4" xfId="13380" xr:uid="{00000000-0005-0000-0000-00001F3D0000}"/>
    <cellStyle name="Normal 2 200 4 2 2 4 2" xfId="13381" xr:uid="{00000000-0005-0000-0000-0000203D0000}"/>
    <cellStyle name="Normal 2 200 4 2 2 5" xfId="13382" xr:uid="{00000000-0005-0000-0000-0000213D0000}"/>
    <cellStyle name="Normal 2 200 4 2 3" xfId="13383" xr:uid="{00000000-0005-0000-0000-0000223D0000}"/>
    <cellStyle name="Normal 2 200 4 2 3 2" xfId="13384" xr:uid="{00000000-0005-0000-0000-0000233D0000}"/>
    <cellStyle name="Normal 2 200 4 2 3 2 2" xfId="13385" xr:uid="{00000000-0005-0000-0000-0000243D0000}"/>
    <cellStyle name="Normal 2 200 4 2 3 3" xfId="13386" xr:uid="{00000000-0005-0000-0000-0000253D0000}"/>
    <cellStyle name="Normal 2 200 4 2 3 3 2" xfId="13387" xr:uid="{00000000-0005-0000-0000-0000263D0000}"/>
    <cellStyle name="Normal 2 200 4 2 3 4" xfId="13388" xr:uid="{00000000-0005-0000-0000-0000273D0000}"/>
    <cellStyle name="Normal 2 200 4 2 4" xfId="13389" xr:uid="{00000000-0005-0000-0000-0000283D0000}"/>
    <cellStyle name="Normal 2 200 4 2 4 2" xfId="13390" xr:uid="{00000000-0005-0000-0000-0000293D0000}"/>
    <cellStyle name="Normal 2 200 4 2 5" xfId="13391" xr:uid="{00000000-0005-0000-0000-00002A3D0000}"/>
    <cellStyle name="Normal 2 200 4 2 5 2" xfId="13392" xr:uid="{00000000-0005-0000-0000-00002B3D0000}"/>
    <cellStyle name="Normal 2 200 4 2 6" xfId="13393" xr:uid="{00000000-0005-0000-0000-00002C3D0000}"/>
    <cellStyle name="Normal 2 200 4 3" xfId="13394" xr:uid="{00000000-0005-0000-0000-00002D3D0000}"/>
    <cellStyle name="Normal 2 200 4 3 2" xfId="13395" xr:uid="{00000000-0005-0000-0000-00002E3D0000}"/>
    <cellStyle name="Normal 2 200 4 3 2 2" xfId="13396" xr:uid="{00000000-0005-0000-0000-00002F3D0000}"/>
    <cellStyle name="Normal 2 200 4 3 2 2 2" xfId="13397" xr:uid="{00000000-0005-0000-0000-0000303D0000}"/>
    <cellStyle name="Normal 2 200 4 3 2 3" xfId="13398" xr:uid="{00000000-0005-0000-0000-0000313D0000}"/>
    <cellStyle name="Normal 2 200 4 3 2 3 2" xfId="13399" xr:uid="{00000000-0005-0000-0000-0000323D0000}"/>
    <cellStyle name="Normal 2 200 4 3 2 4" xfId="13400" xr:uid="{00000000-0005-0000-0000-0000333D0000}"/>
    <cellStyle name="Normal 2 200 4 3 3" xfId="13401" xr:uid="{00000000-0005-0000-0000-0000343D0000}"/>
    <cellStyle name="Normal 2 200 4 3 3 2" xfId="13402" xr:uid="{00000000-0005-0000-0000-0000353D0000}"/>
    <cellStyle name="Normal 2 200 4 3 4" xfId="13403" xr:uid="{00000000-0005-0000-0000-0000363D0000}"/>
    <cellStyle name="Normal 2 200 4 3 4 2" xfId="13404" xr:uid="{00000000-0005-0000-0000-0000373D0000}"/>
    <cellStyle name="Normal 2 200 4 3 5" xfId="13405" xr:uid="{00000000-0005-0000-0000-0000383D0000}"/>
    <cellStyle name="Normal 2 200 4 4" xfId="13406" xr:uid="{00000000-0005-0000-0000-0000393D0000}"/>
    <cellStyle name="Normal 2 200 4 4 2" xfId="13407" xr:uid="{00000000-0005-0000-0000-00003A3D0000}"/>
    <cellStyle name="Normal 2 200 4 4 2 2" xfId="13408" xr:uid="{00000000-0005-0000-0000-00003B3D0000}"/>
    <cellStyle name="Normal 2 200 4 4 3" xfId="13409" xr:uid="{00000000-0005-0000-0000-00003C3D0000}"/>
    <cellStyle name="Normal 2 200 4 4 3 2" xfId="13410" xr:uid="{00000000-0005-0000-0000-00003D3D0000}"/>
    <cellStyle name="Normal 2 200 4 4 4" xfId="13411" xr:uid="{00000000-0005-0000-0000-00003E3D0000}"/>
    <cellStyle name="Normal 2 200 4 5" xfId="13412" xr:uid="{00000000-0005-0000-0000-00003F3D0000}"/>
    <cellStyle name="Normal 2 200 4 5 2" xfId="13413" xr:uid="{00000000-0005-0000-0000-0000403D0000}"/>
    <cellStyle name="Normal 2 200 4 6" xfId="13414" xr:uid="{00000000-0005-0000-0000-0000413D0000}"/>
    <cellStyle name="Normal 2 200 4 6 2" xfId="13415" xr:uid="{00000000-0005-0000-0000-0000423D0000}"/>
    <cellStyle name="Normal 2 200 4 7" xfId="13416" xr:uid="{00000000-0005-0000-0000-0000433D0000}"/>
    <cellStyle name="Normal 2 200 5" xfId="13417" xr:uid="{00000000-0005-0000-0000-0000443D0000}"/>
    <cellStyle name="Normal 2 200 5 2" xfId="13418" xr:uid="{00000000-0005-0000-0000-0000453D0000}"/>
    <cellStyle name="Normal 2 200 5 2 2" xfId="13419" xr:uid="{00000000-0005-0000-0000-0000463D0000}"/>
    <cellStyle name="Normal 2 200 5 2 2 2" xfId="13420" xr:uid="{00000000-0005-0000-0000-0000473D0000}"/>
    <cellStyle name="Normal 2 200 5 2 2 2 2" xfId="13421" xr:uid="{00000000-0005-0000-0000-0000483D0000}"/>
    <cellStyle name="Normal 2 200 5 2 2 3" xfId="13422" xr:uid="{00000000-0005-0000-0000-0000493D0000}"/>
    <cellStyle name="Normal 2 200 5 2 2 3 2" xfId="13423" xr:uid="{00000000-0005-0000-0000-00004A3D0000}"/>
    <cellStyle name="Normal 2 200 5 2 2 4" xfId="13424" xr:uid="{00000000-0005-0000-0000-00004B3D0000}"/>
    <cellStyle name="Normal 2 200 5 2 3" xfId="13425" xr:uid="{00000000-0005-0000-0000-00004C3D0000}"/>
    <cellStyle name="Normal 2 200 5 2 3 2" xfId="13426" xr:uid="{00000000-0005-0000-0000-00004D3D0000}"/>
    <cellStyle name="Normal 2 200 5 2 4" xfId="13427" xr:uid="{00000000-0005-0000-0000-00004E3D0000}"/>
    <cellStyle name="Normal 2 200 5 2 4 2" xfId="13428" xr:uid="{00000000-0005-0000-0000-00004F3D0000}"/>
    <cellStyle name="Normal 2 200 5 2 5" xfId="13429" xr:uid="{00000000-0005-0000-0000-0000503D0000}"/>
    <cellStyle name="Normal 2 200 5 3" xfId="13430" xr:uid="{00000000-0005-0000-0000-0000513D0000}"/>
    <cellStyle name="Normal 2 200 5 3 2" xfId="13431" xr:uid="{00000000-0005-0000-0000-0000523D0000}"/>
    <cellStyle name="Normal 2 200 5 3 2 2" xfId="13432" xr:uid="{00000000-0005-0000-0000-0000533D0000}"/>
    <cellStyle name="Normal 2 200 5 3 3" xfId="13433" xr:uid="{00000000-0005-0000-0000-0000543D0000}"/>
    <cellStyle name="Normal 2 200 5 3 3 2" xfId="13434" xr:uid="{00000000-0005-0000-0000-0000553D0000}"/>
    <cellStyle name="Normal 2 200 5 3 4" xfId="13435" xr:uid="{00000000-0005-0000-0000-0000563D0000}"/>
    <cellStyle name="Normal 2 200 5 4" xfId="13436" xr:uid="{00000000-0005-0000-0000-0000573D0000}"/>
    <cellStyle name="Normal 2 200 5 4 2" xfId="13437" xr:uid="{00000000-0005-0000-0000-0000583D0000}"/>
    <cellStyle name="Normal 2 200 5 5" xfId="13438" xr:uid="{00000000-0005-0000-0000-0000593D0000}"/>
    <cellStyle name="Normal 2 200 5 5 2" xfId="13439" xr:uid="{00000000-0005-0000-0000-00005A3D0000}"/>
    <cellStyle name="Normal 2 200 5 6" xfId="13440" xr:uid="{00000000-0005-0000-0000-00005B3D0000}"/>
    <cellStyle name="Normal 2 200 6" xfId="13441" xr:uid="{00000000-0005-0000-0000-00005C3D0000}"/>
    <cellStyle name="Normal 2 200 6 2" xfId="13442" xr:uid="{00000000-0005-0000-0000-00005D3D0000}"/>
    <cellStyle name="Normal 2 200 6 2 2" xfId="13443" xr:uid="{00000000-0005-0000-0000-00005E3D0000}"/>
    <cellStyle name="Normal 2 200 6 2 2 2" xfId="13444" xr:uid="{00000000-0005-0000-0000-00005F3D0000}"/>
    <cellStyle name="Normal 2 200 6 2 3" xfId="13445" xr:uid="{00000000-0005-0000-0000-0000603D0000}"/>
    <cellStyle name="Normal 2 200 6 2 3 2" xfId="13446" xr:uid="{00000000-0005-0000-0000-0000613D0000}"/>
    <cellStyle name="Normal 2 200 6 2 4" xfId="13447" xr:uid="{00000000-0005-0000-0000-0000623D0000}"/>
    <cellStyle name="Normal 2 200 6 3" xfId="13448" xr:uid="{00000000-0005-0000-0000-0000633D0000}"/>
    <cellStyle name="Normal 2 200 6 3 2" xfId="13449" xr:uid="{00000000-0005-0000-0000-0000643D0000}"/>
    <cellStyle name="Normal 2 200 6 4" xfId="13450" xr:uid="{00000000-0005-0000-0000-0000653D0000}"/>
    <cellStyle name="Normal 2 200 6 4 2" xfId="13451" xr:uid="{00000000-0005-0000-0000-0000663D0000}"/>
    <cellStyle name="Normal 2 200 6 5" xfId="13452" xr:uid="{00000000-0005-0000-0000-0000673D0000}"/>
    <cellStyle name="Normal 2 200 7" xfId="13453" xr:uid="{00000000-0005-0000-0000-0000683D0000}"/>
    <cellStyle name="Normal 2 200 7 2" xfId="13454" xr:uid="{00000000-0005-0000-0000-0000693D0000}"/>
    <cellStyle name="Normal 2 200 7 2 2" xfId="13455" xr:uid="{00000000-0005-0000-0000-00006A3D0000}"/>
    <cellStyle name="Normal 2 200 7 3" xfId="13456" xr:uid="{00000000-0005-0000-0000-00006B3D0000}"/>
    <cellStyle name="Normal 2 200 7 3 2" xfId="13457" xr:uid="{00000000-0005-0000-0000-00006C3D0000}"/>
    <cellStyle name="Normal 2 200 7 4" xfId="13458" xr:uid="{00000000-0005-0000-0000-00006D3D0000}"/>
    <cellStyle name="Normal 2 200 8" xfId="13459" xr:uid="{00000000-0005-0000-0000-00006E3D0000}"/>
    <cellStyle name="Normal 2 200 8 2" xfId="13460" xr:uid="{00000000-0005-0000-0000-00006F3D0000}"/>
    <cellStyle name="Normal 2 200 9" xfId="13461" xr:uid="{00000000-0005-0000-0000-0000703D0000}"/>
    <cellStyle name="Normal 2 200 9 2" xfId="13462" xr:uid="{00000000-0005-0000-0000-0000713D0000}"/>
    <cellStyle name="Normal 2 201" xfId="4356" xr:uid="{00000000-0005-0000-0000-0000723D0000}"/>
    <cellStyle name="Normal 2 201 2" xfId="4357" xr:uid="{00000000-0005-0000-0000-0000733D0000}"/>
    <cellStyle name="Normal 2 201 2 2" xfId="4358" xr:uid="{00000000-0005-0000-0000-0000743D0000}"/>
    <cellStyle name="Normal 2 201 3" xfId="4359" xr:uid="{00000000-0005-0000-0000-0000753D0000}"/>
    <cellStyle name="Normal 2 201 4" xfId="13463" xr:uid="{00000000-0005-0000-0000-0000763D0000}"/>
    <cellStyle name="Normal 2 202" xfId="13464" xr:uid="{00000000-0005-0000-0000-0000773D0000}"/>
    <cellStyle name="Normal 2 202 2" xfId="13465" xr:uid="{00000000-0005-0000-0000-0000783D0000}"/>
    <cellStyle name="Normal 2 203" xfId="13466" xr:uid="{00000000-0005-0000-0000-0000793D0000}"/>
    <cellStyle name="Normal 2 204" xfId="54294" xr:uid="{00000000-0005-0000-0000-00007A3D0000}"/>
    <cellStyle name="Normal 2 205" xfId="54295" xr:uid="{00000000-0005-0000-0000-00007B3D0000}"/>
    <cellStyle name="Normal 2 206" xfId="54296" xr:uid="{00000000-0005-0000-0000-00007C3D0000}"/>
    <cellStyle name="Normal 2 207" xfId="54297" xr:uid="{00000000-0005-0000-0000-00007D3D0000}"/>
    <cellStyle name="Normal 2 208" xfId="54298" xr:uid="{00000000-0005-0000-0000-00007E3D0000}"/>
    <cellStyle name="Normal 2 209" xfId="54299" xr:uid="{00000000-0005-0000-0000-00007F3D0000}"/>
    <cellStyle name="Normal 2 21" xfId="4360" xr:uid="{00000000-0005-0000-0000-0000803D0000}"/>
    <cellStyle name="Normal 2 21 10" xfId="54300" xr:uid="{00000000-0005-0000-0000-0000813D0000}"/>
    <cellStyle name="Normal 2 21 11" xfId="54301" xr:uid="{00000000-0005-0000-0000-0000823D0000}"/>
    <cellStyle name="Normal 2 21 2" xfId="4361" xr:uid="{00000000-0005-0000-0000-0000833D0000}"/>
    <cellStyle name="Normal 2 21 2 2" xfId="54302" xr:uid="{00000000-0005-0000-0000-0000843D0000}"/>
    <cellStyle name="Normal 2 21 3" xfId="4362" xr:uid="{00000000-0005-0000-0000-0000853D0000}"/>
    <cellStyle name="Normal 2 21 3 2" xfId="57838" xr:uid="{00000000-0005-0000-0000-0000863D0000}"/>
    <cellStyle name="Normal 2 21 4" xfId="54303" xr:uid="{00000000-0005-0000-0000-0000873D0000}"/>
    <cellStyle name="Normal 2 21 5" xfId="54304" xr:uid="{00000000-0005-0000-0000-0000883D0000}"/>
    <cellStyle name="Normal 2 21 6" xfId="54305" xr:uid="{00000000-0005-0000-0000-0000893D0000}"/>
    <cellStyle name="Normal 2 21 7" xfId="54306" xr:uid="{00000000-0005-0000-0000-00008A3D0000}"/>
    <cellStyle name="Normal 2 21 8" xfId="54307" xr:uid="{00000000-0005-0000-0000-00008B3D0000}"/>
    <cellStyle name="Normal 2 21 9" xfId="54308" xr:uid="{00000000-0005-0000-0000-00008C3D0000}"/>
    <cellStyle name="Normal 2 210" xfId="54309" xr:uid="{00000000-0005-0000-0000-00008D3D0000}"/>
    <cellStyle name="Normal 2 211" xfId="54310" xr:uid="{00000000-0005-0000-0000-00008E3D0000}"/>
    <cellStyle name="Normal 2 212" xfId="54311" xr:uid="{00000000-0005-0000-0000-00008F3D0000}"/>
    <cellStyle name="Normal 2 213" xfId="54312" xr:uid="{00000000-0005-0000-0000-0000903D0000}"/>
    <cellStyle name="Normal 2 214" xfId="54313" xr:uid="{00000000-0005-0000-0000-0000913D0000}"/>
    <cellStyle name="Normal 2 215" xfId="54314" xr:uid="{00000000-0005-0000-0000-0000923D0000}"/>
    <cellStyle name="Normal 2 216" xfId="54315" xr:uid="{00000000-0005-0000-0000-0000933D0000}"/>
    <cellStyle name="Normal 2 217" xfId="54316" xr:uid="{00000000-0005-0000-0000-0000943D0000}"/>
    <cellStyle name="Normal 2 218" xfId="54317" xr:uid="{00000000-0005-0000-0000-0000953D0000}"/>
    <cellStyle name="Normal 2 219" xfId="54318" xr:uid="{00000000-0005-0000-0000-0000963D0000}"/>
    <cellStyle name="Normal 2 22" xfId="4363" xr:uid="{00000000-0005-0000-0000-0000973D0000}"/>
    <cellStyle name="Normal 2 22 10" xfId="4364" xr:uid="{00000000-0005-0000-0000-0000983D0000}"/>
    <cellStyle name="Normal 2 22 11" xfId="4365" xr:uid="{00000000-0005-0000-0000-0000993D0000}"/>
    <cellStyle name="Normal 2 22 12" xfId="4366" xr:uid="{00000000-0005-0000-0000-00009A3D0000}"/>
    <cellStyle name="Normal 2 22 13" xfId="4367" xr:uid="{00000000-0005-0000-0000-00009B3D0000}"/>
    <cellStyle name="Normal 2 22 14" xfId="4368" xr:uid="{00000000-0005-0000-0000-00009C3D0000}"/>
    <cellStyle name="Normal 2 22 15" xfId="4369" xr:uid="{00000000-0005-0000-0000-00009D3D0000}"/>
    <cellStyle name="Normal 2 22 16" xfId="4370" xr:uid="{00000000-0005-0000-0000-00009E3D0000}"/>
    <cellStyle name="Normal 2 22 17" xfId="4371" xr:uid="{00000000-0005-0000-0000-00009F3D0000}"/>
    <cellStyle name="Normal 2 22 18" xfId="4372" xr:uid="{00000000-0005-0000-0000-0000A03D0000}"/>
    <cellStyle name="Normal 2 22 19" xfId="4373" xr:uid="{00000000-0005-0000-0000-0000A13D0000}"/>
    <cellStyle name="Normal 2 22 2" xfId="4374" xr:uid="{00000000-0005-0000-0000-0000A23D0000}"/>
    <cellStyle name="Normal 2 22 20" xfId="4375" xr:uid="{00000000-0005-0000-0000-0000A33D0000}"/>
    <cellStyle name="Normal 2 22 21" xfId="4376" xr:uid="{00000000-0005-0000-0000-0000A43D0000}"/>
    <cellStyle name="Normal 2 22 22" xfId="4377" xr:uid="{00000000-0005-0000-0000-0000A53D0000}"/>
    <cellStyle name="Normal 2 22 23" xfId="4378" xr:uid="{00000000-0005-0000-0000-0000A63D0000}"/>
    <cellStyle name="Normal 2 22 24" xfId="4379" xr:uid="{00000000-0005-0000-0000-0000A73D0000}"/>
    <cellStyle name="Normal 2 22 25" xfId="4380" xr:uid="{00000000-0005-0000-0000-0000A83D0000}"/>
    <cellStyle name="Normal 2 22 26" xfId="4381" xr:uid="{00000000-0005-0000-0000-0000A93D0000}"/>
    <cellStyle name="Normal 2 22 27" xfId="4382" xr:uid="{00000000-0005-0000-0000-0000AA3D0000}"/>
    <cellStyle name="Normal 2 22 28" xfId="4383" xr:uid="{00000000-0005-0000-0000-0000AB3D0000}"/>
    <cellStyle name="Normal 2 22 29" xfId="4384" xr:uid="{00000000-0005-0000-0000-0000AC3D0000}"/>
    <cellStyle name="Normal 2 22 3" xfId="4385" xr:uid="{00000000-0005-0000-0000-0000AD3D0000}"/>
    <cellStyle name="Normal 2 22 30" xfId="4386" xr:uid="{00000000-0005-0000-0000-0000AE3D0000}"/>
    <cellStyle name="Normal 2 22 31" xfId="4387" xr:uid="{00000000-0005-0000-0000-0000AF3D0000}"/>
    <cellStyle name="Normal 2 22 32" xfId="4388" xr:uid="{00000000-0005-0000-0000-0000B03D0000}"/>
    <cellStyle name="Normal 2 22 33" xfId="4389" xr:uid="{00000000-0005-0000-0000-0000B13D0000}"/>
    <cellStyle name="Normal 2 22 33 2" xfId="57839" xr:uid="{00000000-0005-0000-0000-0000B23D0000}"/>
    <cellStyle name="Normal 2 22 4" xfId="4390" xr:uid="{00000000-0005-0000-0000-0000B33D0000}"/>
    <cellStyle name="Normal 2 22 5" xfId="4391" xr:uid="{00000000-0005-0000-0000-0000B43D0000}"/>
    <cellStyle name="Normal 2 22 6" xfId="4392" xr:uid="{00000000-0005-0000-0000-0000B53D0000}"/>
    <cellStyle name="Normal 2 22 7" xfId="4393" xr:uid="{00000000-0005-0000-0000-0000B63D0000}"/>
    <cellStyle name="Normal 2 22 8" xfId="4394" xr:uid="{00000000-0005-0000-0000-0000B73D0000}"/>
    <cellStyle name="Normal 2 22 9" xfId="4395" xr:uid="{00000000-0005-0000-0000-0000B83D0000}"/>
    <cellStyle name="Normal 2 220" xfId="54319" xr:uid="{00000000-0005-0000-0000-0000B93D0000}"/>
    <cellStyle name="Normal 2 221" xfId="54320" xr:uid="{00000000-0005-0000-0000-0000BA3D0000}"/>
    <cellStyle name="Normal 2 222" xfId="54321" xr:uid="{00000000-0005-0000-0000-0000BB3D0000}"/>
    <cellStyle name="Normal 2 223" xfId="54322" xr:uid="{00000000-0005-0000-0000-0000BC3D0000}"/>
    <cellStyle name="Normal 2 224" xfId="54323" xr:uid="{00000000-0005-0000-0000-0000BD3D0000}"/>
    <cellStyle name="Normal 2 225" xfId="54324" xr:uid="{00000000-0005-0000-0000-0000BE3D0000}"/>
    <cellStyle name="Normal 2 226" xfId="54325" xr:uid="{00000000-0005-0000-0000-0000BF3D0000}"/>
    <cellStyle name="Normal 2 227" xfId="54326" xr:uid="{00000000-0005-0000-0000-0000C03D0000}"/>
    <cellStyle name="Normal 2 228" xfId="54327" xr:uid="{00000000-0005-0000-0000-0000C13D0000}"/>
    <cellStyle name="Normal 2 229" xfId="54328" xr:uid="{00000000-0005-0000-0000-0000C23D0000}"/>
    <cellStyle name="Normal 2 23" xfId="4396" xr:uid="{00000000-0005-0000-0000-0000C33D0000}"/>
    <cellStyle name="Normal 2 23 2" xfId="4397" xr:uid="{00000000-0005-0000-0000-0000C43D0000}"/>
    <cellStyle name="Normal 2 23 2 2" xfId="54329" xr:uid="{00000000-0005-0000-0000-0000C53D0000}"/>
    <cellStyle name="Normal 2 23 3" xfId="4398" xr:uid="{00000000-0005-0000-0000-0000C63D0000}"/>
    <cellStyle name="Normal 2 23 3 2" xfId="57840" xr:uid="{00000000-0005-0000-0000-0000C73D0000}"/>
    <cellStyle name="Normal 2 23 4" xfId="54330" xr:uid="{00000000-0005-0000-0000-0000C83D0000}"/>
    <cellStyle name="Normal 2 23 5" xfId="54331" xr:uid="{00000000-0005-0000-0000-0000C93D0000}"/>
    <cellStyle name="Normal 2 23 6" xfId="54332" xr:uid="{00000000-0005-0000-0000-0000CA3D0000}"/>
    <cellStyle name="Normal 2 23 7" xfId="54333" xr:uid="{00000000-0005-0000-0000-0000CB3D0000}"/>
    <cellStyle name="Normal 2 230" xfId="54334" xr:uid="{00000000-0005-0000-0000-0000CC3D0000}"/>
    <cellStyle name="Normal 2 231" xfId="54335" xr:uid="{00000000-0005-0000-0000-0000CD3D0000}"/>
    <cellStyle name="Normal 2 232" xfId="54336" xr:uid="{00000000-0005-0000-0000-0000CE3D0000}"/>
    <cellStyle name="Normal 2 233" xfId="54337" xr:uid="{00000000-0005-0000-0000-0000CF3D0000}"/>
    <cellStyle name="Normal 2 234" xfId="54338" xr:uid="{00000000-0005-0000-0000-0000D03D0000}"/>
    <cellStyle name="Normal 2 235" xfId="54339" xr:uid="{00000000-0005-0000-0000-0000D13D0000}"/>
    <cellStyle name="Normal 2 236" xfId="54340" xr:uid="{00000000-0005-0000-0000-0000D23D0000}"/>
    <cellStyle name="Normal 2 237" xfId="54341" xr:uid="{00000000-0005-0000-0000-0000D33D0000}"/>
    <cellStyle name="Normal 2 238" xfId="54342" xr:uid="{00000000-0005-0000-0000-0000D43D0000}"/>
    <cellStyle name="Normal 2 239" xfId="54343" xr:uid="{00000000-0005-0000-0000-0000D53D0000}"/>
    <cellStyle name="Normal 2 24" xfId="4399" xr:uid="{00000000-0005-0000-0000-0000D63D0000}"/>
    <cellStyle name="Normal 2 24 2" xfId="4400" xr:uid="{00000000-0005-0000-0000-0000D73D0000}"/>
    <cellStyle name="Normal 2 24 2 2" xfId="54344" xr:uid="{00000000-0005-0000-0000-0000D83D0000}"/>
    <cellStyle name="Normal 2 24 3" xfId="4401" xr:uid="{00000000-0005-0000-0000-0000D93D0000}"/>
    <cellStyle name="Normal 2 24 3 2" xfId="57841" xr:uid="{00000000-0005-0000-0000-0000DA3D0000}"/>
    <cellStyle name="Normal 2 24 4" xfId="54345" xr:uid="{00000000-0005-0000-0000-0000DB3D0000}"/>
    <cellStyle name="Normal 2 24 5" xfId="54346" xr:uid="{00000000-0005-0000-0000-0000DC3D0000}"/>
    <cellStyle name="Normal 2 240" xfId="54347" xr:uid="{00000000-0005-0000-0000-0000DD3D0000}"/>
    <cellStyle name="Normal 2 241" xfId="54348" xr:uid="{00000000-0005-0000-0000-0000DE3D0000}"/>
    <cellStyle name="Normal 2 242" xfId="54349" xr:uid="{00000000-0005-0000-0000-0000DF3D0000}"/>
    <cellStyle name="Normal 2 243" xfId="54350" xr:uid="{00000000-0005-0000-0000-0000E03D0000}"/>
    <cellStyle name="Normal 2 244" xfId="54351" xr:uid="{00000000-0005-0000-0000-0000E13D0000}"/>
    <cellStyle name="Normal 2 245" xfId="54352" xr:uid="{00000000-0005-0000-0000-0000E23D0000}"/>
    <cellStyle name="Normal 2 246" xfId="54353" xr:uid="{00000000-0005-0000-0000-0000E33D0000}"/>
    <cellStyle name="Normal 2 247" xfId="54354" xr:uid="{00000000-0005-0000-0000-0000E43D0000}"/>
    <cellStyle name="Normal 2 248" xfId="54355" xr:uid="{00000000-0005-0000-0000-0000E53D0000}"/>
    <cellStyle name="Normal 2 249" xfId="54356" xr:uid="{00000000-0005-0000-0000-0000E63D0000}"/>
    <cellStyle name="Normal 2 25" xfId="4402" xr:uid="{00000000-0005-0000-0000-0000E73D0000}"/>
    <cellStyle name="Normal 2 25 2" xfId="4403" xr:uid="{00000000-0005-0000-0000-0000E83D0000}"/>
    <cellStyle name="Normal 2 25 2 2" xfId="54357" xr:uid="{00000000-0005-0000-0000-0000E93D0000}"/>
    <cellStyle name="Normal 2 25 3" xfId="4404" xr:uid="{00000000-0005-0000-0000-0000EA3D0000}"/>
    <cellStyle name="Normal 2 25 3 2" xfId="57842" xr:uid="{00000000-0005-0000-0000-0000EB3D0000}"/>
    <cellStyle name="Normal 2 250" xfId="54358" xr:uid="{00000000-0005-0000-0000-0000EC3D0000}"/>
    <cellStyle name="Normal 2 251" xfId="54359" xr:uid="{00000000-0005-0000-0000-0000ED3D0000}"/>
    <cellStyle name="Normal 2 252" xfId="54360" xr:uid="{00000000-0005-0000-0000-0000EE3D0000}"/>
    <cellStyle name="Normal 2 253" xfId="54361" xr:uid="{00000000-0005-0000-0000-0000EF3D0000}"/>
    <cellStyle name="Normal 2 254" xfId="54362" xr:uid="{00000000-0005-0000-0000-0000F03D0000}"/>
    <cellStyle name="Normal 2 255" xfId="54363" xr:uid="{00000000-0005-0000-0000-0000F13D0000}"/>
    <cellStyle name="Normal 2 256" xfId="54364" xr:uid="{00000000-0005-0000-0000-0000F23D0000}"/>
    <cellStyle name="Normal 2 26" xfId="4405" xr:uid="{00000000-0005-0000-0000-0000F33D0000}"/>
    <cellStyle name="Normal 2 26 2" xfId="4406" xr:uid="{00000000-0005-0000-0000-0000F43D0000}"/>
    <cellStyle name="Normal 2 26 3" xfId="4407" xr:uid="{00000000-0005-0000-0000-0000F53D0000}"/>
    <cellStyle name="Normal 2 26 3 2" xfId="57843" xr:uid="{00000000-0005-0000-0000-0000F63D0000}"/>
    <cellStyle name="Normal 2 27" xfId="4408" xr:uid="{00000000-0005-0000-0000-0000F73D0000}"/>
    <cellStyle name="Normal 2 27 2" xfId="4409" xr:uid="{00000000-0005-0000-0000-0000F83D0000}"/>
    <cellStyle name="Normal 2 27 3" xfId="4410" xr:uid="{00000000-0005-0000-0000-0000F93D0000}"/>
    <cellStyle name="Normal 2 27 3 2" xfId="57844" xr:uid="{00000000-0005-0000-0000-0000FA3D0000}"/>
    <cellStyle name="Normal 2 28" xfId="4411" xr:uid="{00000000-0005-0000-0000-0000FB3D0000}"/>
    <cellStyle name="Normal 2 28 2" xfId="4412" xr:uid="{00000000-0005-0000-0000-0000FC3D0000}"/>
    <cellStyle name="Normal 2 28 3" xfId="4413" xr:uid="{00000000-0005-0000-0000-0000FD3D0000}"/>
    <cellStyle name="Normal 2 28 3 2" xfId="57845" xr:uid="{00000000-0005-0000-0000-0000FE3D0000}"/>
    <cellStyle name="Normal 2 29" xfId="4414" xr:uid="{00000000-0005-0000-0000-0000FF3D0000}"/>
    <cellStyle name="Normal 2 29 2" xfId="4415" xr:uid="{00000000-0005-0000-0000-0000003E0000}"/>
    <cellStyle name="Normal 2 29 3" xfId="4416" xr:uid="{00000000-0005-0000-0000-0000013E0000}"/>
    <cellStyle name="Normal 2 29 3 2" xfId="57846" xr:uid="{00000000-0005-0000-0000-0000023E0000}"/>
    <cellStyle name="Normal 2 3" xfId="38" xr:uid="{00000000-0005-0000-0000-0000033E0000}"/>
    <cellStyle name="Normal 2 3 10" xfId="54365" xr:uid="{00000000-0005-0000-0000-0000043E0000}"/>
    <cellStyle name="Normal 2 3 10 2" xfId="54366" xr:uid="{00000000-0005-0000-0000-0000053E0000}"/>
    <cellStyle name="Normal 2 3 10 2 2" xfId="54367" xr:uid="{00000000-0005-0000-0000-0000063E0000}"/>
    <cellStyle name="Normal 2 3 10 3" xfId="54368" xr:uid="{00000000-0005-0000-0000-0000073E0000}"/>
    <cellStyle name="Normal 2 3 11" xfId="54369" xr:uid="{00000000-0005-0000-0000-0000083E0000}"/>
    <cellStyle name="Normal 2 3 11 2" xfId="54370" xr:uid="{00000000-0005-0000-0000-0000093E0000}"/>
    <cellStyle name="Normal 2 3 11 2 2" xfId="54371" xr:uid="{00000000-0005-0000-0000-00000A3E0000}"/>
    <cellStyle name="Normal 2 3 11 3" xfId="54372" xr:uid="{00000000-0005-0000-0000-00000B3E0000}"/>
    <cellStyle name="Normal 2 3 12" xfId="54373" xr:uid="{00000000-0005-0000-0000-00000C3E0000}"/>
    <cellStyle name="Normal 2 3 12 2" xfId="54374" xr:uid="{00000000-0005-0000-0000-00000D3E0000}"/>
    <cellStyle name="Normal 2 3 12 2 2" xfId="54375" xr:uid="{00000000-0005-0000-0000-00000E3E0000}"/>
    <cellStyle name="Normal 2 3 12 3" xfId="54376" xr:uid="{00000000-0005-0000-0000-00000F3E0000}"/>
    <cellStyle name="Normal 2 3 13" xfId="54377" xr:uid="{00000000-0005-0000-0000-0000103E0000}"/>
    <cellStyle name="Normal 2 3 13 2" xfId="54378" xr:uid="{00000000-0005-0000-0000-0000113E0000}"/>
    <cellStyle name="Normal 2 3 13 2 2" xfId="54379" xr:uid="{00000000-0005-0000-0000-0000123E0000}"/>
    <cellStyle name="Normal 2 3 13 3" xfId="54380" xr:uid="{00000000-0005-0000-0000-0000133E0000}"/>
    <cellStyle name="Normal 2 3 14" xfId="54381" xr:uid="{00000000-0005-0000-0000-0000143E0000}"/>
    <cellStyle name="Normal 2 3 14 2" xfId="54382" xr:uid="{00000000-0005-0000-0000-0000153E0000}"/>
    <cellStyle name="Normal 2 3 14 2 2" xfId="54383" xr:uid="{00000000-0005-0000-0000-0000163E0000}"/>
    <cellStyle name="Normal 2 3 14 3" xfId="54384" xr:uid="{00000000-0005-0000-0000-0000173E0000}"/>
    <cellStyle name="Normal 2 3 15" xfId="54385" xr:uid="{00000000-0005-0000-0000-0000183E0000}"/>
    <cellStyle name="Normal 2 3 15 2" xfId="54386" xr:uid="{00000000-0005-0000-0000-0000193E0000}"/>
    <cellStyle name="Normal 2 3 15 2 2" xfId="54387" xr:uid="{00000000-0005-0000-0000-00001A3E0000}"/>
    <cellStyle name="Normal 2 3 15 3" xfId="54388" xr:uid="{00000000-0005-0000-0000-00001B3E0000}"/>
    <cellStyle name="Normal 2 3 16" xfId="54389" xr:uid="{00000000-0005-0000-0000-00001C3E0000}"/>
    <cellStyle name="Normal 2 3 16 2" xfId="54390" xr:uid="{00000000-0005-0000-0000-00001D3E0000}"/>
    <cellStyle name="Normal 2 3 16 2 2" xfId="54391" xr:uid="{00000000-0005-0000-0000-00001E3E0000}"/>
    <cellStyle name="Normal 2 3 16 3" xfId="54392" xr:uid="{00000000-0005-0000-0000-00001F3E0000}"/>
    <cellStyle name="Normal 2 3 17" xfId="54393" xr:uid="{00000000-0005-0000-0000-0000203E0000}"/>
    <cellStyle name="Normal 2 3 17 2" xfId="54394" xr:uid="{00000000-0005-0000-0000-0000213E0000}"/>
    <cellStyle name="Normal 2 3 17 2 2" xfId="54395" xr:uid="{00000000-0005-0000-0000-0000223E0000}"/>
    <cellStyle name="Normal 2 3 17 3" xfId="54396" xr:uid="{00000000-0005-0000-0000-0000233E0000}"/>
    <cellStyle name="Normal 2 3 18" xfId="54397" xr:uid="{00000000-0005-0000-0000-0000243E0000}"/>
    <cellStyle name="Normal 2 3 18 2" xfId="54398" xr:uid="{00000000-0005-0000-0000-0000253E0000}"/>
    <cellStyle name="Normal 2 3 18 2 2" xfId="54399" xr:uid="{00000000-0005-0000-0000-0000263E0000}"/>
    <cellStyle name="Normal 2 3 18 3" xfId="54400" xr:uid="{00000000-0005-0000-0000-0000273E0000}"/>
    <cellStyle name="Normal 2 3 19" xfId="54401" xr:uid="{00000000-0005-0000-0000-0000283E0000}"/>
    <cellStyle name="Normal 2 3 19 2" xfId="54402" xr:uid="{00000000-0005-0000-0000-0000293E0000}"/>
    <cellStyle name="Normal 2 3 19 2 2" xfId="54403" xr:uid="{00000000-0005-0000-0000-00002A3E0000}"/>
    <cellStyle name="Normal 2 3 19 3" xfId="54404" xr:uid="{00000000-0005-0000-0000-00002B3E0000}"/>
    <cellStyle name="Normal 2 3 2" xfId="4418" xr:uid="{00000000-0005-0000-0000-00002C3E0000}"/>
    <cellStyle name="Normal 2 3 2 2" xfId="4419" xr:uid="{00000000-0005-0000-0000-00002D3E0000}"/>
    <cellStyle name="Normal 2 3 2 2 2" xfId="13467" xr:uid="{00000000-0005-0000-0000-00002E3E0000}"/>
    <cellStyle name="Normal 2 3 2 2 2 2" xfId="54405" xr:uid="{00000000-0005-0000-0000-00002F3E0000}"/>
    <cellStyle name="Normal 2 3 2 2 3" xfId="54406" xr:uid="{00000000-0005-0000-0000-0000303E0000}"/>
    <cellStyle name="Normal 2 3 2 3" xfId="4420" xr:uid="{00000000-0005-0000-0000-0000313E0000}"/>
    <cellStyle name="Normal 2 3 2 3 2" xfId="54407" xr:uid="{00000000-0005-0000-0000-0000323E0000}"/>
    <cellStyle name="Normal 2 3 2 3 2 2" xfId="54408" xr:uid="{00000000-0005-0000-0000-0000333E0000}"/>
    <cellStyle name="Normal 2 3 2 3 3" xfId="54409" xr:uid="{00000000-0005-0000-0000-0000343E0000}"/>
    <cellStyle name="Normal 2 3 2 4" xfId="54410" xr:uid="{00000000-0005-0000-0000-0000353E0000}"/>
    <cellStyle name="Normal 2 3 20" xfId="54411" xr:uid="{00000000-0005-0000-0000-0000363E0000}"/>
    <cellStyle name="Normal 2 3 20 2" xfId="54412" xr:uid="{00000000-0005-0000-0000-0000373E0000}"/>
    <cellStyle name="Normal 2 3 20 2 2" xfId="54413" xr:uid="{00000000-0005-0000-0000-0000383E0000}"/>
    <cellStyle name="Normal 2 3 20 3" xfId="54414" xr:uid="{00000000-0005-0000-0000-0000393E0000}"/>
    <cellStyle name="Normal 2 3 21" xfId="54415" xr:uid="{00000000-0005-0000-0000-00003A3E0000}"/>
    <cellStyle name="Normal 2 3 21 2" xfId="54416" xr:uid="{00000000-0005-0000-0000-00003B3E0000}"/>
    <cellStyle name="Normal 2 3 21 2 2" xfId="54417" xr:uid="{00000000-0005-0000-0000-00003C3E0000}"/>
    <cellStyle name="Normal 2 3 21 3" xfId="54418" xr:uid="{00000000-0005-0000-0000-00003D3E0000}"/>
    <cellStyle name="Normal 2 3 22" xfId="54419" xr:uid="{00000000-0005-0000-0000-00003E3E0000}"/>
    <cellStyle name="Normal 2 3 22 2" xfId="54420" xr:uid="{00000000-0005-0000-0000-00003F3E0000}"/>
    <cellStyle name="Normal 2 3 22 2 2" xfId="54421" xr:uid="{00000000-0005-0000-0000-0000403E0000}"/>
    <cellStyle name="Normal 2 3 22 3" xfId="54422" xr:uid="{00000000-0005-0000-0000-0000413E0000}"/>
    <cellStyle name="Normal 2 3 23" xfId="54423" xr:uid="{00000000-0005-0000-0000-0000423E0000}"/>
    <cellStyle name="Normal 2 3 23 2" xfId="54424" xr:uid="{00000000-0005-0000-0000-0000433E0000}"/>
    <cellStyle name="Normal 2 3 23 2 2" xfId="54425" xr:uid="{00000000-0005-0000-0000-0000443E0000}"/>
    <cellStyle name="Normal 2 3 23 3" xfId="54426" xr:uid="{00000000-0005-0000-0000-0000453E0000}"/>
    <cellStyle name="Normal 2 3 24" xfId="54427" xr:uid="{00000000-0005-0000-0000-0000463E0000}"/>
    <cellStyle name="Normal 2 3 24 2" xfId="54428" xr:uid="{00000000-0005-0000-0000-0000473E0000}"/>
    <cellStyle name="Normal 2 3 24 2 2" xfId="54429" xr:uid="{00000000-0005-0000-0000-0000483E0000}"/>
    <cellStyle name="Normal 2 3 24 3" xfId="54430" xr:uid="{00000000-0005-0000-0000-0000493E0000}"/>
    <cellStyle name="Normal 2 3 25" xfId="54431" xr:uid="{00000000-0005-0000-0000-00004A3E0000}"/>
    <cellStyle name="Normal 2 3 25 2" xfId="54432" xr:uid="{00000000-0005-0000-0000-00004B3E0000}"/>
    <cellStyle name="Normal 2 3 25 2 2" xfId="54433" xr:uid="{00000000-0005-0000-0000-00004C3E0000}"/>
    <cellStyle name="Normal 2 3 25 3" xfId="54434" xr:uid="{00000000-0005-0000-0000-00004D3E0000}"/>
    <cellStyle name="Normal 2 3 26" xfId="54435" xr:uid="{00000000-0005-0000-0000-00004E3E0000}"/>
    <cellStyle name="Normal 2 3 26 2" xfId="54436" xr:uid="{00000000-0005-0000-0000-00004F3E0000}"/>
    <cellStyle name="Normal 2 3 26 2 2" xfId="54437" xr:uid="{00000000-0005-0000-0000-0000503E0000}"/>
    <cellStyle name="Normal 2 3 26 3" xfId="54438" xr:uid="{00000000-0005-0000-0000-0000513E0000}"/>
    <cellStyle name="Normal 2 3 27" xfId="54439" xr:uid="{00000000-0005-0000-0000-0000523E0000}"/>
    <cellStyle name="Normal 2 3 27 2" xfId="54440" xr:uid="{00000000-0005-0000-0000-0000533E0000}"/>
    <cellStyle name="Normal 2 3 27 2 2" xfId="54441" xr:uid="{00000000-0005-0000-0000-0000543E0000}"/>
    <cellStyle name="Normal 2 3 27 3" xfId="54442" xr:uid="{00000000-0005-0000-0000-0000553E0000}"/>
    <cellStyle name="Normal 2 3 28" xfId="54443" xr:uid="{00000000-0005-0000-0000-0000563E0000}"/>
    <cellStyle name="Normal 2 3 28 2" xfId="54444" xr:uid="{00000000-0005-0000-0000-0000573E0000}"/>
    <cellStyle name="Normal 2 3 28 2 2" xfId="54445" xr:uid="{00000000-0005-0000-0000-0000583E0000}"/>
    <cellStyle name="Normal 2 3 28 3" xfId="54446" xr:uid="{00000000-0005-0000-0000-0000593E0000}"/>
    <cellStyle name="Normal 2 3 29" xfId="54447" xr:uid="{00000000-0005-0000-0000-00005A3E0000}"/>
    <cellStyle name="Normal 2 3 29 2" xfId="54448" xr:uid="{00000000-0005-0000-0000-00005B3E0000}"/>
    <cellStyle name="Normal 2 3 29 2 2" xfId="54449" xr:uid="{00000000-0005-0000-0000-00005C3E0000}"/>
    <cellStyle name="Normal 2 3 29 3" xfId="54450" xr:uid="{00000000-0005-0000-0000-00005D3E0000}"/>
    <cellStyle name="Normal 2 3 3" xfId="4421" xr:uid="{00000000-0005-0000-0000-00005E3E0000}"/>
    <cellStyle name="Normal 2 3 3 2" xfId="4422" xr:uid="{00000000-0005-0000-0000-00005F3E0000}"/>
    <cellStyle name="Normal 2 3 3 2 2" xfId="54451" xr:uid="{00000000-0005-0000-0000-0000603E0000}"/>
    <cellStyle name="Normal 2 3 3 2 2 2" xfId="54452" xr:uid="{00000000-0005-0000-0000-0000613E0000}"/>
    <cellStyle name="Normal 2 3 3 2 3" xfId="54453" xr:uid="{00000000-0005-0000-0000-0000623E0000}"/>
    <cellStyle name="Normal 2 3 3 3" xfId="54454" xr:uid="{00000000-0005-0000-0000-0000633E0000}"/>
    <cellStyle name="Normal 2 3 30" xfId="54455" xr:uid="{00000000-0005-0000-0000-0000643E0000}"/>
    <cellStyle name="Normal 2 3 30 2" xfId="54456" xr:uid="{00000000-0005-0000-0000-0000653E0000}"/>
    <cellStyle name="Normal 2 3 30 2 2" xfId="54457" xr:uid="{00000000-0005-0000-0000-0000663E0000}"/>
    <cellStyle name="Normal 2 3 30 3" xfId="54458" xr:uid="{00000000-0005-0000-0000-0000673E0000}"/>
    <cellStyle name="Normal 2 3 31" xfId="54459" xr:uid="{00000000-0005-0000-0000-0000683E0000}"/>
    <cellStyle name="Normal 2 3 31 2" xfId="54460" xr:uid="{00000000-0005-0000-0000-0000693E0000}"/>
    <cellStyle name="Normal 2 3 31 2 2" xfId="54461" xr:uid="{00000000-0005-0000-0000-00006A3E0000}"/>
    <cellStyle name="Normal 2 3 31 3" xfId="54462" xr:uid="{00000000-0005-0000-0000-00006B3E0000}"/>
    <cellStyle name="Normal 2 3 32" xfId="54463" xr:uid="{00000000-0005-0000-0000-00006C3E0000}"/>
    <cellStyle name="Normal 2 3 32 2" xfId="54464" xr:uid="{00000000-0005-0000-0000-00006D3E0000}"/>
    <cellStyle name="Normal 2 3 32 2 2" xfId="54465" xr:uid="{00000000-0005-0000-0000-00006E3E0000}"/>
    <cellStyle name="Normal 2 3 32 3" xfId="54466" xr:uid="{00000000-0005-0000-0000-00006F3E0000}"/>
    <cellStyle name="Normal 2 3 33" xfId="54467" xr:uid="{00000000-0005-0000-0000-0000703E0000}"/>
    <cellStyle name="Normal 2 3 33 2" xfId="54468" xr:uid="{00000000-0005-0000-0000-0000713E0000}"/>
    <cellStyle name="Normal 2 3 33 2 2" xfId="54469" xr:uid="{00000000-0005-0000-0000-0000723E0000}"/>
    <cellStyle name="Normal 2 3 33 3" xfId="54470" xr:uid="{00000000-0005-0000-0000-0000733E0000}"/>
    <cellStyle name="Normal 2 3 34" xfId="54471" xr:uid="{00000000-0005-0000-0000-0000743E0000}"/>
    <cellStyle name="Normal 2 3 34 2" xfId="54472" xr:uid="{00000000-0005-0000-0000-0000753E0000}"/>
    <cellStyle name="Normal 2 3 34 2 2" xfId="54473" xr:uid="{00000000-0005-0000-0000-0000763E0000}"/>
    <cellStyle name="Normal 2 3 34 3" xfId="54474" xr:uid="{00000000-0005-0000-0000-0000773E0000}"/>
    <cellStyle name="Normal 2 3 35" xfId="54475" xr:uid="{00000000-0005-0000-0000-0000783E0000}"/>
    <cellStyle name="Normal 2 3 35 2" xfId="54476" xr:uid="{00000000-0005-0000-0000-0000793E0000}"/>
    <cellStyle name="Normal 2 3 35 2 2" xfId="54477" xr:uid="{00000000-0005-0000-0000-00007A3E0000}"/>
    <cellStyle name="Normal 2 3 35 3" xfId="54478" xr:uid="{00000000-0005-0000-0000-00007B3E0000}"/>
    <cellStyle name="Normal 2 3 36" xfId="54479" xr:uid="{00000000-0005-0000-0000-00007C3E0000}"/>
    <cellStyle name="Normal 2 3 36 2" xfId="54480" xr:uid="{00000000-0005-0000-0000-00007D3E0000}"/>
    <cellStyle name="Normal 2 3 36 2 2" xfId="54481" xr:uid="{00000000-0005-0000-0000-00007E3E0000}"/>
    <cellStyle name="Normal 2 3 36 3" xfId="54482" xr:uid="{00000000-0005-0000-0000-00007F3E0000}"/>
    <cellStyle name="Normal 2 3 37" xfId="54483" xr:uid="{00000000-0005-0000-0000-0000803E0000}"/>
    <cellStyle name="Normal 2 3 37 2" xfId="54484" xr:uid="{00000000-0005-0000-0000-0000813E0000}"/>
    <cellStyle name="Normal 2 3 37 2 2" xfId="54485" xr:uid="{00000000-0005-0000-0000-0000823E0000}"/>
    <cellStyle name="Normal 2 3 37 3" xfId="54486" xr:uid="{00000000-0005-0000-0000-0000833E0000}"/>
    <cellStyle name="Normal 2 3 38" xfId="54487" xr:uid="{00000000-0005-0000-0000-0000843E0000}"/>
    <cellStyle name="Normal 2 3 38 2" xfId="54488" xr:uid="{00000000-0005-0000-0000-0000853E0000}"/>
    <cellStyle name="Normal 2 3 38 2 2" xfId="54489" xr:uid="{00000000-0005-0000-0000-0000863E0000}"/>
    <cellStyle name="Normal 2 3 38 3" xfId="54490" xr:uid="{00000000-0005-0000-0000-0000873E0000}"/>
    <cellStyle name="Normal 2 3 39" xfId="54491" xr:uid="{00000000-0005-0000-0000-0000883E0000}"/>
    <cellStyle name="Normal 2 3 39 2" xfId="54492" xr:uid="{00000000-0005-0000-0000-0000893E0000}"/>
    <cellStyle name="Normal 2 3 39 2 2" xfId="54493" xr:uid="{00000000-0005-0000-0000-00008A3E0000}"/>
    <cellStyle name="Normal 2 3 39 3" xfId="54494" xr:uid="{00000000-0005-0000-0000-00008B3E0000}"/>
    <cellStyle name="Normal 2 3 4" xfId="4423" xr:uid="{00000000-0005-0000-0000-00008C3E0000}"/>
    <cellStyle name="Normal 2 3 4 2" xfId="54495" xr:uid="{00000000-0005-0000-0000-00008D3E0000}"/>
    <cellStyle name="Normal 2 3 4 2 2" xfId="54496" xr:uid="{00000000-0005-0000-0000-00008E3E0000}"/>
    <cellStyle name="Normal 2 3 4 2 2 2" xfId="54497" xr:uid="{00000000-0005-0000-0000-00008F3E0000}"/>
    <cellStyle name="Normal 2 3 4 2 3" xfId="54498" xr:uid="{00000000-0005-0000-0000-0000903E0000}"/>
    <cellStyle name="Normal 2 3 40" xfId="54499" xr:uid="{00000000-0005-0000-0000-0000913E0000}"/>
    <cellStyle name="Normal 2 3 40 2" xfId="54500" xr:uid="{00000000-0005-0000-0000-0000923E0000}"/>
    <cellStyle name="Normal 2 3 40 2 2" xfId="54501" xr:uid="{00000000-0005-0000-0000-0000933E0000}"/>
    <cellStyle name="Normal 2 3 40 3" xfId="54502" xr:uid="{00000000-0005-0000-0000-0000943E0000}"/>
    <cellStyle name="Normal 2 3 41" xfId="54503" xr:uid="{00000000-0005-0000-0000-0000953E0000}"/>
    <cellStyle name="Normal 2 3 41 2" xfId="54504" xr:uid="{00000000-0005-0000-0000-0000963E0000}"/>
    <cellStyle name="Normal 2 3 41 2 2" xfId="54505" xr:uid="{00000000-0005-0000-0000-0000973E0000}"/>
    <cellStyle name="Normal 2 3 41 3" xfId="54506" xr:uid="{00000000-0005-0000-0000-0000983E0000}"/>
    <cellStyle name="Normal 2 3 42" xfId="54507" xr:uid="{00000000-0005-0000-0000-0000993E0000}"/>
    <cellStyle name="Normal 2 3 42 2" xfId="54508" xr:uid="{00000000-0005-0000-0000-00009A3E0000}"/>
    <cellStyle name="Normal 2 3 42 2 2" xfId="54509" xr:uid="{00000000-0005-0000-0000-00009B3E0000}"/>
    <cellStyle name="Normal 2 3 42 3" xfId="54510" xr:uid="{00000000-0005-0000-0000-00009C3E0000}"/>
    <cellStyle name="Normal 2 3 43" xfId="54511" xr:uid="{00000000-0005-0000-0000-00009D3E0000}"/>
    <cellStyle name="Normal 2 3 43 2" xfId="54512" xr:uid="{00000000-0005-0000-0000-00009E3E0000}"/>
    <cellStyle name="Normal 2 3 43 2 2" xfId="54513" xr:uid="{00000000-0005-0000-0000-00009F3E0000}"/>
    <cellStyle name="Normal 2 3 43 3" xfId="54514" xr:uid="{00000000-0005-0000-0000-0000A03E0000}"/>
    <cellStyle name="Normal 2 3 44" xfId="54515" xr:uid="{00000000-0005-0000-0000-0000A13E0000}"/>
    <cellStyle name="Normal 2 3 44 2" xfId="54516" xr:uid="{00000000-0005-0000-0000-0000A23E0000}"/>
    <cellStyle name="Normal 2 3 44 2 2" xfId="54517" xr:uid="{00000000-0005-0000-0000-0000A33E0000}"/>
    <cellStyle name="Normal 2 3 44 3" xfId="54518" xr:uid="{00000000-0005-0000-0000-0000A43E0000}"/>
    <cellStyle name="Normal 2 3 45" xfId="54519" xr:uid="{00000000-0005-0000-0000-0000A53E0000}"/>
    <cellStyle name="Normal 2 3 45 2" xfId="54520" xr:uid="{00000000-0005-0000-0000-0000A63E0000}"/>
    <cellStyle name="Normal 2 3 45 2 2" xfId="54521" xr:uid="{00000000-0005-0000-0000-0000A73E0000}"/>
    <cellStyle name="Normal 2 3 45 3" xfId="54522" xr:uid="{00000000-0005-0000-0000-0000A83E0000}"/>
    <cellStyle name="Normal 2 3 46" xfId="54523" xr:uid="{00000000-0005-0000-0000-0000A93E0000}"/>
    <cellStyle name="Normal 2 3 46 2" xfId="54524" xr:uid="{00000000-0005-0000-0000-0000AA3E0000}"/>
    <cellStyle name="Normal 2 3 46 2 2" xfId="54525" xr:uid="{00000000-0005-0000-0000-0000AB3E0000}"/>
    <cellStyle name="Normal 2 3 46 3" xfId="54526" xr:uid="{00000000-0005-0000-0000-0000AC3E0000}"/>
    <cellStyle name="Normal 2 3 47" xfId="54527" xr:uid="{00000000-0005-0000-0000-0000AD3E0000}"/>
    <cellStyle name="Normal 2 3 47 2" xfId="54528" xr:uid="{00000000-0005-0000-0000-0000AE3E0000}"/>
    <cellStyle name="Normal 2 3 47 2 2" xfId="54529" xr:uid="{00000000-0005-0000-0000-0000AF3E0000}"/>
    <cellStyle name="Normal 2 3 47 3" xfId="54530" xr:uid="{00000000-0005-0000-0000-0000B03E0000}"/>
    <cellStyle name="Normal 2 3 48" xfId="54531" xr:uid="{00000000-0005-0000-0000-0000B13E0000}"/>
    <cellStyle name="Normal 2 3 48 2" xfId="54532" xr:uid="{00000000-0005-0000-0000-0000B23E0000}"/>
    <cellStyle name="Normal 2 3 48 2 2" xfId="54533" xr:uid="{00000000-0005-0000-0000-0000B33E0000}"/>
    <cellStyle name="Normal 2 3 48 3" xfId="54534" xr:uid="{00000000-0005-0000-0000-0000B43E0000}"/>
    <cellStyle name="Normal 2 3 49" xfId="54535" xr:uid="{00000000-0005-0000-0000-0000B53E0000}"/>
    <cellStyle name="Normal 2 3 49 2" xfId="54536" xr:uid="{00000000-0005-0000-0000-0000B63E0000}"/>
    <cellStyle name="Normal 2 3 49 2 2" xfId="54537" xr:uid="{00000000-0005-0000-0000-0000B73E0000}"/>
    <cellStyle name="Normal 2 3 49 3" xfId="54538" xr:uid="{00000000-0005-0000-0000-0000B83E0000}"/>
    <cellStyle name="Normal 2 3 5" xfId="4424" xr:uid="{00000000-0005-0000-0000-0000B93E0000}"/>
    <cellStyle name="Normal 2 3 5 2" xfId="54539" xr:uid="{00000000-0005-0000-0000-0000BA3E0000}"/>
    <cellStyle name="Normal 2 3 5 2 2" xfId="54540" xr:uid="{00000000-0005-0000-0000-0000BB3E0000}"/>
    <cellStyle name="Normal 2 3 5 2 2 2" xfId="54541" xr:uid="{00000000-0005-0000-0000-0000BC3E0000}"/>
    <cellStyle name="Normal 2 3 5 2 3" xfId="54542" xr:uid="{00000000-0005-0000-0000-0000BD3E0000}"/>
    <cellStyle name="Normal 2 3 50" xfId="54543" xr:uid="{00000000-0005-0000-0000-0000BE3E0000}"/>
    <cellStyle name="Normal 2 3 50 2" xfId="54544" xr:uid="{00000000-0005-0000-0000-0000BF3E0000}"/>
    <cellStyle name="Normal 2 3 50 2 2" xfId="54545" xr:uid="{00000000-0005-0000-0000-0000C03E0000}"/>
    <cellStyle name="Normal 2 3 50 3" xfId="54546" xr:uid="{00000000-0005-0000-0000-0000C13E0000}"/>
    <cellStyle name="Normal 2 3 51" xfId="54547" xr:uid="{00000000-0005-0000-0000-0000C23E0000}"/>
    <cellStyle name="Normal 2 3 51 2" xfId="54548" xr:uid="{00000000-0005-0000-0000-0000C33E0000}"/>
    <cellStyle name="Normal 2 3 51 2 2" xfId="54549" xr:uid="{00000000-0005-0000-0000-0000C43E0000}"/>
    <cellStyle name="Normal 2 3 51 3" xfId="54550" xr:uid="{00000000-0005-0000-0000-0000C53E0000}"/>
    <cellStyle name="Normal 2 3 52" xfId="54551" xr:uid="{00000000-0005-0000-0000-0000C63E0000}"/>
    <cellStyle name="Normal 2 3 52 2" xfId="54552" xr:uid="{00000000-0005-0000-0000-0000C73E0000}"/>
    <cellStyle name="Normal 2 3 52 2 2" xfId="54553" xr:uid="{00000000-0005-0000-0000-0000C83E0000}"/>
    <cellStyle name="Normal 2 3 52 3" xfId="54554" xr:uid="{00000000-0005-0000-0000-0000C93E0000}"/>
    <cellStyle name="Normal 2 3 53" xfId="54555" xr:uid="{00000000-0005-0000-0000-0000CA3E0000}"/>
    <cellStyle name="Normal 2 3 53 2" xfId="54556" xr:uid="{00000000-0005-0000-0000-0000CB3E0000}"/>
    <cellStyle name="Normal 2 3 53 2 2" xfId="54557" xr:uid="{00000000-0005-0000-0000-0000CC3E0000}"/>
    <cellStyle name="Normal 2 3 53 3" xfId="54558" xr:uid="{00000000-0005-0000-0000-0000CD3E0000}"/>
    <cellStyle name="Normal 2 3 54" xfId="54559" xr:uid="{00000000-0005-0000-0000-0000CE3E0000}"/>
    <cellStyle name="Normal 2 3 54 2" xfId="54560" xr:uid="{00000000-0005-0000-0000-0000CF3E0000}"/>
    <cellStyle name="Normal 2 3 54 2 2" xfId="54561" xr:uid="{00000000-0005-0000-0000-0000D03E0000}"/>
    <cellStyle name="Normal 2 3 54 3" xfId="54562" xr:uid="{00000000-0005-0000-0000-0000D13E0000}"/>
    <cellStyle name="Normal 2 3 55" xfId="54563" xr:uid="{00000000-0005-0000-0000-0000D23E0000}"/>
    <cellStyle name="Normal 2 3 55 2" xfId="54564" xr:uid="{00000000-0005-0000-0000-0000D33E0000}"/>
    <cellStyle name="Normal 2 3 55 2 2" xfId="54565" xr:uid="{00000000-0005-0000-0000-0000D43E0000}"/>
    <cellStyle name="Normal 2 3 55 3" xfId="54566" xr:uid="{00000000-0005-0000-0000-0000D53E0000}"/>
    <cellStyle name="Normal 2 3 56" xfId="54567" xr:uid="{00000000-0005-0000-0000-0000D63E0000}"/>
    <cellStyle name="Normal 2 3 56 2" xfId="54568" xr:uid="{00000000-0005-0000-0000-0000D73E0000}"/>
    <cellStyle name="Normal 2 3 56 2 2" xfId="54569" xr:uid="{00000000-0005-0000-0000-0000D83E0000}"/>
    <cellStyle name="Normal 2 3 56 3" xfId="54570" xr:uid="{00000000-0005-0000-0000-0000D93E0000}"/>
    <cellStyle name="Normal 2 3 57" xfId="54571" xr:uid="{00000000-0005-0000-0000-0000DA3E0000}"/>
    <cellStyle name="Normal 2 3 57 2" xfId="54572" xr:uid="{00000000-0005-0000-0000-0000DB3E0000}"/>
    <cellStyle name="Normal 2 3 57 2 2" xfId="54573" xr:uid="{00000000-0005-0000-0000-0000DC3E0000}"/>
    <cellStyle name="Normal 2 3 57 3" xfId="54574" xr:uid="{00000000-0005-0000-0000-0000DD3E0000}"/>
    <cellStyle name="Normal 2 3 58" xfId="54575" xr:uid="{00000000-0005-0000-0000-0000DE3E0000}"/>
    <cellStyle name="Normal 2 3 58 2" xfId="54576" xr:uid="{00000000-0005-0000-0000-0000DF3E0000}"/>
    <cellStyle name="Normal 2 3 58 2 2" xfId="54577" xr:uid="{00000000-0005-0000-0000-0000E03E0000}"/>
    <cellStyle name="Normal 2 3 58 3" xfId="54578" xr:uid="{00000000-0005-0000-0000-0000E13E0000}"/>
    <cellStyle name="Normal 2 3 59" xfId="13468" xr:uid="{00000000-0005-0000-0000-0000E23E0000}"/>
    <cellStyle name="Normal 2 3 59 2" xfId="54579" xr:uid="{00000000-0005-0000-0000-0000E33E0000}"/>
    <cellStyle name="Normal 2 3 59 2 2" xfId="54580" xr:uid="{00000000-0005-0000-0000-0000E43E0000}"/>
    <cellStyle name="Normal 2 3 59 3" xfId="54581" xr:uid="{00000000-0005-0000-0000-0000E53E0000}"/>
    <cellStyle name="Normal 2 3 6" xfId="4425" xr:uid="{00000000-0005-0000-0000-0000E63E0000}"/>
    <cellStyle name="Normal 2 3 6 10" xfId="13469" xr:uid="{00000000-0005-0000-0000-0000E73E0000}"/>
    <cellStyle name="Normal 2 3 6 10 2" xfId="13470" xr:uid="{00000000-0005-0000-0000-0000E83E0000}"/>
    <cellStyle name="Normal 2 3 6 11" xfId="13471" xr:uid="{00000000-0005-0000-0000-0000E93E0000}"/>
    <cellStyle name="Normal 2 3 6 2" xfId="4426" xr:uid="{00000000-0005-0000-0000-0000EA3E0000}"/>
    <cellStyle name="Normal 2 3 6 2 10" xfId="13472" xr:uid="{00000000-0005-0000-0000-0000EB3E0000}"/>
    <cellStyle name="Normal 2 3 6 2 2" xfId="4427" xr:uid="{00000000-0005-0000-0000-0000EC3E0000}"/>
    <cellStyle name="Normal 2 3 6 2 2 2" xfId="13473" xr:uid="{00000000-0005-0000-0000-0000ED3E0000}"/>
    <cellStyle name="Normal 2 3 6 2 2 2 2" xfId="13474" xr:uid="{00000000-0005-0000-0000-0000EE3E0000}"/>
    <cellStyle name="Normal 2 3 6 2 2 2 2 2" xfId="13475" xr:uid="{00000000-0005-0000-0000-0000EF3E0000}"/>
    <cellStyle name="Normal 2 3 6 2 2 2 2 2 2" xfId="13476" xr:uid="{00000000-0005-0000-0000-0000F03E0000}"/>
    <cellStyle name="Normal 2 3 6 2 2 2 2 2 2 2" xfId="13477" xr:uid="{00000000-0005-0000-0000-0000F13E0000}"/>
    <cellStyle name="Normal 2 3 6 2 2 2 2 2 2 2 2" xfId="13478" xr:uid="{00000000-0005-0000-0000-0000F23E0000}"/>
    <cellStyle name="Normal 2 3 6 2 2 2 2 2 2 3" xfId="13479" xr:uid="{00000000-0005-0000-0000-0000F33E0000}"/>
    <cellStyle name="Normal 2 3 6 2 2 2 2 2 2 3 2" xfId="13480" xr:uid="{00000000-0005-0000-0000-0000F43E0000}"/>
    <cellStyle name="Normal 2 3 6 2 2 2 2 2 2 4" xfId="13481" xr:uid="{00000000-0005-0000-0000-0000F53E0000}"/>
    <cellStyle name="Normal 2 3 6 2 2 2 2 2 3" xfId="13482" xr:uid="{00000000-0005-0000-0000-0000F63E0000}"/>
    <cellStyle name="Normal 2 3 6 2 2 2 2 2 3 2" xfId="13483" xr:uid="{00000000-0005-0000-0000-0000F73E0000}"/>
    <cellStyle name="Normal 2 3 6 2 2 2 2 2 4" xfId="13484" xr:uid="{00000000-0005-0000-0000-0000F83E0000}"/>
    <cellStyle name="Normal 2 3 6 2 2 2 2 2 4 2" xfId="13485" xr:uid="{00000000-0005-0000-0000-0000F93E0000}"/>
    <cellStyle name="Normal 2 3 6 2 2 2 2 2 5" xfId="13486" xr:uid="{00000000-0005-0000-0000-0000FA3E0000}"/>
    <cellStyle name="Normal 2 3 6 2 2 2 2 3" xfId="13487" xr:uid="{00000000-0005-0000-0000-0000FB3E0000}"/>
    <cellStyle name="Normal 2 3 6 2 2 2 2 3 2" xfId="13488" xr:uid="{00000000-0005-0000-0000-0000FC3E0000}"/>
    <cellStyle name="Normal 2 3 6 2 2 2 2 3 2 2" xfId="13489" xr:uid="{00000000-0005-0000-0000-0000FD3E0000}"/>
    <cellStyle name="Normal 2 3 6 2 2 2 2 3 3" xfId="13490" xr:uid="{00000000-0005-0000-0000-0000FE3E0000}"/>
    <cellStyle name="Normal 2 3 6 2 2 2 2 3 3 2" xfId="13491" xr:uid="{00000000-0005-0000-0000-0000FF3E0000}"/>
    <cellStyle name="Normal 2 3 6 2 2 2 2 3 4" xfId="13492" xr:uid="{00000000-0005-0000-0000-0000003F0000}"/>
    <cellStyle name="Normal 2 3 6 2 2 2 2 4" xfId="13493" xr:uid="{00000000-0005-0000-0000-0000013F0000}"/>
    <cellStyle name="Normal 2 3 6 2 2 2 2 4 2" xfId="13494" xr:uid="{00000000-0005-0000-0000-0000023F0000}"/>
    <cellStyle name="Normal 2 3 6 2 2 2 2 5" xfId="13495" xr:uid="{00000000-0005-0000-0000-0000033F0000}"/>
    <cellStyle name="Normal 2 3 6 2 2 2 2 5 2" xfId="13496" xr:uid="{00000000-0005-0000-0000-0000043F0000}"/>
    <cellStyle name="Normal 2 3 6 2 2 2 2 6" xfId="13497" xr:uid="{00000000-0005-0000-0000-0000053F0000}"/>
    <cellStyle name="Normal 2 3 6 2 2 2 3" xfId="13498" xr:uid="{00000000-0005-0000-0000-0000063F0000}"/>
    <cellStyle name="Normal 2 3 6 2 2 2 3 2" xfId="13499" xr:uid="{00000000-0005-0000-0000-0000073F0000}"/>
    <cellStyle name="Normal 2 3 6 2 2 2 3 2 2" xfId="13500" xr:uid="{00000000-0005-0000-0000-0000083F0000}"/>
    <cellStyle name="Normal 2 3 6 2 2 2 3 2 2 2" xfId="13501" xr:uid="{00000000-0005-0000-0000-0000093F0000}"/>
    <cellStyle name="Normal 2 3 6 2 2 2 3 2 3" xfId="13502" xr:uid="{00000000-0005-0000-0000-00000A3F0000}"/>
    <cellStyle name="Normal 2 3 6 2 2 2 3 2 3 2" xfId="13503" xr:uid="{00000000-0005-0000-0000-00000B3F0000}"/>
    <cellStyle name="Normal 2 3 6 2 2 2 3 2 4" xfId="13504" xr:uid="{00000000-0005-0000-0000-00000C3F0000}"/>
    <cellStyle name="Normal 2 3 6 2 2 2 3 3" xfId="13505" xr:uid="{00000000-0005-0000-0000-00000D3F0000}"/>
    <cellStyle name="Normal 2 3 6 2 2 2 3 3 2" xfId="13506" xr:uid="{00000000-0005-0000-0000-00000E3F0000}"/>
    <cellStyle name="Normal 2 3 6 2 2 2 3 4" xfId="13507" xr:uid="{00000000-0005-0000-0000-00000F3F0000}"/>
    <cellStyle name="Normal 2 3 6 2 2 2 3 4 2" xfId="13508" xr:uid="{00000000-0005-0000-0000-0000103F0000}"/>
    <cellStyle name="Normal 2 3 6 2 2 2 3 5" xfId="13509" xr:uid="{00000000-0005-0000-0000-0000113F0000}"/>
    <cellStyle name="Normal 2 3 6 2 2 2 4" xfId="13510" xr:uid="{00000000-0005-0000-0000-0000123F0000}"/>
    <cellStyle name="Normal 2 3 6 2 2 2 4 2" xfId="13511" xr:uid="{00000000-0005-0000-0000-0000133F0000}"/>
    <cellStyle name="Normal 2 3 6 2 2 2 4 2 2" xfId="13512" xr:uid="{00000000-0005-0000-0000-0000143F0000}"/>
    <cellStyle name="Normal 2 3 6 2 2 2 4 3" xfId="13513" xr:uid="{00000000-0005-0000-0000-0000153F0000}"/>
    <cellStyle name="Normal 2 3 6 2 2 2 4 3 2" xfId="13514" xr:uid="{00000000-0005-0000-0000-0000163F0000}"/>
    <cellStyle name="Normal 2 3 6 2 2 2 4 4" xfId="13515" xr:uid="{00000000-0005-0000-0000-0000173F0000}"/>
    <cellStyle name="Normal 2 3 6 2 2 2 5" xfId="13516" xr:uid="{00000000-0005-0000-0000-0000183F0000}"/>
    <cellStyle name="Normal 2 3 6 2 2 2 5 2" xfId="13517" xr:uid="{00000000-0005-0000-0000-0000193F0000}"/>
    <cellStyle name="Normal 2 3 6 2 2 2 6" xfId="13518" xr:uid="{00000000-0005-0000-0000-00001A3F0000}"/>
    <cellStyle name="Normal 2 3 6 2 2 2 6 2" xfId="13519" xr:uid="{00000000-0005-0000-0000-00001B3F0000}"/>
    <cellStyle name="Normal 2 3 6 2 2 2 7" xfId="13520" xr:uid="{00000000-0005-0000-0000-00001C3F0000}"/>
    <cellStyle name="Normal 2 3 6 2 2 3" xfId="13521" xr:uid="{00000000-0005-0000-0000-00001D3F0000}"/>
    <cellStyle name="Normal 2 3 6 2 2 3 2" xfId="13522" xr:uid="{00000000-0005-0000-0000-00001E3F0000}"/>
    <cellStyle name="Normal 2 3 6 2 2 3 2 2" xfId="13523" xr:uid="{00000000-0005-0000-0000-00001F3F0000}"/>
    <cellStyle name="Normal 2 3 6 2 2 3 2 2 2" xfId="13524" xr:uid="{00000000-0005-0000-0000-0000203F0000}"/>
    <cellStyle name="Normal 2 3 6 2 2 3 2 2 2 2" xfId="13525" xr:uid="{00000000-0005-0000-0000-0000213F0000}"/>
    <cellStyle name="Normal 2 3 6 2 2 3 2 2 2 2 2" xfId="13526" xr:uid="{00000000-0005-0000-0000-0000223F0000}"/>
    <cellStyle name="Normal 2 3 6 2 2 3 2 2 2 3" xfId="13527" xr:uid="{00000000-0005-0000-0000-0000233F0000}"/>
    <cellStyle name="Normal 2 3 6 2 2 3 2 2 2 3 2" xfId="13528" xr:uid="{00000000-0005-0000-0000-0000243F0000}"/>
    <cellStyle name="Normal 2 3 6 2 2 3 2 2 2 4" xfId="13529" xr:uid="{00000000-0005-0000-0000-0000253F0000}"/>
    <cellStyle name="Normal 2 3 6 2 2 3 2 2 3" xfId="13530" xr:uid="{00000000-0005-0000-0000-0000263F0000}"/>
    <cellStyle name="Normal 2 3 6 2 2 3 2 2 3 2" xfId="13531" xr:uid="{00000000-0005-0000-0000-0000273F0000}"/>
    <cellStyle name="Normal 2 3 6 2 2 3 2 2 4" xfId="13532" xr:uid="{00000000-0005-0000-0000-0000283F0000}"/>
    <cellStyle name="Normal 2 3 6 2 2 3 2 2 4 2" xfId="13533" xr:uid="{00000000-0005-0000-0000-0000293F0000}"/>
    <cellStyle name="Normal 2 3 6 2 2 3 2 2 5" xfId="13534" xr:uid="{00000000-0005-0000-0000-00002A3F0000}"/>
    <cellStyle name="Normal 2 3 6 2 2 3 2 3" xfId="13535" xr:uid="{00000000-0005-0000-0000-00002B3F0000}"/>
    <cellStyle name="Normal 2 3 6 2 2 3 2 3 2" xfId="13536" xr:uid="{00000000-0005-0000-0000-00002C3F0000}"/>
    <cellStyle name="Normal 2 3 6 2 2 3 2 3 2 2" xfId="13537" xr:uid="{00000000-0005-0000-0000-00002D3F0000}"/>
    <cellStyle name="Normal 2 3 6 2 2 3 2 3 3" xfId="13538" xr:uid="{00000000-0005-0000-0000-00002E3F0000}"/>
    <cellStyle name="Normal 2 3 6 2 2 3 2 3 3 2" xfId="13539" xr:uid="{00000000-0005-0000-0000-00002F3F0000}"/>
    <cellStyle name="Normal 2 3 6 2 2 3 2 3 4" xfId="13540" xr:uid="{00000000-0005-0000-0000-0000303F0000}"/>
    <cellStyle name="Normal 2 3 6 2 2 3 2 4" xfId="13541" xr:uid="{00000000-0005-0000-0000-0000313F0000}"/>
    <cellStyle name="Normal 2 3 6 2 2 3 2 4 2" xfId="13542" xr:uid="{00000000-0005-0000-0000-0000323F0000}"/>
    <cellStyle name="Normal 2 3 6 2 2 3 2 5" xfId="13543" xr:uid="{00000000-0005-0000-0000-0000333F0000}"/>
    <cellStyle name="Normal 2 3 6 2 2 3 2 5 2" xfId="13544" xr:uid="{00000000-0005-0000-0000-0000343F0000}"/>
    <cellStyle name="Normal 2 3 6 2 2 3 2 6" xfId="13545" xr:uid="{00000000-0005-0000-0000-0000353F0000}"/>
    <cellStyle name="Normal 2 3 6 2 2 3 3" xfId="13546" xr:uid="{00000000-0005-0000-0000-0000363F0000}"/>
    <cellStyle name="Normal 2 3 6 2 2 3 3 2" xfId="13547" xr:uid="{00000000-0005-0000-0000-0000373F0000}"/>
    <cellStyle name="Normal 2 3 6 2 2 3 3 2 2" xfId="13548" xr:uid="{00000000-0005-0000-0000-0000383F0000}"/>
    <cellStyle name="Normal 2 3 6 2 2 3 3 2 2 2" xfId="13549" xr:uid="{00000000-0005-0000-0000-0000393F0000}"/>
    <cellStyle name="Normal 2 3 6 2 2 3 3 2 3" xfId="13550" xr:uid="{00000000-0005-0000-0000-00003A3F0000}"/>
    <cellStyle name="Normal 2 3 6 2 2 3 3 2 3 2" xfId="13551" xr:uid="{00000000-0005-0000-0000-00003B3F0000}"/>
    <cellStyle name="Normal 2 3 6 2 2 3 3 2 4" xfId="13552" xr:uid="{00000000-0005-0000-0000-00003C3F0000}"/>
    <cellStyle name="Normal 2 3 6 2 2 3 3 3" xfId="13553" xr:uid="{00000000-0005-0000-0000-00003D3F0000}"/>
    <cellStyle name="Normal 2 3 6 2 2 3 3 3 2" xfId="13554" xr:uid="{00000000-0005-0000-0000-00003E3F0000}"/>
    <cellStyle name="Normal 2 3 6 2 2 3 3 4" xfId="13555" xr:uid="{00000000-0005-0000-0000-00003F3F0000}"/>
    <cellStyle name="Normal 2 3 6 2 2 3 3 4 2" xfId="13556" xr:uid="{00000000-0005-0000-0000-0000403F0000}"/>
    <cellStyle name="Normal 2 3 6 2 2 3 3 5" xfId="13557" xr:uid="{00000000-0005-0000-0000-0000413F0000}"/>
    <cellStyle name="Normal 2 3 6 2 2 3 4" xfId="13558" xr:uid="{00000000-0005-0000-0000-0000423F0000}"/>
    <cellStyle name="Normal 2 3 6 2 2 3 4 2" xfId="13559" xr:uid="{00000000-0005-0000-0000-0000433F0000}"/>
    <cellStyle name="Normal 2 3 6 2 2 3 4 2 2" xfId="13560" xr:uid="{00000000-0005-0000-0000-0000443F0000}"/>
    <cellStyle name="Normal 2 3 6 2 2 3 4 3" xfId="13561" xr:uid="{00000000-0005-0000-0000-0000453F0000}"/>
    <cellStyle name="Normal 2 3 6 2 2 3 4 3 2" xfId="13562" xr:uid="{00000000-0005-0000-0000-0000463F0000}"/>
    <cellStyle name="Normal 2 3 6 2 2 3 4 4" xfId="13563" xr:uid="{00000000-0005-0000-0000-0000473F0000}"/>
    <cellStyle name="Normal 2 3 6 2 2 3 5" xfId="13564" xr:uid="{00000000-0005-0000-0000-0000483F0000}"/>
    <cellStyle name="Normal 2 3 6 2 2 3 5 2" xfId="13565" xr:uid="{00000000-0005-0000-0000-0000493F0000}"/>
    <cellStyle name="Normal 2 3 6 2 2 3 6" xfId="13566" xr:uid="{00000000-0005-0000-0000-00004A3F0000}"/>
    <cellStyle name="Normal 2 3 6 2 2 3 6 2" xfId="13567" xr:uid="{00000000-0005-0000-0000-00004B3F0000}"/>
    <cellStyle name="Normal 2 3 6 2 2 3 7" xfId="13568" xr:uid="{00000000-0005-0000-0000-00004C3F0000}"/>
    <cellStyle name="Normal 2 3 6 2 2 4" xfId="13569" xr:uid="{00000000-0005-0000-0000-00004D3F0000}"/>
    <cellStyle name="Normal 2 3 6 2 2 4 2" xfId="13570" xr:uid="{00000000-0005-0000-0000-00004E3F0000}"/>
    <cellStyle name="Normal 2 3 6 2 2 4 2 2" xfId="13571" xr:uid="{00000000-0005-0000-0000-00004F3F0000}"/>
    <cellStyle name="Normal 2 3 6 2 2 4 2 2 2" xfId="13572" xr:uid="{00000000-0005-0000-0000-0000503F0000}"/>
    <cellStyle name="Normal 2 3 6 2 2 4 2 2 2 2" xfId="13573" xr:uid="{00000000-0005-0000-0000-0000513F0000}"/>
    <cellStyle name="Normal 2 3 6 2 2 4 2 2 3" xfId="13574" xr:uid="{00000000-0005-0000-0000-0000523F0000}"/>
    <cellStyle name="Normal 2 3 6 2 2 4 2 2 3 2" xfId="13575" xr:uid="{00000000-0005-0000-0000-0000533F0000}"/>
    <cellStyle name="Normal 2 3 6 2 2 4 2 2 4" xfId="13576" xr:uid="{00000000-0005-0000-0000-0000543F0000}"/>
    <cellStyle name="Normal 2 3 6 2 2 4 2 3" xfId="13577" xr:uid="{00000000-0005-0000-0000-0000553F0000}"/>
    <cellStyle name="Normal 2 3 6 2 2 4 2 3 2" xfId="13578" xr:uid="{00000000-0005-0000-0000-0000563F0000}"/>
    <cellStyle name="Normal 2 3 6 2 2 4 2 4" xfId="13579" xr:uid="{00000000-0005-0000-0000-0000573F0000}"/>
    <cellStyle name="Normal 2 3 6 2 2 4 2 4 2" xfId="13580" xr:uid="{00000000-0005-0000-0000-0000583F0000}"/>
    <cellStyle name="Normal 2 3 6 2 2 4 2 5" xfId="13581" xr:uid="{00000000-0005-0000-0000-0000593F0000}"/>
    <cellStyle name="Normal 2 3 6 2 2 4 3" xfId="13582" xr:uid="{00000000-0005-0000-0000-00005A3F0000}"/>
    <cellStyle name="Normal 2 3 6 2 2 4 3 2" xfId="13583" xr:uid="{00000000-0005-0000-0000-00005B3F0000}"/>
    <cellStyle name="Normal 2 3 6 2 2 4 3 2 2" xfId="13584" xr:uid="{00000000-0005-0000-0000-00005C3F0000}"/>
    <cellStyle name="Normal 2 3 6 2 2 4 3 3" xfId="13585" xr:uid="{00000000-0005-0000-0000-00005D3F0000}"/>
    <cellStyle name="Normal 2 3 6 2 2 4 3 3 2" xfId="13586" xr:uid="{00000000-0005-0000-0000-00005E3F0000}"/>
    <cellStyle name="Normal 2 3 6 2 2 4 3 4" xfId="13587" xr:uid="{00000000-0005-0000-0000-00005F3F0000}"/>
    <cellStyle name="Normal 2 3 6 2 2 4 4" xfId="13588" xr:uid="{00000000-0005-0000-0000-0000603F0000}"/>
    <cellStyle name="Normal 2 3 6 2 2 4 4 2" xfId="13589" xr:uid="{00000000-0005-0000-0000-0000613F0000}"/>
    <cellStyle name="Normal 2 3 6 2 2 4 5" xfId="13590" xr:uid="{00000000-0005-0000-0000-0000623F0000}"/>
    <cellStyle name="Normal 2 3 6 2 2 4 5 2" xfId="13591" xr:uid="{00000000-0005-0000-0000-0000633F0000}"/>
    <cellStyle name="Normal 2 3 6 2 2 4 6" xfId="13592" xr:uid="{00000000-0005-0000-0000-0000643F0000}"/>
    <cellStyle name="Normal 2 3 6 2 2 5" xfId="13593" xr:uid="{00000000-0005-0000-0000-0000653F0000}"/>
    <cellStyle name="Normal 2 3 6 2 2 5 2" xfId="13594" xr:uid="{00000000-0005-0000-0000-0000663F0000}"/>
    <cellStyle name="Normal 2 3 6 2 2 5 2 2" xfId="13595" xr:uid="{00000000-0005-0000-0000-0000673F0000}"/>
    <cellStyle name="Normal 2 3 6 2 2 5 2 2 2" xfId="13596" xr:uid="{00000000-0005-0000-0000-0000683F0000}"/>
    <cellStyle name="Normal 2 3 6 2 2 5 2 3" xfId="13597" xr:uid="{00000000-0005-0000-0000-0000693F0000}"/>
    <cellStyle name="Normal 2 3 6 2 2 5 2 3 2" xfId="13598" xr:uid="{00000000-0005-0000-0000-00006A3F0000}"/>
    <cellStyle name="Normal 2 3 6 2 2 5 2 4" xfId="13599" xr:uid="{00000000-0005-0000-0000-00006B3F0000}"/>
    <cellStyle name="Normal 2 3 6 2 2 5 3" xfId="13600" xr:uid="{00000000-0005-0000-0000-00006C3F0000}"/>
    <cellStyle name="Normal 2 3 6 2 2 5 3 2" xfId="13601" xr:uid="{00000000-0005-0000-0000-00006D3F0000}"/>
    <cellStyle name="Normal 2 3 6 2 2 5 4" xfId="13602" xr:uid="{00000000-0005-0000-0000-00006E3F0000}"/>
    <cellStyle name="Normal 2 3 6 2 2 5 4 2" xfId="13603" xr:uid="{00000000-0005-0000-0000-00006F3F0000}"/>
    <cellStyle name="Normal 2 3 6 2 2 5 5" xfId="13604" xr:uid="{00000000-0005-0000-0000-0000703F0000}"/>
    <cellStyle name="Normal 2 3 6 2 2 6" xfId="13605" xr:uid="{00000000-0005-0000-0000-0000713F0000}"/>
    <cellStyle name="Normal 2 3 6 2 2 6 2" xfId="13606" xr:uid="{00000000-0005-0000-0000-0000723F0000}"/>
    <cellStyle name="Normal 2 3 6 2 2 6 2 2" xfId="13607" xr:uid="{00000000-0005-0000-0000-0000733F0000}"/>
    <cellStyle name="Normal 2 3 6 2 2 6 3" xfId="13608" xr:uid="{00000000-0005-0000-0000-0000743F0000}"/>
    <cellStyle name="Normal 2 3 6 2 2 6 3 2" xfId="13609" xr:uid="{00000000-0005-0000-0000-0000753F0000}"/>
    <cellStyle name="Normal 2 3 6 2 2 6 4" xfId="13610" xr:uid="{00000000-0005-0000-0000-0000763F0000}"/>
    <cellStyle name="Normal 2 3 6 2 2 7" xfId="13611" xr:uid="{00000000-0005-0000-0000-0000773F0000}"/>
    <cellStyle name="Normal 2 3 6 2 2 7 2" xfId="13612" xr:uid="{00000000-0005-0000-0000-0000783F0000}"/>
    <cellStyle name="Normal 2 3 6 2 2 8" xfId="13613" xr:uid="{00000000-0005-0000-0000-0000793F0000}"/>
    <cellStyle name="Normal 2 3 6 2 2 8 2" xfId="13614" xr:uid="{00000000-0005-0000-0000-00007A3F0000}"/>
    <cellStyle name="Normal 2 3 6 2 2 9" xfId="13615" xr:uid="{00000000-0005-0000-0000-00007B3F0000}"/>
    <cellStyle name="Normal 2 3 6 2 3" xfId="13616" xr:uid="{00000000-0005-0000-0000-00007C3F0000}"/>
    <cellStyle name="Normal 2 3 6 2 3 2" xfId="13617" xr:uid="{00000000-0005-0000-0000-00007D3F0000}"/>
    <cellStyle name="Normal 2 3 6 2 3 2 2" xfId="13618" xr:uid="{00000000-0005-0000-0000-00007E3F0000}"/>
    <cellStyle name="Normal 2 3 6 2 3 2 2 2" xfId="13619" xr:uid="{00000000-0005-0000-0000-00007F3F0000}"/>
    <cellStyle name="Normal 2 3 6 2 3 2 2 2 2" xfId="13620" xr:uid="{00000000-0005-0000-0000-0000803F0000}"/>
    <cellStyle name="Normal 2 3 6 2 3 2 2 2 2 2" xfId="13621" xr:uid="{00000000-0005-0000-0000-0000813F0000}"/>
    <cellStyle name="Normal 2 3 6 2 3 2 2 2 3" xfId="13622" xr:uid="{00000000-0005-0000-0000-0000823F0000}"/>
    <cellStyle name="Normal 2 3 6 2 3 2 2 2 3 2" xfId="13623" xr:uid="{00000000-0005-0000-0000-0000833F0000}"/>
    <cellStyle name="Normal 2 3 6 2 3 2 2 2 4" xfId="13624" xr:uid="{00000000-0005-0000-0000-0000843F0000}"/>
    <cellStyle name="Normal 2 3 6 2 3 2 2 3" xfId="13625" xr:uid="{00000000-0005-0000-0000-0000853F0000}"/>
    <cellStyle name="Normal 2 3 6 2 3 2 2 3 2" xfId="13626" xr:uid="{00000000-0005-0000-0000-0000863F0000}"/>
    <cellStyle name="Normal 2 3 6 2 3 2 2 4" xfId="13627" xr:uid="{00000000-0005-0000-0000-0000873F0000}"/>
    <cellStyle name="Normal 2 3 6 2 3 2 2 4 2" xfId="13628" xr:uid="{00000000-0005-0000-0000-0000883F0000}"/>
    <cellStyle name="Normal 2 3 6 2 3 2 2 5" xfId="13629" xr:uid="{00000000-0005-0000-0000-0000893F0000}"/>
    <cellStyle name="Normal 2 3 6 2 3 2 3" xfId="13630" xr:uid="{00000000-0005-0000-0000-00008A3F0000}"/>
    <cellStyle name="Normal 2 3 6 2 3 2 3 2" xfId="13631" xr:uid="{00000000-0005-0000-0000-00008B3F0000}"/>
    <cellStyle name="Normal 2 3 6 2 3 2 3 2 2" xfId="13632" xr:uid="{00000000-0005-0000-0000-00008C3F0000}"/>
    <cellStyle name="Normal 2 3 6 2 3 2 3 3" xfId="13633" xr:uid="{00000000-0005-0000-0000-00008D3F0000}"/>
    <cellStyle name="Normal 2 3 6 2 3 2 3 3 2" xfId="13634" xr:uid="{00000000-0005-0000-0000-00008E3F0000}"/>
    <cellStyle name="Normal 2 3 6 2 3 2 3 4" xfId="13635" xr:uid="{00000000-0005-0000-0000-00008F3F0000}"/>
    <cellStyle name="Normal 2 3 6 2 3 2 4" xfId="13636" xr:uid="{00000000-0005-0000-0000-0000903F0000}"/>
    <cellStyle name="Normal 2 3 6 2 3 2 4 2" xfId="13637" xr:uid="{00000000-0005-0000-0000-0000913F0000}"/>
    <cellStyle name="Normal 2 3 6 2 3 2 5" xfId="13638" xr:uid="{00000000-0005-0000-0000-0000923F0000}"/>
    <cellStyle name="Normal 2 3 6 2 3 2 5 2" xfId="13639" xr:uid="{00000000-0005-0000-0000-0000933F0000}"/>
    <cellStyle name="Normal 2 3 6 2 3 2 6" xfId="13640" xr:uid="{00000000-0005-0000-0000-0000943F0000}"/>
    <cellStyle name="Normal 2 3 6 2 3 3" xfId="13641" xr:uid="{00000000-0005-0000-0000-0000953F0000}"/>
    <cellStyle name="Normal 2 3 6 2 3 3 2" xfId="13642" xr:uid="{00000000-0005-0000-0000-0000963F0000}"/>
    <cellStyle name="Normal 2 3 6 2 3 3 2 2" xfId="13643" xr:uid="{00000000-0005-0000-0000-0000973F0000}"/>
    <cellStyle name="Normal 2 3 6 2 3 3 2 2 2" xfId="13644" xr:uid="{00000000-0005-0000-0000-0000983F0000}"/>
    <cellStyle name="Normal 2 3 6 2 3 3 2 3" xfId="13645" xr:uid="{00000000-0005-0000-0000-0000993F0000}"/>
    <cellStyle name="Normal 2 3 6 2 3 3 2 3 2" xfId="13646" xr:uid="{00000000-0005-0000-0000-00009A3F0000}"/>
    <cellStyle name="Normal 2 3 6 2 3 3 2 4" xfId="13647" xr:uid="{00000000-0005-0000-0000-00009B3F0000}"/>
    <cellStyle name="Normal 2 3 6 2 3 3 3" xfId="13648" xr:uid="{00000000-0005-0000-0000-00009C3F0000}"/>
    <cellStyle name="Normal 2 3 6 2 3 3 3 2" xfId="13649" xr:uid="{00000000-0005-0000-0000-00009D3F0000}"/>
    <cellStyle name="Normal 2 3 6 2 3 3 4" xfId="13650" xr:uid="{00000000-0005-0000-0000-00009E3F0000}"/>
    <cellStyle name="Normal 2 3 6 2 3 3 4 2" xfId="13651" xr:uid="{00000000-0005-0000-0000-00009F3F0000}"/>
    <cellStyle name="Normal 2 3 6 2 3 3 5" xfId="13652" xr:uid="{00000000-0005-0000-0000-0000A03F0000}"/>
    <cellStyle name="Normal 2 3 6 2 3 4" xfId="13653" xr:uid="{00000000-0005-0000-0000-0000A13F0000}"/>
    <cellStyle name="Normal 2 3 6 2 3 4 2" xfId="13654" xr:uid="{00000000-0005-0000-0000-0000A23F0000}"/>
    <cellStyle name="Normal 2 3 6 2 3 4 2 2" xfId="13655" xr:uid="{00000000-0005-0000-0000-0000A33F0000}"/>
    <cellStyle name="Normal 2 3 6 2 3 4 3" xfId="13656" xr:uid="{00000000-0005-0000-0000-0000A43F0000}"/>
    <cellStyle name="Normal 2 3 6 2 3 4 3 2" xfId="13657" xr:uid="{00000000-0005-0000-0000-0000A53F0000}"/>
    <cellStyle name="Normal 2 3 6 2 3 4 4" xfId="13658" xr:uid="{00000000-0005-0000-0000-0000A63F0000}"/>
    <cellStyle name="Normal 2 3 6 2 3 5" xfId="13659" xr:uid="{00000000-0005-0000-0000-0000A73F0000}"/>
    <cellStyle name="Normal 2 3 6 2 3 5 2" xfId="13660" xr:uid="{00000000-0005-0000-0000-0000A83F0000}"/>
    <cellStyle name="Normal 2 3 6 2 3 6" xfId="13661" xr:uid="{00000000-0005-0000-0000-0000A93F0000}"/>
    <cellStyle name="Normal 2 3 6 2 3 6 2" xfId="13662" xr:uid="{00000000-0005-0000-0000-0000AA3F0000}"/>
    <cellStyle name="Normal 2 3 6 2 3 7" xfId="13663" xr:uid="{00000000-0005-0000-0000-0000AB3F0000}"/>
    <cellStyle name="Normal 2 3 6 2 4" xfId="13664" xr:uid="{00000000-0005-0000-0000-0000AC3F0000}"/>
    <cellStyle name="Normal 2 3 6 2 4 2" xfId="13665" xr:uid="{00000000-0005-0000-0000-0000AD3F0000}"/>
    <cellStyle name="Normal 2 3 6 2 4 2 2" xfId="13666" xr:uid="{00000000-0005-0000-0000-0000AE3F0000}"/>
    <cellStyle name="Normal 2 3 6 2 4 2 2 2" xfId="13667" xr:uid="{00000000-0005-0000-0000-0000AF3F0000}"/>
    <cellStyle name="Normal 2 3 6 2 4 2 2 2 2" xfId="13668" xr:uid="{00000000-0005-0000-0000-0000B03F0000}"/>
    <cellStyle name="Normal 2 3 6 2 4 2 2 2 2 2" xfId="13669" xr:uid="{00000000-0005-0000-0000-0000B13F0000}"/>
    <cellStyle name="Normal 2 3 6 2 4 2 2 2 3" xfId="13670" xr:uid="{00000000-0005-0000-0000-0000B23F0000}"/>
    <cellStyle name="Normal 2 3 6 2 4 2 2 2 3 2" xfId="13671" xr:uid="{00000000-0005-0000-0000-0000B33F0000}"/>
    <cellStyle name="Normal 2 3 6 2 4 2 2 2 4" xfId="13672" xr:uid="{00000000-0005-0000-0000-0000B43F0000}"/>
    <cellStyle name="Normal 2 3 6 2 4 2 2 3" xfId="13673" xr:uid="{00000000-0005-0000-0000-0000B53F0000}"/>
    <cellStyle name="Normal 2 3 6 2 4 2 2 3 2" xfId="13674" xr:uid="{00000000-0005-0000-0000-0000B63F0000}"/>
    <cellStyle name="Normal 2 3 6 2 4 2 2 4" xfId="13675" xr:uid="{00000000-0005-0000-0000-0000B73F0000}"/>
    <cellStyle name="Normal 2 3 6 2 4 2 2 4 2" xfId="13676" xr:uid="{00000000-0005-0000-0000-0000B83F0000}"/>
    <cellStyle name="Normal 2 3 6 2 4 2 2 5" xfId="13677" xr:uid="{00000000-0005-0000-0000-0000B93F0000}"/>
    <cellStyle name="Normal 2 3 6 2 4 2 3" xfId="13678" xr:uid="{00000000-0005-0000-0000-0000BA3F0000}"/>
    <cellStyle name="Normal 2 3 6 2 4 2 3 2" xfId="13679" xr:uid="{00000000-0005-0000-0000-0000BB3F0000}"/>
    <cellStyle name="Normal 2 3 6 2 4 2 3 2 2" xfId="13680" xr:uid="{00000000-0005-0000-0000-0000BC3F0000}"/>
    <cellStyle name="Normal 2 3 6 2 4 2 3 3" xfId="13681" xr:uid="{00000000-0005-0000-0000-0000BD3F0000}"/>
    <cellStyle name="Normal 2 3 6 2 4 2 3 3 2" xfId="13682" xr:uid="{00000000-0005-0000-0000-0000BE3F0000}"/>
    <cellStyle name="Normal 2 3 6 2 4 2 3 4" xfId="13683" xr:uid="{00000000-0005-0000-0000-0000BF3F0000}"/>
    <cellStyle name="Normal 2 3 6 2 4 2 4" xfId="13684" xr:uid="{00000000-0005-0000-0000-0000C03F0000}"/>
    <cellStyle name="Normal 2 3 6 2 4 2 4 2" xfId="13685" xr:uid="{00000000-0005-0000-0000-0000C13F0000}"/>
    <cellStyle name="Normal 2 3 6 2 4 2 5" xfId="13686" xr:uid="{00000000-0005-0000-0000-0000C23F0000}"/>
    <cellStyle name="Normal 2 3 6 2 4 2 5 2" xfId="13687" xr:uid="{00000000-0005-0000-0000-0000C33F0000}"/>
    <cellStyle name="Normal 2 3 6 2 4 2 6" xfId="13688" xr:uid="{00000000-0005-0000-0000-0000C43F0000}"/>
    <cellStyle name="Normal 2 3 6 2 4 3" xfId="13689" xr:uid="{00000000-0005-0000-0000-0000C53F0000}"/>
    <cellStyle name="Normal 2 3 6 2 4 3 2" xfId="13690" xr:uid="{00000000-0005-0000-0000-0000C63F0000}"/>
    <cellStyle name="Normal 2 3 6 2 4 3 2 2" xfId="13691" xr:uid="{00000000-0005-0000-0000-0000C73F0000}"/>
    <cellStyle name="Normal 2 3 6 2 4 3 2 2 2" xfId="13692" xr:uid="{00000000-0005-0000-0000-0000C83F0000}"/>
    <cellStyle name="Normal 2 3 6 2 4 3 2 3" xfId="13693" xr:uid="{00000000-0005-0000-0000-0000C93F0000}"/>
    <cellStyle name="Normal 2 3 6 2 4 3 2 3 2" xfId="13694" xr:uid="{00000000-0005-0000-0000-0000CA3F0000}"/>
    <cellStyle name="Normal 2 3 6 2 4 3 2 4" xfId="13695" xr:uid="{00000000-0005-0000-0000-0000CB3F0000}"/>
    <cellStyle name="Normal 2 3 6 2 4 3 3" xfId="13696" xr:uid="{00000000-0005-0000-0000-0000CC3F0000}"/>
    <cellStyle name="Normal 2 3 6 2 4 3 3 2" xfId="13697" xr:uid="{00000000-0005-0000-0000-0000CD3F0000}"/>
    <cellStyle name="Normal 2 3 6 2 4 3 4" xfId="13698" xr:uid="{00000000-0005-0000-0000-0000CE3F0000}"/>
    <cellStyle name="Normal 2 3 6 2 4 3 4 2" xfId="13699" xr:uid="{00000000-0005-0000-0000-0000CF3F0000}"/>
    <cellStyle name="Normal 2 3 6 2 4 3 5" xfId="13700" xr:uid="{00000000-0005-0000-0000-0000D03F0000}"/>
    <cellStyle name="Normal 2 3 6 2 4 4" xfId="13701" xr:uid="{00000000-0005-0000-0000-0000D13F0000}"/>
    <cellStyle name="Normal 2 3 6 2 4 4 2" xfId="13702" xr:uid="{00000000-0005-0000-0000-0000D23F0000}"/>
    <cellStyle name="Normal 2 3 6 2 4 4 2 2" xfId="13703" xr:uid="{00000000-0005-0000-0000-0000D33F0000}"/>
    <cellStyle name="Normal 2 3 6 2 4 4 3" xfId="13704" xr:uid="{00000000-0005-0000-0000-0000D43F0000}"/>
    <cellStyle name="Normal 2 3 6 2 4 4 3 2" xfId="13705" xr:uid="{00000000-0005-0000-0000-0000D53F0000}"/>
    <cellStyle name="Normal 2 3 6 2 4 4 4" xfId="13706" xr:uid="{00000000-0005-0000-0000-0000D63F0000}"/>
    <cellStyle name="Normal 2 3 6 2 4 5" xfId="13707" xr:uid="{00000000-0005-0000-0000-0000D73F0000}"/>
    <cellStyle name="Normal 2 3 6 2 4 5 2" xfId="13708" xr:uid="{00000000-0005-0000-0000-0000D83F0000}"/>
    <cellStyle name="Normal 2 3 6 2 4 6" xfId="13709" xr:uid="{00000000-0005-0000-0000-0000D93F0000}"/>
    <cellStyle name="Normal 2 3 6 2 4 6 2" xfId="13710" xr:uid="{00000000-0005-0000-0000-0000DA3F0000}"/>
    <cellStyle name="Normal 2 3 6 2 4 7" xfId="13711" xr:uid="{00000000-0005-0000-0000-0000DB3F0000}"/>
    <cellStyle name="Normal 2 3 6 2 5" xfId="13712" xr:uid="{00000000-0005-0000-0000-0000DC3F0000}"/>
    <cellStyle name="Normal 2 3 6 2 5 2" xfId="13713" xr:uid="{00000000-0005-0000-0000-0000DD3F0000}"/>
    <cellStyle name="Normal 2 3 6 2 5 2 2" xfId="13714" xr:uid="{00000000-0005-0000-0000-0000DE3F0000}"/>
    <cellStyle name="Normal 2 3 6 2 5 2 2 2" xfId="13715" xr:uid="{00000000-0005-0000-0000-0000DF3F0000}"/>
    <cellStyle name="Normal 2 3 6 2 5 2 2 2 2" xfId="13716" xr:uid="{00000000-0005-0000-0000-0000E03F0000}"/>
    <cellStyle name="Normal 2 3 6 2 5 2 2 3" xfId="13717" xr:uid="{00000000-0005-0000-0000-0000E13F0000}"/>
    <cellStyle name="Normal 2 3 6 2 5 2 2 3 2" xfId="13718" xr:uid="{00000000-0005-0000-0000-0000E23F0000}"/>
    <cellStyle name="Normal 2 3 6 2 5 2 2 4" xfId="13719" xr:uid="{00000000-0005-0000-0000-0000E33F0000}"/>
    <cellStyle name="Normal 2 3 6 2 5 2 3" xfId="13720" xr:uid="{00000000-0005-0000-0000-0000E43F0000}"/>
    <cellStyle name="Normal 2 3 6 2 5 2 3 2" xfId="13721" xr:uid="{00000000-0005-0000-0000-0000E53F0000}"/>
    <cellStyle name="Normal 2 3 6 2 5 2 4" xfId="13722" xr:uid="{00000000-0005-0000-0000-0000E63F0000}"/>
    <cellStyle name="Normal 2 3 6 2 5 2 4 2" xfId="13723" xr:uid="{00000000-0005-0000-0000-0000E73F0000}"/>
    <cellStyle name="Normal 2 3 6 2 5 2 5" xfId="13724" xr:uid="{00000000-0005-0000-0000-0000E83F0000}"/>
    <cellStyle name="Normal 2 3 6 2 5 3" xfId="13725" xr:uid="{00000000-0005-0000-0000-0000E93F0000}"/>
    <cellStyle name="Normal 2 3 6 2 5 3 2" xfId="13726" xr:uid="{00000000-0005-0000-0000-0000EA3F0000}"/>
    <cellStyle name="Normal 2 3 6 2 5 3 2 2" xfId="13727" xr:uid="{00000000-0005-0000-0000-0000EB3F0000}"/>
    <cellStyle name="Normal 2 3 6 2 5 3 3" xfId="13728" xr:uid="{00000000-0005-0000-0000-0000EC3F0000}"/>
    <cellStyle name="Normal 2 3 6 2 5 3 3 2" xfId="13729" xr:uid="{00000000-0005-0000-0000-0000ED3F0000}"/>
    <cellStyle name="Normal 2 3 6 2 5 3 4" xfId="13730" xr:uid="{00000000-0005-0000-0000-0000EE3F0000}"/>
    <cellStyle name="Normal 2 3 6 2 5 4" xfId="13731" xr:uid="{00000000-0005-0000-0000-0000EF3F0000}"/>
    <cellStyle name="Normal 2 3 6 2 5 4 2" xfId="13732" xr:uid="{00000000-0005-0000-0000-0000F03F0000}"/>
    <cellStyle name="Normal 2 3 6 2 5 5" xfId="13733" xr:uid="{00000000-0005-0000-0000-0000F13F0000}"/>
    <cellStyle name="Normal 2 3 6 2 5 5 2" xfId="13734" xr:uid="{00000000-0005-0000-0000-0000F23F0000}"/>
    <cellStyle name="Normal 2 3 6 2 5 6" xfId="13735" xr:uid="{00000000-0005-0000-0000-0000F33F0000}"/>
    <cellStyle name="Normal 2 3 6 2 6" xfId="13736" xr:uid="{00000000-0005-0000-0000-0000F43F0000}"/>
    <cellStyle name="Normal 2 3 6 2 6 2" xfId="13737" xr:uid="{00000000-0005-0000-0000-0000F53F0000}"/>
    <cellStyle name="Normal 2 3 6 2 6 2 2" xfId="13738" xr:uid="{00000000-0005-0000-0000-0000F63F0000}"/>
    <cellStyle name="Normal 2 3 6 2 6 2 2 2" xfId="13739" xr:uid="{00000000-0005-0000-0000-0000F73F0000}"/>
    <cellStyle name="Normal 2 3 6 2 6 2 3" xfId="13740" xr:uid="{00000000-0005-0000-0000-0000F83F0000}"/>
    <cellStyle name="Normal 2 3 6 2 6 2 3 2" xfId="13741" xr:uid="{00000000-0005-0000-0000-0000F93F0000}"/>
    <cellStyle name="Normal 2 3 6 2 6 2 4" xfId="13742" xr:uid="{00000000-0005-0000-0000-0000FA3F0000}"/>
    <cellStyle name="Normal 2 3 6 2 6 3" xfId="13743" xr:uid="{00000000-0005-0000-0000-0000FB3F0000}"/>
    <cellStyle name="Normal 2 3 6 2 6 3 2" xfId="13744" xr:uid="{00000000-0005-0000-0000-0000FC3F0000}"/>
    <cellStyle name="Normal 2 3 6 2 6 4" xfId="13745" xr:uid="{00000000-0005-0000-0000-0000FD3F0000}"/>
    <cellStyle name="Normal 2 3 6 2 6 4 2" xfId="13746" xr:uid="{00000000-0005-0000-0000-0000FE3F0000}"/>
    <cellStyle name="Normal 2 3 6 2 6 5" xfId="13747" xr:uid="{00000000-0005-0000-0000-0000FF3F0000}"/>
    <cellStyle name="Normal 2 3 6 2 7" xfId="13748" xr:uid="{00000000-0005-0000-0000-000000400000}"/>
    <cellStyle name="Normal 2 3 6 2 7 2" xfId="13749" xr:uid="{00000000-0005-0000-0000-000001400000}"/>
    <cellStyle name="Normal 2 3 6 2 7 2 2" xfId="13750" xr:uid="{00000000-0005-0000-0000-000002400000}"/>
    <cellStyle name="Normal 2 3 6 2 7 3" xfId="13751" xr:uid="{00000000-0005-0000-0000-000003400000}"/>
    <cellStyle name="Normal 2 3 6 2 7 3 2" xfId="13752" xr:uid="{00000000-0005-0000-0000-000004400000}"/>
    <cellStyle name="Normal 2 3 6 2 7 4" xfId="13753" xr:uid="{00000000-0005-0000-0000-000005400000}"/>
    <cellStyle name="Normal 2 3 6 2 8" xfId="13754" xr:uid="{00000000-0005-0000-0000-000006400000}"/>
    <cellStyle name="Normal 2 3 6 2 8 2" xfId="13755" xr:uid="{00000000-0005-0000-0000-000007400000}"/>
    <cellStyle name="Normal 2 3 6 2 9" xfId="13756" xr:uid="{00000000-0005-0000-0000-000008400000}"/>
    <cellStyle name="Normal 2 3 6 2 9 2" xfId="13757" xr:uid="{00000000-0005-0000-0000-000009400000}"/>
    <cellStyle name="Normal 2 3 6 3" xfId="4428" xr:uid="{00000000-0005-0000-0000-00000A400000}"/>
    <cellStyle name="Normal 2 3 6 3 2" xfId="13758" xr:uid="{00000000-0005-0000-0000-00000B400000}"/>
    <cellStyle name="Normal 2 3 6 3 2 2" xfId="13759" xr:uid="{00000000-0005-0000-0000-00000C400000}"/>
    <cellStyle name="Normal 2 3 6 3 2 2 2" xfId="13760" xr:uid="{00000000-0005-0000-0000-00000D400000}"/>
    <cellStyle name="Normal 2 3 6 3 2 2 2 2" xfId="13761" xr:uid="{00000000-0005-0000-0000-00000E400000}"/>
    <cellStyle name="Normal 2 3 6 3 2 2 2 2 2" xfId="13762" xr:uid="{00000000-0005-0000-0000-00000F400000}"/>
    <cellStyle name="Normal 2 3 6 3 2 2 2 2 2 2" xfId="13763" xr:uid="{00000000-0005-0000-0000-000010400000}"/>
    <cellStyle name="Normal 2 3 6 3 2 2 2 2 3" xfId="13764" xr:uid="{00000000-0005-0000-0000-000011400000}"/>
    <cellStyle name="Normal 2 3 6 3 2 2 2 2 3 2" xfId="13765" xr:uid="{00000000-0005-0000-0000-000012400000}"/>
    <cellStyle name="Normal 2 3 6 3 2 2 2 2 4" xfId="13766" xr:uid="{00000000-0005-0000-0000-000013400000}"/>
    <cellStyle name="Normal 2 3 6 3 2 2 2 3" xfId="13767" xr:uid="{00000000-0005-0000-0000-000014400000}"/>
    <cellStyle name="Normal 2 3 6 3 2 2 2 3 2" xfId="13768" xr:uid="{00000000-0005-0000-0000-000015400000}"/>
    <cellStyle name="Normal 2 3 6 3 2 2 2 4" xfId="13769" xr:uid="{00000000-0005-0000-0000-000016400000}"/>
    <cellStyle name="Normal 2 3 6 3 2 2 2 4 2" xfId="13770" xr:uid="{00000000-0005-0000-0000-000017400000}"/>
    <cellStyle name="Normal 2 3 6 3 2 2 2 5" xfId="13771" xr:uid="{00000000-0005-0000-0000-000018400000}"/>
    <cellStyle name="Normal 2 3 6 3 2 2 3" xfId="13772" xr:uid="{00000000-0005-0000-0000-000019400000}"/>
    <cellStyle name="Normal 2 3 6 3 2 2 3 2" xfId="13773" xr:uid="{00000000-0005-0000-0000-00001A400000}"/>
    <cellStyle name="Normal 2 3 6 3 2 2 3 2 2" xfId="13774" xr:uid="{00000000-0005-0000-0000-00001B400000}"/>
    <cellStyle name="Normal 2 3 6 3 2 2 3 3" xfId="13775" xr:uid="{00000000-0005-0000-0000-00001C400000}"/>
    <cellStyle name="Normal 2 3 6 3 2 2 3 3 2" xfId="13776" xr:uid="{00000000-0005-0000-0000-00001D400000}"/>
    <cellStyle name="Normal 2 3 6 3 2 2 3 4" xfId="13777" xr:uid="{00000000-0005-0000-0000-00001E400000}"/>
    <cellStyle name="Normal 2 3 6 3 2 2 4" xfId="13778" xr:uid="{00000000-0005-0000-0000-00001F400000}"/>
    <cellStyle name="Normal 2 3 6 3 2 2 4 2" xfId="13779" xr:uid="{00000000-0005-0000-0000-000020400000}"/>
    <cellStyle name="Normal 2 3 6 3 2 2 5" xfId="13780" xr:uid="{00000000-0005-0000-0000-000021400000}"/>
    <cellStyle name="Normal 2 3 6 3 2 2 5 2" xfId="13781" xr:uid="{00000000-0005-0000-0000-000022400000}"/>
    <cellStyle name="Normal 2 3 6 3 2 2 6" xfId="13782" xr:uid="{00000000-0005-0000-0000-000023400000}"/>
    <cellStyle name="Normal 2 3 6 3 2 3" xfId="13783" xr:uid="{00000000-0005-0000-0000-000024400000}"/>
    <cellStyle name="Normal 2 3 6 3 2 3 2" xfId="13784" xr:uid="{00000000-0005-0000-0000-000025400000}"/>
    <cellStyle name="Normal 2 3 6 3 2 3 2 2" xfId="13785" xr:uid="{00000000-0005-0000-0000-000026400000}"/>
    <cellStyle name="Normal 2 3 6 3 2 3 2 2 2" xfId="13786" xr:uid="{00000000-0005-0000-0000-000027400000}"/>
    <cellStyle name="Normal 2 3 6 3 2 3 2 3" xfId="13787" xr:uid="{00000000-0005-0000-0000-000028400000}"/>
    <cellStyle name="Normal 2 3 6 3 2 3 2 3 2" xfId="13788" xr:uid="{00000000-0005-0000-0000-000029400000}"/>
    <cellStyle name="Normal 2 3 6 3 2 3 2 4" xfId="13789" xr:uid="{00000000-0005-0000-0000-00002A400000}"/>
    <cellStyle name="Normal 2 3 6 3 2 3 3" xfId="13790" xr:uid="{00000000-0005-0000-0000-00002B400000}"/>
    <cellStyle name="Normal 2 3 6 3 2 3 3 2" xfId="13791" xr:uid="{00000000-0005-0000-0000-00002C400000}"/>
    <cellStyle name="Normal 2 3 6 3 2 3 4" xfId="13792" xr:uid="{00000000-0005-0000-0000-00002D400000}"/>
    <cellStyle name="Normal 2 3 6 3 2 3 4 2" xfId="13793" xr:uid="{00000000-0005-0000-0000-00002E400000}"/>
    <cellStyle name="Normal 2 3 6 3 2 3 5" xfId="13794" xr:uid="{00000000-0005-0000-0000-00002F400000}"/>
    <cellStyle name="Normal 2 3 6 3 2 4" xfId="13795" xr:uid="{00000000-0005-0000-0000-000030400000}"/>
    <cellStyle name="Normal 2 3 6 3 2 4 2" xfId="13796" xr:uid="{00000000-0005-0000-0000-000031400000}"/>
    <cellStyle name="Normal 2 3 6 3 2 4 2 2" xfId="13797" xr:uid="{00000000-0005-0000-0000-000032400000}"/>
    <cellStyle name="Normal 2 3 6 3 2 4 3" xfId="13798" xr:uid="{00000000-0005-0000-0000-000033400000}"/>
    <cellStyle name="Normal 2 3 6 3 2 4 3 2" xfId="13799" xr:uid="{00000000-0005-0000-0000-000034400000}"/>
    <cellStyle name="Normal 2 3 6 3 2 4 4" xfId="13800" xr:uid="{00000000-0005-0000-0000-000035400000}"/>
    <cellStyle name="Normal 2 3 6 3 2 5" xfId="13801" xr:uid="{00000000-0005-0000-0000-000036400000}"/>
    <cellStyle name="Normal 2 3 6 3 2 5 2" xfId="13802" xr:uid="{00000000-0005-0000-0000-000037400000}"/>
    <cellStyle name="Normal 2 3 6 3 2 6" xfId="13803" xr:uid="{00000000-0005-0000-0000-000038400000}"/>
    <cellStyle name="Normal 2 3 6 3 2 6 2" xfId="13804" xr:uid="{00000000-0005-0000-0000-000039400000}"/>
    <cellStyle name="Normal 2 3 6 3 2 7" xfId="13805" xr:uid="{00000000-0005-0000-0000-00003A400000}"/>
    <cellStyle name="Normal 2 3 6 3 3" xfId="13806" xr:uid="{00000000-0005-0000-0000-00003B400000}"/>
    <cellStyle name="Normal 2 3 6 3 3 2" xfId="13807" xr:uid="{00000000-0005-0000-0000-00003C400000}"/>
    <cellStyle name="Normal 2 3 6 3 3 2 2" xfId="13808" xr:uid="{00000000-0005-0000-0000-00003D400000}"/>
    <cellStyle name="Normal 2 3 6 3 3 2 2 2" xfId="13809" xr:uid="{00000000-0005-0000-0000-00003E400000}"/>
    <cellStyle name="Normal 2 3 6 3 3 2 2 2 2" xfId="13810" xr:uid="{00000000-0005-0000-0000-00003F400000}"/>
    <cellStyle name="Normal 2 3 6 3 3 2 2 2 2 2" xfId="13811" xr:uid="{00000000-0005-0000-0000-000040400000}"/>
    <cellStyle name="Normal 2 3 6 3 3 2 2 2 3" xfId="13812" xr:uid="{00000000-0005-0000-0000-000041400000}"/>
    <cellStyle name="Normal 2 3 6 3 3 2 2 2 3 2" xfId="13813" xr:uid="{00000000-0005-0000-0000-000042400000}"/>
    <cellStyle name="Normal 2 3 6 3 3 2 2 2 4" xfId="13814" xr:uid="{00000000-0005-0000-0000-000043400000}"/>
    <cellStyle name="Normal 2 3 6 3 3 2 2 3" xfId="13815" xr:uid="{00000000-0005-0000-0000-000044400000}"/>
    <cellStyle name="Normal 2 3 6 3 3 2 2 3 2" xfId="13816" xr:uid="{00000000-0005-0000-0000-000045400000}"/>
    <cellStyle name="Normal 2 3 6 3 3 2 2 4" xfId="13817" xr:uid="{00000000-0005-0000-0000-000046400000}"/>
    <cellStyle name="Normal 2 3 6 3 3 2 2 4 2" xfId="13818" xr:uid="{00000000-0005-0000-0000-000047400000}"/>
    <cellStyle name="Normal 2 3 6 3 3 2 2 5" xfId="13819" xr:uid="{00000000-0005-0000-0000-000048400000}"/>
    <cellStyle name="Normal 2 3 6 3 3 2 3" xfId="13820" xr:uid="{00000000-0005-0000-0000-000049400000}"/>
    <cellStyle name="Normal 2 3 6 3 3 2 3 2" xfId="13821" xr:uid="{00000000-0005-0000-0000-00004A400000}"/>
    <cellStyle name="Normal 2 3 6 3 3 2 3 2 2" xfId="13822" xr:uid="{00000000-0005-0000-0000-00004B400000}"/>
    <cellStyle name="Normal 2 3 6 3 3 2 3 3" xfId="13823" xr:uid="{00000000-0005-0000-0000-00004C400000}"/>
    <cellStyle name="Normal 2 3 6 3 3 2 3 3 2" xfId="13824" xr:uid="{00000000-0005-0000-0000-00004D400000}"/>
    <cellStyle name="Normal 2 3 6 3 3 2 3 4" xfId="13825" xr:uid="{00000000-0005-0000-0000-00004E400000}"/>
    <cellStyle name="Normal 2 3 6 3 3 2 4" xfId="13826" xr:uid="{00000000-0005-0000-0000-00004F400000}"/>
    <cellStyle name="Normal 2 3 6 3 3 2 4 2" xfId="13827" xr:uid="{00000000-0005-0000-0000-000050400000}"/>
    <cellStyle name="Normal 2 3 6 3 3 2 5" xfId="13828" xr:uid="{00000000-0005-0000-0000-000051400000}"/>
    <cellStyle name="Normal 2 3 6 3 3 2 5 2" xfId="13829" xr:uid="{00000000-0005-0000-0000-000052400000}"/>
    <cellStyle name="Normal 2 3 6 3 3 2 6" xfId="13830" xr:uid="{00000000-0005-0000-0000-000053400000}"/>
    <cellStyle name="Normal 2 3 6 3 3 3" xfId="13831" xr:uid="{00000000-0005-0000-0000-000054400000}"/>
    <cellStyle name="Normal 2 3 6 3 3 3 2" xfId="13832" xr:uid="{00000000-0005-0000-0000-000055400000}"/>
    <cellStyle name="Normal 2 3 6 3 3 3 2 2" xfId="13833" xr:uid="{00000000-0005-0000-0000-000056400000}"/>
    <cellStyle name="Normal 2 3 6 3 3 3 2 2 2" xfId="13834" xr:uid="{00000000-0005-0000-0000-000057400000}"/>
    <cellStyle name="Normal 2 3 6 3 3 3 2 3" xfId="13835" xr:uid="{00000000-0005-0000-0000-000058400000}"/>
    <cellStyle name="Normal 2 3 6 3 3 3 2 3 2" xfId="13836" xr:uid="{00000000-0005-0000-0000-000059400000}"/>
    <cellStyle name="Normal 2 3 6 3 3 3 2 4" xfId="13837" xr:uid="{00000000-0005-0000-0000-00005A400000}"/>
    <cellStyle name="Normal 2 3 6 3 3 3 3" xfId="13838" xr:uid="{00000000-0005-0000-0000-00005B400000}"/>
    <cellStyle name="Normal 2 3 6 3 3 3 3 2" xfId="13839" xr:uid="{00000000-0005-0000-0000-00005C400000}"/>
    <cellStyle name="Normal 2 3 6 3 3 3 4" xfId="13840" xr:uid="{00000000-0005-0000-0000-00005D400000}"/>
    <cellStyle name="Normal 2 3 6 3 3 3 4 2" xfId="13841" xr:uid="{00000000-0005-0000-0000-00005E400000}"/>
    <cellStyle name="Normal 2 3 6 3 3 3 5" xfId="13842" xr:uid="{00000000-0005-0000-0000-00005F400000}"/>
    <cellStyle name="Normal 2 3 6 3 3 4" xfId="13843" xr:uid="{00000000-0005-0000-0000-000060400000}"/>
    <cellStyle name="Normal 2 3 6 3 3 4 2" xfId="13844" xr:uid="{00000000-0005-0000-0000-000061400000}"/>
    <cellStyle name="Normal 2 3 6 3 3 4 2 2" xfId="13845" xr:uid="{00000000-0005-0000-0000-000062400000}"/>
    <cellStyle name="Normal 2 3 6 3 3 4 3" xfId="13846" xr:uid="{00000000-0005-0000-0000-000063400000}"/>
    <cellStyle name="Normal 2 3 6 3 3 4 3 2" xfId="13847" xr:uid="{00000000-0005-0000-0000-000064400000}"/>
    <cellStyle name="Normal 2 3 6 3 3 4 4" xfId="13848" xr:uid="{00000000-0005-0000-0000-000065400000}"/>
    <cellStyle name="Normal 2 3 6 3 3 5" xfId="13849" xr:uid="{00000000-0005-0000-0000-000066400000}"/>
    <cellStyle name="Normal 2 3 6 3 3 5 2" xfId="13850" xr:uid="{00000000-0005-0000-0000-000067400000}"/>
    <cellStyle name="Normal 2 3 6 3 3 6" xfId="13851" xr:uid="{00000000-0005-0000-0000-000068400000}"/>
    <cellStyle name="Normal 2 3 6 3 3 6 2" xfId="13852" xr:uid="{00000000-0005-0000-0000-000069400000}"/>
    <cellStyle name="Normal 2 3 6 3 3 7" xfId="13853" xr:uid="{00000000-0005-0000-0000-00006A400000}"/>
    <cellStyle name="Normal 2 3 6 3 4" xfId="13854" xr:uid="{00000000-0005-0000-0000-00006B400000}"/>
    <cellStyle name="Normal 2 3 6 3 4 2" xfId="13855" xr:uid="{00000000-0005-0000-0000-00006C400000}"/>
    <cellStyle name="Normal 2 3 6 3 4 2 2" xfId="13856" xr:uid="{00000000-0005-0000-0000-00006D400000}"/>
    <cellStyle name="Normal 2 3 6 3 4 2 2 2" xfId="13857" xr:uid="{00000000-0005-0000-0000-00006E400000}"/>
    <cellStyle name="Normal 2 3 6 3 4 2 2 2 2" xfId="13858" xr:uid="{00000000-0005-0000-0000-00006F400000}"/>
    <cellStyle name="Normal 2 3 6 3 4 2 2 3" xfId="13859" xr:uid="{00000000-0005-0000-0000-000070400000}"/>
    <cellStyle name="Normal 2 3 6 3 4 2 2 3 2" xfId="13860" xr:uid="{00000000-0005-0000-0000-000071400000}"/>
    <cellStyle name="Normal 2 3 6 3 4 2 2 4" xfId="13861" xr:uid="{00000000-0005-0000-0000-000072400000}"/>
    <cellStyle name="Normal 2 3 6 3 4 2 3" xfId="13862" xr:uid="{00000000-0005-0000-0000-000073400000}"/>
    <cellStyle name="Normal 2 3 6 3 4 2 3 2" xfId="13863" xr:uid="{00000000-0005-0000-0000-000074400000}"/>
    <cellStyle name="Normal 2 3 6 3 4 2 4" xfId="13864" xr:uid="{00000000-0005-0000-0000-000075400000}"/>
    <cellStyle name="Normal 2 3 6 3 4 2 4 2" xfId="13865" xr:uid="{00000000-0005-0000-0000-000076400000}"/>
    <cellStyle name="Normal 2 3 6 3 4 2 5" xfId="13866" xr:uid="{00000000-0005-0000-0000-000077400000}"/>
    <cellStyle name="Normal 2 3 6 3 4 3" xfId="13867" xr:uid="{00000000-0005-0000-0000-000078400000}"/>
    <cellStyle name="Normal 2 3 6 3 4 3 2" xfId="13868" xr:uid="{00000000-0005-0000-0000-000079400000}"/>
    <cellStyle name="Normal 2 3 6 3 4 3 2 2" xfId="13869" xr:uid="{00000000-0005-0000-0000-00007A400000}"/>
    <cellStyle name="Normal 2 3 6 3 4 3 3" xfId="13870" xr:uid="{00000000-0005-0000-0000-00007B400000}"/>
    <cellStyle name="Normal 2 3 6 3 4 3 3 2" xfId="13871" xr:uid="{00000000-0005-0000-0000-00007C400000}"/>
    <cellStyle name="Normal 2 3 6 3 4 3 4" xfId="13872" xr:uid="{00000000-0005-0000-0000-00007D400000}"/>
    <cellStyle name="Normal 2 3 6 3 4 4" xfId="13873" xr:uid="{00000000-0005-0000-0000-00007E400000}"/>
    <cellStyle name="Normal 2 3 6 3 4 4 2" xfId="13874" xr:uid="{00000000-0005-0000-0000-00007F400000}"/>
    <cellStyle name="Normal 2 3 6 3 4 5" xfId="13875" xr:uid="{00000000-0005-0000-0000-000080400000}"/>
    <cellStyle name="Normal 2 3 6 3 4 5 2" xfId="13876" xr:uid="{00000000-0005-0000-0000-000081400000}"/>
    <cellStyle name="Normal 2 3 6 3 4 6" xfId="13877" xr:uid="{00000000-0005-0000-0000-000082400000}"/>
    <cellStyle name="Normal 2 3 6 3 5" xfId="13878" xr:uid="{00000000-0005-0000-0000-000083400000}"/>
    <cellStyle name="Normal 2 3 6 3 5 2" xfId="13879" xr:uid="{00000000-0005-0000-0000-000084400000}"/>
    <cellStyle name="Normal 2 3 6 3 5 2 2" xfId="13880" xr:uid="{00000000-0005-0000-0000-000085400000}"/>
    <cellStyle name="Normal 2 3 6 3 5 2 2 2" xfId="13881" xr:uid="{00000000-0005-0000-0000-000086400000}"/>
    <cellStyle name="Normal 2 3 6 3 5 2 3" xfId="13882" xr:uid="{00000000-0005-0000-0000-000087400000}"/>
    <cellStyle name="Normal 2 3 6 3 5 2 3 2" xfId="13883" xr:uid="{00000000-0005-0000-0000-000088400000}"/>
    <cellStyle name="Normal 2 3 6 3 5 2 4" xfId="13884" xr:uid="{00000000-0005-0000-0000-000089400000}"/>
    <cellStyle name="Normal 2 3 6 3 5 3" xfId="13885" xr:uid="{00000000-0005-0000-0000-00008A400000}"/>
    <cellStyle name="Normal 2 3 6 3 5 3 2" xfId="13886" xr:uid="{00000000-0005-0000-0000-00008B400000}"/>
    <cellStyle name="Normal 2 3 6 3 5 4" xfId="13887" xr:uid="{00000000-0005-0000-0000-00008C400000}"/>
    <cellStyle name="Normal 2 3 6 3 5 4 2" xfId="13888" xr:uid="{00000000-0005-0000-0000-00008D400000}"/>
    <cellStyle name="Normal 2 3 6 3 5 5" xfId="13889" xr:uid="{00000000-0005-0000-0000-00008E400000}"/>
    <cellStyle name="Normal 2 3 6 3 6" xfId="13890" xr:uid="{00000000-0005-0000-0000-00008F400000}"/>
    <cellStyle name="Normal 2 3 6 3 6 2" xfId="13891" xr:uid="{00000000-0005-0000-0000-000090400000}"/>
    <cellStyle name="Normal 2 3 6 3 6 2 2" xfId="13892" xr:uid="{00000000-0005-0000-0000-000091400000}"/>
    <cellStyle name="Normal 2 3 6 3 6 3" xfId="13893" xr:uid="{00000000-0005-0000-0000-000092400000}"/>
    <cellStyle name="Normal 2 3 6 3 6 3 2" xfId="13894" xr:uid="{00000000-0005-0000-0000-000093400000}"/>
    <cellStyle name="Normal 2 3 6 3 6 4" xfId="13895" xr:uid="{00000000-0005-0000-0000-000094400000}"/>
    <cellStyle name="Normal 2 3 6 3 7" xfId="13896" xr:uid="{00000000-0005-0000-0000-000095400000}"/>
    <cellStyle name="Normal 2 3 6 3 7 2" xfId="13897" xr:uid="{00000000-0005-0000-0000-000096400000}"/>
    <cellStyle name="Normal 2 3 6 3 8" xfId="13898" xr:uid="{00000000-0005-0000-0000-000097400000}"/>
    <cellStyle name="Normal 2 3 6 3 8 2" xfId="13899" xr:uid="{00000000-0005-0000-0000-000098400000}"/>
    <cellStyle name="Normal 2 3 6 3 9" xfId="13900" xr:uid="{00000000-0005-0000-0000-000099400000}"/>
    <cellStyle name="Normal 2 3 6 4" xfId="13901" xr:uid="{00000000-0005-0000-0000-00009A400000}"/>
    <cellStyle name="Normal 2 3 6 4 2" xfId="13902" xr:uid="{00000000-0005-0000-0000-00009B400000}"/>
    <cellStyle name="Normal 2 3 6 4 2 2" xfId="13903" xr:uid="{00000000-0005-0000-0000-00009C400000}"/>
    <cellStyle name="Normal 2 3 6 4 2 2 2" xfId="13904" xr:uid="{00000000-0005-0000-0000-00009D400000}"/>
    <cellStyle name="Normal 2 3 6 4 2 2 2 2" xfId="13905" xr:uid="{00000000-0005-0000-0000-00009E400000}"/>
    <cellStyle name="Normal 2 3 6 4 2 2 2 2 2" xfId="13906" xr:uid="{00000000-0005-0000-0000-00009F400000}"/>
    <cellStyle name="Normal 2 3 6 4 2 2 2 3" xfId="13907" xr:uid="{00000000-0005-0000-0000-0000A0400000}"/>
    <cellStyle name="Normal 2 3 6 4 2 2 2 3 2" xfId="13908" xr:uid="{00000000-0005-0000-0000-0000A1400000}"/>
    <cellStyle name="Normal 2 3 6 4 2 2 2 4" xfId="13909" xr:uid="{00000000-0005-0000-0000-0000A2400000}"/>
    <cellStyle name="Normal 2 3 6 4 2 2 3" xfId="13910" xr:uid="{00000000-0005-0000-0000-0000A3400000}"/>
    <cellStyle name="Normal 2 3 6 4 2 2 3 2" xfId="13911" xr:uid="{00000000-0005-0000-0000-0000A4400000}"/>
    <cellStyle name="Normal 2 3 6 4 2 2 4" xfId="13912" xr:uid="{00000000-0005-0000-0000-0000A5400000}"/>
    <cellStyle name="Normal 2 3 6 4 2 2 4 2" xfId="13913" xr:uid="{00000000-0005-0000-0000-0000A6400000}"/>
    <cellStyle name="Normal 2 3 6 4 2 2 5" xfId="13914" xr:uid="{00000000-0005-0000-0000-0000A7400000}"/>
    <cellStyle name="Normal 2 3 6 4 2 3" xfId="13915" xr:uid="{00000000-0005-0000-0000-0000A8400000}"/>
    <cellStyle name="Normal 2 3 6 4 2 3 2" xfId="13916" xr:uid="{00000000-0005-0000-0000-0000A9400000}"/>
    <cellStyle name="Normal 2 3 6 4 2 3 2 2" xfId="13917" xr:uid="{00000000-0005-0000-0000-0000AA400000}"/>
    <cellStyle name="Normal 2 3 6 4 2 3 3" xfId="13918" xr:uid="{00000000-0005-0000-0000-0000AB400000}"/>
    <cellStyle name="Normal 2 3 6 4 2 3 3 2" xfId="13919" xr:uid="{00000000-0005-0000-0000-0000AC400000}"/>
    <cellStyle name="Normal 2 3 6 4 2 3 4" xfId="13920" xr:uid="{00000000-0005-0000-0000-0000AD400000}"/>
    <cellStyle name="Normal 2 3 6 4 2 4" xfId="13921" xr:uid="{00000000-0005-0000-0000-0000AE400000}"/>
    <cellStyle name="Normal 2 3 6 4 2 4 2" xfId="13922" xr:uid="{00000000-0005-0000-0000-0000AF400000}"/>
    <cellStyle name="Normal 2 3 6 4 2 5" xfId="13923" xr:uid="{00000000-0005-0000-0000-0000B0400000}"/>
    <cellStyle name="Normal 2 3 6 4 2 5 2" xfId="13924" xr:uid="{00000000-0005-0000-0000-0000B1400000}"/>
    <cellStyle name="Normal 2 3 6 4 2 6" xfId="13925" xr:uid="{00000000-0005-0000-0000-0000B2400000}"/>
    <cellStyle name="Normal 2 3 6 4 3" xfId="13926" xr:uid="{00000000-0005-0000-0000-0000B3400000}"/>
    <cellStyle name="Normal 2 3 6 4 3 2" xfId="13927" xr:uid="{00000000-0005-0000-0000-0000B4400000}"/>
    <cellStyle name="Normal 2 3 6 4 3 2 2" xfId="13928" xr:uid="{00000000-0005-0000-0000-0000B5400000}"/>
    <cellStyle name="Normal 2 3 6 4 3 2 2 2" xfId="13929" xr:uid="{00000000-0005-0000-0000-0000B6400000}"/>
    <cellStyle name="Normal 2 3 6 4 3 2 3" xfId="13930" xr:uid="{00000000-0005-0000-0000-0000B7400000}"/>
    <cellStyle name="Normal 2 3 6 4 3 2 3 2" xfId="13931" xr:uid="{00000000-0005-0000-0000-0000B8400000}"/>
    <cellStyle name="Normal 2 3 6 4 3 2 4" xfId="13932" xr:uid="{00000000-0005-0000-0000-0000B9400000}"/>
    <cellStyle name="Normal 2 3 6 4 3 3" xfId="13933" xr:uid="{00000000-0005-0000-0000-0000BA400000}"/>
    <cellStyle name="Normal 2 3 6 4 3 3 2" xfId="13934" xr:uid="{00000000-0005-0000-0000-0000BB400000}"/>
    <cellStyle name="Normal 2 3 6 4 3 4" xfId="13935" xr:uid="{00000000-0005-0000-0000-0000BC400000}"/>
    <cellStyle name="Normal 2 3 6 4 3 4 2" xfId="13936" xr:uid="{00000000-0005-0000-0000-0000BD400000}"/>
    <cellStyle name="Normal 2 3 6 4 3 5" xfId="13937" xr:uid="{00000000-0005-0000-0000-0000BE400000}"/>
    <cellStyle name="Normal 2 3 6 4 4" xfId="13938" xr:uid="{00000000-0005-0000-0000-0000BF400000}"/>
    <cellStyle name="Normal 2 3 6 4 4 2" xfId="13939" xr:uid="{00000000-0005-0000-0000-0000C0400000}"/>
    <cellStyle name="Normal 2 3 6 4 4 2 2" xfId="13940" xr:uid="{00000000-0005-0000-0000-0000C1400000}"/>
    <cellStyle name="Normal 2 3 6 4 4 3" xfId="13941" xr:uid="{00000000-0005-0000-0000-0000C2400000}"/>
    <cellStyle name="Normal 2 3 6 4 4 3 2" xfId="13942" xr:uid="{00000000-0005-0000-0000-0000C3400000}"/>
    <cellStyle name="Normal 2 3 6 4 4 4" xfId="13943" xr:uid="{00000000-0005-0000-0000-0000C4400000}"/>
    <cellStyle name="Normal 2 3 6 4 5" xfId="13944" xr:uid="{00000000-0005-0000-0000-0000C5400000}"/>
    <cellStyle name="Normal 2 3 6 4 5 2" xfId="13945" xr:uid="{00000000-0005-0000-0000-0000C6400000}"/>
    <cellStyle name="Normal 2 3 6 4 6" xfId="13946" xr:uid="{00000000-0005-0000-0000-0000C7400000}"/>
    <cellStyle name="Normal 2 3 6 4 6 2" xfId="13947" xr:uid="{00000000-0005-0000-0000-0000C8400000}"/>
    <cellStyle name="Normal 2 3 6 4 7" xfId="13948" xr:uid="{00000000-0005-0000-0000-0000C9400000}"/>
    <cellStyle name="Normal 2 3 6 5" xfId="13949" xr:uid="{00000000-0005-0000-0000-0000CA400000}"/>
    <cellStyle name="Normal 2 3 6 5 2" xfId="13950" xr:uid="{00000000-0005-0000-0000-0000CB400000}"/>
    <cellStyle name="Normal 2 3 6 5 2 2" xfId="13951" xr:uid="{00000000-0005-0000-0000-0000CC400000}"/>
    <cellStyle name="Normal 2 3 6 5 2 2 2" xfId="13952" xr:uid="{00000000-0005-0000-0000-0000CD400000}"/>
    <cellStyle name="Normal 2 3 6 5 2 2 2 2" xfId="13953" xr:uid="{00000000-0005-0000-0000-0000CE400000}"/>
    <cellStyle name="Normal 2 3 6 5 2 2 2 2 2" xfId="13954" xr:uid="{00000000-0005-0000-0000-0000CF400000}"/>
    <cellStyle name="Normal 2 3 6 5 2 2 2 3" xfId="13955" xr:uid="{00000000-0005-0000-0000-0000D0400000}"/>
    <cellStyle name="Normal 2 3 6 5 2 2 2 3 2" xfId="13956" xr:uid="{00000000-0005-0000-0000-0000D1400000}"/>
    <cellStyle name="Normal 2 3 6 5 2 2 2 4" xfId="13957" xr:uid="{00000000-0005-0000-0000-0000D2400000}"/>
    <cellStyle name="Normal 2 3 6 5 2 2 3" xfId="13958" xr:uid="{00000000-0005-0000-0000-0000D3400000}"/>
    <cellStyle name="Normal 2 3 6 5 2 2 3 2" xfId="13959" xr:uid="{00000000-0005-0000-0000-0000D4400000}"/>
    <cellStyle name="Normal 2 3 6 5 2 2 4" xfId="13960" xr:uid="{00000000-0005-0000-0000-0000D5400000}"/>
    <cellStyle name="Normal 2 3 6 5 2 2 4 2" xfId="13961" xr:uid="{00000000-0005-0000-0000-0000D6400000}"/>
    <cellStyle name="Normal 2 3 6 5 2 2 5" xfId="13962" xr:uid="{00000000-0005-0000-0000-0000D7400000}"/>
    <cellStyle name="Normal 2 3 6 5 2 3" xfId="13963" xr:uid="{00000000-0005-0000-0000-0000D8400000}"/>
    <cellStyle name="Normal 2 3 6 5 2 3 2" xfId="13964" xr:uid="{00000000-0005-0000-0000-0000D9400000}"/>
    <cellStyle name="Normal 2 3 6 5 2 3 2 2" xfId="13965" xr:uid="{00000000-0005-0000-0000-0000DA400000}"/>
    <cellStyle name="Normal 2 3 6 5 2 3 3" xfId="13966" xr:uid="{00000000-0005-0000-0000-0000DB400000}"/>
    <cellStyle name="Normal 2 3 6 5 2 3 3 2" xfId="13967" xr:uid="{00000000-0005-0000-0000-0000DC400000}"/>
    <cellStyle name="Normal 2 3 6 5 2 3 4" xfId="13968" xr:uid="{00000000-0005-0000-0000-0000DD400000}"/>
    <cellStyle name="Normal 2 3 6 5 2 4" xfId="13969" xr:uid="{00000000-0005-0000-0000-0000DE400000}"/>
    <cellStyle name="Normal 2 3 6 5 2 4 2" xfId="13970" xr:uid="{00000000-0005-0000-0000-0000DF400000}"/>
    <cellStyle name="Normal 2 3 6 5 2 5" xfId="13971" xr:uid="{00000000-0005-0000-0000-0000E0400000}"/>
    <cellStyle name="Normal 2 3 6 5 2 5 2" xfId="13972" xr:uid="{00000000-0005-0000-0000-0000E1400000}"/>
    <cellStyle name="Normal 2 3 6 5 2 6" xfId="13973" xr:uid="{00000000-0005-0000-0000-0000E2400000}"/>
    <cellStyle name="Normal 2 3 6 5 3" xfId="13974" xr:uid="{00000000-0005-0000-0000-0000E3400000}"/>
    <cellStyle name="Normal 2 3 6 5 3 2" xfId="13975" xr:uid="{00000000-0005-0000-0000-0000E4400000}"/>
    <cellStyle name="Normal 2 3 6 5 3 2 2" xfId="13976" xr:uid="{00000000-0005-0000-0000-0000E5400000}"/>
    <cellStyle name="Normal 2 3 6 5 3 2 2 2" xfId="13977" xr:uid="{00000000-0005-0000-0000-0000E6400000}"/>
    <cellStyle name="Normal 2 3 6 5 3 2 3" xfId="13978" xr:uid="{00000000-0005-0000-0000-0000E7400000}"/>
    <cellStyle name="Normal 2 3 6 5 3 2 3 2" xfId="13979" xr:uid="{00000000-0005-0000-0000-0000E8400000}"/>
    <cellStyle name="Normal 2 3 6 5 3 2 4" xfId="13980" xr:uid="{00000000-0005-0000-0000-0000E9400000}"/>
    <cellStyle name="Normal 2 3 6 5 3 3" xfId="13981" xr:uid="{00000000-0005-0000-0000-0000EA400000}"/>
    <cellStyle name="Normal 2 3 6 5 3 3 2" xfId="13982" xr:uid="{00000000-0005-0000-0000-0000EB400000}"/>
    <cellStyle name="Normal 2 3 6 5 3 4" xfId="13983" xr:uid="{00000000-0005-0000-0000-0000EC400000}"/>
    <cellStyle name="Normal 2 3 6 5 3 4 2" xfId="13984" xr:uid="{00000000-0005-0000-0000-0000ED400000}"/>
    <cellStyle name="Normal 2 3 6 5 3 5" xfId="13985" xr:uid="{00000000-0005-0000-0000-0000EE400000}"/>
    <cellStyle name="Normal 2 3 6 5 4" xfId="13986" xr:uid="{00000000-0005-0000-0000-0000EF400000}"/>
    <cellStyle name="Normal 2 3 6 5 4 2" xfId="13987" xr:uid="{00000000-0005-0000-0000-0000F0400000}"/>
    <cellStyle name="Normal 2 3 6 5 4 2 2" xfId="13988" xr:uid="{00000000-0005-0000-0000-0000F1400000}"/>
    <cellStyle name="Normal 2 3 6 5 4 3" xfId="13989" xr:uid="{00000000-0005-0000-0000-0000F2400000}"/>
    <cellStyle name="Normal 2 3 6 5 4 3 2" xfId="13990" xr:uid="{00000000-0005-0000-0000-0000F3400000}"/>
    <cellStyle name="Normal 2 3 6 5 4 4" xfId="13991" xr:uid="{00000000-0005-0000-0000-0000F4400000}"/>
    <cellStyle name="Normal 2 3 6 5 5" xfId="13992" xr:uid="{00000000-0005-0000-0000-0000F5400000}"/>
    <cellStyle name="Normal 2 3 6 5 5 2" xfId="13993" xr:uid="{00000000-0005-0000-0000-0000F6400000}"/>
    <cellStyle name="Normal 2 3 6 5 6" xfId="13994" xr:uid="{00000000-0005-0000-0000-0000F7400000}"/>
    <cellStyle name="Normal 2 3 6 5 6 2" xfId="13995" xr:uid="{00000000-0005-0000-0000-0000F8400000}"/>
    <cellStyle name="Normal 2 3 6 5 7" xfId="13996" xr:uid="{00000000-0005-0000-0000-0000F9400000}"/>
    <cellStyle name="Normal 2 3 6 6" xfId="13997" xr:uid="{00000000-0005-0000-0000-0000FA400000}"/>
    <cellStyle name="Normal 2 3 6 6 2" xfId="13998" xr:uid="{00000000-0005-0000-0000-0000FB400000}"/>
    <cellStyle name="Normal 2 3 6 6 2 2" xfId="13999" xr:uid="{00000000-0005-0000-0000-0000FC400000}"/>
    <cellStyle name="Normal 2 3 6 6 2 2 2" xfId="14000" xr:uid="{00000000-0005-0000-0000-0000FD400000}"/>
    <cellStyle name="Normal 2 3 6 6 2 2 2 2" xfId="14001" xr:uid="{00000000-0005-0000-0000-0000FE400000}"/>
    <cellStyle name="Normal 2 3 6 6 2 2 3" xfId="14002" xr:uid="{00000000-0005-0000-0000-0000FF400000}"/>
    <cellStyle name="Normal 2 3 6 6 2 2 3 2" xfId="14003" xr:uid="{00000000-0005-0000-0000-000000410000}"/>
    <cellStyle name="Normal 2 3 6 6 2 2 4" xfId="14004" xr:uid="{00000000-0005-0000-0000-000001410000}"/>
    <cellStyle name="Normal 2 3 6 6 2 3" xfId="14005" xr:uid="{00000000-0005-0000-0000-000002410000}"/>
    <cellStyle name="Normal 2 3 6 6 2 3 2" xfId="14006" xr:uid="{00000000-0005-0000-0000-000003410000}"/>
    <cellStyle name="Normal 2 3 6 6 2 4" xfId="14007" xr:uid="{00000000-0005-0000-0000-000004410000}"/>
    <cellStyle name="Normal 2 3 6 6 2 4 2" xfId="14008" xr:uid="{00000000-0005-0000-0000-000005410000}"/>
    <cellStyle name="Normal 2 3 6 6 2 5" xfId="14009" xr:uid="{00000000-0005-0000-0000-000006410000}"/>
    <cellStyle name="Normal 2 3 6 6 3" xfId="14010" xr:uid="{00000000-0005-0000-0000-000007410000}"/>
    <cellStyle name="Normal 2 3 6 6 3 2" xfId="14011" xr:uid="{00000000-0005-0000-0000-000008410000}"/>
    <cellStyle name="Normal 2 3 6 6 3 2 2" xfId="14012" xr:uid="{00000000-0005-0000-0000-000009410000}"/>
    <cellStyle name="Normal 2 3 6 6 3 3" xfId="14013" xr:uid="{00000000-0005-0000-0000-00000A410000}"/>
    <cellStyle name="Normal 2 3 6 6 3 3 2" xfId="14014" xr:uid="{00000000-0005-0000-0000-00000B410000}"/>
    <cellStyle name="Normal 2 3 6 6 3 4" xfId="14015" xr:uid="{00000000-0005-0000-0000-00000C410000}"/>
    <cellStyle name="Normal 2 3 6 6 4" xfId="14016" xr:uid="{00000000-0005-0000-0000-00000D410000}"/>
    <cellStyle name="Normal 2 3 6 6 4 2" xfId="14017" xr:uid="{00000000-0005-0000-0000-00000E410000}"/>
    <cellStyle name="Normal 2 3 6 6 5" xfId="14018" xr:uid="{00000000-0005-0000-0000-00000F410000}"/>
    <cellStyle name="Normal 2 3 6 6 5 2" xfId="14019" xr:uid="{00000000-0005-0000-0000-000010410000}"/>
    <cellStyle name="Normal 2 3 6 6 6" xfId="14020" xr:uid="{00000000-0005-0000-0000-000011410000}"/>
    <cellStyle name="Normal 2 3 6 7" xfId="14021" xr:uid="{00000000-0005-0000-0000-000012410000}"/>
    <cellStyle name="Normal 2 3 6 7 2" xfId="14022" xr:uid="{00000000-0005-0000-0000-000013410000}"/>
    <cellStyle name="Normal 2 3 6 7 2 2" xfId="14023" xr:uid="{00000000-0005-0000-0000-000014410000}"/>
    <cellStyle name="Normal 2 3 6 7 2 2 2" xfId="14024" xr:uid="{00000000-0005-0000-0000-000015410000}"/>
    <cellStyle name="Normal 2 3 6 7 2 3" xfId="14025" xr:uid="{00000000-0005-0000-0000-000016410000}"/>
    <cellStyle name="Normal 2 3 6 7 2 3 2" xfId="14026" xr:uid="{00000000-0005-0000-0000-000017410000}"/>
    <cellStyle name="Normal 2 3 6 7 2 4" xfId="14027" xr:uid="{00000000-0005-0000-0000-000018410000}"/>
    <cellStyle name="Normal 2 3 6 7 3" xfId="14028" xr:uid="{00000000-0005-0000-0000-000019410000}"/>
    <cellStyle name="Normal 2 3 6 7 3 2" xfId="14029" xr:uid="{00000000-0005-0000-0000-00001A410000}"/>
    <cellStyle name="Normal 2 3 6 7 4" xfId="14030" xr:uid="{00000000-0005-0000-0000-00001B410000}"/>
    <cellStyle name="Normal 2 3 6 7 4 2" xfId="14031" xr:uid="{00000000-0005-0000-0000-00001C410000}"/>
    <cellStyle name="Normal 2 3 6 7 5" xfId="14032" xr:uid="{00000000-0005-0000-0000-00001D410000}"/>
    <cellStyle name="Normal 2 3 6 8" xfId="14033" xr:uid="{00000000-0005-0000-0000-00001E410000}"/>
    <cellStyle name="Normal 2 3 6 8 2" xfId="14034" xr:uid="{00000000-0005-0000-0000-00001F410000}"/>
    <cellStyle name="Normal 2 3 6 8 2 2" xfId="14035" xr:uid="{00000000-0005-0000-0000-000020410000}"/>
    <cellStyle name="Normal 2 3 6 8 3" xfId="14036" xr:uid="{00000000-0005-0000-0000-000021410000}"/>
    <cellStyle name="Normal 2 3 6 8 3 2" xfId="14037" xr:uid="{00000000-0005-0000-0000-000022410000}"/>
    <cellStyle name="Normal 2 3 6 8 4" xfId="14038" xr:uid="{00000000-0005-0000-0000-000023410000}"/>
    <cellStyle name="Normal 2 3 6 9" xfId="14039" xr:uid="{00000000-0005-0000-0000-000024410000}"/>
    <cellStyle name="Normal 2 3 6 9 2" xfId="14040" xr:uid="{00000000-0005-0000-0000-000025410000}"/>
    <cellStyle name="Normal 2 3 60" xfId="54582" xr:uid="{00000000-0005-0000-0000-000026410000}"/>
    <cellStyle name="Normal 2 3 60 2" xfId="54583" xr:uid="{00000000-0005-0000-0000-000027410000}"/>
    <cellStyle name="Normal 2 3 60 2 2" xfId="54584" xr:uid="{00000000-0005-0000-0000-000028410000}"/>
    <cellStyle name="Normal 2 3 60 3" xfId="54585" xr:uid="{00000000-0005-0000-0000-000029410000}"/>
    <cellStyle name="Normal 2 3 61" xfId="54586" xr:uid="{00000000-0005-0000-0000-00002A410000}"/>
    <cellStyle name="Normal 2 3 61 2" xfId="54587" xr:uid="{00000000-0005-0000-0000-00002B410000}"/>
    <cellStyle name="Normal 2 3 61 2 2" xfId="54588" xr:uid="{00000000-0005-0000-0000-00002C410000}"/>
    <cellStyle name="Normal 2 3 61 3" xfId="54589" xr:uid="{00000000-0005-0000-0000-00002D410000}"/>
    <cellStyle name="Normal 2 3 62" xfId="54590" xr:uid="{00000000-0005-0000-0000-00002E410000}"/>
    <cellStyle name="Normal 2 3 62 2" xfId="54591" xr:uid="{00000000-0005-0000-0000-00002F410000}"/>
    <cellStyle name="Normal 2 3 62 2 2" xfId="54592" xr:uid="{00000000-0005-0000-0000-000030410000}"/>
    <cellStyle name="Normal 2 3 62 3" xfId="54593" xr:uid="{00000000-0005-0000-0000-000031410000}"/>
    <cellStyle name="Normal 2 3 63" xfId="54594" xr:uid="{00000000-0005-0000-0000-000032410000}"/>
    <cellStyle name="Normal 2 3 63 2" xfId="54595" xr:uid="{00000000-0005-0000-0000-000033410000}"/>
    <cellStyle name="Normal 2 3 63 2 2" xfId="54596" xr:uid="{00000000-0005-0000-0000-000034410000}"/>
    <cellStyle name="Normal 2 3 63 3" xfId="54597" xr:uid="{00000000-0005-0000-0000-000035410000}"/>
    <cellStyle name="Normal 2 3 64" xfId="54598" xr:uid="{00000000-0005-0000-0000-000036410000}"/>
    <cellStyle name="Normal 2 3 64 2" xfId="54599" xr:uid="{00000000-0005-0000-0000-000037410000}"/>
    <cellStyle name="Normal 2 3 64 2 2" xfId="54600" xr:uid="{00000000-0005-0000-0000-000038410000}"/>
    <cellStyle name="Normal 2 3 64 3" xfId="54601" xr:uid="{00000000-0005-0000-0000-000039410000}"/>
    <cellStyle name="Normal 2 3 65" xfId="54602" xr:uid="{00000000-0005-0000-0000-00003A410000}"/>
    <cellStyle name="Normal 2 3 65 2" xfId="54603" xr:uid="{00000000-0005-0000-0000-00003B410000}"/>
    <cellStyle name="Normal 2 3 65 2 2" xfId="54604" xr:uid="{00000000-0005-0000-0000-00003C410000}"/>
    <cellStyle name="Normal 2 3 65 3" xfId="54605" xr:uid="{00000000-0005-0000-0000-00003D410000}"/>
    <cellStyle name="Normal 2 3 66" xfId="54606" xr:uid="{00000000-0005-0000-0000-00003E410000}"/>
    <cellStyle name="Normal 2 3 66 2" xfId="54607" xr:uid="{00000000-0005-0000-0000-00003F410000}"/>
    <cellStyle name="Normal 2 3 66 2 2" xfId="54608" xr:uid="{00000000-0005-0000-0000-000040410000}"/>
    <cellStyle name="Normal 2 3 66 3" xfId="54609" xr:uid="{00000000-0005-0000-0000-000041410000}"/>
    <cellStyle name="Normal 2 3 67" xfId="54610" xr:uid="{00000000-0005-0000-0000-000042410000}"/>
    <cellStyle name="Normal 2 3 67 2" xfId="54611" xr:uid="{00000000-0005-0000-0000-000043410000}"/>
    <cellStyle name="Normal 2 3 67 2 2" xfId="54612" xr:uid="{00000000-0005-0000-0000-000044410000}"/>
    <cellStyle name="Normal 2 3 67 3" xfId="54613" xr:uid="{00000000-0005-0000-0000-000045410000}"/>
    <cellStyle name="Normal 2 3 68" xfId="54614" xr:uid="{00000000-0005-0000-0000-000046410000}"/>
    <cellStyle name="Normal 2 3 68 2" xfId="54615" xr:uid="{00000000-0005-0000-0000-000047410000}"/>
    <cellStyle name="Normal 2 3 68 2 2" xfId="54616" xr:uid="{00000000-0005-0000-0000-000048410000}"/>
    <cellStyle name="Normal 2 3 68 3" xfId="54617" xr:uid="{00000000-0005-0000-0000-000049410000}"/>
    <cellStyle name="Normal 2 3 69" xfId="54618" xr:uid="{00000000-0005-0000-0000-00004A410000}"/>
    <cellStyle name="Normal 2 3 69 2" xfId="54619" xr:uid="{00000000-0005-0000-0000-00004B410000}"/>
    <cellStyle name="Normal 2 3 69 2 2" xfId="54620" xr:uid="{00000000-0005-0000-0000-00004C410000}"/>
    <cellStyle name="Normal 2 3 69 3" xfId="54621" xr:uid="{00000000-0005-0000-0000-00004D410000}"/>
    <cellStyle name="Normal 2 3 7" xfId="4429" xr:uid="{00000000-0005-0000-0000-00004E410000}"/>
    <cellStyle name="Normal 2 3 7 2" xfId="4430" xr:uid="{00000000-0005-0000-0000-00004F410000}"/>
    <cellStyle name="Normal 2 3 7 2 2" xfId="4431" xr:uid="{00000000-0005-0000-0000-000050410000}"/>
    <cellStyle name="Normal 2 3 7 3" xfId="4432" xr:uid="{00000000-0005-0000-0000-000051410000}"/>
    <cellStyle name="Normal 2 3 70" xfId="54622" xr:uid="{00000000-0005-0000-0000-000052410000}"/>
    <cellStyle name="Normal 2 3 70 2" xfId="54623" xr:uid="{00000000-0005-0000-0000-000053410000}"/>
    <cellStyle name="Normal 2 3 70 2 2" xfId="54624" xr:uid="{00000000-0005-0000-0000-000054410000}"/>
    <cellStyle name="Normal 2 3 70 3" xfId="54625" xr:uid="{00000000-0005-0000-0000-000055410000}"/>
    <cellStyle name="Normal 2 3 71" xfId="54626" xr:uid="{00000000-0005-0000-0000-000056410000}"/>
    <cellStyle name="Normal 2 3 71 2" xfId="54627" xr:uid="{00000000-0005-0000-0000-000057410000}"/>
    <cellStyle name="Normal 2 3 71 2 2" xfId="54628" xr:uid="{00000000-0005-0000-0000-000058410000}"/>
    <cellStyle name="Normal 2 3 71 3" xfId="54629" xr:uid="{00000000-0005-0000-0000-000059410000}"/>
    <cellStyle name="Normal 2 3 72" xfId="54630" xr:uid="{00000000-0005-0000-0000-00005A410000}"/>
    <cellStyle name="Normal 2 3 72 2" xfId="54631" xr:uid="{00000000-0005-0000-0000-00005B410000}"/>
    <cellStyle name="Normal 2 3 72 2 2" xfId="54632" xr:uid="{00000000-0005-0000-0000-00005C410000}"/>
    <cellStyle name="Normal 2 3 72 3" xfId="54633" xr:uid="{00000000-0005-0000-0000-00005D410000}"/>
    <cellStyle name="Normal 2 3 73" xfId="54634" xr:uid="{00000000-0005-0000-0000-00005E410000}"/>
    <cellStyle name="Normal 2 3 73 2" xfId="54635" xr:uid="{00000000-0005-0000-0000-00005F410000}"/>
    <cellStyle name="Normal 2 3 73 2 2" xfId="54636" xr:uid="{00000000-0005-0000-0000-000060410000}"/>
    <cellStyle name="Normal 2 3 73 3" xfId="54637" xr:uid="{00000000-0005-0000-0000-000061410000}"/>
    <cellStyle name="Normal 2 3 74" xfId="54638" xr:uid="{00000000-0005-0000-0000-000062410000}"/>
    <cellStyle name="Normal 2 3 74 2" xfId="54639" xr:uid="{00000000-0005-0000-0000-000063410000}"/>
    <cellStyle name="Normal 2 3 74 2 2" xfId="54640" xr:uid="{00000000-0005-0000-0000-000064410000}"/>
    <cellStyle name="Normal 2 3 74 3" xfId="54641" xr:uid="{00000000-0005-0000-0000-000065410000}"/>
    <cellStyle name="Normal 2 3 75" xfId="54642" xr:uid="{00000000-0005-0000-0000-000066410000}"/>
    <cellStyle name="Normal 2 3 75 2" xfId="54643" xr:uid="{00000000-0005-0000-0000-000067410000}"/>
    <cellStyle name="Normal 2 3 75 2 2" xfId="54644" xr:uid="{00000000-0005-0000-0000-000068410000}"/>
    <cellStyle name="Normal 2 3 75 3" xfId="54645" xr:uid="{00000000-0005-0000-0000-000069410000}"/>
    <cellStyle name="Normal 2 3 76" xfId="54646" xr:uid="{00000000-0005-0000-0000-00006A410000}"/>
    <cellStyle name="Normal 2 3 76 2" xfId="54647" xr:uid="{00000000-0005-0000-0000-00006B410000}"/>
    <cellStyle name="Normal 2 3 76 2 2" xfId="54648" xr:uid="{00000000-0005-0000-0000-00006C410000}"/>
    <cellStyle name="Normal 2 3 76 3" xfId="54649" xr:uid="{00000000-0005-0000-0000-00006D410000}"/>
    <cellStyle name="Normal 2 3 77" xfId="54650" xr:uid="{00000000-0005-0000-0000-00006E410000}"/>
    <cellStyle name="Normal 2 3 77 2" xfId="54651" xr:uid="{00000000-0005-0000-0000-00006F410000}"/>
    <cellStyle name="Normal 2 3 77 2 2" xfId="54652" xr:uid="{00000000-0005-0000-0000-000070410000}"/>
    <cellStyle name="Normal 2 3 77 3" xfId="54653" xr:uid="{00000000-0005-0000-0000-000071410000}"/>
    <cellStyle name="Normal 2 3 78" xfId="54654" xr:uid="{00000000-0005-0000-0000-000072410000}"/>
    <cellStyle name="Normal 2 3 78 2" xfId="54655" xr:uid="{00000000-0005-0000-0000-000073410000}"/>
    <cellStyle name="Normal 2 3 78 2 2" xfId="54656" xr:uid="{00000000-0005-0000-0000-000074410000}"/>
    <cellStyle name="Normal 2 3 78 3" xfId="54657" xr:uid="{00000000-0005-0000-0000-000075410000}"/>
    <cellStyle name="Normal 2 3 79" xfId="54658" xr:uid="{00000000-0005-0000-0000-000076410000}"/>
    <cellStyle name="Normal 2 3 79 2" xfId="54659" xr:uid="{00000000-0005-0000-0000-000077410000}"/>
    <cellStyle name="Normal 2 3 79 2 2" xfId="54660" xr:uid="{00000000-0005-0000-0000-000078410000}"/>
    <cellStyle name="Normal 2 3 79 3" xfId="54661" xr:uid="{00000000-0005-0000-0000-000079410000}"/>
    <cellStyle name="Normal 2 3 8" xfId="4433" xr:uid="{00000000-0005-0000-0000-00007A410000}"/>
    <cellStyle name="Normal 2 3 8 2" xfId="4434" xr:uid="{00000000-0005-0000-0000-00007B410000}"/>
    <cellStyle name="Normal 2 3 8 2 2" xfId="4435" xr:uid="{00000000-0005-0000-0000-00007C410000}"/>
    <cellStyle name="Normal 2 3 8 3" xfId="4436" xr:uid="{00000000-0005-0000-0000-00007D410000}"/>
    <cellStyle name="Normal 2 3 80" xfId="54662" xr:uid="{00000000-0005-0000-0000-00007E410000}"/>
    <cellStyle name="Normal 2 3 80 2" xfId="54663" xr:uid="{00000000-0005-0000-0000-00007F410000}"/>
    <cellStyle name="Normal 2 3 80 2 2" xfId="54664" xr:uid="{00000000-0005-0000-0000-000080410000}"/>
    <cellStyle name="Normal 2 3 80 3" xfId="54665" xr:uid="{00000000-0005-0000-0000-000081410000}"/>
    <cellStyle name="Normal 2 3 81" xfId="54666" xr:uid="{00000000-0005-0000-0000-000082410000}"/>
    <cellStyle name="Normal 2 3 81 2" xfId="54667" xr:uid="{00000000-0005-0000-0000-000083410000}"/>
    <cellStyle name="Normal 2 3 81 2 2" xfId="54668" xr:uid="{00000000-0005-0000-0000-000084410000}"/>
    <cellStyle name="Normal 2 3 81 3" xfId="54669" xr:uid="{00000000-0005-0000-0000-000085410000}"/>
    <cellStyle name="Normal 2 3 82" xfId="54670" xr:uid="{00000000-0005-0000-0000-000086410000}"/>
    <cellStyle name="Normal 2 3 83" xfId="54671" xr:uid="{00000000-0005-0000-0000-000087410000}"/>
    <cellStyle name="Normal 2 3 84" xfId="54672" xr:uid="{00000000-0005-0000-0000-000088410000}"/>
    <cellStyle name="Normal 2 3 85" xfId="4417" xr:uid="{00000000-0005-0000-0000-000089410000}"/>
    <cellStyle name="Normal 2 3 9" xfId="54673" xr:uid="{00000000-0005-0000-0000-00008A410000}"/>
    <cellStyle name="Normal 2 3 9 2" xfId="54674" xr:uid="{00000000-0005-0000-0000-00008B410000}"/>
    <cellStyle name="Normal 2 3 9 2 2" xfId="54675" xr:uid="{00000000-0005-0000-0000-00008C410000}"/>
    <cellStyle name="Normal 2 3 9 3" xfId="54676" xr:uid="{00000000-0005-0000-0000-00008D410000}"/>
    <cellStyle name="Normal 2 3_RANGKA QSS 2" xfId="4437" xr:uid="{00000000-0005-0000-0000-00008E410000}"/>
    <cellStyle name="Normal 2 30" xfId="4438" xr:uid="{00000000-0005-0000-0000-00008F410000}"/>
    <cellStyle name="Normal 2 30 2" xfId="4439" xr:uid="{00000000-0005-0000-0000-000090410000}"/>
    <cellStyle name="Normal 2 30 3" xfId="4440" xr:uid="{00000000-0005-0000-0000-000091410000}"/>
    <cellStyle name="Normal 2 30 3 2" xfId="57847" xr:uid="{00000000-0005-0000-0000-000092410000}"/>
    <cellStyle name="Normal 2 31" xfId="4441" xr:uid="{00000000-0005-0000-0000-000093410000}"/>
    <cellStyle name="Normal 2 31 2" xfId="4442" xr:uid="{00000000-0005-0000-0000-000094410000}"/>
    <cellStyle name="Normal 2 31 3" xfId="4443" xr:uid="{00000000-0005-0000-0000-000095410000}"/>
    <cellStyle name="Normal 2 31 3 2" xfId="57848" xr:uid="{00000000-0005-0000-0000-000096410000}"/>
    <cellStyle name="Normal 2 32" xfId="4444" xr:uid="{00000000-0005-0000-0000-000097410000}"/>
    <cellStyle name="Normal 2 32 2" xfId="4445" xr:uid="{00000000-0005-0000-0000-000098410000}"/>
    <cellStyle name="Normal 2 32 3" xfId="4446" xr:uid="{00000000-0005-0000-0000-000099410000}"/>
    <cellStyle name="Normal 2 32 3 2" xfId="57849" xr:uid="{00000000-0005-0000-0000-00009A410000}"/>
    <cellStyle name="Normal 2 33" xfId="4447" xr:uid="{00000000-0005-0000-0000-00009B410000}"/>
    <cellStyle name="Normal 2 33 2" xfId="54677" xr:uid="{00000000-0005-0000-0000-00009C410000}"/>
    <cellStyle name="Normal 2 34" xfId="4448" xr:uid="{00000000-0005-0000-0000-00009D410000}"/>
    <cellStyle name="Normal 2 34 2" xfId="54678" xr:uid="{00000000-0005-0000-0000-00009E410000}"/>
    <cellStyle name="Normal 2 35" xfId="4449" xr:uid="{00000000-0005-0000-0000-00009F410000}"/>
    <cellStyle name="Normal 2 35 2" xfId="54679" xr:uid="{00000000-0005-0000-0000-0000A0410000}"/>
    <cellStyle name="Normal 2 36" xfId="4450" xr:uid="{00000000-0005-0000-0000-0000A1410000}"/>
    <cellStyle name="Normal 2 36 2" xfId="54680" xr:uid="{00000000-0005-0000-0000-0000A2410000}"/>
    <cellStyle name="Normal 2 37" xfId="4451" xr:uid="{00000000-0005-0000-0000-0000A3410000}"/>
    <cellStyle name="Normal 2 37 2" xfId="54681" xr:uid="{00000000-0005-0000-0000-0000A4410000}"/>
    <cellStyle name="Normal 2 38" xfId="4452" xr:uid="{00000000-0005-0000-0000-0000A5410000}"/>
    <cellStyle name="Normal 2 38 2" xfId="54682" xr:uid="{00000000-0005-0000-0000-0000A6410000}"/>
    <cellStyle name="Normal 2 39" xfId="4453" xr:uid="{00000000-0005-0000-0000-0000A7410000}"/>
    <cellStyle name="Normal 2 39 2" xfId="54683" xr:uid="{00000000-0005-0000-0000-0000A8410000}"/>
    <cellStyle name="Normal 2 4" xfId="39" xr:uid="{00000000-0005-0000-0000-0000A9410000}"/>
    <cellStyle name="Normal 2 4 10" xfId="54684" xr:uid="{00000000-0005-0000-0000-0000AA410000}"/>
    <cellStyle name="Normal 2 4 11" xfId="54685" xr:uid="{00000000-0005-0000-0000-0000AB410000}"/>
    <cellStyle name="Normal 2 4 12" xfId="54686" xr:uid="{00000000-0005-0000-0000-0000AC410000}"/>
    <cellStyle name="Normal 2 4 13" xfId="54687" xr:uid="{00000000-0005-0000-0000-0000AD410000}"/>
    <cellStyle name="Normal 2 4 14" xfId="54688" xr:uid="{00000000-0005-0000-0000-0000AE410000}"/>
    <cellStyle name="Normal 2 4 15" xfId="54689" xr:uid="{00000000-0005-0000-0000-0000AF410000}"/>
    <cellStyle name="Normal 2 4 16" xfId="54690" xr:uid="{00000000-0005-0000-0000-0000B0410000}"/>
    <cellStyle name="Normal 2 4 17" xfId="54691" xr:uid="{00000000-0005-0000-0000-0000B1410000}"/>
    <cellStyle name="Normal 2 4 18" xfId="54692" xr:uid="{00000000-0005-0000-0000-0000B2410000}"/>
    <cellStyle name="Normal 2 4 19" xfId="54693" xr:uid="{00000000-0005-0000-0000-0000B3410000}"/>
    <cellStyle name="Normal 2 4 2" xfId="4455" xr:uid="{00000000-0005-0000-0000-0000B4410000}"/>
    <cellStyle name="Normal 2 4 2 10" xfId="14041" xr:uid="{00000000-0005-0000-0000-0000B5410000}"/>
    <cellStyle name="Normal 2 4 2 10 2" xfId="14042" xr:uid="{00000000-0005-0000-0000-0000B6410000}"/>
    <cellStyle name="Normal 2 4 2 11" xfId="14043" xr:uid="{00000000-0005-0000-0000-0000B7410000}"/>
    <cellStyle name="Normal 2 4 2 2" xfId="4456" xr:uid="{00000000-0005-0000-0000-0000B8410000}"/>
    <cellStyle name="Normal 2 4 2 2 10" xfId="14044" xr:uid="{00000000-0005-0000-0000-0000B9410000}"/>
    <cellStyle name="Normal 2 4 2 2 2" xfId="14045" xr:uid="{00000000-0005-0000-0000-0000BA410000}"/>
    <cellStyle name="Normal 2 4 2 2 2 2" xfId="14046" xr:uid="{00000000-0005-0000-0000-0000BB410000}"/>
    <cellStyle name="Normal 2 4 2 2 2 2 2" xfId="14047" xr:uid="{00000000-0005-0000-0000-0000BC410000}"/>
    <cellStyle name="Normal 2 4 2 2 2 2 2 2" xfId="14048" xr:uid="{00000000-0005-0000-0000-0000BD410000}"/>
    <cellStyle name="Normal 2 4 2 2 2 2 2 2 2" xfId="14049" xr:uid="{00000000-0005-0000-0000-0000BE410000}"/>
    <cellStyle name="Normal 2 4 2 2 2 2 2 2 2 2" xfId="14050" xr:uid="{00000000-0005-0000-0000-0000BF410000}"/>
    <cellStyle name="Normal 2 4 2 2 2 2 2 2 2 2 2" xfId="14051" xr:uid="{00000000-0005-0000-0000-0000C0410000}"/>
    <cellStyle name="Normal 2 4 2 2 2 2 2 2 2 3" xfId="14052" xr:uid="{00000000-0005-0000-0000-0000C1410000}"/>
    <cellStyle name="Normal 2 4 2 2 2 2 2 2 2 3 2" xfId="14053" xr:uid="{00000000-0005-0000-0000-0000C2410000}"/>
    <cellStyle name="Normal 2 4 2 2 2 2 2 2 2 4" xfId="14054" xr:uid="{00000000-0005-0000-0000-0000C3410000}"/>
    <cellStyle name="Normal 2 4 2 2 2 2 2 2 3" xfId="14055" xr:uid="{00000000-0005-0000-0000-0000C4410000}"/>
    <cellStyle name="Normal 2 4 2 2 2 2 2 2 3 2" xfId="14056" xr:uid="{00000000-0005-0000-0000-0000C5410000}"/>
    <cellStyle name="Normal 2 4 2 2 2 2 2 2 4" xfId="14057" xr:uid="{00000000-0005-0000-0000-0000C6410000}"/>
    <cellStyle name="Normal 2 4 2 2 2 2 2 2 4 2" xfId="14058" xr:uid="{00000000-0005-0000-0000-0000C7410000}"/>
    <cellStyle name="Normal 2 4 2 2 2 2 2 2 5" xfId="14059" xr:uid="{00000000-0005-0000-0000-0000C8410000}"/>
    <cellStyle name="Normal 2 4 2 2 2 2 2 3" xfId="14060" xr:uid="{00000000-0005-0000-0000-0000C9410000}"/>
    <cellStyle name="Normal 2 4 2 2 2 2 2 3 2" xfId="14061" xr:uid="{00000000-0005-0000-0000-0000CA410000}"/>
    <cellStyle name="Normal 2 4 2 2 2 2 2 3 2 2" xfId="14062" xr:uid="{00000000-0005-0000-0000-0000CB410000}"/>
    <cellStyle name="Normal 2 4 2 2 2 2 2 3 3" xfId="14063" xr:uid="{00000000-0005-0000-0000-0000CC410000}"/>
    <cellStyle name="Normal 2 4 2 2 2 2 2 3 3 2" xfId="14064" xr:uid="{00000000-0005-0000-0000-0000CD410000}"/>
    <cellStyle name="Normal 2 4 2 2 2 2 2 3 4" xfId="14065" xr:uid="{00000000-0005-0000-0000-0000CE410000}"/>
    <cellStyle name="Normal 2 4 2 2 2 2 2 4" xfId="14066" xr:uid="{00000000-0005-0000-0000-0000CF410000}"/>
    <cellStyle name="Normal 2 4 2 2 2 2 2 4 2" xfId="14067" xr:uid="{00000000-0005-0000-0000-0000D0410000}"/>
    <cellStyle name="Normal 2 4 2 2 2 2 2 5" xfId="14068" xr:uid="{00000000-0005-0000-0000-0000D1410000}"/>
    <cellStyle name="Normal 2 4 2 2 2 2 2 5 2" xfId="14069" xr:uid="{00000000-0005-0000-0000-0000D2410000}"/>
    <cellStyle name="Normal 2 4 2 2 2 2 2 6" xfId="14070" xr:uid="{00000000-0005-0000-0000-0000D3410000}"/>
    <cellStyle name="Normal 2 4 2 2 2 2 3" xfId="14071" xr:uid="{00000000-0005-0000-0000-0000D4410000}"/>
    <cellStyle name="Normal 2 4 2 2 2 2 3 2" xfId="14072" xr:uid="{00000000-0005-0000-0000-0000D5410000}"/>
    <cellStyle name="Normal 2 4 2 2 2 2 3 2 2" xfId="14073" xr:uid="{00000000-0005-0000-0000-0000D6410000}"/>
    <cellStyle name="Normal 2 4 2 2 2 2 3 2 2 2" xfId="14074" xr:uid="{00000000-0005-0000-0000-0000D7410000}"/>
    <cellStyle name="Normal 2 4 2 2 2 2 3 2 3" xfId="14075" xr:uid="{00000000-0005-0000-0000-0000D8410000}"/>
    <cellStyle name="Normal 2 4 2 2 2 2 3 2 3 2" xfId="14076" xr:uid="{00000000-0005-0000-0000-0000D9410000}"/>
    <cellStyle name="Normal 2 4 2 2 2 2 3 2 4" xfId="14077" xr:uid="{00000000-0005-0000-0000-0000DA410000}"/>
    <cellStyle name="Normal 2 4 2 2 2 2 3 3" xfId="14078" xr:uid="{00000000-0005-0000-0000-0000DB410000}"/>
    <cellStyle name="Normal 2 4 2 2 2 2 3 3 2" xfId="14079" xr:uid="{00000000-0005-0000-0000-0000DC410000}"/>
    <cellStyle name="Normal 2 4 2 2 2 2 3 4" xfId="14080" xr:uid="{00000000-0005-0000-0000-0000DD410000}"/>
    <cellStyle name="Normal 2 4 2 2 2 2 3 4 2" xfId="14081" xr:uid="{00000000-0005-0000-0000-0000DE410000}"/>
    <cellStyle name="Normal 2 4 2 2 2 2 3 5" xfId="14082" xr:uid="{00000000-0005-0000-0000-0000DF410000}"/>
    <cellStyle name="Normal 2 4 2 2 2 2 4" xfId="14083" xr:uid="{00000000-0005-0000-0000-0000E0410000}"/>
    <cellStyle name="Normal 2 4 2 2 2 2 4 2" xfId="14084" xr:uid="{00000000-0005-0000-0000-0000E1410000}"/>
    <cellStyle name="Normal 2 4 2 2 2 2 4 2 2" xfId="14085" xr:uid="{00000000-0005-0000-0000-0000E2410000}"/>
    <cellStyle name="Normal 2 4 2 2 2 2 4 3" xfId="14086" xr:uid="{00000000-0005-0000-0000-0000E3410000}"/>
    <cellStyle name="Normal 2 4 2 2 2 2 4 3 2" xfId="14087" xr:uid="{00000000-0005-0000-0000-0000E4410000}"/>
    <cellStyle name="Normal 2 4 2 2 2 2 4 4" xfId="14088" xr:uid="{00000000-0005-0000-0000-0000E5410000}"/>
    <cellStyle name="Normal 2 4 2 2 2 2 5" xfId="14089" xr:uid="{00000000-0005-0000-0000-0000E6410000}"/>
    <cellStyle name="Normal 2 4 2 2 2 2 5 2" xfId="14090" xr:uid="{00000000-0005-0000-0000-0000E7410000}"/>
    <cellStyle name="Normal 2 4 2 2 2 2 6" xfId="14091" xr:uid="{00000000-0005-0000-0000-0000E8410000}"/>
    <cellStyle name="Normal 2 4 2 2 2 2 6 2" xfId="14092" xr:uid="{00000000-0005-0000-0000-0000E9410000}"/>
    <cellStyle name="Normal 2 4 2 2 2 2 7" xfId="14093" xr:uid="{00000000-0005-0000-0000-0000EA410000}"/>
    <cellStyle name="Normal 2 4 2 2 2 3" xfId="14094" xr:uid="{00000000-0005-0000-0000-0000EB410000}"/>
    <cellStyle name="Normal 2 4 2 2 2 3 2" xfId="14095" xr:uid="{00000000-0005-0000-0000-0000EC410000}"/>
    <cellStyle name="Normal 2 4 2 2 2 3 2 2" xfId="14096" xr:uid="{00000000-0005-0000-0000-0000ED410000}"/>
    <cellStyle name="Normal 2 4 2 2 2 3 2 2 2" xfId="14097" xr:uid="{00000000-0005-0000-0000-0000EE410000}"/>
    <cellStyle name="Normal 2 4 2 2 2 3 2 2 2 2" xfId="14098" xr:uid="{00000000-0005-0000-0000-0000EF410000}"/>
    <cellStyle name="Normal 2 4 2 2 2 3 2 2 2 2 2" xfId="14099" xr:uid="{00000000-0005-0000-0000-0000F0410000}"/>
    <cellStyle name="Normal 2 4 2 2 2 3 2 2 2 3" xfId="14100" xr:uid="{00000000-0005-0000-0000-0000F1410000}"/>
    <cellStyle name="Normal 2 4 2 2 2 3 2 2 2 3 2" xfId="14101" xr:uid="{00000000-0005-0000-0000-0000F2410000}"/>
    <cellStyle name="Normal 2 4 2 2 2 3 2 2 2 4" xfId="14102" xr:uid="{00000000-0005-0000-0000-0000F3410000}"/>
    <cellStyle name="Normal 2 4 2 2 2 3 2 2 3" xfId="14103" xr:uid="{00000000-0005-0000-0000-0000F4410000}"/>
    <cellStyle name="Normal 2 4 2 2 2 3 2 2 3 2" xfId="14104" xr:uid="{00000000-0005-0000-0000-0000F5410000}"/>
    <cellStyle name="Normal 2 4 2 2 2 3 2 2 4" xfId="14105" xr:uid="{00000000-0005-0000-0000-0000F6410000}"/>
    <cellStyle name="Normal 2 4 2 2 2 3 2 2 4 2" xfId="14106" xr:uid="{00000000-0005-0000-0000-0000F7410000}"/>
    <cellStyle name="Normal 2 4 2 2 2 3 2 2 5" xfId="14107" xr:uid="{00000000-0005-0000-0000-0000F8410000}"/>
    <cellStyle name="Normal 2 4 2 2 2 3 2 3" xfId="14108" xr:uid="{00000000-0005-0000-0000-0000F9410000}"/>
    <cellStyle name="Normal 2 4 2 2 2 3 2 3 2" xfId="14109" xr:uid="{00000000-0005-0000-0000-0000FA410000}"/>
    <cellStyle name="Normal 2 4 2 2 2 3 2 3 2 2" xfId="14110" xr:uid="{00000000-0005-0000-0000-0000FB410000}"/>
    <cellStyle name="Normal 2 4 2 2 2 3 2 3 3" xfId="14111" xr:uid="{00000000-0005-0000-0000-0000FC410000}"/>
    <cellStyle name="Normal 2 4 2 2 2 3 2 3 3 2" xfId="14112" xr:uid="{00000000-0005-0000-0000-0000FD410000}"/>
    <cellStyle name="Normal 2 4 2 2 2 3 2 3 4" xfId="14113" xr:uid="{00000000-0005-0000-0000-0000FE410000}"/>
    <cellStyle name="Normal 2 4 2 2 2 3 2 4" xfId="14114" xr:uid="{00000000-0005-0000-0000-0000FF410000}"/>
    <cellStyle name="Normal 2 4 2 2 2 3 2 4 2" xfId="14115" xr:uid="{00000000-0005-0000-0000-000000420000}"/>
    <cellStyle name="Normal 2 4 2 2 2 3 2 5" xfId="14116" xr:uid="{00000000-0005-0000-0000-000001420000}"/>
    <cellStyle name="Normal 2 4 2 2 2 3 2 5 2" xfId="14117" xr:uid="{00000000-0005-0000-0000-000002420000}"/>
    <cellStyle name="Normal 2 4 2 2 2 3 2 6" xfId="14118" xr:uid="{00000000-0005-0000-0000-000003420000}"/>
    <cellStyle name="Normal 2 4 2 2 2 3 3" xfId="14119" xr:uid="{00000000-0005-0000-0000-000004420000}"/>
    <cellStyle name="Normal 2 4 2 2 2 3 3 2" xfId="14120" xr:uid="{00000000-0005-0000-0000-000005420000}"/>
    <cellStyle name="Normal 2 4 2 2 2 3 3 2 2" xfId="14121" xr:uid="{00000000-0005-0000-0000-000006420000}"/>
    <cellStyle name="Normal 2 4 2 2 2 3 3 2 2 2" xfId="14122" xr:uid="{00000000-0005-0000-0000-000007420000}"/>
    <cellStyle name="Normal 2 4 2 2 2 3 3 2 3" xfId="14123" xr:uid="{00000000-0005-0000-0000-000008420000}"/>
    <cellStyle name="Normal 2 4 2 2 2 3 3 2 3 2" xfId="14124" xr:uid="{00000000-0005-0000-0000-000009420000}"/>
    <cellStyle name="Normal 2 4 2 2 2 3 3 2 4" xfId="14125" xr:uid="{00000000-0005-0000-0000-00000A420000}"/>
    <cellStyle name="Normal 2 4 2 2 2 3 3 3" xfId="14126" xr:uid="{00000000-0005-0000-0000-00000B420000}"/>
    <cellStyle name="Normal 2 4 2 2 2 3 3 3 2" xfId="14127" xr:uid="{00000000-0005-0000-0000-00000C420000}"/>
    <cellStyle name="Normal 2 4 2 2 2 3 3 4" xfId="14128" xr:uid="{00000000-0005-0000-0000-00000D420000}"/>
    <cellStyle name="Normal 2 4 2 2 2 3 3 4 2" xfId="14129" xr:uid="{00000000-0005-0000-0000-00000E420000}"/>
    <cellStyle name="Normal 2 4 2 2 2 3 3 5" xfId="14130" xr:uid="{00000000-0005-0000-0000-00000F420000}"/>
    <cellStyle name="Normal 2 4 2 2 2 3 4" xfId="14131" xr:uid="{00000000-0005-0000-0000-000010420000}"/>
    <cellStyle name="Normal 2 4 2 2 2 3 4 2" xfId="14132" xr:uid="{00000000-0005-0000-0000-000011420000}"/>
    <cellStyle name="Normal 2 4 2 2 2 3 4 2 2" xfId="14133" xr:uid="{00000000-0005-0000-0000-000012420000}"/>
    <cellStyle name="Normal 2 4 2 2 2 3 4 3" xfId="14134" xr:uid="{00000000-0005-0000-0000-000013420000}"/>
    <cellStyle name="Normal 2 4 2 2 2 3 4 3 2" xfId="14135" xr:uid="{00000000-0005-0000-0000-000014420000}"/>
    <cellStyle name="Normal 2 4 2 2 2 3 4 4" xfId="14136" xr:uid="{00000000-0005-0000-0000-000015420000}"/>
    <cellStyle name="Normal 2 4 2 2 2 3 5" xfId="14137" xr:uid="{00000000-0005-0000-0000-000016420000}"/>
    <cellStyle name="Normal 2 4 2 2 2 3 5 2" xfId="14138" xr:uid="{00000000-0005-0000-0000-000017420000}"/>
    <cellStyle name="Normal 2 4 2 2 2 3 6" xfId="14139" xr:uid="{00000000-0005-0000-0000-000018420000}"/>
    <cellStyle name="Normal 2 4 2 2 2 3 6 2" xfId="14140" xr:uid="{00000000-0005-0000-0000-000019420000}"/>
    <cellStyle name="Normal 2 4 2 2 2 3 7" xfId="14141" xr:uid="{00000000-0005-0000-0000-00001A420000}"/>
    <cellStyle name="Normal 2 4 2 2 2 4" xfId="14142" xr:uid="{00000000-0005-0000-0000-00001B420000}"/>
    <cellStyle name="Normal 2 4 2 2 2 4 2" xfId="14143" xr:uid="{00000000-0005-0000-0000-00001C420000}"/>
    <cellStyle name="Normal 2 4 2 2 2 4 2 2" xfId="14144" xr:uid="{00000000-0005-0000-0000-00001D420000}"/>
    <cellStyle name="Normal 2 4 2 2 2 4 2 2 2" xfId="14145" xr:uid="{00000000-0005-0000-0000-00001E420000}"/>
    <cellStyle name="Normal 2 4 2 2 2 4 2 2 2 2" xfId="14146" xr:uid="{00000000-0005-0000-0000-00001F420000}"/>
    <cellStyle name="Normal 2 4 2 2 2 4 2 2 3" xfId="14147" xr:uid="{00000000-0005-0000-0000-000020420000}"/>
    <cellStyle name="Normal 2 4 2 2 2 4 2 2 3 2" xfId="14148" xr:uid="{00000000-0005-0000-0000-000021420000}"/>
    <cellStyle name="Normal 2 4 2 2 2 4 2 2 4" xfId="14149" xr:uid="{00000000-0005-0000-0000-000022420000}"/>
    <cellStyle name="Normal 2 4 2 2 2 4 2 3" xfId="14150" xr:uid="{00000000-0005-0000-0000-000023420000}"/>
    <cellStyle name="Normal 2 4 2 2 2 4 2 3 2" xfId="14151" xr:uid="{00000000-0005-0000-0000-000024420000}"/>
    <cellStyle name="Normal 2 4 2 2 2 4 2 4" xfId="14152" xr:uid="{00000000-0005-0000-0000-000025420000}"/>
    <cellStyle name="Normal 2 4 2 2 2 4 2 4 2" xfId="14153" xr:uid="{00000000-0005-0000-0000-000026420000}"/>
    <cellStyle name="Normal 2 4 2 2 2 4 2 5" xfId="14154" xr:uid="{00000000-0005-0000-0000-000027420000}"/>
    <cellStyle name="Normal 2 4 2 2 2 4 3" xfId="14155" xr:uid="{00000000-0005-0000-0000-000028420000}"/>
    <cellStyle name="Normal 2 4 2 2 2 4 3 2" xfId="14156" xr:uid="{00000000-0005-0000-0000-000029420000}"/>
    <cellStyle name="Normal 2 4 2 2 2 4 3 2 2" xfId="14157" xr:uid="{00000000-0005-0000-0000-00002A420000}"/>
    <cellStyle name="Normal 2 4 2 2 2 4 3 3" xfId="14158" xr:uid="{00000000-0005-0000-0000-00002B420000}"/>
    <cellStyle name="Normal 2 4 2 2 2 4 3 3 2" xfId="14159" xr:uid="{00000000-0005-0000-0000-00002C420000}"/>
    <cellStyle name="Normal 2 4 2 2 2 4 3 4" xfId="14160" xr:uid="{00000000-0005-0000-0000-00002D420000}"/>
    <cellStyle name="Normal 2 4 2 2 2 4 4" xfId="14161" xr:uid="{00000000-0005-0000-0000-00002E420000}"/>
    <cellStyle name="Normal 2 4 2 2 2 4 4 2" xfId="14162" xr:uid="{00000000-0005-0000-0000-00002F420000}"/>
    <cellStyle name="Normal 2 4 2 2 2 4 5" xfId="14163" xr:uid="{00000000-0005-0000-0000-000030420000}"/>
    <cellStyle name="Normal 2 4 2 2 2 4 5 2" xfId="14164" xr:uid="{00000000-0005-0000-0000-000031420000}"/>
    <cellStyle name="Normal 2 4 2 2 2 4 6" xfId="14165" xr:uid="{00000000-0005-0000-0000-000032420000}"/>
    <cellStyle name="Normal 2 4 2 2 2 5" xfId="14166" xr:uid="{00000000-0005-0000-0000-000033420000}"/>
    <cellStyle name="Normal 2 4 2 2 2 5 2" xfId="14167" xr:uid="{00000000-0005-0000-0000-000034420000}"/>
    <cellStyle name="Normal 2 4 2 2 2 5 2 2" xfId="14168" xr:uid="{00000000-0005-0000-0000-000035420000}"/>
    <cellStyle name="Normal 2 4 2 2 2 5 2 2 2" xfId="14169" xr:uid="{00000000-0005-0000-0000-000036420000}"/>
    <cellStyle name="Normal 2 4 2 2 2 5 2 3" xfId="14170" xr:uid="{00000000-0005-0000-0000-000037420000}"/>
    <cellStyle name="Normal 2 4 2 2 2 5 2 3 2" xfId="14171" xr:uid="{00000000-0005-0000-0000-000038420000}"/>
    <cellStyle name="Normal 2 4 2 2 2 5 2 4" xfId="14172" xr:uid="{00000000-0005-0000-0000-000039420000}"/>
    <cellStyle name="Normal 2 4 2 2 2 5 3" xfId="14173" xr:uid="{00000000-0005-0000-0000-00003A420000}"/>
    <cellStyle name="Normal 2 4 2 2 2 5 3 2" xfId="14174" xr:uid="{00000000-0005-0000-0000-00003B420000}"/>
    <cellStyle name="Normal 2 4 2 2 2 5 4" xfId="14175" xr:uid="{00000000-0005-0000-0000-00003C420000}"/>
    <cellStyle name="Normal 2 4 2 2 2 5 4 2" xfId="14176" xr:uid="{00000000-0005-0000-0000-00003D420000}"/>
    <cellStyle name="Normal 2 4 2 2 2 5 5" xfId="14177" xr:uid="{00000000-0005-0000-0000-00003E420000}"/>
    <cellStyle name="Normal 2 4 2 2 2 6" xfId="14178" xr:uid="{00000000-0005-0000-0000-00003F420000}"/>
    <cellStyle name="Normal 2 4 2 2 2 6 2" xfId="14179" xr:uid="{00000000-0005-0000-0000-000040420000}"/>
    <cellStyle name="Normal 2 4 2 2 2 6 2 2" xfId="14180" xr:uid="{00000000-0005-0000-0000-000041420000}"/>
    <cellStyle name="Normal 2 4 2 2 2 6 3" xfId="14181" xr:uid="{00000000-0005-0000-0000-000042420000}"/>
    <cellStyle name="Normal 2 4 2 2 2 6 3 2" xfId="14182" xr:uid="{00000000-0005-0000-0000-000043420000}"/>
    <cellStyle name="Normal 2 4 2 2 2 6 4" xfId="14183" xr:uid="{00000000-0005-0000-0000-000044420000}"/>
    <cellStyle name="Normal 2 4 2 2 2 7" xfId="14184" xr:uid="{00000000-0005-0000-0000-000045420000}"/>
    <cellStyle name="Normal 2 4 2 2 2 7 2" xfId="14185" xr:uid="{00000000-0005-0000-0000-000046420000}"/>
    <cellStyle name="Normal 2 4 2 2 2 8" xfId="14186" xr:uid="{00000000-0005-0000-0000-000047420000}"/>
    <cellStyle name="Normal 2 4 2 2 2 8 2" xfId="14187" xr:uid="{00000000-0005-0000-0000-000048420000}"/>
    <cellStyle name="Normal 2 4 2 2 2 9" xfId="14188" xr:uid="{00000000-0005-0000-0000-000049420000}"/>
    <cellStyle name="Normal 2 4 2 2 3" xfId="14189" xr:uid="{00000000-0005-0000-0000-00004A420000}"/>
    <cellStyle name="Normal 2 4 2 2 3 2" xfId="14190" xr:uid="{00000000-0005-0000-0000-00004B420000}"/>
    <cellStyle name="Normal 2 4 2 2 3 2 2" xfId="14191" xr:uid="{00000000-0005-0000-0000-00004C420000}"/>
    <cellStyle name="Normal 2 4 2 2 3 2 2 2" xfId="14192" xr:uid="{00000000-0005-0000-0000-00004D420000}"/>
    <cellStyle name="Normal 2 4 2 2 3 2 2 2 2" xfId="14193" xr:uid="{00000000-0005-0000-0000-00004E420000}"/>
    <cellStyle name="Normal 2 4 2 2 3 2 2 2 2 2" xfId="14194" xr:uid="{00000000-0005-0000-0000-00004F420000}"/>
    <cellStyle name="Normal 2 4 2 2 3 2 2 2 3" xfId="14195" xr:uid="{00000000-0005-0000-0000-000050420000}"/>
    <cellStyle name="Normal 2 4 2 2 3 2 2 2 3 2" xfId="14196" xr:uid="{00000000-0005-0000-0000-000051420000}"/>
    <cellStyle name="Normal 2 4 2 2 3 2 2 2 4" xfId="14197" xr:uid="{00000000-0005-0000-0000-000052420000}"/>
    <cellStyle name="Normal 2 4 2 2 3 2 2 3" xfId="14198" xr:uid="{00000000-0005-0000-0000-000053420000}"/>
    <cellStyle name="Normal 2 4 2 2 3 2 2 3 2" xfId="14199" xr:uid="{00000000-0005-0000-0000-000054420000}"/>
    <cellStyle name="Normal 2 4 2 2 3 2 2 4" xfId="14200" xr:uid="{00000000-0005-0000-0000-000055420000}"/>
    <cellStyle name="Normal 2 4 2 2 3 2 2 4 2" xfId="14201" xr:uid="{00000000-0005-0000-0000-000056420000}"/>
    <cellStyle name="Normal 2 4 2 2 3 2 2 5" xfId="14202" xr:uid="{00000000-0005-0000-0000-000057420000}"/>
    <cellStyle name="Normal 2 4 2 2 3 2 3" xfId="14203" xr:uid="{00000000-0005-0000-0000-000058420000}"/>
    <cellStyle name="Normal 2 4 2 2 3 2 3 2" xfId="14204" xr:uid="{00000000-0005-0000-0000-000059420000}"/>
    <cellStyle name="Normal 2 4 2 2 3 2 3 2 2" xfId="14205" xr:uid="{00000000-0005-0000-0000-00005A420000}"/>
    <cellStyle name="Normal 2 4 2 2 3 2 3 3" xfId="14206" xr:uid="{00000000-0005-0000-0000-00005B420000}"/>
    <cellStyle name="Normal 2 4 2 2 3 2 3 3 2" xfId="14207" xr:uid="{00000000-0005-0000-0000-00005C420000}"/>
    <cellStyle name="Normal 2 4 2 2 3 2 3 4" xfId="14208" xr:uid="{00000000-0005-0000-0000-00005D420000}"/>
    <cellStyle name="Normal 2 4 2 2 3 2 4" xfId="14209" xr:uid="{00000000-0005-0000-0000-00005E420000}"/>
    <cellStyle name="Normal 2 4 2 2 3 2 4 2" xfId="14210" xr:uid="{00000000-0005-0000-0000-00005F420000}"/>
    <cellStyle name="Normal 2 4 2 2 3 2 5" xfId="14211" xr:uid="{00000000-0005-0000-0000-000060420000}"/>
    <cellStyle name="Normal 2 4 2 2 3 2 5 2" xfId="14212" xr:uid="{00000000-0005-0000-0000-000061420000}"/>
    <cellStyle name="Normal 2 4 2 2 3 2 6" xfId="14213" xr:uid="{00000000-0005-0000-0000-000062420000}"/>
    <cellStyle name="Normal 2 4 2 2 3 3" xfId="14214" xr:uid="{00000000-0005-0000-0000-000063420000}"/>
    <cellStyle name="Normal 2 4 2 2 3 3 2" xfId="14215" xr:uid="{00000000-0005-0000-0000-000064420000}"/>
    <cellStyle name="Normal 2 4 2 2 3 3 2 2" xfId="14216" xr:uid="{00000000-0005-0000-0000-000065420000}"/>
    <cellStyle name="Normal 2 4 2 2 3 3 2 2 2" xfId="14217" xr:uid="{00000000-0005-0000-0000-000066420000}"/>
    <cellStyle name="Normal 2 4 2 2 3 3 2 3" xfId="14218" xr:uid="{00000000-0005-0000-0000-000067420000}"/>
    <cellStyle name="Normal 2 4 2 2 3 3 2 3 2" xfId="14219" xr:uid="{00000000-0005-0000-0000-000068420000}"/>
    <cellStyle name="Normal 2 4 2 2 3 3 2 4" xfId="14220" xr:uid="{00000000-0005-0000-0000-000069420000}"/>
    <cellStyle name="Normal 2 4 2 2 3 3 3" xfId="14221" xr:uid="{00000000-0005-0000-0000-00006A420000}"/>
    <cellStyle name="Normal 2 4 2 2 3 3 3 2" xfId="14222" xr:uid="{00000000-0005-0000-0000-00006B420000}"/>
    <cellStyle name="Normal 2 4 2 2 3 3 4" xfId="14223" xr:uid="{00000000-0005-0000-0000-00006C420000}"/>
    <cellStyle name="Normal 2 4 2 2 3 3 4 2" xfId="14224" xr:uid="{00000000-0005-0000-0000-00006D420000}"/>
    <cellStyle name="Normal 2 4 2 2 3 3 5" xfId="14225" xr:uid="{00000000-0005-0000-0000-00006E420000}"/>
    <cellStyle name="Normal 2 4 2 2 3 4" xfId="14226" xr:uid="{00000000-0005-0000-0000-00006F420000}"/>
    <cellStyle name="Normal 2 4 2 2 3 4 2" xfId="14227" xr:uid="{00000000-0005-0000-0000-000070420000}"/>
    <cellStyle name="Normal 2 4 2 2 3 4 2 2" xfId="14228" xr:uid="{00000000-0005-0000-0000-000071420000}"/>
    <cellStyle name="Normal 2 4 2 2 3 4 3" xfId="14229" xr:uid="{00000000-0005-0000-0000-000072420000}"/>
    <cellStyle name="Normal 2 4 2 2 3 4 3 2" xfId="14230" xr:uid="{00000000-0005-0000-0000-000073420000}"/>
    <cellStyle name="Normal 2 4 2 2 3 4 4" xfId="14231" xr:uid="{00000000-0005-0000-0000-000074420000}"/>
    <cellStyle name="Normal 2 4 2 2 3 5" xfId="14232" xr:uid="{00000000-0005-0000-0000-000075420000}"/>
    <cellStyle name="Normal 2 4 2 2 3 5 2" xfId="14233" xr:uid="{00000000-0005-0000-0000-000076420000}"/>
    <cellStyle name="Normal 2 4 2 2 3 6" xfId="14234" xr:uid="{00000000-0005-0000-0000-000077420000}"/>
    <cellStyle name="Normal 2 4 2 2 3 6 2" xfId="14235" xr:uid="{00000000-0005-0000-0000-000078420000}"/>
    <cellStyle name="Normal 2 4 2 2 3 7" xfId="14236" xr:uid="{00000000-0005-0000-0000-000079420000}"/>
    <cellStyle name="Normal 2 4 2 2 4" xfId="14237" xr:uid="{00000000-0005-0000-0000-00007A420000}"/>
    <cellStyle name="Normal 2 4 2 2 4 2" xfId="14238" xr:uid="{00000000-0005-0000-0000-00007B420000}"/>
    <cellStyle name="Normal 2 4 2 2 4 2 2" xfId="14239" xr:uid="{00000000-0005-0000-0000-00007C420000}"/>
    <cellStyle name="Normal 2 4 2 2 4 2 2 2" xfId="14240" xr:uid="{00000000-0005-0000-0000-00007D420000}"/>
    <cellStyle name="Normal 2 4 2 2 4 2 2 2 2" xfId="14241" xr:uid="{00000000-0005-0000-0000-00007E420000}"/>
    <cellStyle name="Normal 2 4 2 2 4 2 2 2 2 2" xfId="14242" xr:uid="{00000000-0005-0000-0000-00007F420000}"/>
    <cellStyle name="Normal 2 4 2 2 4 2 2 2 3" xfId="14243" xr:uid="{00000000-0005-0000-0000-000080420000}"/>
    <cellStyle name="Normal 2 4 2 2 4 2 2 2 3 2" xfId="14244" xr:uid="{00000000-0005-0000-0000-000081420000}"/>
    <cellStyle name="Normal 2 4 2 2 4 2 2 2 4" xfId="14245" xr:uid="{00000000-0005-0000-0000-000082420000}"/>
    <cellStyle name="Normal 2 4 2 2 4 2 2 3" xfId="14246" xr:uid="{00000000-0005-0000-0000-000083420000}"/>
    <cellStyle name="Normal 2 4 2 2 4 2 2 3 2" xfId="14247" xr:uid="{00000000-0005-0000-0000-000084420000}"/>
    <cellStyle name="Normal 2 4 2 2 4 2 2 4" xfId="14248" xr:uid="{00000000-0005-0000-0000-000085420000}"/>
    <cellStyle name="Normal 2 4 2 2 4 2 2 4 2" xfId="14249" xr:uid="{00000000-0005-0000-0000-000086420000}"/>
    <cellStyle name="Normal 2 4 2 2 4 2 2 5" xfId="14250" xr:uid="{00000000-0005-0000-0000-000087420000}"/>
    <cellStyle name="Normal 2 4 2 2 4 2 3" xfId="14251" xr:uid="{00000000-0005-0000-0000-000088420000}"/>
    <cellStyle name="Normal 2 4 2 2 4 2 3 2" xfId="14252" xr:uid="{00000000-0005-0000-0000-000089420000}"/>
    <cellStyle name="Normal 2 4 2 2 4 2 3 2 2" xfId="14253" xr:uid="{00000000-0005-0000-0000-00008A420000}"/>
    <cellStyle name="Normal 2 4 2 2 4 2 3 3" xfId="14254" xr:uid="{00000000-0005-0000-0000-00008B420000}"/>
    <cellStyle name="Normal 2 4 2 2 4 2 3 3 2" xfId="14255" xr:uid="{00000000-0005-0000-0000-00008C420000}"/>
    <cellStyle name="Normal 2 4 2 2 4 2 3 4" xfId="14256" xr:uid="{00000000-0005-0000-0000-00008D420000}"/>
    <cellStyle name="Normal 2 4 2 2 4 2 4" xfId="14257" xr:uid="{00000000-0005-0000-0000-00008E420000}"/>
    <cellStyle name="Normal 2 4 2 2 4 2 4 2" xfId="14258" xr:uid="{00000000-0005-0000-0000-00008F420000}"/>
    <cellStyle name="Normal 2 4 2 2 4 2 5" xfId="14259" xr:uid="{00000000-0005-0000-0000-000090420000}"/>
    <cellStyle name="Normal 2 4 2 2 4 2 5 2" xfId="14260" xr:uid="{00000000-0005-0000-0000-000091420000}"/>
    <cellStyle name="Normal 2 4 2 2 4 2 6" xfId="14261" xr:uid="{00000000-0005-0000-0000-000092420000}"/>
    <cellStyle name="Normal 2 4 2 2 4 3" xfId="14262" xr:uid="{00000000-0005-0000-0000-000093420000}"/>
    <cellStyle name="Normal 2 4 2 2 4 3 2" xfId="14263" xr:uid="{00000000-0005-0000-0000-000094420000}"/>
    <cellStyle name="Normal 2 4 2 2 4 3 2 2" xfId="14264" xr:uid="{00000000-0005-0000-0000-000095420000}"/>
    <cellStyle name="Normal 2 4 2 2 4 3 2 2 2" xfId="14265" xr:uid="{00000000-0005-0000-0000-000096420000}"/>
    <cellStyle name="Normal 2 4 2 2 4 3 2 3" xfId="14266" xr:uid="{00000000-0005-0000-0000-000097420000}"/>
    <cellStyle name="Normal 2 4 2 2 4 3 2 3 2" xfId="14267" xr:uid="{00000000-0005-0000-0000-000098420000}"/>
    <cellStyle name="Normal 2 4 2 2 4 3 2 4" xfId="14268" xr:uid="{00000000-0005-0000-0000-000099420000}"/>
    <cellStyle name="Normal 2 4 2 2 4 3 3" xfId="14269" xr:uid="{00000000-0005-0000-0000-00009A420000}"/>
    <cellStyle name="Normal 2 4 2 2 4 3 3 2" xfId="14270" xr:uid="{00000000-0005-0000-0000-00009B420000}"/>
    <cellStyle name="Normal 2 4 2 2 4 3 4" xfId="14271" xr:uid="{00000000-0005-0000-0000-00009C420000}"/>
    <cellStyle name="Normal 2 4 2 2 4 3 4 2" xfId="14272" xr:uid="{00000000-0005-0000-0000-00009D420000}"/>
    <cellStyle name="Normal 2 4 2 2 4 3 5" xfId="14273" xr:uid="{00000000-0005-0000-0000-00009E420000}"/>
    <cellStyle name="Normal 2 4 2 2 4 4" xfId="14274" xr:uid="{00000000-0005-0000-0000-00009F420000}"/>
    <cellStyle name="Normal 2 4 2 2 4 4 2" xfId="14275" xr:uid="{00000000-0005-0000-0000-0000A0420000}"/>
    <cellStyle name="Normal 2 4 2 2 4 4 2 2" xfId="14276" xr:uid="{00000000-0005-0000-0000-0000A1420000}"/>
    <cellStyle name="Normal 2 4 2 2 4 4 3" xfId="14277" xr:uid="{00000000-0005-0000-0000-0000A2420000}"/>
    <cellStyle name="Normal 2 4 2 2 4 4 3 2" xfId="14278" xr:uid="{00000000-0005-0000-0000-0000A3420000}"/>
    <cellStyle name="Normal 2 4 2 2 4 4 4" xfId="14279" xr:uid="{00000000-0005-0000-0000-0000A4420000}"/>
    <cellStyle name="Normal 2 4 2 2 4 5" xfId="14280" xr:uid="{00000000-0005-0000-0000-0000A5420000}"/>
    <cellStyle name="Normal 2 4 2 2 4 5 2" xfId="14281" xr:uid="{00000000-0005-0000-0000-0000A6420000}"/>
    <cellStyle name="Normal 2 4 2 2 4 6" xfId="14282" xr:uid="{00000000-0005-0000-0000-0000A7420000}"/>
    <cellStyle name="Normal 2 4 2 2 4 6 2" xfId="14283" xr:uid="{00000000-0005-0000-0000-0000A8420000}"/>
    <cellStyle name="Normal 2 4 2 2 4 7" xfId="14284" xr:uid="{00000000-0005-0000-0000-0000A9420000}"/>
    <cellStyle name="Normal 2 4 2 2 5" xfId="14285" xr:uid="{00000000-0005-0000-0000-0000AA420000}"/>
    <cellStyle name="Normal 2 4 2 2 5 2" xfId="14286" xr:uid="{00000000-0005-0000-0000-0000AB420000}"/>
    <cellStyle name="Normal 2 4 2 2 5 2 2" xfId="14287" xr:uid="{00000000-0005-0000-0000-0000AC420000}"/>
    <cellStyle name="Normal 2 4 2 2 5 2 2 2" xfId="14288" xr:uid="{00000000-0005-0000-0000-0000AD420000}"/>
    <cellStyle name="Normal 2 4 2 2 5 2 2 2 2" xfId="14289" xr:uid="{00000000-0005-0000-0000-0000AE420000}"/>
    <cellStyle name="Normal 2 4 2 2 5 2 2 3" xfId="14290" xr:uid="{00000000-0005-0000-0000-0000AF420000}"/>
    <cellStyle name="Normal 2 4 2 2 5 2 2 3 2" xfId="14291" xr:uid="{00000000-0005-0000-0000-0000B0420000}"/>
    <cellStyle name="Normal 2 4 2 2 5 2 2 4" xfId="14292" xr:uid="{00000000-0005-0000-0000-0000B1420000}"/>
    <cellStyle name="Normal 2 4 2 2 5 2 3" xfId="14293" xr:uid="{00000000-0005-0000-0000-0000B2420000}"/>
    <cellStyle name="Normal 2 4 2 2 5 2 3 2" xfId="14294" xr:uid="{00000000-0005-0000-0000-0000B3420000}"/>
    <cellStyle name="Normal 2 4 2 2 5 2 4" xfId="14295" xr:uid="{00000000-0005-0000-0000-0000B4420000}"/>
    <cellStyle name="Normal 2 4 2 2 5 2 4 2" xfId="14296" xr:uid="{00000000-0005-0000-0000-0000B5420000}"/>
    <cellStyle name="Normal 2 4 2 2 5 2 5" xfId="14297" xr:uid="{00000000-0005-0000-0000-0000B6420000}"/>
    <cellStyle name="Normal 2 4 2 2 5 3" xfId="14298" xr:uid="{00000000-0005-0000-0000-0000B7420000}"/>
    <cellStyle name="Normal 2 4 2 2 5 3 2" xfId="14299" xr:uid="{00000000-0005-0000-0000-0000B8420000}"/>
    <cellStyle name="Normal 2 4 2 2 5 3 2 2" xfId="14300" xr:uid="{00000000-0005-0000-0000-0000B9420000}"/>
    <cellStyle name="Normal 2 4 2 2 5 3 3" xfId="14301" xr:uid="{00000000-0005-0000-0000-0000BA420000}"/>
    <cellStyle name="Normal 2 4 2 2 5 3 3 2" xfId="14302" xr:uid="{00000000-0005-0000-0000-0000BB420000}"/>
    <cellStyle name="Normal 2 4 2 2 5 3 4" xfId="14303" xr:uid="{00000000-0005-0000-0000-0000BC420000}"/>
    <cellStyle name="Normal 2 4 2 2 5 4" xfId="14304" xr:uid="{00000000-0005-0000-0000-0000BD420000}"/>
    <cellStyle name="Normal 2 4 2 2 5 4 2" xfId="14305" xr:uid="{00000000-0005-0000-0000-0000BE420000}"/>
    <cellStyle name="Normal 2 4 2 2 5 5" xfId="14306" xr:uid="{00000000-0005-0000-0000-0000BF420000}"/>
    <cellStyle name="Normal 2 4 2 2 5 5 2" xfId="14307" xr:uid="{00000000-0005-0000-0000-0000C0420000}"/>
    <cellStyle name="Normal 2 4 2 2 5 6" xfId="14308" xr:uid="{00000000-0005-0000-0000-0000C1420000}"/>
    <cellStyle name="Normal 2 4 2 2 6" xfId="14309" xr:uid="{00000000-0005-0000-0000-0000C2420000}"/>
    <cellStyle name="Normal 2 4 2 2 6 2" xfId="14310" xr:uid="{00000000-0005-0000-0000-0000C3420000}"/>
    <cellStyle name="Normal 2 4 2 2 6 2 2" xfId="14311" xr:uid="{00000000-0005-0000-0000-0000C4420000}"/>
    <cellStyle name="Normal 2 4 2 2 6 2 2 2" xfId="14312" xr:uid="{00000000-0005-0000-0000-0000C5420000}"/>
    <cellStyle name="Normal 2 4 2 2 6 2 3" xfId="14313" xr:uid="{00000000-0005-0000-0000-0000C6420000}"/>
    <cellStyle name="Normal 2 4 2 2 6 2 3 2" xfId="14314" xr:uid="{00000000-0005-0000-0000-0000C7420000}"/>
    <cellStyle name="Normal 2 4 2 2 6 2 4" xfId="14315" xr:uid="{00000000-0005-0000-0000-0000C8420000}"/>
    <cellStyle name="Normal 2 4 2 2 6 3" xfId="14316" xr:uid="{00000000-0005-0000-0000-0000C9420000}"/>
    <cellStyle name="Normal 2 4 2 2 6 3 2" xfId="14317" xr:uid="{00000000-0005-0000-0000-0000CA420000}"/>
    <cellStyle name="Normal 2 4 2 2 6 4" xfId="14318" xr:uid="{00000000-0005-0000-0000-0000CB420000}"/>
    <cellStyle name="Normal 2 4 2 2 6 4 2" xfId="14319" xr:uid="{00000000-0005-0000-0000-0000CC420000}"/>
    <cellStyle name="Normal 2 4 2 2 6 5" xfId="14320" xr:uid="{00000000-0005-0000-0000-0000CD420000}"/>
    <cellStyle name="Normal 2 4 2 2 7" xfId="14321" xr:uid="{00000000-0005-0000-0000-0000CE420000}"/>
    <cellStyle name="Normal 2 4 2 2 7 2" xfId="14322" xr:uid="{00000000-0005-0000-0000-0000CF420000}"/>
    <cellStyle name="Normal 2 4 2 2 7 2 2" xfId="14323" xr:uid="{00000000-0005-0000-0000-0000D0420000}"/>
    <cellStyle name="Normal 2 4 2 2 7 3" xfId="14324" xr:uid="{00000000-0005-0000-0000-0000D1420000}"/>
    <cellStyle name="Normal 2 4 2 2 7 3 2" xfId="14325" xr:uid="{00000000-0005-0000-0000-0000D2420000}"/>
    <cellStyle name="Normal 2 4 2 2 7 4" xfId="14326" xr:uid="{00000000-0005-0000-0000-0000D3420000}"/>
    <cellStyle name="Normal 2 4 2 2 8" xfId="14327" xr:uid="{00000000-0005-0000-0000-0000D4420000}"/>
    <cellStyle name="Normal 2 4 2 2 8 2" xfId="14328" xr:uid="{00000000-0005-0000-0000-0000D5420000}"/>
    <cellStyle name="Normal 2 4 2 2 9" xfId="14329" xr:uid="{00000000-0005-0000-0000-0000D6420000}"/>
    <cellStyle name="Normal 2 4 2 2 9 2" xfId="14330" xr:uid="{00000000-0005-0000-0000-0000D7420000}"/>
    <cellStyle name="Normal 2 4 2 3" xfId="4457" xr:uid="{00000000-0005-0000-0000-0000D8420000}"/>
    <cellStyle name="Normal 2 4 2 3 2" xfId="4458" xr:uid="{00000000-0005-0000-0000-0000D9420000}"/>
    <cellStyle name="Normal 2 4 2 3 2 2" xfId="14331" xr:uid="{00000000-0005-0000-0000-0000DA420000}"/>
    <cellStyle name="Normal 2 4 2 3 2 2 2" xfId="14332" xr:uid="{00000000-0005-0000-0000-0000DB420000}"/>
    <cellStyle name="Normal 2 4 2 3 2 2 2 2" xfId="14333" xr:uid="{00000000-0005-0000-0000-0000DC420000}"/>
    <cellStyle name="Normal 2 4 2 3 2 2 2 2 2" xfId="14334" xr:uid="{00000000-0005-0000-0000-0000DD420000}"/>
    <cellStyle name="Normal 2 4 2 3 2 2 2 2 2 2" xfId="14335" xr:uid="{00000000-0005-0000-0000-0000DE420000}"/>
    <cellStyle name="Normal 2 4 2 3 2 2 2 2 3" xfId="14336" xr:uid="{00000000-0005-0000-0000-0000DF420000}"/>
    <cellStyle name="Normal 2 4 2 3 2 2 2 2 3 2" xfId="14337" xr:uid="{00000000-0005-0000-0000-0000E0420000}"/>
    <cellStyle name="Normal 2 4 2 3 2 2 2 2 4" xfId="14338" xr:uid="{00000000-0005-0000-0000-0000E1420000}"/>
    <cellStyle name="Normal 2 4 2 3 2 2 2 3" xfId="14339" xr:uid="{00000000-0005-0000-0000-0000E2420000}"/>
    <cellStyle name="Normal 2 4 2 3 2 2 2 3 2" xfId="14340" xr:uid="{00000000-0005-0000-0000-0000E3420000}"/>
    <cellStyle name="Normal 2 4 2 3 2 2 2 4" xfId="14341" xr:uid="{00000000-0005-0000-0000-0000E4420000}"/>
    <cellStyle name="Normal 2 4 2 3 2 2 2 4 2" xfId="14342" xr:uid="{00000000-0005-0000-0000-0000E5420000}"/>
    <cellStyle name="Normal 2 4 2 3 2 2 2 5" xfId="14343" xr:uid="{00000000-0005-0000-0000-0000E6420000}"/>
    <cellStyle name="Normal 2 4 2 3 2 2 3" xfId="14344" xr:uid="{00000000-0005-0000-0000-0000E7420000}"/>
    <cellStyle name="Normal 2 4 2 3 2 2 3 2" xfId="14345" xr:uid="{00000000-0005-0000-0000-0000E8420000}"/>
    <cellStyle name="Normal 2 4 2 3 2 2 3 2 2" xfId="14346" xr:uid="{00000000-0005-0000-0000-0000E9420000}"/>
    <cellStyle name="Normal 2 4 2 3 2 2 3 3" xfId="14347" xr:uid="{00000000-0005-0000-0000-0000EA420000}"/>
    <cellStyle name="Normal 2 4 2 3 2 2 3 3 2" xfId="14348" xr:uid="{00000000-0005-0000-0000-0000EB420000}"/>
    <cellStyle name="Normal 2 4 2 3 2 2 3 4" xfId="14349" xr:uid="{00000000-0005-0000-0000-0000EC420000}"/>
    <cellStyle name="Normal 2 4 2 3 2 2 4" xfId="14350" xr:uid="{00000000-0005-0000-0000-0000ED420000}"/>
    <cellStyle name="Normal 2 4 2 3 2 2 4 2" xfId="14351" xr:uid="{00000000-0005-0000-0000-0000EE420000}"/>
    <cellStyle name="Normal 2 4 2 3 2 2 5" xfId="14352" xr:uid="{00000000-0005-0000-0000-0000EF420000}"/>
    <cellStyle name="Normal 2 4 2 3 2 2 5 2" xfId="14353" xr:uid="{00000000-0005-0000-0000-0000F0420000}"/>
    <cellStyle name="Normal 2 4 2 3 2 2 6" xfId="14354" xr:uid="{00000000-0005-0000-0000-0000F1420000}"/>
    <cellStyle name="Normal 2 4 2 3 2 3" xfId="14355" xr:uid="{00000000-0005-0000-0000-0000F2420000}"/>
    <cellStyle name="Normal 2 4 2 3 2 3 2" xfId="14356" xr:uid="{00000000-0005-0000-0000-0000F3420000}"/>
    <cellStyle name="Normal 2 4 2 3 2 3 2 2" xfId="14357" xr:uid="{00000000-0005-0000-0000-0000F4420000}"/>
    <cellStyle name="Normal 2 4 2 3 2 3 2 2 2" xfId="14358" xr:uid="{00000000-0005-0000-0000-0000F5420000}"/>
    <cellStyle name="Normal 2 4 2 3 2 3 2 3" xfId="14359" xr:uid="{00000000-0005-0000-0000-0000F6420000}"/>
    <cellStyle name="Normal 2 4 2 3 2 3 2 3 2" xfId="14360" xr:uid="{00000000-0005-0000-0000-0000F7420000}"/>
    <cellStyle name="Normal 2 4 2 3 2 3 2 4" xfId="14361" xr:uid="{00000000-0005-0000-0000-0000F8420000}"/>
    <cellStyle name="Normal 2 4 2 3 2 3 3" xfId="14362" xr:uid="{00000000-0005-0000-0000-0000F9420000}"/>
    <cellStyle name="Normal 2 4 2 3 2 3 3 2" xfId="14363" xr:uid="{00000000-0005-0000-0000-0000FA420000}"/>
    <cellStyle name="Normal 2 4 2 3 2 3 4" xfId="14364" xr:uid="{00000000-0005-0000-0000-0000FB420000}"/>
    <cellStyle name="Normal 2 4 2 3 2 3 4 2" xfId="14365" xr:uid="{00000000-0005-0000-0000-0000FC420000}"/>
    <cellStyle name="Normal 2 4 2 3 2 3 5" xfId="14366" xr:uid="{00000000-0005-0000-0000-0000FD420000}"/>
    <cellStyle name="Normal 2 4 2 3 2 4" xfId="14367" xr:uid="{00000000-0005-0000-0000-0000FE420000}"/>
    <cellStyle name="Normal 2 4 2 3 2 4 2" xfId="14368" xr:uid="{00000000-0005-0000-0000-0000FF420000}"/>
    <cellStyle name="Normal 2 4 2 3 2 4 2 2" xfId="14369" xr:uid="{00000000-0005-0000-0000-000000430000}"/>
    <cellStyle name="Normal 2 4 2 3 2 4 3" xfId="14370" xr:uid="{00000000-0005-0000-0000-000001430000}"/>
    <cellStyle name="Normal 2 4 2 3 2 4 3 2" xfId="14371" xr:uid="{00000000-0005-0000-0000-000002430000}"/>
    <cellStyle name="Normal 2 4 2 3 2 4 4" xfId="14372" xr:uid="{00000000-0005-0000-0000-000003430000}"/>
    <cellStyle name="Normal 2 4 2 3 2 5" xfId="14373" xr:uid="{00000000-0005-0000-0000-000004430000}"/>
    <cellStyle name="Normal 2 4 2 3 2 5 2" xfId="14374" xr:uid="{00000000-0005-0000-0000-000005430000}"/>
    <cellStyle name="Normal 2 4 2 3 2 6" xfId="14375" xr:uid="{00000000-0005-0000-0000-000006430000}"/>
    <cellStyle name="Normal 2 4 2 3 2 6 2" xfId="14376" xr:uid="{00000000-0005-0000-0000-000007430000}"/>
    <cellStyle name="Normal 2 4 2 3 2 7" xfId="14377" xr:uid="{00000000-0005-0000-0000-000008430000}"/>
    <cellStyle name="Normal 2 4 2 3 3" xfId="14378" xr:uid="{00000000-0005-0000-0000-000009430000}"/>
    <cellStyle name="Normal 2 4 2 3 3 2" xfId="14379" xr:uid="{00000000-0005-0000-0000-00000A430000}"/>
    <cellStyle name="Normal 2 4 2 3 3 2 2" xfId="14380" xr:uid="{00000000-0005-0000-0000-00000B430000}"/>
    <cellStyle name="Normal 2 4 2 3 3 2 2 2" xfId="14381" xr:uid="{00000000-0005-0000-0000-00000C430000}"/>
    <cellStyle name="Normal 2 4 2 3 3 2 2 2 2" xfId="14382" xr:uid="{00000000-0005-0000-0000-00000D430000}"/>
    <cellStyle name="Normal 2 4 2 3 3 2 2 2 2 2" xfId="14383" xr:uid="{00000000-0005-0000-0000-00000E430000}"/>
    <cellStyle name="Normal 2 4 2 3 3 2 2 2 3" xfId="14384" xr:uid="{00000000-0005-0000-0000-00000F430000}"/>
    <cellStyle name="Normal 2 4 2 3 3 2 2 2 3 2" xfId="14385" xr:uid="{00000000-0005-0000-0000-000010430000}"/>
    <cellStyle name="Normal 2 4 2 3 3 2 2 2 4" xfId="14386" xr:uid="{00000000-0005-0000-0000-000011430000}"/>
    <cellStyle name="Normal 2 4 2 3 3 2 2 3" xfId="14387" xr:uid="{00000000-0005-0000-0000-000012430000}"/>
    <cellStyle name="Normal 2 4 2 3 3 2 2 3 2" xfId="14388" xr:uid="{00000000-0005-0000-0000-000013430000}"/>
    <cellStyle name="Normal 2 4 2 3 3 2 2 4" xfId="14389" xr:uid="{00000000-0005-0000-0000-000014430000}"/>
    <cellStyle name="Normal 2 4 2 3 3 2 2 4 2" xfId="14390" xr:uid="{00000000-0005-0000-0000-000015430000}"/>
    <cellStyle name="Normal 2 4 2 3 3 2 2 5" xfId="14391" xr:uid="{00000000-0005-0000-0000-000016430000}"/>
    <cellStyle name="Normal 2 4 2 3 3 2 3" xfId="14392" xr:uid="{00000000-0005-0000-0000-000017430000}"/>
    <cellStyle name="Normal 2 4 2 3 3 2 3 2" xfId="14393" xr:uid="{00000000-0005-0000-0000-000018430000}"/>
    <cellStyle name="Normal 2 4 2 3 3 2 3 2 2" xfId="14394" xr:uid="{00000000-0005-0000-0000-000019430000}"/>
    <cellStyle name="Normal 2 4 2 3 3 2 3 3" xfId="14395" xr:uid="{00000000-0005-0000-0000-00001A430000}"/>
    <cellStyle name="Normal 2 4 2 3 3 2 3 3 2" xfId="14396" xr:uid="{00000000-0005-0000-0000-00001B430000}"/>
    <cellStyle name="Normal 2 4 2 3 3 2 3 4" xfId="14397" xr:uid="{00000000-0005-0000-0000-00001C430000}"/>
    <cellStyle name="Normal 2 4 2 3 3 2 4" xfId="14398" xr:uid="{00000000-0005-0000-0000-00001D430000}"/>
    <cellStyle name="Normal 2 4 2 3 3 2 4 2" xfId="14399" xr:uid="{00000000-0005-0000-0000-00001E430000}"/>
    <cellStyle name="Normal 2 4 2 3 3 2 5" xfId="14400" xr:uid="{00000000-0005-0000-0000-00001F430000}"/>
    <cellStyle name="Normal 2 4 2 3 3 2 5 2" xfId="14401" xr:uid="{00000000-0005-0000-0000-000020430000}"/>
    <cellStyle name="Normal 2 4 2 3 3 2 6" xfId="14402" xr:uid="{00000000-0005-0000-0000-000021430000}"/>
    <cellStyle name="Normal 2 4 2 3 3 3" xfId="14403" xr:uid="{00000000-0005-0000-0000-000022430000}"/>
    <cellStyle name="Normal 2 4 2 3 3 3 2" xfId="14404" xr:uid="{00000000-0005-0000-0000-000023430000}"/>
    <cellStyle name="Normal 2 4 2 3 3 3 2 2" xfId="14405" xr:uid="{00000000-0005-0000-0000-000024430000}"/>
    <cellStyle name="Normal 2 4 2 3 3 3 2 2 2" xfId="14406" xr:uid="{00000000-0005-0000-0000-000025430000}"/>
    <cellStyle name="Normal 2 4 2 3 3 3 2 3" xfId="14407" xr:uid="{00000000-0005-0000-0000-000026430000}"/>
    <cellStyle name="Normal 2 4 2 3 3 3 2 3 2" xfId="14408" xr:uid="{00000000-0005-0000-0000-000027430000}"/>
    <cellStyle name="Normal 2 4 2 3 3 3 2 4" xfId="14409" xr:uid="{00000000-0005-0000-0000-000028430000}"/>
    <cellStyle name="Normal 2 4 2 3 3 3 3" xfId="14410" xr:uid="{00000000-0005-0000-0000-000029430000}"/>
    <cellStyle name="Normal 2 4 2 3 3 3 3 2" xfId="14411" xr:uid="{00000000-0005-0000-0000-00002A430000}"/>
    <cellStyle name="Normal 2 4 2 3 3 3 4" xfId="14412" xr:uid="{00000000-0005-0000-0000-00002B430000}"/>
    <cellStyle name="Normal 2 4 2 3 3 3 4 2" xfId="14413" xr:uid="{00000000-0005-0000-0000-00002C430000}"/>
    <cellStyle name="Normal 2 4 2 3 3 3 5" xfId="14414" xr:uid="{00000000-0005-0000-0000-00002D430000}"/>
    <cellStyle name="Normal 2 4 2 3 3 4" xfId="14415" xr:uid="{00000000-0005-0000-0000-00002E430000}"/>
    <cellStyle name="Normal 2 4 2 3 3 4 2" xfId="14416" xr:uid="{00000000-0005-0000-0000-00002F430000}"/>
    <cellStyle name="Normal 2 4 2 3 3 4 2 2" xfId="14417" xr:uid="{00000000-0005-0000-0000-000030430000}"/>
    <cellStyle name="Normal 2 4 2 3 3 4 3" xfId="14418" xr:uid="{00000000-0005-0000-0000-000031430000}"/>
    <cellStyle name="Normal 2 4 2 3 3 4 3 2" xfId="14419" xr:uid="{00000000-0005-0000-0000-000032430000}"/>
    <cellStyle name="Normal 2 4 2 3 3 4 4" xfId="14420" xr:uid="{00000000-0005-0000-0000-000033430000}"/>
    <cellStyle name="Normal 2 4 2 3 3 5" xfId="14421" xr:uid="{00000000-0005-0000-0000-000034430000}"/>
    <cellStyle name="Normal 2 4 2 3 3 5 2" xfId="14422" xr:uid="{00000000-0005-0000-0000-000035430000}"/>
    <cellStyle name="Normal 2 4 2 3 3 6" xfId="14423" xr:uid="{00000000-0005-0000-0000-000036430000}"/>
    <cellStyle name="Normal 2 4 2 3 3 6 2" xfId="14424" xr:uid="{00000000-0005-0000-0000-000037430000}"/>
    <cellStyle name="Normal 2 4 2 3 3 7" xfId="14425" xr:uid="{00000000-0005-0000-0000-000038430000}"/>
    <cellStyle name="Normal 2 4 2 3 4" xfId="14426" xr:uid="{00000000-0005-0000-0000-000039430000}"/>
    <cellStyle name="Normal 2 4 2 3 4 2" xfId="14427" xr:uid="{00000000-0005-0000-0000-00003A430000}"/>
    <cellStyle name="Normal 2 4 2 3 4 2 2" xfId="14428" xr:uid="{00000000-0005-0000-0000-00003B430000}"/>
    <cellStyle name="Normal 2 4 2 3 4 2 2 2" xfId="14429" xr:uid="{00000000-0005-0000-0000-00003C430000}"/>
    <cellStyle name="Normal 2 4 2 3 4 2 2 2 2" xfId="14430" xr:uid="{00000000-0005-0000-0000-00003D430000}"/>
    <cellStyle name="Normal 2 4 2 3 4 2 2 3" xfId="14431" xr:uid="{00000000-0005-0000-0000-00003E430000}"/>
    <cellStyle name="Normal 2 4 2 3 4 2 2 3 2" xfId="14432" xr:uid="{00000000-0005-0000-0000-00003F430000}"/>
    <cellStyle name="Normal 2 4 2 3 4 2 2 4" xfId="14433" xr:uid="{00000000-0005-0000-0000-000040430000}"/>
    <cellStyle name="Normal 2 4 2 3 4 2 3" xfId="14434" xr:uid="{00000000-0005-0000-0000-000041430000}"/>
    <cellStyle name="Normal 2 4 2 3 4 2 3 2" xfId="14435" xr:uid="{00000000-0005-0000-0000-000042430000}"/>
    <cellStyle name="Normal 2 4 2 3 4 2 4" xfId="14436" xr:uid="{00000000-0005-0000-0000-000043430000}"/>
    <cellStyle name="Normal 2 4 2 3 4 2 4 2" xfId="14437" xr:uid="{00000000-0005-0000-0000-000044430000}"/>
    <cellStyle name="Normal 2 4 2 3 4 2 5" xfId="14438" xr:uid="{00000000-0005-0000-0000-000045430000}"/>
    <cellStyle name="Normal 2 4 2 3 4 3" xfId="14439" xr:uid="{00000000-0005-0000-0000-000046430000}"/>
    <cellStyle name="Normal 2 4 2 3 4 3 2" xfId="14440" xr:uid="{00000000-0005-0000-0000-000047430000}"/>
    <cellStyle name="Normal 2 4 2 3 4 3 2 2" xfId="14441" xr:uid="{00000000-0005-0000-0000-000048430000}"/>
    <cellStyle name="Normal 2 4 2 3 4 3 3" xfId="14442" xr:uid="{00000000-0005-0000-0000-000049430000}"/>
    <cellStyle name="Normal 2 4 2 3 4 3 3 2" xfId="14443" xr:uid="{00000000-0005-0000-0000-00004A430000}"/>
    <cellStyle name="Normal 2 4 2 3 4 3 4" xfId="14444" xr:uid="{00000000-0005-0000-0000-00004B430000}"/>
    <cellStyle name="Normal 2 4 2 3 4 4" xfId="14445" xr:uid="{00000000-0005-0000-0000-00004C430000}"/>
    <cellStyle name="Normal 2 4 2 3 4 4 2" xfId="14446" xr:uid="{00000000-0005-0000-0000-00004D430000}"/>
    <cellStyle name="Normal 2 4 2 3 4 5" xfId="14447" xr:uid="{00000000-0005-0000-0000-00004E430000}"/>
    <cellStyle name="Normal 2 4 2 3 4 5 2" xfId="14448" xr:uid="{00000000-0005-0000-0000-00004F430000}"/>
    <cellStyle name="Normal 2 4 2 3 4 6" xfId="14449" xr:uid="{00000000-0005-0000-0000-000050430000}"/>
    <cellStyle name="Normal 2 4 2 3 5" xfId="14450" xr:uid="{00000000-0005-0000-0000-000051430000}"/>
    <cellStyle name="Normal 2 4 2 3 5 2" xfId="14451" xr:uid="{00000000-0005-0000-0000-000052430000}"/>
    <cellStyle name="Normal 2 4 2 3 5 2 2" xfId="14452" xr:uid="{00000000-0005-0000-0000-000053430000}"/>
    <cellStyle name="Normal 2 4 2 3 5 2 2 2" xfId="14453" xr:uid="{00000000-0005-0000-0000-000054430000}"/>
    <cellStyle name="Normal 2 4 2 3 5 2 3" xfId="14454" xr:uid="{00000000-0005-0000-0000-000055430000}"/>
    <cellStyle name="Normal 2 4 2 3 5 2 3 2" xfId="14455" xr:uid="{00000000-0005-0000-0000-000056430000}"/>
    <cellStyle name="Normal 2 4 2 3 5 2 4" xfId="14456" xr:uid="{00000000-0005-0000-0000-000057430000}"/>
    <cellStyle name="Normal 2 4 2 3 5 3" xfId="14457" xr:uid="{00000000-0005-0000-0000-000058430000}"/>
    <cellStyle name="Normal 2 4 2 3 5 3 2" xfId="14458" xr:uid="{00000000-0005-0000-0000-000059430000}"/>
    <cellStyle name="Normal 2 4 2 3 5 4" xfId="14459" xr:uid="{00000000-0005-0000-0000-00005A430000}"/>
    <cellStyle name="Normal 2 4 2 3 5 4 2" xfId="14460" xr:uid="{00000000-0005-0000-0000-00005B430000}"/>
    <cellStyle name="Normal 2 4 2 3 5 5" xfId="14461" xr:uid="{00000000-0005-0000-0000-00005C430000}"/>
    <cellStyle name="Normal 2 4 2 3 6" xfId="14462" xr:uid="{00000000-0005-0000-0000-00005D430000}"/>
    <cellStyle name="Normal 2 4 2 3 6 2" xfId="14463" xr:uid="{00000000-0005-0000-0000-00005E430000}"/>
    <cellStyle name="Normal 2 4 2 3 6 2 2" xfId="14464" xr:uid="{00000000-0005-0000-0000-00005F430000}"/>
    <cellStyle name="Normal 2 4 2 3 6 3" xfId="14465" xr:uid="{00000000-0005-0000-0000-000060430000}"/>
    <cellStyle name="Normal 2 4 2 3 6 3 2" xfId="14466" xr:uid="{00000000-0005-0000-0000-000061430000}"/>
    <cellStyle name="Normal 2 4 2 3 6 4" xfId="14467" xr:uid="{00000000-0005-0000-0000-000062430000}"/>
    <cellStyle name="Normal 2 4 2 3 7" xfId="14468" xr:uid="{00000000-0005-0000-0000-000063430000}"/>
    <cellStyle name="Normal 2 4 2 3 7 2" xfId="14469" xr:uid="{00000000-0005-0000-0000-000064430000}"/>
    <cellStyle name="Normal 2 4 2 3 8" xfId="14470" xr:uid="{00000000-0005-0000-0000-000065430000}"/>
    <cellStyle name="Normal 2 4 2 3 8 2" xfId="14471" xr:uid="{00000000-0005-0000-0000-000066430000}"/>
    <cellStyle name="Normal 2 4 2 3 9" xfId="14472" xr:uid="{00000000-0005-0000-0000-000067430000}"/>
    <cellStyle name="Normal 2 4 2 4" xfId="4459" xr:uid="{00000000-0005-0000-0000-000068430000}"/>
    <cellStyle name="Normal 2 4 2 4 2" xfId="14473" xr:uid="{00000000-0005-0000-0000-000069430000}"/>
    <cellStyle name="Normal 2 4 2 4 2 2" xfId="14474" xr:uid="{00000000-0005-0000-0000-00006A430000}"/>
    <cellStyle name="Normal 2 4 2 4 2 2 2" xfId="14475" xr:uid="{00000000-0005-0000-0000-00006B430000}"/>
    <cellStyle name="Normal 2 4 2 4 2 2 2 2" xfId="14476" xr:uid="{00000000-0005-0000-0000-00006C430000}"/>
    <cellStyle name="Normal 2 4 2 4 2 2 2 2 2" xfId="14477" xr:uid="{00000000-0005-0000-0000-00006D430000}"/>
    <cellStyle name="Normal 2 4 2 4 2 2 2 3" xfId="14478" xr:uid="{00000000-0005-0000-0000-00006E430000}"/>
    <cellStyle name="Normal 2 4 2 4 2 2 2 3 2" xfId="14479" xr:uid="{00000000-0005-0000-0000-00006F430000}"/>
    <cellStyle name="Normal 2 4 2 4 2 2 2 4" xfId="14480" xr:uid="{00000000-0005-0000-0000-000070430000}"/>
    <cellStyle name="Normal 2 4 2 4 2 2 3" xfId="14481" xr:uid="{00000000-0005-0000-0000-000071430000}"/>
    <cellStyle name="Normal 2 4 2 4 2 2 3 2" xfId="14482" xr:uid="{00000000-0005-0000-0000-000072430000}"/>
    <cellStyle name="Normal 2 4 2 4 2 2 4" xfId="14483" xr:uid="{00000000-0005-0000-0000-000073430000}"/>
    <cellStyle name="Normal 2 4 2 4 2 2 4 2" xfId="14484" xr:uid="{00000000-0005-0000-0000-000074430000}"/>
    <cellStyle name="Normal 2 4 2 4 2 2 5" xfId="14485" xr:uid="{00000000-0005-0000-0000-000075430000}"/>
    <cellStyle name="Normal 2 4 2 4 2 3" xfId="14486" xr:uid="{00000000-0005-0000-0000-000076430000}"/>
    <cellStyle name="Normal 2 4 2 4 2 3 2" xfId="14487" xr:uid="{00000000-0005-0000-0000-000077430000}"/>
    <cellStyle name="Normal 2 4 2 4 2 3 2 2" xfId="14488" xr:uid="{00000000-0005-0000-0000-000078430000}"/>
    <cellStyle name="Normal 2 4 2 4 2 3 3" xfId="14489" xr:uid="{00000000-0005-0000-0000-000079430000}"/>
    <cellStyle name="Normal 2 4 2 4 2 3 3 2" xfId="14490" xr:uid="{00000000-0005-0000-0000-00007A430000}"/>
    <cellStyle name="Normal 2 4 2 4 2 3 4" xfId="14491" xr:uid="{00000000-0005-0000-0000-00007B430000}"/>
    <cellStyle name="Normal 2 4 2 4 2 4" xfId="14492" xr:uid="{00000000-0005-0000-0000-00007C430000}"/>
    <cellStyle name="Normal 2 4 2 4 2 4 2" xfId="14493" xr:uid="{00000000-0005-0000-0000-00007D430000}"/>
    <cellStyle name="Normal 2 4 2 4 2 5" xfId="14494" xr:uid="{00000000-0005-0000-0000-00007E430000}"/>
    <cellStyle name="Normal 2 4 2 4 2 5 2" xfId="14495" xr:uid="{00000000-0005-0000-0000-00007F430000}"/>
    <cellStyle name="Normal 2 4 2 4 2 6" xfId="14496" xr:uid="{00000000-0005-0000-0000-000080430000}"/>
    <cellStyle name="Normal 2 4 2 4 3" xfId="14497" xr:uid="{00000000-0005-0000-0000-000081430000}"/>
    <cellStyle name="Normal 2 4 2 4 3 2" xfId="14498" xr:uid="{00000000-0005-0000-0000-000082430000}"/>
    <cellStyle name="Normal 2 4 2 4 3 2 2" xfId="14499" xr:uid="{00000000-0005-0000-0000-000083430000}"/>
    <cellStyle name="Normal 2 4 2 4 3 2 2 2" xfId="14500" xr:uid="{00000000-0005-0000-0000-000084430000}"/>
    <cellStyle name="Normal 2 4 2 4 3 2 3" xfId="14501" xr:uid="{00000000-0005-0000-0000-000085430000}"/>
    <cellStyle name="Normal 2 4 2 4 3 2 3 2" xfId="14502" xr:uid="{00000000-0005-0000-0000-000086430000}"/>
    <cellStyle name="Normal 2 4 2 4 3 2 4" xfId="14503" xr:uid="{00000000-0005-0000-0000-000087430000}"/>
    <cellStyle name="Normal 2 4 2 4 3 3" xfId="14504" xr:uid="{00000000-0005-0000-0000-000088430000}"/>
    <cellStyle name="Normal 2 4 2 4 3 3 2" xfId="14505" xr:uid="{00000000-0005-0000-0000-000089430000}"/>
    <cellStyle name="Normal 2 4 2 4 3 4" xfId="14506" xr:uid="{00000000-0005-0000-0000-00008A430000}"/>
    <cellStyle name="Normal 2 4 2 4 3 4 2" xfId="14507" xr:uid="{00000000-0005-0000-0000-00008B430000}"/>
    <cellStyle name="Normal 2 4 2 4 3 5" xfId="14508" xr:uid="{00000000-0005-0000-0000-00008C430000}"/>
    <cellStyle name="Normal 2 4 2 4 4" xfId="14509" xr:uid="{00000000-0005-0000-0000-00008D430000}"/>
    <cellStyle name="Normal 2 4 2 4 4 2" xfId="14510" xr:uid="{00000000-0005-0000-0000-00008E430000}"/>
    <cellStyle name="Normal 2 4 2 4 4 2 2" xfId="14511" xr:uid="{00000000-0005-0000-0000-00008F430000}"/>
    <cellStyle name="Normal 2 4 2 4 4 3" xfId="14512" xr:uid="{00000000-0005-0000-0000-000090430000}"/>
    <cellStyle name="Normal 2 4 2 4 4 3 2" xfId="14513" xr:uid="{00000000-0005-0000-0000-000091430000}"/>
    <cellStyle name="Normal 2 4 2 4 4 4" xfId="14514" xr:uid="{00000000-0005-0000-0000-000092430000}"/>
    <cellStyle name="Normal 2 4 2 4 5" xfId="14515" xr:uid="{00000000-0005-0000-0000-000093430000}"/>
    <cellStyle name="Normal 2 4 2 4 5 2" xfId="14516" xr:uid="{00000000-0005-0000-0000-000094430000}"/>
    <cellStyle name="Normal 2 4 2 4 6" xfId="14517" xr:uid="{00000000-0005-0000-0000-000095430000}"/>
    <cellStyle name="Normal 2 4 2 4 6 2" xfId="14518" xr:uid="{00000000-0005-0000-0000-000096430000}"/>
    <cellStyle name="Normal 2 4 2 4 7" xfId="14519" xr:uid="{00000000-0005-0000-0000-000097430000}"/>
    <cellStyle name="Normal 2 4 2 5" xfId="14520" xr:uid="{00000000-0005-0000-0000-000098430000}"/>
    <cellStyle name="Normal 2 4 2 5 2" xfId="14521" xr:uid="{00000000-0005-0000-0000-000099430000}"/>
    <cellStyle name="Normal 2 4 2 5 2 2" xfId="14522" xr:uid="{00000000-0005-0000-0000-00009A430000}"/>
    <cellStyle name="Normal 2 4 2 5 2 2 2" xfId="14523" xr:uid="{00000000-0005-0000-0000-00009B430000}"/>
    <cellStyle name="Normal 2 4 2 5 2 2 2 2" xfId="14524" xr:uid="{00000000-0005-0000-0000-00009C430000}"/>
    <cellStyle name="Normal 2 4 2 5 2 2 2 2 2" xfId="14525" xr:uid="{00000000-0005-0000-0000-00009D430000}"/>
    <cellStyle name="Normal 2 4 2 5 2 2 2 3" xfId="14526" xr:uid="{00000000-0005-0000-0000-00009E430000}"/>
    <cellStyle name="Normal 2 4 2 5 2 2 2 3 2" xfId="14527" xr:uid="{00000000-0005-0000-0000-00009F430000}"/>
    <cellStyle name="Normal 2 4 2 5 2 2 2 4" xfId="14528" xr:uid="{00000000-0005-0000-0000-0000A0430000}"/>
    <cellStyle name="Normal 2 4 2 5 2 2 3" xfId="14529" xr:uid="{00000000-0005-0000-0000-0000A1430000}"/>
    <cellStyle name="Normal 2 4 2 5 2 2 3 2" xfId="14530" xr:uid="{00000000-0005-0000-0000-0000A2430000}"/>
    <cellStyle name="Normal 2 4 2 5 2 2 4" xfId="14531" xr:uid="{00000000-0005-0000-0000-0000A3430000}"/>
    <cellStyle name="Normal 2 4 2 5 2 2 4 2" xfId="14532" xr:uid="{00000000-0005-0000-0000-0000A4430000}"/>
    <cellStyle name="Normal 2 4 2 5 2 2 5" xfId="14533" xr:uid="{00000000-0005-0000-0000-0000A5430000}"/>
    <cellStyle name="Normal 2 4 2 5 2 3" xfId="14534" xr:uid="{00000000-0005-0000-0000-0000A6430000}"/>
    <cellStyle name="Normal 2 4 2 5 2 3 2" xfId="14535" xr:uid="{00000000-0005-0000-0000-0000A7430000}"/>
    <cellStyle name="Normal 2 4 2 5 2 3 2 2" xfId="14536" xr:uid="{00000000-0005-0000-0000-0000A8430000}"/>
    <cellStyle name="Normal 2 4 2 5 2 3 3" xfId="14537" xr:uid="{00000000-0005-0000-0000-0000A9430000}"/>
    <cellStyle name="Normal 2 4 2 5 2 3 3 2" xfId="14538" xr:uid="{00000000-0005-0000-0000-0000AA430000}"/>
    <cellStyle name="Normal 2 4 2 5 2 3 4" xfId="14539" xr:uid="{00000000-0005-0000-0000-0000AB430000}"/>
    <cellStyle name="Normal 2 4 2 5 2 4" xfId="14540" xr:uid="{00000000-0005-0000-0000-0000AC430000}"/>
    <cellStyle name="Normal 2 4 2 5 2 4 2" xfId="14541" xr:uid="{00000000-0005-0000-0000-0000AD430000}"/>
    <cellStyle name="Normal 2 4 2 5 2 5" xfId="14542" xr:uid="{00000000-0005-0000-0000-0000AE430000}"/>
    <cellStyle name="Normal 2 4 2 5 2 5 2" xfId="14543" xr:uid="{00000000-0005-0000-0000-0000AF430000}"/>
    <cellStyle name="Normal 2 4 2 5 2 6" xfId="14544" xr:uid="{00000000-0005-0000-0000-0000B0430000}"/>
    <cellStyle name="Normal 2 4 2 5 3" xfId="14545" xr:uid="{00000000-0005-0000-0000-0000B1430000}"/>
    <cellStyle name="Normal 2 4 2 5 3 2" xfId="14546" xr:uid="{00000000-0005-0000-0000-0000B2430000}"/>
    <cellStyle name="Normal 2 4 2 5 3 2 2" xfId="14547" xr:uid="{00000000-0005-0000-0000-0000B3430000}"/>
    <cellStyle name="Normal 2 4 2 5 3 2 2 2" xfId="14548" xr:uid="{00000000-0005-0000-0000-0000B4430000}"/>
    <cellStyle name="Normal 2 4 2 5 3 2 3" xfId="14549" xr:uid="{00000000-0005-0000-0000-0000B5430000}"/>
    <cellStyle name="Normal 2 4 2 5 3 2 3 2" xfId="14550" xr:uid="{00000000-0005-0000-0000-0000B6430000}"/>
    <cellStyle name="Normal 2 4 2 5 3 2 4" xfId="14551" xr:uid="{00000000-0005-0000-0000-0000B7430000}"/>
    <cellStyle name="Normal 2 4 2 5 3 3" xfId="14552" xr:uid="{00000000-0005-0000-0000-0000B8430000}"/>
    <cellStyle name="Normal 2 4 2 5 3 3 2" xfId="14553" xr:uid="{00000000-0005-0000-0000-0000B9430000}"/>
    <cellStyle name="Normal 2 4 2 5 3 4" xfId="14554" xr:uid="{00000000-0005-0000-0000-0000BA430000}"/>
    <cellStyle name="Normal 2 4 2 5 3 4 2" xfId="14555" xr:uid="{00000000-0005-0000-0000-0000BB430000}"/>
    <cellStyle name="Normal 2 4 2 5 3 5" xfId="14556" xr:uid="{00000000-0005-0000-0000-0000BC430000}"/>
    <cellStyle name="Normal 2 4 2 5 4" xfId="14557" xr:uid="{00000000-0005-0000-0000-0000BD430000}"/>
    <cellStyle name="Normal 2 4 2 5 4 2" xfId="14558" xr:uid="{00000000-0005-0000-0000-0000BE430000}"/>
    <cellStyle name="Normal 2 4 2 5 4 2 2" xfId="14559" xr:uid="{00000000-0005-0000-0000-0000BF430000}"/>
    <cellStyle name="Normal 2 4 2 5 4 3" xfId="14560" xr:uid="{00000000-0005-0000-0000-0000C0430000}"/>
    <cellStyle name="Normal 2 4 2 5 4 3 2" xfId="14561" xr:uid="{00000000-0005-0000-0000-0000C1430000}"/>
    <cellStyle name="Normal 2 4 2 5 4 4" xfId="14562" xr:uid="{00000000-0005-0000-0000-0000C2430000}"/>
    <cellStyle name="Normal 2 4 2 5 5" xfId="14563" xr:uid="{00000000-0005-0000-0000-0000C3430000}"/>
    <cellStyle name="Normal 2 4 2 5 5 2" xfId="14564" xr:uid="{00000000-0005-0000-0000-0000C4430000}"/>
    <cellStyle name="Normal 2 4 2 5 6" xfId="14565" xr:uid="{00000000-0005-0000-0000-0000C5430000}"/>
    <cellStyle name="Normal 2 4 2 5 6 2" xfId="14566" xr:uid="{00000000-0005-0000-0000-0000C6430000}"/>
    <cellStyle name="Normal 2 4 2 5 7" xfId="14567" xr:uid="{00000000-0005-0000-0000-0000C7430000}"/>
    <cellStyle name="Normal 2 4 2 6" xfId="14568" xr:uid="{00000000-0005-0000-0000-0000C8430000}"/>
    <cellStyle name="Normal 2 4 2 6 2" xfId="14569" xr:uid="{00000000-0005-0000-0000-0000C9430000}"/>
    <cellStyle name="Normal 2 4 2 6 2 2" xfId="14570" xr:uid="{00000000-0005-0000-0000-0000CA430000}"/>
    <cellStyle name="Normal 2 4 2 6 2 2 2" xfId="14571" xr:uid="{00000000-0005-0000-0000-0000CB430000}"/>
    <cellStyle name="Normal 2 4 2 6 2 2 2 2" xfId="14572" xr:uid="{00000000-0005-0000-0000-0000CC430000}"/>
    <cellStyle name="Normal 2 4 2 6 2 2 3" xfId="14573" xr:uid="{00000000-0005-0000-0000-0000CD430000}"/>
    <cellStyle name="Normal 2 4 2 6 2 2 3 2" xfId="14574" xr:uid="{00000000-0005-0000-0000-0000CE430000}"/>
    <cellStyle name="Normal 2 4 2 6 2 2 4" xfId="14575" xr:uid="{00000000-0005-0000-0000-0000CF430000}"/>
    <cellStyle name="Normal 2 4 2 6 2 3" xfId="14576" xr:uid="{00000000-0005-0000-0000-0000D0430000}"/>
    <cellStyle name="Normal 2 4 2 6 2 3 2" xfId="14577" xr:uid="{00000000-0005-0000-0000-0000D1430000}"/>
    <cellStyle name="Normal 2 4 2 6 2 4" xfId="14578" xr:uid="{00000000-0005-0000-0000-0000D2430000}"/>
    <cellStyle name="Normal 2 4 2 6 2 4 2" xfId="14579" xr:uid="{00000000-0005-0000-0000-0000D3430000}"/>
    <cellStyle name="Normal 2 4 2 6 2 5" xfId="14580" xr:uid="{00000000-0005-0000-0000-0000D4430000}"/>
    <cellStyle name="Normal 2 4 2 6 3" xfId="14581" xr:uid="{00000000-0005-0000-0000-0000D5430000}"/>
    <cellStyle name="Normal 2 4 2 6 3 2" xfId="14582" xr:uid="{00000000-0005-0000-0000-0000D6430000}"/>
    <cellStyle name="Normal 2 4 2 6 3 2 2" xfId="14583" xr:uid="{00000000-0005-0000-0000-0000D7430000}"/>
    <cellStyle name="Normal 2 4 2 6 3 3" xfId="14584" xr:uid="{00000000-0005-0000-0000-0000D8430000}"/>
    <cellStyle name="Normal 2 4 2 6 3 3 2" xfId="14585" xr:uid="{00000000-0005-0000-0000-0000D9430000}"/>
    <cellStyle name="Normal 2 4 2 6 3 4" xfId="14586" xr:uid="{00000000-0005-0000-0000-0000DA430000}"/>
    <cellStyle name="Normal 2 4 2 6 4" xfId="14587" xr:uid="{00000000-0005-0000-0000-0000DB430000}"/>
    <cellStyle name="Normal 2 4 2 6 4 2" xfId="14588" xr:uid="{00000000-0005-0000-0000-0000DC430000}"/>
    <cellStyle name="Normal 2 4 2 6 5" xfId="14589" xr:uid="{00000000-0005-0000-0000-0000DD430000}"/>
    <cellStyle name="Normal 2 4 2 6 5 2" xfId="14590" xr:uid="{00000000-0005-0000-0000-0000DE430000}"/>
    <cellStyle name="Normal 2 4 2 6 6" xfId="14591" xr:uid="{00000000-0005-0000-0000-0000DF430000}"/>
    <cellStyle name="Normal 2 4 2 7" xfId="14592" xr:uid="{00000000-0005-0000-0000-0000E0430000}"/>
    <cellStyle name="Normal 2 4 2 7 2" xfId="14593" xr:uid="{00000000-0005-0000-0000-0000E1430000}"/>
    <cellStyle name="Normal 2 4 2 7 2 2" xfId="14594" xr:uid="{00000000-0005-0000-0000-0000E2430000}"/>
    <cellStyle name="Normal 2 4 2 7 2 2 2" xfId="14595" xr:uid="{00000000-0005-0000-0000-0000E3430000}"/>
    <cellStyle name="Normal 2 4 2 7 2 3" xfId="14596" xr:uid="{00000000-0005-0000-0000-0000E4430000}"/>
    <cellStyle name="Normal 2 4 2 7 2 3 2" xfId="14597" xr:uid="{00000000-0005-0000-0000-0000E5430000}"/>
    <cellStyle name="Normal 2 4 2 7 2 4" xfId="14598" xr:uid="{00000000-0005-0000-0000-0000E6430000}"/>
    <cellStyle name="Normal 2 4 2 7 3" xfId="14599" xr:uid="{00000000-0005-0000-0000-0000E7430000}"/>
    <cellStyle name="Normal 2 4 2 7 3 2" xfId="14600" xr:uid="{00000000-0005-0000-0000-0000E8430000}"/>
    <cellStyle name="Normal 2 4 2 7 4" xfId="14601" xr:uid="{00000000-0005-0000-0000-0000E9430000}"/>
    <cellStyle name="Normal 2 4 2 7 4 2" xfId="14602" xr:uid="{00000000-0005-0000-0000-0000EA430000}"/>
    <cellStyle name="Normal 2 4 2 7 5" xfId="14603" xr:uid="{00000000-0005-0000-0000-0000EB430000}"/>
    <cellStyle name="Normal 2 4 2 8" xfId="14604" xr:uid="{00000000-0005-0000-0000-0000EC430000}"/>
    <cellStyle name="Normal 2 4 2 8 2" xfId="14605" xr:uid="{00000000-0005-0000-0000-0000ED430000}"/>
    <cellStyle name="Normal 2 4 2 8 2 2" xfId="14606" xr:uid="{00000000-0005-0000-0000-0000EE430000}"/>
    <cellStyle name="Normal 2 4 2 8 3" xfId="14607" xr:uid="{00000000-0005-0000-0000-0000EF430000}"/>
    <cellStyle name="Normal 2 4 2 8 3 2" xfId="14608" xr:uid="{00000000-0005-0000-0000-0000F0430000}"/>
    <cellStyle name="Normal 2 4 2 8 4" xfId="14609" xr:uid="{00000000-0005-0000-0000-0000F1430000}"/>
    <cellStyle name="Normal 2 4 2 9" xfId="14610" xr:uid="{00000000-0005-0000-0000-0000F2430000}"/>
    <cellStyle name="Normal 2 4 2 9 2" xfId="14611" xr:uid="{00000000-0005-0000-0000-0000F3430000}"/>
    <cellStyle name="Normal 2 4 20" xfId="54694" xr:uid="{00000000-0005-0000-0000-0000F4430000}"/>
    <cellStyle name="Normal 2 4 21" xfId="54695" xr:uid="{00000000-0005-0000-0000-0000F5430000}"/>
    <cellStyle name="Normal 2 4 22" xfId="54696" xr:uid="{00000000-0005-0000-0000-0000F6430000}"/>
    <cellStyle name="Normal 2 4 23" xfId="54697" xr:uid="{00000000-0005-0000-0000-0000F7430000}"/>
    <cellStyle name="Normal 2 4 24" xfId="54698" xr:uid="{00000000-0005-0000-0000-0000F8430000}"/>
    <cellStyle name="Normal 2 4 25" xfId="54699" xr:uid="{00000000-0005-0000-0000-0000F9430000}"/>
    <cellStyle name="Normal 2 4 26" xfId="54700" xr:uid="{00000000-0005-0000-0000-0000FA430000}"/>
    <cellStyle name="Normal 2 4 27" xfId="54701" xr:uid="{00000000-0005-0000-0000-0000FB430000}"/>
    <cellStyle name="Normal 2 4 28" xfId="54702" xr:uid="{00000000-0005-0000-0000-0000FC430000}"/>
    <cellStyle name="Normal 2 4 29" xfId="54703" xr:uid="{00000000-0005-0000-0000-0000FD430000}"/>
    <cellStyle name="Normal 2 4 3" xfId="4460" xr:uid="{00000000-0005-0000-0000-0000FE430000}"/>
    <cellStyle name="Normal 2 4 3 2" xfId="4461" xr:uid="{00000000-0005-0000-0000-0000FF430000}"/>
    <cellStyle name="Normal 2 4 3 2 2" xfId="4462" xr:uid="{00000000-0005-0000-0000-000000440000}"/>
    <cellStyle name="Normal 2 4 3 3" xfId="4463" xr:uid="{00000000-0005-0000-0000-000001440000}"/>
    <cellStyle name="Normal 2 4 3 4" xfId="14612" xr:uid="{00000000-0005-0000-0000-000002440000}"/>
    <cellStyle name="Normal 2 4 30" xfId="54704" xr:uid="{00000000-0005-0000-0000-000003440000}"/>
    <cellStyle name="Normal 2 4 31" xfId="54705" xr:uid="{00000000-0005-0000-0000-000004440000}"/>
    <cellStyle name="Normal 2 4 32" xfId="54706" xr:uid="{00000000-0005-0000-0000-000005440000}"/>
    <cellStyle name="Normal 2 4 33" xfId="54707" xr:uid="{00000000-0005-0000-0000-000006440000}"/>
    <cellStyle name="Normal 2 4 34" xfId="54708" xr:uid="{00000000-0005-0000-0000-000007440000}"/>
    <cellStyle name="Normal 2 4 35" xfId="54709" xr:uid="{00000000-0005-0000-0000-000008440000}"/>
    <cellStyle name="Normal 2 4 36" xfId="54710" xr:uid="{00000000-0005-0000-0000-000009440000}"/>
    <cellStyle name="Normal 2 4 37" xfId="54711" xr:uid="{00000000-0005-0000-0000-00000A440000}"/>
    <cellStyle name="Normal 2 4 38" xfId="54712" xr:uid="{00000000-0005-0000-0000-00000B440000}"/>
    <cellStyle name="Normal 2 4 39" xfId="54713" xr:uid="{00000000-0005-0000-0000-00000C440000}"/>
    <cellStyle name="Normal 2 4 4" xfId="4464" xr:uid="{00000000-0005-0000-0000-00000D440000}"/>
    <cellStyle name="Normal 2 4 4 2" xfId="54714" xr:uid="{00000000-0005-0000-0000-00000E440000}"/>
    <cellStyle name="Normal 2 4 40" xfId="54715" xr:uid="{00000000-0005-0000-0000-00000F440000}"/>
    <cellStyle name="Normal 2 4 41" xfId="54716" xr:uid="{00000000-0005-0000-0000-000010440000}"/>
    <cellStyle name="Normal 2 4 42" xfId="54717" xr:uid="{00000000-0005-0000-0000-000011440000}"/>
    <cellStyle name="Normal 2 4 43" xfId="54718" xr:uid="{00000000-0005-0000-0000-000012440000}"/>
    <cellStyle name="Normal 2 4 44" xfId="54719" xr:uid="{00000000-0005-0000-0000-000013440000}"/>
    <cellStyle name="Normal 2 4 45" xfId="54720" xr:uid="{00000000-0005-0000-0000-000014440000}"/>
    <cellStyle name="Normal 2 4 46" xfId="54721" xr:uid="{00000000-0005-0000-0000-000015440000}"/>
    <cellStyle name="Normal 2 4 47" xfId="54722" xr:uid="{00000000-0005-0000-0000-000016440000}"/>
    <cellStyle name="Normal 2 4 48" xfId="54723" xr:uid="{00000000-0005-0000-0000-000017440000}"/>
    <cellStyle name="Normal 2 4 49" xfId="54724" xr:uid="{00000000-0005-0000-0000-000018440000}"/>
    <cellStyle name="Normal 2 4 5" xfId="4465" xr:uid="{00000000-0005-0000-0000-000019440000}"/>
    <cellStyle name="Normal 2 4 5 2" xfId="4466" xr:uid="{00000000-0005-0000-0000-00001A440000}"/>
    <cellStyle name="Normal 2 4 5 2 2" xfId="4467" xr:uid="{00000000-0005-0000-0000-00001B440000}"/>
    <cellStyle name="Normal 2 4 5 3" xfId="4468" xr:uid="{00000000-0005-0000-0000-00001C440000}"/>
    <cellStyle name="Normal 2 4 50" xfId="54725" xr:uid="{00000000-0005-0000-0000-00001D440000}"/>
    <cellStyle name="Normal 2 4 51" xfId="54726" xr:uid="{00000000-0005-0000-0000-00001E440000}"/>
    <cellStyle name="Normal 2 4 52" xfId="54727" xr:uid="{00000000-0005-0000-0000-00001F440000}"/>
    <cellStyle name="Normal 2 4 53" xfId="54728" xr:uid="{00000000-0005-0000-0000-000020440000}"/>
    <cellStyle name="Normal 2 4 54" xfId="54729" xr:uid="{00000000-0005-0000-0000-000021440000}"/>
    <cellStyle name="Normal 2 4 55" xfId="54730" xr:uid="{00000000-0005-0000-0000-000022440000}"/>
    <cellStyle name="Normal 2 4 56" xfId="54731" xr:uid="{00000000-0005-0000-0000-000023440000}"/>
    <cellStyle name="Normal 2 4 57" xfId="54732" xr:uid="{00000000-0005-0000-0000-000024440000}"/>
    <cellStyle name="Normal 2 4 58" xfId="50953" xr:uid="{00000000-0005-0000-0000-000025440000}"/>
    <cellStyle name="Normal 2 4 59" xfId="54733" xr:uid="{00000000-0005-0000-0000-000026440000}"/>
    <cellStyle name="Normal 2 4 6" xfId="54734" xr:uid="{00000000-0005-0000-0000-000027440000}"/>
    <cellStyle name="Normal 2 4 60" xfId="4454" xr:uid="{00000000-0005-0000-0000-000028440000}"/>
    <cellStyle name="Normal 2 4 7" xfId="54735" xr:uid="{00000000-0005-0000-0000-000029440000}"/>
    <cellStyle name="Normal 2 4 8" xfId="54736" xr:uid="{00000000-0005-0000-0000-00002A440000}"/>
    <cellStyle name="Normal 2 4 9" xfId="54737" xr:uid="{00000000-0005-0000-0000-00002B440000}"/>
    <cellStyle name="Normal 2 40" xfId="4469" xr:uid="{00000000-0005-0000-0000-00002C440000}"/>
    <cellStyle name="Normal 2 40 2" xfId="54738" xr:uid="{00000000-0005-0000-0000-00002D440000}"/>
    <cellStyle name="Normal 2 41" xfId="4470" xr:uid="{00000000-0005-0000-0000-00002E440000}"/>
    <cellStyle name="Normal 2 41 2" xfId="54739" xr:uid="{00000000-0005-0000-0000-00002F440000}"/>
    <cellStyle name="Normal 2 42" xfId="4471" xr:uid="{00000000-0005-0000-0000-000030440000}"/>
    <cellStyle name="Normal 2 42 2" xfId="54740" xr:uid="{00000000-0005-0000-0000-000031440000}"/>
    <cellStyle name="Normal 2 43" xfId="4472" xr:uid="{00000000-0005-0000-0000-000032440000}"/>
    <cellStyle name="Normal 2 43 2" xfId="54741" xr:uid="{00000000-0005-0000-0000-000033440000}"/>
    <cellStyle name="Normal 2 44" xfId="4473" xr:uid="{00000000-0005-0000-0000-000034440000}"/>
    <cellStyle name="Normal 2 44 2" xfId="54742" xr:uid="{00000000-0005-0000-0000-000035440000}"/>
    <cellStyle name="Normal 2 45" xfId="4474" xr:uid="{00000000-0005-0000-0000-000036440000}"/>
    <cellStyle name="Normal 2 45 2" xfId="54743" xr:uid="{00000000-0005-0000-0000-000037440000}"/>
    <cellStyle name="Normal 2 46" xfId="4475" xr:uid="{00000000-0005-0000-0000-000038440000}"/>
    <cellStyle name="Normal 2 46 2" xfId="54744" xr:uid="{00000000-0005-0000-0000-000039440000}"/>
    <cellStyle name="Normal 2 47" xfId="4476" xr:uid="{00000000-0005-0000-0000-00003A440000}"/>
    <cellStyle name="Normal 2 47 2" xfId="54745" xr:uid="{00000000-0005-0000-0000-00003B440000}"/>
    <cellStyle name="Normal 2 48" xfId="4477" xr:uid="{00000000-0005-0000-0000-00003C440000}"/>
    <cellStyle name="Normal 2 48 2" xfId="54746" xr:uid="{00000000-0005-0000-0000-00003D440000}"/>
    <cellStyle name="Normal 2 49" xfId="4478" xr:uid="{00000000-0005-0000-0000-00003E440000}"/>
    <cellStyle name="Normal 2 49 2" xfId="54747" xr:uid="{00000000-0005-0000-0000-00003F440000}"/>
    <cellStyle name="Normal 2 5" xfId="40" xr:uid="{00000000-0005-0000-0000-000040440000}"/>
    <cellStyle name="Normal 2 5 10" xfId="54748" xr:uid="{00000000-0005-0000-0000-000041440000}"/>
    <cellStyle name="Normal 2 5 11" xfId="54749" xr:uid="{00000000-0005-0000-0000-000042440000}"/>
    <cellStyle name="Normal 2 5 12" xfId="54750" xr:uid="{00000000-0005-0000-0000-000043440000}"/>
    <cellStyle name="Normal 2 5 13" xfId="54751" xr:uid="{00000000-0005-0000-0000-000044440000}"/>
    <cellStyle name="Normal 2 5 14" xfId="54752" xr:uid="{00000000-0005-0000-0000-000045440000}"/>
    <cellStyle name="Normal 2 5 15" xfId="54753" xr:uid="{00000000-0005-0000-0000-000046440000}"/>
    <cellStyle name="Normal 2 5 16" xfId="54754" xr:uid="{00000000-0005-0000-0000-000047440000}"/>
    <cellStyle name="Normal 2 5 17" xfId="54755" xr:uid="{00000000-0005-0000-0000-000048440000}"/>
    <cellStyle name="Normal 2 5 18" xfId="54756" xr:uid="{00000000-0005-0000-0000-000049440000}"/>
    <cellStyle name="Normal 2 5 19" xfId="54757" xr:uid="{00000000-0005-0000-0000-00004A440000}"/>
    <cellStyle name="Normal 2 5 2" xfId="4480" xr:uid="{00000000-0005-0000-0000-00004B440000}"/>
    <cellStyle name="Normal 2 5 2 10" xfId="14613" xr:uid="{00000000-0005-0000-0000-00004C440000}"/>
    <cellStyle name="Normal 2 5 2 10 2" xfId="14614" xr:uid="{00000000-0005-0000-0000-00004D440000}"/>
    <cellStyle name="Normal 2 5 2 11" xfId="14615" xr:uid="{00000000-0005-0000-0000-00004E440000}"/>
    <cellStyle name="Normal 2 5 2 2" xfId="4481" xr:uid="{00000000-0005-0000-0000-00004F440000}"/>
    <cellStyle name="Normal 2 5 2 2 10" xfId="14616" xr:uid="{00000000-0005-0000-0000-000050440000}"/>
    <cellStyle name="Normal 2 5 2 2 2" xfId="14617" xr:uid="{00000000-0005-0000-0000-000051440000}"/>
    <cellStyle name="Normal 2 5 2 2 2 2" xfId="14618" xr:uid="{00000000-0005-0000-0000-000052440000}"/>
    <cellStyle name="Normal 2 5 2 2 2 2 2" xfId="14619" xr:uid="{00000000-0005-0000-0000-000053440000}"/>
    <cellStyle name="Normal 2 5 2 2 2 2 2 2" xfId="14620" xr:uid="{00000000-0005-0000-0000-000054440000}"/>
    <cellStyle name="Normal 2 5 2 2 2 2 2 2 2" xfId="14621" xr:uid="{00000000-0005-0000-0000-000055440000}"/>
    <cellStyle name="Normal 2 5 2 2 2 2 2 2 2 2" xfId="14622" xr:uid="{00000000-0005-0000-0000-000056440000}"/>
    <cellStyle name="Normal 2 5 2 2 2 2 2 2 2 2 2" xfId="14623" xr:uid="{00000000-0005-0000-0000-000057440000}"/>
    <cellStyle name="Normal 2 5 2 2 2 2 2 2 2 3" xfId="14624" xr:uid="{00000000-0005-0000-0000-000058440000}"/>
    <cellStyle name="Normal 2 5 2 2 2 2 2 2 2 3 2" xfId="14625" xr:uid="{00000000-0005-0000-0000-000059440000}"/>
    <cellStyle name="Normal 2 5 2 2 2 2 2 2 2 4" xfId="14626" xr:uid="{00000000-0005-0000-0000-00005A440000}"/>
    <cellStyle name="Normal 2 5 2 2 2 2 2 2 3" xfId="14627" xr:uid="{00000000-0005-0000-0000-00005B440000}"/>
    <cellStyle name="Normal 2 5 2 2 2 2 2 2 3 2" xfId="14628" xr:uid="{00000000-0005-0000-0000-00005C440000}"/>
    <cellStyle name="Normal 2 5 2 2 2 2 2 2 4" xfId="14629" xr:uid="{00000000-0005-0000-0000-00005D440000}"/>
    <cellStyle name="Normal 2 5 2 2 2 2 2 2 4 2" xfId="14630" xr:uid="{00000000-0005-0000-0000-00005E440000}"/>
    <cellStyle name="Normal 2 5 2 2 2 2 2 2 5" xfId="14631" xr:uid="{00000000-0005-0000-0000-00005F440000}"/>
    <cellStyle name="Normal 2 5 2 2 2 2 2 3" xfId="14632" xr:uid="{00000000-0005-0000-0000-000060440000}"/>
    <cellStyle name="Normal 2 5 2 2 2 2 2 3 2" xfId="14633" xr:uid="{00000000-0005-0000-0000-000061440000}"/>
    <cellStyle name="Normal 2 5 2 2 2 2 2 3 2 2" xfId="14634" xr:uid="{00000000-0005-0000-0000-000062440000}"/>
    <cellStyle name="Normal 2 5 2 2 2 2 2 3 3" xfId="14635" xr:uid="{00000000-0005-0000-0000-000063440000}"/>
    <cellStyle name="Normal 2 5 2 2 2 2 2 3 3 2" xfId="14636" xr:uid="{00000000-0005-0000-0000-000064440000}"/>
    <cellStyle name="Normal 2 5 2 2 2 2 2 3 4" xfId="14637" xr:uid="{00000000-0005-0000-0000-000065440000}"/>
    <cellStyle name="Normal 2 5 2 2 2 2 2 4" xfId="14638" xr:uid="{00000000-0005-0000-0000-000066440000}"/>
    <cellStyle name="Normal 2 5 2 2 2 2 2 4 2" xfId="14639" xr:uid="{00000000-0005-0000-0000-000067440000}"/>
    <cellStyle name="Normal 2 5 2 2 2 2 2 5" xfId="14640" xr:uid="{00000000-0005-0000-0000-000068440000}"/>
    <cellStyle name="Normal 2 5 2 2 2 2 2 5 2" xfId="14641" xr:uid="{00000000-0005-0000-0000-000069440000}"/>
    <cellStyle name="Normal 2 5 2 2 2 2 2 6" xfId="14642" xr:uid="{00000000-0005-0000-0000-00006A440000}"/>
    <cellStyle name="Normal 2 5 2 2 2 2 3" xfId="14643" xr:uid="{00000000-0005-0000-0000-00006B440000}"/>
    <cellStyle name="Normal 2 5 2 2 2 2 3 2" xfId="14644" xr:uid="{00000000-0005-0000-0000-00006C440000}"/>
    <cellStyle name="Normal 2 5 2 2 2 2 3 2 2" xfId="14645" xr:uid="{00000000-0005-0000-0000-00006D440000}"/>
    <cellStyle name="Normal 2 5 2 2 2 2 3 2 2 2" xfId="14646" xr:uid="{00000000-0005-0000-0000-00006E440000}"/>
    <cellStyle name="Normal 2 5 2 2 2 2 3 2 3" xfId="14647" xr:uid="{00000000-0005-0000-0000-00006F440000}"/>
    <cellStyle name="Normal 2 5 2 2 2 2 3 2 3 2" xfId="14648" xr:uid="{00000000-0005-0000-0000-000070440000}"/>
    <cellStyle name="Normal 2 5 2 2 2 2 3 2 4" xfId="14649" xr:uid="{00000000-0005-0000-0000-000071440000}"/>
    <cellStyle name="Normal 2 5 2 2 2 2 3 3" xfId="14650" xr:uid="{00000000-0005-0000-0000-000072440000}"/>
    <cellStyle name="Normal 2 5 2 2 2 2 3 3 2" xfId="14651" xr:uid="{00000000-0005-0000-0000-000073440000}"/>
    <cellStyle name="Normal 2 5 2 2 2 2 3 4" xfId="14652" xr:uid="{00000000-0005-0000-0000-000074440000}"/>
    <cellStyle name="Normal 2 5 2 2 2 2 3 4 2" xfId="14653" xr:uid="{00000000-0005-0000-0000-000075440000}"/>
    <cellStyle name="Normal 2 5 2 2 2 2 3 5" xfId="14654" xr:uid="{00000000-0005-0000-0000-000076440000}"/>
    <cellStyle name="Normal 2 5 2 2 2 2 4" xfId="14655" xr:uid="{00000000-0005-0000-0000-000077440000}"/>
    <cellStyle name="Normal 2 5 2 2 2 2 4 2" xfId="14656" xr:uid="{00000000-0005-0000-0000-000078440000}"/>
    <cellStyle name="Normal 2 5 2 2 2 2 4 2 2" xfId="14657" xr:uid="{00000000-0005-0000-0000-000079440000}"/>
    <cellStyle name="Normal 2 5 2 2 2 2 4 3" xfId="14658" xr:uid="{00000000-0005-0000-0000-00007A440000}"/>
    <cellStyle name="Normal 2 5 2 2 2 2 4 3 2" xfId="14659" xr:uid="{00000000-0005-0000-0000-00007B440000}"/>
    <cellStyle name="Normal 2 5 2 2 2 2 4 4" xfId="14660" xr:uid="{00000000-0005-0000-0000-00007C440000}"/>
    <cellStyle name="Normal 2 5 2 2 2 2 5" xfId="14661" xr:uid="{00000000-0005-0000-0000-00007D440000}"/>
    <cellStyle name="Normal 2 5 2 2 2 2 5 2" xfId="14662" xr:uid="{00000000-0005-0000-0000-00007E440000}"/>
    <cellStyle name="Normal 2 5 2 2 2 2 6" xfId="14663" xr:uid="{00000000-0005-0000-0000-00007F440000}"/>
    <cellStyle name="Normal 2 5 2 2 2 2 6 2" xfId="14664" xr:uid="{00000000-0005-0000-0000-000080440000}"/>
    <cellStyle name="Normal 2 5 2 2 2 2 7" xfId="14665" xr:uid="{00000000-0005-0000-0000-000081440000}"/>
    <cellStyle name="Normal 2 5 2 2 2 3" xfId="14666" xr:uid="{00000000-0005-0000-0000-000082440000}"/>
    <cellStyle name="Normal 2 5 2 2 2 3 2" xfId="14667" xr:uid="{00000000-0005-0000-0000-000083440000}"/>
    <cellStyle name="Normal 2 5 2 2 2 3 2 2" xfId="14668" xr:uid="{00000000-0005-0000-0000-000084440000}"/>
    <cellStyle name="Normal 2 5 2 2 2 3 2 2 2" xfId="14669" xr:uid="{00000000-0005-0000-0000-000085440000}"/>
    <cellStyle name="Normal 2 5 2 2 2 3 2 2 2 2" xfId="14670" xr:uid="{00000000-0005-0000-0000-000086440000}"/>
    <cellStyle name="Normal 2 5 2 2 2 3 2 2 2 2 2" xfId="14671" xr:uid="{00000000-0005-0000-0000-000087440000}"/>
    <cellStyle name="Normal 2 5 2 2 2 3 2 2 2 3" xfId="14672" xr:uid="{00000000-0005-0000-0000-000088440000}"/>
    <cellStyle name="Normal 2 5 2 2 2 3 2 2 2 3 2" xfId="14673" xr:uid="{00000000-0005-0000-0000-000089440000}"/>
    <cellStyle name="Normal 2 5 2 2 2 3 2 2 2 4" xfId="14674" xr:uid="{00000000-0005-0000-0000-00008A440000}"/>
    <cellStyle name="Normal 2 5 2 2 2 3 2 2 3" xfId="14675" xr:uid="{00000000-0005-0000-0000-00008B440000}"/>
    <cellStyle name="Normal 2 5 2 2 2 3 2 2 3 2" xfId="14676" xr:uid="{00000000-0005-0000-0000-00008C440000}"/>
    <cellStyle name="Normal 2 5 2 2 2 3 2 2 4" xfId="14677" xr:uid="{00000000-0005-0000-0000-00008D440000}"/>
    <cellStyle name="Normal 2 5 2 2 2 3 2 2 4 2" xfId="14678" xr:uid="{00000000-0005-0000-0000-00008E440000}"/>
    <cellStyle name="Normal 2 5 2 2 2 3 2 2 5" xfId="14679" xr:uid="{00000000-0005-0000-0000-00008F440000}"/>
    <cellStyle name="Normal 2 5 2 2 2 3 2 3" xfId="14680" xr:uid="{00000000-0005-0000-0000-000090440000}"/>
    <cellStyle name="Normal 2 5 2 2 2 3 2 3 2" xfId="14681" xr:uid="{00000000-0005-0000-0000-000091440000}"/>
    <cellStyle name="Normal 2 5 2 2 2 3 2 3 2 2" xfId="14682" xr:uid="{00000000-0005-0000-0000-000092440000}"/>
    <cellStyle name="Normal 2 5 2 2 2 3 2 3 3" xfId="14683" xr:uid="{00000000-0005-0000-0000-000093440000}"/>
    <cellStyle name="Normal 2 5 2 2 2 3 2 3 3 2" xfId="14684" xr:uid="{00000000-0005-0000-0000-000094440000}"/>
    <cellStyle name="Normal 2 5 2 2 2 3 2 3 4" xfId="14685" xr:uid="{00000000-0005-0000-0000-000095440000}"/>
    <cellStyle name="Normal 2 5 2 2 2 3 2 4" xfId="14686" xr:uid="{00000000-0005-0000-0000-000096440000}"/>
    <cellStyle name="Normal 2 5 2 2 2 3 2 4 2" xfId="14687" xr:uid="{00000000-0005-0000-0000-000097440000}"/>
    <cellStyle name="Normal 2 5 2 2 2 3 2 5" xfId="14688" xr:uid="{00000000-0005-0000-0000-000098440000}"/>
    <cellStyle name="Normal 2 5 2 2 2 3 2 5 2" xfId="14689" xr:uid="{00000000-0005-0000-0000-000099440000}"/>
    <cellStyle name="Normal 2 5 2 2 2 3 2 6" xfId="14690" xr:uid="{00000000-0005-0000-0000-00009A440000}"/>
    <cellStyle name="Normal 2 5 2 2 2 3 3" xfId="14691" xr:uid="{00000000-0005-0000-0000-00009B440000}"/>
    <cellStyle name="Normal 2 5 2 2 2 3 3 2" xfId="14692" xr:uid="{00000000-0005-0000-0000-00009C440000}"/>
    <cellStyle name="Normal 2 5 2 2 2 3 3 2 2" xfId="14693" xr:uid="{00000000-0005-0000-0000-00009D440000}"/>
    <cellStyle name="Normal 2 5 2 2 2 3 3 2 2 2" xfId="14694" xr:uid="{00000000-0005-0000-0000-00009E440000}"/>
    <cellStyle name="Normal 2 5 2 2 2 3 3 2 3" xfId="14695" xr:uid="{00000000-0005-0000-0000-00009F440000}"/>
    <cellStyle name="Normal 2 5 2 2 2 3 3 2 3 2" xfId="14696" xr:uid="{00000000-0005-0000-0000-0000A0440000}"/>
    <cellStyle name="Normal 2 5 2 2 2 3 3 2 4" xfId="14697" xr:uid="{00000000-0005-0000-0000-0000A1440000}"/>
    <cellStyle name="Normal 2 5 2 2 2 3 3 3" xfId="14698" xr:uid="{00000000-0005-0000-0000-0000A2440000}"/>
    <cellStyle name="Normal 2 5 2 2 2 3 3 3 2" xfId="14699" xr:uid="{00000000-0005-0000-0000-0000A3440000}"/>
    <cellStyle name="Normal 2 5 2 2 2 3 3 4" xfId="14700" xr:uid="{00000000-0005-0000-0000-0000A4440000}"/>
    <cellStyle name="Normal 2 5 2 2 2 3 3 4 2" xfId="14701" xr:uid="{00000000-0005-0000-0000-0000A5440000}"/>
    <cellStyle name="Normal 2 5 2 2 2 3 3 5" xfId="14702" xr:uid="{00000000-0005-0000-0000-0000A6440000}"/>
    <cellStyle name="Normal 2 5 2 2 2 3 4" xfId="14703" xr:uid="{00000000-0005-0000-0000-0000A7440000}"/>
    <cellStyle name="Normal 2 5 2 2 2 3 4 2" xfId="14704" xr:uid="{00000000-0005-0000-0000-0000A8440000}"/>
    <cellStyle name="Normal 2 5 2 2 2 3 4 2 2" xfId="14705" xr:uid="{00000000-0005-0000-0000-0000A9440000}"/>
    <cellStyle name="Normal 2 5 2 2 2 3 4 3" xfId="14706" xr:uid="{00000000-0005-0000-0000-0000AA440000}"/>
    <cellStyle name="Normal 2 5 2 2 2 3 4 3 2" xfId="14707" xr:uid="{00000000-0005-0000-0000-0000AB440000}"/>
    <cellStyle name="Normal 2 5 2 2 2 3 4 4" xfId="14708" xr:uid="{00000000-0005-0000-0000-0000AC440000}"/>
    <cellStyle name="Normal 2 5 2 2 2 3 5" xfId="14709" xr:uid="{00000000-0005-0000-0000-0000AD440000}"/>
    <cellStyle name="Normal 2 5 2 2 2 3 5 2" xfId="14710" xr:uid="{00000000-0005-0000-0000-0000AE440000}"/>
    <cellStyle name="Normal 2 5 2 2 2 3 6" xfId="14711" xr:uid="{00000000-0005-0000-0000-0000AF440000}"/>
    <cellStyle name="Normal 2 5 2 2 2 3 6 2" xfId="14712" xr:uid="{00000000-0005-0000-0000-0000B0440000}"/>
    <cellStyle name="Normal 2 5 2 2 2 3 7" xfId="14713" xr:uid="{00000000-0005-0000-0000-0000B1440000}"/>
    <cellStyle name="Normal 2 5 2 2 2 4" xfId="14714" xr:uid="{00000000-0005-0000-0000-0000B2440000}"/>
    <cellStyle name="Normal 2 5 2 2 2 4 2" xfId="14715" xr:uid="{00000000-0005-0000-0000-0000B3440000}"/>
    <cellStyle name="Normal 2 5 2 2 2 4 2 2" xfId="14716" xr:uid="{00000000-0005-0000-0000-0000B4440000}"/>
    <cellStyle name="Normal 2 5 2 2 2 4 2 2 2" xfId="14717" xr:uid="{00000000-0005-0000-0000-0000B5440000}"/>
    <cellStyle name="Normal 2 5 2 2 2 4 2 2 2 2" xfId="14718" xr:uid="{00000000-0005-0000-0000-0000B6440000}"/>
    <cellStyle name="Normal 2 5 2 2 2 4 2 2 3" xfId="14719" xr:uid="{00000000-0005-0000-0000-0000B7440000}"/>
    <cellStyle name="Normal 2 5 2 2 2 4 2 2 3 2" xfId="14720" xr:uid="{00000000-0005-0000-0000-0000B8440000}"/>
    <cellStyle name="Normal 2 5 2 2 2 4 2 2 4" xfId="14721" xr:uid="{00000000-0005-0000-0000-0000B9440000}"/>
    <cellStyle name="Normal 2 5 2 2 2 4 2 3" xfId="14722" xr:uid="{00000000-0005-0000-0000-0000BA440000}"/>
    <cellStyle name="Normal 2 5 2 2 2 4 2 3 2" xfId="14723" xr:uid="{00000000-0005-0000-0000-0000BB440000}"/>
    <cellStyle name="Normal 2 5 2 2 2 4 2 4" xfId="14724" xr:uid="{00000000-0005-0000-0000-0000BC440000}"/>
    <cellStyle name="Normal 2 5 2 2 2 4 2 4 2" xfId="14725" xr:uid="{00000000-0005-0000-0000-0000BD440000}"/>
    <cellStyle name="Normal 2 5 2 2 2 4 2 5" xfId="14726" xr:uid="{00000000-0005-0000-0000-0000BE440000}"/>
    <cellStyle name="Normal 2 5 2 2 2 4 3" xfId="14727" xr:uid="{00000000-0005-0000-0000-0000BF440000}"/>
    <cellStyle name="Normal 2 5 2 2 2 4 3 2" xfId="14728" xr:uid="{00000000-0005-0000-0000-0000C0440000}"/>
    <cellStyle name="Normal 2 5 2 2 2 4 3 2 2" xfId="14729" xr:uid="{00000000-0005-0000-0000-0000C1440000}"/>
    <cellStyle name="Normal 2 5 2 2 2 4 3 3" xfId="14730" xr:uid="{00000000-0005-0000-0000-0000C2440000}"/>
    <cellStyle name="Normal 2 5 2 2 2 4 3 3 2" xfId="14731" xr:uid="{00000000-0005-0000-0000-0000C3440000}"/>
    <cellStyle name="Normal 2 5 2 2 2 4 3 4" xfId="14732" xr:uid="{00000000-0005-0000-0000-0000C4440000}"/>
    <cellStyle name="Normal 2 5 2 2 2 4 4" xfId="14733" xr:uid="{00000000-0005-0000-0000-0000C5440000}"/>
    <cellStyle name="Normal 2 5 2 2 2 4 4 2" xfId="14734" xr:uid="{00000000-0005-0000-0000-0000C6440000}"/>
    <cellStyle name="Normal 2 5 2 2 2 4 5" xfId="14735" xr:uid="{00000000-0005-0000-0000-0000C7440000}"/>
    <cellStyle name="Normal 2 5 2 2 2 4 5 2" xfId="14736" xr:uid="{00000000-0005-0000-0000-0000C8440000}"/>
    <cellStyle name="Normal 2 5 2 2 2 4 6" xfId="14737" xr:uid="{00000000-0005-0000-0000-0000C9440000}"/>
    <cellStyle name="Normal 2 5 2 2 2 5" xfId="14738" xr:uid="{00000000-0005-0000-0000-0000CA440000}"/>
    <cellStyle name="Normal 2 5 2 2 2 5 2" xfId="14739" xr:uid="{00000000-0005-0000-0000-0000CB440000}"/>
    <cellStyle name="Normal 2 5 2 2 2 5 2 2" xfId="14740" xr:uid="{00000000-0005-0000-0000-0000CC440000}"/>
    <cellStyle name="Normal 2 5 2 2 2 5 2 2 2" xfId="14741" xr:uid="{00000000-0005-0000-0000-0000CD440000}"/>
    <cellStyle name="Normal 2 5 2 2 2 5 2 3" xfId="14742" xr:uid="{00000000-0005-0000-0000-0000CE440000}"/>
    <cellStyle name="Normal 2 5 2 2 2 5 2 3 2" xfId="14743" xr:uid="{00000000-0005-0000-0000-0000CF440000}"/>
    <cellStyle name="Normal 2 5 2 2 2 5 2 4" xfId="14744" xr:uid="{00000000-0005-0000-0000-0000D0440000}"/>
    <cellStyle name="Normal 2 5 2 2 2 5 3" xfId="14745" xr:uid="{00000000-0005-0000-0000-0000D1440000}"/>
    <cellStyle name="Normal 2 5 2 2 2 5 3 2" xfId="14746" xr:uid="{00000000-0005-0000-0000-0000D2440000}"/>
    <cellStyle name="Normal 2 5 2 2 2 5 4" xfId="14747" xr:uid="{00000000-0005-0000-0000-0000D3440000}"/>
    <cellStyle name="Normal 2 5 2 2 2 5 4 2" xfId="14748" xr:uid="{00000000-0005-0000-0000-0000D4440000}"/>
    <cellStyle name="Normal 2 5 2 2 2 5 5" xfId="14749" xr:uid="{00000000-0005-0000-0000-0000D5440000}"/>
    <cellStyle name="Normal 2 5 2 2 2 6" xfId="14750" xr:uid="{00000000-0005-0000-0000-0000D6440000}"/>
    <cellStyle name="Normal 2 5 2 2 2 6 2" xfId="14751" xr:uid="{00000000-0005-0000-0000-0000D7440000}"/>
    <cellStyle name="Normal 2 5 2 2 2 6 2 2" xfId="14752" xr:uid="{00000000-0005-0000-0000-0000D8440000}"/>
    <cellStyle name="Normal 2 5 2 2 2 6 3" xfId="14753" xr:uid="{00000000-0005-0000-0000-0000D9440000}"/>
    <cellStyle name="Normal 2 5 2 2 2 6 3 2" xfId="14754" xr:uid="{00000000-0005-0000-0000-0000DA440000}"/>
    <cellStyle name="Normal 2 5 2 2 2 6 4" xfId="14755" xr:uid="{00000000-0005-0000-0000-0000DB440000}"/>
    <cellStyle name="Normal 2 5 2 2 2 7" xfId="14756" xr:uid="{00000000-0005-0000-0000-0000DC440000}"/>
    <cellStyle name="Normal 2 5 2 2 2 7 2" xfId="14757" xr:uid="{00000000-0005-0000-0000-0000DD440000}"/>
    <cellStyle name="Normal 2 5 2 2 2 8" xfId="14758" xr:uid="{00000000-0005-0000-0000-0000DE440000}"/>
    <cellStyle name="Normal 2 5 2 2 2 8 2" xfId="14759" xr:uid="{00000000-0005-0000-0000-0000DF440000}"/>
    <cellStyle name="Normal 2 5 2 2 2 9" xfId="14760" xr:uid="{00000000-0005-0000-0000-0000E0440000}"/>
    <cellStyle name="Normal 2 5 2 2 3" xfId="14761" xr:uid="{00000000-0005-0000-0000-0000E1440000}"/>
    <cellStyle name="Normal 2 5 2 2 3 2" xfId="14762" xr:uid="{00000000-0005-0000-0000-0000E2440000}"/>
    <cellStyle name="Normal 2 5 2 2 3 2 2" xfId="14763" xr:uid="{00000000-0005-0000-0000-0000E3440000}"/>
    <cellStyle name="Normal 2 5 2 2 3 2 2 2" xfId="14764" xr:uid="{00000000-0005-0000-0000-0000E4440000}"/>
    <cellStyle name="Normal 2 5 2 2 3 2 2 2 2" xfId="14765" xr:uid="{00000000-0005-0000-0000-0000E5440000}"/>
    <cellStyle name="Normal 2 5 2 2 3 2 2 2 2 2" xfId="14766" xr:uid="{00000000-0005-0000-0000-0000E6440000}"/>
    <cellStyle name="Normal 2 5 2 2 3 2 2 2 3" xfId="14767" xr:uid="{00000000-0005-0000-0000-0000E7440000}"/>
    <cellStyle name="Normal 2 5 2 2 3 2 2 2 3 2" xfId="14768" xr:uid="{00000000-0005-0000-0000-0000E8440000}"/>
    <cellStyle name="Normal 2 5 2 2 3 2 2 2 4" xfId="14769" xr:uid="{00000000-0005-0000-0000-0000E9440000}"/>
    <cellStyle name="Normal 2 5 2 2 3 2 2 3" xfId="14770" xr:uid="{00000000-0005-0000-0000-0000EA440000}"/>
    <cellStyle name="Normal 2 5 2 2 3 2 2 3 2" xfId="14771" xr:uid="{00000000-0005-0000-0000-0000EB440000}"/>
    <cellStyle name="Normal 2 5 2 2 3 2 2 4" xfId="14772" xr:uid="{00000000-0005-0000-0000-0000EC440000}"/>
    <cellStyle name="Normal 2 5 2 2 3 2 2 4 2" xfId="14773" xr:uid="{00000000-0005-0000-0000-0000ED440000}"/>
    <cellStyle name="Normal 2 5 2 2 3 2 2 5" xfId="14774" xr:uid="{00000000-0005-0000-0000-0000EE440000}"/>
    <cellStyle name="Normal 2 5 2 2 3 2 3" xfId="14775" xr:uid="{00000000-0005-0000-0000-0000EF440000}"/>
    <cellStyle name="Normal 2 5 2 2 3 2 3 2" xfId="14776" xr:uid="{00000000-0005-0000-0000-0000F0440000}"/>
    <cellStyle name="Normal 2 5 2 2 3 2 3 2 2" xfId="14777" xr:uid="{00000000-0005-0000-0000-0000F1440000}"/>
    <cellStyle name="Normal 2 5 2 2 3 2 3 3" xfId="14778" xr:uid="{00000000-0005-0000-0000-0000F2440000}"/>
    <cellStyle name="Normal 2 5 2 2 3 2 3 3 2" xfId="14779" xr:uid="{00000000-0005-0000-0000-0000F3440000}"/>
    <cellStyle name="Normal 2 5 2 2 3 2 3 4" xfId="14780" xr:uid="{00000000-0005-0000-0000-0000F4440000}"/>
    <cellStyle name="Normal 2 5 2 2 3 2 4" xfId="14781" xr:uid="{00000000-0005-0000-0000-0000F5440000}"/>
    <cellStyle name="Normal 2 5 2 2 3 2 4 2" xfId="14782" xr:uid="{00000000-0005-0000-0000-0000F6440000}"/>
    <cellStyle name="Normal 2 5 2 2 3 2 5" xfId="14783" xr:uid="{00000000-0005-0000-0000-0000F7440000}"/>
    <cellStyle name="Normal 2 5 2 2 3 2 5 2" xfId="14784" xr:uid="{00000000-0005-0000-0000-0000F8440000}"/>
    <cellStyle name="Normal 2 5 2 2 3 2 6" xfId="14785" xr:uid="{00000000-0005-0000-0000-0000F9440000}"/>
    <cellStyle name="Normal 2 5 2 2 3 3" xfId="14786" xr:uid="{00000000-0005-0000-0000-0000FA440000}"/>
    <cellStyle name="Normal 2 5 2 2 3 3 2" xfId="14787" xr:uid="{00000000-0005-0000-0000-0000FB440000}"/>
    <cellStyle name="Normal 2 5 2 2 3 3 2 2" xfId="14788" xr:uid="{00000000-0005-0000-0000-0000FC440000}"/>
    <cellStyle name="Normal 2 5 2 2 3 3 2 2 2" xfId="14789" xr:uid="{00000000-0005-0000-0000-0000FD440000}"/>
    <cellStyle name="Normal 2 5 2 2 3 3 2 3" xfId="14790" xr:uid="{00000000-0005-0000-0000-0000FE440000}"/>
    <cellStyle name="Normal 2 5 2 2 3 3 2 3 2" xfId="14791" xr:uid="{00000000-0005-0000-0000-0000FF440000}"/>
    <cellStyle name="Normal 2 5 2 2 3 3 2 4" xfId="14792" xr:uid="{00000000-0005-0000-0000-000000450000}"/>
    <cellStyle name="Normal 2 5 2 2 3 3 3" xfId="14793" xr:uid="{00000000-0005-0000-0000-000001450000}"/>
    <cellStyle name="Normal 2 5 2 2 3 3 3 2" xfId="14794" xr:uid="{00000000-0005-0000-0000-000002450000}"/>
    <cellStyle name="Normal 2 5 2 2 3 3 4" xfId="14795" xr:uid="{00000000-0005-0000-0000-000003450000}"/>
    <cellStyle name="Normal 2 5 2 2 3 3 4 2" xfId="14796" xr:uid="{00000000-0005-0000-0000-000004450000}"/>
    <cellStyle name="Normal 2 5 2 2 3 3 5" xfId="14797" xr:uid="{00000000-0005-0000-0000-000005450000}"/>
    <cellStyle name="Normal 2 5 2 2 3 4" xfId="14798" xr:uid="{00000000-0005-0000-0000-000006450000}"/>
    <cellStyle name="Normal 2 5 2 2 3 4 2" xfId="14799" xr:uid="{00000000-0005-0000-0000-000007450000}"/>
    <cellStyle name="Normal 2 5 2 2 3 4 2 2" xfId="14800" xr:uid="{00000000-0005-0000-0000-000008450000}"/>
    <cellStyle name="Normal 2 5 2 2 3 4 3" xfId="14801" xr:uid="{00000000-0005-0000-0000-000009450000}"/>
    <cellStyle name="Normal 2 5 2 2 3 4 3 2" xfId="14802" xr:uid="{00000000-0005-0000-0000-00000A450000}"/>
    <cellStyle name="Normal 2 5 2 2 3 4 4" xfId="14803" xr:uid="{00000000-0005-0000-0000-00000B450000}"/>
    <cellStyle name="Normal 2 5 2 2 3 5" xfId="14804" xr:uid="{00000000-0005-0000-0000-00000C450000}"/>
    <cellStyle name="Normal 2 5 2 2 3 5 2" xfId="14805" xr:uid="{00000000-0005-0000-0000-00000D450000}"/>
    <cellStyle name="Normal 2 5 2 2 3 6" xfId="14806" xr:uid="{00000000-0005-0000-0000-00000E450000}"/>
    <cellStyle name="Normal 2 5 2 2 3 6 2" xfId="14807" xr:uid="{00000000-0005-0000-0000-00000F450000}"/>
    <cellStyle name="Normal 2 5 2 2 3 7" xfId="14808" xr:uid="{00000000-0005-0000-0000-000010450000}"/>
    <cellStyle name="Normal 2 5 2 2 4" xfId="14809" xr:uid="{00000000-0005-0000-0000-000011450000}"/>
    <cellStyle name="Normal 2 5 2 2 4 2" xfId="14810" xr:uid="{00000000-0005-0000-0000-000012450000}"/>
    <cellStyle name="Normal 2 5 2 2 4 2 2" xfId="14811" xr:uid="{00000000-0005-0000-0000-000013450000}"/>
    <cellStyle name="Normal 2 5 2 2 4 2 2 2" xfId="14812" xr:uid="{00000000-0005-0000-0000-000014450000}"/>
    <cellStyle name="Normal 2 5 2 2 4 2 2 2 2" xfId="14813" xr:uid="{00000000-0005-0000-0000-000015450000}"/>
    <cellStyle name="Normal 2 5 2 2 4 2 2 2 2 2" xfId="14814" xr:uid="{00000000-0005-0000-0000-000016450000}"/>
    <cellStyle name="Normal 2 5 2 2 4 2 2 2 3" xfId="14815" xr:uid="{00000000-0005-0000-0000-000017450000}"/>
    <cellStyle name="Normal 2 5 2 2 4 2 2 2 3 2" xfId="14816" xr:uid="{00000000-0005-0000-0000-000018450000}"/>
    <cellStyle name="Normal 2 5 2 2 4 2 2 2 4" xfId="14817" xr:uid="{00000000-0005-0000-0000-000019450000}"/>
    <cellStyle name="Normal 2 5 2 2 4 2 2 3" xfId="14818" xr:uid="{00000000-0005-0000-0000-00001A450000}"/>
    <cellStyle name="Normal 2 5 2 2 4 2 2 3 2" xfId="14819" xr:uid="{00000000-0005-0000-0000-00001B450000}"/>
    <cellStyle name="Normal 2 5 2 2 4 2 2 4" xfId="14820" xr:uid="{00000000-0005-0000-0000-00001C450000}"/>
    <cellStyle name="Normal 2 5 2 2 4 2 2 4 2" xfId="14821" xr:uid="{00000000-0005-0000-0000-00001D450000}"/>
    <cellStyle name="Normal 2 5 2 2 4 2 2 5" xfId="14822" xr:uid="{00000000-0005-0000-0000-00001E450000}"/>
    <cellStyle name="Normal 2 5 2 2 4 2 3" xfId="14823" xr:uid="{00000000-0005-0000-0000-00001F450000}"/>
    <cellStyle name="Normal 2 5 2 2 4 2 3 2" xfId="14824" xr:uid="{00000000-0005-0000-0000-000020450000}"/>
    <cellStyle name="Normal 2 5 2 2 4 2 3 2 2" xfId="14825" xr:uid="{00000000-0005-0000-0000-000021450000}"/>
    <cellStyle name="Normal 2 5 2 2 4 2 3 3" xfId="14826" xr:uid="{00000000-0005-0000-0000-000022450000}"/>
    <cellStyle name="Normal 2 5 2 2 4 2 3 3 2" xfId="14827" xr:uid="{00000000-0005-0000-0000-000023450000}"/>
    <cellStyle name="Normal 2 5 2 2 4 2 3 4" xfId="14828" xr:uid="{00000000-0005-0000-0000-000024450000}"/>
    <cellStyle name="Normal 2 5 2 2 4 2 4" xfId="14829" xr:uid="{00000000-0005-0000-0000-000025450000}"/>
    <cellStyle name="Normal 2 5 2 2 4 2 4 2" xfId="14830" xr:uid="{00000000-0005-0000-0000-000026450000}"/>
    <cellStyle name="Normal 2 5 2 2 4 2 5" xfId="14831" xr:uid="{00000000-0005-0000-0000-000027450000}"/>
    <cellStyle name="Normal 2 5 2 2 4 2 5 2" xfId="14832" xr:uid="{00000000-0005-0000-0000-000028450000}"/>
    <cellStyle name="Normal 2 5 2 2 4 2 6" xfId="14833" xr:uid="{00000000-0005-0000-0000-000029450000}"/>
    <cellStyle name="Normal 2 5 2 2 4 3" xfId="14834" xr:uid="{00000000-0005-0000-0000-00002A450000}"/>
    <cellStyle name="Normal 2 5 2 2 4 3 2" xfId="14835" xr:uid="{00000000-0005-0000-0000-00002B450000}"/>
    <cellStyle name="Normal 2 5 2 2 4 3 2 2" xfId="14836" xr:uid="{00000000-0005-0000-0000-00002C450000}"/>
    <cellStyle name="Normal 2 5 2 2 4 3 2 2 2" xfId="14837" xr:uid="{00000000-0005-0000-0000-00002D450000}"/>
    <cellStyle name="Normal 2 5 2 2 4 3 2 3" xfId="14838" xr:uid="{00000000-0005-0000-0000-00002E450000}"/>
    <cellStyle name="Normal 2 5 2 2 4 3 2 3 2" xfId="14839" xr:uid="{00000000-0005-0000-0000-00002F450000}"/>
    <cellStyle name="Normal 2 5 2 2 4 3 2 4" xfId="14840" xr:uid="{00000000-0005-0000-0000-000030450000}"/>
    <cellStyle name="Normal 2 5 2 2 4 3 3" xfId="14841" xr:uid="{00000000-0005-0000-0000-000031450000}"/>
    <cellStyle name="Normal 2 5 2 2 4 3 3 2" xfId="14842" xr:uid="{00000000-0005-0000-0000-000032450000}"/>
    <cellStyle name="Normal 2 5 2 2 4 3 4" xfId="14843" xr:uid="{00000000-0005-0000-0000-000033450000}"/>
    <cellStyle name="Normal 2 5 2 2 4 3 4 2" xfId="14844" xr:uid="{00000000-0005-0000-0000-000034450000}"/>
    <cellStyle name="Normal 2 5 2 2 4 3 5" xfId="14845" xr:uid="{00000000-0005-0000-0000-000035450000}"/>
    <cellStyle name="Normal 2 5 2 2 4 4" xfId="14846" xr:uid="{00000000-0005-0000-0000-000036450000}"/>
    <cellStyle name="Normal 2 5 2 2 4 4 2" xfId="14847" xr:uid="{00000000-0005-0000-0000-000037450000}"/>
    <cellStyle name="Normal 2 5 2 2 4 4 2 2" xfId="14848" xr:uid="{00000000-0005-0000-0000-000038450000}"/>
    <cellStyle name="Normal 2 5 2 2 4 4 3" xfId="14849" xr:uid="{00000000-0005-0000-0000-000039450000}"/>
    <cellStyle name="Normal 2 5 2 2 4 4 3 2" xfId="14850" xr:uid="{00000000-0005-0000-0000-00003A450000}"/>
    <cellStyle name="Normal 2 5 2 2 4 4 4" xfId="14851" xr:uid="{00000000-0005-0000-0000-00003B450000}"/>
    <cellStyle name="Normal 2 5 2 2 4 5" xfId="14852" xr:uid="{00000000-0005-0000-0000-00003C450000}"/>
    <cellStyle name="Normal 2 5 2 2 4 5 2" xfId="14853" xr:uid="{00000000-0005-0000-0000-00003D450000}"/>
    <cellStyle name="Normal 2 5 2 2 4 6" xfId="14854" xr:uid="{00000000-0005-0000-0000-00003E450000}"/>
    <cellStyle name="Normal 2 5 2 2 4 6 2" xfId="14855" xr:uid="{00000000-0005-0000-0000-00003F450000}"/>
    <cellStyle name="Normal 2 5 2 2 4 7" xfId="14856" xr:uid="{00000000-0005-0000-0000-000040450000}"/>
    <cellStyle name="Normal 2 5 2 2 5" xfId="14857" xr:uid="{00000000-0005-0000-0000-000041450000}"/>
    <cellStyle name="Normal 2 5 2 2 5 2" xfId="14858" xr:uid="{00000000-0005-0000-0000-000042450000}"/>
    <cellStyle name="Normal 2 5 2 2 5 2 2" xfId="14859" xr:uid="{00000000-0005-0000-0000-000043450000}"/>
    <cellStyle name="Normal 2 5 2 2 5 2 2 2" xfId="14860" xr:uid="{00000000-0005-0000-0000-000044450000}"/>
    <cellStyle name="Normal 2 5 2 2 5 2 2 2 2" xfId="14861" xr:uid="{00000000-0005-0000-0000-000045450000}"/>
    <cellStyle name="Normal 2 5 2 2 5 2 2 3" xfId="14862" xr:uid="{00000000-0005-0000-0000-000046450000}"/>
    <cellStyle name="Normal 2 5 2 2 5 2 2 3 2" xfId="14863" xr:uid="{00000000-0005-0000-0000-000047450000}"/>
    <cellStyle name="Normal 2 5 2 2 5 2 2 4" xfId="14864" xr:uid="{00000000-0005-0000-0000-000048450000}"/>
    <cellStyle name="Normal 2 5 2 2 5 2 3" xfId="14865" xr:uid="{00000000-0005-0000-0000-000049450000}"/>
    <cellStyle name="Normal 2 5 2 2 5 2 3 2" xfId="14866" xr:uid="{00000000-0005-0000-0000-00004A450000}"/>
    <cellStyle name="Normal 2 5 2 2 5 2 4" xfId="14867" xr:uid="{00000000-0005-0000-0000-00004B450000}"/>
    <cellStyle name="Normal 2 5 2 2 5 2 4 2" xfId="14868" xr:uid="{00000000-0005-0000-0000-00004C450000}"/>
    <cellStyle name="Normal 2 5 2 2 5 2 5" xfId="14869" xr:uid="{00000000-0005-0000-0000-00004D450000}"/>
    <cellStyle name="Normal 2 5 2 2 5 3" xfId="14870" xr:uid="{00000000-0005-0000-0000-00004E450000}"/>
    <cellStyle name="Normal 2 5 2 2 5 3 2" xfId="14871" xr:uid="{00000000-0005-0000-0000-00004F450000}"/>
    <cellStyle name="Normal 2 5 2 2 5 3 2 2" xfId="14872" xr:uid="{00000000-0005-0000-0000-000050450000}"/>
    <cellStyle name="Normal 2 5 2 2 5 3 3" xfId="14873" xr:uid="{00000000-0005-0000-0000-000051450000}"/>
    <cellStyle name="Normal 2 5 2 2 5 3 3 2" xfId="14874" xr:uid="{00000000-0005-0000-0000-000052450000}"/>
    <cellStyle name="Normal 2 5 2 2 5 3 4" xfId="14875" xr:uid="{00000000-0005-0000-0000-000053450000}"/>
    <cellStyle name="Normal 2 5 2 2 5 4" xfId="14876" xr:uid="{00000000-0005-0000-0000-000054450000}"/>
    <cellStyle name="Normal 2 5 2 2 5 4 2" xfId="14877" xr:uid="{00000000-0005-0000-0000-000055450000}"/>
    <cellStyle name="Normal 2 5 2 2 5 5" xfId="14878" xr:uid="{00000000-0005-0000-0000-000056450000}"/>
    <cellStyle name="Normal 2 5 2 2 5 5 2" xfId="14879" xr:uid="{00000000-0005-0000-0000-000057450000}"/>
    <cellStyle name="Normal 2 5 2 2 5 6" xfId="14880" xr:uid="{00000000-0005-0000-0000-000058450000}"/>
    <cellStyle name="Normal 2 5 2 2 6" xfId="14881" xr:uid="{00000000-0005-0000-0000-000059450000}"/>
    <cellStyle name="Normal 2 5 2 2 6 2" xfId="14882" xr:uid="{00000000-0005-0000-0000-00005A450000}"/>
    <cellStyle name="Normal 2 5 2 2 6 2 2" xfId="14883" xr:uid="{00000000-0005-0000-0000-00005B450000}"/>
    <cellStyle name="Normal 2 5 2 2 6 2 2 2" xfId="14884" xr:uid="{00000000-0005-0000-0000-00005C450000}"/>
    <cellStyle name="Normal 2 5 2 2 6 2 3" xfId="14885" xr:uid="{00000000-0005-0000-0000-00005D450000}"/>
    <cellStyle name="Normal 2 5 2 2 6 2 3 2" xfId="14886" xr:uid="{00000000-0005-0000-0000-00005E450000}"/>
    <cellStyle name="Normal 2 5 2 2 6 2 4" xfId="14887" xr:uid="{00000000-0005-0000-0000-00005F450000}"/>
    <cellStyle name="Normal 2 5 2 2 6 3" xfId="14888" xr:uid="{00000000-0005-0000-0000-000060450000}"/>
    <cellStyle name="Normal 2 5 2 2 6 3 2" xfId="14889" xr:uid="{00000000-0005-0000-0000-000061450000}"/>
    <cellStyle name="Normal 2 5 2 2 6 4" xfId="14890" xr:uid="{00000000-0005-0000-0000-000062450000}"/>
    <cellStyle name="Normal 2 5 2 2 6 4 2" xfId="14891" xr:uid="{00000000-0005-0000-0000-000063450000}"/>
    <cellStyle name="Normal 2 5 2 2 6 5" xfId="14892" xr:uid="{00000000-0005-0000-0000-000064450000}"/>
    <cellStyle name="Normal 2 5 2 2 7" xfId="14893" xr:uid="{00000000-0005-0000-0000-000065450000}"/>
    <cellStyle name="Normal 2 5 2 2 7 2" xfId="14894" xr:uid="{00000000-0005-0000-0000-000066450000}"/>
    <cellStyle name="Normal 2 5 2 2 7 2 2" xfId="14895" xr:uid="{00000000-0005-0000-0000-000067450000}"/>
    <cellStyle name="Normal 2 5 2 2 7 3" xfId="14896" xr:uid="{00000000-0005-0000-0000-000068450000}"/>
    <cellStyle name="Normal 2 5 2 2 7 3 2" xfId="14897" xr:uid="{00000000-0005-0000-0000-000069450000}"/>
    <cellStyle name="Normal 2 5 2 2 7 4" xfId="14898" xr:uid="{00000000-0005-0000-0000-00006A450000}"/>
    <cellStyle name="Normal 2 5 2 2 8" xfId="14899" xr:uid="{00000000-0005-0000-0000-00006B450000}"/>
    <cellStyle name="Normal 2 5 2 2 8 2" xfId="14900" xr:uid="{00000000-0005-0000-0000-00006C450000}"/>
    <cellStyle name="Normal 2 5 2 2 9" xfId="14901" xr:uid="{00000000-0005-0000-0000-00006D450000}"/>
    <cellStyle name="Normal 2 5 2 2 9 2" xfId="14902" xr:uid="{00000000-0005-0000-0000-00006E450000}"/>
    <cellStyle name="Normal 2 5 2 3" xfId="4482" xr:uid="{00000000-0005-0000-0000-00006F450000}"/>
    <cellStyle name="Normal 2 5 2 3 2" xfId="4483" xr:uid="{00000000-0005-0000-0000-000070450000}"/>
    <cellStyle name="Normal 2 5 2 3 2 2" xfId="14903" xr:uid="{00000000-0005-0000-0000-000071450000}"/>
    <cellStyle name="Normal 2 5 2 3 2 2 2" xfId="14904" xr:uid="{00000000-0005-0000-0000-000072450000}"/>
    <cellStyle name="Normal 2 5 2 3 2 2 2 2" xfId="14905" xr:uid="{00000000-0005-0000-0000-000073450000}"/>
    <cellStyle name="Normal 2 5 2 3 2 2 2 2 2" xfId="14906" xr:uid="{00000000-0005-0000-0000-000074450000}"/>
    <cellStyle name="Normal 2 5 2 3 2 2 2 2 2 2" xfId="14907" xr:uid="{00000000-0005-0000-0000-000075450000}"/>
    <cellStyle name="Normal 2 5 2 3 2 2 2 2 3" xfId="14908" xr:uid="{00000000-0005-0000-0000-000076450000}"/>
    <cellStyle name="Normal 2 5 2 3 2 2 2 2 3 2" xfId="14909" xr:uid="{00000000-0005-0000-0000-000077450000}"/>
    <cellStyle name="Normal 2 5 2 3 2 2 2 2 4" xfId="14910" xr:uid="{00000000-0005-0000-0000-000078450000}"/>
    <cellStyle name="Normal 2 5 2 3 2 2 2 3" xfId="14911" xr:uid="{00000000-0005-0000-0000-000079450000}"/>
    <cellStyle name="Normal 2 5 2 3 2 2 2 3 2" xfId="14912" xr:uid="{00000000-0005-0000-0000-00007A450000}"/>
    <cellStyle name="Normal 2 5 2 3 2 2 2 4" xfId="14913" xr:uid="{00000000-0005-0000-0000-00007B450000}"/>
    <cellStyle name="Normal 2 5 2 3 2 2 2 4 2" xfId="14914" xr:uid="{00000000-0005-0000-0000-00007C450000}"/>
    <cellStyle name="Normal 2 5 2 3 2 2 2 5" xfId="14915" xr:uid="{00000000-0005-0000-0000-00007D450000}"/>
    <cellStyle name="Normal 2 5 2 3 2 2 3" xfId="14916" xr:uid="{00000000-0005-0000-0000-00007E450000}"/>
    <cellStyle name="Normal 2 5 2 3 2 2 3 2" xfId="14917" xr:uid="{00000000-0005-0000-0000-00007F450000}"/>
    <cellStyle name="Normal 2 5 2 3 2 2 3 2 2" xfId="14918" xr:uid="{00000000-0005-0000-0000-000080450000}"/>
    <cellStyle name="Normal 2 5 2 3 2 2 3 3" xfId="14919" xr:uid="{00000000-0005-0000-0000-000081450000}"/>
    <cellStyle name="Normal 2 5 2 3 2 2 3 3 2" xfId="14920" xr:uid="{00000000-0005-0000-0000-000082450000}"/>
    <cellStyle name="Normal 2 5 2 3 2 2 3 4" xfId="14921" xr:uid="{00000000-0005-0000-0000-000083450000}"/>
    <cellStyle name="Normal 2 5 2 3 2 2 4" xfId="14922" xr:uid="{00000000-0005-0000-0000-000084450000}"/>
    <cellStyle name="Normal 2 5 2 3 2 2 4 2" xfId="14923" xr:uid="{00000000-0005-0000-0000-000085450000}"/>
    <cellStyle name="Normal 2 5 2 3 2 2 5" xfId="14924" xr:uid="{00000000-0005-0000-0000-000086450000}"/>
    <cellStyle name="Normal 2 5 2 3 2 2 5 2" xfId="14925" xr:uid="{00000000-0005-0000-0000-000087450000}"/>
    <cellStyle name="Normal 2 5 2 3 2 2 6" xfId="14926" xr:uid="{00000000-0005-0000-0000-000088450000}"/>
    <cellStyle name="Normal 2 5 2 3 2 3" xfId="14927" xr:uid="{00000000-0005-0000-0000-000089450000}"/>
    <cellStyle name="Normal 2 5 2 3 2 3 2" xfId="14928" xr:uid="{00000000-0005-0000-0000-00008A450000}"/>
    <cellStyle name="Normal 2 5 2 3 2 3 2 2" xfId="14929" xr:uid="{00000000-0005-0000-0000-00008B450000}"/>
    <cellStyle name="Normal 2 5 2 3 2 3 2 2 2" xfId="14930" xr:uid="{00000000-0005-0000-0000-00008C450000}"/>
    <cellStyle name="Normal 2 5 2 3 2 3 2 3" xfId="14931" xr:uid="{00000000-0005-0000-0000-00008D450000}"/>
    <cellStyle name="Normal 2 5 2 3 2 3 2 3 2" xfId="14932" xr:uid="{00000000-0005-0000-0000-00008E450000}"/>
    <cellStyle name="Normal 2 5 2 3 2 3 2 4" xfId="14933" xr:uid="{00000000-0005-0000-0000-00008F450000}"/>
    <cellStyle name="Normal 2 5 2 3 2 3 3" xfId="14934" xr:uid="{00000000-0005-0000-0000-000090450000}"/>
    <cellStyle name="Normal 2 5 2 3 2 3 3 2" xfId="14935" xr:uid="{00000000-0005-0000-0000-000091450000}"/>
    <cellStyle name="Normal 2 5 2 3 2 3 4" xfId="14936" xr:uid="{00000000-0005-0000-0000-000092450000}"/>
    <cellStyle name="Normal 2 5 2 3 2 3 4 2" xfId="14937" xr:uid="{00000000-0005-0000-0000-000093450000}"/>
    <cellStyle name="Normal 2 5 2 3 2 3 5" xfId="14938" xr:uid="{00000000-0005-0000-0000-000094450000}"/>
    <cellStyle name="Normal 2 5 2 3 2 4" xfId="14939" xr:uid="{00000000-0005-0000-0000-000095450000}"/>
    <cellStyle name="Normal 2 5 2 3 2 4 2" xfId="14940" xr:uid="{00000000-0005-0000-0000-000096450000}"/>
    <cellStyle name="Normal 2 5 2 3 2 4 2 2" xfId="14941" xr:uid="{00000000-0005-0000-0000-000097450000}"/>
    <cellStyle name="Normal 2 5 2 3 2 4 3" xfId="14942" xr:uid="{00000000-0005-0000-0000-000098450000}"/>
    <cellStyle name="Normal 2 5 2 3 2 4 3 2" xfId="14943" xr:uid="{00000000-0005-0000-0000-000099450000}"/>
    <cellStyle name="Normal 2 5 2 3 2 4 4" xfId="14944" xr:uid="{00000000-0005-0000-0000-00009A450000}"/>
    <cellStyle name="Normal 2 5 2 3 2 5" xfId="14945" xr:uid="{00000000-0005-0000-0000-00009B450000}"/>
    <cellStyle name="Normal 2 5 2 3 2 5 2" xfId="14946" xr:uid="{00000000-0005-0000-0000-00009C450000}"/>
    <cellStyle name="Normal 2 5 2 3 2 6" xfId="14947" xr:uid="{00000000-0005-0000-0000-00009D450000}"/>
    <cellStyle name="Normal 2 5 2 3 2 6 2" xfId="14948" xr:uid="{00000000-0005-0000-0000-00009E450000}"/>
    <cellStyle name="Normal 2 5 2 3 2 7" xfId="14949" xr:uid="{00000000-0005-0000-0000-00009F450000}"/>
    <cellStyle name="Normal 2 5 2 3 3" xfId="14950" xr:uid="{00000000-0005-0000-0000-0000A0450000}"/>
    <cellStyle name="Normal 2 5 2 3 3 2" xfId="14951" xr:uid="{00000000-0005-0000-0000-0000A1450000}"/>
    <cellStyle name="Normal 2 5 2 3 3 2 2" xfId="14952" xr:uid="{00000000-0005-0000-0000-0000A2450000}"/>
    <cellStyle name="Normal 2 5 2 3 3 2 2 2" xfId="14953" xr:uid="{00000000-0005-0000-0000-0000A3450000}"/>
    <cellStyle name="Normal 2 5 2 3 3 2 2 2 2" xfId="14954" xr:uid="{00000000-0005-0000-0000-0000A4450000}"/>
    <cellStyle name="Normal 2 5 2 3 3 2 2 2 2 2" xfId="14955" xr:uid="{00000000-0005-0000-0000-0000A5450000}"/>
    <cellStyle name="Normal 2 5 2 3 3 2 2 2 3" xfId="14956" xr:uid="{00000000-0005-0000-0000-0000A6450000}"/>
    <cellStyle name="Normal 2 5 2 3 3 2 2 2 3 2" xfId="14957" xr:uid="{00000000-0005-0000-0000-0000A7450000}"/>
    <cellStyle name="Normal 2 5 2 3 3 2 2 2 4" xfId="14958" xr:uid="{00000000-0005-0000-0000-0000A8450000}"/>
    <cellStyle name="Normal 2 5 2 3 3 2 2 3" xfId="14959" xr:uid="{00000000-0005-0000-0000-0000A9450000}"/>
    <cellStyle name="Normal 2 5 2 3 3 2 2 3 2" xfId="14960" xr:uid="{00000000-0005-0000-0000-0000AA450000}"/>
    <cellStyle name="Normal 2 5 2 3 3 2 2 4" xfId="14961" xr:uid="{00000000-0005-0000-0000-0000AB450000}"/>
    <cellStyle name="Normal 2 5 2 3 3 2 2 4 2" xfId="14962" xr:uid="{00000000-0005-0000-0000-0000AC450000}"/>
    <cellStyle name="Normal 2 5 2 3 3 2 2 5" xfId="14963" xr:uid="{00000000-0005-0000-0000-0000AD450000}"/>
    <cellStyle name="Normal 2 5 2 3 3 2 3" xfId="14964" xr:uid="{00000000-0005-0000-0000-0000AE450000}"/>
    <cellStyle name="Normal 2 5 2 3 3 2 3 2" xfId="14965" xr:uid="{00000000-0005-0000-0000-0000AF450000}"/>
    <cellStyle name="Normal 2 5 2 3 3 2 3 2 2" xfId="14966" xr:uid="{00000000-0005-0000-0000-0000B0450000}"/>
    <cellStyle name="Normal 2 5 2 3 3 2 3 3" xfId="14967" xr:uid="{00000000-0005-0000-0000-0000B1450000}"/>
    <cellStyle name="Normal 2 5 2 3 3 2 3 3 2" xfId="14968" xr:uid="{00000000-0005-0000-0000-0000B2450000}"/>
    <cellStyle name="Normal 2 5 2 3 3 2 3 4" xfId="14969" xr:uid="{00000000-0005-0000-0000-0000B3450000}"/>
    <cellStyle name="Normal 2 5 2 3 3 2 4" xfId="14970" xr:uid="{00000000-0005-0000-0000-0000B4450000}"/>
    <cellStyle name="Normal 2 5 2 3 3 2 4 2" xfId="14971" xr:uid="{00000000-0005-0000-0000-0000B5450000}"/>
    <cellStyle name="Normal 2 5 2 3 3 2 5" xfId="14972" xr:uid="{00000000-0005-0000-0000-0000B6450000}"/>
    <cellStyle name="Normal 2 5 2 3 3 2 5 2" xfId="14973" xr:uid="{00000000-0005-0000-0000-0000B7450000}"/>
    <cellStyle name="Normal 2 5 2 3 3 2 6" xfId="14974" xr:uid="{00000000-0005-0000-0000-0000B8450000}"/>
    <cellStyle name="Normal 2 5 2 3 3 3" xfId="14975" xr:uid="{00000000-0005-0000-0000-0000B9450000}"/>
    <cellStyle name="Normal 2 5 2 3 3 3 2" xfId="14976" xr:uid="{00000000-0005-0000-0000-0000BA450000}"/>
    <cellStyle name="Normal 2 5 2 3 3 3 2 2" xfId="14977" xr:uid="{00000000-0005-0000-0000-0000BB450000}"/>
    <cellStyle name="Normal 2 5 2 3 3 3 2 2 2" xfId="14978" xr:uid="{00000000-0005-0000-0000-0000BC450000}"/>
    <cellStyle name="Normal 2 5 2 3 3 3 2 3" xfId="14979" xr:uid="{00000000-0005-0000-0000-0000BD450000}"/>
    <cellStyle name="Normal 2 5 2 3 3 3 2 3 2" xfId="14980" xr:uid="{00000000-0005-0000-0000-0000BE450000}"/>
    <cellStyle name="Normal 2 5 2 3 3 3 2 4" xfId="14981" xr:uid="{00000000-0005-0000-0000-0000BF450000}"/>
    <cellStyle name="Normal 2 5 2 3 3 3 3" xfId="14982" xr:uid="{00000000-0005-0000-0000-0000C0450000}"/>
    <cellStyle name="Normal 2 5 2 3 3 3 3 2" xfId="14983" xr:uid="{00000000-0005-0000-0000-0000C1450000}"/>
    <cellStyle name="Normal 2 5 2 3 3 3 4" xfId="14984" xr:uid="{00000000-0005-0000-0000-0000C2450000}"/>
    <cellStyle name="Normal 2 5 2 3 3 3 4 2" xfId="14985" xr:uid="{00000000-0005-0000-0000-0000C3450000}"/>
    <cellStyle name="Normal 2 5 2 3 3 3 5" xfId="14986" xr:uid="{00000000-0005-0000-0000-0000C4450000}"/>
    <cellStyle name="Normal 2 5 2 3 3 4" xfId="14987" xr:uid="{00000000-0005-0000-0000-0000C5450000}"/>
    <cellStyle name="Normal 2 5 2 3 3 4 2" xfId="14988" xr:uid="{00000000-0005-0000-0000-0000C6450000}"/>
    <cellStyle name="Normal 2 5 2 3 3 4 2 2" xfId="14989" xr:uid="{00000000-0005-0000-0000-0000C7450000}"/>
    <cellStyle name="Normal 2 5 2 3 3 4 3" xfId="14990" xr:uid="{00000000-0005-0000-0000-0000C8450000}"/>
    <cellStyle name="Normal 2 5 2 3 3 4 3 2" xfId="14991" xr:uid="{00000000-0005-0000-0000-0000C9450000}"/>
    <cellStyle name="Normal 2 5 2 3 3 4 4" xfId="14992" xr:uid="{00000000-0005-0000-0000-0000CA450000}"/>
    <cellStyle name="Normal 2 5 2 3 3 5" xfId="14993" xr:uid="{00000000-0005-0000-0000-0000CB450000}"/>
    <cellStyle name="Normal 2 5 2 3 3 5 2" xfId="14994" xr:uid="{00000000-0005-0000-0000-0000CC450000}"/>
    <cellStyle name="Normal 2 5 2 3 3 6" xfId="14995" xr:uid="{00000000-0005-0000-0000-0000CD450000}"/>
    <cellStyle name="Normal 2 5 2 3 3 6 2" xfId="14996" xr:uid="{00000000-0005-0000-0000-0000CE450000}"/>
    <cellStyle name="Normal 2 5 2 3 3 7" xfId="14997" xr:uid="{00000000-0005-0000-0000-0000CF450000}"/>
    <cellStyle name="Normal 2 5 2 3 4" xfId="14998" xr:uid="{00000000-0005-0000-0000-0000D0450000}"/>
    <cellStyle name="Normal 2 5 2 3 4 2" xfId="14999" xr:uid="{00000000-0005-0000-0000-0000D1450000}"/>
    <cellStyle name="Normal 2 5 2 3 4 2 2" xfId="15000" xr:uid="{00000000-0005-0000-0000-0000D2450000}"/>
    <cellStyle name="Normal 2 5 2 3 4 2 2 2" xfId="15001" xr:uid="{00000000-0005-0000-0000-0000D3450000}"/>
    <cellStyle name="Normal 2 5 2 3 4 2 2 2 2" xfId="15002" xr:uid="{00000000-0005-0000-0000-0000D4450000}"/>
    <cellStyle name="Normal 2 5 2 3 4 2 2 3" xfId="15003" xr:uid="{00000000-0005-0000-0000-0000D5450000}"/>
    <cellStyle name="Normal 2 5 2 3 4 2 2 3 2" xfId="15004" xr:uid="{00000000-0005-0000-0000-0000D6450000}"/>
    <cellStyle name="Normal 2 5 2 3 4 2 2 4" xfId="15005" xr:uid="{00000000-0005-0000-0000-0000D7450000}"/>
    <cellStyle name="Normal 2 5 2 3 4 2 3" xfId="15006" xr:uid="{00000000-0005-0000-0000-0000D8450000}"/>
    <cellStyle name="Normal 2 5 2 3 4 2 3 2" xfId="15007" xr:uid="{00000000-0005-0000-0000-0000D9450000}"/>
    <cellStyle name="Normal 2 5 2 3 4 2 4" xfId="15008" xr:uid="{00000000-0005-0000-0000-0000DA450000}"/>
    <cellStyle name="Normal 2 5 2 3 4 2 4 2" xfId="15009" xr:uid="{00000000-0005-0000-0000-0000DB450000}"/>
    <cellStyle name="Normal 2 5 2 3 4 2 5" xfId="15010" xr:uid="{00000000-0005-0000-0000-0000DC450000}"/>
    <cellStyle name="Normal 2 5 2 3 4 3" xfId="15011" xr:uid="{00000000-0005-0000-0000-0000DD450000}"/>
    <cellStyle name="Normal 2 5 2 3 4 3 2" xfId="15012" xr:uid="{00000000-0005-0000-0000-0000DE450000}"/>
    <cellStyle name="Normal 2 5 2 3 4 3 2 2" xfId="15013" xr:uid="{00000000-0005-0000-0000-0000DF450000}"/>
    <cellStyle name="Normal 2 5 2 3 4 3 3" xfId="15014" xr:uid="{00000000-0005-0000-0000-0000E0450000}"/>
    <cellStyle name="Normal 2 5 2 3 4 3 3 2" xfId="15015" xr:uid="{00000000-0005-0000-0000-0000E1450000}"/>
    <cellStyle name="Normal 2 5 2 3 4 3 4" xfId="15016" xr:uid="{00000000-0005-0000-0000-0000E2450000}"/>
    <cellStyle name="Normal 2 5 2 3 4 4" xfId="15017" xr:uid="{00000000-0005-0000-0000-0000E3450000}"/>
    <cellStyle name="Normal 2 5 2 3 4 4 2" xfId="15018" xr:uid="{00000000-0005-0000-0000-0000E4450000}"/>
    <cellStyle name="Normal 2 5 2 3 4 5" xfId="15019" xr:uid="{00000000-0005-0000-0000-0000E5450000}"/>
    <cellStyle name="Normal 2 5 2 3 4 5 2" xfId="15020" xr:uid="{00000000-0005-0000-0000-0000E6450000}"/>
    <cellStyle name="Normal 2 5 2 3 4 6" xfId="15021" xr:uid="{00000000-0005-0000-0000-0000E7450000}"/>
    <cellStyle name="Normal 2 5 2 3 5" xfId="15022" xr:uid="{00000000-0005-0000-0000-0000E8450000}"/>
    <cellStyle name="Normal 2 5 2 3 5 2" xfId="15023" xr:uid="{00000000-0005-0000-0000-0000E9450000}"/>
    <cellStyle name="Normal 2 5 2 3 5 2 2" xfId="15024" xr:uid="{00000000-0005-0000-0000-0000EA450000}"/>
    <cellStyle name="Normal 2 5 2 3 5 2 2 2" xfId="15025" xr:uid="{00000000-0005-0000-0000-0000EB450000}"/>
    <cellStyle name="Normal 2 5 2 3 5 2 3" xfId="15026" xr:uid="{00000000-0005-0000-0000-0000EC450000}"/>
    <cellStyle name="Normal 2 5 2 3 5 2 3 2" xfId="15027" xr:uid="{00000000-0005-0000-0000-0000ED450000}"/>
    <cellStyle name="Normal 2 5 2 3 5 2 4" xfId="15028" xr:uid="{00000000-0005-0000-0000-0000EE450000}"/>
    <cellStyle name="Normal 2 5 2 3 5 3" xfId="15029" xr:uid="{00000000-0005-0000-0000-0000EF450000}"/>
    <cellStyle name="Normal 2 5 2 3 5 3 2" xfId="15030" xr:uid="{00000000-0005-0000-0000-0000F0450000}"/>
    <cellStyle name="Normal 2 5 2 3 5 4" xfId="15031" xr:uid="{00000000-0005-0000-0000-0000F1450000}"/>
    <cellStyle name="Normal 2 5 2 3 5 4 2" xfId="15032" xr:uid="{00000000-0005-0000-0000-0000F2450000}"/>
    <cellStyle name="Normal 2 5 2 3 5 5" xfId="15033" xr:uid="{00000000-0005-0000-0000-0000F3450000}"/>
    <cellStyle name="Normal 2 5 2 3 6" xfId="15034" xr:uid="{00000000-0005-0000-0000-0000F4450000}"/>
    <cellStyle name="Normal 2 5 2 3 6 2" xfId="15035" xr:uid="{00000000-0005-0000-0000-0000F5450000}"/>
    <cellStyle name="Normal 2 5 2 3 6 2 2" xfId="15036" xr:uid="{00000000-0005-0000-0000-0000F6450000}"/>
    <cellStyle name="Normal 2 5 2 3 6 3" xfId="15037" xr:uid="{00000000-0005-0000-0000-0000F7450000}"/>
    <cellStyle name="Normal 2 5 2 3 6 3 2" xfId="15038" xr:uid="{00000000-0005-0000-0000-0000F8450000}"/>
    <cellStyle name="Normal 2 5 2 3 6 4" xfId="15039" xr:uid="{00000000-0005-0000-0000-0000F9450000}"/>
    <cellStyle name="Normal 2 5 2 3 7" xfId="15040" xr:uid="{00000000-0005-0000-0000-0000FA450000}"/>
    <cellStyle name="Normal 2 5 2 3 7 2" xfId="15041" xr:uid="{00000000-0005-0000-0000-0000FB450000}"/>
    <cellStyle name="Normal 2 5 2 3 8" xfId="15042" xr:uid="{00000000-0005-0000-0000-0000FC450000}"/>
    <cellStyle name="Normal 2 5 2 3 8 2" xfId="15043" xr:uid="{00000000-0005-0000-0000-0000FD450000}"/>
    <cellStyle name="Normal 2 5 2 3 9" xfId="15044" xr:uid="{00000000-0005-0000-0000-0000FE450000}"/>
    <cellStyle name="Normal 2 5 2 4" xfId="4484" xr:uid="{00000000-0005-0000-0000-0000FF450000}"/>
    <cellStyle name="Normal 2 5 2 4 2" xfId="15045" xr:uid="{00000000-0005-0000-0000-000000460000}"/>
    <cellStyle name="Normal 2 5 2 4 2 2" xfId="15046" xr:uid="{00000000-0005-0000-0000-000001460000}"/>
    <cellStyle name="Normal 2 5 2 4 2 2 2" xfId="15047" xr:uid="{00000000-0005-0000-0000-000002460000}"/>
    <cellStyle name="Normal 2 5 2 4 2 2 2 2" xfId="15048" xr:uid="{00000000-0005-0000-0000-000003460000}"/>
    <cellStyle name="Normal 2 5 2 4 2 2 2 2 2" xfId="15049" xr:uid="{00000000-0005-0000-0000-000004460000}"/>
    <cellStyle name="Normal 2 5 2 4 2 2 2 3" xfId="15050" xr:uid="{00000000-0005-0000-0000-000005460000}"/>
    <cellStyle name="Normal 2 5 2 4 2 2 2 3 2" xfId="15051" xr:uid="{00000000-0005-0000-0000-000006460000}"/>
    <cellStyle name="Normal 2 5 2 4 2 2 2 4" xfId="15052" xr:uid="{00000000-0005-0000-0000-000007460000}"/>
    <cellStyle name="Normal 2 5 2 4 2 2 3" xfId="15053" xr:uid="{00000000-0005-0000-0000-000008460000}"/>
    <cellStyle name="Normal 2 5 2 4 2 2 3 2" xfId="15054" xr:uid="{00000000-0005-0000-0000-000009460000}"/>
    <cellStyle name="Normal 2 5 2 4 2 2 4" xfId="15055" xr:uid="{00000000-0005-0000-0000-00000A460000}"/>
    <cellStyle name="Normal 2 5 2 4 2 2 4 2" xfId="15056" xr:uid="{00000000-0005-0000-0000-00000B460000}"/>
    <cellStyle name="Normal 2 5 2 4 2 2 5" xfId="15057" xr:uid="{00000000-0005-0000-0000-00000C460000}"/>
    <cellStyle name="Normal 2 5 2 4 2 3" xfId="15058" xr:uid="{00000000-0005-0000-0000-00000D460000}"/>
    <cellStyle name="Normal 2 5 2 4 2 3 2" xfId="15059" xr:uid="{00000000-0005-0000-0000-00000E460000}"/>
    <cellStyle name="Normal 2 5 2 4 2 3 2 2" xfId="15060" xr:uid="{00000000-0005-0000-0000-00000F460000}"/>
    <cellStyle name="Normal 2 5 2 4 2 3 3" xfId="15061" xr:uid="{00000000-0005-0000-0000-000010460000}"/>
    <cellStyle name="Normal 2 5 2 4 2 3 3 2" xfId="15062" xr:uid="{00000000-0005-0000-0000-000011460000}"/>
    <cellStyle name="Normal 2 5 2 4 2 3 4" xfId="15063" xr:uid="{00000000-0005-0000-0000-000012460000}"/>
    <cellStyle name="Normal 2 5 2 4 2 4" xfId="15064" xr:uid="{00000000-0005-0000-0000-000013460000}"/>
    <cellStyle name="Normal 2 5 2 4 2 4 2" xfId="15065" xr:uid="{00000000-0005-0000-0000-000014460000}"/>
    <cellStyle name="Normal 2 5 2 4 2 5" xfId="15066" xr:uid="{00000000-0005-0000-0000-000015460000}"/>
    <cellStyle name="Normal 2 5 2 4 2 5 2" xfId="15067" xr:uid="{00000000-0005-0000-0000-000016460000}"/>
    <cellStyle name="Normal 2 5 2 4 2 6" xfId="15068" xr:uid="{00000000-0005-0000-0000-000017460000}"/>
    <cellStyle name="Normal 2 5 2 4 3" xfId="15069" xr:uid="{00000000-0005-0000-0000-000018460000}"/>
    <cellStyle name="Normal 2 5 2 4 3 2" xfId="15070" xr:uid="{00000000-0005-0000-0000-000019460000}"/>
    <cellStyle name="Normal 2 5 2 4 3 2 2" xfId="15071" xr:uid="{00000000-0005-0000-0000-00001A460000}"/>
    <cellStyle name="Normal 2 5 2 4 3 2 2 2" xfId="15072" xr:uid="{00000000-0005-0000-0000-00001B460000}"/>
    <cellStyle name="Normal 2 5 2 4 3 2 3" xfId="15073" xr:uid="{00000000-0005-0000-0000-00001C460000}"/>
    <cellStyle name="Normal 2 5 2 4 3 2 3 2" xfId="15074" xr:uid="{00000000-0005-0000-0000-00001D460000}"/>
    <cellStyle name="Normal 2 5 2 4 3 2 4" xfId="15075" xr:uid="{00000000-0005-0000-0000-00001E460000}"/>
    <cellStyle name="Normal 2 5 2 4 3 3" xfId="15076" xr:uid="{00000000-0005-0000-0000-00001F460000}"/>
    <cellStyle name="Normal 2 5 2 4 3 3 2" xfId="15077" xr:uid="{00000000-0005-0000-0000-000020460000}"/>
    <cellStyle name="Normal 2 5 2 4 3 4" xfId="15078" xr:uid="{00000000-0005-0000-0000-000021460000}"/>
    <cellStyle name="Normal 2 5 2 4 3 4 2" xfId="15079" xr:uid="{00000000-0005-0000-0000-000022460000}"/>
    <cellStyle name="Normal 2 5 2 4 3 5" xfId="15080" xr:uid="{00000000-0005-0000-0000-000023460000}"/>
    <cellStyle name="Normal 2 5 2 4 4" xfId="15081" xr:uid="{00000000-0005-0000-0000-000024460000}"/>
    <cellStyle name="Normal 2 5 2 4 4 2" xfId="15082" xr:uid="{00000000-0005-0000-0000-000025460000}"/>
    <cellStyle name="Normal 2 5 2 4 4 2 2" xfId="15083" xr:uid="{00000000-0005-0000-0000-000026460000}"/>
    <cellStyle name="Normal 2 5 2 4 4 3" xfId="15084" xr:uid="{00000000-0005-0000-0000-000027460000}"/>
    <cellStyle name="Normal 2 5 2 4 4 3 2" xfId="15085" xr:uid="{00000000-0005-0000-0000-000028460000}"/>
    <cellStyle name="Normal 2 5 2 4 4 4" xfId="15086" xr:uid="{00000000-0005-0000-0000-000029460000}"/>
    <cellStyle name="Normal 2 5 2 4 5" xfId="15087" xr:uid="{00000000-0005-0000-0000-00002A460000}"/>
    <cellStyle name="Normal 2 5 2 4 5 2" xfId="15088" xr:uid="{00000000-0005-0000-0000-00002B460000}"/>
    <cellStyle name="Normal 2 5 2 4 6" xfId="15089" xr:uid="{00000000-0005-0000-0000-00002C460000}"/>
    <cellStyle name="Normal 2 5 2 4 6 2" xfId="15090" xr:uid="{00000000-0005-0000-0000-00002D460000}"/>
    <cellStyle name="Normal 2 5 2 4 7" xfId="15091" xr:uid="{00000000-0005-0000-0000-00002E460000}"/>
    <cellStyle name="Normal 2 5 2 5" xfId="15092" xr:uid="{00000000-0005-0000-0000-00002F460000}"/>
    <cellStyle name="Normal 2 5 2 5 2" xfId="15093" xr:uid="{00000000-0005-0000-0000-000030460000}"/>
    <cellStyle name="Normal 2 5 2 5 2 2" xfId="15094" xr:uid="{00000000-0005-0000-0000-000031460000}"/>
    <cellStyle name="Normal 2 5 2 5 2 2 2" xfId="15095" xr:uid="{00000000-0005-0000-0000-000032460000}"/>
    <cellStyle name="Normal 2 5 2 5 2 2 2 2" xfId="15096" xr:uid="{00000000-0005-0000-0000-000033460000}"/>
    <cellStyle name="Normal 2 5 2 5 2 2 2 2 2" xfId="15097" xr:uid="{00000000-0005-0000-0000-000034460000}"/>
    <cellStyle name="Normal 2 5 2 5 2 2 2 3" xfId="15098" xr:uid="{00000000-0005-0000-0000-000035460000}"/>
    <cellStyle name="Normal 2 5 2 5 2 2 2 3 2" xfId="15099" xr:uid="{00000000-0005-0000-0000-000036460000}"/>
    <cellStyle name="Normal 2 5 2 5 2 2 2 4" xfId="15100" xr:uid="{00000000-0005-0000-0000-000037460000}"/>
    <cellStyle name="Normal 2 5 2 5 2 2 3" xfId="15101" xr:uid="{00000000-0005-0000-0000-000038460000}"/>
    <cellStyle name="Normal 2 5 2 5 2 2 3 2" xfId="15102" xr:uid="{00000000-0005-0000-0000-000039460000}"/>
    <cellStyle name="Normal 2 5 2 5 2 2 4" xfId="15103" xr:uid="{00000000-0005-0000-0000-00003A460000}"/>
    <cellStyle name="Normal 2 5 2 5 2 2 4 2" xfId="15104" xr:uid="{00000000-0005-0000-0000-00003B460000}"/>
    <cellStyle name="Normal 2 5 2 5 2 2 5" xfId="15105" xr:uid="{00000000-0005-0000-0000-00003C460000}"/>
    <cellStyle name="Normal 2 5 2 5 2 3" xfId="15106" xr:uid="{00000000-0005-0000-0000-00003D460000}"/>
    <cellStyle name="Normal 2 5 2 5 2 3 2" xfId="15107" xr:uid="{00000000-0005-0000-0000-00003E460000}"/>
    <cellStyle name="Normal 2 5 2 5 2 3 2 2" xfId="15108" xr:uid="{00000000-0005-0000-0000-00003F460000}"/>
    <cellStyle name="Normal 2 5 2 5 2 3 3" xfId="15109" xr:uid="{00000000-0005-0000-0000-000040460000}"/>
    <cellStyle name="Normal 2 5 2 5 2 3 3 2" xfId="15110" xr:uid="{00000000-0005-0000-0000-000041460000}"/>
    <cellStyle name="Normal 2 5 2 5 2 3 4" xfId="15111" xr:uid="{00000000-0005-0000-0000-000042460000}"/>
    <cellStyle name="Normal 2 5 2 5 2 4" xfId="15112" xr:uid="{00000000-0005-0000-0000-000043460000}"/>
    <cellStyle name="Normal 2 5 2 5 2 4 2" xfId="15113" xr:uid="{00000000-0005-0000-0000-000044460000}"/>
    <cellStyle name="Normal 2 5 2 5 2 5" xfId="15114" xr:uid="{00000000-0005-0000-0000-000045460000}"/>
    <cellStyle name="Normal 2 5 2 5 2 5 2" xfId="15115" xr:uid="{00000000-0005-0000-0000-000046460000}"/>
    <cellStyle name="Normal 2 5 2 5 2 6" xfId="15116" xr:uid="{00000000-0005-0000-0000-000047460000}"/>
    <cellStyle name="Normal 2 5 2 5 3" xfId="15117" xr:uid="{00000000-0005-0000-0000-000048460000}"/>
    <cellStyle name="Normal 2 5 2 5 3 2" xfId="15118" xr:uid="{00000000-0005-0000-0000-000049460000}"/>
    <cellStyle name="Normal 2 5 2 5 3 2 2" xfId="15119" xr:uid="{00000000-0005-0000-0000-00004A460000}"/>
    <cellStyle name="Normal 2 5 2 5 3 2 2 2" xfId="15120" xr:uid="{00000000-0005-0000-0000-00004B460000}"/>
    <cellStyle name="Normal 2 5 2 5 3 2 3" xfId="15121" xr:uid="{00000000-0005-0000-0000-00004C460000}"/>
    <cellStyle name="Normal 2 5 2 5 3 2 3 2" xfId="15122" xr:uid="{00000000-0005-0000-0000-00004D460000}"/>
    <cellStyle name="Normal 2 5 2 5 3 2 4" xfId="15123" xr:uid="{00000000-0005-0000-0000-00004E460000}"/>
    <cellStyle name="Normal 2 5 2 5 3 3" xfId="15124" xr:uid="{00000000-0005-0000-0000-00004F460000}"/>
    <cellStyle name="Normal 2 5 2 5 3 3 2" xfId="15125" xr:uid="{00000000-0005-0000-0000-000050460000}"/>
    <cellStyle name="Normal 2 5 2 5 3 4" xfId="15126" xr:uid="{00000000-0005-0000-0000-000051460000}"/>
    <cellStyle name="Normal 2 5 2 5 3 4 2" xfId="15127" xr:uid="{00000000-0005-0000-0000-000052460000}"/>
    <cellStyle name="Normal 2 5 2 5 3 5" xfId="15128" xr:uid="{00000000-0005-0000-0000-000053460000}"/>
    <cellStyle name="Normal 2 5 2 5 4" xfId="15129" xr:uid="{00000000-0005-0000-0000-000054460000}"/>
    <cellStyle name="Normal 2 5 2 5 4 2" xfId="15130" xr:uid="{00000000-0005-0000-0000-000055460000}"/>
    <cellStyle name="Normal 2 5 2 5 4 2 2" xfId="15131" xr:uid="{00000000-0005-0000-0000-000056460000}"/>
    <cellStyle name="Normal 2 5 2 5 4 3" xfId="15132" xr:uid="{00000000-0005-0000-0000-000057460000}"/>
    <cellStyle name="Normal 2 5 2 5 4 3 2" xfId="15133" xr:uid="{00000000-0005-0000-0000-000058460000}"/>
    <cellStyle name="Normal 2 5 2 5 4 4" xfId="15134" xr:uid="{00000000-0005-0000-0000-000059460000}"/>
    <cellStyle name="Normal 2 5 2 5 5" xfId="15135" xr:uid="{00000000-0005-0000-0000-00005A460000}"/>
    <cellStyle name="Normal 2 5 2 5 5 2" xfId="15136" xr:uid="{00000000-0005-0000-0000-00005B460000}"/>
    <cellStyle name="Normal 2 5 2 5 6" xfId="15137" xr:uid="{00000000-0005-0000-0000-00005C460000}"/>
    <cellStyle name="Normal 2 5 2 5 6 2" xfId="15138" xr:uid="{00000000-0005-0000-0000-00005D460000}"/>
    <cellStyle name="Normal 2 5 2 5 7" xfId="15139" xr:uid="{00000000-0005-0000-0000-00005E460000}"/>
    <cellStyle name="Normal 2 5 2 6" xfId="15140" xr:uid="{00000000-0005-0000-0000-00005F460000}"/>
    <cellStyle name="Normal 2 5 2 6 2" xfId="15141" xr:uid="{00000000-0005-0000-0000-000060460000}"/>
    <cellStyle name="Normal 2 5 2 6 2 2" xfId="15142" xr:uid="{00000000-0005-0000-0000-000061460000}"/>
    <cellStyle name="Normal 2 5 2 6 2 2 2" xfId="15143" xr:uid="{00000000-0005-0000-0000-000062460000}"/>
    <cellStyle name="Normal 2 5 2 6 2 2 2 2" xfId="15144" xr:uid="{00000000-0005-0000-0000-000063460000}"/>
    <cellStyle name="Normal 2 5 2 6 2 2 3" xfId="15145" xr:uid="{00000000-0005-0000-0000-000064460000}"/>
    <cellStyle name="Normal 2 5 2 6 2 2 3 2" xfId="15146" xr:uid="{00000000-0005-0000-0000-000065460000}"/>
    <cellStyle name="Normal 2 5 2 6 2 2 4" xfId="15147" xr:uid="{00000000-0005-0000-0000-000066460000}"/>
    <cellStyle name="Normal 2 5 2 6 2 3" xfId="15148" xr:uid="{00000000-0005-0000-0000-000067460000}"/>
    <cellStyle name="Normal 2 5 2 6 2 3 2" xfId="15149" xr:uid="{00000000-0005-0000-0000-000068460000}"/>
    <cellStyle name="Normal 2 5 2 6 2 4" xfId="15150" xr:uid="{00000000-0005-0000-0000-000069460000}"/>
    <cellStyle name="Normal 2 5 2 6 2 4 2" xfId="15151" xr:uid="{00000000-0005-0000-0000-00006A460000}"/>
    <cellStyle name="Normal 2 5 2 6 2 5" xfId="15152" xr:uid="{00000000-0005-0000-0000-00006B460000}"/>
    <cellStyle name="Normal 2 5 2 6 3" xfId="15153" xr:uid="{00000000-0005-0000-0000-00006C460000}"/>
    <cellStyle name="Normal 2 5 2 6 3 2" xfId="15154" xr:uid="{00000000-0005-0000-0000-00006D460000}"/>
    <cellStyle name="Normal 2 5 2 6 3 2 2" xfId="15155" xr:uid="{00000000-0005-0000-0000-00006E460000}"/>
    <cellStyle name="Normal 2 5 2 6 3 3" xfId="15156" xr:uid="{00000000-0005-0000-0000-00006F460000}"/>
    <cellStyle name="Normal 2 5 2 6 3 3 2" xfId="15157" xr:uid="{00000000-0005-0000-0000-000070460000}"/>
    <cellStyle name="Normal 2 5 2 6 3 4" xfId="15158" xr:uid="{00000000-0005-0000-0000-000071460000}"/>
    <cellStyle name="Normal 2 5 2 6 4" xfId="15159" xr:uid="{00000000-0005-0000-0000-000072460000}"/>
    <cellStyle name="Normal 2 5 2 6 4 2" xfId="15160" xr:uid="{00000000-0005-0000-0000-000073460000}"/>
    <cellStyle name="Normal 2 5 2 6 5" xfId="15161" xr:uid="{00000000-0005-0000-0000-000074460000}"/>
    <cellStyle name="Normal 2 5 2 6 5 2" xfId="15162" xr:uid="{00000000-0005-0000-0000-000075460000}"/>
    <cellStyle name="Normal 2 5 2 6 6" xfId="15163" xr:uid="{00000000-0005-0000-0000-000076460000}"/>
    <cellStyle name="Normal 2 5 2 7" xfId="15164" xr:uid="{00000000-0005-0000-0000-000077460000}"/>
    <cellStyle name="Normal 2 5 2 7 2" xfId="15165" xr:uid="{00000000-0005-0000-0000-000078460000}"/>
    <cellStyle name="Normal 2 5 2 7 2 2" xfId="15166" xr:uid="{00000000-0005-0000-0000-000079460000}"/>
    <cellStyle name="Normal 2 5 2 7 2 2 2" xfId="15167" xr:uid="{00000000-0005-0000-0000-00007A460000}"/>
    <cellStyle name="Normal 2 5 2 7 2 3" xfId="15168" xr:uid="{00000000-0005-0000-0000-00007B460000}"/>
    <cellStyle name="Normal 2 5 2 7 2 3 2" xfId="15169" xr:uid="{00000000-0005-0000-0000-00007C460000}"/>
    <cellStyle name="Normal 2 5 2 7 2 4" xfId="15170" xr:uid="{00000000-0005-0000-0000-00007D460000}"/>
    <cellStyle name="Normal 2 5 2 7 3" xfId="15171" xr:uid="{00000000-0005-0000-0000-00007E460000}"/>
    <cellStyle name="Normal 2 5 2 7 3 2" xfId="15172" xr:uid="{00000000-0005-0000-0000-00007F460000}"/>
    <cellStyle name="Normal 2 5 2 7 4" xfId="15173" xr:uid="{00000000-0005-0000-0000-000080460000}"/>
    <cellStyle name="Normal 2 5 2 7 4 2" xfId="15174" xr:uid="{00000000-0005-0000-0000-000081460000}"/>
    <cellStyle name="Normal 2 5 2 7 5" xfId="15175" xr:uid="{00000000-0005-0000-0000-000082460000}"/>
    <cellStyle name="Normal 2 5 2 8" xfId="15176" xr:uid="{00000000-0005-0000-0000-000083460000}"/>
    <cellStyle name="Normal 2 5 2 8 2" xfId="15177" xr:uid="{00000000-0005-0000-0000-000084460000}"/>
    <cellStyle name="Normal 2 5 2 8 2 2" xfId="15178" xr:uid="{00000000-0005-0000-0000-000085460000}"/>
    <cellStyle name="Normal 2 5 2 8 3" xfId="15179" xr:uid="{00000000-0005-0000-0000-000086460000}"/>
    <cellStyle name="Normal 2 5 2 8 3 2" xfId="15180" xr:uid="{00000000-0005-0000-0000-000087460000}"/>
    <cellStyle name="Normal 2 5 2 8 4" xfId="15181" xr:uid="{00000000-0005-0000-0000-000088460000}"/>
    <cellStyle name="Normal 2 5 2 9" xfId="15182" xr:uid="{00000000-0005-0000-0000-000089460000}"/>
    <cellStyle name="Normal 2 5 2 9 2" xfId="15183" xr:uid="{00000000-0005-0000-0000-00008A460000}"/>
    <cellStyle name="Normal 2 5 20" xfId="54758" xr:uid="{00000000-0005-0000-0000-00008B460000}"/>
    <cellStyle name="Normal 2 5 21" xfId="54759" xr:uid="{00000000-0005-0000-0000-00008C460000}"/>
    <cellStyle name="Normal 2 5 22" xfId="54760" xr:uid="{00000000-0005-0000-0000-00008D460000}"/>
    <cellStyle name="Normal 2 5 23" xfId="54761" xr:uid="{00000000-0005-0000-0000-00008E460000}"/>
    <cellStyle name="Normal 2 5 24" xfId="54762" xr:uid="{00000000-0005-0000-0000-00008F460000}"/>
    <cellStyle name="Normal 2 5 25" xfId="54763" xr:uid="{00000000-0005-0000-0000-000090460000}"/>
    <cellStyle name="Normal 2 5 26" xfId="54764" xr:uid="{00000000-0005-0000-0000-000091460000}"/>
    <cellStyle name="Normal 2 5 27" xfId="54765" xr:uid="{00000000-0005-0000-0000-000092460000}"/>
    <cellStyle name="Normal 2 5 28" xfId="54766" xr:uid="{00000000-0005-0000-0000-000093460000}"/>
    <cellStyle name="Normal 2 5 29" xfId="54767" xr:uid="{00000000-0005-0000-0000-000094460000}"/>
    <cellStyle name="Normal 2 5 3" xfId="4485" xr:uid="{00000000-0005-0000-0000-000095460000}"/>
    <cellStyle name="Normal 2 5 3 2" xfId="15184" xr:uid="{00000000-0005-0000-0000-000096460000}"/>
    <cellStyle name="Normal 2 5 30" xfId="54768" xr:uid="{00000000-0005-0000-0000-000097460000}"/>
    <cellStyle name="Normal 2 5 31" xfId="54769" xr:uid="{00000000-0005-0000-0000-000098460000}"/>
    <cellStyle name="Normal 2 5 32" xfId="54770" xr:uid="{00000000-0005-0000-0000-000099460000}"/>
    <cellStyle name="Normal 2 5 33" xfId="54771" xr:uid="{00000000-0005-0000-0000-00009A460000}"/>
    <cellStyle name="Normal 2 5 34" xfId="54772" xr:uid="{00000000-0005-0000-0000-00009B460000}"/>
    <cellStyle name="Normal 2 5 35" xfId="54773" xr:uid="{00000000-0005-0000-0000-00009C460000}"/>
    <cellStyle name="Normal 2 5 36" xfId="54774" xr:uid="{00000000-0005-0000-0000-00009D460000}"/>
    <cellStyle name="Normal 2 5 37" xfId="54775" xr:uid="{00000000-0005-0000-0000-00009E460000}"/>
    <cellStyle name="Normal 2 5 38" xfId="54776" xr:uid="{00000000-0005-0000-0000-00009F460000}"/>
    <cellStyle name="Normal 2 5 39" xfId="54777" xr:uid="{00000000-0005-0000-0000-0000A0460000}"/>
    <cellStyle name="Normal 2 5 4" xfId="4486" xr:uid="{00000000-0005-0000-0000-0000A1460000}"/>
    <cellStyle name="Normal 2 5 4 2" xfId="4487" xr:uid="{00000000-0005-0000-0000-0000A2460000}"/>
    <cellStyle name="Normal 2 5 4 2 2" xfId="4488" xr:uid="{00000000-0005-0000-0000-0000A3460000}"/>
    <cellStyle name="Normal 2 5 4 3" xfId="4489" xr:uid="{00000000-0005-0000-0000-0000A4460000}"/>
    <cellStyle name="Normal 2 5 40" xfId="54778" xr:uid="{00000000-0005-0000-0000-0000A5460000}"/>
    <cellStyle name="Normal 2 5 41" xfId="54779" xr:uid="{00000000-0005-0000-0000-0000A6460000}"/>
    <cellStyle name="Normal 2 5 42" xfId="54780" xr:uid="{00000000-0005-0000-0000-0000A7460000}"/>
    <cellStyle name="Normal 2 5 43" xfId="54781" xr:uid="{00000000-0005-0000-0000-0000A8460000}"/>
    <cellStyle name="Normal 2 5 44" xfId="54782" xr:uid="{00000000-0005-0000-0000-0000A9460000}"/>
    <cellStyle name="Normal 2 5 45" xfId="54783" xr:uid="{00000000-0005-0000-0000-0000AA460000}"/>
    <cellStyle name="Normal 2 5 46" xfId="54784" xr:uid="{00000000-0005-0000-0000-0000AB460000}"/>
    <cellStyle name="Normal 2 5 47" xfId="54785" xr:uid="{00000000-0005-0000-0000-0000AC460000}"/>
    <cellStyle name="Normal 2 5 48" xfId="54786" xr:uid="{00000000-0005-0000-0000-0000AD460000}"/>
    <cellStyle name="Normal 2 5 49" xfId="54787" xr:uid="{00000000-0005-0000-0000-0000AE460000}"/>
    <cellStyle name="Normal 2 5 5" xfId="4490" xr:uid="{00000000-0005-0000-0000-0000AF460000}"/>
    <cellStyle name="Normal 2 5 50" xfId="54788" xr:uid="{00000000-0005-0000-0000-0000B0460000}"/>
    <cellStyle name="Normal 2 5 51" xfId="54789" xr:uid="{00000000-0005-0000-0000-0000B1460000}"/>
    <cellStyle name="Normal 2 5 52" xfId="54790" xr:uid="{00000000-0005-0000-0000-0000B2460000}"/>
    <cellStyle name="Normal 2 5 53" xfId="4479" xr:uid="{00000000-0005-0000-0000-0000B3460000}"/>
    <cellStyle name="Normal 2 5 6" xfId="4491" xr:uid="{00000000-0005-0000-0000-0000B4460000}"/>
    <cellStyle name="Normal 2 5 6 2" xfId="4492" xr:uid="{00000000-0005-0000-0000-0000B5460000}"/>
    <cellStyle name="Normal 2 5 6 2 2" xfId="4493" xr:uid="{00000000-0005-0000-0000-0000B6460000}"/>
    <cellStyle name="Normal 2 5 6 3" xfId="4494" xr:uid="{00000000-0005-0000-0000-0000B7460000}"/>
    <cellStyle name="Normal 2 5 7" xfId="54791" xr:uid="{00000000-0005-0000-0000-0000B8460000}"/>
    <cellStyle name="Normal 2 5 8" xfId="54792" xr:uid="{00000000-0005-0000-0000-0000B9460000}"/>
    <cellStyle name="Normal 2 5 9" xfId="54793" xr:uid="{00000000-0005-0000-0000-0000BA460000}"/>
    <cellStyle name="Normal 2 50" xfId="4495" xr:uid="{00000000-0005-0000-0000-0000BB460000}"/>
    <cellStyle name="Normal 2 50 2" xfId="54794" xr:uid="{00000000-0005-0000-0000-0000BC460000}"/>
    <cellStyle name="Normal 2 51" xfId="4496" xr:uid="{00000000-0005-0000-0000-0000BD460000}"/>
    <cellStyle name="Normal 2 51 2" xfId="54795" xr:uid="{00000000-0005-0000-0000-0000BE460000}"/>
    <cellStyle name="Normal 2 52" xfId="4497" xr:uid="{00000000-0005-0000-0000-0000BF460000}"/>
    <cellStyle name="Normal 2 52 2" xfId="54796" xr:uid="{00000000-0005-0000-0000-0000C0460000}"/>
    <cellStyle name="Normal 2 53" xfId="4498" xr:uid="{00000000-0005-0000-0000-0000C1460000}"/>
    <cellStyle name="Normal 2 53 2" xfId="54797" xr:uid="{00000000-0005-0000-0000-0000C2460000}"/>
    <cellStyle name="Normal 2 54" xfId="4499" xr:uid="{00000000-0005-0000-0000-0000C3460000}"/>
    <cellStyle name="Normal 2 54 2" xfId="54798" xr:uid="{00000000-0005-0000-0000-0000C4460000}"/>
    <cellStyle name="Normal 2 55" xfId="4500" xr:uid="{00000000-0005-0000-0000-0000C5460000}"/>
    <cellStyle name="Normal 2 55 2" xfId="54799" xr:uid="{00000000-0005-0000-0000-0000C6460000}"/>
    <cellStyle name="Normal 2 56" xfId="4501" xr:uid="{00000000-0005-0000-0000-0000C7460000}"/>
    <cellStyle name="Normal 2 56 2" xfId="54800" xr:uid="{00000000-0005-0000-0000-0000C8460000}"/>
    <cellStyle name="Normal 2 57" xfId="4502" xr:uid="{00000000-0005-0000-0000-0000C9460000}"/>
    <cellStyle name="Normal 2 57 2" xfId="54801" xr:uid="{00000000-0005-0000-0000-0000CA460000}"/>
    <cellStyle name="Normal 2 58" xfId="4503" xr:uid="{00000000-0005-0000-0000-0000CB460000}"/>
    <cellStyle name="Normal 2 58 2" xfId="54802" xr:uid="{00000000-0005-0000-0000-0000CC460000}"/>
    <cellStyle name="Normal 2 59" xfId="4504" xr:uid="{00000000-0005-0000-0000-0000CD460000}"/>
    <cellStyle name="Normal 2 59 2" xfId="54803" xr:uid="{00000000-0005-0000-0000-0000CE460000}"/>
    <cellStyle name="Normal 2 6" xfId="41" xr:uid="{00000000-0005-0000-0000-0000CF460000}"/>
    <cellStyle name="Normal 2 6 10" xfId="54804" xr:uid="{00000000-0005-0000-0000-0000D0460000}"/>
    <cellStyle name="Normal 2 6 11" xfId="54805" xr:uid="{00000000-0005-0000-0000-0000D1460000}"/>
    <cellStyle name="Normal 2 6 12" xfId="54806" xr:uid="{00000000-0005-0000-0000-0000D2460000}"/>
    <cellStyle name="Normal 2 6 13" xfId="54807" xr:uid="{00000000-0005-0000-0000-0000D3460000}"/>
    <cellStyle name="Normal 2 6 14" xfId="54808" xr:uid="{00000000-0005-0000-0000-0000D4460000}"/>
    <cellStyle name="Normal 2 6 15" xfId="54809" xr:uid="{00000000-0005-0000-0000-0000D5460000}"/>
    <cellStyle name="Normal 2 6 16" xfId="54810" xr:uid="{00000000-0005-0000-0000-0000D6460000}"/>
    <cellStyle name="Normal 2 6 17" xfId="54811" xr:uid="{00000000-0005-0000-0000-0000D7460000}"/>
    <cellStyle name="Normal 2 6 18" xfId="54812" xr:uid="{00000000-0005-0000-0000-0000D8460000}"/>
    <cellStyle name="Normal 2 6 19" xfId="54813" xr:uid="{00000000-0005-0000-0000-0000D9460000}"/>
    <cellStyle name="Normal 2 6 2" xfId="4506" xr:uid="{00000000-0005-0000-0000-0000DA460000}"/>
    <cellStyle name="Normal 2 6 2 10" xfId="15185" xr:uid="{00000000-0005-0000-0000-0000DB460000}"/>
    <cellStyle name="Normal 2 6 2 10 2" xfId="15186" xr:uid="{00000000-0005-0000-0000-0000DC460000}"/>
    <cellStyle name="Normal 2 6 2 11" xfId="15187" xr:uid="{00000000-0005-0000-0000-0000DD460000}"/>
    <cellStyle name="Normal 2 6 2 2" xfId="4507" xr:uid="{00000000-0005-0000-0000-0000DE460000}"/>
    <cellStyle name="Normal 2 6 2 2 10" xfId="15188" xr:uid="{00000000-0005-0000-0000-0000DF460000}"/>
    <cellStyle name="Normal 2 6 2 2 2" xfId="15189" xr:uid="{00000000-0005-0000-0000-0000E0460000}"/>
    <cellStyle name="Normal 2 6 2 2 2 2" xfId="15190" xr:uid="{00000000-0005-0000-0000-0000E1460000}"/>
    <cellStyle name="Normal 2 6 2 2 2 2 2" xfId="15191" xr:uid="{00000000-0005-0000-0000-0000E2460000}"/>
    <cellStyle name="Normal 2 6 2 2 2 2 2 2" xfId="15192" xr:uid="{00000000-0005-0000-0000-0000E3460000}"/>
    <cellStyle name="Normal 2 6 2 2 2 2 2 2 2" xfId="15193" xr:uid="{00000000-0005-0000-0000-0000E4460000}"/>
    <cellStyle name="Normal 2 6 2 2 2 2 2 2 2 2" xfId="15194" xr:uid="{00000000-0005-0000-0000-0000E5460000}"/>
    <cellStyle name="Normal 2 6 2 2 2 2 2 2 2 2 2" xfId="15195" xr:uid="{00000000-0005-0000-0000-0000E6460000}"/>
    <cellStyle name="Normal 2 6 2 2 2 2 2 2 2 3" xfId="15196" xr:uid="{00000000-0005-0000-0000-0000E7460000}"/>
    <cellStyle name="Normal 2 6 2 2 2 2 2 2 2 3 2" xfId="15197" xr:uid="{00000000-0005-0000-0000-0000E8460000}"/>
    <cellStyle name="Normal 2 6 2 2 2 2 2 2 2 4" xfId="15198" xr:uid="{00000000-0005-0000-0000-0000E9460000}"/>
    <cellStyle name="Normal 2 6 2 2 2 2 2 2 3" xfId="15199" xr:uid="{00000000-0005-0000-0000-0000EA460000}"/>
    <cellStyle name="Normal 2 6 2 2 2 2 2 2 3 2" xfId="15200" xr:uid="{00000000-0005-0000-0000-0000EB460000}"/>
    <cellStyle name="Normal 2 6 2 2 2 2 2 2 4" xfId="15201" xr:uid="{00000000-0005-0000-0000-0000EC460000}"/>
    <cellStyle name="Normal 2 6 2 2 2 2 2 2 4 2" xfId="15202" xr:uid="{00000000-0005-0000-0000-0000ED460000}"/>
    <cellStyle name="Normal 2 6 2 2 2 2 2 2 5" xfId="15203" xr:uid="{00000000-0005-0000-0000-0000EE460000}"/>
    <cellStyle name="Normal 2 6 2 2 2 2 2 3" xfId="15204" xr:uid="{00000000-0005-0000-0000-0000EF460000}"/>
    <cellStyle name="Normal 2 6 2 2 2 2 2 3 2" xfId="15205" xr:uid="{00000000-0005-0000-0000-0000F0460000}"/>
    <cellStyle name="Normal 2 6 2 2 2 2 2 3 2 2" xfId="15206" xr:uid="{00000000-0005-0000-0000-0000F1460000}"/>
    <cellStyle name="Normal 2 6 2 2 2 2 2 3 3" xfId="15207" xr:uid="{00000000-0005-0000-0000-0000F2460000}"/>
    <cellStyle name="Normal 2 6 2 2 2 2 2 3 3 2" xfId="15208" xr:uid="{00000000-0005-0000-0000-0000F3460000}"/>
    <cellStyle name="Normal 2 6 2 2 2 2 2 3 4" xfId="15209" xr:uid="{00000000-0005-0000-0000-0000F4460000}"/>
    <cellStyle name="Normal 2 6 2 2 2 2 2 4" xfId="15210" xr:uid="{00000000-0005-0000-0000-0000F5460000}"/>
    <cellStyle name="Normal 2 6 2 2 2 2 2 4 2" xfId="15211" xr:uid="{00000000-0005-0000-0000-0000F6460000}"/>
    <cellStyle name="Normal 2 6 2 2 2 2 2 5" xfId="15212" xr:uid="{00000000-0005-0000-0000-0000F7460000}"/>
    <cellStyle name="Normal 2 6 2 2 2 2 2 5 2" xfId="15213" xr:uid="{00000000-0005-0000-0000-0000F8460000}"/>
    <cellStyle name="Normal 2 6 2 2 2 2 2 6" xfId="15214" xr:uid="{00000000-0005-0000-0000-0000F9460000}"/>
    <cellStyle name="Normal 2 6 2 2 2 2 3" xfId="15215" xr:uid="{00000000-0005-0000-0000-0000FA460000}"/>
    <cellStyle name="Normal 2 6 2 2 2 2 3 2" xfId="15216" xr:uid="{00000000-0005-0000-0000-0000FB460000}"/>
    <cellStyle name="Normal 2 6 2 2 2 2 3 2 2" xfId="15217" xr:uid="{00000000-0005-0000-0000-0000FC460000}"/>
    <cellStyle name="Normal 2 6 2 2 2 2 3 2 2 2" xfId="15218" xr:uid="{00000000-0005-0000-0000-0000FD460000}"/>
    <cellStyle name="Normal 2 6 2 2 2 2 3 2 3" xfId="15219" xr:uid="{00000000-0005-0000-0000-0000FE460000}"/>
    <cellStyle name="Normal 2 6 2 2 2 2 3 2 3 2" xfId="15220" xr:uid="{00000000-0005-0000-0000-0000FF460000}"/>
    <cellStyle name="Normal 2 6 2 2 2 2 3 2 4" xfId="15221" xr:uid="{00000000-0005-0000-0000-000000470000}"/>
    <cellStyle name="Normal 2 6 2 2 2 2 3 3" xfId="15222" xr:uid="{00000000-0005-0000-0000-000001470000}"/>
    <cellStyle name="Normal 2 6 2 2 2 2 3 3 2" xfId="15223" xr:uid="{00000000-0005-0000-0000-000002470000}"/>
    <cellStyle name="Normal 2 6 2 2 2 2 3 4" xfId="15224" xr:uid="{00000000-0005-0000-0000-000003470000}"/>
    <cellStyle name="Normal 2 6 2 2 2 2 3 4 2" xfId="15225" xr:uid="{00000000-0005-0000-0000-000004470000}"/>
    <cellStyle name="Normal 2 6 2 2 2 2 3 5" xfId="15226" xr:uid="{00000000-0005-0000-0000-000005470000}"/>
    <cellStyle name="Normal 2 6 2 2 2 2 4" xfId="15227" xr:uid="{00000000-0005-0000-0000-000006470000}"/>
    <cellStyle name="Normal 2 6 2 2 2 2 4 2" xfId="15228" xr:uid="{00000000-0005-0000-0000-000007470000}"/>
    <cellStyle name="Normal 2 6 2 2 2 2 4 2 2" xfId="15229" xr:uid="{00000000-0005-0000-0000-000008470000}"/>
    <cellStyle name="Normal 2 6 2 2 2 2 4 3" xfId="15230" xr:uid="{00000000-0005-0000-0000-000009470000}"/>
    <cellStyle name="Normal 2 6 2 2 2 2 4 3 2" xfId="15231" xr:uid="{00000000-0005-0000-0000-00000A470000}"/>
    <cellStyle name="Normal 2 6 2 2 2 2 4 4" xfId="15232" xr:uid="{00000000-0005-0000-0000-00000B470000}"/>
    <cellStyle name="Normal 2 6 2 2 2 2 5" xfId="15233" xr:uid="{00000000-0005-0000-0000-00000C470000}"/>
    <cellStyle name="Normal 2 6 2 2 2 2 5 2" xfId="15234" xr:uid="{00000000-0005-0000-0000-00000D470000}"/>
    <cellStyle name="Normal 2 6 2 2 2 2 6" xfId="15235" xr:uid="{00000000-0005-0000-0000-00000E470000}"/>
    <cellStyle name="Normal 2 6 2 2 2 2 6 2" xfId="15236" xr:uid="{00000000-0005-0000-0000-00000F470000}"/>
    <cellStyle name="Normal 2 6 2 2 2 2 7" xfId="15237" xr:uid="{00000000-0005-0000-0000-000010470000}"/>
    <cellStyle name="Normal 2 6 2 2 2 3" xfId="15238" xr:uid="{00000000-0005-0000-0000-000011470000}"/>
    <cellStyle name="Normal 2 6 2 2 2 3 2" xfId="15239" xr:uid="{00000000-0005-0000-0000-000012470000}"/>
    <cellStyle name="Normal 2 6 2 2 2 3 2 2" xfId="15240" xr:uid="{00000000-0005-0000-0000-000013470000}"/>
    <cellStyle name="Normal 2 6 2 2 2 3 2 2 2" xfId="15241" xr:uid="{00000000-0005-0000-0000-000014470000}"/>
    <cellStyle name="Normal 2 6 2 2 2 3 2 2 2 2" xfId="15242" xr:uid="{00000000-0005-0000-0000-000015470000}"/>
    <cellStyle name="Normal 2 6 2 2 2 3 2 2 2 2 2" xfId="15243" xr:uid="{00000000-0005-0000-0000-000016470000}"/>
    <cellStyle name="Normal 2 6 2 2 2 3 2 2 2 3" xfId="15244" xr:uid="{00000000-0005-0000-0000-000017470000}"/>
    <cellStyle name="Normal 2 6 2 2 2 3 2 2 2 3 2" xfId="15245" xr:uid="{00000000-0005-0000-0000-000018470000}"/>
    <cellStyle name="Normal 2 6 2 2 2 3 2 2 2 4" xfId="15246" xr:uid="{00000000-0005-0000-0000-000019470000}"/>
    <cellStyle name="Normal 2 6 2 2 2 3 2 2 3" xfId="15247" xr:uid="{00000000-0005-0000-0000-00001A470000}"/>
    <cellStyle name="Normal 2 6 2 2 2 3 2 2 3 2" xfId="15248" xr:uid="{00000000-0005-0000-0000-00001B470000}"/>
    <cellStyle name="Normal 2 6 2 2 2 3 2 2 4" xfId="15249" xr:uid="{00000000-0005-0000-0000-00001C470000}"/>
    <cellStyle name="Normal 2 6 2 2 2 3 2 2 4 2" xfId="15250" xr:uid="{00000000-0005-0000-0000-00001D470000}"/>
    <cellStyle name="Normal 2 6 2 2 2 3 2 2 5" xfId="15251" xr:uid="{00000000-0005-0000-0000-00001E470000}"/>
    <cellStyle name="Normal 2 6 2 2 2 3 2 3" xfId="15252" xr:uid="{00000000-0005-0000-0000-00001F470000}"/>
    <cellStyle name="Normal 2 6 2 2 2 3 2 3 2" xfId="15253" xr:uid="{00000000-0005-0000-0000-000020470000}"/>
    <cellStyle name="Normal 2 6 2 2 2 3 2 3 2 2" xfId="15254" xr:uid="{00000000-0005-0000-0000-000021470000}"/>
    <cellStyle name="Normal 2 6 2 2 2 3 2 3 3" xfId="15255" xr:uid="{00000000-0005-0000-0000-000022470000}"/>
    <cellStyle name="Normal 2 6 2 2 2 3 2 3 3 2" xfId="15256" xr:uid="{00000000-0005-0000-0000-000023470000}"/>
    <cellStyle name="Normal 2 6 2 2 2 3 2 3 4" xfId="15257" xr:uid="{00000000-0005-0000-0000-000024470000}"/>
    <cellStyle name="Normal 2 6 2 2 2 3 2 4" xfId="15258" xr:uid="{00000000-0005-0000-0000-000025470000}"/>
    <cellStyle name="Normal 2 6 2 2 2 3 2 4 2" xfId="15259" xr:uid="{00000000-0005-0000-0000-000026470000}"/>
    <cellStyle name="Normal 2 6 2 2 2 3 2 5" xfId="15260" xr:uid="{00000000-0005-0000-0000-000027470000}"/>
    <cellStyle name="Normal 2 6 2 2 2 3 2 5 2" xfId="15261" xr:uid="{00000000-0005-0000-0000-000028470000}"/>
    <cellStyle name="Normal 2 6 2 2 2 3 2 6" xfId="15262" xr:uid="{00000000-0005-0000-0000-000029470000}"/>
    <cellStyle name="Normal 2 6 2 2 2 3 3" xfId="15263" xr:uid="{00000000-0005-0000-0000-00002A470000}"/>
    <cellStyle name="Normal 2 6 2 2 2 3 3 2" xfId="15264" xr:uid="{00000000-0005-0000-0000-00002B470000}"/>
    <cellStyle name="Normal 2 6 2 2 2 3 3 2 2" xfId="15265" xr:uid="{00000000-0005-0000-0000-00002C470000}"/>
    <cellStyle name="Normal 2 6 2 2 2 3 3 2 2 2" xfId="15266" xr:uid="{00000000-0005-0000-0000-00002D470000}"/>
    <cellStyle name="Normal 2 6 2 2 2 3 3 2 3" xfId="15267" xr:uid="{00000000-0005-0000-0000-00002E470000}"/>
    <cellStyle name="Normal 2 6 2 2 2 3 3 2 3 2" xfId="15268" xr:uid="{00000000-0005-0000-0000-00002F470000}"/>
    <cellStyle name="Normal 2 6 2 2 2 3 3 2 4" xfId="15269" xr:uid="{00000000-0005-0000-0000-000030470000}"/>
    <cellStyle name="Normal 2 6 2 2 2 3 3 3" xfId="15270" xr:uid="{00000000-0005-0000-0000-000031470000}"/>
    <cellStyle name="Normal 2 6 2 2 2 3 3 3 2" xfId="15271" xr:uid="{00000000-0005-0000-0000-000032470000}"/>
    <cellStyle name="Normal 2 6 2 2 2 3 3 4" xfId="15272" xr:uid="{00000000-0005-0000-0000-000033470000}"/>
    <cellStyle name="Normal 2 6 2 2 2 3 3 4 2" xfId="15273" xr:uid="{00000000-0005-0000-0000-000034470000}"/>
    <cellStyle name="Normal 2 6 2 2 2 3 3 5" xfId="15274" xr:uid="{00000000-0005-0000-0000-000035470000}"/>
    <cellStyle name="Normal 2 6 2 2 2 3 4" xfId="15275" xr:uid="{00000000-0005-0000-0000-000036470000}"/>
    <cellStyle name="Normal 2 6 2 2 2 3 4 2" xfId="15276" xr:uid="{00000000-0005-0000-0000-000037470000}"/>
    <cellStyle name="Normal 2 6 2 2 2 3 4 2 2" xfId="15277" xr:uid="{00000000-0005-0000-0000-000038470000}"/>
    <cellStyle name="Normal 2 6 2 2 2 3 4 3" xfId="15278" xr:uid="{00000000-0005-0000-0000-000039470000}"/>
    <cellStyle name="Normal 2 6 2 2 2 3 4 3 2" xfId="15279" xr:uid="{00000000-0005-0000-0000-00003A470000}"/>
    <cellStyle name="Normal 2 6 2 2 2 3 4 4" xfId="15280" xr:uid="{00000000-0005-0000-0000-00003B470000}"/>
    <cellStyle name="Normal 2 6 2 2 2 3 5" xfId="15281" xr:uid="{00000000-0005-0000-0000-00003C470000}"/>
    <cellStyle name="Normal 2 6 2 2 2 3 5 2" xfId="15282" xr:uid="{00000000-0005-0000-0000-00003D470000}"/>
    <cellStyle name="Normal 2 6 2 2 2 3 6" xfId="15283" xr:uid="{00000000-0005-0000-0000-00003E470000}"/>
    <cellStyle name="Normal 2 6 2 2 2 3 6 2" xfId="15284" xr:uid="{00000000-0005-0000-0000-00003F470000}"/>
    <cellStyle name="Normal 2 6 2 2 2 3 7" xfId="15285" xr:uid="{00000000-0005-0000-0000-000040470000}"/>
    <cellStyle name="Normal 2 6 2 2 2 4" xfId="15286" xr:uid="{00000000-0005-0000-0000-000041470000}"/>
    <cellStyle name="Normal 2 6 2 2 2 4 2" xfId="15287" xr:uid="{00000000-0005-0000-0000-000042470000}"/>
    <cellStyle name="Normal 2 6 2 2 2 4 2 2" xfId="15288" xr:uid="{00000000-0005-0000-0000-000043470000}"/>
    <cellStyle name="Normal 2 6 2 2 2 4 2 2 2" xfId="15289" xr:uid="{00000000-0005-0000-0000-000044470000}"/>
    <cellStyle name="Normal 2 6 2 2 2 4 2 2 2 2" xfId="15290" xr:uid="{00000000-0005-0000-0000-000045470000}"/>
    <cellStyle name="Normal 2 6 2 2 2 4 2 2 3" xfId="15291" xr:uid="{00000000-0005-0000-0000-000046470000}"/>
    <cellStyle name="Normal 2 6 2 2 2 4 2 2 3 2" xfId="15292" xr:uid="{00000000-0005-0000-0000-000047470000}"/>
    <cellStyle name="Normal 2 6 2 2 2 4 2 2 4" xfId="15293" xr:uid="{00000000-0005-0000-0000-000048470000}"/>
    <cellStyle name="Normal 2 6 2 2 2 4 2 3" xfId="15294" xr:uid="{00000000-0005-0000-0000-000049470000}"/>
    <cellStyle name="Normal 2 6 2 2 2 4 2 3 2" xfId="15295" xr:uid="{00000000-0005-0000-0000-00004A470000}"/>
    <cellStyle name="Normal 2 6 2 2 2 4 2 4" xfId="15296" xr:uid="{00000000-0005-0000-0000-00004B470000}"/>
    <cellStyle name="Normal 2 6 2 2 2 4 2 4 2" xfId="15297" xr:uid="{00000000-0005-0000-0000-00004C470000}"/>
    <cellStyle name="Normal 2 6 2 2 2 4 2 5" xfId="15298" xr:uid="{00000000-0005-0000-0000-00004D470000}"/>
    <cellStyle name="Normal 2 6 2 2 2 4 3" xfId="15299" xr:uid="{00000000-0005-0000-0000-00004E470000}"/>
    <cellStyle name="Normal 2 6 2 2 2 4 3 2" xfId="15300" xr:uid="{00000000-0005-0000-0000-00004F470000}"/>
    <cellStyle name="Normal 2 6 2 2 2 4 3 2 2" xfId="15301" xr:uid="{00000000-0005-0000-0000-000050470000}"/>
    <cellStyle name="Normal 2 6 2 2 2 4 3 3" xfId="15302" xr:uid="{00000000-0005-0000-0000-000051470000}"/>
    <cellStyle name="Normal 2 6 2 2 2 4 3 3 2" xfId="15303" xr:uid="{00000000-0005-0000-0000-000052470000}"/>
    <cellStyle name="Normal 2 6 2 2 2 4 3 4" xfId="15304" xr:uid="{00000000-0005-0000-0000-000053470000}"/>
    <cellStyle name="Normal 2 6 2 2 2 4 4" xfId="15305" xr:uid="{00000000-0005-0000-0000-000054470000}"/>
    <cellStyle name="Normal 2 6 2 2 2 4 4 2" xfId="15306" xr:uid="{00000000-0005-0000-0000-000055470000}"/>
    <cellStyle name="Normal 2 6 2 2 2 4 5" xfId="15307" xr:uid="{00000000-0005-0000-0000-000056470000}"/>
    <cellStyle name="Normal 2 6 2 2 2 4 5 2" xfId="15308" xr:uid="{00000000-0005-0000-0000-000057470000}"/>
    <cellStyle name="Normal 2 6 2 2 2 4 6" xfId="15309" xr:uid="{00000000-0005-0000-0000-000058470000}"/>
    <cellStyle name="Normal 2 6 2 2 2 5" xfId="15310" xr:uid="{00000000-0005-0000-0000-000059470000}"/>
    <cellStyle name="Normal 2 6 2 2 2 5 2" xfId="15311" xr:uid="{00000000-0005-0000-0000-00005A470000}"/>
    <cellStyle name="Normal 2 6 2 2 2 5 2 2" xfId="15312" xr:uid="{00000000-0005-0000-0000-00005B470000}"/>
    <cellStyle name="Normal 2 6 2 2 2 5 2 2 2" xfId="15313" xr:uid="{00000000-0005-0000-0000-00005C470000}"/>
    <cellStyle name="Normal 2 6 2 2 2 5 2 3" xfId="15314" xr:uid="{00000000-0005-0000-0000-00005D470000}"/>
    <cellStyle name="Normal 2 6 2 2 2 5 2 3 2" xfId="15315" xr:uid="{00000000-0005-0000-0000-00005E470000}"/>
    <cellStyle name="Normal 2 6 2 2 2 5 2 4" xfId="15316" xr:uid="{00000000-0005-0000-0000-00005F470000}"/>
    <cellStyle name="Normal 2 6 2 2 2 5 3" xfId="15317" xr:uid="{00000000-0005-0000-0000-000060470000}"/>
    <cellStyle name="Normal 2 6 2 2 2 5 3 2" xfId="15318" xr:uid="{00000000-0005-0000-0000-000061470000}"/>
    <cellStyle name="Normal 2 6 2 2 2 5 4" xfId="15319" xr:uid="{00000000-0005-0000-0000-000062470000}"/>
    <cellStyle name="Normal 2 6 2 2 2 5 4 2" xfId="15320" xr:uid="{00000000-0005-0000-0000-000063470000}"/>
    <cellStyle name="Normal 2 6 2 2 2 5 5" xfId="15321" xr:uid="{00000000-0005-0000-0000-000064470000}"/>
    <cellStyle name="Normal 2 6 2 2 2 6" xfId="15322" xr:uid="{00000000-0005-0000-0000-000065470000}"/>
    <cellStyle name="Normal 2 6 2 2 2 6 2" xfId="15323" xr:uid="{00000000-0005-0000-0000-000066470000}"/>
    <cellStyle name="Normal 2 6 2 2 2 6 2 2" xfId="15324" xr:uid="{00000000-0005-0000-0000-000067470000}"/>
    <cellStyle name="Normal 2 6 2 2 2 6 3" xfId="15325" xr:uid="{00000000-0005-0000-0000-000068470000}"/>
    <cellStyle name="Normal 2 6 2 2 2 6 3 2" xfId="15326" xr:uid="{00000000-0005-0000-0000-000069470000}"/>
    <cellStyle name="Normal 2 6 2 2 2 6 4" xfId="15327" xr:uid="{00000000-0005-0000-0000-00006A470000}"/>
    <cellStyle name="Normal 2 6 2 2 2 7" xfId="15328" xr:uid="{00000000-0005-0000-0000-00006B470000}"/>
    <cellStyle name="Normal 2 6 2 2 2 7 2" xfId="15329" xr:uid="{00000000-0005-0000-0000-00006C470000}"/>
    <cellStyle name="Normal 2 6 2 2 2 8" xfId="15330" xr:uid="{00000000-0005-0000-0000-00006D470000}"/>
    <cellStyle name="Normal 2 6 2 2 2 8 2" xfId="15331" xr:uid="{00000000-0005-0000-0000-00006E470000}"/>
    <cellStyle name="Normal 2 6 2 2 2 9" xfId="15332" xr:uid="{00000000-0005-0000-0000-00006F470000}"/>
    <cellStyle name="Normal 2 6 2 2 3" xfId="15333" xr:uid="{00000000-0005-0000-0000-000070470000}"/>
    <cellStyle name="Normal 2 6 2 2 3 2" xfId="15334" xr:uid="{00000000-0005-0000-0000-000071470000}"/>
    <cellStyle name="Normal 2 6 2 2 3 2 2" xfId="15335" xr:uid="{00000000-0005-0000-0000-000072470000}"/>
    <cellStyle name="Normal 2 6 2 2 3 2 2 2" xfId="15336" xr:uid="{00000000-0005-0000-0000-000073470000}"/>
    <cellStyle name="Normal 2 6 2 2 3 2 2 2 2" xfId="15337" xr:uid="{00000000-0005-0000-0000-000074470000}"/>
    <cellStyle name="Normal 2 6 2 2 3 2 2 2 2 2" xfId="15338" xr:uid="{00000000-0005-0000-0000-000075470000}"/>
    <cellStyle name="Normal 2 6 2 2 3 2 2 2 3" xfId="15339" xr:uid="{00000000-0005-0000-0000-000076470000}"/>
    <cellStyle name="Normal 2 6 2 2 3 2 2 2 3 2" xfId="15340" xr:uid="{00000000-0005-0000-0000-000077470000}"/>
    <cellStyle name="Normal 2 6 2 2 3 2 2 2 4" xfId="15341" xr:uid="{00000000-0005-0000-0000-000078470000}"/>
    <cellStyle name="Normal 2 6 2 2 3 2 2 3" xfId="15342" xr:uid="{00000000-0005-0000-0000-000079470000}"/>
    <cellStyle name="Normal 2 6 2 2 3 2 2 3 2" xfId="15343" xr:uid="{00000000-0005-0000-0000-00007A470000}"/>
    <cellStyle name="Normal 2 6 2 2 3 2 2 4" xfId="15344" xr:uid="{00000000-0005-0000-0000-00007B470000}"/>
    <cellStyle name="Normal 2 6 2 2 3 2 2 4 2" xfId="15345" xr:uid="{00000000-0005-0000-0000-00007C470000}"/>
    <cellStyle name="Normal 2 6 2 2 3 2 2 5" xfId="15346" xr:uid="{00000000-0005-0000-0000-00007D470000}"/>
    <cellStyle name="Normal 2 6 2 2 3 2 3" xfId="15347" xr:uid="{00000000-0005-0000-0000-00007E470000}"/>
    <cellStyle name="Normal 2 6 2 2 3 2 3 2" xfId="15348" xr:uid="{00000000-0005-0000-0000-00007F470000}"/>
    <cellStyle name="Normal 2 6 2 2 3 2 3 2 2" xfId="15349" xr:uid="{00000000-0005-0000-0000-000080470000}"/>
    <cellStyle name="Normal 2 6 2 2 3 2 3 3" xfId="15350" xr:uid="{00000000-0005-0000-0000-000081470000}"/>
    <cellStyle name="Normal 2 6 2 2 3 2 3 3 2" xfId="15351" xr:uid="{00000000-0005-0000-0000-000082470000}"/>
    <cellStyle name="Normal 2 6 2 2 3 2 3 4" xfId="15352" xr:uid="{00000000-0005-0000-0000-000083470000}"/>
    <cellStyle name="Normal 2 6 2 2 3 2 4" xfId="15353" xr:uid="{00000000-0005-0000-0000-000084470000}"/>
    <cellStyle name="Normal 2 6 2 2 3 2 4 2" xfId="15354" xr:uid="{00000000-0005-0000-0000-000085470000}"/>
    <cellStyle name="Normal 2 6 2 2 3 2 5" xfId="15355" xr:uid="{00000000-0005-0000-0000-000086470000}"/>
    <cellStyle name="Normal 2 6 2 2 3 2 5 2" xfId="15356" xr:uid="{00000000-0005-0000-0000-000087470000}"/>
    <cellStyle name="Normal 2 6 2 2 3 2 6" xfId="15357" xr:uid="{00000000-0005-0000-0000-000088470000}"/>
    <cellStyle name="Normal 2 6 2 2 3 3" xfId="15358" xr:uid="{00000000-0005-0000-0000-000089470000}"/>
    <cellStyle name="Normal 2 6 2 2 3 3 2" xfId="15359" xr:uid="{00000000-0005-0000-0000-00008A470000}"/>
    <cellStyle name="Normal 2 6 2 2 3 3 2 2" xfId="15360" xr:uid="{00000000-0005-0000-0000-00008B470000}"/>
    <cellStyle name="Normal 2 6 2 2 3 3 2 2 2" xfId="15361" xr:uid="{00000000-0005-0000-0000-00008C470000}"/>
    <cellStyle name="Normal 2 6 2 2 3 3 2 3" xfId="15362" xr:uid="{00000000-0005-0000-0000-00008D470000}"/>
    <cellStyle name="Normal 2 6 2 2 3 3 2 3 2" xfId="15363" xr:uid="{00000000-0005-0000-0000-00008E470000}"/>
    <cellStyle name="Normal 2 6 2 2 3 3 2 4" xfId="15364" xr:uid="{00000000-0005-0000-0000-00008F470000}"/>
    <cellStyle name="Normal 2 6 2 2 3 3 3" xfId="15365" xr:uid="{00000000-0005-0000-0000-000090470000}"/>
    <cellStyle name="Normal 2 6 2 2 3 3 3 2" xfId="15366" xr:uid="{00000000-0005-0000-0000-000091470000}"/>
    <cellStyle name="Normal 2 6 2 2 3 3 4" xfId="15367" xr:uid="{00000000-0005-0000-0000-000092470000}"/>
    <cellStyle name="Normal 2 6 2 2 3 3 4 2" xfId="15368" xr:uid="{00000000-0005-0000-0000-000093470000}"/>
    <cellStyle name="Normal 2 6 2 2 3 3 5" xfId="15369" xr:uid="{00000000-0005-0000-0000-000094470000}"/>
    <cellStyle name="Normal 2 6 2 2 3 4" xfId="15370" xr:uid="{00000000-0005-0000-0000-000095470000}"/>
    <cellStyle name="Normal 2 6 2 2 3 4 2" xfId="15371" xr:uid="{00000000-0005-0000-0000-000096470000}"/>
    <cellStyle name="Normal 2 6 2 2 3 4 2 2" xfId="15372" xr:uid="{00000000-0005-0000-0000-000097470000}"/>
    <cellStyle name="Normal 2 6 2 2 3 4 3" xfId="15373" xr:uid="{00000000-0005-0000-0000-000098470000}"/>
    <cellStyle name="Normal 2 6 2 2 3 4 3 2" xfId="15374" xr:uid="{00000000-0005-0000-0000-000099470000}"/>
    <cellStyle name="Normal 2 6 2 2 3 4 4" xfId="15375" xr:uid="{00000000-0005-0000-0000-00009A470000}"/>
    <cellStyle name="Normal 2 6 2 2 3 5" xfId="15376" xr:uid="{00000000-0005-0000-0000-00009B470000}"/>
    <cellStyle name="Normal 2 6 2 2 3 5 2" xfId="15377" xr:uid="{00000000-0005-0000-0000-00009C470000}"/>
    <cellStyle name="Normal 2 6 2 2 3 6" xfId="15378" xr:uid="{00000000-0005-0000-0000-00009D470000}"/>
    <cellStyle name="Normal 2 6 2 2 3 6 2" xfId="15379" xr:uid="{00000000-0005-0000-0000-00009E470000}"/>
    <cellStyle name="Normal 2 6 2 2 3 7" xfId="15380" xr:uid="{00000000-0005-0000-0000-00009F470000}"/>
    <cellStyle name="Normal 2 6 2 2 4" xfId="15381" xr:uid="{00000000-0005-0000-0000-0000A0470000}"/>
    <cellStyle name="Normal 2 6 2 2 4 2" xfId="15382" xr:uid="{00000000-0005-0000-0000-0000A1470000}"/>
    <cellStyle name="Normal 2 6 2 2 4 2 2" xfId="15383" xr:uid="{00000000-0005-0000-0000-0000A2470000}"/>
    <cellStyle name="Normal 2 6 2 2 4 2 2 2" xfId="15384" xr:uid="{00000000-0005-0000-0000-0000A3470000}"/>
    <cellStyle name="Normal 2 6 2 2 4 2 2 2 2" xfId="15385" xr:uid="{00000000-0005-0000-0000-0000A4470000}"/>
    <cellStyle name="Normal 2 6 2 2 4 2 2 2 2 2" xfId="15386" xr:uid="{00000000-0005-0000-0000-0000A5470000}"/>
    <cellStyle name="Normal 2 6 2 2 4 2 2 2 3" xfId="15387" xr:uid="{00000000-0005-0000-0000-0000A6470000}"/>
    <cellStyle name="Normal 2 6 2 2 4 2 2 2 3 2" xfId="15388" xr:uid="{00000000-0005-0000-0000-0000A7470000}"/>
    <cellStyle name="Normal 2 6 2 2 4 2 2 2 4" xfId="15389" xr:uid="{00000000-0005-0000-0000-0000A8470000}"/>
    <cellStyle name="Normal 2 6 2 2 4 2 2 3" xfId="15390" xr:uid="{00000000-0005-0000-0000-0000A9470000}"/>
    <cellStyle name="Normal 2 6 2 2 4 2 2 3 2" xfId="15391" xr:uid="{00000000-0005-0000-0000-0000AA470000}"/>
    <cellStyle name="Normal 2 6 2 2 4 2 2 4" xfId="15392" xr:uid="{00000000-0005-0000-0000-0000AB470000}"/>
    <cellStyle name="Normal 2 6 2 2 4 2 2 4 2" xfId="15393" xr:uid="{00000000-0005-0000-0000-0000AC470000}"/>
    <cellStyle name="Normal 2 6 2 2 4 2 2 5" xfId="15394" xr:uid="{00000000-0005-0000-0000-0000AD470000}"/>
    <cellStyle name="Normal 2 6 2 2 4 2 3" xfId="15395" xr:uid="{00000000-0005-0000-0000-0000AE470000}"/>
    <cellStyle name="Normal 2 6 2 2 4 2 3 2" xfId="15396" xr:uid="{00000000-0005-0000-0000-0000AF470000}"/>
    <cellStyle name="Normal 2 6 2 2 4 2 3 2 2" xfId="15397" xr:uid="{00000000-0005-0000-0000-0000B0470000}"/>
    <cellStyle name="Normal 2 6 2 2 4 2 3 3" xfId="15398" xr:uid="{00000000-0005-0000-0000-0000B1470000}"/>
    <cellStyle name="Normal 2 6 2 2 4 2 3 3 2" xfId="15399" xr:uid="{00000000-0005-0000-0000-0000B2470000}"/>
    <cellStyle name="Normal 2 6 2 2 4 2 3 4" xfId="15400" xr:uid="{00000000-0005-0000-0000-0000B3470000}"/>
    <cellStyle name="Normal 2 6 2 2 4 2 4" xfId="15401" xr:uid="{00000000-0005-0000-0000-0000B4470000}"/>
    <cellStyle name="Normal 2 6 2 2 4 2 4 2" xfId="15402" xr:uid="{00000000-0005-0000-0000-0000B5470000}"/>
    <cellStyle name="Normal 2 6 2 2 4 2 5" xfId="15403" xr:uid="{00000000-0005-0000-0000-0000B6470000}"/>
    <cellStyle name="Normal 2 6 2 2 4 2 5 2" xfId="15404" xr:uid="{00000000-0005-0000-0000-0000B7470000}"/>
    <cellStyle name="Normal 2 6 2 2 4 2 6" xfId="15405" xr:uid="{00000000-0005-0000-0000-0000B8470000}"/>
    <cellStyle name="Normal 2 6 2 2 4 3" xfId="15406" xr:uid="{00000000-0005-0000-0000-0000B9470000}"/>
    <cellStyle name="Normal 2 6 2 2 4 3 2" xfId="15407" xr:uid="{00000000-0005-0000-0000-0000BA470000}"/>
    <cellStyle name="Normal 2 6 2 2 4 3 2 2" xfId="15408" xr:uid="{00000000-0005-0000-0000-0000BB470000}"/>
    <cellStyle name="Normal 2 6 2 2 4 3 2 2 2" xfId="15409" xr:uid="{00000000-0005-0000-0000-0000BC470000}"/>
    <cellStyle name="Normal 2 6 2 2 4 3 2 3" xfId="15410" xr:uid="{00000000-0005-0000-0000-0000BD470000}"/>
    <cellStyle name="Normal 2 6 2 2 4 3 2 3 2" xfId="15411" xr:uid="{00000000-0005-0000-0000-0000BE470000}"/>
    <cellStyle name="Normal 2 6 2 2 4 3 2 4" xfId="15412" xr:uid="{00000000-0005-0000-0000-0000BF470000}"/>
    <cellStyle name="Normal 2 6 2 2 4 3 3" xfId="15413" xr:uid="{00000000-0005-0000-0000-0000C0470000}"/>
    <cellStyle name="Normal 2 6 2 2 4 3 3 2" xfId="15414" xr:uid="{00000000-0005-0000-0000-0000C1470000}"/>
    <cellStyle name="Normal 2 6 2 2 4 3 4" xfId="15415" xr:uid="{00000000-0005-0000-0000-0000C2470000}"/>
    <cellStyle name="Normal 2 6 2 2 4 3 4 2" xfId="15416" xr:uid="{00000000-0005-0000-0000-0000C3470000}"/>
    <cellStyle name="Normal 2 6 2 2 4 3 5" xfId="15417" xr:uid="{00000000-0005-0000-0000-0000C4470000}"/>
    <cellStyle name="Normal 2 6 2 2 4 4" xfId="15418" xr:uid="{00000000-0005-0000-0000-0000C5470000}"/>
    <cellStyle name="Normal 2 6 2 2 4 4 2" xfId="15419" xr:uid="{00000000-0005-0000-0000-0000C6470000}"/>
    <cellStyle name="Normal 2 6 2 2 4 4 2 2" xfId="15420" xr:uid="{00000000-0005-0000-0000-0000C7470000}"/>
    <cellStyle name="Normal 2 6 2 2 4 4 3" xfId="15421" xr:uid="{00000000-0005-0000-0000-0000C8470000}"/>
    <cellStyle name="Normal 2 6 2 2 4 4 3 2" xfId="15422" xr:uid="{00000000-0005-0000-0000-0000C9470000}"/>
    <cellStyle name="Normal 2 6 2 2 4 4 4" xfId="15423" xr:uid="{00000000-0005-0000-0000-0000CA470000}"/>
    <cellStyle name="Normal 2 6 2 2 4 5" xfId="15424" xr:uid="{00000000-0005-0000-0000-0000CB470000}"/>
    <cellStyle name="Normal 2 6 2 2 4 5 2" xfId="15425" xr:uid="{00000000-0005-0000-0000-0000CC470000}"/>
    <cellStyle name="Normal 2 6 2 2 4 6" xfId="15426" xr:uid="{00000000-0005-0000-0000-0000CD470000}"/>
    <cellStyle name="Normal 2 6 2 2 4 6 2" xfId="15427" xr:uid="{00000000-0005-0000-0000-0000CE470000}"/>
    <cellStyle name="Normal 2 6 2 2 4 7" xfId="15428" xr:uid="{00000000-0005-0000-0000-0000CF470000}"/>
    <cellStyle name="Normal 2 6 2 2 5" xfId="15429" xr:uid="{00000000-0005-0000-0000-0000D0470000}"/>
    <cellStyle name="Normal 2 6 2 2 5 2" xfId="15430" xr:uid="{00000000-0005-0000-0000-0000D1470000}"/>
    <cellStyle name="Normal 2 6 2 2 5 2 2" xfId="15431" xr:uid="{00000000-0005-0000-0000-0000D2470000}"/>
    <cellStyle name="Normal 2 6 2 2 5 2 2 2" xfId="15432" xr:uid="{00000000-0005-0000-0000-0000D3470000}"/>
    <cellStyle name="Normal 2 6 2 2 5 2 2 2 2" xfId="15433" xr:uid="{00000000-0005-0000-0000-0000D4470000}"/>
    <cellStyle name="Normal 2 6 2 2 5 2 2 3" xfId="15434" xr:uid="{00000000-0005-0000-0000-0000D5470000}"/>
    <cellStyle name="Normal 2 6 2 2 5 2 2 3 2" xfId="15435" xr:uid="{00000000-0005-0000-0000-0000D6470000}"/>
    <cellStyle name="Normal 2 6 2 2 5 2 2 4" xfId="15436" xr:uid="{00000000-0005-0000-0000-0000D7470000}"/>
    <cellStyle name="Normal 2 6 2 2 5 2 3" xfId="15437" xr:uid="{00000000-0005-0000-0000-0000D8470000}"/>
    <cellStyle name="Normal 2 6 2 2 5 2 3 2" xfId="15438" xr:uid="{00000000-0005-0000-0000-0000D9470000}"/>
    <cellStyle name="Normal 2 6 2 2 5 2 4" xfId="15439" xr:uid="{00000000-0005-0000-0000-0000DA470000}"/>
    <cellStyle name="Normal 2 6 2 2 5 2 4 2" xfId="15440" xr:uid="{00000000-0005-0000-0000-0000DB470000}"/>
    <cellStyle name="Normal 2 6 2 2 5 2 5" xfId="15441" xr:uid="{00000000-0005-0000-0000-0000DC470000}"/>
    <cellStyle name="Normal 2 6 2 2 5 3" xfId="15442" xr:uid="{00000000-0005-0000-0000-0000DD470000}"/>
    <cellStyle name="Normal 2 6 2 2 5 3 2" xfId="15443" xr:uid="{00000000-0005-0000-0000-0000DE470000}"/>
    <cellStyle name="Normal 2 6 2 2 5 3 2 2" xfId="15444" xr:uid="{00000000-0005-0000-0000-0000DF470000}"/>
    <cellStyle name="Normal 2 6 2 2 5 3 3" xfId="15445" xr:uid="{00000000-0005-0000-0000-0000E0470000}"/>
    <cellStyle name="Normal 2 6 2 2 5 3 3 2" xfId="15446" xr:uid="{00000000-0005-0000-0000-0000E1470000}"/>
    <cellStyle name="Normal 2 6 2 2 5 3 4" xfId="15447" xr:uid="{00000000-0005-0000-0000-0000E2470000}"/>
    <cellStyle name="Normal 2 6 2 2 5 4" xfId="15448" xr:uid="{00000000-0005-0000-0000-0000E3470000}"/>
    <cellStyle name="Normal 2 6 2 2 5 4 2" xfId="15449" xr:uid="{00000000-0005-0000-0000-0000E4470000}"/>
    <cellStyle name="Normal 2 6 2 2 5 5" xfId="15450" xr:uid="{00000000-0005-0000-0000-0000E5470000}"/>
    <cellStyle name="Normal 2 6 2 2 5 5 2" xfId="15451" xr:uid="{00000000-0005-0000-0000-0000E6470000}"/>
    <cellStyle name="Normal 2 6 2 2 5 6" xfId="15452" xr:uid="{00000000-0005-0000-0000-0000E7470000}"/>
    <cellStyle name="Normal 2 6 2 2 6" xfId="15453" xr:uid="{00000000-0005-0000-0000-0000E8470000}"/>
    <cellStyle name="Normal 2 6 2 2 6 2" xfId="15454" xr:uid="{00000000-0005-0000-0000-0000E9470000}"/>
    <cellStyle name="Normal 2 6 2 2 6 2 2" xfId="15455" xr:uid="{00000000-0005-0000-0000-0000EA470000}"/>
    <cellStyle name="Normal 2 6 2 2 6 2 2 2" xfId="15456" xr:uid="{00000000-0005-0000-0000-0000EB470000}"/>
    <cellStyle name="Normal 2 6 2 2 6 2 3" xfId="15457" xr:uid="{00000000-0005-0000-0000-0000EC470000}"/>
    <cellStyle name="Normal 2 6 2 2 6 2 3 2" xfId="15458" xr:uid="{00000000-0005-0000-0000-0000ED470000}"/>
    <cellStyle name="Normal 2 6 2 2 6 2 4" xfId="15459" xr:uid="{00000000-0005-0000-0000-0000EE470000}"/>
    <cellStyle name="Normal 2 6 2 2 6 3" xfId="15460" xr:uid="{00000000-0005-0000-0000-0000EF470000}"/>
    <cellStyle name="Normal 2 6 2 2 6 3 2" xfId="15461" xr:uid="{00000000-0005-0000-0000-0000F0470000}"/>
    <cellStyle name="Normal 2 6 2 2 6 4" xfId="15462" xr:uid="{00000000-0005-0000-0000-0000F1470000}"/>
    <cellStyle name="Normal 2 6 2 2 6 4 2" xfId="15463" xr:uid="{00000000-0005-0000-0000-0000F2470000}"/>
    <cellStyle name="Normal 2 6 2 2 6 5" xfId="15464" xr:uid="{00000000-0005-0000-0000-0000F3470000}"/>
    <cellStyle name="Normal 2 6 2 2 7" xfId="15465" xr:uid="{00000000-0005-0000-0000-0000F4470000}"/>
    <cellStyle name="Normal 2 6 2 2 7 2" xfId="15466" xr:uid="{00000000-0005-0000-0000-0000F5470000}"/>
    <cellStyle name="Normal 2 6 2 2 7 2 2" xfId="15467" xr:uid="{00000000-0005-0000-0000-0000F6470000}"/>
    <cellStyle name="Normal 2 6 2 2 7 3" xfId="15468" xr:uid="{00000000-0005-0000-0000-0000F7470000}"/>
    <cellStyle name="Normal 2 6 2 2 7 3 2" xfId="15469" xr:uid="{00000000-0005-0000-0000-0000F8470000}"/>
    <cellStyle name="Normal 2 6 2 2 7 4" xfId="15470" xr:uid="{00000000-0005-0000-0000-0000F9470000}"/>
    <cellStyle name="Normal 2 6 2 2 8" xfId="15471" xr:uid="{00000000-0005-0000-0000-0000FA470000}"/>
    <cellStyle name="Normal 2 6 2 2 8 2" xfId="15472" xr:uid="{00000000-0005-0000-0000-0000FB470000}"/>
    <cellStyle name="Normal 2 6 2 2 9" xfId="15473" xr:uid="{00000000-0005-0000-0000-0000FC470000}"/>
    <cellStyle name="Normal 2 6 2 2 9 2" xfId="15474" xr:uid="{00000000-0005-0000-0000-0000FD470000}"/>
    <cellStyle name="Normal 2 6 2 3" xfId="4508" xr:uid="{00000000-0005-0000-0000-0000FE470000}"/>
    <cellStyle name="Normal 2 6 2 3 2" xfId="4509" xr:uid="{00000000-0005-0000-0000-0000FF470000}"/>
    <cellStyle name="Normal 2 6 2 3 2 2" xfId="15475" xr:uid="{00000000-0005-0000-0000-000000480000}"/>
    <cellStyle name="Normal 2 6 2 3 2 2 2" xfId="15476" xr:uid="{00000000-0005-0000-0000-000001480000}"/>
    <cellStyle name="Normal 2 6 2 3 2 2 2 2" xfId="15477" xr:uid="{00000000-0005-0000-0000-000002480000}"/>
    <cellStyle name="Normal 2 6 2 3 2 2 2 2 2" xfId="15478" xr:uid="{00000000-0005-0000-0000-000003480000}"/>
    <cellStyle name="Normal 2 6 2 3 2 2 2 2 2 2" xfId="15479" xr:uid="{00000000-0005-0000-0000-000004480000}"/>
    <cellStyle name="Normal 2 6 2 3 2 2 2 2 3" xfId="15480" xr:uid="{00000000-0005-0000-0000-000005480000}"/>
    <cellStyle name="Normal 2 6 2 3 2 2 2 2 3 2" xfId="15481" xr:uid="{00000000-0005-0000-0000-000006480000}"/>
    <cellStyle name="Normal 2 6 2 3 2 2 2 2 4" xfId="15482" xr:uid="{00000000-0005-0000-0000-000007480000}"/>
    <cellStyle name="Normal 2 6 2 3 2 2 2 3" xfId="15483" xr:uid="{00000000-0005-0000-0000-000008480000}"/>
    <cellStyle name="Normal 2 6 2 3 2 2 2 3 2" xfId="15484" xr:uid="{00000000-0005-0000-0000-000009480000}"/>
    <cellStyle name="Normal 2 6 2 3 2 2 2 4" xfId="15485" xr:uid="{00000000-0005-0000-0000-00000A480000}"/>
    <cellStyle name="Normal 2 6 2 3 2 2 2 4 2" xfId="15486" xr:uid="{00000000-0005-0000-0000-00000B480000}"/>
    <cellStyle name="Normal 2 6 2 3 2 2 2 5" xfId="15487" xr:uid="{00000000-0005-0000-0000-00000C480000}"/>
    <cellStyle name="Normal 2 6 2 3 2 2 3" xfId="15488" xr:uid="{00000000-0005-0000-0000-00000D480000}"/>
    <cellStyle name="Normal 2 6 2 3 2 2 3 2" xfId="15489" xr:uid="{00000000-0005-0000-0000-00000E480000}"/>
    <cellStyle name="Normal 2 6 2 3 2 2 3 2 2" xfId="15490" xr:uid="{00000000-0005-0000-0000-00000F480000}"/>
    <cellStyle name="Normal 2 6 2 3 2 2 3 3" xfId="15491" xr:uid="{00000000-0005-0000-0000-000010480000}"/>
    <cellStyle name="Normal 2 6 2 3 2 2 3 3 2" xfId="15492" xr:uid="{00000000-0005-0000-0000-000011480000}"/>
    <cellStyle name="Normal 2 6 2 3 2 2 3 4" xfId="15493" xr:uid="{00000000-0005-0000-0000-000012480000}"/>
    <cellStyle name="Normal 2 6 2 3 2 2 4" xfId="15494" xr:uid="{00000000-0005-0000-0000-000013480000}"/>
    <cellStyle name="Normal 2 6 2 3 2 2 4 2" xfId="15495" xr:uid="{00000000-0005-0000-0000-000014480000}"/>
    <cellStyle name="Normal 2 6 2 3 2 2 5" xfId="15496" xr:uid="{00000000-0005-0000-0000-000015480000}"/>
    <cellStyle name="Normal 2 6 2 3 2 2 5 2" xfId="15497" xr:uid="{00000000-0005-0000-0000-000016480000}"/>
    <cellStyle name="Normal 2 6 2 3 2 2 6" xfId="15498" xr:uid="{00000000-0005-0000-0000-000017480000}"/>
    <cellStyle name="Normal 2 6 2 3 2 3" xfId="15499" xr:uid="{00000000-0005-0000-0000-000018480000}"/>
    <cellStyle name="Normal 2 6 2 3 2 3 2" xfId="15500" xr:uid="{00000000-0005-0000-0000-000019480000}"/>
    <cellStyle name="Normal 2 6 2 3 2 3 2 2" xfId="15501" xr:uid="{00000000-0005-0000-0000-00001A480000}"/>
    <cellStyle name="Normal 2 6 2 3 2 3 2 2 2" xfId="15502" xr:uid="{00000000-0005-0000-0000-00001B480000}"/>
    <cellStyle name="Normal 2 6 2 3 2 3 2 3" xfId="15503" xr:uid="{00000000-0005-0000-0000-00001C480000}"/>
    <cellStyle name="Normal 2 6 2 3 2 3 2 3 2" xfId="15504" xr:uid="{00000000-0005-0000-0000-00001D480000}"/>
    <cellStyle name="Normal 2 6 2 3 2 3 2 4" xfId="15505" xr:uid="{00000000-0005-0000-0000-00001E480000}"/>
    <cellStyle name="Normal 2 6 2 3 2 3 3" xfId="15506" xr:uid="{00000000-0005-0000-0000-00001F480000}"/>
    <cellStyle name="Normal 2 6 2 3 2 3 3 2" xfId="15507" xr:uid="{00000000-0005-0000-0000-000020480000}"/>
    <cellStyle name="Normal 2 6 2 3 2 3 4" xfId="15508" xr:uid="{00000000-0005-0000-0000-000021480000}"/>
    <cellStyle name="Normal 2 6 2 3 2 3 4 2" xfId="15509" xr:uid="{00000000-0005-0000-0000-000022480000}"/>
    <cellStyle name="Normal 2 6 2 3 2 3 5" xfId="15510" xr:uid="{00000000-0005-0000-0000-000023480000}"/>
    <cellStyle name="Normal 2 6 2 3 2 4" xfId="15511" xr:uid="{00000000-0005-0000-0000-000024480000}"/>
    <cellStyle name="Normal 2 6 2 3 2 4 2" xfId="15512" xr:uid="{00000000-0005-0000-0000-000025480000}"/>
    <cellStyle name="Normal 2 6 2 3 2 4 2 2" xfId="15513" xr:uid="{00000000-0005-0000-0000-000026480000}"/>
    <cellStyle name="Normal 2 6 2 3 2 4 3" xfId="15514" xr:uid="{00000000-0005-0000-0000-000027480000}"/>
    <cellStyle name="Normal 2 6 2 3 2 4 3 2" xfId="15515" xr:uid="{00000000-0005-0000-0000-000028480000}"/>
    <cellStyle name="Normal 2 6 2 3 2 4 4" xfId="15516" xr:uid="{00000000-0005-0000-0000-000029480000}"/>
    <cellStyle name="Normal 2 6 2 3 2 5" xfId="15517" xr:uid="{00000000-0005-0000-0000-00002A480000}"/>
    <cellStyle name="Normal 2 6 2 3 2 5 2" xfId="15518" xr:uid="{00000000-0005-0000-0000-00002B480000}"/>
    <cellStyle name="Normal 2 6 2 3 2 6" xfId="15519" xr:uid="{00000000-0005-0000-0000-00002C480000}"/>
    <cellStyle name="Normal 2 6 2 3 2 6 2" xfId="15520" xr:uid="{00000000-0005-0000-0000-00002D480000}"/>
    <cellStyle name="Normal 2 6 2 3 2 7" xfId="15521" xr:uid="{00000000-0005-0000-0000-00002E480000}"/>
    <cellStyle name="Normal 2 6 2 3 3" xfId="15522" xr:uid="{00000000-0005-0000-0000-00002F480000}"/>
    <cellStyle name="Normal 2 6 2 3 3 2" xfId="15523" xr:uid="{00000000-0005-0000-0000-000030480000}"/>
    <cellStyle name="Normal 2 6 2 3 3 2 2" xfId="15524" xr:uid="{00000000-0005-0000-0000-000031480000}"/>
    <cellStyle name="Normal 2 6 2 3 3 2 2 2" xfId="15525" xr:uid="{00000000-0005-0000-0000-000032480000}"/>
    <cellStyle name="Normal 2 6 2 3 3 2 2 2 2" xfId="15526" xr:uid="{00000000-0005-0000-0000-000033480000}"/>
    <cellStyle name="Normal 2 6 2 3 3 2 2 2 2 2" xfId="15527" xr:uid="{00000000-0005-0000-0000-000034480000}"/>
    <cellStyle name="Normal 2 6 2 3 3 2 2 2 3" xfId="15528" xr:uid="{00000000-0005-0000-0000-000035480000}"/>
    <cellStyle name="Normal 2 6 2 3 3 2 2 2 3 2" xfId="15529" xr:uid="{00000000-0005-0000-0000-000036480000}"/>
    <cellStyle name="Normal 2 6 2 3 3 2 2 2 4" xfId="15530" xr:uid="{00000000-0005-0000-0000-000037480000}"/>
    <cellStyle name="Normal 2 6 2 3 3 2 2 3" xfId="15531" xr:uid="{00000000-0005-0000-0000-000038480000}"/>
    <cellStyle name="Normal 2 6 2 3 3 2 2 3 2" xfId="15532" xr:uid="{00000000-0005-0000-0000-000039480000}"/>
    <cellStyle name="Normal 2 6 2 3 3 2 2 4" xfId="15533" xr:uid="{00000000-0005-0000-0000-00003A480000}"/>
    <cellStyle name="Normal 2 6 2 3 3 2 2 4 2" xfId="15534" xr:uid="{00000000-0005-0000-0000-00003B480000}"/>
    <cellStyle name="Normal 2 6 2 3 3 2 2 5" xfId="15535" xr:uid="{00000000-0005-0000-0000-00003C480000}"/>
    <cellStyle name="Normal 2 6 2 3 3 2 3" xfId="15536" xr:uid="{00000000-0005-0000-0000-00003D480000}"/>
    <cellStyle name="Normal 2 6 2 3 3 2 3 2" xfId="15537" xr:uid="{00000000-0005-0000-0000-00003E480000}"/>
    <cellStyle name="Normal 2 6 2 3 3 2 3 2 2" xfId="15538" xr:uid="{00000000-0005-0000-0000-00003F480000}"/>
    <cellStyle name="Normal 2 6 2 3 3 2 3 3" xfId="15539" xr:uid="{00000000-0005-0000-0000-000040480000}"/>
    <cellStyle name="Normal 2 6 2 3 3 2 3 3 2" xfId="15540" xr:uid="{00000000-0005-0000-0000-000041480000}"/>
    <cellStyle name="Normal 2 6 2 3 3 2 3 4" xfId="15541" xr:uid="{00000000-0005-0000-0000-000042480000}"/>
    <cellStyle name="Normal 2 6 2 3 3 2 4" xfId="15542" xr:uid="{00000000-0005-0000-0000-000043480000}"/>
    <cellStyle name="Normal 2 6 2 3 3 2 4 2" xfId="15543" xr:uid="{00000000-0005-0000-0000-000044480000}"/>
    <cellStyle name="Normal 2 6 2 3 3 2 5" xfId="15544" xr:uid="{00000000-0005-0000-0000-000045480000}"/>
    <cellStyle name="Normal 2 6 2 3 3 2 5 2" xfId="15545" xr:uid="{00000000-0005-0000-0000-000046480000}"/>
    <cellStyle name="Normal 2 6 2 3 3 2 6" xfId="15546" xr:uid="{00000000-0005-0000-0000-000047480000}"/>
    <cellStyle name="Normal 2 6 2 3 3 3" xfId="15547" xr:uid="{00000000-0005-0000-0000-000048480000}"/>
    <cellStyle name="Normal 2 6 2 3 3 3 2" xfId="15548" xr:uid="{00000000-0005-0000-0000-000049480000}"/>
    <cellStyle name="Normal 2 6 2 3 3 3 2 2" xfId="15549" xr:uid="{00000000-0005-0000-0000-00004A480000}"/>
    <cellStyle name="Normal 2 6 2 3 3 3 2 2 2" xfId="15550" xr:uid="{00000000-0005-0000-0000-00004B480000}"/>
    <cellStyle name="Normal 2 6 2 3 3 3 2 3" xfId="15551" xr:uid="{00000000-0005-0000-0000-00004C480000}"/>
    <cellStyle name="Normal 2 6 2 3 3 3 2 3 2" xfId="15552" xr:uid="{00000000-0005-0000-0000-00004D480000}"/>
    <cellStyle name="Normal 2 6 2 3 3 3 2 4" xfId="15553" xr:uid="{00000000-0005-0000-0000-00004E480000}"/>
    <cellStyle name="Normal 2 6 2 3 3 3 3" xfId="15554" xr:uid="{00000000-0005-0000-0000-00004F480000}"/>
    <cellStyle name="Normal 2 6 2 3 3 3 3 2" xfId="15555" xr:uid="{00000000-0005-0000-0000-000050480000}"/>
    <cellStyle name="Normal 2 6 2 3 3 3 4" xfId="15556" xr:uid="{00000000-0005-0000-0000-000051480000}"/>
    <cellStyle name="Normal 2 6 2 3 3 3 4 2" xfId="15557" xr:uid="{00000000-0005-0000-0000-000052480000}"/>
    <cellStyle name="Normal 2 6 2 3 3 3 5" xfId="15558" xr:uid="{00000000-0005-0000-0000-000053480000}"/>
    <cellStyle name="Normal 2 6 2 3 3 4" xfId="15559" xr:uid="{00000000-0005-0000-0000-000054480000}"/>
    <cellStyle name="Normal 2 6 2 3 3 4 2" xfId="15560" xr:uid="{00000000-0005-0000-0000-000055480000}"/>
    <cellStyle name="Normal 2 6 2 3 3 4 2 2" xfId="15561" xr:uid="{00000000-0005-0000-0000-000056480000}"/>
    <cellStyle name="Normal 2 6 2 3 3 4 3" xfId="15562" xr:uid="{00000000-0005-0000-0000-000057480000}"/>
    <cellStyle name="Normal 2 6 2 3 3 4 3 2" xfId="15563" xr:uid="{00000000-0005-0000-0000-000058480000}"/>
    <cellStyle name="Normal 2 6 2 3 3 4 4" xfId="15564" xr:uid="{00000000-0005-0000-0000-000059480000}"/>
    <cellStyle name="Normal 2 6 2 3 3 5" xfId="15565" xr:uid="{00000000-0005-0000-0000-00005A480000}"/>
    <cellStyle name="Normal 2 6 2 3 3 5 2" xfId="15566" xr:uid="{00000000-0005-0000-0000-00005B480000}"/>
    <cellStyle name="Normal 2 6 2 3 3 6" xfId="15567" xr:uid="{00000000-0005-0000-0000-00005C480000}"/>
    <cellStyle name="Normal 2 6 2 3 3 6 2" xfId="15568" xr:uid="{00000000-0005-0000-0000-00005D480000}"/>
    <cellStyle name="Normal 2 6 2 3 3 7" xfId="15569" xr:uid="{00000000-0005-0000-0000-00005E480000}"/>
    <cellStyle name="Normal 2 6 2 3 4" xfId="15570" xr:uid="{00000000-0005-0000-0000-00005F480000}"/>
    <cellStyle name="Normal 2 6 2 3 4 2" xfId="15571" xr:uid="{00000000-0005-0000-0000-000060480000}"/>
    <cellStyle name="Normal 2 6 2 3 4 2 2" xfId="15572" xr:uid="{00000000-0005-0000-0000-000061480000}"/>
    <cellStyle name="Normal 2 6 2 3 4 2 2 2" xfId="15573" xr:uid="{00000000-0005-0000-0000-000062480000}"/>
    <cellStyle name="Normal 2 6 2 3 4 2 2 2 2" xfId="15574" xr:uid="{00000000-0005-0000-0000-000063480000}"/>
    <cellStyle name="Normal 2 6 2 3 4 2 2 3" xfId="15575" xr:uid="{00000000-0005-0000-0000-000064480000}"/>
    <cellStyle name="Normal 2 6 2 3 4 2 2 3 2" xfId="15576" xr:uid="{00000000-0005-0000-0000-000065480000}"/>
    <cellStyle name="Normal 2 6 2 3 4 2 2 4" xfId="15577" xr:uid="{00000000-0005-0000-0000-000066480000}"/>
    <cellStyle name="Normal 2 6 2 3 4 2 3" xfId="15578" xr:uid="{00000000-0005-0000-0000-000067480000}"/>
    <cellStyle name="Normal 2 6 2 3 4 2 3 2" xfId="15579" xr:uid="{00000000-0005-0000-0000-000068480000}"/>
    <cellStyle name="Normal 2 6 2 3 4 2 4" xfId="15580" xr:uid="{00000000-0005-0000-0000-000069480000}"/>
    <cellStyle name="Normal 2 6 2 3 4 2 4 2" xfId="15581" xr:uid="{00000000-0005-0000-0000-00006A480000}"/>
    <cellStyle name="Normal 2 6 2 3 4 2 5" xfId="15582" xr:uid="{00000000-0005-0000-0000-00006B480000}"/>
    <cellStyle name="Normal 2 6 2 3 4 3" xfId="15583" xr:uid="{00000000-0005-0000-0000-00006C480000}"/>
    <cellStyle name="Normal 2 6 2 3 4 3 2" xfId="15584" xr:uid="{00000000-0005-0000-0000-00006D480000}"/>
    <cellStyle name="Normal 2 6 2 3 4 3 2 2" xfId="15585" xr:uid="{00000000-0005-0000-0000-00006E480000}"/>
    <cellStyle name="Normal 2 6 2 3 4 3 3" xfId="15586" xr:uid="{00000000-0005-0000-0000-00006F480000}"/>
    <cellStyle name="Normal 2 6 2 3 4 3 3 2" xfId="15587" xr:uid="{00000000-0005-0000-0000-000070480000}"/>
    <cellStyle name="Normal 2 6 2 3 4 3 4" xfId="15588" xr:uid="{00000000-0005-0000-0000-000071480000}"/>
    <cellStyle name="Normal 2 6 2 3 4 4" xfId="15589" xr:uid="{00000000-0005-0000-0000-000072480000}"/>
    <cellStyle name="Normal 2 6 2 3 4 4 2" xfId="15590" xr:uid="{00000000-0005-0000-0000-000073480000}"/>
    <cellStyle name="Normal 2 6 2 3 4 5" xfId="15591" xr:uid="{00000000-0005-0000-0000-000074480000}"/>
    <cellStyle name="Normal 2 6 2 3 4 5 2" xfId="15592" xr:uid="{00000000-0005-0000-0000-000075480000}"/>
    <cellStyle name="Normal 2 6 2 3 4 6" xfId="15593" xr:uid="{00000000-0005-0000-0000-000076480000}"/>
    <cellStyle name="Normal 2 6 2 3 5" xfId="15594" xr:uid="{00000000-0005-0000-0000-000077480000}"/>
    <cellStyle name="Normal 2 6 2 3 5 2" xfId="15595" xr:uid="{00000000-0005-0000-0000-000078480000}"/>
    <cellStyle name="Normal 2 6 2 3 5 2 2" xfId="15596" xr:uid="{00000000-0005-0000-0000-000079480000}"/>
    <cellStyle name="Normal 2 6 2 3 5 2 2 2" xfId="15597" xr:uid="{00000000-0005-0000-0000-00007A480000}"/>
    <cellStyle name="Normal 2 6 2 3 5 2 3" xfId="15598" xr:uid="{00000000-0005-0000-0000-00007B480000}"/>
    <cellStyle name="Normal 2 6 2 3 5 2 3 2" xfId="15599" xr:uid="{00000000-0005-0000-0000-00007C480000}"/>
    <cellStyle name="Normal 2 6 2 3 5 2 4" xfId="15600" xr:uid="{00000000-0005-0000-0000-00007D480000}"/>
    <cellStyle name="Normal 2 6 2 3 5 3" xfId="15601" xr:uid="{00000000-0005-0000-0000-00007E480000}"/>
    <cellStyle name="Normal 2 6 2 3 5 3 2" xfId="15602" xr:uid="{00000000-0005-0000-0000-00007F480000}"/>
    <cellStyle name="Normal 2 6 2 3 5 4" xfId="15603" xr:uid="{00000000-0005-0000-0000-000080480000}"/>
    <cellStyle name="Normal 2 6 2 3 5 4 2" xfId="15604" xr:uid="{00000000-0005-0000-0000-000081480000}"/>
    <cellStyle name="Normal 2 6 2 3 5 5" xfId="15605" xr:uid="{00000000-0005-0000-0000-000082480000}"/>
    <cellStyle name="Normal 2 6 2 3 6" xfId="15606" xr:uid="{00000000-0005-0000-0000-000083480000}"/>
    <cellStyle name="Normal 2 6 2 3 6 2" xfId="15607" xr:uid="{00000000-0005-0000-0000-000084480000}"/>
    <cellStyle name="Normal 2 6 2 3 6 2 2" xfId="15608" xr:uid="{00000000-0005-0000-0000-000085480000}"/>
    <cellStyle name="Normal 2 6 2 3 6 3" xfId="15609" xr:uid="{00000000-0005-0000-0000-000086480000}"/>
    <cellStyle name="Normal 2 6 2 3 6 3 2" xfId="15610" xr:uid="{00000000-0005-0000-0000-000087480000}"/>
    <cellStyle name="Normal 2 6 2 3 6 4" xfId="15611" xr:uid="{00000000-0005-0000-0000-000088480000}"/>
    <cellStyle name="Normal 2 6 2 3 7" xfId="15612" xr:uid="{00000000-0005-0000-0000-000089480000}"/>
    <cellStyle name="Normal 2 6 2 3 7 2" xfId="15613" xr:uid="{00000000-0005-0000-0000-00008A480000}"/>
    <cellStyle name="Normal 2 6 2 3 8" xfId="15614" xr:uid="{00000000-0005-0000-0000-00008B480000}"/>
    <cellStyle name="Normal 2 6 2 3 8 2" xfId="15615" xr:uid="{00000000-0005-0000-0000-00008C480000}"/>
    <cellStyle name="Normal 2 6 2 3 9" xfId="15616" xr:uid="{00000000-0005-0000-0000-00008D480000}"/>
    <cellStyle name="Normal 2 6 2 4" xfId="4510" xr:uid="{00000000-0005-0000-0000-00008E480000}"/>
    <cellStyle name="Normal 2 6 2 4 2" xfId="15617" xr:uid="{00000000-0005-0000-0000-00008F480000}"/>
    <cellStyle name="Normal 2 6 2 4 2 2" xfId="15618" xr:uid="{00000000-0005-0000-0000-000090480000}"/>
    <cellStyle name="Normal 2 6 2 4 2 2 2" xfId="15619" xr:uid="{00000000-0005-0000-0000-000091480000}"/>
    <cellStyle name="Normal 2 6 2 4 2 2 2 2" xfId="15620" xr:uid="{00000000-0005-0000-0000-000092480000}"/>
    <cellStyle name="Normal 2 6 2 4 2 2 2 2 2" xfId="15621" xr:uid="{00000000-0005-0000-0000-000093480000}"/>
    <cellStyle name="Normal 2 6 2 4 2 2 2 3" xfId="15622" xr:uid="{00000000-0005-0000-0000-000094480000}"/>
    <cellStyle name="Normal 2 6 2 4 2 2 2 3 2" xfId="15623" xr:uid="{00000000-0005-0000-0000-000095480000}"/>
    <cellStyle name="Normal 2 6 2 4 2 2 2 4" xfId="15624" xr:uid="{00000000-0005-0000-0000-000096480000}"/>
    <cellStyle name="Normal 2 6 2 4 2 2 3" xfId="15625" xr:uid="{00000000-0005-0000-0000-000097480000}"/>
    <cellStyle name="Normal 2 6 2 4 2 2 3 2" xfId="15626" xr:uid="{00000000-0005-0000-0000-000098480000}"/>
    <cellStyle name="Normal 2 6 2 4 2 2 4" xfId="15627" xr:uid="{00000000-0005-0000-0000-000099480000}"/>
    <cellStyle name="Normal 2 6 2 4 2 2 4 2" xfId="15628" xr:uid="{00000000-0005-0000-0000-00009A480000}"/>
    <cellStyle name="Normal 2 6 2 4 2 2 5" xfId="15629" xr:uid="{00000000-0005-0000-0000-00009B480000}"/>
    <cellStyle name="Normal 2 6 2 4 2 3" xfId="15630" xr:uid="{00000000-0005-0000-0000-00009C480000}"/>
    <cellStyle name="Normal 2 6 2 4 2 3 2" xfId="15631" xr:uid="{00000000-0005-0000-0000-00009D480000}"/>
    <cellStyle name="Normal 2 6 2 4 2 3 2 2" xfId="15632" xr:uid="{00000000-0005-0000-0000-00009E480000}"/>
    <cellStyle name="Normal 2 6 2 4 2 3 3" xfId="15633" xr:uid="{00000000-0005-0000-0000-00009F480000}"/>
    <cellStyle name="Normal 2 6 2 4 2 3 3 2" xfId="15634" xr:uid="{00000000-0005-0000-0000-0000A0480000}"/>
    <cellStyle name="Normal 2 6 2 4 2 3 4" xfId="15635" xr:uid="{00000000-0005-0000-0000-0000A1480000}"/>
    <cellStyle name="Normal 2 6 2 4 2 4" xfId="15636" xr:uid="{00000000-0005-0000-0000-0000A2480000}"/>
    <cellStyle name="Normal 2 6 2 4 2 4 2" xfId="15637" xr:uid="{00000000-0005-0000-0000-0000A3480000}"/>
    <cellStyle name="Normal 2 6 2 4 2 5" xfId="15638" xr:uid="{00000000-0005-0000-0000-0000A4480000}"/>
    <cellStyle name="Normal 2 6 2 4 2 5 2" xfId="15639" xr:uid="{00000000-0005-0000-0000-0000A5480000}"/>
    <cellStyle name="Normal 2 6 2 4 2 6" xfId="15640" xr:uid="{00000000-0005-0000-0000-0000A6480000}"/>
    <cellStyle name="Normal 2 6 2 4 3" xfId="15641" xr:uid="{00000000-0005-0000-0000-0000A7480000}"/>
    <cellStyle name="Normal 2 6 2 4 3 2" xfId="15642" xr:uid="{00000000-0005-0000-0000-0000A8480000}"/>
    <cellStyle name="Normal 2 6 2 4 3 2 2" xfId="15643" xr:uid="{00000000-0005-0000-0000-0000A9480000}"/>
    <cellStyle name="Normal 2 6 2 4 3 2 2 2" xfId="15644" xr:uid="{00000000-0005-0000-0000-0000AA480000}"/>
    <cellStyle name="Normal 2 6 2 4 3 2 3" xfId="15645" xr:uid="{00000000-0005-0000-0000-0000AB480000}"/>
    <cellStyle name="Normal 2 6 2 4 3 2 3 2" xfId="15646" xr:uid="{00000000-0005-0000-0000-0000AC480000}"/>
    <cellStyle name="Normal 2 6 2 4 3 2 4" xfId="15647" xr:uid="{00000000-0005-0000-0000-0000AD480000}"/>
    <cellStyle name="Normal 2 6 2 4 3 3" xfId="15648" xr:uid="{00000000-0005-0000-0000-0000AE480000}"/>
    <cellStyle name="Normal 2 6 2 4 3 3 2" xfId="15649" xr:uid="{00000000-0005-0000-0000-0000AF480000}"/>
    <cellStyle name="Normal 2 6 2 4 3 4" xfId="15650" xr:uid="{00000000-0005-0000-0000-0000B0480000}"/>
    <cellStyle name="Normal 2 6 2 4 3 4 2" xfId="15651" xr:uid="{00000000-0005-0000-0000-0000B1480000}"/>
    <cellStyle name="Normal 2 6 2 4 3 5" xfId="15652" xr:uid="{00000000-0005-0000-0000-0000B2480000}"/>
    <cellStyle name="Normal 2 6 2 4 4" xfId="15653" xr:uid="{00000000-0005-0000-0000-0000B3480000}"/>
    <cellStyle name="Normal 2 6 2 4 4 2" xfId="15654" xr:uid="{00000000-0005-0000-0000-0000B4480000}"/>
    <cellStyle name="Normal 2 6 2 4 4 2 2" xfId="15655" xr:uid="{00000000-0005-0000-0000-0000B5480000}"/>
    <cellStyle name="Normal 2 6 2 4 4 3" xfId="15656" xr:uid="{00000000-0005-0000-0000-0000B6480000}"/>
    <cellStyle name="Normal 2 6 2 4 4 3 2" xfId="15657" xr:uid="{00000000-0005-0000-0000-0000B7480000}"/>
    <cellStyle name="Normal 2 6 2 4 4 4" xfId="15658" xr:uid="{00000000-0005-0000-0000-0000B8480000}"/>
    <cellStyle name="Normal 2 6 2 4 5" xfId="15659" xr:uid="{00000000-0005-0000-0000-0000B9480000}"/>
    <cellStyle name="Normal 2 6 2 4 5 2" xfId="15660" xr:uid="{00000000-0005-0000-0000-0000BA480000}"/>
    <cellStyle name="Normal 2 6 2 4 6" xfId="15661" xr:uid="{00000000-0005-0000-0000-0000BB480000}"/>
    <cellStyle name="Normal 2 6 2 4 6 2" xfId="15662" xr:uid="{00000000-0005-0000-0000-0000BC480000}"/>
    <cellStyle name="Normal 2 6 2 4 7" xfId="15663" xr:uid="{00000000-0005-0000-0000-0000BD480000}"/>
    <cellStyle name="Normal 2 6 2 5" xfId="15664" xr:uid="{00000000-0005-0000-0000-0000BE480000}"/>
    <cellStyle name="Normal 2 6 2 5 2" xfId="15665" xr:uid="{00000000-0005-0000-0000-0000BF480000}"/>
    <cellStyle name="Normal 2 6 2 5 2 2" xfId="15666" xr:uid="{00000000-0005-0000-0000-0000C0480000}"/>
    <cellStyle name="Normal 2 6 2 5 2 2 2" xfId="15667" xr:uid="{00000000-0005-0000-0000-0000C1480000}"/>
    <cellStyle name="Normal 2 6 2 5 2 2 2 2" xfId="15668" xr:uid="{00000000-0005-0000-0000-0000C2480000}"/>
    <cellStyle name="Normal 2 6 2 5 2 2 2 2 2" xfId="15669" xr:uid="{00000000-0005-0000-0000-0000C3480000}"/>
    <cellStyle name="Normal 2 6 2 5 2 2 2 3" xfId="15670" xr:uid="{00000000-0005-0000-0000-0000C4480000}"/>
    <cellStyle name="Normal 2 6 2 5 2 2 2 3 2" xfId="15671" xr:uid="{00000000-0005-0000-0000-0000C5480000}"/>
    <cellStyle name="Normal 2 6 2 5 2 2 2 4" xfId="15672" xr:uid="{00000000-0005-0000-0000-0000C6480000}"/>
    <cellStyle name="Normal 2 6 2 5 2 2 3" xfId="15673" xr:uid="{00000000-0005-0000-0000-0000C7480000}"/>
    <cellStyle name="Normal 2 6 2 5 2 2 3 2" xfId="15674" xr:uid="{00000000-0005-0000-0000-0000C8480000}"/>
    <cellStyle name="Normal 2 6 2 5 2 2 4" xfId="15675" xr:uid="{00000000-0005-0000-0000-0000C9480000}"/>
    <cellStyle name="Normal 2 6 2 5 2 2 4 2" xfId="15676" xr:uid="{00000000-0005-0000-0000-0000CA480000}"/>
    <cellStyle name="Normal 2 6 2 5 2 2 5" xfId="15677" xr:uid="{00000000-0005-0000-0000-0000CB480000}"/>
    <cellStyle name="Normal 2 6 2 5 2 3" xfId="15678" xr:uid="{00000000-0005-0000-0000-0000CC480000}"/>
    <cellStyle name="Normal 2 6 2 5 2 3 2" xfId="15679" xr:uid="{00000000-0005-0000-0000-0000CD480000}"/>
    <cellStyle name="Normal 2 6 2 5 2 3 2 2" xfId="15680" xr:uid="{00000000-0005-0000-0000-0000CE480000}"/>
    <cellStyle name="Normal 2 6 2 5 2 3 3" xfId="15681" xr:uid="{00000000-0005-0000-0000-0000CF480000}"/>
    <cellStyle name="Normal 2 6 2 5 2 3 3 2" xfId="15682" xr:uid="{00000000-0005-0000-0000-0000D0480000}"/>
    <cellStyle name="Normal 2 6 2 5 2 3 4" xfId="15683" xr:uid="{00000000-0005-0000-0000-0000D1480000}"/>
    <cellStyle name="Normal 2 6 2 5 2 4" xfId="15684" xr:uid="{00000000-0005-0000-0000-0000D2480000}"/>
    <cellStyle name="Normal 2 6 2 5 2 4 2" xfId="15685" xr:uid="{00000000-0005-0000-0000-0000D3480000}"/>
    <cellStyle name="Normal 2 6 2 5 2 5" xfId="15686" xr:uid="{00000000-0005-0000-0000-0000D4480000}"/>
    <cellStyle name="Normal 2 6 2 5 2 5 2" xfId="15687" xr:uid="{00000000-0005-0000-0000-0000D5480000}"/>
    <cellStyle name="Normal 2 6 2 5 2 6" xfId="15688" xr:uid="{00000000-0005-0000-0000-0000D6480000}"/>
    <cellStyle name="Normal 2 6 2 5 3" xfId="15689" xr:uid="{00000000-0005-0000-0000-0000D7480000}"/>
    <cellStyle name="Normal 2 6 2 5 3 2" xfId="15690" xr:uid="{00000000-0005-0000-0000-0000D8480000}"/>
    <cellStyle name="Normal 2 6 2 5 3 2 2" xfId="15691" xr:uid="{00000000-0005-0000-0000-0000D9480000}"/>
    <cellStyle name="Normal 2 6 2 5 3 2 2 2" xfId="15692" xr:uid="{00000000-0005-0000-0000-0000DA480000}"/>
    <cellStyle name="Normal 2 6 2 5 3 2 3" xfId="15693" xr:uid="{00000000-0005-0000-0000-0000DB480000}"/>
    <cellStyle name="Normal 2 6 2 5 3 2 3 2" xfId="15694" xr:uid="{00000000-0005-0000-0000-0000DC480000}"/>
    <cellStyle name="Normal 2 6 2 5 3 2 4" xfId="15695" xr:uid="{00000000-0005-0000-0000-0000DD480000}"/>
    <cellStyle name="Normal 2 6 2 5 3 3" xfId="15696" xr:uid="{00000000-0005-0000-0000-0000DE480000}"/>
    <cellStyle name="Normal 2 6 2 5 3 3 2" xfId="15697" xr:uid="{00000000-0005-0000-0000-0000DF480000}"/>
    <cellStyle name="Normal 2 6 2 5 3 4" xfId="15698" xr:uid="{00000000-0005-0000-0000-0000E0480000}"/>
    <cellStyle name="Normal 2 6 2 5 3 4 2" xfId="15699" xr:uid="{00000000-0005-0000-0000-0000E1480000}"/>
    <cellStyle name="Normal 2 6 2 5 3 5" xfId="15700" xr:uid="{00000000-0005-0000-0000-0000E2480000}"/>
    <cellStyle name="Normal 2 6 2 5 4" xfId="15701" xr:uid="{00000000-0005-0000-0000-0000E3480000}"/>
    <cellStyle name="Normal 2 6 2 5 4 2" xfId="15702" xr:uid="{00000000-0005-0000-0000-0000E4480000}"/>
    <cellStyle name="Normal 2 6 2 5 4 2 2" xfId="15703" xr:uid="{00000000-0005-0000-0000-0000E5480000}"/>
    <cellStyle name="Normal 2 6 2 5 4 3" xfId="15704" xr:uid="{00000000-0005-0000-0000-0000E6480000}"/>
    <cellStyle name="Normal 2 6 2 5 4 3 2" xfId="15705" xr:uid="{00000000-0005-0000-0000-0000E7480000}"/>
    <cellStyle name="Normal 2 6 2 5 4 4" xfId="15706" xr:uid="{00000000-0005-0000-0000-0000E8480000}"/>
    <cellStyle name="Normal 2 6 2 5 5" xfId="15707" xr:uid="{00000000-0005-0000-0000-0000E9480000}"/>
    <cellStyle name="Normal 2 6 2 5 5 2" xfId="15708" xr:uid="{00000000-0005-0000-0000-0000EA480000}"/>
    <cellStyle name="Normal 2 6 2 5 6" xfId="15709" xr:uid="{00000000-0005-0000-0000-0000EB480000}"/>
    <cellStyle name="Normal 2 6 2 5 6 2" xfId="15710" xr:uid="{00000000-0005-0000-0000-0000EC480000}"/>
    <cellStyle name="Normal 2 6 2 5 7" xfId="15711" xr:uid="{00000000-0005-0000-0000-0000ED480000}"/>
    <cellStyle name="Normal 2 6 2 6" xfId="15712" xr:uid="{00000000-0005-0000-0000-0000EE480000}"/>
    <cellStyle name="Normal 2 6 2 6 2" xfId="15713" xr:uid="{00000000-0005-0000-0000-0000EF480000}"/>
    <cellStyle name="Normal 2 6 2 6 2 2" xfId="15714" xr:uid="{00000000-0005-0000-0000-0000F0480000}"/>
    <cellStyle name="Normal 2 6 2 6 2 2 2" xfId="15715" xr:uid="{00000000-0005-0000-0000-0000F1480000}"/>
    <cellStyle name="Normal 2 6 2 6 2 2 2 2" xfId="15716" xr:uid="{00000000-0005-0000-0000-0000F2480000}"/>
    <cellStyle name="Normal 2 6 2 6 2 2 3" xfId="15717" xr:uid="{00000000-0005-0000-0000-0000F3480000}"/>
    <cellStyle name="Normal 2 6 2 6 2 2 3 2" xfId="15718" xr:uid="{00000000-0005-0000-0000-0000F4480000}"/>
    <cellStyle name="Normal 2 6 2 6 2 2 4" xfId="15719" xr:uid="{00000000-0005-0000-0000-0000F5480000}"/>
    <cellStyle name="Normal 2 6 2 6 2 3" xfId="15720" xr:uid="{00000000-0005-0000-0000-0000F6480000}"/>
    <cellStyle name="Normal 2 6 2 6 2 3 2" xfId="15721" xr:uid="{00000000-0005-0000-0000-0000F7480000}"/>
    <cellStyle name="Normal 2 6 2 6 2 4" xfId="15722" xr:uid="{00000000-0005-0000-0000-0000F8480000}"/>
    <cellStyle name="Normal 2 6 2 6 2 4 2" xfId="15723" xr:uid="{00000000-0005-0000-0000-0000F9480000}"/>
    <cellStyle name="Normal 2 6 2 6 2 5" xfId="15724" xr:uid="{00000000-0005-0000-0000-0000FA480000}"/>
    <cellStyle name="Normal 2 6 2 6 3" xfId="15725" xr:uid="{00000000-0005-0000-0000-0000FB480000}"/>
    <cellStyle name="Normal 2 6 2 6 3 2" xfId="15726" xr:uid="{00000000-0005-0000-0000-0000FC480000}"/>
    <cellStyle name="Normal 2 6 2 6 3 2 2" xfId="15727" xr:uid="{00000000-0005-0000-0000-0000FD480000}"/>
    <cellStyle name="Normal 2 6 2 6 3 3" xfId="15728" xr:uid="{00000000-0005-0000-0000-0000FE480000}"/>
    <cellStyle name="Normal 2 6 2 6 3 3 2" xfId="15729" xr:uid="{00000000-0005-0000-0000-0000FF480000}"/>
    <cellStyle name="Normal 2 6 2 6 3 4" xfId="15730" xr:uid="{00000000-0005-0000-0000-000000490000}"/>
    <cellStyle name="Normal 2 6 2 6 4" xfId="15731" xr:uid="{00000000-0005-0000-0000-000001490000}"/>
    <cellStyle name="Normal 2 6 2 6 4 2" xfId="15732" xr:uid="{00000000-0005-0000-0000-000002490000}"/>
    <cellStyle name="Normal 2 6 2 6 5" xfId="15733" xr:uid="{00000000-0005-0000-0000-000003490000}"/>
    <cellStyle name="Normal 2 6 2 6 5 2" xfId="15734" xr:uid="{00000000-0005-0000-0000-000004490000}"/>
    <cellStyle name="Normal 2 6 2 6 6" xfId="15735" xr:uid="{00000000-0005-0000-0000-000005490000}"/>
    <cellStyle name="Normal 2 6 2 7" xfId="15736" xr:uid="{00000000-0005-0000-0000-000006490000}"/>
    <cellStyle name="Normal 2 6 2 7 2" xfId="15737" xr:uid="{00000000-0005-0000-0000-000007490000}"/>
    <cellStyle name="Normal 2 6 2 7 2 2" xfId="15738" xr:uid="{00000000-0005-0000-0000-000008490000}"/>
    <cellStyle name="Normal 2 6 2 7 2 2 2" xfId="15739" xr:uid="{00000000-0005-0000-0000-000009490000}"/>
    <cellStyle name="Normal 2 6 2 7 2 3" xfId="15740" xr:uid="{00000000-0005-0000-0000-00000A490000}"/>
    <cellStyle name="Normal 2 6 2 7 2 3 2" xfId="15741" xr:uid="{00000000-0005-0000-0000-00000B490000}"/>
    <cellStyle name="Normal 2 6 2 7 2 4" xfId="15742" xr:uid="{00000000-0005-0000-0000-00000C490000}"/>
    <cellStyle name="Normal 2 6 2 7 3" xfId="15743" xr:uid="{00000000-0005-0000-0000-00000D490000}"/>
    <cellStyle name="Normal 2 6 2 7 3 2" xfId="15744" xr:uid="{00000000-0005-0000-0000-00000E490000}"/>
    <cellStyle name="Normal 2 6 2 7 4" xfId="15745" xr:uid="{00000000-0005-0000-0000-00000F490000}"/>
    <cellStyle name="Normal 2 6 2 7 4 2" xfId="15746" xr:uid="{00000000-0005-0000-0000-000010490000}"/>
    <cellStyle name="Normal 2 6 2 7 5" xfId="15747" xr:uid="{00000000-0005-0000-0000-000011490000}"/>
    <cellStyle name="Normal 2 6 2 8" xfId="15748" xr:uid="{00000000-0005-0000-0000-000012490000}"/>
    <cellStyle name="Normal 2 6 2 8 2" xfId="15749" xr:uid="{00000000-0005-0000-0000-000013490000}"/>
    <cellStyle name="Normal 2 6 2 8 2 2" xfId="15750" xr:uid="{00000000-0005-0000-0000-000014490000}"/>
    <cellStyle name="Normal 2 6 2 8 3" xfId="15751" xr:uid="{00000000-0005-0000-0000-000015490000}"/>
    <cellStyle name="Normal 2 6 2 8 3 2" xfId="15752" xr:uid="{00000000-0005-0000-0000-000016490000}"/>
    <cellStyle name="Normal 2 6 2 8 4" xfId="15753" xr:uid="{00000000-0005-0000-0000-000017490000}"/>
    <cellStyle name="Normal 2 6 2 9" xfId="15754" xr:uid="{00000000-0005-0000-0000-000018490000}"/>
    <cellStyle name="Normal 2 6 2 9 2" xfId="15755" xr:uid="{00000000-0005-0000-0000-000019490000}"/>
    <cellStyle name="Normal 2 6 20" xfId="54814" xr:uid="{00000000-0005-0000-0000-00001A490000}"/>
    <cellStyle name="Normal 2 6 21" xfId="54815" xr:uid="{00000000-0005-0000-0000-00001B490000}"/>
    <cellStyle name="Normal 2 6 22" xfId="54816" xr:uid="{00000000-0005-0000-0000-00001C490000}"/>
    <cellStyle name="Normal 2 6 23" xfId="54817" xr:uid="{00000000-0005-0000-0000-00001D490000}"/>
    <cellStyle name="Normal 2 6 24" xfId="54818" xr:uid="{00000000-0005-0000-0000-00001E490000}"/>
    <cellStyle name="Normal 2 6 25" xfId="54819" xr:uid="{00000000-0005-0000-0000-00001F490000}"/>
    <cellStyle name="Normal 2 6 26" xfId="54820" xr:uid="{00000000-0005-0000-0000-000020490000}"/>
    <cellStyle name="Normal 2 6 27" xfId="54821" xr:uid="{00000000-0005-0000-0000-000021490000}"/>
    <cellStyle name="Normal 2 6 28" xfId="54822" xr:uid="{00000000-0005-0000-0000-000022490000}"/>
    <cellStyle name="Normal 2 6 29" xfId="54823" xr:uid="{00000000-0005-0000-0000-000023490000}"/>
    <cellStyle name="Normal 2 6 3" xfId="4511" xr:uid="{00000000-0005-0000-0000-000024490000}"/>
    <cellStyle name="Normal 2 6 3 2" xfId="4512" xr:uid="{00000000-0005-0000-0000-000025490000}"/>
    <cellStyle name="Normal 2 6 3 2 2" xfId="4513" xr:uid="{00000000-0005-0000-0000-000026490000}"/>
    <cellStyle name="Normal 2 6 3 3" xfId="4514" xr:uid="{00000000-0005-0000-0000-000027490000}"/>
    <cellStyle name="Normal 2 6 3 4" xfId="15756" xr:uid="{00000000-0005-0000-0000-000028490000}"/>
    <cellStyle name="Normal 2 6 30" xfId="54824" xr:uid="{00000000-0005-0000-0000-000029490000}"/>
    <cellStyle name="Normal 2 6 31" xfId="54825" xr:uid="{00000000-0005-0000-0000-00002A490000}"/>
    <cellStyle name="Normal 2 6 32" xfId="54826" xr:uid="{00000000-0005-0000-0000-00002B490000}"/>
    <cellStyle name="Normal 2 6 33" xfId="54827" xr:uid="{00000000-0005-0000-0000-00002C490000}"/>
    <cellStyle name="Normal 2 6 34" xfId="54828" xr:uid="{00000000-0005-0000-0000-00002D490000}"/>
    <cellStyle name="Normal 2 6 35" xfId="54829" xr:uid="{00000000-0005-0000-0000-00002E490000}"/>
    <cellStyle name="Normal 2 6 36" xfId="54830" xr:uid="{00000000-0005-0000-0000-00002F490000}"/>
    <cellStyle name="Normal 2 6 37" xfId="54831" xr:uid="{00000000-0005-0000-0000-000030490000}"/>
    <cellStyle name="Normal 2 6 38" xfId="54832" xr:uid="{00000000-0005-0000-0000-000031490000}"/>
    <cellStyle name="Normal 2 6 39" xfId="54833" xr:uid="{00000000-0005-0000-0000-000032490000}"/>
    <cellStyle name="Normal 2 6 4" xfId="4515" xr:uid="{00000000-0005-0000-0000-000033490000}"/>
    <cellStyle name="Normal 2 6 40" xfId="54834" xr:uid="{00000000-0005-0000-0000-000034490000}"/>
    <cellStyle name="Normal 2 6 41" xfId="54835" xr:uid="{00000000-0005-0000-0000-000035490000}"/>
    <cellStyle name="Normal 2 6 42" xfId="54836" xr:uid="{00000000-0005-0000-0000-000036490000}"/>
    <cellStyle name="Normal 2 6 43" xfId="54837" xr:uid="{00000000-0005-0000-0000-000037490000}"/>
    <cellStyle name="Normal 2 6 44" xfId="54838" xr:uid="{00000000-0005-0000-0000-000038490000}"/>
    <cellStyle name="Normal 2 6 45" xfId="54839" xr:uid="{00000000-0005-0000-0000-000039490000}"/>
    <cellStyle name="Normal 2 6 46" xfId="54840" xr:uid="{00000000-0005-0000-0000-00003A490000}"/>
    <cellStyle name="Normal 2 6 47" xfId="54841" xr:uid="{00000000-0005-0000-0000-00003B490000}"/>
    <cellStyle name="Normal 2 6 48" xfId="54842" xr:uid="{00000000-0005-0000-0000-00003C490000}"/>
    <cellStyle name="Normal 2 6 49" xfId="54843" xr:uid="{00000000-0005-0000-0000-00003D490000}"/>
    <cellStyle name="Normal 2 6 5" xfId="4516" xr:uid="{00000000-0005-0000-0000-00003E490000}"/>
    <cellStyle name="Normal 2 6 5 2" xfId="4517" xr:uid="{00000000-0005-0000-0000-00003F490000}"/>
    <cellStyle name="Normal 2 6 5 2 2" xfId="4518" xr:uid="{00000000-0005-0000-0000-000040490000}"/>
    <cellStyle name="Normal 2 6 5 3" xfId="4519" xr:uid="{00000000-0005-0000-0000-000041490000}"/>
    <cellStyle name="Normal 2 6 50" xfId="54844" xr:uid="{00000000-0005-0000-0000-000042490000}"/>
    <cellStyle name="Normal 2 6 51" xfId="4505" xr:uid="{00000000-0005-0000-0000-000043490000}"/>
    <cellStyle name="Normal 2 6 6" xfId="54845" xr:uid="{00000000-0005-0000-0000-000044490000}"/>
    <cellStyle name="Normal 2 6 7" xfId="54846" xr:uid="{00000000-0005-0000-0000-000045490000}"/>
    <cellStyle name="Normal 2 6 8" xfId="54847" xr:uid="{00000000-0005-0000-0000-000046490000}"/>
    <cellStyle name="Normal 2 6 9" xfId="54848" xr:uid="{00000000-0005-0000-0000-000047490000}"/>
    <cellStyle name="Normal 2 60" xfId="4520" xr:uid="{00000000-0005-0000-0000-000048490000}"/>
    <cellStyle name="Normal 2 60 2" xfId="54849" xr:uid="{00000000-0005-0000-0000-000049490000}"/>
    <cellStyle name="Normal 2 61" xfId="64" xr:uid="{00000000-0005-0000-0000-00004A490000}"/>
    <cellStyle name="Normal 2 61 2" xfId="4521" xr:uid="{00000000-0005-0000-0000-00004B490000}"/>
    <cellStyle name="Normal 2 61 2 2" xfId="54850" xr:uid="{00000000-0005-0000-0000-00004C490000}"/>
    <cellStyle name="Normal 2 61 3" xfId="4522" xr:uid="{00000000-0005-0000-0000-00004D490000}"/>
    <cellStyle name="Normal 2 61 3 2" xfId="57850" xr:uid="{00000000-0005-0000-0000-00004E490000}"/>
    <cellStyle name="Normal 2 61 4" xfId="59" xr:uid="{00000000-0005-0000-0000-00004F490000}"/>
    <cellStyle name="Normal 2 61 5" xfId="54851" xr:uid="{00000000-0005-0000-0000-000050490000}"/>
    <cellStyle name="Normal 2 61 5 2" xfId="54852" xr:uid="{00000000-0005-0000-0000-000051490000}"/>
    <cellStyle name="Normal 2 61 6" xfId="54853" xr:uid="{00000000-0005-0000-0000-000052490000}"/>
    <cellStyle name="Normal 2 61 7" xfId="54854" xr:uid="{00000000-0005-0000-0000-000053490000}"/>
    <cellStyle name="Normal 2 61 8" xfId="54855" xr:uid="{00000000-0005-0000-0000-000054490000}"/>
    <cellStyle name="Normal 2 61 9" xfId="54856" xr:uid="{00000000-0005-0000-0000-000055490000}"/>
    <cellStyle name="Normal 2 62" xfId="4523" xr:uid="{00000000-0005-0000-0000-000056490000}"/>
    <cellStyle name="Normal 2 62 2" xfId="54857" xr:uid="{00000000-0005-0000-0000-000057490000}"/>
    <cellStyle name="Normal 2 63" xfId="4524" xr:uid="{00000000-0005-0000-0000-000058490000}"/>
    <cellStyle name="Normal 2 63 2" xfId="54858" xr:uid="{00000000-0005-0000-0000-000059490000}"/>
    <cellStyle name="Normal 2 64" xfId="4525" xr:uid="{00000000-0005-0000-0000-00005A490000}"/>
    <cellStyle name="Normal 2 64 2" xfId="54859" xr:uid="{00000000-0005-0000-0000-00005B490000}"/>
    <cellStyle name="Normal 2 65" xfId="4526" xr:uid="{00000000-0005-0000-0000-00005C490000}"/>
    <cellStyle name="Normal 2 65 2" xfId="54860" xr:uid="{00000000-0005-0000-0000-00005D490000}"/>
    <cellStyle name="Normal 2 66" xfId="4527" xr:uid="{00000000-0005-0000-0000-00005E490000}"/>
    <cellStyle name="Normal 2 66 2" xfId="54861" xr:uid="{00000000-0005-0000-0000-00005F490000}"/>
    <cellStyle name="Normal 2 67" xfId="4528" xr:uid="{00000000-0005-0000-0000-000060490000}"/>
    <cellStyle name="Normal 2 67 2" xfId="54862" xr:uid="{00000000-0005-0000-0000-000061490000}"/>
    <cellStyle name="Normal 2 68" xfId="4529" xr:uid="{00000000-0005-0000-0000-000062490000}"/>
    <cellStyle name="Normal 2 68 2" xfId="54863" xr:uid="{00000000-0005-0000-0000-000063490000}"/>
    <cellStyle name="Normal 2 69" xfId="4530" xr:uid="{00000000-0005-0000-0000-000064490000}"/>
    <cellStyle name="Normal 2 69 2" xfId="54864" xr:uid="{00000000-0005-0000-0000-000065490000}"/>
    <cellStyle name="Normal 2 7" xfId="42" xr:uid="{00000000-0005-0000-0000-000066490000}"/>
    <cellStyle name="Normal 2 7 10" xfId="54865" xr:uid="{00000000-0005-0000-0000-000067490000}"/>
    <cellStyle name="Normal 2 7 11" xfId="54866" xr:uid="{00000000-0005-0000-0000-000068490000}"/>
    <cellStyle name="Normal 2 7 12" xfId="54867" xr:uid="{00000000-0005-0000-0000-000069490000}"/>
    <cellStyle name="Normal 2 7 13" xfId="54868" xr:uid="{00000000-0005-0000-0000-00006A490000}"/>
    <cellStyle name="Normal 2 7 14" xfId="54869" xr:uid="{00000000-0005-0000-0000-00006B490000}"/>
    <cellStyle name="Normal 2 7 15" xfId="54870" xr:uid="{00000000-0005-0000-0000-00006C490000}"/>
    <cellStyle name="Normal 2 7 16" xfId="54871" xr:uid="{00000000-0005-0000-0000-00006D490000}"/>
    <cellStyle name="Normal 2 7 17" xfId="54872" xr:uid="{00000000-0005-0000-0000-00006E490000}"/>
    <cellStyle name="Normal 2 7 18" xfId="54873" xr:uid="{00000000-0005-0000-0000-00006F490000}"/>
    <cellStyle name="Normal 2 7 19" xfId="54874" xr:uid="{00000000-0005-0000-0000-000070490000}"/>
    <cellStyle name="Normal 2 7 2" xfId="4532" xr:uid="{00000000-0005-0000-0000-000071490000}"/>
    <cellStyle name="Normal 2 7 2 10" xfId="15757" xr:uid="{00000000-0005-0000-0000-000072490000}"/>
    <cellStyle name="Normal 2 7 2 10 2" xfId="15758" xr:uid="{00000000-0005-0000-0000-000073490000}"/>
    <cellStyle name="Normal 2 7 2 11" xfId="15759" xr:uid="{00000000-0005-0000-0000-000074490000}"/>
    <cellStyle name="Normal 2 7 2 2" xfId="4533" xr:uid="{00000000-0005-0000-0000-000075490000}"/>
    <cellStyle name="Normal 2 7 2 2 10" xfId="15760" xr:uid="{00000000-0005-0000-0000-000076490000}"/>
    <cellStyle name="Normal 2 7 2 2 2" xfId="15761" xr:uid="{00000000-0005-0000-0000-000077490000}"/>
    <cellStyle name="Normal 2 7 2 2 2 2" xfId="15762" xr:uid="{00000000-0005-0000-0000-000078490000}"/>
    <cellStyle name="Normal 2 7 2 2 2 2 2" xfId="15763" xr:uid="{00000000-0005-0000-0000-000079490000}"/>
    <cellStyle name="Normal 2 7 2 2 2 2 2 2" xfId="15764" xr:uid="{00000000-0005-0000-0000-00007A490000}"/>
    <cellStyle name="Normal 2 7 2 2 2 2 2 2 2" xfId="15765" xr:uid="{00000000-0005-0000-0000-00007B490000}"/>
    <cellStyle name="Normal 2 7 2 2 2 2 2 2 2 2" xfId="15766" xr:uid="{00000000-0005-0000-0000-00007C490000}"/>
    <cellStyle name="Normal 2 7 2 2 2 2 2 2 2 2 2" xfId="15767" xr:uid="{00000000-0005-0000-0000-00007D490000}"/>
    <cellStyle name="Normal 2 7 2 2 2 2 2 2 2 3" xfId="15768" xr:uid="{00000000-0005-0000-0000-00007E490000}"/>
    <cellStyle name="Normal 2 7 2 2 2 2 2 2 2 3 2" xfId="15769" xr:uid="{00000000-0005-0000-0000-00007F490000}"/>
    <cellStyle name="Normal 2 7 2 2 2 2 2 2 2 4" xfId="15770" xr:uid="{00000000-0005-0000-0000-000080490000}"/>
    <cellStyle name="Normal 2 7 2 2 2 2 2 2 3" xfId="15771" xr:uid="{00000000-0005-0000-0000-000081490000}"/>
    <cellStyle name="Normal 2 7 2 2 2 2 2 2 3 2" xfId="15772" xr:uid="{00000000-0005-0000-0000-000082490000}"/>
    <cellStyle name="Normal 2 7 2 2 2 2 2 2 4" xfId="15773" xr:uid="{00000000-0005-0000-0000-000083490000}"/>
    <cellStyle name="Normal 2 7 2 2 2 2 2 2 4 2" xfId="15774" xr:uid="{00000000-0005-0000-0000-000084490000}"/>
    <cellStyle name="Normal 2 7 2 2 2 2 2 2 5" xfId="15775" xr:uid="{00000000-0005-0000-0000-000085490000}"/>
    <cellStyle name="Normal 2 7 2 2 2 2 2 3" xfId="15776" xr:uid="{00000000-0005-0000-0000-000086490000}"/>
    <cellStyle name="Normal 2 7 2 2 2 2 2 3 2" xfId="15777" xr:uid="{00000000-0005-0000-0000-000087490000}"/>
    <cellStyle name="Normal 2 7 2 2 2 2 2 3 2 2" xfId="15778" xr:uid="{00000000-0005-0000-0000-000088490000}"/>
    <cellStyle name="Normal 2 7 2 2 2 2 2 3 3" xfId="15779" xr:uid="{00000000-0005-0000-0000-000089490000}"/>
    <cellStyle name="Normal 2 7 2 2 2 2 2 3 3 2" xfId="15780" xr:uid="{00000000-0005-0000-0000-00008A490000}"/>
    <cellStyle name="Normal 2 7 2 2 2 2 2 3 4" xfId="15781" xr:uid="{00000000-0005-0000-0000-00008B490000}"/>
    <cellStyle name="Normal 2 7 2 2 2 2 2 4" xfId="15782" xr:uid="{00000000-0005-0000-0000-00008C490000}"/>
    <cellStyle name="Normal 2 7 2 2 2 2 2 4 2" xfId="15783" xr:uid="{00000000-0005-0000-0000-00008D490000}"/>
    <cellStyle name="Normal 2 7 2 2 2 2 2 5" xfId="15784" xr:uid="{00000000-0005-0000-0000-00008E490000}"/>
    <cellStyle name="Normal 2 7 2 2 2 2 2 5 2" xfId="15785" xr:uid="{00000000-0005-0000-0000-00008F490000}"/>
    <cellStyle name="Normal 2 7 2 2 2 2 2 6" xfId="15786" xr:uid="{00000000-0005-0000-0000-000090490000}"/>
    <cellStyle name="Normal 2 7 2 2 2 2 3" xfId="15787" xr:uid="{00000000-0005-0000-0000-000091490000}"/>
    <cellStyle name="Normal 2 7 2 2 2 2 3 2" xfId="15788" xr:uid="{00000000-0005-0000-0000-000092490000}"/>
    <cellStyle name="Normal 2 7 2 2 2 2 3 2 2" xfId="15789" xr:uid="{00000000-0005-0000-0000-000093490000}"/>
    <cellStyle name="Normal 2 7 2 2 2 2 3 2 2 2" xfId="15790" xr:uid="{00000000-0005-0000-0000-000094490000}"/>
    <cellStyle name="Normal 2 7 2 2 2 2 3 2 3" xfId="15791" xr:uid="{00000000-0005-0000-0000-000095490000}"/>
    <cellStyle name="Normal 2 7 2 2 2 2 3 2 3 2" xfId="15792" xr:uid="{00000000-0005-0000-0000-000096490000}"/>
    <cellStyle name="Normal 2 7 2 2 2 2 3 2 4" xfId="15793" xr:uid="{00000000-0005-0000-0000-000097490000}"/>
    <cellStyle name="Normal 2 7 2 2 2 2 3 3" xfId="15794" xr:uid="{00000000-0005-0000-0000-000098490000}"/>
    <cellStyle name="Normal 2 7 2 2 2 2 3 3 2" xfId="15795" xr:uid="{00000000-0005-0000-0000-000099490000}"/>
    <cellStyle name="Normal 2 7 2 2 2 2 3 4" xfId="15796" xr:uid="{00000000-0005-0000-0000-00009A490000}"/>
    <cellStyle name="Normal 2 7 2 2 2 2 3 4 2" xfId="15797" xr:uid="{00000000-0005-0000-0000-00009B490000}"/>
    <cellStyle name="Normal 2 7 2 2 2 2 3 5" xfId="15798" xr:uid="{00000000-0005-0000-0000-00009C490000}"/>
    <cellStyle name="Normal 2 7 2 2 2 2 4" xfId="15799" xr:uid="{00000000-0005-0000-0000-00009D490000}"/>
    <cellStyle name="Normal 2 7 2 2 2 2 4 2" xfId="15800" xr:uid="{00000000-0005-0000-0000-00009E490000}"/>
    <cellStyle name="Normal 2 7 2 2 2 2 4 2 2" xfId="15801" xr:uid="{00000000-0005-0000-0000-00009F490000}"/>
    <cellStyle name="Normal 2 7 2 2 2 2 4 3" xfId="15802" xr:uid="{00000000-0005-0000-0000-0000A0490000}"/>
    <cellStyle name="Normal 2 7 2 2 2 2 4 3 2" xfId="15803" xr:uid="{00000000-0005-0000-0000-0000A1490000}"/>
    <cellStyle name="Normal 2 7 2 2 2 2 4 4" xfId="15804" xr:uid="{00000000-0005-0000-0000-0000A2490000}"/>
    <cellStyle name="Normal 2 7 2 2 2 2 5" xfId="15805" xr:uid="{00000000-0005-0000-0000-0000A3490000}"/>
    <cellStyle name="Normal 2 7 2 2 2 2 5 2" xfId="15806" xr:uid="{00000000-0005-0000-0000-0000A4490000}"/>
    <cellStyle name="Normal 2 7 2 2 2 2 6" xfId="15807" xr:uid="{00000000-0005-0000-0000-0000A5490000}"/>
    <cellStyle name="Normal 2 7 2 2 2 2 6 2" xfId="15808" xr:uid="{00000000-0005-0000-0000-0000A6490000}"/>
    <cellStyle name="Normal 2 7 2 2 2 2 7" xfId="15809" xr:uid="{00000000-0005-0000-0000-0000A7490000}"/>
    <cellStyle name="Normal 2 7 2 2 2 3" xfId="15810" xr:uid="{00000000-0005-0000-0000-0000A8490000}"/>
    <cellStyle name="Normal 2 7 2 2 2 3 2" xfId="15811" xr:uid="{00000000-0005-0000-0000-0000A9490000}"/>
    <cellStyle name="Normal 2 7 2 2 2 3 2 2" xfId="15812" xr:uid="{00000000-0005-0000-0000-0000AA490000}"/>
    <cellStyle name="Normal 2 7 2 2 2 3 2 2 2" xfId="15813" xr:uid="{00000000-0005-0000-0000-0000AB490000}"/>
    <cellStyle name="Normal 2 7 2 2 2 3 2 2 2 2" xfId="15814" xr:uid="{00000000-0005-0000-0000-0000AC490000}"/>
    <cellStyle name="Normal 2 7 2 2 2 3 2 2 2 2 2" xfId="15815" xr:uid="{00000000-0005-0000-0000-0000AD490000}"/>
    <cellStyle name="Normal 2 7 2 2 2 3 2 2 2 3" xfId="15816" xr:uid="{00000000-0005-0000-0000-0000AE490000}"/>
    <cellStyle name="Normal 2 7 2 2 2 3 2 2 2 3 2" xfId="15817" xr:uid="{00000000-0005-0000-0000-0000AF490000}"/>
    <cellStyle name="Normal 2 7 2 2 2 3 2 2 2 4" xfId="15818" xr:uid="{00000000-0005-0000-0000-0000B0490000}"/>
    <cellStyle name="Normal 2 7 2 2 2 3 2 2 3" xfId="15819" xr:uid="{00000000-0005-0000-0000-0000B1490000}"/>
    <cellStyle name="Normal 2 7 2 2 2 3 2 2 3 2" xfId="15820" xr:uid="{00000000-0005-0000-0000-0000B2490000}"/>
    <cellStyle name="Normal 2 7 2 2 2 3 2 2 4" xfId="15821" xr:uid="{00000000-0005-0000-0000-0000B3490000}"/>
    <cellStyle name="Normal 2 7 2 2 2 3 2 2 4 2" xfId="15822" xr:uid="{00000000-0005-0000-0000-0000B4490000}"/>
    <cellStyle name="Normal 2 7 2 2 2 3 2 2 5" xfId="15823" xr:uid="{00000000-0005-0000-0000-0000B5490000}"/>
    <cellStyle name="Normal 2 7 2 2 2 3 2 3" xfId="15824" xr:uid="{00000000-0005-0000-0000-0000B6490000}"/>
    <cellStyle name="Normal 2 7 2 2 2 3 2 3 2" xfId="15825" xr:uid="{00000000-0005-0000-0000-0000B7490000}"/>
    <cellStyle name="Normal 2 7 2 2 2 3 2 3 2 2" xfId="15826" xr:uid="{00000000-0005-0000-0000-0000B8490000}"/>
    <cellStyle name="Normal 2 7 2 2 2 3 2 3 3" xfId="15827" xr:uid="{00000000-0005-0000-0000-0000B9490000}"/>
    <cellStyle name="Normal 2 7 2 2 2 3 2 3 3 2" xfId="15828" xr:uid="{00000000-0005-0000-0000-0000BA490000}"/>
    <cellStyle name="Normal 2 7 2 2 2 3 2 3 4" xfId="15829" xr:uid="{00000000-0005-0000-0000-0000BB490000}"/>
    <cellStyle name="Normal 2 7 2 2 2 3 2 4" xfId="15830" xr:uid="{00000000-0005-0000-0000-0000BC490000}"/>
    <cellStyle name="Normal 2 7 2 2 2 3 2 4 2" xfId="15831" xr:uid="{00000000-0005-0000-0000-0000BD490000}"/>
    <cellStyle name="Normal 2 7 2 2 2 3 2 5" xfId="15832" xr:uid="{00000000-0005-0000-0000-0000BE490000}"/>
    <cellStyle name="Normal 2 7 2 2 2 3 2 5 2" xfId="15833" xr:uid="{00000000-0005-0000-0000-0000BF490000}"/>
    <cellStyle name="Normal 2 7 2 2 2 3 2 6" xfId="15834" xr:uid="{00000000-0005-0000-0000-0000C0490000}"/>
    <cellStyle name="Normal 2 7 2 2 2 3 3" xfId="15835" xr:uid="{00000000-0005-0000-0000-0000C1490000}"/>
    <cellStyle name="Normal 2 7 2 2 2 3 3 2" xfId="15836" xr:uid="{00000000-0005-0000-0000-0000C2490000}"/>
    <cellStyle name="Normal 2 7 2 2 2 3 3 2 2" xfId="15837" xr:uid="{00000000-0005-0000-0000-0000C3490000}"/>
    <cellStyle name="Normal 2 7 2 2 2 3 3 2 2 2" xfId="15838" xr:uid="{00000000-0005-0000-0000-0000C4490000}"/>
    <cellStyle name="Normal 2 7 2 2 2 3 3 2 3" xfId="15839" xr:uid="{00000000-0005-0000-0000-0000C5490000}"/>
    <cellStyle name="Normal 2 7 2 2 2 3 3 2 3 2" xfId="15840" xr:uid="{00000000-0005-0000-0000-0000C6490000}"/>
    <cellStyle name="Normal 2 7 2 2 2 3 3 2 4" xfId="15841" xr:uid="{00000000-0005-0000-0000-0000C7490000}"/>
    <cellStyle name="Normal 2 7 2 2 2 3 3 3" xfId="15842" xr:uid="{00000000-0005-0000-0000-0000C8490000}"/>
    <cellStyle name="Normal 2 7 2 2 2 3 3 3 2" xfId="15843" xr:uid="{00000000-0005-0000-0000-0000C9490000}"/>
    <cellStyle name="Normal 2 7 2 2 2 3 3 4" xfId="15844" xr:uid="{00000000-0005-0000-0000-0000CA490000}"/>
    <cellStyle name="Normal 2 7 2 2 2 3 3 4 2" xfId="15845" xr:uid="{00000000-0005-0000-0000-0000CB490000}"/>
    <cellStyle name="Normal 2 7 2 2 2 3 3 5" xfId="15846" xr:uid="{00000000-0005-0000-0000-0000CC490000}"/>
    <cellStyle name="Normal 2 7 2 2 2 3 4" xfId="15847" xr:uid="{00000000-0005-0000-0000-0000CD490000}"/>
    <cellStyle name="Normal 2 7 2 2 2 3 4 2" xfId="15848" xr:uid="{00000000-0005-0000-0000-0000CE490000}"/>
    <cellStyle name="Normal 2 7 2 2 2 3 4 2 2" xfId="15849" xr:uid="{00000000-0005-0000-0000-0000CF490000}"/>
    <cellStyle name="Normal 2 7 2 2 2 3 4 3" xfId="15850" xr:uid="{00000000-0005-0000-0000-0000D0490000}"/>
    <cellStyle name="Normal 2 7 2 2 2 3 4 3 2" xfId="15851" xr:uid="{00000000-0005-0000-0000-0000D1490000}"/>
    <cellStyle name="Normal 2 7 2 2 2 3 4 4" xfId="15852" xr:uid="{00000000-0005-0000-0000-0000D2490000}"/>
    <cellStyle name="Normal 2 7 2 2 2 3 5" xfId="15853" xr:uid="{00000000-0005-0000-0000-0000D3490000}"/>
    <cellStyle name="Normal 2 7 2 2 2 3 5 2" xfId="15854" xr:uid="{00000000-0005-0000-0000-0000D4490000}"/>
    <cellStyle name="Normal 2 7 2 2 2 3 6" xfId="15855" xr:uid="{00000000-0005-0000-0000-0000D5490000}"/>
    <cellStyle name="Normal 2 7 2 2 2 3 6 2" xfId="15856" xr:uid="{00000000-0005-0000-0000-0000D6490000}"/>
    <cellStyle name="Normal 2 7 2 2 2 3 7" xfId="15857" xr:uid="{00000000-0005-0000-0000-0000D7490000}"/>
    <cellStyle name="Normal 2 7 2 2 2 4" xfId="15858" xr:uid="{00000000-0005-0000-0000-0000D8490000}"/>
    <cellStyle name="Normal 2 7 2 2 2 4 2" xfId="15859" xr:uid="{00000000-0005-0000-0000-0000D9490000}"/>
    <cellStyle name="Normal 2 7 2 2 2 4 2 2" xfId="15860" xr:uid="{00000000-0005-0000-0000-0000DA490000}"/>
    <cellStyle name="Normal 2 7 2 2 2 4 2 2 2" xfId="15861" xr:uid="{00000000-0005-0000-0000-0000DB490000}"/>
    <cellStyle name="Normal 2 7 2 2 2 4 2 2 2 2" xfId="15862" xr:uid="{00000000-0005-0000-0000-0000DC490000}"/>
    <cellStyle name="Normal 2 7 2 2 2 4 2 2 3" xfId="15863" xr:uid="{00000000-0005-0000-0000-0000DD490000}"/>
    <cellStyle name="Normal 2 7 2 2 2 4 2 2 3 2" xfId="15864" xr:uid="{00000000-0005-0000-0000-0000DE490000}"/>
    <cellStyle name="Normal 2 7 2 2 2 4 2 2 4" xfId="15865" xr:uid="{00000000-0005-0000-0000-0000DF490000}"/>
    <cellStyle name="Normal 2 7 2 2 2 4 2 3" xfId="15866" xr:uid="{00000000-0005-0000-0000-0000E0490000}"/>
    <cellStyle name="Normal 2 7 2 2 2 4 2 3 2" xfId="15867" xr:uid="{00000000-0005-0000-0000-0000E1490000}"/>
    <cellStyle name="Normal 2 7 2 2 2 4 2 4" xfId="15868" xr:uid="{00000000-0005-0000-0000-0000E2490000}"/>
    <cellStyle name="Normal 2 7 2 2 2 4 2 4 2" xfId="15869" xr:uid="{00000000-0005-0000-0000-0000E3490000}"/>
    <cellStyle name="Normal 2 7 2 2 2 4 2 5" xfId="15870" xr:uid="{00000000-0005-0000-0000-0000E4490000}"/>
    <cellStyle name="Normal 2 7 2 2 2 4 3" xfId="15871" xr:uid="{00000000-0005-0000-0000-0000E5490000}"/>
    <cellStyle name="Normal 2 7 2 2 2 4 3 2" xfId="15872" xr:uid="{00000000-0005-0000-0000-0000E6490000}"/>
    <cellStyle name="Normal 2 7 2 2 2 4 3 2 2" xfId="15873" xr:uid="{00000000-0005-0000-0000-0000E7490000}"/>
    <cellStyle name="Normal 2 7 2 2 2 4 3 3" xfId="15874" xr:uid="{00000000-0005-0000-0000-0000E8490000}"/>
    <cellStyle name="Normal 2 7 2 2 2 4 3 3 2" xfId="15875" xr:uid="{00000000-0005-0000-0000-0000E9490000}"/>
    <cellStyle name="Normal 2 7 2 2 2 4 3 4" xfId="15876" xr:uid="{00000000-0005-0000-0000-0000EA490000}"/>
    <cellStyle name="Normal 2 7 2 2 2 4 4" xfId="15877" xr:uid="{00000000-0005-0000-0000-0000EB490000}"/>
    <cellStyle name="Normal 2 7 2 2 2 4 4 2" xfId="15878" xr:uid="{00000000-0005-0000-0000-0000EC490000}"/>
    <cellStyle name="Normal 2 7 2 2 2 4 5" xfId="15879" xr:uid="{00000000-0005-0000-0000-0000ED490000}"/>
    <cellStyle name="Normal 2 7 2 2 2 4 5 2" xfId="15880" xr:uid="{00000000-0005-0000-0000-0000EE490000}"/>
    <cellStyle name="Normal 2 7 2 2 2 4 6" xfId="15881" xr:uid="{00000000-0005-0000-0000-0000EF490000}"/>
    <cellStyle name="Normal 2 7 2 2 2 5" xfId="15882" xr:uid="{00000000-0005-0000-0000-0000F0490000}"/>
    <cellStyle name="Normal 2 7 2 2 2 5 2" xfId="15883" xr:uid="{00000000-0005-0000-0000-0000F1490000}"/>
    <cellStyle name="Normal 2 7 2 2 2 5 2 2" xfId="15884" xr:uid="{00000000-0005-0000-0000-0000F2490000}"/>
    <cellStyle name="Normal 2 7 2 2 2 5 2 2 2" xfId="15885" xr:uid="{00000000-0005-0000-0000-0000F3490000}"/>
    <cellStyle name="Normal 2 7 2 2 2 5 2 3" xfId="15886" xr:uid="{00000000-0005-0000-0000-0000F4490000}"/>
    <cellStyle name="Normal 2 7 2 2 2 5 2 3 2" xfId="15887" xr:uid="{00000000-0005-0000-0000-0000F5490000}"/>
    <cellStyle name="Normal 2 7 2 2 2 5 2 4" xfId="15888" xr:uid="{00000000-0005-0000-0000-0000F6490000}"/>
    <cellStyle name="Normal 2 7 2 2 2 5 3" xfId="15889" xr:uid="{00000000-0005-0000-0000-0000F7490000}"/>
    <cellStyle name="Normal 2 7 2 2 2 5 3 2" xfId="15890" xr:uid="{00000000-0005-0000-0000-0000F8490000}"/>
    <cellStyle name="Normal 2 7 2 2 2 5 4" xfId="15891" xr:uid="{00000000-0005-0000-0000-0000F9490000}"/>
    <cellStyle name="Normal 2 7 2 2 2 5 4 2" xfId="15892" xr:uid="{00000000-0005-0000-0000-0000FA490000}"/>
    <cellStyle name="Normal 2 7 2 2 2 5 5" xfId="15893" xr:uid="{00000000-0005-0000-0000-0000FB490000}"/>
    <cellStyle name="Normal 2 7 2 2 2 6" xfId="15894" xr:uid="{00000000-0005-0000-0000-0000FC490000}"/>
    <cellStyle name="Normal 2 7 2 2 2 6 2" xfId="15895" xr:uid="{00000000-0005-0000-0000-0000FD490000}"/>
    <cellStyle name="Normal 2 7 2 2 2 6 2 2" xfId="15896" xr:uid="{00000000-0005-0000-0000-0000FE490000}"/>
    <cellStyle name="Normal 2 7 2 2 2 6 3" xfId="15897" xr:uid="{00000000-0005-0000-0000-0000FF490000}"/>
    <cellStyle name="Normal 2 7 2 2 2 6 3 2" xfId="15898" xr:uid="{00000000-0005-0000-0000-0000004A0000}"/>
    <cellStyle name="Normal 2 7 2 2 2 6 4" xfId="15899" xr:uid="{00000000-0005-0000-0000-0000014A0000}"/>
    <cellStyle name="Normal 2 7 2 2 2 7" xfId="15900" xr:uid="{00000000-0005-0000-0000-0000024A0000}"/>
    <cellStyle name="Normal 2 7 2 2 2 7 2" xfId="15901" xr:uid="{00000000-0005-0000-0000-0000034A0000}"/>
    <cellStyle name="Normal 2 7 2 2 2 8" xfId="15902" xr:uid="{00000000-0005-0000-0000-0000044A0000}"/>
    <cellStyle name="Normal 2 7 2 2 2 8 2" xfId="15903" xr:uid="{00000000-0005-0000-0000-0000054A0000}"/>
    <cellStyle name="Normal 2 7 2 2 2 9" xfId="15904" xr:uid="{00000000-0005-0000-0000-0000064A0000}"/>
    <cellStyle name="Normal 2 7 2 2 3" xfId="15905" xr:uid="{00000000-0005-0000-0000-0000074A0000}"/>
    <cellStyle name="Normal 2 7 2 2 3 2" xfId="15906" xr:uid="{00000000-0005-0000-0000-0000084A0000}"/>
    <cellStyle name="Normal 2 7 2 2 3 2 2" xfId="15907" xr:uid="{00000000-0005-0000-0000-0000094A0000}"/>
    <cellStyle name="Normal 2 7 2 2 3 2 2 2" xfId="15908" xr:uid="{00000000-0005-0000-0000-00000A4A0000}"/>
    <cellStyle name="Normal 2 7 2 2 3 2 2 2 2" xfId="15909" xr:uid="{00000000-0005-0000-0000-00000B4A0000}"/>
    <cellStyle name="Normal 2 7 2 2 3 2 2 2 2 2" xfId="15910" xr:uid="{00000000-0005-0000-0000-00000C4A0000}"/>
    <cellStyle name="Normal 2 7 2 2 3 2 2 2 3" xfId="15911" xr:uid="{00000000-0005-0000-0000-00000D4A0000}"/>
    <cellStyle name="Normal 2 7 2 2 3 2 2 2 3 2" xfId="15912" xr:uid="{00000000-0005-0000-0000-00000E4A0000}"/>
    <cellStyle name="Normal 2 7 2 2 3 2 2 2 4" xfId="15913" xr:uid="{00000000-0005-0000-0000-00000F4A0000}"/>
    <cellStyle name="Normal 2 7 2 2 3 2 2 3" xfId="15914" xr:uid="{00000000-0005-0000-0000-0000104A0000}"/>
    <cellStyle name="Normal 2 7 2 2 3 2 2 3 2" xfId="15915" xr:uid="{00000000-0005-0000-0000-0000114A0000}"/>
    <cellStyle name="Normal 2 7 2 2 3 2 2 4" xfId="15916" xr:uid="{00000000-0005-0000-0000-0000124A0000}"/>
    <cellStyle name="Normal 2 7 2 2 3 2 2 4 2" xfId="15917" xr:uid="{00000000-0005-0000-0000-0000134A0000}"/>
    <cellStyle name="Normal 2 7 2 2 3 2 2 5" xfId="15918" xr:uid="{00000000-0005-0000-0000-0000144A0000}"/>
    <cellStyle name="Normal 2 7 2 2 3 2 3" xfId="15919" xr:uid="{00000000-0005-0000-0000-0000154A0000}"/>
    <cellStyle name="Normal 2 7 2 2 3 2 3 2" xfId="15920" xr:uid="{00000000-0005-0000-0000-0000164A0000}"/>
    <cellStyle name="Normal 2 7 2 2 3 2 3 2 2" xfId="15921" xr:uid="{00000000-0005-0000-0000-0000174A0000}"/>
    <cellStyle name="Normal 2 7 2 2 3 2 3 3" xfId="15922" xr:uid="{00000000-0005-0000-0000-0000184A0000}"/>
    <cellStyle name="Normal 2 7 2 2 3 2 3 3 2" xfId="15923" xr:uid="{00000000-0005-0000-0000-0000194A0000}"/>
    <cellStyle name="Normal 2 7 2 2 3 2 3 4" xfId="15924" xr:uid="{00000000-0005-0000-0000-00001A4A0000}"/>
    <cellStyle name="Normal 2 7 2 2 3 2 4" xfId="15925" xr:uid="{00000000-0005-0000-0000-00001B4A0000}"/>
    <cellStyle name="Normal 2 7 2 2 3 2 4 2" xfId="15926" xr:uid="{00000000-0005-0000-0000-00001C4A0000}"/>
    <cellStyle name="Normal 2 7 2 2 3 2 5" xfId="15927" xr:uid="{00000000-0005-0000-0000-00001D4A0000}"/>
    <cellStyle name="Normal 2 7 2 2 3 2 5 2" xfId="15928" xr:uid="{00000000-0005-0000-0000-00001E4A0000}"/>
    <cellStyle name="Normal 2 7 2 2 3 2 6" xfId="15929" xr:uid="{00000000-0005-0000-0000-00001F4A0000}"/>
    <cellStyle name="Normal 2 7 2 2 3 3" xfId="15930" xr:uid="{00000000-0005-0000-0000-0000204A0000}"/>
    <cellStyle name="Normal 2 7 2 2 3 3 2" xfId="15931" xr:uid="{00000000-0005-0000-0000-0000214A0000}"/>
    <cellStyle name="Normal 2 7 2 2 3 3 2 2" xfId="15932" xr:uid="{00000000-0005-0000-0000-0000224A0000}"/>
    <cellStyle name="Normal 2 7 2 2 3 3 2 2 2" xfId="15933" xr:uid="{00000000-0005-0000-0000-0000234A0000}"/>
    <cellStyle name="Normal 2 7 2 2 3 3 2 3" xfId="15934" xr:uid="{00000000-0005-0000-0000-0000244A0000}"/>
    <cellStyle name="Normal 2 7 2 2 3 3 2 3 2" xfId="15935" xr:uid="{00000000-0005-0000-0000-0000254A0000}"/>
    <cellStyle name="Normal 2 7 2 2 3 3 2 4" xfId="15936" xr:uid="{00000000-0005-0000-0000-0000264A0000}"/>
    <cellStyle name="Normal 2 7 2 2 3 3 3" xfId="15937" xr:uid="{00000000-0005-0000-0000-0000274A0000}"/>
    <cellStyle name="Normal 2 7 2 2 3 3 3 2" xfId="15938" xr:uid="{00000000-0005-0000-0000-0000284A0000}"/>
    <cellStyle name="Normal 2 7 2 2 3 3 4" xfId="15939" xr:uid="{00000000-0005-0000-0000-0000294A0000}"/>
    <cellStyle name="Normal 2 7 2 2 3 3 4 2" xfId="15940" xr:uid="{00000000-0005-0000-0000-00002A4A0000}"/>
    <cellStyle name="Normal 2 7 2 2 3 3 5" xfId="15941" xr:uid="{00000000-0005-0000-0000-00002B4A0000}"/>
    <cellStyle name="Normal 2 7 2 2 3 4" xfId="15942" xr:uid="{00000000-0005-0000-0000-00002C4A0000}"/>
    <cellStyle name="Normal 2 7 2 2 3 4 2" xfId="15943" xr:uid="{00000000-0005-0000-0000-00002D4A0000}"/>
    <cellStyle name="Normal 2 7 2 2 3 4 2 2" xfId="15944" xr:uid="{00000000-0005-0000-0000-00002E4A0000}"/>
    <cellStyle name="Normal 2 7 2 2 3 4 3" xfId="15945" xr:uid="{00000000-0005-0000-0000-00002F4A0000}"/>
    <cellStyle name="Normal 2 7 2 2 3 4 3 2" xfId="15946" xr:uid="{00000000-0005-0000-0000-0000304A0000}"/>
    <cellStyle name="Normal 2 7 2 2 3 4 4" xfId="15947" xr:uid="{00000000-0005-0000-0000-0000314A0000}"/>
    <cellStyle name="Normal 2 7 2 2 3 5" xfId="15948" xr:uid="{00000000-0005-0000-0000-0000324A0000}"/>
    <cellStyle name="Normal 2 7 2 2 3 5 2" xfId="15949" xr:uid="{00000000-0005-0000-0000-0000334A0000}"/>
    <cellStyle name="Normal 2 7 2 2 3 6" xfId="15950" xr:uid="{00000000-0005-0000-0000-0000344A0000}"/>
    <cellStyle name="Normal 2 7 2 2 3 6 2" xfId="15951" xr:uid="{00000000-0005-0000-0000-0000354A0000}"/>
    <cellStyle name="Normal 2 7 2 2 3 7" xfId="15952" xr:uid="{00000000-0005-0000-0000-0000364A0000}"/>
    <cellStyle name="Normal 2 7 2 2 4" xfId="15953" xr:uid="{00000000-0005-0000-0000-0000374A0000}"/>
    <cellStyle name="Normal 2 7 2 2 4 2" xfId="15954" xr:uid="{00000000-0005-0000-0000-0000384A0000}"/>
    <cellStyle name="Normal 2 7 2 2 4 2 2" xfId="15955" xr:uid="{00000000-0005-0000-0000-0000394A0000}"/>
    <cellStyle name="Normal 2 7 2 2 4 2 2 2" xfId="15956" xr:uid="{00000000-0005-0000-0000-00003A4A0000}"/>
    <cellStyle name="Normal 2 7 2 2 4 2 2 2 2" xfId="15957" xr:uid="{00000000-0005-0000-0000-00003B4A0000}"/>
    <cellStyle name="Normal 2 7 2 2 4 2 2 2 2 2" xfId="15958" xr:uid="{00000000-0005-0000-0000-00003C4A0000}"/>
    <cellStyle name="Normal 2 7 2 2 4 2 2 2 3" xfId="15959" xr:uid="{00000000-0005-0000-0000-00003D4A0000}"/>
    <cellStyle name="Normal 2 7 2 2 4 2 2 2 3 2" xfId="15960" xr:uid="{00000000-0005-0000-0000-00003E4A0000}"/>
    <cellStyle name="Normal 2 7 2 2 4 2 2 2 4" xfId="15961" xr:uid="{00000000-0005-0000-0000-00003F4A0000}"/>
    <cellStyle name="Normal 2 7 2 2 4 2 2 3" xfId="15962" xr:uid="{00000000-0005-0000-0000-0000404A0000}"/>
    <cellStyle name="Normal 2 7 2 2 4 2 2 3 2" xfId="15963" xr:uid="{00000000-0005-0000-0000-0000414A0000}"/>
    <cellStyle name="Normal 2 7 2 2 4 2 2 4" xfId="15964" xr:uid="{00000000-0005-0000-0000-0000424A0000}"/>
    <cellStyle name="Normal 2 7 2 2 4 2 2 4 2" xfId="15965" xr:uid="{00000000-0005-0000-0000-0000434A0000}"/>
    <cellStyle name="Normal 2 7 2 2 4 2 2 5" xfId="15966" xr:uid="{00000000-0005-0000-0000-0000444A0000}"/>
    <cellStyle name="Normal 2 7 2 2 4 2 3" xfId="15967" xr:uid="{00000000-0005-0000-0000-0000454A0000}"/>
    <cellStyle name="Normal 2 7 2 2 4 2 3 2" xfId="15968" xr:uid="{00000000-0005-0000-0000-0000464A0000}"/>
    <cellStyle name="Normal 2 7 2 2 4 2 3 2 2" xfId="15969" xr:uid="{00000000-0005-0000-0000-0000474A0000}"/>
    <cellStyle name="Normal 2 7 2 2 4 2 3 3" xfId="15970" xr:uid="{00000000-0005-0000-0000-0000484A0000}"/>
    <cellStyle name="Normal 2 7 2 2 4 2 3 3 2" xfId="15971" xr:uid="{00000000-0005-0000-0000-0000494A0000}"/>
    <cellStyle name="Normal 2 7 2 2 4 2 3 4" xfId="15972" xr:uid="{00000000-0005-0000-0000-00004A4A0000}"/>
    <cellStyle name="Normal 2 7 2 2 4 2 4" xfId="15973" xr:uid="{00000000-0005-0000-0000-00004B4A0000}"/>
    <cellStyle name="Normal 2 7 2 2 4 2 4 2" xfId="15974" xr:uid="{00000000-0005-0000-0000-00004C4A0000}"/>
    <cellStyle name="Normal 2 7 2 2 4 2 5" xfId="15975" xr:uid="{00000000-0005-0000-0000-00004D4A0000}"/>
    <cellStyle name="Normal 2 7 2 2 4 2 5 2" xfId="15976" xr:uid="{00000000-0005-0000-0000-00004E4A0000}"/>
    <cellStyle name="Normal 2 7 2 2 4 2 6" xfId="15977" xr:uid="{00000000-0005-0000-0000-00004F4A0000}"/>
    <cellStyle name="Normal 2 7 2 2 4 3" xfId="15978" xr:uid="{00000000-0005-0000-0000-0000504A0000}"/>
    <cellStyle name="Normal 2 7 2 2 4 3 2" xfId="15979" xr:uid="{00000000-0005-0000-0000-0000514A0000}"/>
    <cellStyle name="Normal 2 7 2 2 4 3 2 2" xfId="15980" xr:uid="{00000000-0005-0000-0000-0000524A0000}"/>
    <cellStyle name="Normal 2 7 2 2 4 3 2 2 2" xfId="15981" xr:uid="{00000000-0005-0000-0000-0000534A0000}"/>
    <cellStyle name="Normal 2 7 2 2 4 3 2 3" xfId="15982" xr:uid="{00000000-0005-0000-0000-0000544A0000}"/>
    <cellStyle name="Normal 2 7 2 2 4 3 2 3 2" xfId="15983" xr:uid="{00000000-0005-0000-0000-0000554A0000}"/>
    <cellStyle name="Normal 2 7 2 2 4 3 2 4" xfId="15984" xr:uid="{00000000-0005-0000-0000-0000564A0000}"/>
    <cellStyle name="Normal 2 7 2 2 4 3 3" xfId="15985" xr:uid="{00000000-0005-0000-0000-0000574A0000}"/>
    <cellStyle name="Normal 2 7 2 2 4 3 3 2" xfId="15986" xr:uid="{00000000-0005-0000-0000-0000584A0000}"/>
    <cellStyle name="Normal 2 7 2 2 4 3 4" xfId="15987" xr:uid="{00000000-0005-0000-0000-0000594A0000}"/>
    <cellStyle name="Normal 2 7 2 2 4 3 4 2" xfId="15988" xr:uid="{00000000-0005-0000-0000-00005A4A0000}"/>
    <cellStyle name="Normal 2 7 2 2 4 3 5" xfId="15989" xr:uid="{00000000-0005-0000-0000-00005B4A0000}"/>
    <cellStyle name="Normal 2 7 2 2 4 4" xfId="15990" xr:uid="{00000000-0005-0000-0000-00005C4A0000}"/>
    <cellStyle name="Normal 2 7 2 2 4 4 2" xfId="15991" xr:uid="{00000000-0005-0000-0000-00005D4A0000}"/>
    <cellStyle name="Normal 2 7 2 2 4 4 2 2" xfId="15992" xr:uid="{00000000-0005-0000-0000-00005E4A0000}"/>
    <cellStyle name="Normal 2 7 2 2 4 4 3" xfId="15993" xr:uid="{00000000-0005-0000-0000-00005F4A0000}"/>
    <cellStyle name="Normal 2 7 2 2 4 4 3 2" xfId="15994" xr:uid="{00000000-0005-0000-0000-0000604A0000}"/>
    <cellStyle name="Normal 2 7 2 2 4 4 4" xfId="15995" xr:uid="{00000000-0005-0000-0000-0000614A0000}"/>
    <cellStyle name="Normal 2 7 2 2 4 5" xfId="15996" xr:uid="{00000000-0005-0000-0000-0000624A0000}"/>
    <cellStyle name="Normal 2 7 2 2 4 5 2" xfId="15997" xr:uid="{00000000-0005-0000-0000-0000634A0000}"/>
    <cellStyle name="Normal 2 7 2 2 4 6" xfId="15998" xr:uid="{00000000-0005-0000-0000-0000644A0000}"/>
    <cellStyle name="Normal 2 7 2 2 4 6 2" xfId="15999" xr:uid="{00000000-0005-0000-0000-0000654A0000}"/>
    <cellStyle name="Normal 2 7 2 2 4 7" xfId="16000" xr:uid="{00000000-0005-0000-0000-0000664A0000}"/>
    <cellStyle name="Normal 2 7 2 2 5" xfId="16001" xr:uid="{00000000-0005-0000-0000-0000674A0000}"/>
    <cellStyle name="Normal 2 7 2 2 5 2" xfId="16002" xr:uid="{00000000-0005-0000-0000-0000684A0000}"/>
    <cellStyle name="Normal 2 7 2 2 5 2 2" xfId="16003" xr:uid="{00000000-0005-0000-0000-0000694A0000}"/>
    <cellStyle name="Normal 2 7 2 2 5 2 2 2" xfId="16004" xr:uid="{00000000-0005-0000-0000-00006A4A0000}"/>
    <cellStyle name="Normal 2 7 2 2 5 2 2 2 2" xfId="16005" xr:uid="{00000000-0005-0000-0000-00006B4A0000}"/>
    <cellStyle name="Normal 2 7 2 2 5 2 2 3" xfId="16006" xr:uid="{00000000-0005-0000-0000-00006C4A0000}"/>
    <cellStyle name="Normal 2 7 2 2 5 2 2 3 2" xfId="16007" xr:uid="{00000000-0005-0000-0000-00006D4A0000}"/>
    <cellStyle name="Normal 2 7 2 2 5 2 2 4" xfId="16008" xr:uid="{00000000-0005-0000-0000-00006E4A0000}"/>
    <cellStyle name="Normal 2 7 2 2 5 2 3" xfId="16009" xr:uid="{00000000-0005-0000-0000-00006F4A0000}"/>
    <cellStyle name="Normal 2 7 2 2 5 2 3 2" xfId="16010" xr:uid="{00000000-0005-0000-0000-0000704A0000}"/>
    <cellStyle name="Normal 2 7 2 2 5 2 4" xfId="16011" xr:uid="{00000000-0005-0000-0000-0000714A0000}"/>
    <cellStyle name="Normal 2 7 2 2 5 2 4 2" xfId="16012" xr:uid="{00000000-0005-0000-0000-0000724A0000}"/>
    <cellStyle name="Normal 2 7 2 2 5 2 5" xfId="16013" xr:uid="{00000000-0005-0000-0000-0000734A0000}"/>
    <cellStyle name="Normal 2 7 2 2 5 3" xfId="16014" xr:uid="{00000000-0005-0000-0000-0000744A0000}"/>
    <cellStyle name="Normal 2 7 2 2 5 3 2" xfId="16015" xr:uid="{00000000-0005-0000-0000-0000754A0000}"/>
    <cellStyle name="Normal 2 7 2 2 5 3 2 2" xfId="16016" xr:uid="{00000000-0005-0000-0000-0000764A0000}"/>
    <cellStyle name="Normal 2 7 2 2 5 3 3" xfId="16017" xr:uid="{00000000-0005-0000-0000-0000774A0000}"/>
    <cellStyle name="Normal 2 7 2 2 5 3 3 2" xfId="16018" xr:uid="{00000000-0005-0000-0000-0000784A0000}"/>
    <cellStyle name="Normal 2 7 2 2 5 3 4" xfId="16019" xr:uid="{00000000-0005-0000-0000-0000794A0000}"/>
    <cellStyle name="Normal 2 7 2 2 5 4" xfId="16020" xr:uid="{00000000-0005-0000-0000-00007A4A0000}"/>
    <cellStyle name="Normal 2 7 2 2 5 4 2" xfId="16021" xr:uid="{00000000-0005-0000-0000-00007B4A0000}"/>
    <cellStyle name="Normal 2 7 2 2 5 5" xfId="16022" xr:uid="{00000000-0005-0000-0000-00007C4A0000}"/>
    <cellStyle name="Normal 2 7 2 2 5 5 2" xfId="16023" xr:uid="{00000000-0005-0000-0000-00007D4A0000}"/>
    <cellStyle name="Normal 2 7 2 2 5 6" xfId="16024" xr:uid="{00000000-0005-0000-0000-00007E4A0000}"/>
    <cellStyle name="Normal 2 7 2 2 6" xfId="16025" xr:uid="{00000000-0005-0000-0000-00007F4A0000}"/>
    <cellStyle name="Normal 2 7 2 2 6 2" xfId="16026" xr:uid="{00000000-0005-0000-0000-0000804A0000}"/>
    <cellStyle name="Normal 2 7 2 2 6 2 2" xfId="16027" xr:uid="{00000000-0005-0000-0000-0000814A0000}"/>
    <cellStyle name="Normal 2 7 2 2 6 2 2 2" xfId="16028" xr:uid="{00000000-0005-0000-0000-0000824A0000}"/>
    <cellStyle name="Normal 2 7 2 2 6 2 3" xfId="16029" xr:uid="{00000000-0005-0000-0000-0000834A0000}"/>
    <cellStyle name="Normal 2 7 2 2 6 2 3 2" xfId="16030" xr:uid="{00000000-0005-0000-0000-0000844A0000}"/>
    <cellStyle name="Normal 2 7 2 2 6 2 4" xfId="16031" xr:uid="{00000000-0005-0000-0000-0000854A0000}"/>
    <cellStyle name="Normal 2 7 2 2 6 3" xfId="16032" xr:uid="{00000000-0005-0000-0000-0000864A0000}"/>
    <cellStyle name="Normal 2 7 2 2 6 3 2" xfId="16033" xr:uid="{00000000-0005-0000-0000-0000874A0000}"/>
    <cellStyle name="Normal 2 7 2 2 6 4" xfId="16034" xr:uid="{00000000-0005-0000-0000-0000884A0000}"/>
    <cellStyle name="Normal 2 7 2 2 6 4 2" xfId="16035" xr:uid="{00000000-0005-0000-0000-0000894A0000}"/>
    <cellStyle name="Normal 2 7 2 2 6 5" xfId="16036" xr:uid="{00000000-0005-0000-0000-00008A4A0000}"/>
    <cellStyle name="Normal 2 7 2 2 7" xfId="16037" xr:uid="{00000000-0005-0000-0000-00008B4A0000}"/>
    <cellStyle name="Normal 2 7 2 2 7 2" xfId="16038" xr:uid="{00000000-0005-0000-0000-00008C4A0000}"/>
    <cellStyle name="Normal 2 7 2 2 7 2 2" xfId="16039" xr:uid="{00000000-0005-0000-0000-00008D4A0000}"/>
    <cellStyle name="Normal 2 7 2 2 7 3" xfId="16040" xr:uid="{00000000-0005-0000-0000-00008E4A0000}"/>
    <cellStyle name="Normal 2 7 2 2 7 3 2" xfId="16041" xr:uid="{00000000-0005-0000-0000-00008F4A0000}"/>
    <cellStyle name="Normal 2 7 2 2 7 4" xfId="16042" xr:uid="{00000000-0005-0000-0000-0000904A0000}"/>
    <cellStyle name="Normal 2 7 2 2 8" xfId="16043" xr:uid="{00000000-0005-0000-0000-0000914A0000}"/>
    <cellStyle name="Normal 2 7 2 2 8 2" xfId="16044" xr:uid="{00000000-0005-0000-0000-0000924A0000}"/>
    <cellStyle name="Normal 2 7 2 2 9" xfId="16045" xr:uid="{00000000-0005-0000-0000-0000934A0000}"/>
    <cellStyle name="Normal 2 7 2 2 9 2" xfId="16046" xr:uid="{00000000-0005-0000-0000-0000944A0000}"/>
    <cellStyle name="Normal 2 7 2 3" xfId="4534" xr:uid="{00000000-0005-0000-0000-0000954A0000}"/>
    <cellStyle name="Normal 2 7 2 3 2" xfId="4535" xr:uid="{00000000-0005-0000-0000-0000964A0000}"/>
    <cellStyle name="Normal 2 7 2 3 2 2" xfId="16047" xr:uid="{00000000-0005-0000-0000-0000974A0000}"/>
    <cellStyle name="Normal 2 7 2 3 2 2 2" xfId="16048" xr:uid="{00000000-0005-0000-0000-0000984A0000}"/>
    <cellStyle name="Normal 2 7 2 3 2 2 2 2" xfId="16049" xr:uid="{00000000-0005-0000-0000-0000994A0000}"/>
    <cellStyle name="Normal 2 7 2 3 2 2 2 2 2" xfId="16050" xr:uid="{00000000-0005-0000-0000-00009A4A0000}"/>
    <cellStyle name="Normal 2 7 2 3 2 2 2 2 2 2" xfId="16051" xr:uid="{00000000-0005-0000-0000-00009B4A0000}"/>
    <cellStyle name="Normal 2 7 2 3 2 2 2 2 3" xfId="16052" xr:uid="{00000000-0005-0000-0000-00009C4A0000}"/>
    <cellStyle name="Normal 2 7 2 3 2 2 2 2 3 2" xfId="16053" xr:uid="{00000000-0005-0000-0000-00009D4A0000}"/>
    <cellStyle name="Normal 2 7 2 3 2 2 2 2 4" xfId="16054" xr:uid="{00000000-0005-0000-0000-00009E4A0000}"/>
    <cellStyle name="Normal 2 7 2 3 2 2 2 3" xfId="16055" xr:uid="{00000000-0005-0000-0000-00009F4A0000}"/>
    <cellStyle name="Normal 2 7 2 3 2 2 2 3 2" xfId="16056" xr:uid="{00000000-0005-0000-0000-0000A04A0000}"/>
    <cellStyle name="Normal 2 7 2 3 2 2 2 4" xfId="16057" xr:uid="{00000000-0005-0000-0000-0000A14A0000}"/>
    <cellStyle name="Normal 2 7 2 3 2 2 2 4 2" xfId="16058" xr:uid="{00000000-0005-0000-0000-0000A24A0000}"/>
    <cellStyle name="Normal 2 7 2 3 2 2 2 5" xfId="16059" xr:uid="{00000000-0005-0000-0000-0000A34A0000}"/>
    <cellStyle name="Normal 2 7 2 3 2 2 3" xfId="16060" xr:uid="{00000000-0005-0000-0000-0000A44A0000}"/>
    <cellStyle name="Normal 2 7 2 3 2 2 3 2" xfId="16061" xr:uid="{00000000-0005-0000-0000-0000A54A0000}"/>
    <cellStyle name="Normal 2 7 2 3 2 2 3 2 2" xfId="16062" xr:uid="{00000000-0005-0000-0000-0000A64A0000}"/>
    <cellStyle name="Normal 2 7 2 3 2 2 3 3" xfId="16063" xr:uid="{00000000-0005-0000-0000-0000A74A0000}"/>
    <cellStyle name="Normal 2 7 2 3 2 2 3 3 2" xfId="16064" xr:uid="{00000000-0005-0000-0000-0000A84A0000}"/>
    <cellStyle name="Normal 2 7 2 3 2 2 3 4" xfId="16065" xr:uid="{00000000-0005-0000-0000-0000A94A0000}"/>
    <cellStyle name="Normal 2 7 2 3 2 2 4" xfId="16066" xr:uid="{00000000-0005-0000-0000-0000AA4A0000}"/>
    <cellStyle name="Normal 2 7 2 3 2 2 4 2" xfId="16067" xr:uid="{00000000-0005-0000-0000-0000AB4A0000}"/>
    <cellStyle name="Normal 2 7 2 3 2 2 5" xfId="16068" xr:uid="{00000000-0005-0000-0000-0000AC4A0000}"/>
    <cellStyle name="Normal 2 7 2 3 2 2 5 2" xfId="16069" xr:uid="{00000000-0005-0000-0000-0000AD4A0000}"/>
    <cellStyle name="Normal 2 7 2 3 2 2 6" xfId="16070" xr:uid="{00000000-0005-0000-0000-0000AE4A0000}"/>
    <cellStyle name="Normal 2 7 2 3 2 3" xfId="16071" xr:uid="{00000000-0005-0000-0000-0000AF4A0000}"/>
    <cellStyle name="Normal 2 7 2 3 2 3 2" xfId="16072" xr:uid="{00000000-0005-0000-0000-0000B04A0000}"/>
    <cellStyle name="Normal 2 7 2 3 2 3 2 2" xfId="16073" xr:uid="{00000000-0005-0000-0000-0000B14A0000}"/>
    <cellStyle name="Normal 2 7 2 3 2 3 2 2 2" xfId="16074" xr:uid="{00000000-0005-0000-0000-0000B24A0000}"/>
    <cellStyle name="Normal 2 7 2 3 2 3 2 3" xfId="16075" xr:uid="{00000000-0005-0000-0000-0000B34A0000}"/>
    <cellStyle name="Normal 2 7 2 3 2 3 2 3 2" xfId="16076" xr:uid="{00000000-0005-0000-0000-0000B44A0000}"/>
    <cellStyle name="Normal 2 7 2 3 2 3 2 4" xfId="16077" xr:uid="{00000000-0005-0000-0000-0000B54A0000}"/>
    <cellStyle name="Normal 2 7 2 3 2 3 3" xfId="16078" xr:uid="{00000000-0005-0000-0000-0000B64A0000}"/>
    <cellStyle name="Normal 2 7 2 3 2 3 3 2" xfId="16079" xr:uid="{00000000-0005-0000-0000-0000B74A0000}"/>
    <cellStyle name="Normal 2 7 2 3 2 3 4" xfId="16080" xr:uid="{00000000-0005-0000-0000-0000B84A0000}"/>
    <cellStyle name="Normal 2 7 2 3 2 3 4 2" xfId="16081" xr:uid="{00000000-0005-0000-0000-0000B94A0000}"/>
    <cellStyle name="Normal 2 7 2 3 2 3 5" xfId="16082" xr:uid="{00000000-0005-0000-0000-0000BA4A0000}"/>
    <cellStyle name="Normal 2 7 2 3 2 4" xfId="16083" xr:uid="{00000000-0005-0000-0000-0000BB4A0000}"/>
    <cellStyle name="Normal 2 7 2 3 2 4 2" xfId="16084" xr:uid="{00000000-0005-0000-0000-0000BC4A0000}"/>
    <cellStyle name="Normal 2 7 2 3 2 4 2 2" xfId="16085" xr:uid="{00000000-0005-0000-0000-0000BD4A0000}"/>
    <cellStyle name="Normal 2 7 2 3 2 4 3" xfId="16086" xr:uid="{00000000-0005-0000-0000-0000BE4A0000}"/>
    <cellStyle name="Normal 2 7 2 3 2 4 3 2" xfId="16087" xr:uid="{00000000-0005-0000-0000-0000BF4A0000}"/>
    <cellStyle name="Normal 2 7 2 3 2 4 4" xfId="16088" xr:uid="{00000000-0005-0000-0000-0000C04A0000}"/>
    <cellStyle name="Normal 2 7 2 3 2 5" xfId="16089" xr:uid="{00000000-0005-0000-0000-0000C14A0000}"/>
    <cellStyle name="Normal 2 7 2 3 2 5 2" xfId="16090" xr:uid="{00000000-0005-0000-0000-0000C24A0000}"/>
    <cellStyle name="Normal 2 7 2 3 2 6" xfId="16091" xr:uid="{00000000-0005-0000-0000-0000C34A0000}"/>
    <cellStyle name="Normal 2 7 2 3 2 6 2" xfId="16092" xr:uid="{00000000-0005-0000-0000-0000C44A0000}"/>
    <cellStyle name="Normal 2 7 2 3 2 7" xfId="16093" xr:uid="{00000000-0005-0000-0000-0000C54A0000}"/>
    <cellStyle name="Normal 2 7 2 3 3" xfId="16094" xr:uid="{00000000-0005-0000-0000-0000C64A0000}"/>
    <cellStyle name="Normal 2 7 2 3 3 2" xfId="16095" xr:uid="{00000000-0005-0000-0000-0000C74A0000}"/>
    <cellStyle name="Normal 2 7 2 3 3 2 2" xfId="16096" xr:uid="{00000000-0005-0000-0000-0000C84A0000}"/>
    <cellStyle name="Normal 2 7 2 3 3 2 2 2" xfId="16097" xr:uid="{00000000-0005-0000-0000-0000C94A0000}"/>
    <cellStyle name="Normal 2 7 2 3 3 2 2 2 2" xfId="16098" xr:uid="{00000000-0005-0000-0000-0000CA4A0000}"/>
    <cellStyle name="Normal 2 7 2 3 3 2 2 2 2 2" xfId="16099" xr:uid="{00000000-0005-0000-0000-0000CB4A0000}"/>
    <cellStyle name="Normal 2 7 2 3 3 2 2 2 3" xfId="16100" xr:uid="{00000000-0005-0000-0000-0000CC4A0000}"/>
    <cellStyle name="Normal 2 7 2 3 3 2 2 2 3 2" xfId="16101" xr:uid="{00000000-0005-0000-0000-0000CD4A0000}"/>
    <cellStyle name="Normal 2 7 2 3 3 2 2 2 4" xfId="16102" xr:uid="{00000000-0005-0000-0000-0000CE4A0000}"/>
    <cellStyle name="Normal 2 7 2 3 3 2 2 3" xfId="16103" xr:uid="{00000000-0005-0000-0000-0000CF4A0000}"/>
    <cellStyle name="Normal 2 7 2 3 3 2 2 3 2" xfId="16104" xr:uid="{00000000-0005-0000-0000-0000D04A0000}"/>
    <cellStyle name="Normal 2 7 2 3 3 2 2 4" xfId="16105" xr:uid="{00000000-0005-0000-0000-0000D14A0000}"/>
    <cellStyle name="Normal 2 7 2 3 3 2 2 4 2" xfId="16106" xr:uid="{00000000-0005-0000-0000-0000D24A0000}"/>
    <cellStyle name="Normal 2 7 2 3 3 2 2 5" xfId="16107" xr:uid="{00000000-0005-0000-0000-0000D34A0000}"/>
    <cellStyle name="Normal 2 7 2 3 3 2 3" xfId="16108" xr:uid="{00000000-0005-0000-0000-0000D44A0000}"/>
    <cellStyle name="Normal 2 7 2 3 3 2 3 2" xfId="16109" xr:uid="{00000000-0005-0000-0000-0000D54A0000}"/>
    <cellStyle name="Normal 2 7 2 3 3 2 3 2 2" xfId="16110" xr:uid="{00000000-0005-0000-0000-0000D64A0000}"/>
    <cellStyle name="Normal 2 7 2 3 3 2 3 3" xfId="16111" xr:uid="{00000000-0005-0000-0000-0000D74A0000}"/>
    <cellStyle name="Normal 2 7 2 3 3 2 3 3 2" xfId="16112" xr:uid="{00000000-0005-0000-0000-0000D84A0000}"/>
    <cellStyle name="Normal 2 7 2 3 3 2 3 4" xfId="16113" xr:uid="{00000000-0005-0000-0000-0000D94A0000}"/>
    <cellStyle name="Normal 2 7 2 3 3 2 4" xfId="16114" xr:uid="{00000000-0005-0000-0000-0000DA4A0000}"/>
    <cellStyle name="Normal 2 7 2 3 3 2 4 2" xfId="16115" xr:uid="{00000000-0005-0000-0000-0000DB4A0000}"/>
    <cellStyle name="Normal 2 7 2 3 3 2 5" xfId="16116" xr:uid="{00000000-0005-0000-0000-0000DC4A0000}"/>
    <cellStyle name="Normal 2 7 2 3 3 2 5 2" xfId="16117" xr:uid="{00000000-0005-0000-0000-0000DD4A0000}"/>
    <cellStyle name="Normal 2 7 2 3 3 2 6" xfId="16118" xr:uid="{00000000-0005-0000-0000-0000DE4A0000}"/>
    <cellStyle name="Normal 2 7 2 3 3 3" xfId="16119" xr:uid="{00000000-0005-0000-0000-0000DF4A0000}"/>
    <cellStyle name="Normal 2 7 2 3 3 3 2" xfId="16120" xr:uid="{00000000-0005-0000-0000-0000E04A0000}"/>
    <cellStyle name="Normal 2 7 2 3 3 3 2 2" xfId="16121" xr:uid="{00000000-0005-0000-0000-0000E14A0000}"/>
    <cellStyle name="Normal 2 7 2 3 3 3 2 2 2" xfId="16122" xr:uid="{00000000-0005-0000-0000-0000E24A0000}"/>
    <cellStyle name="Normal 2 7 2 3 3 3 2 3" xfId="16123" xr:uid="{00000000-0005-0000-0000-0000E34A0000}"/>
    <cellStyle name="Normal 2 7 2 3 3 3 2 3 2" xfId="16124" xr:uid="{00000000-0005-0000-0000-0000E44A0000}"/>
    <cellStyle name="Normal 2 7 2 3 3 3 2 4" xfId="16125" xr:uid="{00000000-0005-0000-0000-0000E54A0000}"/>
    <cellStyle name="Normal 2 7 2 3 3 3 3" xfId="16126" xr:uid="{00000000-0005-0000-0000-0000E64A0000}"/>
    <cellStyle name="Normal 2 7 2 3 3 3 3 2" xfId="16127" xr:uid="{00000000-0005-0000-0000-0000E74A0000}"/>
    <cellStyle name="Normal 2 7 2 3 3 3 4" xfId="16128" xr:uid="{00000000-0005-0000-0000-0000E84A0000}"/>
    <cellStyle name="Normal 2 7 2 3 3 3 4 2" xfId="16129" xr:uid="{00000000-0005-0000-0000-0000E94A0000}"/>
    <cellStyle name="Normal 2 7 2 3 3 3 5" xfId="16130" xr:uid="{00000000-0005-0000-0000-0000EA4A0000}"/>
    <cellStyle name="Normal 2 7 2 3 3 4" xfId="16131" xr:uid="{00000000-0005-0000-0000-0000EB4A0000}"/>
    <cellStyle name="Normal 2 7 2 3 3 4 2" xfId="16132" xr:uid="{00000000-0005-0000-0000-0000EC4A0000}"/>
    <cellStyle name="Normal 2 7 2 3 3 4 2 2" xfId="16133" xr:uid="{00000000-0005-0000-0000-0000ED4A0000}"/>
    <cellStyle name="Normal 2 7 2 3 3 4 3" xfId="16134" xr:uid="{00000000-0005-0000-0000-0000EE4A0000}"/>
    <cellStyle name="Normal 2 7 2 3 3 4 3 2" xfId="16135" xr:uid="{00000000-0005-0000-0000-0000EF4A0000}"/>
    <cellStyle name="Normal 2 7 2 3 3 4 4" xfId="16136" xr:uid="{00000000-0005-0000-0000-0000F04A0000}"/>
    <cellStyle name="Normal 2 7 2 3 3 5" xfId="16137" xr:uid="{00000000-0005-0000-0000-0000F14A0000}"/>
    <cellStyle name="Normal 2 7 2 3 3 5 2" xfId="16138" xr:uid="{00000000-0005-0000-0000-0000F24A0000}"/>
    <cellStyle name="Normal 2 7 2 3 3 6" xfId="16139" xr:uid="{00000000-0005-0000-0000-0000F34A0000}"/>
    <cellStyle name="Normal 2 7 2 3 3 6 2" xfId="16140" xr:uid="{00000000-0005-0000-0000-0000F44A0000}"/>
    <cellStyle name="Normal 2 7 2 3 3 7" xfId="16141" xr:uid="{00000000-0005-0000-0000-0000F54A0000}"/>
    <cellStyle name="Normal 2 7 2 3 4" xfId="16142" xr:uid="{00000000-0005-0000-0000-0000F64A0000}"/>
    <cellStyle name="Normal 2 7 2 3 4 2" xfId="16143" xr:uid="{00000000-0005-0000-0000-0000F74A0000}"/>
    <cellStyle name="Normal 2 7 2 3 4 2 2" xfId="16144" xr:uid="{00000000-0005-0000-0000-0000F84A0000}"/>
    <cellStyle name="Normal 2 7 2 3 4 2 2 2" xfId="16145" xr:uid="{00000000-0005-0000-0000-0000F94A0000}"/>
    <cellStyle name="Normal 2 7 2 3 4 2 2 2 2" xfId="16146" xr:uid="{00000000-0005-0000-0000-0000FA4A0000}"/>
    <cellStyle name="Normal 2 7 2 3 4 2 2 3" xfId="16147" xr:uid="{00000000-0005-0000-0000-0000FB4A0000}"/>
    <cellStyle name="Normal 2 7 2 3 4 2 2 3 2" xfId="16148" xr:uid="{00000000-0005-0000-0000-0000FC4A0000}"/>
    <cellStyle name="Normal 2 7 2 3 4 2 2 4" xfId="16149" xr:uid="{00000000-0005-0000-0000-0000FD4A0000}"/>
    <cellStyle name="Normal 2 7 2 3 4 2 3" xfId="16150" xr:uid="{00000000-0005-0000-0000-0000FE4A0000}"/>
    <cellStyle name="Normal 2 7 2 3 4 2 3 2" xfId="16151" xr:uid="{00000000-0005-0000-0000-0000FF4A0000}"/>
    <cellStyle name="Normal 2 7 2 3 4 2 4" xfId="16152" xr:uid="{00000000-0005-0000-0000-0000004B0000}"/>
    <cellStyle name="Normal 2 7 2 3 4 2 4 2" xfId="16153" xr:uid="{00000000-0005-0000-0000-0000014B0000}"/>
    <cellStyle name="Normal 2 7 2 3 4 2 5" xfId="16154" xr:uid="{00000000-0005-0000-0000-0000024B0000}"/>
    <cellStyle name="Normal 2 7 2 3 4 3" xfId="16155" xr:uid="{00000000-0005-0000-0000-0000034B0000}"/>
    <cellStyle name="Normal 2 7 2 3 4 3 2" xfId="16156" xr:uid="{00000000-0005-0000-0000-0000044B0000}"/>
    <cellStyle name="Normal 2 7 2 3 4 3 2 2" xfId="16157" xr:uid="{00000000-0005-0000-0000-0000054B0000}"/>
    <cellStyle name="Normal 2 7 2 3 4 3 3" xfId="16158" xr:uid="{00000000-0005-0000-0000-0000064B0000}"/>
    <cellStyle name="Normal 2 7 2 3 4 3 3 2" xfId="16159" xr:uid="{00000000-0005-0000-0000-0000074B0000}"/>
    <cellStyle name="Normal 2 7 2 3 4 3 4" xfId="16160" xr:uid="{00000000-0005-0000-0000-0000084B0000}"/>
    <cellStyle name="Normal 2 7 2 3 4 4" xfId="16161" xr:uid="{00000000-0005-0000-0000-0000094B0000}"/>
    <cellStyle name="Normal 2 7 2 3 4 4 2" xfId="16162" xr:uid="{00000000-0005-0000-0000-00000A4B0000}"/>
    <cellStyle name="Normal 2 7 2 3 4 5" xfId="16163" xr:uid="{00000000-0005-0000-0000-00000B4B0000}"/>
    <cellStyle name="Normal 2 7 2 3 4 5 2" xfId="16164" xr:uid="{00000000-0005-0000-0000-00000C4B0000}"/>
    <cellStyle name="Normal 2 7 2 3 4 6" xfId="16165" xr:uid="{00000000-0005-0000-0000-00000D4B0000}"/>
    <cellStyle name="Normal 2 7 2 3 5" xfId="16166" xr:uid="{00000000-0005-0000-0000-00000E4B0000}"/>
    <cellStyle name="Normal 2 7 2 3 5 2" xfId="16167" xr:uid="{00000000-0005-0000-0000-00000F4B0000}"/>
    <cellStyle name="Normal 2 7 2 3 5 2 2" xfId="16168" xr:uid="{00000000-0005-0000-0000-0000104B0000}"/>
    <cellStyle name="Normal 2 7 2 3 5 2 2 2" xfId="16169" xr:uid="{00000000-0005-0000-0000-0000114B0000}"/>
    <cellStyle name="Normal 2 7 2 3 5 2 3" xfId="16170" xr:uid="{00000000-0005-0000-0000-0000124B0000}"/>
    <cellStyle name="Normal 2 7 2 3 5 2 3 2" xfId="16171" xr:uid="{00000000-0005-0000-0000-0000134B0000}"/>
    <cellStyle name="Normal 2 7 2 3 5 2 4" xfId="16172" xr:uid="{00000000-0005-0000-0000-0000144B0000}"/>
    <cellStyle name="Normal 2 7 2 3 5 3" xfId="16173" xr:uid="{00000000-0005-0000-0000-0000154B0000}"/>
    <cellStyle name="Normal 2 7 2 3 5 3 2" xfId="16174" xr:uid="{00000000-0005-0000-0000-0000164B0000}"/>
    <cellStyle name="Normal 2 7 2 3 5 4" xfId="16175" xr:uid="{00000000-0005-0000-0000-0000174B0000}"/>
    <cellStyle name="Normal 2 7 2 3 5 4 2" xfId="16176" xr:uid="{00000000-0005-0000-0000-0000184B0000}"/>
    <cellStyle name="Normal 2 7 2 3 5 5" xfId="16177" xr:uid="{00000000-0005-0000-0000-0000194B0000}"/>
    <cellStyle name="Normal 2 7 2 3 6" xfId="16178" xr:uid="{00000000-0005-0000-0000-00001A4B0000}"/>
    <cellStyle name="Normal 2 7 2 3 6 2" xfId="16179" xr:uid="{00000000-0005-0000-0000-00001B4B0000}"/>
    <cellStyle name="Normal 2 7 2 3 6 2 2" xfId="16180" xr:uid="{00000000-0005-0000-0000-00001C4B0000}"/>
    <cellStyle name="Normal 2 7 2 3 6 3" xfId="16181" xr:uid="{00000000-0005-0000-0000-00001D4B0000}"/>
    <cellStyle name="Normal 2 7 2 3 6 3 2" xfId="16182" xr:uid="{00000000-0005-0000-0000-00001E4B0000}"/>
    <cellStyle name="Normal 2 7 2 3 6 4" xfId="16183" xr:uid="{00000000-0005-0000-0000-00001F4B0000}"/>
    <cellStyle name="Normal 2 7 2 3 7" xfId="16184" xr:uid="{00000000-0005-0000-0000-0000204B0000}"/>
    <cellStyle name="Normal 2 7 2 3 7 2" xfId="16185" xr:uid="{00000000-0005-0000-0000-0000214B0000}"/>
    <cellStyle name="Normal 2 7 2 3 8" xfId="16186" xr:uid="{00000000-0005-0000-0000-0000224B0000}"/>
    <cellStyle name="Normal 2 7 2 3 8 2" xfId="16187" xr:uid="{00000000-0005-0000-0000-0000234B0000}"/>
    <cellStyle name="Normal 2 7 2 3 9" xfId="16188" xr:uid="{00000000-0005-0000-0000-0000244B0000}"/>
    <cellStyle name="Normal 2 7 2 4" xfId="4536" xr:uid="{00000000-0005-0000-0000-0000254B0000}"/>
    <cellStyle name="Normal 2 7 2 4 2" xfId="16189" xr:uid="{00000000-0005-0000-0000-0000264B0000}"/>
    <cellStyle name="Normal 2 7 2 4 2 2" xfId="16190" xr:uid="{00000000-0005-0000-0000-0000274B0000}"/>
    <cellStyle name="Normal 2 7 2 4 2 2 2" xfId="16191" xr:uid="{00000000-0005-0000-0000-0000284B0000}"/>
    <cellStyle name="Normal 2 7 2 4 2 2 2 2" xfId="16192" xr:uid="{00000000-0005-0000-0000-0000294B0000}"/>
    <cellStyle name="Normal 2 7 2 4 2 2 2 2 2" xfId="16193" xr:uid="{00000000-0005-0000-0000-00002A4B0000}"/>
    <cellStyle name="Normal 2 7 2 4 2 2 2 3" xfId="16194" xr:uid="{00000000-0005-0000-0000-00002B4B0000}"/>
    <cellStyle name="Normal 2 7 2 4 2 2 2 3 2" xfId="16195" xr:uid="{00000000-0005-0000-0000-00002C4B0000}"/>
    <cellStyle name="Normal 2 7 2 4 2 2 2 4" xfId="16196" xr:uid="{00000000-0005-0000-0000-00002D4B0000}"/>
    <cellStyle name="Normal 2 7 2 4 2 2 3" xfId="16197" xr:uid="{00000000-0005-0000-0000-00002E4B0000}"/>
    <cellStyle name="Normal 2 7 2 4 2 2 3 2" xfId="16198" xr:uid="{00000000-0005-0000-0000-00002F4B0000}"/>
    <cellStyle name="Normal 2 7 2 4 2 2 4" xfId="16199" xr:uid="{00000000-0005-0000-0000-0000304B0000}"/>
    <cellStyle name="Normal 2 7 2 4 2 2 4 2" xfId="16200" xr:uid="{00000000-0005-0000-0000-0000314B0000}"/>
    <cellStyle name="Normal 2 7 2 4 2 2 5" xfId="16201" xr:uid="{00000000-0005-0000-0000-0000324B0000}"/>
    <cellStyle name="Normal 2 7 2 4 2 3" xfId="16202" xr:uid="{00000000-0005-0000-0000-0000334B0000}"/>
    <cellStyle name="Normal 2 7 2 4 2 3 2" xfId="16203" xr:uid="{00000000-0005-0000-0000-0000344B0000}"/>
    <cellStyle name="Normal 2 7 2 4 2 3 2 2" xfId="16204" xr:uid="{00000000-0005-0000-0000-0000354B0000}"/>
    <cellStyle name="Normal 2 7 2 4 2 3 3" xfId="16205" xr:uid="{00000000-0005-0000-0000-0000364B0000}"/>
    <cellStyle name="Normal 2 7 2 4 2 3 3 2" xfId="16206" xr:uid="{00000000-0005-0000-0000-0000374B0000}"/>
    <cellStyle name="Normal 2 7 2 4 2 3 4" xfId="16207" xr:uid="{00000000-0005-0000-0000-0000384B0000}"/>
    <cellStyle name="Normal 2 7 2 4 2 4" xfId="16208" xr:uid="{00000000-0005-0000-0000-0000394B0000}"/>
    <cellStyle name="Normal 2 7 2 4 2 4 2" xfId="16209" xr:uid="{00000000-0005-0000-0000-00003A4B0000}"/>
    <cellStyle name="Normal 2 7 2 4 2 5" xfId="16210" xr:uid="{00000000-0005-0000-0000-00003B4B0000}"/>
    <cellStyle name="Normal 2 7 2 4 2 5 2" xfId="16211" xr:uid="{00000000-0005-0000-0000-00003C4B0000}"/>
    <cellStyle name="Normal 2 7 2 4 2 6" xfId="16212" xr:uid="{00000000-0005-0000-0000-00003D4B0000}"/>
    <cellStyle name="Normal 2 7 2 4 3" xfId="16213" xr:uid="{00000000-0005-0000-0000-00003E4B0000}"/>
    <cellStyle name="Normal 2 7 2 4 3 2" xfId="16214" xr:uid="{00000000-0005-0000-0000-00003F4B0000}"/>
    <cellStyle name="Normal 2 7 2 4 3 2 2" xfId="16215" xr:uid="{00000000-0005-0000-0000-0000404B0000}"/>
    <cellStyle name="Normal 2 7 2 4 3 2 2 2" xfId="16216" xr:uid="{00000000-0005-0000-0000-0000414B0000}"/>
    <cellStyle name="Normal 2 7 2 4 3 2 3" xfId="16217" xr:uid="{00000000-0005-0000-0000-0000424B0000}"/>
    <cellStyle name="Normal 2 7 2 4 3 2 3 2" xfId="16218" xr:uid="{00000000-0005-0000-0000-0000434B0000}"/>
    <cellStyle name="Normal 2 7 2 4 3 2 4" xfId="16219" xr:uid="{00000000-0005-0000-0000-0000444B0000}"/>
    <cellStyle name="Normal 2 7 2 4 3 3" xfId="16220" xr:uid="{00000000-0005-0000-0000-0000454B0000}"/>
    <cellStyle name="Normal 2 7 2 4 3 3 2" xfId="16221" xr:uid="{00000000-0005-0000-0000-0000464B0000}"/>
    <cellStyle name="Normal 2 7 2 4 3 4" xfId="16222" xr:uid="{00000000-0005-0000-0000-0000474B0000}"/>
    <cellStyle name="Normal 2 7 2 4 3 4 2" xfId="16223" xr:uid="{00000000-0005-0000-0000-0000484B0000}"/>
    <cellStyle name="Normal 2 7 2 4 3 5" xfId="16224" xr:uid="{00000000-0005-0000-0000-0000494B0000}"/>
    <cellStyle name="Normal 2 7 2 4 4" xfId="16225" xr:uid="{00000000-0005-0000-0000-00004A4B0000}"/>
    <cellStyle name="Normal 2 7 2 4 4 2" xfId="16226" xr:uid="{00000000-0005-0000-0000-00004B4B0000}"/>
    <cellStyle name="Normal 2 7 2 4 4 2 2" xfId="16227" xr:uid="{00000000-0005-0000-0000-00004C4B0000}"/>
    <cellStyle name="Normal 2 7 2 4 4 3" xfId="16228" xr:uid="{00000000-0005-0000-0000-00004D4B0000}"/>
    <cellStyle name="Normal 2 7 2 4 4 3 2" xfId="16229" xr:uid="{00000000-0005-0000-0000-00004E4B0000}"/>
    <cellStyle name="Normal 2 7 2 4 4 4" xfId="16230" xr:uid="{00000000-0005-0000-0000-00004F4B0000}"/>
    <cellStyle name="Normal 2 7 2 4 5" xfId="16231" xr:uid="{00000000-0005-0000-0000-0000504B0000}"/>
    <cellStyle name="Normal 2 7 2 4 5 2" xfId="16232" xr:uid="{00000000-0005-0000-0000-0000514B0000}"/>
    <cellStyle name="Normal 2 7 2 4 6" xfId="16233" xr:uid="{00000000-0005-0000-0000-0000524B0000}"/>
    <cellStyle name="Normal 2 7 2 4 6 2" xfId="16234" xr:uid="{00000000-0005-0000-0000-0000534B0000}"/>
    <cellStyle name="Normal 2 7 2 4 7" xfId="16235" xr:uid="{00000000-0005-0000-0000-0000544B0000}"/>
    <cellStyle name="Normal 2 7 2 5" xfId="16236" xr:uid="{00000000-0005-0000-0000-0000554B0000}"/>
    <cellStyle name="Normal 2 7 2 5 2" xfId="16237" xr:uid="{00000000-0005-0000-0000-0000564B0000}"/>
    <cellStyle name="Normal 2 7 2 5 2 2" xfId="16238" xr:uid="{00000000-0005-0000-0000-0000574B0000}"/>
    <cellStyle name="Normal 2 7 2 5 2 2 2" xfId="16239" xr:uid="{00000000-0005-0000-0000-0000584B0000}"/>
    <cellStyle name="Normal 2 7 2 5 2 2 2 2" xfId="16240" xr:uid="{00000000-0005-0000-0000-0000594B0000}"/>
    <cellStyle name="Normal 2 7 2 5 2 2 2 2 2" xfId="16241" xr:uid="{00000000-0005-0000-0000-00005A4B0000}"/>
    <cellStyle name="Normal 2 7 2 5 2 2 2 3" xfId="16242" xr:uid="{00000000-0005-0000-0000-00005B4B0000}"/>
    <cellStyle name="Normal 2 7 2 5 2 2 2 3 2" xfId="16243" xr:uid="{00000000-0005-0000-0000-00005C4B0000}"/>
    <cellStyle name="Normal 2 7 2 5 2 2 2 4" xfId="16244" xr:uid="{00000000-0005-0000-0000-00005D4B0000}"/>
    <cellStyle name="Normal 2 7 2 5 2 2 3" xfId="16245" xr:uid="{00000000-0005-0000-0000-00005E4B0000}"/>
    <cellStyle name="Normal 2 7 2 5 2 2 3 2" xfId="16246" xr:uid="{00000000-0005-0000-0000-00005F4B0000}"/>
    <cellStyle name="Normal 2 7 2 5 2 2 4" xfId="16247" xr:uid="{00000000-0005-0000-0000-0000604B0000}"/>
    <cellStyle name="Normal 2 7 2 5 2 2 4 2" xfId="16248" xr:uid="{00000000-0005-0000-0000-0000614B0000}"/>
    <cellStyle name="Normal 2 7 2 5 2 2 5" xfId="16249" xr:uid="{00000000-0005-0000-0000-0000624B0000}"/>
    <cellStyle name="Normal 2 7 2 5 2 3" xfId="16250" xr:uid="{00000000-0005-0000-0000-0000634B0000}"/>
    <cellStyle name="Normal 2 7 2 5 2 3 2" xfId="16251" xr:uid="{00000000-0005-0000-0000-0000644B0000}"/>
    <cellStyle name="Normal 2 7 2 5 2 3 2 2" xfId="16252" xr:uid="{00000000-0005-0000-0000-0000654B0000}"/>
    <cellStyle name="Normal 2 7 2 5 2 3 3" xfId="16253" xr:uid="{00000000-0005-0000-0000-0000664B0000}"/>
    <cellStyle name="Normal 2 7 2 5 2 3 3 2" xfId="16254" xr:uid="{00000000-0005-0000-0000-0000674B0000}"/>
    <cellStyle name="Normal 2 7 2 5 2 3 4" xfId="16255" xr:uid="{00000000-0005-0000-0000-0000684B0000}"/>
    <cellStyle name="Normal 2 7 2 5 2 4" xfId="16256" xr:uid="{00000000-0005-0000-0000-0000694B0000}"/>
    <cellStyle name="Normal 2 7 2 5 2 4 2" xfId="16257" xr:uid="{00000000-0005-0000-0000-00006A4B0000}"/>
    <cellStyle name="Normal 2 7 2 5 2 5" xfId="16258" xr:uid="{00000000-0005-0000-0000-00006B4B0000}"/>
    <cellStyle name="Normal 2 7 2 5 2 5 2" xfId="16259" xr:uid="{00000000-0005-0000-0000-00006C4B0000}"/>
    <cellStyle name="Normal 2 7 2 5 2 6" xfId="16260" xr:uid="{00000000-0005-0000-0000-00006D4B0000}"/>
    <cellStyle name="Normal 2 7 2 5 3" xfId="16261" xr:uid="{00000000-0005-0000-0000-00006E4B0000}"/>
    <cellStyle name="Normal 2 7 2 5 3 2" xfId="16262" xr:uid="{00000000-0005-0000-0000-00006F4B0000}"/>
    <cellStyle name="Normal 2 7 2 5 3 2 2" xfId="16263" xr:uid="{00000000-0005-0000-0000-0000704B0000}"/>
    <cellStyle name="Normal 2 7 2 5 3 2 2 2" xfId="16264" xr:uid="{00000000-0005-0000-0000-0000714B0000}"/>
    <cellStyle name="Normal 2 7 2 5 3 2 3" xfId="16265" xr:uid="{00000000-0005-0000-0000-0000724B0000}"/>
    <cellStyle name="Normal 2 7 2 5 3 2 3 2" xfId="16266" xr:uid="{00000000-0005-0000-0000-0000734B0000}"/>
    <cellStyle name="Normal 2 7 2 5 3 2 4" xfId="16267" xr:uid="{00000000-0005-0000-0000-0000744B0000}"/>
    <cellStyle name="Normal 2 7 2 5 3 3" xfId="16268" xr:uid="{00000000-0005-0000-0000-0000754B0000}"/>
    <cellStyle name="Normal 2 7 2 5 3 3 2" xfId="16269" xr:uid="{00000000-0005-0000-0000-0000764B0000}"/>
    <cellStyle name="Normal 2 7 2 5 3 4" xfId="16270" xr:uid="{00000000-0005-0000-0000-0000774B0000}"/>
    <cellStyle name="Normal 2 7 2 5 3 4 2" xfId="16271" xr:uid="{00000000-0005-0000-0000-0000784B0000}"/>
    <cellStyle name="Normal 2 7 2 5 3 5" xfId="16272" xr:uid="{00000000-0005-0000-0000-0000794B0000}"/>
    <cellStyle name="Normal 2 7 2 5 4" xfId="16273" xr:uid="{00000000-0005-0000-0000-00007A4B0000}"/>
    <cellStyle name="Normal 2 7 2 5 4 2" xfId="16274" xr:uid="{00000000-0005-0000-0000-00007B4B0000}"/>
    <cellStyle name="Normal 2 7 2 5 4 2 2" xfId="16275" xr:uid="{00000000-0005-0000-0000-00007C4B0000}"/>
    <cellStyle name="Normal 2 7 2 5 4 3" xfId="16276" xr:uid="{00000000-0005-0000-0000-00007D4B0000}"/>
    <cellStyle name="Normal 2 7 2 5 4 3 2" xfId="16277" xr:uid="{00000000-0005-0000-0000-00007E4B0000}"/>
    <cellStyle name="Normal 2 7 2 5 4 4" xfId="16278" xr:uid="{00000000-0005-0000-0000-00007F4B0000}"/>
    <cellStyle name="Normal 2 7 2 5 5" xfId="16279" xr:uid="{00000000-0005-0000-0000-0000804B0000}"/>
    <cellStyle name="Normal 2 7 2 5 5 2" xfId="16280" xr:uid="{00000000-0005-0000-0000-0000814B0000}"/>
    <cellStyle name="Normal 2 7 2 5 6" xfId="16281" xr:uid="{00000000-0005-0000-0000-0000824B0000}"/>
    <cellStyle name="Normal 2 7 2 5 6 2" xfId="16282" xr:uid="{00000000-0005-0000-0000-0000834B0000}"/>
    <cellStyle name="Normal 2 7 2 5 7" xfId="16283" xr:uid="{00000000-0005-0000-0000-0000844B0000}"/>
    <cellStyle name="Normal 2 7 2 6" xfId="16284" xr:uid="{00000000-0005-0000-0000-0000854B0000}"/>
    <cellStyle name="Normal 2 7 2 6 2" xfId="16285" xr:uid="{00000000-0005-0000-0000-0000864B0000}"/>
    <cellStyle name="Normal 2 7 2 6 2 2" xfId="16286" xr:uid="{00000000-0005-0000-0000-0000874B0000}"/>
    <cellStyle name="Normal 2 7 2 6 2 2 2" xfId="16287" xr:uid="{00000000-0005-0000-0000-0000884B0000}"/>
    <cellStyle name="Normal 2 7 2 6 2 2 2 2" xfId="16288" xr:uid="{00000000-0005-0000-0000-0000894B0000}"/>
    <cellStyle name="Normal 2 7 2 6 2 2 3" xfId="16289" xr:uid="{00000000-0005-0000-0000-00008A4B0000}"/>
    <cellStyle name="Normal 2 7 2 6 2 2 3 2" xfId="16290" xr:uid="{00000000-0005-0000-0000-00008B4B0000}"/>
    <cellStyle name="Normal 2 7 2 6 2 2 4" xfId="16291" xr:uid="{00000000-0005-0000-0000-00008C4B0000}"/>
    <cellStyle name="Normal 2 7 2 6 2 3" xfId="16292" xr:uid="{00000000-0005-0000-0000-00008D4B0000}"/>
    <cellStyle name="Normal 2 7 2 6 2 3 2" xfId="16293" xr:uid="{00000000-0005-0000-0000-00008E4B0000}"/>
    <cellStyle name="Normal 2 7 2 6 2 4" xfId="16294" xr:uid="{00000000-0005-0000-0000-00008F4B0000}"/>
    <cellStyle name="Normal 2 7 2 6 2 4 2" xfId="16295" xr:uid="{00000000-0005-0000-0000-0000904B0000}"/>
    <cellStyle name="Normal 2 7 2 6 2 5" xfId="16296" xr:uid="{00000000-0005-0000-0000-0000914B0000}"/>
    <cellStyle name="Normal 2 7 2 6 3" xfId="16297" xr:uid="{00000000-0005-0000-0000-0000924B0000}"/>
    <cellStyle name="Normal 2 7 2 6 3 2" xfId="16298" xr:uid="{00000000-0005-0000-0000-0000934B0000}"/>
    <cellStyle name="Normal 2 7 2 6 3 2 2" xfId="16299" xr:uid="{00000000-0005-0000-0000-0000944B0000}"/>
    <cellStyle name="Normal 2 7 2 6 3 3" xfId="16300" xr:uid="{00000000-0005-0000-0000-0000954B0000}"/>
    <cellStyle name="Normal 2 7 2 6 3 3 2" xfId="16301" xr:uid="{00000000-0005-0000-0000-0000964B0000}"/>
    <cellStyle name="Normal 2 7 2 6 3 4" xfId="16302" xr:uid="{00000000-0005-0000-0000-0000974B0000}"/>
    <cellStyle name="Normal 2 7 2 6 4" xfId="16303" xr:uid="{00000000-0005-0000-0000-0000984B0000}"/>
    <cellStyle name="Normal 2 7 2 6 4 2" xfId="16304" xr:uid="{00000000-0005-0000-0000-0000994B0000}"/>
    <cellStyle name="Normal 2 7 2 6 5" xfId="16305" xr:uid="{00000000-0005-0000-0000-00009A4B0000}"/>
    <cellStyle name="Normal 2 7 2 6 5 2" xfId="16306" xr:uid="{00000000-0005-0000-0000-00009B4B0000}"/>
    <cellStyle name="Normal 2 7 2 6 6" xfId="16307" xr:uid="{00000000-0005-0000-0000-00009C4B0000}"/>
    <cellStyle name="Normal 2 7 2 7" xfId="16308" xr:uid="{00000000-0005-0000-0000-00009D4B0000}"/>
    <cellStyle name="Normal 2 7 2 7 2" xfId="16309" xr:uid="{00000000-0005-0000-0000-00009E4B0000}"/>
    <cellStyle name="Normal 2 7 2 7 2 2" xfId="16310" xr:uid="{00000000-0005-0000-0000-00009F4B0000}"/>
    <cellStyle name="Normal 2 7 2 7 2 2 2" xfId="16311" xr:uid="{00000000-0005-0000-0000-0000A04B0000}"/>
    <cellStyle name="Normal 2 7 2 7 2 3" xfId="16312" xr:uid="{00000000-0005-0000-0000-0000A14B0000}"/>
    <cellStyle name="Normal 2 7 2 7 2 3 2" xfId="16313" xr:uid="{00000000-0005-0000-0000-0000A24B0000}"/>
    <cellStyle name="Normal 2 7 2 7 2 4" xfId="16314" xr:uid="{00000000-0005-0000-0000-0000A34B0000}"/>
    <cellStyle name="Normal 2 7 2 7 3" xfId="16315" xr:uid="{00000000-0005-0000-0000-0000A44B0000}"/>
    <cellStyle name="Normal 2 7 2 7 3 2" xfId="16316" xr:uid="{00000000-0005-0000-0000-0000A54B0000}"/>
    <cellStyle name="Normal 2 7 2 7 4" xfId="16317" xr:uid="{00000000-0005-0000-0000-0000A64B0000}"/>
    <cellStyle name="Normal 2 7 2 7 4 2" xfId="16318" xr:uid="{00000000-0005-0000-0000-0000A74B0000}"/>
    <cellStyle name="Normal 2 7 2 7 5" xfId="16319" xr:uid="{00000000-0005-0000-0000-0000A84B0000}"/>
    <cellStyle name="Normal 2 7 2 8" xfId="16320" xr:uid="{00000000-0005-0000-0000-0000A94B0000}"/>
    <cellStyle name="Normal 2 7 2 8 2" xfId="16321" xr:uid="{00000000-0005-0000-0000-0000AA4B0000}"/>
    <cellStyle name="Normal 2 7 2 8 2 2" xfId="16322" xr:uid="{00000000-0005-0000-0000-0000AB4B0000}"/>
    <cellStyle name="Normal 2 7 2 8 3" xfId="16323" xr:uid="{00000000-0005-0000-0000-0000AC4B0000}"/>
    <cellStyle name="Normal 2 7 2 8 3 2" xfId="16324" xr:uid="{00000000-0005-0000-0000-0000AD4B0000}"/>
    <cellStyle name="Normal 2 7 2 8 4" xfId="16325" xr:uid="{00000000-0005-0000-0000-0000AE4B0000}"/>
    <cellStyle name="Normal 2 7 2 9" xfId="16326" xr:uid="{00000000-0005-0000-0000-0000AF4B0000}"/>
    <cellStyle name="Normal 2 7 2 9 2" xfId="16327" xr:uid="{00000000-0005-0000-0000-0000B04B0000}"/>
    <cellStyle name="Normal 2 7 20" xfId="54875" xr:uid="{00000000-0005-0000-0000-0000B14B0000}"/>
    <cellStyle name="Normal 2 7 21" xfId="54876" xr:uid="{00000000-0005-0000-0000-0000B24B0000}"/>
    <cellStyle name="Normal 2 7 22" xfId="54877" xr:uid="{00000000-0005-0000-0000-0000B34B0000}"/>
    <cellStyle name="Normal 2 7 23" xfId="54878" xr:uid="{00000000-0005-0000-0000-0000B44B0000}"/>
    <cellStyle name="Normal 2 7 24" xfId="54879" xr:uid="{00000000-0005-0000-0000-0000B54B0000}"/>
    <cellStyle name="Normal 2 7 25" xfId="54880" xr:uid="{00000000-0005-0000-0000-0000B64B0000}"/>
    <cellStyle name="Normal 2 7 26" xfId="54881" xr:uid="{00000000-0005-0000-0000-0000B74B0000}"/>
    <cellStyle name="Normal 2 7 27" xfId="54882" xr:uid="{00000000-0005-0000-0000-0000B84B0000}"/>
    <cellStyle name="Normal 2 7 28" xfId="54883" xr:uid="{00000000-0005-0000-0000-0000B94B0000}"/>
    <cellStyle name="Normal 2 7 29" xfId="54884" xr:uid="{00000000-0005-0000-0000-0000BA4B0000}"/>
    <cellStyle name="Normal 2 7 3" xfId="4537" xr:uid="{00000000-0005-0000-0000-0000BB4B0000}"/>
    <cellStyle name="Normal 2 7 3 2" xfId="16328" xr:uid="{00000000-0005-0000-0000-0000BC4B0000}"/>
    <cellStyle name="Normal 2 7 30" xfId="54885" xr:uid="{00000000-0005-0000-0000-0000BD4B0000}"/>
    <cellStyle name="Normal 2 7 31" xfId="54886" xr:uid="{00000000-0005-0000-0000-0000BE4B0000}"/>
    <cellStyle name="Normal 2 7 32" xfId="54887" xr:uid="{00000000-0005-0000-0000-0000BF4B0000}"/>
    <cellStyle name="Normal 2 7 33" xfId="54888" xr:uid="{00000000-0005-0000-0000-0000C04B0000}"/>
    <cellStyle name="Normal 2 7 34" xfId="54889" xr:uid="{00000000-0005-0000-0000-0000C14B0000}"/>
    <cellStyle name="Normal 2 7 35" xfId="54890" xr:uid="{00000000-0005-0000-0000-0000C24B0000}"/>
    <cellStyle name="Normal 2 7 36" xfId="54891" xr:uid="{00000000-0005-0000-0000-0000C34B0000}"/>
    <cellStyle name="Normal 2 7 37" xfId="54892" xr:uid="{00000000-0005-0000-0000-0000C44B0000}"/>
    <cellStyle name="Normal 2 7 38" xfId="54893" xr:uid="{00000000-0005-0000-0000-0000C54B0000}"/>
    <cellStyle name="Normal 2 7 39" xfId="54894" xr:uid="{00000000-0005-0000-0000-0000C64B0000}"/>
    <cellStyle name="Normal 2 7 4" xfId="4538" xr:uid="{00000000-0005-0000-0000-0000C74B0000}"/>
    <cellStyle name="Normal 2 7 4 2" xfId="4539" xr:uid="{00000000-0005-0000-0000-0000C84B0000}"/>
    <cellStyle name="Normal 2 7 4 2 2" xfId="4540" xr:uid="{00000000-0005-0000-0000-0000C94B0000}"/>
    <cellStyle name="Normal 2 7 4 3" xfId="4541" xr:uid="{00000000-0005-0000-0000-0000CA4B0000}"/>
    <cellStyle name="Normal 2 7 40" xfId="54895" xr:uid="{00000000-0005-0000-0000-0000CB4B0000}"/>
    <cellStyle name="Normal 2 7 41" xfId="54896" xr:uid="{00000000-0005-0000-0000-0000CC4B0000}"/>
    <cellStyle name="Normal 2 7 42" xfId="54897" xr:uid="{00000000-0005-0000-0000-0000CD4B0000}"/>
    <cellStyle name="Normal 2 7 43" xfId="54898" xr:uid="{00000000-0005-0000-0000-0000CE4B0000}"/>
    <cellStyle name="Normal 2 7 44" xfId="54899" xr:uid="{00000000-0005-0000-0000-0000CF4B0000}"/>
    <cellStyle name="Normal 2 7 45" xfId="54900" xr:uid="{00000000-0005-0000-0000-0000D04B0000}"/>
    <cellStyle name="Normal 2 7 46" xfId="54901" xr:uid="{00000000-0005-0000-0000-0000D14B0000}"/>
    <cellStyle name="Normal 2 7 47" xfId="54902" xr:uid="{00000000-0005-0000-0000-0000D24B0000}"/>
    <cellStyle name="Normal 2 7 48" xfId="54903" xr:uid="{00000000-0005-0000-0000-0000D34B0000}"/>
    <cellStyle name="Normal 2 7 49" xfId="54904" xr:uid="{00000000-0005-0000-0000-0000D44B0000}"/>
    <cellStyle name="Normal 2 7 5" xfId="4542" xr:uid="{00000000-0005-0000-0000-0000D54B0000}"/>
    <cellStyle name="Normal 2 7 50" xfId="54905" xr:uid="{00000000-0005-0000-0000-0000D64B0000}"/>
    <cellStyle name="Normal 2 7 51" xfId="4531" xr:uid="{00000000-0005-0000-0000-0000D74B0000}"/>
    <cellStyle name="Normal 2 7 6" xfId="4543" xr:uid="{00000000-0005-0000-0000-0000D84B0000}"/>
    <cellStyle name="Normal 2 7 6 2" xfId="4544" xr:uid="{00000000-0005-0000-0000-0000D94B0000}"/>
    <cellStyle name="Normal 2 7 6 2 2" xfId="4545" xr:uid="{00000000-0005-0000-0000-0000DA4B0000}"/>
    <cellStyle name="Normal 2 7 6 3" xfId="4546" xr:uid="{00000000-0005-0000-0000-0000DB4B0000}"/>
    <cellStyle name="Normal 2 7 7" xfId="54906" xr:uid="{00000000-0005-0000-0000-0000DC4B0000}"/>
    <cellStyle name="Normal 2 7 8" xfId="54907" xr:uid="{00000000-0005-0000-0000-0000DD4B0000}"/>
    <cellStyle name="Normal 2 7 9" xfId="54908" xr:uid="{00000000-0005-0000-0000-0000DE4B0000}"/>
    <cellStyle name="Normal 2 70" xfId="4547" xr:uid="{00000000-0005-0000-0000-0000DF4B0000}"/>
    <cellStyle name="Normal 2 70 2" xfId="54909" xr:uid="{00000000-0005-0000-0000-0000E04B0000}"/>
    <cellStyle name="Normal 2 71" xfId="4548" xr:uid="{00000000-0005-0000-0000-0000E14B0000}"/>
    <cellStyle name="Normal 2 71 2" xfId="54910" xr:uid="{00000000-0005-0000-0000-0000E24B0000}"/>
    <cellStyle name="Normal 2 72" xfId="4549" xr:uid="{00000000-0005-0000-0000-0000E34B0000}"/>
    <cellStyle name="Normal 2 72 2" xfId="54911" xr:uid="{00000000-0005-0000-0000-0000E44B0000}"/>
    <cellStyle name="Normal 2 73" xfId="4550" xr:uid="{00000000-0005-0000-0000-0000E54B0000}"/>
    <cellStyle name="Normal 2 73 2" xfId="54912" xr:uid="{00000000-0005-0000-0000-0000E64B0000}"/>
    <cellStyle name="Normal 2 74" xfId="4551" xr:uid="{00000000-0005-0000-0000-0000E74B0000}"/>
    <cellStyle name="Normal 2 74 2" xfId="54913" xr:uid="{00000000-0005-0000-0000-0000E84B0000}"/>
    <cellStyle name="Normal 2 75" xfId="4552" xr:uid="{00000000-0005-0000-0000-0000E94B0000}"/>
    <cellStyle name="Normal 2 75 2" xfId="54914" xr:uid="{00000000-0005-0000-0000-0000EA4B0000}"/>
    <cellStyle name="Normal 2 76" xfId="4553" xr:uid="{00000000-0005-0000-0000-0000EB4B0000}"/>
    <cellStyle name="Normal 2 76 2" xfId="54915" xr:uid="{00000000-0005-0000-0000-0000EC4B0000}"/>
    <cellStyle name="Normal 2 77" xfId="4554" xr:uid="{00000000-0005-0000-0000-0000ED4B0000}"/>
    <cellStyle name="Normal 2 77 2" xfId="54916" xr:uid="{00000000-0005-0000-0000-0000EE4B0000}"/>
    <cellStyle name="Normal 2 78" xfId="4555" xr:uid="{00000000-0005-0000-0000-0000EF4B0000}"/>
    <cellStyle name="Normal 2 78 2" xfId="54917" xr:uid="{00000000-0005-0000-0000-0000F04B0000}"/>
    <cellStyle name="Normal 2 79" xfId="4556" xr:uid="{00000000-0005-0000-0000-0000F14B0000}"/>
    <cellStyle name="Normal 2 79 2" xfId="54918" xr:uid="{00000000-0005-0000-0000-0000F24B0000}"/>
    <cellStyle name="Normal 2 8" xfId="43" xr:uid="{00000000-0005-0000-0000-0000F34B0000}"/>
    <cellStyle name="Normal 2 8 10" xfId="54919" xr:uid="{00000000-0005-0000-0000-0000F44B0000}"/>
    <cellStyle name="Normal 2 8 11" xfId="54920" xr:uid="{00000000-0005-0000-0000-0000F54B0000}"/>
    <cellStyle name="Normal 2 8 12" xfId="54921" xr:uid="{00000000-0005-0000-0000-0000F64B0000}"/>
    <cellStyle name="Normal 2 8 13" xfId="54922" xr:uid="{00000000-0005-0000-0000-0000F74B0000}"/>
    <cellStyle name="Normal 2 8 14" xfId="54923" xr:uid="{00000000-0005-0000-0000-0000F84B0000}"/>
    <cellStyle name="Normal 2 8 15" xfId="54924" xr:uid="{00000000-0005-0000-0000-0000F94B0000}"/>
    <cellStyle name="Normal 2 8 16" xfId="54925" xr:uid="{00000000-0005-0000-0000-0000FA4B0000}"/>
    <cellStyle name="Normal 2 8 17" xfId="54926" xr:uid="{00000000-0005-0000-0000-0000FB4B0000}"/>
    <cellStyle name="Normal 2 8 18" xfId="54927" xr:uid="{00000000-0005-0000-0000-0000FC4B0000}"/>
    <cellStyle name="Normal 2 8 19" xfId="54928" xr:uid="{00000000-0005-0000-0000-0000FD4B0000}"/>
    <cellStyle name="Normal 2 8 2" xfId="4558" xr:uid="{00000000-0005-0000-0000-0000FE4B0000}"/>
    <cellStyle name="Normal 2 8 2 10" xfId="16329" xr:uid="{00000000-0005-0000-0000-0000FF4B0000}"/>
    <cellStyle name="Normal 2 8 2 10 2" xfId="16330" xr:uid="{00000000-0005-0000-0000-0000004C0000}"/>
    <cellStyle name="Normal 2 8 2 11" xfId="16331" xr:uid="{00000000-0005-0000-0000-0000014C0000}"/>
    <cellStyle name="Normal 2 8 2 2" xfId="4559" xr:uid="{00000000-0005-0000-0000-0000024C0000}"/>
    <cellStyle name="Normal 2 8 2 2 10" xfId="16332" xr:uid="{00000000-0005-0000-0000-0000034C0000}"/>
    <cellStyle name="Normal 2 8 2 2 2" xfId="4560" xr:uid="{00000000-0005-0000-0000-0000044C0000}"/>
    <cellStyle name="Normal 2 8 2 2 2 2" xfId="4561" xr:uid="{00000000-0005-0000-0000-0000054C0000}"/>
    <cellStyle name="Normal 2 8 2 2 2 2 2" xfId="16333" xr:uid="{00000000-0005-0000-0000-0000064C0000}"/>
    <cellStyle name="Normal 2 8 2 2 2 2 2 2" xfId="16334" xr:uid="{00000000-0005-0000-0000-0000074C0000}"/>
    <cellStyle name="Normal 2 8 2 2 2 2 2 2 2" xfId="16335" xr:uid="{00000000-0005-0000-0000-0000084C0000}"/>
    <cellStyle name="Normal 2 8 2 2 2 2 2 2 2 2" xfId="16336" xr:uid="{00000000-0005-0000-0000-0000094C0000}"/>
    <cellStyle name="Normal 2 8 2 2 2 2 2 2 2 2 2" xfId="16337" xr:uid="{00000000-0005-0000-0000-00000A4C0000}"/>
    <cellStyle name="Normal 2 8 2 2 2 2 2 2 2 3" xfId="16338" xr:uid="{00000000-0005-0000-0000-00000B4C0000}"/>
    <cellStyle name="Normal 2 8 2 2 2 2 2 2 2 3 2" xfId="16339" xr:uid="{00000000-0005-0000-0000-00000C4C0000}"/>
    <cellStyle name="Normal 2 8 2 2 2 2 2 2 2 4" xfId="16340" xr:uid="{00000000-0005-0000-0000-00000D4C0000}"/>
    <cellStyle name="Normal 2 8 2 2 2 2 2 2 3" xfId="16341" xr:uid="{00000000-0005-0000-0000-00000E4C0000}"/>
    <cellStyle name="Normal 2 8 2 2 2 2 2 2 3 2" xfId="16342" xr:uid="{00000000-0005-0000-0000-00000F4C0000}"/>
    <cellStyle name="Normal 2 8 2 2 2 2 2 2 4" xfId="16343" xr:uid="{00000000-0005-0000-0000-0000104C0000}"/>
    <cellStyle name="Normal 2 8 2 2 2 2 2 2 4 2" xfId="16344" xr:uid="{00000000-0005-0000-0000-0000114C0000}"/>
    <cellStyle name="Normal 2 8 2 2 2 2 2 2 5" xfId="16345" xr:uid="{00000000-0005-0000-0000-0000124C0000}"/>
    <cellStyle name="Normal 2 8 2 2 2 2 2 3" xfId="16346" xr:uid="{00000000-0005-0000-0000-0000134C0000}"/>
    <cellStyle name="Normal 2 8 2 2 2 2 2 3 2" xfId="16347" xr:uid="{00000000-0005-0000-0000-0000144C0000}"/>
    <cellStyle name="Normal 2 8 2 2 2 2 2 3 2 2" xfId="16348" xr:uid="{00000000-0005-0000-0000-0000154C0000}"/>
    <cellStyle name="Normal 2 8 2 2 2 2 2 3 3" xfId="16349" xr:uid="{00000000-0005-0000-0000-0000164C0000}"/>
    <cellStyle name="Normal 2 8 2 2 2 2 2 3 3 2" xfId="16350" xr:uid="{00000000-0005-0000-0000-0000174C0000}"/>
    <cellStyle name="Normal 2 8 2 2 2 2 2 3 4" xfId="16351" xr:uid="{00000000-0005-0000-0000-0000184C0000}"/>
    <cellStyle name="Normal 2 8 2 2 2 2 2 4" xfId="16352" xr:uid="{00000000-0005-0000-0000-0000194C0000}"/>
    <cellStyle name="Normal 2 8 2 2 2 2 2 4 2" xfId="16353" xr:uid="{00000000-0005-0000-0000-00001A4C0000}"/>
    <cellStyle name="Normal 2 8 2 2 2 2 2 5" xfId="16354" xr:uid="{00000000-0005-0000-0000-00001B4C0000}"/>
    <cellStyle name="Normal 2 8 2 2 2 2 2 5 2" xfId="16355" xr:uid="{00000000-0005-0000-0000-00001C4C0000}"/>
    <cellStyle name="Normal 2 8 2 2 2 2 2 6" xfId="16356" xr:uid="{00000000-0005-0000-0000-00001D4C0000}"/>
    <cellStyle name="Normal 2 8 2 2 2 2 3" xfId="16357" xr:uid="{00000000-0005-0000-0000-00001E4C0000}"/>
    <cellStyle name="Normal 2 8 2 2 2 2 3 2" xfId="16358" xr:uid="{00000000-0005-0000-0000-00001F4C0000}"/>
    <cellStyle name="Normal 2 8 2 2 2 2 3 2 2" xfId="16359" xr:uid="{00000000-0005-0000-0000-0000204C0000}"/>
    <cellStyle name="Normal 2 8 2 2 2 2 3 2 2 2" xfId="16360" xr:uid="{00000000-0005-0000-0000-0000214C0000}"/>
    <cellStyle name="Normal 2 8 2 2 2 2 3 2 3" xfId="16361" xr:uid="{00000000-0005-0000-0000-0000224C0000}"/>
    <cellStyle name="Normal 2 8 2 2 2 2 3 2 3 2" xfId="16362" xr:uid="{00000000-0005-0000-0000-0000234C0000}"/>
    <cellStyle name="Normal 2 8 2 2 2 2 3 2 4" xfId="16363" xr:uid="{00000000-0005-0000-0000-0000244C0000}"/>
    <cellStyle name="Normal 2 8 2 2 2 2 3 3" xfId="16364" xr:uid="{00000000-0005-0000-0000-0000254C0000}"/>
    <cellStyle name="Normal 2 8 2 2 2 2 3 3 2" xfId="16365" xr:uid="{00000000-0005-0000-0000-0000264C0000}"/>
    <cellStyle name="Normal 2 8 2 2 2 2 3 4" xfId="16366" xr:uid="{00000000-0005-0000-0000-0000274C0000}"/>
    <cellStyle name="Normal 2 8 2 2 2 2 3 4 2" xfId="16367" xr:uid="{00000000-0005-0000-0000-0000284C0000}"/>
    <cellStyle name="Normal 2 8 2 2 2 2 3 5" xfId="16368" xr:uid="{00000000-0005-0000-0000-0000294C0000}"/>
    <cellStyle name="Normal 2 8 2 2 2 2 4" xfId="16369" xr:uid="{00000000-0005-0000-0000-00002A4C0000}"/>
    <cellStyle name="Normal 2 8 2 2 2 2 4 2" xfId="16370" xr:uid="{00000000-0005-0000-0000-00002B4C0000}"/>
    <cellStyle name="Normal 2 8 2 2 2 2 4 2 2" xfId="16371" xr:uid="{00000000-0005-0000-0000-00002C4C0000}"/>
    <cellStyle name="Normal 2 8 2 2 2 2 4 3" xfId="16372" xr:uid="{00000000-0005-0000-0000-00002D4C0000}"/>
    <cellStyle name="Normal 2 8 2 2 2 2 4 3 2" xfId="16373" xr:uid="{00000000-0005-0000-0000-00002E4C0000}"/>
    <cellStyle name="Normal 2 8 2 2 2 2 4 4" xfId="16374" xr:uid="{00000000-0005-0000-0000-00002F4C0000}"/>
    <cellStyle name="Normal 2 8 2 2 2 2 5" xfId="16375" xr:uid="{00000000-0005-0000-0000-0000304C0000}"/>
    <cellStyle name="Normal 2 8 2 2 2 2 5 2" xfId="16376" xr:uid="{00000000-0005-0000-0000-0000314C0000}"/>
    <cellStyle name="Normal 2 8 2 2 2 2 6" xfId="16377" xr:uid="{00000000-0005-0000-0000-0000324C0000}"/>
    <cellStyle name="Normal 2 8 2 2 2 2 6 2" xfId="16378" xr:uid="{00000000-0005-0000-0000-0000334C0000}"/>
    <cellStyle name="Normal 2 8 2 2 2 2 7" xfId="16379" xr:uid="{00000000-0005-0000-0000-0000344C0000}"/>
    <cellStyle name="Normal 2 8 2 2 2 3" xfId="16380" xr:uid="{00000000-0005-0000-0000-0000354C0000}"/>
    <cellStyle name="Normal 2 8 2 2 2 3 2" xfId="16381" xr:uid="{00000000-0005-0000-0000-0000364C0000}"/>
    <cellStyle name="Normal 2 8 2 2 2 3 2 2" xfId="16382" xr:uid="{00000000-0005-0000-0000-0000374C0000}"/>
    <cellStyle name="Normal 2 8 2 2 2 3 2 2 2" xfId="16383" xr:uid="{00000000-0005-0000-0000-0000384C0000}"/>
    <cellStyle name="Normal 2 8 2 2 2 3 2 2 2 2" xfId="16384" xr:uid="{00000000-0005-0000-0000-0000394C0000}"/>
    <cellStyle name="Normal 2 8 2 2 2 3 2 2 2 2 2" xfId="16385" xr:uid="{00000000-0005-0000-0000-00003A4C0000}"/>
    <cellStyle name="Normal 2 8 2 2 2 3 2 2 2 3" xfId="16386" xr:uid="{00000000-0005-0000-0000-00003B4C0000}"/>
    <cellStyle name="Normal 2 8 2 2 2 3 2 2 2 3 2" xfId="16387" xr:uid="{00000000-0005-0000-0000-00003C4C0000}"/>
    <cellStyle name="Normal 2 8 2 2 2 3 2 2 2 4" xfId="16388" xr:uid="{00000000-0005-0000-0000-00003D4C0000}"/>
    <cellStyle name="Normal 2 8 2 2 2 3 2 2 3" xfId="16389" xr:uid="{00000000-0005-0000-0000-00003E4C0000}"/>
    <cellStyle name="Normal 2 8 2 2 2 3 2 2 3 2" xfId="16390" xr:uid="{00000000-0005-0000-0000-00003F4C0000}"/>
    <cellStyle name="Normal 2 8 2 2 2 3 2 2 4" xfId="16391" xr:uid="{00000000-0005-0000-0000-0000404C0000}"/>
    <cellStyle name="Normal 2 8 2 2 2 3 2 2 4 2" xfId="16392" xr:uid="{00000000-0005-0000-0000-0000414C0000}"/>
    <cellStyle name="Normal 2 8 2 2 2 3 2 2 5" xfId="16393" xr:uid="{00000000-0005-0000-0000-0000424C0000}"/>
    <cellStyle name="Normal 2 8 2 2 2 3 2 3" xfId="16394" xr:uid="{00000000-0005-0000-0000-0000434C0000}"/>
    <cellStyle name="Normal 2 8 2 2 2 3 2 3 2" xfId="16395" xr:uid="{00000000-0005-0000-0000-0000444C0000}"/>
    <cellStyle name="Normal 2 8 2 2 2 3 2 3 2 2" xfId="16396" xr:uid="{00000000-0005-0000-0000-0000454C0000}"/>
    <cellStyle name="Normal 2 8 2 2 2 3 2 3 3" xfId="16397" xr:uid="{00000000-0005-0000-0000-0000464C0000}"/>
    <cellStyle name="Normal 2 8 2 2 2 3 2 3 3 2" xfId="16398" xr:uid="{00000000-0005-0000-0000-0000474C0000}"/>
    <cellStyle name="Normal 2 8 2 2 2 3 2 3 4" xfId="16399" xr:uid="{00000000-0005-0000-0000-0000484C0000}"/>
    <cellStyle name="Normal 2 8 2 2 2 3 2 4" xfId="16400" xr:uid="{00000000-0005-0000-0000-0000494C0000}"/>
    <cellStyle name="Normal 2 8 2 2 2 3 2 4 2" xfId="16401" xr:uid="{00000000-0005-0000-0000-00004A4C0000}"/>
    <cellStyle name="Normal 2 8 2 2 2 3 2 5" xfId="16402" xr:uid="{00000000-0005-0000-0000-00004B4C0000}"/>
    <cellStyle name="Normal 2 8 2 2 2 3 2 5 2" xfId="16403" xr:uid="{00000000-0005-0000-0000-00004C4C0000}"/>
    <cellStyle name="Normal 2 8 2 2 2 3 2 6" xfId="16404" xr:uid="{00000000-0005-0000-0000-00004D4C0000}"/>
    <cellStyle name="Normal 2 8 2 2 2 3 3" xfId="16405" xr:uid="{00000000-0005-0000-0000-00004E4C0000}"/>
    <cellStyle name="Normal 2 8 2 2 2 3 3 2" xfId="16406" xr:uid="{00000000-0005-0000-0000-00004F4C0000}"/>
    <cellStyle name="Normal 2 8 2 2 2 3 3 2 2" xfId="16407" xr:uid="{00000000-0005-0000-0000-0000504C0000}"/>
    <cellStyle name="Normal 2 8 2 2 2 3 3 2 2 2" xfId="16408" xr:uid="{00000000-0005-0000-0000-0000514C0000}"/>
    <cellStyle name="Normal 2 8 2 2 2 3 3 2 3" xfId="16409" xr:uid="{00000000-0005-0000-0000-0000524C0000}"/>
    <cellStyle name="Normal 2 8 2 2 2 3 3 2 3 2" xfId="16410" xr:uid="{00000000-0005-0000-0000-0000534C0000}"/>
    <cellStyle name="Normal 2 8 2 2 2 3 3 2 4" xfId="16411" xr:uid="{00000000-0005-0000-0000-0000544C0000}"/>
    <cellStyle name="Normal 2 8 2 2 2 3 3 3" xfId="16412" xr:uid="{00000000-0005-0000-0000-0000554C0000}"/>
    <cellStyle name="Normal 2 8 2 2 2 3 3 3 2" xfId="16413" xr:uid="{00000000-0005-0000-0000-0000564C0000}"/>
    <cellStyle name="Normal 2 8 2 2 2 3 3 4" xfId="16414" xr:uid="{00000000-0005-0000-0000-0000574C0000}"/>
    <cellStyle name="Normal 2 8 2 2 2 3 3 4 2" xfId="16415" xr:uid="{00000000-0005-0000-0000-0000584C0000}"/>
    <cellStyle name="Normal 2 8 2 2 2 3 3 5" xfId="16416" xr:uid="{00000000-0005-0000-0000-0000594C0000}"/>
    <cellStyle name="Normal 2 8 2 2 2 3 4" xfId="16417" xr:uid="{00000000-0005-0000-0000-00005A4C0000}"/>
    <cellStyle name="Normal 2 8 2 2 2 3 4 2" xfId="16418" xr:uid="{00000000-0005-0000-0000-00005B4C0000}"/>
    <cellStyle name="Normal 2 8 2 2 2 3 4 2 2" xfId="16419" xr:uid="{00000000-0005-0000-0000-00005C4C0000}"/>
    <cellStyle name="Normal 2 8 2 2 2 3 4 3" xfId="16420" xr:uid="{00000000-0005-0000-0000-00005D4C0000}"/>
    <cellStyle name="Normal 2 8 2 2 2 3 4 3 2" xfId="16421" xr:uid="{00000000-0005-0000-0000-00005E4C0000}"/>
    <cellStyle name="Normal 2 8 2 2 2 3 4 4" xfId="16422" xr:uid="{00000000-0005-0000-0000-00005F4C0000}"/>
    <cellStyle name="Normal 2 8 2 2 2 3 5" xfId="16423" xr:uid="{00000000-0005-0000-0000-0000604C0000}"/>
    <cellStyle name="Normal 2 8 2 2 2 3 5 2" xfId="16424" xr:uid="{00000000-0005-0000-0000-0000614C0000}"/>
    <cellStyle name="Normal 2 8 2 2 2 3 6" xfId="16425" xr:uid="{00000000-0005-0000-0000-0000624C0000}"/>
    <cellStyle name="Normal 2 8 2 2 2 3 6 2" xfId="16426" xr:uid="{00000000-0005-0000-0000-0000634C0000}"/>
    <cellStyle name="Normal 2 8 2 2 2 3 7" xfId="16427" xr:uid="{00000000-0005-0000-0000-0000644C0000}"/>
    <cellStyle name="Normal 2 8 2 2 2 4" xfId="16428" xr:uid="{00000000-0005-0000-0000-0000654C0000}"/>
    <cellStyle name="Normal 2 8 2 2 2 4 2" xfId="16429" xr:uid="{00000000-0005-0000-0000-0000664C0000}"/>
    <cellStyle name="Normal 2 8 2 2 2 4 2 2" xfId="16430" xr:uid="{00000000-0005-0000-0000-0000674C0000}"/>
    <cellStyle name="Normal 2 8 2 2 2 4 2 2 2" xfId="16431" xr:uid="{00000000-0005-0000-0000-0000684C0000}"/>
    <cellStyle name="Normal 2 8 2 2 2 4 2 2 2 2" xfId="16432" xr:uid="{00000000-0005-0000-0000-0000694C0000}"/>
    <cellStyle name="Normal 2 8 2 2 2 4 2 2 3" xfId="16433" xr:uid="{00000000-0005-0000-0000-00006A4C0000}"/>
    <cellStyle name="Normal 2 8 2 2 2 4 2 2 3 2" xfId="16434" xr:uid="{00000000-0005-0000-0000-00006B4C0000}"/>
    <cellStyle name="Normal 2 8 2 2 2 4 2 2 4" xfId="16435" xr:uid="{00000000-0005-0000-0000-00006C4C0000}"/>
    <cellStyle name="Normal 2 8 2 2 2 4 2 3" xfId="16436" xr:uid="{00000000-0005-0000-0000-00006D4C0000}"/>
    <cellStyle name="Normal 2 8 2 2 2 4 2 3 2" xfId="16437" xr:uid="{00000000-0005-0000-0000-00006E4C0000}"/>
    <cellStyle name="Normal 2 8 2 2 2 4 2 4" xfId="16438" xr:uid="{00000000-0005-0000-0000-00006F4C0000}"/>
    <cellStyle name="Normal 2 8 2 2 2 4 2 4 2" xfId="16439" xr:uid="{00000000-0005-0000-0000-0000704C0000}"/>
    <cellStyle name="Normal 2 8 2 2 2 4 2 5" xfId="16440" xr:uid="{00000000-0005-0000-0000-0000714C0000}"/>
    <cellStyle name="Normal 2 8 2 2 2 4 3" xfId="16441" xr:uid="{00000000-0005-0000-0000-0000724C0000}"/>
    <cellStyle name="Normal 2 8 2 2 2 4 3 2" xfId="16442" xr:uid="{00000000-0005-0000-0000-0000734C0000}"/>
    <cellStyle name="Normal 2 8 2 2 2 4 3 2 2" xfId="16443" xr:uid="{00000000-0005-0000-0000-0000744C0000}"/>
    <cellStyle name="Normal 2 8 2 2 2 4 3 3" xfId="16444" xr:uid="{00000000-0005-0000-0000-0000754C0000}"/>
    <cellStyle name="Normal 2 8 2 2 2 4 3 3 2" xfId="16445" xr:uid="{00000000-0005-0000-0000-0000764C0000}"/>
    <cellStyle name="Normal 2 8 2 2 2 4 3 4" xfId="16446" xr:uid="{00000000-0005-0000-0000-0000774C0000}"/>
    <cellStyle name="Normal 2 8 2 2 2 4 4" xfId="16447" xr:uid="{00000000-0005-0000-0000-0000784C0000}"/>
    <cellStyle name="Normal 2 8 2 2 2 4 4 2" xfId="16448" xr:uid="{00000000-0005-0000-0000-0000794C0000}"/>
    <cellStyle name="Normal 2 8 2 2 2 4 5" xfId="16449" xr:uid="{00000000-0005-0000-0000-00007A4C0000}"/>
    <cellStyle name="Normal 2 8 2 2 2 4 5 2" xfId="16450" xr:uid="{00000000-0005-0000-0000-00007B4C0000}"/>
    <cellStyle name="Normal 2 8 2 2 2 4 6" xfId="16451" xr:uid="{00000000-0005-0000-0000-00007C4C0000}"/>
    <cellStyle name="Normal 2 8 2 2 2 5" xfId="16452" xr:uid="{00000000-0005-0000-0000-00007D4C0000}"/>
    <cellStyle name="Normal 2 8 2 2 2 5 2" xfId="16453" xr:uid="{00000000-0005-0000-0000-00007E4C0000}"/>
    <cellStyle name="Normal 2 8 2 2 2 5 2 2" xfId="16454" xr:uid="{00000000-0005-0000-0000-00007F4C0000}"/>
    <cellStyle name="Normal 2 8 2 2 2 5 2 2 2" xfId="16455" xr:uid="{00000000-0005-0000-0000-0000804C0000}"/>
    <cellStyle name="Normal 2 8 2 2 2 5 2 3" xfId="16456" xr:uid="{00000000-0005-0000-0000-0000814C0000}"/>
    <cellStyle name="Normal 2 8 2 2 2 5 2 3 2" xfId="16457" xr:uid="{00000000-0005-0000-0000-0000824C0000}"/>
    <cellStyle name="Normal 2 8 2 2 2 5 2 4" xfId="16458" xr:uid="{00000000-0005-0000-0000-0000834C0000}"/>
    <cellStyle name="Normal 2 8 2 2 2 5 3" xfId="16459" xr:uid="{00000000-0005-0000-0000-0000844C0000}"/>
    <cellStyle name="Normal 2 8 2 2 2 5 3 2" xfId="16460" xr:uid="{00000000-0005-0000-0000-0000854C0000}"/>
    <cellStyle name="Normal 2 8 2 2 2 5 4" xfId="16461" xr:uid="{00000000-0005-0000-0000-0000864C0000}"/>
    <cellStyle name="Normal 2 8 2 2 2 5 4 2" xfId="16462" xr:uid="{00000000-0005-0000-0000-0000874C0000}"/>
    <cellStyle name="Normal 2 8 2 2 2 5 5" xfId="16463" xr:uid="{00000000-0005-0000-0000-0000884C0000}"/>
    <cellStyle name="Normal 2 8 2 2 2 6" xfId="16464" xr:uid="{00000000-0005-0000-0000-0000894C0000}"/>
    <cellStyle name="Normal 2 8 2 2 2 6 2" xfId="16465" xr:uid="{00000000-0005-0000-0000-00008A4C0000}"/>
    <cellStyle name="Normal 2 8 2 2 2 6 2 2" xfId="16466" xr:uid="{00000000-0005-0000-0000-00008B4C0000}"/>
    <cellStyle name="Normal 2 8 2 2 2 6 3" xfId="16467" xr:uid="{00000000-0005-0000-0000-00008C4C0000}"/>
    <cellStyle name="Normal 2 8 2 2 2 6 3 2" xfId="16468" xr:uid="{00000000-0005-0000-0000-00008D4C0000}"/>
    <cellStyle name="Normal 2 8 2 2 2 6 4" xfId="16469" xr:uid="{00000000-0005-0000-0000-00008E4C0000}"/>
    <cellStyle name="Normal 2 8 2 2 2 7" xfId="16470" xr:uid="{00000000-0005-0000-0000-00008F4C0000}"/>
    <cellStyle name="Normal 2 8 2 2 2 7 2" xfId="16471" xr:uid="{00000000-0005-0000-0000-0000904C0000}"/>
    <cellStyle name="Normal 2 8 2 2 2 8" xfId="16472" xr:uid="{00000000-0005-0000-0000-0000914C0000}"/>
    <cellStyle name="Normal 2 8 2 2 2 8 2" xfId="16473" xr:uid="{00000000-0005-0000-0000-0000924C0000}"/>
    <cellStyle name="Normal 2 8 2 2 2 9" xfId="16474" xr:uid="{00000000-0005-0000-0000-0000934C0000}"/>
    <cellStyle name="Normal 2 8 2 2 3" xfId="4562" xr:uid="{00000000-0005-0000-0000-0000944C0000}"/>
    <cellStyle name="Normal 2 8 2 2 3 2" xfId="16475" xr:uid="{00000000-0005-0000-0000-0000954C0000}"/>
    <cellStyle name="Normal 2 8 2 2 3 2 2" xfId="16476" xr:uid="{00000000-0005-0000-0000-0000964C0000}"/>
    <cellStyle name="Normal 2 8 2 2 3 2 2 2" xfId="16477" xr:uid="{00000000-0005-0000-0000-0000974C0000}"/>
    <cellStyle name="Normal 2 8 2 2 3 2 2 2 2" xfId="16478" xr:uid="{00000000-0005-0000-0000-0000984C0000}"/>
    <cellStyle name="Normal 2 8 2 2 3 2 2 2 2 2" xfId="16479" xr:uid="{00000000-0005-0000-0000-0000994C0000}"/>
    <cellStyle name="Normal 2 8 2 2 3 2 2 2 3" xfId="16480" xr:uid="{00000000-0005-0000-0000-00009A4C0000}"/>
    <cellStyle name="Normal 2 8 2 2 3 2 2 2 3 2" xfId="16481" xr:uid="{00000000-0005-0000-0000-00009B4C0000}"/>
    <cellStyle name="Normal 2 8 2 2 3 2 2 2 4" xfId="16482" xr:uid="{00000000-0005-0000-0000-00009C4C0000}"/>
    <cellStyle name="Normal 2 8 2 2 3 2 2 3" xfId="16483" xr:uid="{00000000-0005-0000-0000-00009D4C0000}"/>
    <cellStyle name="Normal 2 8 2 2 3 2 2 3 2" xfId="16484" xr:uid="{00000000-0005-0000-0000-00009E4C0000}"/>
    <cellStyle name="Normal 2 8 2 2 3 2 2 4" xfId="16485" xr:uid="{00000000-0005-0000-0000-00009F4C0000}"/>
    <cellStyle name="Normal 2 8 2 2 3 2 2 4 2" xfId="16486" xr:uid="{00000000-0005-0000-0000-0000A04C0000}"/>
    <cellStyle name="Normal 2 8 2 2 3 2 2 5" xfId="16487" xr:uid="{00000000-0005-0000-0000-0000A14C0000}"/>
    <cellStyle name="Normal 2 8 2 2 3 2 3" xfId="16488" xr:uid="{00000000-0005-0000-0000-0000A24C0000}"/>
    <cellStyle name="Normal 2 8 2 2 3 2 3 2" xfId="16489" xr:uid="{00000000-0005-0000-0000-0000A34C0000}"/>
    <cellStyle name="Normal 2 8 2 2 3 2 3 2 2" xfId="16490" xr:uid="{00000000-0005-0000-0000-0000A44C0000}"/>
    <cellStyle name="Normal 2 8 2 2 3 2 3 3" xfId="16491" xr:uid="{00000000-0005-0000-0000-0000A54C0000}"/>
    <cellStyle name="Normal 2 8 2 2 3 2 3 3 2" xfId="16492" xr:uid="{00000000-0005-0000-0000-0000A64C0000}"/>
    <cellStyle name="Normal 2 8 2 2 3 2 3 4" xfId="16493" xr:uid="{00000000-0005-0000-0000-0000A74C0000}"/>
    <cellStyle name="Normal 2 8 2 2 3 2 4" xfId="16494" xr:uid="{00000000-0005-0000-0000-0000A84C0000}"/>
    <cellStyle name="Normal 2 8 2 2 3 2 4 2" xfId="16495" xr:uid="{00000000-0005-0000-0000-0000A94C0000}"/>
    <cellStyle name="Normal 2 8 2 2 3 2 5" xfId="16496" xr:uid="{00000000-0005-0000-0000-0000AA4C0000}"/>
    <cellStyle name="Normal 2 8 2 2 3 2 5 2" xfId="16497" xr:uid="{00000000-0005-0000-0000-0000AB4C0000}"/>
    <cellStyle name="Normal 2 8 2 2 3 2 6" xfId="16498" xr:uid="{00000000-0005-0000-0000-0000AC4C0000}"/>
    <cellStyle name="Normal 2 8 2 2 3 3" xfId="16499" xr:uid="{00000000-0005-0000-0000-0000AD4C0000}"/>
    <cellStyle name="Normal 2 8 2 2 3 3 2" xfId="16500" xr:uid="{00000000-0005-0000-0000-0000AE4C0000}"/>
    <cellStyle name="Normal 2 8 2 2 3 3 2 2" xfId="16501" xr:uid="{00000000-0005-0000-0000-0000AF4C0000}"/>
    <cellStyle name="Normal 2 8 2 2 3 3 2 2 2" xfId="16502" xr:uid="{00000000-0005-0000-0000-0000B04C0000}"/>
    <cellStyle name="Normal 2 8 2 2 3 3 2 3" xfId="16503" xr:uid="{00000000-0005-0000-0000-0000B14C0000}"/>
    <cellStyle name="Normal 2 8 2 2 3 3 2 3 2" xfId="16504" xr:uid="{00000000-0005-0000-0000-0000B24C0000}"/>
    <cellStyle name="Normal 2 8 2 2 3 3 2 4" xfId="16505" xr:uid="{00000000-0005-0000-0000-0000B34C0000}"/>
    <cellStyle name="Normal 2 8 2 2 3 3 3" xfId="16506" xr:uid="{00000000-0005-0000-0000-0000B44C0000}"/>
    <cellStyle name="Normal 2 8 2 2 3 3 3 2" xfId="16507" xr:uid="{00000000-0005-0000-0000-0000B54C0000}"/>
    <cellStyle name="Normal 2 8 2 2 3 3 4" xfId="16508" xr:uid="{00000000-0005-0000-0000-0000B64C0000}"/>
    <cellStyle name="Normal 2 8 2 2 3 3 4 2" xfId="16509" xr:uid="{00000000-0005-0000-0000-0000B74C0000}"/>
    <cellStyle name="Normal 2 8 2 2 3 3 5" xfId="16510" xr:uid="{00000000-0005-0000-0000-0000B84C0000}"/>
    <cellStyle name="Normal 2 8 2 2 3 4" xfId="16511" xr:uid="{00000000-0005-0000-0000-0000B94C0000}"/>
    <cellStyle name="Normal 2 8 2 2 3 4 2" xfId="16512" xr:uid="{00000000-0005-0000-0000-0000BA4C0000}"/>
    <cellStyle name="Normal 2 8 2 2 3 4 2 2" xfId="16513" xr:uid="{00000000-0005-0000-0000-0000BB4C0000}"/>
    <cellStyle name="Normal 2 8 2 2 3 4 3" xfId="16514" xr:uid="{00000000-0005-0000-0000-0000BC4C0000}"/>
    <cellStyle name="Normal 2 8 2 2 3 4 3 2" xfId="16515" xr:uid="{00000000-0005-0000-0000-0000BD4C0000}"/>
    <cellStyle name="Normal 2 8 2 2 3 4 4" xfId="16516" xr:uid="{00000000-0005-0000-0000-0000BE4C0000}"/>
    <cellStyle name="Normal 2 8 2 2 3 5" xfId="16517" xr:uid="{00000000-0005-0000-0000-0000BF4C0000}"/>
    <cellStyle name="Normal 2 8 2 2 3 5 2" xfId="16518" xr:uid="{00000000-0005-0000-0000-0000C04C0000}"/>
    <cellStyle name="Normal 2 8 2 2 3 6" xfId="16519" xr:uid="{00000000-0005-0000-0000-0000C14C0000}"/>
    <cellStyle name="Normal 2 8 2 2 3 6 2" xfId="16520" xr:uid="{00000000-0005-0000-0000-0000C24C0000}"/>
    <cellStyle name="Normal 2 8 2 2 3 7" xfId="16521" xr:uid="{00000000-0005-0000-0000-0000C34C0000}"/>
    <cellStyle name="Normal 2 8 2 2 4" xfId="16522" xr:uid="{00000000-0005-0000-0000-0000C44C0000}"/>
    <cellStyle name="Normal 2 8 2 2 4 2" xfId="16523" xr:uid="{00000000-0005-0000-0000-0000C54C0000}"/>
    <cellStyle name="Normal 2 8 2 2 4 2 2" xfId="16524" xr:uid="{00000000-0005-0000-0000-0000C64C0000}"/>
    <cellStyle name="Normal 2 8 2 2 4 2 2 2" xfId="16525" xr:uid="{00000000-0005-0000-0000-0000C74C0000}"/>
    <cellStyle name="Normal 2 8 2 2 4 2 2 2 2" xfId="16526" xr:uid="{00000000-0005-0000-0000-0000C84C0000}"/>
    <cellStyle name="Normal 2 8 2 2 4 2 2 2 2 2" xfId="16527" xr:uid="{00000000-0005-0000-0000-0000C94C0000}"/>
    <cellStyle name="Normal 2 8 2 2 4 2 2 2 3" xfId="16528" xr:uid="{00000000-0005-0000-0000-0000CA4C0000}"/>
    <cellStyle name="Normal 2 8 2 2 4 2 2 2 3 2" xfId="16529" xr:uid="{00000000-0005-0000-0000-0000CB4C0000}"/>
    <cellStyle name="Normal 2 8 2 2 4 2 2 2 4" xfId="16530" xr:uid="{00000000-0005-0000-0000-0000CC4C0000}"/>
    <cellStyle name="Normal 2 8 2 2 4 2 2 3" xfId="16531" xr:uid="{00000000-0005-0000-0000-0000CD4C0000}"/>
    <cellStyle name="Normal 2 8 2 2 4 2 2 3 2" xfId="16532" xr:uid="{00000000-0005-0000-0000-0000CE4C0000}"/>
    <cellStyle name="Normal 2 8 2 2 4 2 2 4" xfId="16533" xr:uid="{00000000-0005-0000-0000-0000CF4C0000}"/>
    <cellStyle name="Normal 2 8 2 2 4 2 2 4 2" xfId="16534" xr:uid="{00000000-0005-0000-0000-0000D04C0000}"/>
    <cellStyle name="Normal 2 8 2 2 4 2 2 5" xfId="16535" xr:uid="{00000000-0005-0000-0000-0000D14C0000}"/>
    <cellStyle name="Normal 2 8 2 2 4 2 3" xfId="16536" xr:uid="{00000000-0005-0000-0000-0000D24C0000}"/>
    <cellStyle name="Normal 2 8 2 2 4 2 3 2" xfId="16537" xr:uid="{00000000-0005-0000-0000-0000D34C0000}"/>
    <cellStyle name="Normal 2 8 2 2 4 2 3 2 2" xfId="16538" xr:uid="{00000000-0005-0000-0000-0000D44C0000}"/>
    <cellStyle name="Normal 2 8 2 2 4 2 3 3" xfId="16539" xr:uid="{00000000-0005-0000-0000-0000D54C0000}"/>
    <cellStyle name="Normal 2 8 2 2 4 2 3 3 2" xfId="16540" xr:uid="{00000000-0005-0000-0000-0000D64C0000}"/>
    <cellStyle name="Normal 2 8 2 2 4 2 3 4" xfId="16541" xr:uid="{00000000-0005-0000-0000-0000D74C0000}"/>
    <cellStyle name="Normal 2 8 2 2 4 2 4" xfId="16542" xr:uid="{00000000-0005-0000-0000-0000D84C0000}"/>
    <cellStyle name="Normal 2 8 2 2 4 2 4 2" xfId="16543" xr:uid="{00000000-0005-0000-0000-0000D94C0000}"/>
    <cellStyle name="Normal 2 8 2 2 4 2 5" xfId="16544" xr:uid="{00000000-0005-0000-0000-0000DA4C0000}"/>
    <cellStyle name="Normal 2 8 2 2 4 2 5 2" xfId="16545" xr:uid="{00000000-0005-0000-0000-0000DB4C0000}"/>
    <cellStyle name="Normal 2 8 2 2 4 2 6" xfId="16546" xr:uid="{00000000-0005-0000-0000-0000DC4C0000}"/>
    <cellStyle name="Normal 2 8 2 2 4 3" xfId="16547" xr:uid="{00000000-0005-0000-0000-0000DD4C0000}"/>
    <cellStyle name="Normal 2 8 2 2 4 3 2" xfId="16548" xr:uid="{00000000-0005-0000-0000-0000DE4C0000}"/>
    <cellStyle name="Normal 2 8 2 2 4 3 2 2" xfId="16549" xr:uid="{00000000-0005-0000-0000-0000DF4C0000}"/>
    <cellStyle name="Normal 2 8 2 2 4 3 2 2 2" xfId="16550" xr:uid="{00000000-0005-0000-0000-0000E04C0000}"/>
    <cellStyle name="Normal 2 8 2 2 4 3 2 3" xfId="16551" xr:uid="{00000000-0005-0000-0000-0000E14C0000}"/>
    <cellStyle name="Normal 2 8 2 2 4 3 2 3 2" xfId="16552" xr:uid="{00000000-0005-0000-0000-0000E24C0000}"/>
    <cellStyle name="Normal 2 8 2 2 4 3 2 4" xfId="16553" xr:uid="{00000000-0005-0000-0000-0000E34C0000}"/>
    <cellStyle name="Normal 2 8 2 2 4 3 3" xfId="16554" xr:uid="{00000000-0005-0000-0000-0000E44C0000}"/>
    <cellStyle name="Normal 2 8 2 2 4 3 3 2" xfId="16555" xr:uid="{00000000-0005-0000-0000-0000E54C0000}"/>
    <cellStyle name="Normal 2 8 2 2 4 3 4" xfId="16556" xr:uid="{00000000-0005-0000-0000-0000E64C0000}"/>
    <cellStyle name="Normal 2 8 2 2 4 3 4 2" xfId="16557" xr:uid="{00000000-0005-0000-0000-0000E74C0000}"/>
    <cellStyle name="Normal 2 8 2 2 4 3 5" xfId="16558" xr:uid="{00000000-0005-0000-0000-0000E84C0000}"/>
    <cellStyle name="Normal 2 8 2 2 4 4" xfId="16559" xr:uid="{00000000-0005-0000-0000-0000E94C0000}"/>
    <cellStyle name="Normal 2 8 2 2 4 4 2" xfId="16560" xr:uid="{00000000-0005-0000-0000-0000EA4C0000}"/>
    <cellStyle name="Normal 2 8 2 2 4 4 2 2" xfId="16561" xr:uid="{00000000-0005-0000-0000-0000EB4C0000}"/>
    <cellStyle name="Normal 2 8 2 2 4 4 3" xfId="16562" xr:uid="{00000000-0005-0000-0000-0000EC4C0000}"/>
    <cellStyle name="Normal 2 8 2 2 4 4 3 2" xfId="16563" xr:uid="{00000000-0005-0000-0000-0000ED4C0000}"/>
    <cellStyle name="Normal 2 8 2 2 4 4 4" xfId="16564" xr:uid="{00000000-0005-0000-0000-0000EE4C0000}"/>
    <cellStyle name="Normal 2 8 2 2 4 5" xfId="16565" xr:uid="{00000000-0005-0000-0000-0000EF4C0000}"/>
    <cellStyle name="Normal 2 8 2 2 4 5 2" xfId="16566" xr:uid="{00000000-0005-0000-0000-0000F04C0000}"/>
    <cellStyle name="Normal 2 8 2 2 4 6" xfId="16567" xr:uid="{00000000-0005-0000-0000-0000F14C0000}"/>
    <cellStyle name="Normal 2 8 2 2 4 6 2" xfId="16568" xr:uid="{00000000-0005-0000-0000-0000F24C0000}"/>
    <cellStyle name="Normal 2 8 2 2 4 7" xfId="16569" xr:uid="{00000000-0005-0000-0000-0000F34C0000}"/>
    <cellStyle name="Normal 2 8 2 2 5" xfId="16570" xr:uid="{00000000-0005-0000-0000-0000F44C0000}"/>
    <cellStyle name="Normal 2 8 2 2 5 2" xfId="16571" xr:uid="{00000000-0005-0000-0000-0000F54C0000}"/>
    <cellStyle name="Normal 2 8 2 2 5 2 2" xfId="16572" xr:uid="{00000000-0005-0000-0000-0000F64C0000}"/>
    <cellStyle name="Normal 2 8 2 2 5 2 2 2" xfId="16573" xr:uid="{00000000-0005-0000-0000-0000F74C0000}"/>
    <cellStyle name="Normal 2 8 2 2 5 2 2 2 2" xfId="16574" xr:uid="{00000000-0005-0000-0000-0000F84C0000}"/>
    <cellStyle name="Normal 2 8 2 2 5 2 2 3" xfId="16575" xr:uid="{00000000-0005-0000-0000-0000F94C0000}"/>
    <cellStyle name="Normal 2 8 2 2 5 2 2 3 2" xfId="16576" xr:uid="{00000000-0005-0000-0000-0000FA4C0000}"/>
    <cellStyle name="Normal 2 8 2 2 5 2 2 4" xfId="16577" xr:uid="{00000000-0005-0000-0000-0000FB4C0000}"/>
    <cellStyle name="Normal 2 8 2 2 5 2 3" xfId="16578" xr:uid="{00000000-0005-0000-0000-0000FC4C0000}"/>
    <cellStyle name="Normal 2 8 2 2 5 2 3 2" xfId="16579" xr:uid="{00000000-0005-0000-0000-0000FD4C0000}"/>
    <cellStyle name="Normal 2 8 2 2 5 2 4" xfId="16580" xr:uid="{00000000-0005-0000-0000-0000FE4C0000}"/>
    <cellStyle name="Normal 2 8 2 2 5 2 4 2" xfId="16581" xr:uid="{00000000-0005-0000-0000-0000FF4C0000}"/>
    <cellStyle name="Normal 2 8 2 2 5 2 5" xfId="16582" xr:uid="{00000000-0005-0000-0000-0000004D0000}"/>
    <cellStyle name="Normal 2 8 2 2 5 3" xfId="16583" xr:uid="{00000000-0005-0000-0000-0000014D0000}"/>
    <cellStyle name="Normal 2 8 2 2 5 3 2" xfId="16584" xr:uid="{00000000-0005-0000-0000-0000024D0000}"/>
    <cellStyle name="Normal 2 8 2 2 5 3 2 2" xfId="16585" xr:uid="{00000000-0005-0000-0000-0000034D0000}"/>
    <cellStyle name="Normal 2 8 2 2 5 3 3" xfId="16586" xr:uid="{00000000-0005-0000-0000-0000044D0000}"/>
    <cellStyle name="Normal 2 8 2 2 5 3 3 2" xfId="16587" xr:uid="{00000000-0005-0000-0000-0000054D0000}"/>
    <cellStyle name="Normal 2 8 2 2 5 3 4" xfId="16588" xr:uid="{00000000-0005-0000-0000-0000064D0000}"/>
    <cellStyle name="Normal 2 8 2 2 5 4" xfId="16589" xr:uid="{00000000-0005-0000-0000-0000074D0000}"/>
    <cellStyle name="Normal 2 8 2 2 5 4 2" xfId="16590" xr:uid="{00000000-0005-0000-0000-0000084D0000}"/>
    <cellStyle name="Normal 2 8 2 2 5 5" xfId="16591" xr:uid="{00000000-0005-0000-0000-0000094D0000}"/>
    <cellStyle name="Normal 2 8 2 2 5 5 2" xfId="16592" xr:uid="{00000000-0005-0000-0000-00000A4D0000}"/>
    <cellStyle name="Normal 2 8 2 2 5 6" xfId="16593" xr:uid="{00000000-0005-0000-0000-00000B4D0000}"/>
    <cellStyle name="Normal 2 8 2 2 6" xfId="16594" xr:uid="{00000000-0005-0000-0000-00000C4D0000}"/>
    <cellStyle name="Normal 2 8 2 2 6 2" xfId="16595" xr:uid="{00000000-0005-0000-0000-00000D4D0000}"/>
    <cellStyle name="Normal 2 8 2 2 6 2 2" xfId="16596" xr:uid="{00000000-0005-0000-0000-00000E4D0000}"/>
    <cellStyle name="Normal 2 8 2 2 6 2 2 2" xfId="16597" xr:uid="{00000000-0005-0000-0000-00000F4D0000}"/>
    <cellStyle name="Normal 2 8 2 2 6 2 3" xfId="16598" xr:uid="{00000000-0005-0000-0000-0000104D0000}"/>
    <cellStyle name="Normal 2 8 2 2 6 2 3 2" xfId="16599" xr:uid="{00000000-0005-0000-0000-0000114D0000}"/>
    <cellStyle name="Normal 2 8 2 2 6 2 4" xfId="16600" xr:uid="{00000000-0005-0000-0000-0000124D0000}"/>
    <cellStyle name="Normal 2 8 2 2 6 3" xfId="16601" xr:uid="{00000000-0005-0000-0000-0000134D0000}"/>
    <cellStyle name="Normal 2 8 2 2 6 3 2" xfId="16602" xr:uid="{00000000-0005-0000-0000-0000144D0000}"/>
    <cellStyle name="Normal 2 8 2 2 6 4" xfId="16603" xr:uid="{00000000-0005-0000-0000-0000154D0000}"/>
    <cellStyle name="Normal 2 8 2 2 6 4 2" xfId="16604" xr:uid="{00000000-0005-0000-0000-0000164D0000}"/>
    <cellStyle name="Normal 2 8 2 2 6 5" xfId="16605" xr:uid="{00000000-0005-0000-0000-0000174D0000}"/>
    <cellStyle name="Normal 2 8 2 2 7" xfId="16606" xr:uid="{00000000-0005-0000-0000-0000184D0000}"/>
    <cellStyle name="Normal 2 8 2 2 7 2" xfId="16607" xr:uid="{00000000-0005-0000-0000-0000194D0000}"/>
    <cellStyle name="Normal 2 8 2 2 7 2 2" xfId="16608" xr:uid="{00000000-0005-0000-0000-00001A4D0000}"/>
    <cellStyle name="Normal 2 8 2 2 7 3" xfId="16609" xr:uid="{00000000-0005-0000-0000-00001B4D0000}"/>
    <cellStyle name="Normal 2 8 2 2 7 3 2" xfId="16610" xr:uid="{00000000-0005-0000-0000-00001C4D0000}"/>
    <cellStyle name="Normal 2 8 2 2 7 4" xfId="16611" xr:uid="{00000000-0005-0000-0000-00001D4D0000}"/>
    <cellStyle name="Normal 2 8 2 2 8" xfId="16612" xr:uid="{00000000-0005-0000-0000-00001E4D0000}"/>
    <cellStyle name="Normal 2 8 2 2 8 2" xfId="16613" xr:uid="{00000000-0005-0000-0000-00001F4D0000}"/>
    <cellStyle name="Normal 2 8 2 2 9" xfId="16614" xr:uid="{00000000-0005-0000-0000-0000204D0000}"/>
    <cellStyle name="Normal 2 8 2 2 9 2" xfId="16615" xr:uid="{00000000-0005-0000-0000-0000214D0000}"/>
    <cellStyle name="Normal 2 8 2 3" xfId="4563" xr:uid="{00000000-0005-0000-0000-0000224D0000}"/>
    <cellStyle name="Normal 2 8 2 3 2" xfId="4564" xr:uid="{00000000-0005-0000-0000-0000234D0000}"/>
    <cellStyle name="Normal 2 8 2 3 2 2" xfId="16616" xr:uid="{00000000-0005-0000-0000-0000244D0000}"/>
    <cellStyle name="Normal 2 8 2 3 2 2 2" xfId="16617" xr:uid="{00000000-0005-0000-0000-0000254D0000}"/>
    <cellStyle name="Normal 2 8 2 3 2 2 2 2" xfId="16618" xr:uid="{00000000-0005-0000-0000-0000264D0000}"/>
    <cellStyle name="Normal 2 8 2 3 2 2 2 2 2" xfId="16619" xr:uid="{00000000-0005-0000-0000-0000274D0000}"/>
    <cellStyle name="Normal 2 8 2 3 2 2 2 2 2 2" xfId="16620" xr:uid="{00000000-0005-0000-0000-0000284D0000}"/>
    <cellStyle name="Normal 2 8 2 3 2 2 2 2 3" xfId="16621" xr:uid="{00000000-0005-0000-0000-0000294D0000}"/>
    <cellStyle name="Normal 2 8 2 3 2 2 2 2 3 2" xfId="16622" xr:uid="{00000000-0005-0000-0000-00002A4D0000}"/>
    <cellStyle name="Normal 2 8 2 3 2 2 2 2 4" xfId="16623" xr:uid="{00000000-0005-0000-0000-00002B4D0000}"/>
    <cellStyle name="Normal 2 8 2 3 2 2 2 3" xfId="16624" xr:uid="{00000000-0005-0000-0000-00002C4D0000}"/>
    <cellStyle name="Normal 2 8 2 3 2 2 2 3 2" xfId="16625" xr:uid="{00000000-0005-0000-0000-00002D4D0000}"/>
    <cellStyle name="Normal 2 8 2 3 2 2 2 4" xfId="16626" xr:uid="{00000000-0005-0000-0000-00002E4D0000}"/>
    <cellStyle name="Normal 2 8 2 3 2 2 2 4 2" xfId="16627" xr:uid="{00000000-0005-0000-0000-00002F4D0000}"/>
    <cellStyle name="Normal 2 8 2 3 2 2 2 5" xfId="16628" xr:uid="{00000000-0005-0000-0000-0000304D0000}"/>
    <cellStyle name="Normal 2 8 2 3 2 2 3" xfId="16629" xr:uid="{00000000-0005-0000-0000-0000314D0000}"/>
    <cellStyle name="Normal 2 8 2 3 2 2 3 2" xfId="16630" xr:uid="{00000000-0005-0000-0000-0000324D0000}"/>
    <cellStyle name="Normal 2 8 2 3 2 2 3 2 2" xfId="16631" xr:uid="{00000000-0005-0000-0000-0000334D0000}"/>
    <cellStyle name="Normal 2 8 2 3 2 2 3 3" xfId="16632" xr:uid="{00000000-0005-0000-0000-0000344D0000}"/>
    <cellStyle name="Normal 2 8 2 3 2 2 3 3 2" xfId="16633" xr:uid="{00000000-0005-0000-0000-0000354D0000}"/>
    <cellStyle name="Normal 2 8 2 3 2 2 3 4" xfId="16634" xr:uid="{00000000-0005-0000-0000-0000364D0000}"/>
    <cellStyle name="Normal 2 8 2 3 2 2 4" xfId="16635" xr:uid="{00000000-0005-0000-0000-0000374D0000}"/>
    <cellStyle name="Normal 2 8 2 3 2 2 4 2" xfId="16636" xr:uid="{00000000-0005-0000-0000-0000384D0000}"/>
    <cellStyle name="Normal 2 8 2 3 2 2 5" xfId="16637" xr:uid="{00000000-0005-0000-0000-0000394D0000}"/>
    <cellStyle name="Normal 2 8 2 3 2 2 5 2" xfId="16638" xr:uid="{00000000-0005-0000-0000-00003A4D0000}"/>
    <cellStyle name="Normal 2 8 2 3 2 2 6" xfId="16639" xr:uid="{00000000-0005-0000-0000-00003B4D0000}"/>
    <cellStyle name="Normal 2 8 2 3 2 3" xfId="16640" xr:uid="{00000000-0005-0000-0000-00003C4D0000}"/>
    <cellStyle name="Normal 2 8 2 3 2 3 2" xfId="16641" xr:uid="{00000000-0005-0000-0000-00003D4D0000}"/>
    <cellStyle name="Normal 2 8 2 3 2 3 2 2" xfId="16642" xr:uid="{00000000-0005-0000-0000-00003E4D0000}"/>
    <cellStyle name="Normal 2 8 2 3 2 3 2 2 2" xfId="16643" xr:uid="{00000000-0005-0000-0000-00003F4D0000}"/>
    <cellStyle name="Normal 2 8 2 3 2 3 2 3" xfId="16644" xr:uid="{00000000-0005-0000-0000-0000404D0000}"/>
    <cellStyle name="Normal 2 8 2 3 2 3 2 3 2" xfId="16645" xr:uid="{00000000-0005-0000-0000-0000414D0000}"/>
    <cellStyle name="Normal 2 8 2 3 2 3 2 4" xfId="16646" xr:uid="{00000000-0005-0000-0000-0000424D0000}"/>
    <cellStyle name="Normal 2 8 2 3 2 3 3" xfId="16647" xr:uid="{00000000-0005-0000-0000-0000434D0000}"/>
    <cellStyle name="Normal 2 8 2 3 2 3 3 2" xfId="16648" xr:uid="{00000000-0005-0000-0000-0000444D0000}"/>
    <cellStyle name="Normal 2 8 2 3 2 3 4" xfId="16649" xr:uid="{00000000-0005-0000-0000-0000454D0000}"/>
    <cellStyle name="Normal 2 8 2 3 2 3 4 2" xfId="16650" xr:uid="{00000000-0005-0000-0000-0000464D0000}"/>
    <cellStyle name="Normal 2 8 2 3 2 3 5" xfId="16651" xr:uid="{00000000-0005-0000-0000-0000474D0000}"/>
    <cellStyle name="Normal 2 8 2 3 2 4" xfId="16652" xr:uid="{00000000-0005-0000-0000-0000484D0000}"/>
    <cellStyle name="Normal 2 8 2 3 2 4 2" xfId="16653" xr:uid="{00000000-0005-0000-0000-0000494D0000}"/>
    <cellStyle name="Normal 2 8 2 3 2 4 2 2" xfId="16654" xr:uid="{00000000-0005-0000-0000-00004A4D0000}"/>
    <cellStyle name="Normal 2 8 2 3 2 4 3" xfId="16655" xr:uid="{00000000-0005-0000-0000-00004B4D0000}"/>
    <cellStyle name="Normal 2 8 2 3 2 4 3 2" xfId="16656" xr:uid="{00000000-0005-0000-0000-00004C4D0000}"/>
    <cellStyle name="Normal 2 8 2 3 2 4 4" xfId="16657" xr:uid="{00000000-0005-0000-0000-00004D4D0000}"/>
    <cellStyle name="Normal 2 8 2 3 2 5" xfId="16658" xr:uid="{00000000-0005-0000-0000-00004E4D0000}"/>
    <cellStyle name="Normal 2 8 2 3 2 5 2" xfId="16659" xr:uid="{00000000-0005-0000-0000-00004F4D0000}"/>
    <cellStyle name="Normal 2 8 2 3 2 6" xfId="16660" xr:uid="{00000000-0005-0000-0000-0000504D0000}"/>
    <cellStyle name="Normal 2 8 2 3 2 6 2" xfId="16661" xr:uid="{00000000-0005-0000-0000-0000514D0000}"/>
    <cellStyle name="Normal 2 8 2 3 2 7" xfId="16662" xr:uid="{00000000-0005-0000-0000-0000524D0000}"/>
    <cellStyle name="Normal 2 8 2 3 3" xfId="16663" xr:uid="{00000000-0005-0000-0000-0000534D0000}"/>
    <cellStyle name="Normal 2 8 2 3 3 2" xfId="16664" xr:uid="{00000000-0005-0000-0000-0000544D0000}"/>
    <cellStyle name="Normal 2 8 2 3 3 2 2" xfId="16665" xr:uid="{00000000-0005-0000-0000-0000554D0000}"/>
    <cellStyle name="Normal 2 8 2 3 3 2 2 2" xfId="16666" xr:uid="{00000000-0005-0000-0000-0000564D0000}"/>
    <cellStyle name="Normal 2 8 2 3 3 2 2 2 2" xfId="16667" xr:uid="{00000000-0005-0000-0000-0000574D0000}"/>
    <cellStyle name="Normal 2 8 2 3 3 2 2 2 2 2" xfId="16668" xr:uid="{00000000-0005-0000-0000-0000584D0000}"/>
    <cellStyle name="Normal 2 8 2 3 3 2 2 2 3" xfId="16669" xr:uid="{00000000-0005-0000-0000-0000594D0000}"/>
    <cellStyle name="Normal 2 8 2 3 3 2 2 2 3 2" xfId="16670" xr:uid="{00000000-0005-0000-0000-00005A4D0000}"/>
    <cellStyle name="Normal 2 8 2 3 3 2 2 2 4" xfId="16671" xr:uid="{00000000-0005-0000-0000-00005B4D0000}"/>
    <cellStyle name="Normal 2 8 2 3 3 2 2 3" xfId="16672" xr:uid="{00000000-0005-0000-0000-00005C4D0000}"/>
    <cellStyle name="Normal 2 8 2 3 3 2 2 3 2" xfId="16673" xr:uid="{00000000-0005-0000-0000-00005D4D0000}"/>
    <cellStyle name="Normal 2 8 2 3 3 2 2 4" xfId="16674" xr:uid="{00000000-0005-0000-0000-00005E4D0000}"/>
    <cellStyle name="Normal 2 8 2 3 3 2 2 4 2" xfId="16675" xr:uid="{00000000-0005-0000-0000-00005F4D0000}"/>
    <cellStyle name="Normal 2 8 2 3 3 2 2 5" xfId="16676" xr:uid="{00000000-0005-0000-0000-0000604D0000}"/>
    <cellStyle name="Normal 2 8 2 3 3 2 3" xfId="16677" xr:uid="{00000000-0005-0000-0000-0000614D0000}"/>
    <cellStyle name="Normal 2 8 2 3 3 2 3 2" xfId="16678" xr:uid="{00000000-0005-0000-0000-0000624D0000}"/>
    <cellStyle name="Normal 2 8 2 3 3 2 3 2 2" xfId="16679" xr:uid="{00000000-0005-0000-0000-0000634D0000}"/>
    <cellStyle name="Normal 2 8 2 3 3 2 3 3" xfId="16680" xr:uid="{00000000-0005-0000-0000-0000644D0000}"/>
    <cellStyle name="Normal 2 8 2 3 3 2 3 3 2" xfId="16681" xr:uid="{00000000-0005-0000-0000-0000654D0000}"/>
    <cellStyle name="Normal 2 8 2 3 3 2 3 4" xfId="16682" xr:uid="{00000000-0005-0000-0000-0000664D0000}"/>
    <cellStyle name="Normal 2 8 2 3 3 2 4" xfId="16683" xr:uid="{00000000-0005-0000-0000-0000674D0000}"/>
    <cellStyle name="Normal 2 8 2 3 3 2 4 2" xfId="16684" xr:uid="{00000000-0005-0000-0000-0000684D0000}"/>
    <cellStyle name="Normal 2 8 2 3 3 2 5" xfId="16685" xr:uid="{00000000-0005-0000-0000-0000694D0000}"/>
    <cellStyle name="Normal 2 8 2 3 3 2 5 2" xfId="16686" xr:uid="{00000000-0005-0000-0000-00006A4D0000}"/>
    <cellStyle name="Normal 2 8 2 3 3 2 6" xfId="16687" xr:uid="{00000000-0005-0000-0000-00006B4D0000}"/>
    <cellStyle name="Normal 2 8 2 3 3 3" xfId="16688" xr:uid="{00000000-0005-0000-0000-00006C4D0000}"/>
    <cellStyle name="Normal 2 8 2 3 3 3 2" xfId="16689" xr:uid="{00000000-0005-0000-0000-00006D4D0000}"/>
    <cellStyle name="Normal 2 8 2 3 3 3 2 2" xfId="16690" xr:uid="{00000000-0005-0000-0000-00006E4D0000}"/>
    <cellStyle name="Normal 2 8 2 3 3 3 2 2 2" xfId="16691" xr:uid="{00000000-0005-0000-0000-00006F4D0000}"/>
    <cellStyle name="Normal 2 8 2 3 3 3 2 3" xfId="16692" xr:uid="{00000000-0005-0000-0000-0000704D0000}"/>
    <cellStyle name="Normal 2 8 2 3 3 3 2 3 2" xfId="16693" xr:uid="{00000000-0005-0000-0000-0000714D0000}"/>
    <cellStyle name="Normal 2 8 2 3 3 3 2 4" xfId="16694" xr:uid="{00000000-0005-0000-0000-0000724D0000}"/>
    <cellStyle name="Normal 2 8 2 3 3 3 3" xfId="16695" xr:uid="{00000000-0005-0000-0000-0000734D0000}"/>
    <cellStyle name="Normal 2 8 2 3 3 3 3 2" xfId="16696" xr:uid="{00000000-0005-0000-0000-0000744D0000}"/>
    <cellStyle name="Normal 2 8 2 3 3 3 4" xfId="16697" xr:uid="{00000000-0005-0000-0000-0000754D0000}"/>
    <cellStyle name="Normal 2 8 2 3 3 3 4 2" xfId="16698" xr:uid="{00000000-0005-0000-0000-0000764D0000}"/>
    <cellStyle name="Normal 2 8 2 3 3 3 5" xfId="16699" xr:uid="{00000000-0005-0000-0000-0000774D0000}"/>
    <cellStyle name="Normal 2 8 2 3 3 4" xfId="16700" xr:uid="{00000000-0005-0000-0000-0000784D0000}"/>
    <cellStyle name="Normal 2 8 2 3 3 4 2" xfId="16701" xr:uid="{00000000-0005-0000-0000-0000794D0000}"/>
    <cellStyle name="Normal 2 8 2 3 3 4 2 2" xfId="16702" xr:uid="{00000000-0005-0000-0000-00007A4D0000}"/>
    <cellStyle name="Normal 2 8 2 3 3 4 3" xfId="16703" xr:uid="{00000000-0005-0000-0000-00007B4D0000}"/>
    <cellStyle name="Normal 2 8 2 3 3 4 3 2" xfId="16704" xr:uid="{00000000-0005-0000-0000-00007C4D0000}"/>
    <cellStyle name="Normal 2 8 2 3 3 4 4" xfId="16705" xr:uid="{00000000-0005-0000-0000-00007D4D0000}"/>
    <cellStyle name="Normal 2 8 2 3 3 5" xfId="16706" xr:uid="{00000000-0005-0000-0000-00007E4D0000}"/>
    <cellStyle name="Normal 2 8 2 3 3 5 2" xfId="16707" xr:uid="{00000000-0005-0000-0000-00007F4D0000}"/>
    <cellStyle name="Normal 2 8 2 3 3 6" xfId="16708" xr:uid="{00000000-0005-0000-0000-0000804D0000}"/>
    <cellStyle name="Normal 2 8 2 3 3 6 2" xfId="16709" xr:uid="{00000000-0005-0000-0000-0000814D0000}"/>
    <cellStyle name="Normal 2 8 2 3 3 7" xfId="16710" xr:uid="{00000000-0005-0000-0000-0000824D0000}"/>
    <cellStyle name="Normal 2 8 2 3 4" xfId="16711" xr:uid="{00000000-0005-0000-0000-0000834D0000}"/>
    <cellStyle name="Normal 2 8 2 3 4 2" xfId="16712" xr:uid="{00000000-0005-0000-0000-0000844D0000}"/>
    <cellStyle name="Normal 2 8 2 3 4 2 2" xfId="16713" xr:uid="{00000000-0005-0000-0000-0000854D0000}"/>
    <cellStyle name="Normal 2 8 2 3 4 2 2 2" xfId="16714" xr:uid="{00000000-0005-0000-0000-0000864D0000}"/>
    <cellStyle name="Normal 2 8 2 3 4 2 2 2 2" xfId="16715" xr:uid="{00000000-0005-0000-0000-0000874D0000}"/>
    <cellStyle name="Normal 2 8 2 3 4 2 2 3" xfId="16716" xr:uid="{00000000-0005-0000-0000-0000884D0000}"/>
    <cellStyle name="Normal 2 8 2 3 4 2 2 3 2" xfId="16717" xr:uid="{00000000-0005-0000-0000-0000894D0000}"/>
    <cellStyle name="Normal 2 8 2 3 4 2 2 4" xfId="16718" xr:uid="{00000000-0005-0000-0000-00008A4D0000}"/>
    <cellStyle name="Normal 2 8 2 3 4 2 3" xfId="16719" xr:uid="{00000000-0005-0000-0000-00008B4D0000}"/>
    <cellStyle name="Normal 2 8 2 3 4 2 3 2" xfId="16720" xr:uid="{00000000-0005-0000-0000-00008C4D0000}"/>
    <cellStyle name="Normal 2 8 2 3 4 2 4" xfId="16721" xr:uid="{00000000-0005-0000-0000-00008D4D0000}"/>
    <cellStyle name="Normal 2 8 2 3 4 2 4 2" xfId="16722" xr:uid="{00000000-0005-0000-0000-00008E4D0000}"/>
    <cellStyle name="Normal 2 8 2 3 4 2 5" xfId="16723" xr:uid="{00000000-0005-0000-0000-00008F4D0000}"/>
    <cellStyle name="Normal 2 8 2 3 4 3" xfId="16724" xr:uid="{00000000-0005-0000-0000-0000904D0000}"/>
    <cellStyle name="Normal 2 8 2 3 4 3 2" xfId="16725" xr:uid="{00000000-0005-0000-0000-0000914D0000}"/>
    <cellStyle name="Normal 2 8 2 3 4 3 2 2" xfId="16726" xr:uid="{00000000-0005-0000-0000-0000924D0000}"/>
    <cellStyle name="Normal 2 8 2 3 4 3 3" xfId="16727" xr:uid="{00000000-0005-0000-0000-0000934D0000}"/>
    <cellStyle name="Normal 2 8 2 3 4 3 3 2" xfId="16728" xr:uid="{00000000-0005-0000-0000-0000944D0000}"/>
    <cellStyle name="Normal 2 8 2 3 4 3 4" xfId="16729" xr:uid="{00000000-0005-0000-0000-0000954D0000}"/>
    <cellStyle name="Normal 2 8 2 3 4 4" xfId="16730" xr:uid="{00000000-0005-0000-0000-0000964D0000}"/>
    <cellStyle name="Normal 2 8 2 3 4 4 2" xfId="16731" xr:uid="{00000000-0005-0000-0000-0000974D0000}"/>
    <cellStyle name="Normal 2 8 2 3 4 5" xfId="16732" xr:uid="{00000000-0005-0000-0000-0000984D0000}"/>
    <cellStyle name="Normal 2 8 2 3 4 5 2" xfId="16733" xr:uid="{00000000-0005-0000-0000-0000994D0000}"/>
    <cellStyle name="Normal 2 8 2 3 4 6" xfId="16734" xr:uid="{00000000-0005-0000-0000-00009A4D0000}"/>
    <cellStyle name="Normal 2 8 2 3 5" xfId="16735" xr:uid="{00000000-0005-0000-0000-00009B4D0000}"/>
    <cellStyle name="Normal 2 8 2 3 5 2" xfId="16736" xr:uid="{00000000-0005-0000-0000-00009C4D0000}"/>
    <cellStyle name="Normal 2 8 2 3 5 2 2" xfId="16737" xr:uid="{00000000-0005-0000-0000-00009D4D0000}"/>
    <cellStyle name="Normal 2 8 2 3 5 2 2 2" xfId="16738" xr:uid="{00000000-0005-0000-0000-00009E4D0000}"/>
    <cellStyle name="Normal 2 8 2 3 5 2 3" xfId="16739" xr:uid="{00000000-0005-0000-0000-00009F4D0000}"/>
    <cellStyle name="Normal 2 8 2 3 5 2 3 2" xfId="16740" xr:uid="{00000000-0005-0000-0000-0000A04D0000}"/>
    <cellStyle name="Normal 2 8 2 3 5 2 4" xfId="16741" xr:uid="{00000000-0005-0000-0000-0000A14D0000}"/>
    <cellStyle name="Normal 2 8 2 3 5 3" xfId="16742" xr:uid="{00000000-0005-0000-0000-0000A24D0000}"/>
    <cellStyle name="Normal 2 8 2 3 5 3 2" xfId="16743" xr:uid="{00000000-0005-0000-0000-0000A34D0000}"/>
    <cellStyle name="Normal 2 8 2 3 5 4" xfId="16744" xr:uid="{00000000-0005-0000-0000-0000A44D0000}"/>
    <cellStyle name="Normal 2 8 2 3 5 4 2" xfId="16745" xr:uid="{00000000-0005-0000-0000-0000A54D0000}"/>
    <cellStyle name="Normal 2 8 2 3 5 5" xfId="16746" xr:uid="{00000000-0005-0000-0000-0000A64D0000}"/>
    <cellStyle name="Normal 2 8 2 3 6" xfId="16747" xr:uid="{00000000-0005-0000-0000-0000A74D0000}"/>
    <cellStyle name="Normal 2 8 2 3 6 2" xfId="16748" xr:uid="{00000000-0005-0000-0000-0000A84D0000}"/>
    <cellStyle name="Normal 2 8 2 3 6 2 2" xfId="16749" xr:uid="{00000000-0005-0000-0000-0000A94D0000}"/>
    <cellStyle name="Normal 2 8 2 3 6 3" xfId="16750" xr:uid="{00000000-0005-0000-0000-0000AA4D0000}"/>
    <cellStyle name="Normal 2 8 2 3 6 3 2" xfId="16751" xr:uid="{00000000-0005-0000-0000-0000AB4D0000}"/>
    <cellStyle name="Normal 2 8 2 3 6 4" xfId="16752" xr:uid="{00000000-0005-0000-0000-0000AC4D0000}"/>
    <cellStyle name="Normal 2 8 2 3 7" xfId="16753" xr:uid="{00000000-0005-0000-0000-0000AD4D0000}"/>
    <cellStyle name="Normal 2 8 2 3 7 2" xfId="16754" xr:uid="{00000000-0005-0000-0000-0000AE4D0000}"/>
    <cellStyle name="Normal 2 8 2 3 8" xfId="16755" xr:uid="{00000000-0005-0000-0000-0000AF4D0000}"/>
    <cellStyle name="Normal 2 8 2 3 8 2" xfId="16756" xr:uid="{00000000-0005-0000-0000-0000B04D0000}"/>
    <cellStyle name="Normal 2 8 2 3 9" xfId="16757" xr:uid="{00000000-0005-0000-0000-0000B14D0000}"/>
    <cellStyle name="Normal 2 8 2 4" xfId="4565" xr:uid="{00000000-0005-0000-0000-0000B24D0000}"/>
    <cellStyle name="Normal 2 8 2 4 2" xfId="16758" xr:uid="{00000000-0005-0000-0000-0000B34D0000}"/>
    <cellStyle name="Normal 2 8 2 4 2 2" xfId="16759" xr:uid="{00000000-0005-0000-0000-0000B44D0000}"/>
    <cellStyle name="Normal 2 8 2 4 2 2 2" xfId="16760" xr:uid="{00000000-0005-0000-0000-0000B54D0000}"/>
    <cellStyle name="Normal 2 8 2 4 2 2 2 2" xfId="16761" xr:uid="{00000000-0005-0000-0000-0000B64D0000}"/>
    <cellStyle name="Normal 2 8 2 4 2 2 2 2 2" xfId="16762" xr:uid="{00000000-0005-0000-0000-0000B74D0000}"/>
    <cellStyle name="Normal 2 8 2 4 2 2 2 3" xfId="16763" xr:uid="{00000000-0005-0000-0000-0000B84D0000}"/>
    <cellStyle name="Normal 2 8 2 4 2 2 2 3 2" xfId="16764" xr:uid="{00000000-0005-0000-0000-0000B94D0000}"/>
    <cellStyle name="Normal 2 8 2 4 2 2 2 4" xfId="16765" xr:uid="{00000000-0005-0000-0000-0000BA4D0000}"/>
    <cellStyle name="Normal 2 8 2 4 2 2 3" xfId="16766" xr:uid="{00000000-0005-0000-0000-0000BB4D0000}"/>
    <cellStyle name="Normal 2 8 2 4 2 2 3 2" xfId="16767" xr:uid="{00000000-0005-0000-0000-0000BC4D0000}"/>
    <cellStyle name="Normal 2 8 2 4 2 2 4" xfId="16768" xr:uid="{00000000-0005-0000-0000-0000BD4D0000}"/>
    <cellStyle name="Normal 2 8 2 4 2 2 4 2" xfId="16769" xr:uid="{00000000-0005-0000-0000-0000BE4D0000}"/>
    <cellStyle name="Normal 2 8 2 4 2 2 5" xfId="16770" xr:uid="{00000000-0005-0000-0000-0000BF4D0000}"/>
    <cellStyle name="Normal 2 8 2 4 2 3" xfId="16771" xr:uid="{00000000-0005-0000-0000-0000C04D0000}"/>
    <cellStyle name="Normal 2 8 2 4 2 3 2" xfId="16772" xr:uid="{00000000-0005-0000-0000-0000C14D0000}"/>
    <cellStyle name="Normal 2 8 2 4 2 3 2 2" xfId="16773" xr:uid="{00000000-0005-0000-0000-0000C24D0000}"/>
    <cellStyle name="Normal 2 8 2 4 2 3 3" xfId="16774" xr:uid="{00000000-0005-0000-0000-0000C34D0000}"/>
    <cellStyle name="Normal 2 8 2 4 2 3 3 2" xfId="16775" xr:uid="{00000000-0005-0000-0000-0000C44D0000}"/>
    <cellStyle name="Normal 2 8 2 4 2 3 4" xfId="16776" xr:uid="{00000000-0005-0000-0000-0000C54D0000}"/>
    <cellStyle name="Normal 2 8 2 4 2 4" xfId="16777" xr:uid="{00000000-0005-0000-0000-0000C64D0000}"/>
    <cellStyle name="Normal 2 8 2 4 2 4 2" xfId="16778" xr:uid="{00000000-0005-0000-0000-0000C74D0000}"/>
    <cellStyle name="Normal 2 8 2 4 2 5" xfId="16779" xr:uid="{00000000-0005-0000-0000-0000C84D0000}"/>
    <cellStyle name="Normal 2 8 2 4 2 5 2" xfId="16780" xr:uid="{00000000-0005-0000-0000-0000C94D0000}"/>
    <cellStyle name="Normal 2 8 2 4 2 6" xfId="16781" xr:uid="{00000000-0005-0000-0000-0000CA4D0000}"/>
    <cellStyle name="Normal 2 8 2 4 3" xfId="16782" xr:uid="{00000000-0005-0000-0000-0000CB4D0000}"/>
    <cellStyle name="Normal 2 8 2 4 3 2" xfId="16783" xr:uid="{00000000-0005-0000-0000-0000CC4D0000}"/>
    <cellStyle name="Normal 2 8 2 4 3 2 2" xfId="16784" xr:uid="{00000000-0005-0000-0000-0000CD4D0000}"/>
    <cellStyle name="Normal 2 8 2 4 3 2 2 2" xfId="16785" xr:uid="{00000000-0005-0000-0000-0000CE4D0000}"/>
    <cellStyle name="Normal 2 8 2 4 3 2 3" xfId="16786" xr:uid="{00000000-0005-0000-0000-0000CF4D0000}"/>
    <cellStyle name="Normal 2 8 2 4 3 2 3 2" xfId="16787" xr:uid="{00000000-0005-0000-0000-0000D04D0000}"/>
    <cellStyle name="Normal 2 8 2 4 3 2 4" xfId="16788" xr:uid="{00000000-0005-0000-0000-0000D14D0000}"/>
    <cellStyle name="Normal 2 8 2 4 3 3" xfId="16789" xr:uid="{00000000-0005-0000-0000-0000D24D0000}"/>
    <cellStyle name="Normal 2 8 2 4 3 3 2" xfId="16790" xr:uid="{00000000-0005-0000-0000-0000D34D0000}"/>
    <cellStyle name="Normal 2 8 2 4 3 4" xfId="16791" xr:uid="{00000000-0005-0000-0000-0000D44D0000}"/>
    <cellStyle name="Normal 2 8 2 4 3 4 2" xfId="16792" xr:uid="{00000000-0005-0000-0000-0000D54D0000}"/>
    <cellStyle name="Normal 2 8 2 4 3 5" xfId="16793" xr:uid="{00000000-0005-0000-0000-0000D64D0000}"/>
    <cellStyle name="Normal 2 8 2 4 4" xfId="16794" xr:uid="{00000000-0005-0000-0000-0000D74D0000}"/>
    <cellStyle name="Normal 2 8 2 4 4 2" xfId="16795" xr:uid="{00000000-0005-0000-0000-0000D84D0000}"/>
    <cellStyle name="Normal 2 8 2 4 4 2 2" xfId="16796" xr:uid="{00000000-0005-0000-0000-0000D94D0000}"/>
    <cellStyle name="Normal 2 8 2 4 4 3" xfId="16797" xr:uid="{00000000-0005-0000-0000-0000DA4D0000}"/>
    <cellStyle name="Normal 2 8 2 4 4 3 2" xfId="16798" xr:uid="{00000000-0005-0000-0000-0000DB4D0000}"/>
    <cellStyle name="Normal 2 8 2 4 4 4" xfId="16799" xr:uid="{00000000-0005-0000-0000-0000DC4D0000}"/>
    <cellStyle name="Normal 2 8 2 4 5" xfId="16800" xr:uid="{00000000-0005-0000-0000-0000DD4D0000}"/>
    <cellStyle name="Normal 2 8 2 4 5 2" xfId="16801" xr:uid="{00000000-0005-0000-0000-0000DE4D0000}"/>
    <cellStyle name="Normal 2 8 2 4 6" xfId="16802" xr:uid="{00000000-0005-0000-0000-0000DF4D0000}"/>
    <cellStyle name="Normal 2 8 2 4 6 2" xfId="16803" xr:uid="{00000000-0005-0000-0000-0000E04D0000}"/>
    <cellStyle name="Normal 2 8 2 4 7" xfId="16804" xr:uid="{00000000-0005-0000-0000-0000E14D0000}"/>
    <cellStyle name="Normal 2 8 2 5" xfId="16805" xr:uid="{00000000-0005-0000-0000-0000E24D0000}"/>
    <cellStyle name="Normal 2 8 2 5 2" xfId="16806" xr:uid="{00000000-0005-0000-0000-0000E34D0000}"/>
    <cellStyle name="Normal 2 8 2 5 2 2" xfId="16807" xr:uid="{00000000-0005-0000-0000-0000E44D0000}"/>
    <cellStyle name="Normal 2 8 2 5 2 2 2" xfId="16808" xr:uid="{00000000-0005-0000-0000-0000E54D0000}"/>
    <cellStyle name="Normal 2 8 2 5 2 2 2 2" xfId="16809" xr:uid="{00000000-0005-0000-0000-0000E64D0000}"/>
    <cellStyle name="Normal 2 8 2 5 2 2 2 2 2" xfId="16810" xr:uid="{00000000-0005-0000-0000-0000E74D0000}"/>
    <cellStyle name="Normal 2 8 2 5 2 2 2 3" xfId="16811" xr:uid="{00000000-0005-0000-0000-0000E84D0000}"/>
    <cellStyle name="Normal 2 8 2 5 2 2 2 3 2" xfId="16812" xr:uid="{00000000-0005-0000-0000-0000E94D0000}"/>
    <cellStyle name="Normal 2 8 2 5 2 2 2 4" xfId="16813" xr:uid="{00000000-0005-0000-0000-0000EA4D0000}"/>
    <cellStyle name="Normal 2 8 2 5 2 2 3" xfId="16814" xr:uid="{00000000-0005-0000-0000-0000EB4D0000}"/>
    <cellStyle name="Normal 2 8 2 5 2 2 3 2" xfId="16815" xr:uid="{00000000-0005-0000-0000-0000EC4D0000}"/>
    <cellStyle name="Normal 2 8 2 5 2 2 4" xfId="16816" xr:uid="{00000000-0005-0000-0000-0000ED4D0000}"/>
    <cellStyle name="Normal 2 8 2 5 2 2 4 2" xfId="16817" xr:uid="{00000000-0005-0000-0000-0000EE4D0000}"/>
    <cellStyle name="Normal 2 8 2 5 2 2 5" xfId="16818" xr:uid="{00000000-0005-0000-0000-0000EF4D0000}"/>
    <cellStyle name="Normal 2 8 2 5 2 3" xfId="16819" xr:uid="{00000000-0005-0000-0000-0000F04D0000}"/>
    <cellStyle name="Normal 2 8 2 5 2 3 2" xfId="16820" xr:uid="{00000000-0005-0000-0000-0000F14D0000}"/>
    <cellStyle name="Normal 2 8 2 5 2 3 2 2" xfId="16821" xr:uid="{00000000-0005-0000-0000-0000F24D0000}"/>
    <cellStyle name="Normal 2 8 2 5 2 3 3" xfId="16822" xr:uid="{00000000-0005-0000-0000-0000F34D0000}"/>
    <cellStyle name="Normal 2 8 2 5 2 3 3 2" xfId="16823" xr:uid="{00000000-0005-0000-0000-0000F44D0000}"/>
    <cellStyle name="Normal 2 8 2 5 2 3 4" xfId="16824" xr:uid="{00000000-0005-0000-0000-0000F54D0000}"/>
    <cellStyle name="Normal 2 8 2 5 2 4" xfId="16825" xr:uid="{00000000-0005-0000-0000-0000F64D0000}"/>
    <cellStyle name="Normal 2 8 2 5 2 4 2" xfId="16826" xr:uid="{00000000-0005-0000-0000-0000F74D0000}"/>
    <cellStyle name="Normal 2 8 2 5 2 5" xfId="16827" xr:uid="{00000000-0005-0000-0000-0000F84D0000}"/>
    <cellStyle name="Normal 2 8 2 5 2 5 2" xfId="16828" xr:uid="{00000000-0005-0000-0000-0000F94D0000}"/>
    <cellStyle name="Normal 2 8 2 5 2 6" xfId="16829" xr:uid="{00000000-0005-0000-0000-0000FA4D0000}"/>
    <cellStyle name="Normal 2 8 2 5 3" xfId="16830" xr:uid="{00000000-0005-0000-0000-0000FB4D0000}"/>
    <cellStyle name="Normal 2 8 2 5 3 2" xfId="16831" xr:uid="{00000000-0005-0000-0000-0000FC4D0000}"/>
    <cellStyle name="Normal 2 8 2 5 3 2 2" xfId="16832" xr:uid="{00000000-0005-0000-0000-0000FD4D0000}"/>
    <cellStyle name="Normal 2 8 2 5 3 2 2 2" xfId="16833" xr:uid="{00000000-0005-0000-0000-0000FE4D0000}"/>
    <cellStyle name="Normal 2 8 2 5 3 2 3" xfId="16834" xr:uid="{00000000-0005-0000-0000-0000FF4D0000}"/>
    <cellStyle name="Normal 2 8 2 5 3 2 3 2" xfId="16835" xr:uid="{00000000-0005-0000-0000-0000004E0000}"/>
    <cellStyle name="Normal 2 8 2 5 3 2 4" xfId="16836" xr:uid="{00000000-0005-0000-0000-0000014E0000}"/>
    <cellStyle name="Normal 2 8 2 5 3 3" xfId="16837" xr:uid="{00000000-0005-0000-0000-0000024E0000}"/>
    <cellStyle name="Normal 2 8 2 5 3 3 2" xfId="16838" xr:uid="{00000000-0005-0000-0000-0000034E0000}"/>
    <cellStyle name="Normal 2 8 2 5 3 4" xfId="16839" xr:uid="{00000000-0005-0000-0000-0000044E0000}"/>
    <cellStyle name="Normal 2 8 2 5 3 4 2" xfId="16840" xr:uid="{00000000-0005-0000-0000-0000054E0000}"/>
    <cellStyle name="Normal 2 8 2 5 3 5" xfId="16841" xr:uid="{00000000-0005-0000-0000-0000064E0000}"/>
    <cellStyle name="Normal 2 8 2 5 4" xfId="16842" xr:uid="{00000000-0005-0000-0000-0000074E0000}"/>
    <cellStyle name="Normal 2 8 2 5 4 2" xfId="16843" xr:uid="{00000000-0005-0000-0000-0000084E0000}"/>
    <cellStyle name="Normal 2 8 2 5 4 2 2" xfId="16844" xr:uid="{00000000-0005-0000-0000-0000094E0000}"/>
    <cellStyle name="Normal 2 8 2 5 4 3" xfId="16845" xr:uid="{00000000-0005-0000-0000-00000A4E0000}"/>
    <cellStyle name="Normal 2 8 2 5 4 3 2" xfId="16846" xr:uid="{00000000-0005-0000-0000-00000B4E0000}"/>
    <cellStyle name="Normal 2 8 2 5 4 4" xfId="16847" xr:uid="{00000000-0005-0000-0000-00000C4E0000}"/>
    <cellStyle name="Normal 2 8 2 5 5" xfId="16848" xr:uid="{00000000-0005-0000-0000-00000D4E0000}"/>
    <cellStyle name="Normal 2 8 2 5 5 2" xfId="16849" xr:uid="{00000000-0005-0000-0000-00000E4E0000}"/>
    <cellStyle name="Normal 2 8 2 5 6" xfId="16850" xr:uid="{00000000-0005-0000-0000-00000F4E0000}"/>
    <cellStyle name="Normal 2 8 2 5 6 2" xfId="16851" xr:uid="{00000000-0005-0000-0000-0000104E0000}"/>
    <cellStyle name="Normal 2 8 2 5 7" xfId="16852" xr:uid="{00000000-0005-0000-0000-0000114E0000}"/>
    <cellStyle name="Normal 2 8 2 6" xfId="16853" xr:uid="{00000000-0005-0000-0000-0000124E0000}"/>
    <cellStyle name="Normal 2 8 2 6 2" xfId="16854" xr:uid="{00000000-0005-0000-0000-0000134E0000}"/>
    <cellStyle name="Normal 2 8 2 6 2 2" xfId="16855" xr:uid="{00000000-0005-0000-0000-0000144E0000}"/>
    <cellStyle name="Normal 2 8 2 6 2 2 2" xfId="16856" xr:uid="{00000000-0005-0000-0000-0000154E0000}"/>
    <cellStyle name="Normal 2 8 2 6 2 2 2 2" xfId="16857" xr:uid="{00000000-0005-0000-0000-0000164E0000}"/>
    <cellStyle name="Normal 2 8 2 6 2 2 3" xfId="16858" xr:uid="{00000000-0005-0000-0000-0000174E0000}"/>
    <cellStyle name="Normal 2 8 2 6 2 2 3 2" xfId="16859" xr:uid="{00000000-0005-0000-0000-0000184E0000}"/>
    <cellStyle name="Normal 2 8 2 6 2 2 4" xfId="16860" xr:uid="{00000000-0005-0000-0000-0000194E0000}"/>
    <cellStyle name="Normal 2 8 2 6 2 3" xfId="16861" xr:uid="{00000000-0005-0000-0000-00001A4E0000}"/>
    <cellStyle name="Normal 2 8 2 6 2 3 2" xfId="16862" xr:uid="{00000000-0005-0000-0000-00001B4E0000}"/>
    <cellStyle name="Normal 2 8 2 6 2 4" xfId="16863" xr:uid="{00000000-0005-0000-0000-00001C4E0000}"/>
    <cellStyle name="Normal 2 8 2 6 2 4 2" xfId="16864" xr:uid="{00000000-0005-0000-0000-00001D4E0000}"/>
    <cellStyle name="Normal 2 8 2 6 2 5" xfId="16865" xr:uid="{00000000-0005-0000-0000-00001E4E0000}"/>
    <cellStyle name="Normal 2 8 2 6 3" xfId="16866" xr:uid="{00000000-0005-0000-0000-00001F4E0000}"/>
    <cellStyle name="Normal 2 8 2 6 3 2" xfId="16867" xr:uid="{00000000-0005-0000-0000-0000204E0000}"/>
    <cellStyle name="Normal 2 8 2 6 3 2 2" xfId="16868" xr:uid="{00000000-0005-0000-0000-0000214E0000}"/>
    <cellStyle name="Normal 2 8 2 6 3 3" xfId="16869" xr:uid="{00000000-0005-0000-0000-0000224E0000}"/>
    <cellStyle name="Normal 2 8 2 6 3 3 2" xfId="16870" xr:uid="{00000000-0005-0000-0000-0000234E0000}"/>
    <cellStyle name="Normal 2 8 2 6 3 4" xfId="16871" xr:uid="{00000000-0005-0000-0000-0000244E0000}"/>
    <cellStyle name="Normal 2 8 2 6 4" xfId="16872" xr:uid="{00000000-0005-0000-0000-0000254E0000}"/>
    <cellStyle name="Normal 2 8 2 6 4 2" xfId="16873" xr:uid="{00000000-0005-0000-0000-0000264E0000}"/>
    <cellStyle name="Normal 2 8 2 6 5" xfId="16874" xr:uid="{00000000-0005-0000-0000-0000274E0000}"/>
    <cellStyle name="Normal 2 8 2 6 5 2" xfId="16875" xr:uid="{00000000-0005-0000-0000-0000284E0000}"/>
    <cellStyle name="Normal 2 8 2 6 6" xfId="16876" xr:uid="{00000000-0005-0000-0000-0000294E0000}"/>
    <cellStyle name="Normal 2 8 2 7" xfId="16877" xr:uid="{00000000-0005-0000-0000-00002A4E0000}"/>
    <cellStyle name="Normal 2 8 2 7 2" xfId="16878" xr:uid="{00000000-0005-0000-0000-00002B4E0000}"/>
    <cellStyle name="Normal 2 8 2 7 2 2" xfId="16879" xr:uid="{00000000-0005-0000-0000-00002C4E0000}"/>
    <cellStyle name="Normal 2 8 2 7 2 2 2" xfId="16880" xr:uid="{00000000-0005-0000-0000-00002D4E0000}"/>
    <cellStyle name="Normal 2 8 2 7 2 3" xfId="16881" xr:uid="{00000000-0005-0000-0000-00002E4E0000}"/>
    <cellStyle name="Normal 2 8 2 7 2 3 2" xfId="16882" xr:uid="{00000000-0005-0000-0000-00002F4E0000}"/>
    <cellStyle name="Normal 2 8 2 7 2 4" xfId="16883" xr:uid="{00000000-0005-0000-0000-0000304E0000}"/>
    <cellStyle name="Normal 2 8 2 7 3" xfId="16884" xr:uid="{00000000-0005-0000-0000-0000314E0000}"/>
    <cellStyle name="Normal 2 8 2 7 3 2" xfId="16885" xr:uid="{00000000-0005-0000-0000-0000324E0000}"/>
    <cellStyle name="Normal 2 8 2 7 4" xfId="16886" xr:uid="{00000000-0005-0000-0000-0000334E0000}"/>
    <cellStyle name="Normal 2 8 2 7 4 2" xfId="16887" xr:uid="{00000000-0005-0000-0000-0000344E0000}"/>
    <cellStyle name="Normal 2 8 2 7 5" xfId="16888" xr:uid="{00000000-0005-0000-0000-0000354E0000}"/>
    <cellStyle name="Normal 2 8 2 8" xfId="16889" xr:uid="{00000000-0005-0000-0000-0000364E0000}"/>
    <cellStyle name="Normal 2 8 2 8 2" xfId="16890" xr:uid="{00000000-0005-0000-0000-0000374E0000}"/>
    <cellStyle name="Normal 2 8 2 8 2 2" xfId="16891" xr:uid="{00000000-0005-0000-0000-0000384E0000}"/>
    <cellStyle name="Normal 2 8 2 8 3" xfId="16892" xr:uid="{00000000-0005-0000-0000-0000394E0000}"/>
    <cellStyle name="Normal 2 8 2 8 3 2" xfId="16893" xr:uid="{00000000-0005-0000-0000-00003A4E0000}"/>
    <cellStyle name="Normal 2 8 2 8 4" xfId="16894" xr:uid="{00000000-0005-0000-0000-00003B4E0000}"/>
    <cellStyle name="Normal 2 8 2 9" xfId="16895" xr:uid="{00000000-0005-0000-0000-00003C4E0000}"/>
    <cellStyle name="Normal 2 8 2 9 2" xfId="16896" xr:uid="{00000000-0005-0000-0000-00003D4E0000}"/>
    <cellStyle name="Normal 2 8 20" xfId="54929" xr:uid="{00000000-0005-0000-0000-00003E4E0000}"/>
    <cellStyle name="Normal 2 8 21" xfId="54930" xr:uid="{00000000-0005-0000-0000-00003F4E0000}"/>
    <cellStyle name="Normal 2 8 22" xfId="54931" xr:uid="{00000000-0005-0000-0000-0000404E0000}"/>
    <cellStyle name="Normal 2 8 23" xfId="54932" xr:uid="{00000000-0005-0000-0000-0000414E0000}"/>
    <cellStyle name="Normal 2 8 24" xfId="54933" xr:uid="{00000000-0005-0000-0000-0000424E0000}"/>
    <cellStyle name="Normal 2 8 25" xfId="54934" xr:uid="{00000000-0005-0000-0000-0000434E0000}"/>
    <cellStyle name="Normal 2 8 26" xfId="54935" xr:uid="{00000000-0005-0000-0000-0000444E0000}"/>
    <cellStyle name="Normal 2 8 27" xfId="54936" xr:uid="{00000000-0005-0000-0000-0000454E0000}"/>
    <cellStyle name="Normal 2 8 28" xfId="54937" xr:uid="{00000000-0005-0000-0000-0000464E0000}"/>
    <cellStyle name="Normal 2 8 29" xfId="54938" xr:uid="{00000000-0005-0000-0000-0000474E0000}"/>
    <cellStyle name="Normal 2 8 3" xfId="4566" xr:uid="{00000000-0005-0000-0000-0000484E0000}"/>
    <cellStyle name="Normal 2 8 3 2" xfId="16897" xr:uid="{00000000-0005-0000-0000-0000494E0000}"/>
    <cellStyle name="Normal 2 8 30" xfId="54939" xr:uid="{00000000-0005-0000-0000-00004A4E0000}"/>
    <cellStyle name="Normal 2 8 31" xfId="54940" xr:uid="{00000000-0005-0000-0000-00004B4E0000}"/>
    <cellStyle name="Normal 2 8 32" xfId="54941" xr:uid="{00000000-0005-0000-0000-00004C4E0000}"/>
    <cellStyle name="Normal 2 8 33" xfId="54942" xr:uid="{00000000-0005-0000-0000-00004D4E0000}"/>
    <cellStyle name="Normal 2 8 34" xfId="54943" xr:uid="{00000000-0005-0000-0000-00004E4E0000}"/>
    <cellStyle name="Normal 2 8 35" xfId="54944" xr:uid="{00000000-0005-0000-0000-00004F4E0000}"/>
    <cellStyle name="Normal 2 8 36" xfId="54945" xr:uid="{00000000-0005-0000-0000-0000504E0000}"/>
    <cellStyle name="Normal 2 8 37" xfId="54946" xr:uid="{00000000-0005-0000-0000-0000514E0000}"/>
    <cellStyle name="Normal 2 8 38" xfId="54947" xr:uid="{00000000-0005-0000-0000-0000524E0000}"/>
    <cellStyle name="Normal 2 8 39" xfId="54948" xr:uid="{00000000-0005-0000-0000-0000534E0000}"/>
    <cellStyle name="Normal 2 8 4" xfId="4567" xr:uid="{00000000-0005-0000-0000-0000544E0000}"/>
    <cellStyle name="Normal 2 8 4 2" xfId="4568" xr:uid="{00000000-0005-0000-0000-0000554E0000}"/>
    <cellStyle name="Normal 2 8 4 2 2" xfId="4569" xr:uid="{00000000-0005-0000-0000-0000564E0000}"/>
    <cellStyle name="Normal 2 8 4 3" xfId="4570" xr:uid="{00000000-0005-0000-0000-0000574E0000}"/>
    <cellStyle name="Normal 2 8 40" xfId="54949" xr:uid="{00000000-0005-0000-0000-0000584E0000}"/>
    <cellStyle name="Normal 2 8 41" xfId="54950" xr:uid="{00000000-0005-0000-0000-0000594E0000}"/>
    <cellStyle name="Normal 2 8 42" xfId="54951" xr:uid="{00000000-0005-0000-0000-00005A4E0000}"/>
    <cellStyle name="Normal 2 8 43" xfId="54952" xr:uid="{00000000-0005-0000-0000-00005B4E0000}"/>
    <cellStyle name="Normal 2 8 44" xfId="54953" xr:uid="{00000000-0005-0000-0000-00005C4E0000}"/>
    <cellStyle name="Normal 2 8 45" xfId="54954" xr:uid="{00000000-0005-0000-0000-00005D4E0000}"/>
    <cellStyle name="Normal 2 8 46" xfId="54955" xr:uid="{00000000-0005-0000-0000-00005E4E0000}"/>
    <cellStyle name="Normal 2 8 47" xfId="54956" xr:uid="{00000000-0005-0000-0000-00005F4E0000}"/>
    <cellStyle name="Normal 2 8 48" xfId="54957" xr:uid="{00000000-0005-0000-0000-0000604E0000}"/>
    <cellStyle name="Normal 2 8 49" xfId="4557" xr:uid="{00000000-0005-0000-0000-0000614E0000}"/>
    <cellStyle name="Normal 2 8 5" xfId="4571" xr:uid="{00000000-0005-0000-0000-0000624E0000}"/>
    <cellStyle name="Normal 2 8 5 2" xfId="4572" xr:uid="{00000000-0005-0000-0000-0000634E0000}"/>
    <cellStyle name="Normal 2 8 5 2 2" xfId="4573" xr:uid="{00000000-0005-0000-0000-0000644E0000}"/>
    <cellStyle name="Normal 2 8 5 3" xfId="4574" xr:uid="{00000000-0005-0000-0000-0000654E0000}"/>
    <cellStyle name="Normal 2 8 6" xfId="4575" xr:uid="{00000000-0005-0000-0000-0000664E0000}"/>
    <cellStyle name="Normal 2 8 6 2" xfId="4576" xr:uid="{00000000-0005-0000-0000-0000674E0000}"/>
    <cellStyle name="Normal 2 8 6 2 2" xfId="4577" xr:uid="{00000000-0005-0000-0000-0000684E0000}"/>
    <cellStyle name="Normal 2 8 6 3" xfId="4578" xr:uid="{00000000-0005-0000-0000-0000694E0000}"/>
    <cellStyle name="Normal 2 8 7" xfId="4579" xr:uid="{00000000-0005-0000-0000-00006A4E0000}"/>
    <cellStyle name="Normal 2 8 7 2" xfId="4580" xr:uid="{00000000-0005-0000-0000-00006B4E0000}"/>
    <cellStyle name="Normal 2 8 7 2 2" xfId="4581" xr:uid="{00000000-0005-0000-0000-00006C4E0000}"/>
    <cellStyle name="Normal 2 8 7 3" xfId="4582" xr:uid="{00000000-0005-0000-0000-00006D4E0000}"/>
    <cellStyle name="Normal 2 8 8" xfId="54958" xr:uid="{00000000-0005-0000-0000-00006E4E0000}"/>
    <cellStyle name="Normal 2 8 9" xfId="54959" xr:uid="{00000000-0005-0000-0000-00006F4E0000}"/>
    <cellStyle name="Normal 2 80" xfId="4583" xr:uid="{00000000-0005-0000-0000-0000704E0000}"/>
    <cellStyle name="Normal 2 80 2" xfId="54960" xr:uid="{00000000-0005-0000-0000-0000714E0000}"/>
    <cellStyle name="Normal 2 81" xfId="4584" xr:uid="{00000000-0005-0000-0000-0000724E0000}"/>
    <cellStyle name="Normal 2 81 2" xfId="54961" xr:uid="{00000000-0005-0000-0000-0000734E0000}"/>
    <cellStyle name="Normal 2 82" xfId="4585" xr:uid="{00000000-0005-0000-0000-0000744E0000}"/>
    <cellStyle name="Normal 2 82 2" xfId="54962" xr:uid="{00000000-0005-0000-0000-0000754E0000}"/>
    <cellStyle name="Normal 2 83" xfId="4586" xr:uid="{00000000-0005-0000-0000-0000764E0000}"/>
    <cellStyle name="Normal 2 83 2" xfId="54963" xr:uid="{00000000-0005-0000-0000-0000774E0000}"/>
    <cellStyle name="Normal 2 84" xfId="4587" xr:uid="{00000000-0005-0000-0000-0000784E0000}"/>
    <cellStyle name="Normal 2 84 2" xfId="54964" xr:uid="{00000000-0005-0000-0000-0000794E0000}"/>
    <cellStyle name="Normal 2 85" xfId="4588" xr:uid="{00000000-0005-0000-0000-00007A4E0000}"/>
    <cellStyle name="Normal 2 85 2" xfId="54965" xr:uid="{00000000-0005-0000-0000-00007B4E0000}"/>
    <cellStyle name="Normal 2 86" xfId="4589" xr:uid="{00000000-0005-0000-0000-00007C4E0000}"/>
    <cellStyle name="Normal 2 86 2" xfId="54966" xr:uid="{00000000-0005-0000-0000-00007D4E0000}"/>
    <cellStyle name="Normal 2 86 2 2" xfId="54967" xr:uid="{00000000-0005-0000-0000-00007E4E0000}"/>
    <cellStyle name="Normal 2 86 2 2 2" xfId="54968" xr:uid="{00000000-0005-0000-0000-00007F4E0000}"/>
    <cellStyle name="Normal 2 86 2 3" xfId="54969" xr:uid="{00000000-0005-0000-0000-0000804E0000}"/>
    <cellStyle name="Normal 2 86 3" xfId="54970" xr:uid="{00000000-0005-0000-0000-0000814E0000}"/>
    <cellStyle name="Normal 2 87" xfId="4590" xr:uid="{00000000-0005-0000-0000-0000824E0000}"/>
    <cellStyle name="Normal 2 87 2" xfId="54971" xr:uid="{00000000-0005-0000-0000-0000834E0000}"/>
    <cellStyle name="Normal 2 87 2 2" xfId="54972" xr:uid="{00000000-0005-0000-0000-0000844E0000}"/>
    <cellStyle name="Normal 2 87 2 2 2" xfId="54973" xr:uid="{00000000-0005-0000-0000-0000854E0000}"/>
    <cellStyle name="Normal 2 87 2 3" xfId="54974" xr:uid="{00000000-0005-0000-0000-0000864E0000}"/>
    <cellStyle name="Normal 2 87 3" xfId="54975" xr:uid="{00000000-0005-0000-0000-0000874E0000}"/>
    <cellStyle name="Normal 2 88" xfId="4591" xr:uid="{00000000-0005-0000-0000-0000884E0000}"/>
    <cellStyle name="Normal 2 88 2" xfId="54976" xr:uid="{00000000-0005-0000-0000-0000894E0000}"/>
    <cellStyle name="Normal 2 88 2 2" xfId="54977" xr:uid="{00000000-0005-0000-0000-00008A4E0000}"/>
    <cellStyle name="Normal 2 88 2 2 2" xfId="54978" xr:uid="{00000000-0005-0000-0000-00008B4E0000}"/>
    <cellStyle name="Normal 2 88 2 3" xfId="54979" xr:uid="{00000000-0005-0000-0000-00008C4E0000}"/>
    <cellStyle name="Normal 2 88 3" xfId="54980" xr:uid="{00000000-0005-0000-0000-00008D4E0000}"/>
    <cellStyle name="Normal 2 89" xfId="4592" xr:uid="{00000000-0005-0000-0000-00008E4E0000}"/>
    <cellStyle name="Normal 2 89 2" xfId="54981" xr:uid="{00000000-0005-0000-0000-00008F4E0000}"/>
    <cellStyle name="Normal 2 89 2 2" xfId="54982" xr:uid="{00000000-0005-0000-0000-0000904E0000}"/>
    <cellStyle name="Normal 2 89 2 2 2" xfId="54983" xr:uid="{00000000-0005-0000-0000-0000914E0000}"/>
    <cellStyle name="Normal 2 89 2 3" xfId="54984" xr:uid="{00000000-0005-0000-0000-0000924E0000}"/>
    <cellStyle name="Normal 2 89 3" xfId="54985" xr:uid="{00000000-0005-0000-0000-0000934E0000}"/>
    <cellStyle name="Normal 2 9" xfId="4593" xr:uid="{00000000-0005-0000-0000-0000944E0000}"/>
    <cellStyle name="Normal 2 9 10" xfId="54986" xr:uid="{00000000-0005-0000-0000-0000954E0000}"/>
    <cellStyle name="Normal 2 9 11" xfId="54987" xr:uid="{00000000-0005-0000-0000-0000964E0000}"/>
    <cellStyle name="Normal 2 9 12" xfId="54988" xr:uid="{00000000-0005-0000-0000-0000974E0000}"/>
    <cellStyle name="Normal 2 9 13" xfId="54989" xr:uid="{00000000-0005-0000-0000-0000984E0000}"/>
    <cellStyle name="Normal 2 9 14" xfId="54990" xr:uid="{00000000-0005-0000-0000-0000994E0000}"/>
    <cellStyle name="Normal 2 9 15" xfId="54991" xr:uid="{00000000-0005-0000-0000-00009A4E0000}"/>
    <cellStyle name="Normal 2 9 16" xfId="54992" xr:uid="{00000000-0005-0000-0000-00009B4E0000}"/>
    <cellStyle name="Normal 2 9 17" xfId="54993" xr:uid="{00000000-0005-0000-0000-00009C4E0000}"/>
    <cellStyle name="Normal 2 9 18" xfId="54994" xr:uid="{00000000-0005-0000-0000-00009D4E0000}"/>
    <cellStyle name="Normal 2 9 19" xfId="54995" xr:uid="{00000000-0005-0000-0000-00009E4E0000}"/>
    <cellStyle name="Normal 2 9 2" xfId="4594" xr:uid="{00000000-0005-0000-0000-00009F4E0000}"/>
    <cellStyle name="Normal 2 9 2 10" xfId="16898" xr:uid="{00000000-0005-0000-0000-0000A04E0000}"/>
    <cellStyle name="Normal 2 9 2 10 2" xfId="16899" xr:uid="{00000000-0005-0000-0000-0000A14E0000}"/>
    <cellStyle name="Normal 2 9 2 11" xfId="16900" xr:uid="{00000000-0005-0000-0000-0000A24E0000}"/>
    <cellStyle name="Normal 2 9 2 2" xfId="4595" xr:uid="{00000000-0005-0000-0000-0000A34E0000}"/>
    <cellStyle name="Normal 2 9 2 2 10" xfId="16901" xr:uid="{00000000-0005-0000-0000-0000A44E0000}"/>
    <cellStyle name="Normal 2 9 2 2 2" xfId="16902" xr:uid="{00000000-0005-0000-0000-0000A54E0000}"/>
    <cellStyle name="Normal 2 9 2 2 2 2" xfId="16903" xr:uid="{00000000-0005-0000-0000-0000A64E0000}"/>
    <cellStyle name="Normal 2 9 2 2 2 2 2" xfId="16904" xr:uid="{00000000-0005-0000-0000-0000A74E0000}"/>
    <cellStyle name="Normal 2 9 2 2 2 2 2 2" xfId="16905" xr:uid="{00000000-0005-0000-0000-0000A84E0000}"/>
    <cellStyle name="Normal 2 9 2 2 2 2 2 2 2" xfId="16906" xr:uid="{00000000-0005-0000-0000-0000A94E0000}"/>
    <cellStyle name="Normal 2 9 2 2 2 2 2 2 2 2" xfId="16907" xr:uid="{00000000-0005-0000-0000-0000AA4E0000}"/>
    <cellStyle name="Normal 2 9 2 2 2 2 2 2 2 2 2" xfId="16908" xr:uid="{00000000-0005-0000-0000-0000AB4E0000}"/>
    <cellStyle name="Normal 2 9 2 2 2 2 2 2 2 3" xfId="16909" xr:uid="{00000000-0005-0000-0000-0000AC4E0000}"/>
    <cellStyle name="Normal 2 9 2 2 2 2 2 2 2 3 2" xfId="16910" xr:uid="{00000000-0005-0000-0000-0000AD4E0000}"/>
    <cellStyle name="Normal 2 9 2 2 2 2 2 2 2 4" xfId="16911" xr:uid="{00000000-0005-0000-0000-0000AE4E0000}"/>
    <cellStyle name="Normal 2 9 2 2 2 2 2 2 3" xfId="16912" xr:uid="{00000000-0005-0000-0000-0000AF4E0000}"/>
    <cellStyle name="Normal 2 9 2 2 2 2 2 2 3 2" xfId="16913" xr:uid="{00000000-0005-0000-0000-0000B04E0000}"/>
    <cellStyle name="Normal 2 9 2 2 2 2 2 2 4" xfId="16914" xr:uid="{00000000-0005-0000-0000-0000B14E0000}"/>
    <cellStyle name="Normal 2 9 2 2 2 2 2 2 4 2" xfId="16915" xr:uid="{00000000-0005-0000-0000-0000B24E0000}"/>
    <cellStyle name="Normal 2 9 2 2 2 2 2 2 5" xfId="16916" xr:uid="{00000000-0005-0000-0000-0000B34E0000}"/>
    <cellStyle name="Normal 2 9 2 2 2 2 2 3" xfId="16917" xr:uid="{00000000-0005-0000-0000-0000B44E0000}"/>
    <cellStyle name="Normal 2 9 2 2 2 2 2 3 2" xfId="16918" xr:uid="{00000000-0005-0000-0000-0000B54E0000}"/>
    <cellStyle name="Normal 2 9 2 2 2 2 2 3 2 2" xfId="16919" xr:uid="{00000000-0005-0000-0000-0000B64E0000}"/>
    <cellStyle name="Normal 2 9 2 2 2 2 2 3 3" xfId="16920" xr:uid="{00000000-0005-0000-0000-0000B74E0000}"/>
    <cellStyle name="Normal 2 9 2 2 2 2 2 3 3 2" xfId="16921" xr:uid="{00000000-0005-0000-0000-0000B84E0000}"/>
    <cellStyle name="Normal 2 9 2 2 2 2 2 3 4" xfId="16922" xr:uid="{00000000-0005-0000-0000-0000B94E0000}"/>
    <cellStyle name="Normal 2 9 2 2 2 2 2 4" xfId="16923" xr:uid="{00000000-0005-0000-0000-0000BA4E0000}"/>
    <cellStyle name="Normal 2 9 2 2 2 2 2 4 2" xfId="16924" xr:uid="{00000000-0005-0000-0000-0000BB4E0000}"/>
    <cellStyle name="Normal 2 9 2 2 2 2 2 5" xfId="16925" xr:uid="{00000000-0005-0000-0000-0000BC4E0000}"/>
    <cellStyle name="Normal 2 9 2 2 2 2 2 5 2" xfId="16926" xr:uid="{00000000-0005-0000-0000-0000BD4E0000}"/>
    <cellStyle name="Normal 2 9 2 2 2 2 2 6" xfId="16927" xr:uid="{00000000-0005-0000-0000-0000BE4E0000}"/>
    <cellStyle name="Normal 2 9 2 2 2 2 3" xfId="16928" xr:uid="{00000000-0005-0000-0000-0000BF4E0000}"/>
    <cellStyle name="Normal 2 9 2 2 2 2 3 2" xfId="16929" xr:uid="{00000000-0005-0000-0000-0000C04E0000}"/>
    <cellStyle name="Normal 2 9 2 2 2 2 3 2 2" xfId="16930" xr:uid="{00000000-0005-0000-0000-0000C14E0000}"/>
    <cellStyle name="Normal 2 9 2 2 2 2 3 2 2 2" xfId="16931" xr:uid="{00000000-0005-0000-0000-0000C24E0000}"/>
    <cellStyle name="Normal 2 9 2 2 2 2 3 2 3" xfId="16932" xr:uid="{00000000-0005-0000-0000-0000C34E0000}"/>
    <cellStyle name="Normal 2 9 2 2 2 2 3 2 3 2" xfId="16933" xr:uid="{00000000-0005-0000-0000-0000C44E0000}"/>
    <cellStyle name="Normal 2 9 2 2 2 2 3 2 4" xfId="16934" xr:uid="{00000000-0005-0000-0000-0000C54E0000}"/>
    <cellStyle name="Normal 2 9 2 2 2 2 3 3" xfId="16935" xr:uid="{00000000-0005-0000-0000-0000C64E0000}"/>
    <cellStyle name="Normal 2 9 2 2 2 2 3 3 2" xfId="16936" xr:uid="{00000000-0005-0000-0000-0000C74E0000}"/>
    <cellStyle name="Normal 2 9 2 2 2 2 3 4" xfId="16937" xr:uid="{00000000-0005-0000-0000-0000C84E0000}"/>
    <cellStyle name="Normal 2 9 2 2 2 2 3 4 2" xfId="16938" xr:uid="{00000000-0005-0000-0000-0000C94E0000}"/>
    <cellStyle name="Normal 2 9 2 2 2 2 3 5" xfId="16939" xr:uid="{00000000-0005-0000-0000-0000CA4E0000}"/>
    <cellStyle name="Normal 2 9 2 2 2 2 4" xfId="16940" xr:uid="{00000000-0005-0000-0000-0000CB4E0000}"/>
    <cellStyle name="Normal 2 9 2 2 2 2 4 2" xfId="16941" xr:uid="{00000000-0005-0000-0000-0000CC4E0000}"/>
    <cellStyle name="Normal 2 9 2 2 2 2 4 2 2" xfId="16942" xr:uid="{00000000-0005-0000-0000-0000CD4E0000}"/>
    <cellStyle name="Normal 2 9 2 2 2 2 4 3" xfId="16943" xr:uid="{00000000-0005-0000-0000-0000CE4E0000}"/>
    <cellStyle name="Normal 2 9 2 2 2 2 4 3 2" xfId="16944" xr:uid="{00000000-0005-0000-0000-0000CF4E0000}"/>
    <cellStyle name="Normal 2 9 2 2 2 2 4 4" xfId="16945" xr:uid="{00000000-0005-0000-0000-0000D04E0000}"/>
    <cellStyle name="Normal 2 9 2 2 2 2 5" xfId="16946" xr:uid="{00000000-0005-0000-0000-0000D14E0000}"/>
    <cellStyle name="Normal 2 9 2 2 2 2 5 2" xfId="16947" xr:uid="{00000000-0005-0000-0000-0000D24E0000}"/>
    <cellStyle name="Normal 2 9 2 2 2 2 6" xfId="16948" xr:uid="{00000000-0005-0000-0000-0000D34E0000}"/>
    <cellStyle name="Normal 2 9 2 2 2 2 6 2" xfId="16949" xr:uid="{00000000-0005-0000-0000-0000D44E0000}"/>
    <cellStyle name="Normal 2 9 2 2 2 2 7" xfId="16950" xr:uid="{00000000-0005-0000-0000-0000D54E0000}"/>
    <cellStyle name="Normal 2 9 2 2 2 3" xfId="16951" xr:uid="{00000000-0005-0000-0000-0000D64E0000}"/>
    <cellStyle name="Normal 2 9 2 2 2 3 2" xfId="16952" xr:uid="{00000000-0005-0000-0000-0000D74E0000}"/>
    <cellStyle name="Normal 2 9 2 2 2 3 2 2" xfId="16953" xr:uid="{00000000-0005-0000-0000-0000D84E0000}"/>
    <cellStyle name="Normal 2 9 2 2 2 3 2 2 2" xfId="16954" xr:uid="{00000000-0005-0000-0000-0000D94E0000}"/>
    <cellStyle name="Normal 2 9 2 2 2 3 2 2 2 2" xfId="16955" xr:uid="{00000000-0005-0000-0000-0000DA4E0000}"/>
    <cellStyle name="Normal 2 9 2 2 2 3 2 2 2 2 2" xfId="16956" xr:uid="{00000000-0005-0000-0000-0000DB4E0000}"/>
    <cellStyle name="Normal 2 9 2 2 2 3 2 2 2 3" xfId="16957" xr:uid="{00000000-0005-0000-0000-0000DC4E0000}"/>
    <cellStyle name="Normal 2 9 2 2 2 3 2 2 2 3 2" xfId="16958" xr:uid="{00000000-0005-0000-0000-0000DD4E0000}"/>
    <cellStyle name="Normal 2 9 2 2 2 3 2 2 2 4" xfId="16959" xr:uid="{00000000-0005-0000-0000-0000DE4E0000}"/>
    <cellStyle name="Normal 2 9 2 2 2 3 2 2 3" xfId="16960" xr:uid="{00000000-0005-0000-0000-0000DF4E0000}"/>
    <cellStyle name="Normal 2 9 2 2 2 3 2 2 3 2" xfId="16961" xr:uid="{00000000-0005-0000-0000-0000E04E0000}"/>
    <cellStyle name="Normal 2 9 2 2 2 3 2 2 4" xfId="16962" xr:uid="{00000000-0005-0000-0000-0000E14E0000}"/>
    <cellStyle name="Normal 2 9 2 2 2 3 2 2 4 2" xfId="16963" xr:uid="{00000000-0005-0000-0000-0000E24E0000}"/>
    <cellStyle name="Normal 2 9 2 2 2 3 2 2 5" xfId="16964" xr:uid="{00000000-0005-0000-0000-0000E34E0000}"/>
    <cellStyle name="Normal 2 9 2 2 2 3 2 3" xfId="16965" xr:uid="{00000000-0005-0000-0000-0000E44E0000}"/>
    <cellStyle name="Normal 2 9 2 2 2 3 2 3 2" xfId="16966" xr:uid="{00000000-0005-0000-0000-0000E54E0000}"/>
    <cellStyle name="Normal 2 9 2 2 2 3 2 3 2 2" xfId="16967" xr:uid="{00000000-0005-0000-0000-0000E64E0000}"/>
    <cellStyle name="Normal 2 9 2 2 2 3 2 3 3" xfId="16968" xr:uid="{00000000-0005-0000-0000-0000E74E0000}"/>
    <cellStyle name="Normal 2 9 2 2 2 3 2 3 3 2" xfId="16969" xr:uid="{00000000-0005-0000-0000-0000E84E0000}"/>
    <cellStyle name="Normal 2 9 2 2 2 3 2 3 4" xfId="16970" xr:uid="{00000000-0005-0000-0000-0000E94E0000}"/>
    <cellStyle name="Normal 2 9 2 2 2 3 2 4" xfId="16971" xr:uid="{00000000-0005-0000-0000-0000EA4E0000}"/>
    <cellStyle name="Normal 2 9 2 2 2 3 2 4 2" xfId="16972" xr:uid="{00000000-0005-0000-0000-0000EB4E0000}"/>
    <cellStyle name="Normal 2 9 2 2 2 3 2 5" xfId="16973" xr:uid="{00000000-0005-0000-0000-0000EC4E0000}"/>
    <cellStyle name="Normal 2 9 2 2 2 3 2 5 2" xfId="16974" xr:uid="{00000000-0005-0000-0000-0000ED4E0000}"/>
    <cellStyle name="Normal 2 9 2 2 2 3 2 6" xfId="16975" xr:uid="{00000000-0005-0000-0000-0000EE4E0000}"/>
    <cellStyle name="Normal 2 9 2 2 2 3 3" xfId="16976" xr:uid="{00000000-0005-0000-0000-0000EF4E0000}"/>
    <cellStyle name="Normal 2 9 2 2 2 3 3 2" xfId="16977" xr:uid="{00000000-0005-0000-0000-0000F04E0000}"/>
    <cellStyle name="Normal 2 9 2 2 2 3 3 2 2" xfId="16978" xr:uid="{00000000-0005-0000-0000-0000F14E0000}"/>
    <cellStyle name="Normal 2 9 2 2 2 3 3 2 2 2" xfId="16979" xr:uid="{00000000-0005-0000-0000-0000F24E0000}"/>
    <cellStyle name="Normal 2 9 2 2 2 3 3 2 3" xfId="16980" xr:uid="{00000000-0005-0000-0000-0000F34E0000}"/>
    <cellStyle name="Normal 2 9 2 2 2 3 3 2 3 2" xfId="16981" xr:uid="{00000000-0005-0000-0000-0000F44E0000}"/>
    <cellStyle name="Normal 2 9 2 2 2 3 3 2 4" xfId="16982" xr:uid="{00000000-0005-0000-0000-0000F54E0000}"/>
    <cellStyle name="Normal 2 9 2 2 2 3 3 3" xfId="16983" xr:uid="{00000000-0005-0000-0000-0000F64E0000}"/>
    <cellStyle name="Normal 2 9 2 2 2 3 3 3 2" xfId="16984" xr:uid="{00000000-0005-0000-0000-0000F74E0000}"/>
    <cellStyle name="Normal 2 9 2 2 2 3 3 4" xfId="16985" xr:uid="{00000000-0005-0000-0000-0000F84E0000}"/>
    <cellStyle name="Normal 2 9 2 2 2 3 3 4 2" xfId="16986" xr:uid="{00000000-0005-0000-0000-0000F94E0000}"/>
    <cellStyle name="Normal 2 9 2 2 2 3 3 5" xfId="16987" xr:uid="{00000000-0005-0000-0000-0000FA4E0000}"/>
    <cellStyle name="Normal 2 9 2 2 2 3 4" xfId="16988" xr:uid="{00000000-0005-0000-0000-0000FB4E0000}"/>
    <cellStyle name="Normal 2 9 2 2 2 3 4 2" xfId="16989" xr:uid="{00000000-0005-0000-0000-0000FC4E0000}"/>
    <cellStyle name="Normal 2 9 2 2 2 3 4 2 2" xfId="16990" xr:uid="{00000000-0005-0000-0000-0000FD4E0000}"/>
    <cellStyle name="Normal 2 9 2 2 2 3 4 3" xfId="16991" xr:uid="{00000000-0005-0000-0000-0000FE4E0000}"/>
    <cellStyle name="Normal 2 9 2 2 2 3 4 3 2" xfId="16992" xr:uid="{00000000-0005-0000-0000-0000FF4E0000}"/>
    <cellStyle name="Normal 2 9 2 2 2 3 4 4" xfId="16993" xr:uid="{00000000-0005-0000-0000-0000004F0000}"/>
    <cellStyle name="Normal 2 9 2 2 2 3 5" xfId="16994" xr:uid="{00000000-0005-0000-0000-0000014F0000}"/>
    <cellStyle name="Normal 2 9 2 2 2 3 5 2" xfId="16995" xr:uid="{00000000-0005-0000-0000-0000024F0000}"/>
    <cellStyle name="Normal 2 9 2 2 2 3 6" xfId="16996" xr:uid="{00000000-0005-0000-0000-0000034F0000}"/>
    <cellStyle name="Normal 2 9 2 2 2 3 6 2" xfId="16997" xr:uid="{00000000-0005-0000-0000-0000044F0000}"/>
    <cellStyle name="Normal 2 9 2 2 2 3 7" xfId="16998" xr:uid="{00000000-0005-0000-0000-0000054F0000}"/>
    <cellStyle name="Normal 2 9 2 2 2 4" xfId="16999" xr:uid="{00000000-0005-0000-0000-0000064F0000}"/>
    <cellStyle name="Normal 2 9 2 2 2 4 2" xfId="17000" xr:uid="{00000000-0005-0000-0000-0000074F0000}"/>
    <cellStyle name="Normal 2 9 2 2 2 4 2 2" xfId="17001" xr:uid="{00000000-0005-0000-0000-0000084F0000}"/>
    <cellStyle name="Normal 2 9 2 2 2 4 2 2 2" xfId="17002" xr:uid="{00000000-0005-0000-0000-0000094F0000}"/>
    <cellStyle name="Normal 2 9 2 2 2 4 2 2 2 2" xfId="17003" xr:uid="{00000000-0005-0000-0000-00000A4F0000}"/>
    <cellStyle name="Normal 2 9 2 2 2 4 2 2 3" xfId="17004" xr:uid="{00000000-0005-0000-0000-00000B4F0000}"/>
    <cellStyle name="Normal 2 9 2 2 2 4 2 2 3 2" xfId="17005" xr:uid="{00000000-0005-0000-0000-00000C4F0000}"/>
    <cellStyle name="Normal 2 9 2 2 2 4 2 2 4" xfId="17006" xr:uid="{00000000-0005-0000-0000-00000D4F0000}"/>
    <cellStyle name="Normal 2 9 2 2 2 4 2 3" xfId="17007" xr:uid="{00000000-0005-0000-0000-00000E4F0000}"/>
    <cellStyle name="Normal 2 9 2 2 2 4 2 3 2" xfId="17008" xr:uid="{00000000-0005-0000-0000-00000F4F0000}"/>
    <cellStyle name="Normal 2 9 2 2 2 4 2 4" xfId="17009" xr:uid="{00000000-0005-0000-0000-0000104F0000}"/>
    <cellStyle name="Normal 2 9 2 2 2 4 2 4 2" xfId="17010" xr:uid="{00000000-0005-0000-0000-0000114F0000}"/>
    <cellStyle name="Normal 2 9 2 2 2 4 2 5" xfId="17011" xr:uid="{00000000-0005-0000-0000-0000124F0000}"/>
    <cellStyle name="Normal 2 9 2 2 2 4 3" xfId="17012" xr:uid="{00000000-0005-0000-0000-0000134F0000}"/>
    <cellStyle name="Normal 2 9 2 2 2 4 3 2" xfId="17013" xr:uid="{00000000-0005-0000-0000-0000144F0000}"/>
    <cellStyle name="Normal 2 9 2 2 2 4 3 2 2" xfId="17014" xr:uid="{00000000-0005-0000-0000-0000154F0000}"/>
    <cellStyle name="Normal 2 9 2 2 2 4 3 3" xfId="17015" xr:uid="{00000000-0005-0000-0000-0000164F0000}"/>
    <cellStyle name="Normal 2 9 2 2 2 4 3 3 2" xfId="17016" xr:uid="{00000000-0005-0000-0000-0000174F0000}"/>
    <cellStyle name="Normal 2 9 2 2 2 4 3 4" xfId="17017" xr:uid="{00000000-0005-0000-0000-0000184F0000}"/>
    <cellStyle name="Normal 2 9 2 2 2 4 4" xfId="17018" xr:uid="{00000000-0005-0000-0000-0000194F0000}"/>
    <cellStyle name="Normal 2 9 2 2 2 4 4 2" xfId="17019" xr:uid="{00000000-0005-0000-0000-00001A4F0000}"/>
    <cellStyle name="Normal 2 9 2 2 2 4 5" xfId="17020" xr:uid="{00000000-0005-0000-0000-00001B4F0000}"/>
    <cellStyle name="Normal 2 9 2 2 2 4 5 2" xfId="17021" xr:uid="{00000000-0005-0000-0000-00001C4F0000}"/>
    <cellStyle name="Normal 2 9 2 2 2 4 6" xfId="17022" xr:uid="{00000000-0005-0000-0000-00001D4F0000}"/>
    <cellStyle name="Normal 2 9 2 2 2 5" xfId="17023" xr:uid="{00000000-0005-0000-0000-00001E4F0000}"/>
    <cellStyle name="Normal 2 9 2 2 2 5 2" xfId="17024" xr:uid="{00000000-0005-0000-0000-00001F4F0000}"/>
    <cellStyle name="Normal 2 9 2 2 2 5 2 2" xfId="17025" xr:uid="{00000000-0005-0000-0000-0000204F0000}"/>
    <cellStyle name="Normal 2 9 2 2 2 5 2 2 2" xfId="17026" xr:uid="{00000000-0005-0000-0000-0000214F0000}"/>
    <cellStyle name="Normal 2 9 2 2 2 5 2 3" xfId="17027" xr:uid="{00000000-0005-0000-0000-0000224F0000}"/>
    <cellStyle name="Normal 2 9 2 2 2 5 2 3 2" xfId="17028" xr:uid="{00000000-0005-0000-0000-0000234F0000}"/>
    <cellStyle name="Normal 2 9 2 2 2 5 2 4" xfId="17029" xr:uid="{00000000-0005-0000-0000-0000244F0000}"/>
    <cellStyle name="Normal 2 9 2 2 2 5 3" xfId="17030" xr:uid="{00000000-0005-0000-0000-0000254F0000}"/>
    <cellStyle name="Normal 2 9 2 2 2 5 3 2" xfId="17031" xr:uid="{00000000-0005-0000-0000-0000264F0000}"/>
    <cellStyle name="Normal 2 9 2 2 2 5 4" xfId="17032" xr:uid="{00000000-0005-0000-0000-0000274F0000}"/>
    <cellStyle name="Normal 2 9 2 2 2 5 4 2" xfId="17033" xr:uid="{00000000-0005-0000-0000-0000284F0000}"/>
    <cellStyle name="Normal 2 9 2 2 2 5 5" xfId="17034" xr:uid="{00000000-0005-0000-0000-0000294F0000}"/>
    <cellStyle name="Normal 2 9 2 2 2 6" xfId="17035" xr:uid="{00000000-0005-0000-0000-00002A4F0000}"/>
    <cellStyle name="Normal 2 9 2 2 2 6 2" xfId="17036" xr:uid="{00000000-0005-0000-0000-00002B4F0000}"/>
    <cellStyle name="Normal 2 9 2 2 2 6 2 2" xfId="17037" xr:uid="{00000000-0005-0000-0000-00002C4F0000}"/>
    <cellStyle name="Normal 2 9 2 2 2 6 3" xfId="17038" xr:uid="{00000000-0005-0000-0000-00002D4F0000}"/>
    <cellStyle name="Normal 2 9 2 2 2 6 3 2" xfId="17039" xr:uid="{00000000-0005-0000-0000-00002E4F0000}"/>
    <cellStyle name="Normal 2 9 2 2 2 6 4" xfId="17040" xr:uid="{00000000-0005-0000-0000-00002F4F0000}"/>
    <cellStyle name="Normal 2 9 2 2 2 7" xfId="17041" xr:uid="{00000000-0005-0000-0000-0000304F0000}"/>
    <cellStyle name="Normal 2 9 2 2 2 7 2" xfId="17042" xr:uid="{00000000-0005-0000-0000-0000314F0000}"/>
    <cellStyle name="Normal 2 9 2 2 2 8" xfId="17043" xr:uid="{00000000-0005-0000-0000-0000324F0000}"/>
    <cellStyle name="Normal 2 9 2 2 2 8 2" xfId="17044" xr:uid="{00000000-0005-0000-0000-0000334F0000}"/>
    <cellStyle name="Normal 2 9 2 2 2 9" xfId="17045" xr:uid="{00000000-0005-0000-0000-0000344F0000}"/>
    <cellStyle name="Normal 2 9 2 2 3" xfId="17046" xr:uid="{00000000-0005-0000-0000-0000354F0000}"/>
    <cellStyle name="Normal 2 9 2 2 3 2" xfId="17047" xr:uid="{00000000-0005-0000-0000-0000364F0000}"/>
    <cellStyle name="Normal 2 9 2 2 3 2 2" xfId="17048" xr:uid="{00000000-0005-0000-0000-0000374F0000}"/>
    <cellStyle name="Normal 2 9 2 2 3 2 2 2" xfId="17049" xr:uid="{00000000-0005-0000-0000-0000384F0000}"/>
    <cellStyle name="Normal 2 9 2 2 3 2 2 2 2" xfId="17050" xr:uid="{00000000-0005-0000-0000-0000394F0000}"/>
    <cellStyle name="Normal 2 9 2 2 3 2 2 2 2 2" xfId="17051" xr:uid="{00000000-0005-0000-0000-00003A4F0000}"/>
    <cellStyle name="Normal 2 9 2 2 3 2 2 2 3" xfId="17052" xr:uid="{00000000-0005-0000-0000-00003B4F0000}"/>
    <cellStyle name="Normal 2 9 2 2 3 2 2 2 3 2" xfId="17053" xr:uid="{00000000-0005-0000-0000-00003C4F0000}"/>
    <cellStyle name="Normal 2 9 2 2 3 2 2 2 4" xfId="17054" xr:uid="{00000000-0005-0000-0000-00003D4F0000}"/>
    <cellStyle name="Normal 2 9 2 2 3 2 2 3" xfId="17055" xr:uid="{00000000-0005-0000-0000-00003E4F0000}"/>
    <cellStyle name="Normal 2 9 2 2 3 2 2 3 2" xfId="17056" xr:uid="{00000000-0005-0000-0000-00003F4F0000}"/>
    <cellStyle name="Normal 2 9 2 2 3 2 2 4" xfId="17057" xr:uid="{00000000-0005-0000-0000-0000404F0000}"/>
    <cellStyle name="Normal 2 9 2 2 3 2 2 4 2" xfId="17058" xr:uid="{00000000-0005-0000-0000-0000414F0000}"/>
    <cellStyle name="Normal 2 9 2 2 3 2 2 5" xfId="17059" xr:uid="{00000000-0005-0000-0000-0000424F0000}"/>
    <cellStyle name="Normal 2 9 2 2 3 2 3" xfId="17060" xr:uid="{00000000-0005-0000-0000-0000434F0000}"/>
    <cellStyle name="Normal 2 9 2 2 3 2 3 2" xfId="17061" xr:uid="{00000000-0005-0000-0000-0000444F0000}"/>
    <cellStyle name="Normal 2 9 2 2 3 2 3 2 2" xfId="17062" xr:uid="{00000000-0005-0000-0000-0000454F0000}"/>
    <cellStyle name="Normal 2 9 2 2 3 2 3 3" xfId="17063" xr:uid="{00000000-0005-0000-0000-0000464F0000}"/>
    <cellStyle name="Normal 2 9 2 2 3 2 3 3 2" xfId="17064" xr:uid="{00000000-0005-0000-0000-0000474F0000}"/>
    <cellStyle name="Normal 2 9 2 2 3 2 3 4" xfId="17065" xr:uid="{00000000-0005-0000-0000-0000484F0000}"/>
    <cellStyle name="Normal 2 9 2 2 3 2 4" xfId="17066" xr:uid="{00000000-0005-0000-0000-0000494F0000}"/>
    <cellStyle name="Normal 2 9 2 2 3 2 4 2" xfId="17067" xr:uid="{00000000-0005-0000-0000-00004A4F0000}"/>
    <cellStyle name="Normal 2 9 2 2 3 2 5" xfId="17068" xr:uid="{00000000-0005-0000-0000-00004B4F0000}"/>
    <cellStyle name="Normal 2 9 2 2 3 2 5 2" xfId="17069" xr:uid="{00000000-0005-0000-0000-00004C4F0000}"/>
    <cellStyle name="Normal 2 9 2 2 3 2 6" xfId="17070" xr:uid="{00000000-0005-0000-0000-00004D4F0000}"/>
    <cellStyle name="Normal 2 9 2 2 3 3" xfId="17071" xr:uid="{00000000-0005-0000-0000-00004E4F0000}"/>
    <cellStyle name="Normal 2 9 2 2 3 3 2" xfId="17072" xr:uid="{00000000-0005-0000-0000-00004F4F0000}"/>
    <cellStyle name="Normal 2 9 2 2 3 3 2 2" xfId="17073" xr:uid="{00000000-0005-0000-0000-0000504F0000}"/>
    <cellStyle name="Normal 2 9 2 2 3 3 2 2 2" xfId="17074" xr:uid="{00000000-0005-0000-0000-0000514F0000}"/>
    <cellStyle name="Normal 2 9 2 2 3 3 2 3" xfId="17075" xr:uid="{00000000-0005-0000-0000-0000524F0000}"/>
    <cellStyle name="Normal 2 9 2 2 3 3 2 3 2" xfId="17076" xr:uid="{00000000-0005-0000-0000-0000534F0000}"/>
    <cellStyle name="Normal 2 9 2 2 3 3 2 4" xfId="17077" xr:uid="{00000000-0005-0000-0000-0000544F0000}"/>
    <cellStyle name="Normal 2 9 2 2 3 3 3" xfId="17078" xr:uid="{00000000-0005-0000-0000-0000554F0000}"/>
    <cellStyle name="Normal 2 9 2 2 3 3 3 2" xfId="17079" xr:uid="{00000000-0005-0000-0000-0000564F0000}"/>
    <cellStyle name="Normal 2 9 2 2 3 3 4" xfId="17080" xr:uid="{00000000-0005-0000-0000-0000574F0000}"/>
    <cellStyle name="Normal 2 9 2 2 3 3 4 2" xfId="17081" xr:uid="{00000000-0005-0000-0000-0000584F0000}"/>
    <cellStyle name="Normal 2 9 2 2 3 3 5" xfId="17082" xr:uid="{00000000-0005-0000-0000-0000594F0000}"/>
    <cellStyle name="Normal 2 9 2 2 3 4" xfId="17083" xr:uid="{00000000-0005-0000-0000-00005A4F0000}"/>
    <cellStyle name="Normal 2 9 2 2 3 4 2" xfId="17084" xr:uid="{00000000-0005-0000-0000-00005B4F0000}"/>
    <cellStyle name="Normal 2 9 2 2 3 4 2 2" xfId="17085" xr:uid="{00000000-0005-0000-0000-00005C4F0000}"/>
    <cellStyle name="Normal 2 9 2 2 3 4 3" xfId="17086" xr:uid="{00000000-0005-0000-0000-00005D4F0000}"/>
    <cellStyle name="Normal 2 9 2 2 3 4 3 2" xfId="17087" xr:uid="{00000000-0005-0000-0000-00005E4F0000}"/>
    <cellStyle name="Normal 2 9 2 2 3 4 4" xfId="17088" xr:uid="{00000000-0005-0000-0000-00005F4F0000}"/>
    <cellStyle name="Normal 2 9 2 2 3 5" xfId="17089" xr:uid="{00000000-0005-0000-0000-0000604F0000}"/>
    <cellStyle name="Normal 2 9 2 2 3 5 2" xfId="17090" xr:uid="{00000000-0005-0000-0000-0000614F0000}"/>
    <cellStyle name="Normal 2 9 2 2 3 6" xfId="17091" xr:uid="{00000000-0005-0000-0000-0000624F0000}"/>
    <cellStyle name="Normal 2 9 2 2 3 6 2" xfId="17092" xr:uid="{00000000-0005-0000-0000-0000634F0000}"/>
    <cellStyle name="Normal 2 9 2 2 3 7" xfId="17093" xr:uid="{00000000-0005-0000-0000-0000644F0000}"/>
    <cellStyle name="Normal 2 9 2 2 4" xfId="17094" xr:uid="{00000000-0005-0000-0000-0000654F0000}"/>
    <cellStyle name="Normal 2 9 2 2 4 2" xfId="17095" xr:uid="{00000000-0005-0000-0000-0000664F0000}"/>
    <cellStyle name="Normal 2 9 2 2 4 2 2" xfId="17096" xr:uid="{00000000-0005-0000-0000-0000674F0000}"/>
    <cellStyle name="Normal 2 9 2 2 4 2 2 2" xfId="17097" xr:uid="{00000000-0005-0000-0000-0000684F0000}"/>
    <cellStyle name="Normal 2 9 2 2 4 2 2 2 2" xfId="17098" xr:uid="{00000000-0005-0000-0000-0000694F0000}"/>
    <cellStyle name="Normal 2 9 2 2 4 2 2 2 2 2" xfId="17099" xr:uid="{00000000-0005-0000-0000-00006A4F0000}"/>
    <cellStyle name="Normal 2 9 2 2 4 2 2 2 3" xfId="17100" xr:uid="{00000000-0005-0000-0000-00006B4F0000}"/>
    <cellStyle name="Normal 2 9 2 2 4 2 2 2 3 2" xfId="17101" xr:uid="{00000000-0005-0000-0000-00006C4F0000}"/>
    <cellStyle name="Normal 2 9 2 2 4 2 2 2 4" xfId="17102" xr:uid="{00000000-0005-0000-0000-00006D4F0000}"/>
    <cellStyle name="Normal 2 9 2 2 4 2 2 3" xfId="17103" xr:uid="{00000000-0005-0000-0000-00006E4F0000}"/>
    <cellStyle name="Normal 2 9 2 2 4 2 2 3 2" xfId="17104" xr:uid="{00000000-0005-0000-0000-00006F4F0000}"/>
    <cellStyle name="Normal 2 9 2 2 4 2 2 4" xfId="17105" xr:uid="{00000000-0005-0000-0000-0000704F0000}"/>
    <cellStyle name="Normal 2 9 2 2 4 2 2 4 2" xfId="17106" xr:uid="{00000000-0005-0000-0000-0000714F0000}"/>
    <cellStyle name="Normal 2 9 2 2 4 2 2 5" xfId="17107" xr:uid="{00000000-0005-0000-0000-0000724F0000}"/>
    <cellStyle name="Normal 2 9 2 2 4 2 3" xfId="17108" xr:uid="{00000000-0005-0000-0000-0000734F0000}"/>
    <cellStyle name="Normal 2 9 2 2 4 2 3 2" xfId="17109" xr:uid="{00000000-0005-0000-0000-0000744F0000}"/>
    <cellStyle name="Normal 2 9 2 2 4 2 3 2 2" xfId="17110" xr:uid="{00000000-0005-0000-0000-0000754F0000}"/>
    <cellStyle name="Normal 2 9 2 2 4 2 3 3" xfId="17111" xr:uid="{00000000-0005-0000-0000-0000764F0000}"/>
    <cellStyle name="Normal 2 9 2 2 4 2 3 3 2" xfId="17112" xr:uid="{00000000-0005-0000-0000-0000774F0000}"/>
    <cellStyle name="Normal 2 9 2 2 4 2 3 4" xfId="17113" xr:uid="{00000000-0005-0000-0000-0000784F0000}"/>
    <cellStyle name="Normal 2 9 2 2 4 2 4" xfId="17114" xr:uid="{00000000-0005-0000-0000-0000794F0000}"/>
    <cellStyle name="Normal 2 9 2 2 4 2 4 2" xfId="17115" xr:uid="{00000000-0005-0000-0000-00007A4F0000}"/>
    <cellStyle name="Normal 2 9 2 2 4 2 5" xfId="17116" xr:uid="{00000000-0005-0000-0000-00007B4F0000}"/>
    <cellStyle name="Normal 2 9 2 2 4 2 5 2" xfId="17117" xr:uid="{00000000-0005-0000-0000-00007C4F0000}"/>
    <cellStyle name="Normal 2 9 2 2 4 2 6" xfId="17118" xr:uid="{00000000-0005-0000-0000-00007D4F0000}"/>
    <cellStyle name="Normal 2 9 2 2 4 3" xfId="17119" xr:uid="{00000000-0005-0000-0000-00007E4F0000}"/>
    <cellStyle name="Normal 2 9 2 2 4 3 2" xfId="17120" xr:uid="{00000000-0005-0000-0000-00007F4F0000}"/>
    <cellStyle name="Normal 2 9 2 2 4 3 2 2" xfId="17121" xr:uid="{00000000-0005-0000-0000-0000804F0000}"/>
    <cellStyle name="Normal 2 9 2 2 4 3 2 2 2" xfId="17122" xr:uid="{00000000-0005-0000-0000-0000814F0000}"/>
    <cellStyle name="Normal 2 9 2 2 4 3 2 3" xfId="17123" xr:uid="{00000000-0005-0000-0000-0000824F0000}"/>
    <cellStyle name="Normal 2 9 2 2 4 3 2 3 2" xfId="17124" xr:uid="{00000000-0005-0000-0000-0000834F0000}"/>
    <cellStyle name="Normal 2 9 2 2 4 3 2 4" xfId="17125" xr:uid="{00000000-0005-0000-0000-0000844F0000}"/>
    <cellStyle name="Normal 2 9 2 2 4 3 3" xfId="17126" xr:uid="{00000000-0005-0000-0000-0000854F0000}"/>
    <cellStyle name="Normal 2 9 2 2 4 3 3 2" xfId="17127" xr:uid="{00000000-0005-0000-0000-0000864F0000}"/>
    <cellStyle name="Normal 2 9 2 2 4 3 4" xfId="17128" xr:uid="{00000000-0005-0000-0000-0000874F0000}"/>
    <cellStyle name="Normal 2 9 2 2 4 3 4 2" xfId="17129" xr:uid="{00000000-0005-0000-0000-0000884F0000}"/>
    <cellStyle name="Normal 2 9 2 2 4 3 5" xfId="17130" xr:uid="{00000000-0005-0000-0000-0000894F0000}"/>
    <cellStyle name="Normal 2 9 2 2 4 4" xfId="17131" xr:uid="{00000000-0005-0000-0000-00008A4F0000}"/>
    <cellStyle name="Normal 2 9 2 2 4 4 2" xfId="17132" xr:uid="{00000000-0005-0000-0000-00008B4F0000}"/>
    <cellStyle name="Normal 2 9 2 2 4 4 2 2" xfId="17133" xr:uid="{00000000-0005-0000-0000-00008C4F0000}"/>
    <cellStyle name="Normal 2 9 2 2 4 4 3" xfId="17134" xr:uid="{00000000-0005-0000-0000-00008D4F0000}"/>
    <cellStyle name="Normal 2 9 2 2 4 4 3 2" xfId="17135" xr:uid="{00000000-0005-0000-0000-00008E4F0000}"/>
    <cellStyle name="Normal 2 9 2 2 4 4 4" xfId="17136" xr:uid="{00000000-0005-0000-0000-00008F4F0000}"/>
    <cellStyle name="Normal 2 9 2 2 4 5" xfId="17137" xr:uid="{00000000-0005-0000-0000-0000904F0000}"/>
    <cellStyle name="Normal 2 9 2 2 4 5 2" xfId="17138" xr:uid="{00000000-0005-0000-0000-0000914F0000}"/>
    <cellStyle name="Normal 2 9 2 2 4 6" xfId="17139" xr:uid="{00000000-0005-0000-0000-0000924F0000}"/>
    <cellStyle name="Normal 2 9 2 2 4 6 2" xfId="17140" xr:uid="{00000000-0005-0000-0000-0000934F0000}"/>
    <cellStyle name="Normal 2 9 2 2 4 7" xfId="17141" xr:uid="{00000000-0005-0000-0000-0000944F0000}"/>
    <cellStyle name="Normal 2 9 2 2 5" xfId="17142" xr:uid="{00000000-0005-0000-0000-0000954F0000}"/>
    <cellStyle name="Normal 2 9 2 2 5 2" xfId="17143" xr:uid="{00000000-0005-0000-0000-0000964F0000}"/>
    <cellStyle name="Normal 2 9 2 2 5 2 2" xfId="17144" xr:uid="{00000000-0005-0000-0000-0000974F0000}"/>
    <cellStyle name="Normal 2 9 2 2 5 2 2 2" xfId="17145" xr:uid="{00000000-0005-0000-0000-0000984F0000}"/>
    <cellStyle name="Normal 2 9 2 2 5 2 2 2 2" xfId="17146" xr:uid="{00000000-0005-0000-0000-0000994F0000}"/>
    <cellStyle name="Normal 2 9 2 2 5 2 2 3" xfId="17147" xr:uid="{00000000-0005-0000-0000-00009A4F0000}"/>
    <cellStyle name="Normal 2 9 2 2 5 2 2 3 2" xfId="17148" xr:uid="{00000000-0005-0000-0000-00009B4F0000}"/>
    <cellStyle name="Normal 2 9 2 2 5 2 2 4" xfId="17149" xr:uid="{00000000-0005-0000-0000-00009C4F0000}"/>
    <cellStyle name="Normal 2 9 2 2 5 2 3" xfId="17150" xr:uid="{00000000-0005-0000-0000-00009D4F0000}"/>
    <cellStyle name="Normal 2 9 2 2 5 2 3 2" xfId="17151" xr:uid="{00000000-0005-0000-0000-00009E4F0000}"/>
    <cellStyle name="Normal 2 9 2 2 5 2 4" xfId="17152" xr:uid="{00000000-0005-0000-0000-00009F4F0000}"/>
    <cellStyle name="Normal 2 9 2 2 5 2 4 2" xfId="17153" xr:uid="{00000000-0005-0000-0000-0000A04F0000}"/>
    <cellStyle name="Normal 2 9 2 2 5 2 5" xfId="17154" xr:uid="{00000000-0005-0000-0000-0000A14F0000}"/>
    <cellStyle name="Normal 2 9 2 2 5 3" xfId="17155" xr:uid="{00000000-0005-0000-0000-0000A24F0000}"/>
    <cellStyle name="Normal 2 9 2 2 5 3 2" xfId="17156" xr:uid="{00000000-0005-0000-0000-0000A34F0000}"/>
    <cellStyle name="Normal 2 9 2 2 5 3 2 2" xfId="17157" xr:uid="{00000000-0005-0000-0000-0000A44F0000}"/>
    <cellStyle name="Normal 2 9 2 2 5 3 3" xfId="17158" xr:uid="{00000000-0005-0000-0000-0000A54F0000}"/>
    <cellStyle name="Normal 2 9 2 2 5 3 3 2" xfId="17159" xr:uid="{00000000-0005-0000-0000-0000A64F0000}"/>
    <cellStyle name="Normal 2 9 2 2 5 3 4" xfId="17160" xr:uid="{00000000-0005-0000-0000-0000A74F0000}"/>
    <cellStyle name="Normal 2 9 2 2 5 4" xfId="17161" xr:uid="{00000000-0005-0000-0000-0000A84F0000}"/>
    <cellStyle name="Normal 2 9 2 2 5 4 2" xfId="17162" xr:uid="{00000000-0005-0000-0000-0000A94F0000}"/>
    <cellStyle name="Normal 2 9 2 2 5 5" xfId="17163" xr:uid="{00000000-0005-0000-0000-0000AA4F0000}"/>
    <cellStyle name="Normal 2 9 2 2 5 5 2" xfId="17164" xr:uid="{00000000-0005-0000-0000-0000AB4F0000}"/>
    <cellStyle name="Normal 2 9 2 2 5 6" xfId="17165" xr:uid="{00000000-0005-0000-0000-0000AC4F0000}"/>
    <cellStyle name="Normal 2 9 2 2 6" xfId="17166" xr:uid="{00000000-0005-0000-0000-0000AD4F0000}"/>
    <cellStyle name="Normal 2 9 2 2 6 2" xfId="17167" xr:uid="{00000000-0005-0000-0000-0000AE4F0000}"/>
    <cellStyle name="Normal 2 9 2 2 6 2 2" xfId="17168" xr:uid="{00000000-0005-0000-0000-0000AF4F0000}"/>
    <cellStyle name="Normal 2 9 2 2 6 2 2 2" xfId="17169" xr:uid="{00000000-0005-0000-0000-0000B04F0000}"/>
    <cellStyle name="Normal 2 9 2 2 6 2 3" xfId="17170" xr:uid="{00000000-0005-0000-0000-0000B14F0000}"/>
    <cellStyle name="Normal 2 9 2 2 6 2 3 2" xfId="17171" xr:uid="{00000000-0005-0000-0000-0000B24F0000}"/>
    <cellStyle name="Normal 2 9 2 2 6 2 4" xfId="17172" xr:uid="{00000000-0005-0000-0000-0000B34F0000}"/>
    <cellStyle name="Normal 2 9 2 2 6 3" xfId="17173" xr:uid="{00000000-0005-0000-0000-0000B44F0000}"/>
    <cellStyle name="Normal 2 9 2 2 6 3 2" xfId="17174" xr:uid="{00000000-0005-0000-0000-0000B54F0000}"/>
    <cellStyle name="Normal 2 9 2 2 6 4" xfId="17175" xr:uid="{00000000-0005-0000-0000-0000B64F0000}"/>
    <cellStyle name="Normal 2 9 2 2 6 4 2" xfId="17176" xr:uid="{00000000-0005-0000-0000-0000B74F0000}"/>
    <cellStyle name="Normal 2 9 2 2 6 5" xfId="17177" xr:uid="{00000000-0005-0000-0000-0000B84F0000}"/>
    <cellStyle name="Normal 2 9 2 2 7" xfId="17178" xr:uid="{00000000-0005-0000-0000-0000B94F0000}"/>
    <cellStyle name="Normal 2 9 2 2 7 2" xfId="17179" xr:uid="{00000000-0005-0000-0000-0000BA4F0000}"/>
    <cellStyle name="Normal 2 9 2 2 7 2 2" xfId="17180" xr:uid="{00000000-0005-0000-0000-0000BB4F0000}"/>
    <cellStyle name="Normal 2 9 2 2 7 3" xfId="17181" xr:uid="{00000000-0005-0000-0000-0000BC4F0000}"/>
    <cellStyle name="Normal 2 9 2 2 7 3 2" xfId="17182" xr:uid="{00000000-0005-0000-0000-0000BD4F0000}"/>
    <cellStyle name="Normal 2 9 2 2 7 4" xfId="17183" xr:uid="{00000000-0005-0000-0000-0000BE4F0000}"/>
    <cellStyle name="Normal 2 9 2 2 8" xfId="17184" xr:uid="{00000000-0005-0000-0000-0000BF4F0000}"/>
    <cellStyle name="Normal 2 9 2 2 8 2" xfId="17185" xr:uid="{00000000-0005-0000-0000-0000C04F0000}"/>
    <cellStyle name="Normal 2 9 2 2 9" xfId="17186" xr:uid="{00000000-0005-0000-0000-0000C14F0000}"/>
    <cellStyle name="Normal 2 9 2 2 9 2" xfId="17187" xr:uid="{00000000-0005-0000-0000-0000C24F0000}"/>
    <cellStyle name="Normal 2 9 2 3" xfId="4596" xr:uid="{00000000-0005-0000-0000-0000C34F0000}"/>
    <cellStyle name="Normal 2 9 2 3 2" xfId="4597" xr:uid="{00000000-0005-0000-0000-0000C44F0000}"/>
    <cellStyle name="Normal 2 9 2 3 2 2" xfId="17188" xr:uid="{00000000-0005-0000-0000-0000C54F0000}"/>
    <cellStyle name="Normal 2 9 2 3 2 2 2" xfId="17189" xr:uid="{00000000-0005-0000-0000-0000C64F0000}"/>
    <cellStyle name="Normal 2 9 2 3 2 2 2 2" xfId="17190" xr:uid="{00000000-0005-0000-0000-0000C74F0000}"/>
    <cellStyle name="Normal 2 9 2 3 2 2 2 2 2" xfId="17191" xr:uid="{00000000-0005-0000-0000-0000C84F0000}"/>
    <cellStyle name="Normal 2 9 2 3 2 2 2 2 2 2" xfId="17192" xr:uid="{00000000-0005-0000-0000-0000C94F0000}"/>
    <cellStyle name="Normal 2 9 2 3 2 2 2 2 3" xfId="17193" xr:uid="{00000000-0005-0000-0000-0000CA4F0000}"/>
    <cellStyle name="Normal 2 9 2 3 2 2 2 2 3 2" xfId="17194" xr:uid="{00000000-0005-0000-0000-0000CB4F0000}"/>
    <cellStyle name="Normal 2 9 2 3 2 2 2 2 4" xfId="17195" xr:uid="{00000000-0005-0000-0000-0000CC4F0000}"/>
    <cellStyle name="Normal 2 9 2 3 2 2 2 3" xfId="17196" xr:uid="{00000000-0005-0000-0000-0000CD4F0000}"/>
    <cellStyle name="Normal 2 9 2 3 2 2 2 3 2" xfId="17197" xr:uid="{00000000-0005-0000-0000-0000CE4F0000}"/>
    <cellStyle name="Normal 2 9 2 3 2 2 2 4" xfId="17198" xr:uid="{00000000-0005-0000-0000-0000CF4F0000}"/>
    <cellStyle name="Normal 2 9 2 3 2 2 2 4 2" xfId="17199" xr:uid="{00000000-0005-0000-0000-0000D04F0000}"/>
    <cellStyle name="Normal 2 9 2 3 2 2 2 5" xfId="17200" xr:uid="{00000000-0005-0000-0000-0000D14F0000}"/>
    <cellStyle name="Normal 2 9 2 3 2 2 3" xfId="17201" xr:uid="{00000000-0005-0000-0000-0000D24F0000}"/>
    <cellStyle name="Normal 2 9 2 3 2 2 3 2" xfId="17202" xr:uid="{00000000-0005-0000-0000-0000D34F0000}"/>
    <cellStyle name="Normal 2 9 2 3 2 2 3 2 2" xfId="17203" xr:uid="{00000000-0005-0000-0000-0000D44F0000}"/>
    <cellStyle name="Normal 2 9 2 3 2 2 3 3" xfId="17204" xr:uid="{00000000-0005-0000-0000-0000D54F0000}"/>
    <cellStyle name="Normal 2 9 2 3 2 2 3 3 2" xfId="17205" xr:uid="{00000000-0005-0000-0000-0000D64F0000}"/>
    <cellStyle name="Normal 2 9 2 3 2 2 3 4" xfId="17206" xr:uid="{00000000-0005-0000-0000-0000D74F0000}"/>
    <cellStyle name="Normal 2 9 2 3 2 2 4" xfId="17207" xr:uid="{00000000-0005-0000-0000-0000D84F0000}"/>
    <cellStyle name="Normal 2 9 2 3 2 2 4 2" xfId="17208" xr:uid="{00000000-0005-0000-0000-0000D94F0000}"/>
    <cellStyle name="Normal 2 9 2 3 2 2 5" xfId="17209" xr:uid="{00000000-0005-0000-0000-0000DA4F0000}"/>
    <cellStyle name="Normal 2 9 2 3 2 2 5 2" xfId="17210" xr:uid="{00000000-0005-0000-0000-0000DB4F0000}"/>
    <cellStyle name="Normal 2 9 2 3 2 2 6" xfId="17211" xr:uid="{00000000-0005-0000-0000-0000DC4F0000}"/>
    <cellStyle name="Normal 2 9 2 3 2 3" xfId="17212" xr:uid="{00000000-0005-0000-0000-0000DD4F0000}"/>
    <cellStyle name="Normal 2 9 2 3 2 3 2" xfId="17213" xr:uid="{00000000-0005-0000-0000-0000DE4F0000}"/>
    <cellStyle name="Normal 2 9 2 3 2 3 2 2" xfId="17214" xr:uid="{00000000-0005-0000-0000-0000DF4F0000}"/>
    <cellStyle name="Normal 2 9 2 3 2 3 2 2 2" xfId="17215" xr:uid="{00000000-0005-0000-0000-0000E04F0000}"/>
    <cellStyle name="Normal 2 9 2 3 2 3 2 3" xfId="17216" xr:uid="{00000000-0005-0000-0000-0000E14F0000}"/>
    <cellStyle name="Normal 2 9 2 3 2 3 2 3 2" xfId="17217" xr:uid="{00000000-0005-0000-0000-0000E24F0000}"/>
    <cellStyle name="Normal 2 9 2 3 2 3 2 4" xfId="17218" xr:uid="{00000000-0005-0000-0000-0000E34F0000}"/>
    <cellStyle name="Normal 2 9 2 3 2 3 3" xfId="17219" xr:uid="{00000000-0005-0000-0000-0000E44F0000}"/>
    <cellStyle name="Normal 2 9 2 3 2 3 3 2" xfId="17220" xr:uid="{00000000-0005-0000-0000-0000E54F0000}"/>
    <cellStyle name="Normal 2 9 2 3 2 3 4" xfId="17221" xr:uid="{00000000-0005-0000-0000-0000E64F0000}"/>
    <cellStyle name="Normal 2 9 2 3 2 3 4 2" xfId="17222" xr:uid="{00000000-0005-0000-0000-0000E74F0000}"/>
    <cellStyle name="Normal 2 9 2 3 2 3 5" xfId="17223" xr:uid="{00000000-0005-0000-0000-0000E84F0000}"/>
    <cellStyle name="Normal 2 9 2 3 2 4" xfId="17224" xr:uid="{00000000-0005-0000-0000-0000E94F0000}"/>
    <cellStyle name="Normal 2 9 2 3 2 4 2" xfId="17225" xr:uid="{00000000-0005-0000-0000-0000EA4F0000}"/>
    <cellStyle name="Normal 2 9 2 3 2 4 2 2" xfId="17226" xr:uid="{00000000-0005-0000-0000-0000EB4F0000}"/>
    <cellStyle name="Normal 2 9 2 3 2 4 3" xfId="17227" xr:uid="{00000000-0005-0000-0000-0000EC4F0000}"/>
    <cellStyle name="Normal 2 9 2 3 2 4 3 2" xfId="17228" xr:uid="{00000000-0005-0000-0000-0000ED4F0000}"/>
    <cellStyle name="Normal 2 9 2 3 2 4 4" xfId="17229" xr:uid="{00000000-0005-0000-0000-0000EE4F0000}"/>
    <cellStyle name="Normal 2 9 2 3 2 5" xfId="17230" xr:uid="{00000000-0005-0000-0000-0000EF4F0000}"/>
    <cellStyle name="Normal 2 9 2 3 2 5 2" xfId="17231" xr:uid="{00000000-0005-0000-0000-0000F04F0000}"/>
    <cellStyle name="Normal 2 9 2 3 2 6" xfId="17232" xr:uid="{00000000-0005-0000-0000-0000F14F0000}"/>
    <cellStyle name="Normal 2 9 2 3 2 6 2" xfId="17233" xr:uid="{00000000-0005-0000-0000-0000F24F0000}"/>
    <cellStyle name="Normal 2 9 2 3 2 7" xfId="17234" xr:uid="{00000000-0005-0000-0000-0000F34F0000}"/>
    <cellStyle name="Normal 2 9 2 3 3" xfId="17235" xr:uid="{00000000-0005-0000-0000-0000F44F0000}"/>
    <cellStyle name="Normal 2 9 2 3 3 2" xfId="17236" xr:uid="{00000000-0005-0000-0000-0000F54F0000}"/>
    <cellStyle name="Normal 2 9 2 3 3 2 2" xfId="17237" xr:uid="{00000000-0005-0000-0000-0000F64F0000}"/>
    <cellStyle name="Normal 2 9 2 3 3 2 2 2" xfId="17238" xr:uid="{00000000-0005-0000-0000-0000F74F0000}"/>
    <cellStyle name="Normal 2 9 2 3 3 2 2 2 2" xfId="17239" xr:uid="{00000000-0005-0000-0000-0000F84F0000}"/>
    <cellStyle name="Normal 2 9 2 3 3 2 2 2 2 2" xfId="17240" xr:uid="{00000000-0005-0000-0000-0000F94F0000}"/>
    <cellStyle name="Normal 2 9 2 3 3 2 2 2 3" xfId="17241" xr:uid="{00000000-0005-0000-0000-0000FA4F0000}"/>
    <cellStyle name="Normal 2 9 2 3 3 2 2 2 3 2" xfId="17242" xr:uid="{00000000-0005-0000-0000-0000FB4F0000}"/>
    <cellStyle name="Normal 2 9 2 3 3 2 2 2 4" xfId="17243" xr:uid="{00000000-0005-0000-0000-0000FC4F0000}"/>
    <cellStyle name="Normal 2 9 2 3 3 2 2 3" xfId="17244" xr:uid="{00000000-0005-0000-0000-0000FD4F0000}"/>
    <cellStyle name="Normal 2 9 2 3 3 2 2 3 2" xfId="17245" xr:uid="{00000000-0005-0000-0000-0000FE4F0000}"/>
    <cellStyle name="Normal 2 9 2 3 3 2 2 4" xfId="17246" xr:uid="{00000000-0005-0000-0000-0000FF4F0000}"/>
    <cellStyle name="Normal 2 9 2 3 3 2 2 4 2" xfId="17247" xr:uid="{00000000-0005-0000-0000-000000500000}"/>
    <cellStyle name="Normal 2 9 2 3 3 2 2 5" xfId="17248" xr:uid="{00000000-0005-0000-0000-000001500000}"/>
    <cellStyle name="Normal 2 9 2 3 3 2 3" xfId="17249" xr:uid="{00000000-0005-0000-0000-000002500000}"/>
    <cellStyle name="Normal 2 9 2 3 3 2 3 2" xfId="17250" xr:uid="{00000000-0005-0000-0000-000003500000}"/>
    <cellStyle name="Normal 2 9 2 3 3 2 3 2 2" xfId="17251" xr:uid="{00000000-0005-0000-0000-000004500000}"/>
    <cellStyle name="Normal 2 9 2 3 3 2 3 3" xfId="17252" xr:uid="{00000000-0005-0000-0000-000005500000}"/>
    <cellStyle name="Normal 2 9 2 3 3 2 3 3 2" xfId="17253" xr:uid="{00000000-0005-0000-0000-000006500000}"/>
    <cellStyle name="Normal 2 9 2 3 3 2 3 4" xfId="17254" xr:uid="{00000000-0005-0000-0000-000007500000}"/>
    <cellStyle name="Normal 2 9 2 3 3 2 4" xfId="17255" xr:uid="{00000000-0005-0000-0000-000008500000}"/>
    <cellStyle name="Normal 2 9 2 3 3 2 4 2" xfId="17256" xr:uid="{00000000-0005-0000-0000-000009500000}"/>
    <cellStyle name="Normal 2 9 2 3 3 2 5" xfId="17257" xr:uid="{00000000-0005-0000-0000-00000A500000}"/>
    <cellStyle name="Normal 2 9 2 3 3 2 5 2" xfId="17258" xr:uid="{00000000-0005-0000-0000-00000B500000}"/>
    <cellStyle name="Normal 2 9 2 3 3 2 6" xfId="17259" xr:uid="{00000000-0005-0000-0000-00000C500000}"/>
    <cellStyle name="Normal 2 9 2 3 3 3" xfId="17260" xr:uid="{00000000-0005-0000-0000-00000D500000}"/>
    <cellStyle name="Normal 2 9 2 3 3 3 2" xfId="17261" xr:uid="{00000000-0005-0000-0000-00000E500000}"/>
    <cellStyle name="Normal 2 9 2 3 3 3 2 2" xfId="17262" xr:uid="{00000000-0005-0000-0000-00000F500000}"/>
    <cellStyle name="Normal 2 9 2 3 3 3 2 2 2" xfId="17263" xr:uid="{00000000-0005-0000-0000-000010500000}"/>
    <cellStyle name="Normal 2 9 2 3 3 3 2 3" xfId="17264" xr:uid="{00000000-0005-0000-0000-000011500000}"/>
    <cellStyle name="Normal 2 9 2 3 3 3 2 3 2" xfId="17265" xr:uid="{00000000-0005-0000-0000-000012500000}"/>
    <cellStyle name="Normal 2 9 2 3 3 3 2 4" xfId="17266" xr:uid="{00000000-0005-0000-0000-000013500000}"/>
    <cellStyle name="Normal 2 9 2 3 3 3 3" xfId="17267" xr:uid="{00000000-0005-0000-0000-000014500000}"/>
    <cellStyle name="Normal 2 9 2 3 3 3 3 2" xfId="17268" xr:uid="{00000000-0005-0000-0000-000015500000}"/>
    <cellStyle name="Normal 2 9 2 3 3 3 4" xfId="17269" xr:uid="{00000000-0005-0000-0000-000016500000}"/>
    <cellStyle name="Normal 2 9 2 3 3 3 4 2" xfId="17270" xr:uid="{00000000-0005-0000-0000-000017500000}"/>
    <cellStyle name="Normal 2 9 2 3 3 3 5" xfId="17271" xr:uid="{00000000-0005-0000-0000-000018500000}"/>
    <cellStyle name="Normal 2 9 2 3 3 4" xfId="17272" xr:uid="{00000000-0005-0000-0000-000019500000}"/>
    <cellStyle name="Normal 2 9 2 3 3 4 2" xfId="17273" xr:uid="{00000000-0005-0000-0000-00001A500000}"/>
    <cellStyle name="Normal 2 9 2 3 3 4 2 2" xfId="17274" xr:uid="{00000000-0005-0000-0000-00001B500000}"/>
    <cellStyle name="Normal 2 9 2 3 3 4 3" xfId="17275" xr:uid="{00000000-0005-0000-0000-00001C500000}"/>
    <cellStyle name="Normal 2 9 2 3 3 4 3 2" xfId="17276" xr:uid="{00000000-0005-0000-0000-00001D500000}"/>
    <cellStyle name="Normal 2 9 2 3 3 4 4" xfId="17277" xr:uid="{00000000-0005-0000-0000-00001E500000}"/>
    <cellStyle name="Normal 2 9 2 3 3 5" xfId="17278" xr:uid="{00000000-0005-0000-0000-00001F500000}"/>
    <cellStyle name="Normal 2 9 2 3 3 5 2" xfId="17279" xr:uid="{00000000-0005-0000-0000-000020500000}"/>
    <cellStyle name="Normal 2 9 2 3 3 6" xfId="17280" xr:uid="{00000000-0005-0000-0000-000021500000}"/>
    <cellStyle name="Normal 2 9 2 3 3 6 2" xfId="17281" xr:uid="{00000000-0005-0000-0000-000022500000}"/>
    <cellStyle name="Normal 2 9 2 3 3 7" xfId="17282" xr:uid="{00000000-0005-0000-0000-000023500000}"/>
    <cellStyle name="Normal 2 9 2 3 4" xfId="17283" xr:uid="{00000000-0005-0000-0000-000024500000}"/>
    <cellStyle name="Normal 2 9 2 3 4 2" xfId="17284" xr:uid="{00000000-0005-0000-0000-000025500000}"/>
    <cellStyle name="Normal 2 9 2 3 4 2 2" xfId="17285" xr:uid="{00000000-0005-0000-0000-000026500000}"/>
    <cellStyle name="Normal 2 9 2 3 4 2 2 2" xfId="17286" xr:uid="{00000000-0005-0000-0000-000027500000}"/>
    <cellStyle name="Normal 2 9 2 3 4 2 2 2 2" xfId="17287" xr:uid="{00000000-0005-0000-0000-000028500000}"/>
    <cellStyle name="Normal 2 9 2 3 4 2 2 3" xfId="17288" xr:uid="{00000000-0005-0000-0000-000029500000}"/>
    <cellStyle name="Normal 2 9 2 3 4 2 2 3 2" xfId="17289" xr:uid="{00000000-0005-0000-0000-00002A500000}"/>
    <cellStyle name="Normal 2 9 2 3 4 2 2 4" xfId="17290" xr:uid="{00000000-0005-0000-0000-00002B500000}"/>
    <cellStyle name="Normal 2 9 2 3 4 2 3" xfId="17291" xr:uid="{00000000-0005-0000-0000-00002C500000}"/>
    <cellStyle name="Normal 2 9 2 3 4 2 3 2" xfId="17292" xr:uid="{00000000-0005-0000-0000-00002D500000}"/>
    <cellStyle name="Normal 2 9 2 3 4 2 4" xfId="17293" xr:uid="{00000000-0005-0000-0000-00002E500000}"/>
    <cellStyle name="Normal 2 9 2 3 4 2 4 2" xfId="17294" xr:uid="{00000000-0005-0000-0000-00002F500000}"/>
    <cellStyle name="Normal 2 9 2 3 4 2 5" xfId="17295" xr:uid="{00000000-0005-0000-0000-000030500000}"/>
    <cellStyle name="Normal 2 9 2 3 4 3" xfId="17296" xr:uid="{00000000-0005-0000-0000-000031500000}"/>
    <cellStyle name="Normal 2 9 2 3 4 3 2" xfId="17297" xr:uid="{00000000-0005-0000-0000-000032500000}"/>
    <cellStyle name="Normal 2 9 2 3 4 3 2 2" xfId="17298" xr:uid="{00000000-0005-0000-0000-000033500000}"/>
    <cellStyle name="Normal 2 9 2 3 4 3 3" xfId="17299" xr:uid="{00000000-0005-0000-0000-000034500000}"/>
    <cellStyle name="Normal 2 9 2 3 4 3 3 2" xfId="17300" xr:uid="{00000000-0005-0000-0000-000035500000}"/>
    <cellStyle name="Normal 2 9 2 3 4 3 4" xfId="17301" xr:uid="{00000000-0005-0000-0000-000036500000}"/>
    <cellStyle name="Normal 2 9 2 3 4 4" xfId="17302" xr:uid="{00000000-0005-0000-0000-000037500000}"/>
    <cellStyle name="Normal 2 9 2 3 4 4 2" xfId="17303" xr:uid="{00000000-0005-0000-0000-000038500000}"/>
    <cellStyle name="Normal 2 9 2 3 4 5" xfId="17304" xr:uid="{00000000-0005-0000-0000-000039500000}"/>
    <cellStyle name="Normal 2 9 2 3 4 5 2" xfId="17305" xr:uid="{00000000-0005-0000-0000-00003A500000}"/>
    <cellStyle name="Normal 2 9 2 3 4 6" xfId="17306" xr:uid="{00000000-0005-0000-0000-00003B500000}"/>
    <cellStyle name="Normal 2 9 2 3 5" xfId="17307" xr:uid="{00000000-0005-0000-0000-00003C500000}"/>
    <cellStyle name="Normal 2 9 2 3 5 2" xfId="17308" xr:uid="{00000000-0005-0000-0000-00003D500000}"/>
    <cellStyle name="Normal 2 9 2 3 5 2 2" xfId="17309" xr:uid="{00000000-0005-0000-0000-00003E500000}"/>
    <cellStyle name="Normal 2 9 2 3 5 2 2 2" xfId="17310" xr:uid="{00000000-0005-0000-0000-00003F500000}"/>
    <cellStyle name="Normal 2 9 2 3 5 2 3" xfId="17311" xr:uid="{00000000-0005-0000-0000-000040500000}"/>
    <cellStyle name="Normal 2 9 2 3 5 2 3 2" xfId="17312" xr:uid="{00000000-0005-0000-0000-000041500000}"/>
    <cellStyle name="Normal 2 9 2 3 5 2 4" xfId="17313" xr:uid="{00000000-0005-0000-0000-000042500000}"/>
    <cellStyle name="Normal 2 9 2 3 5 3" xfId="17314" xr:uid="{00000000-0005-0000-0000-000043500000}"/>
    <cellStyle name="Normal 2 9 2 3 5 3 2" xfId="17315" xr:uid="{00000000-0005-0000-0000-000044500000}"/>
    <cellStyle name="Normal 2 9 2 3 5 4" xfId="17316" xr:uid="{00000000-0005-0000-0000-000045500000}"/>
    <cellStyle name="Normal 2 9 2 3 5 4 2" xfId="17317" xr:uid="{00000000-0005-0000-0000-000046500000}"/>
    <cellStyle name="Normal 2 9 2 3 5 5" xfId="17318" xr:uid="{00000000-0005-0000-0000-000047500000}"/>
    <cellStyle name="Normal 2 9 2 3 6" xfId="17319" xr:uid="{00000000-0005-0000-0000-000048500000}"/>
    <cellStyle name="Normal 2 9 2 3 6 2" xfId="17320" xr:uid="{00000000-0005-0000-0000-000049500000}"/>
    <cellStyle name="Normal 2 9 2 3 6 2 2" xfId="17321" xr:uid="{00000000-0005-0000-0000-00004A500000}"/>
    <cellStyle name="Normal 2 9 2 3 6 3" xfId="17322" xr:uid="{00000000-0005-0000-0000-00004B500000}"/>
    <cellStyle name="Normal 2 9 2 3 6 3 2" xfId="17323" xr:uid="{00000000-0005-0000-0000-00004C500000}"/>
    <cellStyle name="Normal 2 9 2 3 6 4" xfId="17324" xr:uid="{00000000-0005-0000-0000-00004D500000}"/>
    <cellStyle name="Normal 2 9 2 3 7" xfId="17325" xr:uid="{00000000-0005-0000-0000-00004E500000}"/>
    <cellStyle name="Normal 2 9 2 3 7 2" xfId="17326" xr:uid="{00000000-0005-0000-0000-00004F500000}"/>
    <cellStyle name="Normal 2 9 2 3 8" xfId="17327" xr:uid="{00000000-0005-0000-0000-000050500000}"/>
    <cellStyle name="Normal 2 9 2 3 8 2" xfId="17328" xr:uid="{00000000-0005-0000-0000-000051500000}"/>
    <cellStyle name="Normal 2 9 2 3 9" xfId="17329" xr:uid="{00000000-0005-0000-0000-000052500000}"/>
    <cellStyle name="Normal 2 9 2 4" xfId="4598" xr:uid="{00000000-0005-0000-0000-000053500000}"/>
    <cellStyle name="Normal 2 9 2 4 2" xfId="17330" xr:uid="{00000000-0005-0000-0000-000054500000}"/>
    <cellStyle name="Normal 2 9 2 4 2 2" xfId="17331" xr:uid="{00000000-0005-0000-0000-000055500000}"/>
    <cellStyle name="Normal 2 9 2 4 2 2 2" xfId="17332" xr:uid="{00000000-0005-0000-0000-000056500000}"/>
    <cellStyle name="Normal 2 9 2 4 2 2 2 2" xfId="17333" xr:uid="{00000000-0005-0000-0000-000057500000}"/>
    <cellStyle name="Normal 2 9 2 4 2 2 2 2 2" xfId="17334" xr:uid="{00000000-0005-0000-0000-000058500000}"/>
    <cellStyle name="Normal 2 9 2 4 2 2 2 3" xfId="17335" xr:uid="{00000000-0005-0000-0000-000059500000}"/>
    <cellStyle name="Normal 2 9 2 4 2 2 2 3 2" xfId="17336" xr:uid="{00000000-0005-0000-0000-00005A500000}"/>
    <cellStyle name="Normal 2 9 2 4 2 2 2 4" xfId="17337" xr:uid="{00000000-0005-0000-0000-00005B500000}"/>
    <cellStyle name="Normal 2 9 2 4 2 2 3" xfId="17338" xr:uid="{00000000-0005-0000-0000-00005C500000}"/>
    <cellStyle name="Normal 2 9 2 4 2 2 3 2" xfId="17339" xr:uid="{00000000-0005-0000-0000-00005D500000}"/>
    <cellStyle name="Normal 2 9 2 4 2 2 4" xfId="17340" xr:uid="{00000000-0005-0000-0000-00005E500000}"/>
    <cellStyle name="Normal 2 9 2 4 2 2 4 2" xfId="17341" xr:uid="{00000000-0005-0000-0000-00005F500000}"/>
    <cellStyle name="Normal 2 9 2 4 2 2 5" xfId="17342" xr:uid="{00000000-0005-0000-0000-000060500000}"/>
    <cellStyle name="Normal 2 9 2 4 2 3" xfId="17343" xr:uid="{00000000-0005-0000-0000-000061500000}"/>
    <cellStyle name="Normal 2 9 2 4 2 3 2" xfId="17344" xr:uid="{00000000-0005-0000-0000-000062500000}"/>
    <cellStyle name="Normal 2 9 2 4 2 3 2 2" xfId="17345" xr:uid="{00000000-0005-0000-0000-000063500000}"/>
    <cellStyle name="Normal 2 9 2 4 2 3 3" xfId="17346" xr:uid="{00000000-0005-0000-0000-000064500000}"/>
    <cellStyle name="Normal 2 9 2 4 2 3 3 2" xfId="17347" xr:uid="{00000000-0005-0000-0000-000065500000}"/>
    <cellStyle name="Normal 2 9 2 4 2 3 4" xfId="17348" xr:uid="{00000000-0005-0000-0000-000066500000}"/>
    <cellStyle name="Normal 2 9 2 4 2 4" xfId="17349" xr:uid="{00000000-0005-0000-0000-000067500000}"/>
    <cellStyle name="Normal 2 9 2 4 2 4 2" xfId="17350" xr:uid="{00000000-0005-0000-0000-000068500000}"/>
    <cellStyle name="Normal 2 9 2 4 2 5" xfId="17351" xr:uid="{00000000-0005-0000-0000-000069500000}"/>
    <cellStyle name="Normal 2 9 2 4 2 5 2" xfId="17352" xr:uid="{00000000-0005-0000-0000-00006A500000}"/>
    <cellStyle name="Normal 2 9 2 4 2 6" xfId="17353" xr:uid="{00000000-0005-0000-0000-00006B500000}"/>
    <cellStyle name="Normal 2 9 2 4 3" xfId="17354" xr:uid="{00000000-0005-0000-0000-00006C500000}"/>
    <cellStyle name="Normal 2 9 2 4 3 2" xfId="17355" xr:uid="{00000000-0005-0000-0000-00006D500000}"/>
    <cellStyle name="Normal 2 9 2 4 3 2 2" xfId="17356" xr:uid="{00000000-0005-0000-0000-00006E500000}"/>
    <cellStyle name="Normal 2 9 2 4 3 2 2 2" xfId="17357" xr:uid="{00000000-0005-0000-0000-00006F500000}"/>
    <cellStyle name="Normal 2 9 2 4 3 2 3" xfId="17358" xr:uid="{00000000-0005-0000-0000-000070500000}"/>
    <cellStyle name="Normal 2 9 2 4 3 2 3 2" xfId="17359" xr:uid="{00000000-0005-0000-0000-000071500000}"/>
    <cellStyle name="Normal 2 9 2 4 3 2 4" xfId="17360" xr:uid="{00000000-0005-0000-0000-000072500000}"/>
    <cellStyle name="Normal 2 9 2 4 3 3" xfId="17361" xr:uid="{00000000-0005-0000-0000-000073500000}"/>
    <cellStyle name="Normal 2 9 2 4 3 3 2" xfId="17362" xr:uid="{00000000-0005-0000-0000-000074500000}"/>
    <cellStyle name="Normal 2 9 2 4 3 4" xfId="17363" xr:uid="{00000000-0005-0000-0000-000075500000}"/>
    <cellStyle name="Normal 2 9 2 4 3 4 2" xfId="17364" xr:uid="{00000000-0005-0000-0000-000076500000}"/>
    <cellStyle name="Normal 2 9 2 4 3 5" xfId="17365" xr:uid="{00000000-0005-0000-0000-000077500000}"/>
    <cellStyle name="Normal 2 9 2 4 4" xfId="17366" xr:uid="{00000000-0005-0000-0000-000078500000}"/>
    <cellStyle name="Normal 2 9 2 4 4 2" xfId="17367" xr:uid="{00000000-0005-0000-0000-000079500000}"/>
    <cellStyle name="Normal 2 9 2 4 4 2 2" xfId="17368" xr:uid="{00000000-0005-0000-0000-00007A500000}"/>
    <cellStyle name="Normal 2 9 2 4 4 3" xfId="17369" xr:uid="{00000000-0005-0000-0000-00007B500000}"/>
    <cellStyle name="Normal 2 9 2 4 4 3 2" xfId="17370" xr:uid="{00000000-0005-0000-0000-00007C500000}"/>
    <cellStyle name="Normal 2 9 2 4 4 4" xfId="17371" xr:uid="{00000000-0005-0000-0000-00007D500000}"/>
    <cellStyle name="Normal 2 9 2 4 5" xfId="17372" xr:uid="{00000000-0005-0000-0000-00007E500000}"/>
    <cellStyle name="Normal 2 9 2 4 5 2" xfId="17373" xr:uid="{00000000-0005-0000-0000-00007F500000}"/>
    <cellStyle name="Normal 2 9 2 4 6" xfId="17374" xr:uid="{00000000-0005-0000-0000-000080500000}"/>
    <cellStyle name="Normal 2 9 2 4 6 2" xfId="17375" xr:uid="{00000000-0005-0000-0000-000081500000}"/>
    <cellStyle name="Normal 2 9 2 4 7" xfId="17376" xr:uid="{00000000-0005-0000-0000-000082500000}"/>
    <cellStyle name="Normal 2 9 2 5" xfId="17377" xr:uid="{00000000-0005-0000-0000-000083500000}"/>
    <cellStyle name="Normal 2 9 2 5 2" xfId="17378" xr:uid="{00000000-0005-0000-0000-000084500000}"/>
    <cellStyle name="Normal 2 9 2 5 2 2" xfId="17379" xr:uid="{00000000-0005-0000-0000-000085500000}"/>
    <cellStyle name="Normal 2 9 2 5 2 2 2" xfId="17380" xr:uid="{00000000-0005-0000-0000-000086500000}"/>
    <cellStyle name="Normal 2 9 2 5 2 2 2 2" xfId="17381" xr:uid="{00000000-0005-0000-0000-000087500000}"/>
    <cellStyle name="Normal 2 9 2 5 2 2 2 2 2" xfId="17382" xr:uid="{00000000-0005-0000-0000-000088500000}"/>
    <cellStyle name="Normal 2 9 2 5 2 2 2 3" xfId="17383" xr:uid="{00000000-0005-0000-0000-000089500000}"/>
    <cellStyle name="Normal 2 9 2 5 2 2 2 3 2" xfId="17384" xr:uid="{00000000-0005-0000-0000-00008A500000}"/>
    <cellStyle name="Normal 2 9 2 5 2 2 2 4" xfId="17385" xr:uid="{00000000-0005-0000-0000-00008B500000}"/>
    <cellStyle name="Normal 2 9 2 5 2 2 3" xfId="17386" xr:uid="{00000000-0005-0000-0000-00008C500000}"/>
    <cellStyle name="Normal 2 9 2 5 2 2 3 2" xfId="17387" xr:uid="{00000000-0005-0000-0000-00008D500000}"/>
    <cellStyle name="Normal 2 9 2 5 2 2 4" xfId="17388" xr:uid="{00000000-0005-0000-0000-00008E500000}"/>
    <cellStyle name="Normal 2 9 2 5 2 2 4 2" xfId="17389" xr:uid="{00000000-0005-0000-0000-00008F500000}"/>
    <cellStyle name="Normal 2 9 2 5 2 2 5" xfId="17390" xr:uid="{00000000-0005-0000-0000-000090500000}"/>
    <cellStyle name="Normal 2 9 2 5 2 3" xfId="17391" xr:uid="{00000000-0005-0000-0000-000091500000}"/>
    <cellStyle name="Normal 2 9 2 5 2 3 2" xfId="17392" xr:uid="{00000000-0005-0000-0000-000092500000}"/>
    <cellStyle name="Normal 2 9 2 5 2 3 2 2" xfId="17393" xr:uid="{00000000-0005-0000-0000-000093500000}"/>
    <cellStyle name="Normal 2 9 2 5 2 3 3" xfId="17394" xr:uid="{00000000-0005-0000-0000-000094500000}"/>
    <cellStyle name="Normal 2 9 2 5 2 3 3 2" xfId="17395" xr:uid="{00000000-0005-0000-0000-000095500000}"/>
    <cellStyle name="Normal 2 9 2 5 2 3 4" xfId="17396" xr:uid="{00000000-0005-0000-0000-000096500000}"/>
    <cellStyle name="Normal 2 9 2 5 2 4" xfId="17397" xr:uid="{00000000-0005-0000-0000-000097500000}"/>
    <cellStyle name="Normal 2 9 2 5 2 4 2" xfId="17398" xr:uid="{00000000-0005-0000-0000-000098500000}"/>
    <cellStyle name="Normal 2 9 2 5 2 5" xfId="17399" xr:uid="{00000000-0005-0000-0000-000099500000}"/>
    <cellStyle name="Normal 2 9 2 5 2 5 2" xfId="17400" xr:uid="{00000000-0005-0000-0000-00009A500000}"/>
    <cellStyle name="Normal 2 9 2 5 2 6" xfId="17401" xr:uid="{00000000-0005-0000-0000-00009B500000}"/>
    <cellStyle name="Normal 2 9 2 5 3" xfId="17402" xr:uid="{00000000-0005-0000-0000-00009C500000}"/>
    <cellStyle name="Normal 2 9 2 5 3 2" xfId="17403" xr:uid="{00000000-0005-0000-0000-00009D500000}"/>
    <cellStyle name="Normal 2 9 2 5 3 2 2" xfId="17404" xr:uid="{00000000-0005-0000-0000-00009E500000}"/>
    <cellStyle name="Normal 2 9 2 5 3 2 2 2" xfId="17405" xr:uid="{00000000-0005-0000-0000-00009F500000}"/>
    <cellStyle name="Normal 2 9 2 5 3 2 3" xfId="17406" xr:uid="{00000000-0005-0000-0000-0000A0500000}"/>
    <cellStyle name="Normal 2 9 2 5 3 2 3 2" xfId="17407" xr:uid="{00000000-0005-0000-0000-0000A1500000}"/>
    <cellStyle name="Normal 2 9 2 5 3 2 4" xfId="17408" xr:uid="{00000000-0005-0000-0000-0000A2500000}"/>
    <cellStyle name="Normal 2 9 2 5 3 3" xfId="17409" xr:uid="{00000000-0005-0000-0000-0000A3500000}"/>
    <cellStyle name="Normal 2 9 2 5 3 3 2" xfId="17410" xr:uid="{00000000-0005-0000-0000-0000A4500000}"/>
    <cellStyle name="Normal 2 9 2 5 3 4" xfId="17411" xr:uid="{00000000-0005-0000-0000-0000A5500000}"/>
    <cellStyle name="Normal 2 9 2 5 3 4 2" xfId="17412" xr:uid="{00000000-0005-0000-0000-0000A6500000}"/>
    <cellStyle name="Normal 2 9 2 5 3 5" xfId="17413" xr:uid="{00000000-0005-0000-0000-0000A7500000}"/>
    <cellStyle name="Normal 2 9 2 5 4" xfId="17414" xr:uid="{00000000-0005-0000-0000-0000A8500000}"/>
    <cellStyle name="Normal 2 9 2 5 4 2" xfId="17415" xr:uid="{00000000-0005-0000-0000-0000A9500000}"/>
    <cellStyle name="Normal 2 9 2 5 4 2 2" xfId="17416" xr:uid="{00000000-0005-0000-0000-0000AA500000}"/>
    <cellStyle name="Normal 2 9 2 5 4 3" xfId="17417" xr:uid="{00000000-0005-0000-0000-0000AB500000}"/>
    <cellStyle name="Normal 2 9 2 5 4 3 2" xfId="17418" xr:uid="{00000000-0005-0000-0000-0000AC500000}"/>
    <cellStyle name="Normal 2 9 2 5 4 4" xfId="17419" xr:uid="{00000000-0005-0000-0000-0000AD500000}"/>
    <cellStyle name="Normal 2 9 2 5 5" xfId="17420" xr:uid="{00000000-0005-0000-0000-0000AE500000}"/>
    <cellStyle name="Normal 2 9 2 5 5 2" xfId="17421" xr:uid="{00000000-0005-0000-0000-0000AF500000}"/>
    <cellStyle name="Normal 2 9 2 5 6" xfId="17422" xr:uid="{00000000-0005-0000-0000-0000B0500000}"/>
    <cellStyle name="Normal 2 9 2 5 6 2" xfId="17423" xr:uid="{00000000-0005-0000-0000-0000B1500000}"/>
    <cellStyle name="Normal 2 9 2 5 7" xfId="17424" xr:uid="{00000000-0005-0000-0000-0000B2500000}"/>
    <cellStyle name="Normal 2 9 2 6" xfId="17425" xr:uid="{00000000-0005-0000-0000-0000B3500000}"/>
    <cellStyle name="Normal 2 9 2 6 2" xfId="17426" xr:uid="{00000000-0005-0000-0000-0000B4500000}"/>
    <cellStyle name="Normal 2 9 2 6 2 2" xfId="17427" xr:uid="{00000000-0005-0000-0000-0000B5500000}"/>
    <cellStyle name="Normal 2 9 2 6 2 2 2" xfId="17428" xr:uid="{00000000-0005-0000-0000-0000B6500000}"/>
    <cellStyle name="Normal 2 9 2 6 2 2 2 2" xfId="17429" xr:uid="{00000000-0005-0000-0000-0000B7500000}"/>
    <cellStyle name="Normal 2 9 2 6 2 2 3" xfId="17430" xr:uid="{00000000-0005-0000-0000-0000B8500000}"/>
    <cellStyle name="Normal 2 9 2 6 2 2 3 2" xfId="17431" xr:uid="{00000000-0005-0000-0000-0000B9500000}"/>
    <cellStyle name="Normal 2 9 2 6 2 2 4" xfId="17432" xr:uid="{00000000-0005-0000-0000-0000BA500000}"/>
    <cellStyle name="Normal 2 9 2 6 2 3" xfId="17433" xr:uid="{00000000-0005-0000-0000-0000BB500000}"/>
    <cellStyle name="Normal 2 9 2 6 2 3 2" xfId="17434" xr:uid="{00000000-0005-0000-0000-0000BC500000}"/>
    <cellStyle name="Normal 2 9 2 6 2 4" xfId="17435" xr:uid="{00000000-0005-0000-0000-0000BD500000}"/>
    <cellStyle name="Normal 2 9 2 6 2 4 2" xfId="17436" xr:uid="{00000000-0005-0000-0000-0000BE500000}"/>
    <cellStyle name="Normal 2 9 2 6 2 5" xfId="17437" xr:uid="{00000000-0005-0000-0000-0000BF500000}"/>
    <cellStyle name="Normal 2 9 2 6 3" xfId="17438" xr:uid="{00000000-0005-0000-0000-0000C0500000}"/>
    <cellStyle name="Normal 2 9 2 6 3 2" xfId="17439" xr:uid="{00000000-0005-0000-0000-0000C1500000}"/>
    <cellStyle name="Normal 2 9 2 6 3 2 2" xfId="17440" xr:uid="{00000000-0005-0000-0000-0000C2500000}"/>
    <cellStyle name="Normal 2 9 2 6 3 3" xfId="17441" xr:uid="{00000000-0005-0000-0000-0000C3500000}"/>
    <cellStyle name="Normal 2 9 2 6 3 3 2" xfId="17442" xr:uid="{00000000-0005-0000-0000-0000C4500000}"/>
    <cellStyle name="Normal 2 9 2 6 3 4" xfId="17443" xr:uid="{00000000-0005-0000-0000-0000C5500000}"/>
    <cellStyle name="Normal 2 9 2 6 4" xfId="17444" xr:uid="{00000000-0005-0000-0000-0000C6500000}"/>
    <cellStyle name="Normal 2 9 2 6 4 2" xfId="17445" xr:uid="{00000000-0005-0000-0000-0000C7500000}"/>
    <cellStyle name="Normal 2 9 2 6 5" xfId="17446" xr:uid="{00000000-0005-0000-0000-0000C8500000}"/>
    <cellStyle name="Normal 2 9 2 6 5 2" xfId="17447" xr:uid="{00000000-0005-0000-0000-0000C9500000}"/>
    <cellStyle name="Normal 2 9 2 6 6" xfId="17448" xr:uid="{00000000-0005-0000-0000-0000CA500000}"/>
    <cellStyle name="Normal 2 9 2 7" xfId="17449" xr:uid="{00000000-0005-0000-0000-0000CB500000}"/>
    <cellStyle name="Normal 2 9 2 7 2" xfId="17450" xr:uid="{00000000-0005-0000-0000-0000CC500000}"/>
    <cellStyle name="Normal 2 9 2 7 2 2" xfId="17451" xr:uid="{00000000-0005-0000-0000-0000CD500000}"/>
    <cellStyle name="Normal 2 9 2 7 2 2 2" xfId="17452" xr:uid="{00000000-0005-0000-0000-0000CE500000}"/>
    <cellStyle name="Normal 2 9 2 7 2 3" xfId="17453" xr:uid="{00000000-0005-0000-0000-0000CF500000}"/>
    <cellStyle name="Normal 2 9 2 7 2 3 2" xfId="17454" xr:uid="{00000000-0005-0000-0000-0000D0500000}"/>
    <cellStyle name="Normal 2 9 2 7 2 4" xfId="17455" xr:uid="{00000000-0005-0000-0000-0000D1500000}"/>
    <cellStyle name="Normal 2 9 2 7 3" xfId="17456" xr:uid="{00000000-0005-0000-0000-0000D2500000}"/>
    <cellStyle name="Normal 2 9 2 7 3 2" xfId="17457" xr:uid="{00000000-0005-0000-0000-0000D3500000}"/>
    <cellStyle name="Normal 2 9 2 7 4" xfId="17458" xr:uid="{00000000-0005-0000-0000-0000D4500000}"/>
    <cellStyle name="Normal 2 9 2 7 4 2" xfId="17459" xr:uid="{00000000-0005-0000-0000-0000D5500000}"/>
    <cellStyle name="Normal 2 9 2 7 5" xfId="17460" xr:uid="{00000000-0005-0000-0000-0000D6500000}"/>
    <cellStyle name="Normal 2 9 2 8" xfId="17461" xr:uid="{00000000-0005-0000-0000-0000D7500000}"/>
    <cellStyle name="Normal 2 9 2 8 2" xfId="17462" xr:uid="{00000000-0005-0000-0000-0000D8500000}"/>
    <cellStyle name="Normal 2 9 2 8 2 2" xfId="17463" xr:uid="{00000000-0005-0000-0000-0000D9500000}"/>
    <cellStyle name="Normal 2 9 2 8 3" xfId="17464" xr:uid="{00000000-0005-0000-0000-0000DA500000}"/>
    <cellStyle name="Normal 2 9 2 8 3 2" xfId="17465" xr:uid="{00000000-0005-0000-0000-0000DB500000}"/>
    <cellStyle name="Normal 2 9 2 8 4" xfId="17466" xr:uid="{00000000-0005-0000-0000-0000DC500000}"/>
    <cellStyle name="Normal 2 9 2 9" xfId="17467" xr:uid="{00000000-0005-0000-0000-0000DD500000}"/>
    <cellStyle name="Normal 2 9 2 9 2" xfId="17468" xr:uid="{00000000-0005-0000-0000-0000DE500000}"/>
    <cellStyle name="Normal 2 9 20" xfId="54996" xr:uid="{00000000-0005-0000-0000-0000DF500000}"/>
    <cellStyle name="Normal 2 9 21" xfId="54997" xr:uid="{00000000-0005-0000-0000-0000E0500000}"/>
    <cellStyle name="Normal 2 9 22" xfId="54998" xr:uid="{00000000-0005-0000-0000-0000E1500000}"/>
    <cellStyle name="Normal 2 9 23" xfId="54999" xr:uid="{00000000-0005-0000-0000-0000E2500000}"/>
    <cellStyle name="Normal 2 9 24" xfId="55000" xr:uid="{00000000-0005-0000-0000-0000E3500000}"/>
    <cellStyle name="Normal 2 9 25" xfId="55001" xr:uid="{00000000-0005-0000-0000-0000E4500000}"/>
    <cellStyle name="Normal 2 9 26" xfId="55002" xr:uid="{00000000-0005-0000-0000-0000E5500000}"/>
    <cellStyle name="Normal 2 9 27" xfId="55003" xr:uid="{00000000-0005-0000-0000-0000E6500000}"/>
    <cellStyle name="Normal 2 9 28" xfId="55004" xr:uid="{00000000-0005-0000-0000-0000E7500000}"/>
    <cellStyle name="Normal 2 9 29" xfId="55005" xr:uid="{00000000-0005-0000-0000-0000E8500000}"/>
    <cellStyle name="Normal 2 9 3" xfId="4599" xr:uid="{00000000-0005-0000-0000-0000E9500000}"/>
    <cellStyle name="Normal 2 9 3 2" xfId="17469" xr:uid="{00000000-0005-0000-0000-0000EA500000}"/>
    <cellStyle name="Normal 2 9 30" xfId="55006" xr:uid="{00000000-0005-0000-0000-0000EB500000}"/>
    <cellStyle name="Normal 2 9 31" xfId="55007" xr:uid="{00000000-0005-0000-0000-0000EC500000}"/>
    <cellStyle name="Normal 2 9 32" xfId="55008" xr:uid="{00000000-0005-0000-0000-0000ED500000}"/>
    <cellStyle name="Normal 2 9 33" xfId="55009" xr:uid="{00000000-0005-0000-0000-0000EE500000}"/>
    <cellStyle name="Normal 2 9 34" xfId="55010" xr:uid="{00000000-0005-0000-0000-0000EF500000}"/>
    <cellStyle name="Normal 2 9 35" xfId="55011" xr:uid="{00000000-0005-0000-0000-0000F0500000}"/>
    <cellStyle name="Normal 2 9 36" xfId="55012" xr:uid="{00000000-0005-0000-0000-0000F1500000}"/>
    <cellStyle name="Normal 2 9 37" xfId="55013" xr:uid="{00000000-0005-0000-0000-0000F2500000}"/>
    <cellStyle name="Normal 2 9 38" xfId="55014" xr:uid="{00000000-0005-0000-0000-0000F3500000}"/>
    <cellStyle name="Normal 2 9 39" xfId="55015" xr:uid="{00000000-0005-0000-0000-0000F4500000}"/>
    <cellStyle name="Normal 2 9 4" xfId="4600" xr:uid="{00000000-0005-0000-0000-0000F5500000}"/>
    <cellStyle name="Normal 2 9 4 2" xfId="4601" xr:uid="{00000000-0005-0000-0000-0000F6500000}"/>
    <cellStyle name="Normal 2 9 4 2 2" xfId="4602" xr:uid="{00000000-0005-0000-0000-0000F7500000}"/>
    <cellStyle name="Normal 2 9 4 3" xfId="4603" xr:uid="{00000000-0005-0000-0000-0000F8500000}"/>
    <cellStyle name="Normal 2 9 40" xfId="55016" xr:uid="{00000000-0005-0000-0000-0000F9500000}"/>
    <cellStyle name="Normal 2 9 41" xfId="55017" xr:uid="{00000000-0005-0000-0000-0000FA500000}"/>
    <cellStyle name="Normal 2 9 42" xfId="55018" xr:uid="{00000000-0005-0000-0000-0000FB500000}"/>
    <cellStyle name="Normal 2 9 43" xfId="55019" xr:uid="{00000000-0005-0000-0000-0000FC500000}"/>
    <cellStyle name="Normal 2 9 5" xfId="4604" xr:uid="{00000000-0005-0000-0000-0000FD500000}"/>
    <cellStyle name="Normal 2 9 6" xfId="4605" xr:uid="{00000000-0005-0000-0000-0000FE500000}"/>
    <cellStyle name="Normal 2 9 6 2" xfId="4606" xr:uid="{00000000-0005-0000-0000-0000FF500000}"/>
    <cellStyle name="Normal 2 9 6 2 2" xfId="4607" xr:uid="{00000000-0005-0000-0000-000000510000}"/>
    <cellStyle name="Normal 2 9 6 3" xfId="4608" xr:uid="{00000000-0005-0000-0000-000001510000}"/>
    <cellStyle name="Normal 2 9 7" xfId="55020" xr:uid="{00000000-0005-0000-0000-000002510000}"/>
    <cellStyle name="Normal 2 9 8" xfId="55021" xr:uid="{00000000-0005-0000-0000-000003510000}"/>
    <cellStyle name="Normal 2 9 9" xfId="55022" xr:uid="{00000000-0005-0000-0000-000004510000}"/>
    <cellStyle name="Normal 2 90" xfId="4609" xr:uid="{00000000-0005-0000-0000-000005510000}"/>
    <cellStyle name="Normal 2 90 2" xfId="55023" xr:uid="{00000000-0005-0000-0000-000006510000}"/>
    <cellStyle name="Normal 2 90 2 2" xfId="55024" xr:uid="{00000000-0005-0000-0000-000007510000}"/>
    <cellStyle name="Normal 2 90 2 2 2" xfId="55025" xr:uid="{00000000-0005-0000-0000-000008510000}"/>
    <cellStyle name="Normal 2 90 2 3" xfId="55026" xr:uid="{00000000-0005-0000-0000-000009510000}"/>
    <cellStyle name="Normal 2 90 3" xfId="55027" xr:uid="{00000000-0005-0000-0000-00000A510000}"/>
    <cellStyle name="Normal 2 91" xfId="4610" xr:uid="{00000000-0005-0000-0000-00000B510000}"/>
    <cellStyle name="Normal 2 91 2" xfId="55028" xr:uid="{00000000-0005-0000-0000-00000C510000}"/>
    <cellStyle name="Normal 2 91 2 2" xfId="55029" xr:uid="{00000000-0005-0000-0000-00000D510000}"/>
    <cellStyle name="Normal 2 91 2 2 2" xfId="55030" xr:uid="{00000000-0005-0000-0000-00000E510000}"/>
    <cellStyle name="Normal 2 91 2 3" xfId="55031" xr:uid="{00000000-0005-0000-0000-00000F510000}"/>
    <cellStyle name="Normal 2 91 3" xfId="55032" xr:uid="{00000000-0005-0000-0000-000010510000}"/>
    <cellStyle name="Normal 2 92" xfId="4611" xr:uid="{00000000-0005-0000-0000-000011510000}"/>
    <cellStyle name="Normal 2 92 2" xfId="55033" xr:uid="{00000000-0005-0000-0000-000012510000}"/>
    <cellStyle name="Normal 2 92 2 2" xfId="55034" xr:uid="{00000000-0005-0000-0000-000013510000}"/>
    <cellStyle name="Normal 2 92 2 2 2" xfId="55035" xr:uid="{00000000-0005-0000-0000-000014510000}"/>
    <cellStyle name="Normal 2 92 2 3" xfId="55036" xr:uid="{00000000-0005-0000-0000-000015510000}"/>
    <cellStyle name="Normal 2 92 3" xfId="55037" xr:uid="{00000000-0005-0000-0000-000016510000}"/>
    <cellStyle name="Normal 2 93" xfId="4612" xr:uid="{00000000-0005-0000-0000-000017510000}"/>
    <cellStyle name="Normal 2 93 2" xfId="55038" xr:uid="{00000000-0005-0000-0000-000018510000}"/>
    <cellStyle name="Normal 2 93 2 2" xfId="55039" xr:uid="{00000000-0005-0000-0000-000019510000}"/>
    <cellStyle name="Normal 2 93 2 2 2" xfId="55040" xr:uid="{00000000-0005-0000-0000-00001A510000}"/>
    <cellStyle name="Normal 2 93 2 3" xfId="55041" xr:uid="{00000000-0005-0000-0000-00001B510000}"/>
    <cellStyle name="Normal 2 93 3" xfId="55042" xr:uid="{00000000-0005-0000-0000-00001C510000}"/>
    <cellStyle name="Normal 2 94" xfId="4613" xr:uid="{00000000-0005-0000-0000-00001D510000}"/>
    <cellStyle name="Normal 2 94 2" xfId="55043" xr:uid="{00000000-0005-0000-0000-00001E510000}"/>
    <cellStyle name="Normal 2 94 2 2" xfId="55044" xr:uid="{00000000-0005-0000-0000-00001F510000}"/>
    <cellStyle name="Normal 2 94 2 2 2" xfId="55045" xr:uid="{00000000-0005-0000-0000-000020510000}"/>
    <cellStyle name="Normal 2 94 2 3" xfId="55046" xr:uid="{00000000-0005-0000-0000-000021510000}"/>
    <cellStyle name="Normal 2 94 3" xfId="55047" xr:uid="{00000000-0005-0000-0000-000022510000}"/>
    <cellStyle name="Normal 2 95" xfId="4614" xr:uid="{00000000-0005-0000-0000-000023510000}"/>
    <cellStyle name="Normal 2 95 2" xfId="55048" xr:uid="{00000000-0005-0000-0000-000024510000}"/>
    <cellStyle name="Normal 2 95 2 2" xfId="55049" xr:uid="{00000000-0005-0000-0000-000025510000}"/>
    <cellStyle name="Normal 2 95 2 2 2" xfId="55050" xr:uid="{00000000-0005-0000-0000-000026510000}"/>
    <cellStyle name="Normal 2 95 2 3" xfId="55051" xr:uid="{00000000-0005-0000-0000-000027510000}"/>
    <cellStyle name="Normal 2 95 3" xfId="55052" xr:uid="{00000000-0005-0000-0000-000028510000}"/>
    <cellStyle name="Normal 2 96" xfId="4615" xr:uid="{00000000-0005-0000-0000-000029510000}"/>
    <cellStyle name="Normal 2 96 2" xfId="55053" xr:uid="{00000000-0005-0000-0000-00002A510000}"/>
    <cellStyle name="Normal 2 96 2 2" xfId="55054" xr:uid="{00000000-0005-0000-0000-00002B510000}"/>
    <cellStyle name="Normal 2 96 2 2 2" xfId="55055" xr:uid="{00000000-0005-0000-0000-00002C510000}"/>
    <cellStyle name="Normal 2 96 2 3" xfId="55056" xr:uid="{00000000-0005-0000-0000-00002D510000}"/>
    <cellStyle name="Normal 2 96 3" xfId="55057" xr:uid="{00000000-0005-0000-0000-00002E510000}"/>
    <cellStyle name="Normal 2 97" xfId="4616" xr:uid="{00000000-0005-0000-0000-00002F510000}"/>
    <cellStyle name="Normal 2 97 2" xfId="55058" xr:uid="{00000000-0005-0000-0000-000030510000}"/>
    <cellStyle name="Normal 2 97 2 2" xfId="55059" xr:uid="{00000000-0005-0000-0000-000031510000}"/>
    <cellStyle name="Normal 2 97 2 2 2" xfId="55060" xr:uid="{00000000-0005-0000-0000-000032510000}"/>
    <cellStyle name="Normal 2 97 2 3" xfId="55061" xr:uid="{00000000-0005-0000-0000-000033510000}"/>
    <cellStyle name="Normal 2 97 3" xfId="55062" xr:uid="{00000000-0005-0000-0000-000034510000}"/>
    <cellStyle name="Normal 2 98" xfId="4617" xr:uid="{00000000-0005-0000-0000-000035510000}"/>
    <cellStyle name="Normal 2 98 2" xfId="55063" xr:uid="{00000000-0005-0000-0000-000036510000}"/>
    <cellStyle name="Normal 2 98 2 2" xfId="55064" xr:uid="{00000000-0005-0000-0000-000037510000}"/>
    <cellStyle name="Normal 2 98 2 2 2" xfId="55065" xr:uid="{00000000-0005-0000-0000-000038510000}"/>
    <cellStyle name="Normal 2 98 2 3" xfId="55066" xr:uid="{00000000-0005-0000-0000-000039510000}"/>
    <cellStyle name="Normal 2 98 3" xfId="55067" xr:uid="{00000000-0005-0000-0000-00003A510000}"/>
    <cellStyle name="Normal 2 99" xfId="4618" xr:uid="{00000000-0005-0000-0000-00003B510000}"/>
    <cellStyle name="Normal 2 99 2" xfId="55068" xr:uid="{00000000-0005-0000-0000-00003C510000}"/>
    <cellStyle name="Normal 2 99 2 2" xfId="55069" xr:uid="{00000000-0005-0000-0000-00003D510000}"/>
    <cellStyle name="Normal 2 99 2 2 2" xfId="55070" xr:uid="{00000000-0005-0000-0000-00003E510000}"/>
    <cellStyle name="Normal 2 99 2 3" xfId="55071" xr:uid="{00000000-0005-0000-0000-00003F510000}"/>
    <cellStyle name="Normal 2 99 3" xfId="55072" xr:uid="{00000000-0005-0000-0000-000040510000}"/>
    <cellStyle name="Normal 2_ANNUALWSGambling duty(2303)" xfId="57907" xr:uid="{00000000-0005-0000-0000-000041510000}"/>
    <cellStyle name="Normal 20" xfId="4619" xr:uid="{00000000-0005-0000-0000-000042510000}"/>
    <cellStyle name="Normal 20 10" xfId="55073" xr:uid="{00000000-0005-0000-0000-000043510000}"/>
    <cellStyle name="Normal 20 11" xfId="55074" xr:uid="{00000000-0005-0000-0000-000044510000}"/>
    <cellStyle name="Normal 20 12" xfId="55075" xr:uid="{00000000-0005-0000-0000-000045510000}"/>
    <cellStyle name="Normal 20 13" xfId="55076" xr:uid="{00000000-0005-0000-0000-000046510000}"/>
    <cellStyle name="Normal 20 14" xfId="55077" xr:uid="{00000000-0005-0000-0000-000047510000}"/>
    <cellStyle name="Normal 20 15" xfId="55078" xr:uid="{00000000-0005-0000-0000-000048510000}"/>
    <cellStyle name="Normal 20 16" xfId="55079" xr:uid="{00000000-0005-0000-0000-000049510000}"/>
    <cellStyle name="Normal 20 17" xfId="55080" xr:uid="{00000000-0005-0000-0000-00004A510000}"/>
    <cellStyle name="Normal 20 18" xfId="55081" xr:uid="{00000000-0005-0000-0000-00004B510000}"/>
    <cellStyle name="Normal 20 19" xfId="55082" xr:uid="{00000000-0005-0000-0000-00004C510000}"/>
    <cellStyle name="Normal 20 2" xfId="4620" xr:uid="{00000000-0005-0000-0000-00004D510000}"/>
    <cellStyle name="Normal 20 3" xfId="17470" xr:uid="{00000000-0005-0000-0000-00004E510000}"/>
    <cellStyle name="Normal 20 3 2" xfId="17471" xr:uid="{00000000-0005-0000-0000-00004F510000}"/>
    <cellStyle name="Normal 20 3 2 2" xfId="17472" xr:uid="{00000000-0005-0000-0000-000050510000}"/>
    <cellStyle name="Normal 20 3 2 2 2" xfId="17473" xr:uid="{00000000-0005-0000-0000-000051510000}"/>
    <cellStyle name="Normal 20 3 2 2 2 2" xfId="17474" xr:uid="{00000000-0005-0000-0000-000052510000}"/>
    <cellStyle name="Normal 20 3 2 2 3" xfId="17475" xr:uid="{00000000-0005-0000-0000-000053510000}"/>
    <cellStyle name="Normal 20 3 2 2 3 2" xfId="17476" xr:uid="{00000000-0005-0000-0000-000054510000}"/>
    <cellStyle name="Normal 20 3 2 2 4" xfId="17477" xr:uid="{00000000-0005-0000-0000-000055510000}"/>
    <cellStyle name="Normal 20 3 2 3" xfId="17478" xr:uid="{00000000-0005-0000-0000-000056510000}"/>
    <cellStyle name="Normal 20 3 2 3 2" xfId="17479" xr:uid="{00000000-0005-0000-0000-000057510000}"/>
    <cellStyle name="Normal 20 3 2 4" xfId="17480" xr:uid="{00000000-0005-0000-0000-000058510000}"/>
    <cellStyle name="Normal 20 3 2 4 2" xfId="17481" xr:uid="{00000000-0005-0000-0000-000059510000}"/>
    <cellStyle name="Normal 20 3 2 5" xfId="17482" xr:uid="{00000000-0005-0000-0000-00005A510000}"/>
    <cellStyle name="Normal 20 3 3" xfId="17483" xr:uid="{00000000-0005-0000-0000-00005B510000}"/>
    <cellStyle name="Normal 20 3 3 2" xfId="17484" xr:uid="{00000000-0005-0000-0000-00005C510000}"/>
    <cellStyle name="Normal 20 3 3 2 2" xfId="17485" xr:uid="{00000000-0005-0000-0000-00005D510000}"/>
    <cellStyle name="Normal 20 3 3 3" xfId="17486" xr:uid="{00000000-0005-0000-0000-00005E510000}"/>
    <cellStyle name="Normal 20 3 3 3 2" xfId="17487" xr:uid="{00000000-0005-0000-0000-00005F510000}"/>
    <cellStyle name="Normal 20 3 3 4" xfId="17488" xr:uid="{00000000-0005-0000-0000-000060510000}"/>
    <cellStyle name="Normal 20 3 4" xfId="17489" xr:uid="{00000000-0005-0000-0000-000061510000}"/>
    <cellStyle name="Normal 20 3 4 2" xfId="17490" xr:uid="{00000000-0005-0000-0000-000062510000}"/>
    <cellStyle name="Normal 20 3 5" xfId="17491" xr:uid="{00000000-0005-0000-0000-000063510000}"/>
    <cellStyle name="Normal 20 3 5 2" xfId="17492" xr:uid="{00000000-0005-0000-0000-000064510000}"/>
    <cellStyle name="Normal 20 3 6" xfId="17493" xr:uid="{00000000-0005-0000-0000-000065510000}"/>
    <cellStyle name="Normal 20 4" xfId="55083" xr:uid="{00000000-0005-0000-0000-000066510000}"/>
    <cellStyle name="Normal 20 5" xfId="55084" xr:uid="{00000000-0005-0000-0000-000067510000}"/>
    <cellStyle name="Normal 20 6" xfId="55085" xr:uid="{00000000-0005-0000-0000-000068510000}"/>
    <cellStyle name="Normal 20 7" xfId="55086" xr:uid="{00000000-0005-0000-0000-000069510000}"/>
    <cellStyle name="Normal 20 8" xfId="55087" xr:uid="{00000000-0005-0000-0000-00006A510000}"/>
    <cellStyle name="Normal 20 9" xfId="55088" xr:uid="{00000000-0005-0000-0000-00006B510000}"/>
    <cellStyle name="Normal 200" xfId="55089" xr:uid="{00000000-0005-0000-0000-00006C510000}"/>
    <cellStyle name="Normal 200 2" xfId="55090" xr:uid="{00000000-0005-0000-0000-00006D510000}"/>
    <cellStyle name="Normal 200 2 2" xfId="55091" xr:uid="{00000000-0005-0000-0000-00006E510000}"/>
    <cellStyle name="Normal 200 3" xfId="55092" xr:uid="{00000000-0005-0000-0000-00006F510000}"/>
    <cellStyle name="Normal 201" xfId="55093" xr:uid="{00000000-0005-0000-0000-000070510000}"/>
    <cellStyle name="Normal 201 2" xfId="55094" xr:uid="{00000000-0005-0000-0000-000071510000}"/>
    <cellStyle name="Normal 201 2 2" xfId="55095" xr:uid="{00000000-0005-0000-0000-000072510000}"/>
    <cellStyle name="Normal 201 3" xfId="55096" xr:uid="{00000000-0005-0000-0000-000073510000}"/>
    <cellStyle name="Normal 202" xfId="55097" xr:uid="{00000000-0005-0000-0000-000074510000}"/>
    <cellStyle name="Normal 202 2" xfId="55098" xr:uid="{00000000-0005-0000-0000-000075510000}"/>
    <cellStyle name="Normal 202 2 2" xfId="55099" xr:uid="{00000000-0005-0000-0000-000076510000}"/>
    <cellStyle name="Normal 202 3" xfId="55100" xr:uid="{00000000-0005-0000-0000-000077510000}"/>
    <cellStyle name="Normal 203" xfId="55101" xr:uid="{00000000-0005-0000-0000-000078510000}"/>
    <cellStyle name="Normal 203 2" xfId="55102" xr:uid="{00000000-0005-0000-0000-000079510000}"/>
    <cellStyle name="Normal 203 2 2" xfId="55103" xr:uid="{00000000-0005-0000-0000-00007A510000}"/>
    <cellStyle name="Normal 203 3" xfId="55104" xr:uid="{00000000-0005-0000-0000-00007B510000}"/>
    <cellStyle name="Normal 204" xfId="55105" xr:uid="{00000000-0005-0000-0000-00007C510000}"/>
    <cellStyle name="Normal 204 2" xfId="55106" xr:uid="{00000000-0005-0000-0000-00007D510000}"/>
    <cellStyle name="Normal 204 2 2" xfId="55107" xr:uid="{00000000-0005-0000-0000-00007E510000}"/>
    <cellStyle name="Normal 204 3" xfId="55108" xr:uid="{00000000-0005-0000-0000-00007F510000}"/>
    <cellStyle name="Normal 205" xfId="55109" xr:uid="{00000000-0005-0000-0000-000080510000}"/>
    <cellStyle name="Normal 205 2" xfId="55110" xr:uid="{00000000-0005-0000-0000-000081510000}"/>
    <cellStyle name="Normal 205 2 2" xfId="55111" xr:uid="{00000000-0005-0000-0000-000082510000}"/>
    <cellStyle name="Normal 205 3" xfId="55112" xr:uid="{00000000-0005-0000-0000-000083510000}"/>
    <cellStyle name="Normal 206" xfId="55113" xr:uid="{00000000-0005-0000-0000-000084510000}"/>
    <cellStyle name="Normal 206 2" xfId="55114" xr:uid="{00000000-0005-0000-0000-000085510000}"/>
    <cellStyle name="Normal 206 2 2" xfId="55115" xr:uid="{00000000-0005-0000-0000-000086510000}"/>
    <cellStyle name="Normal 206 3" xfId="55116" xr:uid="{00000000-0005-0000-0000-000087510000}"/>
    <cellStyle name="Normal 207" xfId="55117" xr:uid="{00000000-0005-0000-0000-000088510000}"/>
    <cellStyle name="Normal 207 2" xfId="55118" xr:uid="{00000000-0005-0000-0000-000089510000}"/>
    <cellStyle name="Normal 207 2 2" xfId="55119" xr:uid="{00000000-0005-0000-0000-00008A510000}"/>
    <cellStyle name="Normal 207 3" xfId="55120" xr:uid="{00000000-0005-0000-0000-00008B510000}"/>
    <cellStyle name="Normal 208" xfId="55121" xr:uid="{00000000-0005-0000-0000-00008C510000}"/>
    <cellStyle name="Normal 208 2" xfId="55122" xr:uid="{00000000-0005-0000-0000-00008D510000}"/>
    <cellStyle name="Normal 208 2 2" xfId="55123" xr:uid="{00000000-0005-0000-0000-00008E510000}"/>
    <cellStyle name="Normal 208 3" xfId="55124" xr:uid="{00000000-0005-0000-0000-00008F510000}"/>
    <cellStyle name="Normal 209" xfId="55125" xr:uid="{00000000-0005-0000-0000-000090510000}"/>
    <cellStyle name="Normal 209 2" xfId="55126" xr:uid="{00000000-0005-0000-0000-000091510000}"/>
    <cellStyle name="Normal 209 2 2" xfId="55127" xr:uid="{00000000-0005-0000-0000-000092510000}"/>
    <cellStyle name="Normal 209 3" xfId="55128" xr:uid="{00000000-0005-0000-0000-000093510000}"/>
    <cellStyle name="Normal 21" xfId="4621" xr:uid="{00000000-0005-0000-0000-000094510000}"/>
    <cellStyle name="Normal 21 10" xfId="55129" xr:uid="{00000000-0005-0000-0000-000095510000}"/>
    <cellStyle name="Normal 21 11" xfId="55130" xr:uid="{00000000-0005-0000-0000-000096510000}"/>
    <cellStyle name="Normal 21 12" xfId="55131" xr:uid="{00000000-0005-0000-0000-000097510000}"/>
    <cellStyle name="Normal 21 13" xfId="55132" xr:uid="{00000000-0005-0000-0000-000098510000}"/>
    <cellStyle name="Normal 21 14" xfId="55133" xr:uid="{00000000-0005-0000-0000-000099510000}"/>
    <cellStyle name="Normal 21 15" xfId="55134" xr:uid="{00000000-0005-0000-0000-00009A510000}"/>
    <cellStyle name="Normal 21 2" xfId="4622" xr:uid="{00000000-0005-0000-0000-00009B510000}"/>
    <cellStyle name="Normal 21 2 2" xfId="17494" xr:uid="{00000000-0005-0000-0000-00009C510000}"/>
    <cellStyle name="Normal 21 2 2 2" xfId="17495" xr:uid="{00000000-0005-0000-0000-00009D510000}"/>
    <cellStyle name="Normal 21 2 2 2 2" xfId="17496" xr:uid="{00000000-0005-0000-0000-00009E510000}"/>
    <cellStyle name="Normal 21 2 2 2 2 2" xfId="17497" xr:uid="{00000000-0005-0000-0000-00009F510000}"/>
    <cellStyle name="Normal 21 2 2 2 3" xfId="17498" xr:uid="{00000000-0005-0000-0000-0000A0510000}"/>
    <cellStyle name="Normal 21 2 2 2 3 2" xfId="17499" xr:uid="{00000000-0005-0000-0000-0000A1510000}"/>
    <cellStyle name="Normal 21 2 2 2 4" xfId="17500" xr:uid="{00000000-0005-0000-0000-0000A2510000}"/>
    <cellStyle name="Normal 21 2 2 3" xfId="17501" xr:uid="{00000000-0005-0000-0000-0000A3510000}"/>
    <cellStyle name="Normal 21 2 2 3 2" xfId="17502" xr:uid="{00000000-0005-0000-0000-0000A4510000}"/>
    <cellStyle name="Normal 21 2 2 4" xfId="17503" xr:uid="{00000000-0005-0000-0000-0000A5510000}"/>
    <cellStyle name="Normal 21 2 2 4 2" xfId="17504" xr:uid="{00000000-0005-0000-0000-0000A6510000}"/>
    <cellStyle name="Normal 21 2 2 5" xfId="17505" xr:uid="{00000000-0005-0000-0000-0000A7510000}"/>
    <cellStyle name="Normal 21 2 3" xfId="17506" xr:uid="{00000000-0005-0000-0000-0000A8510000}"/>
    <cellStyle name="Normal 21 2 3 2" xfId="17507" xr:uid="{00000000-0005-0000-0000-0000A9510000}"/>
    <cellStyle name="Normal 21 2 3 2 2" xfId="17508" xr:uid="{00000000-0005-0000-0000-0000AA510000}"/>
    <cellStyle name="Normal 21 2 3 3" xfId="17509" xr:uid="{00000000-0005-0000-0000-0000AB510000}"/>
    <cellStyle name="Normal 21 2 3 3 2" xfId="17510" xr:uid="{00000000-0005-0000-0000-0000AC510000}"/>
    <cellStyle name="Normal 21 2 3 4" xfId="17511" xr:uid="{00000000-0005-0000-0000-0000AD510000}"/>
    <cellStyle name="Normal 21 2 4" xfId="17512" xr:uid="{00000000-0005-0000-0000-0000AE510000}"/>
    <cellStyle name="Normal 21 2 4 2" xfId="17513" xr:uid="{00000000-0005-0000-0000-0000AF510000}"/>
    <cellStyle name="Normal 21 2 5" xfId="17514" xr:uid="{00000000-0005-0000-0000-0000B0510000}"/>
    <cellStyle name="Normal 21 2 5 2" xfId="17515" xr:uid="{00000000-0005-0000-0000-0000B1510000}"/>
    <cellStyle name="Normal 21 2 6" xfId="17516" xr:uid="{00000000-0005-0000-0000-0000B2510000}"/>
    <cellStyle name="Normal 21 3" xfId="4623" xr:uid="{00000000-0005-0000-0000-0000B3510000}"/>
    <cellStyle name="Normal 21 3 2" xfId="17517" xr:uid="{00000000-0005-0000-0000-0000B4510000}"/>
    <cellStyle name="Normal 21 3 2 2" xfId="17518" xr:uid="{00000000-0005-0000-0000-0000B5510000}"/>
    <cellStyle name="Normal 21 3 2 2 2" xfId="17519" xr:uid="{00000000-0005-0000-0000-0000B6510000}"/>
    <cellStyle name="Normal 21 3 2 3" xfId="17520" xr:uid="{00000000-0005-0000-0000-0000B7510000}"/>
    <cellStyle name="Normal 21 3 2 3 2" xfId="17521" xr:uid="{00000000-0005-0000-0000-0000B8510000}"/>
    <cellStyle name="Normal 21 3 2 4" xfId="17522" xr:uid="{00000000-0005-0000-0000-0000B9510000}"/>
    <cellStyle name="Normal 21 3 3" xfId="17523" xr:uid="{00000000-0005-0000-0000-0000BA510000}"/>
    <cellStyle name="Normal 21 3 3 2" xfId="17524" xr:uid="{00000000-0005-0000-0000-0000BB510000}"/>
    <cellStyle name="Normal 21 3 4" xfId="17525" xr:uid="{00000000-0005-0000-0000-0000BC510000}"/>
    <cellStyle name="Normal 21 3 4 2" xfId="17526" xr:uid="{00000000-0005-0000-0000-0000BD510000}"/>
    <cellStyle name="Normal 21 3 5" xfId="17527" xr:uid="{00000000-0005-0000-0000-0000BE510000}"/>
    <cellStyle name="Normal 21 4" xfId="17528" xr:uid="{00000000-0005-0000-0000-0000BF510000}"/>
    <cellStyle name="Normal 21 4 2" xfId="17529" xr:uid="{00000000-0005-0000-0000-0000C0510000}"/>
    <cellStyle name="Normal 21 4 2 2" xfId="17530" xr:uid="{00000000-0005-0000-0000-0000C1510000}"/>
    <cellStyle name="Normal 21 4 3" xfId="17531" xr:uid="{00000000-0005-0000-0000-0000C2510000}"/>
    <cellStyle name="Normal 21 4 3 2" xfId="17532" xr:uid="{00000000-0005-0000-0000-0000C3510000}"/>
    <cellStyle name="Normal 21 4 4" xfId="17533" xr:uid="{00000000-0005-0000-0000-0000C4510000}"/>
    <cellStyle name="Normal 21 5" xfId="17534" xr:uid="{00000000-0005-0000-0000-0000C5510000}"/>
    <cellStyle name="Normal 21 5 2" xfId="17535" xr:uid="{00000000-0005-0000-0000-0000C6510000}"/>
    <cellStyle name="Normal 21 6" xfId="17536" xr:uid="{00000000-0005-0000-0000-0000C7510000}"/>
    <cellStyle name="Normal 21 6 2" xfId="17537" xr:uid="{00000000-0005-0000-0000-0000C8510000}"/>
    <cellStyle name="Normal 21 7" xfId="17538" xr:uid="{00000000-0005-0000-0000-0000C9510000}"/>
    <cellStyle name="Normal 21 8" xfId="55135" xr:uid="{00000000-0005-0000-0000-0000CA510000}"/>
    <cellStyle name="Normal 21 9" xfId="55136" xr:uid="{00000000-0005-0000-0000-0000CB510000}"/>
    <cellStyle name="Normal 210" xfId="55137" xr:uid="{00000000-0005-0000-0000-0000CC510000}"/>
    <cellStyle name="Normal 210 2" xfId="55138" xr:uid="{00000000-0005-0000-0000-0000CD510000}"/>
    <cellStyle name="Normal 210 2 2" xfId="55139" xr:uid="{00000000-0005-0000-0000-0000CE510000}"/>
    <cellStyle name="Normal 210 3" xfId="55140" xr:uid="{00000000-0005-0000-0000-0000CF510000}"/>
    <cellStyle name="Normal 211" xfId="55141" xr:uid="{00000000-0005-0000-0000-0000D0510000}"/>
    <cellStyle name="Normal 211 2" xfId="55142" xr:uid="{00000000-0005-0000-0000-0000D1510000}"/>
    <cellStyle name="Normal 211 2 2" xfId="55143" xr:uid="{00000000-0005-0000-0000-0000D2510000}"/>
    <cellStyle name="Normal 211 3" xfId="55144" xr:uid="{00000000-0005-0000-0000-0000D3510000}"/>
    <cellStyle name="Normal 212" xfId="55145" xr:uid="{00000000-0005-0000-0000-0000D4510000}"/>
    <cellStyle name="Normal 212 2" xfId="55146" xr:uid="{00000000-0005-0000-0000-0000D5510000}"/>
    <cellStyle name="Normal 212 2 2" xfId="55147" xr:uid="{00000000-0005-0000-0000-0000D6510000}"/>
    <cellStyle name="Normal 212 3" xfId="55148" xr:uid="{00000000-0005-0000-0000-0000D7510000}"/>
    <cellStyle name="Normal 213" xfId="55149" xr:uid="{00000000-0005-0000-0000-0000D8510000}"/>
    <cellStyle name="Normal 213 2" xfId="55150" xr:uid="{00000000-0005-0000-0000-0000D9510000}"/>
    <cellStyle name="Normal 213 2 2" xfId="55151" xr:uid="{00000000-0005-0000-0000-0000DA510000}"/>
    <cellStyle name="Normal 213 3" xfId="55152" xr:uid="{00000000-0005-0000-0000-0000DB510000}"/>
    <cellStyle name="Normal 214" xfId="55153" xr:uid="{00000000-0005-0000-0000-0000DC510000}"/>
    <cellStyle name="Normal 214 2" xfId="55154" xr:uid="{00000000-0005-0000-0000-0000DD510000}"/>
    <cellStyle name="Normal 214 2 2" xfId="55155" xr:uid="{00000000-0005-0000-0000-0000DE510000}"/>
    <cellStyle name="Normal 214 3" xfId="55156" xr:uid="{00000000-0005-0000-0000-0000DF510000}"/>
    <cellStyle name="Normal 215" xfId="55157" xr:uid="{00000000-0005-0000-0000-0000E0510000}"/>
    <cellStyle name="Normal 215 2" xfId="55158" xr:uid="{00000000-0005-0000-0000-0000E1510000}"/>
    <cellStyle name="Normal 215 2 2" xfId="55159" xr:uid="{00000000-0005-0000-0000-0000E2510000}"/>
    <cellStyle name="Normal 215 3" xfId="55160" xr:uid="{00000000-0005-0000-0000-0000E3510000}"/>
    <cellStyle name="Normal 216" xfId="55161" xr:uid="{00000000-0005-0000-0000-0000E4510000}"/>
    <cellStyle name="Normal 216 2" xfId="55162" xr:uid="{00000000-0005-0000-0000-0000E5510000}"/>
    <cellStyle name="Normal 216 2 2" xfId="55163" xr:uid="{00000000-0005-0000-0000-0000E6510000}"/>
    <cellStyle name="Normal 216 3" xfId="55164" xr:uid="{00000000-0005-0000-0000-0000E7510000}"/>
    <cellStyle name="Normal 217" xfId="55165" xr:uid="{00000000-0005-0000-0000-0000E8510000}"/>
    <cellStyle name="Normal 217 2" xfId="55166" xr:uid="{00000000-0005-0000-0000-0000E9510000}"/>
    <cellStyle name="Normal 217 2 2" xfId="55167" xr:uid="{00000000-0005-0000-0000-0000EA510000}"/>
    <cellStyle name="Normal 217 3" xfId="55168" xr:uid="{00000000-0005-0000-0000-0000EB510000}"/>
    <cellStyle name="Normal 218" xfId="55169" xr:uid="{00000000-0005-0000-0000-0000EC510000}"/>
    <cellStyle name="Normal 218 2" xfId="55170" xr:uid="{00000000-0005-0000-0000-0000ED510000}"/>
    <cellStyle name="Normal 218 2 2" xfId="55171" xr:uid="{00000000-0005-0000-0000-0000EE510000}"/>
    <cellStyle name="Normal 218 3" xfId="55172" xr:uid="{00000000-0005-0000-0000-0000EF510000}"/>
    <cellStyle name="Normal 219" xfId="55173" xr:uid="{00000000-0005-0000-0000-0000F0510000}"/>
    <cellStyle name="Normal 219 2" xfId="55174" xr:uid="{00000000-0005-0000-0000-0000F1510000}"/>
    <cellStyle name="Normal 219 2 2" xfId="55175" xr:uid="{00000000-0005-0000-0000-0000F2510000}"/>
    <cellStyle name="Normal 219 3" xfId="55176" xr:uid="{00000000-0005-0000-0000-0000F3510000}"/>
    <cellStyle name="Normal 22" xfId="4624" xr:uid="{00000000-0005-0000-0000-0000F4510000}"/>
    <cellStyle name="Normal 22 10" xfId="55177" xr:uid="{00000000-0005-0000-0000-0000F5510000}"/>
    <cellStyle name="Normal 22 11" xfId="55178" xr:uid="{00000000-0005-0000-0000-0000F6510000}"/>
    <cellStyle name="Normal 22 12" xfId="55179" xr:uid="{00000000-0005-0000-0000-0000F7510000}"/>
    <cellStyle name="Normal 22 13" xfId="55180" xr:uid="{00000000-0005-0000-0000-0000F8510000}"/>
    <cellStyle name="Normal 22 2" xfId="4625" xr:uid="{00000000-0005-0000-0000-0000F9510000}"/>
    <cellStyle name="Normal 22 2 2" xfId="17539" xr:uid="{00000000-0005-0000-0000-0000FA510000}"/>
    <cellStyle name="Normal 22 2 2 2" xfId="17540" xr:uid="{00000000-0005-0000-0000-0000FB510000}"/>
    <cellStyle name="Normal 22 2 2 2 2" xfId="17541" xr:uid="{00000000-0005-0000-0000-0000FC510000}"/>
    <cellStyle name="Normal 22 2 2 2 2 2" xfId="17542" xr:uid="{00000000-0005-0000-0000-0000FD510000}"/>
    <cellStyle name="Normal 22 2 2 2 3" xfId="17543" xr:uid="{00000000-0005-0000-0000-0000FE510000}"/>
    <cellStyle name="Normal 22 2 2 2 3 2" xfId="17544" xr:uid="{00000000-0005-0000-0000-0000FF510000}"/>
    <cellStyle name="Normal 22 2 2 2 4" xfId="17545" xr:uid="{00000000-0005-0000-0000-000000520000}"/>
    <cellStyle name="Normal 22 2 2 3" xfId="17546" xr:uid="{00000000-0005-0000-0000-000001520000}"/>
    <cellStyle name="Normal 22 2 2 3 2" xfId="17547" xr:uid="{00000000-0005-0000-0000-000002520000}"/>
    <cellStyle name="Normal 22 2 2 4" xfId="17548" xr:uid="{00000000-0005-0000-0000-000003520000}"/>
    <cellStyle name="Normal 22 2 2 4 2" xfId="17549" xr:uid="{00000000-0005-0000-0000-000004520000}"/>
    <cellStyle name="Normal 22 2 2 5" xfId="17550" xr:uid="{00000000-0005-0000-0000-000005520000}"/>
    <cellStyle name="Normal 22 2 3" xfId="17551" xr:uid="{00000000-0005-0000-0000-000006520000}"/>
    <cellStyle name="Normal 22 2 3 2" xfId="17552" xr:uid="{00000000-0005-0000-0000-000007520000}"/>
    <cellStyle name="Normal 22 2 3 2 2" xfId="17553" xr:uid="{00000000-0005-0000-0000-000008520000}"/>
    <cellStyle name="Normal 22 2 3 3" xfId="17554" xr:uid="{00000000-0005-0000-0000-000009520000}"/>
    <cellStyle name="Normal 22 2 3 3 2" xfId="17555" xr:uid="{00000000-0005-0000-0000-00000A520000}"/>
    <cellStyle name="Normal 22 2 3 4" xfId="17556" xr:uid="{00000000-0005-0000-0000-00000B520000}"/>
    <cellStyle name="Normal 22 2 4" xfId="17557" xr:uid="{00000000-0005-0000-0000-00000C520000}"/>
    <cellStyle name="Normal 22 2 4 2" xfId="17558" xr:uid="{00000000-0005-0000-0000-00000D520000}"/>
    <cellStyle name="Normal 22 2 5" xfId="17559" xr:uid="{00000000-0005-0000-0000-00000E520000}"/>
    <cellStyle name="Normal 22 2 5 2" xfId="17560" xr:uid="{00000000-0005-0000-0000-00000F520000}"/>
    <cellStyle name="Normal 22 2 6" xfId="17561" xr:uid="{00000000-0005-0000-0000-000010520000}"/>
    <cellStyle name="Normal 22 3" xfId="4626" xr:uid="{00000000-0005-0000-0000-000011520000}"/>
    <cellStyle name="Normal 22 3 2" xfId="17562" xr:uid="{00000000-0005-0000-0000-000012520000}"/>
    <cellStyle name="Normal 22 3 2 2" xfId="17563" xr:uid="{00000000-0005-0000-0000-000013520000}"/>
    <cellStyle name="Normal 22 3 2 2 2" xfId="17564" xr:uid="{00000000-0005-0000-0000-000014520000}"/>
    <cellStyle name="Normal 22 3 2 3" xfId="17565" xr:uid="{00000000-0005-0000-0000-000015520000}"/>
    <cellStyle name="Normal 22 3 2 3 2" xfId="17566" xr:uid="{00000000-0005-0000-0000-000016520000}"/>
    <cellStyle name="Normal 22 3 2 4" xfId="17567" xr:uid="{00000000-0005-0000-0000-000017520000}"/>
    <cellStyle name="Normal 22 3 3" xfId="17568" xr:uid="{00000000-0005-0000-0000-000018520000}"/>
    <cellStyle name="Normal 22 3 3 2" xfId="17569" xr:uid="{00000000-0005-0000-0000-000019520000}"/>
    <cellStyle name="Normal 22 3 4" xfId="17570" xr:uid="{00000000-0005-0000-0000-00001A520000}"/>
    <cellStyle name="Normal 22 3 4 2" xfId="17571" xr:uid="{00000000-0005-0000-0000-00001B520000}"/>
    <cellStyle name="Normal 22 3 5" xfId="17572" xr:uid="{00000000-0005-0000-0000-00001C520000}"/>
    <cellStyle name="Normal 22 4" xfId="17573" xr:uid="{00000000-0005-0000-0000-00001D520000}"/>
    <cellStyle name="Normal 22 4 2" xfId="17574" xr:uid="{00000000-0005-0000-0000-00001E520000}"/>
    <cellStyle name="Normal 22 4 2 2" xfId="17575" xr:uid="{00000000-0005-0000-0000-00001F520000}"/>
    <cellStyle name="Normal 22 4 3" xfId="17576" xr:uid="{00000000-0005-0000-0000-000020520000}"/>
    <cellStyle name="Normal 22 4 3 2" xfId="17577" xr:uid="{00000000-0005-0000-0000-000021520000}"/>
    <cellStyle name="Normal 22 4 4" xfId="17578" xr:uid="{00000000-0005-0000-0000-000022520000}"/>
    <cellStyle name="Normal 22 5" xfId="17579" xr:uid="{00000000-0005-0000-0000-000023520000}"/>
    <cellStyle name="Normal 22 5 2" xfId="17580" xr:uid="{00000000-0005-0000-0000-000024520000}"/>
    <cellStyle name="Normal 22 6" xfId="17581" xr:uid="{00000000-0005-0000-0000-000025520000}"/>
    <cellStyle name="Normal 22 6 2" xfId="17582" xr:uid="{00000000-0005-0000-0000-000026520000}"/>
    <cellStyle name="Normal 22 7" xfId="17583" xr:uid="{00000000-0005-0000-0000-000027520000}"/>
    <cellStyle name="Normal 22 8" xfId="55181" xr:uid="{00000000-0005-0000-0000-000028520000}"/>
    <cellStyle name="Normal 22 9" xfId="55182" xr:uid="{00000000-0005-0000-0000-000029520000}"/>
    <cellStyle name="Normal 220" xfId="55183" xr:uid="{00000000-0005-0000-0000-00002A520000}"/>
    <cellStyle name="Normal 220 2" xfId="55184" xr:uid="{00000000-0005-0000-0000-00002B520000}"/>
    <cellStyle name="Normal 220 2 2" xfId="55185" xr:uid="{00000000-0005-0000-0000-00002C520000}"/>
    <cellStyle name="Normal 220 3" xfId="55186" xr:uid="{00000000-0005-0000-0000-00002D520000}"/>
    <cellStyle name="Normal 221" xfId="55187" xr:uid="{00000000-0005-0000-0000-00002E520000}"/>
    <cellStyle name="Normal 221 2" xfId="55188" xr:uid="{00000000-0005-0000-0000-00002F520000}"/>
    <cellStyle name="Normal 221 2 2" xfId="55189" xr:uid="{00000000-0005-0000-0000-000030520000}"/>
    <cellStyle name="Normal 221 3" xfId="55190" xr:uid="{00000000-0005-0000-0000-000031520000}"/>
    <cellStyle name="Normal 222" xfId="55191" xr:uid="{00000000-0005-0000-0000-000032520000}"/>
    <cellStyle name="Normal 222 2" xfId="55192" xr:uid="{00000000-0005-0000-0000-000033520000}"/>
    <cellStyle name="Normal 222 2 2" xfId="55193" xr:uid="{00000000-0005-0000-0000-000034520000}"/>
    <cellStyle name="Normal 222 3" xfId="55194" xr:uid="{00000000-0005-0000-0000-000035520000}"/>
    <cellStyle name="Normal 223" xfId="55195" xr:uid="{00000000-0005-0000-0000-000036520000}"/>
    <cellStyle name="Normal 223 2" xfId="55196" xr:uid="{00000000-0005-0000-0000-000037520000}"/>
    <cellStyle name="Normal 223 2 2" xfId="55197" xr:uid="{00000000-0005-0000-0000-000038520000}"/>
    <cellStyle name="Normal 223 3" xfId="55198" xr:uid="{00000000-0005-0000-0000-000039520000}"/>
    <cellStyle name="Normal 224" xfId="55199" xr:uid="{00000000-0005-0000-0000-00003A520000}"/>
    <cellStyle name="Normal 224 2" xfId="55200" xr:uid="{00000000-0005-0000-0000-00003B520000}"/>
    <cellStyle name="Normal 224 2 2" xfId="55201" xr:uid="{00000000-0005-0000-0000-00003C520000}"/>
    <cellStyle name="Normal 224 3" xfId="55202" xr:uid="{00000000-0005-0000-0000-00003D520000}"/>
    <cellStyle name="Normal 225" xfId="55203" xr:uid="{00000000-0005-0000-0000-00003E520000}"/>
    <cellStyle name="Normal 225 2" xfId="55204" xr:uid="{00000000-0005-0000-0000-00003F520000}"/>
    <cellStyle name="Normal 225 2 2" xfId="55205" xr:uid="{00000000-0005-0000-0000-000040520000}"/>
    <cellStyle name="Normal 225 3" xfId="55206" xr:uid="{00000000-0005-0000-0000-000041520000}"/>
    <cellStyle name="Normal 226" xfId="55207" xr:uid="{00000000-0005-0000-0000-000042520000}"/>
    <cellStyle name="Normal 226 2" xfId="55208" xr:uid="{00000000-0005-0000-0000-000043520000}"/>
    <cellStyle name="Normal 226 2 2" xfId="55209" xr:uid="{00000000-0005-0000-0000-000044520000}"/>
    <cellStyle name="Normal 226 3" xfId="55210" xr:uid="{00000000-0005-0000-0000-000045520000}"/>
    <cellStyle name="Normal 227" xfId="55211" xr:uid="{00000000-0005-0000-0000-000046520000}"/>
    <cellStyle name="Normal 227 2" xfId="55212" xr:uid="{00000000-0005-0000-0000-000047520000}"/>
    <cellStyle name="Normal 227 2 2" xfId="55213" xr:uid="{00000000-0005-0000-0000-000048520000}"/>
    <cellStyle name="Normal 227 3" xfId="55214" xr:uid="{00000000-0005-0000-0000-000049520000}"/>
    <cellStyle name="Normal 228" xfId="55215" xr:uid="{00000000-0005-0000-0000-00004A520000}"/>
    <cellStyle name="Normal 228 2" xfId="55216" xr:uid="{00000000-0005-0000-0000-00004B520000}"/>
    <cellStyle name="Normal 228 2 2" xfId="55217" xr:uid="{00000000-0005-0000-0000-00004C520000}"/>
    <cellStyle name="Normal 228 3" xfId="55218" xr:uid="{00000000-0005-0000-0000-00004D520000}"/>
    <cellStyle name="Normal 229" xfId="55219" xr:uid="{00000000-0005-0000-0000-00004E520000}"/>
    <cellStyle name="Normal 229 2" xfId="55220" xr:uid="{00000000-0005-0000-0000-00004F520000}"/>
    <cellStyle name="Normal 229 2 2" xfId="55221" xr:uid="{00000000-0005-0000-0000-000050520000}"/>
    <cellStyle name="Normal 229 3" xfId="55222" xr:uid="{00000000-0005-0000-0000-000051520000}"/>
    <cellStyle name="Normal 23" xfId="4627" xr:uid="{00000000-0005-0000-0000-000052520000}"/>
    <cellStyle name="Normal 23 10" xfId="55223" xr:uid="{00000000-0005-0000-0000-000053520000}"/>
    <cellStyle name="Normal 23 11" xfId="55224" xr:uid="{00000000-0005-0000-0000-000054520000}"/>
    <cellStyle name="Normal 23 2" xfId="4628" xr:uid="{00000000-0005-0000-0000-000055520000}"/>
    <cellStyle name="Normal 23 2 2" xfId="55225" xr:uid="{00000000-0005-0000-0000-000056520000}"/>
    <cellStyle name="Normal 23 3" xfId="4629" xr:uid="{00000000-0005-0000-0000-000057520000}"/>
    <cellStyle name="Normal 23 4" xfId="55226" xr:uid="{00000000-0005-0000-0000-000058520000}"/>
    <cellStyle name="Normal 23 5" xfId="55227" xr:uid="{00000000-0005-0000-0000-000059520000}"/>
    <cellStyle name="Normal 23 6" xfId="55228" xr:uid="{00000000-0005-0000-0000-00005A520000}"/>
    <cellStyle name="Normal 23 7" xfId="55229" xr:uid="{00000000-0005-0000-0000-00005B520000}"/>
    <cellStyle name="Normal 23 8" xfId="55230" xr:uid="{00000000-0005-0000-0000-00005C520000}"/>
    <cellStyle name="Normal 23 9" xfId="55231" xr:uid="{00000000-0005-0000-0000-00005D520000}"/>
    <cellStyle name="Normal 230" xfId="55232" xr:uid="{00000000-0005-0000-0000-00005E520000}"/>
    <cellStyle name="Normal 230 2" xfId="55233" xr:uid="{00000000-0005-0000-0000-00005F520000}"/>
    <cellStyle name="Normal 230 2 2" xfId="55234" xr:uid="{00000000-0005-0000-0000-000060520000}"/>
    <cellStyle name="Normal 230 3" xfId="55235" xr:uid="{00000000-0005-0000-0000-000061520000}"/>
    <cellStyle name="Normal 231" xfId="55236" xr:uid="{00000000-0005-0000-0000-000062520000}"/>
    <cellStyle name="Normal 231 2" xfId="55237" xr:uid="{00000000-0005-0000-0000-000063520000}"/>
    <cellStyle name="Normal 231 2 2" xfId="55238" xr:uid="{00000000-0005-0000-0000-000064520000}"/>
    <cellStyle name="Normal 231 3" xfId="55239" xr:uid="{00000000-0005-0000-0000-000065520000}"/>
    <cellStyle name="Normal 232" xfId="55240" xr:uid="{00000000-0005-0000-0000-000066520000}"/>
    <cellStyle name="Normal 232 2" xfId="55241" xr:uid="{00000000-0005-0000-0000-000067520000}"/>
    <cellStyle name="Normal 232 2 2" xfId="55242" xr:uid="{00000000-0005-0000-0000-000068520000}"/>
    <cellStyle name="Normal 232 3" xfId="55243" xr:uid="{00000000-0005-0000-0000-000069520000}"/>
    <cellStyle name="Normal 233" xfId="55244" xr:uid="{00000000-0005-0000-0000-00006A520000}"/>
    <cellStyle name="Normal 233 2" xfId="55245" xr:uid="{00000000-0005-0000-0000-00006B520000}"/>
    <cellStyle name="Normal 233 2 2" xfId="55246" xr:uid="{00000000-0005-0000-0000-00006C520000}"/>
    <cellStyle name="Normal 233 3" xfId="55247" xr:uid="{00000000-0005-0000-0000-00006D520000}"/>
    <cellStyle name="Normal 234" xfId="55248" xr:uid="{00000000-0005-0000-0000-00006E520000}"/>
    <cellStyle name="Normal 234 2" xfId="55249" xr:uid="{00000000-0005-0000-0000-00006F520000}"/>
    <cellStyle name="Normal 234 2 2" xfId="55250" xr:uid="{00000000-0005-0000-0000-000070520000}"/>
    <cellStyle name="Normal 234 3" xfId="55251" xr:uid="{00000000-0005-0000-0000-000071520000}"/>
    <cellStyle name="Normal 235" xfId="55252" xr:uid="{00000000-0005-0000-0000-000072520000}"/>
    <cellStyle name="Normal 235 2" xfId="55253" xr:uid="{00000000-0005-0000-0000-000073520000}"/>
    <cellStyle name="Normal 235 2 2" xfId="55254" xr:uid="{00000000-0005-0000-0000-000074520000}"/>
    <cellStyle name="Normal 235 3" xfId="55255" xr:uid="{00000000-0005-0000-0000-000075520000}"/>
    <cellStyle name="Normal 236" xfId="55256" xr:uid="{00000000-0005-0000-0000-000076520000}"/>
    <cellStyle name="Normal 236 2" xfId="55257" xr:uid="{00000000-0005-0000-0000-000077520000}"/>
    <cellStyle name="Normal 236 2 2" xfId="55258" xr:uid="{00000000-0005-0000-0000-000078520000}"/>
    <cellStyle name="Normal 236 3" xfId="55259" xr:uid="{00000000-0005-0000-0000-000079520000}"/>
    <cellStyle name="Normal 237" xfId="55260" xr:uid="{00000000-0005-0000-0000-00007A520000}"/>
    <cellStyle name="Normal 237 2" xfId="55261" xr:uid="{00000000-0005-0000-0000-00007B520000}"/>
    <cellStyle name="Normal 237 2 2" xfId="55262" xr:uid="{00000000-0005-0000-0000-00007C520000}"/>
    <cellStyle name="Normal 237 3" xfId="55263" xr:uid="{00000000-0005-0000-0000-00007D520000}"/>
    <cellStyle name="Normal 238" xfId="55264" xr:uid="{00000000-0005-0000-0000-00007E520000}"/>
    <cellStyle name="Normal 238 2" xfId="55265" xr:uid="{00000000-0005-0000-0000-00007F520000}"/>
    <cellStyle name="Normal 238 2 2" xfId="55266" xr:uid="{00000000-0005-0000-0000-000080520000}"/>
    <cellStyle name="Normal 238 3" xfId="55267" xr:uid="{00000000-0005-0000-0000-000081520000}"/>
    <cellStyle name="Normal 239" xfId="55268" xr:uid="{00000000-0005-0000-0000-000082520000}"/>
    <cellStyle name="Normal 239 2" xfId="55269" xr:uid="{00000000-0005-0000-0000-000083520000}"/>
    <cellStyle name="Normal 239 2 2" xfId="55270" xr:uid="{00000000-0005-0000-0000-000084520000}"/>
    <cellStyle name="Normal 239 3" xfId="55271" xr:uid="{00000000-0005-0000-0000-000085520000}"/>
    <cellStyle name="Normal 24" xfId="4630" xr:uid="{00000000-0005-0000-0000-000086520000}"/>
    <cellStyle name="Normal 24 2" xfId="4631" xr:uid="{00000000-0005-0000-0000-000087520000}"/>
    <cellStyle name="Normal 24 2 2" xfId="55272" xr:uid="{00000000-0005-0000-0000-000088520000}"/>
    <cellStyle name="Normal 24 3" xfId="4632" xr:uid="{00000000-0005-0000-0000-000089520000}"/>
    <cellStyle name="Normal 24 3 2" xfId="57851" xr:uid="{00000000-0005-0000-0000-00008A520000}"/>
    <cellStyle name="Normal 24 4" xfId="55273" xr:uid="{00000000-0005-0000-0000-00008B520000}"/>
    <cellStyle name="Normal 24 5" xfId="55274" xr:uid="{00000000-0005-0000-0000-00008C520000}"/>
    <cellStyle name="Normal 24 6" xfId="55275" xr:uid="{00000000-0005-0000-0000-00008D520000}"/>
    <cellStyle name="Normal 24 7" xfId="55276" xr:uid="{00000000-0005-0000-0000-00008E520000}"/>
    <cellStyle name="Normal 24 8" xfId="55277" xr:uid="{00000000-0005-0000-0000-00008F520000}"/>
    <cellStyle name="Normal 24 9" xfId="55278" xr:uid="{00000000-0005-0000-0000-000090520000}"/>
    <cellStyle name="Normal 240" xfId="55279" xr:uid="{00000000-0005-0000-0000-000091520000}"/>
    <cellStyle name="Normal 240 2" xfId="55280" xr:uid="{00000000-0005-0000-0000-000092520000}"/>
    <cellStyle name="Normal 240 2 2" xfId="55281" xr:uid="{00000000-0005-0000-0000-000093520000}"/>
    <cellStyle name="Normal 240 3" xfId="55282" xr:uid="{00000000-0005-0000-0000-000094520000}"/>
    <cellStyle name="Normal 241" xfId="55283" xr:uid="{00000000-0005-0000-0000-000095520000}"/>
    <cellStyle name="Normal 241 2" xfId="55284" xr:uid="{00000000-0005-0000-0000-000096520000}"/>
    <cellStyle name="Normal 241 2 2" xfId="55285" xr:uid="{00000000-0005-0000-0000-000097520000}"/>
    <cellStyle name="Normal 241 3" xfId="55286" xr:uid="{00000000-0005-0000-0000-000098520000}"/>
    <cellStyle name="Normal 242" xfId="55287" xr:uid="{00000000-0005-0000-0000-000099520000}"/>
    <cellStyle name="Normal 242 2" xfId="55288" xr:uid="{00000000-0005-0000-0000-00009A520000}"/>
    <cellStyle name="Normal 242 2 2" xfId="55289" xr:uid="{00000000-0005-0000-0000-00009B520000}"/>
    <cellStyle name="Normal 242 3" xfId="55290" xr:uid="{00000000-0005-0000-0000-00009C520000}"/>
    <cellStyle name="Normal 243" xfId="55291" xr:uid="{00000000-0005-0000-0000-00009D520000}"/>
    <cellStyle name="Normal 243 2" xfId="55292" xr:uid="{00000000-0005-0000-0000-00009E520000}"/>
    <cellStyle name="Normal 243 2 2" xfId="55293" xr:uid="{00000000-0005-0000-0000-00009F520000}"/>
    <cellStyle name="Normal 243 3" xfId="55294" xr:uid="{00000000-0005-0000-0000-0000A0520000}"/>
    <cellStyle name="Normal 244" xfId="55295" xr:uid="{00000000-0005-0000-0000-0000A1520000}"/>
    <cellStyle name="Normal 244 2" xfId="55296" xr:uid="{00000000-0005-0000-0000-0000A2520000}"/>
    <cellStyle name="Normal 244 2 2" xfId="55297" xr:uid="{00000000-0005-0000-0000-0000A3520000}"/>
    <cellStyle name="Normal 244 3" xfId="55298" xr:uid="{00000000-0005-0000-0000-0000A4520000}"/>
    <cellStyle name="Normal 245" xfId="55299" xr:uid="{00000000-0005-0000-0000-0000A5520000}"/>
    <cellStyle name="Normal 245 2" xfId="55300" xr:uid="{00000000-0005-0000-0000-0000A6520000}"/>
    <cellStyle name="Normal 245 2 2" xfId="55301" xr:uid="{00000000-0005-0000-0000-0000A7520000}"/>
    <cellStyle name="Normal 245 3" xfId="55302" xr:uid="{00000000-0005-0000-0000-0000A8520000}"/>
    <cellStyle name="Normal 246" xfId="55303" xr:uid="{00000000-0005-0000-0000-0000A9520000}"/>
    <cellStyle name="Normal 246 2" xfId="55304" xr:uid="{00000000-0005-0000-0000-0000AA520000}"/>
    <cellStyle name="Normal 246 2 2" xfId="55305" xr:uid="{00000000-0005-0000-0000-0000AB520000}"/>
    <cellStyle name="Normal 246 3" xfId="55306" xr:uid="{00000000-0005-0000-0000-0000AC520000}"/>
    <cellStyle name="Normal 247" xfId="55307" xr:uid="{00000000-0005-0000-0000-0000AD520000}"/>
    <cellStyle name="Normal 247 2" xfId="55308" xr:uid="{00000000-0005-0000-0000-0000AE520000}"/>
    <cellStyle name="Normal 247 2 2" xfId="55309" xr:uid="{00000000-0005-0000-0000-0000AF520000}"/>
    <cellStyle name="Normal 247 3" xfId="55310" xr:uid="{00000000-0005-0000-0000-0000B0520000}"/>
    <cellStyle name="Normal 248" xfId="55311" xr:uid="{00000000-0005-0000-0000-0000B1520000}"/>
    <cellStyle name="Normal 248 2" xfId="55312" xr:uid="{00000000-0005-0000-0000-0000B2520000}"/>
    <cellStyle name="Normal 248 2 2" xfId="55313" xr:uid="{00000000-0005-0000-0000-0000B3520000}"/>
    <cellStyle name="Normal 248 3" xfId="55314" xr:uid="{00000000-0005-0000-0000-0000B4520000}"/>
    <cellStyle name="Normal 249" xfId="55315" xr:uid="{00000000-0005-0000-0000-0000B5520000}"/>
    <cellStyle name="Normal 249 2" xfId="55316" xr:uid="{00000000-0005-0000-0000-0000B6520000}"/>
    <cellStyle name="Normal 249 2 2" xfId="55317" xr:uid="{00000000-0005-0000-0000-0000B7520000}"/>
    <cellStyle name="Normal 249 3" xfId="55318" xr:uid="{00000000-0005-0000-0000-0000B8520000}"/>
    <cellStyle name="Normal 25" xfId="4633" xr:uid="{00000000-0005-0000-0000-0000B9520000}"/>
    <cellStyle name="Normal 25 2" xfId="4634" xr:uid="{00000000-0005-0000-0000-0000BA520000}"/>
    <cellStyle name="Normal 25 2 2" xfId="55319" xr:uid="{00000000-0005-0000-0000-0000BB520000}"/>
    <cellStyle name="Normal 25 3" xfId="4635" xr:uid="{00000000-0005-0000-0000-0000BC520000}"/>
    <cellStyle name="Normal 25 3 2" xfId="57852" xr:uid="{00000000-0005-0000-0000-0000BD520000}"/>
    <cellStyle name="Normal 25 4" xfId="55320" xr:uid="{00000000-0005-0000-0000-0000BE520000}"/>
    <cellStyle name="Normal 25 5" xfId="55321" xr:uid="{00000000-0005-0000-0000-0000BF520000}"/>
    <cellStyle name="Normal 25 6" xfId="55322" xr:uid="{00000000-0005-0000-0000-0000C0520000}"/>
    <cellStyle name="Normal 25 7" xfId="55323" xr:uid="{00000000-0005-0000-0000-0000C1520000}"/>
    <cellStyle name="Normal 250" xfId="55324" xr:uid="{00000000-0005-0000-0000-0000C2520000}"/>
    <cellStyle name="Normal 250 2" xfId="55325" xr:uid="{00000000-0005-0000-0000-0000C3520000}"/>
    <cellStyle name="Normal 250 2 2" xfId="55326" xr:uid="{00000000-0005-0000-0000-0000C4520000}"/>
    <cellStyle name="Normal 250 3" xfId="55327" xr:uid="{00000000-0005-0000-0000-0000C5520000}"/>
    <cellStyle name="Normal 251" xfId="55328" xr:uid="{00000000-0005-0000-0000-0000C6520000}"/>
    <cellStyle name="Normal 251 2" xfId="55329" xr:uid="{00000000-0005-0000-0000-0000C7520000}"/>
    <cellStyle name="Normal 251 2 2" xfId="55330" xr:uid="{00000000-0005-0000-0000-0000C8520000}"/>
    <cellStyle name="Normal 251 3" xfId="55331" xr:uid="{00000000-0005-0000-0000-0000C9520000}"/>
    <cellStyle name="Normal 252" xfId="55332" xr:uid="{00000000-0005-0000-0000-0000CA520000}"/>
    <cellStyle name="Normal 252 2" xfId="55333" xr:uid="{00000000-0005-0000-0000-0000CB520000}"/>
    <cellStyle name="Normal 252 2 2" xfId="55334" xr:uid="{00000000-0005-0000-0000-0000CC520000}"/>
    <cellStyle name="Normal 252 3" xfId="55335" xr:uid="{00000000-0005-0000-0000-0000CD520000}"/>
    <cellStyle name="Normal 253" xfId="55336" xr:uid="{00000000-0005-0000-0000-0000CE520000}"/>
    <cellStyle name="Normal 253 2" xfId="55337" xr:uid="{00000000-0005-0000-0000-0000CF520000}"/>
    <cellStyle name="Normal 253 2 2" xfId="55338" xr:uid="{00000000-0005-0000-0000-0000D0520000}"/>
    <cellStyle name="Normal 253 3" xfId="55339" xr:uid="{00000000-0005-0000-0000-0000D1520000}"/>
    <cellStyle name="Normal 254" xfId="55340" xr:uid="{00000000-0005-0000-0000-0000D2520000}"/>
    <cellStyle name="Normal 254 2" xfId="55341" xr:uid="{00000000-0005-0000-0000-0000D3520000}"/>
    <cellStyle name="Normal 254 2 2" xfId="55342" xr:uid="{00000000-0005-0000-0000-0000D4520000}"/>
    <cellStyle name="Normal 254 3" xfId="55343" xr:uid="{00000000-0005-0000-0000-0000D5520000}"/>
    <cellStyle name="Normal 255" xfId="55344" xr:uid="{00000000-0005-0000-0000-0000D6520000}"/>
    <cellStyle name="Normal 255 2" xfId="55345" xr:uid="{00000000-0005-0000-0000-0000D7520000}"/>
    <cellStyle name="Normal 255 2 2" xfId="55346" xr:uid="{00000000-0005-0000-0000-0000D8520000}"/>
    <cellStyle name="Normal 255 3" xfId="55347" xr:uid="{00000000-0005-0000-0000-0000D9520000}"/>
    <cellStyle name="Normal 256" xfId="55348" xr:uid="{00000000-0005-0000-0000-0000DA520000}"/>
    <cellStyle name="Normal 256 2" xfId="55349" xr:uid="{00000000-0005-0000-0000-0000DB520000}"/>
    <cellStyle name="Normal 256 2 2" xfId="55350" xr:uid="{00000000-0005-0000-0000-0000DC520000}"/>
    <cellStyle name="Normal 256 3" xfId="55351" xr:uid="{00000000-0005-0000-0000-0000DD520000}"/>
    <cellStyle name="Normal 257" xfId="55352" xr:uid="{00000000-0005-0000-0000-0000DE520000}"/>
    <cellStyle name="Normal 257 2" xfId="55353" xr:uid="{00000000-0005-0000-0000-0000DF520000}"/>
    <cellStyle name="Normal 257 2 2" xfId="55354" xr:uid="{00000000-0005-0000-0000-0000E0520000}"/>
    <cellStyle name="Normal 257 3" xfId="55355" xr:uid="{00000000-0005-0000-0000-0000E1520000}"/>
    <cellStyle name="Normal 258" xfId="55356" xr:uid="{00000000-0005-0000-0000-0000E2520000}"/>
    <cellStyle name="Normal 258 2" xfId="55357" xr:uid="{00000000-0005-0000-0000-0000E3520000}"/>
    <cellStyle name="Normal 258 2 2" xfId="55358" xr:uid="{00000000-0005-0000-0000-0000E4520000}"/>
    <cellStyle name="Normal 258 3" xfId="55359" xr:uid="{00000000-0005-0000-0000-0000E5520000}"/>
    <cellStyle name="Normal 259" xfId="55360" xr:uid="{00000000-0005-0000-0000-0000E6520000}"/>
    <cellStyle name="Normal 259 2" xfId="55361" xr:uid="{00000000-0005-0000-0000-0000E7520000}"/>
    <cellStyle name="Normal 259 2 2" xfId="55362" xr:uid="{00000000-0005-0000-0000-0000E8520000}"/>
    <cellStyle name="Normal 259 3" xfId="55363" xr:uid="{00000000-0005-0000-0000-0000E9520000}"/>
    <cellStyle name="Normal 26" xfId="4636" xr:uid="{00000000-0005-0000-0000-0000EA520000}"/>
    <cellStyle name="Normal 26 2" xfId="4637" xr:uid="{00000000-0005-0000-0000-0000EB520000}"/>
    <cellStyle name="Normal 26 2 2" xfId="55364" xr:uid="{00000000-0005-0000-0000-0000EC520000}"/>
    <cellStyle name="Normal 26 3" xfId="4638" xr:uid="{00000000-0005-0000-0000-0000ED520000}"/>
    <cellStyle name="Normal 26 3 2" xfId="57853" xr:uid="{00000000-0005-0000-0000-0000EE520000}"/>
    <cellStyle name="Normal 26 4" xfId="55365" xr:uid="{00000000-0005-0000-0000-0000EF520000}"/>
    <cellStyle name="Normal 26 5" xfId="55366" xr:uid="{00000000-0005-0000-0000-0000F0520000}"/>
    <cellStyle name="Normal 260" xfId="55367" xr:uid="{00000000-0005-0000-0000-0000F1520000}"/>
    <cellStyle name="Normal 260 2" xfId="55368" xr:uid="{00000000-0005-0000-0000-0000F2520000}"/>
    <cellStyle name="Normal 260 2 2" xfId="55369" xr:uid="{00000000-0005-0000-0000-0000F3520000}"/>
    <cellStyle name="Normal 260 3" xfId="55370" xr:uid="{00000000-0005-0000-0000-0000F4520000}"/>
    <cellStyle name="Normal 261" xfId="55371" xr:uid="{00000000-0005-0000-0000-0000F5520000}"/>
    <cellStyle name="Normal 261 2" xfId="55372" xr:uid="{00000000-0005-0000-0000-0000F6520000}"/>
    <cellStyle name="Normal 261 2 2" xfId="55373" xr:uid="{00000000-0005-0000-0000-0000F7520000}"/>
    <cellStyle name="Normal 261 3" xfId="55374" xr:uid="{00000000-0005-0000-0000-0000F8520000}"/>
    <cellStyle name="Normal 262" xfId="55375" xr:uid="{00000000-0005-0000-0000-0000F9520000}"/>
    <cellStyle name="Normal 262 2" xfId="55376" xr:uid="{00000000-0005-0000-0000-0000FA520000}"/>
    <cellStyle name="Normal 262 2 2" xfId="55377" xr:uid="{00000000-0005-0000-0000-0000FB520000}"/>
    <cellStyle name="Normal 262 3" xfId="55378" xr:uid="{00000000-0005-0000-0000-0000FC520000}"/>
    <cellStyle name="Normal 263" xfId="55379" xr:uid="{00000000-0005-0000-0000-0000FD520000}"/>
    <cellStyle name="Normal 263 2" xfId="55380" xr:uid="{00000000-0005-0000-0000-0000FE520000}"/>
    <cellStyle name="Normal 263 2 2" xfId="55381" xr:uid="{00000000-0005-0000-0000-0000FF520000}"/>
    <cellStyle name="Normal 263 3" xfId="55382" xr:uid="{00000000-0005-0000-0000-000000530000}"/>
    <cellStyle name="Normal 264" xfId="55383" xr:uid="{00000000-0005-0000-0000-000001530000}"/>
    <cellStyle name="Normal 264 2" xfId="55384" xr:uid="{00000000-0005-0000-0000-000002530000}"/>
    <cellStyle name="Normal 264 2 2" xfId="55385" xr:uid="{00000000-0005-0000-0000-000003530000}"/>
    <cellStyle name="Normal 264 3" xfId="55386" xr:uid="{00000000-0005-0000-0000-000004530000}"/>
    <cellStyle name="Normal 265" xfId="55387" xr:uid="{00000000-0005-0000-0000-000005530000}"/>
    <cellStyle name="Normal 265 2" xfId="55388" xr:uid="{00000000-0005-0000-0000-000006530000}"/>
    <cellStyle name="Normal 265 2 2" xfId="55389" xr:uid="{00000000-0005-0000-0000-000007530000}"/>
    <cellStyle name="Normal 265 3" xfId="55390" xr:uid="{00000000-0005-0000-0000-000008530000}"/>
    <cellStyle name="Normal 266" xfId="55391" xr:uid="{00000000-0005-0000-0000-000009530000}"/>
    <cellStyle name="Normal 266 2" xfId="55392" xr:uid="{00000000-0005-0000-0000-00000A530000}"/>
    <cellStyle name="Normal 266 2 2" xfId="55393" xr:uid="{00000000-0005-0000-0000-00000B530000}"/>
    <cellStyle name="Normal 266 3" xfId="55394" xr:uid="{00000000-0005-0000-0000-00000C530000}"/>
    <cellStyle name="Normal 267" xfId="55395" xr:uid="{00000000-0005-0000-0000-00000D530000}"/>
    <cellStyle name="Normal 267 2" xfId="55396" xr:uid="{00000000-0005-0000-0000-00000E530000}"/>
    <cellStyle name="Normal 267 2 2" xfId="55397" xr:uid="{00000000-0005-0000-0000-00000F530000}"/>
    <cellStyle name="Normal 267 3" xfId="55398" xr:uid="{00000000-0005-0000-0000-000010530000}"/>
    <cellStyle name="Normal 268" xfId="55399" xr:uid="{00000000-0005-0000-0000-000011530000}"/>
    <cellStyle name="Normal 268 2" xfId="55400" xr:uid="{00000000-0005-0000-0000-000012530000}"/>
    <cellStyle name="Normal 268 2 2" xfId="55401" xr:uid="{00000000-0005-0000-0000-000013530000}"/>
    <cellStyle name="Normal 268 3" xfId="55402" xr:uid="{00000000-0005-0000-0000-000014530000}"/>
    <cellStyle name="Normal 269" xfId="55403" xr:uid="{00000000-0005-0000-0000-000015530000}"/>
    <cellStyle name="Normal 269 2" xfId="55404" xr:uid="{00000000-0005-0000-0000-000016530000}"/>
    <cellStyle name="Normal 269 2 2" xfId="55405" xr:uid="{00000000-0005-0000-0000-000017530000}"/>
    <cellStyle name="Normal 269 3" xfId="55406" xr:uid="{00000000-0005-0000-0000-000018530000}"/>
    <cellStyle name="Normal 27" xfId="4639" xr:uid="{00000000-0005-0000-0000-000019530000}"/>
    <cellStyle name="Normal 27 2" xfId="4640" xr:uid="{00000000-0005-0000-0000-00001A530000}"/>
    <cellStyle name="Normal 27 2 2" xfId="4641" xr:uid="{00000000-0005-0000-0000-00001B530000}"/>
    <cellStyle name="Normal 27 2 2 2" xfId="17584" xr:uid="{00000000-0005-0000-0000-00001C530000}"/>
    <cellStyle name="Normal 27 2 2 2 2" xfId="17585" xr:uid="{00000000-0005-0000-0000-00001D530000}"/>
    <cellStyle name="Normal 27 2 2 3" xfId="17586" xr:uid="{00000000-0005-0000-0000-00001E530000}"/>
    <cellStyle name="Normal 27 2 2 3 2" xfId="17587" xr:uid="{00000000-0005-0000-0000-00001F530000}"/>
    <cellStyle name="Normal 27 2 2 4" xfId="17588" xr:uid="{00000000-0005-0000-0000-000020530000}"/>
    <cellStyle name="Normal 27 2 3" xfId="17589" xr:uid="{00000000-0005-0000-0000-000021530000}"/>
    <cellStyle name="Normal 27 2 3 2" xfId="17590" xr:uid="{00000000-0005-0000-0000-000022530000}"/>
    <cellStyle name="Normal 27 2 4" xfId="17591" xr:uid="{00000000-0005-0000-0000-000023530000}"/>
    <cellStyle name="Normal 27 2 4 2" xfId="17592" xr:uid="{00000000-0005-0000-0000-000024530000}"/>
    <cellStyle name="Normal 27 2 5" xfId="17593" xr:uid="{00000000-0005-0000-0000-000025530000}"/>
    <cellStyle name="Normal 27 3" xfId="4642" xr:uid="{00000000-0005-0000-0000-000026530000}"/>
    <cellStyle name="Normal 27 3 2" xfId="17594" xr:uid="{00000000-0005-0000-0000-000027530000}"/>
    <cellStyle name="Normal 27 3 2 2" xfId="17595" xr:uid="{00000000-0005-0000-0000-000028530000}"/>
    <cellStyle name="Normal 27 3 3" xfId="17596" xr:uid="{00000000-0005-0000-0000-000029530000}"/>
    <cellStyle name="Normal 27 3 3 2" xfId="17597" xr:uid="{00000000-0005-0000-0000-00002A530000}"/>
    <cellStyle name="Normal 27 3 4" xfId="17598" xr:uid="{00000000-0005-0000-0000-00002B530000}"/>
    <cellStyle name="Normal 27 4" xfId="17599" xr:uid="{00000000-0005-0000-0000-00002C530000}"/>
    <cellStyle name="Normal 27 4 2" xfId="17600" xr:uid="{00000000-0005-0000-0000-00002D530000}"/>
    <cellStyle name="Normal 27 5" xfId="17601" xr:uid="{00000000-0005-0000-0000-00002E530000}"/>
    <cellStyle name="Normal 27 5 2" xfId="17602" xr:uid="{00000000-0005-0000-0000-00002F530000}"/>
    <cellStyle name="Normal 27 6" xfId="17603" xr:uid="{00000000-0005-0000-0000-000030530000}"/>
    <cellStyle name="Normal 270" xfId="55407" xr:uid="{00000000-0005-0000-0000-000031530000}"/>
    <cellStyle name="Normal 270 2" xfId="55408" xr:uid="{00000000-0005-0000-0000-000032530000}"/>
    <cellStyle name="Normal 270 2 2" xfId="55409" xr:uid="{00000000-0005-0000-0000-000033530000}"/>
    <cellStyle name="Normal 270 3" xfId="55410" xr:uid="{00000000-0005-0000-0000-000034530000}"/>
    <cellStyle name="Normal 271" xfId="55411" xr:uid="{00000000-0005-0000-0000-000035530000}"/>
    <cellStyle name="Normal 271 2" xfId="55412" xr:uid="{00000000-0005-0000-0000-000036530000}"/>
    <cellStyle name="Normal 271 2 2" xfId="55413" xr:uid="{00000000-0005-0000-0000-000037530000}"/>
    <cellStyle name="Normal 271 3" xfId="55414" xr:uid="{00000000-0005-0000-0000-000038530000}"/>
    <cellStyle name="Normal 272" xfId="55415" xr:uid="{00000000-0005-0000-0000-000039530000}"/>
    <cellStyle name="Normal 272 2" xfId="55416" xr:uid="{00000000-0005-0000-0000-00003A530000}"/>
    <cellStyle name="Normal 272 2 2" xfId="55417" xr:uid="{00000000-0005-0000-0000-00003B530000}"/>
    <cellStyle name="Normal 272 3" xfId="55418" xr:uid="{00000000-0005-0000-0000-00003C530000}"/>
    <cellStyle name="Normal 273" xfId="55419" xr:uid="{00000000-0005-0000-0000-00003D530000}"/>
    <cellStyle name="Normal 273 2" xfId="55420" xr:uid="{00000000-0005-0000-0000-00003E530000}"/>
    <cellStyle name="Normal 273 2 2" xfId="55421" xr:uid="{00000000-0005-0000-0000-00003F530000}"/>
    <cellStyle name="Normal 273 3" xfId="55422" xr:uid="{00000000-0005-0000-0000-000040530000}"/>
    <cellStyle name="Normal 274" xfId="55423" xr:uid="{00000000-0005-0000-0000-000041530000}"/>
    <cellStyle name="Normal 274 2" xfId="55424" xr:uid="{00000000-0005-0000-0000-000042530000}"/>
    <cellStyle name="Normal 274 2 2" xfId="55425" xr:uid="{00000000-0005-0000-0000-000043530000}"/>
    <cellStyle name="Normal 274 3" xfId="55426" xr:uid="{00000000-0005-0000-0000-000044530000}"/>
    <cellStyle name="Normal 275" xfId="55427" xr:uid="{00000000-0005-0000-0000-000045530000}"/>
    <cellStyle name="Normal 275 2" xfId="55428" xr:uid="{00000000-0005-0000-0000-000046530000}"/>
    <cellStyle name="Normal 275 2 2" xfId="55429" xr:uid="{00000000-0005-0000-0000-000047530000}"/>
    <cellStyle name="Normal 275 3" xfId="55430" xr:uid="{00000000-0005-0000-0000-000048530000}"/>
    <cellStyle name="Normal 276" xfId="55431" xr:uid="{00000000-0005-0000-0000-000049530000}"/>
    <cellStyle name="Normal 276 2" xfId="55432" xr:uid="{00000000-0005-0000-0000-00004A530000}"/>
    <cellStyle name="Normal 276 2 2" xfId="55433" xr:uid="{00000000-0005-0000-0000-00004B530000}"/>
    <cellStyle name="Normal 276 3" xfId="55434" xr:uid="{00000000-0005-0000-0000-00004C530000}"/>
    <cellStyle name="Normal 277" xfId="55435" xr:uid="{00000000-0005-0000-0000-00004D530000}"/>
    <cellStyle name="Normal 277 2" xfId="55436" xr:uid="{00000000-0005-0000-0000-00004E530000}"/>
    <cellStyle name="Normal 277 2 2" xfId="55437" xr:uid="{00000000-0005-0000-0000-00004F530000}"/>
    <cellStyle name="Normal 277 3" xfId="55438" xr:uid="{00000000-0005-0000-0000-000050530000}"/>
    <cellStyle name="Normal 278" xfId="55439" xr:uid="{00000000-0005-0000-0000-000051530000}"/>
    <cellStyle name="Normal 278 2" xfId="55440" xr:uid="{00000000-0005-0000-0000-000052530000}"/>
    <cellStyle name="Normal 278 2 2" xfId="55441" xr:uid="{00000000-0005-0000-0000-000053530000}"/>
    <cellStyle name="Normal 278 3" xfId="55442" xr:uid="{00000000-0005-0000-0000-000054530000}"/>
    <cellStyle name="Normal 279" xfId="55443" xr:uid="{00000000-0005-0000-0000-000055530000}"/>
    <cellStyle name="Normal 279 2" xfId="55444" xr:uid="{00000000-0005-0000-0000-000056530000}"/>
    <cellStyle name="Normal 279 2 2" xfId="55445" xr:uid="{00000000-0005-0000-0000-000057530000}"/>
    <cellStyle name="Normal 279 3" xfId="55446" xr:uid="{00000000-0005-0000-0000-000058530000}"/>
    <cellStyle name="Normal 28" xfId="4643" xr:uid="{00000000-0005-0000-0000-000059530000}"/>
    <cellStyle name="Normal 28 2" xfId="4644" xr:uid="{00000000-0005-0000-0000-00005A530000}"/>
    <cellStyle name="Normal 28 3" xfId="4645" xr:uid="{00000000-0005-0000-0000-00005B530000}"/>
    <cellStyle name="Normal 28 3 2" xfId="57854" xr:uid="{00000000-0005-0000-0000-00005C530000}"/>
    <cellStyle name="Normal 280" xfId="55447" xr:uid="{00000000-0005-0000-0000-00005D530000}"/>
    <cellStyle name="Normal 280 2" xfId="55448" xr:uid="{00000000-0005-0000-0000-00005E530000}"/>
    <cellStyle name="Normal 280 2 2" xfId="55449" xr:uid="{00000000-0005-0000-0000-00005F530000}"/>
    <cellStyle name="Normal 280 3" xfId="55450" xr:uid="{00000000-0005-0000-0000-000060530000}"/>
    <cellStyle name="Normal 281" xfId="55451" xr:uid="{00000000-0005-0000-0000-000061530000}"/>
    <cellStyle name="Normal 281 2" xfId="55452" xr:uid="{00000000-0005-0000-0000-000062530000}"/>
    <cellStyle name="Normal 281 2 2" xfId="55453" xr:uid="{00000000-0005-0000-0000-000063530000}"/>
    <cellStyle name="Normal 281 3" xfId="55454" xr:uid="{00000000-0005-0000-0000-000064530000}"/>
    <cellStyle name="Normal 282" xfId="55455" xr:uid="{00000000-0005-0000-0000-000065530000}"/>
    <cellStyle name="Normal 282 2" xfId="55456" xr:uid="{00000000-0005-0000-0000-000066530000}"/>
    <cellStyle name="Normal 282 2 2" xfId="55457" xr:uid="{00000000-0005-0000-0000-000067530000}"/>
    <cellStyle name="Normal 282 3" xfId="55458" xr:uid="{00000000-0005-0000-0000-000068530000}"/>
    <cellStyle name="Normal 283" xfId="55459" xr:uid="{00000000-0005-0000-0000-000069530000}"/>
    <cellStyle name="Normal 283 2" xfId="55460" xr:uid="{00000000-0005-0000-0000-00006A530000}"/>
    <cellStyle name="Normal 283 2 2" xfId="55461" xr:uid="{00000000-0005-0000-0000-00006B530000}"/>
    <cellStyle name="Normal 283 3" xfId="55462" xr:uid="{00000000-0005-0000-0000-00006C530000}"/>
    <cellStyle name="Normal 284" xfId="55463" xr:uid="{00000000-0005-0000-0000-00006D530000}"/>
    <cellStyle name="Normal 284 2" xfId="55464" xr:uid="{00000000-0005-0000-0000-00006E530000}"/>
    <cellStyle name="Normal 284 2 2" xfId="55465" xr:uid="{00000000-0005-0000-0000-00006F530000}"/>
    <cellStyle name="Normal 284 3" xfId="55466" xr:uid="{00000000-0005-0000-0000-000070530000}"/>
    <cellStyle name="Normal 285" xfId="55467" xr:uid="{00000000-0005-0000-0000-000071530000}"/>
    <cellStyle name="Normal 285 2" xfId="55468" xr:uid="{00000000-0005-0000-0000-000072530000}"/>
    <cellStyle name="Normal 285 2 2" xfId="55469" xr:uid="{00000000-0005-0000-0000-000073530000}"/>
    <cellStyle name="Normal 285 3" xfId="55470" xr:uid="{00000000-0005-0000-0000-000074530000}"/>
    <cellStyle name="Normal 286" xfId="55471" xr:uid="{00000000-0005-0000-0000-000075530000}"/>
    <cellStyle name="Normal 286 2" xfId="55472" xr:uid="{00000000-0005-0000-0000-000076530000}"/>
    <cellStyle name="Normal 286 2 2" xfId="55473" xr:uid="{00000000-0005-0000-0000-000077530000}"/>
    <cellStyle name="Normal 286 3" xfId="55474" xr:uid="{00000000-0005-0000-0000-000078530000}"/>
    <cellStyle name="Normal 287" xfId="55475" xr:uid="{00000000-0005-0000-0000-000079530000}"/>
    <cellStyle name="Normal 287 2" xfId="55476" xr:uid="{00000000-0005-0000-0000-00007A530000}"/>
    <cellStyle name="Normal 287 2 2" xfId="55477" xr:uid="{00000000-0005-0000-0000-00007B530000}"/>
    <cellStyle name="Normal 287 3" xfId="55478" xr:uid="{00000000-0005-0000-0000-00007C530000}"/>
    <cellStyle name="Normal 288" xfId="55479" xr:uid="{00000000-0005-0000-0000-00007D530000}"/>
    <cellStyle name="Normal 288 2" xfId="55480" xr:uid="{00000000-0005-0000-0000-00007E530000}"/>
    <cellStyle name="Normal 288 2 2" xfId="55481" xr:uid="{00000000-0005-0000-0000-00007F530000}"/>
    <cellStyle name="Normal 288 3" xfId="55482" xr:uid="{00000000-0005-0000-0000-000080530000}"/>
    <cellStyle name="Normal 289" xfId="55483" xr:uid="{00000000-0005-0000-0000-000081530000}"/>
    <cellStyle name="Normal 289 2" xfId="55484" xr:uid="{00000000-0005-0000-0000-000082530000}"/>
    <cellStyle name="Normal 289 2 2" xfId="55485" xr:uid="{00000000-0005-0000-0000-000083530000}"/>
    <cellStyle name="Normal 289 3" xfId="55486" xr:uid="{00000000-0005-0000-0000-000084530000}"/>
    <cellStyle name="Normal 29" xfId="4646" xr:uid="{00000000-0005-0000-0000-000085530000}"/>
    <cellStyle name="Normal 29 2" xfId="4647" xr:uid="{00000000-0005-0000-0000-000086530000}"/>
    <cellStyle name="Normal 29 3" xfId="4648" xr:uid="{00000000-0005-0000-0000-000087530000}"/>
    <cellStyle name="Normal 29 3 2" xfId="57855" xr:uid="{00000000-0005-0000-0000-000088530000}"/>
    <cellStyle name="Normal 290" xfId="55487" xr:uid="{00000000-0005-0000-0000-000089530000}"/>
    <cellStyle name="Normal 290 2" xfId="55488" xr:uid="{00000000-0005-0000-0000-00008A530000}"/>
    <cellStyle name="Normal 290 2 2" xfId="55489" xr:uid="{00000000-0005-0000-0000-00008B530000}"/>
    <cellStyle name="Normal 290 3" xfId="55490" xr:uid="{00000000-0005-0000-0000-00008C530000}"/>
    <cellStyle name="Normal 291" xfId="55491" xr:uid="{00000000-0005-0000-0000-00008D530000}"/>
    <cellStyle name="Normal 291 2" xfId="55492" xr:uid="{00000000-0005-0000-0000-00008E530000}"/>
    <cellStyle name="Normal 291 2 2" xfId="55493" xr:uid="{00000000-0005-0000-0000-00008F530000}"/>
    <cellStyle name="Normal 291 3" xfId="55494" xr:uid="{00000000-0005-0000-0000-000090530000}"/>
    <cellStyle name="Normal 292" xfId="55495" xr:uid="{00000000-0005-0000-0000-000091530000}"/>
    <cellStyle name="Normal 292 2" xfId="55496" xr:uid="{00000000-0005-0000-0000-000092530000}"/>
    <cellStyle name="Normal 292 2 2" xfId="55497" xr:uid="{00000000-0005-0000-0000-000093530000}"/>
    <cellStyle name="Normal 292 3" xfId="55498" xr:uid="{00000000-0005-0000-0000-000094530000}"/>
    <cellStyle name="Normal 293" xfId="55499" xr:uid="{00000000-0005-0000-0000-000095530000}"/>
    <cellStyle name="Normal 293 2" xfId="55500" xr:uid="{00000000-0005-0000-0000-000096530000}"/>
    <cellStyle name="Normal 293 2 2" xfId="55501" xr:uid="{00000000-0005-0000-0000-000097530000}"/>
    <cellStyle name="Normal 293 3" xfId="55502" xr:uid="{00000000-0005-0000-0000-000098530000}"/>
    <cellStyle name="Normal 294" xfId="55503" xr:uid="{00000000-0005-0000-0000-000099530000}"/>
    <cellStyle name="Normal 294 2" xfId="55504" xr:uid="{00000000-0005-0000-0000-00009A530000}"/>
    <cellStyle name="Normal 294 2 2" xfId="55505" xr:uid="{00000000-0005-0000-0000-00009B530000}"/>
    <cellStyle name="Normal 294 3" xfId="55506" xr:uid="{00000000-0005-0000-0000-00009C530000}"/>
    <cellStyle name="Normal 295" xfId="55507" xr:uid="{00000000-0005-0000-0000-00009D530000}"/>
    <cellStyle name="Normal 295 2" xfId="55508" xr:uid="{00000000-0005-0000-0000-00009E530000}"/>
    <cellStyle name="Normal 295 2 2" xfId="55509" xr:uid="{00000000-0005-0000-0000-00009F530000}"/>
    <cellStyle name="Normal 295 3" xfId="55510" xr:uid="{00000000-0005-0000-0000-0000A0530000}"/>
    <cellStyle name="Normal 296" xfId="55511" xr:uid="{00000000-0005-0000-0000-0000A1530000}"/>
    <cellStyle name="Normal 296 2" xfId="55512" xr:uid="{00000000-0005-0000-0000-0000A2530000}"/>
    <cellStyle name="Normal 296 2 2" xfId="55513" xr:uid="{00000000-0005-0000-0000-0000A3530000}"/>
    <cellStyle name="Normal 296 3" xfId="55514" xr:uid="{00000000-0005-0000-0000-0000A4530000}"/>
    <cellStyle name="Normal 297" xfId="55515" xr:uid="{00000000-0005-0000-0000-0000A5530000}"/>
    <cellStyle name="Normal 297 2" xfId="55516" xr:uid="{00000000-0005-0000-0000-0000A6530000}"/>
    <cellStyle name="Normal 297 2 2" xfId="55517" xr:uid="{00000000-0005-0000-0000-0000A7530000}"/>
    <cellStyle name="Normal 297 3" xfId="55518" xr:uid="{00000000-0005-0000-0000-0000A8530000}"/>
    <cellStyle name="Normal 298" xfId="55519" xr:uid="{00000000-0005-0000-0000-0000A9530000}"/>
    <cellStyle name="Normal 298 2" xfId="55520" xr:uid="{00000000-0005-0000-0000-0000AA530000}"/>
    <cellStyle name="Normal 298 2 2" xfId="55521" xr:uid="{00000000-0005-0000-0000-0000AB530000}"/>
    <cellStyle name="Normal 298 3" xfId="55522" xr:uid="{00000000-0005-0000-0000-0000AC530000}"/>
    <cellStyle name="Normal 299" xfId="55523" xr:uid="{00000000-0005-0000-0000-0000AD530000}"/>
    <cellStyle name="Normal 299 2" xfId="55524" xr:uid="{00000000-0005-0000-0000-0000AE530000}"/>
    <cellStyle name="Normal 299 2 2" xfId="55525" xr:uid="{00000000-0005-0000-0000-0000AF530000}"/>
    <cellStyle name="Normal 299 3" xfId="55526" xr:uid="{00000000-0005-0000-0000-0000B0530000}"/>
    <cellStyle name="Normal 3" xfId="44" xr:uid="{00000000-0005-0000-0000-0000B1530000}"/>
    <cellStyle name="Normal 3 10" xfId="4650" xr:uid="{00000000-0005-0000-0000-0000B2530000}"/>
    <cellStyle name="Normal 3 10 2" xfId="17604" xr:uid="{00000000-0005-0000-0000-0000B3530000}"/>
    <cellStyle name="Normal 3 10 2 2" xfId="17605" xr:uid="{00000000-0005-0000-0000-0000B4530000}"/>
    <cellStyle name="Normal 3 10 2 2 2" xfId="17606" xr:uid="{00000000-0005-0000-0000-0000B5530000}"/>
    <cellStyle name="Normal 3 10 2 2 2 2" xfId="17607" xr:uid="{00000000-0005-0000-0000-0000B6530000}"/>
    <cellStyle name="Normal 3 10 2 2 2 2 2" xfId="17608" xr:uid="{00000000-0005-0000-0000-0000B7530000}"/>
    <cellStyle name="Normal 3 10 2 2 2 3" xfId="17609" xr:uid="{00000000-0005-0000-0000-0000B8530000}"/>
    <cellStyle name="Normal 3 10 2 2 2 3 2" xfId="17610" xr:uid="{00000000-0005-0000-0000-0000B9530000}"/>
    <cellStyle name="Normal 3 10 2 2 2 4" xfId="17611" xr:uid="{00000000-0005-0000-0000-0000BA530000}"/>
    <cellStyle name="Normal 3 10 2 2 3" xfId="17612" xr:uid="{00000000-0005-0000-0000-0000BB530000}"/>
    <cellStyle name="Normal 3 10 2 2 3 2" xfId="17613" xr:uid="{00000000-0005-0000-0000-0000BC530000}"/>
    <cellStyle name="Normal 3 10 2 2 4" xfId="17614" xr:uid="{00000000-0005-0000-0000-0000BD530000}"/>
    <cellStyle name="Normal 3 10 2 2 4 2" xfId="17615" xr:uid="{00000000-0005-0000-0000-0000BE530000}"/>
    <cellStyle name="Normal 3 10 2 2 5" xfId="17616" xr:uid="{00000000-0005-0000-0000-0000BF530000}"/>
    <cellStyle name="Normal 3 10 2 3" xfId="17617" xr:uid="{00000000-0005-0000-0000-0000C0530000}"/>
    <cellStyle name="Normal 3 10 2 3 2" xfId="17618" xr:uid="{00000000-0005-0000-0000-0000C1530000}"/>
    <cellStyle name="Normal 3 10 2 3 2 2" xfId="17619" xr:uid="{00000000-0005-0000-0000-0000C2530000}"/>
    <cellStyle name="Normal 3 10 2 3 3" xfId="17620" xr:uid="{00000000-0005-0000-0000-0000C3530000}"/>
    <cellStyle name="Normal 3 10 2 3 3 2" xfId="17621" xr:uid="{00000000-0005-0000-0000-0000C4530000}"/>
    <cellStyle name="Normal 3 10 2 3 4" xfId="17622" xr:uid="{00000000-0005-0000-0000-0000C5530000}"/>
    <cellStyle name="Normal 3 10 2 4" xfId="17623" xr:uid="{00000000-0005-0000-0000-0000C6530000}"/>
    <cellStyle name="Normal 3 10 2 4 2" xfId="17624" xr:uid="{00000000-0005-0000-0000-0000C7530000}"/>
    <cellStyle name="Normal 3 10 2 5" xfId="17625" xr:uid="{00000000-0005-0000-0000-0000C8530000}"/>
    <cellStyle name="Normal 3 10 2 5 2" xfId="17626" xr:uid="{00000000-0005-0000-0000-0000C9530000}"/>
    <cellStyle name="Normal 3 10 2 6" xfId="17627" xr:uid="{00000000-0005-0000-0000-0000CA530000}"/>
    <cellStyle name="Normal 3 10 3" xfId="17628" xr:uid="{00000000-0005-0000-0000-0000CB530000}"/>
    <cellStyle name="Normal 3 10 4" xfId="17629" xr:uid="{00000000-0005-0000-0000-0000CC530000}"/>
    <cellStyle name="Normal 3 10 4 2" xfId="17630" xr:uid="{00000000-0005-0000-0000-0000CD530000}"/>
    <cellStyle name="Normal 3 10 4 2 2" xfId="17631" xr:uid="{00000000-0005-0000-0000-0000CE530000}"/>
    <cellStyle name="Normal 3 10 4 2 2 2" xfId="17632" xr:uid="{00000000-0005-0000-0000-0000CF530000}"/>
    <cellStyle name="Normal 3 10 4 2 3" xfId="17633" xr:uid="{00000000-0005-0000-0000-0000D0530000}"/>
    <cellStyle name="Normal 3 10 4 2 3 2" xfId="17634" xr:uid="{00000000-0005-0000-0000-0000D1530000}"/>
    <cellStyle name="Normal 3 10 4 2 4" xfId="17635" xr:uid="{00000000-0005-0000-0000-0000D2530000}"/>
    <cellStyle name="Normal 3 10 4 3" xfId="17636" xr:uid="{00000000-0005-0000-0000-0000D3530000}"/>
    <cellStyle name="Normal 3 10 4 3 2" xfId="17637" xr:uid="{00000000-0005-0000-0000-0000D4530000}"/>
    <cellStyle name="Normal 3 10 4 4" xfId="17638" xr:uid="{00000000-0005-0000-0000-0000D5530000}"/>
    <cellStyle name="Normal 3 10 4 4 2" xfId="17639" xr:uid="{00000000-0005-0000-0000-0000D6530000}"/>
    <cellStyle name="Normal 3 10 4 5" xfId="17640" xr:uid="{00000000-0005-0000-0000-0000D7530000}"/>
    <cellStyle name="Normal 3 10 5" xfId="17641" xr:uid="{00000000-0005-0000-0000-0000D8530000}"/>
    <cellStyle name="Normal 3 10 5 2" xfId="17642" xr:uid="{00000000-0005-0000-0000-0000D9530000}"/>
    <cellStyle name="Normal 3 10 5 2 2" xfId="17643" xr:uid="{00000000-0005-0000-0000-0000DA530000}"/>
    <cellStyle name="Normal 3 10 5 3" xfId="17644" xr:uid="{00000000-0005-0000-0000-0000DB530000}"/>
    <cellStyle name="Normal 3 10 5 3 2" xfId="17645" xr:uid="{00000000-0005-0000-0000-0000DC530000}"/>
    <cellStyle name="Normal 3 10 5 4" xfId="17646" xr:uid="{00000000-0005-0000-0000-0000DD530000}"/>
    <cellStyle name="Normal 3 10 6" xfId="17647" xr:uid="{00000000-0005-0000-0000-0000DE530000}"/>
    <cellStyle name="Normal 3 10 6 2" xfId="17648" xr:uid="{00000000-0005-0000-0000-0000DF530000}"/>
    <cellStyle name="Normal 3 10 7" xfId="17649" xr:uid="{00000000-0005-0000-0000-0000E0530000}"/>
    <cellStyle name="Normal 3 10 7 2" xfId="17650" xr:uid="{00000000-0005-0000-0000-0000E1530000}"/>
    <cellStyle name="Normal 3 10 8" xfId="17651" xr:uid="{00000000-0005-0000-0000-0000E2530000}"/>
    <cellStyle name="Normal 3 10 9" xfId="17652" xr:uid="{00000000-0005-0000-0000-0000E3530000}"/>
    <cellStyle name="Normal 3 11" xfId="4651" xr:uid="{00000000-0005-0000-0000-0000E4530000}"/>
    <cellStyle name="Normal 3 11 2" xfId="17653" xr:uid="{00000000-0005-0000-0000-0000E5530000}"/>
    <cellStyle name="Normal 3 11 2 2" xfId="17654" xr:uid="{00000000-0005-0000-0000-0000E6530000}"/>
    <cellStyle name="Normal 3 11 2 2 2" xfId="17655" xr:uid="{00000000-0005-0000-0000-0000E7530000}"/>
    <cellStyle name="Normal 3 11 2 2 2 2" xfId="17656" xr:uid="{00000000-0005-0000-0000-0000E8530000}"/>
    <cellStyle name="Normal 3 11 2 2 2 2 2" xfId="17657" xr:uid="{00000000-0005-0000-0000-0000E9530000}"/>
    <cellStyle name="Normal 3 11 2 2 2 3" xfId="17658" xr:uid="{00000000-0005-0000-0000-0000EA530000}"/>
    <cellStyle name="Normal 3 11 2 2 2 3 2" xfId="17659" xr:uid="{00000000-0005-0000-0000-0000EB530000}"/>
    <cellStyle name="Normal 3 11 2 2 2 4" xfId="17660" xr:uid="{00000000-0005-0000-0000-0000EC530000}"/>
    <cellStyle name="Normal 3 11 2 2 3" xfId="17661" xr:uid="{00000000-0005-0000-0000-0000ED530000}"/>
    <cellStyle name="Normal 3 11 2 2 3 2" xfId="17662" xr:uid="{00000000-0005-0000-0000-0000EE530000}"/>
    <cellStyle name="Normal 3 11 2 2 4" xfId="17663" xr:uid="{00000000-0005-0000-0000-0000EF530000}"/>
    <cellStyle name="Normal 3 11 2 2 4 2" xfId="17664" xr:uid="{00000000-0005-0000-0000-0000F0530000}"/>
    <cellStyle name="Normal 3 11 2 2 5" xfId="17665" xr:uid="{00000000-0005-0000-0000-0000F1530000}"/>
    <cellStyle name="Normal 3 11 2 3" xfId="17666" xr:uid="{00000000-0005-0000-0000-0000F2530000}"/>
    <cellStyle name="Normal 3 11 2 3 2" xfId="17667" xr:uid="{00000000-0005-0000-0000-0000F3530000}"/>
    <cellStyle name="Normal 3 11 2 3 2 2" xfId="17668" xr:uid="{00000000-0005-0000-0000-0000F4530000}"/>
    <cellStyle name="Normal 3 11 2 3 3" xfId="17669" xr:uid="{00000000-0005-0000-0000-0000F5530000}"/>
    <cellStyle name="Normal 3 11 2 3 3 2" xfId="17670" xr:uid="{00000000-0005-0000-0000-0000F6530000}"/>
    <cellStyle name="Normal 3 11 2 3 4" xfId="17671" xr:uid="{00000000-0005-0000-0000-0000F7530000}"/>
    <cellStyle name="Normal 3 11 2 4" xfId="17672" xr:uid="{00000000-0005-0000-0000-0000F8530000}"/>
    <cellStyle name="Normal 3 11 2 4 2" xfId="17673" xr:uid="{00000000-0005-0000-0000-0000F9530000}"/>
    <cellStyle name="Normal 3 11 2 5" xfId="17674" xr:uid="{00000000-0005-0000-0000-0000FA530000}"/>
    <cellStyle name="Normal 3 11 2 5 2" xfId="17675" xr:uid="{00000000-0005-0000-0000-0000FB530000}"/>
    <cellStyle name="Normal 3 11 2 6" xfId="17676" xr:uid="{00000000-0005-0000-0000-0000FC530000}"/>
    <cellStyle name="Normal 3 11 3" xfId="17677" xr:uid="{00000000-0005-0000-0000-0000FD530000}"/>
    <cellStyle name="Normal 3 11 4" xfId="17678" xr:uid="{00000000-0005-0000-0000-0000FE530000}"/>
    <cellStyle name="Normal 3 11 4 2" xfId="17679" xr:uid="{00000000-0005-0000-0000-0000FF530000}"/>
    <cellStyle name="Normal 3 11 4 2 2" xfId="17680" xr:uid="{00000000-0005-0000-0000-000000540000}"/>
    <cellStyle name="Normal 3 11 4 2 2 2" xfId="17681" xr:uid="{00000000-0005-0000-0000-000001540000}"/>
    <cellStyle name="Normal 3 11 4 2 3" xfId="17682" xr:uid="{00000000-0005-0000-0000-000002540000}"/>
    <cellStyle name="Normal 3 11 4 2 3 2" xfId="17683" xr:uid="{00000000-0005-0000-0000-000003540000}"/>
    <cellStyle name="Normal 3 11 4 2 4" xfId="17684" xr:uid="{00000000-0005-0000-0000-000004540000}"/>
    <cellStyle name="Normal 3 11 4 3" xfId="17685" xr:uid="{00000000-0005-0000-0000-000005540000}"/>
    <cellStyle name="Normal 3 11 4 3 2" xfId="17686" xr:uid="{00000000-0005-0000-0000-000006540000}"/>
    <cellStyle name="Normal 3 11 4 4" xfId="17687" xr:uid="{00000000-0005-0000-0000-000007540000}"/>
    <cellStyle name="Normal 3 11 4 4 2" xfId="17688" xr:uid="{00000000-0005-0000-0000-000008540000}"/>
    <cellStyle name="Normal 3 11 4 5" xfId="17689" xr:uid="{00000000-0005-0000-0000-000009540000}"/>
    <cellStyle name="Normal 3 11 5" xfId="17690" xr:uid="{00000000-0005-0000-0000-00000A540000}"/>
    <cellStyle name="Normal 3 11 5 2" xfId="17691" xr:uid="{00000000-0005-0000-0000-00000B540000}"/>
    <cellStyle name="Normal 3 11 5 2 2" xfId="17692" xr:uid="{00000000-0005-0000-0000-00000C540000}"/>
    <cellStyle name="Normal 3 11 5 3" xfId="17693" xr:uid="{00000000-0005-0000-0000-00000D540000}"/>
    <cellStyle name="Normal 3 11 5 3 2" xfId="17694" xr:uid="{00000000-0005-0000-0000-00000E540000}"/>
    <cellStyle name="Normal 3 11 5 4" xfId="17695" xr:uid="{00000000-0005-0000-0000-00000F540000}"/>
    <cellStyle name="Normal 3 11 6" xfId="17696" xr:uid="{00000000-0005-0000-0000-000010540000}"/>
    <cellStyle name="Normal 3 11 6 2" xfId="17697" xr:uid="{00000000-0005-0000-0000-000011540000}"/>
    <cellStyle name="Normal 3 11 7" xfId="17698" xr:uid="{00000000-0005-0000-0000-000012540000}"/>
    <cellStyle name="Normal 3 11 7 2" xfId="17699" xr:uid="{00000000-0005-0000-0000-000013540000}"/>
    <cellStyle name="Normal 3 11 8" xfId="17700" xr:uid="{00000000-0005-0000-0000-000014540000}"/>
    <cellStyle name="Normal 3 12" xfId="4652" xr:uid="{00000000-0005-0000-0000-000015540000}"/>
    <cellStyle name="Normal 3 12 2" xfId="17701" xr:uid="{00000000-0005-0000-0000-000016540000}"/>
    <cellStyle name="Normal 3 12 2 2" xfId="17702" xr:uid="{00000000-0005-0000-0000-000017540000}"/>
    <cellStyle name="Normal 3 12 2 2 2" xfId="17703" xr:uid="{00000000-0005-0000-0000-000018540000}"/>
    <cellStyle name="Normal 3 12 2 2 2 2" xfId="17704" xr:uid="{00000000-0005-0000-0000-000019540000}"/>
    <cellStyle name="Normal 3 12 2 2 3" xfId="17705" xr:uid="{00000000-0005-0000-0000-00001A540000}"/>
    <cellStyle name="Normal 3 12 2 2 3 2" xfId="17706" xr:uid="{00000000-0005-0000-0000-00001B540000}"/>
    <cellStyle name="Normal 3 12 2 2 4" xfId="17707" xr:uid="{00000000-0005-0000-0000-00001C540000}"/>
    <cellStyle name="Normal 3 12 2 3" xfId="17708" xr:uid="{00000000-0005-0000-0000-00001D540000}"/>
    <cellStyle name="Normal 3 12 2 3 2" xfId="17709" xr:uid="{00000000-0005-0000-0000-00001E540000}"/>
    <cellStyle name="Normal 3 12 2 4" xfId="17710" xr:uid="{00000000-0005-0000-0000-00001F540000}"/>
    <cellStyle name="Normal 3 12 2 4 2" xfId="17711" xr:uid="{00000000-0005-0000-0000-000020540000}"/>
    <cellStyle name="Normal 3 12 2 5" xfId="17712" xr:uid="{00000000-0005-0000-0000-000021540000}"/>
    <cellStyle name="Normal 3 12 3" xfId="17713" xr:uid="{00000000-0005-0000-0000-000022540000}"/>
    <cellStyle name="Normal 3 12 3 2" xfId="17714" xr:uid="{00000000-0005-0000-0000-000023540000}"/>
    <cellStyle name="Normal 3 12 3 2 2" xfId="17715" xr:uid="{00000000-0005-0000-0000-000024540000}"/>
    <cellStyle name="Normal 3 12 3 3" xfId="17716" xr:uid="{00000000-0005-0000-0000-000025540000}"/>
    <cellStyle name="Normal 3 12 3 3 2" xfId="17717" xr:uid="{00000000-0005-0000-0000-000026540000}"/>
    <cellStyle name="Normal 3 12 3 4" xfId="17718" xr:uid="{00000000-0005-0000-0000-000027540000}"/>
    <cellStyle name="Normal 3 12 4" xfId="17719" xr:uid="{00000000-0005-0000-0000-000028540000}"/>
    <cellStyle name="Normal 3 12 4 2" xfId="17720" xr:uid="{00000000-0005-0000-0000-000029540000}"/>
    <cellStyle name="Normal 3 12 5" xfId="17721" xr:uid="{00000000-0005-0000-0000-00002A540000}"/>
    <cellStyle name="Normal 3 12 5 2" xfId="17722" xr:uid="{00000000-0005-0000-0000-00002B540000}"/>
    <cellStyle name="Normal 3 12 6" xfId="17723" xr:uid="{00000000-0005-0000-0000-00002C540000}"/>
    <cellStyle name="Normal 3 13" xfId="4653" xr:uid="{00000000-0005-0000-0000-00002D540000}"/>
    <cellStyle name="Normal 3 13 2" xfId="17724" xr:uid="{00000000-0005-0000-0000-00002E540000}"/>
    <cellStyle name="Normal 3 13 2 2" xfId="17725" xr:uid="{00000000-0005-0000-0000-00002F540000}"/>
    <cellStyle name="Normal 3 13 2 2 2" xfId="17726" xr:uid="{00000000-0005-0000-0000-000030540000}"/>
    <cellStyle name="Normal 3 13 2 3" xfId="17727" xr:uid="{00000000-0005-0000-0000-000031540000}"/>
    <cellStyle name="Normal 3 13 2 3 2" xfId="17728" xr:uid="{00000000-0005-0000-0000-000032540000}"/>
    <cellStyle name="Normal 3 13 2 4" xfId="17729" xr:uid="{00000000-0005-0000-0000-000033540000}"/>
    <cellStyle name="Normal 3 13 3" xfId="17730" xr:uid="{00000000-0005-0000-0000-000034540000}"/>
    <cellStyle name="Normal 3 13 3 2" xfId="17731" xr:uid="{00000000-0005-0000-0000-000035540000}"/>
    <cellStyle name="Normal 3 13 4" xfId="17732" xr:uid="{00000000-0005-0000-0000-000036540000}"/>
    <cellStyle name="Normal 3 13 4 2" xfId="17733" xr:uid="{00000000-0005-0000-0000-000037540000}"/>
    <cellStyle name="Normal 3 13 5" xfId="17734" xr:uid="{00000000-0005-0000-0000-000038540000}"/>
    <cellStyle name="Normal 3 14" xfId="4654" xr:uid="{00000000-0005-0000-0000-000039540000}"/>
    <cellStyle name="Normal 3 14 2" xfId="17735" xr:uid="{00000000-0005-0000-0000-00003A540000}"/>
    <cellStyle name="Normal 3 14 2 2" xfId="17736" xr:uid="{00000000-0005-0000-0000-00003B540000}"/>
    <cellStyle name="Normal 3 14 3" xfId="17737" xr:uid="{00000000-0005-0000-0000-00003C540000}"/>
    <cellStyle name="Normal 3 14 3 2" xfId="17738" xr:uid="{00000000-0005-0000-0000-00003D540000}"/>
    <cellStyle name="Normal 3 14 4" xfId="17739" xr:uid="{00000000-0005-0000-0000-00003E540000}"/>
    <cellStyle name="Normal 3 15" xfId="4655" xr:uid="{00000000-0005-0000-0000-00003F540000}"/>
    <cellStyle name="Normal 3 15 2" xfId="17740" xr:uid="{00000000-0005-0000-0000-000040540000}"/>
    <cellStyle name="Normal 3 15 2 2" xfId="17741" xr:uid="{00000000-0005-0000-0000-000041540000}"/>
    <cellStyle name="Normal 3 15 3" xfId="17742" xr:uid="{00000000-0005-0000-0000-000042540000}"/>
    <cellStyle name="Normal 3 16" xfId="4656" xr:uid="{00000000-0005-0000-0000-000043540000}"/>
    <cellStyle name="Normal 3 16 2" xfId="17743" xr:uid="{00000000-0005-0000-0000-000044540000}"/>
    <cellStyle name="Normal 3 16 2 2" xfId="55527" xr:uid="{00000000-0005-0000-0000-000045540000}"/>
    <cellStyle name="Normal 3 16 3" xfId="55528" xr:uid="{00000000-0005-0000-0000-000046540000}"/>
    <cellStyle name="Normal 3 17" xfId="4657" xr:uid="{00000000-0005-0000-0000-000047540000}"/>
    <cellStyle name="Normal 3 17 2" xfId="17744" xr:uid="{00000000-0005-0000-0000-000048540000}"/>
    <cellStyle name="Normal 3 17 2 2" xfId="55529" xr:uid="{00000000-0005-0000-0000-000049540000}"/>
    <cellStyle name="Normal 3 17 3" xfId="55530" xr:uid="{00000000-0005-0000-0000-00004A540000}"/>
    <cellStyle name="Normal 3 18" xfId="4658" xr:uid="{00000000-0005-0000-0000-00004B540000}"/>
    <cellStyle name="Normal 3 18 2" xfId="55531" xr:uid="{00000000-0005-0000-0000-00004C540000}"/>
    <cellStyle name="Normal 3 18 2 2" xfId="55532" xr:uid="{00000000-0005-0000-0000-00004D540000}"/>
    <cellStyle name="Normal 3 18 3" xfId="55533" xr:uid="{00000000-0005-0000-0000-00004E540000}"/>
    <cellStyle name="Normal 3 19" xfId="4659" xr:uid="{00000000-0005-0000-0000-00004F540000}"/>
    <cellStyle name="Normal 3 19 2" xfId="55534" xr:uid="{00000000-0005-0000-0000-000050540000}"/>
    <cellStyle name="Normal 3 19 2 2" xfId="55535" xr:uid="{00000000-0005-0000-0000-000051540000}"/>
    <cellStyle name="Normal 3 19 3" xfId="55536" xr:uid="{00000000-0005-0000-0000-000052540000}"/>
    <cellStyle name="Normal 3 2" xfId="45" xr:uid="{00000000-0005-0000-0000-000053540000}"/>
    <cellStyle name="Normal 3 2 10" xfId="4661" xr:uid="{00000000-0005-0000-0000-000054540000}"/>
    <cellStyle name="Normal 3 2 10 2" xfId="17745" xr:uid="{00000000-0005-0000-0000-000055540000}"/>
    <cellStyle name="Normal 3 2 10 2 2" xfId="17746" xr:uid="{00000000-0005-0000-0000-000056540000}"/>
    <cellStyle name="Normal 3 2 10 2 2 2" xfId="17747" xr:uid="{00000000-0005-0000-0000-000057540000}"/>
    <cellStyle name="Normal 3 2 10 2 2 2 2" xfId="17748" xr:uid="{00000000-0005-0000-0000-000058540000}"/>
    <cellStyle name="Normal 3 2 10 2 2 2 2 2" xfId="17749" xr:uid="{00000000-0005-0000-0000-000059540000}"/>
    <cellStyle name="Normal 3 2 10 2 2 2 3" xfId="17750" xr:uid="{00000000-0005-0000-0000-00005A540000}"/>
    <cellStyle name="Normal 3 2 10 2 2 2 3 2" xfId="17751" xr:uid="{00000000-0005-0000-0000-00005B540000}"/>
    <cellStyle name="Normal 3 2 10 2 2 2 4" xfId="17752" xr:uid="{00000000-0005-0000-0000-00005C540000}"/>
    <cellStyle name="Normal 3 2 10 2 2 3" xfId="17753" xr:uid="{00000000-0005-0000-0000-00005D540000}"/>
    <cellStyle name="Normal 3 2 10 2 2 3 2" xfId="17754" xr:uid="{00000000-0005-0000-0000-00005E540000}"/>
    <cellStyle name="Normal 3 2 10 2 2 4" xfId="17755" xr:uid="{00000000-0005-0000-0000-00005F540000}"/>
    <cellStyle name="Normal 3 2 10 2 2 4 2" xfId="17756" xr:uid="{00000000-0005-0000-0000-000060540000}"/>
    <cellStyle name="Normal 3 2 10 2 2 5" xfId="17757" xr:uid="{00000000-0005-0000-0000-000061540000}"/>
    <cellStyle name="Normal 3 2 10 2 3" xfId="17758" xr:uid="{00000000-0005-0000-0000-000062540000}"/>
    <cellStyle name="Normal 3 2 10 2 3 2" xfId="17759" xr:uid="{00000000-0005-0000-0000-000063540000}"/>
    <cellStyle name="Normal 3 2 10 2 3 2 2" xfId="17760" xr:uid="{00000000-0005-0000-0000-000064540000}"/>
    <cellStyle name="Normal 3 2 10 2 3 3" xfId="17761" xr:uid="{00000000-0005-0000-0000-000065540000}"/>
    <cellStyle name="Normal 3 2 10 2 3 3 2" xfId="17762" xr:uid="{00000000-0005-0000-0000-000066540000}"/>
    <cellStyle name="Normal 3 2 10 2 3 4" xfId="17763" xr:uid="{00000000-0005-0000-0000-000067540000}"/>
    <cellStyle name="Normal 3 2 10 2 4" xfId="17764" xr:uid="{00000000-0005-0000-0000-000068540000}"/>
    <cellStyle name="Normal 3 2 10 2 4 2" xfId="17765" xr:uid="{00000000-0005-0000-0000-000069540000}"/>
    <cellStyle name="Normal 3 2 10 2 5" xfId="17766" xr:uid="{00000000-0005-0000-0000-00006A540000}"/>
    <cellStyle name="Normal 3 2 10 2 5 2" xfId="17767" xr:uid="{00000000-0005-0000-0000-00006B540000}"/>
    <cellStyle name="Normal 3 2 10 2 6" xfId="17768" xr:uid="{00000000-0005-0000-0000-00006C540000}"/>
    <cellStyle name="Normal 3 2 10 3" xfId="17769" xr:uid="{00000000-0005-0000-0000-00006D540000}"/>
    <cellStyle name="Normal 3 2 10 3 2" xfId="17770" xr:uid="{00000000-0005-0000-0000-00006E540000}"/>
    <cellStyle name="Normal 3 2 10 3 2 2" xfId="17771" xr:uid="{00000000-0005-0000-0000-00006F540000}"/>
    <cellStyle name="Normal 3 2 10 3 2 2 2" xfId="17772" xr:uid="{00000000-0005-0000-0000-000070540000}"/>
    <cellStyle name="Normal 3 2 10 3 2 3" xfId="17773" xr:uid="{00000000-0005-0000-0000-000071540000}"/>
    <cellStyle name="Normal 3 2 10 3 2 3 2" xfId="17774" xr:uid="{00000000-0005-0000-0000-000072540000}"/>
    <cellStyle name="Normal 3 2 10 3 2 4" xfId="17775" xr:uid="{00000000-0005-0000-0000-000073540000}"/>
    <cellStyle name="Normal 3 2 10 3 3" xfId="17776" xr:uid="{00000000-0005-0000-0000-000074540000}"/>
    <cellStyle name="Normal 3 2 10 3 3 2" xfId="17777" xr:uid="{00000000-0005-0000-0000-000075540000}"/>
    <cellStyle name="Normal 3 2 10 3 4" xfId="17778" xr:uid="{00000000-0005-0000-0000-000076540000}"/>
    <cellStyle name="Normal 3 2 10 3 4 2" xfId="17779" xr:uid="{00000000-0005-0000-0000-000077540000}"/>
    <cellStyle name="Normal 3 2 10 3 5" xfId="17780" xr:uid="{00000000-0005-0000-0000-000078540000}"/>
    <cellStyle name="Normal 3 2 10 4" xfId="17781" xr:uid="{00000000-0005-0000-0000-000079540000}"/>
    <cellStyle name="Normal 3 2 10 4 2" xfId="17782" xr:uid="{00000000-0005-0000-0000-00007A540000}"/>
    <cellStyle name="Normal 3 2 10 4 2 2" xfId="17783" xr:uid="{00000000-0005-0000-0000-00007B540000}"/>
    <cellStyle name="Normal 3 2 10 4 3" xfId="17784" xr:uid="{00000000-0005-0000-0000-00007C540000}"/>
    <cellStyle name="Normal 3 2 10 4 3 2" xfId="17785" xr:uid="{00000000-0005-0000-0000-00007D540000}"/>
    <cellStyle name="Normal 3 2 10 4 4" xfId="17786" xr:uid="{00000000-0005-0000-0000-00007E540000}"/>
    <cellStyle name="Normal 3 2 10 5" xfId="17787" xr:uid="{00000000-0005-0000-0000-00007F540000}"/>
    <cellStyle name="Normal 3 2 10 5 2" xfId="17788" xr:uid="{00000000-0005-0000-0000-000080540000}"/>
    <cellStyle name="Normal 3 2 10 6" xfId="17789" xr:uid="{00000000-0005-0000-0000-000081540000}"/>
    <cellStyle name="Normal 3 2 10 6 2" xfId="17790" xr:uid="{00000000-0005-0000-0000-000082540000}"/>
    <cellStyle name="Normal 3 2 10 7" xfId="17791" xr:uid="{00000000-0005-0000-0000-000083540000}"/>
    <cellStyle name="Normal 3 2 11" xfId="17792" xr:uid="{00000000-0005-0000-0000-000084540000}"/>
    <cellStyle name="Normal 3 2 11 2" xfId="17793" xr:uid="{00000000-0005-0000-0000-000085540000}"/>
    <cellStyle name="Normal 3 2 11 2 2" xfId="17794" xr:uid="{00000000-0005-0000-0000-000086540000}"/>
    <cellStyle name="Normal 3 2 11 2 2 2" xfId="17795" xr:uid="{00000000-0005-0000-0000-000087540000}"/>
    <cellStyle name="Normal 3 2 11 2 2 2 2" xfId="17796" xr:uid="{00000000-0005-0000-0000-000088540000}"/>
    <cellStyle name="Normal 3 2 11 2 2 3" xfId="17797" xr:uid="{00000000-0005-0000-0000-000089540000}"/>
    <cellStyle name="Normal 3 2 11 2 2 3 2" xfId="17798" xr:uid="{00000000-0005-0000-0000-00008A540000}"/>
    <cellStyle name="Normal 3 2 11 2 2 4" xfId="17799" xr:uid="{00000000-0005-0000-0000-00008B540000}"/>
    <cellStyle name="Normal 3 2 11 2 3" xfId="17800" xr:uid="{00000000-0005-0000-0000-00008C540000}"/>
    <cellStyle name="Normal 3 2 11 2 3 2" xfId="17801" xr:uid="{00000000-0005-0000-0000-00008D540000}"/>
    <cellStyle name="Normal 3 2 11 2 4" xfId="17802" xr:uid="{00000000-0005-0000-0000-00008E540000}"/>
    <cellStyle name="Normal 3 2 11 2 4 2" xfId="17803" xr:uid="{00000000-0005-0000-0000-00008F540000}"/>
    <cellStyle name="Normal 3 2 11 2 5" xfId="17804" xr:uid="{00000000-0005-0000-0000-000090540000}"/>
    <cellStyle name="Normal 3 2 11 3" xfId="17805" xr:uid="{00000000-0005-0000-0000-000091540000}"/>
    <cellStyle name="Normal 3 2 11 3 2" xfId="17806" xr:uid="{00000000-0005-0000-0000-000092540000}"/>
    <cellStyle name="Normal 3 2 11 3 2 2" xfId="17807" xr:uid="{00000000-0005-0000-0000-000093540000}"/>
    <cellStyle name="Normal 3 2 11 3 3" xfId="17808" xr:uid="{00000000-0005-0000-0000-000094540000}"/>
    <cellStyle name="Normal 3 2 11 3 3 2" xfId="17809" xr:uid="{00000000-0005-0000-0000-000095540000}"/>
    <cellStyle name="Normal 3 2 11 3 4" xfId="17810" xr:uid="{00000000-0005-0000-0000-000096540000}"/>
    <cellStyle name="Normal 3 2 11 4" xfId="17811" xr:uid="{00000000-0005-0000-0000-000097540000}"/>
    <cellStyle name="Normal 3 2 11 4 2" xfId="17812" xr:uid="{00000000-0005-0000-0000-000098540000}"/>
    <cellStyle name="Normal 3 2 11 5" xfId="17813" xr:uid="{00000000-0005-0000-0000-000099540000}"/>
    <cellStyle name="Normal 3 2 11 5 2" xfId="17814" xr:uid="{00000000-0005-0000-0000-00009A540000}"/>
    <cellStyle name="Normal 3 2 11 6" xfId="17815" xr:uid="{00000000-0005-0000-0000-00009B540000}"/>
    <cellStyle name="Normal 3 2 12" xfId="17816" xr:uid="{00000000-0005-0000-0000-00009C540000}"/>
    <cellStyle name="Normal 3 2 12 2" xfId="17817" xr:uid="{00000000-0005-0000-0000-00009D540000}"/>
    <cellStyle name="Normal 3 2 12 2 2" xfId="17818" xr:uid="{00000000-0005-0000-0000-00009E540000}"/>
    <cellStyle name="Normal 3 2 12 2 2 2" xfId="17819" xr:uid="{00000000-0005-0000-0000-00009F540000}"/>
    <cellStyle name="Normal 3 2 12 2 3" xfId="17820" xr:uid="{00000000-0005-0000-0000-0000A0540000}"/>
    <cellStyle name="Normal 3 2 12 2 3 2" xfId="17821" xr:uid="{00000000-0005-0000-0000-0000A1540000}"/>
    <cellStyle name="Normal 3 2 12 2 4" xfId="17822" xr:uid="{00000000-0005-0000-0000-0000A2540000}"/>
    <cellStyle name="Normal 3 2 12 3" xfId="17823" xr:uid="{00000000-0005-0000-0000-0000A3540000}"/>
    <cellStyle name="Normal 3 2 12 3 2" xfId="17824" xr:uid="{00000000-0005-0000-0000-0000A4540000}"/>
    <cellStyle name="Normal 3 2 12 4" xfId="17825" xr:uid="{00000000-0005-0000-0000-0000A5540000}"/>
    <cellStyle name="Normal 3 2 12 4 2" xfId="17826" xr:uid="{00000000-0005-0000-0000-0000A6540000}"/>
    <cellStyle name="Normal 3 2 12 5" xfId="17827" xr:uid="{00000000-0005-0000-0000-0000A7540000}"/>
    <cellStyle name="Normal 3 2 13" xfId="17828" xr:uid="{00000000-0005-0000-0000-0000A8540000}"/>
    <cellStyle name="Normal 3 2 13 2" xfId="17829" xr:uid="{00000000-0005-0000-0000-0000A9540000}"/>
    <cellStyle name="Normal 3 2 13 2 2" xfId="17830" xr:uid="{00000000-0005-0000-0000-0000AA540000}"/>
    <cellStyle name="Normal 3 2 13 3" xfId="17831" xr:uid="{00000000-0005-0000-0000-0000AB540000}"/>
    <cellStyle name="Normal 3 2 13 3 2" xfId="17832" xr:uid="{00000000-0005-0000-0000-0000AC540000}"/>
    <cellStyle name="Normal 3 2 13 4" xfId="17833" xr:uid="{00000000-0005-0000-0000-0000AD540000}"/>
    <cellStyle name="Normal 3 2 14" xfId="17834" xr:uid="{00000000-0005-0000-0000-0000AE540000}"/>
    <cellStyle name="Normal 3 2 14 2" xfId="17835" xr:uid="{00000000-0005-0000-0000-0000AF540000}"/>
    <cellStyle name="Normal 3 2 15" xfId="17836" xr:uid="{00000000-0005-0000-0000-0000B0540000}"/>
    <cellStyle name="Normal 3 2 15 2" xfId="17837" xr:uid="{00000000-0005-0000-0000-0000B1540000}"/>
    <cellStyle name="Normal 3 2 16" xfId="17838" xr:uid="{00000000-0005-0000-0000-0000B2540000}"/>
    <cellStyle name="Normal 3 2 17" xfId="55537" xr:uid="{00000000-0005-0000-0000-0000B3540000}"/>
    <cellStyle name="Normal 3 2 18" xfId="55538" xr:uid="{00000000-0005-0000-0000-0000B4540000}"/>
    <cellStyle name="Normal 3 2 19" xfId="55539" xr:uid="{00000000-0005-0000-0000-0000B5540000}"/>
    <cellStyle name="Normal 3 2 2" xfId="4662" xr:uid="{00000000-0005-0000-0000-0000B6540000}"/>
    <cellStyle name="Normal 3 2 2 10" xfId="17839" xr:uid="{00000000-0005-0000-0000-0000B7540000}"/>
    <cellStyle name="Normal 3 2 2 10 2" xfId="17840" xr:uid="{00000000-0005-0000-0000-0000B8540000}"/>
    <cellStyle name="Normal 3 2 2 10 2 2" xfId="17841" xr:uid="{00000000-0005-0000-0000-0000B9540000}"/>
    <cellStyle name="Normal 3 2 2 10 2 2 2" xfId="17842" xr:uid="{00000000-0005-0000-0000-0000BA540000}"/>
    <cellStyle name="Normal 3 2 2 10 2 2 2 2" xfId="17843" xr:uid="{00000000-0005-0000-0000-0000BB540000}"/>
    <cellStyle name="Normal 3 2 2 10 2 2 3" xfId="17844" xr:uid="{00000000-0005-0000-0000-0000BC540000}"/>
    <cellStyle name="Normal 3 2 2 10 2 2 3 2" xfId="17845" xr:uid="{00000000-0005-0000-0000-0000BD540000}"/>
    <cellStyle name="Normal 3 2 2 10 2 2 4" xfId="17846" xr:uid="{00000000-0005-0000-0000-0000BE540000}"/>
    <cellStyle name="Normal 3 2 2 10 2 3" xfId="17847" xr:uid="{00000000-0005-0000-0000-0000BF540000}"/>
    <cellStyle name="Normal 3 2 2 10 2 3 2" xfId="17848" xr:uid="{00000000-0005-0000-0000-0000C0540000}"/>
    <cellStyle name="Normal 3 2 2 10 2 4" xfId="17849" xr:uid="{00000000-0005-0000-0000-0000C1540000}"/>
    <cellStyle name="Normal 3 2 2 10 2 4 2" xfId="17850" xr:uid="{00000000-0005-0000-0000-0000C2540000}"/>
    <cellStyle name="Normal 3 2 2 10 2 5" xfId="17851" xr:uid="{00000000-0005-0000-0000-0000C3540000}"/>
    <cellStyle name="Normal 3 2 2 10 3" xfId="17852" xr:uid="{00000000-0005-0000-0000-0000C4540000}"/>
    <cellStyle name="Normal 3 2 2 10 3 2" xfId="17853" xr:uid="{00000000-0005-0000-0000-0000C5540000}"/>
    <cellStyle name="Normal 3 2 2 10 3 2 2" xfId="17854" xr:uid="{00000000-0005-0000-0000-0000C6540000}"/>
    <cellStyle name="Normal 3 2 2 10 3 3" xfId="17855" xr:uid="{00000000-0005-0000-0000-0000C7540000}"/>
    <cellStyle name="Normal 3 2 2 10 3 3 2" xfId="17856" xr:uid="{00000000-0005-0000-0000-0000C8540000}"/>
    <cellStyle name="Normal 3 2 2 10 3 4" xfId="17857" xr:uid="{00000000-0005-0000-0000-0000C9540000}"/>
    <cellStyle name="Normal 3 2 2 10 4" xfId="17858" xr:uid="{00000000-0005-0000-0000-0000CA540000}"/>
    <cellStyle name="Normal 3 2 2 10 4 2" xfId="17859" xr:uid="{00000000-0005-0000-0000-0000CB540000}"/>
    <cellStyle name="Normal 3 2 2 10 5" xfId="17860" xr:uid="{00000000-0005-0000-0000-0000CC540000}"/>
    <cellStyle name="Normal 3 2 2 10 5 2" xfId="17861" xr:uid="{00000000-0005-0000-0000-0000CD540000}"/>
    <cellStyle name="Normal 3 2 2 10 6" xfId="17862" xr:uid="{00000000-0005-0000-0000-0000CE540000}"/>
    <cellStyle name="Normal 3 2 2 11" xfId="17863" xr:uid="{00000000-0005-0000-0000-0000CF540000}"/>
    <cellStyle name="Normal 3 2 2 11 2" xfId="17864" xr:uid="{00000000-0005-0000-0000-0000D0540000}"/>
    <cellStyle name="Normal 3 2 2 11 2 2" xfId="17865" xr:uid="{00000000-0005-0000-0000-0000D1540000}"/>
    <cellStyle name="Normal 3 2 2 11 2 2 2" xfId="17866" xr:uid="{00000000-0005-0000-0000-0000D2540000}"/>
    <cellStyle name="Normal 3 2 2 11 2 3" xfId="17867" xr:uid="{00000000-0005-0000-0000-0000D3540000}"/>
    <cellStyle name="Normal 3 2 2 11 2 3 2" xfId="17868" xr:uid="{00000000-0005-0000-0000-0000D4540000}"/>
    <cellStyle name="Normal 3 2 2 11 2 4" xfId="17869" xr:uid="{00000000-0005-0000-0000-0000D5540000}"/>
    <cellStyle name="Normal 3 2 2 11 3" xfId="17870" xr:uid="{00000000-0005-0000-0000-0000D6540000}"/>
    <cellStyle name="Normal 3 2 2 11 3 2" xfId="17871" xr:uid="{00000000-0005-0000-0000-0000D7540000}"/>
    <cellStyle name="Normal 3 2 2 11 4" xfId="17872" xr:uid="{00000000-0005-0000-0000-0000D8540000}"/>
    <cellStyle name="Normal 3 2 2 11 4 2" xfId="17873" xr:uid="{00000000-0005-0000-0000-0000D9540000}"/>
    <cellStyle name="Normal 3 2 2 11 5" xfId="17874" xr:uid="{00000000-0005-0000-0000-0000DA540000}"/>
    <cellStyle name="Normal 3 2 2 12" xfId="17875" xr:uid="{00000000-0005-0000-0000-0000DB540000}"/>
    <cellStyle name="Normal 3 2 2 12 2" xfId="17876" xr:uid="{00000000-0005-0000-0000-0000DC540000}"/>
    <cellStyle name="Normal 3 2 2 12 2 2" xfId="17877" xr:uid="{00000000-0005-0000-0000-0000DD540000}"/>
    <cellStyle name="Normal 3 2 2 12 3" xfId="17878" xr:uid="{00000000-0005-0000-0000-0000DE540000}"/>
    <cellStyle name="Normal 3 2 2 12 3 2" xfId="17879" xr:uid="{00000000-0005-0000-0000-0000DF540000}"/>
    <cellStyle name="Normal 3 2 2 12 4" xfId="17880" xr:uid="{00000000-0005-0000-0000-0000E0540000}"/>
    <cellStyle name="Normal 3 2 2 13" xfId="17881" xr:uid="{00000000-0005-0000-0000-0000E1540000}"/>
    <cellStyle name="Normal 3 2 2 13 2" xfId="17882" xr:uid="{00000000-0005-0000-0000-0000E2540000}"/>
    <cellStyle name="Normal 3 2 2 13 2 2" xfId="55540" xr:uid="{00000000-0005-0000-0000-0000E3540000}"/>
    <cellStyle name="Normal 3 2 2 13 3" xfId="55541" xr:uid="{00000000-0005-0000-0000-0000E4540000}"/>
    <cellStyle name="Normal 3 2 2 14" xfId="17883" xr:uid="{00000000-0005-0000-0000-0000E5540000}"/>
    <cellStyle name="Normal 3 2 2 14 2" xfId="17884" xr:uid="{00000000-0005-0000-0000-0000E6540000}"/>
    <cellStyle name="Normal 3 2 2 14 2 2" xfId="55542" xr:uid="{00000000-0005-0000-0000-0000E7540000}"/>
    <cellStyle name="Normal 3 2 2 14 3" xfId="55543" xr:uid="{00000000-0005-0000-0000-0000E8540000}"/>
    <cellStyle name="Normal 3 2 2 15" xfId="17885" xr:uid="{00000000-0005-0000-0000-0000E9540000}"/>
    <cellStyle name="Normal 3 2 2 15 2" xfId="55544" xr:uid="{00000000-0005-0000-0000-0000EA540000}"/>
    <cellStyle name="Normal 3 2 2 15 2 2" xfId="55545" xr:uid="{00000000-0005-0000-0000-0000EB540000}"/>
    <cellStyle name="Normal 3 2 2 15 3" xfId="55546" xr:uid="{00000000-0005-0000-0000-0000EC540000}"/>
    <cellStyle name="Normal 3 2 2 16" xfId="55547" xr:uid="{00000000-0005-0000-0000-0000ED540000}"/>
    <cellStyle name="Normal 3 2 2 16 2" xfId="55548" xr:uid="{00000000-0005-0000-0000-0000EE540000}"/>
    <cellStyle name="Normal 3 2 2 16 2 2" xfId="55549" xr:uid="{00000000-0005-0000-0000-0000EF540000}"/>
    <cellStyle name="Normal 3 2 2 16 3" xfId="55550" xr:uid="{00000000-0005-0000-0000-0000F0540000}"/>
    <cellStyle name="Normal 3 2 2 17" xfId="55551" xr:uid="{00000000-0005-0000-0000-0000F1540000}"/>
    <cellStyle name="Normal 3 2 2 17 2" xfId="55552" xr:uid="{00000000-0005-0000-0000-0000F2540000}"/>
    <cellStyle name="Normal 3 2 2 17 2 2" xfId="55553" xr:uid="{00000000-0005-0000-0000-0000F3540000}"/>
    <cellStyle name="Normal 3 2 2 17 3" xfId="55554" xr:uid="{00000000-0005-0000-0000-0000F4540000}"/>
    <cellStyle name="Normal 3 2 2 18" xfId="55555" xr:uid="{00000000-0005-0000-0000-0000F5540000}"/>
    <cellStyle name="Normal 3 2 2 18 2" xfId="55556" xr:uid="{00000000-0005-0000-0000-0000F6540000}"/>
    <cellStyle name="Normal 3 2 2 18 2 2" xfId="55557" xr:uid="{00000000-0005-0000-0000-0000F7540000}"/>
    <cellStyle name="Normal 3 2 2 18 3" xfId="55558" xr:uid="{00000000-0005-0000-0000-0000F8540000}"/>
    <cellStyle name="Normal 3 2 2 19" xfId="55559" xr:uid="{00000000-0005-0000-0000-0000F9540000}"/>
    <cellStyle name="Normal 3 2 2 19 2" xfId="55560" xr:uid="{00000000-0005-0000-0000-0000FA540000}"/>
    <cellStyle name="Normal 3 2 2 19 2 2" xfId="55561" xr:uid="{00000000-0005-0000-0000-0000FB540000}"/>
    <cellStyle name="Normal 3 2 2 19 3" xfId="55562" xr:uid="{00000000-0005-0000-0000-0000FC540000}"/>
    <cellStyle name="Normal 3 2 2 2" xfId="4663" xr:uid="{00000000-0005-0000-0000-0000FD540000}"/>
    <cellStyle name="Normal 3 2 2 2 10" xfId="55563" xr:uid="{00000000-0005-0000-0000-0000FE540000}"/>
    <cellStyle name="Normal 3 2 2 2 11" xfId="55564" xr:uid="{00000000-0005-0000-0000-0000FF540000}"/>
    <cellStyle name="Normal 3 2 2 2 12" xfId="55565" xr:uid="{00000000-0005-0000-0000-000000550000}"/>
    <cellStyle name="Normal 3 2 2 2 13" xfId="55566" xr:uid="{00000000-0005-0000-0000-000001550000}"/>
    <cellStyle name="Normal 3 2 2 2 14" xfId="55567" xr:uid="{00000000-0005-0000-0000-000002550000}"/>
    <cellStyle name="Normal 3 2 2 2 15" xfId="55568" xr:uid="{00000000-0005-0000-0000-000003550000}"/>
    <cellStyle name="Normal 3 2 2 2 16" xfId="55569" xr:uid="{00000000-0005-0000-0000-000004550000}"/>
    <cellStyle name="Normal 3 2 2 2 17" xfId="55570" xr:uid="{00000000-0005-0000-0000-000005550000}"/>
    <cellStyle name="Normal 3 2 2 2 18" xfId="55571" xr:uid="{00000000-0005-0000-0000-000006550000}"/>
    <cellStyle name="Normal 3 2 2 2 19" xfId="55572" xr:uid="{00000000-0005-0000-0000-000007550000}"/>
    <cellStyle name="Normal 3 2 2 2 2" xfId="4664" xr:uid="{00000000-0005-0000-0000-000008550000}"/>
    <cellStyle name="Normal 3 2 2 2 2 10" xfId="17886" xr:uid="{00000000-0005-0000-0000-000009550000}"/>
    <cellStyle name="Normal 3 2 2 2 2 10 2" xfId="17887" xr:uid="{00000000-0005-0000-0000-00000A550000}"/>
    <cellStyle name="Normal 3 2 2 2 2 10 2 2" xfId="17888" xr:uid="{00000000-0005-0000-0000-00000B550000}"/>
    <cellStyle name="Normal 3 2 2 2 2 10 2 2 2" xfId="17889" xr:uid="{00000000-0005-0000-0000-00000C550000}"/>
    <cellStyle name="Normal 3 2 2 2 2 10 2 3" xfId="17890" xr:uid="{00000000-0005-0000-0000-00000D550000}"/>
    <cellStyle name="Normal 3 2 2 2 2 10 2 3 2" xfId="17891" xr:uid="{00000000-0005-0000-0000-00000E550000}"/>
    <cellStyle name="Normal 3 2 2 2 2 10 2 4" xfId="17892" xr:uid="{00000000-0005-0000-0000-00000F550000}"/>
    <cellStyle name="Normal 3 2 2 2 2 10 3" xfId="17893" xr:uid="{00000000-0005-0000-0000-000010550000}"/>
    <cellStyle name="Normal 3 2 2 2 2 10 3 2" xfId="17894" xr:uid="{00000000-0005-0000-0000-000011550000}"/>
    <cellStyle name="Normal 3 2 2 2 2 10 4" xfId="17895" xr:uid="{00000000-0005-0000-0000-000012550000}"/>
    <cellStyle name="Normal 3 2 2 2 2 10 4 2" xfId="17896" xr:uid="{00000000-0005-0000-0000-000013550000}"/>
    <cellStyle name="Normal 3 2 2 2 2 10 5" xfId="17897" xr:uid="{00000000-0005-0000-0000-000014550000}"/>
    <cellStyle name="Normal 3 2 2 2 2 11" xfId="17898" xr:uid="{00000000-0005-0000-0000-000015550000}"/>
    <cellStyle name="Normal 3 2 2 2 2 11 2" xfId="17899" xr:uid="{00000000-0005-0000-0000-000016550000}"/>
    <cellStyle name="Normal 3 2 2 2 2 11 2 2" xfId="17900" xr:uid="{00000000-0005-0000-0000-000017550000}"/>
    <cellStyle name="Normal 3 2 2 2 2 11 3" xfId="17901" xr:uid="{00000000-0005-0000-0000-000018550000}"/>
    <cellStyle name="Normal 3 2 2 2 2 11 3 2" xfId="17902" xr:uid="{00000000-0005-0000-0000-000019550000}"/>
    <cellStyle name="Normal 3 2 2 2 2 11 4" xfId="17903" xr:uid="{00000000-0005-0000-0000-00001A550000}"/>
    <cellStyle name="Normal 3 2 2 2 2 12" xfId="17904" xr:uid="{00000000-0005-0000-0000-00001B550000}"/>
    <cellStyle name="Normal 3 2 2 2 2 12 2" xfId="17905" xr:uid="{00000000-0005-0000-0000-00001C550000}"/>
    <cellStyle name="Normal 3 2 2 2 2 12 2 2" xfId="55573" xr:uid="{00000000-0005-0000-0000-00001D550000}"/>
    <cellStyle name="Normal 3 2 2 2 2 12 3" xfId="55574" xr:uid="{00000000-0005-0000-0000-00001E550000}"/>
    <cellStyle name="Normal 3 2 2 2 2 13" xfId="17906" xr:uid="{00000000-0005-0000-0000-00001F550000}"/>
    <cellStyle name="Normal 3 2 2 2 2 13 2" xfId="17907" xr:uid="{00000000-0005-0000-0000-000020550000}"/>
    <cellStyle name="Normal 3 2 2 2 2 13 2 2" xfId="55575" xr:uid="{00000000-0005-0000-0000-000021550000}"/>
    <cellStyle name="Normal 3 2 2 2 2 13 3" xfId="55576" xr:uid="{00000000-0005-0000-0000-000022550000}"/>
    <cellStyle name="Normal 3 2 2 2 2 14" xfId="17908" xr:uid="{00000000-0005-0000-0000-000023550000}"/>
    <cellStyle name="Normal 3 2 2 2 2 14 2" xfId="55577" xr:uid="{00000000-0005-0000-0000-000024550000}"/>
    <cellStyle name="Normal 3 2 2 2 2 14 2 2" xfId="55578" xr:uid="{00000000-0005-0000-0000-000025550000}"/>
    <cellStyle name="Normal 3 2 2 2 2 14 3" xfId="55579" xr:uid="{00000000-0005-0000-0000-000026550000}"/>
    <cellStyle name="Normal 3 2 2 2 2 15" xfId="55580" xr:uid="{00000000-0005-0000-0000-000027550000}"/>
    <cellStyle name="Normal 3 2 2 2 2 15 2" xfId="55581" xr:uid="{00000000-0005-0000-0000-000028550000}"/>
    <cellStyle name="Normal 3 2 2 2 2 15 2 2" xfId="55582" xr:uid="{00000000-0005-0000-0000-000029550000}"/>
    <cellStyle name="Normal 3 2 2 2 2 15 3" xfId="55583" xr:uid="{00000000-0005-0000-0000-00002A550000}"/>
    <cellStyle name="Normal 3 2 2 2 2 16" xfId="55584" xr:uid="{00000000-0005-0000-0000-00002B550000}"/>
    <cellStyle name="Normal 3 2 2 2 2 16 2" xfId="55585" xr:uid="{00000000-0005-0000-0000-00002C550000}"/>
    <cellStyle name="Normal 3 2 2 2 2 16 2 2" xfId="55586" xr:uid="{00000000-0005-0000-0000-00002D550000}"/>
    <cellStyle name="Normal 3 2 2 2 2 16 3" xfId="55587" xr:uid="{00000000-0005-0000-0000-00002E550000}"/>
    <cellStyle name="Normal 3 2 2 2 2 17" xfId="55588" xr:uid="{00000000-0005-0000-0000-00002F550000}"/>
    <cellStyle name="Normal 3 2 2 2 2 17 2" xfId="55589" xr:uid="{00000000-0005-0000-0000-000030550000}"/>
    <cellStyle name="Normal 3 2 2 2 2 17 2 2" xfId="55590" xr:uid="{00000000-0005-0000-0000-000031550000}"/>
    <cellStyle name="Normal 3 2 2 2 2 17 3" xfId="55591" xr:uid="{00000000-0005-0000-0000-000032550000}"/>
    <cellStyle name="Normal 3 2 2 2 2 18" xfId="55592" xr:uid="{00000000-0005-0000-0000-000033550000}"/>
    <cellStyle name="Normal 3 2 2 2 2 18 2" xfId="55593" xr:uid="{00000000-0005-0000-0000-000034550000}"/>
    <cellStyle name="Normal 3 2 2 2 2 18 2 2" xfId="55594" xr:uid="{00000000-0005-0000-0000-000035550000}"/>
    <cellStyle name="Normal 3 2 2 2 2 18 3" xfId="55595" xr:uid="{00000000-0005-0000-0000-000036550000}"/>
    <cellStyle name="Normal 3 2 2 2 2 19" xfId="55596" xr:uid="{00000000-0005-0000-0000-000037550000}"/>
    <cellStyle name="Normal 3 2 2 2 2 19 2" xfId="55597" xr:uid="{00000000-0005-0000-0000-000038550000}"/>
    <cellStyle name="Normal 3 2 2 2 2 19 2 2" xfId="55598" xr:uid="{00000000-0005-0000-0000-000039550000}"/>
    <cellStyle name="Normal 3 2 2 2 2 19 3" xfId="55599" xr:uid="{00000000-0005-0000-0000-00003A550000}"/>
    <cellStyle name="Normal 3 2 2 2 2 2" xfId="4665" xr:uid="{00000000-0005-0000-0000-00003B550000}"/>
    <cellStyle name="Normal 3 2 2 2 2 2 10" xfId="55600" xr:uid="{00000000-0005-0000-0000-00003C550000}"/>
    <cellStyle name="Normal 3 2 2 2 2 2 11" xfId="55601" xr:uid="{00000000-0005-0000-0000-00003D550000}"/>
    <cellStyle name="Normal 3 2 2 2 2 2 12" xfId="55602" xr:uid="{00000000-0005-0000-0000-00003E550000}"/>
    <cellStyle name="Normal 3 2 2 2 2 2 13" xfId="55603" xr:uid="{00000000-0005-0000-0000-00003F550000}"/>
    <cellStyle name="Normal 3 2 2 2 2 2 14" xfId="55604" xr:uid="{00000000-0005-0000-0000-000040550000}"/>
    <cellStyle name="Normal 3 2 2 2 2 2 15" xfId="55605" xr:uid="{00000000-0005-0000-0000-000041550000}"/>
    <cellStyle name="Normal 3 2 2 2 2 2 16" xfId="55606" xr:uid="{00000000-0005-0000-0000-000042550000}"/>
    <cellStyle name="Normal 3 2 2 2 2 2 17" xfId="55607" xr:uid="{00000000-0005-0000-0000-000043550000}"/>
    <cellStyle name="Normal 3 2 2 2 2 2 18" xfId="55608" xr:uid="{00000000-0005-0000-0000-000044550000}"/>
    <cellStyle name="Normal 3 2 2 2 2 2 19" xfId="55609" xr:uid="{00000000-0005-0000-0000-000045550000}"/>
    <cellStyle name="Normal 3 2 2 2 2 2 2" xfId="4666" xr:uid="{00000000-0005-0000-0000-000046550000}"/>
    <cellStyle name="Normal 3 2 2 2 2 2 2 10" xfId="17909" xr:uid="{00000000-0005-0000-0000-000047550000}"/>
    <cellStyle name="Normal 3 2 2 2 2 2 2 10 2" xfId="17910" xr:uid="{00000000-0005-0000-0000-000048550000}"/>
    <cellStyle name="Normal 3 2 2 2 2 2 2 10 2 2" xfId="55610" xr:uid="{00000000-0005-0000-0000-000049550000}"/>
    <cellStyle name="Normal 3 2 2 2 2 2 2 10 3" xfId="55611" xr:uid="{00000000-0005-0000-0000-00004A550000}"/>
    <cellStyle name="Normal 3 2 2 2 2 2 2 11" xfId="17911" xr:uid="{00000000-0005-0000-0000-00004B550000}"/>
    <cellStyle name="Normal 3 2 2 2 2 2 2 11 2" xfId="17912" xr:uid="{00000000-0005-0000-0000-00004C550000}"/>
    <cellStyle name="Normal 3 2 2 2 2 2 2 11 2 2" xfId="55612" xr:uid="{00000000-0005-0000-0000-00004D550000}"/>
    <cellStyle name="Normal 3 2 2 2 2 2 2 11 3" xfId="55613" xr:uid="{00000000-0005-0000-0000-00004E550000}"/>
    <cellStyle name="Normal 3 2 2 2 2 2 2 12" xfId="17913" xr:uid="{00000000-0005-0000-0000-00004F550000}"/>
    <cellStyle name="Normal 3 2 2 2 2 2 2 12 2" xfId="55614" xr:uid="{00000000-0005-0000-0000-000050550000}"/>
    <cellStyle name="Normal 3 2 2 2 2 2 2 12 2 2" xfId="55615" xr:uid="{00000000-0005-0000-0000-000051550000}"/>
    <cellStyle name="Normal 3 2 2 2 2 2 2 12 3" xfId="55616" xr:uid="{00000000-0005-0000-0000-000052550000}"/>
    <cellStyle name="Normal 3 2 2 2 2 2 2 13" xfId="55617" xr:uid="{00000000-0005-0000-0000-000053550000}"/>
    <cellStyle name="Normal 3 2 2 2 2 2 2 13 2" xfId="55618" xr:uid="{00000000-0005-0000-0000-000054550000}"/>
    <cellStyle name="Normal 3 2 2 2 2 2 2 13 2 2" xfId="55619" xr:uid="{00000000-0005-0000-0000-000055550000}"/>
    <cellStyle name="Normal 3 2 2 2 2 2 2 13 3" xfId="55620" xr:uid="{00000000-0005-0000-0000-000056550000}"/>
    <cellStyle name="Normal 3 2 2 2 2 2 2 14" xfId="55621" xr:uid="{00000000-0005-0000-0000-000057550000}"/>
    <cellStyle name="Normal 3 2 2 2 2 2 2 14 2" xfId="55622" xr:uid="{00000000-0005-0000-0000-000058550000}"/>
    <cellStyle name="Normal 3 2 2 2 2 2 2 14 2 2" xfId="55623" xr:uid="{00000000-0005-0000-0000-000059550000}"/>
    <cellStyle name="Normal 3 2 2 2 2 2 2 14 3" xfId="55624" xr:uid="{00000000-0005-0000-0000-00005A550000}"/>
    <cellStyle name="Normal 3 2 2 2 2 2 2 15" xfId="55625" xr:uid="{00000000-0005-0000-0000-00005B550000}"/>
    <cellStyle name="Normal 3 2 2 2 2 2 2 15 2" xfId="55626" xr:uid="{00000000-0005-0000-0000-00005C550000}"/>
    <cellStyle name="Normal 3 2 2 2 2 2 2 15 2 2" xfId="55627" xr:uid="{00000000-0005-0000-0000-00005D550000}"/>
    <cellStyle name="Normal 3 2 2 2 2 2 2 15 3" xfId="55628" xr:uid="{00000000-0005-0000-0000-00005E550000}"/>
    <cellStyle name="Normal 3 2 2 2 2 2 2 16" xfId="55629" xr:uid="{00000000-0005-0000-0000-00005F550000}"/>
    <cellStyle name="Normal 3 2 2 2 2 2 2 16 2" xfId="55630" xr:uid="{00000000-0005-0000-0000-000060550000}"/>
    <cellStyle name="Normal 3 2 2 2 2 2 2 16 2 2" xfId="55631" xr:uid="{00000000-0005-0000-0000-000061550000}"/>
    <cellStyle name="Normal 3 2 2 2 2 2 2 16 3" xfId="55632" xr:uid="{00000000-0005-0000-0000-000062550000}"/>
    <cellStyle name="Normal 3 2 2 2 2 2 2 17" xfId="55633" xr:uid="{00000000-0005-0000-0000-000063550000}"/>
    <cellStyle name="Normal 3 2 2 2 2 2 2 17 2" xfId="55634" xr:uid="{00000000-0005-0000-0000-000064550000}"/>
    <cellStyle name="Normal 3 2 2 2 2 2 2 17 2 2" xfId="55635" xr:uid="{00000000-0005-0000-0000-000065550000}"/>
    <cellStyle name="Normal 3 2 2 2 2 2 2 17 3" xfId="55636" xr:uid="{00000000-0005-0000-0000-000066550000}"/>
    <cellStyle name="Normal 3 2 2 2 2 2 2 18" xfId="55637" xr:uid="{00000000-0005-0000-0000-000067550000}"/>
    <cellStyle name="Normal 3 2 2 2 2 2 2 18 2" xfId="55638" xr:uid="{00000000-0005-0000-0000-000068550000}"/>
    <cellStyle name="Normal 3 2 2 2 2 2 2 18 2 2" xfId="55639" xr:uid="{00000000-0005-0000-0000-000069550000}"/>
    <cellStyle name="Normal 3 2 2 2 2 2 2 18 3" xfId="55640" xr:uid="{00000000-0005-0000-0000-00006A550000}"/>
    <cellStyle name="Normal 3 2 2 2 2 2 2 19" xfId="55641" xr:uid="{00000000-0005-0000-0000-00006B550000}"/>
    <cellStyle name="Normal 3 2 2 2 2 2 2 19 2" xfId="55642" xr:uid="{00000000-0005-0000-0000-00006C550000}"/>
    <cellStyle name="Normal 3 2 2 2 2 2 2 19 2 2" xfId="55643" xr:uid="{00000000-0005-0000-0000-00006D550000}"/>
    <cellStyle name="Normal 3 2 2 2 2 2 2 19 3" xfId="55644" xr:uid="{00000000-0005-0000-0000-00006E550000}"/>
    <cellStyle name="Normal 3 2 2 2 2 2 2 2" xfId="4667" xr:uid="{00000000-0005-0000-0000-00006F550000}"/>
    <cellStyle name="Normal 3 2 2 2 2 2 2 2 10" xfId="17914" xr:uid="{00000000-0005-0000-0000-000070550000}"/>
    <cellStyle name="Normal 3 2 2 2 2 2 2 2 10 2" xfId="17915" xr:uid="{00000000-0005-0000-0000-000071550000}"/>
    <cellStyle name="Normal 3 2 2 2 2 2 2 2 11" xfId="17916" xr:uid="{00000000-0005-0000-0000-000072550000}"/>
    <cellStyle name="Normal 3 2 2 2 2 2 2 2 2" xfId="4668" xr:uid="{00000000-0005-0000-0000-000073550000}"/>
    <cellStyle name="Normal 3 2 2 2 2 2 2 2 2 10" xfId="17917" xr:uid="{00000000-0005-0000-0000-000074550000}"/>
    <cellStyle name="Normal 3 2 2 2 2 2 2 2 2 2" xfId="4669" xr:uid="{00000000-0005-0000-0000-000075550000}"/>
    <cellStyle name="Normal 3 2 2 2 2 2 2 2 2 2 2" xfId="17918" xr:uid="{00000000-0005-0000-0000-000076550000}"/>
    <cellStyle name="Normal 3 2 2 2 2 2 2 2 2 2 2 2" xfId="17919" xr:uid="{00000000-0005-0000-0000-000077550000}"/>
    <cellStyle name="Normal 3 2 2 2 2 2 2 2 2 2 2 2 2" xfId="17920" xr:uid="{00000000-0005-0000-0000-000078550000}"/>
    <cellStyle name="Normal 3 2 2 2 2 2 2 2 2 2 2 2 2 2" xfId="17921" xr:uid="{00000000-0005-0000-0000-000079550000}"/>
    <cellStyle name="Normal 3 2 2 2 2 2 2 2 2 2 2 2 2 2 2" xfId="17922" xr:uid="{00000000-0005-0000-0000-00007A550000}"/>
    <cellStyle name="Normal 3 2 2 2 2 2 2 2 2 2 2 2 2 2 2 2" xfId="17923" xr:uid="{00000000-0005-0000-0000-00007B550000}"/>
    <cellStyle name="Normal 3 2 2 2 2 2 2 2 2 2 2 2 2 2 3" xfId="17924" xr:uid="{00000000-0005-0000-0000-00007C550000}"/>
    <cellStyle name="Normal 3 2 2 2 2 2 2 2 2 2 2 2 2 2 3 2" xfId="17925" xr:uid="{00000000-0005-0000-0000-00007D550000}"/>
    <cellStyle name="Normal 3 2 2 2 2 2 2 2 2 2 2 2 2 2 4" xfId="17926" xr:uid="{00000000-0005-0000-0000-00007E550000}"/>
    <cellStyle name="Normal 3 2 2 2 2 2 2 2 2 2 2 2 2 3" xfId="17927" xr:uid="{00000000-0005-0000-0000-00007F550000}"/>
    <cellStyle name="Normal 3 2 2 2 2 2 2 2 2 2 2 2 2 3 2" xfId="17928" xr:uid="{00000000-0005-0000-0000-000080550000}"/>
    <cellStyle name="Normal 3 2 2 2 2 2 2 2 2 2 2 2 2 4" xfId="17929" xr:uid="{00000000-0005-0000-0000-000081550000}"/>
    <cellStyle name="Normal 3 2 2 2 2 2 2 2 2 2 2 2 2 4 2" xfId="17930" xr:uid="{00000000-0005-0000-0000-000082550000}"/>
    <cellStyle name="Normal 3 2 2 2 2 2 2 2 2 2 2 2 2 5" xfId="17931" xr:uid="{00000000-0005-0000-0000-000083550000}"/>
    <cellStyle name="Normal 3 2 2 2 2 2 2 2 2 2 2 2 3" xfId="17932" xr:uid="{00000000-0005-0000-0000-000084550000}"/>
    <cellStyle name="Normal 3 2 2 2 2 2 2 2 2 2 2 2 3 2" xfId="17933" xr:uid="{00000000-0005-0000-0000-000085550000}"/>
    <cellStyle name="Normal 3 2 2 2 2 2 2 2 2 2 2 2 3 2 2" xfId="17934" xr:uid="{00000000-0005-0000-0000-000086550000}"/>
    <cellStyle name="Normal 3 2 2 2 2 2 2 2 2 2 2 2 3 3" xfId="17935" xr:uid="{00000000-0005-0000-0000-000087550000}"/>
    <cellStyle name="Normal 3 2 2 2 2 2 2 2 2 2 2 2 3 3 2" xfId="17936" xr:uid="{00000000-0005-0000-0000-000088550000}"/>
    <cellStyle name="Normal 3 2 2 2 2 2 2 2 2 2 2 2 3 4" xfId="17937" xr:uid="{00000000-0005-0000-0000-000089550000}"/>
    <cellStyle name="Normal 3 2 2 2 2 2 2 2 2 2 2 2 4" xfId="17938" xr:uid="{00000000-0005-0000-0000-00008A550000}"/>
    <cellStyle name="Normal 3 2 2 2 2 2 2 2 2 2 2 2 4 2" xfId="17939" xr:uid="{00000000-0005-0000-0000-00008B550000}"/>
    <cellStyle name="Normal 3 2 2 2 2 2 2 2 2 2 2 2 5" xfId="17940" xr:uid="{00000000-0005-0000-0000-00008C550000}"/>
    <cellStyle name="Normal 3 2 2 2 2 2 2 2 2 2 2 2 5 2" xfId="17941" xr:uid="{00000000-0005-0000-0000-00008D550000}"/>
    <cellStyle name="Normal 3 2 2 2 2 2 2 2 2 2 2 2 6" xfId="17942" xr:uid="{00000000-0005-0000-0000-00008E550000}"/>
    <cellStyle name="Normal 3 2 2 2 2 2 2 2 2 2 2 3" xfId="17943" xr:uid="{00000000-0005-0000-0000-00008F550000}"/>
    <cellStyle name="Normal 3 2 2 2 2 2 2 2 2 2 2 3 2" xfId="17944" xr:uid="{00000000-0005-0000-0000-000090550000}"/>
    <cellStyle name="Normal 3 2 2 2 2 2 2 2 2 2 2 3 2 2" xfId="17945" xr:uid="{00000000-0005-0000-0000-000091550000}"/>
    <cellStyle name="Normal 3 2 2 2 2 2 2 2 2 2 2 3 2 2 2" xfId="17946" xr:uid="{00000000-0005-0000-0000-000092550000}"/>
    <cellStyle name="Normal 3 2 2 2 2 2 2 2 2 2 2 3 2 3" xfId="17947" xr:uid="{00000000-0005-0000-0000-000093550000}"/>
    <cellStyle name="Normal 3 2 2 2 2 2 2 2 2 2 2 3 2 3 2" xfId="17948" xr:uid="{00000000-0005-0000-0000-000094550000}"/>
    <cellStyle name="Normal 3 2 2 2 2 2 2 2 2 2 2 3 2 4" xfId="17949" xr:uid="{00000000-0005-0000-0000-000095550000}"/>
    <cellStyle name="Normal 3 2 2 2 2 2 2 2 2 2 2 3 3" xfId="17950" xr:uid="{00000000-0005-0000-0000-000096550000}"/>
    <cellStyle name="Normal 3 2 2 2 2 2 2 2 2 2 2 3 3 2" xfId="17951" xr:uid="{00000000-0005-0000-0000-000097550000}"/>
    <cellStyle name="Normal 3 2 2 2 2 2 2 2 2 2 2 3 4" xfId="17952" xr:uid="{00000000-0005-0000-0000-000098550000}"/>
    <cellStyle name="Normal 3 2 2 2 2 2 2 2 2 2 2 3 4 2" xfId="17953" xr:uid="{00000000-0005-0000-0000-000099550000}"/>
    <cellStyle name="Normal 3 2 2 2 2 2 2 2 2 2 2 3 5" xfId="17954" xr:uid="{00000000-0005-0000-0000-00009A550000}"/>
    <cellStyle name="Normal 3 2 2 2 2 2 2 2 2 2 2 4" xfId="17955" xr:uid="{00000000-0005-0000-0000-00009B550000}"/>
    <cellStyle name="Normal 3 2 2 2 2 2 2 2 2 2 2 4 2" xfId="17956" xr:uid="{00000000-0005-0000-0000-00009C550000}"/>
    <cellStyle name="Normal 3 2 2 2 2 2 2 2 2 2 2 4 2 2" xfId="17957" xr:uid="{00000000-0005-0000-0000-00009D550000}"/>
    <cellStyle name="Normal 3 2 2 2 2 2 2 2 2 2 2 4 3" xfId="17958" xr:uid="{00000000-0005-0000-0000-00009E550000}"/>
    <cellStyle name="Normal 3 2 2 2 2 2 2 2 2 2 2 4 3 2" xfId="17959" xr:uid="{00000000-0005-0000-0000-00009F550000}"/>
    <cellStyle name="Normal 3 2 2 2 2 2 2 2 2 2 2 4 4" xfId="17960" xr:uid="{00000000-0005-0000-0000-0000A0550000}"/>
    <cellStyle name="Normal 3 2 2 2 2 2 2 2 2 2 2 5" xfId="17961" xr:uid="{00000000-0005-0000-0000-0000A1550000}"/>
    <cellStyle name="Normal 3 2 2 2 2 2 2 2 2 2 2 5 2" xfId="17962" xr:uid="{00000000-0005-0000-0000-0000A2550000}"/>
    <cellStyle name="Normal 3 2 2 2 2 2 2 2 2 2 2 6" xfId="17963" xr:uid="{00000000-0005-0000-0000-0000A3550000}"/>
    <cellStyle name="Normal 3 2 2 2 2 2 2 2 2 2 2 6 2" xfId="17964" xr:uid="{00000000-0005-0000-0000-0000A4550000}"/>
    <cellStyle name="Normal 3 2 2 2 2 2 2 2 2 2 2 7" xfId="17965" xr:uid="{00000000-0005-0000-0000-0000A5550000}"/>
    <cellStyle name="Normal 3 2 2 2 2 2 2 2 2 2 3" xfId="17966" xr:uid="{00000000-0005-0000-0000-0000A6550000}"/>
    <cellStyle name="Normal 3 2 2 2 2 2 2 2 2 2 3 2" xfId="17967" xr:uid="{00000000-0005-0000-0000-0000A7550000}"/>
    <cellStyle name="Normal 3 2 2 2 2 2 2 2 2 2 3 2 2" xfId="17968" xr:uid="{00000000-0005-0000-0000-0000A8550000}"/>
    <cellStyle name="Normal 3 2 2 2 2 2 2 2 2 2 3 2 2 2" xfId="17969" xr:uid="{00000000-0005-0000-0000-0000A9550000}"/>
    <cellStyle name="Normal 3 2 2 2 2 2 2 2 2 2 3 2 2 2 2" xfId="17970" xr:uid="{00000000-0005-0000-0000-0000AA550000}"/>
    <cellStyle name="Normal 3 2 2 2 2 2 2 2 2 2 3 2 2 2 2 2" xfId="17971" xr:uid="{00000000-0005-0000-0000-0000AB550000}"/>
    <cellStyle name="Normal 3 2 2 2 2 2 2 2 2 2 3 2 2 2 3" xfId="17972" xr:uid="{00000000-0005-0000-0000-0000AC550000}"/>
    <cellStyle name="Normal 3 2 2 2 2 2 2 2 2 2 3 2 2 2 3 2" xfId="17973" xr:uid="{00000000-0005-0000-0000-0000AD550000}"/>
    <cellStyle name="Normal 3 2 2 2 2 2 2 2 2 2 3 2 2 2 4" xfId="17974" xr:uid="{00000000-0005-0000-0000-0000AE550000}"/>
    <cellStyle name="Normal 3 2 2 2 2 2 2 2 2 2 3 2 2 3" xfId="17975" xr:uid="{00000000-0005-0000-0000-0000AF550000}"/>
    <cellStyle name="Normal 3 2 2 2 2 2 2 2 2 2 3 2 2 3 2" xfId="17976" xr:uid="{00000000-0005-0000-0000-0000B0550000}"/>
    <cellStyle name="Normal 3 2 2 2 2 2 2 2 2 2 3 2 2 4" xfId="17977" xr:uid="{00000000-0005-0000-0000-0000B1550000}"/>
    <cellStyle name="Normal 3 2 2 2 2 2 2 2 2 2 3 2 2 4 2" xfId="17978" xr:uid="{00000000-0005-0000-0000-0000B2550000}"/>
    <cellStyle name="Normal 3 2 2 2 2 2 2 2 2 2 3 2 2 5" xfId="17979" xr:uid="{00000000-0005-0000-0000-0000B3550000}"/>
    <cellStyle name="Normal 3 2 2 2 2 2 2 2 2 2 3 2 3" xfId="17980" xr:uid="{00000000-0005-0000-0000-0000B4550000}"/>
    <cellStyle name="Normal 3 2 2 2 2 2 2 2 2 2 3 2 3 2" xfId="17981" xr:uid="{00000000-0005-0000-0000-0000B5550000}"/>
    <cellStyle name="Normal 3 2 2 2 2 2 2 2 2 2 3 2 3 2 2" xfId="17982" xr:uid="{00000000-0005-0000-0000-0000B6550000}"/>
    <cellStyle name="Normal 3 2 2 2 2 2 2 2 2 2 3 2 3 3" xfId="17983" xr:uid="{00000000-0005-0000-0000-0000B7550000}"/>
    <cellStyle name="Normal 3 2 2 2 2 2 2 2 2 2 3 2 3 3 2" xfId="17984" xr:uid="{00000000-0005-0000-0000-0000B8550000}"/>
    <cellStyle name="Normal 3 2 2 2 2 2 2 2 2 2 3 2 3 4" xfId="17985" xr:uid="{00000000-0005-0000-0000-0000B9550000}"/>
    <cellStyle name="Normal 3 2 2 2 2 2 2 2 2 2 3 2 4" xfId="17986" xr:uid="{00000000-0005-0000-0000-0000BA550000}"/>
    <cellStyle name="Normal 3 2 2 2 2 2 2 2 2 2 3 2 4 2" xfId="17987" xr:uid="{00000000-0005-0000-0000-0000BB550000}"/>
    <cellStyle name="Normal 3 2 2 2 2 2 2 2 2 2 3 2 5" xfId="17988" xr:uid="{00000000-0005-0000-0000-0000BC550000}"/>
    <cellStyle name="Normal 3 2 2 2 2 2 2 2 2 2 3 2 5 2" xfId="17989" xr:uid="{00000000-0005-0000-0000-0000BD550000}"/>
    <cellStyle name="Normal 3 2 2 2 2 2 2 2 2 2 3 2 6" xfId="17990" xr:uid="{00000000-0005-0000-0000-0000BE550000}"/>
    <cellStyle name="Normal 3 2 2 2 2 2 2 2 2 2 3 3" xfId="17991" xr:uid="{00000000-0005-0000-0000-0000BF550000}"/>
    <cellStyle name="Normal 3 2 2 2 2 2 2 2 2 2 3 3 2" xfId="17992" xr:uid="{00000000-0005-0000-0000-0000C0550000}"/>
    <cellStyle name="Normal 3 2 2 2 2 2 2 2 2 2 3 3 2 2" xfId="17993" xr:uid="{00000000-0005-0000-0000-0000C1550000}"/>
    <cellStyle name="Normal 3 2 2 2 2 2 2 2 2 2 3 3 2 2 2" xfId="17994" xr:uid="{00000000-0005-0000-0000-0000C2550000}"/>
    <cellStyle name="Normal 3 2 2 2 2 2 2 2 2 2 3 3 2 3" xfId="17995" xr:uid="{00000000-0005-0000-0000-0000C3550000}"/>
    <cellStyle name="Normal 3 2 2 2 2 2 2 2 2 2 3 3 2 3 2" xfId="17996" xr:uid="{00000000-0005-0000-0000-0000C4550000}"/>
    <cellStyle name="Normal 3 2 2 2 2 2 2 2 2 2 3 3 2 4" xfId="17997" xr:uid="{00000000-0005-0000-0000-0000C5550000}"/>
    <cellStyle name="Normal 3 2 2 2 2 2 2 2 2 2 3 3 3" xfId="17998" xr:uid="{00000000-0005-0000-0000-0000C6550000}"/>
    <cellStyle name="Normal 3 2 2 2 2 2 2 2 2 2 3 3 3 2" xfId="17999" xr:uid="{00000000-0005-0000-0000-0000C7550000}"/>
    <cellStyle name="Normal 3 2 2 2 2 2 2 2 2 2 3 3 4" xfId="18000" xr:uid="{00000000-0005-0000-0000-0000C8550000}"/>
    <cellStyle name="Normal 3 2 2 2 2 2 2 2 2 2 3 3 4 2" xfId="18001" xr:uid="{00000000-0005-0000-0000-0000C9550000}"/>
    <cellStyle name="Normal 3 2 2 2 2 2 2 2 2 2 3 3 5" xfId="18002" xr:uid="{00000000-0005-0000-0000-0000CA550000}"/>
    <cellStyle name="Normal 3 2 2 2 2 2 2 2 2 2 3 4" xfId="18003" xr:uid="{00000000-0005-0000-0000-0000CB550000}"/>
    <cellStyle name="Normal 3 2 2 2 2 2 2 2 2 2 3 4 2" xfId="18004" xr:uid="{00000000-0005-0000-0000-0000CC550000}"/>
    <cellStyle name="Normal 3 2 2 2 2 2 2 2 2 2 3 4 2 2" xfId="18005" xr:uid="{00000000-0005-0000-0000-0000CD550000}"/>
    <cellStyle name="Normal 3 2 2 2 2 2 2 2 2 2 3 4 3" xfId="18006" xr:uid="{00000000-0005-0000-0000-0000CE550000}"/>
    <cellStyle name="Normal 3 2 2 2 2 2 2 2 2 2 3 4 3 2" xfId="18007" xr:uid="{00000000-0005-0000-0000-0000CF550000}"/>
    <cellStyle name="Normal 3 2 2 2 2 2 2 2 2 2 3 4 4" xfId="18008" xr:uid="{00000000-0005-0000-0000-0000D0550000}"/>
    <cellStyle name="Normal 3 2 2 2 2 2 2 2 2 2 3 5" xfId="18009" xr:uid="{00000000-0005-0000-0000-0000D1550000}"/>
    <cellStyle name="Normal 3 2 2 2 2 2 2 2 2 2 3 5 2" xfId="18010" xr:uid="{00000000-0005-0000-0000-0000D2550000}"/>
    <cellStyle name="Normal 3 2 2 2 2 2 2 2 2 2 3 6" xfId="18011" xr:uid="{00000000-0005-0000-0000-0000D3550000}"/>
    <cellStyle name="Normal 3 2 2 2 2 2 2 2 2 2 3 6 2" xfId="18012" xr:uid="{00000000-0005-0000-0000-0000D4550000}"/>
    <cellStyle name="Normal 3 2 2 2 2 2 2 2 2 2 3 7" xfId="18013" xr:uid="{00000000-0005-0000-0000-0000D5550000}"/>
    <cellStyle name="Normal 3 2 2 2 2 2 2 2 2 2 4" xfId="18014" xr:uid="{00000000-0005-0000-0000-0000D6550000}"/>
    <cellStyle name="Normal 3 2 2 2 2 2 2 2 2 2 4 2" xfId="18015" xr:uid="{00000000-0005-0000-0000-0000D7550000}"/>
    <cellStyle name="Normal 3 2 2 2 2 2 2 2 2 2 4 2 2" xfId="18016" xr:uid="{00000000-0005-0000-0000-0000D8550000}"/>
    <cellStyle name="Normal 3 2 2 2 2 2 2 2 2 2 4 2 2 2" xfId="18017" xr:uid="{00000000-0005-0000-0000-0000D9550000}"/>
    <cellStyle name="Normal 3 2 2 2 2 2 2 2 2 2 4 2 2 2 2" xfId="18018" xr:uid="{00000000-0005-0000-0000-0000DA550000}"/>
    <cellStyle name="Normal 3 2 2 2 2 2 2 2 2 2 4 2 2 3" xfId="18019" xr:uid="{00000000-0005-0000-0000-0000DB550000}"/>
    <cellStyle name="Normal 3 2 2 2 2 2 2 2 2 2 4 2 2 3 2" xfId="18020" xr:uid="{00000000-0005-0000-0000-0000DC550000}"/>
    <cellStyle name="Normal 3 2 2 2 2 2 2 2 2 2 4 2 2 4" xfId="18021" xr:uid="{00000000-0005-0000-0000-0000DD550000}"/>
    <cellStyle name="Normal 3 2 2 2 2 2 2 2 2 2 4 2 3" xfId="18022" xr:uid="{00000000-0005-0000-0000-0000DE550000}"/>
    <cellStyle name="Normal 3 2 2 2 2 2 2 2 2 2 4 2 3 2" xfId="18023" xr:uid="{00000000-0005-0000-0000-0000DF550000}"/>
    <cellStyle name="Normal 3 2 2 2 2 2 2 2 2 2 4 2 4" xfId="18024" xr:uid="{00000000-0005-0000-0000-0000E0550000}"/>
    <cellStyle name="Normal 3 2 2 2 2 2 2 2 2 2 4 2 4 2" xfId="18025" xr:uid="{00000000-0005-0000-0000-0000E1550000}"/>
    <cellStyle name="Normal 3 2 2 2 2 2 2 2 2 2 4 2 5" xfId="18026" xr:uid="{00000000-0005-0000-0000-0000E2550000}"/>
    <cellStyle name="Normal 3 2 2 2 2 2 2 2 2 2 4 3" xfId="18027" xr:uid="{00000000-0005-0000-0000-0000E3550000}"/>
    <cellStyle name="Normal 3 2 2 2 2 2 2 2 2 2 4 3 2" xfId="18028" xr:uid="{00000000-0005-0000-0000-0000E4550000}"/>
    <cellStyle name="Normal 3 2 2 2 2 2 2 2 2 2 4 3 2 2" xfId="18029" xr:uid="{00000000-0005-0000-0000-0000E5550000}"/>
    <cellStyle name="Normal 3 2 2 2 2 2 2 2 2 2 4 3 3" xfId="18030" xr:uid="{00000000-0005-0000-0000-0000E6550000}"/>
    <cellStyle name="Normal 3 2 2 2 2 2 2 2 2 2 4 3 3 2" xfId="18031" xr:uid="{00000000-0005-0000-0000-0000E7550000}"/>
    <cellStyle name="Normal 3 2 2 2 2 2 2 2 2 2 4 3 4" xfId="18032" xr:uid="{00000000-0005-0000-0000-0000E8550000}"/>
    <cellStyle name="Normal 3 2 2 2 2 2 2 2 2 2 4 4" xfId="18033" xr:uid="{00000000-0005-0000-0000-0000E9550000}"/>
    <cellStyle name="Normal 3 2 2 2 2 2 2 2 2 2 4 4 2" xfId="18034" xr:uid="{00000000-0005-0000-0000-0000EA550000}"/>
    <cellStyle name="Normal 3 2 2 2 2 2 2 2 2 2 4 5" xfId="18035" xr:uid="{00000000-0005-0000-0000-0000EB550000}"/>
    <cellStyle name="Normal 3 2 2 2 2 2 2 2 2 2 4 5 2" xfId="18036" xr:uid="{00000000-0005-0000-0000-0000EC550000}"/>
    <cellStyle name="Normal 3 2 2 2 2 2 2 2 2 2 4 6" xfId="18037" xr:uid="{00000000-0005-0000-0000-0000ED550000}"/>
    <cellStyle name="Normal 3 2 2 2 2 2 2 2 2 2 5" xfId="18038" xr:uid="{00000000-0005-0000-0000-0000EE550000}"/>
    <cellStyle name="Normal 3 2 2 2 2 2 2 2 2 2 5 2" xfId="18039" xr:uid="{00000000-0005-0000-0000-0000EF550000}"/>
    <cellStyle name="Normal 3 2 2 2 2 2 2 2 2 2 5 2 2" xfId="18040" xr:uid="{00000000-0005-0000-0000-0000F0550000}"/>
    <cellStyle name="Normal 3 2 2 2 2 2 2 2 2 2 5 2 2 2" xfId="18041" xr:uid="{00000000-0005-0000-0000-0000F1550000}"/>
    <cellStyle name="Normal 3 2 2 2 2 2 2 2 2 2 5 2 3" xfId="18042" xr:uid="{00000000-0005-0000-0000-0000F2550000}"/>
    <cellStyle name="Normal 3 2 2 2 2 2 2 2 2 2 5 2 3 2" xfId="18043" xr:uid="{00000000-0005-0000-0000-0000F3550000}"/>
    <cellStyle name="Normal 3 2 2 2 2 2 2 2 2 2 5 2 4" xfId="18044" xr:uid="{00000000-0005-0000-0000-0000F4550000}"/>
    <cellStyle name="Normal 3 2 2 2 2 2 2 2 2 2 5 3" xfId="18045" xr:uid="{00000000-0005-0000-0000-0000F5550000}"/>
    <cellStyle name="Normal 3 2 2 2 2 2 2 2 2 2 5 3 2" xfId="18046" xr:uid="{00000000-0005-0000-0000-0000F6550000}"/>
    <cellStyle name="Normal 3 2 2 2 2 2 2 2 2 2 5 4" xfId="18047" xr:uid="{00000000-0005-0000-0000-0000F7550000}"/>
    <cellStyle name="Normal 3 2 2 2 2 2 2 2 2 2 5 4 2" xfId="18048" xr:uid="{00000000-0005-0000-0000-0000F8550000}"/>
    <cellStyle name="Normal 3 2 2 2 2 2 2 2 2 2 5 5" xfId="18049" xr:uid="{00000000-0005-0000-0000-0000F9550000}"/>
    <cellStyle name="Normal 3 2 2 2 2 2 2 2 2 2 6" xfId="18050" xr:uid="{00000000-0005-0000-0000-0000FA550000}"/>
    <cellStyle name="Normal 3 2 2 2 2 2 2 2 2 2 6 2" xfId="18051" xr:uid="{00000000-0005-0000-0000-0000FB550000}"/>
    <cellStyle name="Normal 3 2 2 2 2 2 2 2 2 2 6 2 2" xfId="18052" xr:uid="{00000000-0005-0000-0000-0000FC550000}"/>
    <cellStyle name="Normal 3 2 2 2 2 2 2 2 2 2 6 3" xfId="18053" xr:uid="{00000000-0005-0000-0000-0000FD550000}"/>
    <cellStyle name="Normal 3 2 2 2 2 2 2 2 2 2 6 3 2" xfId="18054" xr:uid="{00000000-0005-0000-0000-0000FE550000}"/>
    <cellStyle name="Normal 3 2 2 2 2 2 2 2 2 2 6 4" xfId="18055" xr:uid="{00000000-0005-0000-0000-0000FF550000}"/>
    <cellStyle name="Normal 3 2 2 2 2 2 2 2 2 2 7" xfId="18056" xr:uid="{00000000-0005-0000-0000-000000560000}"/>
    <cellStyle name="Normal 3 2 2 2 2 2 2 2 2 2 7 2" xfId="18057" xr:uid="{00000000-0005-0000-0000-000001560000}"/>
    <cellStyle name="Normal 3 2 2 2 2 2 2 2 2 2 8" xfId="18058" xr:uid="{00000000-0005-0000-0000-000002560000}"/>
    <cellStyle name="Normal 3 2 2 2 2 2 2 2 2 2 8 2" xfId="18059" xr:uid="{00000000-0005-0000-0000-000003560000}"/>
    <cellStyle name="Normal 3 2 2 2 2 2 2 2 2 2 9" xfId="18060" xr:uid="{00000000-0005-0000-0000-000004560000}"/>
    <cellStyle name="Normal 3 2 2 2 2 2 2 2 2 3" xfId="18061" xr:uid="{00000000-0005-0000-0000-000005560000}"/>
    <cellStyle name="Normal 3 2 2 2 2 2 2 2 2 3 2" xfId="18062" xr:uid="{00000000-0005-0000-0000-000006560000}"/>
    <cellStyle name="Normal 3 2 2 2 2 2 2 2 2 3 2 2" xfId="18063" xr:uid="{00000000-0005-0000-0000-000007560000}"/>
    <cellStyle name="Normal 3 2 2 2 2 2 2 2 2 3 2 2 2" xfId="18064" xr:uid="{00000000-0005-0000-0000-000008560000}"/>
    <cellStyle name="Normal 3 2 2 2 2 2 2 2 2 3 2 2 2 2" xfId="18065" xr:uid="{00000000-0005-0000-0000-000009560000}"/>
    <cellStyle name="Normal 3 2 2 2 2 2 2 2 2 3 2 2 2 2 2" xfId="18066" xr:uid="{00000000-0005-0000-0000-00000A560000}"/>
    <cellStyle name="Normal 3 2 2 2 2 2 2 2 2 3 2 2 2 3" xfId="18067" xr:uid="{00000000-0005-0000-0000-00000B560000}"/>
    <cellStyle name="Normal 3 2 2 2 2 2 2 2 2 3 2 2 2 3 2" xfId="18068" xr:uid="{00000000-0005-0000-0000-00000C560000}"/>
    <cellStyle name="Normal 3 2 2 2 2 2 2 2 2 3 2 2 2 4" xfId="18069" xr:uid="{00000000-0005-0000-0000-00000D560000}"/>
    <cellStyle name="Normal 3 2 2 2 2 2 2 2 2 3 2 2 3" xfId="18070" xr:uid="{00000000-0005-0000-0000-00000E560000}"/>
    <cellStyle name="Normal 3 2 2 2 2 2 2 2 2 3 2 2 3 2" xfId="18071" xr:uid="{00000000-0005-0000-0000-00000F560000}"/>
    <cellStyle name="Normal 3 2 2 2 2 2 2 2 2 3 2 2 4" xfId="18072" xr:uid="{00000000-0005-0000-0000-000010560000}"/>
    <cellStyle name="Normal 3 2 2 2 2 2 2 2 2 3 2 2 4 2" xfId="18073" xr:uid="{00000000-0005-0000-0000-000011560000}"/>
    <cellStyle name="Normal 3 2 2 2 2 2 2 2 2 3 2 2 5" xfId="18074" xr:uid="{00000000-0005-0000-0000-000012560000}"/>
    <cellStyle name="Normal 3 2 2 2 2 2 2 2 2 3 2 3" xfId="18075" xr:uid="{00000000-0005-0000-0000-000013560000}"/>
    <cellStyle name="Normal 3 2 2 2 2 2 2 2 2 3 2 3 2" xfId="18076" xr:uid="{00000000-0005-0000-0000-000014560000}"/>
    <cellStyle name="Normal 3 2 2 2 2 2 2 2 2 3 2 3 2 2" xfId="18077" xr:uid="{00000000-0005-0000-0000-000015560000}"/>
    <cellStyle name="Normal 3 2 2 2 2 2 2 2 2 3 2 3 3" xfId="18078" xr:uid="{00000000-0005-0000-0000-000016560000}"/>
    <cellStyle name="Normal 3 2 2 2 2 2 2 2 2 3 2 3 3 2" xfId="18079" xr:uid="{00000000-0005-0000-0000-000017560000}"/>
    <cellStyle name="Normal 3 2 2 2 2 2 2 2 2 3 2 3 4" xfId="18080" xr:uid="{00000000-0005-0000-0000-000018560000}"/>
    <cellStyle name="Normal 3 2 2 2 2 2 2 2 2 3 2 4" xfId="18081" xr:uid="{00000000-0005-0000-0000-000019560000}"/>
    <cellStyle name="Normal 3 2 2 2 2 2 2 2 2 3 2 4 2" xfId="18082" xr:uid="{00000000-0005-0000-0000-00001A560000}"/>
    <cellStyle name="Normal 3 2 2 2 2 2 2 2 2 3 2 5" xfId="18083" xr:uid="{00000000-0005-0000-0000-00001B560000}"/>
    <cellStyle name="Normal 3 2 2 2 2 2 2 2 2 3 2 5 2" xfId="18084" xr:uid="{00000000-0005-0000-0000-00001C560000}"/>
    <cellStyle name="Normal 3 2 2 2 2 2 2 2 2 3 2 6" xfId="18085" xr:uid="{00000000-0005-0000-0000-00001D560000}"/>
    <cellStyle name="Normal 3 2 2 2 2 2 2 2 2 3 3" xfId="18086" xr:uid="{00000000-0005-0000-0000-00001E560000}"/>
    <cellStyle name="Normal 3 2 2 2 2 2 2 2 2 3 3 2" xfId="18087" xr:uid="{00000000-0005-0000-0000-00001F560000}"/>
    <cellStyle name="Normal 3 2 2 2 2 2 2 2 2 3 3 2 2" xfId="18088" xr:uid="{00000000-0005-0000-0000-000020560000}"/>
    <cellStyle name="Normal 3 2 2 2 2 2 2 2 2 3 3 2 2 2" xfId="18089" xr:uid="{00000000-0005-0000-0000-000021560000}"/>
    <cellStyle name="Normal 3 2 2 2 2 2 2 2 2 3 3 2 3" xfId="18090" xr:uid="{00000000-0005-0000-0000-000022560000}"/>
    <cellStyle name="Normal 3 2 2 2 2 2 2 2 2 3 3 2 3 2" xfId="18091" xr:uid="{00000000-0005-0000-0000-000023560000}"/>
    <cellStyle name="Normal 3 2 2 2 2 2 2 2 2 3 3 2 4" xfId="18092" xr:uid="{00000000-0005-0000-0000-000024560000}"/>
    <cellStyle name="Normal 3 2 2 2 2 2 2 2 2 3 3 3" xfId="18093" xr:uid="{00000000-0005-0000-0000-000025560000}"/>
    <cellStyle name="Normal 3 2 2 2 2 2 2 2 2 3 3 3 2" xfId="18094" xr:uid="{00000000-0005-0000-0000-000026560000}"/>
    <cellStyle name="Normal 3 2 2 2 2 2 2 2 2 3 3 4" xfId="18095" xr:uid="{00000000-0005-0000-0000-000027560000}"/>
    <cellStyle name="Normal 3 2 2 2 2 2 2 2 2 3 3 4 2" xfId="18096" xr:uid="{00000000-0005-0000-0000-000028560000}"/>
    <cellStyle name="Normal 3 2 2 2 2 2 2 2 2 3 3 5" xfId="18097" xr:uid="{00000000-0005-0000-0000-000029560000}"/>
    <cellStyle name="Normal 3 2 2 2 2 2 2 2 2 3 4" xfId="18098" xr:uid="{00000000-0005-0000-0000-00002A560000}"/>
    <cellStyle name="Normal 3 2 2 2 2 2 2 2 2 3 4 2" xfId="18099" xr:uid="{00000000-0005-0000-0000-00002B560000}"/>
    <cellStyle name="Normal 3 2 2 2 2 2 2 2 2 3 4 2 2" xfId="18100" xr:uid="{00000000-0005-0000-0000-00002C560000}"/>
    <cellStyle name="Normal 3 2 2 2 2 2 2 2 2 3 4 3" xfId="18101" xr:uid="{00000000-0005-0000-0000-00002D560000}"/>
    <cellStyle name="Normal 3 2 2 2 2 2 2 2 2 3 4 3 2" xfId="18102" xr:uid="{00000000-0005-0000-0000-00002E560000}"/>
    <cellStyle name="Normal 3 2 2 2 2 2 2 2 2 3 4 4" xfId="18103" xr:uid="{00000000-0005-0000-0000-00002F560000}"/>
    <cellStyle name="Normal 3 2 2 2 2 2 2 2 2 3 5" xfId="18104" xr:uid="{00000000-0005-0000-0000-000030560000}"/>
    <cellStyle name="Normal 3 2 2 2 2 2 2 2 2 3 5 2" xfId="18105" xr:uid="{00000000-0005-0000-0000-000031560000}"/>
    <cellStyle name="Normal 3 2 2 2 2 2 2 2 2 3 6" xfId="18106" xr:uid="{00000000-0005-0000-0000-000032560000}"/>
    <cellStyle name="Normal 3 2 2 2 2 2 2 2 2 3 6 2" xfId="18107" xr:uid="{00000000-0005-0000-0000-000033560000}"/>
    <cellStyle name="Normal 3 2 2 2 2 2 2 2 2 3 7" xfId="18108" xr:uid="{00000000-0005-0000-0000-000034560000}"/>
    <cellStyle name="Normal 3 2 2 2 2 2 2 2 2 4" xfId="18109" xr:uid="{00000000-0005-0000-0000-000035560000}"/>
    <cellStyle name="Normal 3 2 2 2 2 2 2 2 2 4 2" xfId="18110" xr:uid="{00000000-0005-0000-0000-000036560000}"/>
    <cellStyle name="Normal 3 2 2 2 2 2 2 2 2 4 2 2" xfId="18111" xr:uid="{00000000-0005-0000-0000-000037560000}"/>
    <cellStyle name="Normal 3 2 2 2 2 2 2 2 2 4 2 2 2" xfId="18112" xr:uid="{00000000-0005-0000-0000-000038560000}"/>
    <cellStyle name="Normal 3 2 2 2 2 2 2 2 2 4 2 2 2 2" xfId="18113" xr:uid="{00000000-0005-0000-0000-000039560000}"/>
    <cellStyle name="Normal 3 2 2 2 2 2 2 2 2 4 2 2 2 2 2" xfId="18114" xr:uid="{00000000-0005-0000-0000-00003A560000}"/>
    <cellStyle name="Normal 3 2 2 2 2 2 2 2 2 4 2 2 2 3" xfId="18115" xr:uid="{00000000-0005-0000-0000-00003B560000}"/>
    <cellStyle name="Normal 3 2 2 2 2 2 2 2 2 4 2 2 2 3 2" xfId="18116" xr:uid="{00000000-0005-0000-0000-00003C560000}"/>
    <cellStyle name="Normal 3 2 2 2 2 2 2 2 2 4 2 2 2 4" xfId="18117" xr:uid="{00000000-0005-0000-0000-00003D560000}"/>
    <cellStyle name="Normal 3 2 2 2 2 2 2 2 2 4 2 2 3" xfId="18118" xr:uid="{00000000-0005-0000-0000-00003E560000}"/>
    <cellStyle name="Normal 3 2 2 2 2 2 2 2 2 4 2 2 3 2" xfId="18119" xr:uid="{00000000-0005-0000-0000-00003F560000}"/>
    <cellStyle name="Normal 3 2 2 2 2 2 2 2 2 4 2 2 4" xfId="18120" xr:uid="{00000000-0005-0000-0000-000040560000}"/>
    <cellStyle name="Normal 3 2 2 2 2 2 2 2 2 4 2 2 4 2" xfId="18121" xr:uid="{00000000-0005-0000-0000-000041560000}"/>
    <cellStyle name="Normal 3 2 2 2 2 2 2 2 2 4 2 2 5" xfId="18122" xr:uid="{00000000-0005-0000-0000-000042560000}"/>
    <cellStyle name="Normal 3 2 2 2 2 2 2 2 2 4 2 3" xfId="18123" xr:uid="{00000000-0005-0000-0000-000043560000}"/>
    <cellStyle name="Normal 3 2 2 2 2 2 2 2 2 4 2 3 2" xfId="18124" xr:uid="{00000000-0005-0000-0000-000044560000}"/>
    <cellStyle name="Normal 3 2 2 2 2 2 2 2 2 4 2 3 2 2" xfId="18125" xr:uid="{00000000-0005-0000-0000-000045560000}"/>
    <cellStyle name="Normal 3 2 2 2 2 2 2 2 2 4 2 3 3" xfId="18126" xr:uid="{00000000-0005-0000-0000-000046560000}"/>
    <cellStyle name="Normal 3 2 2 2 2 2 2 2 2 4 2 3 3 2" xfId="18127" xr:uid="{00000000-0005-0000-0000-000047560000}"/>
    <cellStyle name="Normal 3 2 2 2 2 2 2 2 2 4 2 3 4" xfId="18128" xr:uid="{00000000-0005-0000-0000-000048560000}"/>
    <cellStyle name="Normal 3 2 2 2 2 2 2 2 2 4 2 4" xfId="18129" xr:uid="{00000000-0005-0000-0000-000049560000}"/>
    <cellStyle name="Normal 3 2 2 2 2 2 2 2 2 4 2 4 2" xfId="18130" xr:uid="{00000000-0005-0000-0000-00004A560000}"/>
    <cellStyle name="Normal 3 2 2 2 2 2 2 2 2 4 2 5" xfId="18131" xr:uid="{00000000-0005-0000-0000-00004B560000}"/>
    <cellStyle name="Normal 3 2 2 2 2 2 2 2 2 4 2 5 2" xfId="18132" xr:uid="{00000000-0005-0000-0000-00004C560000}"/>
    <cellStyle name="Normal 3 2 2 2 2 2 2 2 2 4 2 6" xfId="18133" xr:uid="{00000000-0005-0000-0000-00004D560000}"/>
    <cellStyle name="Normal 3 2 2 2 2 2 2 2 2 4 3" xfId="18134" xr:uid="{00000000-0005-0000-0000-00004E560000}"/>
    <cellStyle name="Normal 3 2 2 2 2 2 2 2 2 4 3 2" xfId="18135" xr:uid="{00000000-0005-0000-0000-00004F560000}"/>
    <cellStyle name="Normal 3 2 2 2 2 2 2 2 2 4 3 2 2" xfId="18136" xr:uid="{00000000-0005-0000-0000-000050560000}"/>
    <cellStyle name="Normal 3 2 2 2 2 2 2 2 2 4 3 2 2 2" xfId="18137" xr:uid="{00000000-0005-0000-0000-000051560000}"/>
    <cellStyle name="Normal 3 2 2 2 2 2 2 2 2 4 3 2 3" xfId="18138" xr:uid="{00000000-0005-0000-0000-000052560000}"/>
    <cellStyle name="Normal 3 2 2 2 2 2 2 2 2 4 3 2 3 2" xfId="18139" xr:uid="{00000000-0005-0000-0000-000053560000}"/>
    <cellStyle name="Normal 3 2 2 2 2 2 2 2 2 4 3 2 4" xfId="18140" xr:uid="{00000000-0005-0000-0000-000054560000}"/>
    <cellStyle name="Normal 3 2 2 2 2 2 2 2 2 4 3 3" xfId="18141" xr:uid="{00000000-0005-0000-0000-000055560000}"/>
    <cellStyle name="Normal 3 2 2 2 2 2 2 2 2 4 3 3 2" xfId="18142" xr:uid="{00000000-0005-0000-0000-000056560000}"/>
    <cellStyle name="Normal 3 2 2 2 2 2 2 2 2 4 3 4" xfId="18143" xr:uid="{00000000-0005-0000-0000-000057560000}"/>
    <cellStyle name="Normal 3 2 2 2 2 2 2 2 2 4 3 4 2" xfId="18144" xr:uid="{00000000-0005-0000-0000-000058560000}"/>
    <cellStyle name="Normal 3 2 2 2 2 2 2 2 2 4 3 5" xfId="18145" xr:uid="{00000000-0005-0000-0000-000059560000}"/>
    <cellStyle name="Normal 3 2 2 2 2 2 2 2 2 4 4" xfId="18146" xr:uid="{00000000-0005-0000-0000-00005A560000}"/>
    <cellStyle name="Normal 3 2 2 2 2 2 2 2 2 4 4 2" xfId="18147" xr:uid="{00000000-0005-0000-0000-00005B560000}"/>
    <cellStyle name="Normal 3 2 2 2 2 2 2 2 2 4 4 2 2" xfId="18148" xr:uid="{00000000-0005-0000-0000-00005C560000}"/>
    <cellStyle name="Normal 3 2 2 2 2 2 2 2 2 4 4 3" xfId="18149" xr:uid="{00000000-0005-0000-0000-00005D560000}"/>
    <cellStyle name="Normal 3 2 2 2 2 2 2 2 2 4 4 3 2" xfId="18150" xr:uid="{00000000-0005-0000-0000-00005E560000}"/>
    <cellStyle name="Normal 3 2 2 2 2 2 2 2 2 4 4 4" xfId="18151" xr:uid="{00000000-0005-0000-0000-00005F560000}"/>
    <cellStyle name="Normal 3 2 2 2 2 2 2 2 2 4 5" xfId="18152" xr:uid="{00000000-0005-0000-0000-000060560000}"/>
    <cellStyle name="Normal 3 2 2 2 2 2 2 2 2 4 5 2" xfId="18153" xr:uid="{00000000-0005-0000-0000-000061560000}"/>
    <cellStyle name="Normal 3 2 2 2 2 2 2 2 2 4 6" xfId="18154" xr:uid="{00000000-0005-0000-0000-000062560000}"/>
    <cellStyle name="Normal 3 2 2 2 2 2 2 2 2 4 6 2" xfId="18155" xr:uid="{00000000-0005-0000-0000-000063560000}"/>
    <cellStyle name="Normal 3 2 2 2 2 2 2 2 2 4 7" xfId="18156" xr:uid="{00000000-0005-0000-0000-000064560000}"/>
    <cellStyle name="Normal 3 2 2 2 2 2 2 2 2 5" xfId="18157" xr:uid="{00000000-0005-0000-0000-000065560000}"/>
    <cellStyle name="Normal 3 2 2 2 2 2 2 2 2 5 2" xfId="18158" xr:uid="{00000000-0005-0000-0000-000066560000}"/>
    <cellStyle name="Normal 3 2 2 2 2 2 2 2 2 5 2 2" xfId="18159" xr:uid="{00000000-0005-0000-0000-000067560000}"/>
    <cellStyle name="Normal 3 2 2 2 2 2 2 2 2 5 2 2 2" xfId="18160" xr:uid="{00000000-0005-0000-0000-000068560000}"/>
    <cellStyle name="Normal 3 2 2 2 2 2 2 2 2 5 2 2 2 2" xfId="18161" xr:uid="{00000000-0005-0000-0000-000069560000}"/>
    <cellStyle name="Normal 3 2 2 2 2 2 2 2 2 5 2 2 3" xfId="18162" xr:uid="{00000000-0005-0000-0000-00006A560000}"/>
    <cellStyle name="Normal 3 2 2 2 2 2 2 2 2 5 2 2 3 2" xfId="18163" xr:uid="{00000000-0005-0000-0000-00006B560000}"/>
    <cellStyle name="Normal 3 2 2 2 2 2 2 2 2 5 2 2 4" xfId="18164" xr:uid="{00000000-0005-0000-0000-00006C560000}"/>
    <cellStyle name="Normal 3 2 2 2 2 2 2 2 2 5 2 3" xfId="18165" xr:uid="{00000000-0005-0000-0000-00006D560000}"/>
    <cellStyle name="Normal 3 2 2 2 2 2 2 2 2 5 2 3 2" xfId="18166" xr:uid="{00000000-0005-0000-0000-00006E560000}"/>
    <cellStyle name="Normal 3 2 2 2 2 2 2 2 2 5 2 4" xfId="18167" xr:uid="{00000000-0005-0000-0000-00006F560000}"/>
    <cellStyle name="Normal 3 2 2 2 2 2 2 2 2 5 2 4 2" xfId="18168" xr:uid="{00000000-0005-0000-0000-000070560000}"/>
    <cellStyle name="Normal 3 2 2 2 2 2 2 2 2 5 2 5" xfId="18169" xr:uid="{00000000-0005-0000-0000-000071560000}"/>
    <cellStyle name="Normal 3 2 2 2 2 2 2 2 2 5 3" xfId="18170" xr:uid="{00000000-0005-0000-0000-000072560000}"/>
    <cellStyle name="Normal 3 2 2 2 2 2 2 2 2 5 3 2" xfId="18171" xr:uid="{00000000-0005-0000-0000-000073560000}"/>
    <cellStyle name="Normal 3 2 2 2 2 2 2 2 2 5 3 2 2" xfId="18172" xr:uid="{00000000-0005-0000-0000-000074560000}"/>
    <cellStyle name="Normal 3 2 2 2 2 2 2 2 2 5 3 3" xfId="18173" xr:uid="{00000000-0005-0000-0000-000075560000}"/>
    <cellStyle name="Normal 3 2 2 2 2 2 2 2 2 5 3 3 2" xfId="18174" xr:uid="{00000000-0005-0000-0000-000076560000}"/>
    <cellStyle name="Normal 3 2 2 2 2 2 2 2 2 5 3 4" xfId="18175" xr:uid="{00000000-0005-0000-0000-000077560000}"/>
    <cellStyle name="Normal 3 2 2 2 2 2 2 2 2 5 4" xfId="18176" xr:uid="{00000000-0005-0000-0000-000078560000}"/>
    <cellStyle name="Normal 3 2 2 2 2 2 2 2 2 5 4 2" xfId="18177" xr:uid="{00000000-0005-0000-0000-000079560000}"/>
    <cellStyle name="Normal 3 2 2 2 2 2 2 2 2 5 5" xfId="18178" xr:uid="{00000000-0005-0000-0000-00007A560000}"/>
    <cellStyle name="Normal 3 2 2 2 2 2 2 2 2 5 5 2" xfId="18179" xr:uid="{00000000-0005-0000-0000-00007B560000}"/>
    <cellStyle name="Normal 3 2 2 2 2 2 2 2 2 5 6" xfId="18180" xr:uid="{00000000-0005-0000-0000-00007C560000}"/>
    <cellStyle name="Normal 3 2 2 2 2 2 2 2 2 6" xfId="18181" xr:uid="{00000000-0005-0000-0000-00007D560000}"/>
    <cellStyle name="Normal 3 2 2 2 2 2 2 2 2 6 2" xfId="18182" xr:uid="{00000000-0005-0000-0000-00007E560000}"/>
    <cellStyle name="Normal 3 2 2 2 2 2 2 2 2 6 2 2" xfId="18183" xr:uid="{00000000-0005-0000-0000-00007F560000}"/>
    <cellStyle name="Normal 3 2 2 2 2 2 2 2 2 6 2 2 2" xfId="18184" xr:uid="{00000000-0005-0000-0000-000080560000}"/>
    <cellStyle name="Normal 3 2 2 2 2 2 2 2 2 6 2 3" xfId="18185" xr:uid="{00000000-0005-0000-0000-000081560000}"/>
    <cellStyle name="Normal 3 2 2 2 2 2 2 2 2 6 2 3 2" xfId="18186" xr:uid="{00000000-0005-0000-0000-000082560000}"/>
    <cellStyle name="Normal 3 2 2 2 2 2 2 2 2 6 2 4" xfId="18187" xr:uid="{00000000-0005-0000-0000-000083560000}"/>
    <cellStyle name="Normal 3 2 2 2 2 2 2 2 2 6 3" xfId="18188" xr:uid="{00000000-0005-0000-0000-000084560000}"/>
    <cellStyle name="Normal 3 2 2 2 2 2 2 2 2 6 3 2" xfId="18189" xr:uid="{00000000-0005-0000-0000-000085560000}"/>
    <cellStyle name="Normal 3 2 2 2 2 2 2 2 2 6 4" xfId="18190" xr:uid="{00000000-0005-0000-0000-000086560000}"/>
    <cellStyle name="Normal 3 2 2 2 2 2 2 2 2 6 4 2" xfId="18191" xr:uid="{00000000-0005-0000-0000-000087560000}"/>
    <cellStyle name="Normal 3 2 2 2 2 2 2 2 2 6 5" xfId="18192" xr:uid="{00000000-0005-0000-0000-000088560000}"/>
    <cellStyle name="Normal 3 2 2 2 2 2 2 2 2 7" xfId="18193" xr:uid="{00000000-0005-0000-0000-000089560000}"/>
    <cellStyle name="Normal 3 2 2 2 2 2 2 2 2 7 2" xfId="18194" xr:uid="{00000000-0005-0000-0000-00008A560000}"/>
    <cellStyle name="Normal 3 2 2 2 2 2 2 2 2 7 2 2" xfId="18195" xr:uid="{00000000-0005-0000-0000-00008B560000}"/>
    <cellStyle name="Normal 3 2 2 2 2 2 2 2 2 7 3" xfId="18196" xr:uid="{00000000-0005-0000-0000-00008C560000}"/>
    <cellStyle name="Normal 3 2 2 2 2 2 2 2 2 7 3 2" xfId="18197" xr:uid="{00000000-0005-0000-0000-00008D560000}"/>
    <cellStyle name="Normal 3 2 2 2 2 2 2 2 2 7 4" xfId="18198" xr:uid="{00000000-0005-0000-0000-00008E560000}"/>
    <cellStyle name="Normal 3 2 2 2 2 2 2 2 2 8" xfId="18199" xr:uid="{00000000-0005-0000-0000-00008F560000}"/>
    <cellStyle name="Normal 3 2 2 2 2 2 2 2 2 8 2" xfId="18200" xr:uid="{00000000-0005-0000-0000-000090560000}"/>
    <cellStyle name="Normal 3 2 2 2 2 2 2 2 2 9" xfId="18201" xr:uid="{00000000-0005-0000-0000-000091560000}"/>
    <cellStyle name="Normal 3 2 2 2 2 2 2 2 2 9 2" xfId="18202" xr:uid="{00000000-0005-0000-0000-000092560000}"/>
    <cellStyle name="Normal 3 2 2 2 2 2 2 2 3" xfId="4670" xr:uid="{00000000-0005-0000-0000-000093560000}"/>
    <cellStyle name="Normal 3 2 2 2 2 2 2 2 3 2" xfId="18203" xr:uid="{00000000-0005-0000-0000-000094560000}"/>
    <cellStyle name="Normal 3 2 2 2 2 2 2 2 3 2 2" xfId="18204" xr:uid="{00000000-0005-0000-0000-000095560000}"/>
    <cellStyle name="Normal 3 2 2 2 2 2 2 2 3 2 2 2" xfId="18205" xr:uid="{00000000-0005-0000-0000-000096560000}"/>
    <cellStyle name="Normal 3 2 2 2 2 2 2 2 3 2 2 2 2" xfId="18206" xr:uid="{00000000-0005-0000-0000-000097560000}"/>
    <cellStyle name="Normal 3 2 2 2 2 2 2 2 3 2 2 2 2 2" xfId="18207" xr:uid="{00000000-0005-0000-0000-000098560000}"/>
    <cellStyle name="Normal 3 2 2 2 2 2 2 2 3 2 2 2 2 2 2" xfId="18208" xr:uid="{00000000-0005-0000-0000-000099560000}"/>
    <cellStyle name="Normal 3 2 2 2 2 2 2 2 3 2 2 2 2 3" xfId="18209" xr:uid="{00000000-0005-0000-0000-00009A560000}"/>
    <cellStyle name="Normal 3 2 2 2 2 2 2 2 3 2 2 2 2 3 2" xfId="18210" xr:uid="{00000000-0005-0000-0000-00009B560000}"/>
    <cellStyle name="Normal 3 2 2 2 2 2 2 2 3 2 2 2 2 4" xfId="18211" xr:uid="{00000000-0005-0000-0000-00009C560000}"/>
    <cellStyle name="Normal 3 2 2 2 2 2 2 2 3 2 2 2 3" xfId="18212" xr:uid="{00000000-0005-0000-0000-00009D560000}"/>
    <cellStyle name="Normal 3 2 2 2 2 2 2 2 3 2 2 2 3 2" xfId="18213" xr:uid="{00000000-0005-0000-0000-00009E560000}"/>
    <cellStyle name="Normal 3 2 2 2 2 2 2 2 3 2 2 2 4" xfId="18214" xr:uid="{00000000-0005-0000-0000-00009F560000}"/>
    <cellStyle name="Normal 3 2 2 2 2 2 2 2 3 2 2 2 4 2" xfId="18215" xr:uid="{00000000-0005-0000-0000-0000A0560000}"/>
    <cellStyle name="Normal 3 2 2 2 2 2 2 2 3 2 2 2 5" xfId="18216" xr:uid="{00000000-0005-0000-0000-0000A1560000}"/>
    <cellStyle name="Normal 3 2 2 2 2 2 2 2 3 2 2 3" xfId="18217" xr:uid="{00000000-0005-0000-0000-0000A2560000}"/>
    <cellStyle name="Normal 3 2 2 2 2 2 2 2 3 2 2 3 2" xfId="18218" xr:uid="{00000000-0005-0000-0000-0000A3560000}"/>
    <cellStyle name="Normal 3 2 2 2 2 2 2 2 3 2 2 3 2 2" xfId="18219" xr:uid="{00000000-0005-0000-0000-0000A4560000}"/>
    <cellStyle name="Normal 3 2 2 2 2 2 2 2 3 2 2 3 3" xfId="18220" xr:uid="{00000000-0005-0000-0000-0000A5560000}"/>
    <cellStyle name="Normal 3 2 2 2 2 2 2 2 3 2 2 3 3 2" xfId="18221" xr:uid="{00000000-0005-0000-0000-0000A6560000}"/>
    <cellStyle name="Normal 3 2 2 2 2 2 2 2 3 2 2 3 4" xfId="18222" xr:uid="{00000000-0005-0000-0000-0000A7560000}"/>
    <cellStyle name="Normal 3 2 2 2 2 2 2 2 3 2 2 4" xfId="18223" xr:uid="{00000000-0005-0000-0000-0000A8560000}"/>
    <cellStyle name="Normal 3 2 2 2 2 2 2 2 3 2 2 4 2" xfId="18224" xr:uid="{00000000-0005-0000-0000-0000A9560000}"/>
    <cellStyle name="Normal 3 2 2 2 2 2 2 2 3 2 2 5" xfId="18225" xr:uid="{00000000-0005-0000-0000-0000AA560000}"/>
    <cellStyle name="Normal 3 2 2 2 2 2 2 2 3 2 2 5 2" xfId="18226" xr:uid="{00000000-0005-0000-0000-0000AB560000}"/>
    <cellStyle name="Normal 3 2 2 2 2 2 2 2 3 2 2 6" xfId="18227" xr:uid="{00000000-0005-0000-0000-0000AC560000}"/>
    <cellStyle name="Normal 3 2 2 2 2 2 2 2 3 2 3" xfId="18228" xr:uid="{00000000-0005-0000-0000-0000AD560000}"/>
    <cellStyle name="Normal 3 2 2 2 2 2 2 2 3 2 3 2" xfId="18229" xr:uid="{00000000-0005-0000-0000-0000AE560000}"/>
    <cellStyle name="Normal 3 2 2 2 2 2 2 2 3 2 3 2 2" xfId="18230" xr:uid="{00000000-0005-0000-0000-0000AF560000}"/>
    <cellStyle name="Normal 3 2 2 2 2 2 2 2 3 2 3 2 2 2" xfId="18231" xr:uid="{00000000-0005-0000-0000-0000B0560000}"/>
    <cellStyle name="Normal 3 2 2 2 2 2 2 2 3 2 3 2 3" xfId="18232" xr:uid="{00000000-0005-0000-0000-0000B1560000}"/>
    <cellStyle name="Normal 3 2 2 2 2 2 2 2 3 2 3 2 3 2" xfId="18233" xr:uid="{00000000-0005-0000-0000-0000B2560000}"/>
    <cellStyle name="Normal 3 2 2 2 2 2 2 2 3 2 3 2 4" xfId="18234" xr:uid="{00000000-0005-0000-0000-0000B3560000}"/>
    <cellStyle name="Normal 3 2 2 2 2 2 2 2 3 2 3 3" xfId="18235" xr:uid="{00000000-0005-0000-0000-0000B4560000}"/>
    <cellStyle name="Normal 3 2 2 2 2 2 2 2 3 2 3 3 2" xfId="18236" xr:uid="{00000000-0005-0000-0000-0000B5560000}"/>
    <cellStyle name="Normal 3 2 2 2 2 2 2 2 3 2 3 4" xfId="18237" xr:uid="{00000000-0005-0000-0000-0000B6560000}"/>
    <cellStyle name="Normal 3 2 2 2 2 2 2 2 3 2 3 4 2" xfId="18238" xr:uid="{00000000-0005-0000-0000-0000B7560000}"/>
    <cellStyle name="Normal 3 2 2 2 2 2 2 2 3 2 3 5" xfId="18239" xr:uid="{00000000-0005-0000-0000-0000B8560000}"/>
    <cellStyle name="Normal 3 2 2 2 2 2 2 2 3 2 4" xfId="18240" xr:uid="{00000000-0005-0000-0000-0000B9560000}"/>
    <cellStyle name="Normal 3 2 2 2 2 2 2 2 3 2 4 2" xfId="18241" xr:uid="{00000000-0005-0000-0000-0000BA560000}"/>
    <cellStyle name="Normal 3 2 2 2 2 2 2 2 3 2 4 2 2" xfId="18242" xr:uid="{00000000-0005-0000-0000-0000BB560000}"/>
    <cellStyle name="Normal 3 2 2 2 2 2 2 2 3 2 4 3" xfId="18243" xr:uid="{00000000-0005-0000-0000-0000BC560000}"/>
    <cellStyle name="Normal 3 2 2 2 2 2 2 2 3 2 4 3 2" xfId="18244" xr:uid="{00000000-0005-0000-0000-0000BD560000}"/>
    <cellStyle name="Normal 3 2 2 2 2 2 2 2 3 2 4 4" xfId="18245" xr:uid="{00000000-0005-0000-0000-0000BE560000}"/>
    <cellStyle name="Normal 3 2 2 2 2 2 2 2 3 2 5" xfId="18246" xr:uid="{00000000-0005-0000-0000-0000BF560000}"/>
    <cellStyle name="Normal 3 2 2 2 2 2 2 2 3 2 5 2" xfId="18247" xr:uid="{00000000-0005-0000-0000-0000C0560000}"/>
    <cellStyle name="Normal 3 2 2 2 2 2 2 2 3 2 6" xfId="18248" xr:uid="{00000000-0005-0000-0000-0000C1560000}"/>
    <cellStyle name="Normal 3 2 2 2 2 2 2 2 3 2 6 2" xfId="18249" xr:uid="{00000000-0005-0000-0000-0000C2560000}"/>
    <cellStyle name="Normal 3 2 2 2 2 2 2 2 3 2 7" xfId="18250" xr:uid="{00000000-0005-0000-0000-0000C3560000}"/>
    <cellStyle name="Normal 3 2 2 2 2 2 2 2 3 3" xfId="18251" xr:uid="{00000000-0005-0000-0000-0000C4560000}"/>
    <cellStyle name="Normal 3 2 2 2 2 2 2 2 3 3 2" xfId="18252" xr:uid="{00000000-0005-0000-0000-0000C5560000}"/>
    <cellStyle name="Normal 3 2 2 2 2 2 2 2 3 3 2 2" xfId="18253" xr:uid="{00000000-0005-0000-0000-0000C6560000}"/>
    <cellStyle name="Normal 3 2 2 2 2 2 2 2 3 3 2 2 2" xfId="18254" xr:uid="{00000000-0005-0000-0000-0000C7560000}"/>
    <cellStyle name="Normal 3 2 2 2 2 2 2 2 3 3 2 2 2 2" xfId="18255" xr:uid="{00000000-0005-0000-0000-0000C8560000}"/>
    <cellStyle name="Normal 3 2 2 2 2 2 2 2 3 3 2 2 2 2 2" xfId="18256" xr:uid="{00000000-0005-0000-0000-0000C9560000}"/>
    <cellStyle name="Normal 3 2 2 2 2 2 2 2 3 3 2 2 2 3" xfId="18257" xr:uid="{00000000-0005-0000-0000-0000CA560000}"/>
    <cellStyle name="Normal 3 2 2 2 2 2 2 2 3 3 2 2 2 3 2" xfId="18258" xr:uid="{00000000-0005-0000-0000-0000CB560000}"/>
    <cellStyle name="Normal 3 2 2 2 2 2 2 2 3 3 2 2 2 4" xfId="18259" xr:uid="{00000000-0005-0000-0000-0000CC560000}"/>
    <cellStyle name="Normal 3 2 2 2 2 2 2 2 3 3 2 2 3" xfId="18260" xr:uid="{00000000-0005-0000-0000-0000CD560000}"/>
    <cellStyle name="Normal 3 2 2 2 2 2 2 2 3 3 2 2 3 2" xfId="18261" xr:uid="{00000000-0005-0000-0000-0000CE560000}"/>
    <cellStyle name="Normal 3 2 2 2 2 2 2 2 3 3 2 2 4" xfId="18262" xr:uid="{00000000-0005-0000-0000-0000CF560000}"/>
    <cellStyle name="Normal 3 2 2 2 2 2 2 2 3 3 2 2 4 2" xfId="18263" xr:uid="{00000000-0005-0000-0000-0000D0560000}"/>
    <cellStyle name="Normal 3 2 2 2 2 2 2 2 3 3 2 2 5" xfId="18264" xr:uid="{00000000-0005-0000-0000-0000D1560000}"/>
    <cellStyle name="Normal 3 2 2 2 2 2 2 2 3 3 2 3" xfId="18265" xr:uid="{00000000-0005-0000-0000-0000D2560000}"/>
    <cellStyle name="Normal 3 2 2 2 2 2 2 2 3 3 2 3 2" xfId="18266" xr:uid="{00000000-0005-0000-0000-0000D3560000}"/>
    <cellStyle name="Normal 3 2 2 2 2 2 2 2 3 3 2 3 2 2" xfId="18267" xr:uid="{00000000-0005-0000-0000-0000D4560000}"/>
    <cellStyle name="Normal 3 2 2 2 2 2 2 2 3 3 2 3 3" xfId="18268" xr:uid="{00000000-0005-0000-0000-0000D5560000}"/>
    <cellStyle name="Normal 3 2 2 2 2 2 2 2 3 3 2 3 3 2" xfId="18269" xr:uid="{00000000-0005-0000-0000-0000D6560000}"/>
    <cellStyle name="Normal 3 2 2 2 2 2 2 2 3 3 2 3 4" xfId="18270" xr:uid="{00000000-0005-0000-0000-0000D7560000}"/>
    <cellStyle name="Normal 3 2 2 2 2 2 2 2 3 3 2 4" xfId="18271" xr:uid="{00000000-0005-0000-0000-0000D8560000}"/>
    <cellStyle name="Normal 3 2 2 2 2 2 2 2 3 3 2 4 2" xfId="18272" xr:uid="{00000000-0005-0000-0000-0000D9560000}"/>
    <cellStyle name="Normal 3 2 2 2 2 2 2 2 3 3 2 5" xfId="18273" xr:uid="{00000000-0005-0000-0000-0000DA560000}"/>
    <cellStyle name="Normal 3 2 2 2 2 2 2 2 3 3 2 5 2" xfId="18274" xr:uid="{00000000-0005-0000-0000-0000DB560000}"/>
    <cellStyle name="Normal 3 2 2 2 2 2 2 2 3 3 2 6" xfId="18275" xr:uid="{00000000-0005-0000-0000-0000DC560000}"/>
    <cellStyle name="Normal 3 2 2 2 2 2 2 2 3 3 3" xfId="18276" xr:uid="{00000000-0005-0000-0000-0000DD560000}"/>
    <cellStyle name="Normal 3 2 2 2 2 2 2 2 3 3 3 2" xfId="18277" xr:uid="{00000000-0005-0000-0000-0000DE560000}"/>
    <cellStyle name="Normal 3 2 2 2 2 2 2 2 3 3 3 2 2" xfId="18278" xr:uid="{00000000-0005-0000-0000-0000DF560000}"/>
    <cellStyle name="Normal 3 2 2 2 2 2 2 2 3 3 3 2 2 2" xfId="18279" xr:uid="{00000000-0005-0000-0000-0000E0560000}"/>
    <cellStyle name="Normal 3 2 2 2 2 2 2 2 3 3 3 2 3" xfId="18280" xr:uid="{00000000-0005-0000-0000-0000E1560000}"/>
    <cellStyle name="Normal 3 2 2 2 2 2 2 2 3 3 3 2 3 2" xfId="18281" xr:uid="{00000000-0005-0000-0000-0000E2560000}"/>
    <cellStyle name="Normal 3 2 2 2 2 2 2 2 3 3 3 2 4" xfId="18282" xr:uid="{00000000-0005-0000-0000-0000E3560000}"/>
    <cellStyle name="Normal 3 2 2 2 2 2 2 2 3 3 3 3" xfId="18283" xr:uid="{00000000-0005-0000-0000-0000E4560000}"/>
    <cellStyle name="Normal 3 2 2 2 2 2 2 2 3 3 3 3 2" xfId="18284" xr:uid="{00000000-0005-0000-0000-0000E5560000}"/>
    <cellStyle name="Normal 3 2 2 2 2 2 2 2 3 3 3 4" xfId="18285" xr:uid="{00000000-0005-0000-0000-0000E6560000}"/>
    <cellStyle name="Normal 3 2 2 2 2 2 2 2 3 3 3 4 2" xfId="18286" xr:uid="{00000000-0005-0000-0000-0000E7560000}"/>
    <cellStyle name="Normal 3 2 2 2 2 2 2 2 3 3 3 5" xfId="18287" xr:uid="{00000000-0005-0000-0000-0000E8560000}"/>
    <cellStyle name="Normal 3 2 2 2 2 2 2 2 3 3 4" xfId="18288" xr:uid="{00000000-0005-0000-0000-0000E9560000}"/>
    <cellStyle name="Normal 3 2 2 2 2 2 2 2 3 3 4 2" xfId="18289" xr:uid="{00000000-0005-0000-0000-0000EA560000}"/>
    <cellStyle name="Normal 3 2 2 2 2 2 2 2 3 3 4 2 2" xfId="18290" xr:uid="{00000000-0005-0000-0000-0000EB560000}"/>
    <cellStyle name="Normal 3 2 2 2 2 2 2 2 3 3 4 3" xfId="18291" xr:uid="{00000000-0005-0000-0000-0000EC560000}"/>
    <cellStyle name="Normal 3 2 2 2 2 2 2 2 3 3 4 3 2" xfId="18292" xr:uid="{00000000-0005-0000-0000-0000ED560000}"/>
    <cellStyle name="Normal 3 2 2 2 2 2 2 2 3 3 4 4" xfId="18293" xr:uid="{00000000-0005-0000-0000-0000EE560000}"/>
    <cellStyle name="Normal 3 2 2 2 2 2 2 2 3 3 5" xfId="18294" xr:uid="{00000000-0005-0000-0000-0000EF560000}"/>
    <cellStyle name="Normal 3 2 2 2 2 2 2 2 3 3 5 2" xfId="18295" xr:uid="{00000000-0005-0000-0000-0000F0560000}"/>
    <cellStyle name="Normal 3 2 2 2 2 2 2 2 3 3 6" xfId="18296" xr:uid="{00000000-0005-0000-0000-0000F1560000}"/>
    <cellStyle name="Normal 3 2 2 2 2 2 2 2 3 3 6 2" xfId="18297" xr:uid="{00000000-0005-0000-0000-0000F2560000}"/>
    <cellStyle name="Normal 3 2 2 2 2 2 2 2 3 3 7" xfId="18298" xr:uid="{00000000-0005-0000-0000-0000F3560000}"/>
    <cellStyle name="Normal 3 2 2 2 2 2 2 2 3 4" xfId="18299" xr:uid="{00000000-0005-0000-0000-0000F4560000}"/>
    <cellStyle name="Normal 3 2 2 2 2 2 2 2 3 4 2" xfId="18300" xr:uid="{00000000-0005-0000-0000-0000F5560000}"/>
    <cellStyle name="Normal 3 2 2 2 2 2 2 2 3 4 2 2" xfId="18301" xr:uid="{00000000-0005-0000-0000-0000F6560000}"/>
    <cellStyle name="Normal 3 2 2 2 2 2 2 2 3 4 2 2 2" xfId="18302" xr:uid="{00000000-0005-0000-0000-0000F7560000}"/>
    <cellStyle name="Normal 3 2 2 2 2 2 2 2 3 4 2 2 2 2" xfId="18303" xr:uid="{00000000-0005-0000-0000-0000F8560000}"/>
    <cellStyle name="Normal 3 2 2 2 2 2 2 2 3 4 2 2 3" xfId="18304" xr:uid="{00000000-0005-0000-0000-0000F9560000}"/>
    <cellStyle name="Normal 3 2 2 2 2 2 2 2 3 4 2 2 3 2" xfId="18305" xr:uid="{00000000-0005-0000-0000-0000FA560000}"/>
    <cellStyle name="Normal 3 2 2 2 2 2 2 2 3 4 2 2 4" xfId="18306" xr:uid="{00000000-0005-0000-0000-0000FB560000}"/>
    <cellStyle name="Normal 3 2 2 2 2 2 2 2 3 4 2 3" xfId="18307" xr:uid="{00000000-0005-0000-0000-0000FC560000}"/>
    <cellStyle name="Normal 3 2 2 2 2 2 2 2 3 4 2 3 2" xfId="18308" xr:uid="{00000000-0005-0000-0000-0000FD560000}"/>
    <cellStyle name="Normal 3 2 2 2 2 2 2 2 3 4 2 4" xfId="18309" xr:uid="{00000000-0005-0000-0000-0000FE560000}"/>
    <cellStyle name="Normal 3 2 2 2 2 2 2 2 3 4 2 4 2" xfId="18310" xr:uid="{00000000-0005-0000-0000-0000FF560000}"/>
    <cellStyle name="Normal 3 2 2 2 2 2 2 2 3 4 2 5" xfId="18311" xr:uid="{00000000-0005-0000-0000-000000570000}"/>
    <cellStyle name="Normal 3 2 2 2 2 2 2 2 3 4 3" xfId="18312" xr:uid="{00000000-0005-0000-0000-000001570000}"/>
    <cellStyle name="Normal 3 2 2 2 2 2 2 2 3 4 3 2" xfId="18313" xr:uid="{00000000-0005-0000-0000-000002570000}"/>
    <cellStyle name="Normal 3 2 2 2 2 2 2 2 3 4 3 2 2" xfId="18314" xr:uid="{00000000-0005-0000-0000-000003570000}"/>
    <cellStyle name="Normal 3 2 2 2 2 2 2 2 3 4 3 3" xfId="18315" xr:uid="{00000000-0005-0000-0000-000004570000}"/>
    <cellStyle name="Normal 3 2 2 2 2 2 2 2 3 4 3 3 2" xfId="18316" xr:uid="{00000000-0005-0000-0000-000005570000}"/>
    <cellStyle name="Normal 3 2 2 2 2 2 2 2 3 4 3 4" xfId="18317" xr:uid="{00000000-0005-0000-0000-000006570000}"/>
    <cellStyle name="Normal 3 2 2 2 2 2 2 2 3 4 4" xfId="18318" xr:uid="{00000000-0005-0000-0000-000007570000}"/>
    <cellStyle name="Normal 3 2 2 2 2 2 2 2 3 4 4 2" xfId="18319" xr:uid="{00000000-0005-0000-0000-000008570000}"/>
    <cellStyle name="Normal 3 2 2 2 2 2 2 2 3 4 5" xfId="18320" xr:uid="{00000000-0005-0000-0000-000009570000}"/>
    <cellStyle name="Normal 3 2 2 2 2 2 2 2 3 4 5 2" xfId="18321" xr:uid="{00000000-0005-0000-0000-00000A570000}"/>
    <cellStyle name="Normal 3 2 2 2 2 2 2 2 3 4 6" xfId="18322" xr:uid="{00000000-0005-0000-0000-00000B570000}"/>
    <cellStyle name="Normal 3 2 2 2 2 2 2 2 3 5" xfId="18323" xr:uid="{00000000-0005-0000-0000-00000C570000}"/>
    <cellStyle name="Normal 3 2 2 2 2 2 2 2 3 5 2" xfId="18324" xr:uid="{00000000-0005-0000-0000-00000D570000}"/>
    <cellStyle name="Normal 3 2 2 2 2 2 2 2 3 5 2 2" xfId="18325" xr:uid="{00000000-0005-0000-0000-00000E570000}"/>
    <cellStyle name="Normal 3 2 2 2 2 2 2 2 3 5 2 2 2" xfId="18326" xr:uid="{00000000-0005-0000-0000-00000F570000}"/>
    <cellStyle name="Normal 3 2 2 2 2 2 2 2 3 5 2 3" xfId="18327" xr:uid="{00000000-0005-0000-0000-000010570000}"/>
    <cellStyle name="Normal 3 2 2 2 2 2 2 2 3 5 2 3 2" xfId="18328" xr:uid="{00000000-0005-0000-0000-000011570000}"/>
    <cellStyle name="Normal 3 2 2 2 2 2 2 2 3 5 2 4" xfId="18329" xr:uid="{00000000-0005-0000-0000-000012570000}"/>
    <cellStyle name="Normal 3 2 2 2 2 2 2 2 3 5 3" xfId="18330" xr:uid="{00000000-0005-0000-0000-000013570000}"/>
    <cellStyle name="Normal 3 2 2 2 2 2 2 2 3 5 3 2" xfId="18331" xr:uid="{00000000-0005-0000-0000-000014570000}"/>
    <cellStyle name="Normal 3 2 2 2 2 2 2 2 3 5 4" xfId="18332" xr:uid="{00000000-0005-0000-0000-000015570000}"/>
    <cellStyle name="Normal 3 2 2 2 2 2 2 2 3 5 4 2" xfId="18333" xr:uid="{00000000-0005-0000-0000-000016570000}"/>
    <cellStyle name="Normal 3 2 2 2 2 2 2 2 3 5 5" xfId="18334" xr:uid="{00000000-0005-0000-0000-000017570000}"/>
    <cellStyle name="Normal 3 2 2 2 2 2 2 2 3 6" xfId="18335" xr:uid="{00000000-0005-0000-0000-000018570000}"/>
    <cellStyle name="Normal 3 2 2 2 2 2 2 2 3 6 2" xfId="18336" xr:uid="{00000000-0005-0000-0000-000019570000}"/>
    <cellStyle name="Normal 3 2 2 2 2 2 2 2 3 6 2 2" xfId="18337" xr:uid="{00000000-0005-0000-0000-00001A570000}"/>
    <cellStyle name="Normal 3 2 2 2 2 2 2 2 3 6 3" xfId="18338" xr:uid="{00000000-0005-0000-0000-00001B570000}"/>
    <cellStyle name="Normal 3 2 2 2 2 2 2 2 3 6 3 2" xfId="18339" xr:uid="{00000000-0005-0000-0000-00001C570000}"/>
    <cellStyle name="Normal 3 2 2 2 2 2 2 2 3 6 4" xfId="18340" xr:uid="{00000000-0005-0000-0000-00001D570000}"/>
    <cellStyle name="Normal 3 2 2 2 2 2 2 2 3 7" xfId="18341" xr:uid="{00000000-0005-0000-0000-00001E570000}"/>
    <cellStyle name="Normal 3 2 2 2 2 2 2 2 3 7 2" xfId="18342" xr:uid="{00000000-0005-0000-0000-00001F570000}"/>
    <cellStyle name="Normal 3 2 2 2 2 2 2 2 3 8" xfId="18343" xr:uid="{00000000-0005-0000-0000-000020570000}"/>
    <cellStyle name="Normal 3 2 2 2 2 2 2 2 3 8 2" xfId="18344" xr:uid="{00000000-0005-0000-0000-000021570000}"/>
    <cellStyle name="Normal 3 2 2 2 2 2 2 2 3 9" xfId="18345" xr:uid="{00000000-0005-0000-0000-000022570000}"/>
    <cellStyle name="Normal 3 2 2 2 2 2 2 2 4" xfId="18346" xr:uid="{00000000-0005-0000-0000-000023570000}"/>
    <cellStyle name="Normal 3 2 2 2 2 2 2 2 4 2" xfId="18347" xr:uid="{00000000-0005-0000-0000-000024570000}"/>
    <cellStyle name="Normal 3 2 2 2 2 2 2 2 4 2 2" xfId="18348" xr:uid="{00000000-0005-0000-0000-000025570000}"/>
    <cellStyle name="Normal 3 2 2 2 2 2 2 2 4 2 2 2" xfId="18349" xr:uid="{00000000-0005-0000-0000-000026570000}"/>
    <cellStyle name="Normal 3 2 2 2 2 2 2 2 4 2 2 2 2" xfId="18350" xr:uid="{00000000-0005-0000-0000-000027570000}"/>
    <cellStyle name="Normal 3 2 2 2 2 2 2 2 4 2 2 2 2 2" xfId="18351" xr:uid="{00000000-0005-0000-0000-000028570000}"/>
    <cellStyle name="Normal 3 2 2 2 2 2 2 2 4 2 2 2 3" xfId="18352" xr:uid="{00000000-0005-0000-0000-000029570000}"/>
    <cellStyle name="Normal 3 2 2 2 2 2 2 2 4 2 2 2 3 2" xfId="18353" xr:uid="{00000000-0005-0000-0000-00002A570000}"/>
    <cellStyle name="Normal 3 2 2 2 2 2 2 2 4 2 2 2 4" xfId="18354" xr:uid="{00000000-0005-0000-0000-00002B570000}"/>
    <cellStyle name="Normal 3 2 2 2 2 2 2 2 4 2 2 3" xfId="18355" xr:uid="{00000000-0005-0000-0000-00002C570000}"/>
    <cellStyle name="Normal 3 2 2 2 2 2 2 2 4 2 2 3 2" xfId="18356" xr:uid="{00000000-0005-0000-0000-00002D570000}"/>
    <cellStyle name="Normal 3 2 2 2 2 2 2 2 4 2 2 4" xfId="18357" xr:uid="{00000000-0005-0000-0000-00002E570000}"/>
    <cellStyle name="Normal 3 2 2 2 2 2 2 2 4 2 2 4 2" xfId="18358" xr:uid="{00000000-0005-0000-0000-00002F570000}"/>
    <cellStyle name="Normal 3 2 2 2 2 2 2 2 4 2 2 5" xfId="18359" xr:uid="{00000000-0005-0000-0000-000030570000}"/>
    <cellStyle name="Normal 3 2 2 2 2 2 2 2 4 2 3" xfId="18360" xr:uid="{00000000-0005-0000-0000-000031570000}"/>
    <cellStyle name="Normal 3 2 2 2 2 2 2 2 4 2 3 2" xfId="18361" xr:uid="{00000000-0005-0000-0000-000032570000}"/>
    <cellStyle name="Normal 3 2 2 2 2 2 2 2 4 2 3 2 2" xfId="18362" xr:uid="{00000000-0005-0000-0000-000033570000}"/>
    <cellStyle name="Normal 3 2 2 2 2 2 2 2 4 2 3 3" xfId="18363" xr:uid="{00000000-0005-0000-0000-000034570000}"/>
    <cellStyle name="Normal 3 2 2 2 2 2 2 2 4 2 3 3 2" xfId="18364" xr:uid="{00000000-0005-0000-0000-000035570000}"/>
    <cellStyle name="Normal 3 2 2 2 2 2 2 2 4 2 3 4" xfId="18365" xr:uid="{00000000-0005-0000-0000-000036570000}"/>
    <cellStyle name="Normal 3 2 2 2 2 2 2 2 4 2 4" xfId="18366" xr:uid="{00000000-0005-0000-0000-000037570000}"/>
    <cellStyle name="Normal 3 2 2 2 2 2 2 2 4 2 4 2" xfId="18367" xr:uid="{00000000-0005-0000-0000-000038570000}"/>
    <cellStyle name="Normal 3 2 2 2 2 2 2 2 4 2 5" xfId="18368" xr:uid="{00000000-0005-0000-0000-000039570000}"/>
    <cellStyle name="Normal 3 2 2 2 2 2 2 2 4 2 5 2" xfId="18369" xr:uid="{00000000-0005-0000-0000-00003A570000}"/>
    <cellStyle name="Normal 3 2 2 2 2 2 2 2 4 2 6" xfId="18370" xr:uid="{00000000-0005-0000-0000-00003B570000}"/>
    <cellStyle name="Normal 3 2 2 2 2 2 2 2 4 3" xfId="18371" xr:uid="{00000000-0005-0000-0000-00003C570000}"/>
    <cellStyle name="Normal 3 2 2 2 2 2 2 2 4 3 2" xfId="18372" xr:uid="{00000000-0005-0000-0000-00003D570000}"/>
    <cellStyle name="Normal 3 2 2 2 2 2 2 2 4 3 2 2" xfId="18373" xr:uid="{00000000-0005-0000-0000-00003E570000}"/>
    <cellStyle name="Normal 3 2 2 2 2 2 2 2 4 3 2 2 2" xfId="18374" xr:uid="{00000000-0005-0000-0000-00003F570000}"/>
    <cellStyle name="Normal 3 2 2 2 2 2 2 2 4 3 2 3" xfId="18375" xr:uid="{00000000-0005-0000-0000-000040570000}"/>
    <cellStyle name="Normal 3 2 2 2 2 2 2 2 4 3 2 3 2" xfId="18376" xr:uid="{00000000-0005-0000-0000-000041570000}"/>
    <cellStyle name="Normal 3 2 2 2 2 2 2 2 4 3 2 4" xfId="18377" xr:uid="{00000000-0005-0000-0000-000042570000}"/>
    <cellStyle name="Normal 3 2 2 2 2 2 2 2 4 3 3" xfId="18378" xr:uid="{00000000-0005-0000-0000-000043570000}"/>
    <cellStyle name="Normal 3 2 2 2 2 2 2 2 4 3 3 2" xfId="18379" xr:uid="{00000000-0005-0000-0000-000044570000}"/>
    <cellStyle name="Normal 3 2 2 2 2 2 2 2 4 3 4" xfId="18380" xr:uid="{00000000-0005-0000-0000-000045570000}"/>
    <cellStyle name="Normal 3 2 2 2 2 2 2 2 4 3 4 2" xfId="18381" xr:uid="{00000000-0005-0000-0000-000046570000}"/>
    <cellStyle name="Normal 3 2 2 2 2 2 2 2 4 3 5" xfId="18382" xr:uid="{00000000-0005-0000-0000-000047570000}"/>
    <cellStyle name="Normal 3 2 2 2 2 2 2 2 4 4" xfId="18383" xr:uid="{00000000-0005-0000-0000-000048570000}"/>
    <cellStyle name="Normal 3 2 2 2 2 2 2 2 4 4 2" xfId="18384" xr:uid="{00000000-0005-0000-0000-000049570000}"/>
    <cellStyle name="Normal 3 2 2 2 2 2 2 2 4 4 2 2" xfId="18385" xr:uid="{00000000-0005-0000-0000-00004A570000}"/>
    <cellStyle name="Normal 3 2 2 2 2 2 2 2 4 4 3" xfId="18386" xr:uid="{00000000-0005-0000-0000-00004B570000}"/>
    <cellStyle name="Normal 3 2 2 2 2 2 2 2 4 4 3 2" xfId="18387" xr:uid="{00000000-0005-0000-0000-00004C570000}"/>
    <cellStyle name="Normal 3 2 2 2 2 2 2 2 4 4 4" xfId="18388" xr:uid="{00000000-0005-0000-0000-00004D570000}"/>
    <cellStyle name="Normal 3 2 2 2 2 2 2 2 4 5" xfId="18389" xr:uid="{00000000-0005-0000-0000-00004E570000}"/>
    <cellStyle name="Normal 3 2 2 2 2 2 2 2 4 5 2" xfId="18390" xr:uid="{00000000-0005-0000-0000-00004F570000}"/>
    <cellStyle name="Normal 3 2 2 2 2 2 2 2 4 6" xfId="18391" xr:uid="{00000000-0005-0000-0000-000050570000}"/>
    <cellStyle name="Normal 3 2 2 2 2 2 2 2 4 6 2" xfId="18392" xr:uid="{00000000-0005-0000-0000-000051570000}"/>
    <cellStyle name="Normal 3 2 2 2 2 2 2 2 4 7" xfId="18393" xr:uid="{00000000-0005-0000-0000-000052570000}"/>
    <cellStyle name="Normal 3 2 2 2 2 2 2 2 5" xfId="18394" xr:uid="{00000000-0005-0000-0000-000053570000}"/>
    <cellStyle name="Normal 3 2 2 2 2 2 2 2 5 2" xfId="18395" xr:uid="{00000000-0005-0000-0000-000054570000}"/>
    <cellStyle name="Normal 3 2 2 2 2 2 2 2 5 2 2" xfId="18396" xr:uid="{00000000-0005-0000-0000-000055570000}"/>
    <cellStyle name="Normal 3 2 2 2 2 2 2 2 5 2 2 2" xfId="18397" xr:uid="{00000000-0005-0000-0000-000056570000}"/>
    <cellStyle name="Normal 3 2 2 2 2 2 2 2 5 2 2 2 2" xfId="18398" xr:uid="{00000000-0005-0000-0000-000057570000}"/>
    <cellStyle name="Normal 3 2 2 2 2 2 2 2 5 2 2 2 2 2" xfId="18399" xr:uid="{00000000-0005-0000-0000-000058570000}"/>
    <cellStyle name="Normal 3 2 2 2 2 2 2 2 5 2 2 2 3" xfId="18400" xr:uid="{00000000-0005-0000-0000-000059570000}"/>
    <cellStyle name="Normal 3 2 2 2 2 2 2 2 5 2 2 2 3 2" xfId="18401" xr:uid="{00000000-0005-0000-0000-00005A570000}"/>
    <cellStyle name="Normal 3 2 2 2 2 2 2 2 5 2 2 2 4" xfId="18402" xr:uid="{00000000-0005-0000-0000-00005B570000}"/>
    <cellStyle name="Normal 3 2 2 2 2 2 2 2 5 2 2 3" xfId="18403" xr:uid="{00000000-0005-0000-0000-00005C570000}"/>
    <cellStyle name="Normal 3 2 2 2 2 2 2 2 5 2 2 3 2" xfId="18404" xr:uid="{00000000-0005-0000-0000-00005D570000}"/>
    <cellStyle name="Normal 3 2 2 2 2 2 2 2 5 2 2 4" xfId="18405" xr:uid="{00000000-0005-0000-0000-00005E570000}"/>
    <cellStyle name="Normal 3 2 2 2 2 2 2 2 5 2 2 4 2" xfId="18406" xr:uid="{00000000-0005-0000-0000-00005F570000}"/>
    <cellStyle name="Normal 3 2 2 2 2 2 2 2 5 2 2 5" xfId="18407" xr:uid="{00000000-0005-0000-0000-000060570000}"/>
    <cellStyle name="Normal 3 2 2 2 2 2 2 2 5 2 3" xfId="18408" xr:uid="{00000000-0005-0000-0000-000061570000}"/>
    <cellStyle name="Normal 3 2 2 2 2 2 2 2 5 2 3 2" xfId="18409" xr:uid="{00000000-0005-0000-0000-000062570000}"/>
    <cellStyle name="Normal 3 2 2 2 2 2 2 2 5 2 3 2 2" xfId="18410" xr:uid="{00000000-0005-0000-0000-000063570000}"/>
    <cellStyle name="Normal 3 2 2 2 2 2 2 2 5 2 3 3" xfId="18411" xr:uid="{00000000-0005-0000-0000-000064570000}"/>
    <cellStyle name="Normal 3 2 2 2 2 2 2 2 5 2 3 3 2" xfId="18412" xr:uid="{00000000-0005-0000-0000-000065570000}"/>
    <cellStyle name="Normal 3 2 2 2 2 2 2 2 5 2 3 4" xfId="18413" xr:uid="{00000000-0005-0000-0000-000066570000}"/>
    <cellStyle name="Normal 3 2 2 2 2 2 2 2 5 2 4" xfId="18414" xr:uid="{00000000-0005-0000-0000-000067570000}"/>
    <cellStyle name="Normal 3 2 2 2 2 2 2 2 5 2 4 2" xfId="18415" xr:uid="{00000000-0005-0000-0000-000068570000}"/>
    <cellStyle name="Normal 3 2 2 2 2 2 2 2 5 2 5" xfId="18416" xr:uid="{00000000-0005-0000-0000-000069570000}"/>
    <cellStyle name="Normal 3 2 2 2 2 2 2 2 5 2 5 2" xfId="18417" xr:uid="{00000000-0005-0000-0000-00006A570000}"/>
    <cellStyle name="Normal 3 2 2 2 2 2 2 2 5 2 6" xfId="18418" xr:uid="{00000000-0005-0000-0000-00006B570000}"/>
    <cellStyle name="Normal 3 2 2 2 2 2 2 2 5 3" xfId="18419" xr:uid="{00000000-0005-0000-0000-00006C570000}"/>
    <cellStyle name="Normal 3 2 2 2 2 2 2 2 5 3 2" xfId="18420" xr:uid="{00000000-0005-0000-0000-00006D570000}"/>
    <cellStyle name="Normal 3 2 2 2 2 2 2 2 5 3 2 2" xfId="18421" xr:uid="{00000000-0005-0000-0000-00006E570000}"/>
    <cellStyle name="Normal 3 2 2 2 2 2 2 2 5 3 2 2 2" xfId="18422" xr:uid="{00000000-0005-0000-0000-00006F570000}"/>
    <cellStyle name="Normal 3 2 2 2 2 2 2 2 5 3 2 3" xfId="18423" xr:uid="{00000000-0005-0000-0000-000070570000}"/>
    <cellStyle name="Normal 3 2 2 2 2 2 2 2 5 3 2 3 2" xfId="18424" xr:uid="{00000000-0005-0000-0000-000071570000}"/>
    <cellStyle name="Normal 3 2 2 2 2 2 2 2 5 3 2 4" xfId="18425" xr:uid="{00000000-0005-0000-0000-000072570000}"/>
    <cellStyle name="Normal 3 2 2 2 2 2 2 2 5 3 3" xfId="18426" xr:uid="{00000000-0005-0000-0000-000073570000}"/>
    <cellStyle name="Normal 3 2 2 2 2 2 2 2 5 3 3 2" xfId="18427" xr:uid="{00000000-0005-0000-0000-000074570000}"/>
    <cellStyle name="Normal 3 2 2 2 2 2 2 2 5 3 4" xfId="18428" xr:uid="{00000000-0005-0000-0000-000075570000}"/>
    <cellStyle name="Normal 3 2 2 2 2 2 2 2 5 3 4 2" xfId="18429" xr:uid="{00000000-0005-0000-0000-000076570000}"/>
    <cellStyle name="Normal 3 2 2 2 2 2 2 2 5 3 5" xfId="18430" xr:uid="{00000000-0005-0000-0000-000077570000}"/>
    <cellStyle name="Normal 3 2 2 2 2 2 2 2 5 4" xfId="18431" xr:uid="{00000000-0005-0000-0000-000078570000}"/>
    <cellStyle name="Normal 3 2 2 2 2 2 2 2 5 4 2" xfId="18432" xr:uid="{00000000-0005-0000-0000-000079570000}"/>
    <cellStyle name="Normal 3 2 2 2 2 2 2 2 5 4 2 2" xfId="18433" xr:uid="{00000000-0005-0000-0000-00007A570000}"/>
    <cellStyle name="Normal 3 2 2 2 2 2 2 2 5 4 3" xfId="18434" xr:uid="{00000000-0005-0000-0000-00007B570000}"/>
    <cellStyle name="Normal 3 2 2 2 2 2 2 2 5 4 3 2" xfId="18435" xr:uid="{00000000-0005-0000-0000-00007C570000}"/>
    <cellStyle name="Normal 3 2 2 2 2 2 2 2 5 4 4" xfId="18436" xr:uid="{00000000-0005-0000-0000-00007D570000}"/>
    <cellStyle name="Normal 3 2 2 2 2 2 2 2 5 5" xfId="18437" xr:uid="{00000000-0005-0000-0000-00007E570000}"/>
    <cellStyle name="Normal 3 2 2 2 2 2 2 2 5 5 2" xfId="18438" xr:uid="{00000000-0005-0000-0000-00007F570000}"/>
    <cellStyle name="Normal 3 2 2 2 2 2 2 2 5 6" xfId="18439" xr:uid="{00000000-0005-0000-0000-000080570000}"/>
    <cellStyle name="Normal 3 2 2 2 2 2 2 2 5 6 2" xfId="18440" xr:uid="{00000000-0005-0000-0000-000081570000}"/>
    <cellStyle name="Normal 3 2 2 2 2 2 2 2 5 7" xfId="18441" xr:uid="{00000000-0005-0000-0000-000082570000}"/>
    <cellStyle name="Normal 3 2 2 2 2 2 2 2 6" xfId="18442" xr:uid="{00000000-0005-0000-0000-000083570000}"/>
    <cellStyle name="Normal 3 2 2 2 2 2 2 2 6 2" xfId="18443" xr:uid="{00000000-0005-0000-0000-000084570000}"/>
    <cellStyle name="Normal 3 2 2 2 2 2 2 2 6 2 2" xfId="18444" xr:uid="{00000000-0005-0000-0000-000085570000}"/>
    <cellStyle name="Normal 3 2 2 2 2 2 2 2 6 2 2 2" xfId="18445" xr:uid="{00000000-0005-0000-0000-000086570000}"/>
    <cellStyle name="Normal 3 2 2 2 2 2 2 2 6 2 2 2 2" xfId="18446" xr:uid="{00000000-0005-0000-0000-000087570000}"/>
    <cellStyle name="Normal 3 2 2 2 2 2 2 2 6 2 2 3" xfId="18447" xr:uid="{00000000-0005-0000-0000-000088570000}"/>
    <cellStyle name="Normal 3 2 2 2 2 2 2 2 6 2 2 3 2" xfId="18448" xr:uid="{00000000-0005-0000-0000-000089570000}"/>
    <cellStyle name="Normal 3 2 2 2 2 2 2 2 6 2 2 4" xfId="18449" xr:uid="{00000000-0005-0000-0000-00008A570000}"/>
    <cellStyle name="Normal 3 2 2 2 2 2 2 2 6 2 3" xfId="18450" xr:uid="{00000000-0005-0000-0000-00008B570000}"/>
    <cellStyle name="Normal 3 2 2 2 2 2 2 2 6 2 3 2" xfId="18451" xr:uid="{00000000-0005-0000-0000-00008C570000}"/>
    <cellStyle name="Normal 3 2 2 2 2 2 2 2 6 2 4" xfId="18452" xr:uid="{00000000-0005-0000-0000-00008D570000}"/>
    <cellStyle name="Normal 3 2 2 2 2 2 2 2 6 2 4 2" xfId="18453" xr:uid="{00000000-0005-0000-0000-00008E570000}"/>
    <cellStyle name="Normal 3 2 2 2 2 2 2 2 6 2 5" xfId="18454" xr:uid="{00000000-0005-0000-0000-00008F570000}"/>
    <cellStyle name="Normal 3 2 2 2 2 2 2 2 6 3" xfId="18455" xr:uid="{00000000-0005-0000-0000-000090570000}"/>
    <cellStyle name="Normal 3 2 2 2 2 2 2 2 6 3 2" xfId="18456" xr:uid="{00000000-0005-0000-0000-000091570000}"/>
    <cellStyle name="Normal 3 2 2 2 2 2 2 2 6 3 2 2" xfId="18457" xr:uid="{00000000-0005-0000-0000-000092570000}"/>
    <cellStyle name="Normal 3 2 2 2 2 2 2 2 6 3 3" xfId="18458" xr:uid="{00000000-0005-0000-0000-000093570000}"/>
    <cellStyle name="Normal 3 2 2 2 2 2 2 2 6 3 3 2" xfId="18459" xr:uid="{00000000-0005-0000-0000-000094570000}"/>
    <cellStyle name="Normal 3 2 2 2 2 2 2 2 6 3 4" xfId="18460" xr:uid="{00000000-0005-0000-0000-000095570000}"/>
    <cellStyle name="Normal 3 2 2 2 2 2 2 2 6 4" xfId="18461" xr:uid="{00000000-0005-0000-0000-000096570000}"/>
    <cellStyle name="Normal 3 2 2 2 2 2 2 2 6 4 2" xfId="18462" xr:uid="{00000000-0005-0000-0000-000097570000}"/>
    <cellStyle name="Normal 3 2 2 2 2 2 2 2 6 5" xfId="18463" xr:uid="{00000000-0005-0000-0000-000098570000}"/>
    <cellStyle name="Normal 3 2 2 2 2 2 2 2 6 5 2" xfId="18464" xr:uid="{00000000-0005-0000-0000-000099570000}"/>
    <cellStyle name="Normal 3 2 2 2 2 2 2 2 6 6" xfId="18465" xr:uid="{00000000-0005-0000-0000-00009A570000}"/>
    <cellStyle name="Normal 3 2 2 2 2 2 2 2 7" xfId="18466" xr:uid="{00000000-0005-0000-0000-00009B570000}"/>
    <cellStyle name="Normal 3 2 2 2 2 2 2 2 7 2" xfId="18467" xr:uid="{00000000-0005-0000-0000-00009C570000}"/>
    <cellStyle name="Normal 3 2 2 2 2 2 2 2 7 2 2" xfId="18468" xr:uid="{00000000-0005-0000-0000-00009D570000}"/>
    <cellStyle name="Normal 3 2 2 2 2 2 2 2 7 2 2 2" xfId="18469" xr:uid="{00000000-0005-0000-0000-00009E570000}"/>
    <cellStyle name="Normal 3 2 2 2 2 2 2 2 7 2 3" xfId="18470" xr:uid="{00000000-0005-0000-0000-00009F570000}"/>
    <cellStyle name="Normal 3 2 2 2 2 2 2 2 7 2 3 2" xfId="18471" xr:uid="{00000000-0005-0000-0000-0000A0570000}"/>
    <cellStyle name="Normal 3 2 2 2 2 2 2 2 7 2 4" xfId="18472" xr:uid="{00000000-0005-0000-0000-0000A1570000}"/>
    <cellStyle name="Normal 3 2 2 2 2 2 2 2 7 3" xfId="18473" xr:uid="{00000000-0005-0000-0000-0000A2570000}"/>
    <cellStyle name="Normal 3 2 2 2 2 2 2 2 7 3 2" xfId="18474" xr:uid="{00000000-0005-0000-0000-0000A3570000}"/>
    <cellStyle name="Normal 3 2 2 2 2 2 2 2 7 4" xfId="18475" xr:uid="{00000000-0005-0000-0000-0000A4570000}"/>
    <cellStyle name="Normal 3 2 2 2 2 2 2 2 7 4 2" xfId="18476" xr:uid="{00000000-0005-0000-0000-0000A5570000}"/>
    <cellStyle name="Normal 3 2 2 2 2 2 2 2 7 5" xfId="18477" xr:uid="{00000000-0005-0000-0000-0000A6570000}"/>
    <cellStyle name="Normal 3 2 2 2 2 2 2 2 8" xfId="18478" xr:uid="{00000000-0005-0000-0000-0000A7570000}"/>
    <cellStyle name="Normal 3 2 2 2 2 2 2 2 8 2" xfId="18479" xr:uid="{00000000-0005-0000-0000-0000A8570000}"/>
    <cellStyle name="Normal 3 2 2 2 2 2 2 2 8 2 2" xfId="18480" xr:uid="{00000000-0005-0000-0000-0000A9570000}"/>
    <cellStyle name="Normal 3 2 2 2 2 2 2 2 8 3" xfId="18481" xr:uid="{00000000-0005-0000-0000-0000AA570000}"/>
    <cellStyle name="Normal 3 2 2 2 2 2 2 2 8 3 2" xfId="18482" xr:uid="{00000000-0005-0000-0000-0000AB570000}"/>
    <cellStyle name="Normal 3 2 2 2 2 2 2 2 8 4" xfId="18483" xr:uid="{00000000-0005-0000-0000-0000AC570000}"/>
    <cellStyle name="Normal 3 2 2 2 2 2 2 2 9" xfId="18484" xr:uid="{00000000-0005-0000-0000-0000AD570000}"/>
    <cellStyle name="Normal 3 2 2 2 2 2 2 2 9 2" xfId="18485" xr:uid="{00000000-0005-0000-0000-0000AE570000}"/>
    <cellStyle name="Normal 3 2 2 2 2 2 2 20" xfId="55645" xr:uid="{00000000-0005-0000-0000-0000AF570000}"/>
    <cellStyle name="Normal 3 2 2 2 2 2 2 20 2" xfId="55646" xr:uid="{00000000-0005-0000-0000-0000B0570000}"/>
    <cellStyle name="Normal 3 2 2 2 2 2 2 20 2 2" xfId="55647" xr:uid="{00000000-0005-0000-0000-0000B1570000}"/>
    <cellStyle name="Normal 3 2 2 2 2 2 2 20 3" xfId="55648" xr:uid="{00000000-0005-0000-0000-0000B2570000}"/>
    <cellStyle name="Normal 3 2 2 2 2 2 2 21" xfId="55649" xr:uid="{00000000-0005-0000-0000-0000B3570000}"/>
    <cellStyle name="Normal 3 2 2 2 2 2 2 21 2" xfId="55650" xr:uid="{00000000-0005-0000-0000-0000B4570000}"/>
    <cellStyle name="Normal 3 2 2 2 2 2 2 21 2 2" xfId="55651" xr:uid="{00000000-0005-0000-0000-0000B5570000}"/>
    <cellStyle name="Normal 3 2 2 2 2 2 2 21 3" xfId="55652" xr:uid="{00000000-0005-0000-0000-0000B6570000}"/>
    <cellStyle name="Normal 3 2 2 2 2 2 2 22" xfId="55653" xr:uid="{00000000-0005-0000-0000-0000B7570000}"/>
    <cellStyle name="Normal 3 2 2 2 2 2 2 22 2" xfId="55654" xr:uid="{00000000-0005-0000-0000-0000B8570000}"/>
    <cellStyle name="Normal 3 2 2 2 2 2 2 22 2 2" xfId="55655" xr:uid="{00000000-0005-0000-0000-0000B9570000}"/>
    <cellStyle name="Normal 3 2 2 2 2 2 2 22 3" xfId="55656" xr:uid="{00000000-0005-0000-0000-0000BA570000}"/>
    <cellStyle name="Normal 3 2 2 2 2 2 2 23" xfId="55657" xr:uid="{00000000-0005-0000-0000-0000BB570000}"/>
    <cellStyle name="Normal 3 2 2 2 2 2 2 23 2" xfId="55658" xr:uid="{00000000-0005-0000-0000-0000BC570000}"/>
    <cellStyle name="Normal 3 2 2 2 2 2 2 23 2 2" xfId="55659" xr:uid="{00000000-0005-0000-0000-0000BD570000}"/>
    <cellStyle name="Normal 3 2 2 2 2 2 2 23 3" xfId="55660" xr:uid="{00000000-0005-0000-0000-0000BE570000}"/>
    <cellStyle name="Normal 3 2 2 2 2 2 2 24" xfId="55661" xr:uid="{00000000-0005-0000-0000-0000BF570000}"/>
    <cellStyle name="Normal 3 2 2 2 2 2 2 24 2" xfId="55662" xr:uid="{00000000-0005-0000-0000-0000C0570000}"/>
    <cellStyle name="Normal 3 2 2 2 2 2 2 24 2 2" xfId="55663" xr:uid="{00000000-0005-0000-0000-0000C1570000}"/>
    <cellStyle name="Normal 3 2 2 2 2 2 2 24 3" xfId="55664" xr:uid="{00000000-0005-0000-0000-0000C2570000}"/>
    <cellStyle name="Normal 3 2 2 2 2 2 2 25" xfId="55665" xr:uid="{00000000-0005-0000-0000-0000C3570000}"/>
    <cellStyle name="Normal 3 2 2 2 2 2 2 25 2" xfId="55666" xr:uid="{00000000-0005-0000-0000-0000C4570000}"/>
    <cellStyle name="Normal 3 2 2 2 2 2 2 25 2 2" xfId="55667" xr:uid="{00000000-0005-0000-0000-0000C5570000}"/>
    <cellStyle name="Normal 3 2 2 2 2 2 2 25 3" xfId="55668" xr:uid="{00000000-0005-0000-0000-0000C6570000}"/>
    <cellStyle name="Normal 3 2 2 2 2 2 2 26" xfId="55669" xr:uid="{00000000-0005-0000-0000-0000C7570000}"/>
    <cellStyle name="Normal 3 2 2 2 2 2 2 26 2" xfId="55670" xr:uid="{00000000-0005-0000-0000-0000C8570000}"/>
    <cellStyle name="Normal 3 2 2 2 2 2 2 26 2 2" xfId="55671" xr:uid="{00000000-0005-0000-0000-0000C9570000}"/>
    <cellStyle name="Normal 3 2 2 2 2 2 2 26 3" xfId="55672" xr:uid="{00000000-0005-0000-0000-0000CA570000}"/>
    <cellStyle name="Normal 3 2 2 2 2 2 2 27" xfId="55673" xr:uid="{00000000-0005-0000-0000-0000CB570000}"/>
    <cellStyle name="Normal 3 2 2 2 2 2 2 27 2" xfId="55674" xr:uid="{00000000-0005-0000-0000-0000CC570000}"/>
    <cellStyle name="Normal 3 2 2 2 2 2 2 27 2 2" xfId="55675" xr:uid="{00000000-0005-0000-0000-0000CD570000}"/>
    <cellStyle name="Normal 3 2 2 2 2 2 2 27 3" xfId="55676" xr:uid="{00000000-0005-0000-0000-0000CE570000}"/>
    <cellStyle name="Normal 3 2 2 2 2 2 2 28" xfId="55677" xr:uid="{00000000-0005-0000-0000-0000CF570000}"/>
    <cellStyle name="Normal 3 2 2 2 2 2 2 28 2" xfId="55678" xr:uid="{00000000-0005-0000-0000-0000D0570000}"/>
    <cellStyle name="Normal 3 2 2 2 2 2 2 28 2 2" xfId="55679" xr:uid="{00000000-0005-0000-0000-0000D1570000}"/>
    <cellStyle name="Normal 3 2 2 2 2 2 2 28 3" xfId="55680" xr:uid="{00000000-0005-0000-0000-0000D2570000}"/>
    <cellStyle name="Normal 3 2 2 2 2 2 2 29" xfId="55681" xr:uid="{00000000-0005-0000-0000-0000D3570000}"/>
    <cellStyle name="Normal 3 2 2 2 2 2 2 29 2" xfId="55682" xr:uid="{00000000-0005-0000-0000-0000D4570000}"/>
    <cellStyle name="Normal 3 2 2 2 2 2 2 29 2 2" xfId="55683" xr:uid="{00000000-0005-0000-0000-0000D5570000}"/>
    <cellStyle name="Normal 3 2 2 2 2 2 2 29 3" xfId="55684" xr:uid="{00000000-0005-0000-0000-0000D6570000}"/>
    <cellStyle name="Normal 3 2 2 2 2 2 2 3" xfId="4671" xr:uid="{00000000-0005-0000-0000-0000D7570000}"/>
    <cellStyle name="Normal 3 2 2 2 2 2 2 3 10" xfId="18486" xr:uid="{00000000-0005-0000-0000-0000D8570000}"/>
    <cellStyle name="Normal 3 2 2 2 2 2 2 3 2" xfId="4672" xr:uid="{00000000-0005-0000-0000-0000D9570000}"/>
    <cellStyle name="Normal 3 2 2 2 2 2 2 3 2 2" xfId="18487" xr:uid="{00000000-0005-0000-0000-0000DA570000}"/>
    <cellStyle name="Normal 3 2 2 2 2 2 2 3 2 2 2" xfId="18488" xr:uid="{00000000-0005-0000-0000-0000DB570000}"/>
    <cellStyle name="Normal 3 2 2 2 2 2 2 3 2 2 2 2" xfId="18489" xr:uid="{00000000-0005-0000-0000-0000DC570000}"/>
    <cellStyle name="Normal 3 2 2 2 2 2 2 3 2 2 2 2 2" xfId="18490" xr:uid="{00000000-0005-0000-0000-0000DD570000}"/>
    <cellStyle name="Normal 3 2 2 2 2 2 2 3 2 2 2 2 2 2" xfId="18491" xr:uid="{00000000-0005-0000-0000-0000DE570000}"/>
    <cellStyle name="Normal 3 2 2 2 2 2 2 3 2 2 2 2 2 2 2" xfId="18492" xr:uid="{00000000-0005-0000-0000-0000DF570000}"/>
    <cellStyle name="Normal 3 2 2 2 2 2 2 3 2 2 2 2 2 3" xfId="18493" xr:uid="{00000000-0005-0000-0000-0000E0570000}"/>
    <cellStyle name="Normal 3 2 2 2 2 2 2 3 2 2 2 2 2 3 2" xfId="18494" xr:uid="{00000000-0005-0000-0000-0000E1570000}"/>
    <cellStyle name="Normal 3 2 2 2 2 2 2 3 2 2 2 2 2 4" xfId="18495" xr:uid="{00000000-0005-0000-0000-0000E2570000}"/>
    <cellStyle name="Normal 3 2 2 2 2 2 2 3 2 2 2 2 3" xfId="18496" xr:uid="{00000000-0005-0000-0000-0000E3570000}"/>
    <cellStyle name="Normal 3 2 2 2 2 2 2 3 2 2 2 2 3 2" xfId="18497" xr:uid="{00000000-0005-0000-0000-0000E4570000}"/>
    <cellStyle name="Normal 3 2 2 2 2 2 2 3 2 2 2 2 4" xfId="18498" xr:uid="{00000000-0005-0000-0000-0000E5570000}"/>
    <cellStyle name="Normal 3 2 2 2 2 2 2 3 2 2 2 2 4 2" xfId="18499" xr:uid="{00000000-0005-0000-0000-0000E6570000}"/>
    <cellStyle name="Normal 3 2 2 2 2 2 2 3 2 2 2 2 5" xfId="18500" xr:uid="{00000000-0005-0000-0000-0000E7570000}"/>
    <cellStyle name="Normal 3 2 2 2 2 2 2 3 2 2 2 3" xfId="18501" xr:uid="{00000000-0005-0000-0000-0000E8570000}"/>
    <cellStyle name="Normal 3 2 2 2 2 2 2 3 2 2 2 3 2" xfId="18502" xr:uid="{00000000-0005-0000-0000-0000E9570000}"/>
    <cellStyle name="Normal 3 2 2 2 2 2 2 3 2 2 2 3 2 2" xfId="18503" xr:uid="{00000000-0005-0000-0000-0000EA570000}"/>
    <cellStyle name="Normal 3 2 2 2 2 2 2 3 2 2 2 3 3" xfId="18504" xr:uid="{00000000-0005-0000-0000-0000EB570000}"/>
    <cellStyle name="Normal 3 2 2 2 2 2 2 3 2 2 2 3 3 2" xfId="18505" xr:uid="{00000000-0005-0000-0000-0000EC570000}"/>
    <cellStyle name="Normal 3 2 2 2 2 2 2 3 2 2 2 3 4" xfId="18506" xr:uid="{00000000-0005-0000-0000-0000ED570000}"/>
    <cellStyle name="Normal 3 2 2 2 2 2 2 3 2 2 2 4" xfId="18507" xr:uid="{00000000-0005-0000-0000-0000EE570000}"/>
    <cellStyle name="Normal 3 2 2 2 2 2 2 3 2 2 2 4 2" xfId="18508" xr:uid="{00000000-0005-0000-0000-0000EF570000}"/>
    <cellStyle name="Normal 3 2 2 2 2 2 2 3 2 2 2 5" xfId="18509" xr:uid="{00000000-0005-0000-0000-0000F0570000}"/>
    <cellStyle name="Normal 3 2 2 2 2 2 2 3 2 2 2 5 2" xfId="18510" xr:uid="{00000000-0005-0000-0000-0000F1570000}"/>
    <cellStyle name="Normal 3 2 2 2 2 2 2 3 2 2 2 6" xfId="18511" xr:uid="{00000000-0005-0000-0000-0000F2570000}"/>
    <cellStyle name="Normal 3 2 2 2 2 2 2 3 2 2 3" xfId="18512" xr:uid="{00000000-0005-0000-0000-0000F3570000}"/>
    <cellStyle name="Normal 3 2 2 2 2 2 2 3 2 2 3 2" xfId="18513" xr:uid="{00000000-0005-0000-0000-0000F4570000}"/>
    <cellStyle name="Normal 3 2 2 2 2 2 2 3 2 2 3 2 2" xfId="18514" xr:uid="{00000000-0005-0000-0000-0000F5570000}"/>
    <cellStyle name="Normal 3 2 2 2 2 2 2 3 2 2 3 2 2 2" xfId="18515" xr:uid="{00000000-0005-0000-0000-0000F6570000}"/>
    <cellStyle name="Normal 3 2 2 2 2 2 2 3 2 2 3 2 3" xfId="18516" xr:uid="{00000000-0005-0000-0000-0000F7570000}"/>
    <cellStyle name="Normal 3 2 2 2 2 2 2 3 2 2 3 2 3 2" xfId="18517" xr:uid="{00000000-0005-0000-0000-0000F8570000}"/>
    <cellStyle name="Normal 3 2 2 2 2 2 2 3 2 2 3 2 4" xfId="18518" xr:uid="{00000000-0005-0000-0000-0000F9570000}"/>
    <cellStyle name="Normal 3 2 2 2 2 2 2 3 2 2 3 3" xfId="18519" xr:uid="{00000000-0005-0000-0000-0000FA570000}"/>
    <cellStyle name="Normal 3 2 2 2 2 2 2 3 2 2 3 3 2" xfId="18520" xr:uid="{00000000-0005-0000-0000-0000FB570000}"/>
    <cellStyle name="Normal 3 2 2 2 2 2 2 3 2 2 3 4" xfId="18521" xr:uid="{00000000-0005-0000-0000-0000FC570000}"/>
    <cellStyle name="Normal 3 2 2 2 2 2 2 3 2 2 3 4 2" xfId="18522" xr:uid="{00000000-0005-0000-0000-0000FD570000}"/>
    <cellStyle name="Normal 3 2 2 2 2 2 2 3 2 2 3 5" xfId="18523" xr:uid="{00000000-0005-0000-0000-0000FE570000}"/>
    <cellStyle name="Normal 3 2 2 2 2 2 2 3 2 2 4" xfId="18524" xr:uid="{00000000-0005-0000-0000-0000FF570000}"/>
    <cellStyle name="Normal 3 2 2 2 2 2 2 3 2 2 4 2" xfId="18525" xr:uid="{00000000-0005-0000-0000-000000580000}"/>
    <cellStyle name="Normal 3 2 2 2 2 2 2 3 2 2 4 2 2" xfId="18526" xr:uid="{00000000-0005-0000-0000-000001580000}"/>
    <cellStyle name="Normal 3 2 2 2 2 2 2 3 2 2 4 3" xfId="18527" xr:uid="{00000000-0005-0000-0000-000002580000}"/>
    <cellStyle name="Normal 3 2 2 2 2 2 2 3 2 2 4 3 2" xfId="18528" xr:uid="{00000000-0005-0000-0000-000003580000}"/>
    <cellStyle name="Normal 3 2 2 2 2 2 2 3 2 2 4 4" xfId="18529" xr:uid="{00000000-0005-0000-0000-000004580000}"/>
    <cellStyle name="Normal 3 2 2 2 2 2 2 3 2 2 5" xfId="18530" xr:uid="{00000000-0005-0000-0000-000005580000}"/>
    <cellStyle name="Normal 3 2 2 2 2 2 2 3 2 2 5 2" xfId="18531" xr:uid="{00000000-0005-0000-0000-000006580000}"/>
    <cellStyle name="Normal 3 2 2 2 2 2 2 3 2 2 6" xfId="18532" xr:uid="{00000000-0005-0000-0000-000007580000}"/>
    <cellStyle name="Normal 3 2 2 2 2 2 2 3 2 2 6 2" xfId="18533" xr:uid="{00000000-0005-0000-0000-000008580000}"/>
    <cellStyle name="Normal 3 2 2 2 2 2 2 3 2 2 7" xfId="18534" xr:uid="{00000000-0005-0000-0000-000009580000}"/>
    <cellStyle name="Normal 3 2 2 2 2 2 2 3 2 3" xfId="18535" xr:uid="{00000000-0005-0000-0000-00000A580000}"/>
    <cellStyle name="Normal 3 2 2 2 2 2 2 3 2 3 2" xfId="18536" xr:uid="{00000000-0005-0000-0000-00000B580000}"/>
    <cellStyle name="Normal 3 2 2 2 2 2 2 3 2 3 2 2" xfId="18537" xr:uid="{00000000-0005-0000-0000-00000C580000}"/>
    <cellStyle name="Normal 3 2 2 2 2 2 2 3 2 3 2 2 2" xfId="18538" xr:uid="{00000000-0005-0000-0000-00000D580000}"/>
    <cellStyle name="Normal 3 2 2 2 2 2 2 3 2 3 2 2 2 2" xfId="18539" xr:uid="{00000000-0005-0000-0000-00000E580000}"/>
    <cellStyle name="Normal 3 2 2 2 2 2 2 3 2 3 2 2 2 2 2" xfId="18540" xr:uid="{00000000-0005-0000-0000-00000F580000}"/>
    <cellStyle name="Normal 3 2 2 2 2 2 2 3 2 3 2 2 2 3" xfId="18541" xr:uid="{00000000-0005-0000-0000-000010580000}"/>
    <cellStyle name="Normal 3 2 2 2 2 2 2 3 2 3 2 2 2 3 2" xfId="18542" xr:uid="{00000000-0005-0000-0000-000011580000}"/>
    <cellStyle name="Normal 3 2 2 2 2 2 2 3 2 3 2 2 2 4" xfId="18543" xr:uid="{00000000-0005-0000-0000-000012580000}"/>
    <cellStyle name="Normal 3 2 2 2 2 2 2 3 2 3 2 2 3" xfId="18544" xr:uid="{00000000-0005-0000-0000-000013580000}"/>
    <cellStyle name="Normal 3 2 2 2 2 2 2 3 2 3 2 2 3 2" xfId="18545" xr:uid="{00000000-0005-0000-0000-000014580000}"/>
    <cellStyle name="Normal 3 2 2 2 2 2 2 3 2 3 2 2 4" xfId="18546" xr:uid="{00000000-0005-0000-0000-000015580000}"/>
    <cellStyle name="Normal 3 2 2 2 2 2 2 3 2 3 2 2 4 2" xfId="18547" xr:uid="{00000000-0005-0000-0000-000016580000}"/>
    <cellStyle name="Normal 3 2 2 2 2 2 2 3 2 3 2 2 5" xfId="18548" xr:uid="{00000000-0005-0000-0000-000017580000}"/>
    <cellStyle name="Normal 3 2 2 2 2 2 2 3 2 3 2 3" xfId="18549" xr:uid="{00000000-0005-0000-0000-000018580000}"/>
    <cellStyle name="Normal 3 2 2 2 2 2 2 3 2 3 2 3 2" xfId="18550" xr:uid="{00000000-0005-0000-0000-000019580000}"/>
    <cellStyle name="Normal 3 2 2 2 2 2 2 3 2 3 2 3 2 2" xfId="18551" xr:uid="{00000000-0005-0000-0000-00001A580000}"/>
    <cellStyle name="Normal 3 2 2 2 2 2 2 3 2 3 2 3 3" xfId="18552" xr:uid="{00000000-0005-0000-0000-00001B580000}"/>
    <cellStyle name="Normal 3 2 2 2 2 2 2 3 2 3 2 3 3 2" xfId="18553" xr:uid="{00000000-0005-0000-0000-00001C580000}"/>
    <cellStyle name="Normal 3 2 2 2 2 2 2 3 2 3 2 3 4" xfId="18554" xr:uid="{00000000-0005-0000-0000-00001D580000}"/>
    <cellStyle name="Normal 3 2 2 2 2 2 2 3 2 3 2 4" xfId="18555" xr:uid="{00000000-0005-0000-0000-00001E580000}"/>
    <cellStyle name="Normal 3 2 2 2 2 2 2 3 2 3 2 4 2" xfId="18556" xr:uid="{00000000-0005-0000-0000-00001F580000}"/>
    <cellStyle name="Normal 3 2 2 2 2 2 2 3 2 3 2 5" xfId="18557" xr:uid="{00000000-0005-0000-0000-000020580000}"/>
    <cellStyle name="Normal 3 2 2 2 2 2 2 3 2 3 2 5 2" xfId="18558" xr:uid="{00000000-0005-0000-0000-000021580000}"/>
    <cellStyle name="Normal 3 2 2 2 2 2 2 3 2 3 2 6" xfId="18559" xr:uid="{00000000-0005-0000-0000-000022580000}"/>
    <cellStyle name="Normal 3 2 2 2 2 2 2 3 2 3 3" xfId="18560" xr:uid="{00000000-0005-0000-0000-000023580000}"/>
    <cellStyle name="Normal 3 2 2 2 2 2 2 3 2 3 3 2" xfId="18561" xr:uid="{00000000-0005-0000-0000-000024580000}"/>
    <cellStyle name="Normal 3 2 2 2 2 2 2 3 2 3 3 2 2" xfId="18562" xr:uid="{00000000-0005-0000-0000-000025580000}"/>
    <cellStyle name="Normal 3 2 2 2 2 2 2 3 2 3 3 2 2 2" xfId="18563" xr:uid="{00000000-0005-0000-0000-000026580000}"/>
    <cellStyle name="Normal 3 2 2 2 2 2 2 3 2 3 3 2 3" xfId="18564" xr:uid="{00000000-0005-0000-0000-000027580000}"/>
    <cellStyle name="Normal 3 2 2 2 2 2 2 3 2 3 3 2 3 2" xfId="18565" xr:uid="{00000000-0005-0000-0000-000028580000}"/>
    <cellStyle name="Normal 3 2 2 2 2 2 2 3 2 3 3 2 4" xfId="18566" xr:uid="{00000000-0005-0000-0000-000029580000}"/>
    <cellStyle name="Normal 3 2 2 2 2 2 2 3 2 3 3 3" xfId="18567" xr:uid="{00000000-0005-0000-0000-00002A580000}"/>
    <cellStyle name="Normal 3 2 2 2 2 2 2 3 2 3 3 3 2" xfId="18568" xr:uid="{00000000-0005-0000-0000-00002B580000}"/>
    <cellStyle name="Normal 3 2 2 2 2 2 2 3 2 3 3 4" xfId="18569" xr:uid="{00000000-0005-0000-0000-00002C580000}"/>
    <cellStyle name="Normal 3 2 2 2 2 2 2 3 2 3 3 4 2" xfId="18570" xr:uid="{00000000-0005-0000-0000-00002D580000}"/>
    <cellStyle name="Normal 3 2 2 2 2 2 2 3 2 3 3 5" xfId="18571" xr:uid="{00000000-0005-0000-0000-00002E580000}"/>
    <cellStyle name="Normal 3 2 2 2 2 2 2 3 2 3 4" xfId="18572" xr:uid="{00000000-0005-0000-0000-00002F580000}"/>
    <cellStyle name="Normal 3 2 2 2 2 2 2 3 2 3 4 2" xfId="18573" xr:uid="{00000000-0005-0000-0000-000030580000}"/>
    <cellStyle name="Normal 3 2 2 2 2 2 2 3 2 3 4 2 2" xfId="18574" xr:uid="{00000000-0005-0000-0000-000031580000}"/>
    <cellStyle name="Normal 3 2 2 2 2 2 2 3 2 3 4 3" xfId="18575" xr:uid="{00000000-0005-0000-0000-000032580000}"/>
    <cellStyle name="Normal 3 2 2 2 2 2 2 3 2 3 4 3 2" xfId="18576" xr:uid="{00000000-0005-0000-0000-000033580000}"/>
    <cellStyle name="Normal 3 2 2 2 2 2 2 3 2 3 4 4" xfId="18577" xr:uid="{00000000-0005-0000-0000-000034580000}"/>
    <cellStyle name="Normal 3 2 2 2 2 2 2 3 2 3 5" xfId="18578" xr:uid="{00000000-0005-0000-0000-000035580000}"/>
    <cellStyle name="Normal 3 2 2 2 2 2 2 3 2 3 5 2" xfId="18579" xr:uid="{00000000-0005-0000-0000-000036580000}"/>
    <cellStyle name="Normal 3 2 2 2 2 2 2 3 2 3 6" xfId="18580" xr:uid="{00000000-0005-0000-0000-000037580000}"/>
    <cellStyle name="Normal 3 2 2 2 2 2 2 3 2 3 6 2" xfId="18581" xr:uid="{00000000-0005-0000-0000-000038580000}"/>
    <cellStyle name="Normal 3 2 2 2 2 2 2 3 2 3 7" xfId="18582" xr:uid="{00000000-0005-0000-0000-000039580000}"/>
    <cellStyle name="Normal 3 2 2 2 2 2 2 3 2 4" xfId="18583" xr:uid="{00000000-0005-0000-0000-00003A580000}"/>
    <cellStyle name="Normal 3 2 2 2 2 2 2 3 2 4 2" xfId="18584" xr:uid="{00000000-0005-0000-0000-00003B580000}"/>
    <cellStyle name="Normal 3 2 2 2 2 2 2 3 2 4 2 2" xfId="18585" xr:uid="{00000000-0005-0000-0000-00003C580000}"/>
    <cellStyle name="Normal 3 2 2 2 2 2 2 3 2 4 2 2 2" xfId="18586" xr:uid="{00000000-0005-0000-0000-00003D580000}"/>
    <cellStyle name="Normal 3 2 2 2 2 2 2 3 2 4 2 2 2 2" xfId="18587" xr:uid="{00000000-0005-0000-0000-00003E580000}"/>
    <cellStyle name="Normal 3 2 2 2 2 2 2 3 2 4 2 2 3" xfId="18588" xr:uid="{00000000-0005-0000-0000-00003F580000}"/>
    <cellStyle name="Normal 3 2 2 2 2 2 2 3 2 4 2 2 3 2" xfId="18589" xr:uid="{00000000-0005-0000-0000-000040580000}"/>
    <cellStyle name="Normal 3 2 2 2 2 2 2 3 2 4 2 2 4" xfId="18590" xr:uid="{00000000-0005-0000-0000-000041580000}"/>
    <cellStyle name="Normal 3 2 2 2 2 2 2 3 2 4 2 3" xfId="18591" xr:uid="{00000000-0005-0000-0000-000042580000}"/>
    <cellStyle name="Normal 3 2 2 2 2 2 2 3 2 4 2 3 2" xfId="18592" xr:uid="{00000000-0005-0000-0000-000043580000}"/>
    <cellStyle name="Normal 3 2 2 2 2 2 2 3 2 4 2 4" xfId="18593" xr:uid="{00000000-0005-0000-0000-000044580000}"/>
    <cellStyle name="Normal 3 2 2 2 2 2 2 3 2 4 2 4 2" xfId="18594" xr:uid="{00000000-0005-0000-0000-000045580000}"/>
    <cellStyle name="Normal 3 2 2 2 2 2 2 3 2 4 2 5" xfId="18595" xr:uid="{00000000-0005-0000-0000-000046580000}"/>
    <cellStyle name="Normal 3 2 2 2 2 2 2 3 2 4 3" xfId="18596" xr:uid="{00000000-0005-0000-0000-000047580000}"/>
    <cellStyle name="Normal 3 2 2 2 2 2 2 3 2 4 3 2" xfId="18597" xr:uid="{00000000-0005-0000-0000-000048580000}"/>
    <cellStyle name="Normal 3 2 2 2 2 2 2 3 2 4 3 2 2" xfId="18598" xr:uid="{00000000-0005-0000-0000-000049580000}"/>
    <cellStyle name="Normal 3 2 2 2 2 2 2 3 2 4 3 3" xfId="18599" xr:uid="{00000000-0005-0000-0000-00004A580000}"/>
    <cellStyle name="Normal 3 2 2 2 2 2 2 3 2 4 3 3 2" xfId="18600" xr:uid="{00000000-0005-0000-0000-00004B580000}"/>
    <cellStyle name="Normal 3 2 2 2 2 2 2 3 2 4 3 4" xfId="18601" xr:uid="{00000000-0005-0000-0000-00004C580000}"/>
    <cellStyle name="Normal 3 2 2 2 2 2 2 3 2 4 4" xfId="18602" xr:uid="{00000000-0005-0000-0000-00004D580000}"/>
    <cellStyle name="Normal 3 2 2 2 2 2 2 3 2 4 4 2" xfId="18603" xr:uid="{00000000-0005-0000-0000-00004E580000}"/>
    <cellStyle name="Normal 3 2 2 2 2 2 2 3 2 4 5" xfId="18604" xr:uid="{00000000-0005-0000-0000-00004F580000}"/>
    <cellStyle name="Normal 3 2 2 2 2 2 2 3 2 4 5 2" xfId="18605" xr:uid="{00000000-0005-0000-0000-000050580000}"/>
    <cellStyle name="Normal 3 2 2 2 2 2 2 3 2 4 6" xfId="18606" xr:uid="{00000000-0005-0000-0000-000051580000}"/>
    <cellStyle name="Normal 3 2 2 2 2 2 2 3 2 5" xfId="18607" xr:uid="{00000000-0005-0000-0000-000052580000}"/>
    <cellStyle name="Normal 3 2 2 2 2 2 2 3 2 5 2" xfId="18608" xr:uid="{00000000-0005-0000-0000-000053580000}"/>
    <cellStyle name="Normal 3 2 2 2 2 2 2 3 2 5 2 2" xfId="18609" xr:uid="{00000000-0005-0000-0000-000054580000}"/>
    <cellStyle name="Normal 3 2 2 2 2 2 2 3 2 5 2 2 2" xfId="18610" xr:uid="{00000000-0005-0000-0000-000055580000}"/>
    <cellStyle name="Normal 3 2 2 2 2 2 2 3 2 5 2 3" xfId="18611" xr:uid="{00000000-0005-0000-0000-000056580000}"/>
    <cellStyle name="Normal 3 2 2 2 2 2 2 3 2 5 2 3 2" xfId="18612" xr:uid="{00000000-0005-0000-0000-000057580000}"/>
    <cellStyle name="Normal 3 2 2 2 2 2 2 3 2 5 2 4" xfId="18613" xr:uid="{00000000-0005-0000-0000-000058580000}"/>
    <cellStyle name="Normal 3 2 2 2 2 2 2 3 2 5 3" xfId="18614" xr:uid="{00000000-0005-0000-0000-000059580000}"/>
    <cellStyle name="Normal 3 2 2 2 2 2 2 3 2 5 3 2" xfId="18615" xr:uid="{00000000-0005-0000-0000-00005A580000}"/>
    <cellStyle name="Normal 3 2 2 2 2 2 2 3 2 5 4" xfId="18616" xr:uid="{00000000-0005-0000-0000-00005B580000}"/>
    <cellStyle name="Normal 3 2 2 2 2 2 2 3 2 5 4 2" xfId="18617" xr:uid="{00000000-0005-0000-0000-00005C580000}"/>
    <cellStyle name="Normal 3 2 2 2 2 2 2 3 2 5 5" xfId="18618" xr:uid="{00000000-0005-0000-0000-00005D580000}"/>
    <cellStyle name="Normal 3 2 2 2 2 2 2 3 2 6" xfId="18619" xr:uid="{00000000-0005-0000-0000-00005E580000}"/>
    <cellStyle name="Normal 3 2 2 2 2 2 2 3 2 6 2" xfId="18620" xr:uid="{00000000-0005-0000-0000-00005F580000}"/>
    <cellStyle name="Normal 3 2 2 2 2 2 2 3 2 6 2 2" xfId="18621" xr:uid="{00000000-0005-0000-0000-000060580000}"/>
    <cellStyle name="Normal 3 2 2 2 2 2 2 3 2 6 3" xfId="18622" xr:uid="{00000000-0005-0000-0000-000061580000}"/>
    <cellStyle name="Normal 3 2 2 2 2 2 2 3 2 6 3 2" xfId="18623" xr:uid="{00000000-0005-0000-0000-000062580000}"/>
    <cellStyle name="Normal 3 2 2 2 2 2 2 3 2 6 4" xfId="18624" xr:uid="{00000000-0005-0000-0000-000063580000}"/>
    <cellStyle name="Normal 3 2 2 2 2 2 2 3 2 7" xfId="18625" xr:uid="{00000000-0005-0000-0000-000064580000}"/>
    <cellStyle name="Normal 3 2 2 2 2 2 2 3 2 7 2" xfId="18626" xr:uid="{00000000-0005-0000-0000-000065580000}"/>
    <cellStyle name="Normal 3 2 2 2 2 2 2 3 2 8" xfId="18627" xr:uid="{00000000-0005-0000-0000-000066580000}"/>
    <cellStyle name="Normal 3 2 2 2 2 2 2 3 2 8 2" xfId="18628" xr:uid="{00000000-0005-0000-0000-000067580000}"/>
    <cellStyle name="Normal 3 2 2 2 2 2 2 3 2 9" xfId="18629" xr:uid="{00000000-0005-0000-0000-000068580000}"/>
    <cellStyle name="Normal 3 2 2 2 2 2 2 3 3" xfId="18630" xr:uid="{00000000-0005-0000-0000-000069580000}"/>
    <cellStyle name="Normal 3 2 2 2 2 2 2 3 3 2" xfId="18631" xr:uid="{00000000-0005-0000-0000-00006A580000}"/>
    <cellStyle name="Normal 3 2 2 2 2 2 2 3 3 2 2" xfId="18632" xr:uid="{00000000-0005-0000-0000-00006B580000}"/>
    <cellStyle name="Normal 3 2 2 2 2 2 2 3 3 2 2 2" xfId="18633" xr:uid="{00000000-0005-0000-0000-00006C580000}"/>
    <cellStyle name="Normal 3 2 2 2 2 2 2 3 3 2 2 2 2" xfId="18634" xr:uid="{00000000-0005-0000-0000-00006D580000}"/>
    <cellStyle name="Normal 3 2 2 2 2 2 2 3 3 2 2 2 2 2" xfId="18635" xr:uid="{00000000-0005-0000-0000-00006E580000}"/>
    <cellStyle name="Normal 3 2 2 2 2 2 2 3 3 2 2 2 3" xfId="18636" xr:uid="{00000000-0005-0000-0000-00006F580000}"/>
    <cellStyle name="Normal 3 2 2 2 2 2 2 3 3 2 2 2 3 2" xfId="18637" xr:uid="{00000000-0005-0000-0000-000070580000}"/>
    <cellStyle name="Normal 3 2 2 2 2 2 2 3 3 2 2 2 4" xfId="18638" xr:uid="{00000000-0005-0000-0000-000071580000}"/>
    <cellStyle name="Normal 3 2 2 2 2 2 2 3 3 2 2 3" xfId="18639" xr:uid="{00000000-0005-0000-0000-000072580000}"/>
    <cellStyle name="Normal 3 2 2 2 2 2 2 3 3 2 2 3 2" xfId="18640" xr:uid="{00000000-0005-0000-0000-000073580000}"/>
    <cellStyle name="Normal 3 2 2 2 2 2 2 3 3 2 2 4" xfId="18641" xr:uid="{00000000-0005-0000-0000-000074580000}"/>
    <cellStyle name="Normal 3 2 2 2 2 2 2 3 3 2 2 4 2" xfId="18642" xr:uid="{00000000-0005-0000-0000-000075580000}"/>
    <cellStyle name="Normal 3 2 2 2 2 2 2 3 3 2 2 5" xfId="18643" xr:uid="{00000000-0005-0000-0000-000076580000}"/>
    <cellStyle name="Normal 3 2 2 2 2 2 2 3 3 2 3" xfId="18644" xr:uid="{00000000-0005-0000-0000-000077580000}"/>
    <cellStyle name="Normal 3 2 2 2 2 2 2 3 3 2 3 2" xfId="18645" xr:uid="{00000000-0005-0000-0000-000078580000}"/>
    <cellStyle name="Normal 3 2 2 2 2 2 2 3 3 2 3 2 2" xfId="18646" xr:uid="{00000000-0005-0000-0000-000079580000}"/>
    <cellStyle name="Normal 3 2 2 2 2 2 2 3 3 2 3 3" xfId="18647" xr:uid="{00000000-0005-0000-0000-00007A580000}"/>
    <cellStyle name="Normal 3 2 2 2 2 2 2 3 3 2 3 3 2" xfId="18648" xr:uid="{00000000-0005-0000-0000-00007B580000}"/>
    <cellStyle name="Normal 3 2 2 2 2 2 2 3 3 2 3 4" xfId="18649" xr:uid="{00000000-0005-0000-0000-00007C580000}"/>
    <cellStyle name="Normal 3 2 2 2 2 2 2 3 3 2 4" xfId="18650" xr:uid="{00000000-0005-0000-0000-00007D580000}"/>
    <cellStyle name="Normal 3 2 2 2 2 2 2 3 3 2 4 2" xfId="18651" xr:uid="{00000000-0005-0000-0000-00007E580000}"/>
    <cellStyle name="Normal 3 2 2 2 2 2 2 3 3 2 5" xfId="18652" xr:uid="{00000000-0005-0000-0000-00007F580000}"/>
    <cellStyle name="Normal 3 2 2 2 2 2 2 3 3 2 5 2" xfId="18653" xr:uid="{00000000-0005-0000-0000-000080580000}"/>
    <cellStyle name="Normal 3 2 2 2 2 2 2 3 3 2 6" xfId="18654" xr:uid="{00000000-0005-0000-0000-000081580000}"/>
    <cellStyle name="Normal 3 2 2 2 2 2 2 3 3 3" xfId="18655" xr:uid="{00000000-0005-0000-0000-000082580000}"/>
    <cellStyle name="Normal 3 2 2 2 2 2 2 3 3 3 2" xfId="18656" xr:uid="{00000000-0005-0000-0000-000083580000}"/>
    <cellStyle name="Normal 3 2 2 2 2 2 2 3 3 3 2 2" xfId="18657" xr:uid="{00000000-0005-0000-0000-000084580000}"/>
    <cellStyle name="Normal 3 2 2 2 2 2 2 3 3 3 2 2 2" xfId="18658" xr:uid="{00000000-0005-0000-0000-000085580000}"/>
    <cellStyle name="Normal 3 2 2 2 2 2 2 3 3 3 2 3" xfId="18659" xr:uid="{00000000-0005-0000-0000-000086580000}"/>
    <cellStyle name="Normal 3 2 2 2 2 2 2 3 3 3 2 3 2" xfId="18660" xr:uid="{00000000-0005-0000-0000-000087580000}"/>
    <cellStyle name="Normal 3 2 2 2 2 2 2 3 3 3 2 4" xfId="18661" xr:uid="{00000000-0005-0000-0000-000088580000}"/>
    <cellStyle name="Normal 3 2 2 2 2 2 2 3 3 3 3" xfId="18662" xr:uid="{00000000-0005-0000-0000-000089580000}"/>
    <cellStyle name="Normal 3 2 2 2 2 2 2 3 3 3 3 2" xfId="18663" xr:uid="{00000000-0005-0000-0000-00008A580000}"/>
    <cellStyle name="Normal 3 2 2 2 2 2 2 3 3 3 4" xfId="18664" xr:uid="{00000000-0005-0000-0000-00008B580000}"/>
    <cellStyle name="Normal 3 2 2 2 2 2 2 3 3 3 4 2" xfId="18665" xr:uid="{00000000-0005-0000-0000-00008C580000}"/>
    <cellStyle name="Normal 3 2 2 2 2 2 2 3 3 3 5" xfId="18666" xr:uid="{00000000-0005-0000-0000-00008D580000}"/>
    <cellStyle name="Normal 3 2 2 2 2 2 2 3 3 4" xfId="18667" xr:uid="{00000000-0005-0000-0000-00008E580000}"/>
    <cellStyle name="Normal 3 2 2 2 2 2 2 3 3 4 2" xfId="18668" xr:uid="{00000000-0005-0000-0000-00008F580000}"/>
    <cellStyle name="Normal 3 2 2 2 2 2 2 3 3 4 2 2" xfId="18669" xr:uid="{00000000-0005-0000-0000-000090580000}"/>
    <cellStyle name="Normal 3 2 2 2 2 2 2 3 3 4 3" xfId="18670" xr:uid="{00000000-0005-0000-0000-000091580000}"/>
    <cellStyle name="Normal 3 2 2 2 2 2 2 3 3 4 3 2" xfId="18671" xr:uid="{00000000-0005-0000-0000-000092580000}"/>
    <cellStyle name="Normal 3 2 2 2 2 2 2 3 3 4 4" xfId="18672" xr:uid="{00000000-0005-0000-0000-000093580000}"/>
    <cellStyle name="Normal 3 2 2 2 2 2 2 3 3 5" xfId="18673" xr:uid="{00000000-0005-0000-0000-000094580000}"/>
    <cellStyle name="Normal 3 2 2 2 2 2 2 3 3 5 2" xfId="18674" xr:uid="{00000000-0005-0000-0000-000095580000}"/>
    <cellStyle name="Normal 3 2 2 2 2 2 2 3 3 6" xfId="18675" xr:uid="{00000000-0005-0000-0000-000096580000}"/>
    <cellStyle name="Normal 3 2 2 2 2 2 2 3 3 6 2" xfId="18676" xr:uid="{00000000-0005-0000-0000-000097580000}"/>
    <cellStyle name="Normal 3 2 2 2 2 2 2 3 3 7" xfId="18677" xr:uid="{00000000-0005-0000-0000-000098580000}"/>
    <cellStyle name="Normal 3 2 2 2 2 2 2 3 4" xfId="18678" xr:uid="{00000000-0005-0000-0000-000099580000}"/>
    <cellStyle name="Normal 3 2 2 2 2 2 2 3 4 2" xfId="18679" xr:uid="{00000000-0005-0000-0000-00009A580000}"/>
    <cellStyle name="Normal 3 2 2 2 2 2 2 3 4 2 2" xfId="18680" xr:uid="{00000000-0005-0000-0000-00009B580000}"/>
    <cellStyle name="Normal 3 2 2 2 2 2 2 3 4 2 2 2" xfId="18681" xr:uid="{00000000-0005-0000-0000-00009C580000}"/>
    <cellStyle name="Normal 3 2 2 2 2 2 2 3 4 2 2 2 2" xfId="18682" xr:uid="{00000000-0005-0000-0000-00009D580000}"/>
    <cellStyle name="Normal 3 2 2 2 2 2 2 3 4 2 2 2 2 2" xfId="18683" xr:uid="{00000000-0005-0000-0000-00009E580000}"/>
    <cellStyle name="Normal 3 2 2 2 2 2 2 3 4 2 2 2 3" xfId="18684" xr:uid="{00000000-0005-0000-0000-00009F580000}"/>
    <cellStyle name="Normal 3 2 2 2 2 2 2 3 4 2 2 2 3 2" xfId="18685" xr:uid="{00000000-0005-0000-0000-0000A0580000}"/>
    <cellStyle name="Normal 3 2 2 2 2 2 2 3 4 2 2 2 4" xfId="18686" xr:uid="{00000000-0005-0000-0000-0000A1580000}"/>
    <cellStyle name="Normal 3 2 2 2 2 2 2 3 4 2 2 3" xfId="18687" xr:uid="{00000000-0005-0000-0000-0000A2580000}"/>
    <cellStyle name="Normal 3 2 2 2 2 2 2 3 4 2 2 3 2" xfId="18688" xr:uid="{00000000-0005-0000-0000-0000A3580000}"/>
    <cellStyle name="Normal 3 2 2 2 2 2 2 3 4 2 2 4" xfId="18689" xr:uid="{00000000-0005-0000-0000-0000A4580000}"/>
    <cellStyle name="Normal 3 2 2 2 2 2 2 3 4 2 2 4 2" xfId="18690" xr:uid="{00000000-0005-0000-0000-0000A5580000}"/>
    <cellStyle name="Normal 3 2 2 2 2 2 2 3 4 2 2 5" xfId="18691" xr:uid="{00000000-0005-0000-0000-0000A6580000}"/>
    <cellStyle name="Normal 3 2 2 2 2 2 2 3 4 2 3" xfId="18692" xr:uid="{00000000-0005-0000-0000-0000A7580000}"/>
    <cellStyle name="Normal 3 2 2 2 2 2 2 3 4 2 3 2" xfId="18693" xr:uid="{00000000-0005-0000-0000-0000A8580000}"/>
    <cellStyle name="Normal 3 2 2 2 2 2 2 3 4 2 3 2 2" xfId="18694" xr:uid="{00000000-0005-0000-0000-0000A9580000}"/>
    <cellStyle name="Normal 3 2 2 2 2 2 2 3 4 2 3 3" xfId="18695" xr:uid="{00000000-0005-0000-0000-0000AA580000}"/>
    <cellStyle name="Normal 3 2 2 2 2 2 2 3 4 2 3 3 2" xfId="18696" xr:uid="{00000000-0005-0000-0000-0000AB580000}"/>
    <cellStyle name="Normal 3 2 2 2 2 2 2 3 4 2 3 4" xfId="18697" xr:uid="{00000000-0005-0000-0000-0000AC580000}"/>
    <cellStyle name="Normal 3 2 2 2 2 2 2 3 4 2 4" xfId="18698" xr:uid="{00000000-0005-0000-0000-0000AD580000}"/>
    <cellStyle name="Normal 3 2 2 2 2 2 2 3 4 2 4 2" xfId="18699" xr:uid="{00000000-0005-0000-0000-0000AE580000}"/>
    <cellStyle name="Normal 3 2 2 2 2 2 2 3 4 2 5" xfId="18700" xr:uid="{00000000-0005-0000-0000-0000AF580000}"/>
    <cellStyle name="Normal 3 2 2 2 2 2 2 3 4 2 5 2" xfId="18701" xr:uid="{00000000-0005-0000-0000-0000B0580000}"/>
    <cellStyle name="Normal 3 2 2 2 2 2 2 3 4 2 6" xfId="18702" xr:uid="{00000000-0005-0000-0000-0000B1580000}"/>
    <cellStyle name="Normal 3 2 2 2 2 2 2 3 4 3" xfId="18703" xr:uid="{00000000-0005-0000-0000-0000B2580000}"/>
    <cellStyle name="Normal 3 2 2 2 2 2 2 3 4 3 2" xfId="18704" xr:uid="{00000000-0005-0000-0000-0000B3580000}"/>
    <cellStyle name="Normal 3 2 2 2 2 2 2 3 4 3 2 2" xfId="18705" xr:uid="{00000000-0005-0000-0000-0000B4580000}"/>
    <cellStyle name="Normal 3 2 2 2 2 2 2 3 4 3 2 2 2" xfId="18706" xr:uid="{00000000-0005-0000-0000-0000B5580000}"/>
    <cellStyle name="Normal 3 2 2 2 2 2 2 3 4 3 2 3" xfId="18707" xr:uid="{00000000-0005-0000-0000-0000B6580000}"/>
    <cellStyle name="Normal 3 2 2 2 2 2 2 3 4 3 2 3 2" xfId="18708" xr:uid="{00000000-0005-0000-0000-0000B7580000}"/>
    <cellStyle name="Normal 3 2 2 2 2 2 2 3 4 3 2 4" xfId="18709" xr:uid="{00000000-0005-0000-0000-0000B8580000}"/>
    <cellStyle name="Normal 3 2 2 2 2 2 2 3 4 3 3" xfId="18710" xr:uid="{00000000-0005-0000-0000-0000B9580000}"/>
    <cellStyle name="Normal 3 2 2 2 2 2 2 3 4 3 3 2" xfId="18711" xr:uid="{00000000-0005-0000-0000-0000BA580000}"/>
    <cellStyle name="Normal 3 2 2 2 2 2 2 3 4 3 4" xfId="18712" xr:uid="{00000000-0005-0000-0000-0000BB580000}"/>
    <cellStyle name="Normal 3 2 2 2 2 2 2 3 4 3 4 2" xfId="18713" xr:uid="{00000000-0005-0000-0000-0000BC580000}"/>
    <cellStyle name="Normal 3 2 2 2 2 2 2 3 4 3 5" xfId="18714" xr:uid="{00000000-0005-0000-0000-0000BD580000}"/>
    <cellStyle name="Normal 3 2 2 2 2 2 2 3 4 4" xfId="18715" xr:uid="{00000000-0005-0000-0000-0000BE580000}"/>
    <cellStyle name="Normal 3 2 2 2 2 2 2 3 4 4 2" xfId="18716" xr:uid="{00000000-0005-0000-0000-0000BF580000}"/>
    <cellStyle name="Normal 3 2 2 2 2 2 2 3 4 4 2 2" xfId="18717" xr:uid="{00000000-0005-0000-0000-0000C0580000}"/>
    <cellStyle name="Normal 3 2 2 2 2 2 2 3 4 4 3" xfId="18718" xr:uid="{00000000-0005-0000-0000-0000C1580000}"/>
    <cellStyle name="Normal 3 2 2 2 2 2 2 3 4 4 3 2" xfId="18719" xr:uid="{00000000-0005-0000-0000-0000C2580000}"/>
    <cellStyle name="Normal 3 2 2 2 2 2 2 3 4 4 4" xfId="18720" xr:uid="{00000000-0005-0000-0000-0000C3580000}"/>
    <cellStyle name="Normal 3 2 2 2 2 2 2 3 4 5" xfId="18721" xr:uid="{00000000-0005-0000-0000-0000C4580000}"/>
    <cellStyle name="Normal 3 2 2 2 2 2 2 3 4 5 2" xfId="18722" xr:uid="{00000000-0005-0000-0000-0000C5580000}"/>
    <cellStyle name="Normal 3 2 2 2 2 2 2 3 4 6" xfId="18723" xr:uid="{00000000-0005-0000-0000-0000C6580000}"/>
    <cellStyle name="Normal 3 2 2 2 2 2 2 3 4 6 2" xfId="18724" xr:uid="{00000000-0005-0000-0000-0000C7580000}"/>
    <cellStyle name="Normal 3 2 2 2 2 2 2 3 4 7" xfId="18725" xr:uid="{00000000-0005-0000-0000-0000C8580000}"/>
    <cellStyle name="Normal 3 2 2 2 2 2 2 3 5" xfId="18726" xr:uid="{00000000-0005-0000-0000-0000C9580000}"/>
    <cellStyle name="Normal 3 2 2 2 2 2 2 3 5 2" xfId="18727" xr:uid="{00000000-0005-0000-0000-0000CA580000}"/>
    <cellStyle name="Normal 3 2 2 2 2 2 2 3 5 2 2" xfId="18728" xr:uid="{00000000-0005-0000-0000-0000CB580000}"/>
    <cellStyle name="Normal 3 2 2 2 2 2 2 3 5 2 2 2" xfId="18729" xr:uid="{00000000-0005-0000-0000-0000CC580000}"/>
    <cellStyle name="Normal 3 2 2 2 2 2 2 3 5 2 2 2 2" xfId="18730" xr:uid="{00000000-0005-0000-0000-0000CD580000}"/>
    <cellStyle name="Normal 3 2 2 2 2 2 2 3 5 2 2 3" xfId="18731" xr:uid="{00000000-0005-0000-0000-0000CE580000}"/>
    <cellStyle name="Normal 3 2 2 2 2 2 2 3 5 2 2 3 2" xfId="18732" xr:uid="{00000000-0005-0000-0000-0000CF580000}"/>
    <cellStyle name="Normal 3 2 2 2 2 2 2 3 5 2 2 4" xfId="18733" xr:uid="{00000000-0005-0000-0000-0000D0580000}"/>
    <cellStyle name="Normal 3 2 2 2 2 2 2 3 5 2 3" xfId="18734" xr:uid="{00000000-0005-0000-0000-0000D1580000}"/>
    <cellStyle name="Normal 3 2 2 2 2 2 2 3 5 2 3 2" xfId="18735" xr:uid="{00000000-0005-0000-0000-0000D2580000}"/>
    <cellStyle name="Normal 3 2 2 2 2 2 2 3 5 2 4" xfId="18736" xr:uid="{00000000-0005-0000-0000-0000D3580000}"/>
    <cellStyle name="Normal 3 2 2 2 2 2 2 3 5 2 4 2" xfId="18737" xr:uid="{00000000-0005-0000-0000-0000D4580000}"/>
    <cellStyle name="Normal 3 2 2 2 2 2 2 3 5 2 5" xfId="18738" xr:uid="{00000000-0005-0000-0000-0000D5580000}"/>
    <cellStyle name="Normal 3 2 2 2 2 2 2 3 5 3" xfId="18739" xr:uid="{00000000-0005-0000-0000-0000D6580000}"/>
    <cellStyle name="Normal 3 2 2 2 2 2 2 3 5 3 2" xfId="18740" xr:uid="{00000000-0005-0000-0000-0000D7580000}"/>
    <cellStyle name="Normal 3 2 2 2 2 2 2 3 5 3 2 2" xfId="18741" xr:uid="{00000000-0005-0000-0000-0000D8580000}"/>
    <cellStyle name="Normal 3 2 2 2 2 2 2 3 5 3 3" xfId="18742" xr:uid="{00000000-0005-0000-0000-0000D9580000}"/>
    <cellStyle name="Normal 3 2 2 2 2 2 2 3 5 3 3 2" xfId="18743" xr:uid="{00000000-0005-0000-0000-0000DA580000}"/>
    <cellStyle name="Normal 3 2 2 2 2 2 2 3 5 3 4" xfId="18744" xr:uid="{00000000-0005-0000-0000-0000DB580000}"/>
    <cellStyle name="Normal 3 2 2 2 2 2 2 3 5 4" xfId="18745" xr:uid="{00000000-0005-0000-0000-0000DC580000}"/>
    <cellStyle name="Normal 3 2 2 2 2 2 2 3 5 4 2" xfId="18746" xr:uid="{00000000-0005-0000-0000-0000DD580000}"/>
    <cellStyle name="Normal 3 2 2 2 2 2 2 3 5 5" xfId="18747" xr:uid="{00000000-0005-0000-0000-0000DE580000}"/>
    <cellStyle name="Normal 3 2 2 2 2 2 2 3 5 5 2" xfId="18748" xr:uid="{00000000-0005-0000-0000-0000DF580000}"/>
    <cellStyle name="Normal 3 2 2 2 2 2 2 3 5 6" xfId="18749" xr:uid="{00000000-0005-0000-0000-0000E0580000}"/>
    <cellStyle name="Normal 3 2 2 2 2 2 2 3 6" xfId="18750" xr:uid="{00000000-0005-0000-0000-0000E1580000}"/>
    <cellStyle name="Normal 3 2 2 2 2 2 2 3 6 2" xfId="18751" xr:uid="{00000000-0005-0000-0000-0000E2580000}"/>
    <cellStyle name="Normal 3 2 2 2 2 2 2 3 6 2 2" xfId="18752" xr:uid="{00000000-0005-0000-0000-0000E3580000}"/>
    <cellStyle name="Normal 3 2 2 2 2 2 2 3 6 2 2 2" xfId="18753" xr:uid="{00000000-0005-0000-0000-0000E4580000}"/>
    <cellStyle name="Normal 3 2 2 2 2 2 2 3 6 2 3" xfId="18754" xr:uid="{00000000-0005-0000-0000-0000E5580000}"/>
    <cellStyle name="Normal 3 2 2 2 2 2 2 3 6 2 3 2" xfId="18755" xr:uid="{00000000-0005-0000-0000-0000E6580000}"/>
    <cellStyle name="Normal 3 2 2 2 2 2 2 3 6 2 4" xfId="18756" xr:uid="{00000000-0005-0000-0000-0000E7580000}"/>
    <cellStyle name="Normal 3 2 2 2 2 2 2 3 6 3" xfId="18757" xr:uid="{00000000-0005-0000-0000-0000E8580000}"/>
    <cellStyle name="Normal 3 2 2 2 2 2 2 3 6 3 2" xfId="18758" xr:uid="{00000000-0005-0000-0000-0000E9580000}"/>
    <cellStyle name="Normal 3 2 2 2 2 2 2 3 6 4" xfId="18759" xr:uid="{00000000-0005-0000-0000-0000EA580000}"/>
    <cellStyle name="Normal 3 2 2 2 2 2 2 3 6 4 2" xfId="18760" xr:uid="{00000000-0005-0000-0000-0000EB580000}"/>
    <cellStyle name="Normal 3 2 2 2 2 2 2 3 6 5" xfId="18761" xr:uid="{00000000-0005-0000-0000-0000EC580000}"/>
    <cellStyle name="Normal 3 2 2 2 2 2 2 3 7" xfId="18762" xr:uid="{00000000-0005-0000-0000-0000ED580000}"/>
    <cellStyle name="Normal 3 2 2 2 2 2 2 3 7 2" xfId="18763" xr:uid="{00000000-0005-0000-0000-0000EE580000}"/>
    <cellStyle name="Normal 3 2 2 2 2 2 2 3 7 2 2" xfId="18764" xr:uid="{00000000-0005-0000-0000-0000EF580000}"/>
    <cellStyle name="Normal 3 2 2 2 2 2 2 3 7 3" xfId="18765" xr:uid="{00000000-0005-0000-0000-0000F0580000}"/>
    <cellStyle name="Normal 3 2 2 2 2 2 2 3 7 3 2" xfId="18766" xr:uid="{00000000-0005-0000-0000-0000F1580000}"/>
    <cellStyle name="Normal 3 2 2 2 2 2 2 3 7 4" xfId="18767" xr:uid="{00000000-0005-0000-0000-0000F2580000}"/>
    <cellStyle name="Normal 3 2 2 2 2 2 2 3 8" xfId="18768" xr:uid="{00000000-0005-0000-0000-0000F3580000}"/>
    <cellStyle name="Normal 3 2 2 2 2 2 2 3 8 2" xfId="18769" xr:uid="{00000000-0005-0000-0000-0000F4580000}"/>
    <cellStyle name="Normal 3 2 2 2 2 2 2 3 9" xfId="18770" xr:uid="{00000000-0005-0000-0000-0000F5580000}"/>
    <cellStyle name="Normal 3 2 2 2 2 2 2 3 9 2" xfId="18771" xr:uid="{00000000-0005-0000-0000-0000F6580000}"/>
    <cellStyle name="Normal 3 2 2 2 2 2 2 30" xfId="55685" xr:uid="{00000000-0005-0000-0000-0000F7580000}"/>
    <cellStyle name="Normal 3 2 2 2 2 2 2 30 2" xfId="55686" xr:uid="{00000000-0005-0000-0000-0000F8580000}"/>
    <cellStyle name="Normal 3 2 2 2 2 2 2 30 2 2" xfId="55687" xr:uid="{00000000-0005-0000-0000-0000F9580000}"/>
    <cellStyle name="Normal 3 2 2 2 2 2 2 30 3" xfId="55688" xr:uid="{00000000-0005-0000-0000-0000FA580000}"/>
    <cellStyle name="Normal 3 2 2 2 2 2 2 31" xfId="55689" xr:uid="{00000000-0005-0000-0000-0000FB580000}"/>
    <cellStyle name="Normal 3 2 2 2 2 2 2 31 2" xfId="55690" xr:uid="{00000000-0005-0000-0000-0000FC580000}"/>
    <cellStyle name="Normal 3 2 2 2 2 2 2 31 2 2" xfId="55691" xr:uid="{00000000-0005-0000-0000-0000FD580000}"/>
    <cellStyle name="Normal 3 2 2 2 2 2 2 31 3" xfId="55692" xr:uid="{00000000-0005-0000-0000-0000FE580000}"/>
    <cellStyle name="Normal 3 2 2 2 2 2 2 32" xfId="55693" xr:uid="{00000000-0005-0000-0000-0000FF580000}"/>
    <cellStyle name="Normal 3 2 2 2 2 2 2 32 2" xfId="55694" xr:uid="{00000000-0005-0000-0000-000000590000}"/>
    <cellStyle name="Normal 3 2 2 2 2 2 2 32 2 2" xfId="55695" xr:uid="{00000000-0005-0000-0000-000001590000}"/>
    <cellStyle name="Normal 3 2 2 2 2 2 2 32 3" xfId="55696" xr:uid="{00000000-0005-0000-0000-000002590000}"/>
    <cellStyle name="Normal 3 2 2 2 2 2 2 33" xfId="55697" xr:uid="{00000000-0005-0000-0000-000003590000}"/>
    <cellStyle name="Normal 3 2 2 2 2 2 2 33 2" xfId="55698" xr:uid="{00000000-0005-0000-0000-000004590000}"/>
    <cellStyle name="Normal 3 2 2 2 2 2 2 33 2 2" xfId="55699" xr:uid="{00000000-0005-0000-0000-000005590000}"/>
    <cellStyle name="Normal 3 2 2 2 2 2 2 33 3" xfId="55700" xr:uid="{00000000-0005-0000-0000-000006590000}"/>
    <cellStyle name="Normal 3 2 2 2 2 2 2 34" xfId="55701" xr:uid="{00000000-0005-0000-0000-000007590000}"/>
    <cellStyle name="Normal 3 2 2 2 2 2 2 34 2" xfId="55702" xr:uid="{00000000-0005-0000-0000-000008590000}"/>
    <cellStyle name="Normal 3 2 2 2 2 2 2 34 2 2" xfId="55703" xr:uid="{00000000-0005-0000-0000-000009590000}"/>
    <cellStyle name="Normal 3 2 2 2 2 2 2 34 3" xfId="55704" xr:uid="{00000000-0005-0000-0000-00000A590000}"/>
    <cellStyle name="Normal 3 2 2 2 2 2 2 35" xfId="55705" xr:uid="{00000000-0005-0000-0000-00000B590000}"/>
    <cellStyle name="Normal 3 2 2 2 2 2 2 35 2" xfId="55706" xr:uid="{00000000-0005-0000-0000-00000C590000}"/>
    <cellStyle name="Normal 3 2 2 2 2 2 2 35 2 2" xfId="55707" xr:uid="{00000000-0005-0000-0000-00000D590000}"/>
    <cellStyle name="Normal 3 2 2 2 2 2 2 35 3" xfId="55708" xr:uid="{00000000-0005-0000-0000-00000E590000}"/>
    <cellStyle name="Normal 3 2 2 2 2 2 2 36" xfId="55709" xr:uid="{00000000-0005-0000-0000-00000F590000}"/>
    <cellStyle name="Normal 3 2 2 2 2 2 2 36 2" xfId="55710" xr:uid="{00000000-0005-0000-0000-000010590000}"/>
    <cellStyle name="Normal 3 2 2 2 2 2 2 36 2 2" xfId="55711" xr:uid="{00000000-0005-0000-0000-000011590000}"/>
    <cellStyle name="Normal 3 2 2 2 2 2 2 36 3" xfId="55712" xr:uid="{00000000-0005-0000-0000-000012590000}"/>
    <cellStyle name="Normal 3 2 2 2 2 2 2 37" xfId="55713" xr:uid="{00000000-0005-0000-0000-000013590000}"/>
    <cellStyle name="Normal 3 2 2 2 2 2 2 37 2" xfId="55714" xr:uid="{00000000-0005-0000-0000-000014590000}"/>
    <cellStyle name="Normal 3 2 2 2 2 2 2 37 2 2" xfId="55715" xr:uid="{00000000-0005-0000-0000-000015590000}"/>
    <cellStyle name="Normal 3 2 2 2 2 2 2 37 3" xfId="55716" xr:uid="{00000000-0005-0000-0000-000016590000}"/>
    <cellStyle name="Normal 3 2 2 2 2 2 2 38" xfId="55717" xr:uid="{00000000-0005-0000-0000-000017590000}"/>
    <cellStyle name="Normal 3 2 2 2 2 2 2 38 2" xfId="55718" xr:uid="{00000000-0005-0000-0000-000018590000}"/>
    <cellStyle name="Normal 3 2 2 2 2 2 2 38 2 2" xfId="55719" xr:uid="{00000000-0005-0000-0000-000019590000}"/>
    <cellStyle name="Normal 3 2 2 2 2 2 2 38 3" xfId="55720" xr:uid="{00000000-0005-0000-0000-00001A590000}"/>
    <cellStyle name="Normal 3 2 2 2 2 2 2 39" xfId="55721" xr:uid="{00000000-0005-0000-0000-00001B590000}"/>
    <cellStyle name="Normal 3 2 2 2 2 2 2 39 2" xfId="55722" xr:uid="{00000000-0005-0000-0000-00001C590000}"/>
    <cellStyle name="Normal 3 2 2 2 2 2 2 39 2 2" xfId="55723" xr:uid="{00000000-0005-0000-0000-00001D590000}"/>
    <cellStyle name="Normal 3 2 2 2 2 2 2 39 3" xfId="55724" xr:uid="{00000000-0005-0000-0000-00001E590000}"/>
    <cellStyle name="Normal 3 2 2 2 2 2 2 4" xfId="4673" xr:uid="{00000000-0005-0000-0000-00001F590000}"/>
    <cellStyle name="Normal 3 2 2 2 2 2 2 4 2" xfId="18772" xr:uid="{00000000-0005-0000-0000-000020590000}"/>
    <cellStyle name="Normal 3 2 2 2 2 2 2 4 2 2" xfId="18773" xr:uid="{00000000-0005-0000-0000-000021590000}"/>
    <cellStyle name="Normal 3 2 2 2 2 2 2 4 2 2 2" xfId="18774" xr:uid="{00000000-0005-0000-0000-000022590000}"/>
    <cellStyle name="Normal 3 2 2 2 2 2 2 4 2 2 2 2" xfId="18775" xr:uid="{00000000-0005-0000-0000-000023590000}"/>
    <cellStyle name="Normal 3 2 2 2 2 2 2 4 2 2 2 2 2" xfId="18776" xr:uid="{00000000-0005-0000-0000-000024590000}"/>
    <cellStyle name="Normal 3 2 2 2 2 2 2 4 2 2 2 2 2 2" xfId="18777" xr:uid="{00000000-0005-0000-0000-000025590000}"/>
    <cellStyle name="Normal 3 2 2 2 2 2 2 4 2 2 2 2 3" xfId="18778" xr:uid="{00000000-0005-0000-0000-000026590000}"/>
    <cellStyle name="Normal 3 2 2 2 2 2 2 4 2 2 2 2 3 2" xfId="18779" xr:uid="{00000000-0005-0000-0000-000027590000}"/>
    <cellStyle name="Normal 3 2 2 2 2 2 2 4 2 2 2 2 4" xfId="18780" xr:uid="{00000000-0005-0000-0000-000028590000}"/>
    <cellStyle name="Normal 3 2 2 2 2 2 2 4 2 2 2 3" xfId="18781" xr:uid="{00000000-0005-0000-0000-000029590000}"/>
    <cellStyle name="Normal 3 2 2 2 2 2 2 4 2 2 2 3 2" xfId="18782" xr:uid="{00000000-0005-0000-0000-00002A590000}"/>
    <cellStyle name="Normal 3 2 2 2 2 2 2 4 2 2 2 4" xfId="18783" xr:uid="{00000000-0005-0000-0000-00002B590000}"/>
    <cellStyle name="Normal 3 2 2 2 2 2 2 4 2 2 2 4 2" xfId="18784" xr:uid="{00000000-0005-0000-0000-00002C590000}"/>
    <cellStyle name="Normal 3 2 2 2 2 2 2 4 2 2 2 5" xfId="18785" xr:uid="{00000000-0005-0000-0000-00002D590000}"/>
    <cellStyle name="Normal 3 2 2 2 2 2 2 4 2 2 3" xfId="18786" xr:uid="{00000000-0005-0000-0000-00002E590000}"/>
    <cellStyle name="Normal 3 2 2 2 2 2 2 4 2 2 3 2" xfId="18787" xr:uid="{00000000-0005-0000-0000-00002F590000}"/>
    <cellStyle name="Normal 3 2 2 2 2 2 2 4 2 2 3 2 2" xfId="18788" xr:uid="{00000000-0005-0000-0000-000030590000}"/>
    <cellStyle name="Normal 3 2 2 2 2 2 2 4 2 2 3 3" xfId="18789" xr:uid="{00000000-0005-0000-0000-000031590000}"/>
    <cellStyle name="Normal 3 2 2 2 2 2 2 4 2 2 3 3 2" xfId="18790" xr:uid="{00000000-0005-0000-0000-000032590000}"/>
    <cellStyle name="Normal 3 2 2 2 2 2 2 4 2 2 3 4" xfId="18791" xr:uid="{00000000-0005-0000-0000-000033590000}"/>
    <cellStyle name="Normal 3 2 2 2 2 2 2 4 2 2 4" xfId="18792" xr:uid="{00000000-0005-0000-0000-000034590000}"/>
    <cellStyle name="Normal 3 2 2 2 2 2 2 4 2 2 4 2" xfId="18793" xr:uid="{00000000-0005-0000-0000-000035590000}"/>
    <cellStyle name="Normal 3 2 2 2 2 2 2 4 2 2 5" xfId="18794" xr:uid="{00000000-0005-0000-0000-000036590000}"/>
    <cellStyle name="Normal 3 2 2 2 2 2 2 4 2 2 5 2" xfId="18795" xr:uid="{00000000-0005-0000-0000-000037590000}"/>
    <cellStyle name="Normal 3 2 2 2 2 2 2 4 2 2 6" xfId="18796" xr:uid="{00000000-0005-0000-0000-000038590000}"/>
    <cellStyle name="Normal 3 2 2 2 2 2 2 4 2 3" xfId="18797" xr:uid="{00000000-0005-0000-0000-000039590000}"/>
    <cellStyle name="Normal 3 2 2 2 2 2 2 4 2 3 2" xfId="18798" xr:uid="{00000000-0005-0000-0000-00003A590000}"/>
    <cellStyle name="Normal 3 2 2 2 2 2 2 4 2 3 2 2" xfId="18799" xr:uid="{00000000-0005-0000-0000-00003B590000}"/>
    <cellStyle name="Normal 3 2 2 2 2 2 2 4 2 3 2 2 2" xfId="18800" xr:uid="{00000000-0005-0000-0000-00003C590000}"/>
    <cellStyle name="Normal 3 2 2 2 2 2 2 4 2 3 2 3" xfId="18801" xr:uid="{00000000-0005-0000-0000-00003D590000}"/>
    <cellStyle name="Normal 3 2 2 2 2 2 2 4 2 3 2 3 2" xfId="18802" xr:uid="{00000000-0005-0000-0000-00003E590000}"/>
    <cellStyle name="Normal 3 2 2 2 2 2 2 4 2 3 2 4" xfId="18803" xr:uid="{00000000-0005-0000-0000-00003F590000}"/>
    <cellStyle name="Normal 3 2 2 2 2 2 2 4 2 3 3" xfId="18804" xr:uid="{00000000-0005-0000-0000-000040590000}"/>
    <cellStyle name="Normal 3 2 2 2 2 2 2 4 2 3 3 2" xfId="18805" xr:uid="{00000000-0005-0000-0000-000041590000}"/>
    <cellStyle name="Normal 3 2 2 2 2 2 2 4 2 3 4" xfId="18806" xr:uid="{00000000-0005-0000-0000-000042590000}"/>
    <cellStyle name="Normal 3 2 2 2 2 2 2 4 2 3 4 2" xfId="18807" xr:uid="{00000000-0005-0000-0000-000043590000}"/>
    <cellStyle name="Normal 3 2 2 2 2 2 2 4 2 3 5" xfId="18808" xr:uid="{00000000-0005-0000-0000-000044590000}"/>
    <cellStyle name="Normal 3 2 2 2 2 2 2 4 2 4" xfId="18809" xr:uid="{00000000-0005-0000-0000-000045590000}"/>
    <cellStyle name="Normal 3 2 2 2 2 2 2 4 2 4 2" xfId="18810" xr:uid="{00000000-0005-0000-0000-000046590000}"/>
    <cellStyle name="Normal 3 2 2 2 2 2 2 4 2 4 2 2" xfId="18811" xr:uid="{00000000-0005-0000-0000-000047590000}"/>
    <cellStyle name="Normal 3 2 2 2 2 2 2 4 2 4 3" xfId="18812" xr:uid="{00000000-0005-0000-0000-000048590000}"/>
    <cellStyle name="Normal 3 2 2 2 2 2 2 4 2 4 3 2" xfId="18813" xr:uid="{00000000-0005-0000-0000-000049590000}"/>
    <cellStyle name="Normal 3 2 2 2 2 2 2 4 2 4 4" xfId="18814" xr:uid="{00000000-0005-0000-0000-00004A590000}"/>
    <cellStyle name="Normal 3 2 2 2 2 2 2 4 2 5" xfId="18815" xr:uid="{00000000-0005-0000-0000-00004B590000}"/>
    <cellStyle name="Normal 3 2 2 2 2 2 2 4 2 5 2" xfId="18816" xr:uid="{00000000-0005-0000-0000-00004C590000}"/>
    <cellStyle name="Normal 3 2 2 2 2 2 2 4 2 6" xfId="18817" xr:uid="{00000000-0005-0000-0000-00004D590000}"/>
    <cellStyle name="Normal 3 2 2 2 2 2 2 4 2 6 2" xfId="18818" xr:uid="{00000000-0005-0000-0000-00004E590000}"/>
    <cellStyle name="Normal 3 2 2 2 2 2 2 4 2 7" xfId="18819" xr:uid="{00000000-0005-0000-0000-00004F590000}"/>
    <cellStyle name="Normal 3 2 2 2 2 2 2 4 3" xfId="18820" xr:uid="{00000000-0005-0000-0000-000050590000}"/>
    <cellStyle name="Normal 3 2 2 2 2 2 2 4 3 2" xfId="18821" xr:uid="{00000000-0005-0000-0000-000051590000}"/>
    <cellStyle name="Normal 3 2 2 2 2 2 2 4 3 2 2" xfId="18822" xr:uid="{00000000-0005-0000-0000-000052590000}"/>
    <cellStyle name="Normal 3 2 2 2 2 2 2 4 3 2 2 2" xfId="18823" xr:uid="{00000000-0005-0000-0000-000053590000}"/>
    <cellStyle name="Normal 3 2 2 2 2 2 2 4 3 2 2 2 2" xfId="18824" xr:uid="{00000000-0005-0000-0000-000054590000}"/>
    <cellStyle name="Normal 3 2 2 2 2 2 2 4 3 2 2 2 2 2" xfId="18825" xr:uid="{00000000-0005-0000-0000-000055590000}"/>
    <cellStyle name="Normal 3 2 2 2 2 2 2 4 3 2 2 2 3" xfId="18826" xr:uid="{00000000-0005-0000-0000-000056590000}"/>
    <cellStyle name="Normal 3 2 2 2 2 2 2 4 3 2 2 2 3 2" xfId="18827" xr:uid="{00000000-0005-0000-0000-000057590000}"/>
    <cellStyle name="Normal 3 2 2 2 2 2 2 4 3 2 2 2 4" xfId="18828" xr:uid="{00000000-0005-0000-0000-000058590000}"/>
    <cellStyle name="Normal 3 2 2 2 2 2 2 4 3 2 2 3" xfId="18829" xr:uid="{00000000-0005-0000-0000-000059590000}"/>
    <cellStyle name="Normal 3 2 2 2 2 2 2 4 3 2 2 3 2" xfId="18830" xr:uid="{00000000-0005-0000-0000-00005A590000}"/>
    <cellStyle name="Normal 3 2 2 2 2 2 2 4 3 2 2 4" xfId="18831" xr:uid="{00000000-0005-0000-0000-00005B590000}"/>
    <cellStyle name="Normal 3 2 2 2 2 2 2 4 3 2 2 4 2" xfId="18832" xr:uid="{00000000-0005-0000-0000-00005C590000}"/>
    <cellStyle name="Normal 3 2 2 2 2 2 2 4 3 2 2 5" xfId="18833" xr:uid="{00000000-0005-0000-0000-00005D590000}"/>
    <cellStyle name="Normal 3 2 2 2 2 2 2 4 3 2 3" xfId="18834" xr:uid="{00000000-0005-0000-0000-00005E590000}"/>
    <cellStyle name="Normal 3 2 2 2 2 2 2 4 3 2 3 2" xfId="18835" xr:uid="{00000000-0005-0000-0000-00005F590000}"/>
    <cellStyle name="Normal 3 2 2 2 2 2 2 4 3 2 3 2 2" xfId="18836" xr:uid="{00000000-0005-0000-0000-000060590000}"/>
    <cellStyle name="Normal 3 2 2 2 2 2 2 4 3 2 3 3" xfId="18837" xr:uid="{00000000-0005-0000-0000-000061590000}"/>
    <cellStyle name="Normal 3 2 2 2 2 2 2 4 3 2 3 3 2" xfId="18838" xr:uid="{00000000-0005-0000-0000-000062590000}"/>
    <cellStyle name="Normal 3 2 2 2 2 2 2 4 3 2 3 4" xfId="18839" xr:uid="{00000000-0005-0000-0000-000063590000}"/>
    <cellStyle name="Normal 3 2 2 2 2 2 2 4 3 2 4" xfId="18840" xr:uid="{00000000-0005-0000-0000-000064590000}"/>
    <cellStyle name="Normal 3 2 2 2 2 2 2 4 3 2 4 2" xfId="18841" xr:uid="{00000000-0005-0000-0000-000065590000}"/>
    <cellStyle name="Normal 3 2 2 2 2 2 2 4 3 2 5" xfId="18842" xr:uid="{00000000-0005-0000-0000-000066590000}"/>
    <cellStyle name="Normal 3 2 2 2 2 2 2 4 3 2 5 2" xfId="18843" xr:uid="{00000000-0005-0000-0000-000067590000}"/>
    <cellStyle name="Normal 3 2 2 2 2 2 2 4 3 2 6" xfId="18844" xr:uid="{00000000-0005-0000-0000-000068590000}"/>
    <cellStyle name="Normal 3 2 2 2 2 2 2 4 3 3" xfId="18845" xr:uid="{00000000-0005-0000-0000-000069590000}"/>
    <cellStyle name="Normal 3 2 2 2 2 2 2 4 3 3 2" xfId="18846" xr:uid="{00000000-0005-0000-0000-00006A590000}"/>
    <cellStyle name="Normal 3 2 2 2 2 2 2 4 3 3 2 2" xfId="18847" xr:uid="{00000000-0005-0000-0000-00006B590000}"/>
    <cellStyle name="Normal 3 2 2 2 2 2 2 4 3 3 2 2 2" xfId="18848" xr:uid="{00000000-0005-0000-0000-00006C590000}"/>
    <cellStyle name="Normal 3 2 2 2 2 2 2 4 3 3 2 3" xfId="18849" xr:uid="{00000000-0005-0000-0000-00006D590000}"/>
    <cellStyle name="Normal 3 2 2 2 2 2 2 4 3 3 2 3 2" xfId="18850" xr:uid="{00000000-0005-0000-0000-00006E590000}"/>
    <cellStyle name="Normal 3 2 2 2 2 2 2 4 3 3 2 4" xfId="18851" xr:uid="{00000000-0005-0000-0000-00006F590000}"/>
    <cellStyle name="Normal 3 2 2 2 2 2 2 4 3 3 3" xfId="18852" xr:uid="{00000000-0005-0000-0000-000070590000}"/>
    <cellStyle name="Normal 3 2 2 2 2 2 2 4 3 3 3 2" xfId="18853" xr:uid="{00000000-0005-0000-0000-000071590000}"/>
    <cellStyle name="Normal 3 2 2 2 2 2 2 4 3 3 4" xfId="18854" xr:uid="{00000000-0005-0000-0000-000072590000}"/>
    <cellStyle name="Normal 3 2 2 2 2 2 2 4 3 3 4 2" xfId="18855" xr:uid="{00000000-0005-0000-0000-000073590000}"/>
    <cellStyle name="Normal 3 2 2 2 2 2 2 4 3 3 5" xfId="18856" xr:uid="{00000000-0005-0000-0000-000074590000}"/>
    <cellStyle name="Normal 3 2 2 2 2 2 2 4 3 4" xfId="18857" xr:uid="{00000000-0005-0000-0000-000075590000}"/>
    <cellStyle name="Normal 3 2 2 2 2 2 2 4 3 4 2" xfId="18858" xr:uid="{00000000-0005-0000-0000-000076590000}"/>
    <cellStyle name="Normal 3 2 2 2 2 2 2 4 3 4 2 2" xfId="18859" xr:uid="{00000000-0005-0000-0000-000077590000}"/>
    <cellStyle name="Normal 3 2 2 2 2 2 2 4 3 4 3" xfId="18860" xr:uid="{00000000-0005-0000-0000-000078590000}"/>
    <cellStyle name="Normal 3 2 2 2 2 2 2 4 3 4 3 2" xfId="18861" xr:uid="{00000000-0005-0000-0000-000079590000}"/>
    <cellStyle name="Normal 3 2 2 2 2 2 2 4 3 4 4" xfId="18862" xr:uid="{00000000-0005-0000-0000-00007A590000}"/>
    <cellStyle name="Normal 3 2 2 2 2 2 2 4 3 5" xfId="18863" xr:uid="{00000000-0005-0000-0000-00007B590000}"/>
    <cellStyle name="Normal 3 2 2 2 2 2 2 4 3 5 2" xfId="18864" xr:uid="{00000000-0005-0000-0000-00007C590000}"/>
    <cellStyle name="Normal 3 2 2 2 2 2 2 4 3 6" xfId="18865" xr:uid="{00000000-0005-0000-0000-00007D590000}"/>
    <cellStyle name="Normal 3 2 2 2 2 2 2 4 3 6 2" xfId="18866" xr:uid="{00000000-0005-0000-0000-00007E590000}"/>
    <cellStyle name="Normal 3 2 2 2 2 2 2 4 3 7" xfId="18867" xr:uid="{00000000-0005-0000-0000-00007F590000}"/>
    <cellStyle name="Normal 3 2 2 2 2 2 2 4 4" xfId="18868" xr:uid="{00000000-0005-0000-0000-000080590000}"/>
    <cellStyle name="Normal 3 2 2 2 2 2 2 4 4 2" xfId="18869" xr:uid="{00000000-0005-0000-0000-000081590000}"/>
    <cellStyle name="Normal 3 2 2 2 2 2 2 4 4 2 2" xfId="18870" xr:uid="{00000000-0005-0000-0000-000082590000}"/>
    <cellStyle name="Normal 3 2 2 2 2 2 2 4 4 2 2 2" xfId="18871" xr:uid="{00000000-0005-0000-0000-000083590000}"/>
    <cellStyle name="Normal 3 2 2 2 2 2 2 4 4 2 2 2 2" xfId="18872" xr:uid="{00000000-0005-0000-0000-000084590000}"/>
    <cellStyle name="Normal 3 2 2 2 2 2 2 4 4 2 2 3" xfId="18873" xr:uid="{00000000-0005-0000-0000-000085590000}"/>
    <cellStyle name="Normal 3 2 2 2 2 2 2 4 4 2 2 3 2" xfId="18874" xr:uid="{00000000-0005-0000-0000-000086590000}"/>
    <cellStyle name="Normal 3 2 2 2 2 2 2 4 4 2 2 4" xfId="18875" xr:uid="{00000000-0005-0000-0000-000087590000}"/>
    <cellStyle name="Normal 3 2 2 2 2 2 2 4 4 2 3" xfId="18876" xr:uid="{00000000-0005-0000-0000-000088590000}"/>
    <cellStyle name="Normal 3 2 2 2 2 2 2 4 4 2 3 2" xfId="18877" xr:uid="{00000000-0005-0000-0000-000089590000}"/>
    <cellStyle name="Normal 3 2 2 2 2 2 2 4 4 2 4" xfId="18878" xr:uid="{00000000-0005-0000-0000-00008A590000}"/>
    <cellStyle name="Normal 3 2 2 2 2 2 2 4 4 2 4 2" xfId="18879" xr:uid="{00000000-0005-0000-0000-00008B590000}"/>
    <cellStyle name="Normal 3 2 2 2 2 2 2 4 4 2 5" xfId="18880" xr:uid="{00000000-0005-0000-0000-00008C590000}"/>
    <cellStyle name="Normal 3 2 2 2 2 2 2 4 4 3" xfId="18881" xr:uid="{00000000-0005-0000-0000-00008D590000}"/>
    <cellStyle name="Normal 3 2 2 2 2 2 2 4 4 3 2" xfId="18882" xr:uid="{00000000-0005-0000-0000-00008E590000}"/>
    <cellStyle name="Normal 3 2 2 2 2 2 2 4 4 3 2 2" xfId="18883" xr:uid="{00000000-0005-0000-0000-00008F590000}"/>
    <cellStyle name="Normal 3 2 2 2 2 2 2 4 4 3 3" xfId="18884" xr:uid="{00000000-0005-0000-0000-000090590000}"/>
    <cellStyle name="Normal 3 2 2 2 2 2 2 4 4 3 3 2" xfId="18885" xr:uid="{00000000-0005-0000-0000-000091590000}"/>
    <cellStyle name="Normal 3 2 2 2 2 2 2 4 4 3 4" xfId="18886" xr:uid="{00000000-0005-0000-0000-000092590000}"/>
    <cellStyle name="Normal 3 2 2 2 2 2 2 4 4 4" xfId="18887" xr:uid="{00000000-0005-0000-0000-000093590000}"/>
    <cellStyle name="Normal 3 2 2 2 2 2 2 4 4 4 2" xfId="18888" xr:uid="{00000000-0005-0000-0000-000094590000}"/>
    <cellStyle name="Normal 3 2 2 2 2 2 2 4 4 5" xfId="18889" xr:uid="{00000000-0005-0000-0000-000095590000}"/>
    <cellStyle name="Normal 3 2 2 2 2 2 2 4 4 5 2" xfId="18890" xr:uid="{00000000-0005-0000-0000-000096590000}"/>
    <cellStyle name="Normal 3 2 2 2 2 2 2 4 4 6" xfId="18891" xr:uid="{00000000-0005-0000-0000-000097590000}"/>
    <cellStyle name="Normal 3 2 2 2 2 2 2 4 5" xfId="18892" xr:uid="{00000000-0005-0000-0000-000098590000}"/>
    <cellStyle name="Normal 3 2 2 2 2 2 2 4 5 2" xfId="18893" xr:uid="{00000000-0005-0000-0000-000099590000}"/>
    <cellStyle name="Normal 3 2 2 2 2 2 2 4 5 2 2" xfId="18894" xr:uid="{00000000-0005-0000-0000-00009A590000}"/>
    <cellStyle name="Normal 3 2 2 2 2 2 2 4 5 2 2 2" xfId="18895" xr:uid="{00000000-0005-0000-0000-00009B590000}"/>
    <cellStyle name="Normal 3 2 2 2 2 2 2 4 5 2 3" xfId="18896" xr:uid="{00000000-0005-0000-0000-00009C590000}"/>
    <cellStyle name="Normal 3 2 2 2 2 2 2 4 5 2 3 2" xfId="18897" xr:uid="{00000000-0005-0000-0000-00009D590000}"/>
    <cellStyle name="Normal 3 2 2 2 2 2 2 4 5 2 4" xfId="18898" xr:uid="{00000000-0005-0000-0000-00009E590000}"/>
    <cellStyle name="Normal 3 2 2 2 2 2 2 4 5 3" xfId="18899" xr:uid="{00000000-0005-0000-0000-00009F590000}"/>
    <cellStyle name="Normal 3 2 2 2 2 2 2 4 5 3 2" xfId="18900" xr:uid="{00000000-0005-0000-0000-0000A0590000}"/>
    <cellStyle name="Normal 3 2 2 2 2 2 2 4 5 4" xfId="18901" xr:uid="{00000000-0005-0000-0000-0000A1590000}"/>
    <cellStyle name="Normal 3 2 2 2 2 2 2 4 5 4 2" xfId="18902" xr:uid="{00000000-0005-0000-0000-0000A2590000}"/>
    <cellStyle name="Normal 3 2 2 2 2 2 2 4 5 5" xfId="18903" xr:uid="{00000000-0005-0000-0000-0000A3590000}"/>
    <cellStyle name="Normal 3 2 2 2 2 2 2 4 6" xfId="18904" xr:uid="{00000000-0005-0000-0000-0000A4590000}"/>
    <cellStyle name="Normal 3 2 2 2 2 2 2 4 6 2" xfId="18905" xr:uid="{00000000-0005-0000-0000-0000A5590000}"/>
    <cellStyle name="Normal 3 2 2 2 2 2 2 4 6 2 2" xfId="18906" xr:uid="{00000000-0005-0000-0000-0000A6590000}"/>
    <cellStyle name="Normal 3 2 2 2 2 2 2 4 6 3" xfId="18907" xr:uid="{00000000-0005-0000-0000-0000A7590000}"/>
    <cellStyle name="Normal 3 2 2 2 2 2 2 4 6 3 2" xfId="18908" xr:uid="{00000000-0005-0000-0000-0000A8590000}"/>
    <cellStyle name="Normal 3 2 2 2 2 2 2 4 6 4" xfId="18909" xr:uid="{00000000-0005-0000-0000-0000A9590000}"/>
    <cellStyle name="Normal 3 2 2 2 2 2 2 4 7" xfId="18910" xr:uid="{00000000-0005-0000-0000-0000AA590000}"/>
    <cellStyle name="Normal 3 2 2 2 2 2 2 4 7 2" xfId="18911" xr:uid="{00000000-0005-0000-0000-0000AB590000}"/>
    <cellStyle name="Normal 3 2 2 2 2 2 2 4 8" xfId="18912" xr:uid="{00000000-0005-0000-0000-0000AC590000}"/>
    <cellStyle name="Normal 3 2 2 2 2 2 2 4 8 2" xfId="18913" xr:uid="{00000000-0005-0000-0000-0000AD590000}"/>
    <cellStyle name="Normal 3 2 2 2 2 2 2 4 9" xfId="18914" xr:uid="{00000000-0005-0000-0000-0000AE590000}"/>
    <cellStyle name="Normal 3 2 2 2 2 2 2 40" xfId="55725" xr:uid="{00000000-0005-0000-0000-0000AF590000}"/>
    <cellStyle name="Normal 3 2 2 2 2 2 2 40 2" xfId="55726" xr:uid="{00000000-0005-0000-0000-0000B0590000}"/>
    <cellStyle name="Normal 3 2 2 2 2 2 2 40 2 2" xfId="55727" xr:uid="{00000000-0005-0000-0000-0000B1590000}"/>
    <cellStyle name="Normal 3 2 2 2 2 2 2 40 3" xfId="55728" xr:uid="{00000000-0005-0000-0000-0000B2590000}"/>
    <cellStyle name="Normal 3 2 2 2 2 2 2 41" xfId="55729" xr:uid="{00000000-0005-0000-0000-0000B3590000}"/>
    <cellStyle name="Normal 3 2 2 2 2 2 2 41 2" xfId="55730" xr:uid="{00000000-0005-0000-0000-0000B4590000}"/>
    <cellStyle name="Normal 3 2 2 2 2 2 2 41 2 2" xfId="55731" xr:uid="{00000000-0005-0000-0000-0000B5590000}"/>
    <cellStyle name="Normal 3 2 2 2 2 2 2 41 3" xfId="55732" xr:uid="{00000000-0005-0000-0000-0000B6590000}"/>
    <cellStyle name="Normal 3 2 2 2 2 2 2 42" xfId="55733" xr:uid="{00000000-0005-0000-0000-0000B7590000}"/>
    <cellStyle name="Normal 3 2 2 2 2 2 2 42 2" xfId="55734" xr:uid="{00000000-0005-0000-0000-0000B8590000}"/>
    <cellStyle name="Normal 3 2 2 2 2 2 2 42 2 2" xfId="55735" xr:uid="{00000000-0005-0000-0000-0000B9590000}"/>
    <cellStyle name="Normal 3 2 2 2 2 2 2 42 3" xfId="55736" xr:uid="{00000000-0005-0000-0000-0000BA590000}"/>
    <cellStyle name="Normal 3 2 2 2 2 2 2 43" xfId="55737" xr:uid="{00000000-0005-0000-0000-0000BB590000}"/>
    <cellStyle name="Normal 3 2 2 2 2 2 2 43 2" xfId="55738" xr:uid="{00000000-0005-0000-0000-0000BC590000}"/>
    <cellStyle name="Normal 3 2 2 2 2 2 2 43 2 2" xfId="55739" xr:uid="{00000000-0005-0000-0000-0000BD590000}"/>
    <cellStyle name="Normal 3 2 2 2 2 2 2 43 3" xfId="55740" xr:uid="{00000000-0005-0000-0000-0000BE590000}"/>
    <cellStyle name="Normal 3 2 2 2 2 2 2 44" xfId="55741" xr:uid="{00000000-0005-0000-0000-0000BF590000}"/>
    <cellStyle name="Normal 3 2 2 2 2 2 2 44 2" xfId="55742" xr:uid="{00000000-0005-0000-0000-0000C0590000}"/>
    <cellStyle name="Normal 3 2 2 2 2 2 2 44 2 2" xfId="55743" xr:uid="{00000000-0005-0000-0000-0000C1590000}"/>
    <cellStyle name="Normal 3 2 2 2 2 2 2 44 3" xfId="55744" xr:uid="{00000000-0005-0000-0000-0000C2590000}"/>
    <cellStyle name="Normal 3 2 2 2 2 2 2 45" xfId="55745" xr:uid="{00000000-0005-0000-0000-0000C3590000}"/>
    <cellStyle name="Normal 3 2 2 2 2 2 2 45 2" xfId="55746" xr:uid="{00000000-0005-0000-0000-0000C4590000}"/>
    <cellStyle name="Normal 3 2 2 2 2 2 2 45 2 2" xfId="55747" xr:uid="{00000000-0005-0000-0000-0000C5590000}"/>
    <cellStyle name="Normal 3 2 2 2 2 2 2 45 3" xfId="55748" xr:uid="{00000000-0005-0000-0000-0000C6590000}"/>
    <cellStyle name="Normal 3 2 2 2 2 2 2 46" xfId="55749" xr:uid="{00000000-0005-0000-0000-0000C7590000}"/>
    <cellStyle name="Normal 3 2 2 2 2 2 2 46 2" xfId="55750" xr:uid="{00000000-0005-0000-0000-0000C8590000}"/>
    <cellStyle name="Normal 3 2 2 2 2 2 2 46 2 2" xfId="55751" xr:uid="{00000000-0005-0000-0000-0000C9590000}"/>
    <cellStyle name="Normal 3 2 2 2 2 2 2 46 3" xfId="55752" xr:uid="{00000000-0005-0000-0000-0000CA590000}"/>
    <cellStyle name="Normal 3 2 2 2 2 2 2 47" xfId="55753" xr:uid="{00000000-0005-0000-0000-0000CB590000}"/>
    <cellStyle name="Normal 3 2 2 2 2 2 2 47 2" xfId="55754" xr:uid="{00000000-0005-0000-0000-0000CC590000}"/>
    <cellStyle name="Normal 3 2 2 2 2 2 2 47 2 2" xfId="55755" xr:uid="{00000000-0005-0000-0000-0000CD590000}"/>
    <cellStyle name="Normal 3 2 2 2 2 2 2 47 3" xfId="55756" xr:uid="{00000000-0005-0000-0000-0000CE590000}"/>
    <cellStyle name="Normal 3 2 2 2 2 2 2 48" xfId="55757" xr:uid="{00000000-0005-0000-0000-0000CF590000}"/>
    <cellStyle name="Normal 3 2 2 2 2 2 2 48 2" xfId="55758" xr:uid="{00000000-0005-0000-0000-0000D0590000}"/>
    <cellStyle name="Normal 3 2 2 2 2 2 2 48 2 2" xfId="55759" xr:uid="{00000000-0005-0000-0000-0000D1590000}"/>
    <cellStyle name="Normal 3 2 2 2 2 2 2 48 3" xfId="55760" xr:uid="{00000000-0005-0000-0000-0000D2590000}"/>
    <cellStyle name="Normal 3 2 2 2 2 2 2 49" xfId="55761" xr:uid="{00000000-0005-0000-0000-0000D3590000}"/>
    <cellStyle name="Normal 3 2 2 2 2 2 2 49 2" xfId="55762" xr:uid="{00000000-0005-0000-0000-0000D4590000}"/>
    <cellStyle name="Normal 3 2 2 2 2 2 2 49 2 2" xfId="55763" xr:uid="{00000000-0005-0000-0000-0000D5590000}"/>
    <cellStyle name="Normal 3 2 2 2 2 2 2 49 3" xfId="55764" xr:uid="{00000000-0005-0000-0000-0000D6590000}"/>
    <cellStyle name="Normal 3 2 2 2 2 2 2 5" xfId="18915" xr:uid="{00000000-0005-0000-0000-0000D7590000}"/>
    <cellStyle name="Normal 3 2 2 2 2 2 2 5 2" xfId="18916" xr:uid="{00000000-0005-0000-0000-0000D8590000}"/>
    <cellStyle name="Normal 3 2 2 2 2 2 2 5 2 2" xfId="18917" xr:uid="{00000000-0005-0000-0000-0000D9590000}"/>
    <cellStyle name="Normal 3 2 2 2 2 2 2 5 2 2 2" xfId="18918" xr:uid="{00000000-0005-0000-0000-0000DA590000}"/>
    <cellStyle name="Normal 3 2 2 2 2 2 2 5 2 2 2 2" xfId="18919" xr:uid="{00000000-0005-0000-0000-0000DB590000}"/>
    <cellStyle name="Normal 3 2 2 2 2 2 2 5 2 2 2 2 2" xfId="18920" xr:uid="{00000000-0005-0000-0000-0000DC590000}"/>
    <cellStyle name="Normal 3 2 2 2 2 2 2 5 2 2 2 3" xfId="18921" xr:uid="{00000000-0005-0000-0000-0000DD590000}"/>
    <cellStyle name="Normal 3 2 2 2 2 2 2 5 2 2 2 3 2" xfId="18922" xr:uid="{00000000-0005-0000-0000-0000DE590000}"/>
    <cellStyle name="Normal 3 2 2 2 2 2 2 5 2 2 2 4" xfId="18923" xr:uid="{00000000-0005-0000-0000-0000DF590000}"/>
    <cellStyle name="Normal 3 2 2 2 2 2 2 5 2 2 3" xfId="18924" xr:uid="{00000000-0005-0000-0000-0000E0590000}"/>
    <cellStyle name="Normal 3 2 2 2 2 2 2 5 2 2 3 2" xfId="18925" xr:uid="{00000000-0005-0000-0000-0000E1590000}"/>
    <cellStyle name="Normal 3 2 2 2 2 2 2 5 2 2 4" xfId="18926" xr:uid="{00000000-0005-0000-0000-0000E2590000}"/>
    <cellStyle name="Normal 3 2 2 2 2 2 2 5 2 2 4 2" xfId="18927" xr:uid="{00000000-0005-0000-0000-0000E3590000}"/>
    <cellStyle name="Normal 3 2 2 2 2 2 2 5 2 2 5" xfId="18928" xr:uid="{00000000-0005-0000-0000-0000E4590000}"/>
    <cellStyle name="Normal 3 2 2 2 2 2 2 5 2 3" xfId="18929" xr:uid="{00000000-0005-0000-0000-0000E5590000}"/>
    <cellStyle name="Normal 3 2 2 2 2 2 2 5 2 3 2" xfId="18930" xr:uid="{00000000-0005-0000-0000-0000E6590000}"/>
    <cellStyle name="Normal 3 2 2 2 2 2 2 5 2 3 2 2" xfId="18931" xr:uid="{00000000-0005-0000-0000-0000E7590000}"/>
    <cellStyle name="Normal 3 2 2 2 2 2 2 5 2 3 3" xfId="18932" xr:uid="{00000000-0005-0000-0000-0000E8590000}"/>
    <cellStyle name="Normal 3 2 2 2 2 2 2 5 2 3 3 2" xfId="18933" xr:uid="{00000000-0005-0000-0000-0000E9590000}"/>
    <cellStyle name="Normal 3 2 2 2 2 2 2 5 2 3 4" xfId="18934" xr:uid="{00000000-0005-0000-0000-0000EA590000}"/>
    <cellStyle name="Normal 3 2 2 2 2 2 2 5 2 4" xfId="18935" xr:uid="{00000000-0005-0000-0000-0000EB590000}"/>
    <cellStyle name="Normal 3 2 2 2 2 2 2 5 2 4 2" xfId="18936" xr:uid="{00000000-0005-0000-0000-0000EC590000}"/>
    <cellStyle name="Normal 3 2 2 2 2 2 2 5 2 5" xfId="18937" xr:uid="{00000000-0005-0000-0000-0000ED590000}"/>
    <cellStyle name="Normal 3 2 2 2 2 2 2 5 2 5 2" xfId="18938" xr:uid="{00000000-0005-0000-0000-0000EE590000}"/>
    <cellStyle name="Normal 3 2 2 2 2 2 2 5 2 6" xfId="18939" xr:uid="{00000000-0005-0000-0000-0000EF590000}"/>
    <cellStyle name="Normal 3 2 2 2 2 2 2 5 3" xfId="18940" xr:uid="{00000000-0005-0000-0000-0000F0590000}"/>
    <cellStyle name="Normal 3 2 2 2 2 2 2 5 3 2" xfId="18941" xr:uid="{00000000-0005-0000-0000-0000F1590000}"/>
    <cellStyle name="Normal 3 2 2 2 2 2 2 5 3 2 2" xfId="18942" xr:uid="{00000000-0005-0000-0000-0000F2590000}"/>
    <cellStyle name="Normal 3 2 2 2 2 2 2 5 3 2 2 2" xfId="18943" xr:uid="{00000000-0005-0000-0000-0000F3590000}"/>
    <cellStyle name="Normal 3 2 2 2 2 2 2 5 3 2 3" xfId="18944" xr:uid="{00000000-0005-0000-0000-0000F4590000}"/>
    <cellStyle name="Normal 3 2 2 2 2 2 2 5 3 2 3 2" xfId="18945" xr:uid="{00000000-0005-0000-0000-0000F5590000}"/>
    <cellStyle name="Normal 3 2 2 2 2 2 2 5 3 2 4" xfId="18946" xr:uid="{00000000-0005-0000-0000-0000F6590000}"/>
    <cellStyle name="Normal 3 2 2 2 2 2 2 5 3 3" xfId="18947" xr:uid="{00000000-0005-0000-0000-0000F7590000}"/>
    <cellStyle name="Normal 3 2 2 2 2 2 2 5 3 3 2" xfId="18948" xr:uid="{00000000-0005-0000-0000-0000F8590000}"/>
    <cellStyle name="Normal 3 2 2 2 2 2 2 5 3 4" xfId="18949" xr:uid="{00000000-0005-0000-0000-0000F9590000}"/>
    <cellStyle name="Normal 3 2 2 2 2 2 2 5 3 4 2" xfId="18950" xr:uid="{00000000-0005-0000-0000-0000FA590000}"/>
    <cellStyle name="Normal 3 2 2 2 2 2 2 5 3 5" xfId="18951" xr:uid="{00000000-0005-0000-0000-0000FB590000}"/>
    <cellStyle name="Normal 3 2 2 2 2 2 2 5 4" xfId="18952" xr:uid="{00000000-0005-0000-0000-0000FC590000}"/>
    <cellStyle name="Normal 3 2 2 2 2 2 2 5 4 2" xfId="18953" xr:uid="{00000000-0005-0000-0000-0000FD590000}"/>
    <cellStyle name="Normal 3 2 2 2 2 2 2 5 4 2 2" xfId="18954" xr:uid="{00000000-0005-0000-0000-0000FE590000}"/>
    <cellStyle name="Normal 3 2 2 2 2 2 2 5 4 3" xfId="18955" xr:uid="{00000000-0005-0000-0000-0000FF590000}"/>
    <cellStyle name="Normal 3 2 2 2 2 2 2 5 4 3 2" xfId="18956" xr:uid="{00000000-0005-0000-0000-0000005A0000}"/>
    <cellStyle name="Normal 3 2 2 2 2 2 2 5 4 4" xfId="18957" xr:uid="{00000000-0005-0000-0000-0000015A0000}"/>
    <cellStyle name="Normal 3 2 2 2 2 2 2 5 5" xfId="18958" xr:uid="{00000000-0005-0000-0000-0000025A0000}"/>
    <cellStyle name="Normal 3 2 2 2 2 2 2 5 5 2" xfId="18959" xr:uid="{00000000-0005-0000-0000-0000035A0000}"/>
    <cellStyle name="Normal 3 2 2 2 2 2 2 5 6" xfId="18960" xr:uid="{00000000-0005-0000-0000-0000045A0000}"/>
    <cellStyle name="Normal 3 2 2 2 2 2 2 5 6 2" xfId="18961" xr:uid="{00000000-0005-0000-0000-0000055A0000}"/>
    <cellStyle name="Normal 3 2 2 2 2 2 2 5 7" xfId="18962" xr:uid="{00000000-0005-0000-0000-0000065A0000}"/>
    <cellStyle name="Normal 3 2 2 2 2 2 2 50" xfId="55765" xr:uid="{00000000-0005-0000-0000-0000075A0000}"/>
    <cellStyle name="Normal 3 2 2 2 2 2 2 50 2" xfId="55766" xr:uid="{00000000-0005-0000-0000-0000085A0000}"/>
    <cellStyle name="Normal 3 2 2 2 2 2 2 50 2 2" xfId="55767" xr:uid="{00000000-0005-0000-0000-0000095A0000}"/>
    <cellStyle name="Normal 3 2 2 2 2 2 2 50 3" xfId="55768" xr:uid="{00000000-0005-0000-0000-00000A5A0000}"/>
    <cellStyle name="Normal 3 2 2 2 2 2 2 51" xfId="55769" xr:uid="{00000000-0005-0000-0000-00000B5A0000}"/>
    <cellStyle name="Normal 3 2 2 2 2 2 2 51 2" xfId="55770" xr:uid="{00000000-0005-0000-0000-00000C5A0000}"/>
    <cellStyle name="Normal 3 2 2 2 2 2 2 51 2 2" xfId="55771" xr:uid="{00000000-0005-0000-0000-00000D5A0000}"/>
    <cellStyle name="Normal 3 2 2 2 2 2 2 51 3" xfId="55772" xr:uid="{00000000-0005-0000-0000-00000E5A0000}"/>
    <cellStyle name="Normal 3 2 2 2 2 2 2 52" xfId="55773" xr:uid="{00000000-0005-0000-0000-00000F5A0000}"/>
    <cellStyle name="Normal 3 2 2 2 2 2 2 52 2" xfId="55774" xr:uid="{00000000-0005-0000-0000-0000105A0000}"/>
    <cellStyle name="Normal 3 2 2 2 2 2 2 52 2 2" xfId="55775" xr:uid="{00000000-0005-0000-0000-0000115A0000}"/>
    <cellStyle name="Normal 3 2 2 2 2 2 2 52 3" xfId="55776" xr:uid="{00000000-0005-0000-0000-0000125A0000}"/>
    <cellStyle name="Normal 3 2 2 2 2 2 2 53" xfId="55777" xr:uid="{00000000-0005-0000-0000-0000135A0000}"/>
    <cellStyle name="Normal 3 2 2 2 2 2 2 53 2" xfId="55778" xr:uid="{00000000-0005-0000-0000-0000145A0000}"/>
    <cellStyle name="Normal 3 2 2 2 2 2 2 53 2 2" xfId="55779" xr:uid="{00000000-0005-0000-0000-0000155A0000}"/>
    <cellStyle name="Normal 3 2 2 2 2 2 2 53 3" xfId="55780" xr:uid="{00000000-0005-0000-0000-0000165A0000}"/>
    <cellStyle name="Normal 3 2 2 2 2 2 2 54" xfId="55781" xr:uid="{00000000-0005-0000-0000-0000175A0000}"/>
    <cellStyle name="Normal 3 2 2 2 2 2 2 54 2" xfId="55782" xr:uid="{00000000-0005-0000-0000-0000185A0000}"/>
    <cellStyle name="Normal 3 2 2 2 2 2 2 54 2 2" xfId="55783" xr:uid="{00000000-0005-0000-0000-0000195A0000}"/>
    <cellStyle name="Normal 3 2 2 2 2 2 2 54 3" xfId="55784" xr:uid="{00000000-0005-0000-0000-00001A5A0000}"/>
    <cellStyle name="Normal 3 2 2 2 2 2 2 55" xfId="55785" xr:uid="{00000000-0005-0000-0000-00001B5A0000}"/>
    <cellStyle name="Normal 3 2 2 2 2 2 2 55 2" xfId="55786" xr:uid="{00000000-0005-0000-0000-00001C5A0000}"/>
    <cellStyle name="Normal 3 2 2 2 2 2 2 55 2 2" xfId="55787" xr:uid="{00000000-0005-0000-0000-00001D5A0000}"/>
    <cellStyle name="Normal 3 2 2 2 2 2 2 55 3" xfId="55788" xr:uid="{00000000-0005-0000-0000-00001E5A0000}"/>
    <cellStyle name="Normal 3 2 2 2 2 2 2 56" xfId="55789" xr:uid="{00000000-0005-0000-0000-00001F5A0000}"/>
    <cellStyle name="Normal 3 2 2 2 2 2 2 56 2" xfId="55790" xr:uid="{00000000-0005-0000-0000-0000205A0000}"/>
    <cellStyle name="Normal 3 2 2 2 2 2 2 56 2 2" xfId="55791" xr:uid="{00000000-0005-0000-0000-0000215A0000}"/>
    <cellStyle name="Normal 3 2 2 2 2 2 2 56 3" xfId="55792" xr:uid="{00000000-0005-0000-0000-0000225A0000}"/>
    <cellStyle name="Normal 3 2 2 2 2 2 2 57" xfId="55793" xr:uid="{00000000-0005-0000-0000-0000235A0000}"/>
    <cellStyle name="Normal 3 2 2 2 2 2 2 57 2" xfId="55794" xr:uid="{00000000-0005-0000-0000-0000245A0000}"/>
    <cellStyle name="Normal 3 2 2 2 2 2 2 57 2 2" xfId="55795" xr:uid="{00000000-0005-0000-0000-0000255A0000}"/>
    <cellStyle name="Normal 3 2 2 2 2 2 2 57 3" xfId="55796" xr:uid="{00000000-0005-0000-0000-0000265A0000}"/>
    <cellStyle name="Normal 3 2 2 2 2 2 2 58" xfId="55797" xr:uid="{00000000-0005-0000-0000-0000275A0000}"/>
    <cellStyle name="Normal 3 2 2 2 2 2 2 58 2" xfId="55798" xr:uid="{00000000-0005-0000-0000-0000285A0000}"/>
    <cellStyle name="Normal 3 2 2 2 2 2 2 58 2 2" xfId="55799" xr:uid="{00000000-0005-0000-0000-0000295A0000}"/>
    <cellStyle name="Normal 3 2 2 2 2 2 2 58 3" xfId="55800" xr:uid="{00000000-0005-0000-0000-00002A5A0000}"/>
    <cellStyle name="Normal 3 2 2 2 2 2 2 59" xfId="55801" xr:uid="{00000000-0005-0000-0000-00002B5A0000}"/>
    <cellStyle name="Normal 3 2 2 2 2 2 2 59 2" xfId="55802" xr:uid="{00000000-0005-0000-0000-00002C5A0000}"/>
    <cellStyle name="Normal 3 2 2 2 2 2 2 59 2 2" xfId="55803" xr:uid="{00000000-0005-0000-0000-00002D5A0000}"/>
    <cellStyle name="Normal 3 2 2 2 2 2 2 59 3" xfId="55804" xr:uid="{00000000-0005-0000-0000-00002E5A0000}"/>
    <cellStyle name="Normal 3 2 2 2 2 2 2 6" xfId="18963" xr:uid="{00000000-0005-0000-0000-00002F5A0000}"/>
    <cellStyle name="Normal 3 2 2 2 2 2 2 6 2" xfId="18964" xr:uid="{00000000-0005-0000-0000-0000305A0000}"/>
    <cellStyle name="Normal 3 2 2 2 2 2 2 6 2 2" xfId="18965" xr:uid="{00000000-0005-0000-0000-0000315A0000}"/>
    <cellStyle name="Normal 3 2 2 2 2 2 2 6 2 2 2" xfId="18966" xr:uid="{00000000-0005-0000-0000-0000325A0000}"/>
    <cellStyle name="Normal 3 2 2 2 2 2 2 6 2 2 2 2" xfId="18967" xr:uid="{00000000-0005-0000-0000-0000335A0000}"/>
    <cellStyle name="Normal 3 2 2 2 2 2 2 6 2 2 2 2 2" xfId="18968" xr:uid="{00000000-0005-0000-0000-0000345A0000}"/>
    <cellStyle name="Normal 3 2 2 2 2 2 2 6 2 2 2 3" xfId="18969" xr:uid="{00000000-0005-0000-0000-0000355A0000}"/>
    <cellStyle name="Normal 3 2 2 2 2 2 2 6 2 2 2 3 2" xfId="18970" xr:uid="{00000000-0005-0000-0000-0000365A0000}"/>
    <cellStyle name="Normal 3 2 2 2 2 2 2 6 2 2 2 4" xfId="18971" xr:uid="{00000000-0005-0000-0000-0000375A0000}"/>
    <cellStyle name="Normal 3 2 2 2 2 2 2 6 2 2 3" xfId="18972" xr:uid="{00000000-0005-0000-0000-0000385A0000}"/>
    <cellStyle name="Normal 3 2 2 2 2 2 2 6 2 2 3 2" xfId="18973" xr:uid="{00000000-0005-0000-0000-0000395A0000}"/>
    <cellStyle name="Normal 3 2 2 2 2 2 2 6 2 2 4" xfId="18974" xr:uid="{00000000-0005-0000-0000-00003A5A0000}"/>
    <cellStyle name="Normal 3 2 2 2 2 2 2 6 2 2 4 2" xfId="18975" xr:uid="{00000000-0005-0000-0000-00003B5A0000}"/>
    <cellStyle name="Normal 3 2 2 2 2 2 2 6 2 2 5" xfId="18976" xr:uid="{00000000-0005-0000-0000-00003C5A0000}"/>
    <cellStyle name="Normal 3 2 2 2 2 2 2 6 2 3" xfId="18977" xr:uid="{00000000-0005-0000-0000-00003D5A0000}"/>
    <cellStyle name="Normal 3 2 2 2 2 2 2 6 2 3 2" xfId="18978" xr:uid="{00000000-0005-0000-0000-00003E5A0000}"/>
    <cellStyle name="Normal 3 2 2 2 2 2 2 6 2 3 2 2" xfId="18979" xr:uid="{00000000-0005-0000-0000-00003F5A0000}"/>
    <cellStyle name="Normal 3 2 2 2 2 2 2 6 2 3 3" xfId="18980" xr:uid="{00000000-0005-0000-0000-0000405A0000}"/>
    <cellStyle name="Normal 3 2 2 2 2 2 2 6 2 3 3 2" xfId="18981" xr:uid="{00000000-0005-0000-0000-0000415A0000}"/>
    <cellStyle name="Normal 3 2 2 2 2 2 2 6 2 3 4" xfId="18982" xr:uid="{00000000-0005-0000-0000-0000425A0000}"/>
    <cellStyle name="Normal 3 2 2 2 2 2 2 6 2 4" xfId="18983" xr:uid="{00000000-0005-0000-0000-0000435A0000}"/>
    <cellStyle name="Normal 3 2 2 2 2 2 2 6 2 4 2" xfId="18984" xr:uid="{00000000-0005-0000-0000-0000445A0000}"/>
    <cellStyle name="Normal 3 2 2 2 2 2 2 6 2 5" xfId="18985" xr:uid="{00000000-0005-0000-0000-0000455A0000}"/>
    <cellStyle name="Normal 3 2 2 2 2 2 2 6 2 5 2" xfId="18986" xr:uid="{00000000-0005-0000-0000-0000465A0000}"/>
    <cellStyle name="Normal 3 2 2 2 2 2 2 6 2 6" xfId="18987" xr:uid="{00000000-0005-0000-0000-0000475A0000}"/>
    <cellStyle name="Normal 3 2 2 2 2 2 2 6 3" xfId="18988" xr:uid="{00000000-0005-0000-0000-0000485A0000}"/>
    <cellStyle name="Normal 3 2 2 2 2 2 2 6 3 2" xfId="18989" xr:uid="{00000000-0005-0000-0000-0000495A0000}"/>
    <cellStyle name="Normal 3 2 2 2 2 2 2 6 3 2 2" xfId="18990" xr:uid="{00000000-0005-0000-0000-00004A5A0000}"/>
    <cellStyle name="Normal 3 2 2 2 2 2 2 6 3 2 2 2" xfId="18991" xr:uid="{00000000-0005-0000-0000-00004B5A0000}"/>
    <cellStyle name="Normal 3 2 2 2 2 2 2 6 3 2 3" xfId="18992" xr:uid="{00000000-0005-0000-0000-00004C5A0000}"/>
    <cellStyle name="Normal 3 2 2 2 2 2 2 6 3 2 3 2" xfId="18993" xr:uid="{00000000-0005-0000-0000-00004D5A0000}"/>
    <cellStyle name="Normal 3 2 2 2 2 2 2 6 3 2 4" xfId="18994" xr:uid="{00000000-0005-0000-0000-00004E5A0000}"/>
    <cellStyle name="Normal 3 2 2 2 2 2 2 6 3 3" xfId="18995" xr:uid="{00000000-0005-0000-0000-00004F5A0000}"/>
    <cellStyle name="Normal 3 2 2 2 2 2 2 6 3 3 2" xfId="18996" xr:uid="{00000000-0005-0000-0000-0000505A0000}"/>
    <cellStyle name="Normal 3 2 2 2 2 2 2 6 3 4" xfId="18997" xr:uid="{00000000-0005-0000-0000-0000515A0000}"/>
    <cellStyle name="Normal 3 2 2 2 2 2 2 6 3 4 2" xfId="18998" xr:uid="{00000000-0005-0000-0000-0000525A0000}"/>
    <cellStyle name="Normal 3 2 2 2 2 2 2 6 3 5" xfId="18999" xr:uid="{00000000-0005-0000-0000-0000535A0000}"/>
    <cellStyle name="Normal 3 2 2 2 2 2 2 6 4" xfId="19000" xr:uid="{00000000-0005-0000-0000-0000545A0000}"/>
    <cellStyle name="Normal 3 2 2 2 2 2 2 6 4 2" xfId="19001" xr:uid="{00000000-0005-0000-0000-0000555A0000}"/>
    <cellStyle name="Normal 3 2 2 2 2 2 2 6 4 2 2" xfId="19002" xr:uid="{00000000-0005-0000-0000-0000565A0000}"/>
    <cellStyle name="Normal 3 2 2 2 2 2 2 6 4 3" xfId="19003" xr:uid="{00000000-0005-0000-0000-0000575A0000}"/>
    <cellStyle name="Normal 3 2 2 2 2 2 2 6 4 3 2" xfId="19004" xr:uid="{00000000-0005-0000-0000-0000585A0000}"/>
    <cellStyle name="Normal 3 2 2 2 2 2 2 6 4 4" xfId="19005" xr:uid="{00000000-0005-0000-0000-0000595A0000}"/>
    <cellStyle name="Normal 3 2 2 2 2 2 2 6 5" xfId="19006" xr:uid="{00000000-0005-0000-0000-00005A5A0000}"/>
    <cellStyle name="Normal 3 2 2 2 2 2 2 6 5 2" xfId="19007" xr:uid="{00000000-0005-0000-0000-00005B5A0000}"/>
    <cellStyle name="Normal 3 2 2 2 2 2 2 6 6" xfId="19008" xr:uid="{00000000-0005-0000-0000-00005C5A0000}"/>
    <cellStyle name="Normal 3 2 2 2 2 2 2 6 6 2" xfId="19009" xr:uid="{00000000-0005-0000-0000-00005D5A0000}"/>
    <cellStyle name="Normal 3 2 2 2 2 2 2 6 7" xfId="19010" xr:uid="{00000000-0005-0000-0000-00005E5A0000}"/>
    <cellStyle name="Normal 3 2 2 2 2 2 2 60" xfId="55805" xr:uid="{00000000-0005-0000-0000-00005F5A0000}"/>
    <cellStyle name="Normal 3 2 2 2 2 2 2 60 2" xfId="55806" xr:uid="{00000000-0005-0000-0000-0000605A0000}"/>
    <cellStyle name="Normal 3 2 2 2 2 2 2 60 2 2" xfId="55807" xr:uid="{00000000-0005-0000-0000-0000615A0000}"/>
    <cellStyle name="Normal 3 2 2 2 2 2 2 60 3" xfId="55808" xr:uid="{00000000-0005-0000-0000-0000625A0000}"/>
    <cellStyle name="Normal 3 2 2 2 2 2 2 61" xfId="55809" xr:uid="{00000000-0005-0000-0000-0000635A0000}"/>
    <cellStyle name="Normal 3 2 2 2 2 2 2 61 2" xfId="55810" xr:uid="{00000000-0005-0000-0000-0000645A0000}"/>
    <cellStyle name="Normal 3 2 2 2 2 2 2 61 2 2" xfId="55811" xr:uid="{00000000-0005-0000-0000-0000655A0000}"/>
    <cellStyle name="Normal 3 2 2 2 2 2 2 61 3" xfId="55812" xr:uid="{00000000-0005-0000-0000-0000665A0000}"/>
    <cellStyle name="Normal 3 2 2 2 2 2 2 62" xfId="55813" xr:uid="{00000000-0005-0000-0000-0000675A0000}"/>
    <cellStyle name="Normal 3 2 2 2 2 2 2 62 2" xfId="55814" xr:uid="{00000000-0005-0000-0000-0000685A0000}"/>
    <cellStyle name="Normal 3 2 2 2 2 2 2 62 2 2" xfId="55815" xr:uid="{00000000-0005-0000-0000-0000695A0000}"/>
    <cellStyle name="Normal 3 2 2 2 2 2 2 62 3" xfId="55816" xr:uid="{00000000-0005-0000-0000-00006A5A0000}"/>
    <cellStyle name="Normal 3 2 2 2 2 2 2 63" xfId="55817" xr:uid="{00000000-0005-0000-0000-00006B5A0000}"/>
    <cellStyle name="Normal 3 2 2 2 2 2 2 63 2" xfId="55818" xr:uid="{00000000-0005-0000-0000-00006C5A0000}"/>
    <cellStyle name="Normal 3 2 2 2 2 2 2 63 2 2" xfId="55819" xr:uid="{00000000-0005-0000-0000-00006D5A0000}"/>
    <cellStyle name="Normal 3 2 2 2 2 2 2 63 3" xfId="55820" xr:uid="{00000000-0005-0000-0000-00006E5A0000}"/>
    <cellStyle name="Normal 3 2 2 2 2 2 2 64" xfId="55821" xr:uid="{00000000-0005-0000-0000-00006F5A0000}"/>
    <cellStyle name="Normal 3 2 2 2 2 2 2 64 2" xfId="55822" xr:uid="{00000000-0005-0000-0000-0000705A0000}"/>
    <cellStyle name="Normal 3 2 2 2 2 2 2 64 2 2" xfId="55823" xr:uid="{00000000-0005-0000-0000-0000715A0000}"/>
    <cellStyle name="Normal 3 2 2 2 2 2 2 64 3" xfId="55824" xr:uid="{00000000-0005-0000-0000-0000725A0000}"/>
    <cellStyle name="Normal 3 2 2 2 2 2 2 65" xfId="55825" xr:uid="{00000000-0005-0000-0000-0000735A0000}"/>
    <cellStyle name="Normal 3 2 2 2 2 2 2 65 2" xfId="55826" xr:uid="{00000000-0005-0000-0000-0000745A0000}"/>
    <cellStyle name="Normal 3 2 2 2 2 2 2 66" xfId="55827" xr:uid="{00000000-0005-0000-0000-0000755A0000}"/>
    <cellStyle name="Normal 3 2 2 2 2 2 2 66 2" xfId="55828" xr:uid="{00000000-0005-0000-0000-0000765A0000}"/>
    <cellStyle name="Normal 3 2 2 2 2 2 2 67" xfId="55829" xr:uid="{00000000-0005-0000-0000-0000775A0000}"/>
    <cellStyle name="Normal 3 2 2 2 2 2 2 67 2" xfId="55830" xr:uid="{00000000-0005-0000-0000-0000785A0000}"/>
    <cellStyle name="Normal 3 2 2 2 2 2 2 68" xfId="55831" xr:uid="{00000000-0005-0000-0000-0000795A0000}"/>
    <cellStyle name="Normal 3 2 2 2 2 2 2 7" xfId="19011" xr:uid="{00000000-0005-0000-0000-00007A5A0000}"/>
    <cellStyle name="Normal 3 2 2 2 2 2 2 7 2" xfId="19012" xr:uid="{00000000-0005-0000-0000-00007B5A0000}"/>
    <cellStyle name="Normal 3 2 2 2 2 2 2 7 2 2" xfId="19013" xr:uid="{00000000-0005-0000-0000-00007C5A0000}"/>
    <cellStyle name="Normal 3 2 2 2 2 2 2 7 2 2 2" xfId="19014" xr:uid="{00000000-0005-0000-0000-00007D5A0000}"/>
    <cellStyle name="Normal 3 2 2 2 2 2 2 7 2 2 2 2" xfId="19015" xr:uid="{00000000-0005-0000-0000-00007E5A0000}"/>
    <cellStyle name="Normal 3 2 2 2 2 2 2 7 2 2 3" xfId="19016" xr:uid="{00000000-0005-0000-0000-00007F5A0000}"/>
    <cellStyle name="Normal 3 2 2 2 2 2 2 7 2 2 3 2" xfId="19017" xr:uid="{00000000-0005-0000-0000-0000805A0000}"/>
    <cellStyle name="Normal 3 2 2 2 2 2 2 7 2 2 4" xfId="19018" xr:uid="{00000000-0005-0000-0000-0000815A0000}"/>
    <cellStyle name="Normal 3 2 2 2 2 2 2 7 2 3" xfId="19019" xr:uid="{00000000-0005-0000-0000-0000825A0000}"/>
    <cellStyle name="Normal 3 2 2 2 2 2 2 7 2 3 2" xfId="19020" xr:uid="{00000000-0005-0000-0000-0000835A0000}"/>
    <cellStyle name="Normal 3 2 2 2 2 2 2 7 2 4" xfId="19021" xr:uid="{00000000-0005-0000-0000-0000845A0000}"/>
    <cellStyle name="Normal 3 2 2 2 2 2 2 7 2 4 2" xfId="19022" xr:uid="{00000000-0005-0000-0000-0000855A0000}"/>
    <cellStyle name="Normal 3 2 2 2 2 2 2 7 2 5" xfId="19023" xr:uid="{00000000-0005-0000-0000-0000865A0000}"/>
    <cellStyle name="Normal 3 2 2 2 2 2 2 7 3" xfId="19024" xr:uid="{00000000-0005-0000-0000-0000875A0000}"/>
    <cellStyle name="Normal 3 2 2 2 2 2 2 7 3 2" xfId="19025" xr:uid="{00000000-0005-0000-0000-0000885A0000}"/>
    <cellStyle name="Normal 3 2 2 2 2 2 2 7 3 2 2" xfId="19026" xr:uid="{00000000-0005-0000-0000-0000895A0000}"/>
    <cellStyle name="Normal 3 2 2 2 2 2 2 7 3 3" xfId="19027" xr:uid="{00000000-0005-0000-0000-00008A5A0000}"/>
    <cellStyle name="Normal 3 2 2 2 2 2 2 7 3 3 2" xfId="19028" xr:uid="{00000000-0005-0000-0000-00008B5A0000}"/>
    <cellStyle name="Normal 3 2 2 2 2 2 2 7 3 4" xfId="19029" xr:uid="{00000000-0005-0000-0000-00008C5A0000}"/>
    <cellStyle name="Normal 3 2 2 2 2 2 2 7 4" xfId="19030" xr:uid="{00000000-0005-0000-0000-00008D5A0000}"/>
    <cellStyle name="Normal 3 2 2 2 2 2 2 7 4 2" xfId="19031" xr:uid="{00000000-0005-0000-0000-00008E5A0000}"/>
    <cellStyle name="Normal 3 2 2 2 2 2 2 7 5" xfId="19032" xr:uid="{00000000-0005-0000-0000-00008F5A0000}"/>
    <cellStyle name="Normal 3 2 2 2 2 2 2 7 5 2" xfId="19033" xr:uid="{00000000-0005-0000-0000-0000905A0000}"/>
    <cellStyle name="Normal 3 2 2 2 2 2 2 7 6" xfId="19034" xr:uid="{00000000-0005-0000-0000-0000915A0000}"/>
    <cellStyle name="Normal 3 2 2 2 2 2 2 8" xfId="19035" xr:uid="{00000000-0005-0000-0000-0000925A0000}"/>
    <cellStyle name="Normal 3 2 2 2 2 2 2 8 2" xfId="19036" xr:uid="{00000000-0005-0000-0000-0000935A0000}"/>
    <cellStyle name="Normal 3 2 2 2 2 2 2 8 2 2" xfId="19037" xr:uid="{00000000-0005-0000-0000-0000945A0000}"/>
    <cellStyle name="Normal 3 2 2 2 2 2 2 8 2 2 2" xfId="19038" xr:uid="{00000000-0005-0000-0000-0000955A0000}"/>
    <cellStyle name="Normal 3 2 2 2 2 2 2 8 2 3" xfId="19039" xr:uid="{00000000-0005-0000-0000-0000965A0000}"/>
    <cellStyle name="Normal 3 2 2 2 2 2 2 8 2 3 2" xfId="19040" xr:uid="{00000000-0005-0000-0000-0000975A0000}"/>
    <cellStyle name="Normal 3 2 2 2 2 2 2 8 2 4" xfId="19041" xr:uid="{00000000-0005-0000-0000-0000985A0000}"/>
    <cellStyle name="Normal 3 2 2 2 2 2 2 8 3" xfId="19042" xr:uid="{00000000-0005-0000-0000-0000995A0000}"/>
    <cellStyle name="Normal 3 2 2 2 2 2 2 8 3 2" xfId="19043" xr:uid="{00000000-0005-0000-0000-00009A5A0000}"/>
    <cellStyle name="Normal 3 2 2 2 2 2 2 8 4" xfId="19044" xr:uid="{00000000-0005-0000-0000-00009B5A0000}"/>
    <cellStyle name="Normal 3 2 2 2 2 2 2 8 4 2" xfId="19045" xr:uid="{00000000-0005-0000-0000-00009C5A0000}"/>
    <cellStyle name="Normal 3 2 2 2 2 2 2 8 5" xfId="19046" xr:uid="{00000000-0005-0000-0000-00009D5A0000}"/>
    <cellStyle name="Normal 3 2 2 2 2 2 2 9" xfId="19047" xr:uid="{00000000-0005-0000-0000-00009E5A0000}"/>
    <cellStyle name="Normal 3 2 2 2 2 2 2 9 2" xfId="19048" xr:uid="{00000000-0005-0000-0000-00009F5A0000}"/>
    <cellStyle name="Normal 3 2 2 2 2 2 2 9 2 2" xfId="19049" xr:uid="{00000000-0005-0000-0000-0000A05A0000}"/>
    <cellStyle name="Normal 3 2 2 2 2 2 2 9 3" xfId="19050" xr:uid="{00000000-0005-0000-0000-0000A15A0000}"/>
    <cellStyle name="Normal 3 2 2 2 2 2 2 9 3 2" xfId="19051" xr:uid="{00000000-0005-0000-0000-0000A25A0000}"/>
    <cellStyle name="Normal 3 2 2 2 2 2 2 9 4" xfId="19052" xr:uid="{00000000-0005-0000-0000-0000A35A0000}"/>
    <cellStyle name="Normal 3 2 2 2 2 2 20" xfId="55832" xr:uid="{00000000-0005-0000-0000-0000A45A0000}"/>
    <cellStyle name="Normal 3 2 2 2 2 2 21" xfId="55833" xr:uid="{00000000-0005-0000-0000-0000A55A0000}"/>
    <cellStyle name="Normal 3 2 2 2 2 2 22" xfId="55834" xr:uid="{00000000-0005-0000-0000-0000A65A0000}"/>
    <cellStyle name="Normal 3 2 2 2 2 2 23" xfId="55835" xr:uid="{00000000-0005-0000-0000-0000A75A0000}"/>
    <cellStyle name="Normal 3 2 2 2 2 2 24" xfId="55836" xr:uid="{00000000-0005-0000-0000-0000A85A0000}"/>
    <cellStyle name="Normal 3 2 2 2 2 2 25" xfId="55837" xr:uid="{00000000-0005-0000-0000-0000A95A0000}"/>
    <cellStyle name="Normal 3 2 2 2 2 2 26" xfId="55838" xr:uid="{00000000-0005-0000-0000-0000AA5A0000}"/>
    <cellStyle name="Normal 3 2 2 2 2 2 27" xfId="55839" xr:uid="{00000000-0005-0000-0000-0000AB5A0000}"/>
    <cellStyle name="Normal 3 2 2 2 2 2 28" xfId="55840" xr:uid="{00000000-0005-0000-0000-0000AC5A0000}"/>
    <cellStyle name="Normal 3 2 2 2 2 2 29" xfId="55841" xr:uid="{00000000-0005-0000-0000-0000AD5A0000}"/>
    <cellStyle name="Normal 3 2 2 2 2 2 3" xfId="4674" xr:uid="{00000000-0005-0000-0000-0000AE5A0000}"/>
    <cellStyle name="Normal 3 2 2 2 2 2 3 10" xfId="19053" xr:uid="{00000000-0005-0000-0000-0000AF5A0000}"/>
    <cellStyle name="Normal 3 2 2 2 2 2 3 10 2" xfId="19054" xr:uid="{00000000-0005-0000-0000-0000B05A0000}"/>
    <cellStyle name="Normal 3 2 2 2 2 2 3 11" xfId="19055" xr:uid="{00000000-0005-0000-0000-0000B15A0000}"/>
    <cellStyle name="Normal 3 2 2 2 2 2 3 11 2" xfId="19056" xr:uid="{00000000-0005-0000-0000-0000B25A0000}"/>
    <cellStyle name="Normal 3 2 2 2 2 2 3 12" xfId="19057" xr:uid="{00000000-0005-0000-0000-0000B35A0000}"/>
    <cellStyle name="Normal 3 2 2 2 2 2 3 2" xfId="4675" xr:uid="{00000000-0005-0000-0000-0000B45A0000}"/>
    <cellStyle name="Normal 3 2 2 2 2 2 3 2 10" xfId="19058" xr:uid="{00000000-0005-0000-0000-0000B55A0000}"/>
    <cellStyle name="Normal 3 2 2 2 2 2 3 2 10 2" xfId="19059" xr:uid="{00000000-0005-0000-0000-0000B65A0000}"/>
    <cellStyle name="Normal 3 2 2 2 2 2 3 2 11" xfId="19060" xr:uid="{00000000-0005-0000-0000-0000B75A0000}"/>
    <cellStyle name="Normal 3 2 2 2 2 2 3 2 2" xfId="4676" xr:uid="{00000000-0005-0000-0000-0000B85A0000}"/>
    <cellStyle name="Normal 3 2 2 2 2 2 3 2 2 10" xfId="19061" xr:uid="{00000000-0005-0000-0000-0000B95A0000}"/>
    <cellStyle name="Normal 3 2 2 2 2 2 3 2 2 2" xfId="4677" xr:uid="{00000000-0005-0000-0000-0000BA5A0000}"/>
    <cellStyle name="Normal 3 2 2 2 2 2 3 2 2 2 2" xfId="19062" xr:uid="{00000000-0005-0000-0000-0000BB5A0000}"/>
    <cellStyle name="Normal 3 2 2 2 2 2 3 2 2 2 2 2" xfId="19063" xr:uid="{00000000-0005-0000-0000-0000BC5A0000}"/>
    <cellStyle name="Normal 3 2 2 2 2 2 3 2 2 2 2 2 2" xfId="19064" xr:uid="{00000000-0005-0000-0000-0000BD5A0000}"/>
    <cellStyle name="Normal 3 2 2 2 2 2 3 2 2 2 2 2 2 2" xfId="19065" xr:uid="{00000000-0005-0000-0000-0000BE5A0000}"/>
    <cellStyle name="Normal 3 2 2 2 2 2 3 2 2 2 2 2 2 2 2" xfId="19066" xr:uid="{00000000-0005-0000-0000-0000BF5A0000}"/>
    <cellStyle name="Normal 3 2 2 2 2 2 3 2 2 2 2 2 2 2 2 2" xfId="19067" xr:uid="{00000000-0005-0000-0000-0000C05A0000}"/>
    <cellStyle name="Normal 3 2 2 2 2 2 3 2 2 2 2 2 2 2 3" xfId="19068" xr:uid="{00000000-0005-0000-0000-0000C15A0000}"/>
    <cellStyle name="Normal 3 2 2 2 2 2 3 2 2 2 2 2 2 2 3 2" xfId="19069" xr:uid="{00000000-0005-0000-0000-0000C25A0000}"/>
    <cellStyle name="Normal 3 2 2 2 2 2 3 2 2 2 2 2 2 2 4" xfId="19070" xr:uid="{00000000-0005-0000-0000-0000C35A0000}"/>
    <cellStyle name="Normal 3 2 2 2 2 2 3 2 2 2 2 2 2 3" xfId="19071" xr:uid="{00000000-0005-0000-0000-0000C45A0000}"/>
    <cellStyle name="Normal 3 2 2 2 2 2 3 2 2 2 2 2 2 3 2" xfId="19072" xr:uid="{00000000-0005-0000-0000-0000C55A0000}"/>
    <cellStyle name="Normal 3 2 2 2 2 2 3 2 2 2 2 2 2 4" xfId="19073" xr:uid="{00000000-0005-0000-0000-0000C65A0000}"/>
    <cellStyle name="Normal 3 2 2 2 2 2 3 2 2 2 2 2 2 4 2" xfId="19074" xr:uid="{00000000-0005-0000-0000-0000C75A0000}"/>
    <cellStyle name="Normal 3 2 2 2 2 2 3 2 2 2 2 2 2 5" xfId="19075" xr:uid="{00000000-0005-0000-0000-0000C85A0000}"/>
    <cellStyle name="Normal 3 2 2 2 2 2 3 2 2 2 2 2 3" xfId="19076" xr:uid="{00000000-0005-0000-0000-0000C95A0000}"/>
    <cellStyle name="Normal 3 2 2 2 2 2 3 2 2 2 2 2 3 2" xfId="19077" xr:uid="{00000000-0005-0000-0000-0000CA5A0000}"/>
    <cellStyle name="Normal 3 2 2 2 2 2 3 2 2 2 2 2 3 2 2" xfId="19078" xr:uid="{00000000-0005-0000-0000-0000CB5A0000}"/>
    <cellStyle name="Normal 3 2 2 2 2 2 3 2 2 2 2 2 3 3" xfId="19079" xr:uid="{00000000-0005-0000-0000-0000CC5A0000}"/>
    <cellStyle name="Normal 3 2 2 2 2 2 3 2 2 2 2 2 3 3 2" xfId="19080" xr:uid="{00000000-0005-0000-0000-0000CD5A0000}"/>
    <cellStyle name="Normal 3 2 2 2 2 2 3 2 2 2 2 2 3 4" xfId="19081" xr:uid="{00000000-0005-0000-0000-0000CE5A0000}"/>
    <cellStyle name="Normal 3 2 2 2 2 2 3 2 2 2 2 2 4" xfId="19082" xr:uid="{00000000-0005-0000-0000-0000CF5A0000}"/>
    <cellStyle name="Normal 3 2 2 2 2 2 3 2 2 2 2 2 4 2" xfId="19083" xr:uid="{00000000-0005-0000-0000-0000D05A0000}"/>
    <cellStyle name="Normal 3 2 2 2 2 2 3 2 2 2 2 2 5" xfId="19084" xr:uid="{00000000-0005-0000-0000-0000D15A0000}"/>
    <cellStyle name="Normal 3 2 2 2 2 2 3 2 2 2 2 2 5 2" xfId="19085" xr:uid="{00000000-0005-0000-0000-0000D25A0000}"/>
    <cellStyle name="Normal 3 2 2 2 2 2 3 2 2 2 2 2 6" xfId="19086" xr:uid="{00000000-0005-0000-0000-0000D35A0000}"/>
    <cellStyle name="Normal 3 2 2 2 2 2 3 2 2 2 2 3" xfId="19087" xr:uid="{00000000-0005-0000-0000-0000D45A0000}"/>
    <cellStyle name="Normal 3 2 2 2 2 2 3 2 2 2 2 3 2" xfId="19088" xr:uid="{00000000-0005-0000-0000-0000D55A0000}"/>
    <cellStyle name="Normal 3 2 2 2 2 2 3 2 2 2 2 3 2 2" xfId="19089" xr:uid="{00000000-0005-0000-0000-0000D65A0000}"/>
    <cellStyle name="Normal 3 2 2 2 2 2 3 2 2 2 2 3 2 2 2" xfId="19090" xr:uid="{00000000-0005-0000-0000-0000D75A0000}"/>
    <cellStyle name="Normal 3 2 2 2 2 2 3 2 2 2 2 3 2 3" xfId="19091" xr:uid="{00000000-0005-0000-0000-0000D85A0000}"/>
    <cellStyle name="Normal 3 2 2 2 2 2 3 2 2 2 2 3 2 3 2" xfId="19092" xr:uid="{00000000-0005-0000-0000-0000D95A0000}"/>
    <cellStyle name="Normal 3 2 2 2 2 2 3 2 2 2 2 3 2 4" xfId="19093" xr:uid="{00000000-0005-0000-0000-0000DA5A0000}"/>
    <cellStyle name="Normal 3 2 2 2 2 2 3 2 2 2 2 3 3" xfId="19094" xr:uid="{00000000-0005-0000-0000-0000DB5A0000}"/>
    <cellStyle name="Normal 3 2 2 2 2 2 3 2 2 2 2 3 3 2" xfId="19095" xr:uid="{00000000-0005-0000-0000-0000DC5A0000}"/>
    <cellStyle name="Normal 3 2 2 2 2 2 3 2 2 2 2 3 4" xfId="19096" xr:uid="{00000000-0005-0000-0000-0000DD5A0000}"/>
    <cellStyle name="Normal 3 2 2 2 2 2 3 2 2 2 2 3 4 2" xfId="19097" xr:uid="{00000000-0005-0000-0000-0000DE5A0000}"/>
    <cellStyle name="Normal 3 2 2 2 2 2 3 2 2 2 2 3 5" xfId="19098" xr:uid="{00000000-0005-0000-0000-0000DF5A0000}"/>
    <cellStyle name="Normal 3 2 2 2 2 2 3 2 2 2 2 4" xfId="19099" xr:uid="{00000000-0005-0000-0000-0000E05A0000}"/>
    <cellStyle name="Normal 3 2 2 2 2 2 3 2 2 2 2 4 2" xfId="19100" xr:uid="{00000000-0005-0000-0000-0000E15A0000}"/>
    <cellStyle name="Normal 3 2 2 2 2 2 3 2 2 2 2 4 2 2" xfId="19101" xr:uid="{00000000-0005-0000-0000-0000E25A0000}"/>
    <cellStyle name="Normal 3 2 2 2 2 2 3 2 2 2 2 4 3" xfId="19102" xr:uid="{00000000-0005-0000-0000-0000E35A0000}"/>
    <cellStyle name="Normal 3 2 2 2 2 2 3 2 2 2 2 4 3 2" xfId="19103" xr:uid="{00000000-0005-0000-0000-0000E45A0000}"/>
    <cellStyle name="Normal 3 2 2 2 2 2 3 2 2 2 2 4 4" xfId="19104" xr:uid="{00000000-0005-0000-0000-0000E55A0000}"/>
    <cellStyle name="Normal 3 2 2 2 2 2 3 2 2 2 2 5" xfId="19105" xr:uid="{00000000-0005-0000-0000-0000E65A0000}"/>
    <cellStyle name="Normal 3 2 2 2 2 2 3 2 2 2 2 5 2" xfId="19106" xr:uid="{00000000-0005-0000-0000-0000E75A0000}"/>
    <cellStyle name="Normal 3 2 2 2 2 2 3 2 2 2 2 6" xfId="19107" xr:uid="{00000000-0005-0000-0000-0000E85A0000}"/>
    <cellStyle name="Normal 3 2 2 2 2 2 3 2 2 2 2 6 2" xfId="19108" xr:uid="{00000000-0005-0000-0000-0000E95A0000}"/>
    <cellStyle name="Normal 3 2 2 2 2 2 3 2 2 2 2 7" xfId="19109" xr:uid="{00000000-0005-0000-0000-0000EA5A0000}"/>
    <cellStyle name="Normal 3 2 2 2 2 2 3 2 2 2 3" xfId="19110" xr:uid="{00000000-0005-0000-0000-0000EB5A0000}"/>
    <cellStyle name="Normal 3 2 2 2 2 2 3 2 2 2 3 2" xfId="19111" xr:uid="{00000000-0005-0000-0000-0000EC5A0000}"/>
    <cellStyle name="Normal 3 2 2 2 2 2 3 2 2 2 3 2 2" xfId="19112" xr:uid="{00000000-0005-0000-0000-0000ED5A0000}"/>
    <cellStyle name="Normal 3 2 2 2 2 2 3 2 2 2 3 2 2 2" xfId="19113" xr:uid="{00000000-0005-0000-0000-0000EE5A0000}"/>
    <cellStyle name="Normal 3 2 2 2 2 2 3 2 2 2 3 2 2 2 2" xfId="19114" xr:uid="{00000000-0005-0000-0000-0000EF5A0000}"/>
    <cellStyle name="Normal 3 2 2 2 2 2 3 2 2 2 3 2 2 2 2 2" xfId="19115" xr:uid="{00000000-0005-0000-0000-0000F05A0000}"/>
    <cellStyle name="Normal 3 2 2 2 2 2 3 2 2 2 3 2 2 2 3" xfId="19116" xr:uid="{00000000-0005-0000-0000-0000F15A0000}"/>
    <cellStyle name="Normal 3 2 2 2 2 2 3 2 2 2 3 2 2 2 3 2" xfId="19117" xr:uid="{00000000-0005-0000-0000-0000F25A0000}"/>
    <cellStyle name="Normal 3 2 2 2 2 2 3 2 2 2 3 2 2 2 4" xfId="19118" xr:uid="{00000000-0005-0000-0000-0000F35A0000}"/>
    <cellStyle name="Normal 3 2 2 2 2 2 3 2 2 2 3 2 2 3" xfId="19119" xr:uid="{00000000-0005-0000-0000-0000F45A0000}"/>
    <cellStyle name="Normal 3 2 2 2 2 2 3 2 2 2 3 2 2 3 2" xfId="19120" xr:uid="{00000000-0005-0000-0000-0000F55A0000}"/>
    <cellStyle name="Normal 3 2 2 2 2 2 3 2 2 2 3 2 2 4" xfId="19121" xr:uid="{00000000-0005-0000-0000-0000F65A0000}"/>
    <cellStyle name="Normal 3 2 2 2 2 2 3 2 2 2 3 2 2 4 2" xfId="19122" xr:uid="{00000000-0005-0000-0000-0000F75A0000}"/>
    <cellStyle name="Normal 3 2 2 2 2 2 3 2 2 2 3 2 2 5" xfId="19123" xr:uid="{00000000-0005-0000-0000-0000F85A0000}"/>
    <cellStyle name="Normal 3 2 2 2 2 2 3 2 2 2 3 2 3" xfId="19124" xr:uid="{00000000-0005-0000-0000-0000F95A0000}"/>
    <cellStyle name="Normal 3 2 2 2 2 2 3 2 2 2 3 2 3 2" xfId="19125" xr:uid="{00000000-0005-0000-0000-0000FA5A0000}"/>
    <cellStyle name="Normal 3 2 2 2 2 2 3 2 2 2 3 2 3 2 2" xfId="19126" xr:uid="{00000000-0005-0000-0000-0000FB5A0000}"/>
    <cellStyle name="Normal 3 2 2 2 2 2 3 2 2 2 3 2 3 3" xfId="19127" xr:uid="{00000000-0005-0000-0000-0000FC5A0000}"/>
    <cellStyle name="Normal 3 2 2 2 2 2 3 2 2 2 3 2 3 3 2" xfId="19128" xr:uid="{00000000-0005-0000-0000-0000FD5A0000}"/>
    <cellStyle name="Normal 3 2 2 2 2 2 3 2 2 2 3 2 3 4" xfId="19129" xr:uid="{00000000-0005-0000-0000-0000FE5A0000}"/>
    <cellStyle name="Normal 3 2 2 2 2 2 3 2 2 2 3 2 4" xfId="19130" xr:uid="{00000000-0005-0000-0000-0000FF5A0000}"/>
    <cellStyle name="Normal 3 2 2 2 2 2 3 2 2 2 3 2 4 2" xfId="19131" xr:uid="{00000000-0005-0000-0000-0000005B0000}"/>
    <cellStyle name="Normal 3 2 2 2 2 2 3 2 2 2 3 2 5" xfId="19132" xr:uid="{00000000-0005-0000-0000-0000015B0000}"/>
    <cellStyle name="Normal 3 2 2 2 2 2 3 2 2 2 3 2 5 2" xfId="19133" xr:uid="{00000000-0005-0000-0000-0000025B0000}"/>
    <cellStyle name="Normal 3 2 2 2 2 2 3 2 2 2 3 2 6" xfId="19134" xr:uid="{00000000-0005-0000-0000-0000035B0000}"/>
    <cellStyle name="Normal 3 2 2 2 2 2 3 2 2 2 3 3" xfId="19135" xr:uid="{00000000-0005-0000-0000-0000045B0000}"/>
    <cellStyle name="Normal 3 2 2 2 2 2 3 2 2 2 3 3 2" xfId="19136" xr:uid="{00000000-0005-0000-0000-0000055B0000}"/>
    <cellStyle name="Normal 3 2 2 2 2 2 3 2 2 2 3 3 2 2" xfId="19137" xr:uid="{00000000-0005-0000-0000-0000065B0000}"/>
    <cellStyle name="Normal 3 2 2 2 2 2 3 2 2 2 3 3 2 2 2" xfId="19138" xr:uid="{00000000-0005-0000-0000-0000075B0000}"/>
    <cellStyle name="Normal 3 2 2 2 2 2 3 2 2 2 3 3 2 3" xfId="19139" xr:uid="{00000000-0005-0000-0000-0000085B0000}"/>
    <cellStyle name="Normal 3 2 2 2 2 2 3 2 2 2 3 3 2 3 2" xfId="19140" xr:uid="{00000000-0005-0000-0000-0000095B0000}"/>
    <cellStyle name="Normal 3 2 2 2 2 2 3 2 2 2 3 3 2 4" xfId="19141" xr:uid="{00000000-0005-0000-0000-00000A5B0000}"/>
    <cellStyle name="Normal 3 2 2 2 2 2 3 2 2 2 3 3 3" xfId="19142" xr:uid="{00000000-0005-0000-0000-00000B5B0000}"/>
    <cellStyle name="Normal 3 2 2 2 2 2 3 2 2 2 3 3 3 2" xfId="19143" xr:uid="{00000000-0005-0000-0000-00000C5B0000}"/>
    <cellStyle name="Normal 3 2 2 2 2 2 3 2 2 2 3 3 4" xfId="19144" xr:uid="{00000000-0005-0000-0000-00000D5B0000}"/>
    <cellStyle name="Normal 3 2 2 2 2 2 3 2 2 2 3 3 4 2" xfId="19145" xr:uid="{00000000-0005-0000-0000-00000E5B0000}"/>
    <cellStyle name="Normal 3 2 2 2 2 2 3 2 2 2 3 3 5" xfId="19146" xr:uid="{00000000-0005-0000-0000-00000F5B0000}"/>
    <cellStyle name="Normal 3 2 2 2 2 2 3 2 2 2 3 4" xfId="19147" xr:uid="{00000000-0005-0000-0000-0000105B0000}"/>
    <cellStyle name="Normal 3 2 2 2 2 2 3 2 2 2 3 4 2" xfId="19148" xr:uid="{00000000-0005-0000-0000-0000115B0000}"/>
    <cellStyle name="Normal 3 2 2 2 2 2 3 2 2 2 3 4 2 2" xfId="19149" xr:uid="{00000000-0005-0000-0000-0000125B0000}"/>
    <cellStyle name="Normal 3 2 2 2 2 2 3 2 2 2 3 4 3" xfId="19150" xr:uid="{00000000-0005-0000-0000-0000135B0000}"/>
    <cellStyle name="Normal 3 2 2 2 2 2 3 2 2 2 3 4 3 2" xfId="19151" xr:uid="{00000000-0005-0000-0000-0000145B0000}"/>
    <cellStyle name="Normal 3 2 2 2 2 2 3 2 2 2 3 4 4" xfId="19152" xr:uid="{00000000-0005-0000-0000-0000155B0000}"/>
    <cellStyle name="Normal 3 2 2 2 2 2 3 2 2 2 3 5" xfId="19153" xr:uid="{00000000-0005-0000-0000-0000165B0000}"/>
    <cellStyle name="Normal 3 2 2 2 2 2 3 2 2 2 3 5 2" xfId="19154" xr:uid="{00000000-0005-0000-0000-0000175B0000}"/>
    <cellStyle name="Normal 3 2 2 2 2 2 3 2 2 2 3 6" xfId="19155" xr:uid="{00000000-0005-0000-0000-0000185B0000}"/>
    <cellStyle name="Normal 3 2 2 2 2 2 3 2 2 2 3 6 2" xfId="19156" xr:uid="{00000000-0005-0000-0000-0000195B0000}"/>
    <cellStyle name="Normal 3 2 2 2 2 2 3 2 2 2 3 7" xfId="19157" xr:uid="{00000000-0005-0000-0000-00001A5B0000}"/>
    <cellStyle name="Normal 3 2 2 2 2 2 3 2 2 2 4" xfId="19158" xr:uid="{00000000-0005-0000-0000-00001B5B0000}"/>
    <cellStyle name="Normal 3 2 2 2 2 2 3 2 2 2 4 2" xfId="19159" xr:uid="{00000000-0005-0000-0000-00001C5B0000}"/>
    <cellStyle name="Normal 3 2 2 2 2 2 3 2 2 2 4 2 2" xfId="19160" xr:uid="{00000000-0005-0000-0000-00001D5B0000}"/>
    <cellStyle name="Normal 3 2 2 2 2 2 3 2 2 2 4 2 2 2" xfId="19161" xr:uid="{00000000-0005-0000-0000-00001E5B0000}"/>
    <cellStyle name="Normal 3 2 2 2 2 2 3 2 2 2 4 2 2 2 2" xfId="19162" xr:uid="{00000000-0005-0000-0000-00001F5B0000}"/>
    <cellStyle name="Normal 3 2 2 2 2 2 3 2 2 2 4 2 2 3" xfId="19163" xr:uid="{00000000-0005-0000-0000-0000205B0000}"/>
    <cellStyle name="Normal 3 2 2 2 2 2 3 2 2 2 4 2 2 3 2" xfId="19164" xr:uid="{00000000-0005-0000-0000-0000215B0000}"/>
    <cellStyle name="Normal 3 2 2 2 2 2 3 2 2 2 4 2 2 4" xfId="19165" xr:uid="{00000000-0005-0000-0000-0000225B0000}"/>
    <cellStyle name="Normal 3 2 2 2 2 2 3 2 2 2 4 2 3" xfId="19166" xr:uid="{00000000-0005-0000-0000-0000235B0000}"/>
    <cellStyle name="Normal 3 2 2 2 2 2 3 2 2 2 4 2 3 2" xfId="19167" xr:uid="{00000000-0005-0000-0000-0000245B0000}"/>
    <cellStyle name="Normal 3 2 2 2 2 2 3 2 2 2 4 2 4" xfId="19168" xr:uid="{00000000-0005-0000-0000-0000255B0000}"/>
    <cellStyle name="Normal 3 2 2 2 2 2 3 2 2 2 4 2 4 2" xfId="19169" xr:uid="{00000000-0005-0000-0000-0000265B0000}"/>
    <cellStyle name="Normal 3 2 2 2 2 2 3 2 2 2 4 2 5" xfId="19170" xr:uid="{00000000-0005-0000-0000-0000275B0000}"/>
    <cellStyle name="Normal 3 2 2 2 2 2 3 2 2 2 4 3" xfId="19171" xr:uid="{00000000-0005-0000-0000-0000285B0000}"/>
    <cellStyle name="Normal 3 2 2 2 2 2 3 2 2 2 4 3 2" xfId="19172" xr:uid="{00000000-0005-0000-0000-0000295B0000}"/>
    <cellStyle name="Normal 3 2 2 2 2 2 3 2 2 2 4 3 2 2" xfId="19173" xr:uid="{00000000-0005-0000-0000-00002A5B0000}"/>
    <cellStyle name="Normal 3 2 2 2 2 2 3 2 2 2 4 3 3" xfId="19174" xr:uid="{00000000-0005-0000-0000-00002B5B0000}"/>
    <cellStyle name="Normal 3 2 2 2 2 2 3 2 2 2 4 3 3 2" xfId="19175" xr:uid="{00000000-0005-0000-0000-00002C5B0000}"/>
    <cellStyle name="Normal 3 2 2 2 2 2 3 2 2 2 4 3 4" xfId="19176" xr:uid="{00000000-0005-0000-0000-00002D5B0000}"/>
    <cellStyle name="Normal 3 2 2 2 2 2 3 2 2 2 4 4" xfId="19177" xr:uid="{00000000-0005-0000-0000-00002E5B0000}"/>
    <cellStyle name="Normal 3 2 2 2 2 2 3 2 2 2 4 4 2" xfId="19178" xr:uid="{00000000-0005-0000-0000-00002F5B0000}"/>
    <cellStyle name="Normal 3 2 2 2 2 2 3 2 2 2 4 5" xfId="19179" xr:uid="{00000000-0005-0000-0000-0000305B0000}"/>
    <cellStyle name="Normal 3 2 2 2 2 2 3 2 2 2 4 5 2" xfId="19180" xr:uid="{00000000-0005-0000-0000-0000315B0000}"/>
    <cellStyle name="Normal 3 2 2 2 2 2 3 2 2 2 4 6" xfId="19181" xr:uid="{00000000-0005-0000-0000-0000325B0000}"/>
    <cellStyle name="Normal 3 2 2 2 2 2 3 2 2 2 5" xfId="19182" xr:uid="{00000000-0005-0000-0000-0000335B0000}"/>
    <cellStyle name="Normal 3 2 2 2 2 2 3 2 2 2 5 2" xfId="19183" xr:uid="{00000000-0005-0000-0000-0000345B0000}"/>
    <cellStyle name="Normal 3 2 2 2 2 2 3 2 2 2 5 2 2" xfId="19184" xr:uid="{00000000-0005-0000-0000-0000355B0000}"/>
    <cellStyle name="Normal 3 2 2 2 2 2 3 2 2 2 5 2 2 2" xfId="19185" xr:uid="{00000000-0005-0000-0000-0000365B0000}"/>
    <cellStyle name="Normal 3 2 2 2 2 2 3 2 2 2 5 2 3" xfId="19186" xr:uid="{00000000-0005-0000-0000-0000375B0000}"/>
    <cellStyle name="Normal 3 2 2 2 2 2 3 2 2 2 5 2 3 2" xfId="19187" xr:uid="{00000000-0005-0000-0000-0000385B0000}"/>
    <cellStyle name="Normal 3 2 2 2 2 2 3 2 2 2 5 2 4" xfId="19188" xr:uid="{00000000-0005-0000-0000-0000395B0000}"/>
    <cellStyle name="Normal 3 2 2 2 2 2 3 2 2 2 5 3" xfId="19189" xr:uid="{00000000-0005-0000-0000-00003A5B0000}"/>
    <cellStyle name="Normal 3 2 2 2 2 2 3 2 2 2 5 3 2" xfId="19190" xr:uid="{00000000-0005-0000-0000-00003B5B0000}"/>
    <cellStyle name="Normal 3 2 2 2 2 2 3 2 2 2 5 4" xfId="19191" xr:uid="{00000000-0005-0000-0000-00003C5B0000}"/>
    <cellStyle name="Normal 3 2 2 2 2 2 3 2 2 2 5 4 2" xfId="19192" xr:uid="{00000000-0005-0000-0000-00003D5B0000}"/>
    <cellStyle name="Normal 3 2 2 2 2 2 3 2 2 2 5 5" xfId="19193" xr:uid="{00000000-0005-0000-0000-00003E5B0000}"/>
    <cellStyle name="Normal 3 2 2 2 2 2 3 2 2 2 6" xfId="19194" xr:uid="{00000000-0005-0000-0000-00003F5B0000}"/>
    <cellStyle name="Normal 3 2 2 2 2 2 3 2 2 2 6 2" xfId="19195" xr:uid="{00000000-0005-0000-0000-0000405B0000}"/>
    <cellStyle name="Normal 3 2 2 2 2 2 3 2 2 2 6 2 2" xfId="19196" xr:uid="{00000000-0005-0000-0000-0000415B0000}"/>
    <cellStyle name="Normal 3 2 2 2 2 2 3 2 2 2 6 3" xfId="19197" xr:uid="{00000000-0005-0000-0000-0000425B0000}"/>
    <cellStyle name="Normal 3 2 2 2 2 2 3 2 2 2 6 3 2" xfId="19198" xr:uid="{00000000-0005-0000-0000-0000435B0000}"/>
    <cellStyle name="Normal 3 2 2 2 2 2 3 2 2 2 6 4" xfId="19199" xr:uid="{00000000-0005-0000-0000-0000445B0000}"/>
    <cellStyle name="Normal 3 2 2 2 2 2 3 2 2 2 7" xfId="19200" xr:uid="{00000000-0005-0000-0000-0000455B0000}"/>
    <cellStyle name="Normal 3 2 2 2 2 2 3 2 2 2 7 2" xfId="19201" xr:uid="{00000000-0005-0000-0000-0000465B0000}"/>
    <cellStyle name="Normal 3 2 2 2 2 2 3 2 2 2 8" xfId="19202" xr:uid="{00000000-0005-0000-0000-0000475B0000}"/>
    <cellStyle name="Normal 3 2 2 2 2 2 3 2 2 2 8 2" xfId="19203" xr:uid="{00000000-0005-0000-0000-0000485B0000}"/>
    <cellStyle name="Normal 3 2 2 2 2 2 3 2 2 2 9" xfId="19204" xr:uid="{00000000-0005-0000-0000-0000495B0000}"/>
    <cellStyle name="Normal 3 2 2 2 2 2 3 2 2 3" xfId="19205" xr:uid="{00000000-0005-0000-0000-00004A5B0000}"/>
    <cellStyle name="Normal 3 2 2 2 2 2 3 2 2 3 2" xfId="19206" xr:uid="{00000000-0005-0000-0000-00004B5B0000}"/>
    <cellStyle name="Normal 3 2 2 2 2 2 3 2 2 3 2 2" xfId="19207" xr:uid="{00000000-0005-0000-0000-00004C5B0000}"/>
    <cellStyle name="Normal 3 2 2 2 2 2 3 2 2 3 2 2 2" xfId="19208" xr:uid="{00000000-0005-0000-0000-00004D5B0000}"/>
    <cellStyle name="Normal 3 2 2 2 2 2 3 2 2 3 2 2 2 2" xfId="19209" xr:uid="{00000000-0005-0000-0000-00004E5B0000}"/>
    <cellStyle name="Normal 3 2 2 2 2 2 3 2 2 3 2 2 2 2 2" xfId="19210" xr:uid="{00000000-0005-0000-0000-00004F5B0000}"/>
    <cellStyle name="Normal 3 2 2 2 2 2 3 2 2 3 2 2 2 3" xfId="19211" xr:uid="{00000000-0005-0000-0000-0000505B0000}"/>
    <cellStyle name="Normal 3 2 2 2 2 2 3 2 2 3 2 2 2 3 2" xfId="19212" xr:uid="{00000000-0005-0000-0000-0000515B0000}"/>
    <cellStyle name="Normal 3 2 2 2 2 2 3 2 2 3 2 2 2 4" xfId="19213" xr:uid="{00000000-0005-0000-0000-0000525B0000}"/>
    <cellStyle name="Normal 3 2 2 2 2 2 3 2 2 3 2 2 3" xfId="19214" xr:uid="{00000000-0005-0000-0000-0000535B0000}"/>
    <cellStyle name="Normal 3 2 2 2 2 2 3 2 2 3 2 2 3 2" xfId="19215" xr:uid="{00000000-0005-0000-0000-0000545B0000}"/>
    <cellStyle name="Normal 3 2 2 2 2 2 3 2 2 3 2 2 4" xfId="19216" xr:uid="{00000000-0005-0000-0000-0000555B0000}"/>
    <cellStyle name="Normal 3 2 2 2 2 2 3 2 2 3 2 2 4 2" xfId="19217" xr:uid="{00000000-0005-0000-0000-0000565B0000}"/>
    <cellStyle name="Normal 3 2 2 2 2 2 3 2 2 3 2 2 5" xfId="19218" xr:uid="{00000000-0005-0000-0000-0000575B0000}"/>
    <cellStyle name="Normal 3 2 2 2 2 2 3 2 2 3 2 3" xfId="19219" xr:uid="{00000000-0005-0000-0000-0000585B0000}"/>
    <cellStyle name="Normal 3 2 2 2 2 2 3 2 2 3 2 3 2" xfId="19220" xr:uid="{00000000-0005-0000-0000-0000595B0000}"/>
    <cellStyle name="Normal 3 2 2 2 2 2 3 2 2 3 2 3 2 2" xfId="19221" xr:uid="{00000000-0005-0000-0000-00005A5B0000}"/>
    <cellStyle name="Normal 3 2 2 2 2 2 3 2 2 3 2 3 3" xfId="19222" xr:uid="{00000000-0005-0000-0000-00005B5B0000}"/>
    <cellStyle name="Normal 3 2 2 2 2 2 3 2 2 3 2 3 3 2" xfId="19223" xr:uid="{00000000-0005-0000-0000-00005C5B0000}"/>
    <cellStyle name="Normal 3 2 2 2 2 2 3 2 2 3 2 3 4" xfId="19224" xr:uid="{00000000-0005-0000-0000-00005D5B0000}"/>
    <cellStyle name="Normal 3 2 2 2 2 2 3 2 2 3 2 4" xfId="19225" xr:uid="{00000000-0005-0000-0000-00005E5B0000}"/>
    <cellStyle name="Normal 3 2 2 2 2 2 3 2 2 3 2 4 2" xfId="19226" xr:uid="{00000000-0005-0000-0000-00005F5B0000}"/>
    <cellStyle name="Normal 3 2 2 2 2 2 3 2 2 3 2 5" xfId="19227" xr:uid="{00000000-0005-0000-0000-0000605B0000}"/>
    <cellStyle name="Normal 3 2 2 2 2 2 3 2 2 3 2 5 2" xfId="19228" xr:uid="{00000000-0005-0000-0000-0000615B0000}"/>
    <cellStyle name="Normal 3 2 2 2 2 2 3 2 2 3 2 6" xfId="19229" xr:uid="{00000000-0005-0000-0000-0000625B0000}"/>
    <cellStyle name="Normal 3 2 2 2 2 2 3 2 2 3 3" xfId="19230" xr:uid="{00000000-0005-0000-0000-0000635B0000}"/>
    <cellStyle name="Normal 3 2 2 2 2 2 3 2 2 3 3 2" xfId="19231" xr:uid="{00000000-0005-0000-0000-0000645B0000}"/>
    <cellStyle name="Normal 3 2 2 2 2 2 3 2 2 3 3 2 2" xfId="19232" xr:uid="{00000000-0005-0000-0000-0000655B0000}"/>
    <cellStyle name="Normal 3 2 2 2 2 2 3 2 2 3 3 2 2 2" xfId="19233" xr:uid="{00000000-0005-0000-0000-0000665B0000}"/>
    <cellStyle name="Normal 3 2 2 2 2 2 3 2 2 3 3 2 3" xfId="19234" xr:uid="{00000000-0005-0000-0000-0000675B0000}"/>
    <cellStyle name="Normal 3 2 2 2 2 2 3 2 2 3 3 2 3 2" xfId="19235" xr:uid="{00000000-0005-0000-0000-0000685B0000}"/>
    <cellStyle name="Normal 3 2 2 2 2 2 3 2 2 3 3 2 4" xfId="19236" xr:uid="{00000000-0005-0000-0000-0000695B0000}"/>
    <cellStyle name="Normal 3 2 2 2 2 2 3 2 2 3 3 3" xfId="19237" xr:uid="{00000000-0005-0000-0000-00006A5B0000}"/>
    <cellStyle name="Normal 3 2 2 2 2 2 3 2 2 3 3 3 2" xfId="19238" xr:uid="{00000000-0005-0000-0000-00006B5B0000}"/>
    <cellStyle name="Normal 3 2 2 2 2 2 3 2 2 3 3 4" xfId="19239" xr:uid="{00000000-0005-0000-0000-00006C5B0000}"/>
    <cellStyle name="Normal 3 2 2 2 2 2 3 2 2 3 3 4 2" xfId="19240" xr:uid="{00000000-0005-0000-0000-00006D5B0000}"/>
    <cellStyle name="Normal 3 2 2 2 2 2 3 2 2 3 3 5" xfId="19241" xr:uid="{00000000-0005-0000-0000-00006E5B0000}"/>
    <cellStyle name="Normal 3 2 2 2 2 2 3 2 2 3 4" xfId="19242" xr:uid="{00000000-0005-0000-0000-00006F5B0000}"/>
    <cellStyle name="Normal 3 2 2 2 2 2 3 2 2 3 4 2" xfId="19243" xr:uid="{00000000-0005-0000-0000-0000705B0000}"/>
    <cellStyle name="Normal 3 2 2 2 2 2 3 2 2 3 4 2 2" xfId="19244" xr:uid="{00000000-0005-0000-0000-0000715B0000}"/>
    <cellStyle name="Normal 3 2 2 2 2 2 3 2 2 3 4 3" xfId="19245" xr:uid="{00000000-0005-0000-0000-0000725B0000}"/>
    <cellStyle name="Normal 3 2 2 2 2 2 3 2 2 3 4 3 2" xfId="19246" xr:uid="{00000000-0005-0000-0000-0000735B0000}"/>
    <cellStyle name="Normal 3 2 2 2 2 2 3 2 2 3 4 4" xfId="19247" xr:uid="{00000000-0005-0000-0000-0000745B0000}"/>
    <cellStyle name="Normal 3 2 2 2 2 2 3 2 2 3 5" xfId="19248" xr:uid="{00000000-0005-0000-0000-0000755B0000}"/>
    <cellStyle name="Normal 3 2 2 2 2 2 3 2 2 3 5 2" xfId="19249" xr:uid="{00000000-0005-0000-0000-0000765B0000}"/>
    <cellStyle name="Normal 3 2 2 2 2 2 3 2 2 3 6" xfId="19250" xr:uid="{00000000-0005-0000-0000-0000775B0000}"/>
    <cellStyle name="Normal 3 2 2 2 2 2 3 2 2 3 6 2" xfId="19251" xr:uid="{00000000-0005-0000-0000-0000785B0000}"/>
    <cellStyle name="Normal 3 2 2 2 2 2 3 2 2 3 7" xfId="19252" xr:uid="{00000000-0005-0000-0000-0000795B0000}"/>
    <cellStyle name="Normal 3 2 2 2 2 2 3 2 2 4" xfId="19253" xr:uid="{00000000-0005-0000-0000-00007A5B0000}"/>
    <cellStyle name="Normal 3 2 2 2 2 2 3 2 2 4 2" xfId="19254" xr:uid="{00000000-0005-0000-0000-00007B5B0000}"/>
    <cellStyle name="Normal 3 2 2 2 2 2 3 2 2 4 2 2" xfId="19255" xr:uid="{00000000-0005-0000-0000-00007C5B0000}"/>
    <cellStyle name="Normal 3 2 2 2 2 2 3 2 2 4 2 2 2" xfId="19256" xr:uid="{00000000-0005-0000-0000-00007D5B0000}"/>
    <cellStyle name="Normal 3 2 2 2 2 2 3 2 2 4 2 2 2 2" xfId="19257" xr:uid="{00000000-0005-0000-0000-00007E5B0000}"/>
    <cellStyle name="Normal 3 2 2 2 2 2 3 2 2 4 2 2 2 2 2" xfId="19258" xr:uid="{00000000-0005-0000-0000-00007F5B0000}"/>
    <cellStyle name="Normal 3 2 2 2 2 2 3 2 2 4 2 2 2 3" xfId="19259" xr:uid="{00000000-0005-0000-0000-0000805B0000}"/>
    <cellStyle name="Normal 3 2 2 2 2 2 3 2 2 4 2 2 2 3 2" xfId="19260" xr:uid="{00000000-0005-0000-0000-0000815B0000}"/>
    <cellStyle name="Normal 3 2 2 2 2 2 3 2 2 4 2 2 2 4" xfId="19261" xr:uid="{00000000-0005-0000-0000-0000825B0000}"/>
    <cellStyle name="Normal 3 2 2 2 2 2 3 2 2 4 2 2 3" xfId="19262" xr:uid="{00000000-0005-0000-0000-0000835B0000}"/>
    <cellStyle name="Normal 3 2 2 2 2 2 3 2 2 4 2 2 3 2" xfId="19263" xr:uid="{00000000-0005-0000-0000-0000845B0000}"/>
    <cellStyle name="Normal 3 2 2 2 2 2 3 2 2 4 2 2 4" xfId="19264" xr:uid="{00000000-0005-0000-0000-0000855B0000}"/>
    <cellStyle name="Normal 3 2 2 2 2 2 3 2 2 4 2 2 4 2" xfId="19265" xr:uid="{00000000-0005-0000-0000-0000865B0000}"/>
    <cellStyle name="Normal 3 2 2 2 2 2 3 2 2 4 2 2 5" xfId="19266" xr:uid="{00000000-0005-0000-0000-0000875B0000}"/>
    <cellStyle name="Normal 3 2 2 2 2 2 3 2 2 4 2 3" xfId="19267" xr:uid="{00000000-0005-0000-0000-0000885B0000}"/>
    <cellStyle name="Normal 3 2 2 2 2 2 3 2 2 4 2 3 2" xfId="19268" xr:uid="{00000000-0005-0000-0000-0000895B0000}"/>
    <cellStyle name="Normal 3 2 2 2 2 2 3 2 2 4 2 3 2 2" xfId="19269" xr:uid="{00000000-0005-0000-0000-00008A5B0000}"/>
    <cellStyle name="Normal 3 2 2 2 2 2 3 2 2 4 2 3 3" xfId="19270" xr:uid="{00000000-0005-0000-0000-00008B5B0000}"/>
    <cellStyle name="Normal 3 2 2 2 2 2 3 2 2 4 2 3 3 2" xfId="19271" xr:uid="{00000000-0005-0000-0000-00008C5B0000}"/>
    <cellStyle name="Normal 3 2 2 2 2 2 3 2 2 4 2 3 4" xfId="19272" xr:uid="{00000000-0005-0000-0000-00008D5B0000}"/>
    <cellStyle name="Normal 3 2 2 2 2 2 3 2 2 4 2 4" xfId="19273" xr:uid="{00000000-0005-0000-0000-00008E5B0000}"/>
    <cellStyle name="Normal 3 2 2 2 2 2 3 2 2 4 2 4 2" xfId="19274" xr:uid="{00000000-0005-0000-0000-00008F5B0000}"/>
    <cellStyle name="Normal 3 2 2 2 2 2 3 2 2 4 2 5" xfId="19275" xr:uid="{00000000-0005-0000-0000-0000905B0000}"/>
    <cellStyle name="Normal 3 2 2 2 2 2 3 2 2 4 2 5 2" xfId="19276" xr:uid="{00000000-0005-0000-0000-0000915B0000}"/>
    <cellStyle name="Normal 3 2 2 2 2 2 3 2 2 4 2 6" xfId="19277" xr:uid="{00000000-0005-0000-0000-0000925B0000}"/>
    <cellStyle name="Normal 3 2 2 2 2 2 3 2 2 4 3" xfId="19278" xr:uid="{00000000-0005-0000-0000-0000935B0000}"/>
    <cellStyle name="Normal 3 2 2 2 2 2 3 2 2 4 3 2" xfId="19279" xr:uid="{00000000-0005-0000-0000-0000945B0000}"/>
    <cellStyle name="Normal 3 2 2 2 2 2 3 2 2 4 3 2 2" xfId="19280" xr:uid="{00000000-0005-0000-0000-0000955B0000}"/>
    <cellStyle name="Normal 3 2 2 2 2 2 3 2 2 4 3 2 2 2" xfId="19281" xr:uid="{00000000-0005-0000-0000-0000965B0000}"/>
    <cellStyle name="Normal 3 2 2 2 2 2 3 2 2 4 3 2 3" xfId="19282" xr:uid="{00000000-0005-0000-0000-0000975B0000}"/>
    <cellStyle name="Normal 3 2 2 2 2 2 3 2 2 4 3 2 3 2" xfId="19283" xr:uid="{00000000-0005-0000-0000-0000985B0000}"/>
    <cellStyle name="Normal 3 2 2 2 2 2 3 2 2 4 3 2 4" xfId="19284" xr:uid="{00000000-0005-0000-0000-0000995B0000}"/>
    <cellStyle name="Normal 3 2 2 2 2 2 3 2 2 4 3 3" xfId="19285" xr:uid="{00000000-0005-0000-0000-00009A5B0000}"/>
    <cellStyle name="Normal 3 2 2 2 2 2 3 2 2 4 3 3 2" xfId="19286" xr:uid="{00000000-0005-0000-0000-00009B5B0000}"/>
    <cellStyle name="Normal 3 2 2 2 2 2 3 2 2 4 3 4" xfId="19287" xr:uid="{00000000-0005-0000-0000-00009C5B0000}"/>
    <cellStyle name="Normal 3 2 2 2 2 2 3 2 2 4 3 4 2" xfId="19288" xr:uid="{00000000-0005-0000-0000-00009D5B0000}"/>
    <cellStyle name="Normal 3 2 2 2 2 2 3 2 2 4 3 5" xfId="19289" xr:uid="{00000000-0005-0000-0000-00009E5B0000}"/>
    <cellStyle name="Normal 3 2 2 2 2 2 3 2 2 4 4" xfId="19290" xr:uid="{00000000-0005-0000-0000-00009F5B0000}"/>
    <cellStyle name="Normal 3 2 2 2 2 2 3 2 2 4 4 2" xfId="19291" xr:uid="{00000000-0005-0000-0000-0000A05B0000}"/>
    <cellStyle name="Normal 3 2 2 2 2 2 3 2 2 4 4 2 2" xfId="19292" xr:uid="{00000000-0005-0000-0000-0000A15B0000}"/>
    <cellStyle name="Normal 3 2 2 2 2 2 3 2 2 4 4 3" xfId="19293" xr:uid="{00000000-0005-0000-0000-0000A25B0000}"/>
    <cellStyle name="Normal 3 2 2 2 2 2 3 2 2 4 4 3 2" xfId="19294" xr:uid="{00000000-0005-0000-0000-0000A35B0000}"/>
    <cellStyle name="Normal 3 2 2 2 2 2 3 2 2 4 4 4" xfId="19295" xr:uid="{00000000-0005-0000-0000-0000A45B0000}"/>
    <cellStyle name="Normal 3 2 2 2 2 2 3 2 2 4 5" xfId="19296" xr:uid="{00000000-0005-0000-0000-0000A55B0000}"/>
    <cellStyle name="Normal 3 2 2 2 2 2 3 2 2 4 5 2" xfId="19297" xr:uid="{00000000-0005-0000-0000-0000A65B0000}"/>
    <cellStyle name="Normal 3 2 2 2 2 2 3 2 2 4 6" xfId="19298" xr:uid="{00000000-0005-0000-0000-0000A75B0000}"/>
    <cellStyle name="Normal 3 2 2 2 2 2 3 2 2 4 6 2" xfId="19299" xr:uid="{00000000-0005-0000-0000-0000A85B0000}"/>
    <cellStyle name="Normal 3 2 2 2 2 2 3 2 2 4 7" xfId="19300" xr:uid="{00000000-0005-0000-0000-0000A95B0000}"/>
    <cellStyle name="Normal 3 2 2 2 2 2 3 2 2 5" xfId="19301" xr:uid="{00000000-0005-0000-0000-0000AA5B0000}"/>
    <cellStyle name="Normal 3 2 2 2 2 2 3 2 2 5 2" xfId="19302" xr:uid="{00000000-0005-0000-0000-0000AB5B0000}"/>
    <cellStyle name="Normal 3 2 2 2 2 2 3 2 2 5 2 2" xfId="19303" xr:uid="{00000000-0005-0000-0000-0000AC5B0000}"/>
    <cellStyle name="Normal 3 2 2 2 2 2 3 2 2 5 2 2 2" xfId="19304" xr:uid="{00000000-0005-0000-0000-0000AD5B0000}"/>
    <cellStyle name="Normal 3 2 2 2 2 2 3 2 2 5 2 2 2 2" xfId="19305" xr:uid="{00000000-0005-0000-0000-0000AE5B0000}"/>
    <cellStyle name="Normal 3 2 2 2 2 2 3 2 2 5 2 2 3" xfId="19306" xr:uid="{00000000-0005-0000-0000-0000AF5B0000}"/>
    <cellStyle name="Normal 3 2 2 2 2 2 3 2 2 5 2 2 3 2" xfId="19307" xr:uid="{00000000-0005-0000-0000-0000B05B0000}"/>
    <cellStyle name="Normal 3 2 2 2 2 2 3 2 2 5 2 2 4" xfId="19308" xr:uid="{00000000-0005-0000-0000-0000B15B0000}"/>
    <cellStyle name="Normal 3 2 2 2 2 2 3 2 2 5 2 3" xfId="19309" xr:uid="{00000000-0005-0000-0000-0000B25B0000}"/>
    <cellStyle name="Normal 3 2 2 2 2 2 3 2 2 5 2 3 2" xfId="19310" xr:uid="{00000000-0005-0000-0000-0000B35B0000}"/>
    <cellStyle name="Normal 3 2 2 2 2 2 3 2 2 5 2 4" xfId="19311" xr:uid="{00000000-0005-0000-0000-0000B45B0000}"/>
    <cellStyle name="Normal 3 2 2 2 2 2 3 2 2 5 2 4 2" xfId="19312" xr:uid="{00000000-0005-0000-0000-0000B55B0000}"/>
    <cellStyle name="Normal 3 2 2 2 2 2 3 2 2 5 2 5" xfId="19313" xr:uid="{00000000-0005-0000-0000-0000B65B0000}"/>
    <cellStyle name="Normal 3 2 2 2 2 2 3 2 2 5 3" xfId="19314" xr:uid="{00000000-0005-0000-0000-0000B75B0000}"/>
    <cellStyle name="Normal 3 2 2 2 2 2 3 2 2 5 3 2" xfId="19315" xr:uid="{00000000-0005-0000-0000-0000B85B0000}"/>
    <cellStyle name="Normal 3 2 2 2 2 2 3 2 2 5 3 2 2" xfId="19316" xr:uid="{00000000-0005-0000-0000-0000B95B0000}"/>
    <cellStyle name="Normal 3 2 2 2 2 2 3 2 2 5 3 3" xfId="19317" xr:uid="{00000000-0005-0000-0000-0000BA5B0000}"/>
    <cellStyle name="Normal 3 2 2 2 2 2 3 2 2 5 3 3 2" xfId="19318" xr:uid="{00000000-0005-0000-0000-0000BB5B0000}"/>
    <cellStyle name="Normal 3 2 2 2 2 2 3 2 2 5 3 4" xfId="19319" xr:uid="{00000000-0005-0000-0000-0000BC5B0000}"/>
    <cellStyle name="Normal 3 2 2 2 2 2 3 2 2 5 4" xfId="19320" xr:uid="{00000000-0005-0000-0000-0000BD5B0000}"/>
    <cellStyle name="Normal 3 2 2 2 2 2 3 2 2 5 4 2" xfId="19321" xr:uid="{00000000-0005-0000-0000-0000BE5B0000}"/>
    <cellStyle name="Normal 3 2 2 2 2 2 3 2 2 5 5" xfId="19322" xr:uid="{00000000-0005-0000-0000-0000BF5B0000}"/>
    <cellStyle name="Normal 3 2 2 2 2 2 3 2 2 5 5 2" xfId="19323" xr:uid="{00000000-0005-0000-0000-0000C05B0000}"/>
    <cellStyle name="Normal 3 2 2 2 2 2 3 2 2 5 6" xfId="19324" xr:uid="{00000000-0005-0000-0000-0000C15B0000}"/>
    <cellStyle name="Normal 3 2 2 2 2 2 3 2 2 6" xfId="19325" xr:uid="{00000000-0005-0000-0000-0000C25B0000}"/>
    <cellStyle name="Normal 3 2 2 2 2 2 3 2 2 6 2" xfId="19326" xr:uid="{00000000-0005-0000-0000-0000C35B0000}"/>
    <cellStyle name="Normal 3 2 2 2 2 2 3 2 2 6 2 2" xfId="19327" xr:uid="{00000000-0005-0000-0000-0000C45B0000}"/>
    <cellStyle name="Normal 3 2 2 2 2 2 3 2 2 6 2 2 2" xfId="19328" xr:uid="{00000000-0005-0000-0000-0000C55B0000}"/>
    <cellStyle name="Normal 3 2 2 2 2 2 3 2 2 6 2 3" xfId="19329" xr:uid="{00000000-0005-0000-0000-0000C65B0000}"/>
    <cellStyle name="Normal 3 2 2 2 2 2 3 2 2 6 2 3 2" xfId="19330" xr:uid="{00000000-0005-0000-0000-0000C75B0000}"/>
    <cellStyle name="Normal 3 2 2 2 2 2 3 2 2 6 2 4" xfId="19331" xr:uid="{00000000-0005-0000-0000-0000C85B0000}"/>
    <cellStyle name="Normal 3 2 2 2 2 2 3 2 2 6 3" xfId="19332" xr:uid="{00000000-0005-0000-0000-0000C95B0000}"/>
    <cellStyle name="Normal 3 2 2 2 2 2 3 2 2 6 3 2" xfId="19333" xr:uid="{00000000-0005-0000-0000-0000CA5B0000}"/>
    <cellStyle name="Normal 3 2 2 2 2 2 3 2 2 6 4" xfId="19334" xr:uid="{00000000-0005-0000-0000-0000CB5B0000}"/>
    <cellStyle name="Normal 3 2 2 2 2 2 3 2 2 6 4 2" xfId="19335" xr:uid="{00000000-0005-0000-0000-0000CC5B0000}"/>
    <cellStyle name="Normal 3 2 2 2 2 2 3 2 2 6 5" xfId="19336" xr:uid="{00000000-0005-0000-0000-0000CD5B0000}"/>
    <cellStyle name="Normal 3 2 2 2 2 2 3 2 2 7" xfId="19337" xr:uid="{00000000-0005-0000-0000-0000CE5B0000}"/>
    <cellStyle name="Normal 3 2 2 2 2 2 3 2 2 7 2" xfId="19338" xr:uid="{00000000-0005-0000-0000-0000CF5B0000}"/>
    <cellStyle name="Normal 3 2 2 2 2 2 3 2 2 7 2 2" xfId="19339" xr:uid="{00000000-0005-0000-0000-0000D05B0000}"/>
    <cellStyle name="Normal 3 2 2 2 2 2 3 2 2 7 3" xfId="19340" xr:uid="{00000000-0005-0000-0000-0000D15B0000}"/>
    <cellStyle name="Normal 3 2 2 2 2 2 3 2 2 7 3 2" xfId="19341" xr:uid="{00000000-0005-0000-0000-0000D25B0000}"/>
    <cellStyle name="Normal 3 2 2 2 2 2 3 2 2 7 4" xfId="19342" xr:uid="{00000000-0005-0000-0000-0000D35B0000}"/>
    <cellStyle name="Normal 3 2 2 2 2 2 3 2 2 8" xfId="19343" xr:uid="{00000000-0005-0000-0000-0000D45B0000}"/>
    <cellStyle name="Normal 3 2 2 2 2 2 3 2 2 8 2" xfId="19344" xr:uid="{00000000-0005-0000-0000-0000D55B0000}"/>
    <cellStyle name="Normal 3 2 2 2 2 2 3 2 2 9" xfId="19345" xr:uid="{00000000-0005-0000-0000-0000D65B0000}"/>
    <cellStyle name="Normal 3 2 2 2 2 2 3 2 2 9 2" xfId="19346" xr:uid="{00000000-0005-0000-0000-0000D75B0000}"/>
    <cellStyle name="Normal 3 2 2 2 2 2 3 2 3" xfId="4678" xr:uid="{00000000-0005-0000-0000-0000D85B0000}"/>
    <cellStyle name="Normal 3 2 2 2 2 2 3 2 3 2" xfId="19347" xr:uid="{00000000-0005-0000-0000-0000D95B0000}"/>
    <cellStyle name="Normal 3 2 2 2 2 2 3 2 3 2 2" xfId="19348" xr:uid="{00000000-0005-0000-0000-0000DA5B0000}"/>
    <cellStyle name="Normal 3 2 2 2 2 2 3 2 3 2 2 2" xfId="19349" xr:uid="{00000000-0005-0000-0000-0000DB5B0000}"/>
    <cellStyle name="Normal 3 2 2 2 2 2 3 2 3 2 2 2 2" xfId="19350" xr:uid="{00000000-0005-0000-0000-0000DC5B0000}"/>
    <cellStyle name="Normal 3 2 2 2 2 2 3 2 3 2 2 2 2 2" xfId="19351" xr:uid="{00000000-0005-0000-0000-0000DD5B0000}"/>
    <cellStyle name="Normal 3 2 2 2 2 2 3 2 3 2 2 2 2 2 2" xfId="19352" xr:uid="{00000000-0005-0000-0000-0000DE5B0000}"/>
    <cellStyle name="Normal 3 2 2 2 2 2 3 2 3 2 2 2 2 3" xfId="19353" xr:uid="{00000000-0005-0000-0000-0000DF5B0000}"/>
    <cellStyle name="Normal 3 2 2 2 2 2 3 2 3 2 2 2 2 3 2" xfId="19354" xr:uid="{00000000-0005-0000-0000-0000E05B0000}"/>
    <cellStyle name="Normal 3 2 2 2 2 2 3 2 3 2 2 2 2 4" xfId="19355" xr:uid="{00000000-0005-0000-0000-0000E15B0000}"/>
    <cellStyle name="Normal 3 2 2 2 2 2 3 2 3 2 2 2 3" xfId="19356" xr:uid="{00000000-0005-0000-0000-0000E25B0000}"/>
    <cellStyle name="Normal 3 2 2 2 2 2 3 2 3 2 2 2 3 2" xfId="19357" xr:uid="{00000000-0005-0000-0000-0000E35B0000}"/>
    <cellStyle name="Normal 3 2 2 2 2 2 3 2 3 2 2 2 4" xfId="19358" xr:uid="{00000000-0005-0000-0000-0000E45B0000}"/>
    <cellStyle name="Normal 3 2 2 2 2 2 3 2 3 2 2 2 4 2" xfId="19359" xr:uid="{00000000-0005-0000-0000-0000E55B0000}"/>
    <cellStyle name="Normal 3 2 2 2 2 2 3 2 3 2 2 2 5" xfId="19360" xr:uid="{00000000-0005-0000-0000-0000E65B0000}"/>
    <cellStyle name="Normal 3 2 2 2 2 2 3 2 3 2 2 3" xfId="19361" xr:uid="{00000000-0005-0000-0000-0000E75B0000}"/>
    <cellStyle name="Normal 3 2 2 2 2 2 3 2 3 2 2 3 2" xfId="19362" xr:uid="{00000000-0005-0000-0000-0000E85B0000}"/>
    <cellStyle name="Normal 3 2 2 2 2 2 3 2 3 2 2 3 2 2" xfId="19363" xr:uid="{00000000-0005-0000-0000-0000E95B0000}"/>
    <cellStyle name="Normal 3 2 2 2 2 2 3 2 3 2 2 3 3" xfId="19364" xr:uid="{00000000-0005-0000-0000-0000EA5B0000}"/>
    <cellStyle name="Normal 3 2 2 2 2 2 3 2 3 2 2 3 3 2" xfId="19365" xr:uid="{00000000-0005-0000-0000-0000EB5B0000}"/>
    <cellStyle name="Normal 3 2 2 2 2 2 3 2 3 2 2 3 4" xfId="19366" xr:uid="{00000000-0005-0000-0000-0000EC5B0000}"/>
    <cellStyle name="Normal 3 2 2 2 2 2 3 2 3 2 2 4" xfId="19367" xr:uid="{00000000-0005-0000-0000-0000ED5B0000}"/>
    <cellStyle name="Normal 3 2 2 2 2 2 3 2 3 2 2 4 2" xfId="19368" xr:uid="{00000000-0005-0000-0000-0000EE5B0000}"/>
    <cellStyle name="Normal 3 2 2 2 2 2 3 2 3 2 2 5" xfId="19369" xr:uid="{00000000-0005-0000-0000-0000EF5B0000}"/>
    <cellStyle name="Normal 3 2 2 2 2 2 3 2 3 2 2 5 2" xfId="19370" xr:uid="{00000000-0005-0000-0000-0000F05B0000}"/>
    <cellStyle name="Normal 3 2 2 2 2 2 3 2 3 2 2 6" xfId="19371" xr:uid="{00000000-0005-0000-0000-0000F15B0000}"/>
    <cellStyle name="Normal 3 2 2 2 2 2 3 2 3 2 3" xfId="19372" xr:uid="{00000000-0005-0000-0000-0000F25B0000}"/>
    <cellStyle name="Normal 3 2 2 2 2 2 3 2 3 2 3 2" xfId="19373" xr:uid="{00000000-0005-0000-0000-0000F35B0000}"/>
    <cellStyle name="Normal 3 2 2 2 2 2 3 2 3 2 3 2 2" xfId="19374" xr:uid="{00000000-0005-0000-0000-0000F45B0000}"/>
    <cellStyle name="Normal 3 2 2 2 2 2 3 2 3 2 3 2 2 2" xfId="19375" xr:uid="{00000000-0005-0000-0000-0000F55B0000}"/>
    <cellStyle name="Normal 3 2 2 2 2 2 3 2 3 2 3 2 3" xfId="19376" xr:uid="{00000000-0005-0000-0000-0000F65B0000}"/>
    <cellStyle name="Normal 3 2 2 2 2 2 3 2 3 2 3 2 3 2" xfId="19377" xr:uid="{00000000-0005-0000-0000-0000F75B0000}"/>
    <cellStyle name="Normal 3 2 2 2 2 2 3 2 3 2 3 2 4" xfId="19378" xr:uid="{00000000-0005-0000-0000-0000F85B0000}"/>
    <cellStyle name="Normal 3 2 2 2 2 2 3 2 3 2 3 3" xfId="19379" xr:uid="{00000000-0005-0000-0000-0000F95B0000}"/>
    <cellStyle name="Normal 3 2 2 2 2 2 3 2 3 2 3 3 2" xfId="19380" xr:uid="{00000000-0005-0000-0000-0000FA5B0000}"/>
    <cellStyle name="Normal 3 2 2 2 2 2 3 2 3 2 3 4" xfId="19381" xr:uid="{00000000-0005-0000-0000-0000FB5B0000}"/>
    <cellStyle name="Normal 3 2 2 2 2 2 3 2 3 2 3 4 2" xfId="19382" xr:uid="{00000000-0005-0000-0000-0000FC5B0000}"/>
    <cellStyle name="Normal 3 2 2 2 2 2 3 2 3 2 3 5" xfId="19383" xr:uid="{00000000-0005-0000-0000-0000FD5B0000}"/>
    <cellStyle name="Normal 3 2 2 2 2 2 3 2 3 2 4" xfId="19384" xr:uid="{00000000-0005-0000-0000-0000FE5B0000}"/>
    <cellStyle name="Normal 3 2 2 2 2 2 3 2 3 2 4 2" xfId="19385" xr:uid="{00000000-0005-0000-0000-0000FF5B0000}"/>
    <cellStyle name="Normal 3 2 2 2 2 2 3 2 3 2 4 2 2" xfId="19386" xr:uid="{00000000-0005-0000-0000-0000005C0000}"/>
    <cellStyle name="Normal 3 2 2 2 2 2 3 2 3 2 4 3" xfId="19387" xr:uid="{00000000-0005-0000-0000-0000015C0000}"/>
    <cellStyle name="Normal 3 2 2 2 2 2 3 2 3 2 4 3 2" xfId="19388" xr:uid="{00000000-0005-0000-0000-0000025C0000}"/>
    <cellStyle name="Normal 3 2 2 2 2 2 3 2 3 2 4 4" xfId="19389" xr:uid="{00000000-0005-0000-0000-0000035C0000}"/>
    <cellStyle name="Normal 3 2 2 2 2 2 3 2 3 2 5" xfId="19390" xr:uid="{00000000-0005-0000-0000-0000045C0000}"/>
    <cellStyle name="Normal 3 2 2 2 2 2 3 2 3 2 5 2" xfId="19391" xr:uid="{00000000-0005-0000-0000-0000055C0000}"/>
    <cellStyle name="Normal 3 2 2 2 2 2 3 2 3 2 6" xfId="19392" xr:uid="{00000000-0005-0000-0000-0000065C0000}"/>
    <cellStyle name="Normal 3 2 2 2 2 2 3 2 3 2 6 2" xfId="19393" xr:uid="{00000000-0005-0000-0000-0000075C0000}"/>
    <cellStyle name="Normal 3 2 2 2 2 2 3 2 3 2 7" xfId="19394" xr:uid="{00000000-0005-0000-0000-0000085C0000}"/>
    <cellStyle name="Normal 3 2 2 2 2 2 3 2 3 3" xfId="19395" xr:uid="{00000000-0005-0000-0000-0000095C0000}"/>
    <cellStyle name="Normal 3 2 2 2 2 2 3 2 3 3 2" xfId="19396" xr:uid="{00000000-0005-0000-0000-00000A5C0000}"/>
    <cellStyle name="Normal 3 2 2 2 2 2 3 2 3 3 2 2" xfId="19397" xr:uid="{00000000-0005-0000-0000-00000B5C0000}"/>
    <cellStyle name="Normal 3 2 2 2 2 2 3 2 3 3 2 2 2" xfId="19398" xr:uid="{00000000-0005-0000-0000-00000C5C0000}"/>
    <cellStyle name="Normal 3 2 2 2 2 2 3 2 3 3 2 2 2 2" xfId="19399" xr:uid="{00000000-0005-0000-0000-00000D5C0000}"/>
    <cellStyle name="Normal 3 2 2 2 2 2 3 2 3 3 2 2 2 2 2" xfId="19400" xr:uid="{00000000-0005-0000-0000-00000E5C0000}"/>
    <cellStyle name="Normal 3 2 2 2 2 2 3 2 3 3 2 2 2 3" xfId="19401" xr:uid="{00000000-0005-0000-0000-00000F5C0000}"/>
    <cellStyle name="Normal 3 2 2 2 2 2 3 2 3 3 2 2 2 3 2" xfId="19402" xr:uid="{00000000-0005-0000-0000-0000105C0000}"/>
    <cellStyle name="Normal 3 2 2 2 2 2 3 2 3 3 2 2 2 4" xfId="19403" xr:uid="{00000000-0005-0000-0000-0000115C0000}"/>
    <cellStyle name="Normal 3 2 2 2 2 2 3 2 3 3 2 2 3" xfId="19404" xr:uid="{00000000-0005-0000-0000-0000125C0000}"/>
    <cellStyle name="Normal 3 2 2 2 2 2 3 2 3 3 2 2 3 2" xfId="19405" xr:uid="{00000000-0005-0000-0000-0000135C0000}"/>
    <cellStyle name="Normal 3 2 2 2 2 2 3 2 3 3 2 2 4" xfId="19406" xr:uid="{00000000-0005-0000-0000-0000145C0000}"/>
    <cellStyle name="Normal 3 2 2 2 2 2 3 2 3 3 2 2 4 2" xfId="19407" xr:uid="{00000000-0005-0000-0000-0000155C0000}"/>
    <cellStyle name="Normal 3 2 2 2 2 2 3 2 3 3 2 2 5" xfId="19408" xr:uid="{00000000-0005-0000-0000-0000165C0000}"/>
    <cellStyle name="Normal 3 2 2 2 2 2 3 2 3 3 2 3" xfId="19409" xr:uid="{00000000-0005-0000-0000-0000175C0000}"/>
    <cellStyle name="Normal 3 2 2 2 2 2 3 2 3 3 2 3 2" xfId="19410" xr:uid="{00000000-0005-0000-0000-0000185C0000}"/>
    <cellStyle name="Normal 3 2 2 2 2 2 3 2 3 3 2 3 2 2" xfId="19411" xr:uid="{00000000-0005-0000-0000-0000195C0000}"/>
    <cellStyle name="Normal 3 2 2 2 2 2 3 2 3 3 2 3 3" xfId="19412" xr:uid="{00000000-0005-0000-0000-00001A5C0000}"/>
    <cellStyle name="Normal 3 2 2 2 2 2 3 2 3 3 2 3 3 2" xfId="19413" xr:uid="{00000000-0005-0000-0000-00001B5C0000}"/>
    <cellStyle name="Normal 3 2 2 2 2 2 3 2 3 3 2 3 4" xfId="19414" xr:uid="{00000000-0005-0000-0000-00001C5C0000}"/>
    <cellStyle name="Normal 3 2 2 2 2 2 3 2 3 3 2 4" xfId="19415" xr:uid="{00000000-0005-0000-0000-00001D5C0000}"/>
    <cellStyle name="Normal 3 2 2 2 2 2 3 2 3 3 2 4 2" xfId="19416" xr:uid="{00000000-0005-0000-0000-00001E5C0000}"/>
    <cellStyle name="Normal 3 2 2 2 2 2 3 2 3 3 2 5" xfId="19417" xr:uid="{00000000-0005-0000-0000-00001F5C0000}"/>
    <cellStyle name="Normal 3 2 2 2 2 2 3 2 3 3 2 5 2" xfId="19418" xr:uid="{00000000-0005-0000-0000-0000205C0000}"/>
    <cellStyle name="Normal 3 2 2 2 2 2 3 2 3 3 2 6" xfId="19419" xr:uid="{00000000-0005-0000-0000-0000215C0000}"/>
    <cellStyle name="Normal 3 2 2 2 2 2 3 2 3 3 3" xfId="19420" xr:uid="{00000000-0005-0000-0000-0000225C0000}"/>
    <cellStyle name="Normal 3 2 2 2 2 2 3 2 3 3 3 2" xfId="19421" xr:uid="{00000000-0005-0000-0000-0000235C0000}"/>
    <cellStyle name="Normal 3 2 2 2 2 2 3 2 3 3 3 2 2" xfId="19422" xr:uid="{00000000-0005-0000-0000-0000245C0000}"/>
    <cellStyle name="Normal 3 2 2 2 2 2 3 2 3 3 3 2 2 2" xfId="19423" xr:uid="{00000000-0005-0000-0000-0000255C0000}"/>
    <cellStyle name="Normal 3 2 2 2 2 2 3 2 3 3 3 2 3" xfId="19424" xr:uid="{00000000-0005-0000-0000-0000265C0000}"/>
    <cellStyle name="Normal 3 2 2 2 2 2 3 2 3 3 3 2 3 2" xfId="19425" xr:uid="{00000000-0005-0000-0000-0000275C0000}"/>
    <cellStyle name="Normal 3 2 2 2 2 2 3 2 3 3 3 2 4" xfId="19426" xr:uid="{00000000-0005-0000-0000-0000285C0000}"/>
    <cellStyle name="Normal 3 2 2 2 2 2 3 2 3 3 3 3" xfId="19427" xr:uid="{00000000-0005-0000-0000-0000295C0000}"/>
    <cellStyle name="Normal 3 2 2 2 2 2 3 2 3 3 3 3 2" xfId="19428" xr:uid="{00000000-0005-0000-0000-00002A5C0000}"/>
    <cellStyle name="Normal 3 2 2 2 2 2 3 2 3 3 3 4" xfId="19429" xr:uid="{00000000-0005-0000-0000-00002B5C0000}"/>
    <cellStyle name="Normal 3 2 2 2 2 2 3 2 3 3 3 4 2" xfId="19430" xr:uid="{00000000-0005-0000-0000-00002C5C0000}"/>
    <cellStyle name="Normal 3 2 2 2 2 2 3 2 3 3 3 5" xfId="19431" xr:uid="{00000000-0005-0000-0000-00002D5C0000}"/>
    <cellStyle name="Normal 3 2 2 2 2 2 3 2 3 3 4" xfId="19432" xr:uid="{00000000-0005-0000-0000-00002E5C0000}"/>
    <cellStyle name="Normal 3 2 2 2 2 2 3 2 3 3 4 2" xfId="19433" xr:uid="{00000000-0005-0000-0000-00002F5C0000}"/>
    <cellStyle name="Normal 3 2 2 2 2 2 3 2 3 3 4 2 2" xfId="19434" xr:uid="{00000000-0005-0000-0000-0000305C0000}"/>
    <cellStyle name="Normal 3 2 2 2 2 2 3 2 3 3 4 3" xfId="19435" xr:uid="{00000000-0005-0000-0000-0000315C0000}"/>
    <cellStyle name="Normal 3 2 2 2 2 2 3 2 3 3 4 3 2" xfId="19436" xr:uid="{00000000-0005-0000-0000-0000325C0000}"/>
    <cellStyle name="Normal 3 2 2 2 2 2 3 2 3 3 4 4" xfId="19437" xr:uid="{00000000-0005-0000-0000-0000335C0000}"/>
    <cellStyle name="Normal 3 2 2 2 2 2 3 2 3 3 5" xfId="19438" xr:uid="{00000000-0005-0000-0000-0000345C0000}"/>
    <cellStyle name="Normal 3 2 2 2 2 2 3 2 3 3 5 2" xfId="19439" xr:uid="{00000000-0005-0000-0000-0000355C0000}"/>
    <cellStyle name="Normal 3 2 2 2 2 2 3 2 3 3 6" xfId="19440" xr:uid="{00000000-0005-0000-0000-0000365C0000}"/>
    <cellStyle name="Normal 3 2 2 2 2 2 3 2 3 3 6 2" xfId="19441" xr:uid="{00000000-0005-0000-0000-0000375C0000}"/>
    <cellStyle name="Normal 3 2 2 2 2 2 3 2 3 3 7" xfId="19442" xr:uid="{00000000-0005-0000-0000-0000385C0000}"/>
    <cellStyle name="Normal 3 2 2 2 2 2 3 2 3 4" xfId="19443" xr:uid="{00000000-0005-0000-0000-0000395C0000}"/>
    <cellStyle name="Normal 3 2 2 2 2 2 3 2 3 4 2" xfId="19444" xr:uid="{00000000-0005-0000-0000-00003A5C0000}"/>
    <cellStyle name="Normal 3 2 2 2 2 2 3 2 3 4 2 2" xfId="19445" xr:uid="{00000000-0005-0000-0000-00003B5C0000}"/>
    <cellStyle name="Normal 3 2 2 2 2 2 3 2 3 4 2 2 2" xfId="19446" xr:uid="{00000000-0005-0000-0000-00003C5C0000}"/>
    <cellStyle name="Normal 3 2 2 2 2 2 3 2 3 4 2 2 2 2" xfId="19447" xr:uid="{00000000-0005-0000-0000-00003D5C0000}"/>
    <cellStyle name="Normal 3 2 2 2 2 2 3 2 3 4 2 2 3" xfId="19448" xr:uid="{00000000-0005-0000-0000-00003E5C0000}"/>
    <cellStyle name="Normal 3 2 2 2 2 2 3 2 3 4 2 2 3 2" xfId="19449" xr:uid="{00000000-0005-0000-0000-00003F5C0000}"/>
    <cellStyle name="Normal 3 2 2 2 2 2 3 2 3 4 2 2 4" xfId="19450" xr:uid="{00000000-0005-0000-0000-0000405C0000}"/>
    <cellStyle name="Normal 3 2 2 2 2 2 3 2 3 4 2 3" xfId="19451" xr:uid="{00000000-0005-0000-0000-0000415C0000}"/>
    <cellStyle name="Normal 3 2 2 2 2 2 3 2 3 4 2 3 2" xfId="19452" xr:uid="{00000000-0005-0000-0000-0000425C0000}"/>
    <cellStyle name="Normal 3 2 2 2 2 2 3 2 3 4 2 4" xfId="19453" xr:uid="{00000000-0005-0000-0000-0000435C0000}"/>
    <cellStyle name="Normal 3 2 2 2 2 2 3 2 3 4 2 4 2" xfId="19454" xr:uid="{00000000-0005-0000-0000-0000445C0000}"/>
    <cellStyle name="Normal 3 2 2 2 2 2 3 2 3 4 2 5" xfId="19455" xr:uid="{00000000-0005-0000-0000-0000455C0000}"/>
    <cellStyle name="Normal 3 2 2 2 2 2 3 2 3 4 3" xfId="19456" xr:uid="{00000000-0005-0000-0000-0000465C0000}"/>
    <cellStyle name="Normal 3 2 2 2 2 2 3 2 3 4 3 2" xfId="19457" xr:uid="{00000000-0005-0000-0000-0000475C0000}"/>
    <cellStyle name="Normal 3 2 2 2 2 2 3 2 3 4 3 2 2" xfId="19458" xr:uid="{00000000-0005-0000-0000-0000485C0000}"/>
    <cellStyle name="Normal 3 2 2 2 2 2 3 2 3 4 3 3" xfId="19459" xr:uid="{00000000-0005-0000-0000-0000495C0000}"/>
    <cellStyle name="Normal 3 2 2 2 2 2 3 2 3 4 3 3 2" xfId="19460" xr:uid="{00000000-0005-0000-0000-00004A5C0000}"/>
    <cellStyle name="Normal 3 2 2 2 2 2 3 2 3 4 3 4" xfId="19461" xr:uid="{00000000-0005-0000-0000-00004B5C0000}"/>
    <cellStyle name="Normal 3 2 2 2 2 2 3 2 3 4 4" xfId="19462" xr:uid="{00000000-0005-0000-0000-00004C5C0000}"/>
    <cellStyle name="Normal 3 2 2 2 2 2 3 2 3 4 4 2" xfId="19463" xr:uid="{00000000-0005-0000-0000-00004D5C0000}"/>
    <cellStyle name="Normal 3 2 2 2 2 2 3 2 3 4 5" xfId="19464" xr:uid="{00000000-0005-0000-0000-00004E5C0000}"/>
    <cellStyle name="Normal 3 2 2 2 2 2 3 2 3 4 5 2" xfId="19465" xr:uid="{00000000-0005-0000-0000-00004F5C0000}"/>
    <cellStyle name="Normal 3 2 2 2 2 2 3 2 3 4 6" xfId="19466" xr:uid="{00000000-0005-0000-0000-0000505C0000}"/>
    <cellStyle name="Normal 3 2 2 2 2 2 3 2 3 5" xfId="19467" xr:uid="{00000000-0005-0000-0000-0000515C0000}"/>
    <cellStyle name="Normal 3 2 2 2 2 2 3 2 3 5 2" xfId="19468" xr:uid="{00000000-0005-0000-0000-0000525C0000}"/>
    <cellStyle name="Normal 3 2 2 2 2 2 3 2 3 5 2 2" xfId="19469" xr:uid="{00000000-0005-0000-0000-0000535C0000}"/>
    <cellStyle name="Normal 3 2 2 2 2 2 3 2 3 5 2 2 2" xfId="19470" xr:uid="{00000000-0005-0000-0000-0000545C0000}"/>
    <cellStyle name="Normal 3 2 2 2 2 2 3 2 3 5 2 3" xfId="19471" xr:uid="{00000000-0005-0000-0000-0000555C0000}"/>
    <cellStyle name="Normal 3 2 2 2 2 2 3 2 3 5 2 3 2" xfId="19472" xr:uid="{00000000-0005-0000-0000-0000565C0000}"/>
    <cellStyle name="Normal 3 2 2 2 2 2 3 2 3 5 2 4" xfId="19473" xr:uid="{00000000-0005-0000-0000-0000575C0000}"/>
    <cellStyle name="Normal 3 2 2 2 2 2 3 2 3 5 3" xfId="19474" xr:uid="{00000000-0005-0000-0000-0000585C0000}"/>
    <cellStyle name="Normal 3 2 2 2 2 2 3 2 3 5 3 2" xfId="19475" xr:uid="{00000000-0005-0000-0000-0000595C0000}"/>
    <cellStyle name="Normal 3 2 2 2 2 2 3 2 3 5 4" xfId="19476" xr:uid="{00000000-0005-0000-0000-00005A5C0000}"/>
    <cellStyle name="Normal 3 2 2 2 2 2 3 2 3 5 4 2" xfId="19477" xr:uid="{00000000-0005-0000-0000-00005B5C0000}"/>
    <cellStyle name="Normal 3 2 2 2 2 2 3 2 3 5 5" xfId="19478" xr:uid="{00000000-0005-0000-0000-00005C5C0000}"/>
    <cellStyle name="Normal 3 2 2 2 2 2 3 2 3 6" xfId="19479" xr:uid="{00000000-0005-0000-0000-00005D5C0000}"/>
    <cellStyle name="Normal 3 2 2 2 2 2 3 2 3 6 2" xfId="19480" xr:uid="{00000000-0005-0000-0000-00005E5C0000}"/>
    <cellStyle name="Normal 3 2 2 2 2 2 3 2 3 6 2 2" xfId="19481" xr:uid="{00000000-0005-0000-0000-00005F5C0000}"/>
    <cellStyle name="Normal 3 2 2 2 2 2 3 2 3 6 3" xfId="19482" xr:uid="{00000000-0005-0000-0000-0000605C0000}"/>
    <cellStyle name="Normal 3 2 2 2 2 2 3 2 3 6 3 2" xfId="19483" xr:uid="{00000000-0005-0000-0000-0000615C0000}"/>
    <cellStyle name="Normal 3 2 2 2 2 2 3 2 3 6 4" xfId="19484" xr:uid="{00000000-0005-0000-0000-0000625C0000}"/>
    <cellStyle name="Normal 3 2 2 2 2 2 3 2 3 7" xfId="19485" xr:uid="{00000000-0005-0000-0000-0000635C0000}"/>
    <cellStyle name="Normal 3 2 2 2 2 2 3 2 3 7 2" xfId="19486" xr:uid="{00000000-0005-0000-0000-0000645C0000}"/>
    <cellStyle name="Normal 3 2 2 2 2 2 3 2 3 8" xfId="19487" xr:uid="{00000000-0005-0000-0000-0000655C0000}"/>
    <cellStyle name="Normal 3 2 2 2 2 2 3 2 3 8 2" xfId="19488" xr:uid="{00000000-0005-0000-0000-0000665C0000}"/>
    <cellStyle name="Normal 3 2 2 2 2 2 3 2 3 9" xfId="19489" xr:uid="{00000000-0005-0000-0000-0000675C0000}"/>
    <cellStyle name="Normal 3 2 2 2 2 2 3 2 4" xfId="19490" xr:uid="{00000000-0005-0000-0000-0000685C0000}"/>
    <cellStyle name="Normal 3 2 2 2 2 2 3 2 4 2" xfId="19491" xr:uid="{00000000-0005-0000-0000-0000695C0000}"/>
    <cellStyle name="Normal 3 2 2 2 2 2 3 2 4 2 2" xfId="19492" xr:uid="{00000000-0005-0000-0000-00006A5C0000}"/>
    <cellStyle name="Normal 3 2 2 2 2 2 3 2 4 2 2 2" xfId="19493" xr:uid="{00000000-0005-0000-0000-00006B5C0000}"/>
    <cellStyle name="Normal 3 2 2 2 2 2 3 2 4 2 2 2 2" xfId="19494" xr:uid="{00000000-0005-0000-0000-00006C5C0000}"/>
    <cellStyle name="Normal 3 2 2 2 2 2 3 2 4 2 2 2 2 2" xfId="19495" xr:uid="{00000000-0005-0000-0000-00006D5C0000}"/>
    <cellStyle name="Normal 3 2 2 2 2 2 3 2 4 2 2 2 3" xfId="19496" xr:uid="{00000000-0005-0000-0000-00006E5C0000}"/>
    <cellStyle name="Normal 3 2 2 2 2 2 3 2 4 2 2 2 3 2" xfId="19497" xr:uid="{00000000-0005-0000-0000-00006F5C0000}"/>
    <cellStyle name="Normal 3 2 2 2 2 2 3 2 4 2 2 2 4" xfId="19498" xr:uid="{00000000-0005-0000-0000-0000705C0000}"/>
    <cellStyle name="Normal 3 2 2 2 2 2 3 2 4 2 2 3" xfId="19499" xr:uid="{00000000-0005-0000-0000-0000715C0000}"/>
    <cellStyle name="Normal 3 2 2 2 2 2 3 2 4 2 2 3 2" xfId="19500" xr:uid="{00000000-0005-0000-0000-0000725C0000}"/>
    <cellStyle name="Normal 3 2 2 2 2 2 3 2 4 2 2 4" xfId="19501" xr:uid="{00000000-0005-0000-0000-0000735C0000}"/>
    <cellStyle name="Normal 3 2 2 2 2 2 3 2 4 2 2 4 2" xfId="19502" xr:uid="{00000000-0005-0000-0000-0000745C0000}"/>
    <cellStyle name="Normal 3 2 2 2 2 2 3 2 4 2 2 5" xfId="19503" xr:uid="{00000000-0005-0000-0000-0000755C0000}"/>
    <cellStyle name="Normal 3 2 2 2 2 2 3 2 4 2 3" xfId="19504" xr:uid="{00000000-0005-0000-0000-0000765C0000}"/>
    <cellStyle name="Normal 3 2 2 2 2 2 3 2 4 2 3 2" xfId="19505" xr:uid="{00000000-0005-0000-0000-0000775C0000}"/>
    <cellStyle name="Normal 3 2 2 2 2 2 3 2 4 2 3 2 2" xfId="19506" xr:uid="{00000000-0005-0000-0000-0000785C0000}"/>
    <cellStyle name="Normal 3 2 2 2 2 2 3 2 4 2 3 3" xfId="19507" xr:uid="{00000000-0005-0000-0000-0000795C0000}"/>
    <cellStyle name="Normal 3 2 2 2 2 2 3 2 4 2 3 3 2" xfId="19508" xr:uid="{00000000-0005-0000-0000-00007A5C0000}"/>
    <cellStyle name="Normal 3 2 2 2 2 2 3 2 4 2 3 4" xfId="19509" xr:uid="{00000000-0005-0000-0000-00007B5C0000}"/>
    <cellStyle name="Normal 3 2 2 2 2 2 3 2 4 2 4" xfId="19510" xr:uid="{00000000-0005-0000-0000-00007C5C0000}"/>
    <cellStyle name="Normal 3 2 2 2 2 2 3 2 4 2 4 2" xfId="19511" xr:uid="{00000000-0005-0000-0000-00007D5C0000}"/>
    <cellStyle name="Normal 3 2 2 2 2 2 3 2 4 2 5" xfId="19512" xr:uid="{00000000-0005-0000-0000-00007E5C0000}"/>
    <cellStyle name="Normal 3 2 2 2 2 2 3 2 4 2 5 2" xfId="19513" xr:uid="{00000000-0005-0000-0000-00007F5C0000}"/>
    <cellStyle name="Normal 3 2 2 2 2 2 3 2 4 2 6" xfId="19514" xr:uid="{00000000-0005-0000-0000-0000805C0000}"/>
    <cellStyle name="Normal 3 2 2 2 2 2 3 2 4 3" xfId="19515" xr:uid="{00000000-0005-0000-0000-0000815C0000}"/>
    <cellStyle name="Normal 3 2 2 2 2 2 3 2 4 3 2" xfId="19516" xr:uid="{00000000-0005-0000-0000-0000825C0000}"/>
    <cellStyle name="Normal 3 2 2 2 2 2 3 2 4 3 2 2" xfId="19517" xr:uid="{00000000-0005-0000-0000-0000835C0000}"/>
    <cellStyle name="Normal 3 2 2 2 2 2 3 2 4 3 2 2 2" xfId="19518" xr:uid="{00000000-0005-0000-0000-0000845C0000}"/>
    <cellStyle name="Normal 3 2 2 2 2 2 3 2 4 3 2 3" xfId="19519" xr:uid="{00000000-0005-0000-0000-0000855C0000}"/>
    <cellStyle name="Normal 3 2 2 2 2 2 3 2 4 3 2 3 2" xfId="19520" xr:uid="{00000000-0005-0000-0000-0000865C0000}"/>
    <cellStyle name="Normal 3 2 2 2 2 2 3 2 4 3 2 4" xfId="19521" xr:uid="{00000000-0005-0000-0000-0000875C0000}"/>
    <cellStyle name="Normal 3 2 2 2 2 2 3 2 4 3 3" xfId="19522" xr:uid="{00000000-0005-0000-0000-0000885C0000}"/>
    <cellStyle name="Normal 3 2 2 2 2 2 3 2 4 3 3 2" xfId="19523" xr:uid="{00000000-0005-0000-0000-0000895C0000}"/>
    <cellStyle name="Normal 3 2 2 2 2 2 3 2 4 3 4" xfId="19524" xr:uid="{00000000-0005-0000-0000-00008A5C0000}"/>
    <cellStyle name="Normal 3 2 2 2 2 2 3 2 4 3 4 2" xfId="19525" xr:uid="{00000000-0005-0000-0000-00008B5C0000}"/>
    <cellStyle name="Normal 3 2 2 2 2 2 3 2 4 3 5" xfId="19526" xr:uid="{00000000-0005-0000-0000-00008C5C0000}"/>
    <cellStyle name="Normal 3 2 2 2 2 2 3 2 4 4" xfId="19527" xr:uid="{00000000-0005-0000-0000-00008D5C0000}"/>
    <cellStyle name="Normal 3 2 2 2 2 2 3 2 4 4 2" xfId="19528" xr:uid="{00000000-0005-0000-0000-00008E5C0000}"/>
    <cellStyle name="Normal 3 2 2 2 2 2 3 2 4 4 2 2" xfId="19529" xr:uid="{00000000-0005-0000-0000-00008F5C0000}"/>
    <cellStyle name="Normal 3 2 2 2 2 2 3 2 4 4 3" xfId="19530" xr:uid="{00000000-0005-0000-0000-0000905C0000}"/>
    <cellStyle name="Normal 3 2 2 2 2 2 3 2 4 4 3 2" xfId="19531" xr:uid="{00000000-0005-0000-0000-0000915C0000}"/>
    <cellStyle name="Normal 3 2 2 2 2 2 3 2 4 4 4" xfId="19532" xr:uid="{00000000-0005-0000-0000-0000925C0000}"/>
    <cellStyle name="Normal 3 2 2 2 2 2 3 2 4 5" xfId="19533" xr:uid="{00000000-0005-0000-0000-0000935C0000}"/>
    <cellStyle name="Normal 3 2 2 2 2 2 3 2 4 5 2" xfId="19534" xr:uid="{00000000-0005-0000-0000-0000945C0000}"/>
    <cellStyle name="Normal 3 2 2 2 2 2 3 2 4 6" xfId="19535" xr:uid="{00000000-0005-0000-0000-0000955C0000}"/>
    <cellStyle name="Normal 3 2 2 2 2 2 3 2 4 6 2" xfId="19536" xr:uid="{00000000-0005-0000-0000-0000965C0000}"/>
    <cellStyle name="Normal 3 2 2 2 2 2 3 2 4 7" xfId="19537" xr:uid="{00000000-0005-0000-0000-0000975C0000}"/>
    <cellStyle name="Normal 3 2 2 2 2 2 3 2 5" xfId="19538" xr:uid="{00000000-0005-0000-0000-0000985C0000}"/>
    <cellStyle name="Normal 3 2 2 2 2 2 3 2 5 2" xfId="19539" xr:uid="{00000000-0005-0000-0000-0000995C0000}"/>
    <cellStyle name="Normal 3 2 2 2 2 2 3 2 5 2 2" xfId="19540" xr:uid="{00000000-0005-0000-0000-00009A5C0000}"/>
    <cellStyle name="Normal 3 2 2 2 2 2 3 2 5 2 2 2" xfId="19541" xr:uid="{00000000-0005-0000-0000-00009B5C0000}"/>
    <cellStyle name="Normal 3 2 2 2 2 2 3 2 5 2 2 2 2" xfId="19542" xr:uid="{00000000-0005-0000-0000-00009C5C0000}"/>
    <cellStyle name="Normal 3 2 2 2 2 2 3 2 5 2 2 2 2 2" xfId="19543" xr:uid="{00000000-0005-0000-0000-00009D5C0000}"/>
    <cellStyle name="Normal 3 2 2 2 2 2 3 2 5 2 2 2 3" xfId="19544" xr:uid="{00000000-0005-0000-0000-00009E5C0000}"/>
    <cellStyle name="Normal 3 2 2 2 2 2 3 2 5 2 2 2 3 2" xfId="19545" xr:uid="{00000000-0005-0000-0000-00009F5C0000}"/>
    <cellStyle name="Normal 3 2 2 2 2 2 3 2 5 2 2 2 4" xfId="19546" xr:uid="{00000000-0005-0000-0000-0000A05C0000}"/>
    <cellStyle name="Normal 3 2 2 2 2 2 3 2 5 2 2 3" xfId="19547" xr:uid="{00000000-0005-0000-0000-0000A15C0000}"/>
    <cellStyle name="Normal 3 2 2 2 2 2 3 2 5 2 2 3 2" xfId="19548" xr:uid="{00000000-0005-0000-0000-0000A25C0000}"/>
    <cellStyle name="Normal 3 2 2 2 2 2 3 2 5 2 2 4" xfId="19549" xr:uid="{00000000-0005-0000-0000-0000A35C0000}"/>
    <cellStyle name="Normal 3 2 2 2 2 2 3 2 5 2 2 4 2" xfId="19550" xr:uid="{00000000-0005-0000-0000-0000A45C0000}"/>
    <cellStyle name="Normal 3 2 2 2 2 2 3 2 5 2 2 5" xfId="19551" xr:uid="{00000000-0005-0000-0000-0000A55C0000}"/>
    <cellStyle name="Normal 3 2 2 2 2 2 3 2 5 2 3" xfId="19552" xr:uid="{00000000-0005-0000-0000-0000A65C0000}"/>
    <cellStyle name="Normal 3 2 2 2 2 2 3 2 5 2 3 2" xfId="19553" xr:uid="{00000000-0005-0000-0000-0000A75C0000}"/>
    <cellStyle name="Normal 3 2 2 2 2 2 3 2 5 2 3 2 2" xfId="19554" xr:uid="{00000000-0005-0000-0000-0000A85C0000}"/>
    <cellStyle name="Normal 3 2 2 2 2 2 3 2 5 2 3 3" xfId="19555" xr:uid="{00000000-0005-0000-0000-0000A95C0000}"/>
    <cellStyle name="Normal 3 2 2 2 2 2 3 2 5 2 3 3 2" xfId="19556" xr:uid="{00000000-0005-0000-0000-0000AA5C0000}"/>
    <cellStyle name="Normal 3 2 2 2 2 2 3 2 5 2 3 4" xfId="19557" xr:uid="{00000000-0005-0000-0000-0000AB5C0000}"/>
    <cellStyle name="Normal 3 2 2 2 2 2 3 2 5 2 4" xfId="19558" xr:uid="{00000000-0005-0000-0000-0000AC5C0000}"/>
    <cellStyle name="Normal 3 2 2 2 2 2 3 2 5 2 4 2" xfId="19559" xr:uid="{00000000-0005-0000-0000-0000AD5C0000}"/>
    <cellStyle name="Normal 3 2 2 2 2 2 3 2 5 2 5" xfId="19560" xr:uid="{00000000-0005-0000-0000-0000AE5C0000}"/>
    <cellStyle name="Normal 3 2 2 2 2 2 3 2 5 2 5 2" xfId="19561" xr:uid="{00000000-0005-0000-0000-0000AF5C0000}"/>
    <cellStyle name="Normal 3 2 2 2 2 2 3 2 5 2 6" xfId="19562" xr:uid="{00000000-0005-0000-0000-0000B05C0000}"/>
    <cellStyle name="Normal 3 2 2 2 2 2 3 2 5 3" xfId="19563" xr:uid="{00000000-0005-0000-0000-0000B15C0000}"/>
    <cellStyle name="Normal 3 2 2 2 2 2 3 2 5 3 2" xfId="19564" xr:uid="{00000000-0005-0000-0000-0000B25C0000}"/>
    <cellStyle name="Normal 3 2 2 2 2 2 3 2 5 3 2 2" xfId="19565" xr:uid="{00000000-0005-0000-0000-0000B35C0000}"/>
    <cellStyle name="Normal 3 2 2 2 2 2 3 2 5 3 2 2 2" xfId="19566" xr:uid="{00000000-0005-0000-0000-0000B45C0000}"/>
    <cellStyle name="Normal 3 2 2 2 2 2 3 2 5 3 2 3" xfId="19567" xr:uid="{00000000-0005-0000-0000-0000B55C0000}"/>
    <cellStyle name="Normal 3 2 2 2 2 2 3 2 5 3 2 3 2" xfId="19568" xr:uid="{00000000-0005-0000-0000-0000B65C0000}"/>
    <cellStyle name="Normal 3 2 2 2 2 2 3 2 5 3 2 4" xfId="19569" xr:uid="{00000000-0005-0000-0000-0000B75C0000}"/>
    <cellStyle name="Normal 3 2 2 2 2 2 3 2 5 3 3" xfId="19570" xr:uid="{00000000-0005-0000-0000-0000B85C0000}"/>
    <cellStyle name="Normal 3 2 2 2 2 2 3 2 5 3 3 2" xfId="19571" xr:uid="{00000000-0005-0000-0000-0000B95C0000}"/>
    <cellStyle name="Normal 3 2 2 2 2 2 3 2 5 3 4" xfId="19572" xr:uid="{00000000-0005-0000-0000-0000BA5C0000}"/>
    <cellStyle name="Normal 3 2 2 2 2 2 3 2 5 3 4 2" xfId="19573" xr:uid="{00000000-0005-0000-0000-0000BB5C0000}"/>
    <cellStyle name="Normal 3 2 2 2 2 2 3 2 5 3 5" xfId="19574" xr:uid="{00000000-0005-0000-0000-0000BC5C0000}"/>
    <cellStyle name="Normal 3 2 2 2 2 2 3 2 5 4" xfId="19575" xr:uid="{00000000-0005-0000-0000-0000BD5C0000}"/>
    <cellStyle name="Normal 3 2 2 2 2 2 3 2 5 4 2" xfId="19576" xr:uid="{00000000-0005-0000-0000-0000BE5C0000}"/>
    <cellStyle name="Normal 3 2 2 2 2 2 3 2 5 4 2 2" xfId="19577" xr:uid="{00000000-0005-0000-0000-0000BF5C0000}"/>
    <cellStyle name="Normal 3 2 2 2 2 2 3 2 5 4 3" xfId="19578" xr:uid="{00000000-0005-0000-0000-0000C05C0000}"/>
    <cellStyle name="Normal 3 2 2 2 2 2 3 2 5 4 3 2" xfId="19579" xr:uid="{00000000-0005-0000-0000-0000C15C0000}"/>
    <cellStyle name="Normal 3 2 2 2 2 2 3 2 5 4 4" xfId="19580" xr:uid="{00000000-0005-0000-0000-0000C25C0000}"/>
    <cellStyle name="Normal 3 2 2 2 2 2 3 2 5 5" xfId="19581" xr:uid="{00000000-0005-0000-0000-0000C35C0000}"/>
    <cellStyle name="Normal 3 2 2 2 2 2 3 2 5 5 2" xfId="19582" xr:uid="{00000000-0005-0000-0000-0000C45C0000}"/>
    <cellStyle name="Normal 3 2 2 2 2 2 3 2 5 6" xfId="19583" xr:uid="{00000000-0005-0000-0000-0000C55C0000}"/>
    <cellStyle name="Normal 3 2 2 2 2 2 3 2 5 6 2" xfId="19584" xr:uid="{00000000-0005-0000-0000-0000C65C0000}"/>
    <cellStyle name="Normal 3 2 2 2 2 2 3 2 5 7" xfId="19585" xr:uid="{00000000-0005-0000-0000-0000C75C0000}"/>
    <cellStyle name="Normal 3 2 2 2 2 2 3 2 6" xfId="19586" xr:uid="{00000000-0005-0000-0000-0000C85C0000}"/>
    <cellStyle name="Normal 3 2 2 2 2 2 3 2 6 2" xfId="19587" xr:uid="{00000000-0005-0000-0000-0000C95C0000}"/>
    <cellStyle name="Normal 3 2 2 2 2 2 3 2 6 2 2" xfId="19588" xr:uid="{00000000-0005-0000-0000-0000CA5C0000}"/>
    <cellStyle name="Normal 3 2 2 2 2 2 3 2 6 2 2 2" xfId="19589" xr:uid="{00000000-0005-0000-0000-0000CB5C0000}"/>
    <cellStyle name="Normal 3 2 2 2 2 2 3 2 6 2 2 2 2" xfId="19590" xr:uid="{00000000-0005-0000-0000-0000CC5C0000}"/>
    <cellStyle name="Normal 3 2 2 2 2 2 3 2 6 2 2 3" xfId="19591" xr:uid="{00000000-0005-0000-0000-0000CD5C0000}"/>
    <cellStyle name="Normal 3 2 2 2 2 2 3 2 6 2 2 3 2" xfId="19592" xr:uid="{00000000-0005-0000-0000-0000CE5C0000}"/>
    <cellStyle name="Normal 3 2 2 2 2 2 3 2 6 2 2 4" xfId="19593" xr:uid="{00000000-0005-0000-0000-0000CF5C0000}"/>
    <cellStyle name="Normal 3 2 2 2 2 2 3 2 6 2 3" xfId="19594" xr:uid="{00000000-0005-0000-0000-0000D05C0000}"/>
    <cellStyle name="Normal 3 2 2 2 2 2 3 2 6 2 3 2" xfId="19595" xr:uid="{00000000-0005-0000-0000-0000D15C0000}"/>
    <cellStyle name="Normal 3 2 2 2 2 2 3 2 6 2 4" xfId="19596" xr:uid="{00000000-0005-0000-0000-0000D25C0000}"/>
    <cellStyle name="Normal 3 2 2 2 2 2 3 2 6 2 4 2" xfId="19597" xr:uid="{00000000-0005-0000-0000-0000D35C0000}"/>
    <cellStyle name="Normal 3 2 2 2 2 2 3 2 6 2 5" xfId="19598" xr:uid="{00000000-0005-0000-0000-0000D45C0000}"/>
    <cellStyle name="Normal 3 2 2 2 2 2 3 2 6 3" xfId="19599" xr:uid="{00000000-0005-0000-0000-0000D55C0000}"/>
    <cellStyle name="Normal 3 2 2 2 2 2 3 2 6 3 2" xfId="19600" xr:uid="{00000000-0005-0000-0000-0000D65C0000}"/>
    <cellStyle name="Normal 3 2 2 2 2 2 3 2 6 3 2 2" xfId="19601" xr:uid="{00000000-0005-0000-0000-0000D75C0000}"/>
    <cellStyle name="Normal 3 2 2 2 2 2 3 2 6 3 3" xfId="19602" xr:uid="{00000000-0005-0000-0000-0000D85C0000}"/>
    <cellStyle name="Normal 3 2 2 2 2 2 3 2 6 3 3 2" xfId="19603" xr:uid="{00000000-0005-0000-0000-0000D95C0000}"/>
    <cellStyle name="Normal 3 2 2 2 2 2 3 2 6 3 4" xfId="19604" xr:uid="{00000000-0005-0000-0000-0000DA5C0000}"/>
    <cellStyle name="Normal 3 2 2 2 2 2 3 2 6 4" xfId="19605" xr:uid="{00000000-0005-0000-0000-0000DB5C0000}"/>
    <cellStyle name="Normal 3 2 2 2 2 2 3 2 6 4 2" xfId="19606" xr:uid="{00000000-0005-0000-0000-0000DC5C0000}"/>
    <cellStyle name="Normal 3 2 2 2 2 2 3 2 6 5" xfId="19607" xr:uid="{00000000-0005-0000-0000-0000DD5C0000}"/>
    <cellStyle name="Normal 3 2 2 2 2 2 3 2 6 5 2" xfId="19608" xr:uid="{00000000-0005-0000-0000-0000DE5C0000}"/>
    <cellStyle name="Normal 3 2 2 2 2 2 3 2 6 6" xfId="19609" xr:uid="{00000000-0005-0000-0000-0000DF5C0000}"/>
    <cellStyle name="Normal 3 2 2 2 2 2 3 2 7" xfId="19610" xr:uid="{00000000-0005-0000-0000-0000E05C0000}"/>
    <cellStyle name="Normal 3 2 2 2 2 2 3 2 7 2" xfId="19611" xr:uid="{00000000-0005-0000-0000-0000E15C0000}"/>
    <cellStyle name="Normal 3 2 2 2 2 2 3 2 7 2 2" xfId="19612" xr:uid="{00000000-0005-0000-0000-0000E25C0000}"/>
    <cellStyle name="Normal 3 2 2 2 2 2 3 2 7 2 2 2" xfId="19613" xr:uid="{00000000-0005-0000-0000-0000E35C0000}"/>
    <cellStyle name="Normal 3 2 2 2 2 2 3 2 7 2 3" xfId="19614" xr:uid="{00000000-0005-0000-0000-0000E45C0000}"/>
    <cellStyle name="Normal 3 2 2 2 2 2 3 2 7 2 3 2" xfId="19615" xr:uid="{00000000-0005-0000-0000-0000E55C0000}"/>
    <cellStyle name="Normal 3 2 2 2 2 2 3 2 7 2 4" xfId="19616" xr:uid="{00000000-0005-0000-0000-0000E65C0000}"/>
    <cellStyle name="Normal 3 2 2 2 2 2 3 2 7 3" xfId="19617" xr:uid="{00000000-0005-0000-0000-0000E75C0000}"/>
    <cellStyle name="Normal 3 2 2 2 2 2 3 2 7 3 2" xfId="19618" xr:uid="{00000000-0005-0000-0000-0000E85C0000}"/>
    <cellStyle name="Normal 3 2 2 2 2 2 3 2 7 4" xfId="19619" xr:uid="{00000000-0005-0000-0000-0000E95C0000}"/>
    <cellStyle name="Normal 3 2 2 2 2 2 3 2 7 4 2" xfId="19620" xr:uid="{00000000-0005-0000-0000-0000EA5C0000}"/>
    <cellStyle name="Normal 3 2 2 2 2 2 3 2 7 5" xfId="19621" xr:uid="{00000000-0005-0000-0000-0000EB5C0000}"/>
    <cellStyle name="Normal 3 2 2 2 2 2 3 2 8" xfId="19622" xr:uid="{00000000-0005-0000-0000-0000EC5C0000}"/>
    <cellStyle name="Normal 3 2 2 2 2 2 3 2 8 2" xfId="19623" xr:uid="{00000000-0005-0000-0000-0000ED5C0000}"/>
    <cellStyle name="Normal 3 2 2 2 2 2 3 2 8 2 2" xfId="19624" xr:uid="{00000000-0005-0000-0000-0000EE5C0000}"/>
    <cellStyle name="Normal 3 2 2 2 2 2 3 2 8 3" xfId="19625" xr:uid="{00000000-0005-0000-0000-0000EF5C0000}"/>
    <cellStyle name="Normal 3 2 2 2 2 2 3 2 8 3 2" xfId="19626" xr:uid="{00000000-0005-0000-0000-0000F05C0000}"/>
    <cellStyle name="Normal 3 2 2 2 2 2 3 2 8 4" xfId="19627" xr:uid="{00000000-0005-0000-0000-0000F15C0000}"/>
    <cellStyle name="Normal 3 2 2 2 2 2 3 2 9" xfId="19628" xr:uid="{00000000-0005-0000-0000-0000F25C0000}"/>
    <cellStyle name="Normal 3 2 2 2 2 2 3 2 9 2" xfId="19629" xr:uid="{00000000-0005-0000-0000-0000F35C0000}"/>
    <cellStyle name="Normal 3 2 2 2 2 2 3 3" xfId="4679" xr:uid="{00000000-0005-0000-0000-0000F45C0000}"/>
    <cellStyle name="Normal 3 2 2 2 2 2 3 3 10" xfId="19630" xr:uid="{00000000-0005-0000-0000-0000F55C0000}"/>
    <cellStyle name="Normal 3 2 2 2 2 2 3 3 2" xfId="4680" xr:uid="{00000000-0005-0000-0000-0000F65C0000}"/>
    <cellStyle name="Normal 3 2 2 2 2 2 3 3 2 2" xfId="19631" xr:uid="{00000000-0005-0000-0000-0000F75C0000}"/>
    <cellStyle name="Normal 3 2 2 2 2 2 3 3 2 2 2" xfId="19632" xr:uid="{00000000-0005-0000-0000-0000F85C0000}"/>
    <cellStyle name="Normal 3 2 2 2 2 2 3 3 2 2 2 2" xfId="19633" xr:uid="{00000000-0005-0000-0000-0000F95C0000}"/>
    <cellStyle name="Normal 3 2 2 2 2 2 3 3 2 2 2 2 2" xfId="19634" xr:uid="{00000000-0005-0000-0000-0000FA5C0000}"/>
    <cellStyle name="Normal 3 2 2 2 2 2 3 3 2 2 2 2 2 2" xfId="19635" xr:uid="{00000000-0005-0000-0000-0000FB5C0000}"/>
    <cellStyle name="Normal 3 2 2 2 2 2 3 3 2 2 2 2 2 2 2" xfId="19636" xr:uid="{00000000-0005-0000-0000-0000FC5C0000}"/>
    <cellStyle name="Normal 3 2 2 2 2 2 3 3 2 2 2 2 2 3" xfId="19637" xr:uid="{00000000-0005-0000-0000-0000FD5C0000}"/>
    <cellStyle name="Normal 3 2 2 2 2 2 3 3 2 2 2 2 2 3 2" xfId="19638" xr:uid="{00000000-0005-0000-0000-0000FE5C0000}"/>
    <cellStyle name="Normal 3 2 2 2 2 2 3 3 2 2 2 2 2 4" xfId="19639" xr:uid="{00000000-0005-0000-0000-0000FF5C0000}"/>
    <cellStyle name="Normal 3 2 2 2 2 2 3 3 2 2 2 2 3" xfId="19640" xr:uid="{00000000-0005-0000-0000-0000005D0000}"/>
    <cellStyle name="Normal 3 2 2 2 2 2 3 3 2 2 2 2 3 2" xfId="19641" xr:uid="{00000000-0005-0000-0000-0000015D0000}"/>
    <cellStyle name="Normal 3 2 2 2 2 2 3 3 2 2 2 2 4" xfId="19642" xr:uid="{00000000-0005-0000-0000-0000025D0000}"/>
    <cellStyle name="Normal 3 2 2 2 2 2 3 3 2 2 2 2 4 2" xfId="19643" xr:uid="{00000000-0005-0000-0000-0000035D0000}"/>
    <cellStyle name="Normal 3 2 2 2 2 2 3 3 2 2 2 2 5" xfId="19644" xr:uid="{00000000-0005-0000-0000-0000045D0000}"/>
    <cellStyle name="Normal 3 2 2 2 2 2 3 3 2 2 2 3" xfId="19645" xr:uid="{00000000-0005-0000-0000-0000055D0000}"/>
    <cellStyle name="Normal 3 2 2 2 2 2 3 3 2 2 2 3 2" xfId="19646" xr:uid="{00000000-0005-0000-0000-0000065D0000}"/>
    <cellStyle name="Normal 3 2 2 2 2 2 3 3 2 2 2 3 2 2" xfId="19647" xr:uid="{00000000-0005-0000-0000-0000075D0000}"/>
    <cellStyle name="Normal 3 2 2 2 2 2 3 3 2 2 2 3 3" xfId="19648" xr:uid="{00000000-0005-0000-0000-0000085D0000}"/>
    <cellStyle name="Normal 3 2 2 2 2 2 3 3 2 2 2 3 3 2" xfId="19649" xr:uid="{00000000-0005-0000-0000-0000095D0000}"/>
    <cellStyle name="Normal 3 2 2 2 2 2 3 3 2 2 2 3 4" xfId="19650" xr:uid="{00000000-0005-0000-0000-00000A5D0000}"/>
    <cellStyle name="Normal 3 2 2 2 2 2 3 3 2 2 2 4" xfId="19651" xr:uid="{00000000-0005-0000-0000-00000B5D0000}"/>
    <cellStyle name="Normal 3 2 2 2 2 2 3 3 2 2 2 4 2" xfId="19652" xr:uid="{00000000-0005-0000-0000-00000C5D0000}"/>
    <cellStyle name="Normal 3 2 2 2 2 2 3 3 2 2 2 5" xfId="19653" xr:uid="{00000000-0005-0000-0000-00000D5D0000}"/>
    <cellStyle name="Normal 3 2 2 2 2 2 3 3 2 2 2 5 2" xfId="19654" xr:uid="{00000000-0005-0000-0000-00000E5D0000}"/>
    <cellStyle name="Normal 3 2 2 2 2 2 3 3 2 2 2 6" xfId="19655" xr:uid="{00000000-0005-0000-0000-00000F5D0000}"/>
    <cellStyle name="Normal 3 2 2 2 2 2 3 3 2 2 3" xfId="19656" xr:uid="{00000000-0005-0000-0000-0000105D0000}"/>
    <cellStyle name="Normal 3 2 2 2 2 2 3 3 2 2 3 2" xfId="19657" xr:uid="{00000000-0005-0000-0000-0000115D0000}"/>
    <cellStyle name="Normal 3 2 2 2 2 2 3 3 2 2 3 2 2" xfId="19658" xr:uid="{00000000-0005-0000-0000-0000125D0000}"/>
    <cellStyle name="Normal 3 2 2 2 2 2 3 3 2 2 3 2 2 2" xfId="19659" xr:uid="{00000000-0005-0000-0000-0000135D0000}"/>
    <cellStyle name="Normal 3 2 2 2 2 2 3 3 2 2 3 2 3" xfId="19660" xr:uid="{00000000-0005-0000-0000-0000145D0000}"/>
    <cellStyle name="Normal 3 2 2 2 2 2 3 3 2 2 3 2 3 2" xfId="19661" xr:uid="{00000000-0005-0000-0000-0000155D0000}"/>
    <cellStyle name="Normal 3 2 2 2 2 2 3 3 2 2 3 2 4" xfId="19662" xr:uid="{00000000-0005-0000-0000-0000165D0000}"/>
    <cellStyle name="Normal 3 2 2 2 2 2 3 3 2 2 3 3" xfId="19663" xr:uid="{00000000-0005-0000-0000-0000175D0000}"/>
    <cellStyle name="Normal 3 2 2 2 2 2 3 3 2 2 3 3 2" xfId="19664" xr:uid="{00000000-0005-0000-0000-0000185D0000}"/>
    <cellStyle name="Normal 3 2 2 2 2 2 3 3 2 2 3 4" xfId="19665" xr:uid="{00000000-0005-0000-0000-0000195D0000}"/>
    <cellStyle name="Normal 3 2 2 2 2 2 3 3 2 2 3 4 2" xfId="19666" xr:uid="{00000000-0005-0000-0000-00001A5D0000}"/>
    <cellStyle name="Normal 3 2 2 2 2 2 3 3 2 2 3 5" xfId="19667" xr:uid="{00000000-0005-0000-0000-00001B5D0000}"/>
    <cellStyle name="Normal 3 2 2 2 2 2 3 3 2 2 4" xfId="19668" xr:uid="{00000000-0005-0000-0000-00001C5D0000}"/>
    <cellStyle name="Normal 3 2 2 2 2 2 3 3 2 2 4 2" xfId="19669" xr:uid="{00000000-0005-0000-0000-00001D5D0000}"/>
    <cellStyle name="Normal 3 2 2 2 2 2 3 3 2 2 4 2 2" xfId="19670" xr:uid="{00000000-0005-0000-0000-00001E5D0000}"/>
    <cellStyle name="Normal 3 2 2 2 2 2 3 3 2 2 4 3" xfId="19671" xr:uid="{00000000-0005-0000-0000-00001F5D0000}"/>
    <cellStyle name="Normal 3 2 2 2 2 2 3 3 2 2 4 3 2" xfId="19672" xr:uid="{00000000-0005-0000-0000-0000205D0000}"/>
    <cellStyle name="Normal 3 2 2 2 2 2 3 3 2 2 4 4" xfId="19673" xr:uid="{00000000-0005-0000-0000-0000215D0000}"/>
    <cellStyle name="Normal 3 2 2 2 2 2 3 3 2 2 5" xfId="19674" xr:uid="{00000000-0005-0000-0000-0000225D0000}"/>
    <cellStyle name="Normal 3 2 2 2 2 2 3 3 2 2 5 2" xfId="19675" xr:uid="{00000000-0005-0000-0000-0000235D0000}"/>
    <cellStyle name="Normal 3 2 2 2 2 2 3 3 2 2 6" xfId="19676" xr:uid="{00000000-0005-0000-0000-0000245D0000}"/>
    <cellStyle name="Normal 3 2 2 2 2 2 3 3 2 2 6 2" xfId="19677" xr:uid="{00000000-0005-0000-0000-0000255D0000}"/>
    <cellStyle name="Normal 3 2 2 2 2 2 3 3 2 2 7" xfId="19678" xr:uid="{00000000-0005-0000-0000-0000265D0000}"/>
    <cellStyle name="Normal 3 2 2 2 2 2 3 3 2 3" xfId="19679" xr:uid="{00000000-0005-0000-0000-0000275D0000}"/>
    <cellStyle name="Normal 3 2 2 2 2 2 3 3 2 3 2" xfId="19680" xr:uid="{00000000-0005-0000-0000-0000285D0000}"/>
    <cellStyle name="Normal 3 2 2 2 2 2 3 3 2 3 2 2" xfId="19681" xr:uid="{00000000-0005-0000-0000-0000295D0000}"/>
    <cellStyle name="Normal 3 2 2 2 2 2 3 3 2 3 2 2 2" xfId="19682" xr:uid="{00000000-0005-0000-0000-00002A5D0000}"/>
    <cellStyle name="Normal 3 2 2 2 2 2 3 3 2 3 2 2 2 2" xfId="19683" xr:uid="{00000000-0005-0000-0000-00002B5D0000}"/>
    <cellStyle name="Normal 3 2 2 2 2 2 3 3 2 3 2 2 2 2 2" xfId="19684" xr:uid="{00000000-0005-0000-0000-00002C5D0000}"/>
    <cellStyle name="Normal 3 2 2 2 2 2 3 3 2 3 2 2 2 3" xfId="19685" xr:uid="{00000000-0005-0000-0000-00002D5D0000}"/>
    <cellStyle name="Normal 3 2 2 2 2 2 3 3 2 3 2 2 2 3 2" xfId="19686" xr:uid="{00000000-0005-0000-0000-00002E5D0000}"/>
    <cellStyle name="Normal 3 2 2 2 2 2 3 3 2 3 2 2 2 4" xfId="19687" xr:uid="{00000000-0005-0000-0000-00002F5D0000}"/>
    <cellStyle name="Normal 3 2 2 2 2 2 3 3 2 3 2 2 3" xfId="19688" xr:uid="{00000000-0005-0000-0000-0000305D0000}"/>
    <cellStyle name="Normal 3 2 2 2 2 2 3 3 2 3 2 2 3 2" xfId="19689" xr:uid="{00000000-0005-0000-0000-0000315D0000}"/>
    <cellStyle name="Normal 3 2 2 2 2 2 3 3 2 3 2 2 4" xfId="19690" xr:uid="{00000000-0005-0000-0000-0000325D0000}"/>
    <cellStyle name="Normal 3 2 2 2 2 2 3 3 2 3 2 2 4 2" xfId="19691" xr:uid="{00000000-0005-0000-0000-0000335D0000}"/>
    <cellStyle name="Normal 3 2 2 2 2 2 3 3 2 3 2 2 5" xfId="19692" xr:uid="{00000000-0005-0000-0000-0000345D0000}"/>
    <cellStyle name="Normal 3 2 2 2 2 2 3 3 2 3 2 3" xfId="19693" xr:uid="{00000000-0005-0000-0000-0000355D0000}"/>
    <cellStyle name="Normal 3 2 2 2 2 2 3 3 2 3 2 3 2" xfId="19694" xr:uid="{00000000-0005-0000-0000-0000365D0000}"/>
    <cellStyle name="Normal 3 2 2 2 2 2 3 3 2 3 2 3 2 2" xfId="19695" xr:uid="{00000000-0005-0000-0000-0000375D0000}"/>
    <cellStyle name="Normal 3 2 2 2 2 2 3 3 2 3 2 3 3" xfId="19696" xr:uid="{00000000-0005-0000-0000-0000385D0000}"/>
    <cellStyle name="Normal 3 2 2 2 2 2 3 3 2 3 2 3 3 2" xfId="19697" xr:uid="{00000000-0005-0000-0000-0000395D0000}"/>
    <cellStyle name="Normal 3 2 2 2 2 2 3 3 2 3 2 3 4" xfId="19698" xr:uid="{00000000-0005-0000-0000-00003A5D0000}"/>
    <cellStyle name="Normal 3 2 2 2 2 2 3 3 2 3 2 4" xfId="19699" xr:uid="{00000000-0005-0000-0000-00003B5D0000}"/>
    <cellStyle name="Normal 3 2 2 2 2 2 3 3 2 3 2 4 2" xfId="19700" xr:uid="{00000000-0005-0000-0000-00003C5D0000}"/>
    <cellStyle name="Normal 3 2 2 2 2 2 3 3 2 3 2 5" xfId="19701" xr:uid="{00000000-0005-0000-0000-00003D5D0000}"/>
    <cellStyle name="Normal 3 2 2 2 2 2 3 3 2 3 2 5 2" xfId="19702" xr:uid="{00000000-0005-0000-0000-00003E5D0000}"/>
    <cellStyle name="Normal 3 2 2 2 2 2 3 3 2 3 2 6" xfId="19703" xr:uid="{00000000-0005-0000-0000-00003F5D0000}"/>
    <cellStyle name="Normal 3 2 2 2 2 2 3 3 2 3 3" xfId="19704" xr:uid="{00000000-0005-0000-0000-0000405D0000}"/>
    <cellStyle name="Normal 3 2 2 2 2 2 3 3 2 3 3 2" xfId="19705" xr:uid="{00000000-0005-0000-0000-0000415D0000}"/>
    <cellStyle name="Normal 3 2 2 2 2 2 3 3 2 3 3 2 2" xfId="19706" xr:uid="{00000000-0005-0000-0000-0000425D0000}"/>
    <cellStyle name="Normal 3 2 2 2 2 2 3 3 2 3 3 2 2 2" xfId="19707" xr:uid="{00000000-0005-0000-0000-0000435D0000}"/>
    <cellStyle name="Normal 3 2 2 2 2 2 3 3 2 3 3 2 3" xfId="19708" xr:uid="{00000000-0005-0000-0000-0000445D0000}"/>
    <cellStyle name="Normal 3 2 2 2 2 2 3 3 2 3 3 2 3 2" xfId="19709" xr:uid="{00000000-0005-0000-0000-0000455D0000}"/>
    <cellStyle name="Normal 3 2 2 2 2 2 3 3 2 3 3 2 4" xfId="19710" xr:uid="{00000000-0005-0000-0000-0000465D0000}"/>
    <cellStyle name="Normal 3 2 2 2 2 2 3 3 2 3 3 3" xfId="19711" xr:uid="{00000000-0005-0000-0000-0000475D0000}"/>
    <cellStyle name="Normal 3 2 2 2 2 2 3 3 2 3 3 3 2" xfId="19712" xr:uid="{00000000-0005-0000-0000-0000485D0000}"/>
    <cellStyle name="Normal 3 2 2 2 2 2 3 3 2 3 3 4" xfId="19713" xr:uid="{00000000-0005-0000-0000-0000495D0000}"/>
    <cellStyle name="Normal 3 2 2 2 2 2 3 3 2 3 3 4 2" xfId="19714" xr:uid="{00000000-0005-0000-0000-00004A5D0000}"/>
    <cellStyle name="Normal 3 2 2 2 2 2 3 3 2 3 3 5" xfId="19715" xr:uid="{00000000-0005-0000-0000-00004B5D0000}"/>
    <cellStyle name="Normal 3 2 2 2 2 2 3 3 2 3 4" xfId="19716" xr:uid="{00000000-0005-0000-0000-00004C5D0000}"/>
    <cellStyle name="Normal 3 2 2 2 2 2 3 3 2 3 4 2" xfId="19717" xr:uid="{00000000-0005-0000-0000-00004D5D0000}"/>
    <cellStyle name="Normal 3 2 2 2 2 2 3 3 2 3 4 2 2" xfId="19718" xr:uid="{00000000-0005-0000-0000-00004E5D0000}"/>
    <cellStyle name="Normal 3 2 2 2 2 2 3 3 2 3 4 3" xfId="19719" xr:uid="{00000000-0005-0000-0000-00004F5D0000}"/>
    <cellStyle name="Normal 3 2 2 2 2 2 3 3 2 3 4 3 2" xfId="19720" xr:uid="{00000000-0005-0000-0000-0000505D0000}"/>
    <cellStyle name="Normal 3 2 2 2 2 2 3 3 2 3 4 4" xfId="19721" xr:uid="{00000000-0005-0000-0000-0000515D0000}"/>
    <cellStyle name="Normal 3 2 2 2 2 2 3 3 2 3 5" xfId="19722" xr:uid="{00000000-0005-0000-0000-0000525D0000}"/>
    <cellStyle name="Normal 3 2 2 2 2 2 3 3 2 3 5 2" xfId="19723" xr:uid="{00000000-0005-0000-0000-0000535D0000}"/>
    <cellStyle name="Normal 3 2 2 2 2 2 3 3 2 3 6" xfId="19724" xr:uid="{00000000-0005-0000-0000-0000545D0000}"/>
    <cellStyle name="Normal 3 2 2 2 2 2 3 3 2 3 6 2" xfId="19725" xr:uid="{00000000-0005-0000-0000-0000555D0000}"/>
    <cellStyle name="Normal 3 2 2 2 2 2 3 3 2 3 7" xfId="19726" xr:uid="{00000000-0005-0000-0000-0000565D0000}"/>
    <cellStyle name="Normal 3 2 2 2 2 2 3 3 2 4" xfId="19727" xr:uid="{00000000-0005-0000-0000-0000575D0000}"/>
    <cellStyle name="Normal 3 2 2 2 2 2 3 3 2 4 2" xfId="19728" xr:uid="{00000000-0005-0000-0000-0000585D0000}"/>
    <cellStyle name="Normal 3 2 2 2 2 2 3 3 2 4 2 2" xfId="19729" xr:uid="{00000000-0005-0000-0000-0000595D0000}"/>
    <cellStyle name="Normal 3 2 2 2 2 2 3 3 2 4 2 2 2" xfId="19730" xr:uid="{00000000-0005-0000-0000-00005A5D0000}"/>
    <cellStyle name="Normal 3 2 2 2 2 2 3 3 2 4 2 2 2 2" xfId="19731" xr:uid="{00000000-0005-0000-0000-00005B5D0000}"/>
    <cellStyle name="Normal 3 2 2 2 2 2 3 3 2 4 2 2 3" xfId="19732" xr:uid="{00000000-0005-0000-0000-00005C5D0000}"/>
    <cellStyle name="Normal 3 2 2 2 2 2 3 3 2 4 2 2 3 2" xfId="19733" xr:uid="{00000000-0005-0000-0000-00005D5D0000}"/>
    <cellStyle name="Normal 3 2 2 2 2 2 3 3 2 4 2 2 4" xfId="19734" xr:uid="{00000000-0005-0000-0000-00005E5D0000}"/>
    <cellStyle name="Normal 3 2 2 2 2 2 3 3 2 4 2 3" xfId="19735" xr:uid="{00000000-0005-0000-0000-00005F5D0000}"/>
    <cellStyle name="Normal 3 2 2 2 2 2 3 3 2 4 2 3 2" xfId="19736" xr:uid="{00000000-0005-0000-0000-0000605D0000}"/>
    <cellStyle name="Normal 3 2 2 2 2 2 3 3 2 4 2 4" xfId="19737" xr:uid="{00000000-0005-0000-0000-0000615D0000}"/>
    <cellStyle name="Normal 3 2 2 2 2 2 3 3 2 4 2 4 2" xfId="19738" xr:uid="{00000000-0005-0000-0000-0000625D0000}"/>
    <cellStyle name="Normal 3 2 2 2 2 2 3 3 2 4 2 5" xfId="19739" xr:uid="{00000000-0005-0000-0000-0000635D0000}"/>
    <cellStyle name="Normal 3 2 2 2 2 2 3 3 2 4 3" xfId="19740" xr:uid="{00000000-0005-0000-0000-0000645D0000}"/>
    <cellStyle name="Normal 3 2 2 2 2 2 3 3 2 4 3 2" xfId="19741" xr:uid="{00000000-0005-0000-0000-0000655D0000}"/>
    <cellStyle name="Normal 3 2 2 2 2 2 3 3 2 4 3 2 2" xfId="19742" xr:uid="{00000000-0005-0000-0000-0000665D0000}"/>
    <cellStyle name="Normal 3 2 2 2 2 2 3 3 2 4 3 3" xfId="19743" xr:uid="{00000000-0005-0000-0000-0000675D0000}"/>
    <cellStyle name="Normal 3 2 2 2 2 2 3 3 2 4 3 3 2" xfId="19744" xr:uid="{00000000-0005-0000-0000-0000685D0000}"/>
    <cellStyle name="Normal 3 2 2 2 2 2 3 3 2 4 3 4" xfId="19745" xr:uid="{00000000-0005-0000-0000-0000695D0000}"/>
    <cellStyle name="Normal 3 2 2 2 2 2 3 3 2 4 4" xfId="19746" xr:uid="{00000000-0005-0000-0000-00006A5D0000}"/>
    <cellStyle name="Normal 3 2 2 2 2 2 3 3 2 4 4 2" xfId="19747" xr:uid="{00000000-0005-0000-0000-00006B5D0000}"/>
    <cellStyle name="Normal 3 2 2 2 2 2 3 3 2 4 5" xfId="19748" xr:uid="{00000000-0005-0000-0000-00006C5D0000}"/>
    <cellStyle name="Normal 3 2 2 2 2 2 3 3 2 4 5 2" xfId="19749" xr:uid="{00000000-0005-0000-0000-00006D5D0000}"/>
    <cellStyle name="Normal 3 2 2 2 2 2 3 3 2 4 6" xfId="19750" xr:uid="{00000000-0005-0000-0000-00006E5D0000}"/>
    <cellStyle name="Normal 3 2 2 2 2 2 3 3 2 5" xfId="19751" xr:uid="{00000000-0005-0000-0000-00006F5D0000}"/>
    <cellStyle name="Normal 3 2 2 2 2 2 3 3 2 5 2" xfId="19752" xr:uid="{00000000-0005-0000-0000-0000705D0000}"/>
    <cellStyle name="Normal 3 2 2 2 2 2 3 3 2 5 2 2" xfId="19753" xr:uid="{00000000-0005-0000-0000-0000715D0000}"/>
    <cellStyle name="Normal 3 2 2 2 2 2 3 3 2 5 2 2 2" xfId="19754" xr:uid="{00000000-0005-0000-0000-0000725D0000}"/>
    <cellStyle name="Normal 3 2 2 2 2 2 3 3 2 5 2 3" xfId="19755" xr:uid="{00000000-0005-0000-0000-0000735D0000}"/>
    <cellStyle name="Normal 3 2 2 2 2 2 3 3 2 5 2 3 2" xfId="19756" xr:uid="{00000000-0005-0000-0000-0000745D0000}"/>
    <cellStyle name="Normal 3 2 2 2 2 2 3 3 2 5 2 4" xfId="19757" xr:uid="{00000000-0005-0000-0000-0000755D0000}"/>
    <cellStyle name="Normal 3 2 2 2 2 2 3 3 2 5 3" xfId="19758" xr:uid="{00000000-0005-0000-0000-0000765D0000}"/>
    <cellStyle name="Normal 3 2 2 2 2 2 3 3 2 5 3 2" xfId="19759" xr:uid="{00000000-0005-0000-0000-0000775D0000}"/>
    <cellStyle name="Normal 3 2 2 2 2 2 3 3 2 5 4" xfId="19760" xr:uid="{00000000-0005-0000-0000-0000785D0000}"/>
    <cellStyle name="Normal 3 2 2 2 2 2 3 3 2 5 4 2" xfId="19761" xr:uid="{00000000-0005-0000-0000-0000795D0000}"/>
    <cellStyle name="Normal 3 2 2 2 2 2 3 3 2 5 5" xfId="19762" xr:uid="{00000000-0005-0000-0000-00007A5D0000}"/>
    <cellStyle name="Normal 3 2 2 2 2 2 3 3 2 6" xfId="19763" xr:uid="{00000000-0005-0000-0000-00007B5D0000}"/>
    <cellStyle name="Normal 3 2 2 2 2 2 3 3 2 6 2" xfId="19764" xr:uid="{00000000-0005-0000-0000-00007C5D0000}"/>
    <cellStyle name="Normal 3 2 2 2 2 2 3 3 2 6 2 2" xfId="19765" xr:uid="{00000000-0005-0000-0000-00007D5D0000}"/>
    <cellStyle name="Normal 3 2 2 2 2 2 3 3 2 6 3" xfId="19766" xr:uid="{00000000-0005-0000-0000-00007E5D0000}"/>
    <cellStyle name="Normal 3 2 2 2 2 2 3 3 2 6 3 2" xfId="19767" xr:uid="{00000000-0005-0000-0000-00007F5D0000}"/>
    <cellStyle name="Normal 3 2 2 2 2 2 3 3 2 6 4" xfId="19768" xr:uid="{00000000-0005-0000-0000-0000805D0000}"/>
    <cellStyle name="Normal 3 2 2 2 2 2 3 3 2 7" xfId="19769" xr:uid="{00000000-0005-0000-0000-0000815D0000}"/>
    <cellStyle name="Normal 3 2 2 2 2 2 3 3 2 7 2" xfId="19770" xr:uid="{00000000-0005-0000-0000-0000825D0000}"/>
    <cellStyle name="Normal 3 2 2 2 2 2 3 3 2 8" xfId="19771" xr:uid="{00000000-0005-0000-0000-0000835D0000}"/>
    <cellStyle name="Normal 3 2 2 2 2 2 3 3 2 8 2" xfId="19772" xr:uid="{00000000-0005-0000-0000-0000845D0000}"/>
    <cellStyle name="Normal 3 2 2 2 2 2 3 3 2 9" xfId="19773" xr:uid="{00000000-0005-0000-0000-0000855D0000}"/>
    <cellStyle name="Normal 3 2 2 2 2 2 3 3 3" xfId="19774" xr:uid="{00000000-0005-0000-0000-0000865D0000}"/>
    <cellStyle name="Normal 3 2 2 2 2 2 3 3 3 2" xfId="19775" xr:uid="{00000000-0005-0000-0000-0000875D0000}"/>
    <cellStyle name="Normal 3 2 2 2 2 2 3 3 3 2 2" xfId="19776" xr:uid="{00000000-0005-0000-0000-0000885D0000}"/>
    <cellStyle name="Normal 3 2 2 2 2 2 3 3 3 2 2 2" xfId="19777" xr:uid="{00000000-0005-0000-0000-0000895D0000}"/>
    <cellStyle name="Normal 3 2 2 2 2 2 3 3 3 2 2 2 2" xfId="19778" xr:uid="{00000000-0005-0000-0000-00008A5D0000}"/>
    <cellStyle name="Normal 3 2 2 2 2 2 3 3 3 2 2 2 2 2" xfId="19779" xr:uid="{00000000-0005-0000-0000-00008B5D0000}"/>
    <cellStyle name="Normal 3 2 2 2 2 2 3 3 3 2 2 2 3" xfId="19780" xr:uid="{00000000-0005-0000-0000-00008C5D0000}"/>
    <cellStyle name="Normal 3 2 2 2 2 2 3 3 3 2 2 2 3 2" xfId="19781" xr:uid="{00000000-0005-0000-0000-00008D5D0000}"/>
    <cellStyle name="Normal 3 2 2 2 2 2 3 3 3 2 2 2 4" xfId="19782" xr:uid="{00000000-0005-0000-0000-00008E5D0000}"/>
    <cellStyle name="Normal 3 2 2 2 2 2 3 3 3 2 2 3" xfId="19783" xr:uid="{00000000-0005-0000-0000-00008F5D0000}"/>
    <cellStyle name="Normal 3 2 2 2 2 2 3 3 3 2 2 3 2" xfId="19784" xr:uid="{00000000-0005-0000-0000-0000905D0000}"/>
    <cellStyle name="Normal 3 2 2 2 2 2 3 3 3 2 2 4" xfId="19785" xr:uid="{00000000-0005-0000-0000-0000915D0000}"/>
    <cellStyle name="Normal 3 2 2 2 2 2 3 3 3 2 2 4 2" xfId="19786" xr:uid="{00000000-0005-0000-0000-0000925D0000}"/>
    <cellStyle name="Normal 3 2 2 2 2 2 3 3 3 2 2 5" xfId="19787" xr:uid="{00000000-0005-0000-0000-0000935D0000}"/>
    <cellStyle name="Normal 3 2 2 2 2 2 3 3 3 2 3" xfId="19788" xr:uid="{00000000-0005-0000-0000-0000945D0000}"/>
    <cellStyle name="Normal 3 2 2 2 2 2 3 3 3 2 3 2" xfId="19789" xr:uid="{00000000-0005-0000-0000-0000955D0000}"/>
    <cellStyle name="Normal 3 2 2 2 2 2 3 3 3 2 3 2 2" xfId="19790" xr:uid="{00000000-0005-0000-0000-0000965D0000}"/>
    <cellStyle name="Normal 3 2 2 2 2 2 3 3 3 2 3 3" xfId="19791" xr:uid="{00000000-0005-0000-0000-0000975D0000}"/>
    <cellStyle name="Normal 3 2 2 2 2 2 3 3 3 2 3 3 2" xfId="19792" xr:uid="{00000000-0005-0000-0000-0000985D0000}"/>
    <cellStyle name="Normal 3 2 2 2 2 2 3 3 3 2 3 4" xfId="19793" xr:uid="{00000000-0005-0000-0000-0000995D0000}"/>
    <cellStyle name="Normal 3 2 2 2 2 2 3 3 3 2 4" xfId="19794" xr:uid="{00000000-0005-0000-0000-00009A5D0000}"/>
    <cellStyle name="Normal 3 2 2 2 2 2 3 3 3 2 4 2" xfId="19795" xr:uid="{00000000-0005-0000-0000-00009B5D0000}"/>
    <cellStyle name="Normal 3 2 2 2 2 2 3 3 3 2 5" xfId="19796" xr:uid="{00000000-0005-0000-0000-00009C5D0000}"/>
    <cellStyle name="Normal 3 2 2 2 2 2 3 3 3 2 5 2" xfId="19797" xr:uid="{00000000-0005-0000-0000-00009D5D0000}"/>
    <cellStyle name="Normal 3 2 2 2 2 2 3 3 3 2 6" xfId="19798" xr:uid="{00000000-0005-0000-0000-00009E5D0000}"/>
    <cellStyle name="Normal 3 2 2 2 2 2 3 3 3 3" xfId="19799" xr:uid="{00000000-0005-0000-0000-00009F5D0000}"/>
    <cellStyle name="Normal 3 2 2 2 2 2 3 3 3 3 2" xfId="19800" xr:uid="{00000000-0005-0000-0000-0000A05D0000}"/>
    <cellStyle name="Normal 3 2 2 2 2 2 3 3 3 3 2 2" xfId="19801" xr:uid="{00000000-0005-0000-0000-0000A15D0000}"/>
    <cellStyle name="Normal 3 2 2 2 2 2 3 3 3 3 2 2 2" xfId="19802" xr:uid="{00000000-0005-0000-0000-0000A25D0000}"/>
    <cellStyle name="Normal 3 2 2 2 2 2 3 3 3 3 2 3" xfId="19803" xr:uid="{00000000-0005-0000-0000-0000A35D0000}"/>
    <cellStyle name="Normal 3 2 2 2 2 2 3 3 3 3 2 3 2" xfId="19804" xr:uid="{00000000-0005-0000-0000-0000A45D0000}"/>
    <cellStyle name="Normal 3 2 2 2 2 2 3 3 3 3 2 4" xfId="19805" xr:uid="{00000000-0005-0000-0000-0000A55D0000}"/>
    <cellStyle name="Normal 3 2 2 2 2 2 3 3 3 3 3" xfId="19806" xr:uid="{00000000-0005-0000-0000-0000A65D0000}"/>
    <cellStyle name="Normal 3 2 2 2 2 2 3 3 3 3 3 2" xfId="19807" xr:uid="{00000000-0005-0000-0000-0000A75D0000}"/>
    <cellStyle name="Normal 3 2 2 2 2 2 3 3 3 3 4" xfId="19808" xr:uid="{00000000-0005-0000-0000-0000A85D0000}"/>
    <cellStyle name="Normal 3 2 2 2 2 2 3 3 3 3 4 2" xfId="19809" xr:uid="{00000000-0005-0000-0000-0000A95D0000}"/>
    <cellStyle name="Normal 3 2 2 2 2 2 3 3 3 3 5" xfId="19810" xr:uid="{00000000-0005-0000-0000-0000AA5D0000}"/>
    <cellStyle name="Normal 3 2 2 2 2 2 3 3 3 4" xfId="19811" xr:uid="{00000000-0005-0000-0000-0000AB5D0000}"/>
    <cellStyle name="Normal 3 2 2 2 2 2 3 3 3 4 2" xfId="19812" xr:uid="{00000000-0005-0000-0000-0000AC5D0000}"/>
    <cellStyle name="Normal 3 2 2 2 2 2 3 3 3 4 2 2" xfId="19813" xr:uid="{00000000-0005-0000-0000-0000AD5D0000}"/>
    <cellStyle name="Normal 3 2 2 2 2 2 3 3 3 4 3" xfId="19814" xr:uid="{00000000-0005-0000-0000-0000AE5D0000}"/>
    <cellStyle name="Normal 3 2 2 2 2 2 3 3 3 4 3 2" xfId="19815" xr:uid="{00000000-0005-0000-0000-0000AF5D0000}"/>
    <cellStyle name="Normal 3 2 2 2 2 2 3 3 3 4 4" xfId="19816" xr:uid="{00000000-0005-0000-0000-0000B05D0000}"/>
    <cellStyle name="Normal 3 2 2 2 2 2 3 3 3 5" xfId="19817" xr:uid="{00000000-0005-0000-0000-0000B15D0000}"/>
    <cellStyle name="Normal 3 2 2 2 2 2 3 3 3 5 2" xfId="19818" xr:uid="{00000000-0005-0000-0000-0000B25D0000}"/>
    <cellStyle name="Normal 3 2 2 2 2 2 3 3 3 6" xfId="19819" xr:uid="{00000000-0005-0000-0000-0000B35D0000}"/>
    <cellStyle name="Normal 3 2 2 2 2 2 3 3 3 6 2" xfId="19820" xr:uid="{00000000-0005-0000-0000-0000B45D0000}"/>
    <cellStyle name="Normal 3 2 2 2 2 2 3 3 3 7" xfId="19821" xr:uid="{00000000-0005-0000-0000-0000B55D0000}"/>
    <cellStyle name="Normal 3 2 2 2 2 2 3 3 4" xfId="19822" xr:uid="{00000000-0005-0000-0000-0000B65D0000}"/>
    <cellStyle name="Normal 3 2 2 2 2 2 3 3 4 2" xfId="19823" xr:uid="{00000000-0005-0000-0000-0000B75D0000}"/>
    <cellStyle name="Normal 3 2 2 2 2 2 3 3 4 2 2" xfId="19824" xr:uid="{00000000-0005-0000-0000-0000B85D0000}"/>
    <cellStyle name="Normal 3 2 2 2 2 2 3 3 4 2 2 2" xfId="19825" xr:uid="{00000000-0005-0000-0000-0000B95D0000}"/>
    <cellStyle name="Normal 3 2 2 2 2 2 3 3 4 2 2 2 2" xfId="19826" xr:uid="{00000000-0005-0000-0000-0000BA5D0000}"/>
    <cellStyle name="Normal 3 2 2 2 2 2 3 3 4 2 2 2 2 2" xfId="19827" xr:uid="{00000000-0005-0000-0000-0000BB5D0000}"/>
    <cellStyle name="Normal 3 2 2 2 2 2 3 3 4 2 2 2 3" xfId="19828" xr:uid="{00000000-0005-0000-0000-0000BC5D0000}"/>
    <cellStyle name="Normal 3 2 2 2 2 2 3 3 4 2 2 2 3 2" xfId="19829" xr:uid="{00000000-0005-0000-0000-0000BD5D0000}"/>
    <cellStyle name="Normal 3 2 2 2 2 2 3 3 4 2 2 2 4" xfId="19830" xr:uid="{00000000-0005-0000-0000-0000BE5D0000}"/>
    <cellStyle name="Normal 3 2 2 2 2 2 3 3 4 2 2 3" xfId="19831" xr:uid="{00000000-0005-0000-0000-0000BF5D0000}"/>
    <cellStyle name="Normal 3 2 2 2 2 2 3 3 4 2 2 3 2" xfId="19832" xr:uid="{00000000-0005-0000-0000-0000C05D0000}"/>
    <cellStyle name="Normal 3 2 2 2 2 2 3 3 4 2 2 4" xfId="19833" xr:uid="{00000000-0005-0000-0000-0000C15D0000}"/>
    <cellStyle name="Normal 3 2 2 2 2 2 3 3 4 2 2 4 2" xfId="19834" xr:uid="{00000000-0005-0000-0000-0000C25D0000}"/>
    <cellStyle name="Normal 3 2 2 2 2 2 3 3 4 2 2 5" xfId="19835" xr:uid="{00000000-0005-0000-0000-0000C35D0000}"/>
    <cellStyle name="Normal 3 2 2 2 2 2 3 3 4 2 3" xfId="19836" xr:uid="{00000000-0005-0000-0000-0000C45D0000}"/>
    <cellStyle name="Normal 3 2 2 2 2 2 3 3 4 2 3 2" xfId="19837" xr:uid="{00000000-0005-0000-0000-0000C55D0000}"/>
    <cellStyle name="Normal 3 2 2 2 2 2 3 3 4 2 3 2 2" xfId="19838" xr:uid="{00000000-0005-0000-0000-0000C65D0000}"/>
    <cellStyle name="Normal 3 2 2 2 2 2 3 3 4 2 3 3" xfId="19839" xr:uid="{00000000-0005-0000-0000-0000C75D0000}"/>
    <cellStyle name="Normal 3 2 2 2 2 2 3 3 4 2 3 3 2" xfId="19840" xr:uid="{00000000-0005-0000-0000-0000C85D0000}"/>
    <cellStyle name="Normal 3 2 2 2 2 2 3 3 4 2 3 4" xfId="19841" xr:uid="{00000000-0005-0000-0000-0000C95D0000}"/>
    <cellStyle name="Normal 3 2 2 2 2 2 3 3 4 2 4" xfId="19842" xr:uid="{00000000-0005-0000-0000-0000CA5D0000}"/>
    <cellStyle name="Normal 3 2 2 2 2 2 3 3 4 2 4 2" xfId="19843" xr:uid="{00000000-0005-0000-0000-0000CB5D0000}"/>
    <cellStyle name="Normal 3 2 2 2 2 2 3 3 4 2 5" xfId="19844" xr:uid="{00000000-0005-0000-0000-0000CC5D0000}"/>
    <cellStyle name="Normal 3 2 2 2 2 2 3 3 4 2 5 2" xfId="19845" xr:uid="{00000000-0005-0000-0000-0000CD5D0000}"/>
    <cellStyle name="Normal 3 2 2 2 2 2 3 3 4 2 6" xfId="19846" xr:uid="{00000000-0005-0000-0000-0000CE5D0000}"/>
    <cellStyle name="Normal 3 2 2 2 2 2 3 3 4 3" xfId="19847" xr:uid="{00000000-0005-0000-0000-0000CF5D0000}"/>
    <cellStyle name="Normal 3 2 2 2 2 2 3 3 4 3 2" xfId="19848" xr:uid="{00000000-0005-0000-0000-0000D05D0000}"/>
    <cellStyle name="Normal 3 2 2 2 2 2 3 3 4 3 2 2" xfId="19849" xr:uid="{00000000-0005-0000-0000-0000D15D0000}"/>
    <cellStyle name="Normal 3 2 2 2 2 2 3 3 4 3 2 2 2" xfId="19850" xr:uid="{00000000-0005-0000-0000-0000D25D0000}"/>
    <cellStyle name="Normal 3 2 2 2 2 2 3 3 4 3 2 3" xfId="19851" xr:uid="{00000000-0005-0000-0000-0000D35D0000}"/>
    <cellStyle name="Normal 3 2 2 2 2 2 3 3 4 3 2 3 2" xfId="19852" xr:uid="{00000000-0005-0000-0000-0000D45D0000}"/>
    <cellStyle name="Normal 3 2 2 2 2 2 3 3 4 3 2 4" xfId="19853" xr:uid="{00000000-0005-0000-0000-0000D55D0000}"/>
    <cellStyle name="Normal 3 2 2 2 2 2 3 3 4 3 3" xfId="19854" xr:uid="{00000000-0005-0000-0000-0000D65D0000}"/>
    <cellStyle name="Normal 3 2 2 2 2 2 3 3 4 3 3 2" xfId="19855" xr:uid="{00000000-0005-0000-0000-0000D75D0000}"/>
    <cellStyle name="Normal 3 2 2 2 2 2 3 3 4 3 4" xfId="19856" xr:uid="{00000000-0005-0000-0000-0000D85D0000}"/>
    <cellStyle name="Normal 3 2 2 2 2 2 3 3 4 3 4 2" xfId="19857" xr:uid="{00000000-0005-0000-0000-0000D95D0000}"/>
    <cellStyle name="Normal 3 2 2 2 2 2 3 3 4 3 5" xfId="19858" xr:uid="{00000000-0005-0000-0000-0000DA5D0000}"/>
    <cellStyle name="Normal 3 2 2 2 2 2 3 3 4 4" xfId="19859" xr:uid="{00000000-0005-0000-0000-0000DB5D0000}"/>
    <cellStyle name="Normal 3 2 2 2 2 2 3 3 4 4 2" xfId="19860" xr:uid="{00000000-0005-0000-0000-0000DC5D0000}"/>
    <cellStyle name="Normal 3 2 2 2 2 2 3 3 4 4 2 2" xfId="19861" xr:uid="{00000000-0005-0000-0000-0000DD5D0000}"/>
    <cellStyle name="Normal 3 2 2 2 2 2 3 3 4 4 3" xfId="19862" xr:uid="{00000000-0005-0000-0000-0000DE5D0000}"/>
    <cellStyle name="Normal 3 2 2 2 2 2 3 3 4 4 3 2" xfId="19863" xr:uid="{00000000-0005-0000-0000-0000DF5D0000}"/>
    <cellStyle name="Normal 3 2 2 2 2 2 3 3 4 4 4" xfId="19864" xr:uid="{00000000-0005-0000-0000-0000E05D0000}"/>
    <cellStyle name="Normal 3 2 2 2 2 2 3 3 4 5" xfId="19865" xr:uid="{00000000-0005-0000-0000-0000E15D0000}"/>
    <cellStyle name="Normal 3 2 2 2 2 2 3 3 4 5 2" xfId="19866" xr:uid="{00000000-0005-0000-0000-0000E25D0000}"/>
    <cellStyle name="Normal 3 2 2 2 2 2 3 3 4 6" xfId="19867" xr:uid="{00000000-0005-0000-0000-0000E35D0000}"/>
    <cellStyle name="Normal 3 2 2 2 2 2 3 3 4 6 2" xfId="19868" xr:uid="{00000000-0005-0000-0000-0000E45D0000}"/>
    <cellStyle name="Normal 3 2 2 2 2 2 3 3 4 7" xfId="19869" xr:uid="{00000000-0005-0000-0000-0000E55D0000}"/>
    <cellStyle name="Normal 3 2 2 2 2 2 3 3 5" xfId="19870" xr:uid="{00000000-0005-0000-0000-0000E65D0000}"/>
    <cellStyle name="Normal 3 2 2 2 2 2 3 3 5 2" xfId="19871" xr:uid="{00000000-0005-0000-0000-0000E75D0000}"/>
    <cellStyle name="Normal 3 2 2 2 2 2 3 3 5 2 2" xfId="19872" xr:uid="{00000000-0005-0000-0000-0000E85D0000}"/>
    <cellStyle name="Normal 3 2 2 2 2 2 3 3 5 2 2 2" xfId="19873" xr:uid="{00000000-0005-0000-0000-0000E95D0000}"/>
    <cellStyle name="Normal 3 2 2 2 2 2 3 3 5 2 2 2 2" xfId="19874" xr:uid="{00000000-0005-0000-0000-0000EA5D0000}"/>
    <cellStyle name="Normal 3 2 2 2 2 2 3 3 5 2 2 3" xfId="19875" xr:uid="{00000000-0005-0000-0000-0000EB5D0000}"/>
    <cellStyle name="Normal 3 2 2 2 2 2 3 3 5 2 2 3 2" xfId="19876" xr:uid="{00000000-0005-0000-0000-0000EC5D0000}"/>
    <cellStyle name="Normal 3 2 2 2 2 2 3 3 5 2 2 4" xfId="19877" xr:uid="{00000000-0005-0000-0000-0000ED5D0000}"/>
    <cellStyle name="Normal 3 2 2 2 2 2 3 3 5 2 3" xfId="19878" xr:uid="{00000000-0005-0000-0000-0000EE5D0000}"/>
    <cellStyle name="Normal 3 2 2 2 2 2 3 3 5 2 3 2" xfId="19879" xr:uid="{00000000-0005-0000-0000-0000EF5D0000}"/>
    <cellStyle name="Normal 3 2 2 2 2 2 3 3 5 2 4" xfId="19880" xr:uid="{00000000-0005-0000-0000-0000F05D0000}"/>
    <cellStyle name="Normal 3 2 2 2 2 2 3 3 5 2 4 2" xfId="19881" xr:uid="{00000000-0005-0000-0000-0000F15D0000}"/>
    <cellStyle name="Normal 3 2 2 2 2 2 3 3 5 2 5" xfId="19882" xr:uid="{00000000-0005-0000-0000-0000F25D0000}"/>
    <cellStyle name="Normal 3 2 2 2 2 2 3 3 5 3" xfId="19883" xr:uid="{00000000-0005-0000-0000-0000F35D0000}"/>
    <cellStyle name="Normal 3 2 2 2 2 2 3 3 5 3 2" xfId="19884" xr:uid="{00000000-0005-0000-0000-0000F45D0000}"/>
    <cellStyle name="Normal 3 2 2 2 2 2 3 3 5 3 2 2" xfId="19885" xr:uid="{00000000-0005-0000-0000-0000F55D0000}"/>
    <cellStyle name="Normal 3 2 2 2 2 2 3 3 5 3 3" xfId="19886" xr:uid="{00000000-0005-0000-0000-0000F65D0000}"/>
    <cellStyle name="Normal 3 2 2 2 2 2 3 3 5 3 3 2" xfId="19887" xr:uid="{00000000-0005-0000-0000-0000F75D0000}"/>
    <cellStyle name="Normal 3 2 2 2 2 2 3 3 5 3 4" xfId="19888" xr:uid="{00000000-0005-0000-0000-0000F85D0000}"/>
    <cellStyle name="Normal 3 2 2 2 2 2 3 3 5 4" xfId="19889" xr:uid="{00000000-0005-0000-0000-0000F95D0000}"/>
    <cellStyle name="Normal 3 2 2 2 2 2 3 3 5 4 2" xfId="19890" xr:uid="{00000000-0005-0000-0000-0000FA5D0000}"/>
    <cellStyle name="Normal 3 2 2 2 2 2 3 3 5 5" xfId="19891" xr:uid="{00000000-0005-0000-0000-0000FB5D0000}"/>
    <cellStyle name="Normal 3 2 2 2 2 2 3 3 5 5 2" xfId="19892" xr:uid="{00000000-0005-0000-0000-0000FC5D0000}"/>
    <cellStyle name="Normal 3 2 2 2 2 2 3 3 5 6" xfId="19893" xr:uid="{00000000-0005-0000-0000-0000FD5D0000}"/>
    <cellStyle name="Normal 3 2 2 2 2 2 3 3 6" xfId="19894" xr:uid="{00000000-0005-0000-0000-0000FE5D0000}"/>
    <cellStyle name="Normal 3 2 2 2 2 2 3 3 6 2" xfId="19895" xr:uid="{00000000-0005-0000-0000-0000FF5D0000}"/>
    <cellStyle name="Normal 3 2 2 2 2 2 3 3 6 2 2" xfId="19896" xr:uid="{00000000-0005-0000-0000-0000005E0000}"/>
    <cellStyle name="Normal 3 2 2 2 2 2 3 3 6 2 2 2" xfId="19897" xr:uid="{00000000-0005-0000-0000-0000015E0000}"/>
    <cellStyle name="Normal 3 2 2 2 2 2 3 3 6 2 3" xfId="19898" xr:uid="{00000000-0005-0000-0000-0000025E0000}"/>
    <cellStyle name="Normal 3 2 2 2 2 2 3 3 6 2 3 2" xfId="19899" xr:uid="{00000000-0005-0000-0000-0000035E0000}"/>
    <cellStyle name="Normal 3 2 2 2 2 2 3 3 6 2 4" xfId="19900" xr:uid="{00000000-0005-0000-0000-0000045E0000}"/>
    <cellStyle name="Normal 3 2 2 2 2 2 3 3 6 3" xfId="19901" xr:uid="{00000000-0005-0000-0000-0000055E0000}"/>
    <cellStyle name="Normal 3 2 2 2 2 2 3 3 6 3 2" xfId="19902" xr:uid="{00000000-0005-0000-0000-0000065E0000}"/>
    <cellStyle name="Normal 3 2 2 2 2 2 3 3 6 4" xfId="19903" xr:uid="{00000000-0005-0000-0000-0000075E0000}"/>
    <cellStyle name="Normal 3 2 2 2 2 2 3 3 6 4 2" xfId="19904" xr:uid="{00000000-0005-0000-0000-0000085E0000}"/>
    <cellStyle name="Normal 3 2 2 2 2 2 3 3 6 5" xfId="19905" xr:uid="{00000000-0005-0000-0000-0000095E0000}"/>
    <cellStyle name="Normal 3 2 2 2 2 2 3 3 7" xfId="19906" xr:uid="{00000000-0005-0000-0000-00000A5E0000}"/>
    <cellStyle name="Normal 3 2 2 2 2 2 3 3 7 2" xfId="19907" xr:uid="{00000000-0005-0000-0000-00000B5E0000}"/>
    <cellStyle name="Normal 3 2 2 2 2 2 3 3 7 2 2" xfId="19908" xr:uid="{00000000-0005-0000-0000-00000C5E0000}"/>
    <cellStyle name="Normal 3 2 2 2 2 2 3 3 7 3" xfId="19909" xr:uid="{00000000-0005-0000-0000-00000D5E0000}"/>
    <cellStyle name="Normal 3 2 2 2 2 2 3 3 7 3 2" xfId="19910" xr:uid="{00000000-0005-0000-0000-00000E5E0000}"/>
    <cellStyle name="Normal 3 2 2 2 2 2 3 3 7 4" xfId="19911" xr:uid="{00000000-0005-0000-0000-00000F5E0000}"/>
    <cellStyle name="Normal 3 2 2 2 2 2 3 3 8" xfId="19912" xr:uid="{00000000-0005-0000-0000-0000105E0000}"/>
    <cellStyle name="Normal 3 2 2 2 2 2 3 3 8 2" xfId="19913" xr:uid="{00000000-0005-0000-0000-0000115E0000}"/>
    <cellStyle name="Normal 3 2 2 2 2 2 3 3 9" xfId="19914" xr:uid="{00000000-0005-0000-0000-0000125E0000}"/>
    <cellStyle name="Normal 3 2 2 2 2 2 3 3 9 2" xfId="19915" xr:uid="{00000000-0005-0000-0000-0000135E0000}"/>
    <cellStyle name="Normal 3 2 2 2 2 2 3 4" xfId="4681" xr:uid="{00000000-0005-0000-0000-0000145E0000}"/>
    <cellStyle name="Normal 3 2 2 2 2 2 3 4 2" xfId="19916" xr:uid="{00000000-0005-0000-0000-0000155E0000}"/>
    <cellStyle name="Normal 3 2 2 2 2 2 3 4 2 2" xfId="19917" xr:uid="{00000000-0005-0000-0000-0000165E0000}"/>
    <cellStyle name="Normal 3 2 2 2 2 2 3 4 2 2 2" xfId="19918" xr:uid="{00000000-0005-0000-0000-0000175E0000}"/>
    <cellStyle name="Normal 3 2 2 2 2 2 3 4 2 2 2 2" xfId="19919" xr:uid="{00000000-0005-0000-0000-0000185E0000}"/>
    <cellStyle name="Normal 3 2 2 2 2 2 3 4 2 2 2 2 2" xfId="19920" xr:uid="{00000000-0005-0000-0000-0000195E0000}"/>
    <cellStyle name="Normal 3 2 2 2 2 2 3 4 2 2 2 2 2 2" xfId="19921" xr:uid="{00000000-0005-0000-0000-00001A5E0000}"/>
    <cellStyle name="Normal 3 2 2 2 2 2 3 4 2 2 2 2 3" xfId="19922" xr:uid="{00000000-0005-0000-0000-00001B5E0000}"/>
    <cellStyle name="Normal 3 2 2 2 2 2 3 4 2 2 2 2 3 2" xfId="19923" xr:uid="{00000000-0005-0000-0000-00001C5E0000}"/>
    <cellStyle name="Normal 3 2 2 2 2 2 3 4 2 2 2 2 4" xfId="19924" xr:uid="{00000000-0005-0000-0000-00001D5E0000}"/>
    <cellStyle name="Normal 3 2 2 2 2 2 3 4 2 2 2 3" xfId="19925" xr:uid="{00000000-0005-0000-0000-00001E5E0000}"/>
    <cellStyle name="Normal 3 2 2 2 2 2 3 4 2 2 2 3 2" xfId="19926" xr:uid="{00000000-0005-0000-0000-00001F5E0000}"/>
    <cellStyle name="Normal 3 2 2 2 2 2 3 4 2 2 2 4" xfId="19927" xr:uid="{00000000-0005-0000-0000-0000205E0000}"/>
    <cellStyle name="Normal 3 2 2 2 2 2 3 4 2 2 2 4 2" xfId="19928" xr:uid="{00000000-0005-0000-0000-0000215E0000}"/>
    <cellStyle name="Normal 3 2 2 2 2 2 3 4 2 2 2 5" xfId="19929" xr:uid="{00000000-0005-0000-0000-0000225E0000}"/>
    <cellStyle name="Normal 3 2 2 2 2 2 3 4 2 2 3" xfId="19930" xr:uid="{00000000-0005-0000-0000-0000235E0000}"/>
    <cellStyle name="Normal 3 2 2 2 2 2 3 4 2 2 3 2" xfId="19931" xr:uid="{00000000-0005-0000-0000-0000245E0000}"/>
    <cellStyle name="Normal 3 2 2 2 2 2 3 4 2 2 3 2 2" xfId="19932" xr:uid="{00000000-0005-0000-0000-0000255E0000}"/>
    <cellStyle name="Normal 3 2 2 2 2 2 3 4 2 2 3 3" xfId="19933" xr:uid="{00000000-0005-0000-0000-0000265E0000}"/>
    <cellStyle name="Normal 3 2 2 2 2 2 3 4 2 2 3 3 2" xfId="19934" xr:uid="{00000000-0005-0000-0000-0000275E0000}"/>
    <cellStyle name="Normal 3 2 2 2 2 2 3 4 2 2 3 4" xfId="19935" xr:uid="{00000000-0005-0000-0000-0000285E0000}"/>
    <cellStyle name="Normal 3 2 2 2 2 2 3 4 2 2 4" xfId="19936" xr:uid="{00000000-0005-0000-0000-0000295E0000}"/>
    <cellStyle name="Normal 3 2 2 2 2 2 3 4 2 2 4 2" xfId="19937" xr:uid="{00000000-0005-0000-0000-00002A5E0000}"/>
    <cellStyle name="Normal 3 2 2 2 2 2 3 4 2 2 5" xfId="19938" xr:uid="{00000000-0005-0000-0000-00002B5E0000}"/>
    <cellStyle name="Normal 3 2 2 2 2 2 3 4 2 2 5 2" xfId="19939" xr:uid="{00000000-0005-0000-0000-00002C5E0000}"/>
    <cellStyle name="Normal 3 2 2 2 2 2 3 4 2 2 6" xfId="19940" xr:uid="{00000000-0005-0000-0000-00002D5E0000}"/>
    <cellStyle name="Normal 3 2 2 2 2 2 3 4 2 3" xfId="19941" xr:uid="{00000000-0005-0000-0000-00002E5E0000}"/>
    <cellStyle name="Normal 3 2 2 2 2 2 3 4 2 3 2" xfId="19942" xr:uid="{00000000-0005-0000-0000-00002F5E0000}"/>
    <cellStyle name="Normal 3 2 2 2 2 2 3 4 2 3 2 2" xfId="19943" xr:uid="{00000000-0005-0000-0000-0000305E0000}"/>
    <cellStyle name="Normal 3 2 2 2 2 2 3 4 2 3 2 2 2" xfId="19944" xr:uid="{00000000-0005-0000-0000-0000315E0000}"/>
    <cellStyle name="Normal 3 2 2 2 2 2 3 4 2 3 2 3" xfId="19945" xr:uid="{00000000-0005-0000-0000-0000325E0000}"/>
    <cellStyle name="Normal 3 2 2 2 2 2 3 4 2 3 2 3 2" xfId="19946" xr:uid="{00000000-0005-0000-0000-0000335E0000}"/>
    <cellStyle name="Normal 3 2 2 2 2 2 3 4 2 3 2 4" xfId="19947" xr:uid="{00000000-0005-0000-0000-0000345E0000}"/>
    <cellStyle name="Normal 3 2 2 2 2 2 3 4 2 3 3" xfId="19948" xr:uid="{00000000-0005-0000-0000-0000355E0000}"/>
    <cellStyle name="Normal 3 2 2 2 2 2 3 4 2 3 3 2" xfId="19949" xr:uid="{00000000-0005-0000-0000-0000365E0000}"/>
    <cellStyle name="Normal 3 2 2 2 2 2 3 4 2 3 4" xfId="19950" xr:uid="{00000000-0005-0000-0000-0000375E0000}"/>
    <cellStyle name="Normal 3 2 2 2 2 2 3 4 2 3 4 2" xfId="19951" xr:uid="{00000000-0005-0000-0000-0000385E0000}"/>
    <cellStyle name="Normal 3 2 2 2 2 2 3 4 2 3 5" xfId="19952" xr:uid="{00000000-0005-0000-0000-0000395E0000}"/>
    <cellStyle name="Normal 3 2 2 2 2 2 3 4 2 4" xfId="19953" xr:uid="{00000000-0005-0000-0000-00003A5E0000}"/>
    <cellStyle name="Normal 3 2 2 2 2 2 3 4 2 4 2" xfId="19954" xr:uid="{00000000-0005-0000-0000-00003B5E0000}"/>
    <cellStyle name="Normal 3 2 2 2 2 2 3 4 2 4 2 2" xfId="19955" xr:uid="{00000000-0005-0000-0000-00003C5E0000}"/>
    <cellStyle name="Normal 3 2 2 2 2 2 3 4 2 4 3" xfId="19956" xr:uid="{00000000-0005-0000-0000-00003D5E0000}"/>
    <cellStyle name="Normal 3 2 2 2 2 2 3 4 2 4 3 2" xfId="19957" xr:uid="{00000000-0005-0000-0000-00003E5E0000}"/>
    <cellStyle name="Normal 3 2 2 2 2 2 3 4 2 4 4" xfId="19958" xr:uid="{00000000-0005-0000-0000-00003F5E0000}"/>
    <cellStyle name="Normal 3 2 2 2 2 2 3 4 2 5" xfId="19959" xr:uid="{00000000-0005-0000-0000-0000405E0000}"/>
    <cellStyle name="Normal 3 2 2 2 2 2 3 4 2 5 2" xfId="19960" xr:uid="{00000000-0005-0000-0000-0000415E0000}"/>
    <cellStyle name="Normal 3 2 2 2 2 2 3 4 2 6" xfId="19961" xr:uid="{00000000-0005-0000-0000-0000425E0000}"/>
    <cellStyle name="Normal 3 2 2 2 2 2 3 4 2 6 2" xfId="19962" xr:uid="{00000000-0005-0000-0000-0000435E0000}"/>
    <cellStyle name="Normal 3 2 2 2 2 2 3 4 2 7" xfId="19963" xr:uid="{00000000-0005-0000-0000-0000445E0000}"/>
    <cellStyle name="Normal 3 2 2 2 2 2 3 4 3" xfId="19964" xr:uid="{00000000-0005-0000-0000-0000455E0000}"/>
    <cellStyle name="Normal 3 2 2 2 2 2 3 4 3 2" xfId="19965" xr:uid="{00000000-0005-0000-0000-0000465E0000}"/>
    <cellStyle name="Normal 3 2 2 2 2 2 3 4 3 2 2" xfId="19966" xr:uid="{00000000-0005-0000-0000-0000475E0000}"/>
    <cellStyle name="Normal 3 2 2 2 2 2 3 4 3 2 2 2" xfId="19967" xr:uid="{00000000-0005-0000-0000-0000485E0000}"/>
    <cellStyle name="Normal 3 2 2 2 2 2 3 4 3 2 2 2 2" xfId="19968" xr:uid="{00000000-0005-0000-0000-0000495E0000}"/>
    <cellStyle name="Normal 3 2 2 2 2 2 3 4 3 2 2 2 2 2" xfId="19969" xr:uid="{00000000-0005-0000-0000-00004A5E0000}"/>
    <cellStyle name="Normal 3 2 2 2 2 2 3 4 3 2 2 2 3" xfId="19970" xr:uid="{00000000-0005-0000-0000-00004B5E0000}"/>
    <cellStyle name="Normal 3 2 2 2 2 2 3 4 3 2 2 2 3 2" xfId="19971" xr:uid="{00000000-0005-0000-0000-00004C5E0000}"/>
    <cellStyle name="Normal 3 2 2 2 2 2 3 4 3 2 2 2 4" xfId="19972" xr:uid="{00000000-0005-0000-0000-00004D5E0000}"/>
    <cellStyle name="Normal 3 2 2 2 2 2 3 4 3 2 2 3" xfId="19973" xr:uid="{00000000-0005-0000-0000-00004E5E0000}"/>
    <cellStyle name="Normal 3 2 2 2 2 2 3 4 3 2 2 3 2" xfId="19974" xr:uid="{00000000-0005-0000-0000-00004F5E0000}"/>
    <cellStyle name="Normal 3 2 2 2 2 2 3 4 3 2 2 4" xfId="19975" xr:uid="{00000000-0005-0000-0000-0000505E0000}"/>
    <cellStyle name="Normal 3 2 2 2 2 2 3 4 3 2 2 4 2" xfId="19976" xr:uid="{00000000-0005-0000-0000-0000515E0000}"/>
    <cellStyle name="Normal 3 2 2 2 2 2 3 4 3 2 2 5" xfId="19977" xr:uid="{00000000-0005-0000-0000-0000525E0000}"/>
    <cellStyle name="Normal 3 2 2 2 2 2 3 4 3 2 3" xfId="19978" xr:uid="{00000000-0005-0000-0000-0000535E0000}"/>
    <cellStyle name="Normal 3 2 2 2 2 2 3 4 3 2 3 2" xfId="19979" xr:uid="{00000000-0005-0000-0000-0000545E0000}"/>
    <cellStyle name="Normal 3 2 2 2 2 2 3 4 3 2 3 2 2" xfId="19980" xr:uid="{00000000-0005-0000-0000-0000555E0000}"/>
    <cellStyle name="Normal 3 2 2 2 2 2 3 4 3 2 3 3" xfId="19981" xr:uid="{00000000-0005-0000-0000-0000565E0000}"/>
    <cellStyle name="Normal 3 2 2 2 2 2 3 4 3 2 3 3 2" xfId="19982" xr:uid="{00000000-0005-0000-0000-0000575E0000}"/>
    <cellStyle name="Normal 3 2 2 2 2 2 3 4 3 2 3 4" xfId="19983" xr:uid="{00000000-0005-0000-0000-0000585E0000}"/>
    <cellStyle name="Normal 3 2 2 2 2 2 3 4 3 2 4" xfId="19984" xr:uid="{00000000-0005-0000-0000-0000595E0000}"/>
    <cellStyle name="Normal 3 2 2 2 2 2 3 4 3 2 4 2" xfId="19985" xr:uid="{00000000-0005-0000-0000-00005A5E0000}"/>
    <cellStyle name="Normal 3 2 2 2 2 2 3 4 3 2 5" xfId="19986" xr:uid="{00000000-0005-0000-0000-00005B5E0000}"/>
    <cellStyle name="Normal 3 2 2 2 2 2 3 4 3 2 5 2" xfId="19987" xr:uid="{00000000-0005-0000-0000-00005C5E0000}"/>
    <cellStyle name="Normal 3 2 2 2 2 2 3 4 3 2 6" xfId="19988" xr:uid="{00000000-0005-0000-0000-00005D5E0000}"/>
    <cellStyle name="Normal 3 2 2 2 2 2 3 4 3 3" xfId="19989" xr:uid="{00000000-0005-0000-0000-00005E5E0000}"/>
    <cellStyle name="Normal 3 2 2 2 2 2 3 4 3 3 2" xfId="19990" xr:uid="{00000000-0005-0000-0000-00005F5E0000}"/>
    <cellStyle name="Normal 3 2 2 2 2 2 3 4 3 3 2 2" xfId="19991" xr:uid="{00000000-0005-0000-0000-0000605E0000}"/>
    <cellStyle name="Normal 3 2 2 2 2 2 3 4 3 3 2 2 2" xfId="19992" xr:uid="{00000000-0005-0000-0000-0000615E0000}"/>
    <cellStyle name="Normal 3 2 2 2 2 2 3 4 3 3 2 3" xfId="19993" xr:uid="{00000000-0005-0000-0000-0000625E0000}"/>
    <cellStyle name="Normal 3 2 2 2 2 2 3 4 3 3 2 3 2" xfId="19994" xr:uid="{00000000-0005-0000-0000-0000635E0000}"/>
    <cellStyle name="Normal 3 2 2 2 2 2 3 4 3 3 2 4" xfId="19995" xr:uid="{00000000-0005-0000-0000-0000645E0000}"/>
    <cellStyle name="Normal 3 2 2 2 2 2 3 4 3 3 3" xfId="19996" xr:uid="{00000000-0005-0000-0000-0000655E0000}"/>
    <cellStyle name="Normal 3 2 2 2 2 2 3 4 3 3 3 2" xfId="19997" xr:uid="{00000000-0005-0000-0000-0000665E0000}"/>
    <cellStyle name="Normal 3 2 2 2 2 2 3 4 3 3 4" xfId="19998" xr:uid="{00000000-0005-0000-0000-0000675E0000}"/>
    <cellStyle name="Normal 3 2 2 2 2 2 3 4 3 3 4 2" xfId="19999" xr:uid="{00000000-0005-0000-0000-0000685E0000}"/>
    <cellStyle name="Normal 3 2 2 2 2 2 3 4 3 3 5" xfId="20000" xr:uid="{00000000-0005-0000-0000-0000695E0000}"/>
    <cellStyle name="Normal 3 2 2 2 2 2 3 4 3 4" xfId="20001" xr:uid="{00000000-0005-0000-0000-00006A5E0000}"/>
    <cellStyle name="Normal 3 2 2 2 2 2 3 4 3 4 2" xfId="20002" xr:uid="{00000000-0005-0000-0000-00006B5E0000}"/>
    <cellStyle name="Normal 3 2 2 2 2 2 3 4 3 4 2 2" xfId="20003" xr:uid="{00000000-0005-0000-0000-00006C5E0000}"/>
    <cellStyle name="Normal 3 2 2 2 2 2 3 4 3 4 3" xfId="20004" xr:uid="{00000000-0005-0000-0000-00006D5E0000}"/>
    <cellStyle name="Normal 3 2 2 2 2 2 3 4 3 4 3 2" xfId="20005" xr:uid="{00000000-0005-0000-0000-00006E5E0000}"/>
    <cellStyle name="Normal 3 2 2 2 2 2 3 4 3 4 4" xfId="20006" xr:uid="{00000000-0005-0000-0000-00006F5E0000}"/>
    <cellStyle name="Normal 3 2 2 2 2 2 3 4 3 5" xfId="20007" xr:uid="{00000000-0005-0000-0000-0000705E0000}"/>
    <cellStyle name="Normal 3 2 2 2 2 2 3 4 3 5 2" xfId="20008" xr:uid="{00000000-0005-0000-0000-0000715E0000}"/>
    <cellStyle name="Normal 3 2 2 2 2 2 3 4 3 6" xfId="20009" xr:uid="{00000000-0005-0000-0000-0000725E0000}"/>
    <cellStyle name="Normal 3 2 2 2 2 2 3 4 3 6 2" xfId="20010" xr:uid="{00000000-0005-0000-0000-0000735E0000}"/>
    <cellStyle name="Normal 3 2 2 2 2 2 3 4 3 7" xfId="20011" xr:uid="{00000000-0005-0000-0000-0000745E0000}"/>
    <cellStyle name="Normal 3 2 2 2 2 2 3 4 4" xfId="20012" xr:uid="{00000000-0005-0000-0000-0000755E0000}"/>
    <cellStyle name="Normal 3 2 2 2 2 2 3 4 4 2" xfId="20013" xr:uid="{00000000-0005-0000-0000-0000765E0000}"/>
    <cellStyle name="Normal 3 2 2 2 2 2 3 4 4 2 2" xfId="20014" xr:uid="{00000000-0005-0000-0000-0000775E0000}"/>
    <cellStyle name="Normal 3 2 2 2 2 2 3 4 4 2 2 2" xfId="20015" xr:uid="{00000000-0005-0000-0000-0000785E0000}"/>
    <cellStyle name="Normal 3 2 2 2 2 2 3 4 4 2 2 2 2" xfId="20016" xr:uid="{00000000-0005-0000-0000-0000795E0000}"/>
    <cellStyle name="Normal 3 2 2 2 2 2 3 4 4 2 2 3" xfId="20017" xr:uid="{00000000-0005-0000-0000-00007A5E0000}"/>
    <cellStyle name="Normal 3 2 2 2 2 2 3 4 4 2 2 3 2" xfId="20018" xr:uid="{00000000-0005-0000-0000-00007B5E0000}"/>
    <cellStyle name="Normal 3 2 2 2 2 2 3 4 4 2 2 4" xfId="20019" xr:uid="{00000000-0005-0000-0000-00007C5E0000}"/>
    <cellStyle name="Normal 3 2 2 2 2 2 3 4 4 2 3" xfId="20020" xr:uid="{00000000-0005-0000-0000-00007D5E0000}"/>
    <cellStyle name="Normal 3 2 2 2 2 2 3 4 4 2 3 2" xfId="20021" xr:uid="{00000000-0005-0000-0000-00007E5E0000}"/>
    <cellStyle name="Normal 3 2 2 2 2 2 3 4 4 2 4" xfId="20022" xr:uid="{00000000-0005-0000-0000-00007F5E0000}"/>
    <cellStyle name="Normal 3 2 2 2 2 2 3 4 4 2 4 2" xfId="20023" xr:uid="{00000000-0005-0000-0000-0000805E0000}"/>
    <cellStyle name="Normal 3 2 2 2 2 2 3 4 4 2 5" xfId="20024" xr:uid="{00000000-0005-0000-0000-0000815E0000}"/>
    <cellStyle name="Normal 3 2 2 2 2 2 3 4 4 3" xfId="20025" xr:uid="{00000000-0005-0000-0000-0000825E0000}"/>
    <cellStyle name="Normal 3 2 2 2 2 2 3 4 4 3 2" xfId="20026" xr:uid="{00000000-0005-0000-0000-0000835E0000}"/>
    <cellStyle name="Normal 3 2 2 2 2 2 3 4 4 3 2 2" xfId="20027" xr:uid="{00000000-0005-0000-0000-0000845E0000}"/>
    <cellStyle name="Normal 3 2 2 2 2 2 3 4 4 3 3" xfId="20028" xr:uid="{00000000-0005-0000-0000-0000855E0000}"/>
    <cellStyle name="Normal 3 2 2 2 2 2 3 4 4 3 3 2" xfId="20029" xr:uid="{00000000-0005-0000-0000-0000865E0000}"/>
    <cellStyle name="Normal 3 2 2 2 2 2 3 4 4 3 4" xfId="20030" xr:uid="{00000000-0005-0000-0000-0000875E0000}"/>
    <cellStyle name="Normal 3 2 2 2 2 2 3 4 4 4" xfId="20031" xr:uid="{00000000-0005-0000-0000-0000885E0000}"/>
    <cellStyle name="Normal 3 2 2 2 2 2 3 4 4 4 2" xfId="20032" xr:uid="{00000000-0005-0000-0000-0000895E0000}"/>
    <cellStyle name="Normal 3 2 2 2 2 2 3 4 4 5" xfId="20033" xr:uid="{00000000-0005-0000-0000-00008A5E0000}"/>
    <cellStyle name="Normal 3 2 2 2 2 2 3 4 4 5 2" xfId="20034" xr:uid="{00000000-0005-0000-0000-00008B5E0000}"/>
    <cellStyle name="Normal 3 2 2 2 2 2 3 4 4 6" xfId="20035" xr:uid="{00000000-0005-0000-0000-00008C5E0000}"/>
    <cellStyle name="Normal 3 2 2 2 2 2 3 4 5" xfId="20036" xr:uid="{00000000-0005-0000-0000-00008D5E0000}"/>
    <cellStyle name="Normal 3 2 2 2 2 2 3 4 5 2" xfId="20037" xr:uid="{00000000-0005-0000-0000-00008E5E0000}"/>
    <cellStyle name="Normal 3 2 2 2 2 2 3 4 5 2 2" xfId="20038" xr:uid="{00000000-0005-0000-0000-00008F5E0000}"/>
    <cellStyle name="Normal 3 2 2 2 2 2 3 4 5 2 2 2" xfId="20039" xr:uid="{00000000-0005-0000-0000-0000905E0000}"/>
    <cellStyle name="Normal 3 2 2 2 2 2 3 4 5 2 3" xfId="20040" xr:uid="{00000000-0005-0000-0000-0000915E0000}"/>
    <cellStyle name="Normal 3 2 2 2 2 2 3 4 5 2 3 2" xfId="20041" xr:uid="{00000000-0005-0000-0000-0000925E0000}"/>
    <cellStyle name="Normal 3 2 2 2 2 2 3 4 5 2 4" xfId="20042" xr:uid="{00000000-0005-0000-0000-0000935E0000}"/>
    <cellStyle name="Normal 3 2 2 2 2 2 3 4 5 3" xfId="20043" xr:uid="{00000000-0005-0000-0000-0000945E0000}"/>
    <cellStyle name="Normal 3 2 2 2 2 2 3 4 5 3 2" xfId="20044" xr:uid="{00000000-0005-0000-0000-0000955E0000}"/>
    <cellStyle name="Normal 3 2 2 2 2 2 3 4 5 4" xfId="20045" xr:uid="{00000000-0005-0000-0000-0000965E0000}"/>
    <cellStyle name="Normal 3 2 2 2 2 2 3 4 5 4 2" xfId="20046" xr:uid="{00000000-0005-0000-0000-0000975E0000}"/>
    <cellStyle name="Normal 3 2 2 2 2 2 3 4 5 5" xfId="20047" xr:uid="{00000000-0005-0000-0000-0000985E0000}"/>
    <cellStyle name="Normal 3 2 2 2 2 2 3 4 6" xfId="20048" xr:uid="{00000000-0005-0000-0000-0000995E0000}"/>
    <cellStyle name="Normal 3 2 2 2 2 2 3 4 6 2" xfId="20049" xr:uid="{00000000-0005-0000-0000-00009A5E0000}"/>
    <cellStyle name="Normal 3 2 2 2 2 2 3 4 6 2 2" xfId="20050" xr:uid="{00000000-0005-0000-0000-00009B5E0000}"/>
    <cellStyle name="Normal 3 2 2 2 2 2 3 4 6 3" xfId="20051" xr:uid="{00000000-0005-0000-0000-00009C5E0000}"/>
    <cellStyle name="Normal 3 2 2 2 2 2 3 4 6 3 2" xfId="20052" xr:uid="{00000000-0005-0000-0000-00009D5E0000}"/>
    <cellStyle name="Normal 3 2 2 2 2 2 3 4 6 4" xfId="20053" xr:uid="{00000000-0005-0000-0000-00009E5E0000}"/>
    <cellStyle name="Normal 3 2 2 2 2 2 3 4 7" xfId="20054" xr:uid="{00000000-0005-0000-0000-00009F5E0000}"/>
    <cellStyle name="Normal 3 2 2 2 2 2 3 4 7 2" xfId="20055" xr:uid="{00000000-0005-0000-0000-0000A05E0000}"/>
    <cellStyle name="Normal 3 2 2 2 2 2 3 4 8" xfId="20056" xr:uid="{00000000-0005-0000-0000-0000A15E0000}"/>
    <cellStyle name="Normal 3 2 2 2 2 2 3 4 8 2" xfId="20057" xr:uid="{00000000-0005-0000-0000-0000A25E0000}"/>
    <cellStyle name="Normal 3 2 2 2 2 2 3 4 9" xfId="20058" xr:uid="{00000000-0005-0000-0000-0000A35E0000}"/>
    <cellStyle name="Normal 3 2 2 2 2 2 3 5" xfId="20059" xr:uid="{00000000-0005-0000-0000-0000A45E0000}"/>
    <cellStyle name="Normal 3 2 2 2 2 2 3 5 2" xfId="20060" xr:uid="{00000000-0005-0000-0000-0000A55E0000}"/>
    <cellStyle name="Normal 3 2 2 2 2 2 3 5 2 2" xfId="20061" xr:uid="{00000000-0005-0000-0000-0000A65E0000}"/>
    <cellStyle name="Normal 3 2 2 2 2 2 3 5 2 2 2" xfId="20062" xr:uid="{00000000-0005-0000-0000-0000A75E0000}"/>
    <cellStyle name="Normal 3 2 2 2 2 2 3 5 2 2 2 2" xfId="20063" xr:uid="{00000000-0005-0000-0000-0000A85E0000}"/>
    <cellStyle name="Normal 3 2 2 2 2 2 3 5 2 2 2 2 2" xfId="20064" xr:uid="{00000000-0005-0000-0000-0000A95E0000}"/>
    <cellStyle name="Normal 3 2 2 2 2 2 3 5 2 2 2 3" xfId="20065" xr:uid="{00000000-0005-0000-0000-0000AA5E0000}"/>
    <cellStyle name="Normal 3 2 2 2 2 2 3 5 2 2 2 3 2" xfId="20066" xr:uid="{00000000-0005-0000-0000-0000AB5E0000}"/>
    <cellStyle name="Normal 3 2 2 2 2 2 3 5 2 2 2 4" xfId="20067" xr:uid="{00000000-0005-0000-0000-0000AC5E0000}"/>
    <cellStyle name="Normal 3 2 2 2 2 2 3 5 2 2 3" xfId="20068" xr:uid="{00000000-0005-0000-0000-0000AD5E0000}"/>
    <cellStyle name="Normal 3 2 2 2 2 2 3 5 2 2 3 2" xfId="20069" xr:uid="{00000000-0005-0000-0000-0000AE5E0000}"/>
    <cellStyle name="Normal 3 2 2 2 2 2 3 5 2 2 4" xfId="20070" xr:uid="{00000000-0005-0000-0000-0000AF5E0000}"/>
    <cellStyle name="Normal 3 2 2 2 2 2 3 5 2 2 4 2" xfId="20071" xr:uid="{00000000-0005-0000-0000-0000B05E0000}"/>
    <cellStyle name="Normal 3 2 2 2 2 2 3 5 2 2 5" xfId="20072" xr:uid="{00000000-0005-0000-0000-0000B15E0000}"/>
    <cellStyle name="Normal 3 2 2 2 2 2 3 5 2 3" xfId="20073" xr:uid="{00000000-0005-0000-0000-0000B25E0000}"/>
    <cellStyle name="Normal 3 2 2 2 2 2 3 5 2 3 2" xfId="20074" xr:uid="{00000000-0005-0000-0000-0000B35E0000}"/>
    <cellStyle name="Normal 3 2 2 2 2 2 3 5 2 3 2 2" xfId="20075" xr:uid="{00000000-0005-0000-0000-0000B45E0000}"/>
    <cellStyle name="Normal 3 2 2 2 2 2 3 5 2 3 3" xfId="20076" xr:uid="{00000000-0005-0000-0000-0000B55E0000}"/>
    <cellStyle name="Normal 3 2 2 2 2 2 3 5 2 3 3 2" xfId="20077" xr:uid="{00000000-0005-0000-0000-0000B65E0000}"/>
    <cellStyle name="Normal 3 2 2 2 2 2 3 5 2 3 4" xfId="20078" xr:uid="{00000000-0005-0000-0000-0000B75E0000}"/>
    <cellStyle name="Normal 3 2 2 2 2 2 3 5 2 4" xfId="20079" xr:uid="{00000000-0005-0000-0000-0000B85E0000}"/>
    <cellStyle name="Normal 3 2 2 2 2 2 3 5 2 4 2" xfId="20080" xr:uid="{00000000-0005-0000-0000-0000B95E0000}"/>
    <cellStyle name="Normal 3 2 2 2 2 2 3 5 2 5" xfId="20081" xr:uid="{00000000-0005-0000-0000-0000BA5E0000}"/>
    <cellStyle name="Normal 3 2 2 2 2 2 3 5 2 5 2" xfId="20082" xr:uid="{00000000-0005-0000-0000-0000BB5E0000}"/>
    <cellStyle name="Normal 3 2 2 2 2 2 3 5 2 6" xfId="20083" xr:uid="{00000000-0005-0000-0000-0000BC5E0000}"/>
    <cellStyle name="Normal 3 2 2 2 2 2 3 5 3" xfId="20084" xr:uid="{00000000-0005-0000-0000-0000BD5E0000}"/>
    <cellStyle name="Normal 3 2 2 2 2 2 3 5 3 2" xfId="20085" xr:uid="{00000000-0005-0000-0000-0000BE5E0000}"/>
    <cellStyle name="Normal 3 2 2 2 2 2 3 5 3 2 2" xfId="20086" xr:uid="{00000000-0005-0000-0000-0000BF5E0000}"/>
    <cellStyle name="Normal 3 2 2 2 2 2 3 5 3 2 2 2" xfId="20087" xr:uid="{00000000-0005-0000-0000-0000C05E0000}"/>
    <cellStyle name="Normal 3 2 2 2 2 2 3 5 3 2 3" xfId="20088" xr:uid="{00000000-0005-0000-0000-0000C15E0000}"/>
    <cellStyle name="Normal 3 2 2 2 2 2 3 5 3 2 3 2" xfId="20089" xr:uid="{00000000-0005-0000-0000-0000C25E0000}"/>
    <cellStyle name="Normal 3 2 2 2 2 2 3 5 3 2 4" xfId="20090" xr:uid="{00000000-0005-0000-0000-0000C35E0000}"/>
    <cellStyle name="Normal 3 2 2 2 2 2 3 5 3 3" xfId="20091" xr:uid="{00000000-0005-0000-0000-0000C45E0000}"/>
    <cellStyle name="Normal 3 2 2 2 2 2 3 5 3 3 2" xfId="20092" xr:uid="{00000000-0005-0000-0000-0000C55E0000}"/>
    <cellStyle name="Normal 3 2 2 2 2 2 3 5 3 4" xfId="20093" xr:uid="{00000000-0005-0000-0000-0000C65E0000}"/>
    <cellStyle name="Normal 3 2 2 2 2 2 3 5 3 4 2" xfId="20094" xr:uid="{00000000-0005-0000-0000-0000C75E0000}"/>
    <cellStyle name="Normal 3 2 2 2 2 2 3 5 3 5" xfId="20095" xr:uid="{00000000-0005-0000-0000-0000C85E0000}"/>
    <cellStyle name="Normal 3 2 2 2 2 2 3 5 4" xfId="20096" xr:uid="{00000000-0005-0000-0000-0000C95E0000}"/>
    <cellStyle name="Normal 3 2 2 2 2 2 3 5 4 2" xfId="20097" xr:uid="{00000000-0005-0000-0000-0000CA5E0000}"/>
    <cellStyle name="Normal 3 2 2 2 2 2 3 5 4 2 2" xfId="20098" xr:uid="{00000000-0005-0000-0000-0000CB5E0000}"/>
    <cellStyle name="Normal 3 2 2 2 2 2 3 5 4 3" xfId="20099" xr:uid="{00000000-0005-0000-0000-0000CC5E0000}"/>
    <cellStyle name="Normal 3 2 2 2 2 2 3 5 4 3 2" xfId="20100" xr:uid="{00000000-0005-0000-0000-0000CD5E0000}"/>
    <cellStyle name="Normal 3 2 2 2 2 2 3 5 4 4" xfId="20101" xr:uid="{00000000-0005-0000-0000-0000CE5E0000}"/>
    <cellStyle name="Normal 3 2 2 2 2 2 3 5 5" xfId="20102" xr:uid="{00000000-0005-0000-0000-0000CF5E0000}"/>
    <cellStyle name="Normal 3 2 2 2 2 2 3 5 5 2" xfId="20103" xr:uid="{00000000-0005-0000-0000-0000D05E0000}"/>
    <cellStyle name="Normal 3 2 2 2 2 2 3 5 6" xfId="20104" xr:uid="{00000000-0005-0000-0000-0000D15E0000}"/>
    <cellStyle name="Normal 3 2 2 2 2 2 3 5 6 2" xfId="20105" xr:uid="{00000000-0005-0000-0000-0000D25E0000}"/>
    <cellStyle name="Normal 3 2 2 2 2 2 3 5 7" xfId="20106" xr:uid="{00000000-0005-0000-0000-0000D35E0000}"/>
    <cellStyle name="Normal 3 2 2 2 2 2 3 6" xfId="20107" xr:uid="{00000000-0005-0000-0000-0000D45E0000}"/>
    <cellStyle name="Normal 3 2 2 2 2 2 3 6 2" xfId="20108" xr:uid="{00000000-0005-0000-0000-0000D55E0000}"/>
    <cellStyle name="Normal 3 2 2 2 2 2 3 6 2 2" xfId="20109" xr:uid="{00000000-0005-0000-0000-0000D65E0000}"/>
    <cellStyle name="Normal 3 2 2 2 2 2 3 6 2 2 2" xfId="20110" xr:uid="{00000000-0005-0000-0000-0000D75E0000}"/>
    <cellStyle name="Normal 3 2 2 2 2 2 3 6 2 2 2 2" xfId="20111" xr:uid="{00000000-0005-0000-0000-0000D85E0000}"/>
    <cellStyle name="Normal 3 2 2 2 2 2 3 6 2 2 2 2 2" xfId="20112" xr:uid="{00000000-0005-0000-0000-0000D95E0000}"/>
    <cellStyle name="Normal 3 2 2 2 2 2 3 6 2 2 2 3" xfId="20113" xr:uid="{00000000-0005-0000-0000-0000DA5E0000}"/>
    <cellStyle name="Normal 3 2 2 2 2 2 3 6 2 2 2 3 2" xfId="20114" xr:uid="{00000000-0005-0000-0000-0000DB5E0000}"/>
    <cellStyle name="Normal 3 2 2 2 2 2 3 6 2 2 2 4" xfId="20115" xr:uid="{00000000-0005-0000-0000-0000DC5E0000}"/>
    <cellStyle name="Normal 3 2 2 2 2 2 3 6 2 2 3" xfId="20116" xr:uid="{00000000-0005-0000-0000-0000DD5E0000}"/>
    <cellStyle name="Normal 3 2 2 2 2 2 3 6 2 2 3 2" xfId="20117" xr:uid="{00000000-0005-0000-0000-0000DE5E0000}"/>
    <cellStyle name="Normal 3 2 2 2 2 2 3 6 2 2 4" xfId="20118" xr:uid="{00000000-0005-0000-0000-0000DF5E0000}"/>
    <cellStyle name="Normal 3 2 2 2 2 2 3 6 2 2 4 2" xfId="20119" xr:uid="{00000000-0005-0000-0000-0000E05E0000}"/>
    <cellStyle name="Normal 3 2 2 2 2 2 3 6 2 2 5" xfId="20120" xr:uid="{00000000-0005-0000-0000-0000E15E0000}"/>
    <cellStyle name="Normal 3 2 2 2 2 2 3 6 2 3" xfId="20121" xr:uid="{00000000-0005-0000-0000-0000E25E0000}"/>
    <cellStyle name="Normal 3 2 2 2 2 2 3 6 2 3 2" xfId="20122" xr:uid="{00000000-0005-0000-0000-0000E35E0000}"/>
    <cellStyle name="Normal 3 2 2 2 2 2 3 6 2 3 2 2" xfId="20123" xr:uid="{00000000-0005-0000-0000-0000E45E0000}"/>
    <cellStyle name="Normal 3 2 2 2 2 2 3 6 2 3 3" xfId="20124" xr:uid="{00000000-0005-0000-0000-0000E55E0000}"/>
    <cellStyle name="Normal 3 2 2 2 2 2 3 6 2 3 3 2" xfId="20125" xr:uid="{00000000-0005-0000-0000-0000E65E0000}"/>
    <cellStyle name="Normal 3 2 2 2 2 2 3 6 2 3 4" xfId="20126" xr:uid="{00000000-0005-0000-0000-0000E75E0000}"/>
    <cellStyle name="Normal 3 2 2 2 2 2 3 6 2 4" xfId="20127" xr:uid="{00000000-0005-0000-0000-0000E85E0000}"/>
    <cellStyle name="Normal 3 2 2 2 2 2 3 6 2 4 2" xfId="20128" xr:uid="{00000000-0005-0000-0000-0000E95E0000}"/>
    <cellStyle name="Normal 3 2 2 2 2 2 3 6 2 5" xfId="20129" xr:uid="{00000000-0005-0000-0000-0000EA5E0000}"/>
    <cellStyle name="Normal 3 2 2 2 2 2 3 6 2 5 2" xfId="20130" xr:uid="{00000000-0005-0000-0000-0000EB5E0000}"/>
    <cellStyle name="Normal 3 2 2 2 2 2 3 6 2 6" xfId="20131" xr:uid="{00000000-0005-0000-0000-0000EC5E0000}"/>
    <cellStyle name="Normal 3 2 2 2 2 2 3 6 3" xfId="20132" xr:uid="{00000000-0005-0000-0000-0000ED5E0000}"/>
    <cellStyle name="Normal 3 2 2 2 2 2 3 6 3 2" xfId="20133" xr:uid="{00000000-0005-0000-0000-0000EE5E0000}"/>
    <cellStyle name="Normal 3 2 2 2 2 2 3 6 3 2 2" xfId="20134" xr:uid="{00000000-0005-0000-0000-0000EF5E0000}"/>
    <cellStyle name="Normal 3 2 2 2 2 2 3 6 3 2 2 2" xfId="20135" xr:uid="{00000000-0005-0000-0000-0000F05E0000}"/>
    <cellStyle name="Normal 3 2 2 2 2 2 3 6 3 2 3" xfId="20136" xr:uid="{00000000-0005-0000-0000-0000F15E0000}"/>
    <cellStyle name="Normal 3 2 2 2 2 2 3 6 3 2 3 2" xfId="20137" xr:uid="{00000000-0005-0000-0000-0000F25E0000}"/>
    <cellStyle name="Normal 3 2 2 2 2 2 3 6 3 2 4" xfId="20138" xr:uid="{00000000-0005-0000-0000-0000F35E0000}"/>
    <cellStyle name="Normal 3 2 2 2 2 2 3 6 3 3" xfId="20139" xr:uid="{00000000-0005-0000-0000-0000F45E0000}"/>
    <cellStyle name="Normal 3 2 2 2 2 2 3 6 3 3 2" xfId="20140" xr:uid="{00000000-0005-0000-0000-0000F55E0000}"/>
    <cellStyle name="Normal 3 2 2 2 2 2 3 6 3 4" xfId="20141" xr:uid="{00000000-0005-0000-0000-0000F65E0000}"/>
    <cellStyle name="Normal 3 2 2 2 2 2 3 6 3 4 2" xfId="20142" xr:uid="{00000000-0005-0000-0000-0000F75E0000}"/>
    <cellStyle name="Normal 3 2 2 2 2 2 3 6 3 5" xfId="20143" xr:uid="{00000000-0005-0000-0000-0000F85E0000}"/>
    <cellStyle name="Normal 3 2 2 2 2 2 3 6 4" xfId="20144" xr:uid="{00000000-0005-0000-0000-0000F95E0000}"/>
    <cellStyle name="Normal 3 2 2 2 2 2 3 6 4 2" xfId="20145" xr:uid="{00000000-0005-0000-0000-0000FA5E0000}"/>
    <cellStyle name="Normal 3 2 2 2 2 2 3 6 4 2 2" xfId="20146" xr:uid="{00000000-0005-0000-0000-0000FB5E0000}"/>
    <cellStyle name="Normal 3 2 2 2 2 2 3 6 4 3" xfId="20147" xr:uid="{00000000-0005-0000-0000-0000FC5E0000}"/>
    <cellStyle name="Normal 3 2 2 2 2 2 3 6 4 3 2" xfId="20148" xr:uid="{00000000-0005-0000-0000-0000FD5E0000}"/>
    <cellStyle name="Normal 3 2 2 2 2 2 3 6 4 4" xfId="20149" xr:uid="{00000000-0005-0000-0000-0000FE5E0000}"/>
    <cellStyle name="Normal 3 2 2 2 2 2 3 6 5" xfId="20150" xr:uid="{00000000-0005-0000-0000-0000FF5E0000}"/>
    <cellStyle name="Normal 3 2 2 2 2 2 3 6 5 2" xfId="20151" xr:uid="{00000000-0005-0000-0000-0000005F0000}"/>
    <cellStyle name="Normal 3 2 2 2 2 2 3 6 6" xfId="20152" xr:uid="{00000000-0005-0000-0000-0000015F0000}"/>
    <cellStyle name="Normal 3 2 2 2 2 2 3 6 6 2" xfId="20153" xr:uid="{00000000-0005-0000-0000-0000025F0000}"/>
    <cellStyle name="Normal 3 2 2 2 2 2 3 6 7" xfId="20154" xr:uid="{00000000-0005-0000-0000-0000035F0000}"/>
    <cellStyle name="Normal 3 2 2 2 2 2 3 7" xfId="20155" xr:uid="{00000000-0005-0000-0000-0000045F0000}"/>
    <cellStyle name="Normal 3 2 2 2 2 2 3 7 2" xfId="20156" xr:uid="{00000000-0005-0000-0000-0000055F0000}"/>
    <cellStyle name="Normal 3 2 2 2 2 2 3 7 2 2" xfId="20157" xr:uid="{00000000-0005-0000-0000-0000065F0000}"/>
    <cellStyle name="Normal 3 2 2 2 2 2 3 7 2 2 2" xfId="20158" xr:uid="{00000000-0005-0000-0000-0000075F0000}"/>
    <cellStyle name="Normal 3 2 2 2 2 2 3 7 2 2 2 2" xfId="20159" xr:uid="{00000000-0005-0000-0000-0000085F0000}"/>
    <cellStyle name="Normal 3 2 2 2 2 2 3 7 2 2 3" xfId="20160" xr:uid="{00000000-0005-0000-0000-0000095F0000}"/>
    <cellStyle name="Normal 3 2 2 2 2 2 3 7 2 2 3 2" xfId="20161" xr:uid="{00000000-0005-0000-0000-00000A5F0000}"/>
    <cellStyle name="Normal 3 2 2 2 2 2 3 7 2 2 4" xfId="20162" xr:uid="{00000000-0005-0000-0000-00000B5F0000}"/>
    <cellStyle name="Normal 3 2 2 2 2 2 3 7 2 3" xfId="20163" xr:uid="{00000000-0005-0000-0000-00000C5F0000}"/>
    <cellStyle name="Normal 3 2 2 2 2 2 3 7 2 3 2" xfId="20164" xr:uid="{00000000-0005-0000-0000-00000D5F0000}"/>
    <cellStyle name="Normal 3 2 2 2 2 2 3 7 2 4" xfId="20165" xr:uid="{00000000-0005-0000-0000-00000E5F0000}"/>
    <cellStyle name="Normal 3 2 2 2 2 2 3 7 2 4 2" xfId="20166" xr:uid="{00000000-0005-0000-0000-00000F5F0000}"/>
    <cellStyle name="Normal 3 2 2 2 2 2 3 7 2 5" xfId="20167" xr:uid="{00000000-0005-0000-0000-0000105F0000}"/>
    <cellStyle name="Normal 3 2 2 2 2 2 3 7 3" xfId="20168" xr:uid="{00000000-0005-0000-0000-0000115F0000}"/>
    <cellStyle name="Normal 3 2 2 2 2 2 3 7 3 2" xfId="20169" xr:uid="{00000000-0005-0000-0000-0000125F0000}"/>
    <cellStyle name="Normal 3 2 2 2 2 2 3 7 3 2 2" xfId="20170" xr:uid="{00000000-0005-0000-0000-0000135F0000}"/>
    <cellStyle name="Normal 3 2 2 2 2 2 3 7 3 3" xfId="20171" xr:uid="{00000000-0005-0000-0000-0000145F0000}"/>
    <cellStyle name="Normal 3 2 2 2 2 2 3 7 3 3 2" xfId="20172" xr:uid="{00000000-0005-0000-0000-0000155F0000}"/>
    <cellStyle name="Normal 3 2 2 2 2 2 3 7 3 4" xfId="20173" xr:uid="{00000000-0005-0000-0000-0000165F0000}"/>
    <cellStyle name="Normal 3 2 2 2 2 2 3 7 4" xfId="20174" xr:uid="{00000000-0005-0000-0000-0000175F0000}"/>
    <cellStyle name="Normal 3 2 2 2 2 2 3 7 4 2" xfId="20175" xr:uid="{00000000-0005-0000-0000-0000185F0000}"/>
    <cellStyle name="Normal 3 2 2 2 2 2 3 7 5" xfId="20176" xr:uid="{00000000-0005-0000-0000-0000195F0000}"/>
    <cellStyle name="Normal 3 2 2 2 2 2 3 7 5 2" xfId="20177" xr:uid="{00000000-0005-0000-0000-00001A5F0000}"/>
    <cellStyle name="Normal 3 2 2 2 2 2 3 7 6" xfId="20178" xr:uid="{00000000-0005-0000-0000-00001B5F0000}"/>
    <cellStyle name="Normal 3 2 2 2 2 2 3 8" xfId="20179" xr:uid="{00000000-0005-0000-0000-00001C5F0000}"/>
    <cellStyle name="Normal 3 2 2 2 2 2 3 8 2" xfId="20180" xr:uid="{00000000-0005-0000-0000-00001D5F0000}"/>
    <cellStyle name="Normal 3 2 2 2 2 2 3 8 2 2" xfId="20181" xr:uid="{00000000-0005-0000-0000-00001E5F0000}"/>
    <cellStyle name="Normal 3 2 2 2 2 2 3 8 2 2 2" xfId="20182" xr:uid="{00000000-0005-0000-0000-00001F5F0000}"/>
    <cellStyle name="Normal 3 2 2 2 2 2 3 8 2 3" xfId="20183" xr:uid="{00000000-0005-0000-0000-0000205F0000}"/>
    <cellStyle name="Normal 3 2 2 2 2 2 3 8 2 3 2" xfId="20184" xr:uid="{00000000-0005-0000-0000-0000215F0000}"/>
    <cellStyle name="Normal 3 2 2 2 2 2 3 8 2 4" xfId="20185" xr:uid="{00000000-0005-0000-0000-0000225F0000}"/>
    <cellStyle name="Normal 3 2 2 2 2 2 3 8 3" xfId="20186" xr:uid="{00000000-0005-0000-0000-0000235F0000}"/>
    <cellStyle name="Normal 3 2 2 2 2 2 3 8 3 2" xfId="20187" xr:uid="{00000000-0005-0000-0000-0000245F0000}"/>
    <cellStyle name="Normal 3 2 2 2 2 2 3 8 4" xfId="20188" xr:uid="{00000000-0005-0000-0000-0000255F0000}"/>
    <cellStyle name="Normal 3 2 2 2 2 2 3 8 4 2" xfId="20189" xr:uid="{00000000-0005-0000-0000-0000265F0000}"/>
    <cellStyle name="Normal 3 2 2 2 2 2 3 8 5" xfId="20190" xr:uid="{00000000-0005-0000-0000-0000275F0000}"/>
    <cellStyle name="Normal 3 2 2 2 2 2 3 9" xfId="20191" xr:uid="{00000000-0005-0000-0000-0000285F0000}"/>
    <cellStyle name="Normal 3 2 2 2 2 2 3 9 2" xfId="20192" xr:uid="{00000000-0005-0000-0000-0000295F0000}"/>
    <cellStyle name="Normal 3 2 2 2 2 2 3 9 2 2" xfId="20193" xr:uid="{00000000-0005-0000-0000-00002A5F0000}"/>
    <cellStyle name="Normal 3 2 2 2 2 2 3 9 3" xfId="20194" xr:uid="{00000000-0005-0000-0000-00002B5F0000}"/>
    <cellStyle name="Normal 3 2 2 2 2 2 3 9 3 2" xfId="20195" xr:uid="{00000000-0005-0000-0000-00002C5F0000}"/>
    <cellStyle name="Normal 3 2 2 2 2 2 3 9 4" xfId="20196" xr:uid="{00000000-0005-0000-0000-00002D5F0000}"/>
    <cellStyle name="Normal 3 2 2 2 2 2 30" xfId="55842" xr:uid="{00000000-0005-0000-0000-00002E5F0000}"/>
    <cellStyle name="Normal 3 2 2 2 2 2 31" xfId="55843" xr:uid="{00000000-0005-0000-0000-00002F5F0000}"/>
    <cellStyle name="Normal 3 2 2 2 2 2 32" xfId="55844" xr:uid="{00000000-0005-0000-0000-0000305F0000}"/>
    <cellStyle name="Normal 3 2 2 2 2 2 33" xfId="55845" xr:uid="{00000000-0005-0000-0000-0000315F0000}"/>
    <cellStyle name="Normal 3 2 2 2 2 2 34" xfId="55846" xr:uid="{00000000-0005-0000-0000-0000325F0000}"/>
    <cellStyle name="Normal 3 2 2 2 2 2 35" xfId="55847" xr:uid="{00000000-0005-0000-0000-0000335F0000}"/>
    <cellStyle name="Normal 3 2 2 2 2 2 36" xfId="55848" xr:uid="{00000000-0005-0000-0000-0000345F0000}"/>
    <cellStyle name="Normal 3 2 2 2 2 2 37" xfId="55849" xr:uid="{00000000-0005-0000-0000-0000355F0000}"/>
    <cellStyle name="Normal 3 2 2 2 2 2 38" xfId="55850" xr:uid="{00000000-0005-0000-0000-0000365F0000}"/>
    <cellStyle name="Normal 3 2 2 2 2 2 39" xfId="55851" xr:uid="{00000000-0005-0000-0000-0000375F0000}"/>
    <cellStyle name="Normal 3 2 2 2 2 2 4" xfId="55852" xr:uid="{00000000-0005-0000-0000-0000385F0000}"/>
    <cellStyle name="Normal 3 2 2 2 2 2 40" xfId="55853" xr:uid="{00000000-0005-0000-0000-0000395F0000}"/>
    <cellStyle name="Normal 3 2 2 2 2 2 41" xfId="55854" xr:uid="{00000000-0005-0000-0000-00003A5F0000}"/>
    <cellStyle name="Normal 3 2 2 2 2 2 42" xfId="55855" xr:uid="{00000000-0005-0000-0000-00003B5F0000}"/>
    <cellStyle name="Normal 3 2 2 2 2 2 43" xfId="55856" xr:uid="{00000000-0005-0000-0000-00003C5F0000}"/>
    <cellStyle name="Normal 3 2 2 2 2 2 44" xfId="55857" xr:uid="{00000000-0005-0000-0000-00003D5F0000}"/>
    <cellStyle name="Normal 3 2 2 2 2 2 45" xfId="55858" xr:uid="{00000000-0005-0000-0000-00003E5F0000}"/>
    <cellStyle name="Normal 3 2 2 2 2 2 46" xfId="55859" xr:uid="{00000000-0005-0000-0000-00003F5F0000}"/>
    <cellStyle name="Normal 3 2 2 2 2 2 47" xfId="55860" xr:uid="{00000000-0005-0000-0000-0000405F0000}"/>
    <cellStyle name="Normal 3 2 2 2 2 2 48" xfId="55861" xr:uid="{00000000-0005-0000-0000-0000415F0000}"/>
    <cellStyle name="Normal 3 2 2 2 2 2 49" xfId="55862" xr:uid="{00000000-0005-0000-0000-0000425F0000}"/>
    <cellStyle name="Normal 3 2 2 2 2 2 5" xfId="55863" xr:uid="{00000000-0005-0000-0000-0000435F0000}"/>
    <cellStyle name="Normal 3 2 2 2 2 2 50" xfId="55864" xr:uid="{00000000-0005-0000-0000-0000445F0000}"/>
    <cellStyle name="Normal 3 2 2 2 2 2 51" xfId="55865" xr:uid="{00000000-0005-0000-0000-0000455F0000}"/>
    <cellStyle name="Normal 3 2 2 2 2 2 52" xfId="55866" xr:uid="{00000000-0005-0000-0000-0000465F0000}"/>
    <cellStyle name="Normal 3 2 2 2 2 2 53" xfId="55867" xr:uid="{00000000-0005-0000-0000-0000475F0000}"/>
    <cellStyle name="Normal 3 2 2 2 2 2 54" xfId="55868" xr:uid="{00000000-0005-0000-0000-0000485F0000}"/>
    <cellStyle name="Normal 3 2 2 2 2 2 55" xfId="55869" xr:uid="{00000000-0005-0000-0000-0000495F0000}"/>
    <cellStyle name="Normal 3 2 2 2 2 2 56" xfId="55870" xr:uid="{00000000-0005-0000-0000-00004A5F0000}"/>
    <cellStyle name="Normal 3 2 2 2 2 2 57" xfId="55871" xr:uid="{00000000-0005-0000-0000-00004B5F0000}"/>
    <cellStyle name="Normal 3 2 2 2 2 2 58" xfId="55872" xr:uid="{00000000-0005-0000-0000-00004C5F0000}"/>
    <cellStyle name="Normal 3 2 2 2 2 2 59" xfId="55873" xr:uid="{00000000-0005-0000-0000-00004D5F0000}"/>
    <cellStyle name="Normal 3 2 2 2 2 2 6" xfId="55874" xr:uid="{00000000-0005-0000-0000-00004E5F0000}"/>
    <cellStyle name="Normal 3 2 2 2 2 2 60" xfId="55875" xr:uid="{00000000-0005-0000-0000-00004F5F0000}"/>
    <cellStyle name="Normal 3 2 2 2 2 2 61" xfId="55876" xr:uid="{00000000-0005-0000-0000-0000505F0000}"/>
    <cellStyle name="Normal 3 2 2 2 2 2 62" xfId="55877" xr:uid="{00000000-0005-0000-0000-0000515F0000}"/>
    <cellStyle name="Normal 3 2 2 2 2 2 63" xfId="55878" xr:uid="{00000000-0005-0000-0000-0000525F0000}"/>
    <cellStyle name="Normal 3 2 2 2 2 2 64" xfId="55879" xr:uid="{00000000-0005-0000-0000-0000535F0000}"/>
    <cellStyle name="Normal 3 2 2 2 2 2 65" xfId="55880" xr:uid="{00000000-0005-0000-0000-0000545F0000}"/>
    <cellStyle name="Normal 3 2 2 2 2 2 66" xfId="55881" xr:uid="{00000000-0005-0000-0000-0000555F0000}"/>
    <cellStyle name="Normal 3 2 2 2 2 2 66 2" xfId="55882" xr:uid="{00000000-0005-0000-0000-0000565F0000}"/>
    <cellStyle name="Normal 3 2 2 2 2 2 67" xfId="55883" xr:uid="{00000000-0005-0000-0000-0000575F0000}"/>
    <cellStyle name="Normal 3 2 2 2 2 2 7" xfId="55884" xr:uid="{00000000-0005-0000-0000-0000585F0000}"/>
    <cellStyle name="Normal 3 2 2 2 2 2 8" xfId="55885" xr:uid="{00000000-0005-0000-0000-0000595F0000}"/>
    <cellStyle name="Normal 3 2 2 2 2 2 9" xfId="55886" xr:uid="{00000000-0005-0000-0000-00005A5F0000}"/>
    <cellStyle name="Normal 3 2 2 2 2 20" xfId="55887" xr:uid="{00000000-0005-0000-0000-00005B5F0000}"/>
    <cellStyle name="Normal 3 2 2 2 2 20 2" xfId="55888" xr:uid="{00000000-0005-0000-0000-00005C5F0000}"/>
    <cellStyle name="Normal 3 2 2 2 2 20 2 2" xfId="55889" xr:uid="{00000000-0005-0000-0000-00005D5F0000}"/>
    <cellStyle name="Normal 3 2 2 2 2 20 3" xfId="55890" xr:uid="{00000000-0005-0000-0000-00005E5F0000}"/>
    <cellStyle name="Normal 3 2 2 2 2 21" xfId="55891" xr:uid="{00000000-0005-0000-0000-00005F5F0000}"/>
    <cellStyle name="Normal 3 2 2 2 2 21 2" xfId="55892" xr:uid="{00000000-0005-0000-0000-0000605F0000}"/>
    <cellStyle name="Normal 3 2 2 2 2 21 2 2" xfId="55893" xr:uid="{00000000-0005-0000-0000-0000615F0000}"/>
    <cellStyle name="Normal 3 2 2 2 2 21 3" xfId="55894" xr:uid="{00000000-0005-0000-0000-0000625F0000}"/>
    <cellStyle name="Normal 3 2 2 2 2 22" xfId="55895" xr:uid="{00000000-0005-0000-0000-0000635F0000}"/>
    <cellStyle name="Normal 3 2 2 2 2 22 2" xfId="55896" xr:uid="{00000000-0005-0000-0000-0000645F0000}"/>
    <cellStyle name="Normal 3 2 2 2 2 22 2 2" xfId="55897" xr:uid="{00000000-0005-0000-0000-0000655F0000}"/>
    <cellStyle name="Normal 3 2 2 2 2 22 3" xfId="55898" xr:uid="{00000000-0005-0000-0000-0000665F0000}"/>
    <cellStyle name="Normal 3 2 2 2 2 23" xfId="55899" xr:uid="{00000000-0005-0000-0000-0000675F0000}"/>
    <cellStyle name="Normal 3 2 2 2 2 23 2" xfId="55900" xr:uid="{00000000-0005-0000-0000-0000685F0000}"/>
    <cellStyle name="Normal 3 2 2 2 2 23 2 2" xfId="55901" xr:uid="{00000000-0005-0000-0000-0000695F0000}"/>
    <cellStyle name="Normal 3 2 2 2 2 23 3" xfId="55902" xr:uid="{00000000-0005-0000-0000-00006A5F0000}"/>
    <cellStyle name="Normal 3 2 2 2 2 24" xfId="55903" xr:uid="{00000000-0005-0000-0000-00006B5F0000}"/>
    <cellStyle name="Normal 3 2 2 2 2 24 2" xfId="55904" xr:uid="{00000000-0005-0000-0000-00006C5F0000}"/>
    <cellStyle name="Normal 3 2 2 2 2 24 2 2" xfId="55905" xr:uid="{00000000-0005-0000-0000-00006D5F0000}"/>
    <cellStyle name="Normal 3 2 2 2 2 24 3" xfId="55906" xr:uid="{00000000-0005-0000-0000-00006E5F0000}"/>
    <cellStyle name="Normal 3 2 2 2 2 25" xfId="55907" xr:uid="{00000000-0005-0000-0000-00006F5F0000}"/>
    <cellStyle name="Normal 3 2 2 2 2 25 2" xfId="55908" xr:uid="{00000000-0005-0000-0000-0000705F0000}"/>
    <cellStyle name="Normal 3 2 2 2 2 25 2 2" xfId="55909" xr:uid="{00000000-0005-0000-0000-0000715F0000}"/>
    <cellStyle name="Normal 3 2 2 2 2 25 3" xfId="55910" xr:uid="{00000000-0005-0000-0000-0000725F0000}"/>
    <cellStyle name="Normal 3 2 2 2 2 26" xfId="55911" xr:uid="{00000000-0005-0000-0000-0000735F0000}"/>
    <cellStyle name="Normal 3 2 2 2 2 26 2" xfId="55912" xr:uid="{00000000-0005-0000-0000-0000745F0000}"/>
    <cellStyle name="Normal 3 2 2 2 2 26 2 2" xfId="55913" xr:uid="{00000000-0005-0000-0000-0000755F0000}"/>
    <cellStyle name="Normal 3 2 2 2 2 26 3" xfId="55914" xr:uid="{00000000-0005-0000-0000-0000765F0000}"/>
    <cellStyle name="Normal 3 2 2 2 2 27" xfId="55915" xr:uid="{00000000-0005-0000-0000-0000775F0000}"/>
    <cellStyle name="Normal 3 2 2 2 2 27 2" xfId="55916" xr:uid="{00000000-0005-0000-0000-0000785F0000}"/>
    <cellStyle name="Normal 3 2 2 2 2 27 2 2" xfId="55917" xr:uid="{00000000-0005-0000-0000-0000795F0000}"/>
    <cellStyle name="Normal 3 2 2 2 2 27 3" xfId="55918" xr:uid="{00000000-0005-0000-0000-00007A5F0000}"/>
    <cellStyle name="Normal 3 2 2 2 2 28" xfId="55919" xr:uid="{00000000-0005-0000-0000-00007B5F0000}"/>
    <cellStyle name="Normal 3 2 2 2 2 28 2" xfId="55920" xr:uid="{00000000-0005-0000-0000-00007C5F0000}"/>
    <cellStyle name="Normal 3 2 2 2 2 28 2 2" xfId="55921" xr:uid="{00000000-0005-0000-0000-00007D5F0000}"/>
    <cellStyle name="Normal 3 2 2 2 2 28 3" xfId="55922" xr:uid="{00000000-0005-0000-0000-00007E5F0000}"/>
    <cellStyle name="Normal 3 2 2 2 2 29" xfId="55923" xr:uid="{00000000-0005-0000-0000-00007F5F0000}"/>
    <cellStyle name="Normal 3 2 2 2 2 29 2" xfId="55924" xr:uid="{00000000-0005-0000-0000-0000805F0000}"/>
    <cellStyle name="Normal 3 2 2 2 2 29 2 2" xfId="55925" xr:uid="{00000000-0005-0000-0000-0000815F0000}"/>
    <cellStyle name="Normal 3 2 2 2 2 29 3" xfId="55926" xr:uid="{00000000-0005-0000-0000-0000825F0000}"/>
    <cellStyle name="Normal 3 2 2 2 2 3" xfId="4682" xr:uid="{00000000-0005-0000-0000-0000835F0000}"/>
    <cellStyle name="Normal 3 2 2 2 2 30" xfId="55927" xr:uid="{00000000-0005-0000-0000-0000845F0000}"/>
    <cellStyle name="Normal 3 2 2 2 2 30 2" xfId="55928" xr:uid="{00000000-0005-0000-0000-0000855F0000}"/>
    <cellStyle name="Normal 3 2 2 2 2 30 2 2" xfId="55929" xr:uid="{00000000-0005-0000-0000-0000865F0000}"/>
    <cellStyle name="Normal 3 2 2 2 2 30 3" xfId="55930" xr:uid="{00000000-0005-0000-0000-0000875F0000}"/>
    <cellStyle name="Normal 3 2 2 2 2 31" xfId="55931" xr:uid="{00000000-0005-0000-0000-0000885F0000}"/>
    <cellStyle name="Normal 3 2 2 2 2 31 2" xfId="55932" xr:uid="{00000000-0005-0000-0000-0000895F0000}"/>
    <cellStyle name="Normal 3 2 2 2 2 31 2 2" xfId="55933" xr:uid="{00000000-0005-0000-0000-00008A5F0000}"/>
    <cellStyle name="Normal 3 2 2 2 2 31 3" xfId="55934" xr:uid="{00000000-0005-0000-0000-00008B5F0000}"/>
    <cellStyle name="Normal 3 2 2 2 2 32" xfId="55935" xr:uid="{00000000-0005-0000-0000-00008C5F0000}"/>
    <cellStyle name="Normal 3 2 2 2 2 32 2" xfId="55936" xr:uid="{00000000-0005-0000-0000-00008D5F0000}"/>
    <cellStyle name="Normal 3 2 2 2 2 32 2 2" xfId="55937" xr:uid="{00000000-0005-0000-0000-00008E5F0000}"/>
    <cellStyle name="Normal 3 2 2 2 2 32 3" xfId="55938" xr:uid="{00000000-0005-0000-0000-00008F5F0000}"/>
    <cellStyle name="Normal 3 2 2 2 2 33" xfId="55939" xr:uid="{00000000-0005-0000-0000-0000905F0000}"/>
    <cellStyle name="Normal 3 2 2 2 2 33 2" xfId="55940" xr:uid="{00000000-0005-0000-0000-0000915F0000}"/>
    <cellStyle name="Normal 3 2 2 2 2 33 2 2" xfId="55941" xr:uid="{00000000-0005-0000-0000-0000925F0000}"/>
    <cellStyle name="Normal 3 2 2 2 2 33 3" xfId="55942" xr:uid="{00000000-0005-0000-0000-0000935F0000}"/>
    <cellStyle name="Normal 3 2 2 2 2 34" xfId="55943" xr:uid="{00000000-0005-0000-0000-0000945F0000}"/>
    <cellStyle name="Normal 3 2 2 2 2 34 2" xfId="55944" xr:uid="{00000000-0005-0000-0000-0000955F0000}"/>
    <cellStyle name="Normal 3 2 2 2 2 34 2 2" xfId="55945" xr:uid="{00000000-0005-0000-0000-0000965F0000}"/>
    <cellStyle name="Normal 3 2 2 2 2 34 3" xfId="55946" xr:uid="{00000000-0005-0000-0000-0000975F0000}"/>
    <cellStyle name="Normal 3 2 2 2 2 35" xfId="55947" xr:uid="{00000000-0005-0000-0000-0000985F0000}"/>
    <cellStyle name="Normal 3 2 2 2 2 35 2" xfId="55948" xr:uid="{00000000-0005-0000-0000-0000995F0000}"/>
    <cellStyle name="Normal 3 2 2 2 2 35 2 2" xfId="55949" xr:uid="{00000000-0005-0000-0000-00009A5F0000}"/>
    <cellStyle name="Normal 3 2 2 2 2 35 3" xfId="55950" xr:uid="{00000000-0005-0000-0000-00009B5F0000}"/>
    <cellStyle name="Normal 3 2 2 2 2 36" xfId="55951" xr:uid="{00000000-0005-0000-0000-00009C5F0000}"/>
    <cellStyle name="Normal 3 2 2 2 2 36 2" xfId="55952" xr:uid="{00000000-0005-0000-0000-00009D5F0000}"/>
    <cellStyle name="Normal 3 2 2 2 2 36 2 2" xfId="55953" xr:uid="{00000000-0005-0000-0000-00009E5F0000}"/>
    <cellStyle name="Normal 3 2 2 2 2 36 3" xfId="55954" xr:uid="{00000000-0005-0000-0000-00009F5F0000}"/>
    <cellStyle name="Normal 3 2 2 2 2 37" xfId="55955" xr:uid="{00000000-0005-0000-0000-0000A05F0000}"/>
    <cellStyle name="Normal 3 2 2 2 2 37 2" xfId="55956" xr:uid="{00000000-0005-0000-0000-0000A15F0000}"/>
    <cellStyle name="Normal 3 2 2 2 2 37 2 2" xfId="55957" xr:uid="{00000000-0005-0000-0000-0000A25F0000}"/>
    <cellStyle name="Normal 3 2 2 2 2 37 3" xfId="55958" xr:uid="{00000000-0005-0000-0000-0000A35F0000}"/>
    <cellStyle name="Normal 3 2 2 2 2 38" xfId="55959" xr:uid="{00000000-0005-0000-0000-0000A45F0000}"/>
    <cellStyle name="Normal 3 2 2 2 2 38 2" xfId="55960" xr:uid="{00000000-0005-0000-0000-0000A55F0000}"/>
    <cellStyle name="Normal 3 2 2 2 2 38 2 2" xfId="55961" xr:uid="{00000000-0005-0000-0000-0000A65F0000}"/>
    <cellStyle name="Normal 3 2 2 2 2 38 3" xfId="55962" xr:uid="{00000000-0005-0000-0000-0000A75F0000}"/>
    <cellStyle name="Normal 3 2 2 2 2 39" xfId="55963" xr:uid="{00000000-0005-0000-0000-0000A85F0000}"/>
    <cellStyle name="Normal 3 2 2 2 2 39 2" xfId="55964" xr:uid="{00000000-0005-0000-0000-0000A95F0000}"/>
    <cellStyle name="Normal 3 2 2 2 2 39 2 2" xfId="55965" xr:uid="{00000000-0005-0000-0000-0000AA5F0000}"/>
    <cellStyle name="Normal 3 2 2 2 2 39 3" xfId="55966" xr:uid="{00000000-0005-0000-0000-0000AB5F0000}"/>
    <cellStyle name="Normal 3 2 2 2 2 4" xfId="4683" xr:uid="{00000000-0005-0000-0000-0000AC5F0000}"/>
    <cellStyle name="Normal 3 2 2 2 2 4 10" xfId="20197" xr:uid="{00000000-0005-0000-0000-0000AD5F0000}"/>
    <cellStyle name="Normal 3 2 2 2 2 4 10 2" xfId="20198" xr:uid="{00000000-0005-0000-0000-0000AE5F0000}"/>
    <cellStyle name="Normal 3 2 2 2 2 4 11" xfId="20199" xr:uid="{00000000-0005-0000-0000-0000AF5F0000}"/>
    <cellStyle name="Normal 3 2 2 2 2 4 2" xfId="4684" xr:uid="{00000000-0005-0000-0000-0000B05F0000}"/>
    <cellStyle name="Normal 3 2 2 2 2 4 2 10" xfId="20200" xr:uid="{00000000-0005-0000-0000-0000B15F0000}"/>
    <cellStyle name="Normal 3 2 2 2 2 4 2 2" xfId="4685" xr:uid="{00000000-0005-0000-0000-0000B25F0000}"/>
    <cellStyle name="Normal 3 2 2 2 2 4 2 2 2" xfId="20201" xr:uid="{00000000-0005-0000-0000-0000B35F0000}"/>
    <cellStyle name="Normal 3 2 2 2 2 4 2 2 2 2" xfId="20202" xr:uid="{00000000-0005-0000-0000-0000B45F0000}"/>
    <cellStyle name="Normal 3 2 2 2 2 4 2 2 2 2 2" xfId="20203" xr:uid="{00000000-0005-0000-0000-0000B55F0000}"/>
    <cellStyle name="Normal 3 2 2 2 2 4 2 2 2 2 2 2" xfId="20204" xr:uid="{00000000-0005-0000-0000-0000B65F0000}"/>
    <cellStyle name="Normal 3 2 2 2 2 4 2 2 2 2 2 2 2" xfId="20205" xr:uid="{00000000-0005-0000-0000-0000B75F0000}"/>
    <cellStyle name="Normal 3 2 2 2 2 4 2 2 2 2 2 2 2 2" xfId="20206" xr:uid="{00000000-0005-0000-0000-0000B85F0000}"/>
    <cellStyle name="Normal 3 2 2 2 2 4 2 2 2 2 2 2 3" xfId="20207" xr:uid="{00000000-0005-0000-0000-0000B95F0000}"/>
    <cellStyle name="Normal 3 2 2 2 2 4 2 2 2 2 2 2 3 2" xfId="20208" xr:uid="{00000000-0005-0000-0000-0000BA5F0000}"/>
    <cellStyle name="Normal 3 2 2 2 2 4 2 2 2 2 2 2 4" xfId="20209" xr:uid="{00000000-0005-0000-0000-0000BB5F0000}"/>
    <cellStyle name="Normal 3 2 2 2 2 4 2 2 2 2 2 3" xfId="20210" xr:uid="{00000000-0005-0000-0000-0000BC5F0000}"/>
    <cellStyle name="Normal 3 2 2 2 2 4 2 2 2 2 2 3 2" xfId="20211" xr:uid="{00000000-0005-0000-0000-0000BD5F0000}"/>
    <cellStyle name="Normal 3 2 2 2 2 4 2 2 2 2 2 4" xfId="20212" xr:uid="{00000000-0005-0000-0000-0000BE5F0000}"/>
    <cellStyle name="Normal 3 2 2 2 2 4 2 2 2 2 2 4 2" xfId="20213" xr:uid="{00000000-0005-0000-0000-0000BF5F0000}"/>
    <cellStyle name="Normal 3 2 2 2 2 4 2 2 2 2 2 5" xfId="20214" xr:uid="{00000000-0005-0000-0000-0000C05F0000}"/>
    <cellStyle name="Normal 3 2 2 2 2 4 2 2 2 2 3" xfId="20215" xr:uid="{00000000-0005-0000-0000-0000C15F0000}"/>
    <cellStyle name="Normal 3 2 2 2 2 4 2 2 2 2 3 2" xfId="20216" xr:uid="{00000000-0005-0000-0000-0000C25F0000}"/>
    <cellStyle name="Normal 3 2 2 2 2 4 2 2 2 2 3 2 2" xfId="20217" xr:uid="{00000000-0005-0000-0000-0000C35F0000}"/>
    <cellStyle name="Normal 3 2 2 2 2 4 2 2 2 2 3 3" xfId="20218" xr:uid="{00000000-0005-0000-0000-0000C45F0000}"/>
    <cellStyle name="Normal 3 2 2 2 2 4 2 2 2 2 3 3 2" xfId="20219" xr:uid="{00000000-0005-0000-0000-0000C55F0000}"/>
    <cellStyle name="Normal 3 2 2 2 2 4 2 2 2 2 3 4" xfId="20220" xr:uid="{00000000-0005-0000-0000-0000C65F0000}"/>
    <cellStyle name="Normal 3 2 2 2 2 4 2 2 2 2 4" xfId="20221" xr:uid="{00000000-0005-0000-0000-0000C75F0000}"/>
    <cellStyle name="Normal 3 2 2 2 2 4 2 2 2 2 4 2" xfId="20222" xr:uid="{00000000-0005-0000-0000-0000C85F0000}"/>
    <cellStyle name="Normal 3 2 2 2 2 4 2 2 2 2 5" xfId="20223" xr:uid="{00000000-0005-0000-0000-0000C95F0000}"/>
    <cellStyle name="Normal 3 2 2 2 2 4 2 2 2 2 5 2" xfId="20224" xr:uid="{00000000-0005-0000-0000-0000CA5F0000}"/>
    <cellStyle name="Normal 3 2 2 2 2 4 2 2 2 2 6" xfId="20225" xr:uid="{00000000-0005-0000-0000-0000CB5F0000}"/>
    <cellStyle name="Normal 3 2 2 2 2 4 2 2 2 3" xfId="20226" xr:uid="{00000000-0005-0000-0000-0000CC5F0000}"/>
    <cellStyle name="Normal 3 2 2 2 2 4 2 2 2 3 2" xfId="20227" xr:uid="{00000000-0005-0000-0000-0000CD5F0000}"/>
    <cellStyle name="Normal 3 2 2 2 2 4 2 2 2 3 2 2" xfId="20228" xr:uid="{00000000-0005-0000-0000-0000CE5F0000}"/>
    <cellStyle name="Normal 3 2 2 2 2 4 2 2 2 3 2 2 2" xfId="20229" xr:uid="{00000000-0005-0000-0000-0000CF5F0000}"/>
    <cellStyle name="Normal 3 2 2 2 2 4 2 2 2 3 2 3" xfId="20230" xr:uid="{00000000-0005-0000-0000-0000D05F0000}"/>
    <cellStyle name="Normal 3 2 2 2 2 4 2 2 2 3 2 3 2" xfId="20231" xr:uid="{00000000-0005-0000-0000-0000D15F0000}"/>
    <cellStyle name="Normal 3 2 2 2 2 4 2 2 2 3 2 4" xfId="20232" xr:uid="{00000000-0005-0000-0000-0000D25F0000}"/>
    <cellStyle name="Normal 3 2 2 2 2 4 2 2 2 3 3" xfId="20233" xr:uid="{00000000-0005-0000-0000-0000D35F0000}"/>
    <cellStyle name="Normal 3 2 2 2 2 4 2 2 2 3 3 2" xfId="20234" xr:uid="{00000000-0005-0000-0000-0000D45F0000}"/>
    <cellStyle name="Normal 3 2 2 2 2 4 2 2 2 3 4" xfId="20235" xr:uid="{00000000-0005-0000-0000-0000D55F0000}"/>
    <cellStyle name="Normal 3 2 2 2 2 4 2 2 2 3 4 2" xfId="20236" xr:uid="{00000000-0005-0000-0000-0000D65F0000}"/>
    <cellStyle name="Normal 3 2 2 2 2 4 2 2 2 3 5" xfId="20237" xr:uid="{00000000-0005-0000-0000-0000D75F0000}"/>
    <cellStyle name="Normal 3 2 2 2 2 4 2 2 2 4" xfId="20238" xr:uid="{00000000-0005-0000-0000-0000D85F0000}"/>
    <cellStyle name="Normal 3 2 2 2 2 4 2 2 2 4 2" xfId="20239" xr:uid="{00000000-0005-0000-0000-0000D95F0000}"/>
    <cellStyle name="Normal 3 2 2 2 2 4 2 2 2 4 2 2" xfId="20240" xr:uid="{00000000-0005-0000-0000-0000DA5F0000}"/>
    <cellStyle name="Normal 3 2 2 2 2 4 2 2 2 4 3" xfId="20241" xr:uid="{00000000-0005-0000-0000-0000DB5F0000}"/>
    <cellStyle name="Normal 3 2 2 2 2 4 2 2 2 4 3 2" xfId="20242" xr:uid="{00000000-0005-0000-0000-0000DC5F0000}"/>
    <cellStyle name="Normal 3 2 2 2 2 4 2 2 2 4 4" xfId="20243" xr:uid="{00000000-0005-0000-0000-0000DD5F0000}"/>
    <cellStyle name="Normal 3 2 2 2 2 4 2 2 2 5" xfId="20244" xr:uid="{00000000-0005-0000-0000-0000DE5F0000}"/>
    <cellStyle name="Normal 3 2 2 2 2 4 2 2 2 5 2" xfId="20245" xr:uid="{00000000-0005-0000-0000-0000DF5F0000}"/>
    <cellStyle name="Normal 3 2 2 2 2 4 2 2 2 6" xfId="20246" xr:uid="{00000000-0005-0000-0000-0000E05F0000}"/>
    <cellStyle name="Normal 3 2 2 2 2 4 2 2 2 6 2" xfId="20247" xr:uid="{00000000-0005-0000-0000-0000E15F0000}"/>
    <cellStyle name="Normal 3 2 2 2 2 4 2 2 2 7" xfId="20248" xr:uid="{00000000-0005-0000-0000-0000E25F0000}"/>
    <cellStyle name="Normal 3 2 2 2 2 4 2 2 3" xfId="20249" xr:uid="{00000000-0005-0000-0000-0000E35F0000}"/>
    <cellStyle name="Normal 3 2 2 2 2 4 2 2 3 2" xfId="20250" xr:uid="{00000000-0005-0000-0000-0000E45F0000}"/>
    <cellStyle name="Normal 3 2 2 2 2 4 2 2 3 2 2" xfId="20251" xr:uid="{00000000-0005-0000-0000-0000E55F0000}"/>
    <cellStyle name="Normal 3 2 2 2 2 4 2 2 3 2 2 2" xfId="20252" xr:uid="{00000000-0005-0000-0000-0000E65F0000}"/>
    <cellStyle name="Normal 3 2 2 2 2 4 2 2 3 2 2 2 2" xfId="20253" xr:uid="{00000000-0005-0000-0000-0000E75F0000}"/>
    <cellStyle name="Normal 3 2 2 2 2 4 2 2 3 2 2 2 2 2" xfId="20254" xr:uid="{00000000-0005-0000-0000-0000E85F0000}"/>
    <cellStyle name="Normal 3 2 2 2 2 4 2 2 3 2 2 2 3" xfId="20255" xr:uid="{00000000-0005-0000-0000-0000E95F0000}"/>
    <cellStyle name="Normal 3 2 2 2 2 4 2 2 3 2 2 2 3 2" xfId="20256" xr:uid="{00000000-0005-0000-0000-0000EA5F0000}"/>
    <cellStyle name="Normal 3 2 2 2 2 4 2 2 3 2 2 2 4" xfId="20257" xr:uid="{00000000-0005-0000-0000-0000EB5F0000}"/>
    <cellStyle name="Normal 3 2 2 2 2 4 2 2 3 2 2 3" xfId="20258" xr:uid="{00000000-0005-0000-0000-0000EC5F0000}"/>
    <cellStyle name="Normal 3 2 2 2 2 4 2 2 3 2 2 3 2" xfId="20259" xr:uid="{00000000-0005-0000-0000-0000ED5F0000}"/>
    <cellStyle name="Normal 3 2 2 2 2 4 2 2 3 2 2 4" xfId="20260" xr:uid="{00000000-0005-0000-0000-0000EE5F0000}"/>
    <cellStyle name="Normal 3 2 2 2 2 4 2 2 3 2 2 4 2" xfId="20261" xr:uid="{00000000-0005-0000-0000-0000EF5F0000}"/>
    <cellStyle name="Normal 3 2 2 2 2 4 2 2 3 2 2 5" xfId="20262" xr:uid="{00000000-0005-0000-0000-0000F05F0000}"/>
    <cellStyle name="Normal 3 2 2 2 2 4 2 2 3 2 3" xfId="20263" xr:uid="{00000000-0005-0000-0000-0000F15F0000}"/>
    <cellStyle name="Normal 3 2 2 2 2 4 2 2 3 2 3 2" xfId="20264" xr:uid="{00000000-0005-0000-0000-0000F25F0000}"/>
    <cellStyle name="Normal 3 2 2 2 2 4 2 2 3 2 3 2 2" xfId="20265" xr:uid="{00000000-0005-0000-0000-0000F35F0000}"/>
    <cellStyle name="Normal 3 2 2 2 2 4 2 2 3 2 3 3" xfId="20266" xr:uid="{00000000-0005-0000-0000-0000F45F0000}"/>
    <cellStyle name="Normal 3 2 2 2 2 4 2 2 3 2 3 3 2" xfId="20267" xr:uid="{00000000-0005-0000-0000-0000F55F0000}"/>
    <cellStyle name="Normal 3 2 2 2 2 4 2 2 3 2 3 4" xfId="20268" xr:uid="{00000000-0005-0000-0000-0000F65F0000}"/>
    <cellStyle name="Normal 3 2 2 2 2 4 2 2 3 2 4" xfId="20269" xr:uid="{00000000-0005-0000-0000-0000F75F0000}"/>
    <cellStyle name="Normal 3 2 2 2 2 4 2 2 3 2 4 2" xfId="20270" xr:uid="{00000000-0005-0000-0000-0000F85F0000}"/>
    <cellStyle name="Normal 3 2 2 2 2 4 2 2 3 2 5" xfId="20271" xr:uid="{00000000-0005-0000-0000-0000F95F0000}"/>
    <cellStyle name="Normal 3 2 2 2 2 4 2 2 3 2 5 2" xfId="20272" xr:uid="{00000000-0005-0000-0000-0000FA5F0000}"/>
    <cellStyle name="Normal 3 2 2 2 2 4 2 2 3 2 6" xfId="20273" xr:uid="{00000000-0005-0000-0000-0000FB5F0000}"/>
    <cellStyle name="Normal 3 2 2 2 2 4 2 2 3 3" xfId="20274" xr:uid="{00000000-0005-0000-0000-0000FC5F0000}"/>
    <cellStyle name="Normal 3 2 2 2 2 4 2 2 3 3 2" xfId="20275" xr:uid="{00000000-0005-0000-0000-0000FD5F0000}"/>
    <cellStyle name="Normal 3 2 2 2 2 4 2 2 3 3 2 2" xfId="20276" xr:uid="{00000000-0005-0000-0000-0000FE5F0000}"/>
    <cellStyle name="Normal 3 2 2 2 2 4 2 2 3 3 2 2 2" xfId="20277" xr:uid="{00000000-0005-0000-0000-0000FF5F0000}"/>
    <cellStyle name="Normal 3 2 2 2 2 4 2 2 3 3 2 3" xfId="20278" xr:uid="{00000000-0005-0000-0000-000000600000}"/>
    <cellStyle name="Normal 3 2 2 2 2 4 2 2 3 3 2 3 2" xfId="20279" xr:uid="{00000000-0005-0000-0000-000001600000}"/>
    <cellStyle name="Normal 3 2 2 2 2 4 2 2 3 3 2 4" xfId="20280" xr:uid="{00000000-0005-0000-0000-000002600000}"/>
    <cellStyle name="Normal 3 2 2 2 2 4 2 2 3 3 3" xfId="20281" xr:uid="{00000000-0005-0000-0000-000003600000}"/>
    <cellStyle name="Normal 3 2 2 2 2 4 2 2 3 3 3 2" xfId="20282" xr:uid="{00000000-0005-0000-0000-000004600000}"/>
    <cellStyle name="Normal 3 2 2 2 2 4 2 2 3 3 4" xfId="20283" xr:uid="{00000000-0005-0000-0000-000005600000}"/>
    <cellStyle name="Normal 3 2 2 2 2 4 2 2 3 3 4 2" xfId="20284" xr:uid="{00000000-0005-0000-0000-000006600000}"/>
    <cellStyle name="Normal 3 2 2 2 2 4 2 2 3 3 5" xfId="20285" xr:uid="{00000000-0005-0000-0000-000007600000}"/>
    <cellStyle name="Normal 3 2 2 2 2 4 2 2 3 4" xfId="20286" xr:uid="{00000000-0005-0000-0000-000008600000}"/>
    <cellStyle name="Normal 3 2 2 2 2 4 2 2 3 4 2" xfId="20287" xr:uid="{00000000-0005-0000-0000-000009600000}"/>
    <cellStyle name="Normal 3 2 2 2 2 4 2 2 3 4 2 2" xfId="20288" xr:uid="{00000000-0005-0000-0000-00000A600000}"/>
    <cellStyle name="Normal 3 2 2 2 2 4 2 2 3 4 3" xfId="20289" xr:uid="{00000000-0005-0000-0000-00000B600000}"/>
    <cellStyle name="Normal 3 2 2 2 2 4 2 2 3 4 3 2" xfId="20290" xr:uid="{00000000-0005-0000-0000-00000C600000}"/>
    <cellStyle name="Normal 3 2 2 2 2 4 2 2 3 4 4" xfId="20291" xr:uid="{00000000-0005-0000-0000-00000D600000}"/>
    <cellStyle name="Normal 3 2 2 2 2 4 2 2 3 5" xfId="20292" xr:uid="{00000000-0005-0000-0000-00000E600000}"/>
    <cellStyle name="Normal 3 2 2 2 2 4 2 2 3 5 2" xfId="20293" xr:uid="{00000000-0005-0000-0000-00000F600000}"/>
    <cellStyle name="Normal 3 2 2 2 2 4 2 2 3 6" xfId="20294" xr:uid="{00000000-0005-0000-0000-000010600000}"/>
    <cellStyle name="Normal 3 2 2 2 2 4 2 2 3 6 2" xfId="20295" xr:uid="{00000000-0005-0000-0000-000011600000}"/>
    <cellStyle name="Normal 3 2 2 2 2 4 2 2 3 7" xfId="20296" xr:uid="{00000000-0005-0000-0000-000012600000}"/>
    <cellStyle name="Normal 3 2 2 2 2 4 2 2 4" xfId="20297" xr:uid="{00000000-0005-0000-0000-000013600000}"/>
    <cellStyle name="Normal 3 2 2 2 2 4 2 2 4 2" xfId="20298" xr:uid="{00000000-0005-0000-0000-000014600000}"/>
    <cellStyle name="Normal 3 2 2 2 2 4 2 2 4 2 2" xfId="20299" xr:uid="{00000000-0005-0000-0000-000015600000}"/>
    <cellStyle name="Normal 3 2 2 2 2 4 2 2 4 2 2 2" xfId="20300" xr:uid="{00000000-0005-0000-0000-000016600000}"/>
    <cellStyle name="Normal 3 2 2 2 2 4 2 2 4 2 2 2 2" xfId="20301" xr:uid="{00000000-0005-0000-0000-000017600000}"/>
    <cellStyle name="Normal 3 2 2 2 2 4 2 2 4 2 2 3" xfId="20302" xr:uid="{00000000-0005-0000-0000-000018600000}"/>
    <cellStyle name="Normal 3 2 2 2 2 4 2 2 4 2 2 3 2" xfId="20303" xr:uid="{00000000-0005-0000-0000-000019600000}"/>
    <cellStyle name="Normal 3 2 2 2 2 4 2 2 4 2 2 4" xfId="20304" xr:uid="{00000000-0005-0000-0000-00001A600000}"/>
    <cellStyle name="Normal 3 2 2 2 2 4 2 2 4 2 3" xfId="20305" xr:uid="{00000000-0005-0000-0000-00001B600000}"/>
    <cellStyle name="Normal 3 2 2 2 2 4 2 2 4 2 3 2" xfId="20306" xr:uid="{00000000-0005-0000-0000-00001C600000}"/>
    <cellStyle name="Normal 3 2 2 2 2 4 2 2 4 2 4" xfId="20307" xr:uid="{00000000-0005-0000-0000-00001D600000}"/>
    <cellStyle name="Normal 3 2 2 2 2 4 2 2 4 2 4 2" xfId="20308" xr:uid="{00000000-0005-0000-0000-00001E600000}"/>
    <cellStyle name="Normal 3 2 2 2 2 4 2 2 4 2 5" xfId="20309" xr:uid="{00000000-0005-0000-0000-00001F600000}"/>
    <cellStyle name="Normal 3 2 2 2 2 4 2 2 4 3" xfId="20310" xr:uid="{00000000-0005-0000-0000-000020600000}"/>
    <cellStyle name="Normal 3 2 2 2 2 4 2 2 4 3 2" xfId="20311" xr:uid="{00000000-0005-0000-0000-000021600000}"/>
    <cellStyle name="Normal 3 2 2 2 2 4 2 2 4 3 2 2" xfId="20312" xr:uid="{00000000-0005-0000-0000-000022600000}"/>
    <cellStyle name="Normal 3 2 2 2 2 4 2 2 4 3 3" xfId="20313" xr:uid="{00000000-0005-0000-0000-000023600000}"/>
    <cellStyle name="Normal 3 2 2 2 2 4 2 2 4 3 3 2" xfId="20314" xr:uid="{00000000-0005-0000-0000-000024600000}"/>
    <cellStyle name="Normal 3 2 2 2 2 4 2 2 4 3 4" xfId="20315" xr:uid="{00000000-0005-0000-0000-000025600000}"/>
    <cellStyle name="Normal 3 2 2 2 2 4 2 2 4 4" xfId="20316" xr:uid="{00000000-0005-0000-0000-000026600000}"/>
    <cellStyle name="Normal 3 2 2 2 2 4 2 2 4 4 2" xfId="20317" xr:uid="{00000000-0005-0000-0000-000027600000}"/>
    <cellStyle name="Normal 3 2 2 2 2 4 2 2 4 5" xfId="20318" xr:uid="{00000000-0005-0000-0000-000028600000}"/>
    <cellStyle name="Normal 3 2 2 2 2 4 2 2 4 5 2" xfId="20319" xr:uid="{00000000-0005-0000-0000-000029600000}"/>
    <cellStyle name="Normal 3 2 2 2 2 4 2 2 4 6" xfId="20320" xr:uid="{00000000-0005-0000-0000-00002A600000}"/>
    <cellStyle name="Normal 3 2 2 2 2 4 2 2 5" xfId="20321" xr:uid="{00000000-0005-0000-0000-00002B600000}"/>
    <cellStyle name="Normal 3 2 2 2 2 4 2 2 5 2" xfId="20322" xr:uid="{00000000-0005-0000-0000-00002C600000}"/>
    <cellStyle name="Normal 3 2 2 2 2 4 2 2 5 2 2" xfId="20323" xr:uid="{00000000-0005-0000-0000-00002D600000}"/>
    <cellStyle name="Normal 3 2 2 2 2 4 2 2 5 2 2 2" xfId="20324" xr:uid="{00000000-0005-0000-0000-00002E600000}"/>
    <cellStyle name="Normal 3 2 2 2 2 4 2 2 5 2 3" xfId="20325" xr:uid="{00000000-0005-0000-0000-00002F600000}"/>
    <cellStyle name="Normal 3 2 2 2 2 4 2 2 5 2 3 2" xfId="20326" xr:uid="{00000000-0005-0000-0000-000030600000}"/>
    <cellStyle name="Normal 3 2 2 2 2 4 2 2 5 2 4" xfId="20327" xr:uid="{00000000-0005-0000-0000-000031600000}"/>
    <cellStyle name="Normal 3 2 2 2 2 4 2 2 5 3" xfId="20328" xr:uid="{00000000-0005-0000-0000-000032600000}"/>
    <cellStyle name="Normal 3 2 2 2 2 4 2 2 5 3 2" xfId="20329" xr:uid="{00000000-0005-0000-0000-000033600000}"/>
    <cellStyle name="Normal 3 2 2 2 2 4 2 2 5 4" xfId="20330" xr:uid="{00000000-0005-0000-0000-000034600000}"/>
    <cellStyle name="Normal 3 2 2 2 2 4 2 2 5 4 2" xfId="20331" xr:uid="{00000000-0005-0000-0000-000035600000}"/>
    <cellStyle name="Normal 3 2 2 2 2 4 2 2 5 5" xfId="20332" xr:uid="{00000000-0005-0000-0000-000036600000}"/>
    <cellStyle name="Normal 3 2 2 2 2 4 2 2 6" xfId="20333" xr:uid="{00000000-0005-0000-0000-000037600000}"/>
    <cellStyle name="Normal 3 2 2 2 2 4 2 2 6 2" xfId="20334" xr:uid="{00000000-0005-0000-0000-000038600000}"/>
    <cellStyle name="Normal 3 2 2 2 2 4 2 2 6 2 2" xfId="20335" xr:uid="{00000000-0005-0000-0000-000039600000}"/>
    <cellStyle name="Normal 3 2 2 2 2 4 2 2 6 3" xfId="20336" xr:uid="{00000000-0005-0000-0000-00003A600000}"/>
    <cellStyle name="Normal 3 2 2 2 2 4 2 2 6 3 2" xfId="20337" xr:uid="{00000000-0005-0000-0000-00003B600000}"/>
    <cellStyle name="Normal 3 2 2 2 2 4 2 2 6 4" xfId="20338" xr:uid="{00000000-0005-0000-0000-00003C600000}"/>
    <cellStyle name="Normal 3 2 2 2 2 4 2 2 7" xfId="20339" xr:uid="{00000000-0005-0000-0000-00003D600000}"/>
    <cellStyle name="Normal 3 2 2 2 2 4 2 2 7 2" xfId="20340" xr:uid="{00000000-0005-0000-0000-00003E600000}"/>
    <cellStyle name="Normal 3 2 2 2 2 4 2 2 8" xfId="20341" xr:uid="{00000000-0005-0000-0000-00003F600000}"/>
    <cellStyle name="Normal 3 2 2 2 2 4 2 2 8 2" xfId="20342" xr:uid="{00000000-0005-0000-0000-000040600000}"/>
    <cellStyle name="Normal 3 2 2 2 2 4 2 2 9" xfId="20343" xr:uid="{00000000-0005-0000-0000-000041600000}"/>
    <cellStyle name="Normal 3 2 2 2 2 4 2 3" xfId="20344" xr:uid="{00000000-0005-0000-0000-000042600000}"/>
    <cellStyle name="Normal 3 2 2 2 2 4 2 3 2" xfId="20345" xr:uid="{00000000-0005-0000-0000-000043600000}"/>
    <cellStyle name="Normal 3 2 2 2 2 4 2 3 2 2" xfId="20346" xr:uid="{00000000-0005-0000-0000-000044600000}"/>
    <cellStyle name="Normal 3 2 2 2 2 4 2 3 2 2 2" xfId="20347" xr:uid="{00000000-0005-0000-0000-000045600000}"/>
    <cellStyle name="Normal 3 2 2 2 2 4 2 3 2 2 2 2" xfId="20348" xr:uid="{00000000-0005-0000-0000-000046600000}"/>
    <cellStyle name="Normal 3 2 2 2 2 4 2 3 2 2 2 2 2" xfId="20349" xr:uid="{00000000-0005-0000-0000-000047600000}"/>
    <cellStyle name="Normal 3 2 2 2 2 4 2 3 2 2 2 3" xfId="20350" xr:uid="{00000000-0005-0000-0000-000048600000}"/>
    <cellStyle name="Normal 3 2 2 2 2 4 2 3 2 2 2 3 2" xfId="20351" xr:uid="{00000000-0005-0000-0000-000049600000}"/>
    <cellStyle name="Normal 3 2 2 2 2 4 2 3 2 2 2 4" xfId="20352" xr:uid="{00000000-0005-0000-0000-00004A600000}"/>
    <cellStyle name="Normal 3 2 2 2 2 4 2 3 2 2 3" xfId="20353" xr:uid="{00000000-0005-0000-0000-00004B600000}"/>
    <cellStyle name="Normal 3 2 2 2 2 4 2 3 2 2 3 2" xfId="20354" xr:uid="{00000000-0005-0000-0000-00004C600000}"/>
    <cellStyle name="Normal 3 2 2 2 2 4 2 3 2 2 4" xfId="20355" xr:uid="{00000000-0005-0000-0000-00004D600000}"/>
    <cellStyle name="Normal 3 2 2 2 2 4 2 3 2 2 4 2" xfId="20356" xr:uid="{00000000-0005-0000-0000-00004E600000}"/>
    <cellStyle name="Normal 3 2 2 2 2 4 2 3 2 2 5" xfId="20357" xr:uid="{00000000-0005-0000-0000-00004F600000}"/>
    <cellStyle name="Normal 3 2 2 2 2 4 2 3 2 3" xfId="20358" xr:uid="{00000000-0005-0000-0000-000050600000}"/>
    <cellStyle name="Normal 3 2 2 2 2 4 2 3 2 3 2" xfId="20359" xr:uid="{00000000-0005-0000-0000-000051600000}"/>
    <cellStyle name="Normal 3 2 2 2 2 4 2 3 2 3 2 2" xfId="20360" xr:uid="{00000000-0005-0000-0000-000052600000}"/>
    <cellStyle name="Normal 3 2 2 2 2 4 2 3 2 3 3" xfId="20361" xr:uid="{00000000-0005-0000-0000-000053600000}"/>
    <cellStyle name="Normal 3 2 2 2 2 4 2 3 2 3 3 2" xfId="20362" xr:uid="{00000000-0005-0000-0000-000054600000}"/>
    <cellStyle name="Normal 3 2 2 2 2 4 2 3 2 3 4" xfId="20363" xr:uid="{00000000-0005-0000-0000-000055600000}"/>
    <cellStyle name="Normal 3 2 2 2 2 4 2 3 2 4" xfId="20364" xr:uid="{00000000-0005-0000-0000-000056600000}"/>
    <cellStyle name="Normal 3 2 2 2 2 4 2 3 2 4 2" xfId="20365" xr:uid="{00000000-0005-0000-0000-000057600000}"/>
    <cellStyle name="Normal 3 2 2 2 2 4 2 3 2 5" xfId="20366" xr:uid="{00000000-0005-0000-0000-000058600000}"/>
    <cellStyle name="Normal 3 2 2 2 2 4 2 3 2 5 2" xfId="20367" xr:uid="{00000000-0005-0000-0000-000059600000}"/>
    <cellStyle name="Normal 3 2 2 2 2 4 2 3 2 6" xfId="20368" xr:uid="{00000000-0005-0000-0000-00005A600000}"/>
    <cellStyle name="Normal 3 2 2 2 2 4 2 3 3" xfId="20369" xr:uid="{00000000-0005-0000-0000-00005B600000}"/>
    <cellStyle name="Normal 3 2 2 2 2 4 2 3 3 2" xfId="20370" xr:uid="{00000000-0005-0000-0000-00005C600000}"/>
    <cellStyle name="Normal 3 2 2 2 2 4 2 3 3 2 2" xfId="20371" xr:uid="{00000000-0005-0000-0000-00005D600000}"/>
    <cellStyle name="Normal 3 2 2 2 2 4 2 3 3 2 2 2" xfId="20372" xr:uid="{00000000-0005-0000-0000-00005E600000}"/>
    <cellStyle name="Normal 3 2 2 2 2 4 2 3 3 2 3" xfId="20373" xr:uid="{00000000-0005-0000-0000-00005F600000}"/>
    <cellStyle name="Normal 3 2 2 2 2 4 2 3 3 2 3 2" xfId="20374" xr:uid="{00000000-0005-0000-0000-000060600000}"/>
    <cellStyle name="Normal 3 2 2 2 2 4 2 3 3 2 4" xfId="20375" xr:uid="{00000000-0005-0000-0000-000061600000}"/>
    <cellStyle name="Normal 3 2 2 2 2 4 2 3 3 3" xfId="20376" xr:uid="{00000000-0005-0000-0000-000062600000}"/>
    <cellStyle name="Normal 3 2 2 2 2 4 2 3 3 3 2" xfId="20377" xr:uid="{00000000-0005-0000-0000-000063600000}"/>
    <cellStyle name="Normal 3 2 2 2 2 4 2 3 3 4" xfId="20378" xr:uid="{00000000-0005-0000-0000-000064600000}"/>
    <cellStyle name="Normal 3 2 2 2 2 4 2 3 3 4 2" xfId="20379" xr:uid="{00000000-0005-0000-0000-000065600000}"/>
    <cellStyle name="Normal 3 2 2 2 2 4 2 3 3 5" xfId="20380" xr:uid="{00000000-0005-0000-0000-000066600000}"/>
    <cellStyle name="Normal 3 2 2 2 2 4 2 3 4" xfId="20381" xr:uid="{00000000-0005-0000-0000-000067600000}"/>
    <cellStyle name="Normal 3 2 2 2 2 4 2 3 4 2" xfId="20382" xr:uid="{00000000-0005-0000-0000-000068600000}"/>
    <cellStyle name="Normal 3 2 2 2 2 4 2 3 4 2 2" xfId="20383" xr:uid="{00000000-0005-0000-0000-000069600000}"/>
    <cellStyle name="Normal 3 2 2 2 2 4 2 3 4 3" xfId="20384" xr:uid="{00000000-0005-0000-0000-00006A600000}"/>
    <cellStyle name="Normal 3 2 2 2 2 4 2 3 4 3 2" xfId="20385" xr:uid="{00000000-0005-0000-0000-00006B600000}"/>
    <cellStyle name="Normal 3 2 2 2 2 4 2 3 4 4" xfId="20386" xr:uid="{00000000-0005-0000-0000-00006C600000}"/>
    <cellStyle name="Normal 3 2 2 2 2 4 2 3 5" xfId="20387" xr:uid="{00000000-0005-0000-0000-00006D600000}"/>
    <cellStyle name="Normal 3 2 2 2 2 4 2 3 5 2" xfId="20388" xr:uid="{00000000-0005-0000-0000-00006E600000}"/>
    <cellStyle name="Normal 3 2 2 2 2 4 2 3 6" xfId="20389" xr:uid="{00000000-0005-0000-0000-00006F600000}"/>
    <cellStyle name="Normal 3 2 2 2 2 4 2 3 6 2" xfId="20390" xr:uid="{00000000-0005-0000-0000-000070600000}"/>
    <cellStyle name="Normal 3 2 2 2 2 4 2 3 7" xfId="20391" xr:uid="{00000000-0005-0000-0000-000071600000}"/>
    <cellStyle name="Normal 3 2 2 2 2 4 2 4" xfId="20392" xr:uid="{00000000-0005-0000-0000-000072600000}"/>
    <cellStyle name="Normal 3 2 2 2 2 4 2 4 2" xfId="20393" xr:uid="{00000000-0005-0000-0000-000073600000}"/>
    <cellStyle name="Normal 3 2 2 2 2 4 2 4 2 2" xfId="20394" xr:uid="{00000000-0005-0000-0000-000074600000}"/>
    <cellStyle name="Normal 3 2 2 2 2 4 2 4 2 2 2" xfId="20395" xr:uid="{00000000-0005-0000-0000-000075600000}"/>
    <cellStyle name="Normal 3 2 2 2 2 4 2 4 2 2 2 2" xfId="20396" xr:uid="{00000000-0005-0000-0000-000076600000}"/>
    <cellStyle name="Normal 3 2 2 2 2 4 2 4 2 2 2 2 2" xfId="20397" xr:uid="{00000000-0005-0000-0000-000077600000}"/>
    <cellStyle name="Normal 3 2 2 2 2 4 2 4 2 2 2 3" xfId="20398" xr:uid="{00000000-0005-0000-0000-000078600000}"/>
    <cellStyle name="Normal 3 2 2 2 2 4 2 4 2 2 2 3 2" xfId="20399" xr:uid="{00000000-0005-0000-0000-000079600000}"/>
    <cellStyle name="Normal 3 2 2 2 2 4 2 4 2 2 2 4" xfId="20400" xr:uid="{00000000-0005-0000-0000-00007A600000}"/>
    <cellStyle name="Normal 3 2 2 2 2 4 2 4 2 2 3" xfId="20401" xr:uid="{00000000-0005-0000-0000-00007B600000}"/>
    <cellStyle name="Normal 3 2 2 2 2 4 2 4 2 2 3 2" xfId="20402" xr:uid="{00000000-0005-0000-0000-00007C600000}"/>
    <cellStyle name="Normal 3 2 2 2 2 4 2 4 2 2 4" xfId="20403" xr:uid="{00000000-0005-0000-0000-00007D600000}"/>
    <cellStyle name="Normal 3 2 2 2 2 4 2 4 2 2 4 2" xfId="20404" xr:uid="{00000000-0005-0000-0000-00007E600000}"/>
    <cellStyle name="Normal 3 2 2 2 2 4 2 4 2 2 5" xfId="20405" xr:uid="{00000000-0005-0000-0000-00007F600000}"/>
    <cellStyle name="Normal 3 2 2 2 2 4 2 4 2 3" xfId="20406" xr:uid="{00000000-0005-0000-0000-000080600000}"/>
    <cellStyle name="Normal 3 2 2 2 2 4 2 4 2 3 2" xfId="20407" xr:uid="{00000000-0005-0000-0000-000081600000}"/>
    <cellStyle name="Normal 3 2 2 2 2 4 2 4 2 3 2 2" xfId="20408" xr:uid="{00000000-0005-0000-0000-000082600000}"/>
    <cellStyle name="Normal 3 2 2 2 2 4 2 4 2 3 3" xfId="20409" xr:uid="{00000000-0005-0000-0000-000083600000}"/>
    <cellStyle name="Normal 3 2 2 2 2 4 2 4 2 3 3 2" xfId="20410" xr:uid="{00000000-0005-0000-0000-000084600000}"/>
    <cellStyle name="Normal 3 2 2 2 2 4 2 4 2 3 4" xfId="20411" xr:uid="{00000000-0005-0000-0000-000085600000}"/>
    <cellStyle name="Normal 3 2 2 2 2 4 2 4 2 4" xfId="20412" xr:uid="{00000000-0005-0000-0000-000086600000}"/>
    <cellStyle name="Normal 3 2 2 2 2 4 2 4 2 4 2" xfId="20413" xr:uid="{00000000-0005-0000-0000-000087600000}"/>
    <cellStyle name="Normal 3 2 2 2 2 4 2 4 2 5" xfId="20414" xr:uid="{00000000-0005-0000-0000-000088600000}"/>
    <cellStyle name="Normal 3 2 2 2 2 4 2 4 2 5 2" xfId="20415" xr:uid="{00000000-0005-0000-0000-000089600000}"/>
    <cellStyle name="Normal 3 2 2 2 2 4 2 4 2 6" xfId="20416" xr:uid="{00000000-0005-0000-0000-00008A600000}"/>
    <cellStyle name="Normal 3 2 2 2 2 4 2 4 3" xfId="20417" xr:uid="{00000000-0005-0000-0000-00008B600000}"/>
    <cellStyle name="Normal 3 2 2 2 2 4 2 4 3 2" xfId="20418" xr:uid="{00000000-0005-0000-0000-00008C600000}"/>
    <cellStyle name="Normal 3 2 2 2 2 4 2 4 3 2 2" xfId="20419" xr:uid="{00000000-0005-0000-0000-00008D600000}"/>
    <cellStyle name="Normal 3 2 2 2 2 4 2 4 3 2 2 2" xfId="20420" xr:uid="{00000000-0005-0000-0000-00008E600000}"/>
    <cellStyle name="Normal 3 2 2 2 2 4 2 4 3 2 3" xfId="20421" xr:uid="{00000000-0005-0000-0000-00008F600000}"/>
    <cellStyle name="Normal 3 2 2 2 2 4 2 4 3 2 3 2" xfId="20422" xr:uid="{00000000-0005-0000-0000-000090600000}"/>
    <cellStyle name="Normal 3 2 2 2 2 4 2 4 3 2 4" xfId="20423" xr:uid="{00000000-0005-0000-0000-000091600000}"/>
    <cellStyle name="Normal 3 2 2 2 2 4 2 4 3 3" xfId="20424" xr:uid="{00000000-0005-0000-0000-000092600000}"/>
    <cellStyle name="Normal 3 2 2 2 2 4 2 4 3 3 2" xfId="20425" xr:uid="{00000000-0005-0000-0000-000093600000}"/>
    <cellStyle name="Normal 3 2 2 2 2 4 2 4 3 4" xfId="20426" xr:uid="{00000000-0005-0000-0000-000094600000}"/>
    <cellStyle name="Normal 3 2 2 2 2 4 2 4 3 4 2" xfId="20427" xr:uid="{00000000-0005-0000-0000-000095600000}"/>
    <cellStyle name="Normal 3 2 2 2 2 4 2 4 3 5" xfId="20428" xr:uid="{00000000-0005-0000-0000-000096600000}"/>
    <cellStyle name="Normal 3 2 2 2 2 4 2 4 4" xfId="20429" xr:uid="{00000000-0005-0000-0000-000097600000}"/>
    <cellStyle name="Normal 3 2 2 2 2 4 2 4 4 2" xfId="20430" xr:uid="{00000000-0005-0000-0000-000098600000}"/>
    <cellStyle name="Normal 3 2 2 2 2 4 2 4 4 2 2" xfId="20431" xr:uid="{00000000-0005-0000-0000-000099600000}"/>
    <cellStyle name="Normal 3 2 2 2 2 4 2 4 4 3" xfId="20432" xr:uid="{00000000-0005-0000-0000-00009A600000}"/>
    <cellStyle name="Normal 3 2 2 2 2 4 2 4 4 3 2" xfId="20433" xr:uid="{00000000-0005-0000-0000-00009B600000}"/>
    <cellStyle name="Normal 3 2 2 2 2 4 2 4 4 4" xfId="20434" xr:uid="{00000000-0005-0000-0000-00009C600000}"/>
    <cellStyle name="Normal 3 2 2 2 2 4 2 4 5" xfId="20435" xr:uid="{00000000-0005-0000-0000-00009D600000}"/>
    <cellStyle name="Normal 3 2 2 2 2 4 2 4 5 2" xfId="20436" xr:uid="{00000000-0005-0000-0000-00009E600000}"/>
    <cellStyle name="Normal 3 2 2 2 2 4 2 4 6" xfId="20437" xr:uid="{00000000-0005-0000-0000-00009F600000}"/>
    <cellStyle name="Normal 3 2 2 2 2 4 2 4 6 2" xfId="20438" xr:uid="{00000000-0005-0000-0000-0000A0600000}"/>
    <cellStyle name="Normal 3 2 2 2 2 4 2 4 7" xfId="20439" xr:uid="{00000000-0005-0000-0000-0000A1600000}"/>
    <cellStyle name="Normal 3 2 2 2 2 4 2 5" xfId="20440" xr:uid="{00000000-0005-0000-0000-0000A2600000}"/>
    <cellStyle name="Normal 3 2 2 2 2 4 2 5 2" xfId="20441" xr:uid="{00000000-0005-0000-0000-0000A3600000}"/>
    <cellStyle name="Normal 3 2 2 2 2 4 2 5 2 2" xfId="20442" xr:uid="{00000000-0005-0000-0000-0000A4600000}"/>
    <cellStyle name="Normal 3 2 2 2 2 4 2 5 2 2 2" xfId="20443" xr:uid="{00000000-0005-0000-0000-0000A5600000}"/>
    <cellStyle name="Normal 3 2 2 2 2 4 2 5 2 2 2 2" xfId="20444" xr:uid="{00000000-0005-0000-0000-0000A6600000}"/>
    <cellStyle name="Normal 3 2 2 2 2 4 2 5 2 2 3" xfId="20445" xr:uid="{00000000-0005-0000-0000-0000A7600000}"/>
    <cellStyle name="Normal 3 2 2 2 2 4 2 5 2 2 3 2" xfId="20446" xr:uid="{00000000-0005-0000-0000-0000A8600000}"/>
    <cellStyle name="Normal 3 2 2 2 2 4 2 5 2 2 4" xfId="20447" xr:uid="{00000000-0005-0000-0000-0000A9600000}"/>
    <cellStyle name="Normal 3 2 2 2 2 4 2 5 2 3" xfId="20448" xr:uid="{00000000-0005-0000-0000-0000AA600000}"/>
    <cellStyle name="Normal 3 2 2 2 2 4 2 5 2 3 2" xfId="20449" xr:uid="{00000000-0005-0000-0000-0000AB600000}"/>
    <cellStyle name="Normal 3 2 2 2 2 4 2 5 2 4" xfId="20450" xr:uid="{00000000-0005-0000-0000-0000AC600000}"/>
    <cellStyle name="Normal 3 2 2 2 2 4 2 5 2 4 2" xfId="20451" xr:uid="{00000000-0005-0000-0000-0000AD600000}"/>
    <cellStyle name="Normal 3 2 2 2 2 4 2 5 2 5" xfId="20452" xr:uid="{00000000-0005-0000-0000-0000AE600000}"/>
    <cellStyle name="Normal 3 2 2 2 2 4 2 5 3" xfId="20453" xr:uid="{00000000-0005-0000-0000-0000AF600000}"/>
    <cellStyle name="Normal 3 2 2 2 2 4 2 5 3 2" xfId="20454" xr:uid="{00000000-0005-0000-0000-0000B0600000}"/>
    <cellStyle name="Normal 3 2 2 2 2 4 2 5 3 2 2" xfId="20455" xr:uid="{00000000-0005-0000-0000-0000B1600000}"/>
    <cellStyle name="Normal 3 2 2 2 2 4 2 5 3 3" xfId="20456" xr:uid="{00000000-0005-0000-0000-0000B2600000}"/>
    <cellStyle name="Normal 3 2 2 2 2 4 2 5 3 3 2" xfId="20457" xr:uid="{00000000-0005-0000-0000-0000B3600000}"/>
    <cellStyle name="Normal 3 2 2 2 2 4 2 5 3 4" xfId="20458" xr:uid="{00000000-0005-0000-0000-0000B4600000}"/>
    <cellStyle name="Normal 3 2 2 2 2 4 2 5 4" xfId="20459" xr:uid="{00000000-0005-0000-0000-0000B5600000}"/>
    <cellStyle name="Normal 3 2 2 2 2 4 2 5 4 2" xfId="20460" xr:uid="{00000000-0005-0000-0000-0000B6600000}"/>
    <cellStyle name="Normal 3 2 2 2 2 4 2 5 5" xfId="20461" xr:uid="{00000000-0005-0000-0000-0000B7600000}"/>
    <cellStyle name="Normal 3 2 2 2 2 4 2 5 5 2" xfId="20462" xr:uid="{00000000-0005-0000-0000-0000B8600000}"/>
    <cellStyle name="Normal 3 2 2 2 2 4 2 5 6" xfId="20463" xr:uid="{00000000-0005-0000-0000-0000B9600000}"/>
    <cellStyle name="Normal 3 2 2 2 2 4 2 6" xfId="20464" xr:uid="{00000000-0005-0000-0000-0000BA600000}"/>
    <cellStyle name="Normal 3 2 2 2 2 4 2 6 2" xfId="20465" xr:uid="{00000000-0005-0000-0000-0000BB600000}"/>
    <cellStyle name="Normal 3 2 2 2 2 4 2 6 2 2" xfId="20466" xr:uid="{00000000-0005-0000-0000-0000BC600000}"/>
    <cellStyle name="Normal 3 2 2 2 2 4 2 6 2 2 2" xfId="20467" xr:uid="{00000000-0005-0000-0000-0000BD600000}"/>
    <cellStyle name="Normal 3 2 2 2 2 4 2 6 2 3" xfId="20468" xr:uid="{00000000-0005-0000-0000-0000BE600000}"/>
    <cellStyle name="Normal 3 2 2 2 2 4 2 6 2 3 2" xfId="20469" xr:uid="{00000000-0005-0000-0000-0000BF600000}"/>
    <cellStyle name="Normal 3 2 2 2 2 4 2 6 2 4" xfId="20470" xr:uid="{00000000-0005-0000-0000-0000C0600000}"/>
    <cellStyle name="Normal 3 2 2 2 2 4 2 6 3" xfId="20471" xr:uid="{00000000-0005-0000-0000-0000C1600000}"/>
    <cellStyle name="Normal 3 2 2 2 2 4 2 6 3 2" xfId="20472" xr:uid="{00000000-0005-0000-0000-0000C2600000}"/>
    <cellStyle name="Normal 3 2 2 2 2 4 2 6 4" xfId="20473" xr:uid="{00000000-0005-0000-0000-0000C3600000}"/>
    <cellStyle name="Normal 3 2 2 2 2 4 2 6 4 2" xfId="20474" xr:uid="{00000000-0005-0000-0000-0000C4600000}"/>
    <cellStyle name="Normal 3 2 2 2 2 4 2 6 5" xfId="20475" xr:uid="{00000000-0005-0000-0000-0000C5600000}"/>
    <cellStyle name="Normal 3 2 2 2 2 4 2 7" xfId="20476" xr:uid="{00000000-0005-0000-0000-0000C6600000}"/>
    <cellStyle name="Normal 3 2 2 2 2 4 2 7 2" xfId="20477" xr:uid="{00000000-0005-0000-0000-0000C7600000}"/>
    <cellStyle name="Normal 3 2 2 2 2 4 2 7 2 2" xfId="20478" xr:uid="{00000000-0005-0000-0000-0000C8600000}"/>
    <cellStyle name="Normal 3 2 2 2 2 4 2 7 3" xfId="20479" xr:uid="{00000000-0005-0000-0000-0000C9600000}"/>
    <cellStyle name="Normal 3 2 2 2 2 4 2 7 3 2" xfId="20480" xr:uid="{00000000-0005-0000-0000-0000CA600000}"/>
    <cellStyle name="Normal 3 2 2 2 2 4 2 7 4" xfId="20481" xr:uid="{00000000-0005-0000-0000-0000CB600000}"/>
    <cellStyle name="Normal 3 2 2 2 2 4 2 8" xfId="20482" xr:uid="{00000000-0005-0000-0000-0000CC600000}"/>
    <cellStyle name="Normal 3 2 2 2 2 4 2 8 2" xfId="20483" xr:uid="{00000000-0005-0000-0000-0000CD600000}"/>
    <cellStyle name="Normal 3 2 2 2 2 4 2 9" xfId="20484" xr:uid="{00000000-0005-0000-0000-0000CE600000}"/>
    <cellStyle name="Normal 3 2 2 2 2 4 2 9 2" xfId="20485" xr:uid="{00000000-0005-0000-0000-0000CF600000}"/>
    <cellStyle name="Normal 3 2 2 2 2 4 3" xfId="4686" xr:uid="{00000000-0005-0000-0000-0000D0600000}"/>
    <cellStyle name="Normal 3 2 2 2 2 4 3 2" xfId="20486" xr:uid="{00000000-0005-0000-0000-0000D1600000}"/>
    <cellStyle name="Normal 3 2 2 2 2 4 3 2 2" xfId="20487" xr:uid="{00000000-0005-0000-0000-0000D2600000}"/>
    <cellStyle name="Normal 3 2 2 2 2 4 3 2 2 2" xfId="20488" xr:uid="{00000000-0005-0000-0000-0000D3600000}"/>
    <cellStyle name="Normal 3 2 2 2 2 4 3 2 2 2 2" xfId="20489" xr:uid="{00000000-0005-0000-0000-0000D4600000}"/>
    <cellStyle name="Normal 3 2 2 2 2 4 3 2 2 2 2 2" xfId="20490" xr:uid="{00000000-0005-0000-0000-0000D5600000}"/>
    <cellStyle name="Normal 3 2 2 2 2 4 3 2 2 2 2 2 2" xfId="20491" xr:uid="{00000000-0005-0000-0000-0000D6600000}"/>
    <cellStyle name="Normal 3 2 2 2 2 4 3 2 2 2 2 3" xfId="20492" xr:uid="{00000000-0005-0000-0000-0000D7600000}"/>
    <cellStyle name="Normal 3 2 2 2 2 4 3 2 2 2 2 3 2" xfId="20493" xr:uid="{00000000-0005-0000-0000-0000D8600000}"/>
    <cellStyle name="Normal 3 2 2 2 2 4 3 2 2 2 2 4" xfId="20494" xr:uid="{00000000-0005-0000-0000-0000D9600000}"/>
    <cellStyle name="Normal 3 2 2 2 2 4 3 2 2 2 3" xfId="20495" xr:uid="{00000000-0005-0000-0000-0000DA600000}"/>
    <cellStyle name="Normal 3 2 2 2 2 4 3 2 2 2 3 2" xfId="20496" xr:uid="{00000000-0005-0000-0000-0000DB600000}"/>
    <cellStyle name="Normal 3 2 2 2 2 4 3 2 2 2 4" xfId="20497" xr:uid="{00000000-0005-0000-0000-0000DC600000}"/>
    <cellStyle name="Normal 3 2 2 2 2 4 3 2 2 2 4 2" xfId="20498" xr:uid="{00000000-0005-0000-0000-0000DD600000}"/>
    <cellStyle name="Normal 3 2 2 2 2 4 3 2 2 2 5" xfId="20499" xr:uid="{00000000-0005-0000-0000-0000DE600000}"/>
    <cellStyle name="Normal 3 2 2 2 2 4 3 2 2 3" xfId="20500" xr:uid="{00000000-0005-0000-0000-0000DF600000}"/>
    <cellStyle name="Normal 3 2 2 2 2 4 3 2 2 3 2" xfId="20501" xr:uid="{00000000-0005-0000-0000-0000E0600000}"/>
    <cellStyle name="Normal 3 2 2 2 2 4 3 2 2 3 2 2" xfId="20502" xr:uid="{00000000-0005-0000-0000-0000E1600000}"/>
    <cellStyle name="Normal 3 2 2 2 2 4 3 2 2 3 3" xfId="20503" xr:uid="{00000000-0005-0000-0000-0000E2600000}"/>
    <cellStyle name="Normal 3 2 2 2 2 4 3 2 2 3 3 2" xfId="20504" xr:uid="{00000000-0005-0000-0000-0000E3600000}"/>
    <cellStyle name="Normal 3 2 2 2 2 4 3 2 2 3 4" xfId="20505" xr:uid="{00000000-0005-0000-0000-0000E4600000}"/>
    <cellStyle name="Normal 3 2 2 2 2 4 3 2 2 4" xfId="20506" xr:uid="{00000000-0005-0000-0000-0000E5600000}"/>
    <cellStyle name="Normal 3 2 2 2 2 4 3 2 2 4 2" xfId="20507" xr:uid="{00000000-0005-0000-0000-0000E6600000}"/>
    <cellStyle name="Normal 3 2 2 2 2 4 3 2 2 5" xfId="20508" xr:uid="{00000000-0005-0000-0000-0000E7600000}"/>
    <cellStyle name="Normal 3 2 2 2 2 4 3 2 2 5 2" xfId="20509" xr:uid="{00000000-0005-0000-0000-0000E8600000}"/>
    <cellStyle name="Normal 3 2 2 2 2 4 3 2 2 6" xfId="20510" xr:uid="{00000000-0005-0000-0000-0000E9600000}"/>
    <cellStyle name="Normal 3 2 2 2 2 4 3 2 3" xfId="20511" xr:uid="{00000000-0005-0000-0000-0000EA600000}"/>
    <cellStyle name="Normal 3 2 2 2 2 4 3 2 3 2" xfId="20512" xr:uid="{00000000-0005-0000-0000-0000EB600000}"/>
    <cellStyle name="Normal 3 2 2 2 2 4 3 2 3 2 2" xfId="20513" xr:uid="{00000000-0005-0000-0000-0000EC600000}"/>
    <cellStyle name="Normal 3 2 2 2 2 4 3 2 3 2 2 2" xfId="20514" xr:uid="{00000000-0005-0000-0000-0000ED600000}"/>
    <cellStyle name="Normal 3 2 2 2 2 4 3 2 3 2 3" xfId="20515" xr:uid="{00000000-0005-0000-0000-0000EE600000}"/>
    <cellStyle name="Normal 3 2 2 2 2 4 3 2 3 2 3 2" xfId="20516" xr:uid="{00000000-0005-0000-0000-0000EF600000}"/>
    <cellStyle name="Normal 3 2 2 2 2 4 3 2 3 2 4" xfId="20517" xr:uid="{00000000-0005-0000-0000-0000F0600000}"/>
    <cellStyle name="Normal 3 2 2 2 2 4 3 2 3 3" xfId="20518" xr:uid="{00000000-0005-0000-0000-0000F1600000}"/>
    <cellStyle name="Normal 3 2 2 2 2 4 3 2 3 3 2" xfId="20519" xr:uid="{00000000-0005-0000-0000-0000F2600000}"/>
    <cellStyle name="Normal 3 2 2 2 2 4 3 2 3 4" xfId="20520" xr:uid="{00000000-0005-0000-0000-0000F3600000}"/>
    <cellStyle name="Normal 3 2 2 2 2 4 3 2 3 4 2" xfId="20521" xr:uid="{00000000-0005-0000-0000-0000F4600000}"/>
    <cellStyle name="Normal 3 2 2 2 2 4 3 2 3 5" xfId="20522" xr:uid="{00000000-0005-0000-0000-0000F5600000}"/>
    <cellStyle name="Normal 3 2 2 2 2 4 3 2 4" xfId="20523" xr:uid="{00000000-0005-0000-0000-0000F6600000}"/>
    <cellStyle name="Normal 3 2 2 2 2 4 3 2 4 2" xfId="20524" xr:uid="{00000000-0005-0000-0000-0000F7600000}"/>
    <cellStyle name="Normal 3 2 2 2 2 4 3 2 4 2 2" xfId="20525" xr:uid="{00000000-0005-0000-0000-0000F8600000}"/>
    <cellStyle name="Normal 3 2 2 2 2 4 3 2 4 3" xfId="20526" xr:uid="{00000000-0005-0000-0000-0000F9600000}"/>
    <cellStyle name="Normal 3 2 2 2 2 4 3 2 4 3 2" xfId="20527" xr:uid="{00000000-0005-0000-0000-0000FA600000}"/>
    <cellStyle name="Normal 3 2 2 2 2 4 3 2 4 4" xfId="20528" xr:uid="{00000000-0005-0000-0000-0000FB600000}"/>
    <cellStyle name="Normal 3 2 2 2 2 4 3 2 5" xfId="20529" xr:uid="{00000000-0005-0000-0000-0000FC600000}"/>
    <cellStyle name="Normal 3 2 2 2 2 4 3 2 5 2" xfId="20530" xr:uid="{00000000-0005-0000-0000-0000FD600000}"/>
    <cellStyle name="Normal 3 2 2 2 2 4 3 2 6" xfId="20531" xr:uid="{00000000-0005-0000-0000-0000FE600000}"/>
    <cellStyle name="Normal 3 2 2 2 2 4 3 2 6 2" xfId="20532" xr:uid="{00000000-0005-0000-0000-0000FF600000}"/>
    <cellStyle name="Normal 3 2 2 2 2 4 3 2 7" xfId="20533" xr:uid="{00000000-0005-0000-0000-000000610000}"/>
    <cellStyle name="Normal 3 2 2 2 2 4 3 3" xfId="20534" xr:uid="{00000000-0005-0000-0000-000001610000}"/>
    <cellStyle name="Normal 3 2 2 2 2 4 3 3 2" xfId="20535" xr:uid="{00000000-0005-0000-0000-000002610000}"/>
    <cellStyle name="Normal 3 2 2 2 2 4 3 3 2 2" xfId="20536" xr:uid="{00000000-0005-0000-0000-000003610000}"/>
    <cellStyle name="Normal 3 2 2 2 2 4 3 3 2 2 2" xfId="20537" xr:uid="{00000000-0005-0000-0000-000004610000}"/>
    <cellStyle name="Normal 3 2 2 2 2 4 3 3 2 2 2 2" xfId="20538" xr:uid="{00000000-0005-0000-0000-000005610000}"/>
    <cellStyle name="Normal 3 2 2 2 2 4 3 3 2 2 2 2 2" xfId="20539" xr:uid="{00000000-0005-0000-0000-000006610000}"/>
    <cellStyle name="Normal 3 2 2 2 2 4 3 3 2 2 2 3" xfId="20540" xr:uid="{00000000-0005-0000-0000-000007610000}"/>
    <cellStyle name="Normal 3 2 2 2 2 4 3 3 2 2 2 3 2" xfId="20541" xr:uid="{00000000-0005-0000-0000-000008610000}"/>
    <cellStyle name="Normal 3 2 2 2 2 4 3 3 2 2 2 4" xfId="20542" xr:uid="{00000000-0005-0000-0000-000009610000}"/>
    <cellStyle name="Normal 3 2 2 2 2 4 3 3 2 2 3" xfId="20543" xr:uid="{00000000-0005-0000-0000-00000A610000}"/>
    <cellStyle name="Normal 3 2 2 2 2 4 3 3 2 2 3 2" xfId="20544" xr:uid="{00000000-0005-0000-0000-00000B610000}"/>
    <cellStyle name="Normal 3 2 2 2 2 4 3 3 2 2 4" xfId="20545" xr:uid="{00000000-0005-0000-0000-00000C610000}"/>
    <cellStyle name="Normal 3 2 2 2 2 4 3 3 2 2 4 2" xfId="20546" xr:uid="{00000000-0005-0000-0000-00000D610000}"/>
    <cellStyle name="Normal 3 2 2 2 2 4 3 3 2 2 5" xfId="20547" xr:uid="{00000000-0005-0000-0000-00000E610000}"/>
    <cellStyle name="Normal 3 2 2 2 2 4 3 3 2 3" xfId="20548" xr:uid="{00000000-0005-0000-0000-00000F610000}"/>
    <cellStyle name="Normal 3 2 2 2 2 4 3 3 2 3 2" xfId="20549" xr:uid="{00000000-0005-0000-0000-000010610000}"/>
    <cellStyle name="Normal 3 2 2 2 2 4 3 3 2 3 2 2" xfId="20550" xr:uid="{00000000-0005-0000-0000-000011610000}"/>
    <cellStyle name="Normal 3 2 2 2 2 4 3 3 2 3 3" xfId="20551" xr:uid="{00000000-0005-0000-0000-000012610000}"/>
    <cellStyle name="Normal 3 2 2 2 2 4 3 3 2 3 3 2" xfId="20552" xr:uid="{00000000-0005-0000-0000-000013610000}"/>
    <cellStyle name="Normal 3 2 2 2 2 4 3 3 2 3 4" xfId="20553" xr:uid="{00000000-0005-0000-0000-000014610000}"/>
    <cellStyle name="Normal 3 2 2 2 2 4 3 3 2 4" xfId="20554" xr:uid="{00000000-0005-0000-0000-000015610000}"/>
    <cellStyle name="Normal 3 2 2 2 2 4 3 3 2 4 2" xfId="20555" xr:uid="{00000000-0005-0000-0000-000016610000}"/>
    <cellStyle name="Normal 3 2 2 2 2 4 3 3 2 5" xfId="20556" xr:uid="{00000000-0005-0000-0000-000017610000}"/>
    <cellStyle name="Normal 3 2 2 2 2 4 3 3 2 5 2" xfId="20557" xr:uid="{00000000-0005-0000-0000-000018610000}"/>
    <cellStyle name="Normal 3 2 2 2 2 4 3 3 2 6" xfId="20558" xr:uid="{00000000-0005-0000-0000-000019610000}"/>
    <cellStyle name="Normal 3 2 2 2 2 4 3 3 3" xfId="20559" xr:uid="{00000000-0005-0000-0000-00001A610000}"/>
    <cellStyle name="Normal 3 2 2 2 2 4 3 3 3 2" xfId="20560" xr:uid="{00000000-0005-0000-0000-00001B610000}"/>
    <cellStyle name="Normal 3 2 2 2 2 4 3 3 3 2 2" xfId="20561" xr:uid="{00000000-0005-0000-0000-00001C610000}"/>
    <cellStyle name="Normal 3 2 2 2 2 4 3 3 3 2 2 2" xfId="20562" xr:uid="{00000000-0005-0000-0000-00001D610000}"/>
    <cellStyle name="Normal 3 2 2 2 2 4 3 3 3 2 3" xfId="20563" xr:uid="{00000000-0005-0000-0000-00001E610000}"/>
    <cellStyle name="Normal 3 2 2 2 2 4 3 3 3 2 3 2" xfId="20564" xr:uid="{00000000-0005-0000-0000-00001F610000}"/>
    <cellStyle name="Normal 3 2 2 2 2 4 3 3 3 2 4" xfId="20565" xr:uid="{00000000-0005-0000-0000-000020610000}"/>
    <cellStyle name="Normal 3 2 2 2 2 4 3 3 3 3" xfId="20566" xr:uid="{00000000-0005-0000-0000-000021610000}"/>
    <cellStyle name="Normal 3 2 2 2 2 4 3 3 3 3 2" xfId="20567" xr:uid="{00000000-0005-0000-0000-000022610000}"/>
    <cellStyle name="Normal 3 2 2 2 2 4 3 3 3 4" xfId="20568" xr:uid="{00000000-0005-0000-0000-000023610000}"/>
    <cellStyle name="Normal 3 2 2 2 2 4 3 3 3 4 2" xfId="20569" xr:uid="{00000000-0005-0000-0000-000024610000}"/>
    <cellStyle name="Normal 3 2 2 2 2 4 3 3 3 5" xfId="20570" xr:uid="{00000000-0005-0000-0000-000025610000}"/>
    <cellStyle name="Normal 3 2 2 2 2 4 3 3 4" xfId="20571" xr:uid="{00000000-0005-0000-0000-000026610000}"/>
    <cellStyle name="Normal 3 2 2 2 2 4 3 3 4 2" xfId="20572" xr:uid="{00000000-0005-0000-0000-000027610000}"/>
    <cellStyle name="Normal 3 2 2 2 2 4 3 3 4 2 2" xfId="20573" xr:uid="{00000000-0005-0000-0000-000028610000}"/>
    <cellStyle name="Normal 3 2 2 2 2 4 3 3 4 3" xfId="20574" xr:uid="{00000000-0005-0000-0000-000029610000}"/>
    <cellStyle name="Normal 3 2 2 2 2 4 3 3 4 3 2" xfId="20575" xr:uid="{00000000-0005-0000-0000-00002A610000}"/>
    <cellStyle name="Normal 3 2 2 2 2 4 3 3 4 4" xfId="20576" xr:uid="{00000000-0005-0000-0000-00002B610000}"/>
    <cellStyle name="Normal 3 2 2 2 2 4 3 3 5" xfId="20577" xr:uid="{00000000-0005-0000-0000-00002C610000}"/>
    <cellStyle name="Normal 3 2 2 2 2 4 3 3 5 2" xfId="20578" xr:uid="{00000000-0005-0000-0000-00002D610000}"/>
    <cellStyle name="Normal 3 2 2 2 2 4 3 3 6" xfId="20579" xr:uid="{00000000-0005-0000-0000-00002E610000}"/>
    <cellStyle name="Normal 3 2 2 2 2 4 3 3 6 2" xfId="20580" xr:uid="{00000000-0005-0000-0000-00002F610000}"/>
    <cellStyle name="Normal 3 2 2 2 2 4 3 3 7" xfId="20581" xr:uid="{00000000-0005-0000-0000-000030610000}"/>
    <cellStyle name="Normal 3 2 2 2 2 4 3 4" xfId="20582" xr:uid="{00000000-0005-0000-0000-000031610000}"/>
    <cellStyle name="Normal 3 2 2 2 2 4 3 4 2" xfId="20583" xr:uid="{00000000-0005-0000-0000-000032610000}"/>
    <cellStyle name="Normal 3 2 2 2 2 4 3 4 2 2" xfId="20584" xr:uid="{00000000-0005-0000-0000-000033610000}"/>
    <cellStyle name="Normal 3 2 2 2 2 4 3 4 2 2 2" xfId="20585" xr:uid="{00000000-0005-0000-0000-000034610000}"/>
    <cellStyle name="Normal 3 2 2 2 2 4 3 4 2 2 2 2" xfId="20586" xr:uid="{00000000-0005-0000-0000-000035610000}"/>
    <cellStyle name="Normal 3 2 2 2 2 4 3 4 2 2 3" xfId="20587" xr:uid="{00000000-0005-0000-0000-000036610000}"/>
    <cellStyle name="Normal 3 2 2 2 2 4 3 4 2 2 3 2" xfId="20588" xr:uid="{00000000-0005-0000-0000-000037610000}"/>
    <cellStyle name="Normal 3 2 2 2 2 4 3 4 2 2 4" xfId="20589" xr:uid="{00000000-0005-0000-0000-000038610000}"/>
    <cellStyle name="Normal 3 2 2 2 2 4 3 4 2 3" xfId="20590" xr:uid="{00000000-0005-0000-0000-000039610000}"/>
    <cellStyle name="Normal 3 2 2 2 2 4 3 4 2 3 2" xfId="20591" xr:uid="{00000000-0005-0000-0000-00003A610000}"/>
    <cellStyle name="Normal 3 2 2 2 2 4 3 4 2 4" xfId="20592" xr:uid="{00000000-0005-0000-0000-00003B610000}"/>
    <cellStyle name="Normal 3 2 2 2 2 4 3 4 2 4 2" xfId="20593" xr:uid="{00000000-0005-0000-0000-00003C610000}"/>
    <cellStyle name="Normal 3 2 2 2 2 4 3 4 2 5" xfId="20594" xr:uid="{00000000-0005-0000-0000-00003D610000}"/>
    <cellStyle name="Normal 3 2 2 2 2 4 3 4 3" xfId="20595" xr:uid="{00000000-0005-0000-0000-00003E610000}"/>
    <cellStyle name="Normal 3 2 2 2 2 4 3 4 3 2" xfId="20596" xr:uid="{00000000-0005-0000-0000-00003F610000}"/>
    <cellStyle name="Normal 3 2 2 2 2 4 3 4 3 2 2" xfId="20597" xr:uid="{00000000-0005-0000-0000-000040610000}"/>
    <cellStyle name="Normal 3 2 2 2 2 4 3 4 3 3" xfId="20598" xr:uid="{00000000-0005-0000-0000-000041610000}"/>
    <cellStyle name="Normal 3 2 2 2 2 4 3 4 3 3 2" xfId="20599" xr:uid="{00000000-0005-0000-0000-000042610000}"/>
    <cellStyle name="Normal 3 2 2 2 2 4 3 4 3 4" xfId="20600" xr:uid="{00000000-0005-0000-0000-000043610000}"/>
    <cellStyle name="Normal 3 2 2 2 2 4 3 4 4" xfId="20601" xr:uid="{00000000-0005-0000-0000-000044610000}"/>
    <cellStyle name="Normal 3 2 2 2 2 4 3 4 4 2" xfId="20602" xr:uid="{00000000-0005-0000-0000-000045610000}"/>
    <cellStyle name="Normal 3 2 2 2 2 4 3 4 5" xfId="20603" xr:uid="{00000000-0005-0000-0000-000046610000}"/>
    <cellStyle name="Normal 3 2 2 2 2 4 3 4 5 2" xfId="20604" xr:uid="{00000000-0005-0000-0000-000047610000}"/>
    <cellStyle name="Normal 3 2 2 2 2 4 3 4 6" xfId="20605" xr:uid="{00000000-0005-0000-0000-000048610000}"/>
    <cellStyle name="Normal 3 2 2 2 2 4 3 5" xfId="20606" xr:uid="{00000000-0005-0000-0000-000049610000}"/>
    <cellStyle name="Normal 3 2 2 2 2 4 3 5 2" xfId="20607" xr:uid="{00000000-0005-0000-0000-00004A610000}"/>
    <cellStyle name="Normal 3 2 2 2 2 4 3 5 2 2" xfId="20608" xr:uid="{00000000-0005-0000-0000-00004B610000}"/>
    <cellStyle name="Normal 3 2 2 2 2 4 3 5 2 2 2" xfId="20609" xr:uid="{00000000-0005-0000-0000-00004C610000}"/>
    <cellStyle name="Normal 3 2 2 2 2 4 3 5 2 3" xfId="20610" xr:uid="{00000000-0005-0000-0000-00004D610000}"/>
    <cellStyle name="Normal 3 2 2 2 2 4 3 5 2 3 2" xfId="20611" xr:uid="{00000000-0005-0000-0000-00004E610000}"/>
    <cellStyle name="Normal 3 2 2 2 2 4 3 5 2 4" xfId="20612" xr:uid="{00000000-0005-0000-0000-00004F610000}"/>
    <cellStyle name="Normal 3 2 2 2 2 4 3 5 3" xfId="20613" xr:uid="{00000000-0005-0000-0000-000050610000}"/>
    <cellStyle name="Normal 3 2 2 2 2 4 3 5 3 2" xfId="20614" xr:uid="{00000000-0005-0000-0000-000051610000}"/>
    <cellStyle name="Normal 3 2 2 2 2 4 3 5 4" xfId="20615" xr:uid="{00000000-0005-0000-0000-000052610000}"/>
    <cellStyle name="Normal 3 2 2 2 2 4 3 5 4 2" xfId="20616" xr:uid="{00000000-0005-0000-0000-000053610000}"/>
    <cellStyle name="Normal 3 2 2 2 2 4 3 5 5" xfId="20617" xr:uid="{00000000-0005-0000-0000-000054610000}"/>
    <cellStyle name="Normal 3 2 2 2 2 4 3 6" xfId="20618" xr:uid="{00000000-0005-0000-0000-000055610000}"/>
    <cellStyle name="Normal 3 2 2 2 2 4 3 6 2" xfId="20619" xr:uid="{00000000-0005-0000-0000-000056610000}"/>
    <cellStyle name="Normal 3 2 2 2 2 4 3 6 2 2" xfId="20620" xr:uid="{00000000-0005-0000-0000-000057610000}"/>
    <cellStyle name="Normal 3 2 2 2 2 4 3 6 3" xfId="20621" xr:uid="{00000000-0005-0000-0000-000058610000}"/>
    <cellStyle name="Normal 3 2 2 2 2 4 3 6 3 2" xfId="20622" xr:uid="{00000000-0005-0000-0000-000059610000}"/>
    <cellStyle name="Normal 3 2 2 2 2 4 3 6 4" xfId="20623" xr:uid="{00000000-0005-0000-0000-00005A610000}"/>
    <cellStyle name="Normal 3 2 2 2 2 4 3 7" xfId="20624" xr:uid="{00000000-0005-0000-0000-00005B610000}"/>
    <cellStyle name="Normal 3 2 2 2 2 4 3 7 2" xfId="20625" xr:uid="{00000000-0005-0000-0000-00005C610000}"/>
    <cellStyle name="Normal 3 2 2 2 2 4 3 8" xfId="20626" xr:uid="{00000000-0005-0000-0000-00005D610000}"/>
    <cellStyle name="Normal 3 2 2 2 2 4 3 8 2" xfId="20627" xr:uid="{00000000-0005-0000-0000-00005E610000}"/>
    <cellStyle name="Normal 3 2 2 2 2 4 3 9" xfId="20628" xr:uid="{00000000-0005-0000-0000-00005F610000}"/>
    <cellStyle name="Normal 3 2 2 2 2 4 4" xfId="20629" xr:uid="{00000000-0005-0000-0000-000060610000}"/>
    <cellStyle name="Normal 3 2 2 2 2 4 4 2" xfId="20630" xr:uid="{00000000-0005-0000-0000-000061610000}"/>
    <cellStyle name="Normal 3 2 2 2 2 4 4 2 2" xfId="20631" xr:uid="{00000000-0005-0000-0000-000062610000}"/>
    <cellStyle name="Normal 3 2 2 2 2 4 4 2 2 2" xfId="20632" xr:uid="{00000000-0005-0000-0000-000063610000}"/>
    <cellStyle name="Normal 3 2 2 2 2 4 4 2 2 2 2" xfId="20633" xr:uid="{00000000-0005-0000-0000-000064610000}"/>
    <cellStyle name="Normal 3 2 2 2 2 4 4 2 2 2 2 2" xfId="20634" xr:uid="{00000000-0005-0000-0000-000065610000}"/>
    <cellStyle name="Normal 3 2 2 2 2 4 4 2 2 2 3" xfId="20635" xr:uid="{00000000-0005-0000-0000-000066610000}"/>
    <cellStyle name="Normal 3 2 2 2 2 4 4 2 2 2 3 2" xfId="20636" xr:uid="{00000000-0005-0000-0000-000067610000}"/>
    <cellStyle name="Normal 3 2 2 2 2 4 4 2 2 2 4" xfId="20637" xr:uid="{00000000-0005-0000-0000-000068610000}"/>
    <cellStyle name="Normal 3 2 2 2 2 4 4 2 2 3" xfId="20638" xr:uid="{00000000-0005-0000-0000-000069610000}"/>
    <cellStyle name="Normal 3 2 2 2 2 4 4 2 2 3 2" xfId="20639" xr:uid="{00000000-0005-0000-0000-00006A610000}"/>
    <cellStyle name="Normal 3 2 2 2 2 4 4 2 2 4" xfId="20640" xr:uid="{00000000-0005-0000-0000-00006B610000}"/>
    <cellStyle name="Normal 3 2 2 2 2 4 4 2 2 4 2" xfId="20641" xr:uid="{00000000-0005-0000-0000-00006C610000}"/>
    <cellStyle name="Normal 3 2 2 2 2 4 4 2 2 5" xfId="20642" xr:uid="{00000000-0005-0000-0000-00006D610000}"/>
    <cellStyle name="Normal 3 2 2 2 2 4 4 2 3" xfId="20643" xr:uid="{00000000-0005-0000-0000-00006E610000}"/>
    <cellStyle name="Normal 3 2 2 2 2 4 4 2 3 2" xfId="20644" xr:uid="{00000000-0005-0000-0000-00006F610000}"/>
    <cellStyle name="Normal 3 2 2 2 2 4 4 2 3 2 2" xfId="20645" xr:uid="{00000000-0005-0000-0000-000070610000}"/>
    <cellStyle name="Normal 3 2 2 2 2 4 4 2 3 3" xfId="20646" xr:uid="{00000000-0005-0000-0000-000071610000}"/>
    <cellStyle name="Normal 3 2 2 2 2 4 4 2 3 3 2" xfId="20647" xr:uid="{00000000-0005-0000-0000-000072610000}"/>
    <cellStyle name="Normal 3 2 2 2 2 4 4 2 3 4" xfId="20648" xr:uid="{00000000-0005-0000-0000-000073610000}"/>
    <cellStyle name="Normal 3 2 2 2 2 4 4 2 4" xfId="20649" xr:uid="{00000000-0005-0000-0000-000074610000}"/>
    <cellStyle name="Normal 3 2 2 2 2 4 4 2 4 2" xfId="20650" xr:uid="{00000000-0005-0000-0000-000075610000}"/>
    <cellStyle name="Normal 3 2 2 2 2 4 4 2 5" xfId="20651" xr:uid="{00000000-0005-0000-0000-000076610000}"/>
    <cellStyle name="Normal 3 2 2 2 2 4 4 2 5 2" xfId="20652" xr:uid="{00000000-0005-0000-0000-000077610000}"/>
    <cellStyle name="Normal 3 2 2 2 2 4 4 2 6" xfId="20653" xr:uid="{00000000-0005-0000-0000-000078610000}"/>
    <cellStyle name="Normal 3 2 2 2 2 4 4 3" xfId="20654" xr:uid="{00000000-0005-0000-0000-000079610000}"/>
    <cellStyle name="Normal 3 2 2 2 2 4 4 3 2" xfId="20655" xr:uid="{00000000-0005-0000-0000-00007A610000}"/>
    <cellStyle name="Normal 3 2 2 2 2 4 4 3 2 2" xfId="20656" xr:uid="{00000000-0005-0000-0000-00007B610000}"/>
    <cellStyle name="Normal 3 2 2 2 2 4 4 3 2 2 2" xfId="20657" xr:uid="{00000000-0005-0000-0000-00007C610000}"/>
    <cellStyle name="Normal 3 2 2 2 2 4 4 3 2 3" xfId="20658" xr:uid="{00000000-0005-0000-0000-00007D610000}"/>
    <cellStyle name="Normal 3 2 2 2 2 4 4 3 2 3 2" xfId="20659" xr:uid="{00000000-0005-0000-0000-00007E610000}"/>
    <cellStyle name="Normal 3 2 2 2 2 4 4 3 2 4" xfId="20660" xr:uid="{00000000-0005-0000-0000-00007F610000}"/>
    <cellStyle name="Normal 3 2 2 2 2 4 4 3 3" xfId="20661" xr:uid="{00000000-0005-0000-0000-000080610000}"/>
    <cellStyle name="Normal 3 2 2 2 2 4 4 3 3 2" xfId="20662" xr:uid="{00000000-0005-0000-0000-000081610000}"/>
    <cellStyle name="Normal 3 2 2 2 2 4 4 3 4" xfId="20663" xr:uid="{00000000-0005-0000-0000-000082610000}"/>
    <cellStyle name="Normal 3 2 2 2 2 4 4 3 4 2" xfId="20664" xr:uid="{00000000-0005-0000-0000-000083610000}"/>
    <cellStyle name="Normal 3 2 2 2 2 4 4 3 5" xfId="20665" xr:uid="{00000000-0005-0000-0000-000084610000}"/>
    <cellStyle name="Normal 3 2 2 2 2 4 4 4" xfId="20666" xr:uid="{00000000-0005-0000-0000-000085610000}"/>
    <cellStyle name="Normal 3 2 2 2 2 4 4 4 2" xfId="20667" xr:uid="{00000000-0005-0000-0000-000086610000}"/>
    <cellStyle name="Normal 3 2 2 2 2 4 4 4 2 2" xfId="20668" xr:uid="{00000000-0005-0000-0000-000087610000}"/>
    <cellStyle name="Normal 3 2 2 2 2 4 4 4 3" xfId="20669" xr:uid="{00000000-0005-0000-0000-000088610000}"/>
    <cellStyle name="Normal 3 2 2 2 2 4 4 4 3 2" xfId="20670" xr:uid="{00000000-0005-0000-0000-000089610000}"/>
    <cellStyle name="Normal 3 2 2 2 2 4 4 4 4" xfId="20671" xr:uid="{00000000-0005-0000-0000-00008A610000}"/>
    <cellStyle name="Normal 3 2 2 2 2 4 4 5" xfId="20672" xr:uid="{00000000-0005-0000-0000-00008B610000}"/>
    <cellStyle name="Normal 3 2 2 2 2 4 4 5 2" xfId="20673" xr:uid="{00000000-0005-0000-0000-00008C610000}"/>
    <cellStyle name="Normal 3 2 2 2 2 4 4 6" xfId="20674" xr:uid="{00000000-0005-0000-0000-00008D610000}"/>
    <cellStyle name="Normal 3 2 2 2 2 4 4 6 2" xfId="20675" xr:uid="{00000000-0005-0000-0000-00008E610000}"/>
    <cellStyle name="Normal 3 2 2 2 2 4 4 7" xfId="20676" xr:uid="{00000000-0005-0000-0000-00008F610000}"/>
    <cellStyle name="Normal 3 2 2 2 2 4 5" xfId="20677" xr:uid="{00000000-0005-0000-0000-000090610000}"/>
    <cellStyle name="Normal 3 2 2 2 2 4 5 2" xfId="20678" xr:uid="{00000000-0005-0000-0000-000091610000}"/>
    <cellStyle name="Normal 3 2 2 2 2 4 5 2 2" xfId="20679" xr:uid="{00000000-0005-0000-0000-000092610000}"/>
    <cellStyle name="Normal 3 2 2 2 2 4 5 2 2 2" xfId="20680" xr:uid="{00000000-0005-0000-0000-000093610000}"/>
    <cellStyle name="Normal 3 2 2 2 2 4 5 2 2 2 2" xfId="20681" xr:uid="{00000000-0005-0000-0000-000094610000}"/>
    <cellStyle name="Normal 3 2 2 2 2 4 5 2 2 2 2 2" xfId="20682" xr:uid="{00000000-0005-0000-0000-000095610000}"/>
    <cellStyle name="Normal 3 2 2 2 2 4 5 2 2 2 3" xfId="20683" xr:uid="{00000000-0005-0000-0000-000096610000}"/>
    <cellStyle name="Normal 3 2 2 2 2 4 5 2 2 2 3 2" xfId="20684" xr:uid="{00000000-0005-0000-0000-000097610000}"/>
    <cellStyle name="Normal 3 2 2 2 2 4 5 2 2 2 4" xfId="20685" xr:uid="{00000000-0005-0000-0000-000098610000}"/>
    <cellStyle name="Normal 3 2 2 2 2 4 5 2 2 3" xfId="20686" xr:uid="{00000000-0005-0000-0000-000099610000}"/>
    <cellStyle name="Normal 3 2 2 2 2 4 5 2 2 3 2" xfId="20687" xr:uid="{00000000-0005-0000-0000-00009A610000}"/>
    <cellStyle name="Normal 3 2 2 2 2 4 5 2 2 4" xfId="20688" xr:uid="{00000000-0005-0000-0000-00009B610000}"/>
    <cellStyle name="Normal 3 2 2 2 2 4 5 2 2 4 2" xfId="20689" xr:uid="{00000000-0005-0000-0000-00009C610000}"/>
    <cellStyle name="Normal 3 2 2 2 2 4 5 2 2 5" xfId="20690" xr:uid="{00000000-0005-0000-0000-00009D610000}"/>
    <cellStyle name="Normal 3 2 2 2 2 4 5 2 3" xfId="20691" xr:uid="{00000000-0005-0000-0000-00009E610000}"/>
    <cellStyle name="Normal 3 2 2 2 2 4 5 2 3 2" xfId="20692" xr:uid="{00000000-0005-0000-0000-00009F610000}"/>
    <cellStyle name="Normal 3 2 2 2 2 4 5 2 3 2 2" xfId="20693" xr:uid="{00000000-0005-0000-0000-0000A0610000}"/>
    <cellStyle name="Normal 3 2 2 2 2 4 5 2 3 3" xfId="20694" xr:uid="{00000000-0005-0000-0000-0000A1610000}"/>
    <cellStyle name="Normal 3 2 2 2 2 4 5 2 3 3 2" xfId="20695" xr:uid="{00000000-0005-0000-0000-0000A2610000}"/>
    <cellStyle name="Normal 3 2 2 2 2 4 5 2 3 4" xfId="20696" xr:uid="{00000000-0005-0000-0000-0000A3610000}"/>
    <cellStyle name="Normal 3 2 2 2 2 4 5 2 4" xfId="20697" xr:uid="{00000000-0005-0000-0000-0000A4610000}"/>
    <cellStyle name="Normal 3 2 2 2 2 4 5 2 4 2" xfId="20698" xr:uid="{00000000-0005-0000-0000-0000A5610000}"/>
    <cellStyle name="Normal 3 2 2 2 2 4 5 2 5" xfId="20699" xr:uid="{00000000-0005-0000-0000-0000A6610000}"/>
    <cellStyle name="Normal 3 2 2 2 2 4 5 2 5 2" xfId="20700" xr:uid="{00000000-0005-0000-0000-0000A7610000}"/>
    <cellStyle name="Normal 3 2 2 2 2 4 5 2 6" xfId="20701" xr:uid="{00000000-0005-0000-0000-0000A8610000}"/>
    <cellStyle name="Normal 3 2 2 2 2 4 5 3" xfId="20702" xr:uid="{00000000-0005-0000-0000-0000A9610000}"/>
    <cellStyle name="Normal 3 2 2 2 2 4 5 3 2" xfId="20703" xr:uid="{00000000-0005-0000-0000-0000AA610000}"/>
    <cellStyle name="Normal 3 2 2 2 2 4 5 3 2 2" xfId="20704" xr:uid="{00000000-0005-0000-0000-0000AB610000}"/>
    <cellStyle name="Normal 3 2 2 2 2 4 5 3 2 2 2" xfId="20705" xr:uid="{00000000-0005-0000-0000-0000AC610000}"/>
    <cellStyle name="Normal 3 2 2 2 2 4 5 3 2 3" xfId="20706" xr:uid="{00000000-0005-0000-0000-0000AD610000}"/>
    <cellStyle name="Normal 3 2 2 2 2 4 5 3 2 3 2" xfId="20707" xr:uid="{00000000-0005-0000-0000-0000AE610000}"/>
    <cellStyle name="Normal 3 2 2 2 2 4 5 3 2 4" xfId="20708" xr:uid="{00000000-0005-0000-0000-0000AF610000}"/>
    <cellStyle name="Normal 3 2 2 2 2 4 5 3 3" xfId="20709" xr:uid="{00000000-0005-0000-0000-0000B0610000}"/>
    <cellStyle name="Normal 3 2 2 2 2 4 5 3 3 2" xfId="20710" xr:uid="{00000000-0005-0000-0000-0000B1610000}"/>
    <cellStyle name="Normal 3 2 2 2 2 4 5 3 4" xfId="20711" xr:uid="{00000000-0005-0000-0000-0000B2610000}"/>
    <cellStyle name="Normal 3 2 2 2 2 4 5 3 4 2" xfId="20712" xr:uid="{00000000-0005-0000-0000-0000B3610000}"/>
    <cellStyle name="Normal 3 2 2 2 2 4 5 3 5" xfId="20713" xr:uid="{00000000-0005-0000-0000-0000B4610000}"/>
    <cellStyle name="Normal 3 2 2 2 2 4 5 4" xfId="20714" xr:uid="{00000000-0005-0000-0000-0000B5610000}"/>
    <cellStyle name="Normal 3 2 2 2 2 4 5 4 2" xfId="20715" xr:uid="{00000000-0005-0000-0000-0000B6610000}"/>
    <cellStyle name="Normal 3 2 2 2 2 4 5 4 2 2" xfId="20716" xr:uid="{00000000-0005-0000-0000-0000B7610000}"/>
    <cellStyle name="Normal 3 2 2 2 2 4 5 4 3" xfId="20717" xr:uid="{00000000-0005-0000-0000-0000B8610000}"/>
    <cellStyle name="Normal 3 2 2 2 2 4 5 4 3 2" xfId="20718" xr:uid="{00000000-0005-0000-0000-0000B9610000}"/>
    <cellStyle name="Normal 3 2 2 2 2 4 5 4 4" xfId="20719" xr:uid="{00000000-0005-0000-0000-0000BA610000}"/>
    <cellStyle name="Normal 3 2 2 2 2 4 5 5" xfId="20720" xr:uid="{00000000-0005-0000-0000-0000BB610000}"/>
    <cellStyle name="Normal 3 2 2 2 2 4 5 5 2" xfId="20721" xr:uid="{00000000-0005-0000-0000-0000BC610000}"/>
    <cellStyle name="Normal 3 2 2 2 2 4 5 6" xfId="20722" xr:uid="{00000000-0005-0000-0000-0000BD610000}"/>
    <cellStyle name="Normal 3 2 2 2 2 4 5 6 2" xfId="20723" xr:uid="{00000000-0005-0000-0000-0000BE610000}"/>
    <cellStyle name="Normal 3 2 2 2 2 4 5 7" xfId="20724" xr:uid="{00000000-0005-0000-0000-0000BF610000}"/>
    <cellStyle name="Normal 3 2 2 2 2 4 6" xfId="20725" xr:uid="{00000000-0005-0000-0000-0000C0610000}"/>
    <cellStyle name="Normal 3 2 2 2 2 4 6 2" xfId="20726" xr:uid="{00000000-0005-0000-0000-0000C1610000}"/>
    <cellStyle name="Normal 3 2 2 2 2 4 6 2 2" xfId="20727" xr:uid="{00000000-0005-0000-0000-0000C2610000}"/>
    <cellStyle name="Normal 3 2 2 2 2 4 6 2 2 2" xfId="20728" xr:uid="{00000000-0005-0000-0000-0000C3610000}"/>
    <cellStyle name="Normal 3 2 2 2 2 4 6 2 2 2 2" xfId="20729" xr:uid="{00000000-0005-0000-0000-0000C4610000}"/>
    <cellStyle name="Normal 3 2 2 2 2 4 6 2 2 3" xfId="20730" xr:uid="{00000000-0005-0000-0000-0000C5610000}"/>
    <cellStyle name="Normal 3 2 2 2 2 4 6 2 2 3 2" xfId="20731" xr:uid="{00000000-0005-0000-0000-0000C6610000}"/>
    <cellStyle name="Normal 3 2 2 2 2 4 6 2 2 4" xfId="20732" xr:uid="{00000000-0005-0000-0000-0000C7610000}"/>
    <cellStyle name="Normal 3 2 2 2 2 4 6 2 3" xfId="20733" xr:uid="{00000000-0005-0000-0000-0000C8610000}"/>
    <cellStyle name="Normal 3 2 2 2 2 4 6 2 3 2" xfId="20734" xr:uid="{00000000-0005-0000-0000-0000C9610000}"/>
    <cellStyle name="Normal 3 2 2 2 2 4 6 2 4" xfId="20735" xr:uid="{00000000-0005-0000-0000-0000CA610000}"/>
    <cellStyle name="Normal 3 2 2 2 2 4 6 2 4 2" xfId="20736" xr:uid="{00000000-0005-0000-0000-0000CB610000}"/>
    <cellStyle name="Normal 3 2 2 2 2 4 6 2 5" xfId="20737" xr:uid="{00000000-0005-0000-0000-0000CC610000}"/>
    <cellStyle name="Normal 3 2 2 2 2 4 6 3" xfId="20738" xr:uid="{00000000-0005-0000-0000-0000CD610000}"/>
    <cellStyle name="Normal 3 2 2 2 2 4 6 3 2" xfId="20739" xr:uid="{00000000-0005-0000-0000-0000CE610000}"/>
    <cellStyle name="Normal 3 2 2 2 2 4 6 3 2 2" xfId="20740" xr:uid="{00000000-0005-0000-0000-0000CF610000}"/>
    <cellStyle name="Normal 3 2 2 2 2 4 6 3 3" xfId="20741" xr:uid="{00000000-0005-0000-0000-0000D0610000}"/>
    <cellStyle name="Normal 3 2 2 2 2 4 6 3 3 2" xfId="20742" xr:uid="{00000000-0005-0000-0000-0000D1610000}"/>
    <cellStyle name="Normal 3 2 2 2 2 4 6 3 4" xfId="20743" xr:uid="{00000000-0005-0000-0000-0000D2610000}"/>
    <cellStyle name="Normal 3 2 2 2 2 4 6 4" xfId="20744" xr:uid="{00000000-0005-0000-0000-0000D3610000}"/>
    <cellStyle name="Normal 3 2 2 2 2 4 6 4 2" xfId="20745" xr:uid="{00000000-0005-0000-0000-0000D4610000}"/>
    <cellStyle name="Normal 3 2 2 2 2 4 6 5" xfId="20746" xr:uid="{00000000-0005-0000-0000-0000D5610000}"/>
    <cellStyle name="Normal 3 2 2 2 2 4 6 5 2" xfId="20747" xr:uid="{00000000-0005-0000-0000-0000D6610000}"/>
    <cellStyle name="Normal 3 2 2 2 2 4 6 6" xfId="20748" xr:uid="{00000000-0005-0000-0000-0000D7610000}"/>
    <cellStyle name="Normal 3 2 2 2 2 4 7" xfId="20749" xr:uid="{00000000-0005-0000-0000-0000D8610000}"/>
    <cellStyle name="Normal 3 2 2 2 2 4 7 2" xfId="20750" xr:uid="{00000000-0005-0000-0000-0000D9610000}"/>
    <cellStyle name="Normal 3 2 2 2 2 4 7 2 2" xfId="20751" xr:uid="{00000000-0005-0000-0000-0000DA610000}"/>
    <cellStyle name="Normal 3 2 2 2 2 4 7 2 2 2" xfId="20752" xr:uid="{00000000-0005-0000-0000-0000DB610000}"/>
    <cellStyle name="Normal 3 2 2 2 2 4 7 2 3" xfId="20753" xr:uid="{00000000-0005-0000-0000-0000DC610000}"/>
    <cellStyle name="Normal 3 2 2 2 2 4 7 2 3 2" xfId="20754" xr:uid="{00000000-0005-0000-0000-0000DD610000}"/>
    <cellStyle name="Normal 3 2 2 2 2 4 7 2 4" xfId="20755" xr:uid="{00000000-0005-0000-0000-0000DE610000}"/>
    <cellStyle name="Normal 3 2 2 2 2 4 7 3" xfId="20756" xr:uid="{00000000-0005-0000-0000-0000DF610000}"/>
    <cellStyle name="Normal 3 2 2 2 2 4 7 3 2" xfId="20757" xr:uid="{00000000-0005-0000-0000-0000E0610000}"/>
    <cellStyle name="Normal 3 2 2 2 2 4 7 4" xfId="20758" xr:uid="{00000000-0005-0000-0000-0000E1610000}"/>
    <cellStyle name="Normal 3 2 2 2 2 4 7 4 2" xfId="20759" xr:uid="{00000000-0005-0000-0000-0000E2610000}"/>
    <cellStyle name="Normal 3 2 2 2 2 4 7 5" xfId="20760" xr:uid="{00000000-0005-0000-0000-0000E3610000}"/>
    <cellStyle name="Normal 3 2 2 2 2 4 8" xfId="20761" xr:uid="{00000000-0005-0000-0000-0000E4610000}"/>
    <cellStyle name="Normal 3 2 2 2 2 4 8 2" xfId="20762" xr:uid="{00000000-0005-0000-0000-0000E5610000}"/>
    <cellStyle name="Normal 3 2 2 2 2 4 8 2 2" xfId="20763" xr:uid="{00000000-0005-0000-0000-0000E6610000}"/>
    <cellStyle name="Normal 3 2 2 2 2 4 8 3" xfId="20764" xr:uid="{00000000-0005-0000-0000-0000E7610000}"/>
    <cellStyle name="Normal 3 2 2 2 2 4 8 3 2" xfId="20765" xr:uid="{00000000-0005-0000-0000-0000E8610000}"/>
    <cellStyle name="Normal 3 2 2 2 2 4 8 4" xfId="20766" xr:uid="{00000000-0005-0000-0000-0000E9610000}"/>
    <cellStyle name="Normal 3 2 2 2 2 4 9" xfId="20767" xr:uid="{00000000-0005-0000-0000-0000EA610000}"/>
    <cellStyle name="Normal 3 2 2 2 2 4 9 2" xfId="20768" xr:uid="{00000000-0005-0000-0000-0000EB610000}"/>
    <cellStyle name="Normal 3 2 2 2 2 40" xfId="55967" xr:uid="{00000000-0005-0000-0000-0000EC610000}"/>
    <cellStyle name="Normal 3 2 2 2 2 40 2" xfId="55968" xr:uid="{00000000-0005-0000-0000-0000ED610000}"/>
    <cellStyle name="Normal 3 2 2 2 2 40 2 2" xfId="55969" xr:uid="{00000000-0005-0000-0000-0000EE610000}"/>
    <cellStyle name="Normal 3 2 2 2 2 40 3" xfId="55970" xr:uid="{00000000-0005-0000-0000-0000EF610000}"/>
    <cellStyle name="Normal 3 2 2 2 2 41" xfId="55971" xr:uid="{00000000-0005-0000-0000-0000F0610000}"/>
    <cellStyle name="Normal 3 2 2 2 2 41 2" xfId="55972" xr:uid="{00000000-0005-0000-0000-0000F1610000}"/>
    <cellStyle name="Normal 3 2 2 2 2 41 2 2" xfId="55973" xr:uid="{00000000-0005-0000-0000-0000F2610000}"/>
    <cellStyle name="Normal 3 2 2 2 2 41 3" xfId="55974" xr:uid="{00000000-0005-0000-0000-0000F3610000}"/>
    <cellStyle name="Normal 3 2 2 2 2 42" xfId="55975" xr:uid="{00000000-0005-0000-0000-0000F4610000}"/>
    <cellStyle name="Normal 3 2 2 2 2 42 2" xfId="55976" xr:uid="{00000000-0005-0000-0000-0000F5610000}"/>
    <cellStyle name="Normal 3 2 2 2 2 42 2 2" xfId="55977" xr:uid="{00000000-0005-0000-0000-0000F6610000}"/>
    <cellStyle name="Normal 3 2 2 2 2 42 3" xfId="55978" xr:uid="{00000000-0005-0000-0000-0000F7610000}"/>
    <cellStyle name="Normal 3 2 2 2 2 43" xfId="55979" xr:uid="{00000000-0005-0000-0000-0000F8610000}"/>
    <cellStyle name="Normal 3 2 2 2 2 43 2" xfId="55980" xr:uid="{00000000-0005-0000-0000-0000F9610000}"/>
    <cellStyle name="Normal 3 2 2 2 2 43 2 2" xfId="55981" xr:uid="{00000000-0005-0000-0000-0000FA610000}"/>
    <cellStyle name="Normal 3 2 2 2 2 43 3" xfId="55982" xr:uid="{00000000-0005-0000-0000-0000FB610000}"/>
    <cellStyle name="Normal 3 2 2 2 2 44" xfId="55983" xr:uid="{00000000-0005-0000-0000-0000FC610000}"/>
    <cellStyle name="Normal 3 2 2 2 2 44 2" xfId="55984" xr:uid="{00000000-0005-0000-0000-0000FD610000}"/>
    <cellStyle name="Normal 3 2 2 2 2 44 2 2" xfId="55985" xr:uid="{00000000-0005-0000-0000-0000FE610000}"/>
    <cellStyle name="Normal 3 2 2 2 2 44 3" xfId="55986" xr:uid="{00000000-0005-0000-0000-0000FF610000}"/>
    <cellStyle name="Normal 3 2 2 2 2 45" xfId="55987" xr:uid="{00000000-0005-0000-0000-000000620000}"/>
    <cellStyle name="Normal 3 2 2 2 2 45 2" xfId="55988" xr:uid="{00000000-0005-0000-0000-000001620000}"/>
    <cellStyle name="Normal 3 2 2 2 2 45 2 2" xfId="55989" xr:uid="{00000000-0005-0000-0000-000002620000}"/>
    <cellStyle name="Normal 3 2 2 2 2 45 3" xfId="55990" xr:uid="{00000000-0005-0000-0000-000003620000}"/>
    <cellStyle name="Normal 3 2 2 2 2 46" xfId="55991" xr:uid="{00000000-0005-0000-0000-000004620000}"/>
    <cellStyle name="Normal 3 2 2 2 2 46 2" xfId="55992" xr:uid="{00000000-0005-0000-0000-000005620000}"/>
    <cellStyle name="Normal 3 2 2 2 2 46 2 2" xfId="55993" xr:uid="{00000000-0005-0000-0000-000006620000}"/>
    <cellStyle name="Normal 3 2 2 2 2 46 3" xfId="55994" xr:uid="{00000000-0005-0000-0000-000007620000}"/>
    <cellStyle name="Normal 3 2 2 2 2 47" xfId="55995" xr:uid="{00000000-0005-0000-0000-000008620000}"/>
    <cellStyle name="Normal 3 2 2 2 2 47 2" xfId="55996" xr:uid="{00000000-0005-0000-0000-000009620000}"/>
    <cellStyle name="Normal 3 2 2 2 2 47 2 2" xfId="55997" xr:uid="{00000000-0005-0000-0000-00000A620000}"/>
    <cellStyle name="Normal 3 2 2 2 2 47 3" xfId="55998" xr:uid="{00000000-0005-0000-0000-00000B620000}"/>
    <cellStyle name="Normal 3 2 2 2 2 48" xfId="55999" xr:uid="{00000000-0005-0000-0000-00000C620000}"/>
    <cellStyle name="Normal 3 2 2 2 2 48 2" xfId="56000" xr:uid="{00000000-0005-0000-0000-00000D620000}"/>
    <cellStyle name="Normal 3 2 2 2 2 48 2 2" xfId="56001" xr:uid="{00000000-0005-0000-0000-00000E620000}"/>
    <cellStyle name="Normal 3 2 2 2 2 48 3" xfId="56002" xr:uid="{00000000-0005-0000-0000-00000F620000}"/>
    <cellStyle name="Normal 3 2 2 2 2 49" xfId="56003" xr:uid="{00000000-0005-0000-0000-000010620000}"/>
    <cellStyle name="Normal 3 2 2 2 2 49 2" xfId="56004" xr:uid="{00000000-0005-0000-0000-000011620000}"/>
    <cellStyle name="Normal 3 2 2 2 2 49 2 2" xfId="56005" xr:uid="{00000000-0005-0000-0000-000012620000}"/>
    <cellStyle name="Normal 3 2 2 2 2 49 3" xfId="56006" xr:uid="{00000000-0005-0000-0000-000013620000}"/>
    <cellStyle name="Normal 3 2 2 2 2 5" xfId="4687" xr:uid="{00000000-0005-0000-0000-000014620000}"/>
    <cellStyle name="Normal 3 2 2 2 2 5 10" xfId="20769" xr:uid="{00000000-0005-0000-0000-000015620000}"/>
    <cellStyle name="Normal 3 2 2 2 2 5 2" xfId="4688" xr:uid="{00000000-0005-0000-0000-000016620000}"/>
    <cellStyle name="Normal 3 2 2 2 2 5 2 2" xfId="20770" xr:uid="{00000000-0005-0000-0000-000017620000}"/>
    <cellStyle name="Normal 3 2 2 2 2 5 2 2 2" xfId="20771" xr:uid="{00000000-0005-0000-0000-000018620000}"/>
    <cellStyle name="Normal 3 2 2 2 2 5 2 2 2 2" xfId="20772" xr:uid="{00000000-0005-0000-0000-000019620000}"/>
    <cellStyle name="Normal 3 2 2 2 2 5 2 2 2 2 2" xfId="20773" xr:uid="{00000000-0005-0000-0000-00001A620000}"/>
    <cellStyle name="Normal 3 2 2 2 2 5 2 2 2 2 2 2" xfId="20774" xr:uid="{00000000-0005-0000-0000-00001B620000}"/>
    <cellStyle name="Normal 3 2 2 2 2 5 2 2 2 2 2 2 2" xfId="20775" xr:uid="{00000000-0005-0000-0000-00001C620000}"/>
    <cellStyle name="Normal 3 2 2 2 2 5 2 2 2 2 2 3" xfId="20776" xr:uid="{00000000-0005-0000-0000-00001D620000}"/>
    <cellStyle name="Normal 3 2 2 2 2 5 2 2 2 2 2 3 2" xfId="20777" xr:uid="{00000000-0005-0000-0000-00001E620000}"/>
    <cellStyle name="Normal 3 2 2 2 2 5 2 2 2 2 2 4" xfId="20778" xr:uid="{00000000-0005-0000-0000-00001F620000}"/>
    <cellStyle name="Normal 3 2 2 2 2 5 2 2 2 2 3" xfId="20779" xr:uid="{00000000-0005-0000-0000-000020620000}"/>
    <cellStyle name="Normal 3 2 2 2 2 5 2 2 2 2 3 2" xfId="20780" xr:uid="{00000000-0005-0000-0000-000021620000}"/>
    <cellStyle name="Normal 3 2 2 2 2 5 2 2 2 2 4" xfId="20781" xr:uid="{00000000-0005-0000-0000-000022620000}"/>
    <cellStyle name="Normal 3 2 2 2 2 5 2 2 2 2 4 2" xfId="20782" xr:uid="{00000000-0005-0000-0000-000023620000}"/>
    <cellStyle name="Normal 3 2 2 2 2 5 2 2 2 2 5" xfId="20783" xr:uid="{00000000-0005-0000-0000-000024620000}"/>
    <cellStyle name="Normal 3 2 2 2 2 5 2 2 2 3" xfId="20784" xr:uid="{00000000-0005-0000-0000-000025620000}"/>
    <cellStyle name="Normal 3 2 2 2 2 5 2 2 2 3 2" xfId="20785" xr:uid="{00000000-0005-0000-0000-000026620000}"/>
    <cellStyle name="Normal 3 2 2 2 2 5 2 2 2 3 2 2" xfId="20786" xr:uid="{00000000-0005-0000-0000-000027620000}"/>
    <cellStyle name="Normal 3 2 2 2 2 5 2 2 2 3 3" xfId="20787" xr:uid="{00000000-0005-0000-0000-000028620000}"/>
    <cellStyle name="Normal 3 2 2 2 2 5 2 2 2 3 3 2" xfId="20788" xr:uid="{00000000-0005-0000-0000-000029620000}"/>
    <cellStyle name="Normal 3 2 2 2 2 5 2 2 2 3 4" xfId="20789" xr:uid="{00000000-0005-0000-0000-00002A620000}"/>
    <cellStyle name="Normal 3 2 2 2 2 5 2 2 2 4" xfId="20790" xr:uid="{00000000-0005-0000-0000-00002B620000}"/>
    <cellStyle name="Normal 3 2 2 2 2 5 2 2 2 4 2" xfId="20791" xr:uid="{00000000-0005-0000-0000-00002C620000}"/>
    <cellStyle name="Normal 3 2 2 2 2 5 2 2 2 5" xfId="20792" xr:uid="{00000000-0005-0000-0000-00002D620000}"/>
    <cellStyle name="Normal 3 2 2 2 2 5 2 2 2 5 2" xfId="20793" xr:uid="{00000000-0005-0000-0000-00002E620000}"/>
    <cellStyle name="Normal 3 2 2 2 2 5 2 2 2 6" xfId="20794" xr:uid="{00000000-0005-0000-0000-00002F620000}"/>
    <cellStyle name="Normal 3 2 2 2 2 5 2 2 3" xfId="20795" xr:uid="{00000000-0005-0000-0000-000030620000}"/>
    <cellStyle name="Normal 3 2 2 2 2 5 2 2 3 2" xfId="20796" xr:uid="{00000000-0005-0000-0000-000031620000}"/>
    <cellStyle name="Normal 3 2 2 2 2 5 2 2 3 2 2" xfId="20797" xr:uid="{00000000-0005-0000-0000-000032620000}"/>
    <cellStyle name="Normal 3 2 2 2 2 5 2 2 3 2 2 2" xfId="20798" xr:uid="{00000000-0005-0000-0000-000033620000}"/>
    <cellStyle name="Normal 3 2 2 2 2 5 2 2 3 2 3" xfId="20799" xr:uid="{00000000-0005-0000-0000-000034620000}"/>
    <cellStyle name="Normal 3 2 2 2 2 5 2 2 3 2 3 2" xfId="20800" xr:uid="{00000000-0005-0000-0000-000035620000}"/>
    <cellStyle name="Normal 3 2 2 2 2 5 2 2 3 2 4" xfId="20801" xr:uid="{00000000-0005-0000-0000-000036620000}"/>
    <cellStyle name="Normal 3 2 2 2 2 5 2 2 3 3" xfId="20802" xr:uid="{00000000-0005-0000-0000-000037620000}"/>
    <cellStyle name="Normal 3 2 2 2 2 5 2 2 3 3 2" xfId="20803" xr:uid="{00000000-0005-0000-0000-000038620000}"/>
    <cellStyle name="Normal 3 2 2 2 2 5 2 2 3 4" xfId="20804" xr:uid="{00000000-0005-0000-0000-000039620000}"/>
    <cellStyle name="Normal 3 2 2 2 2 5 2 2 3 4 2" xfId="20805" xr:uid="{00000000-0005-0000-0000-00003A620000}"/>
    <cellStyle name="Normal 3 2 2 2 2 5 2 2 3 5" xfId="20806" xr:uid="{00000000-0005-0000-0000-00003B620000}"/>
    <cellStyle name="Normal 3 2 2 2 2 5 2 2 4" xfId="20807" xr:uid="{00000000-0005-0000-0000-00003C620000}"/>
    <cellStyle name="Normal 3 2 2 2 2 5 2 2 4 2" xfId="20808" xr:uid="{00000000-0005-0000-0000-00003D620000}"/>
    <cellStyle name="Normal 3 2 2 2 2 5 2 2 4 2 2" xfId="20809" xr:uid="{00000000-0005-0000-0000-00003E620000}"/>
    <cellStyle name="Normal 3 2 2 2 2 5 2 2 4 3" xfId="20810" xr:uid="{00000000-0005-0000-0000-00003F620000}"/>
    <cellStyle name="Normal 3 2 2 2 2 5 2 2 4 3 2" xfId="20811" xr:uid="{00000000-0005-0000-0000-000040620000}"/>
    <cellStyle name="Normal 3 2 2 2 2 5 2 2 4 4" xfId="20812" xr:uid="{00000000-0005-0000-0000-000041620000}"/>
    <cellStyle name="Normal 3 2 2 2 2 5 2 2 5" xfId="20813" xr:uid="{00000000-0005-0000-0000-000042620000}"/>
    <cellStyle name="Normal 3 2 2 2 2 5 2 2 5 2" xfId="20814" xr:uid="{00000000-0005-0000-0000-000043620000}"/>
    <cellStyle name="Normal 3 2 2 2 2 5 2 2 6" xfId="20815" xr:uid="{00000000-0005-0000-0000-000044620000}"/>
    <cellStyle name="Normal 3 2 2 2 2 5 2 2 6 2" xfId="20816" xr:uid="{00000000-0005-0000-0000-000045620000}"/>
    <cellStyle name="Normal 3 2 2 2 2 5 2 2 7" xfId="20817" xr:uid="{00000000-0005-0000-0000-000046620000}"/>
    <cellStyle name="Normal 3 2 2 2 2 5 2 3" xfId="20818" xr:uid="{00000000-0005-0000-0000-000047620000}"/>
    <cellStyle name="Normal 3 2 2 2 2 5 2 3 2" xfId="20819" xr:uid="{00000000-0005-0000-0000-000048620000}"/>
    <cellStyle name="Normal 3 2 2 2 2 5 2 3 2 2" xfId="20820" xr:uid="{00000000-0005-0000-0000-000049620000}"/>
    <cellStyle name="Normal 3 2 2 2 2 5 2 3 2 2 2" xfId="20821" xr:uid="{00000000-0005-0000-0000-00004A620000}"/>
    <cellStyle name="Normal 3 2 2 2 2 5 2 3 2 2 2 2" xfId="20822" xr:uid="{00000000-0005-0000-0000-00004B620000}"/>
    <cellStyle name="Normal 3 2 2 2 2 5 2 3 2 2 2 2 2" xfId="20823" xr:uid="{00000000-0005-0000-0000-00004C620000}"/>
    <cellStyle name="Normal 3 2 2 2 2 5 2 3 2 2 2 3" xfId="20824" xr:uid="{00000000-0005-0000-0000-00004D620000}"/>
    <cellStyle name="Normal 3 2 2 2 2 5 2 3 2 2 2 3 2" xfId="20825" xr:uid="{00000000-0005-0000-0000-00004E620000}"/>
    <cellStyle name="Normal 3 2 2 2 2 5 2 3 2 2 2 4" xfId="20826" xr:uid="{00000000-0005-0000-0000-00004F620000}"/>
    <cellStyle name="Normal 3 2 2 2 2 5 2 3 2 2 3" xfId="20827" xr:uid="{00000000-0005-0000-0000-000050620000}"/>
    <cellStyle name="Normal 3 2 2 2 2 5 2 3 2 2 3 2" xfId="20828" xr:uid="{00000000-0005-0000-0000-000051620000}"/>
    <cellStyle name="Normal 3 2 2 2 2 5 2 3 2 2 4" xfId="20829" xr:uid="{00000000-0005-0000-0000-000052620000}"/>
    <cellStyle name="Normal 3 2 2 2 2 5 2 3 2 2 4 2" xfId="20830" xr:uid="{00000000-0005-0000-0000-000053620000}"/>
    <cellStyle name="Normal 3 2 2 2 2 5 2 3 2 2 5" xfId="20831" xr:uid="{00000000-0005-0000-0000-000054620000}"/>
    <cellStyle name="Normal 3 2 2 2 2 5 2 3 2 3" xfId="20832" xr:uid="{00000000-0005-0000-0000-000055620000}"/>
    <cellStyle name="Normal 3 2 2 2 2 5 2 3 2 3 2" xfId="20833" xr:uid="{00000000-0005-0000-0000-000056620000}"/>
    <cellStyle name="Normal 3 2 2 2 2 5 2 3 2 3 2 2" xfId="20834" xr:uid="{00000000-0005-0000-0000-000057620000}"/>
    <cellStyle name="Normal 3 2 2 2 2 5 2 3 2 3 3" xfId="20835" xr:uid="{00000000-0005-0000-0000-000058620000}"/>
    <cellStyle name="Normal 3 2 2 2 2 5 2 3 2 3 3 2" xfId="20836" xr:uid="{00000000-0005-0000-0000-000059620000}"/>
    <cellStyle name="Normal 3 2 2 2 2 5 2 3 2 3 4" xfId="20837" xr:uid="{00000000-0005-0000-0000-00005A620000}"/>
    <cellStyle name="Normal 3 2 2 2 2 5 2 3 2 4" xfId="20838" xr:uid="{00000000-0005-0000-0000-00005B620000}"/>
    <cellStyle name="Normal 3 2 2 2 2 5 2 3 2 4 2" xfId="20839" xr:uid="{00000000-0005-0000-0000-00005C620000}"/>
    <cellStyle name="Normal 3 2 2 2 2 5 2 3 2 5" xfId="20840" xr:uid="{00000000-0005-0000-0000-00005D620000}"/>
    <cellStyle name="Normal 3 2 2 2 2 5 2 3 2 5 2" xfId="20841" xr:uid="{00000000-0005-0000-0000-00005E620000}"/>
    <cellStyle name="Normal 3 2 2 2 2 5 2 3 2 6" xfId="20842" xr:uid="{00000000-0005-0000-0000-00005F620000}"/>
    <cellStyle name="Normal 3 2 2 2 2 5 2 3 3" xfId="20843" xr:uid="{00000000-0005-0000-0000-000060620000}"/>
    <cellStyle name="Normal 3 2 2 2 2 5 2 3 3 2" xfId="20844" xr:uid="{00000000-0005-0000-0000-000061620000}"/>
    <cellStyle name="Normal 3 2 2 2 2 5 2 3 3 2 2" xfId="20845" xr:uid="{00000000-0005-0000-0000-000062620000}"/>
    <cellStyle name="Normal 3 2 2 2 2 5 2 3 3 2 2 2" xfId="20846" xr:uid="{00000000-0005-0000-0000-000063620000}"/>
    <cellStyle name="Normal 3 2 2 2 2 5 2 3 3 2 3" xfId="20847" xr:uid="{00000000-0005-0000-0000-000064620000}"/>
    <cellStyle name="Normal 3 2 2 2 2 5 2 3 3 2 3 2" xfId="20848" xr:uid="{00000000-0005-0000-0000-000065620000}"/>
    <cellStyle name="Normal 3 2 2 2 2 5 2 3 3 2 4" xfId="20849" xr:uid="{00000000-0005-0000-0000-000066620000}"/>
    <cellStyle name="Normal 3 2 2 2 2 5 2 3 3 3" xfId="20850" xr:uid="{00000000-0005-0000-0000-000067620000}"/>
    <cellStyle name="Normal 3 2 2 2 2 5 2 3 3 3 2" xfId="20851" xr:uid="{00000000-0005-0000-0000-000068620000}"/>
    <cellStyle name="Normal 3 2 2 2 2 5 2 3 3 4" xfId="20852" xr:uid="{00000000-0005-0000-0000-000069620000}"/>
    <cellStyle name="Normal 3 2 2 2 2 5 2 3 3 4 2" xfId="20853" xr:uid="{00000000-0005-0000-0000-00006A620000}"/>
    <cellStyle name="Normal 3 2 2 2 2 5 2 3 3 5" xfId="20854" xr:uid="{00000000-0005-0000-0000-00006B620000}"/>
    <cellStyle name="Normal 3 2 2 2 2 5 2 3 4" xfId="20855" xr:uid="{00000000-0005-0000-0000-00006C620000}"/>
    <cellStyle name="Normal 3 2 2 2 2 5 2 3 4 2" xfId="20856" xr:uid="{00000000-0005-0000-0000-00006D620000}"/>
    <cellStyle name="Normal 3 2 2 2 2 5 2 3 4 2 2" xfId="20857" xr:uid="{00000000-0005-0000-0000-00006E620000}"/>
    <cellStyle name="Normal 3 2 2 2 2 5 2 3 4 3" xfId="20858" xr:uid="{00000000-0005-0000-0000-00006F620000}"/>
    <cellStyle name="Normal 3 2 2 2 2 5 2 3 4 3 2" xfId="20859" xr:uid="{00000000-0005-0000-0000-000070620000}"/>
    <cellStyle name="Normal 3 2 2 2 2 5 2 3 4 4" xfId="20860" xr:uid="{00000000-0005-0000-0000-000071620000}"/>
    <cellStyle name="Normal 3 2 2 2 2 5 2 3 5" xfId="20861" xr:uid="{00000000-0005-0000-0000-000072620000}"/>
    <cellStyle name="Normal 3 2 2 2 2 5 2 3 5 2" xfId="20862" xr:uid="{00000000-0005-0000-0000-000073620000}"/>
    <cellStyle name="Normal 3 2 2 2 2 5 2 3 6" xfId="20863" xr:uid="{00000000-0005-0000-0000-000074620000}"/>
    <cellStyle name="Normal 3 2 2 2 2 5 2 3 6 2" xfId="20864" xr:uid="{00000000-0005-0000-0000-000075620000}"/>
    <cellStyle name="Normal 3 2 2 2 2 5 2 3 7" xfId="20865" xr:uid="{00000000-0005-0000-0000-000076620000}"/>
    <cellStyle name="Normal 3 2 2 2 2 5 2 4" xfId="20866" xr:uid="{00000000-0005-0000-0000-000077620000}"/>
    <cellStyle name="Normal 3 2 2 2 2 5 2 4 2" xfId="20867" xr:uid="{00000000-0005-0000-0000-000078620000}"/>
    <cellStyle name="Normal 3 2 2 2 2 5 2 4 2 2" xfId="20868" xr:uid="{00000000-0005-0000-0000-000079620000}"/>
    <cellStyle name="Normal 3 2 2 2 2 5 2 4 2 2 2" xfId="20869" xr:uid="{00000000-0005-0000-0000-00007A620000}"/>
    <cellStyle name="Normal 3 2 2 2 2 5 2 4 2 2 2 2" xfId="20870" xr:uid="{00000000-0005-0000-0000-00007B620000}"/>
    <cellStyle name="Normal 3 2 2 2 2 5 2 4 2 2 3" xfId="20871" xr:uid="{00000000-0005-0000-0000-00007C620000}"/>
    <cellStyle name="Normal 3 2 2 2 2 5 2 4 2 2 3 2" xfId="20872" xr:uid="{00000000-0005-0000-0000-00007D620000}"/>
    <cellStyle name="Normal 3 2 2 2 2 5 2 4 2 2 4" xfId="20873" xr:uid="{00000000-0005-0000-0000-00007E620000}"/>
    <cellStyle name="Normal 3 2 2 2 2 5 2 4 2 3" xfId="20874" xr:uid="{00000000-0005-0000-0000-00007F620000}"/>
    <cellStyle name="Normal 3 2 2 2 2 5 2 4 2 3 2" xfId="20875" xr:uid="{00000000-0005-0000-0000-000080620000}"/>
    <cellStyle name="Normal 3 2 2 2 2 5 2 4 2 4" xfId="20876" xr:uid="{00000000-0005-0000-0000-000081620000}"/>
    <cellStyle name="Normal 3 2 2 2 2 5 2 4 2 4 2" xfId="20877" xr:uid="{00000000-0005-0000-0000-000082620000}"/>
    <cellStyle name="Normal 3 2 2 2 2 5 2 4 2 5" xfId="20878" xr:uid="{00000000-0005-0000-0000-000083620000}"/>
    <cellStyle name="Normal 3 2 2 2 2 5 2 4 3" xfId="20879" xr:uid="{00000000-0005-0000-0000-000084620000}"/>
    <cellStyle name="Normal 3 2 2 2 2 5 2 4 3 2" xfId="20880" xr:uid="{00000000-0005-0000-0000-000085620000}"/>
    <cellStyle name="Normal 3 2 2 2 2 5 2 4 3 2 2" xfId="20881" xr:uid="{00000000-0005-0000-0000-000086620000}"/>
    <cellStyle name="Normal 3 2 2 2 2 5 2 4 3 3" xfId="20882" xr:uid="{00000000-0005-0000-0000-000087620000}"/>
    <cellStyle name="Normal 3 2 2 2 2 5 2 4 3 3 2" xfId="20883" xr:uid="{00000000-0005-0000-0000-000088620000}"/>
    <cellStyle name="Normal 3 2 2 2 2 5 2 4 3 4" xfId="20884" xr:uid="{00000000-0005-0000-0000-000089620000}"/>
    <cellStyle name="Normal 3 2 2 2 2 5 2 4 4" xfId="20885" xr:uid="{00000000-0005-0000-0000-00008A620000}"/>
    <cellStyle name="Normal 3 2 2 2 2 5 2 4 4 2" xfId="20886" xr:uid="{00000000-0005-0000-0000-00008B620000}"/>
    <cellStyle name="Normal 3 2 2 2 2 5 2 4 5" xfId="20887" xr:uid="{00000000-0005-0000-0000-00008C620000}"/>
    <cellStyle name="Normal 3 2 2 2 2 5 2 4 5 2" xfId="20888" xr:uid="{00000000-0005-0000-0000-00008D620000}"/>
    <cellStyle name="Normal 3 2 2 2 2 5 2 4 6" xfId="20889" xr:uid="{00000000-0005-0000-0000-00008E620000}"/>
    <cellStyle name="Normal 3 2 2 2 2 5 2 5" xfId="20890" xr:uid="{00000000-0005-0000-0000-00008F620000}"/>
    <cellStyle name="Normal 3 2 2 2 2 5 2 5 2" xfId="20891" xr:uid="{00000000-0005-0000-0000-000090620000}"/>
    <cellStyle name="Normal 3 2 2 2 2 5 2 5 2 2" xfId="20892" xr:uid="{00000000-0005-0000-0000-000091620000}"/>
    <cellStyle name="Normal 3 2 2 2 2 5 2 5 2 2 2" xfId="20893" xr:uid="{00000000-0005-0000-0000-000092620000}"/>
    <cellStyle name="Normal 3 2 2 2 2 5 2 5 2 3" xfId="20894" xr:uid="{00000000-0005-0000-0000-000093620000}"/>
    <cellStyle name="Normal 3 2 2 2 2 5 2 5 2 3 2" xfId="20895" xr:uid="{00000000-0005-0000-0000-000094620000}"/>
    <cellStyle name="Normal 3 2 2 2 2 5 2 5 2 4" xfId="20896" xr:uid="{00000000-0005-0000-0000-000095620000}"/>
    <cellStyle name="Normal 3 2 2 2 2 5 2 5 3" xfId="20897" xr:uid="{00000000-0005-0000-0000-000096620000}"/>
    <cellStyle name="Normal 3 2 2 2 2 5 2 5 3 2" xfId="20898" xr:uid="{00000000-0005-0000-0000-000097620000}"/>
    <cellStyle name="Normal 3 2 2 2 2 5 2 5 4" xfId="20899" xr:uid="{00000000-0005-0000-0000-000098620000}"/>
    <cellStyle name="Normal 3 2 2 2 2 5 2 5 4 2" xfId="20900" xr:uid="{00000000-0005-0000-0000-000099620000}"/>
    <cellStyle name="Normal 3 2 2 2 2 5 2 5 5" xfId="20901" xr:uid="{00000000-0005-0000-0000-00009A620000}"/>
    <cellStyle name="Normal 3 2 2 2 2 5 2 6" xfId="20902" xr:uid="{00000000-0005-0000-0000-00009B620000}"/>
    <cellStyle name="Normal 3 2 2 2 2 5 2 6 2" xfId="20903" xr:uid="{00000000-0005-0000-0000-00009C620000}"/>
    <cellStyle name="Normal 3 2 2 2 2 5 2 6 2 2" xfId="20904" xr:uid="{00000000-0005-0000-0000-00009D620000}"/>
    <cellStyle name="Normal 3 2 2 2 2 5 2 6 3" xfId="20905" xr:uid="{00000000-0005-0000-0000-00009E620000}"/>
    <cellStyle name="Normal 3 2 2 2 2 5 2 6 3 2" xfId="20906" xr:uid="{00000000-0005-0000-0000-00009F620000}"/>
    <cellStyle name="Normal 3 2 2 2 2 5 2 6 4" xfId="20907" xr:uid="{00000000-0005-0000-0000-0000A0620000}"/>
    <cellStyle name="Normal 3 2 2 2 2 5 2 7" xfId="20908" xr:uid="{00000000-0005-0000-0000-0000A1620000}"/>
    <cellStyle name="Normal 3 2 2 2 2 5 2 7 2" xfId="20909" xr:uid="{00000000-0005-0000-0000-0000A2620000}"/>
    <cellStyle name="Normal 3 2 2 2 2 5 2 8" xfId="20910" xr:uid="{00000000-0005-0000-0000-0000A3620000}"/>
    <cellStyle name="Normal 3 2 2 2 2 5 2 8 2" xfId="20911" xr:uid="{00000000-0005-0000-0000-0000A4620000}"/>
    <cellStyle name="Normal 3 2 2 2 2 5 2 9" xfId="20912" xr:uid="{00000000-0005-0000-0000-0000A5620000}"/>
    <cellStyle name="Normal 3 2 2 2 2 5 3" xfId="20913" xr:uid="{00000000-0005-0000-0000-0000A6620000}"/>
    <cellStyle name="Normal 3 2 2 2 2 5 3 2" xfId="20914" xr:uid="{00000000-0005-0000-0000-0000A7620000}"/>
    <cellStyle name="Normal 3 2 2 2 2 5 3 2 2" xfId="20915" xr:uid="{00000000-0005-0000-0000-0000A8620000}"/>
    <cellStyle name="Normal 3 2 2 2 2 5 3 2 2 2" xfId="20916" xr:uid="{00000000-0005-0000-0000-0000A9620000}"/>
    <cellStyle name="Normal 3 2 2 2 2 5 3 2 2 2 2" xfId="20917" xr:uid="{00000000-0005-0000-0000-0000AA620000}"/>
    <cellStyle name="Normal 3 2 2 2 2 5 3 2 2 2 2 2" xfId="20918" xr:uid="{00000000-0005-0000-0000-0000AB620000}"/>
    <cellStyle name="Normal 3 2 2 2 2 5 3 2 2 2 3" xfId="20919" xr:uid="{00000000-0005-0000-0000-0000AC620000}"/>
    <cellStyle name="Normal 3 2 2 2 2 5 3 2 2 2 3 2" xfId="20920" xr:uid="{00000000-0005-0000-0000-0000AD620000}"/>
    <cellStyle name="Normal 3 2 2 2 2 5 3 2 2 2 4" xfId="20921" xr:uid="{00000000-0005-0000-0000-0000AE620000}"/>
    <cellStyle name="Normal 3 2 2 2 2 5 3 2 2 3" xfId="20922" xr:uid="{00000000-0005-0000-0000-0000AF620000}"/>
    <cellStyle name="Normal 3 2 2 2 2 5 3 2 2 3 2" xfId="20923" xr:uid="{00000000-0005-0000-0000-0000B0620000}"/>
    <cellStyle name="Normal 3 2 2 2 2 5 3 2 2 4" xfId="20924" xr:uid="{00000000-0005-0000-0000-0000B1620000}"/>
    <cellStyle name="Normal 3 2 2 2 2 5 3 2 2 4 2" xfId="20925" xr:uid="{00000000-0005-0000-0000-0000B2620000}"/>
    <cellStyle name="Normal 3 2 2 2 2 5 3 2 2 5" xfId="20926" xr:uid="{00000000-0005-0000-0000-0000B3620000}"/>
    <cellStyle name="Normal 3 2 2 2 2 5 3 2 3" xfId="20927" xr:uid="{00000000-0005-0000-0000-0000B4620000}"/>
    <cellStyle name="Normal 3 2 2 2 2 5 3 2 3 2" xfId="20928" xr:uid="{00000000-0005-0000-0000-0000B5620000}"/>
    <cellStyle name="Normal 3 2 2 2 2 5 3 2 3 2 2" xfId="20929" xr:uid="{00000000-0005-0000-0000-0000B6620000}"/>
    <cellStyle name="Normal 3 2 2 2 2 5 3 2 3 3" xfId="20930" xr:uid="{00000000-0005-0000-0000-0000B7620000}"/>
    <cellStyle name="Normal 3 2 2 2 2 5 3 2 3 3 2" xfId="20931" xr:uid="{00000000-0005-0000-0000-0000B8620000}"/>
    <cellStyle name="Normal 3 2 2 2 2 5 3 2 3 4" xfId="20932" xr:uid="{00000000-0005-0000-0000-0000B9620000}"/>
    <cellStyle name="Normal 3 2 2 2 2 5 3 2 4" xfId="20933" xr:uid="{00000000-0005-0000-0000-0000BA620000}"/>
    <cellStyle name="Normal 3 2 2 2 2 5 3 2 4 2" xfId="20934" xr:uid="{00000000-0005-0000-0000-0000BB620000}"/>
    <cellStyle name="Normal 3 2 2 2 2 5 3 2 5" xfId="20935" xr:uid="{00000000-0005-0000-0000-0000BC620000}"/>
    <cellStyle name="Normal 3 2 2 2 2 5 3 2 5 2" xfId="20936" xr:uid="{00000000-0005-0000-0000-0000BD620000}"/>
    <cellStyle name="Normal 3 2 2 2 2 5 3 2 6" xfId="20937" xr:uid="{00000000-0005-0000-0000-0000BE620000}"/>
    <cellStyle name="Normal 3 2 2 2 2 5 3 3" xfId="20938" xr:uid="{00000000-0005-0000-0000-0000BF620000}"/>
    <cellStyle name="Normal 3 2 2 2 2 5 3 3 2" xfId="20939" xr:uid="{00000000-0005-0000-0000-0000C0620000}"/>
    <cellStyle name="Normal 3 2 2 2 2 5 3 3 2 2" xfId="20940" xr:uid="{00000000-0005-0000-0000-0000C1620000}"/>
    <cellStyle name="Normal 3 2 2 2 2 5 3 3 2 2 2" xfId="20941" xr:uid="{00000000-0005-0000-0000-0000C2620000}"/>
    <cellStyle name="Normal 3 2 2 2 2 5 3 3 2 3" xfId="20942" xr:uid="{00000000-0005-0000-0000-0000C3620000}"/>
    <cellStyle name="Normal 3 2 2 2 2 5 3 3 2 3 2" xfId="20943" xr:uid="{00000000-0005-0000-0000-0000C4620000}"/>
    <cellStyle name="Normal 3 2 2 2 2 5 3 3 2 4" xfId="20944" xr:uid="{00000000-0005-0000-0000-0000C5620000}"/>
    <cellStyle name="Normal 3 2 2 2 2 5 3 3 3" xfId="20945" xr:uid="{00000000-0005-0000-0000-0000C6620000}"/>
    <cellStyle name="Normal 3 2 2 2 2 5 3 3 3 2" xfId="20946" xr:uid="{00000000-0005-0000-0000-0000C7620000}"/>
    <cellStyle name="Normal 3 2 2 2 2 5 3 3 4" xfId="20947" xr:uid="{00000000-0005-0000-0000-0000C8620000}"/>
    <cellStyle name="Normal 3 2 2 2 2 5 3 3 4 2" xfId="20948" xr:uid="{00000000-0005-0000-0000-0000C9620000}"/>
    <cellStyle name="Normal 3 2 2 2 2 5 3 3 5" xfId="20949" xr:uid="{00000000-0005-0000-0000-0000CA620000}"/>
    <cellStyle name="Normal 3 2 2 2 2 5 3 4" xfId="20950" xr:uid="{00000000-0005-0000-0000-0000CB620000}"/>
    <cellStyle name="Normal 3 2 2 2 2 5 3 4 2" xfId="20951" xr:uid="{00000000-0005-0000-0000-0000CC620000}"/>
    <cellStyle name="Normal 3 2 2 2 2 5 3 4 2 2" xfId="20952" xr:uid="{00000000-0005-0000-0000-0000CD620000}"/>
    <cellStyle name="Normal 3 2 2 2 2 5 3 4 3" xfId="20953" xr:uid="{00000000-0005-0000-0000-0000CE620000}"/>
    <cellStyle name="Normal 3 2 2 2 2 5 3 4 3 2" xfId="20954" xr:uid="{00000000-0005-0000-0000-0000CF620000}"/>
    <cellStyle name="Normal 3 2 2 2 2 5 3 4 4" xfId="20955" xr:uid="{00000000-0005-0000-0000-0000D0620000}"/>
    <cellStyle name="Normal 3 2 2 2 2 5 3 5" xfId="20956" xr:uid="{00000000-0005-0000-0000-0000D1620000}"/>
    <cellStyle name="Normal 3 2 2 2 2 5 3 5 2" xfId="20957" xr:uid="{00000000-0005-0000-0000-0000D2620000}"/>
    <cellStyle name="Normal 3 2 2 2 2 5 3 6" xfId="20958" xr:uid="{00000000-0005-0000-0000-0000D3620000}"/>
    <cellStyle name="Normal 3 2 2 2 2 5 3 6 2" xfId="20959" xr:uid="{00000000-0005-0000-0000-0000D4620000}"/>
    <cellStyle name="Normal 3 2 2 2 2 5 3 7" xfId="20960" xr:uid="{00000000-0005-0000-0000-0000D5620000}"/>
    <cellStyle name="Normal 3 2 2 2 2 5 4" xfId="20961" xr:uid="{00000000-0005-0000-0000-0000D6620000}"/>
    <cellStyle name="Normal 3 2 2 2 2 5 4 2" xfId="20962" xr:uid="{00000000-0005-0000-0000-0000D7620000}"/>
    <cellStyle name="Normal 3 2 2 2 2 5 4 2 2" xfId="20963" xr:uid="{00000000-0005-0000-0000-0000D8620000}"/>
    <cellStyle name="Normal 3 2 2 2 2 5 4 2 2 2" xfId="20964" xr:uid="{00000000-0005-0000-0000-0000D9620000}"/>
    <cellStyle name="Normal 3 2 2 2 2 5 4 2 2 2 2" xfId="20965" xr:uid="{00000000-0005-0000-0000-0000DA620000}"/>
    <cellStyle name="Normal 3 2 2 2 2 5 4 2 2 2 2 2" xfId="20966" xr:uid="{00000000-0005-0000-0000-0000DB620000}"/>
    <cellStyle name="Normal 3 2 2 2 2 5 4 2 2 2 3" xfId="20967" xr:uid="{00000000-0005-0000-0000-0000DC620000}"/>
    <cellStyle name="Normal 3 2 2 2 2 5 4 2 2 2 3 2" xfId="20968" xr:uid="{00000000-0005-0000-0000-0000DD620000}"/>
    <cellStyle name="Normal 3 2 2 2 2 5 4 2 2 2 4" xfId="20969" xr:uid="{00000000-0005-0000-0000-0000DE620000}"/>
    <cellStyle name="Normal 3 2 2 2 2 5 4 2 2 3" xfId="20970" xr:uid="{00000000-0005-0000-0000-0000DF620000}"/>
    <cellStyle name="Normal 3 2 2 2 2 5 4 2 2 3 2" xfId="20971" xr:uid="{00000000-0005-0000-0000-0000E0620000}"/>
    <cellStyle name="Normal 3 2 2 2 2 5 4 2 2 4" xfId="20972" xr:uid="{00000000-0005-0000-0000-0000E1620000}"/>
    <cellStyle name="Normal 3 2 2 2 2 5 4 2 2 4 2" xfId="20973" xr:uid="{00000000-0005-0000-0000-0000E2620000}"/>
    <cellStyle name="Normal 3 2 2 2 2 5 4 2 2 5" xfId="20974" xr:uid="{00000000-0005-0000-0000-0000E3620000}"/>
    <cellStyle name="Normal 3 2 2 2 2 5 4 2 3" xfId="20975" xr:uid="{00000000-0005-0000-0000-0000E4620000}"/>
    <cellStyle name="Normal 3 2 2 2 2 5 4 2 3 2" xfId="20976" xr:uid="{00000000-0005-0000-0000-0000E5620000}"/>
    <cellStyle name="Normal 3 2 2 2 2 5 4 2 3 2 2" xfId="20977" xr:uid="{00000000-0005-0000-0000-0000E6620000}"/>
    <cellStyle name="Normal 3 2 2 2 2 5 4 2 3 3" xfId="20978" xr:uid="{00000000-0005-0000-0000-0000E7620000}"/>
    <cellStyle name="Normal 3 2 2 2 2 5 4 2 3 3 2" xfId="20979" xr:uid="{00000000-0005-0000-0000-0000E8620000}"/>
    <cellStyle name="Normal 3 2 2 2 2 5 4 2 3 4" xfId="20980" xr:uid="{00000000-0005-0000-0000-0000E9620000}"/>
    <cellStyle name="Normal 3 2 2 2 2 5 4 2 4" xfId="20981" xr:uid="{00000000-0005-0000-0000-0000EA620000}"/>
    <cellStyle name="Normal 3 2 2 2 2 5 4 2 4 2" xfId="20982" xr:uid="{00000000-0005-0000-0000-0000EB620000}"/>
    <cellStyle name="Normal 3 2 2 2 2 5 4 2 5" xfId="20983" xr:uid="{00000000-0005-0000-0000-0000EC620000}"/>
    <cellStyle name="Normal 3 2 2 2 2 5 4 2 5 2" xfId="20984" xr:uid="{00000000-0005-0000-0000-0000ED620000}"/>
    <cellStyle name="Normal 3 2 2 2 2 5 4 2 6" xfId="20985" xr:uid="{00000000-0005-0000-0000-0000EE620000}"/>
    <cellStyle name="Normal 3 2 2 2 2 5 4 3" xfId="20986" xr:uid="{00000000-0005-0000-0000-0000EF620000}"/>
    <cellStyle name="Normal 3 2 2 2 2 5 4 3 2" xfId="20987" xr:uid="{00000000-0005-0000-0000-0000F0620000}"/>
    <cellStyle name="Normal 3 2 2 2 2 5 4 3 2 2" xfId="20988" xr:uid="{00000000-0005-0000-0000-0000F1620000}"/>
    <cellStyle name="Normal 3 2 2 2 2 5 4 3 2 2 2" xfId="20989" xr:uid="{00000000-0005-0000-0000-0000F2620000}"/>
    <cellStyle name="Normal 3 2 2 2 2 5 4 3 2 3" xfId="20990" xr:uid="{00000000-0005-0000-0000-0000F3620000}"/>
    <cellStyle name="Normal 3 2 2 2 2 5 4 3 2 3 2" xfId="20991" xr:uid="{00000000-0005-0000-0000-0000F4620000}"/>
    <cellStyle name="Normal 3 2 2 2 2 5 4 3 2 4" xfId="20992" xr:uid="{00000000-0005-0000-0000-0000F5620000}"/>
    <cellStyle name="Normal 3 2 2 2 2 5 4 3 3" xfId="20993" xr:uid="{00000000-0005-0000-0000-0000F6620000}"/>
    <cellStyle name="Normal 3 2 2 2 2 5 4 3 3 2" xfId="20994" xr:uid="{00000000-0005-0000-0000-0000F7620000}"/>
    <cellStyle name="Normal 3 2 2 2 2 5 4 3 4" xfId="20995" xr:uid="{00000000-0005-0000-0000-0000F8620000}"/>
    <cellStyle name="Normal 3 2 2 2 2 5 4 3 4 2" xfId="20996" xr:uid="{00000000-0005-0000-0000-0000F9620000}"/>
    <cellStyle name="Normal 3 2 2 2 2 5 4 3 5" xfId="20997" xr:uid="{00000000-0005-0000-0000-0000FA620000}"/>
    <cellStyle name="Normal 3 2 2 2 2 5 4 4" xfId="20998" xr:uid="{00000000-0005-0000-0000-0000FB620000}"/>
    <cellStyle name="Normal 3 2 2 2 2 5 4 4 2" xfId="20999" xr:uid="{00000000-0005-0000-0000-0000FC620000}"/>
    <cellStyle name="Normal 3 2 2 2 2 5 4 4 2 2" xfId="21000" xr:uid="{00000000-0005-0000-0000-0000FD620000}"/>
    <cellStyle name="Normal 3 2 2 2 2 5 4 4 3" xfId="21001" xr:uid="{00000000-0005-0000-0000-0000FE620000}"/>
    <cellStyle name="Normal 3 2 2 2 2 5 4 4 3 2" xfId="21002" xr:uid="{00000000-0005-0000-0000-0000FF620000}"/>
    <cellStyle name="Normal 3 2 2 2 2 5 4 4 4" xfId="21003" xr:uid="{00000000-0005-0000-0000-000000630000}"/>
    <cellStyle name="Normal 3 2 2 2 2 5 4 5" xfId="21004" xr:uid="{00000000-0005-0000-0000-000001630000}"/>
    <cellStyle name="Normal 3 2 2 2 2 5 4 5 2" xfId="21005" xr:uid="{00000000-0005-0000-0000-000002630000}"/>
    <cellStyle name="Normal 3 2 2 2 2 5 4 6" xfId="21006" xr:uid="{00000000-0005-0000-0000-000003630000}"/>
    <cellStyle name="Normal 3 2 2 2 2 5 4 6 2" xfId="21007" xr:uid="{00000000-0005-0000-0000-000004630000}"/>
    <cellStyle name="Normal 3 2 2 2 2 5 4 7" xfId="21008" xr:uid="{00000000-0005-0000-0000-000005630000}"/>
    <cellStyle name="Normal 3 2 2 2 2 5 5" xfId="21009" xr:uid="{00000000-0005-0000-0000-000006630000}"/>
    <cellStyle name="Normal 3 2 2 2 2 5 5 2" xfId="21010" xr:uid="{00000000-0005-0000-0000-000007630000}"/>
    <cellStyle name="Normal 3 2 2 2 2 5 5 2 2" xfId="21011" xr:uid="{00000000-0005-0000-0000-000008630000}"/>
    <cellStyle name="Normal 3 2 2 2 2 5 5 2 2 2" xfId="21012" xr:uid="{00000000-0005-0000-0000-000009630000}"/>
    <cellStyle name="Normal 3 2 2 2 2 5 5 2 2 2 2" xfId="21013" xr:uid="{00000000-0005-0000-0000-00000A630000}"/>
    <cellStyle name="Normal 3 2 2 2 2 5 5 2 2 3" xfId="21014" xr:uid="{00000000-0005-0000-0000-00000B630000}"/>
    <cellStyle name="Normal 3 2 2 2 2 5 5 2 2 3 2" xfId="21015" xr:uid="{00000000-0005-0000-0000-00000C630000}"/>
    <cellStyle name="Normal 3 2 2 2 2 5 5 2 2 4" xfId="21016" xr:uid="{00000000-0005-0000-0000-00000D630000}"/>
    <cellStyle name="Normal 3 2 2 2 2 5 5 2 3" xfId="21017" xr:uid="{00000000-0005-0000-0000-00000E630000}"/>
    <cellStyle name="Normal 3 2 2 2 2 5 5 2 3 2" xfId="21018" xr:uid="{00000000-0005-0000-0000-00000F630000}"/>
    <cellStyle name="Normal 3 2 2 2 2 5 5 2 4" xfId="21019" xr:uid="{00000000-0005-0000-0000-000010630000}"/>
    <cellStyle name="Normal 3 2 2 2 2 5 5 2 4 2" xfId="21020" xr:uid="{00000000-0005-0000-0000-000011630000}"/>
    <cellStyle name="Normal 3 2 2 2 2 5 5 2 5" xfId="21021" xr:uid="{00000000-0005-0000-0000-000012630000}"/>
    <cellStyle name="Normal 3 2 2 2 2 5 5 3" xfId="21022" xr:uid="{00000000-0005-0000-0000-000013630000}"/>
    <cellStyle name="Normal 3 2 2 2 2 5 5 3 2" xfId="21023" xr:uid="{00000000-0005-0000-0000-000014630000}"/>
    <cellStyle name="Normal 3 2 2 2 2 5 5 3 2 2" xfId="21024" xr:uid="{00000000-0005-0000-0000-000015630000}"/>
    <cellStyle name="Normal 3 2 2 2 2 5 5 3 3" xfId="21025" xr:uid="{00000000-0005-0000-0000-000016630000}"/>
    <cellStyle name="Normal 3 2 2 2 2 5 5 3 3 2" xfId="21026" xr:uid="{00000000-0005-0000-0000-000017630000}"/>
    <cellStyle name="Normal 3 2 2 2 2 5 5 3 4" xfId="21027" xr:uid="{00000000-0005-0000-0000-000018630000}"/>
    <cellStyle name="Normal 3 2 2 2 2 5 5 4" xfId="21028" xr:uid="{00000000-0005-0000-0000-000019630000}"/>
    <cellStyle name="Normal 3 2 2 2 2 5 5 4 2" xfId="21029" xr:uid="{00000000-0005-0000-0000-00001A630000}"/>
    <cellStyle name="Normal 3 2 2 2 2 5 5 5" xfId="21030" xr:uid="{00000000-0005-0000-0000-00001B630000}"/>
    <cellStyle name="Normal 3 2 2 2 2 5 5 5 2" xfId="21031" xr:uid="{00000000-0005-0000-0000-00001C630000}"/>
    <cellStyle name="Normal 3 2 2 2 2 5 5 6" xfId="21032" xr:uid="{00000000-0005-0000-0000-00001D630000}"/>
    <cellStyle name="Normal 3 2 2 2 2 5 6" xfId="21033" xr:uid="{00000000-0005-0000-0000-00001E630000}"/>
    <cellStyle name="Normal 3 2 2 2 2 5 6 2" xfId="21034" xr:uid="{00000000-0005-0000-0000-00001F630000}"/>
    <cellStyle name="Normal 3 2 2 2 2 5 6 2 2" xfId="21035" xr:uid="{00000000-0005-0000-0000-000020630000}"/>
    <cellStyle name="Normal 3 2 2 2 2 5 6 2 2 2" xfId="21036" xr:uid="{00000000-0005-0000-0000-000021630000}"/>
    <cellStyle name="Normal 3 2 2 2 2 5 6 2 3" xfId="21037" xr:uid="{00000000-0005-0000-0000-000022630000}"/>
    <cellStyle name="Normal 3 2 2 2 2 5 6 2 3 2" xfId="21038" xr:uid="{00000000-0005-0000-0000-000023630000}"/>
    <cellStyle name="Normal 3 2 2 2 2 5 6 2 4" xfId="21039" xr:uid="{00000000-0005-0000-0000-000024630000}"/>
    <cellStyle name="Normal 3 2 2 2 2 5 6 3" xfId="21040" xr:uid="{00000000-0005-0000-0000-000025630000}"/>
    <cellStyle name="Normal 3 2 2 2 2 5 6 3 2" xfId="21041" xr:uid="{00000000-0005-0000-0000-000026630000}"/>
    <cellStyle name="Normal 3 2 2 2 2 5 6 4" xfId="21042" xr:uid="{00000000-0005-0000-0000-000027630000}"/>
    <cellStyle name="Normal 3 2 2 2 2 5 6 4 2" xfId="21043" xr:uid="{00000000-0005-0000-0000-000028630000}"/>
    <cellStyle name="Normal 3 2 2 2 2 5 6 5" xfId="21044" xr:uid="{00000000-0005-0000-0000-000029630000}"/>
    <cellStyle name="Normal 3 2 2 2 2 5 7" xfId="21045" xr:uid="{00000000-0005-0000-0000-00002A630000}"/>
    <cellStyle name="Normal 3 2 2 2 2 5 7 2" xfId="21046" xr:uid="{00000000-0005-0000-0000-00002B630000}"/>
    <cellStyle name="Normal 3 2 2 2 2 5 7 2 2" xfId="21047" xr:uid="{00000000-0005-0000-0000-00002C630000}"/>
    <cellStyle name="Normal 3 2 2 2 2 5 7 3" xfId="21048" xr:uid="{00000000-0005-0000-0000-00002D630000}"/>
    <cellStyle name="Normal 3 2 2 2 2 5 7 3 2" xfId="21049" xr:uid="{00000000-0005-0000-0000-00002E630000}"/>
    <cellStyle name="Normal 3 2 2 2 2 5 7 4" xfId="21050" xr:uid="{00000000-0005-0000-0000-00002F630000}"/>
    <cellStyle name="Normal 3 2 2 2 2 5 8" xfId="21051" xr:uid="{00000000-0005-0000-0000-000030630000}"/>
    <cellStyle name="Normal 3 2 2 2 2 5 8 2" xfId="21052" xr:uid="{00000000-0005-0000-0000-000031630000}"/>
    <cellStyle name="Normal 3 2 2 2 2 5 9" xfId="21053" xr:uid="{00000000-0005-0000-0000-000032630000}"/>
    <cellStyle name="Normal 3 2 2 2 2 5 9 2" xfId="21054" xr:uid="{00000000-0005-0000-0000-000033630000}"/>
    <cellStyle name="Normal 3 2 2 2 2 50" xfId="56007" xr:uid="{00000000-0005-0000-0000-000034630000}"/>
    <cellStyle name="Normal 3 2 2 2 2 50 2" xfId="56008" xr:uid="{00000000-0005-0000-0000-000035630000}"/>
    <cellStyle name="Normal 3 2 2 2 2 50 2 2" xfId="56009" xr:uid="{00000000-0005-0000-0000-000036630000}"/>
    <cellStyle name="Normal 3 2 2 2 2 50 3" xfId="56010" xr:uid="{00000000-0005-0000-0000-000037630000}"/>
    <cellStyle name="Normal 3 2 2 2 2 51" xfId="56011" xr:uid="{00000000-0005-0000-0000-000038630000}"/>
    <cellStyle name="Normal 3 2 2 2 2 51 2" xfId="56012" xr:uid="{00000000-0005-0000-0000-000039630000}"/>
    <cellStyle name="Normal 3 2 2 2 2 51 2 2" xfId="56013" xr:uid="{00000000-0005-0000-0000-00003A630000}"/>
    <cellStyle name="Normal 3 2 2 2 2 51 3" xfId="56014" xr:uid="{00000000-0005-0000-0000-00003B630000}"/>
    <cellStyle name="Normal 3 2 2 2 2 52" xfId="56015" xr:uid="{00000000-0005-0000-0000-00003C630000}"/>
    <cellStyle name="Normal 3 2 2 2 2 52 2" xfId="56016" xr:uid="{00000000-0005-0000-0000-00003D630000}"/>
    <cellStyle name="Normal 3 2 2 2 2 52 2 2" xfId="56017" xr:uid="{00000000-0005-0000-0000-00003E630000}"/>
    <cellStyle name="Normal 3 2 2 2 2 52 3" xfId="56018" xr:uid="{00000000-0005-0000-0000-00003F630000}"/>
    <cellStyle name="Normal 3 2 2 2 2 53" xfId="56019" xr:uid="{00000000-0005-0000-0000-000040630000}"/>
    <cellStyle name="Normal 3 2 2 2 2 53 2" xfId="56020" xr:uid="{00000000-0005-0000-0000-000041630000}"/>
    <cellStyle name="Normal 3 2 2 2 2 53 2 2" xfId="56021" xr:uid="{00000000-0005-0000-0000-000042630000}"/>
    <cellStyle name="Normal 3 2 2 2 2 53 3" xfId="56022" xr:uid="{00000000-0005-0000-0000-000043630000}"/>
    <cellStyle name="Normal 3 2 2 2 2 54" xfId="56023" xr:uid="{00000000-0005-0000-0000-000044630000}"/>
    <cellStyle name="Normal 3 2 2 2 2 54 2" xfId="56024" xr:uid="{00000000-0005-0000-0000-000045630000}"/>
    <cellStyle name="Normal 3 2 2 2 2 54 2 2" xfId="56025" xr:uid="{00000000-0005-0000-0000-000046630000}"/>
    <cellStyle name="Normal 3 2 2 2 2 54 3" xfId="56026" xr:uid="{00000000-0005-0000-0000-000047630000}"/>
    <cellStyle name="Normal 3 2 2 2 2 55" xfId="56027" xr:uid="{00000000-0005-0000-0000-000048630000}"/>
    <cellStyle name="Normal 3 2 2 2 2 55 2" xfId="56028" xr:uid="{00000000-0005-0000-0000-000049630000}"/>
    <cellStyle name="Normal 3 2 2 2 2 55 2 2" xfId="56029" xr:uid="{00000000-0005-0000-0000-00004A630000}"/>
    <cellStyle name="Normal 3 2 2 2 2 55 3" xfId="56030" xr:uid="{00000000-0005-0000-0000-00004B630000}"/>
    <cellStyle name="Normal 3 2 2 2 2 56" xfId="56031" xr:uid="{00000000-0005-0000-0000-00004C630000}"/>
    <cellStyle name="Normal 3 2 2 2 2 56 2" xfId="56032" xr:uid="{00000000-0005-0000-0000-00004D630000}"/>
    <cellStyle name="Normal 3 2 2 2 2 56 2 2" xfId="56033" xr:uid="{00000000-0005-0000-0000-00004E630000}"/>
    <cellStyle name="Normal 3 2 2 2 2 56 3" xfId="56034" xr:uid="{00000000-0005-0000-0000-00004F630000}"/>
    <cellStyle name="Normal 3 2 2 2 2 57" xfId="56035" xr:uid="{00000000-0005-0000-0000-000050630000}"/>
    <cellStyle name="Normal 3 2 2 2 2 57 2" xfId="56036" xr:uid="{00000000-0005-0000-0000-000051630000}"/>
    <cellStyle name="Normal 3 2 2 2 2 57 2 2" xfId="56037" xr:uid="{00000000-0005-0000-0000-000052630000}"/>
    <cellStyle name="Normal 3 2 2 2 2 57 3" xfId="56038" xr:uid="{00000000-0005-0000-0000-000053630000}"/>
    <cellStyle name="Normal 3 2 2 2 2 58" xfId="56039" xr:uid="{00000000-0005-0000-0000-000054630000}"/>
    <cellStyle name="Normal 3 2 2 2 2 58 2" xfId="56040" xr:uid="{00000000-0005-0000-0000-000055630000}"/>
    <cellStyle name="Normal 3 2 2 2 2 58 2 2" xfId="56041" xr:uid="{00000000-0005-0000-0000-000056630000}"/>
    <cellStyle name="Normal 3 2 2 2 2 58 3" xfId="56042" xr:uid="{00000000-0005-0000-0000-000057630000}"/>
    <cellStyle name="Normal 3 2 2 2 2 59" xfId="56043" xr:uid="{00000000-0005-0000-0000-000058630000}"/>
    <cellStyle name="Normal 3 2 2 2 2 59 2" xfId="56044" xr:uid="{00000000-0005-0000-0000-000059630000}"/>
    <cellStyle name="Normal 3 2 2 2 2 59 2 2" xfId="56045" xr:uid="{00000000-0005-0000-0000-00005A630000}"/>
    <cellStyle name="Normal 3 2 2 2 2 59 3" xfId="56046" xr:uid="{00000000-0005-0000-0000-00005B630000}"/>
    <cellStyle name="Normal 3 2 2 2 2 6" xfId="4689" xr:uid="{00000000-0005-0000-0000-00005C630000}"/>
    <cellStyle name="Normal 3 2 2 2 2 6 2" xfId="21055" xr:uid="{00000000-0005-0000-0000-00005D630000}"/>
    <cellStyle name="Normal 3 2 2 2 2 6 2 2" xfId="21056" xr:uid="{00000000-0005-0000-0000-00005E630000}"/>
    <cellStyle name="Normal 3 2 2 2 2 6 2 2 2" xfId="21057" xr:uid="{00000000-0005-0000-0000-00005F630000}"/>
    <cellStyle name="Normal 3 2 2 2 2 6 2 2 2 2" xfId="21058" xr:uid="{00000000-0005-0000-0000-000060630000}"/>
    <cellStyle name="Normal 3 2 2 2 2 6 2 2 2 2 2" xfId="21059" xr:uid="{00000000-0005-0000-0000-000061630000}"/>
    <cellStyle name="Normal 3 2 2 2 2 6 2 2 2 2 2 2" xfId="21060" xr:uid="{00000000-0005-0000-0000-000062630000}"/>
    <cellStyle name="Normal 3 2 2 2 2 6 2 2 2 2 3" xfId="21061" xr:uid="{00000000-0005-0000-0000-000063630000}"/>
    <cellStyle name="Normal 3 2 2 2 2 6 2 2 2 2 3 2" xfId="21062" xr:uid="{00000000-0005-0000-0000-000064630000}"/>
    <cellStyle name="Normal 3 2 2 2 2 6 2 2 2 2 4" xfId="21063" xr:uid="{00000000-0005-0000-0000-000065630000}"/>
    <cellStyle name="Normal 3 2 2 2 2 6 2 2 2 3" xfId="21064" xr:uid="{00000000-0005-0000-0000-000066630000}"/>
    <cellStyle name="Normal 3 2 2 2 2 6 2 2 2 3 2" xfId="21065" xr:uid="{00000000-0005-0000-0000-000067630000}"/>
    <cellStyle name="Normal 3 2 2 2 2 6 2 2 2 4" xfId="21066" xr:uid="{00000000-0005-0000-0000-000068630000}"/>
    <cellStyle name="Normal 3 2 2 2 2 6 2 2 2 4 2" xfId="21067" xr:uid="{00000000-0005-0000-0000-000069630000}"/>
    <cellStyle name="Normal 3 2 2 2 2 6 2 2 2 5" xfId="21068" xr:uid="{00000000-0005-0000-0000-00006A630000}"/>
    <cellStyle name="Normal 3 2 2 2 2 6 2 2 3" xfId="21069" xr:uid="{00000000-0005-0000-0000-00006B630000}"/>
    <cellStyle name="Normal 3 2 2 2 2 6 2 2 3 2" xfId="21070" xr:uid="{00000000-0005-0000-0000-00006C630000}"/>
    <cellStyle name="Normal 3 2 2 2 2 6 2 2 3 2 2" xfId="21071" xr:uid="{00000000-0005-0000-0000-00006D630000}"/>
    <cellStyle name="Normal 3 2 2 2 2 6 2 2 3 3" xfId="21072" xr:uid="{00000000-0005-0000-0000-00006E630000}"/>
    <cellStyle name="Normal 3 2 2 2 2 6 2 2 3 3 2" xfId="21073" xr:uid="{00000000-0005-0000-0000-00006F630000}"/>
    <cellStyle name="Normal 3 2 2 2 2 6 2 2 3 4" xfId="21074" xr:uid="{00000000-0005-0000-0000-000070630000}"/>
    <cellStyle name="Normal 3 2 2 2 2 6 2 2 4" xfId="21075" xr:uid="{00000000-0005-0000-0000-000071630000}"/>
    <cellStyle name="Normal 3 2 2 2 2 6 2 2 4 2" xfId="21076" xr:uid="{00000000-0005-0000-0000-000072630000}"/>
    <cellStyle name="Normal 3 2 2 2 2 6 2 2 5" xfId="21077" xr:uid="{00000000-0005-0000-0000-000073630000}"/>
    <cellStyle name="Normal 3 2 2 2 2 6 2 2 5 2" xfId="21078" xr:uid="{00000000-0005-0000-0000-000074630000}"/>
    <cellStyle name="Normal 3 2 2 2 2 6 2 2 6" xfId="21079" xr:uid="{00000000-0005-0000-0000-000075630000}"/>
    <cellStyle name="Normal 3 2 2 2 2 6 2 3" xfId="21080" xr:uid="{00000000-0005-0000-0000-000076630000}"/>
    <cellStyle name="Normal 3 2 2 2 2 6 2 3 2" xfId="21081" xr:uid="{00000000-0005-0000-0000-000077630000}"/>
    <cellStyle name="Normal 3 2 2 2 2 6 2 3 2 2" xfId="21082" xr:uid="{00000000-0005-0000-0000-000078630000}"/>
    <cellStyle name="Normal 3 2 2 2 2 6 2 3 2 2 2" xfId="21083" xr:uid="{00000000-0005-0000-0000-000079630000}"/>
    <cellStyle name="Normal 3 2 2 2 2 6 2 3 2 3" xfId="21084" xr:uid="{00000000-0005-0000-0000-00007A630000}"/>
    <cellStyle name="Normal 3 2 2 2 2 6 2 3 2 3 2" xfId="21085" xr:uid="{00000000-0005-0000-0000-00007B630000}"/>
    <cellStyle name="Normal 3 2 2 2 2 6 2 3 2 4" xfId="21086" xr:uid="{00000000-0005-0000-0000-00007C630000}"/>
    <cellStyle name="Normal 3 2 2 2 2 6 2 3 3" xfId="21087" xr:uid="{00000000-0005-0000-0000-00007D630000}"/>
    <cellStyle name="Normal 3 2 2 2 2 6 2 3 3 2" xfId="21088" xr:uid="{00000000-0005-0000-0000-00007E630000}"/>
    <cellStyle name="Normal 3 2 2 2 2 6 2 3 4" xfId="21089" xr:uid="{00000000-0005-0000-0000-00007F630000}"/>
    <cellStyle name="Normal 3 2 2 2 2 6 2 3 4 2" xfId="21090" xr:uid="{00000000-0005-0000-0000-000080630000}"/>
    <cellStyle name="Normal 3 2 2 2 2 6 2 3 5" xfId="21091" xr:uid="{00000000-0005-0000-0000-000081630000}"/>
    <cellStyle name="Normal 3 2 2 2 2 6 2 4" xfId="21092" xr:uid="{00000000-0005-0000-0000-000082630000}"/>
    <cellStyle name="Normal 3 2 2 2 2 6 2 4 2" xfId="21093" xr:uid="{00000000-0005-0000-0000-000083630000}"/>
    <cellStyle name="Normal 3 2 2 2 2 6 2 4 2 2" xfId="21094" xr:uid="{00000000-0005-0000-0000-000084630000}"/>
    <cellStyle name="Normal 3 2 2 2 2 6 2 4 3" xfId="21095" xr:uid="{00000000-0005-0000-0000-000085630000}"/>
    <cellStyle name="Normal 3 2 2 2 2 6 2 4 3 2" xfId="21096" xr:uid="{00000000-0005-0000-0000-000086630000}"/>
    <cellStyle name="Normal 3 2 2 2 2 6 2 4 4" xfId="21097" xr:uid="{00000000-0005-0000-0000-000087630000}"/>
    <cellStyle name="Normal 3 2 2 2 2 6 2 5" xfId="21098" xr:uid="{00000000-0005-0000-0000-000088630000}"/>
    <cellStyle name="Normal 3 2 2 2 2 6 2 5 2" xfId="21099" xr:uid="{00000000-0005-0000-0000-000089630000}"/>
    <cellStyle name="Normal 3 2 2 2 2 6 2 6" xfId="21100" xr:uid="{00000000-0005-0000-0000-00008A630000}"/>
    <cellStyle name="Normal 3 2 2 2 2 6 2 6 2" xfId="21101" xr:uid="{00000000-0005-0000-0000-00008B630000}"/>
    <cellStyle name="Normal 3 2 2 2 2 6 2 7" xfId="21102" xr:uid="{00000000-0005-0000-0000-00008C630000}"/>
    <cellStyle name="Normal 3 2 2 2 2 6 3" xfId="21103" xr:uid="{00000000-0005-0000-0000-00008D630000}"/>
    <cellStyle name="Normal 3 2 2 2 2 6 3 2" xfId="21104" xr:uid="{00000000-0005-0000-0000-00008E630000}"/>
    <cellStyle name="Normal 3 2 2 2 2 6 3 2 2" xfId="21105" xr:uid="{00000000-0005-0000-0000-00008F630000}"/>
    <cellStyle name="Normal 3 2 2 2 2 6 3 2 2 2" xfId="21106" xr:uid="{00000000-0005-0000-0000-000090630000}"/>
    <cellStyle name="Normal 3 2 2 2 2 6 3 2 2 2 2" xfId="21107" xr:uid="{00000000-0005-0000-0000-000091630000}"/>
    <cellStyle name="Normal 3 2 2 2 2 6 3 2 2 2 2 2" xfId="21108" xr:uid="{00000000-0005-0000-0000-000092630000}"/>
    <cellStyle name="Normal 3 2 2 2 2 6 3 2 2 2 3" xfId="21109" xr:uid="{00000000-0005-0000-0000-000093630000}"/>
    <cellStyle name="Normal 3 2 2 2 2 6 3 2 2 2 3 2" xfId="21110" xr:uid="{00000000-0005-0000-0000-000094630000}"/>
    <cellStyle name="Normal 3 2 2 2 2 6 3 2 2 2 4" xfId="21111" xr:uid="{00000000-0005-0000-0000-000095630000}"/>
    <cellStyle name="Normal 3 2 2 2 2 6 3 2 2 3" xfId="21112" xr:uid="{00000000-0005-0000-0000-000096630000}"/>
    <cellStyle name="Normal 3 2 2 2 2 6 3 2 2 3 2" xfId="21113" xr:uid="{00000000-0005-0000-0000-000097630000}"/>
    <cellStyle name="Normal 3 2 2 2 2 6 3 2 2 4" xfId="21114" xr:uid="{00000000-0005-0000-0000-000098630000}"/>
    <cellStyle name="Normal 3 2 2 2 2 6 3 2 2 4 2" xfId="21115" xr:uid="{00000000-0005-0000-0000-000099630000}"/>
    <cellStyle name="Normal 3 2 2 2 2 6 3 2 2 5" xfId="21116" xr:uid="{00000000-0005-0000-0000-00009A630000}"/>
    <cellStyle name="Normal 3 2 2 2 2 6 3 2 3" xfId="21117" xr:uid="{00000000-0005-0000-0000-00009B630000}"/>
    <cellStyle name="Normal 3 2 2 2 2 6 3 2 3 2" xfId="21118" xr:uid="{00000000-0005-0000-0000-00009C630000}"/>
    <cellStyle name="Normal 3 2 2 2 2 6 3 2 3 2 2" xfId="21119" xr:uid="{00000000-0005-0000-0000-00009D630000}"/>
    <cellStyle name="Normal 3 2 2 2 2 6 3 2 3 3" xfId="21120" xr:uid="{00000000-0005-0000-0000-00009E630000}"/>
    <cellStyle name="Normal 3 2 2 2 2 6 3 2 3 3 2" xfId="21121" xr:uid="{00000000-0005-0000-0000-00009F630000}"/>
    <cellStyle name="Normal 3 2 2 2 2 6 3 2 3 4" xfId="21122" xr:uid="{00000000-0005-0000-0000-0000A0630000}"/>
    <cellStyle name="Normal 3 2 2 2 2 6 3 2 4" xfId="21123" xr:uid="{00000000-0005-0000-0000-0000A1630000}"/>
    <cellStyle name="Normal 3 2 2 2 2 6 3 2 4 2" xfId="21124" xr:uid="{00000000-0005-0000-0000-0000A2630000}"/>
    <cellStyle name="Normal 3 2 2 2 2 6 3 2 5" xfId="21125" xr:uid="{00000000-0005-0000-0000-0000A3630000}"/>
    <cellStyle name="Normal 3 2 2 2 2 6 3 2 5 2" xfId="21126" xr:uid="{00000000-0005-0000-0000-0000A4630000}"/>
    <cellStyle name="Normal 3 2 2 2 2 6 3 2 6" xfId="21127" xr:uid="{00000000-0005-0000-0000-0000A5630000}"/>
    <cellStyle name="Normal 3 2 2 2 2 6 3 3" xfId="21128" xr:uid="{00000000-0005-0000-0000-0000A6630000}"/>
    <cellStyle name="Normal 3 2 2 2 2 6 3 3 2" xfId="21129" xr:uid="{00000000-0005-0000-0000-0000A7630000}"/>
    <cellStyle name="Normal 3 2 2 2 2 6 3 3 2 2" xfId="21130" xr:uid="{00000000-0005-0000-0000-0000A8630000}"/>
    <cellStyle name="Normal 3 2 2 2 2 6 3 3 2 2 2" xfId="21131" xr:uid="{00000000-0005-0000-0000-0000A9630000}"/>
    <cellStyle name="Normal 3 2 2 2 2 6 3 3 2 3" xfId="21132" xr:uid="{00000000-0005-0000-0000-0000AA630000}"/>
    <cellStyle name="Normal 3 2 2 2 2 6 3 3 2 3 2" xfId="21133" xr:uid="{00000000-0005-0000-0000-0000AB630000}"/>
    <cellStyle name="Normal 3 2 2 2 2 6 3 3 2 4" xfId="21134" xr:uid="{00000000-0005-0000-0000-0000AC630000}"/>
    <cellStyle name="Normal 3 2 2 2 2 6 3 3 3" xfId="21135" xr:uid="{00000000-0005-0000-0000-0000AD630000}"/>
    <cellStyle name="Normal 3 2 2 2 2 6 3 3 3 2" xfId="21136" xr:uid="{00000000-0005-0000-0000-0000AE630000}"/>
    <cellStyle name="Normal 3 2 2 2 2 6 3 3 4" xfId="21137" xr:uid="{00000000-0005-0000-0000-0000AF630000}"/>
    <cellStyle name="Normal 3 2 2 2 2 6 3 3 4 2" xfId="21138" xr:uid="{00000000-0005-0000-0000-0000B0630000}"/>
    <cellStyle name="Normal 3 2 2 2 2 6 3 3 5" xfId="21139" xr:uid="{00000000-0005-0000-0000-0000B1630000}"/>
    <cellStyle name="Normal 3 2 2 2 2 6 3 4" xfId="21140" xr:uid="{00000000-0005-0000-0000-0000B2630000}"/>
    <cellStyle name="Normal 3 2 2 2 2 6 3 4 2" xfId="21141" xr:uid="{00000000-0005-0000-0000-0000B3630000}"/>
    <cellStyle name="Normal 3 2 2 2 2 6 3 4 2 2" xfId="21142" xr:uid="{00000000-0005-0000-0000-0000B4630000}"/>
    <cellStyle name="Normal 3 2 2 2 2 6 3 4 3" xfId="21143" xr:uid="{00000000-0005-0000-0000-0000B5630000}"/>
    <cellStyle name="Normal 3 2 2 2 2 6 3 4 3 2" xfId="21144" xr:uid="{00000000-0005-0000-0000-0000B6630000}"/>
    <cellStyle name="Normal 3 2 2 2 2 6 3 4 4" xfId="21145" xr:uid="{00000000-0005-0000-0000-0000B7630000}"/>
    <cellStyle name="Normal 3 2 2 2 2 6 3 5" xfId="21146" xr:uid="{00000000-0005-0000-0000-0000B8630000}"/>
    <cellStyle name="Normal 3 2 2 2 2 6 3 5 2" xfId="21147" xr:uid="{00000000-0005-0000-0000-0000B9630000}"/>
    <cellStyle name="Normal 3 2 2 2 2 6 3 6" xfId="21148" xr:uid="{00000000-0005-0000-0000-0000BA630000}"/>
    <cellStyle name="Normal 3 2 2 2 2 6 3 6 2" xfId="21149" xr:uid="{00000000-0005-0000-0000-0000BB630000}"/>
    <cellStyle name="Normal 3 2 2 2 2 6 3 7" xfId="21150" xr:uid="{00000000-0005-0000-0000-0000BC630000}"/>
    <cellStyle name="Normal 3 2 2 2 2 6 4" xfId="21151" xr:uid="{00000000-0005-0000-0000-0000BD630000}"/>
    <cellStyle name="Normal 3 2 2 2 2 6 4 2" xfId="21152" xr:uid="{00000000-0005-0000-0000-0000BE630000}"/>
    <cellStyle name="Normal 3 2 2 2 2 6 4 2 2" xfId="21153" xr:uid="{00000000-0005-0000-0000-0000BF630000}"/>
    <cellStyle name="Normal 3 2 2 2 2 6 4 2 2 2" xfId="21154" xr:uid="{00000000-0005-0000-0000-0000C0630000}"/>
    <cellStyle name="Normal 3 2 2 2 2 6 4 2 2 2 2" xfId="21155" xr:uid="{00000000-0005-0000-0000-0000C1630000}"/>
    <cellStyle name="Normal 3 2 2 2 2 6 4 2 2 3" xfId="21156" xr:uid="{00000000-0005-0000-0000-0000C2630000}"/>
    <cellStyle name="Normal 3 2 2 2 2 6 4 2 2 3 2" xfId="21157" xr:uid="{00000000-0005-0000-0000-0000C3630000}"/>
    <cellStyle name="Normal 3 2 2 2 2 6 4 2 2 4" xfId="21158" xr:uid="{00000000-0005-0000-0000-0000C4630000}"/>
    <cellStyle name="Normal 3 2 2 2 2 6 4 2 3" xfId="21159" xr:uid="{00000000-0005-0000-0000-0000C5630000}"/>
    <cellStyle name="Normal 3 2 2 2 2 6 4 2 3 2" xfId="21160" xr:uid="{00000000-0005-0000-0000-0000C6630000}"/>
    <cellStyle name="Normal 3 2 2 2 2 6 4 2 4" xfId="21161" xr:uid="{00000000-0005-0000-0000-0000C7630000}"/>
    <cellStyle name="Normal 3 2 2 2 2 6 4 2 4 2" xfId="21162" xr:uid="{00000000-0005-0000-0000-0000C8630000}"/>
    <cellStyle name="Normal 3 2 2 2 2 6 4 2 5" xfId="21163" xr:uid="{00000000-0005-0000-0000-0000C9630000}"/>
    <cellStyle name="Normal 3 2 2 2 2 6 4 3" xfId="21164" xr:uid="{00000000-0005-0000-0000-0000CA630000}"/>
    <cellStyle name="Normal 3 2 2 2 2 6 4 3 2" xfId="21165" xr:uid="{00000000-0005-0000-0000-0000CB630000}"/>
    <cellStyle name="Normal 3 2 2 2 2 6 4 3 2 2" xfId="21166" xr:uid="{00000000-0005-0000-0000-0000CC630000}"/>
    <cellStyle name="Normal 3 2 2 2 2 6 4 3 3" xfId="21167" xr:uid="{00000000-0005-0000-0000-0000CD630000}"/>
    <cellStyle name="Normal 3 2 2 2 2 6 4 3 3 2" xfId="21168" xr:uid="{00000000-0005-0000-0000-0000CE630000}"/>
    <cellStyle name="Normal 3 2 2 2 2 6 4 3 4" xfId="21169" xr:uid="{00000000-0005-0000-0000-0000CF630000}"/>
    <cellStyle name="Normal 3 2 2 2 2 6 4 4" xfId="21170" xr:uid="{00000000-0005-0000-0000-0000D0630000}"/>
    <cellStyle name="Normal 3 2 2 2 2 6 4 4 2" xfId="21171" xr:uid="{00000000-0005-0000-0000-0000D1630000}"/>
    <cellStyle name="Normal 3 2 2 2 2 6 4 5" xfId="21172" xr:uid="{00000000-0005-0000-0000-0000D2630000}"/>
    <cellStyle name="Normal 3 2 2 2 2 6 4 5 2" xfId="21173" xr:uid="{00000000-0005-0000-0000-0000D3630000}"/>
    <cellStyle name="Normal 3 2 2 2 2 6 4 6" xfId="21174" xr:uid="{00000000-0005-0000-0000-0000D4630000}"/>
    <cellStyle name="Normal 3 2 2 2 2 6 5" xfId="21175" xr:uid="{00000000-0005-0000-0000-0000D5630000}"/>
    <cellStyle name="Normal 3 2 2 2 2 6 5 2" xfId="21176" xr:uid="{00000000-0005-0000-0000-0000D6630000}"/>
    <cellStyle name="Normal 3 2 2 2 2 6 5 2 2" xfId="21177" xr:uid="{00000000-0005-0000-0000-0000D7630000}"/>
    <cellStyle name="Normal 3 2 2 2 2 6 5 2 2 2" xfId="21178" xr:uid="{00000000-0005-0000-0000-0000D8630000}"/>
    <cellStyle name="Normal 3 2 2 2 2 6 5 2 3" xfId="21179" xr:uid="{00000000-0005-0000-0000-0000D9630000}"/>
    <cellStyle name="Normal 3 2 2 2 2 6 5 2 3 2" xfId="21180" xr:uid="{00000000-0005-0000-0000-0000DA630000}"/>
    <cellStyle name="Normal 3 2 2 2 2 6 5 2 4" xfId="21181" xr:uid="{00000000-0005-0000-0000-0000DB630000}"/>
    <cellStyle name="Normal 3 2 2 2 2 6 5 3" xfId="21182" xr:uid="{00000000-0005-0000-0000-0000DC630000}"/>
    <cellStyle name="Normal 3 2 2 2 2 6 5 3 2" xfId="21183" xr:uid="{00000000-0005-0000-0000-0000DD630000}"/>
    <cellStyle name="Normal 3 2 2 2 2 6 5 4" xfId="21184" xr:uid="{00000000-0005-0000-0000-0000DE630000}"/>
    <cellStyle name="Normal 3 2 2 2 2 6 5 4 2" xfId="21185" xr:uid="{00000000-0005-0000-0000-0000DF630000}"/>
    <cellStyle name="Normal 3 2 2 2 2 6 5 5" xfId="21186" xr:uid="{00000000-0005-0000-0000-0000E0630000}"/>
    <cellStyle name="Normal 3 2 2 2 2 6 6" xfId="21187" xr:uid="{00000000-0005-0000-0000-0000E1630000}"/>
    <cellStyle name="Normal 3 2 2 2 2 6 6 2" xfId="21188" xr:uid="{00000000-0005-0000-0000-0000E2630000}"/>
    <cellStyle name="Normal 3 2 2 2 2 6 6 2 2" xfId="21189" xr:uid="{00000000-0005-0000-0000-0000E3630000}"/>
    <cellStyle name="Normal 3 2 2 2 2 6 6 3" xfId="21190" xr:uid="{00000000-0005-0000-0000-0000E4630000}"/>
    <cellStyle name="Normal 3 2 2 2 2 6 6 3 2" xfId="21191" xr:uid="{00000000-0005-0000-0000-0000E5630000}"/>
    <cellStyle name="Normal 3 2 2 2 2 6 6 4" xfId="21192" xr:uid="{00000000-0005-0000-0000-0000E6630000}"/>
    <cellStyle name="Normal 3 2 2 2 2 6 7" xfId="21193" xr:uid="{00000000-0005-0000-0000-0000E7630000}"/>
    <cellStyle name="Normal 3 2 2 2 2 6 7 2" xfId="21194" xr:uid="{00000000-0005-0000-0000-0000E8630000}"/>
    <cellStyle name="Normal 3 2 2 2 2 6 8" xfId="21195" xr:uid="{00000000-0005-0000-0000-0000E9630000}"/>
    <cellStyle name="Normal 3 2 2 2 2 6 8 2" xfId="21196" xr:uid="{00000000-0005-0000-0000-0000EA630000}"/>
    <cellStyle name="Normal 3 2 2 2 2 6 9" xfId="21197" xr:uid="{00000000-0005-0000-0000-0000EB630000}"/>
    <cellStyle name="Normal 3 2 2 2 2 60" xfId="56047" xr:uid="{00000000-0005-0000-0000-0000EC630000}"/>
    <cellStyle name="Normal 3 2 2 2 2 60 2" xfId="56048" xr:uid="{00000000-0005-0000-0000-0000ED630000}"/>
    <cellStyle name="Normal 3 2 2 2 2 60 2 2" xfId="56049" xr:uid="{00000000-0005-0000-0000-0000EE630000}"/>
    <cellStyle name="Normal 3 2 2 2 2 60 3" xfId="56050" xr:uid="{00000000-0005-0000-0000-0000EF630000}"/>
    <cellStyle name="Normal 3 2 2 2 2 61" xfId="56051" xr:uid="{00000000-0005-0000-0000-0000F0630000}"/>
    <cellStyle name="Normal 3 2 2 2 2 61 2" xfId="56052" xr:uid="{00000000-0005-0000-0000-0000F1630000}"/>
    <cellStyle name="Normal 3 2 2 2 2 61 2 2" xfId="56053" xr:uid="{00000000-0005-0000-0000-0000F2630000}"/>
    <cellStyle name="Normal 3 2 2 2 2 61 3" xfId="56054" xr:uid="{00000000-0005-0000-0000-0000F3630000}"/>
    <cellStyle name="Normal 3 2 2 2 2 62" xfId="56055" xr:uid="{00000000-0005-0000-0000-0000F4630000}"/>
    <cellStyle name="Normal 3 2 2 2 2 62 2" xfId="56056" xr:uid="{00000000-0005-0000-0000-0000F5630000}"/>
    <cellStyle name="Normal 3 2 2 2 2 62 2 2" xfId="56057" xr:uid="{00000000-0005-0000-0000-0000F6630000}"/>
    <cellStyle name="Normal 3 2 2 2 2 62 3" xfId="56058" xr:uid="{00000000-0005-0000-0000-0000F7630000}"/>
    <cellStyle name="Normal 3 2 2 2 2 63" xfId="56059" xr:uid="{00000000-0005-0000-0000-0000F8630000}"/>
    <cellStyle name="Normal 3 2 2 2 2 63 2" xfId="56060" xr:uid="{00000000-0005-0000-0000-0000F9630000}"/>
    <cellStyle name="Normal 3 2 2 2 2 63 2 2" xfId="56061" xr:uid="{00000000-0005-0000-0000-0000FA630000}"/>
    <cellStyle name="Normal 3 2 2 2 2 63 3" xfId="56062" xr:uid="{00000000-0005-0000-0000-0000FB630000}"/>
    <cellStyle name="Normal 3 2 2 2 2 64" xfId="56063" xr:uid="{00000000-0005-0000-0000-0000FC630000}"/>
    <cellStyle name="Normal 3 2 2 2 2 64 2" xfId="56064" xr:uid="{00000000-0005-0000-0000-0000FD630000}"/>
    <cellStyle name="Normal 3 2 2 2 2 64 2 2" xfId="56065" xr:uid="{00000000-0005-0000-0000-0000FE630000}"/>
    <cellStyle name="Normal 3 2 2 2 2 64 3" xfId="56066" xr:uid="{00000000-0005-0000-0000-0000FF630000}"/>
    <cellStyle name="Normal 3 2 2 2 2 65" xfId="56067" xr:uid="{00000000-0005-0000-0000-000000640000}"/>
    <cellStyle name="Normal 3 2 2 2 2 65 2" xfId="56068" xr:uid="{00000000-0005-0000-0000-000001640000}"/>
    <cellStyle name="Normal 3 2 2 2 2 65 2 2" xfId="56069" xr:uid="{00000000-0005-0000-0000-000002640000}"/>
    <cellStyle name="Normal 3 2 2 2 2 65 3" xfId="56070" xr:uid="{00000000-0005-0000-0000-000003640000}"/>
    <cellStyle name="Normal 3 2 2 2 2 66" xfId="56071" xr:uid="{00000000-0005-0000-0000-000004640000}"/>
    <cellStyle name="Normal 3 2 2 2 2 66 2" xfId="56072" xr:uid="{00000000-0005-0000-0000-000005640000}"/>
    <cellStyle name="Normal 3 2 2 2 2 67" xfId="56073" xr:uid="{00000000-0005-0000-0000-000006640000}"/>
    <cellStyle name="Normal 3 2 2 2 2 67 2" xfId="56074" xr:uid="{00000000-0005-0000-0000-000007640000}"/>
    <cellStyle name="Normal 3 2 2 2 2 68" xfId="56075" xr:uid="{00000000-0005-0000-0000-000008640000}"/>
    <cellStyle name="Normal 3 2 2 2 2 68 2" xfId="56076" xr:uid="{00000000-0005-0000-0000-000009640000}"/>
    <cellStyle name="Normal 3 2 2 2 2 69" xfId="56077" xr:uid="{00000000-0005-0000-0000-00000A640000}"/>
    <cellStyle name="Normal 3 2 2 2 2 7" xfId="21198" xr:uid="{00000000-0005-0000-0000-00000B640000}"/>
    <cellStyle name="Normal 3 2 2 2 2 7 2" xfId="21199" xr:uid="{00000000-0005-0000-0000-00000C640000}"/>
    <cellStyle name="Normal 3 2 2 2 2 7 2 2" xfId="21200" xr:uid="{00000000-0005-0000-0000-00000D640000}"/>
    <cellStyle name="Normal 3 2 2 2 2 7 2 2 2" xfId="21201" xr:uid="{00000000-0005-0000-0000-00000E640000}"/>
    <cellStyle name="Normal 3 2 2 2 2 7 2 2 2 2" xfId="21202" xr:uid="{00000000-0005-0000-0000-00000F640000}"/>
    <cellStyle name="Normal 3 2 2 2 2 7 2 2 2 2 2" xfId="21203" xr:uid="{00000000-0005-0000-0000-000010640000}"/>
    <cellStyle name="Normal 3 2 2 2 2 7 2 2 2 3" xfId="21204" xr:uid="{00000000-0005-0000-0000-000011640000}"/>
    <cellStyle name="Normal 3 2 2 2 2 7 2 2 2 3 2" xfId="21205" xr:uid="{00000000-0005-0000-0000-000012640000}"/>
    <cellStyle name="Normal 3 2 2 2 2 7 2 2 2 4" xfId="21206" xr:uid="{00000000-0005-0000-0000-000013640000}"/>
    <cellStyle name="Normal 3 2 2 2 2 7 2 2 3" xfId="21207" xr:uid="{00000000-0005-0000-0000-000014640000}"/>
    <cellStyle name="Normal 3 2 2 2 2 7 2 2 3 2" xfId="21208" xr:uid="{00000000-0005-0000-0000-000015640000}"/>
    <cellStyle name="Normal 3 2 2 2 2 7 2 2 4" xfId="21209" xr:uid="{00000000-0005-0000-0000-000016640000}"/>
    <cellStyle name="Normal 3 2 2 2 2 7 2 2 4 2" xfId="21210" xr:uid="{00000000-0005-0000-0000-000017640000}"/>
    <cellStyle name="Normal 3 2 2 2 2 7 2 2 5" xfId="21211" xr:uid="{00000000-0005-0000-0000-000018640000}"/>
    <cellStyle name="Normal 3 2 2 2 2 7 2 3" xfId="21212" xr:uid="{00000000-0005-0000-0000-000019640000}"/>
    <cellStyle name="Normal 3 2 2 2 2 7 2 3 2" xfId="21213" xr:uid="{00000000-0005-0000-0000-00001A640000}"/>
    <cellStyle name="Normal 3 2 2 2 2 7 2 3 2 2" xfId="21214" xr:uid="{00000000-0005-0000-0000-00001B640000}"/>
    <cellStyle name="Normal 3 2 2 2 2 7 2 3 3" xfId="21215" xr:uid="{00000000-0005-0000-0000-00001C640000}"/>
    <cellStyle name="Normal 3 2 2 2 2 7 2 3 3 2" xfId="21216" xr:uid="{00000000-0005-0000-0000-00001D640000}"/>
    <cellStyle name="Normal 3 2 2 2 2 7 2 3 4" xfId="21217" xr:uid="{00000000-0005-0000-0000-00001E640000}"/>
    <cellStyle name="Normal 3 2 2 2 2 7 2 4" xfId="21218" xr:uid="{00000000-0005-0000-0000-00001F640000}"/>
    <cellStyle name="Normal 3 2 2 2 2 7 2 4 2" xfId="21219" xr:uid="{00000000-0005-0000-0000-000020640000}"/>
    <cellStyle name="Normal 3 2 2 2 2 7 2 5" xfId="21220" xr:uid="{00000000-0005-0000-0000-000021640000}"/>
    <cellStyle name="Normal 3 2 2 2 2 7 2 5 2" xfId="21221" xr:uid="{00000000-0005-0000-0000-000022640000}"/>
    <cellStyle name="Normal 3 2 2 2 2 7 2 6" xfId="21222" xr:uid="{00000000-0005-0000-0000-000023640000}"/>
    <cellStyle name="Normal 3 2 2 2 2 7 3" xfId="21223" xr:uid="{00000000-0005-0000-0000-000024640000}"/>
    <cellStyle name="Normal 3 2 2 2 2 7 3 2" xfId="21224" xr:uid="{00000000-0005-0000-0000-000025640000}"/>
    <cellStyle name="Normal 3 2 2 2 2 7 3 2 2" xfId="21225" xr:uid="{00000000-0005-0000-0000-000026640000}"/>
    <cellStyle name="Normal 3 2 2 2 2 7 3 2 2 2" xfId="21226" xr:uid="{00000000-0005-0000-0000-000027640000}"/>
    <cellStyle name="Normal 3 2 2 2 2 7 3 2 3" xfId="21227" xr:uid="{00000000-0005-0000-0000-000028640000}"/>
    <cellStyle name="Normal 3 2 2 2 2 7 3 2 3 2" xfId="21228" xr:uid="{00000000-0005-0000-0000-000029640000}"/>
    <cellStyle name="Normal 3 2 2 2 2 7 3 2 4" xfId="21229" xr:uid="{00000000-0005-0000-0000-00002A640000}"/>
    <cellStyle name="Normal 3 2 2 2 2 7 3 3" xfId="21230" xr:uid="{00000000-0005-0000-0000-00002B640000}"/>
    <cellStyle name="Normal 3 2 2 2 2 7 3 3 2" xfId="21231" xr:uid="{00000000-0005-0000-0000-00002C640000}"/>
    <cellStyle name="Normal 3 2 2 2 2 7 3 4" xfId="21232" xr:uid="{00000000-0005-0000-0000-00002D640000}"/>
    <cellStyle name="Normal 3 2 2 2 2 7 3 4 2" xfId="21233" xr:uid="{00000000-0005-0000-0000-00002E640000}"/>
    <cellStyle name="Normal 3 2 2 2 2 7 3 5" xfId="21234" xr:uid="{00000000-0005-0000-0000-00002F640000}"/>
    <cellStyle name="Normal 3 2 2 2 2 7 4" xfId="21235" xr:uid="{00000000-0005-0000-0000-000030640000}"/>
    <cellStyle name="Normal 3 2 2 2 2 7 4 2" xfId="21236" xr:uid="{00000000-0005-0000-0000-000031640000}"/>
    <cellStyle name="Normal 3 2 2 2 2 7 4 2 2" xfId="21237" xr:uid="{00000000-0005-0000-0000-000032640000}"/>
    <cellStyle name="Normal 3 2 2 2 2 7 4 3" xfId="21238" xr:uid="{00000000-0005-0000-0000-000033640000}"/>
    <cellStyle name="Normal 3 2 2 2 2 7 4 3 2" xfId="21239" xr:uid="{00000000-0005-0000-0000-000034640000}"/>
    <cellStyle name="Normal 3 2 2 2 2 7 4 4" xfId="21240" xr:uid="{00000000-0005-0000-0000-000035640000}"/>
    <cellStyle name="Normal 3 2 2 2 2 7 5" xfId="21241" xr:uid="{00000000-0005-0000-0000-000036640000}"/>
    <cellStyle name="Normal 3 2 2 2 2 7 5 2" xfId="21242" xr:uid="{00000000-0005-0000-0000-000037640000}"/>
    <cellStyle name="Normal 3 2 2 2 2 7 6" xfId="21243" xr:uid="{00000000-0005-0000-0000-000038640000}"/>
    <cellStyle name="Normal 3 2 2 2 2 7 6 2" xfId="21244" xr:uid="{00000000-0005-0000-0000-000039640000}"/>
    <cellStyle name="Normal 3 2 2 2 2 7 7" xfId="21245" xr:uid="{00000000-0005-0000-0000-00003A640000}"/>
    <cellStyle name="Normal 3 2 2 2 2 8" xfId="21246" xr:uid="{00000000-0005-0000-0000-00003B640000}"/>
    <cellStyle name="Normal 3 2 2 2 2 8 2" xfId="21247" xr:uid="{00000000-0005-0000-0000-00003C640000}"/>
    <cellStyle name="Normal 3 2 2 2 2 8 2 2" xfId="21248" xr:uid="{00000000-0005-0000-0000-00003D640000}"/>
    <cellStyle name="Normal 3 2 2 2 2 8 2 2 2" xfId="21249" xr:uid="{00000000-0005-0000-0000-00003E640000}"/>
    <cellStyle name="Normal 3 2 2 2 2 8 2 2 2 2" xfId="21250" xr:uid="{00000000-0005-0000-0000-00003F640000}"/>
    <cellStyle name="Normal 3 2 2 2 2 8 2 2 2 2 2" xfId="21251" xr:uid="{00000000-0005-0000-0000-000040640000}"/>
    <cellStyle name="Normal 3 2 2 2 2 8 2 2 2 3" xfId="21252" xr:uid="{00000000-0005-0000-0000-000041640000}"/>
    <cellStyle name="Normal 3 2 2 2 2 8 2 2 2 3 2" xfId="21253" xr:uid="{00000000-0005-0000-0000-000042640000}"/>
    <cellStyle name="Normal 3 2 2 2 2 8 2 2 2 4" xfId="21254" xr:uid="{00000000-0005-0000-0000-000043640000}"/>
    <cellStyle name="Normal 3 2 2 2 2 8 2 2 3" xfId="21255" xr:uid="{00000000-0005-0000-0000-000044640000}"/>
    <cellStyle name="Normal 3 2 2 2 2 8 2 2 3 2" xfId="21256" xr:uid="{00000000-0005-0000-0000-000045640000}"/>
    <cellStyle name="Normal 3 2 2 2 2 8 2 2 4" xfId="21257" xr:uid="{00000000-0005-0000-0000-000046640000}"/>
    <cellStyle name="Normal 3 2 2 2 2 8 2 2 4 2" xfId="21258" xr:uid="{00000000-0005-0000-0000-000047640000}"/>
    <cellStyle name="Normal 3 2 2 2 2 8 2 2 5" xfId="21259" xr:uid="{00000000-0005-0000-0000-000048640000}"/>
    <cellStyle name="Normal 3 2 2 2 2 8 2 3" xfId="21260" xr:uid="{00000000-0005-0000-0000-000049640000}"/>
    <cellStyle name="Normal 3 2 2 2 2 8 2 3 2" xfId="21261" xr:uid="{00000000-0005-0000-0000-00004A640000}"/>
    <cellStyle name="Normal 3 2 2 2 2 8 2 3 2 2" xfId="21262" xr:uid="{00000000-0005-0000-0000-00004B640000}"/>
    <cellStyle name="Normal 3 2 2 2 2 8 2 3 3" xfId="21263" xr:uid="{00000000-0005-0000-0000-00004C640000}"/>
    <cellStyle name="Normal 3 2 2 2 2 8 2 3 3 2" xfId="21264" xr:uid="{00000000-0005-0000-0000-00004D640000}"/>
    <cellStyle name="Normal 3 2 2 2 2 8 2 3 4" xfId="21265" xr:uid="{00000000-0005-0000-0000-00004E640000}"/>
    <cellStyle name="Normal 3 2 2 2 2 8 2 4" xfId="21266" xr:uid="{00000000-0005-0000-0000-00004F640000}"/>
    <cellStyle name="Normal 3 2 2 2 2 8 2 4 2" xfId="21267" xr:uid="{00000000-0005-0000-0000-000050640000}"/>
    <cellStyle name="Normal 3 2 2 2 2 8 2 5" xfId="21268" xr:uid="{00000000-0005-0000-0000-000051640000}"/>
    <cellStyle name="Normal 3 2 2 2 2 8 2 5 2" xfId="21269" xr:uid="{00000000-0005-0000-0000-000052640000}"/>
    <cellStyle name="Normal 3 2 2 2 2 8 2 6" xfId="21270" xr:uid="{00000000-0005-0000-0000-000053640000}"/>
    <cellStyle name="Normal 3 2 2 2 2 8 3" xfId="21271" xr:uid="{00000000-0005-0000-0000-000054640000}"/>
    <cellStyle name="Normal 3 2 2 2 2 8 3 2" xfId="21272" xr:uid="{00000000-0005-0000-0000-000055640000}"/>
    <cellStyle name="Normal 3 2 2 2 2 8 3 2 2" xfId="21273" xr:uid="{00000000-0005-0000-0000-000056640000}"/>
    <cellStyle name="Normal 3 2 2 2 2 8 3 2 2 2" xfId="21274" xr:uid="{00000000-0005-0000-0000-000057640000}"/>
    <cellStyle name="Normal 3 2 2 2 2 8 3 2 3" xfId="21275" xr:uid="{00000000-0005-0000-0000-000058640000}"/>
    <cellStyle name="Normal 3 2 2 2 2 8 3 2 3 2" xfId="21276" xr:uid="{00000000-0005-0000-0000-000059640000}"/>
    <cellStyle name="Normal 3 2 2 2 2 8 3 2 4" xfId="21277" xr:uid="{00000000-0005-0000-0000-00005A640000}"/>
    <cellStyle name="Normal 3 2 2 2 2 8 3 3" xfId="21278" xr:uid="{00000000-0005-0000-0000-00005B640000}"/>
    <cellStyle name="Normal 3 2 2 2 2 8 3 3 2" xfId="21279" xr:uid="{00000000-0005-0000-0000-00005C640000}"/>
    <cellStyle name="Normal 3 2 2 2 2 8 3 4" xfId="21280" xr:uid="{00000000-0005-0000-0000-00005D640000}"/>
    <cellStyle name="Normal 3 2 2 2 2 8 3 4 2" xfId="21281" xr:uid="{00000000-0005-0000-0000-00005E640000}"/>
    <cellStyle name="Normal 3 2 2 2 2 8 3 5" xfId="21282" xr:uid="{00000000-0005-0000-0000-00005F640000}"/>
    <cellStyle name="Normal 3 2 2 2 2 8 4" xfId="21283" xr:uid="{00000000-0005-0000-0000-000060640000}"/>
    <cellStyle name="Normal 3 2 2 2 2 8 4 2" xfId="21284" xr:uid="{00000000-0005-0000-0000-000061640000}"/>
    <cellStyle name="Normal 3 2 2 2 2 8 4 2 2" xfId="21285" xr:uid="{00000000-0005-0000-0000-000062640000}"/>
    <cellStyle name="Normal 3 2 2 2 2 8 4 3" xfId="21286" xr:uid="{00000000-0005-0000-0000-000063640000}"/>
    <cellStyle name="Normal 3 2 2 2 2 8 4 3 2" xfId="21287" xr:uid="{00000000-0005-0000-0000-000064640000}"/>
    <cellStyle name="Normal 3 2 2 2 2 8 4 4" xfId="21288" xr:uid="{00000000-0005-0000-0000-000065640000}"/>
    <cellStyle name="Normal 3 2 2 2 2 8 5" xfId="21289" xr:uid="{00000000-0005-0000-0000-000066640000}"/>
    <cellStyle name="Normal 3 2 2 2 2 8 5 2" xfId="21290" xr:uid="{00000000-0005-0000-0000-000067640000}"/>
    <cellStyle name="Normal 3 2 2 2 2 8 6" xfId="21291" xr:uid="{00000000-0005-0000-0000-000068640000}"/>
    <cellStyle name="Normal 3 2 2 2 2 8 6 2" xfId="21292" xr:uid="{00000000-0005-0000-0000-000069640000}"/>
    <cellStyle name="Normal 3 2 2 2 2 8 7" xfId="21293" xr:uid="{00000000-0005-0000-0000-00006A640000}"/>
    <cellStyle name="Normal 3 2 2 2 2 9" xfId="21294" xr:uid="{00000000-0005-0000-0000-00006B640000}"/>
    <cellStyle name="Normal 3 2 2 2 2 9 2" xfId="21295" xr:uid="{00000000-0005-0000-0000-00006C640000}"/>
    <cellStyle name="Normal 3 2 2 2 2 9 2 2" xfId="21296" xr:uid="{00000000-0005-0000-0000-00006D640000}"/>
    <cellStyle name="Normal 3 2 2 2 2 9 2 2 2" xfId="21297" xr:uid="{00000000-0005-0000-0000-00006E640000}"/>
    <cellStyle name="Normal 3 2 2 2 2 9 2 2 2 2" xfId="21298" xr:uid="{00000000-0005-0000-0000-00006F640000}"/>
    <cellStyle name="Normal 3 2 2 2 2 9 2 2 3" xfId="21299" xr:uid="{00000000-0005-0000-0000-000070640000}"/>
    <cellStyle name="Normal 3 2 2 2 2 9 2 2 3 2" xfId="21300" xr:uid="{00000000-0005-0000-0000-000071640000}"/>
    <cellStyle name="Normal 3 2 2 2 2 9 2 2 4" xfId="21301" xr:uid="{00000000-0005-0000-0000-000072640000}"/>
    <cellStyle name="Normal 3 2 2 2 2 9 2 3" xfId="21302" xr:uid="{00000000-0005-0000-0000-000073640000}"/>
    <cellStyle name="Normal 3 2 2 2 2 9 2 3 2" xfId="21303" xr:uid="{00000000-0005-0000-0000-000074640000}"/>
    <cellStyle name="Normal 3 2 2 2 2 9 2 4" xfId="21304" xr:uid="{00000000-0005-0000-0000-000075640000}"/>
    <cellStyle name="Normal 3 2 2 2 2 9 2 4 2" xfId="21305" xr:uid="{00000000-0005-0000-0000-000076640000}"/>
    <cellStyle name="Normal 3 2 2 2 2 9 2 5" xfId="21306" xr:uid="{00000000-0005-0000-0000-000077640000}"/>
    <cellStyle name="Normal 3 2 2 2 2 9 3" xfId="21307" xr:uid="{00000000-0005-0000-0000-000078640000}"/>
    <cellStyle name="Normal 3 2 2 2 2 9 3 2" xfId="21308" xr:uid="{00000000-0005-0000-0000-000079640000}"/>
    <cellStyle name="Normal 3 2 2 2 2 9 3 2 2" xfId="21309" xr:uid="{00000000-0005-0000-0000-00007A640000}"/>
    <cellStyle name="Normal 3 2 2 2 2 9 3 3" xfId="21310" xr:uid="{00000000-0005-0000-0000-00007B640000}"/>
    <cellStyle name="Normal 3 2 2 2 2 9 3 3 2" xfId="21311" xr:uid="{00000000-0005-0000-0000-00007C640000}"/>
    <cellStyle name="Normal 3 2 2 2 2 9 3 4" xfId="21312" xr:uid="{00000000-0005-0000-0000-00007D640000}"/>
    <cellStyle name="Normal 3 2 2 2 2 9 4" xfId="21313" xr:uid="{00000000-0005-0000-0000-00007E640000}"/>
    <cellStyle name="Normal 3 2 2 2 2 9 4 2" xfId="21314" xr:uid="{00000000-0005-0000-0000-00007F640000}"/>
    <cellStyle name="Normal 3 2 2 2 2 9 5" xfId="21315" xr:uid="{00000000-0005-0000-0000-000080640000}"/>
    <cellStyle name="Normal 3 2 2 2 2 9 5 2" xfId="21316" xr:uid="{00000000-0005-0000-0000-000081640000}"/>
    <cellStyle name="Normal 3 2 2 2 2 9 6" xfId="21317" xr:uid="{00000000-0005-0000-0000-000082640000}"/>
    <cellStyle name="Normal 3 2 2 2 20" xfId="56078" xr:uid="{00000000-0005-0000-0000-000083640000}"/>
    <cellStyle name="Normal 3 2 2 2 21" xfId="56079" xr:uid="{00000000-0005-0000-0000-000084640000}"/>
    <cellStyle name="Normal 3 2 2 2 22" xfId="56080" xr:uid="{00000000-0005-0000-0000-000085640000}"/>
    <cellStyle name="Normal 3 2 2 2 23" xfId="56081" xr:uid="{00000000-0005-0000-0000-000086640000}"/>
    <cellStyle name="Normal 3 2 2 2 24" xfId="56082" xr:uid="{00000000-0005-0000-0000-000087640000}"/>
    <cellStyle name="Normal 3 2 2 2 25" xfId="56083" xr:uid="{00000000-0005-0000-0000-000088640000}"/>
    <cellStyle name="Normal 3 2 2 2 26" xfId="56084" xr:uid="{00000000-0005-0000-0000-000089640000}"/>
    <cellStyle name="Normal 3 2 2 2 27" xfId="56085" xr:uid="{00000000-0005-0000-0000-00008A640000}"/>
    <cellStyle name="Normal 3 2 2 2 28" xfId="56086" xr:uid="{00000000-0005-0000-0000-00008B640000}"/>
    <cellStyle name="Normal 3 2 2 2 29" xfId="56087" xr:uid="{00000000-0005-0000-0000-00008C640000}"/>
    <cellStyle name="Normal 3 2 2 2 3" xfId="4690" xr:uid="{00000000-0005-0000-0000-00008D640000}"/>
    <cellStyle name="Normal 3 2 2 2 3 10" xfId="21318" xr:uid="{00000000-0005-0000-0000-00008E640000}"/>
    <cellStyle name="Normal 3 2 2 2 3 10 2" xfId="21319" xr:uid="{00000000-0005-0000-0000-00008F640000}"/>
    <cellStyle name="Normal 3 2 2 2 3 11" xfId="21320" xr:uid="{00000000-0005-0000-0000-000090640000}"/>
    <cellStyle name="Normal 3 2 2 2 3 11 2" xfId="21321" xr:uid="{00000000-0005-0000-0000-000091640000}"/>
    <cellStyle name="Normal 3 2 2 2 3 12" xfId="21322" xr:uid="{00000000-0005-0000-0000-000092640000}"/>
    <cellStyle name="Normal 3 2 2 2 3 2" xfId="4691" xr:uid="{00000000-0005-0000-0000-000093640000}"/>
    <cellStyle name="Normal 3 2 2 2 3 2 10" xfId="21323" xr:uid="{00000000-0005-0000-0000-000094640000}"/>
    <cellStyle name="Normal 3 2 2 2 3 2 10 2" xfId="21324" xr:uid="{00000000-0005-0000-0000-000095640000}"/>
    <cellStyle name="Normal 3 2 2 2 3 2 11" xfId="21325" xr:uid="{00000000-0005-0000-0000-000096640000}"/>
    <cellStyle name="Normal 3 2 2 2 3 2 2" xfId="4692" xr:uid="{00000000-0005-0000-0000-000097640000}"/>
    <cellStyle name="Normal 3 2 2 2 3 2 2 10" xfId="21326" xr:uid="{00000000-0005-0000-0000-000098640000}"/>
    <cellStyle name="Normal 3 2 2 2 3 2 2 2" xfId="4693" xr:uid="{00000000-0005-0000-0000-000099640000}"/>
    <cellStyle name="Normal 3 2 2 2 3 2 2 2 2" xfId="21327" xr:uid="{00000000-0005-0000-0000-00009A640000}"/>
    <cellStyle name="Normal 3 2 2 2 3 2 2 2 2 2" xfId="21328" xr:uid="{00000000-0005-0000-0000-00009B640000}"/>
    <cellStyle name="Normal 3 2 2 2 3 2 2 2 2 2 2" xfId="21329" xr:uid="{00000000-0005-0000-0000-00009C640000}"/>
    <cellStyle name="Normal 3 2 2 2 3 2 2 2 2 2 2 2" xfId="21330" xr:uid="{00000000-0005-0000-0000-00009D640000}"/>
    <cellStyle name="Normal 3 2 2 2 3 2 2 2 2 2 2 2 2" xfId="21331" xr:uid="{00000000-0005-0000-0000-00009E640000}"/>
    <cellStyle name="Normal 3 2 2 2 3 2 2 2 2 2 2 2 2 2" xfId="21332" xr:uid="{00000000-0005-0000-0000-00009F640000}"/>
    <cellStyle name="Normal 3 2 2 2 3 2 2 2 2 2 2 2 3" xfId="21333" xr:uid="{00000000-0005-0000-0000-0000A0640000}"/>
    <cellStyle name="Normal 3 2 2 2 3 2 2 2 2 2 2 2 3 2" xfId="21334" xr:uid="{00000000-0005-0000-0000-0000A1640000}"/>
    <cellStyle name="Normal 3 2 2 2 3 2 2 2 2 2 2 2 4" xfId="21335" xr:uid="{00000000-0005-0000-0000-0000A2640000}"/>
    <cellStyle name="Normal 3 2 2 2 3 2 2 2 2 2 2 3" xfId="21336" xr:uid="{00000000-0005-0000-0000-0000A3640000}"/>
    <cellStyle name="Normal 3 2 2 2 3 2 2 2 2 2 2 3 2" xfId="21337" xr:uid="{00000000-0005-0000-0000-0000A4640000}"/>
    <cellStyle name="Normal 3 2 2 2 3 2 2 2 2 2 2 4" xfId="21338" xr:uid="{00000000-0005-0000-0000-0000A5640000}"/>
    <cellStyle name="Normal 3 2 2 2 3 2 2 2 2 2 2 4 2" xfId="21339" xr:uid="{00000000-0005-0000-0000-0000A6640000}"/>
    <cellStyle name="Normal 3 2 2 2 3 2 2 2 2 2 2 5" xfId="21340" xr:uid="{00000000-0005-0000-0000-0000A7640000}"/>
    <cellStyle name="Normal 3 2 2 2 3 2 2 2 2 2 3" xfId="21341" xr:uid="{00000000-0005-0000-0000-0000A8640000}"/>
    <cellStyle name="Normal 3 2 2 2 3 2 2 2 2 2 3 2" xfId="21342" xr:uid="{00000000-0005-0000-0000-0000A9640000}"/>
    <cellStyle name="Normal 3 2 2 2 3 2 2 2 2 2 3 2 2" xfId="21343" xr:uid="{00000000-0005-0000-0000-0000AA640000}"/>
    <cellStyle name="Normal 3 2 2 2 3 2 2 2 2 2 3 3" xfId="21344" xr:uid="{00000000-0005-0000-0000-0000AB640000}"/>
    <cellStyle name="Normal 3 2 2 2 3 2 2 2 2 2 3 3 2" xfId="21345" xr:uid="{00000000-0005-0000-0000-0000AC640000}"/>
    <cellStyle name="Normal 3 2 2 2 3 2 2 2 2 2 3 4" xfId="21346" xr:uid="{00000000-0005-0000-0000-0000AD640000}"/>
    <cellStyle name="Normal 3 2 2 2 3 2 2 2 2 2 4" xfId="21347" xr:uid="{00000000-0005-0000-0000-0000AE640000}"/>
    <cellStyle name="Normal 3 2 2 2 3 2 2 2 2 2 4 2" xfId="21348" xr:uid="{00000000-0005-0000-0000-0000AF640000}"/>
    <cellStyle name="Normal 3 2 2 2 3 2 2 2 2 2 5" xfId="21349" xr:uid="{00000000-0005-0000-0000-0000B0640000}"/>
    <cellStyle name="Normal 3 2 2 2 3 2 2 2 2 2 5 2" xfId="21350" xr:uid="{00000000-0005-0000-0000-0000B1640000}"/>
    <cellStyle name="Normal 3 2 2 2 3 2 2 2 2 2 6" xfId="21351" xr:uid="{00000000-0005-0000-0000-0000B2640000}"/>
    <cellStyle name="Normal 3 2 2 2 3 2 2 2 2 3" xfId="21352" xr:uid="{00000000-0005-0000-0000-0000B3640000}"/>
    <cellStyle name="Normal 3 2 2 2 3 2 2 2 2 3 2" xfId="21353" xr:uid="{00000000-0005-0000-0000-0000B4640000}"/>
    <cellStyle name="Normal 3 2 2 2 3 2 2 2 2 3 2 2" xfId="21354" xr:uid="{00000000-0005-0000-0000-0000B5640000}"/>
    <cellStyle name="Normal 3 2 2 2 3 2 2 2 2 3 2 2 2" xfId="21355" xr:uid="{00000000-0005-0000-0000-0000B6640000}"/>
    <cellStyle name="Normal 3 2 2 2 3 2 2 2 2 3 2 3" xfId="21356" xr:uid="{00000000-0005-0000-0000-0000B7640000}"/>
    <cellStyle name="Normal 3 2 2 2 3 2 2 2 2 3 2 3 2" xfId="21357" xr:uid="{00000000-0005-0000-0000-0000B8640000}"/>
    <cellStyle name="Normal 3 2 2 2 3 2 2 2 2 3 2 4" xfId="21358" xr:uid="{00000000-0005-0000-0000-0000B9640000}"/>
    <cellStyle name="Normal 3 2 2 2 3 2 2 2 2 3 3" xfId="21359" xr:uid="{00000000-0005-0000-0000-0000BA640000}"/>
    <cellStyle name="Normal 3 2 2 2 3 2 2 2 2 3 3 2" xfId="21360" xr:uid="{00000000-0005-0000-0000-0000BB640000}"/>
    <cellStyle name="Normal 3 2 2 2 3 2 2 2 2 3 4" xfId="21361" xr:uid="{00000000-0005-0000-0000-0000BC640000}"/>
    <cellStyle name="Normal 3 2 2 2 3 2 2 2 2 3 4 2" xfId="21362" xr:uid="{00000000-0005-0000-0000-0000BD640000}"/>
    <cellStyle name="Normal 3 2 2 2 3 2 2 2 2 3 5" xfId="21363" xr:uid="{00000000-0005-0000-0000-0000BE640000}"/>
    <cellStyle name="Normal 3 2 2 2 3 2 2 2 2 4" xfId="21364" xr:uid="{00000000-0005-0000-0000-0000BF640000}"/>
    <cellStyle name="Normal 3 2 2 2 3 2 2 2 2 4 2" xfId="21365" xr:uid="{00000000-0005-0000-0000-0000C0640000}"/>
    <cellStyle name="Normal 3 2 2 2 3 2 2 2 2 4 2 2" xfId="21366" xr:uid="{00000000-0005-0000-0000-0000C1640000}"/>
    <cellStyle name="Normal 3 2 2 2 3 2 2 2 2 4 3" xfId="21367" xr:uid="{00000000-0005-0000-0000-0000C2640000}"/>
    <cellStyle name="Normal 3 2 2 2 3 2 2 2 2 4 3 2" xfId="21368" xr:uid="{00000000-0005-0000-0000-0000C3640000}"/>
    <cellStyle name="Normal 3 2 2 2 3 2 2 2 2 4 4" xfId="21369" xr:uid="{00000000-0005-0000-0000-0000C4640000}"/>
    <cellStyle name="Normal 3 2 2 2 3 2 2 2 2 5" xfId="21370" xr:uid="{00000000-0005-0000-0000-0000C5640000}"/>
    <cellStyle name="Normal 3 2 2 2 3 2 2 2 2 5 2" xfId="21371" xr:uid="{00000000-0005-0000-0000-0000C6640000}"/>
    <cellStyle name="Normal 3 2 2 2 3 2 2 2 2 6" xfId="21372" xr:uid="{00000000-0005-0000-0000-0000C7640000}"/>
    <cellStyle name="Normal 3 2 2 2 3 2 2 2 2 6 2" xfId="21373" xr:uid="{00000000-0005-0000-0000-0000C8640000}"/>
    <cellStyle name="Normal 3 2 2 2 3 2 2 2 2 7" xfId="21374" xr:uid="{00000000-0005-0000-0000-0000C9640000}"/>
    <cellStyle name="Normal 3 2 2 2 3 2 2 2 3" xfId="21375" xr:uid="{00000000-0005-0000-0000-0000CA640000}"/>
    <cellStyle name="Normal 3 2 2 2 3 2 2 2 3 2" xfId="21376" xr:uid="{00000000-0005-0000-0000-0000CB640000}"/>
    <cellStyle name="Normal 3 2 2 2 3 2 2 2 3 2 2" xfId="21377" xr:uid="{00000000-0005-0000-0000-0000CC640000}"/>
    <cellStyle name="Normal 3 2 2 2 3 2 2 2 3 2 2 2" xfId="21378" xr:uid="{00000000-0005-0000-0000-0000CD640000}"/>
    <cellStyle name="Normal 3 2 2 2 3 2 2 2 3 2 2 2 2" xfId="21379" xr:uid="{00000000-0005-0000-0000-0000CE640000}"/>
    <cellStyle name="Normal 3 2 2 2 3 2 2 2 3 2 2 2 2 2" xfId="21380" xr:uid="{00000000-0005-0000-0000-0000CF640000}"/>
    <cellStyle name="Normal 3 2 2 2 3 2 2 2 3 2 2 2 3" xfId="21381" xr:uid="{00000000-0005-0000-0000-0000D0640000}"/>
    <cellStyle name="Normal 3 2 2 2 3 2 2 2 3 2 2 2 3 2" xfId="21382" xr:uid="{00000000-0005-0000-0000-0000D1640000}"/>
    <cellStyle name="Normal 3 2 2 2 3 2 2 2 3 2 2 2 4" xfId="21383" xr:uid="{00000000-0005-0000-0000-0000D2640000}"/>
    <cellStyle name="Normal 3 2 2 2 3 2 2 2 3 2 2 3" xfId="21384" xr:uid="{00000000-0005-0000-0000-0000D3640000}"/>
    <cellStyle name="Normal 3 2 2 2 3 2 2 2 3 2 2 3 2" xfId="21385" xr:uid="{00000000-0005-0000-0000-0000D4640000}"/>
    <cellStyle name="Normal 3 2 2 2 3 2 2 2 3 2 2 4" xfId="21386" xr:uid="{00000000-0005-0000-0000-0000D5640000}"/>
    <cellStyle name="Normal 3 2 2 2 3 2 2 2 3 2 2 4 2" xfId="21387" xr:uid="{00000000-0005-0000-0000-0000D6640000}"/>
    <cellStyle name="Normal 3 2 2 2 3 2 2 2 3 2 2 5" xfId="21388" xr:uid="{00000000-0005-0000-0000-0000D7640000}"/>
    <cellStyle name="Normal 3 2 2 2 3 2 2 2 3 2 3" xfId="21389" xr:uid="{00000000-0005-0000-0000-0000D8640000}"/>
    <cellStyle name="Normal 3 2 2 2 3 2 2 2 3 2 3 2" xfId="21390" xr:uid="{00000000-0005-0000-0000-0000D9640000}"/>
    <cellStyle name="Normal 3 2 2 2 3 2 2 2 3 2 3 2 2" xfId="21391" xr:uid="{00000000-0005-0000-0000-0000DA640000}"/>
    <cellStyle name="Normal 3 2 2 2 3 2 2 2 3 2 3 3" xfId="21392" xr:uid="{00000000-0005-0000-0000-0000DB640000}"/>
    <cellStyle name="Normal 3 2 2 2 3 2 2 2 3 2 3 3 2" xfId="21393" xr:uid="{00000000-0005-0000-0000-0000DC640000}"/>
    <cellStyle name="Normal 3 2 2 2 3 2 2 2 3 2 3 4" xfId="21394" xr:uid="{00000000-0005-0000-0000-0000DD640000}"/>
    <cellStyle name="Normal 3 2 2 2 3 2 2 2 3 2 4" xfId="21395" xr:uid="{00000000-0005-0000-0000-0000DE640000}"/>
    <cellStyle name="Normal 3 2 2 2 3 2 2 2 3 2 4 2" xfId="21396" xr:uid="{00000000-0005-0000-0000-0000DF640000}"/>
    <cellStyle name="Normal 3 2 2 2 3 2 2 2 3 2 5" xfId="21397" xr:uid="{00000000-0005-0000-0000-0000E0640000}"/>
    <cellStyle name="Normal 3 2 2 2 3 2 2 2 3 2 5 2" xfId="21398" xr:uid="{00000000-0005-0000-0000-0000E1640000}"/>
    <cellStyle name="Normal 3 2 2 2 3 2 2 2 3 2 6" xfId="21399" xr:uid="{00000000-0005-0000-0000-0000E2640000}"/>
    <cellStyle name="Normal 3 2 2 2 3 2 2 2 3 3" xfId="21400" xr:uid="{00000000-0005-0000-0000-0000E3640000}"/>
    <cellStyle name="Normal 3 2 2 2 3 2 2 2 3 3 2" xfId="21401" xr:uid="{00000000-0005-0000-0000-0000E4640000}"/>
    <cellStyle name="Normal 3 2 2 2 3 2 2 2 3 3 2 2" xfId="21402" xr:uid="{00000000-0005-0000-0000-0000E5640000}"/>
    <cellStyle name="Normal 3 2 2 2 3 2 2 2 3 3 2 2 2" xfId="21403" xr:uid="{00000000-0005-0000-0000-0000E6640000}"/>
    <cellStyle name="Normal 3 2 2 2 3 2 2 2 3 3 2 3" xfId="21404" xr:uid="{00000000-0005-0000-0000-0000E7640000}"/>
    <cellStyle name="Normal 3 2 2 2 3 2 2 2 3 3 2 3 2" xfId="21405" xr:uid="{00000000-0005-0000-0000-0000E8640000}"/>
    <cellStyle name="Normal 3 2 2 2 3 2 2 2 3 3 2 4" xfId="21406" xr:uid="{00000000-0005-0000-0000-0000E9640000}"/>
    <cellStyle name="Normal 3 2 2 2 3 2 2 2 3 3 3" xfId="21407" xr:uid="{00000000-0005-0000-0000-0000EA640000}"/>
    <cellStyle name="Normal 3 2 2 2 3 2 2 2 3 3 3 2" xfId="21408" xr:uid="{00000000-0005-0000-0000-0000EB640000}"/>
    <cellStyle name="Normal 3 2 2 2 3 2 2 2 3 3 4" xfId="21409" xr:uid="{00000000-0005-0000-0000-0000EC640000}"/>
    <cellStyle name="Normal 3 2 2 2 3 2 2 2 3 3 4 2" xfId="21410" xr:uid="{00000000-0005-0000-0000-0000ED640000}"/>
    <cellStyle name="Normal 3 2 2 2 3 2 2 2 3 3 5" xfId="21411" xr:uid="{00000000-0005-0000-0000-0000EE640000}"/>
    <cellStyle name="Normal 3 2 2 2 3 2 2 2 3 4" xfId="21412" xr:uid="{00000000-0005-0000-0000-0000EF640000}"/>
    <cellStyle name="Normal 3 2 2 2 3 2 2 2 3 4 2" xfId="21413" xr:uid="{00000000-0005-0000-0000-0000F0640000}"/>
    <cellStyle name="Normal 3 2 2 2 3 2 2 2 3 4 2 2" xfId="21414" xr:uid="{00000000-0005-0000-0000-0000F1640000}"/>
    <cellStyle name="Normal 3 2 2 2 3 2 2 2 3 4 3" xfId="21415" xr:uid="{00000000-0005-0000-0000-0000F2640000}"/>
    <cellStyle name="Normal 3 2 2 2 3 2 2 2 3 4 3 2" xfId="21416" xr:uid="{00000000-0005-0000-0000-0000F3640000}"/>
    <cellStyle name="Normal 3 2 2 2 3 2 2 2 3 4 4" xfId="21417" xr:uid="{00000000-0005-0000-0000-0000F4640000}"/>
    <cellStyle name="Normal 3 2 2 2 3 2 2 2 3 5" xfId="21418" xr:uid="{00000000-0005-0000-0000-0000F5640000}"/>
    <cellStyle name="Normal 3 2 2 2 3 2 2 2 3 5 2" xfId="21419" xr:uid="{00000000-0005-0000-0000-0000F6640000}"/>
    <cellStyle name="Normal 3 2 2 2 3 2 2 2 3 6" xfId="21420" xr:uid="{00000000-0005-0000-0000-0000F7640000}"/>
    <cellStyle name="Normal 3 2 2 2 3 2 2 2 3 6 2" xfId="21421" xr:uid="{00000000-0005-0000-0000-0000F8640000}"/>
    <cellStyle name="Normal 3 2 2 2 3 2 2 2 3 7" xfId="21422" xr:uid="{00000000-0005-0000-0000-0000F9640000}"/>
    <cellStyle name="Normal 3 2 2 2 3 2 2 2 4" xfId="21423" xr:uid="{00000000-0005-0000-0000-0000FA640000}"/>
    <cellStyle name="Normal 3 2 2 2 3 2 2 2 4 2" xfId="21424" xr:uid="{00000000-0005-0000-0000-0000FB640000}"/>
    <cellStyle name="Normal 3 2 2 2 3 2 2 2 4 2 2" xfId="21425" xr:uid="{00000000-0005-0000-0000-0000FC640000}"/>
    <cellStyle name="Normal 3 2 2 2 3 2 2 2 4 2 2 2" xfId="21426" xr:uid="{00000000-0005-0000-0000-0000FD640000}"/>
    <cellStyle name="Normal 3 2 2 2 3 2 2 2 4 2 2 2 2" xfId="21427" xr:uid="{00000000-0005-0000-0000-0000FE640000}"/>
    <cellStyle name="Normal 3 2 2 2 3 2 2 2 4 2 2 3" xfId="21428" xr:uid="{00000000-0005-0000-0000-0000FF640000}"/>
    <cellStyle name="Normal 3 2 2 2 3 2 2 2 4 2 2 3 2" xfId="21429" xr:uid="{00000000-0005-0000-0000-000000650000}"/>
    <cellStyle name="Normal 3 2 2 2 3 2 2 2 4 2 2 4" xfId="21430" xr:uid="{00000000-0005-0000-0000-000001650000}"/>
    <cellStyle name="Normal 3 2 2 2 3 2 2 2 4 2 3" xfId="21431" xr:uid="{00000000-0005-0000-0000-000002650000}"/>
    <cellStyle name="Normal 3 2 2 2 3 2 2 2 4 2 3 2" xfId="21432" xr:uid="{00000000-0005-0000-0000-000003650000}"/>
    <cellStyle name="Normal 3 2 2 2 3 2 2 2 4 2 4" xfId="21433" xr:uid="{00000000-0005-0000-0000-000004650000}"/>
    <cellStyle name="Normal 3 2 2 2 3 2 2 2 4 2 4 2" xfId="21434" xr:uid="{00000000-0005-0000-0000-000005650000}"/>
    <cellStyle name="Normal 3 2 2 2 3 2 2 2 4 2 5" xfId="21435" xr:uid="{00000000-0005-0000-0000-000006650000}"/>
    <cellStyle name="Normal 3 2 2 2 3 2 2 2 4 3" xfId="21436" xr:uid="{00000000-0005-0000-0000-000007650000}"/>
    <cellStyle name="Normal 3 2 2 2 3 2 2 2 4 3 2" xfId="21437" xr:uid="{00000000-0005-0000-0000-000008650000}"/>
    <cellStyle name="Normal 3 2 2 2 3 2 2 2 4 3 2 2" xfId="21438" xr:uid="{00000000-0005-0000-0000-000009650000}"/>
    <cellStyle name="Normal 3 2 2 2 3 2 2 2 4 3 3" xfId="21439" xr:uid="{00000000-0005-0000-0000-00000A650000}"/>
    <cellStyle name="Normal 3 2 2 2 3 2 2 2 4 3 3 2" xfId="21440" xr:uid="{00000000-0005-0000-0000-00000B650000}"/>
    <cellStyle name="Normal 3 2 2 2 3 2 2 2 4 3 4" xfId="21441" xr:uid="{00000000-0005-0000-0000-00000C650000}"/>
    <cellStyle name="Normal 3 2 2 2 3 2 2 2 4 4" xfId="21442" xr:uid="{00000000-0005-0000-0000-00000D650000}"/>
    <cellStyle name="Normal 3 2 2 2 3 2 2 2 4 4 2" xfId="21443" xr:uid="{00000000-0005-0000-0000-00000E650000}"/>
    <cellStyle name="Normal 3 2 2 2 3 2 2 2 4 5" xfId="21444" xr:uid="{00000000-0005-0000-0000-00000F650000}"/>
    <cellStyle name="Normal 3 2 2 2 3 2 2 2 4 5 2" xfId="21445" xr:uid="{00000000-0005-0000-0000-000010650000}"/>
    <cellStyle name="Normal 3 2 2 2 3 2 2 2 4 6" xfId="21446" xr:uid="{00000000-0005-0000-0000-000011650000}"/>
    <cellStyle name="Normal 3 2 2 2 3 2 2 2 5" xfId="21447" xr:uid="{00000000-0005-0000-0000-000012650000}"/>
    <cellStyle name="Normal 3 2 2 2 3 2 2 2 5 2" xfId="21448" xr:uid="{00000000-0005-0000-0000-000013650000}"/>
    <cellStyle name="Normal 3 2 2 2 3 2 2 2 5 2 2" xfId="21449" xr:uid="{00000000-0005-0000-0000-000014650000}"/>
    <cellStyle name="Normal 3 2 2 2 3 2 2 2 5 2 2 2" xfId="21450" xr:uid="{00000000-0005-0000-0000-000015650000}"/>
    <cellStyle name="Normal 3 2 2 2 3 2 2 2 5 2 3" xfId="21451" xr:uid="{00000000-0005-0000-0000-000016650000}"/>
    <cellStyle name="Normal 3 2 2 2 3 2 2 2 5 2 3 2" xfId="21452" xr:uid="{00000000-0005-0000-0000-000017650000}"/>
    <cellStyle name="Normal 3 2 2 2 3 2 2 2 5 2 4" xfId="21453" xr:uid="{00000000-0005-0000-0000-000018650000}"/>
    <cellStyle name="Normal 3 2 2 2 3 2 2 2 5 3" xfId="21454" xr:uid="{00000000-0005-0000-0000-000019650000}"/>
    <cellStyle name="Normal 3 2 2 2 3 2 2 2 5 3 2" xfId="21455" xr:uid="{00000000-0005-0000-0000-00001A650000}"/>
    <cellStyle name="Normal 3 2 2 2 3 2 2 2 5 4" xfId="21456" xr:uid="{00000000-0005-0000-0000-00001B650000}"/>
    <cellStyle name="Normal 3 2 2 2 3 2 2 2 5 4 2" xfId="21457" xr:uid="{00000000-0005-0000-0000-00001C650000}"/>
    <cellStyle name="Normal 3 2 2 2 3 2 2 2 5 5" xfId="21458" xr:uid="{00000000-0005-0000-0000-00001D650000}"/>
    <cellStyle name="Normal 3 2 2 2 3 2 2 2 6" xfId="21459" xr:uid="{00000000-0005-0000-0000-00001E650000}"/>
    <cellStyle name="Normal 3 2 2 2 3 2 2 2 6 2" xfId="21460" xr:uid="{00000000-0005-0000-0000-00001F650000}"/>
    <cellStyle name="Normal 3 2 2 2 3 2 2 2 6 2 2" xfId="21461" xr:uid="{00000000-0005-0000-0000-000020650000}"/>
    <cellStyle name="Normal 3 2 2 2 3 2 2 2 6 3" xfId="21462" xr:uid="{00000000-0005-0000-0000-000021650000}"/>
    <cellStyle name="Normal 3 2 2 2 3 2 2 2 6 3 2" xfId="21463" xr:uid="{00000000-0005-0000-0000-000022650000}"/>
    <cellStyle name="Normal 3 2 2 2 3 2 2 2 6 4" xfId="21464" xr:uid="{00000000-0005-0000-0000-000023650000}"/>
    <cellStyle name="Normal 3 2 2 2 3 2 2 2 7" xfId="21465" xr:uid="{00000000-0005-0000-0000-000024650000}"/>
    <cellStyle name="Normal 3 2 2 2 3 2 2 2 7 2" xfId="21466" xr:uid="{00000000-0005-0000-0000-000025650000}"/>
    <cellStyle name="Normal 3 2 2 2 3 2 2 2 8" xfId="21467" xr:uid="{00000000-0005-0000-0000-000026650000}"/>
    <cellStyle name="Normal 3 2 2 2 3 2 2 2 8 2" xfId="21468" xr:uid="{00000000-0005-0000-0000-000027650000}"/>
    <cellStyle name="Normal 3 2 2 2 3 2 2 2 9" xfId="21469" xr:uid="{00000000-0005-0000-0000-000028650000}"/>
    <cellStyle name="Normal 3 2 2 2 3 2 2 3" xfId="21470" xr:uid="{00000000-0005-0000-0000-000029650000}"/>
    <cellStyle name="Normal 3 2 2 2 3 2 2 3 2" xfId="21471" xr:uid="{00000000-0005-0000-0000-00002A650000}"/>
    <cellStyle name="Normal 3 2 2 2 3 2 2 3 2 2" xfId="21472" xr:uid="{00000000-0005-0000-0000-00002B650000}"/>
    <cellStyle name="Normal 3 2 2 2 3 2 2 3 2 2 2" xfId="21473" xr:uid="{00000000-0005-0000-0000-00002C650000}"/>
    <cellStyle name="Normal 3 2 2 2 3 2 2 3 2 2 2 2" xfId="21474" xr:uid="{00000000-0005-0000-0000-00002D650000}"/>
    <cellStyle name="Normal 3 2 2 2 3 2 2 3 2 2 2 2 2" xfId="21475" xr:uid="{00000000-0005-0000-0000-00002E650000}"/>
    <cellStyle name="Normal 3 2 2 2 3 2 2 3 2 2 2 3" xfId="21476" xr:uid="{00000000-0005-0000-0000-00002F650000}"/>
    <cellStyle name="Normal 3 2 2 2 3 2 2 3 2 2 2 3 2" xfId="21477" xr:uid="{00000000-0005-0000-0000-000030650000}"/>
    <cellStyle name="Normal 3 2 2 2 3 2 2 3 2 2 2 4" xfId="21478" xr:uid="{00000000-0005-0000-0000-000031650000}"/>
    <cellStyle name="Normal 3 2 2 2 3 2 2 3 2 2 3" xfId="21479" xr:uid="{00000000-0005-0000-0000-000032650000}"/>
    <cellStyle name="Normal 3 2 2 2 3 2 2 3 2 2 3 2" xfId="21480" xr:uid="{00000000-0005-0000-0000-000033650000}"/>
    <cellStyle name="Normal 3 2 2 2 3 2 2 3 2 2 4" xfId="21481" xr:uid="{00000000-0005-0000-0000-000034650000}"/>
    <cellStyle name="Normal 3 2 2 2 3 2 2 3 2 2 4 2" xfId="21482" xr:uid="{00000000-0005-0000-0000-000035650000}"/>
    <cellStyle name="Normal 3 2 2 2 3 2 2 3 2 2 5" xfId="21483" xr:uid="{00000000-0005-0000-0000-000036650000}"/>
    <cellStyle name="Normal 3 2 2 2 3 2 2 3 2 3" xfId="21484" xr:uid="{00000000-0005-0000-0000-000037650000}"/>
    <cellStyle name="Normal 3 2 2 2 3 2 2 3 2 3 2" xfId="21485" xr:uid="{00000000-0005-0000-0000-000038650000}"/>
    <cellStyle name="Normal 3 2 2 2 3 2 2 3 2 3 2 2" xfId="21486" xr:uid="{00000000-0005-0000-0000-000039650000}"/>
    <cellStyle name="Normal 3 2 2 2 3 2 2 3 2 3 3" xfId="21487" xr:uid="{00000000-0005-0000-0000-00003A650000}"/>
    <cellStyle name="Normal 3 2 2 2 3 2 2 3 2 3 3 2" xfId="21488" xr:uid="{00000000-0005-0000-0000-00003B650000}"/>
    <cellStyle name="Normal 3 2 2 2 3 2 2 3 2 3 4" xfId="21489" xr:uid="{00000000-0005-0000-0000-00003C650000}"/>
    <cellStyle name="Normal 3 2 2 2 3 2 2 3 2 4" xfId="21490" xr:uid="{00000000-0005-0000-0000-00003D650000}"/>
    <cellStyle name="Normal 3 2 2 2 3 2 2 3 2 4 2" xfId="21491" xr:uid="{00000000-0005-0000-0000-00003E650000}"/>
    <cellStyle name="Normal 3 2 2 2 3 2 2 3 2 5" xfId="21492" xr:uid="{00000000-0005-0000-0000-00003F650000}"/>
    <cellStyle name="Normal 3 2 2 2 3 2 2 3 2 5 2" xfId="21493" xr:uid="{00000000-0005-0000-0000-000040650000}"/>
    <cellStyle name="Normal 3 2 2 2 3 2 2 3 2 6" xfId="21494" xr:uid="{00000000-0005-0000-0000-000041650000}"/>
    <cellStyle name="Normal 3 2 2 2 3 2 2 3 3" xfId="21495" xr:uid="{00000000-0005-0000-0000-000042650000}"/>
    <cellStyle name="Normal 3 2 2 2 3 2 2 3 3 2" xfId="21496" xr:uid="{00000000-0005-0000-0000-000043650000}"/>
    <cellStyle name="Normal 3 2 2 2 3 2 2 3 3 2 2" xfId="21497" xr:uid="{00000000-0005-0000-0000-000044650000}"/>
    <cellStyle name="Normal 3 2 2 2 3 2 2 3 3 2 2 2" xfId="21498" xr:uid="{00000000-0005-0000-0000-000045650000}"/>
    <cellStyle name="Normal 3 2 2 2 3 2 2 3 3 2 3" xfId="21499" xr:uid="{00000000-0005-0000-0000-000046650000}"/>
    <cellStyle name="Normal 3 2 2 2 3 2 2 3 3 2 3 2" xfId="21500" xr:uid="{00000000-0005-0000-0000-000047650000}"/>
    <cellStyle name="Normal 3 2 2 2 3 2 2 3 3 2 4" xfId="21501" xr:uid="{00000000-0005-0000-0000-000048650000}"/>
    <cellStyle name="Normal 3 2 2 2 3 2 2 3 3 3" xfId="21502" xr:uid="{00000000-0005-0000-0000-000049650000}"/>
    <cellStyle name="Normal 3 2 2 2 3 2 2 3 3 3 2" xfId="21503" xr:uid="{00000000-0005-0000-0000-00004A650000}"/>
    <cellStyle name="Normal 3 2 2 2 3 2 2 3 3 4" xfId="21504" xr:uid="{00000000-0005-0000-0000-00004B650000}"/>
    <cellStyle name="Normal 3 2 2 2 3 2 2 3 3 4 2" xfId="21505" xr:uid="{00000000-0005-0000-0000-00004C650000}"/>
    <cellStyle name="Normal 3 2 2 2 3 2 2 3 3 5" xfId="21506" xr:uid="{00000000-0005-0000-0000-00004D650000}"/>
    <cellStyle name="Normal 3 2 2 2 3 2 2 3 4" xfId="21507" xr:uid="{00000000-0005-0000-0000-00004E650000}"/>
    <cellStyle name="Normal 3 2 2 2 3 2 2 3 4 2" xfId="21508" xr:uid="{00000000-0005-0000-0000-00004F650000}"/>
    <cellStyle name="Normal 3 2 2 2 3 2 2 3 4 2 2" xfId="21509" xr:uid="{00000000-0005-0000-0000-000050650000}"/>
    <cellStyle name="Normal 3 2 2 2 3 2 2 3 4 3" xfId="21510" xr:uid="{00000000-0005-0000-0000-000051650000}"/>
    <cellStyle name="Normal 3 2 2 2 3 2 2 3 4 3 2" xfId="21511" xr:uid="{00000000-0005-0000-0000-000052650000}"/>
    <cellStyle name="Normal 3 2 2 2 3 2 2 3 4 4" xfId="21512" xr:uid="{00000000-0005-0000-0000-000053650000}"/>
    <cellStyle name="Normal 3 2 2 2 3 2 2 3 5" xfId="21513" xr:uid="{00000000-0005-0000-0000-000054650000}"/>
    <cellStyle name="Normal 3 2 2 2 3 2 2 3 5 2" xfId="21514" xr:uid="{00000000-0005-0000-0000-000055650000}"/>
    <cellStyle name="Normal 3 2 2 2 3 2 2 3 6" xfId="21515" xr:uid="{00000000-0005-0000-0000-000056650000}"/>
    <cellStyle name="Normal 3 2 2 2 3 2 2 3 6 2" xfId="21516" xr:uid="{00000000-0005-0000-0000-000057650000}"/>
    <cellStyle name="Normal 3 2 2 2 3 2 2 3 7" xfId="21517" xr:uid="{00000000-0005-0000-0000-000058650000}"/>
    <cellStyle name="Normal 3 2 2 2 3 2 2 4" xfId="21518" xr:uid="{00000000-0005-0000-0000-000059650000}"/>
    <cellStyle name="Normal 3 2 2 2 3 2 2 4 2" xfId="21519" xr:uid="{00000000-0005-0000-0000-00005A650000}"/>
    <cellStyle name="Normal 3 2 2 2 3 2 2 4 2 2" xfId="21520" xr:uid="{00000000-0005-0000-0000-00005B650000}"/>
    <cellStyle name="Normal 3 2 2 2 3 2 2 4 2 2 2" xfId="21521" xr:uid="{00000000-0005-0000-0000-00005C650000}"/>
    <cellStyle name="Normal 3 2 2 2 3 2 2 4 2 2 2 2" xfId="21522" xr:uid="{00000000-0005-0000-0000-00005D650000}"/>
    <cellStyle name="Normal 3 2 2 2 3 2 2 4 2 2 2 2 2" xfId="21523" xr:uid="{00000000-0005-0000-0000-00005E650000}"/>
    <cellStyle name="Normal 3 2 2 2 3 2 2 4 2 2 2 3" xfId="21524" xr:uid="{00000000-0005-0000-0000-00005F650000}"/>
    <cellStyle name="Normal 3 2 2 2 3 2 2 4 2 2 2 3 2" xfId="21525" xr:uid="{00000000-0005-0000-0000-000060650000}"/>
    <cellStyle name="Normal 3 2 2 2 3 2 2 4 2 2 2 4" xfId="21526" xr:uid="{00000000-0005-0000-0000-000061650000}"/>
    <cellStyle name="Normal 3 2 2 2 3 2 2 4 2 2 3" xfId="21527" xr:uid="{00000000-0005-0000-0000-000062650000}"/>
    <cellStyle name="Normal 3 2 2 2 3 2 2 4 2 2 3 2" xfId="21528" xr:uid="{00000000-0005-0000-0000-000063650000}"/>
    <cellStyle name="Normal 3 2 2 2 3 2 2 4 2 2 4" xfId="21529" xr:uid="{00000000-0005-0000-0000-000064650000}"/>
    <cellStyle name="Normal 3 2 2 2 3 2 2 4 2 2 4 2" xfId="21530" xr:uid="{00000000-0005-0000-0000-000065650000}"/>
    <cellStyle name="Normal 3 2 2 2 3 2 2 4 2 2 5" xfId="21531" xr:uid="{00000000-0005-0000-0000-000066650000}"/>
    <cellStyle name="Normal 3 2 2 2 3 2 2 4 2 3" xfId="21532" xr:uid="{00000000-0005-0000-0000-000067650000}"/>
    <cellStyle name="Normal 3 2 2 2 3 2 2 4 2 3 2" xfId="21533" xr:uid="{00000000-0005-0000-0000-000068650000}"/>
    <cellStyle name="Normal 3 2 2 2 3 2 2 4 2 3 2 2" xfId="21534" xr:uid="{00000000-0005-0000-0000-000069650000}"/>
    <cellStyle name="Normal 3 2 2 2 3 2 2 4 2 3 3" xfId="21535" xr:uid="{00000000-0005-0000-0000-00006A650000}"/>
    <cellStyle name="Normal 3 2 2 2 3 2 2 4 2 3 3 2" xfId="21536" xr:uid="{00000000-0005-0000-0000-00006B650000}"/>
    <cellStyle name="Normal 3 2 2 2 3 2 2 4 2 3 4" xfId="21537" xr:uid="{00000000-0005-0000-0000-00006C650000}"/>
    <cellStyle name="Normal 3 2 2 2 3 2 2 4 2 4" xfId="21538" xr:uid="{00000000-0005-0000-0000-00006D650000}"/>
    <cellStyle name="Normal 3 2 2 2 3 2 2 4 2 4 2" xfId="21539" xr:uid="{00000000-0005-0000-0000-00006E650000}"/>
    <cellStyle name="Normal 3 2 2 2 3 2 2 4 2 5" xfId="21540" xr:uid="{00000000-0005-0000-0000-00006F650000}"/>
    <cellStyle name="Normal 3 2 2 2 3 2 2 4 2 5 2" xfId="21541" xr:uid="{00000000-0005-0000-0000-000070650000}"/>
    <cellStyle name="Normal 3 2 2 2 3 2 2 4 2 6" xfId="21542" xr:uid="{00000000-0005-0000-0000-000071650000}"/>
    <cellStyle name="Normal 3 2 2 2 3 2 2 4 3" xfId="21543" xr:uid="{00000000-0005-0000-0000-000072650000}"/>
    <cellStyle name="Normal 3 2 2 2 3 2 2 4 3 2" xfId="21544" xr:uid="{00000000-0005-0000-0000-000073650000}"/>
    <cellStyle name="Normal 3 2 2 2 3 2 2 4 3 2 2" xfId="21545" xr:uid="{00000000-0005-0000-0000-000074650000}"/>
    <cellStyle name="Normal 3 2 2 2 3 2 2 4 3 2 2 2" xfId="21546" xr:uid="{00000000-0005-0000-0000-000075650000}"/>
    <cellStyle name="Normal 3 2 2 2 3 2 2 4 3 2 3" xfId="21547" xr:uid="{00000000-0005-0000-0000-000076650000}"/>
    <cellStyle name="Normal 3 2 2 2 3 2 2 4 3 2 3 2" xfId="21548" xr:uid="{00000000-0005-0000-0000-000077650000}"/>
    <cellStyle name="Normal 3 2 2 2 3 2 2 4 3 2 4" xfId="21549" xr:uid="{00000000-0005-0000-0000-000078650000}"/>
    <cellStyle name="Normal 3 2 2 2 3 2 2 4 3 3" xfId="21550" xr:uid="{00000000-0005-0000-0000-000079650000}"/>
    <cellStyle name="Normal 3 2 2 2 3 2 2 4 3 3 2" xfId="21551" xr:uid="{00000000-0005-0000-0000-00007A650000}"/>
    <cellStyle name="Normal 3 2 2 2 3 2 2 4 3 4" xfId="21552" xr:uid="{00000000-0005-0000-0000-00007B650000}"/>
    <cellStyle name="Normal 3 2 2 2 3 2 2 4 3 4 2" xfId="21553" xr:uid="{00000000-0005-0000-0000-00007C650000}"/>
    <cellStyle name="Normal 3 2 2 2 3 2 2 4 3 5" xfId="21554" xr:uid="{00000000-0005-0000-0000-00007D650000}"/>
    <cellStyle name="Normal 3 2 2 2 3 2 2 4 4" xfId="21555" xr:uid="{00000000-0005-0000-0000-00007E650000}"/>
    <cellStyle name="Normal 3 2 2 2 3 2 2 4 4 2" xfId="21556" xr:uid="{00000000-0005-0000-0000-00007F650000}"/>
    <cellStyle name="Normal 3 2 2 2 3 2 2 4 4 2 2" xfId="21557" xr:uid="{00000000-0005-0000-0000-000080650000}"/>
    <cellStyle name="Normal 3 2 2 2 3 2 2 4 4 3" xfId="21558" xr:uid="{00000000-0005-0000-0000-000081650000}"/>
    <cellStyle name="Normal 3 2 2 2 3 2 2 4 4 3 2" xfId="21559" xr:uid="{00000000-0005-0000-0000-000082650000}"/>
    <cellStyle name="Normal 3 2 2 2 3 2 2 4 4 4" xfId="21560" xr:uid="{00000000-0005-0000-0000-000083650000}"/>
    <cellStyle name="Normal 3 2 2 2 3 2 2 4 5" xfId="21561" xr:uid="{00000000-0005-0000-0000-000084650000}"/>
    <cellStyle name="Normal 3 2 2 2 3 2 2 4 5 2" xfId="21562" xr:uid="{00000000-0005-0000-0000-000085650000}"/>
    <cellStyle name="Normal 3 2 2 2 3 2 2 4 6" xfId="21563" xr:uid="{00000000-0005-0000-0000-000086650000}"/>
    <cellStyle name="Normal 3 2 2 2 3 2 2 4 6 2" xfId="21564" xr:uid="{00000000-0005-0000-0000-000087650000}"/>
    <cellStyle name="Normal 3 2 2 2 3 2 2 4 7" xfId="21565" xr:uid="{00000000-0005-0000-0000-000088650000}"/>
    <cellStyle name="Normal 3 2 2 2 3 2 2 5" xfId="21566" xr:uid="{00000000-0005-0000-0000-000089650000}"/>
    <cellStyle name="Normal 3 2 2 2 3 2 2 5 2" xfId="21567" xr:uid="{00000000-0005-0000-0000-00008A650000}"/>
    <cellStyle name="Normal 3 2 2 2 3 2 2 5 2 2" xfId="21568" xr:uid="{00000000-0005-0000-0000-00008B650000}"/>
    <cellStyle name="Normal 3 2 2 2 3 2 2 5 2 2 2" xfId="21569" xr:uid="{00000000-0005-0000-0000-00008C650000}"/>
    <cellStyle name="Normal 3 2 2 2 3 2 2 5 2 2 2 2" xfId="21570" xr:uid="{00000000-0005-0000-0000-00008D650000}"/>
    <cellStyle name="Normal 3 2 2 2 3 2 2 5 2 2 3" xfId="21571" xr:uid="{00000000-0005-0000-0000-00008E650000}"/>
    <cellStyle name="Normal 3 2 2 2 3 2 2 5 2 2 3 2" xfId="21572" xr:uid="{00000000-0005-0000-0000-00008F650000}"/>
    <cellStyle name="Normal 3 2 2 2 3 2 2 5 2 2 4" xfId="21573" xr:uid="{00000000-0005-0000-0000-000090650000}"/>
    <cellStyle name="Normal 3 2 2 2 3 2 2 5 2 3" xfId="21574" xr:uid="{00000000-0005-0000-0000-000091650000}"/>
    <cellStyle name="Normal 3 2 2 2 3 2 2 5 2 3 2" xfId="21575" xr:uid="{00000000-0005-0000-0000-000092650000}"/>
    <cellStyle name="Normal 3 2 2 2 3 2 2 5 2 4" xfId="21576" xr:uid="{00000000-0005-0000-0000-000093650000}"/>
    <cellStyle name="Normal 3 2 2 2 3 2 2 5 2 4 2" xfId="21577" xr:uid="{00000000-0005-0000-0000-000094650000}"/>
    <cellStyle name="Normal 3 2 2 2 3 2 2 5 2 5" xfId="21578" xr:uid="{00000000-0005-0000-0000-000095650000}"/>
    <cellStyle name="Normal 3 2 2 2 3 2 2 5 3" xfId="21579" xr:uid="{00000000-0005-0000-0000-000096650000}"/>
    <cellStyle name="Normal 3 2 2 2 3 2 2 5 3 2" xfId="21580" xr:uid="{00000000-0005-0000-0000-000097650000}"/>
    <cellStyle name="Normal 3 2 2 2 3 2 2 5 3 2 2" xfId="21581" xr:uid="{00000000-0005-0000-0000-000098650000}"/>
    <cellStyle name="Normal 3 2 2 2 3 2 2 5 3 3" xfId="21582" xr:uid="{00000000-0005-0000-0000-000099650000}"/>
    <cellStyle name="Normal 3 2 2 2 3 2 2 5 3 3 2" xfId="21583" xr:uid="{00000000-0005-0000-0000-00009A650000}"/>
    <cellStyle name="Normal 3 2 2 2 3 2 2 5 3 4" xfId="21584" xr:uid="{00000000-0005-0000-0000-00009B650000}"/>
    <cellStyle name="Normal 3 2 2 2 3 2 2 5 4" xfId="21585" xr:uid="{00000000-0005-0000-0000-00009C650000}"/>
    <cellStyle name="Normal 3 2 2 2 3 2 2 5 4 2" xfId="21586" xr:uid="{00000000-0005-0000-0000-00009D650000}"/>
    <cellStyle name="Normal 3 2 2 2 3 2 2 5 5" xfId="21587" xr:uid="{00000000-0005-0000-0000-00009E650000}"/>
    <cellStyle name="Normal 3 2 2 2 3 2 2 5 5 2" xfId="21588" xr:uid="{00000000-0005-0000-0000-00009F650000}"/>
    <cellStyle name="Normal 3 2 2 2 3 2 2 5 6" xfId="21589" xr:uid="{00000000-0005-0000-0000-0000A0650000}"/>
    <cellStyle name="Normal 3 2 2 2 3 2 2 6" xfId="21590" xr:uid="{00000000-0005-0000-0000-0000A1650000}"/>
    <cellStyle name="Normal 3 2 2 2 3 2 2 6 2" xfId="21591" xr:uid="{00000000-0005-0000-0000-0000A2650000}"/>
    <cellStyle name="Normal 3 2 2 2 3 2 2 6 2 2" xfId="21592" xr:uid="{00000000-0005-0000-0000-0000A3650000}"/>
    <cellStyle name="Normal 3 2 2 2 3 2 2 6 2 2 2" xfId="21593" xr:uid="{00000000-0005-0000-0000-0000A4650000}"/>
    <cellStyle name="Normal 3 2 2 2 3 2 2 6 2 3" xfId="21594" xr:uid="{00000000-0005-0000-0000-0000A5650000}"/>
    <cellStyle name="Normal 3 2 2 2 3 2 2 6 2 3 2" xfId="21595" xr:uid="{00000000-0005-0000-0000-0000A6650000}"/>
    <cellStyle name="Normal 3 2 2 2 3 2 2 6 2 4" xfId="21596" xr:uid="{00000000-0005-0000-0000-0000A7650000}"/>
    <cellStyle name="Normal 3 2 2 2 3 2 2 6 3" xfId="21597" xr:uid="{00000000-0005-0000-0000-0000A8650000}"/>
    <cellStyle name="Normal 3 2 2 2 3 2 2 6 3 2" xfId="21598" xr:uid="{00000000-0005-0000-0000-0000A9650000}"/>
    <cellStyle name="Normal 3 2 2 2 3 2 2 6 4" xfId="21599" xr:uid="{00000000-0005-0000-0000-0000AA650000}"/>
    <cellStyle name="Normal 3 2 2 2 3 2 2 6 4 2" xfId="21600" xr:uid="{00000000-0005-0000-0000-0000AB650000}"/>
    <cellStyle name="Normal 3 2 2 2 3 2 2 6 5" xfId="21601" xr:uid="{00000000-0005-0000-0000-0000AC650000}"/>
    <cellStyle name="Normal 3 2 2 2 3 2 2 7" xfId="21602" xr:uid="{00000000-0005-0000-0000-0000AD650000}"/>
    <cellStyle name="Normal 3 2 2 2 3 2 2 7 2" xfId="21603" xr:uid="{00000000-0005-0000-0000-0000AE650000}"/>
    <cellStyle name="Normal 3 2 2 2 3 2 2 7 2 2" xfId="21604" xr:uid="{00000000-0005-0000-0000-0000AF650000}"/>
    <cellStyle name="Normal 3 2 2 2 3 2 2 7 3" xfId="21605" xr:uid="{00000000-0005-0000-0000-0000B0650000}"/>
    <cellStyle name="Normal 3 2 2 2 3 2 2 7 3 2" xfId="21606" xr:uid="{00000000-0005-0000-0000-0000B1650000}"/>
    <cellStyle name="Normal 3 2 2 2 3 2 2 7 4" xfId="21607" xr:uid="{00000000-0005-0000-0000-0000B2650000}"/>
    <cellStyle name="Normal 3 2 2 2 3 2 2 8" xfId="21608" xr:uid="{00000000-0005-0000-0000-0000B3650000}"/>
    <cellStyle name="Normal 3 2 2 2 3 2 2 8 2" xfId="21609" xr:uid="{00000000-0005-0000-0000-0000B4650000}"/>
    <cellStyle name="Normal 3 2 2 2 3 2 2 9" xfId="21610" xr:uid="{00000000-0005-0000-0000-0000B5650000}"/>
    <cellStyle name="Normal 3 2 2 2 3 2 2 9 2" xfId="21611" xr:uid="{00000000-0005-0000-0000-0000B6650000}"/>
    <cellStyle name="Normal 3 2 2 2 3 2 3" xfId="4694" xr:uid="{00000000-0005-0000-0000-0000B7650000}"/>
    <cellStyle name="Normal 3 2 2 2 3 2 3 2" xfId="21612" xr:uid="{00000000-0005-0000-0000-0000B8650000}"/>
    <cellStyle name="Normal 3 2 2 2 3 2 3 2 2" xfId="21613" xr:uid="{00000000-0005-0000-0000-0000B9650000}"/>
    <cellStyle name="Normal 3 2 2 2 3 2 3 2 2 2" xfId="21614" xr:uid="{00000000-0005-0000-0000-0000BA650000}"/>
    <cellStyle name="Normal 3 2 2 2 3 2 3 2 2 2 2" xfId="21615" xr:uid="{00000000-0005-0000-0000-0000BB650000}"/>
    <cellStyle name="Normal 3 2 2 2 3 2 3 2 2 2 2 2" xfId="21616" xr:uid="{00000000-0005-0000-0000-0000BC650000}"/>
    <cellStyle name="Normal 3 2 2 2 3 2 3 2 2 2 2 2 2" xfId="21617" xr:uid="{00000000-0005-0000-0000-0000BD650000}"/>
    <cellStyle name="Normal 3 2 2 2 3 2 3 2 2 2 2 3" xfId="21618" xr:uid="{00000000-0005-0000-0000-0000BE650000}"/>
    <cellStyle name="Normal 3 2 2 2 3 2 3 2 2 2 2 3 2" xfId="21619" xr:uid="{00000000-0005-0000-0000-0000BF650000}"/>
    <cellStyle name="Normal 3 2 2 2 3 2 3 2 2 2 2 4" xfId="21620" xr:uid="{00000000-0005-0000-0000-0000C0650000}"/>
    <cellStyle name="Normal 3 2 2 2 3 2 3 2 2 2 3" xfId="21621" xr:uid="{00000000-0005-0000-0000-0000C1650000}"/>
    <cellStyle name="Normal 3 2 2 2 3 2 3 2 2 2 3 2" xfId="21622" xr:uid="{00000000-0005-0000-0000-0000C2650000}"/>
    <cellStyle name="Normal 3 2 2 2 3 2 3 2 2 2 4" xfId="21623" xr:uid="{00000000-0005-0000-0000-0000C3650000}"/>
    <cellStyle name="Normal 3 2 2 2 3 2 3 2 2 2 4 2" xfId="21624" xr:uid="{00000000-0005-0000-0000-0000C4650000}"/>
    <cellStyle name="Normal 3 2 2 2 3 2 3 2 2 2 5" xfId="21625" xr:uid="{00000000-0005-0000-0000-0000C5650000}"/>
    <cellStyle name="Normal 3 2 2 2 3 2 3 2 2 3" xfId="21626" xr:uid="{00000000-0005-0000-0000-0000C6650000}"/>
    <cellStyle name="Normal 3 2 2 2 3 2 3 2 2 3 2" xfId="21627" xr:uid="{00000000-0005-0000-0000-0000C7650000}"/>
    <cellStyle name="Normal 3 2 2 2 3 2 3 2 2 3 2 2" xfId="21628" xr:uid="{00000000-0005-0000-0000-0000C8650000}"/>
    <cellStyle name="Normal 3 2 2 2 3 2 3 2 2 3 3" xfId="21629" xr:uid="{00000000-0005-0000-0000-0000C9650000}"/>
    <cellStyle name="Normal 3 2 2 2 3 2 3 2 2 3 3 2" xfId="21630" xr:uid="{00000000-0005-0000-0000-0000CA650000}"/>
    <cellStyle name="Normal 3 2 2 2 3 2 3 2 2 3 4" xfId="21631" xr:uid="{00000000-0005-0000-0000-0000CB650000}"/>
    <cellStyle name="Normal 3 2 2 2 3 2 3 2 2 4" xfId="21632" xr:uid="{00000000-0005-0000-0000-0000CC650000}"/>
    <cellStyle name="Normal 3 2 2 2 3 2 3 2 2 4 2" xfId="21633" xr:uid="{00000000-0005-0000-0000-0000CD650000}"/>
    <cellStyle name="Normal 3 2 2 2 3 2 3 2 2 5" xfId="21634" xr:uid="{00000000-0005-0000-0000-0000CE650000}"/>
    <cellStyle name="Normal 3 2 2 2 3 2 3 2 2 5 2" xfId="21635" xr:uid="{00000000-0005-0000-0000-0000CF650000}"/>
    <cellStyle name="Normal 3 2 2 2 3 2 3 2 2 6" xfId="21636" xr:uid="{00000000-0005-0000-0000-0000D0650000}"/>
    <cellStyle name="Normal 3 2 2 2 3 2 3 2 3" xfId="21637" xr:uid="{00000000-0005-0000-0000-0000D1650000}"/>
    <cellStyle name="Normal 3 2 2 2 3 2 3 2 3 2" xfId="21638" xr:uid="{00000000-0005-0000-0000-0000D2650000}"/>
    <cellStyle name="Normal 3 2 2 2 3 2 3 2 3 2 2" xfId="21639" xr:uid="{00000000-0005-0000-0000-0000D3650000}"/>
    <cellStyle name="Normal 3 2 2 2 3 2 3 2 3 2 2 2" xfId="21640" xr:uid="{00000000-0005-0000-0000-0000D4650000}"/>
    <cellStyle name="Normal 3 2 2 2 3 2 3 2 3 2 3" xfId="21641" xr:uid="{00000000-0005-0000-0000-0000D5650000}"/>
    <cellStyle name="Normal 3 2 2 2 3 2 3 2 3 2 3 2" xfId="21642" xr:uid="{00000000-0005-0000-0000-0000D6650000}"/>
    <cellStyle name="Normal 3 2 2 2 3 2 3 2 3 2 4" xfId="21643" xr:uid="{00000000-0005-0000-0000-0000D7650000}"/>
    <cellStyle name="Normal 3 2 2 2 3 2 3 2 3 3" xfId="21644" xr:uid="{00000000-0005-0000-0000-0000D8650000}"/>
    <cellStyle name="Normal 3 2 2 2 3 2 3 2 3 3 2" xfId="21645" xr:uid="{00000000-0005-0000-0000-0000D9650000}"/>
    <cellStyle name="Normal 3 2 2 2 3 2 3 2 3 4" xfId="21646" xr:uid="{00000000-0005-0000-0000-0000DA650000}"/>
    <cellStyle name="Normal 3 2 2 2 3 2 3 2 3 4 2" xfId="21647" xr:uid="{00000000-0005-0000-0000-0000DB650000}"/>
    <cellStyle name="Normal 3 2 2 2 3 2 3 2 3 5" xfId="21648" xr:uid="{00000000-0005-0000-0000-0000DC650000}"/>
    <cellStyle name="Normal 3 2 2 2 3 2 3 2 4" xfId="21649" xr:uid="{00000000-0005-0000-0000-0000DD650000}"/>
    <cellStyle name="Normal 3 2 2 2 3 2 3 2 4 2" xfId="21650" xr:uid="{00000000-0005-0000-0000-0000DE650000}"/>
    <cellStyle name="Normal 3 2 2 2 3 2 3 2 4 2 2" xfId="21651" xr:uid="{00000000-0005-0000-0000-0000DF650000}"/>
    <cellStyle name="Normal 3 2 2 2 3 2 3 2 4 3" xfId="21652" xr:uid="{00000000-0005-0000-0000-0000E0650000}"/>
    <cellStyle name="Normal 3 2 2 2 3 2 3 2 4 3 2" xfId="21653" xr:uid="{00000000-0005-0000-0000-0000E1650000}"/>
    <cellStyle name="Normal 3 2 2 2 3 2 3 2 4 4" xfId="21654" xr:uid="{00000000-0005-0000-0000-0000E2650000}"/>
    <cellStyle name="Normal 3 2 2 2 3 2 3 2 5" xfId="21655" xr:uid="{00000000-0005-0000-0000-0000E3650000}"/>
    <cellStyle name="Normal 3 2 2 2 3 2 3 2 5 2" xfId="21656" xr:uid="{00000000-0005-0000-0000-0000E4650000}"/>
    <cellStyle name="Normal 3 2 2 2 3 2 3 2 6" xfId="21657" xr:uid="{00000000-0005-0000-0000-0000E5650000}"/>
    <cellStyle name="Normal 3 2 2 2 3 2 3 2 6 2" xfId="21658" xr:uid="{00000000-0005-0000-0000-0000E6650000}"/>
    <cellStyle name="Normal 3 2 2 2 3 2 3 2 7" xfId="21659" xr:uid="{00000000-0005-0000-0000-0000E7650000}"/>
    <cellStyle name="Normal 3 2 2 2 3 2 3 3" xfId="21660" xr:uid="{00000000-0005-0000-0000-0000E8650000}"/>
    <cellStyle name="Normal 3 2 2 2 3 2 3 3 2" xfId="21661" xr:uid="{00000000-0005-0000-0000-0000E9650000}"/>
    <cellStyle name="Normal 3 2 2 2 3 2 3 3 2 2" xfId="21662" xr:uid="{00000000-0005-0000-0000-0000EA650000}"/>
    <cellStyle name="Normal 3 2 2 2 3 2 3 3 2 2 2" xfId="21663" xr:uid="{00000000-0005-0000-0000-0000EB650000}"/>
    <cellStyle name="Normal 3 2 2 2 3 2 3 3 2 2 2 2" xfId="21664" xr:uid="{00000000-0005-0000-0000-0000EC650000}"/>
    <cellStyle name="Normal 3 2 2 2 3 2 3 3 2 2 2 2 2" xfId="21665" xr:uid="{00000000-0005-0000-0000-0000ED650000}"/>
    <cellStyle name="Normal 3 2 2 2 3 2 3 3 2 2 2 3" xfId="21666" xr:uid="{00000000-0005-0000-0000-0000EE650000}"/>
    <cellStyle name="Normal 3 2 2 2 3 2 3 3 2 2 2 3 2" xfId="21667" xr:uid="{00000000-0005-0000-0000-0000EF650000}"/>
    <cellStyle name="Normal 3 2 2 2 3 2 3 3 2 2 2 4" xfId="21668" xr:uid="{00000000-0005-0000-0000-0000F0650000}"/>
    <cellStyle name="Normal 3 2 2 2 3 2 3 3 2 2 3" xfId="21669" xr:uid="{00000000-0005-0000-0000-0000F1650000}"/>
    <cellStyle name="Normal 3 2 2 2 3 2 3 3 2 2 3 2" xfId="21670" xr:uid="{00000000-0005-0000-0000-0000F2650000}"/>
    <cellStyle name="Normal 3 2 2 2 3 2 3 3 2 2 4" xfId="21671" xr:uid="{00000000-0005-0000-0000-0000F3650000}"/>
    <cellStyle name="Normal 3 2 2 2 3 2 3 3 2 2 4 2" xfId="21672" xr:uid="{00000000-0005-0000-0000-0000F4650000}"/>
    <cellStyle name="Normal 3 2 2 2 3 2 3 3 2 2 5" xfId="21673" xr:uid="{00000000-0005-0000-0000-0000F5650000}"/>
    <cellStyle name="Normal 3 2 2 2 3 2 3 3 2 3" xfId="21674" xr:uid="{00000000-0005-0000-0000-0000F6650000}"/>
    <cellStyle name="Normal 3 2 2 2 3 2 3 3 2 3 2" xfId="21675" xr:uid="{00000000-0005-0000-0000-0000F7650000}"/>
    <cellStyle name="Normal 3 2 2 2 3 2 3 3 2 3 2 2" xfId="21676" xr:uid="{00000000-0005-0000-0000-0000F8650000}"/>
    <cellStyle name="Normal 3 2 2 2 3 2 3 3 2 3 3" xfId="21677" xr:uid="{00000000-0005-0000-0000-0000F9650000}"/>
    <cellStyle name="Normal 3 2 2 2 3 2 3 3 2 3 3 2" xfId="21678" xr:uid="{00000000-0005-0000-0000-0000FA650000}"/>
    <cellStyle name="Normal 3 2 2 2 3 2 3 3 2 3 4" xfId="21679" xr:uid="{00000000-0005-0000-0000-0000FB650000}"/>
    <cellStyle name="Normal 3 2 2 2 3 2 3 3 2 4" xfId="21680" xr:uid="{00000000-0005-0000-0000-0000FC650000}"/>
    <cellStyle name="Normal 3 2 2 2 3 2 3 3 2 4 2" xfId="21681" xr:uid="{00000000-0005-0000-0000-0000FD650000}"/>
    <cellStyle name="Normal 3 2 2 2 3 2 3 3 2 5" xfId="21682" xr:uid="{00000000-0005-0000-0000-0000FE650000}"/>
    <cellStyle name="Normal 3 2 2 2 3 2 3 3 2 5 2" xfId="21683" xr:uid="{00000000-0005-0000-0000-0000FF650000}"/>
    <cellStyle name="Normal 3 2 2 2 3 2 3 3 2 6" xfId="21684" xr:uid="{00000000-0005-0000-0000-000000660000}"/>
    <cellStyle name="Normal 3 2 2 2 3 2 3 3 3" xfId="21685" xr:uid="{00000000-0005-0000-0000-000001660000}"/>
    <cellStyle name="Normal 3 2 2 2 3 2 3 3 3 2" xfId="21686" xr:uid="{00000000-0005-0000-0000-000002660000}"/>
    <cellStyle name="Normal 3 2 2 2 3 2 3 3 3 2 2" xfId="21687" xr:uid="{00000000-0005-0000-0000-000003660000}"/>
    <cellStyle name="Normal 3 2 2 2 3 2 3 3 3 2 2 2" xfId="21688" xr:uid="{00000000-0005-0000-0000-000004660000}"/>
    <cellStyle name="Normal 3 2 2 2 3 2 3 3 3 2 3" xfId="21689" xr:uid="{00000000-0005-0000-0000-000005660000}"/>
    <cellStyle name="Normal 3 2 2 2 3 2 3 3 3 2 3 2" xfId="21690" xr:uid="{00000000-0005-0000-0000-000006660000}"/>
    <cellStyle name="Normal 3 2 2 2 3 2 3 3 3 2 4" xfId="21691" xr:uid="{00000000-0005-0000-0000-000007660000}"/>
    <cellStyle name="Normal 3 2 2 2 3 2 3 3 3 3" xfId="21692" xr:uid="{00000000-0005-0000-0000-000008660000}"/>
    <cellStyle name="Normal 3 2 2 2 3 2 3 3 3 3 2" xfId="21693" xr:uid="{00000000-0005-0000-0000-000009660000}"/>
    <cellStyle name="Normal 3 2 2 2 3 2 3 3 3 4" xfId="21694" xr:uid="{00000000-0005-0000-0000-00000A660000}"/>
    <cellStyle name="Normal 3 2 2 2 3 2 3 3 3 4 2" xfId="21695" xr:uid="{00000000-0005-0000-0000-00000B660000}"/>
    <cellStyle name="Normal 3 2 2 2 3 2 3 3 3 5" xfId="21696" xr:uid="{00000000-0005-0000-0000-00000C660000}"/>
    <cellStyle name="Normal 3 2 2 2 3 2 3 3 4" xfId="21697" xr:uid="{00000000-0005-0000-0000-00000D660000}"/>
    <cellStyle name="Normal 3 2 2 2 3 2 3 3 4 2" xfId="21698" xr:uid="{00000000-0005-0000-0000-00000E660000}"/>
    <cellStyle name="Normal 3 2 2 2 3 2 3 3 4 2 2" xfId="21699" xr:uid="{00000000-0005-0000-0000-00000F660000}"/>
    <cellStyle name="Normal 3 2 2 2 3 2 3 3 4 3" xfId="21700" xr:uid="{00000000-0005-0000-0000-000010660000}"/>
    <cellStyle name="Normal 3 2 2 2 3 2 3 3 4 3 2" xfId="21701" xr:uid="{00000000-0005-0000-0000-000011660000}"/>
    <cellStyle name="Normal 3 2 2 2 3 2 3 3 4 4" xfId="21702" xr:uid="{00000000-0005-0000-0000-000012660000}"/>
    <cellStyle name="Normal 3 2 2 2 3 2 3 3 5" xfId="21703" xr:uid="{00000000-0005-0000-0000-000013660000}"/>
    <cellStyle name="Normal 3 2 2 2 3 2 3 3 5 2" xfId="21704" xr:uid="{00000000-0005-0000-0000-000014660000}"/>
    <cellStyle name="Normal 3 2 2 2 3 2 3 3 6" xfId="21705" xr:uid="{00000000-0005-0000-0000-000015660000}"/>
    <cellStyle name="Normal 3 2 2 2 3 2 3 3 6 2" xfId="21706" xr:uid="{00000000-0005-0000-0000-000016660000}"/>
    <cellStyle name="Normal 3 2 2 2 3 2 3 3 7" xfId="21707" xr:uid="{00000000-0005-0000-0000-000017660000}"/>
    <cellStyle name="Normal 3 2 2 2 3 2 3 4" xfId="21708" xr:uid="{00000000-0005-0000-0000-000018660000}"/>
    <cellStyle name="Normal 3 2 2 2 3 2 3 4 2" xfId="21709" xr:uid="{00000000-0005-0000-0000-000019660000}"/>
    <cellStyle name="Normal 3 2 2 2 3 2 3 4 2 2" xfId="21710" xr:uid="{00000000-0005-0000-0000-00001A660000}"/>
    <cellStyle name="Normal 3 2 2 2 3 2 3 4 2 2 2" xfId="21711" xr:uid="{00000000-0005-0000-0000-00001B660000}"/>
    <cellStyle name="Normal 3 2 2 2 3 2 3 4 2 2 2 2" xfId="21712" xr:uid="{00000000-0005-0000-0000-00001C660000}"/>
    <cellStyle name="Normal 3 2 2 2 3 2 3 4 2 2 3" xfId="21713" xr:uid="{00000000-0005-0000-0000-00001D660000}"/>
    <cellStyle name="Normal 3 2 2 2 3 2 3 4 2 2 3 2" xfId="21714" xr:uid="{00000000-0005-0000-0000-00001E660000}"/>
    <cellStyle name="Normal 3 2 2 2 3 2 3 4 2 2 4" xfId="21715" xr:uid="{00000000-0005-0000-0000-00001F660000}"/>
    <cellStyle name="Normal 3 2 2 2 3 2 3 4 2 3" xfId="21716" xr:uid="{00000000-0005-0000-0000-000020660000}"/>
    <cellStyle name="Normal 3 2 2 2 3 2 3 4 2 3 2" xfId="21717" xr:uid="{00000000-0005-0000-0000-000021660000}"/>
    <cellStyle name="Normal 3 2 2 2 3 2 3 4 2 4" xfId="21718" xr:uid="{00000000-0005-0000-0000-000022660000}"/>
    <cellStyle name="Normal 3 2 2 2 3 2 3 4 2 4 2" xfId="21719" xr:uid="{00000000-0005-0000-0000-000023660000}"/>
    <cellStyle name="Normal 3 2 2 2 3 2 3 4 2 5" xfId="21720" xr:uid="{00000000-0005-0000-0000-000024660000}"/>
    <cellStyle name="Normal 3 2 2 2 3 2 3 4 3" xfId="21721" xr:uid="{00000000-0005-0000-0000-000025660000}"/>
    <cellStyle name="Normal 3 2 2 2 3 2 3 4 3 2" xfId="21722" xr:uid="{00000000-0005-0000-0000-000026660000}"/>
    <cellStyle name="Normal 3 2 2 2 3 2 3 4 3 2 2" xfId="21723" xr:uid="{00000000-0005-0000-0000-000027660000}"/>
    <cellStyle name="Normal 3 2 2 2 3 2 3 4 3 3" xfId="21724" xr:uid="{00000000-0005-0000-0000-000028660000}"/>
    <cellStyle name="Normal 3 2 2 2 3 2 3 4 3 3 2" xfId="21725" xr:uid="{00000000-0005-0000-0000-000029660000}"/>
    <cellStyle name="Normal 3 2 2 2 3 2 3 4 3 4" xfId="21726" xr:uid="{00000000-0005-0000-0000-00002A660000}"/>
    <cellStyle name="Normal 3 2 2 2 3 2 3 4 4" xfId="21727" xr:uid="{00000000-0005-0000-0000-00002B660000}"/>
    <cellStyle name="Normal 3 2 2 2 3 2 3 4 4 2" xfId="21728" xr:uid="{00000000-0005-0000-0000-00002C660000}"/>
    <cellStyle name="Normal 3 2 2 2 3 2 3 4 5" xfId="21729" xr:uid="{00000000-0005-0000-0000-00002D660000}"/>
    <cellStyle name="Normal 3 2 2 2 3 2 3 4 5 2" xfId="21730" xr:uid="{00000000-0005-0000-0000-00002E660000}"/>
    <cellStyle name="Normal 3 2 2 2 3 2 3 4 6" xfId="21731" xr:uid="{00000000-0005-0000-0000-00002F660000}"/>
    <cellStyle name="Normal 3 2 2 2 3 2 3 5" xfId="21732" xr:uid="{00000000-0005-0000-0000-000030660000}"/>
    <cellStyle name="Normal 3 2 2 2 3 2 3 5 2" xfId="21733" xr:uid="{00000000-0005-0000-0000-000031660000}"/>
    <cellStyle name="Normal 3 2 2 2 3 2 3 5 2 2" xfId="21734" xr:uid="{00000000-0005-0000-0000-000032660000}"/>
    <cellStyle name="Normal 3 2 2 2 3 2 3 5 2 2 2" xfId="21735" xr:uid="{00000000-0005-0000-0000-000033660000}"/>
    <cellStyle name="Normal 3 2 2 2 3 2 3 5 2 3" xfId="21736" xr:uid="{00000000-0005-0000-0000-000034660000}"/>
    <cellStyle name="Normal 3 2 2 2 3 2 3 5 2 3 2" xfId="21737" xr:uid="{00000000-0005-0000-0000-000035660000}"/>
    <cellStyle name="Normal 3 2 2 2 3 2 3 5 2 4" xfId="21738" xr:uid="{00000000-0005-0000-0000-000036660000}"/>
    <cellStyle name="Normal 3 2 2 2 3 2 3 5 3" xfId="21739" xr:uid="{00000000-0005-0000-0000-000037660000}"/>
    <cellStyle name="Normal 3 2 2 2 3 2 3 5 3 2" xfId="21740" xr:uid="{00000000-0005-0000-0000-000038660000}"/>
    <cellStyle name="Normal 3 2 2 2 3 2 3 5 4" xfId="21741" xr:uid="{00000000-0005-0000-0000-000039660000}"/>
    <cellStyle name="Normal 3 2 2 2 3 2 3 5 4 2" xfId="21742" xr:uid="{00000000-0005-0000-0000-00003A660000}"/>
    <cellStyle name="Normal 3 2 2 2 3 2 3 5 5" xfId="21743" xr:uid="{00000000-0005-0000-0000-00003B660000}"/>
    <cellStyle name="Normal 3 2 2 2 3 2 3 6" xfId="21744" xr:uid="{00000000-0005-0000-0000-00003C660000}"/>
    <cellStyle name="Normal 3 2 2 2 3 2 3 6 2" xfId="21745" xr:uid="{00000000-0005-0000-0000-00003D660000}"/>
    <cellStyle name="Normal 3 2 2 2 3 2 3 6 2 2" xfId="21746" xr:uid="{00000000-0005-0000-0000-00003E660000}"/>
    <cellStyle name="Normal 3 2 2 2 3 2 3 6 3" xfId="21747" xr:uid="{00000000-0005-0000-0000-00003F660000}"/>
    <cellStyle name="Normal 3 2 2 2 3 2 3 6 3 2" xfId="21748" xr:uid="{00000000-0005-0000-0000-000040660000}"/>
    <cellStyle name="Normal 3 2 2 2 3 2 3 6 4" xfId="21749" xr:uid="{00000000-0005-0000-0000-000041660000}"/>
    <cellStyle name="Normal 3 2 2 2 3 2 3 7" xfId="21750" xr:uid="{00000000-0005-0000-0000-000042660000}"/>
    <cellStyle name="Normal 3 2 2 2 3 2 3 7 2" xfId="21751" xr:uid="{00000000-0005-0000-0000-000043660000}"/>
    <cellStyle name="Normal 3 2 2 2 3 2 3 8" xfId="21752" xr:uid="{00000000-0005-0000-0000-000044660000}"/>
    <cellStyle name="Normal 3 2 2 2 3 2 3 8 2" xfId="21753" xr:uid="{00000000-0005-0000-0000-000045660000}"/>
    <cellStyle name="Normal 3 2 2 2 3 2 3 9" xfId="21754" xr:uid="{00000000-0005-0000-0000-000046660000}"/>
    <cellStyle name="Normal 3 2 2 2 3 2 4" xfId="21755" xr:uid="{00000000-0005-0000-0000-000047660000}"/>
    <cellStyle name="Normal 3 2 2 2 3 2 4 2" xfId="21756" xr:uid="{00000000-0005-0000-0000-000048660000}"/>
    <cellStyle name="Normal 3 2 2 2 3 2 4 2 2" xfId="21757" xr:uid="{00000000-0005-0000-0000-000049660000}"/>
    <cellStyle name="Normal 3 2 2 2 3 2 4 2 2 2" xfId="21758" xr:uid="{00000000-0005-0000-0000-00004A660000}"/>
    <cellStyle name="Normal 3 2 2 2 3 2 4 2 2 2 2" xfId="21759" xr:uid="{00000000-0005-0000-0000-00004B660000}"/>
    <cellStyle name="Normal 3 2 2 2 3 2 4 2 2 2 2 2" xfId="21760" xr:uid="{00000000-0005-0000-0000-00004C660000}"/>
    <cellStyle name="Normal 3 2 2 2 3 2 4 2 2 2 3" xfId="21761" xr:uid="{00000000-0005-0000-0000-00004D660000}"/>
    <cellStyle name="Normal 3 2 2 2 3 2 4 2 2 2 3 2" xfId="21762" xr:uid="{00000000-0005-0000-0000-00004E660000}"/>
    <cellStyle name="Normal 3 2 2 2 3 2 4 2 2 2 4" xfId="21763" xr:uid="{00000000-0005-0000-0000-00004F660000}"/>
    <cellStyle name="Normal 3 2 2 2 3 2 4 2 2 3" xfId="21764" xr:uid="{00000000-0005-0000-0000-000050660000}"/>
    <cellStyle name="Normal 3 2 2 2 3 2 4 2 2 3 2" xfId="21765" xr:uid="{00000000-0005-0000-0000-000051660000}"/>
    <cellStyle name="Normal 3 2 2 2 3 2 4 2 2 4" xfId="21766" xr:uid="{00000000-0005-0000-0000-000052660000}"/>
    <cellStyle name="Normal 3 2 2 2 3 2 4 2 2 4 2" xfId="21767" xr:uid="{00000000-0005-0000-0000-000053660000}"/>
    <cellStyle name="Normal 3 2 2 2 3 2 4 2 2 5" xfId="21768" xr:uid="{00000000-0005-0000-0000-000054660000}"/>
    <cellStyle name="Normal 3 2 2 2 3 2 4 2 3" xfId="21769" xr:uid="{00000000-0005-0000-0000-000055660000}"/>
    <cellStyle name="Normal 3 2 2 2 3 2 4 2 3 2" xfId="21770" xr:uid="{00000000-0005-0000-0000-000056660000}"/>
    <cellStyle name="Normal 3 2 2 2 3 2 4 2 3 2 2" xfId="21771" xr:uid="{00000000-0005-0000-0000-000057660000}"/>
    <cellStyle name="Normal 3 2 2 2 3 2 4 2 3 3" xfId="21772" xr:uid="{00000000-0005-0000-0000-000058660000}"/>
    <cellStyle name="Normal 3 2 2 2 3 2 4 2 3 3 2" xfId="21773" xr:uid="{00000000-0005-0000-0000-000059660000}"/>
    <cellStyle name="Normal 3 2 2 2 3 2 4 2 3 4" xfId="21774" xr:uid="{00000000-0005-0000-0000-00005A660000}"/>
    <cellStyle name="Normal 3 2 2 2 3 2 4 2 4" xfId="21775" xr:uid="{00000000-0005-0000-0000-00005B660000}"/>
    <cellStyle name="Normal 3 2 2 2 3 2 4 2 4 2" xfId="21776" xr:uid="{00000000-0005-0000-0000-00005C660000}"/>
    <cellStyle name="Normal 3 2 2 2 3 2 4 2 5" xfId="21777" xr:uid="{00000000-0005-0000-0000-00005D660000}"/>
    <cellStyle name="Normal 3 2 2 2 3 2 4 2 5 2" xfId="21778" xr:uid="{00000000-0005-0000-0000-00005E660000}"/>
    <cellStyle name="Normal 3 2 2 2 3 2 4 2 6" xfId="21779" xr:uid="{00000000-0005-0000-0000-00005F660000}"/>
    <cellStyle name="Normal 3 2 2 2 3 2 4 3" xfId="21780" xr:uid="{00000000-0005-0000-0000-000060660000}"/>
    <cellStyle name="Normal 3 2 2 2 3 2 4 3 2" xfId="21781" xr:uid="{00000000-0005-0000-0000-000061660000}"/>
    <cellStyle name="Normal 3 2 2 2 3 2 4 3 2 2" xfId="21782" xr:uid="{00000000-0005-0000-0000-000062660000}"/>
    <cellStyle name="Normal 3 2 2 2 3 2 4 3 2 2 2" xfId="21783" xr:uid="{00000000-0005-0000-0000-000063660000}"/>
    <cellStyle name="Normal 3 2 2 2 3 2 4 3 2 3" xfId="21784" xr:uid="{00000000-0005-0000-0000-000064660000}"/>
    <cellStyle name="Normal 3 2 2 2 3 2 4 3 2 3 2" xfId="21785" xr:uid="{00000000-0005-0000-0000-000065660000}"/>
    <cellStyle name="Normal 3 2 2 2 3 2 4 3 2 4" xfId="21786" xr:uid="{00000000-0005-0000-0000-000066660000}"/>
    <cellStyle name="Normal 3 2 2 2 3 2 4 3 3" xfId="21787" xr:uid="{00000000-0005-0000-0000-000067660000}"/>
    <cellStyle name="Normal 3 2 2 2 3 2 4 3 3 2" xfId="21788" xr:uid="{00000000-0005-0000-0000-000068660000}"/>
    <cellStyle name="Normal 3 2 2 2 3 2 4 3 4" xfId="21789" xr:uid="{00000000-0005-0000-0000-000069660000}"/>
    <cellStyle name="Normal 3 2 2 2 3 2 4 3 4 2" xfId="21790" xr:uid="{00000000-0005-0000-0000-00006A660000}"/>
    <cellStyle name="Normal 3 2 2 2 3 2 4 3 5" xfId="21791" xr:uid="{00000000-0005-0000-0000-00006B660000}"/>
    <cellStyle name="Normal 3 2 2 2 3 2 4 4" xfId="21792" xr:uid="{00000000-0005-0000-0000-00006C660000}"/>
    <cellStyle name="Normal 3 2 2 2 3 2 4 4 2" xfId="21793" xr:uid="{00000000-0005-0000-0000-00006D660000}"/>
    <cellStyle name="Normal 3 2 2 2 3 2 4 4 2 2" xfId="21794" xr:uid="{00000000-0005-0000-0000-00006E660000}"/>
    <cellStyle name="Normal 3 2 2 2 3 2 4 4 3" xfId="21795" xr:uid="{00000000-0005-0000-0000-00006F660000}"/>
    <cellStyle name="Normal 3 2 2 2 3 2 4 4 3 2" xfId="21796" xr:uid="{00000000-0005-0000-0000-000070660000}"/>
    <cellStyle name="Normal 3 2 2 2 3 2 4 4 4" xfId="21797" xr:uid="{00000000-0005-0000-0000-000071660000}"/>
    <cellStyle name="Normal 3 2 2 2 3 2 4 5" xfId="21798" xr:uid="{00000000-0005-0000-0000-000072660000}"/>
    <cellStyle name="Normal 3 2 2 2 3 2 4 5 2" xfId="21799" xr:uid="{00000000-0005-0000-0000-000073660000}"/>
    <cellStyle name="Normal 3 2 2 2 3 2 4 6" xfId="21800" xr:uid="{00000000-0005-0000-0000-000074660000}"/>
    <cellStyle name="Normal 3 2 2 2 3 2 4 6 2" xfId="21801" xr:uid="{00000000-0005-0000-0000-000075660000}"/>
    <cellStyle name="Normal 3 2 2 2 3 2 4 7" xfId="21802" xr:uid="{00000000-0005-0000-0000-000076660000}"/>
    <cellStyle name="Normal 3 2 2 2 3 2 5" xfId="21803" xr:uid="{00000000-0005-0000-0000-000077660000}"/>
    <cellStyle name="Normal 3 2 2 2 3 2 5 2" xfId="21804" xr:uid="{00000000-0005-0000-0000-000078660000}"/>
    <cellStyle name="Normal 3 2 2 2 3 2 5 2 2" xfId="21805" xr:uid="{00000000-0005-0000-0000-000079660000}"/>
    <cellStyle name="Normal 3 2 2 2 3 2 5 2 2 2" xfId="21806" xr:uid="{00000000-0005-0000-0000-00007A660000}"/>
    <cellStyle name="Normal 3 2 2 2 3 2 5 2 2 2 2" xfId="21807" xr:uid="{00000000-0005-0000-0000-00007B660000}"/>
    <cellStyle name="Normal 3 2 2 2 3 2 5 2 2 2 2 2" xfId="21808" xr:uid="{00000000-0005-0000-0000-00007C660000}"/>
    <cellStyle name="Normal 3 2 2 2 3 2 5 2 2 2 3" xfId="21809" xr:uid="{00000000-0005-0000-0000-00007D660000}"/>
    <cellStyle name="Normal 3 2 2 2 3 2 5 2 2 2 3 2" xfId="21810" xr:uid="{00000000-0005-0000-0000-00007E660000}"/>
    <cellStyle name="Normal 3 2 2 2 3 2 5 2 2 2 4" xfId="21811" xr:uid="{00000000-0005-0000-0000-00007F660000}"/>
    <cellStyle name="Normal 3 2 2 2 3 2 5 2 2 3" xfId="21812" xr:uid="{00000000-0005-0000-0000-000080660000}"/>
    <cellStyle name="Normal 3 2 2 2 3 2 5 2 2 3 2" xfId="21813" xr:uid="{00000000-0005-0000-0000-000081660000}"/>
    <cellStyle name="Normal 3 2 2 2 3 2 5 2 2 4" xfId="21814" xr:uid="{00000000-0005-0000-0000-000082660000}"/>
    <cellStyle name="Normal 3 2 2 2 3 2 5 2 2 4 2" xfId="21815" xr:uid="{00000000-0005-0000-0000-000083660000}"/>
    <cellStyle name="Normal 3 2 2 2 3 2 5 2 2 5" xfId="21816" xr:uid="{00000000-0005-0000-0000-000084660000}"/>
    <cellStyle name="Normal 3 2 2 2 3 2 5 2 3" xfId="21817" xr:uid="{00000000-0005-0000-0000-000085660000}"/>
    <cellStyle name="Normal 3 2 2 2 3 2 5 2 3 2" xfId="21818" xr:uid="{00000000-0005-0000-0000-000086660000}"/>
    <cellStyle name="Normal 3 2 2 2 3 2 5 2 3 2 2" xfId="21819" xr:uid="{00000000-0005-0000-0000-000087660000}"/>
    <cellStyle name="Normal 3 2 2 2 3 2 5 2 3 3" xfId="21820" xr:uid="{00000000-0005-0000-0000-000088660000}"/>
    <cellStyle name="Normal 3 2 2 2 3 2 5 2 3 3 2" xfId="21821" xr:uid="{00000000-0005-0000-0000-000089660000}"/>
    <cellStyle name="Normal 3 2 2 2 3 2 5 2 3 4" xfId="21822" xr:uid="{00000000-0005-0000-0000-00008A660000}"/>
    <cellStyle name="Normal 3 2 2 2 3 2 5 2 4" xfId="21823" xr:uid="{00000000-0005-0000-0000-00008B660000}"/>
    <cellStyle name="Normal 3 2 2 2 3 2 5 2 4 2" xfId="21824" xr:uid="{00000000-0005-0000-0000-00008C660000}"/>
    <cellStyle name="Normal 3 2 2 2 3 2 5 2 5" xfId="21825" xr:uid="{00000000-0005-0000-0000-00008D660000}"/>
    <cellStyle name="Normal 3 2 2 2 3 2 5 2 5 2" xfId="21826" xr:uid="{00000000-0005-0000-0000-00008E660000}"/>
    <cellStyle name="Normal 3 2 2 2 3 2 5 2 6" xfId="21827" xr:uid="{00000000-0005-0000-0000-00008F660000}"/>
    <cellStyle name="Normal 3 2 2 2 3 2 5 3" xfId="21828" xr:uid="{00000000-0005-0000-0000-000090660000}"/>
    <cellStyle name="Normal 3 2 2 2 3 2 5 3 2" xfId="21829" xr:uid="{00000000-0005-0000-0000-000091660000}"/>
    <cellStyle name="Normal 3 2 2 2 3 2 5 3 2 2" xfId="21830" xr:uid="{00000000-0005-0000-0000-000092660000}"/>
    <cellStyle name="Normal 3 2 2 2 3 2 5 3 2 2 2" xfId="21831" xr:uid="{00000000-0005-0000-0000-000093660000}"/>
    <cellStyle name="Normal 3 2 2 2 3 2 5 3 2 3" xfId="21832" xr:uid="{00000000-0005-0000-0000-000094660000}"/>
    <cellStyle name="Normal 3 2 2 2 3 2 5 3 2 3 2" xfId="21833" xr:uid="{00000000-0005-0000-0000-000095660000}"/>
    <cellStyle name="Normal 3 2 2 2 3 2 5 3 2 4" xfId="21834" xr:uid="{00000000-0005-0000-0000-000096660000}"/>
    <cellStyle name="Normal 3 2 2 2 3 2 5 3 3" xfId="21835" xr:uid="{00000000-0005-0000-0000-000097660000}"/>
    <cellStyle name="Normal 3 2 2 2 3 2 5 3 3 2" xfId="21836" xr:uid="{00000000-0005-0000-0000-000098660000}"/>
    <cellStyle name="Normal 3 2 2 2 3 2 5 3 4" xfId="21837" xr:uid="{00000000-0005-0000-0000-000099660000}"/>
    <cellStyle name="Normal 3 2 2 2 3 2 5 3 4 2" xfId="21838" xr:uid="{00000000-0005-0000-0000-00009A660000}"/>
    <cellStyle name="Normal 3 2 2 2 3 2 5 3 5" xfId="21839" xr:uid="{00000000-0005-0000-0000-00009B660000}"/>
    <cellStyle name="Normal 3 2 2 2 3 2 5 4" xfId="21840" xr:uid="{00000000-0005-0000-0000-00009C660000}"/>
    <cellStyle name="Normal 3 2 2 2 3 2 5 4 2" xfId="21841" xr:uid="{00000000-0005-0000-0000-00009D660000}"/>
    <cellStyle name="Normal 3 2 2 2 3 2 5 4 2 2" xfId="21842" xr:uid="{00000000-0005-0000-0000-00009E660000}"/>
    <cellStyle name="Normal 3 2 2 2 3 2 5 4 3" xfId="21843" xr:uid="{00000000-0005-0000-0000-00009F660000}"/>
    <cellStyle name="Normal 3 2 2 2 3 2 5 4 3 2" xfId="21844" xr:uid="{00000000-0005-0000-0000-0000A0660000}"/>
    <cellStyle name="Normal 3 2 2 2 3 2 5 4 4" xfId="21845" xr:uid="{00000000-0005-0000-0000-0000A1660000}"/>
    <cellStyle name="Normal 3 2 2 2 3 2 5 5" xfId="21846" xr:uid="{00000000-0005-0000-0000-0000A2660000}"/>
    <cellStyle name="Normal 3 2 2 2 3 2 5 5 2" xfId="21847" xr:uid="{00000000-0005-0000-0000-0000A3660000}"/>
    <cellStyle name="Normal 3 2 2 2 3 2 5 6" xfId="21848" xr:uid="{00000000-0005-0000-0000-0000A4660000}"/>
    <cellStyle name="Normal 3 2 2 2 3 2 5 6 2" xfId="21849" xr:uid="{00000000-0005-0000-0000-0000A5660000}"/>
    <cellStyle name="Normal 3 2 2 2 3 2 5 7" xfId="21850" xr:uid="{00000000-0005-0000-0000-0000A6660000}"/>
    <cellStyle name="Normal 3 2 2 2 3 2 6" xfId="21851" xr:uid="{00000000-0005-0000-0000-0000A7660000}"/>
    <cellStyle name="Normal 3 2 2 2 3 2 6 2" xfId="21852" xr:uid="{00000000-0005-0000-0000-0000A8660000}"/>
    <cellStyle name="Normal 3 2 2 2 3 2 6 2 2" xfId="21853" xr:uid="{00000000-0005-0000-0000-0000A9660000}"/>
    <cellStyle name="Normal 3 2 2 2 3 2 6 2 2 2" xfId="21854" xr:uid="{00000000-0005-0000-0000-0000AA660000}"/>
    <cellStyle name="Normal 3 2 2 2 3 2 6 2 2 2 2" xfId="21855" xr:uid="{00000000-0005-0000-0000-0000AB660000}"/>
    <cellStyle name="Normal 3 2 2 2 3 2 6 2 2 3" xfId="21856" xr:uid="{00000000-0005-0000-0000-0000AC660000}"/>
    <cellStyle name="Normal 3 2 2 2 3 2 6 2 2 3 2" xfId="21857" xr:uid="{00000000-0005-0000-0000-0000AD660000}"/>
    <cellStyle name="Normal 3 2 2 2 3 2 6 2 2 4" xfId="21858" xr:uid="{00000000-0005-0000-0000-0000AE660000}"/>
    <cellStyle name="Normal 3 2 2 2 3 2 6 2 3" xfId="21859" xr:uid="{00000000-0005-0000-0000-0000AF660000}"/>
    <cellStyle name="Normal 3 2 2 2 3 2 6 2 3 2" xfId="21860" xr:uid="{00000000-0005-0000-0000-0000B0660000}"/>
    <cellStyle name="Normal 3 2 2 2 3 2 6 2 4" xfId="21861" xr:uid="{00000000-0005-0000-0000-0000B1660000}"/>
    <cellStyle name="Normal 3 2 2 2 3 2 6 2 4 2" xfId="21862" xr:uid="{00000000-0005-0000-0000-0000B2660000}"/>
    <cellStyle name="Normal 3 2 2 2 3 2 6 2 5" xfId="21863" xr:uid="{00000000-0005-0000-0000-0000B3660000}"/>
    <cellStyle name="Normal 3 2 2 2 3 2 6 3" xfId="21864" xr:uid="{00000000-0005-0000-0000-0000B4660000}"/>
    <cellStyle name="Normal 3 2 2 2 3 2 6 3 2" xfId="21865" xr:uid="{00000000-0005-0000-0000-0000B5660000}"/>
    <cellStyle name="Normal 3 2 2 2 3 2 6 3 2 2" xfId="21866" xr:uid="{00000000-0005-0000-0000-0000B6660000}"/>
    <cellStyle name="Normal 3 2 2 2 3 2 6 3 3" xfId="21867" xr:uid="{00000000-0005-0000-0000-0000B7660000}"/>
    <cellStyle name="Normal 3 2 2 2 3 2 6 3 3 2" xfId="21868" xr:uid="{00000000-0005-0000-0000-0000B8660000}"/>
    <cellStyle name="Normal 3 2 2 2 3 2 6 3 4" xfId="21869" xr:uid="{00000000-0005-0000-0000-0000B9660000}"/>
    <cellStyle name="Normal 3 2 2 2 3 2 6 4" xfId="21870" xr:uid="{00000000-0005-0000-0000-0000BA660000}"/>
    <cellStyle name="Normal 3 2 2 2 3 2 6 4 2" xfId="21871" xr:uid="{00000000-0005-0000-0000-0000BB660000}"/>
    <cellStyle name="Normal 3 2 2 2 3 2 6 5" xfId="21872" xr:uid="{00000000-0005-0000-0000-0000BC660000}"/>
    <cellStyle name="Normal 3 2 2 2 3 2 6 5 2" xfId="21873" xr:uid="{00000000-0005-0000-0000-0000BD660000}"/>
    <cellStyle name="Normal 3 2 2 2 3 2 6 6" xfId="21874" xr:uid="{00000000-0005-0000-0000-0000BE660000}"/>
    <cellStyle name="Normal 3 2 2 2 3 2 7" xfId="21875" xr:uid="{00000000-0005-0000-0000-0000BF660000}"/>
    <cellStyle name="Normal 3 2 2 2 3 2 7 2" xfId="21876" xr:uid="{00000000-0005-0000-0000-0000C0660000}"/>
    <cellStyle name="Normal 3 2 2 2 3 2 7 2 2" xfId="21877" xr:uid="{00000000-0005-0000-0000-0000C1660000}"/>
    <cellStyle name="Normal 3 2 2 2 3 2 7 2 2 2" xfId="21878" xr:uid="{00000000-0005-0000-0000-0000C2660000}"/>
    <cellStyle name="Normal 3 2 2 2 3 2 7 2 3" xfId="21879" xr:uid="{00000000-0005-0000-0000-0000C3660000}"/>
    <cellStyle name="Normal 3 2 2 2 3 2 7 2 3 2" xfId="21880" xr:uid="{00000000-0005-0000-0000-0000C4660000}"/>
    <cellStyle name="Normal 3 2 2 2 3 2 7 2 4" xfId="21881" xr:uid="{00000000-0005-0000-0000-0000C5660000}"/>
    <cellStyle name="Normal 3 2 2 2 3 2 7 3" xfId="21882" xr:uid="{00000000-0005-0000-0000-0000C6660000}"/>
    <cellStyle name="Normal 3 2 2 2 3 2 7 3 2" xfId="21883" xr:uid="{00000000-0005-0000-0000-0000C7660000}"/>
    <cellStyle name="Normal 3 2 2 2 3 2 7 4" xfId="21884" xr:uid="{00000000-0005-0000-0000-0000C8660000}"/>
    <cellStyle name="Normal 3 2 2 2 3 2 7 4 2" xfId="21885" xr:uid="{00000000-0005-0000-0000-0000C9660000}"/>
    <cellStyle name="Normal 3 2 2 2 3 2 7 5" xfId="21886" xr:uid="{00000000-0005-0000-0000-0000CA660000}"/>
    <cellStyle name="Normal 3 2 2 2 3 2 8" xfId="21887" xr:uid="{00000000-0005-0000-0000-0000CB660000}"/>
    <cellStyle name="Normal 3 2 2 2 3 2 8 2" xfId="21888" xr:uid="{00000000-0005-0000-0000-0000CC660000}"/>
    <cellStyle name="Normal 3 2 2 2 3 2 8 2 2" xfId="21889" xr:uid="{00000000-0005-0000-0000-0000CD660000}"/>
    <cellStyle name="Normal 3 2 2 2 3 2 8 3" xfId="21890" xr:uid="{00000000-0005-0000-0000-0000CE660000}"/>
    <cellStyle name="Normal 3 2 2 2 3 2 8 3 2" xfId="21891" xr:uid="{00000000-0005-0000-0000-0000CF660000}"/>
    <cellStyle name="Normal 3 2 2 2 3 2 8 4" xfId="21892" xr:uid="{00000000-0005-0000-0000-0000D0660000}"/>
    <cellStyle name="Normal 3 2 2 2 3 2 9" xfId="21893" xr:uid="{00000000-0005-0000-0000-0000D1660000}"/>
    <cellStyle name="Normal 3 2 2 2 3 2 9 2" xfId="21894" xr:uid="{00000000-0005-0000-0000-0000D2660000}"/>
    <cellStyle name="Normal 3 2 2 2 3 3" xfId="4695" xr:uid="{00000000-0005-0000-0000-0000D3660000}"/>
    <cellStyle name="Normal 3 2 2 2 3 3 10" xfId="21895" xr:uid="{00000000-0005-0000-0000-0000D4660000}"/>
    <cellStyle name="Normal 3 2 2 2 3 3 2" xfId="4696" xr:uid="{00000000-0005-0000-0000-0000D5660000}"/>
    <cellStyle name="Normal 3 2 2 2 3 3 2 2" xfId="21896" xr:uid="{00000000-0005-0000-0000-0000D6660000}"/>
    <cellStyle name="Normal 3 2 2 2 3 3 2 2 2" xfId="21897" xr:uid="{00000000-0005-0000-0000-0000D7660000}"/>
    <cellStyle name="Normal 3 2 2 2 3 3 2 2 2 2" xfId="21898" xr:uid="{00000000-0005-0000-0000-0000D8660000}"/>
    <cellStyle name="Normal 3 2 2 2 3 3 2 2 2 2 2" xfId="21899" xr:uid="{00000000-0005-0000-0000-0000D9660000}"/>
    <cellStyle name="Normal 3 2 2 2 3 3 2 2 2 2 2 2" xfId="21900" xr:uid="{00000000-0005-0000-0000-0000DA660000}"/>
    <cellStyle name="Normal 3 2 2 2 3 3 2 2 2 2 2 2 2" xfId="21901" xr:uid="{00000000-0005-0000-0000-0000DB660000}"/>
    <cellStyle name="Normal 3 2 2 2 3 3 2 2 2 2 2 3" xfId="21902" xr:uid="{00000000-0005-0000-0000-0000DC660000}"/>
    <cellStyle name="Normal 3 2 2 2 3 3 2 2 2 2 2 3 2" xfId="21903" xr:uid="{00000000-0005-0000-0000-0000DD660000}"/>
    <cellStyle name="Normal 3 2 2 2 3 3 2 2 2 2 2 4" xfId="21904" xr:uid="{00000000-0005-0000-0000-0000DE660000}"/>
    <cellStyle name="Normal 3 2 2 2 3 3 2 2 2 2 3" xfId="21905" xr:uid="{00000000-0005-0000-0000-0000DF660000}"/>
    <cellStyle name="Normal 3 2 2 2 3 3 2 2 2 2 3 2" xfId="21906" xr:uid="{00000000-0005-0000-0000-0000E0660000}"/>
    <cellStyle name="Normal 3 2 2 2 3 3 2 2 2 2 4" xfId="21907" xr:uid="{00000000-0005-0000-0000-0000E1660000}"/>
    <cellStyle name="Normal 3 2 2 2 3 3 2 2 2 2 4 2" xfId="21908" xr:uid="{00000000-0005-0000-0000-0000E2660000}"/>
    <cellStyle name="Normal 3 2 2 2 3 3 2 2 2 2 5" xfId="21909" xr:uid="{00000000-0005-0000-0000-0000E3660000}"/>
    <cellStyle name="Normal 3 2 2 2 3 3 2 2 2 3" xfId="21910" xr:uid="{00000000-0005-0000-0000-0000E4660000}"/>
    <cellStyle name="Normal 3 2 2 2 3 3 2 2 2 3 2" xfId="21911" xr:uid="{00000000-0005-0000-0000-0000E5660000}"/>
    <cellStyle name="Normal 3 2 2 2 3 3 2 2 2 3 2 2" xfId="21912" xr:uid="{00000000-0005-0000-0000-0000E6660000}"/>
    <cellStyle name="Normal 3 2 2 2 3 3 2 2 2 3 3" xfId="21913" xr:uid="{00000000-0005-0000-0000-0000E7660000}"/>
    <cellStyle name="Normal 3 2 2 2 3 3 2 2 2 3 3 2" xfId="21914" xr:uid="{00000000-0005-0000-0000-0000E8660000}"/>
    <cellStyle name="Normal 3 2 2 2 3 3 2 2 2 3 4" xfId="21915" xr:uid="{00000000-0005-0000-0000-0000E9660000}"/>
    <cellStyle name="Normal 3 2 2 2 3 3 2 2 2 4" xfId="21916" xr:uid="{00000000-0005-0000-0000-0000EA660000}"/>
    <cellStyle name="Normal 3 2 2 2 3 3 2 2 2 4 2" xfId="21917" xr:uid="{00000000-0005-0000-0000-0000EB660000}"/>
    <cellStyle name="Normal 3 2 2 2 3 3 2 2 2 5" xfId="21918" xr:uid="{00000000-0005-0000-0000-0000EC660000}"/>
    <cellStyle name="Normal 3 2 2 2 3 3 2 2 2 5 2" xfId="21919" xr:uid="{00000000-0005-0000-0000-0000ED660000}"/>
    <cellStyle name="Normal 3 2 2 2 3 3 2 2 2 6" xfId="21920" xr:uid="{00000000-0005-0000-0000-0000EE660000}"/>
    <cellStyle name="Normal 3 2 2 2 3 3 2 2 3" xfId="21921" xr:uid="{00000000-0005-0000-0000-0000EF660000}"/>
    <cellStyle name="Normal 3 2 2 2 3 3 2 2 3 2" xfId="21922" xr:uid="{00000000-0005-0000-0000-0000F0660000}"/>
    <cellStyle name="Normal 3 2 2 2 3 3 2 2 3 2 2" xfId="21923" xr:uid="{00000000-0005-0000-0000-0000F1660000}"/>
    <cellStyle name="Normal 3 2 2 2 3 3 2 2 3 2 2 2" xfId="21924" xr:uid="{00000000-0005-0000-0000-0000F2660000}"/>
    <cellStyle name="Normal 3 2 2 2 3 3 2 2 3 2 3" xfId="21925" xr:uid="{00000000-0005-0000-0000-0000F3660000}"/>
    <cellStyle name="Normal 3 2 2 2 3 3 2 2 3 2 3 2" xfId="21926" xr:uid="{00000000-0005-0000-0000-0000F4660000}"/>
    <cellStyle name="Normal 3 2 2 2 3 3 2 2 3 2 4" xfId="21927" xr:uid="{00000000-0005-0000-0000-0000F5660000}"/>
    <cellStyle name="Normal 3 2 2 2 3 3 2 2 3 3" xfId="21928" xr:uid="{00000000-0005-0000-0000-0000F6660000}"/>
    <cellStyle name="Normal 3 2 2 2 3 3 2 2 3 3 2" xfId="21929" xr:uid="{00000000-0005-0000-0000-0000F7660000}"/>
    <cellStyle name="Normal 3 2 2 2 3 3 2 2 3 4" xfId="21930" xr:uid="{00000000-0005-0000-0000-0000F8660000}"/>
    <cellStyle name="Normal 3 2 2 2 3 3 2 2 3 4 2" xfId="21931" xr:uid="{00000000-0005-0000-0000-0000F9660000}"/>
    <cellStyle name="Normal 3 2 2 2 3 3 2 2 3 5" xfId="21932" xr:uid="{00000000-0005-0000-0000-0000FA660000}"/>
    <cellStyle name="Normal 3 2 2 2 3 3 2 2 4" xfId="21933" xr:uid="{00000000-0005-0000-0000-0000FB660000}"/>
    <cellStyle name="Normal 3 2 2 2 3 3 2 2 4 2" xfId="21934" xr:uid="{00000000-0005-0000-0000-0000FC660000}"/>
    <cellStyle name="Normal 3 2 2 2 3 3 2 2 4 2 2" xfId="21935" xr:uid="{00000000-0005-0000-0000-0000FD660000}"/>
    <cellStyle name="Normal 3 2 2 2 3 3 2 2 4 3" xfId="21936" xr:uid="{00000000-0005-0000-0000-0000FE660000}"/>
    <cellStyle name="Normal 3 2 2 2 3 3 2 2 4 3 2" xfId="21937" xr:uid="{00000000-0005-0000-0000-0000FF660000}"/>
    <cellStyle name="Normal 3 2 2 2 3 3 2 2 4 4" xfId="21938" xr:uid="{00000000-0005-0000-0000-000000670000}"/>
    <cellStyle name="Normal 3 2 2 2 3 3 2 2 5" xfId="21939" xr:uid="{00000000-0005-0000-0000-000001670000}"/>
    <cellStyle name="Normal 3 2 2 2 3 3 2 2 5 2" xfId="21940" xr:uid="{00000000-0005-0000-0000-000002670000}"/>
    <cellStyle name="Normal 3 2 2 2 3 3 2 2 6" xfId="21941" xr:uid="{00000000-0005-0000-0000-000003670000}"/>
    <cellStyle name="Normal 3 2 2 2 3 3 2 2 6 2" xfId="21942" xr:uid="{00000000-0005-0000-0000-000004670000}"/>
    <cellStyle name="Normal 3 2 2 2 3 3 2 2 7" xfId="21943" xr:uid="{00000000-0005-0000-0000-000005670000}"/>
    <cellStyle name="Normal 3 2 2 2 3 3 2 3" xfId="21944" xr:uid="{00000000-0005-0000-0000-000006670000}"/>
    <cellStyle name="Normal 3 2 2 2 3 3 2 3 2" xfId="21945" xr:uid="{00000000-0005-0000-0000-000007670000}"/>
    <cellStyle name="Normal 3 2 2 2 3 3 2 3 2 2" xfId="21946" xr:uid="{00000000-0005-0000-0000-000008670000}"/>
    <cellStyle name="Normal 3 2 2 2 3 3 2 3 2 2 2" xfId="21947" xr:uid="{00000000-0005-0000-0000-000009670000}"/>
    <cellStyle name="Normal 3 2 2 2 3 3 2 3 2 2 2 2" xfId="21948" xr:uid="{00000000-0005-0000-0000-00000A670000}"/>
    <cellStyle name="Normal 3 2 2 2 3 3 2 3 2 2 2 2 2" xfId="21949" xr:uid="{00000000-0005-0000-0000-00000B670000}"/>
    <cellStyle name="Normal 3 2 2 2 3 3 2 3 2 2 2 3" xfId="21950" xr:uid="{00000000-0005-0000-0000-00000C670000}"/>
    <cellStyle name="Normal 3 2 2 2 3 3 2 3 2 2 2 3 2" xfId="21951" xr:uid="{00000000-0005-0000-0000-00000D670000}"/>
    <cellStyle name="Normal 3 2 2 2 3 3 2 3 2 2 2 4" xfId="21952" xr:uid="{00000000-0005-0000-0000-00000E670000}"/>
    <cellStyle name="Normal 3 2 2 2 3 3 2 3 2 2 3" xfId="21953" xr:uid="{00000000-0005-0000-0000-00000F670000}"/>
    <cellStyle name="Normal 3 2 2 2 3 3 2 3 2 2 3 2" xfId="21954" xr:uid="{00000000-0005-0000-0000-000010670000}"/>
    <cellStyle name="Normal 3 2 2 2 3 3 2 3 2 2 4" xfId="21955" xr:uid="{00000000-0005-0000-0000-000011670000}"/>
    <cellStyle name="Normal 3 2 2 2 3 3 2 3 2 2 4 2" xfId="21956" xr:uid="{00000000-0005-0000-0000-000012670000}"/>
    <cellStyle name="Normal 3 2 2 2 3 3 2 3 2 2 5" xfId="21957" xr:uid="{00000000-0005-0000-0000-000013670000}"/>
    <cellStyle name="Normal 3 2 2 2 3 3 2 3 2 3" xfId="21958" xr:uid="{00000000-0005-0000-0000-000014670000}"/>
    <cellStyle name="Normal 3 2 2 2 3 3 2 3 2 3 2" xfId="21959" xr:uid="{00000000-0005-0000-0000-000015670000}"/>
    <cellStyle name="Normal 3 2 2 2 3 3 2 3 2 3 2 2" xfId="21960" xr:uid="{00000000-0005-0000-0000-000016670000}"/>
    <cellStyle name="Normal 3 2 2 2 3 3 2 3 2 3 3" xfId="21961" xr:uid="{00000000-0005-0000-0000-000017670000}"/>
    <cellStyle name="Normal 3 2 2 2 3 3 2 3 2 3 3 2" xfId="21962" xr:uid="{00000000-0005-0000-0000-000018670000}"/>
    <cellStyle name="Normal 3 2 2 2 3 3 2 3 2 3 4" xfId="21963" xr:uid="{00000000-0005-0000-0000-000019670000}"/>
    <cellStyle name="Normal 3 2 2 2 3 3 2 3 2 4" xfId="21964" xr:uid="{00000000-0005-0000-0000-00001A670000}"/>
    <cellStyle name="Normal 3 2 2 2 3 3 2 3 2 4 2" xfId="21965" xr:uid="{00000000-0005-0000-0000-00001B670000}"/>
    <cellStyle name="Normal 3 2 2 2 3 3 2 3 2 5" xfId="21966" xr:uid="{00000000-0005-0000-0000-00001C670000}"/>
    <cellStyle name="Normal 3 2 2 2 3 3 2 3 2 5 2" xfId="21967" xr:uid="{00000000-0005-0000-0000-00001D670000}"/>
    <cellStyle name="Normal 3 2 2 2 3 3 2 3 2 6" xfId="21968" xr:uid="{00000000-0005-0000-0000-00001E670000}"/>
    <cellStyle name="Normal 3 2 2 2 3 3 2 3 3" xfId="21969" xr:uid="{00000000-0005-0000-0000-00001F670000}"/>
    <cellStyle name="Normal 3 2 2 2 3 3 2 3 3 2" xfId="21970" xr:uid="{00000000-0005-0000-0000-000020670000}"/>
    <cellStyle name="Normal 3 2 2 2 3 3 2 3 3 2 2" xfId="21971" xr:uid="{00000000-0005-0000-0000-000021670000}"/>
    <cellStyle name="Normal 3 2 2 2 3 3 2 3 3 2 2 2" xfId="21972" xr:uid="{00000000-0005-0000-0000-000022670000}"/>
    <cellStyle name="Normal 3 2 2 2 3 3 2 3 3 2 3" xfId="21973" xr:uid="{00000000-0005-0000-0000-000023670000}"/>
    <cellStyle name="Normal 3 2 2 2 3 3 2 3 3 2 3 2" xfId="21974" xr:uid="{00000000-0005-0000-0000-000024670000}"/>
    <cellStyle name="Normal 3 2 2 2 3 3 2 3 3 2 4" xfId="21975" xr:uid="{00000000-0005-0000-0000-000025670000}"/>
    <cellStyle name="Normal 3 2 2 2 3 3 2 3 3 3" xfId="21976" xr:uid="{00000000-0005-0000-0000-000026670000}"/>
    <cellStyle name="Normal 3 2 2 2 3 3 2 3 3 3 2" xfId="21977" xr:uid="{00000000-0005-0000-0000-000027670000}"/>
    <cellStyle name="Normal 3 2 2 2 3 3 2 3 3 4" xfId="21978" xr:uid="{00000000-0005-0000-0000-000028670000}"/>
    <cellStyle name="Normal 3 2 2 2 3 3 2 3 3 4 2" xfId="21979" xr:uid="{00000000-0005-0000-0000-000029670000}"/>
    <cellStyle name="Normal 3 2 2 2 3 3 2 3 3 5" xfId="21980" xr:uid="{00000000-0005-0000-0000-00002A670000}"/>
    <cellStyle name="Normal 3 2 2 2 3 3 2 3 4" xfId="21981" xr:uid="{00000000-0005-0000-0000-00002B670000}"/>
    <cellStyle name="Normal 3 2 2 2 3 3 2 3 4 2" xfId="21982" xr:uid="{00000000-0005-0000-0000-00002C670000}"/>
    <cellStyle name="Normal 3 2 2 2 3 3 2 3 4 2 2" xfId="21983" xr:uid="{00000000-0005-0000-0000-00002D670000}"/>
    <cellStyle name="Normal 3 2 2 2 3 3 2 3 4 3" xfId="21984" xr:uid="{00000000-0005-0000-0000-00002E670000}"/>
    <cellStyle name="Normal 3 2 2 2 3 3 2 3 4 3 2" xfId="21985" xr:uid="{00000000-0005-0000-0000-00002F670000}"/>
    <cellStyle name="Normal 3 2 2 2 3 3 2 3 4 4" xfId="21986" xr:uid="{00000000-0005-0000-0000-000030670000}"/>
    <cellStyle name="Normal 3 2 2 2 3 3 2 3 5" xfId="21987" xr:uid="{00000000-0005-0000-0000-000031670000}"/>
    <cellStyle name="Normal 3 2 2 2 3 3 2 3 5 2" xfId="21988" xr:uid="{00000000-0005-0000-0000-000032670000}"/>
    <cellStyle name="Normal 3 2 2 2 3 3 2 3 6" xfId="21989" xr:uid="{00000000-0005-0000-0000-000033670000}"/>
    <cellStyle name="Normal 3 2 2 2 3 3 2 3 6 2" xfId="21990" xr:uid="{00000000-0005-0000-0000-000034670000}"/>
    <cellStyle name="Normal 3 2 2 2 3 3 2 3 7" xfId="21991" xr:uid="{00000000-0005-0000-0000-000035670000}"/>
    <cellStyle name="Normal 3 2 2 2 3 3 2 4" xfId="21992" xr:uid="{00000000-0005-0000-0000-000036670000}"/>
    <cellStyle name="Normal 3 2 2 2 3 3 2 4 2" xfId="21993" xr:uid="{00000000-0005-0000-0000-000037670000}"/>
    <cellStyle name="Normal 3 2 2 2 3 3 2 4 2 2" xfId="21994" xr:uid="{00000000-0005-0000-0000-000038670000}"/>
    <cellStyle name="Normal 3 2 2 2 3 3 2 4 2 2 2" xfId="21995" xr:uid="{00000000-0005-0000-0000-000039670000}"/>
    <cellStyle name="Normal 3 2 2 2 3 3 2 4 2 2 2 2" xfId="21996" xr:uid="{00000000-0005-0000-0000-00003A670000}"/>
    <cellStyle name="Normal 3 2 2 2 3 3 2 4 2 2 3" xfId="21997" xr:uid="{00000000-0005-0000-0000-00003B670000}"/>
    <cellStyle name="Normal 3 2 2 2 3 3 2 4 2 2 3 2" xfId="21998" xr:uid="{00000000-0005-0000-0000-00003C670000}"/>
    <cellStyle name="Normal 3 2 2 2 3 3 2 4 2 2 4" xfId="21999" xr:uid="{00000000-0005-0000-0000-00003D670000}"/>
    <cellStyle name="Normal 3 2 2 2 3 3 2 4 2 3" xfId="22000" xr:uid="{00000000-0005-0000-0000-00003E670000}"/>
    <cellStyle name="Normal 3 2 2 2 3 3 2 4 2 3 2" xfId="22001" xr:uid="{00000000-0005-0000-0000-00003F670000}"/>
    <cellStyle name="Normal 3 2 2 2 3 3 2 4 2 4" xfId="22002" xr:uid="{00000000-0005-0000-0000-000040670000}"/>
    <cellStyle name="Normal 3 2 2 2 3 3 2 4 2 4 2" xfId="22003" xr:uid="{00000000-0005-0000-0000-000041670000}"/>
    <cellStyle name="Normal 3 2 2 2 3 3 2 4 2 5" xfId="22004" xr:uid="{00000000-0005-0000-0000-000042670000}"/>
    <cellStyle name="Normal 3 2 2 2 3 3 2 4 3" xfId="22005" xr:uid="{00000000-0005-0000-0000-000043670000}"/>
    <cellStyle name="Normal 3 2 2 2 3 3 2 4 3 2" xfId="22006" xr:uid="{00000000-0005-0000-0000-000044670000}"/>
    <cellStyle name="Normal 3 2 2 2 3 3 2 4 3 2 2" xfId="22007" xr:uid="{00000000-0005-0000-0000-000045670000}"/>
    <cellStyle name="Normal 3 2 2 2 3 3 2 4 3 3" xfId="22008" xr:uid="{00000000-0005-0000-0000-000046670000}"/>
    <cellStyle name="Normal 3 2 2 2 3 3 2 4 3 3 2" xfId="22009" xr:uid="{00000000-0005-0000-0000-000047670000}"/>
    <cellStyle name="Normal 3 2 2 2 3 3 2 4 3 4" xfId="22010" xr:uid="{00000000-0005-0000-0000-000048670000}"/>
    <cellStyle name="Normal 3 2 2 2 3 3 2 4 4" xfId="22011" xr:uid="{00000000-0005-0000-0000-000049670000}"/>
    <cellStyle name="Normal 3 2 2 2 3 3 2 4 4 2" xfId="22012" xr:uid="{00000000-0005-0000-0000-00004A670000}"/>
    <cellStyle name="Normal 3 2 2 2 3 3 2 4 5" xfId="22013" xr:uid="{00000000-0005-0000-0000-00004B670000}"/>
    <cellStyle name="Normal 3 2 2 2 3 3 2 4 5 2" xfId="22014" xr:uid="{00000000-0005-0000-0000-00004C670000}"/>
    <cellStyle name="Normal 3 2 2 2 3 3 2 4 6" xfId="22015" xr:uid="{00000000-0005-0000-0000-00004D670000}"/>
    <cellStyle name="Normal 3 2 2 2 3 3 2 5" xfId="22016" xr:uid="{00000000-0005-0000-0000-00004E670000}"/>
    <cellStyle name="Normal 3 2 2 2 3 3 2 5 2" xfId="22017" xr:uid="{00000000-0005-0000-0000-00004F670000}"/>
    <cellStyle name="Normal 3 2 2 2 3 3 2 5 2 2" xfId="22018" xr:uid="{00000000-0005-0000-0000-000050670000}"/>
    <cellStyle name="Normal 3 2 2 2 3 3 2 5 2 2 2" xfId="22019" xr:uid="{00000000-0005-0000-0000-000051670000}"/>
    <cellStyle name="Normal 3 2 2 2 3 3 2 5 2 3" xfId="22020" xr:uid="{00000000-0005-0000-0000-000052670000}"/>
    <cellStyle name="Normal 3 2 2 2 3 3 2 5 2 3 2" xfId="22021" xr:uid="{00000000-0005-0000-0000-000053670000}"/>
    <cellStyle name="Normal 3 2 2 2 3 3 2 5 2 4" xfId="22022" xr:uid="{00000000-0005-0000-0000-000054670000}"/>
    <cellStyle name="Normal 3 2 2 2 3 3 2 5 3" xfId="22023" xr:uid="{00000000-0005-0000-0000-000055670000}"/>
    <cellStyle name="Normal 3 2 2 2 3 3 2 5 3 2" xfId="22024" xr:uid="{00000000-0005-0000-0000-000056670000}"/>
    <cellStyle name="Normal 3 2 2 2 3 3 2 5 4" xfId="22025" xr:uid="{00000000-0005-0000-0000-000057670000}"/>
    <cellStyle name="Normal 3 2 2 2 3 3 2 5 4 2" xfId="22026" xr:uid="{00000000-0005-0000-0000-000058670000}"/>
    <cellStyle name="Normal 3 2 2 2 3 3 2 5 5" xfId="22027" xr:uid="{00000000-0005-0000-0000-000059670000}"/>
    <cellStyle name="Normal 3 2 2 2 3 3 2 6" xfId="22028" xr:uid="{00000000-0005-0000-0000-00005A670000}"/>
    <cellStyle name="Normal 3 2 2 2 3 3 2 6 2" xfId="22029" xr:uid="{00000000-0005-0000-0000-00005B670000}"/>
    <cellStyle name="Normal 3 2 2 2 3 3 2 6 2 2" xfId="22030" xr:uid="{00000000-0005-0000-0000-00005C670000}"/>
    <cellStyle name="Normal 3 2 2 2 3 3 2 6 3" xfId="22031" xr:uid="{00000000-0005-0000-0000-00005D670000}"/>
    <cellStyle name="Normal 3 2 2 2 3 3 2 6 3 2" xfId="22032" xr:uid="{00000000-0005-0000-0000-00005E670000}"/>
    <cellStyle name="Normal 3 2 2 2 3 3 2 6 4" xfId="22033" xr:uid="{00000000-0005-0000-0000-00005F670000}"/>
    <cellStyle name="Normal 3 2 2 2 3 3 2 7" xfId="22034" xr:uid="{00000000-0005-0000-0000-000060670000}"/>
    <cellStyle name="Normal 3 2 2 2 3 3 2 7 2" xfId="22035" xr:uid="{00000000-0005-0000-0000-000061670000}"/>
    <cellStyle name="Normal 3 2 2 2 3 3 2 8" xfId="22036" xr:uid="{00000000-0005-0000-0000-000062670000}"/>
    <cellStyle name="Normal 3 2 2 2 3 3 2 8 2" xfId="22037" xr:uid="{00000000-0005-0000-0000-000063670000}"/>
    <cellStyle name="Normal 3 2 2 2 3 3 2 9" xfId="22038" xr:uid="{00000000-0005-0000-0000-000064670000}"/>
    <cellStyle name="Normal 3 2 2 2 3 3 3" xfId="22039" xr:uid="{00000000-0005-0000-0000-000065670000}"/>
    <cellStyle name="Normal 3 2 2 2 3 3 3 2" xfId="22040" xr:uid="{00000000-0005-0000-0000-000066670000}"/>
    <cellStyle name="Normal 3 2 2 2 3 3 3 2 2" xfId="22041" xr:uid="{00000000-0005-0000-0000-000067670000}"/>
    <cellStyle name="Normal 3 2 2 2 3 3 3 2 2 2" xfId="22042" xr:uid="{00000000-0005-0000-0000-000068670000}"/>
    <cellStyle name="Normal 3 2 2 2 3 3 3 2 2 2 2" xfId="22043" xr:uid="{00000000-0005-0000-0000-000069670000}"/>
    <cellStyle name="Normal 3 2 2 2 3 3 3 2 2 2 2 2" xfId="22044" xr:uid="{00000000-0005-0000-0000-00006A670000}"/>
    <cellStyle name="Normal 3 2 2 2 3 3 3 2 2 2 3" xfId="22045" xr:uid="{00000000-0005-0000-0000-00006B670000}"/>
    <cellStyle name="Normal 3 2 2 2 3 3 3 2 2 2 3 2" xfId="22046" xr:uid="{00000000-0005-0000-0000-00006C670000}"/>
    <cellStyle name="Normal 3 2 2 2 3 3 3 2 2 2 4" xfId="22047" xr:uid="{00000000-0005-0000-0000-00006D670000}"/>
    <cellStyle name="Normal 3 2 2 2 3 3 3 2 2 3" xfId="22048" xr:uid="{00000000-0005-0000-0000-00006E670000}"/>
    <cellStyle name="Normal 3 2 2 2 3 3 3 2 2 3 2" xfId="22049" xr:uid="{00000000-0005-0000-0000-00006F670000}"/>
    <cellStyle name="Normal 3 2 2 2 3 3 3 2 2 4" xfId="22050" xr:uid="{00000000-0005-0000-0000-000070670000}"/>
    <cellStyle name="Normal 3 2 2 2 3 3 3 2 2 4 2" xfId="22051" xr:uid="{00000000-0005-0000-0000-000071670000}"/>
    <cellStyle name="Normal 3 2 2 2 3 3 3 2 2 5" xfId="22052" xr:uid="{00000000-0005-0000-0000-000072670000}"/>
    <cellStyle name="Normal 3 2 2 2 3 3 3 2 3" xfId="22053" xr:uid="{00000000-0005-0000-0000-000073670000}"/>
    <cellStyle name="Normal 3 2 2 2 3 3 3 2 3 2" xfId="22054" xr:uid="{00000000-0005-0000-0000-000074670000}"/>
    <cellStyle name="Normal 3 2 2 2 3 3 3 2 3 2 2" xfId="22055" xr:uid="{00000000-0005-0000-0000-000075670000}"/>
    <cellStyle name="Normal 3 2 2 2 3 3 3 2 3 3" xfId="22056" xr:uid="{00000000-0005-0000-0000-000076670000}"/>
    <cellStyle name="Normal 3 2 2 2 3 3 3 2 3 3 2" xfId="22057" xr:uid="{00000000-0005-0000-0000-000077670000}"/>
    <cellStyle name="Normal 3 2 2 2 3 3 3 2 3 4" xfId="22058" xr:uid="{00000000-0005-0000-0000-000078670000}"/>
    <cellStyle name="Normal 3 2 2 2 3 3 3 2 4" xfId="22059" xr:uid="{00000000-0005-0000-0000-000079670000}"/>
    <cellStyle name="Normal 3 2 2 2 3 3 3 2 4 2" xfId="22060" xr:uid="{00000000-0005-0000-0000-00007A670000}"/>
    <cellStyle name="Normal 3 2 2 2 3 3 3 2 5" xfId="22061" xr:uid="{00000000-0005-0000-0000-00007B670000}"/>
    <cellStyle name="Normal 3 2 2 2 3 3 3 2 5 2" xfId="22062" xr:uid="{00000000-0005-0000-0000-00007C670000}"/>
    <cellStyle name="Normal 3 2 2 2 3 3 3 2 6" xfId="22063" xr:uid="{00000000-0005-0000-0000-00007D670000}"/>
    <cellStyle name="Normal 3 2 2 2 3 3 3 3" xfId="22064" xr:uid="{00000000-0005-0000-0000-00007E670000}"/>
    <cellStyle name="Normal 3 2 2 2 3 3 3 3 2" xfId="22065" xr:uid="{00000000-0005-0000-0000-00007F670000}"/>
    <cellStyle name="Normal 3 2 2 2 3 3 3 3 2 2" xfId="22066" xr:uid="{00000000-0005-0000-0000-000080670000}"/>
    <cellStyle name="Normal 3 2 2 2 3 3 3 3 2 2 2" xfId="22067" xr:uid="{00000000-0005-0000-0000-000081670000}"/>
    <cellStyle name="Normal 3 2 2 2 3 3 3 3 2 3" xfId="22068" xr:uid="{00000000-0005-0000-0000-000082670000}"/>
    <cellStyle name="Normal 3 2 2 2 3 3 3 3 2 3 2" xfId="22069" xr:uid="{00000000-0005-0000-0000-000083670000}"/>
    <cellStyle name="Normal 3 2 2 2 3 3 3 3 2 4" xfId="22070" xr:uid="{00000000-0005-0000-0000-000084670000}"/>
    <cellStyle name="Normal 3 2 2 2 3 3 3 3 3" xfId="22071" xr:uid="{00000000-0005-0000-0000-000085670000}"/>
    <cellStyle name="Normal 3 2 2 2 3 3 3 3 3 2" xfId="22072" xr:uid="{00000000-0005-0000-0000-000086670000}"/>
    <cellStyle name="Normal 3 2 2 2 3 3 3 3 4" xfId="22073" xr:uid="{00000000-0005-0000-0000-000087670000}"/>
    <cellStyle name="Normal 3 2 2 2 3 3 3 3 4 2" xfId="22074" xr:uid="{00000000-0005-0000-0000-000088670000}"/>
    <cellStyle name="Normal 3 2 2 2 3 3 3 3 5" xfId="22075" xr:uid="{00000000-0005-0000-0000-000089670000}"/>
    <cellStyle name="Normal 3 2 2 2 3 3 3 4" xfId="22076" xr:uid="{00000000-0005-0000-0000-00008A670000}"/>
    <cellStyle name="Normal 3 2 2 2 3 3 3 4 2" xfId="22077" xr:uid="{00000000-0005-0000-0000-00008B670000}"/>
    <cellStyle name="Normal 3 2 2 2 3 3 3 4 2 2" xfId="22078" xr:uid="{00000000-0005-0000-0000-00008C670000}"/>
    <cellStyle name="Normal 3 2 2 2 3 3 3 4 3" xfId="22079" xr:uid="{00000000-0005-0000-0000-00008D670000}"/>
    <cellStyle name="Normal 3 2 2 2 3 3 3 4 3 2" xfId="22080" xr:uid="{00000000-0005-0000-0000-00008E670000}"/>
    <cellStyle name="Normal 3 2 2 2 3 3 3 4 4" xfId="22081" xr:uid="{00000000-0005-0000-0000-00008F670000}"/>
    <cellStyle name="Normal 3 2 2 2 3 3 3 5" xfId="22082" xr:uid="{00000000-0005-0000-0000-000090670000}"/>
    <cellStyle name="Normal 3 2 2 2 3 3 3 5 2" xfId="22083" xr:uid="{00000000-0005-0000-0000-000091670000}"/>
    <cellStyle name="Normal 3 2 2 2 3 3 3 6" xfId="22084" xr:uid="{00000000-0005-0000-0000-000092670000}"/>
    <cellStyle name="Normal 3 2 2 2 3 3 3 6 2" xfId="22085" xr:uid="{00000000-0005-0000-0000-000093670000}"/>
    <cellStyle name="Normal 3 2 2 2 3 3 3 7" xfId="22086" xr:uid="{00000000-0005-0000-0000-000094670000}"/>
    <cellStyle name="Normal 3 2 2 2 3 3 4" xfId="22087" xr:uid="{00000000-0005-0000-0000-000095670000}"/>
    <cellStyle name="Normal 3 2 2 2 3 3 4 2" xfId="22088" xr:uid="{00000000-0005-0000-0000-000096670000}"/>
    <cellStyle name="Normal 3 2 2 2 3 3 4 2 2" xfId="22089" xr:uid="{00000000-0005-0000-0000-000097670000}"/>
    <cellStyle name="Normal 3 2 2 2 3 3 4 2 2 2" xfId="22090" xr:uid="{00000000-0005-0000-0000-000098670000}"/>
    <cellStyle name="Normal 3 2 2 2 3 3 4 2 2 2 2" xfId="22091" xr:uid="{00000000-0005-0000-0000-000099670000}"/>
    <cellStyle name="Normal 3 2 2 2 3 3 4 2 2 2 2 2" xfId="22092" xr:uid="{00000000-0005-0000-0000-00009A670000}"/>
    <cellStyle name="Normal 3 2 2 2 3 3 4 2 2 2 3" xfId="22093" xr:uid="{00000000-0005-0000-0000-00009B670000}"/>
    <cellStyle name="Normal 3 2 2 2 3 3 4 2 2 2 3 2" xfId="22094" xr:uid="{00000000-0005-0000-0000-00009C670000}"/>
    <cellStyle name="Normal 3 2 2 2 3 3 4 2 2 2 4" xfId="22095" xr:uid="{00000000-0005-0000-0000-00009D670000}"/>
    <cellStyle name="Normal 3 2 2 2 3 3 4 2 2 3" xfId="22096" xr:uid="{00000000-0005-0000-0000-00009E670000}"/>
    <cellStyle name="Normal 3 2 2 2 3 3 4 2 2 3 2" xfId="22097" xr:uid="{00000000-0005-0000-0000-00009F670000}"/>
    <cellStyle name="Normal 3 2 2 2 3 3 4 2 2 4" xfId="22098" xr:uid="{00000000-0005-0000-0000-0000A0670000}"/>
    <cellStyle name="Normal 3 2 2 2 3 3 4 2 2 4 2" xfId="22099" xr:uid="{00000000-0005-0000-0000-0000A1670000}"/>
    <cellStyle name="Normal 3 2 2 2 3 3 4 2 2 5" xfId="22100" xr:uid="{00000000-0005-0000-0000-0000A2670000}"/>
    <cellStyle name="Normal 3 2 2 2 3 3 4 2 3" xfId="22101" xr:uid="{00000000-0005-0000-0000-0000A3670000}"/>
    <cellStyle name="Normal 3 2 2 2 3 3 4 2 3 2" xfId="22102" xr:uid="{00000000-0005-0000-0000-0000A4670000}"/>
    <cellStyle name="Normal 3 2 2 2 3 3 4 2 3 2 2" xfId="22103" xr:uid="{00000000-0005-0000-0000-0000A5670000}"/>
    <cellStyle name="Normal 3 2 2 2 3 3 4 2 3 3" xfId="22104" xr:uid="{00000000-0005-0000-0000-0000A6670000}"/>
    <cellStyle name="Normal 3 2 2 2 3 3 4 2 3 3 2" xfId="22105" xr:uid="{00000000-0005-0000-0000-0000A7670000}"/>
    <cellStyle name="Normal 3 2 2 2 3 3 4 2 3 4" xfId="22106" xr:uid="{00000000-0005-0000-0000-0000A8670000}"/>
    <cellStyle name="Normal 3 2 2 2 3 3 4 2 4" xfId="22107" xr:uid="{00000000-0005-0000-0000-0000A9670000}"/>
    <cellStyle name="Normal 3 2 2 2 3 3 4 2 4 2" xfId="22108" xr:uid="{00000000-0005-0000-0000-0000AA670000}"/>
    <cellStyle name="Normal 3 2 2 2 3 3 4 2 5" xfId="22109" xr:uid="{00000000-0005-0000-0000-0000AB670000}"/>
    <cellStyle name="Normal 3 2 2 2 3 3 4 2 5 2" xfId="22110" xr:uid="{00000000-0005-0000-0000-0000AC670000}"/>
    <cellStyle name="Normal 3 2 2 2 3 3 4 2 6" xfId="22111" xr:uid="{00000000-0005-0000-0000-0000AD670000}"/>
    <cellStyle name="Normal 3 2 2 2 3 3 4 3" xfId="22112" xr:uid="{00000000-0005-0000-0000-0000AE670000}"/>
    <cellStyle name="Normal 3 2 2 2 3 3 4 3 2" xfId="22113" xr:uid="{00000000-0005-0000-0000-0000AF670000}"/>
    <cellStyle name="Normal 3 2 2 2 3 3 4 3 2 2" xfId="22114" xr:uid="{00000000-0005-0000-0000-0000B0670000}"/>
    <cellStyle name="Normal 3 2 2 2 3 3 4 3 2 2 2" xfId="22115" xr:uid="{00000000-0005-0000-0000-0000B1670000}"/>
    <cellStyle name="Normal 3 2 2 2 3 3 4 3 2 3" xfId="22116" xr:uid="{00000000-0005-0000-0000-0000B2670000}"/>
    <cellStyle name="Normal 3 2 2 2 3 3 4 3 2 3 2" xfId="22117" xr:uid="{00000000-0005-0000-0000-0000B3670000}"/>
    <cellStyle name="Normal 3 2 2 2 3 3 4 3 2 4" xfId="22118" xr:uid="{00000000-0005-0000-0000-0000B4670000}"/>
    <cellStyle name="Normal 3 2 2 2 3 3 4 3 3" xfId="22119" xr:uid="{00000000-0005-0000-0000-0000B5670000}"/>
    <cellStyle name="Normal 3 2 2 2 3 3 4 3 3 2" xfId="22120" xr:uid="{00000000-0005-0000-0000-0000B6670000}"/>
    <cellStyle name="Normal 3 2 2 2 3 3 4 3 4" xfId="22121" xr:uid="{00000000-0005-0000-0000-0000B7670000}"/>
    <cellStyle name="Normal 3 2 2 2 3 3 4 3 4 2" xfId="22122" xr:uid="{00000000-0005-0000-0000-0000B8670000}"/>
    <cellStyle name="Normal 3 2 2 2 3 3 4 3 5" xfId="22123" xr:uid="{00000000-0005-0000-0000-0000B9670000}"/>
    <cellStyle name="Normal 3 2 2 2 3 3 4 4" xfId="22124" xr:uid="{00000000-0005-0000-0000-0000BA670000}"/>
    <cellStyle name="Normal 3 2 2 2 3 3 4 4 2" xfId="22125" xr:uid="{00000000-0005-0000-0000-0000BB670000}"/>
    <cellStyle name="Normal 3 2 2 2 3 3 4 4 2 2" xfId="22126" xr:uid="{00000000-0005-0000-0000-0000BC670000}"/>
    <cellStyle name="Normal 3 2 2 2 3 3 4 4 3" xfId="22127" xr:uid="{00000000-0005-0000-0000-0000BD670000}"/>
    <cellStyle name="Normal 3 2 2 2 3 3 4 4 3 2" xfId="22128" xr:uid="{00000000-0005-0000-0000-0000BE670000}"/>
    <cellStyle name="Normal 3 2 2 2 3 3 4 4 4" xfId="22129" xr:uid="{00000000-0005-0000-0000-0000BF670000}"/>
    <cellStyle name="Normal 3 2 2 2 3 3 4 5" xfId="22130" xr:uid="{00000000-0005-0000-0000-0000C0670000}"/>
    <cellStyle name="Normal 3 2 2 2 3 3 4 5 2" xfId="22131" xr:uid="{00000000-0005-0000-0000-0000C1670000}"/>
    <cellStyle name="Normal 3 2 2 2 3 3 4 6" xfId="22132" xr:uid="{00000000-0005-0000-0000-0000C2670000}"/>
    <cellStyle name="Normal 3 2 2 2 3 3 4 6 2" xfId="22133" xr:uid="{00000000-0005-0000-0000-0000C3670000}"/>
    <cellStyle name="Normal 3 2 2 2 3 3 4 7" xfId="22134" xr:uid="{00000000-0005-0000-0000-0000C4670000}"/>
    <cellStyle name="Normal 3 2 2 2 3 3 5" xfId="22135" xr:uid="{00000000-0005-0000-0000-0000C5670000}"/>
    <cellStyle name="Normal 3 2 2 2 3 3 5 2" xfId="22136" xr:uid="{00000000-0005-0000-0000-0000C6670000}"/>
    <cellStyle name="Normal 3 2 2 2 3 3 5 2 2" xfId="22137" xr:uid="{00000000-0005-0000-0000-0000C7670000}"/>
    <cellStyle name="Normal 3 2 2 2 3 3 5 2 2 2" xfId="22138" xr:uid="{00000000-0005-0000-0000-0000C8670000}"/>
    <cellStyle name="Normal 3 2 2 2 3 3 5 2 2 2 2" xfId="22139" xr:uid="{00000000-0005-0000-0000-0000C9670000}"/>
    <cellStyle name="Normal 3 2 2 2 3 3 5 2 2 3" xfId="22140" xr:uid="{00000000-0005-0000-0000-0000CA670000}"/>
    <cellStyle name="Normal 3 2 2 2 3 3 5 2 2 3 2" xfId="22141" xr:uid="{00000000-0005-0000-0000-0000CB670000}"/>
    <cellStyle name="Normal 3 2 2 2 3 3 5 2 2 4" xfId="22142" xr:uid="{00000000-0005-0000-0000-0000CC670000}"/>
    <cellStyle name="Normal 3 2 2 2 3 3 5 2 3" xfId="22143" xr:uid="{00000000-0005-0000-0000-0000CD670000}"/>
    <cellStyle name="Normal 3 2 2 2 3 3 5 2 3 2" xfId="22144" xr:uid="{00000000-0005-0000-0000-0000CE670000}"/>
    <cellStyle name="Normal 3 2 2 2 3 3 5 2 4" xfId="22145" xr:uid="{00000000-0005-0000-0000-0000CF670000}"/>
    <cellStyle name="Normal 3 2 2 2 3 3 5 2 4 2" xfId="22146" xr:uid="{00000000-0005-0000-0000-0000D0670000}"/>
    <cellStyle name="Normal 3 2 2 2 3 3 5 2 5" xfId="22147" xr:uid="{00000000-0005-0000-0000-0000D1670000}"/>
    <cellStyle name="Normal 3 2 2 2 3 3 5 3" xfId="22148" xr:uid="{00000000-0005-0000-0000-0000D2670000}"/>
    <cellStyle name="Normal 3 2 2 2 3 3 5 3 2" xfId="22149" xr:uid="{00000000-0005-0000-0000-0000D3670000}"/>
    <cellStyle name="Normal 3 2 2 2 3 3 5 3 2 2" xfId="22150" xr:uid="{00000000-0005-0000-0000-0000D4670000}"/>
    <cellStyle name="Normal 3 2 2 2 3 3 5 3 3" xfId="22151" xr:uid="{00000000-0005-0000-0000-0000D5670000}"/>
    <cellStyle name="Normal 3 2 2 2 3 3 5 3 3 2" xfId="22152" xr:uid="{00000000-0005-0000-0000-0000D6670000}"/>
    <cellStyle name="Normal 3 2 2 2 3 3 5 3 4" xfId="22153" xr:uid="{00000000-0005-0000-0000-0000D7670000}"/>
    <cellStyle name="Normal 3 2 2 2 3 3 5 4" xfId="22154" xr:uid="{00000000-0005-0000-0000-0000D8670000}"/>
    <cellStyle name="Normal 3 2 2 2 3 3 5 4 2" xfId="22155" xr:uid="{00000000-0005-0000-0000-0000D9670000}"/>
    <cellStyle name="Normal 3 2 2 2 3 3 5 5" xfId="22156" xr:uid="{00000000-0005-0000-0000-0000DA670000}"/>
    <cellStyle name="Normal 3 2 2 2 3 3 5 5 2" xfId="22157" xr:uid="{00000000-0005-0000-0000-0000DB670000}"/>
    <cellStyle name="Normal 3 2 2 2 3 3 5 6" xfId="22158" xr:uid="{00000000-0005-0000-0000-0000DC670000}"/>
    <cellStyle name="Normal 3 2 2 2 3 3 6" xfId="22159" xr:uid="{00000000-0005-0000-0000-0000DD670000}"/>
    <cellStyle name="Normal 3 2 2 2 3 3 6 2" xfId="22160" xr:uid="{00000000-0005-0000-0000-0000DE670000}"/>
    <cellStyle name="Normal 3 2 2 2 3 3 6 2 2" xfId="22161" xr:uid="{00000000-0005-0000-0000-0000DF670000}"/>
    <cellStyle name="Normal 3 2 2 2 3 3 6 2 2 2" xfId="22162" xr:uid="{00000000-0005-0000-0000-0000E0670000}"/>
    <cellStyle name="Normal 3 2 2 2 3 3 6 2 3" xfId="22163" xr:uid="{00000000-0005-0000-0000-0000E1670000}"/>
    <cellStyle name="Normal 3 2 2 2 3 3 6 2 3 2" xfId="22164" xr:uid="{00000000-0005-0000-0000-0000E2670000}"/>
    <cellStyle name="Normal 3 2 2 2 3 3 6 2 4" xfId="22165" xr:uid="{00000000-0005-0000-0000-0000E3670000}"/>
    <cellStyle name="Normal 3 2 2 2 3 3 6 3" xfId="22166" xr:uid="{00000000-0005-0000-0000-0000E4670000}"/>
    <cellStyle name="Normal 3 2 2 2 3 3 6 3 2" xfId="22167" xr:uid="{00000000-0005-0000-0000-0000E5670000}"/>
    <cellStyle name="Normal 3 2 2 2 3 3 6 4" xfId="22168" xr:uid="{00000000-0005-0000-0000-0000E6670000}"/>
    <cellStyle name="Normal 3 2 2 2 3 3 6 4 2" xfId="22169" xr:uid="{00000000-0005-0000-0000-0000E7670000}"/>
    <cellStyle name="Normal 3 2 2 2 3 3 6 5" xfId="22170" xr:uid="{00000000-0005-0000-0000-0000E8670000}"/>
    <cellStyle name="Normal 3 2 2 2 3 3 7" xfId="22171" xr:uid="{00000000-0005-0000-0000-0000E9670000}"/>
    <cellStyle name="Normal 3 2 2 2 3 3 7 2" xfId="22172" xr:uid="{00000000-0005-0000-0000-0000EA670000}"/>
    <cellStyle name="Normal 3 2 2 2 3 3 7 2 2" xfId="22173" xr:uid="{00000000-0005-0000-0000-0000EB670000}"/>
    <cellStyle name="Normal 3 2 2 2 3 3 7 3" xfId="22174" xr:uid="{00000000-0005-0000-0000-0000EC670000}"/>
    <cellStyle name="Normal 3 2 2 2 3 3 7 3 2" xfId="22175" xr:uid="{00000000-0005-0000-0000-0000ED670000}"/>
    <cellStyle name="Normal 3 2 2 2 3 3 7 4" xfId="22176" xr:uid="{00000000-0005-0000-0000-0000EE670000}"/>
    <cellStyle name="Normal 3 2 2 2 3 3 8" xfId="22177" xr:uid="{00000000-0005-0000-0000-0000EF670000}"/>
    <cellStyle name="Normal 3 2 2 2 3 3 8 2" xfId="22178" xr:uid="{00000000-0005-0000-0000-0000F0670000}"/>
    <cellStyle name="Normal 3 2 2 2 3 3 9" xfId="22179" xr:uid="{00000000-0005-0000-0000-0000F1670000}"/>
    <cellStyle name="Normal 3 2 2 2 3 3 9 2" xfId="22180" xr:uid="{00000000-0005-0000-0000-0000F2670000}"/>
    <cellStyle name="Normal 3 2 2 2 3 4" xfId="4697" xr:uid="{00000000-0005-0000-0000-0000F3670000}"/>
    <cellStyle name="Normal 3 2 2 2 3 4 2" xfId="22181" xr:uid="{00000000-0005-0000-0000-0000F4670000}"/>
    <cellStyle name="Normal 3 2 2 2 3 4 2 2" xfId="22182" xr:uid="{00000000-0005-0000-0000-0000F5670000}"/>
    <cellStyle name="Normal 3 2 2 2 3 4 2 2 2" xfId="22183" xr:uid="{00000000-0005-0000-0000-0000F6670000}"/>
    <cellStyle name="Normal 3 2 2 2 3 4 2 2 2 2" xfId="22184" xr:uid="{00000000-0005-0000-0000-0000F7670000}"/>
    <cellStyle name="Normal 3 2 2 2 3 4 2 2 2 2 2" xfId="22185" xr:uid="{00000000-0005-0000-0000-0000F8670000}"/>
    <cellStyle name="Normal 3 2 2 2 3 4 2 2 2 2 2 2" xfId="22186" xr:uid="{00000000-0005-0000-0000-0000F9670000}"/>
    <cellStyle name="Normal 3 2 2 2 3 4 2 2 2 2 3" xfId="22187" xr:uid="{00000000-0005-0000-0000-0000FA670000}"/>
    <cellStyle name="Normal 3 2 2 2 3 4 2 2 2 2 3 2" xfId="22188" xr:uid="{00000000-0005-0000-0000-0000FB670000}"/>
    <cellStyle name="Normal 3 2 2 2 3 4 2 2 2 2 4" xfId="22189" xr:uid="{00000000-0005-0000-0000-0000FC670000}"/>
    <cellStyle name="Normal 3 2 2 2 3 4 2 2 2 3" xfId="22190" xr:uid="{00000000-0005-0000-0000-0000FD670000}"/>
    <cellStyle name="Normal 3 2 2 2 3 4 2 2 2 3 2" xfId="22191" xr:uid="{00000000-0005-0000-0000-0000FE670000}"/>
    <cellStyle name="Normal 3 2 2 2 3 4 2 2 2 4" xfId="22192" xr:uid="{00000000-0005-0000-0000-0000FF670000}"/>
    <cellStyle name="Normal 3 2 2 2 3 4 2 2 2 4 2" xfId="22193" xr:uid="{00000000-0005-0000-0000-000000680000}"/>
    <cellStyle name="Normal 3 2 2 2 3 4 2 2 2 5" xfId="22194" xr:uid="{00000000-0005-0000-0000-000001680000}"/>
    <cellStyle name="Normal 3 2 2 2 3 4 2 2 3" xfId="22195" xr:uid="{00000000-0005-0000-0000-000002680000}"/>
    <cellStyle name="Normal 3 2 2 2 3 4 2 2 3 2" xfId="22196" xr:uid="{00000000-0005-0000-0000-000003680000}"/>
    <cellStyle name="Normal 3 2 2 2 3 4 2 2 3 2 2" xfId="22197" xr:uid="{00000000-0005-0000-0000-000004680000}"/>
    <cellStyle name="Normal 3 2 2 2 3 4 2 2 3 3" xfId="22198" xr:uid="{00000000-0005-0000-0000-000005680000}"/>
    <cellStyle name="Normal 3 2 2 2 3 4 2 2 3 3 2" xfId="22199" xr:uid="{00000000-0005-0000-0000-000006680000}"/>
    <cellStyle name="Normal 3 2 2 2 3 4 2 2 3 4" xfId="22200" xr:uid="{00000000-0005-0000-0000-000007680000}"/>
    <cellStyle name="Normal 3 2 2 2 3 4 2 2 4" xfId="22201" xr:uid="{00000000-0005-0000-0000-000008680000}"/>
    <cellStyle name="Normal 3 2 2 2 3 4 2 2 4 2" xfId="22202" xr:uid="{00000000-0005-0000-0000-000009680000}"/>
    <cellStyle name="Normal 3 2 2 2 3 4 2 2 5" xfId="22203" xr:uid="{00000000-0005-0000-0000-00000A680000}"/>
    <cellStyle name="Normal 3 2 2 2 3 4 2 2 5 2" xfId="22204" xr:uid="{00000000-0005-0000-0000-00000B680000}"/>
    <cellStyle name="Normal 3 2 2 2 3 4 2 2 6" xfId="22205" xr:uid="{00000000-0005-0000-0000-00000C680000}"/>
    <cellStyle name="Normal 3 2 2 2 3 4 2 3" xfId="22206" xr:uid="{00000000-0005-0000-0000-00000D680000}"/>
    <cellStyle name="Normal 3 2 2 2 3 4 2 3 2" xfId="22207" xr:uid="{00000000-0005-0000-0000-00000E680000}"/>
    <cellStyle name="Normal 3 2 2 2 3 4 2 3 2 2" xfId="22208" xr:uid="{00000000-0005-0000-0000-00000F680000}"/>
    <cellStyle name="Normal 3 2 2 2 3 4 2 3 2 2 2" xfId="22209" xr:uid="{00000000-0005-0000-0000-000010680000}"/>
    <cellStyle name="Normal 3 2 2 2 3 4 2 3 2 3" xfId="22210" xr:uid="{00000000-0005-0000-0000-000011680000}"/>
    <cellStyle name="Normal 3 2 2 2 3 4 2 3 2 3 2" xfId="22211" xr:uid="{00000000-0005-0000-0000-000012680000}"/>
    <cellStyle name="Normal 3 2 2 2 3 4 2 3 2 4" xfId="22212" xr:uid="{00000000-0005-0000-0000-000013680000}"/>
    <cellStyle name="Normal 3 2 2 2 3 4 2 3 3" xfId="22213" xr:uid="{00000000-0005-0000-0000-000014680000}"/>
    <cellStyle name="Normal 3 2 2 2 3 4 2 3 3 2" xfId="22214" xr:uid="{00000000-0005-0000-0000-000015680000}"/>
    <cellStyle name="Normal 3 2 2 2 3 4 2 3 4" xfId="22215" xr:uid="{00000000-0005-0000-0000-000016680000}"/>
    <cellStyle name="Normal 3 2 2 2 3 4 2 3 4 2" xfId="22216" xr:uid="{00000000-0005-0000-0000-000017680000}"/>
    <cellStyle name="Normal 3 2 2 2 3 4 2 3 5" xfId="22217" xr:uid="{00000000-0005-0000-0000-000018680000}"/>
    <cellStyle name="Normal 3 2 2 2 3 4 2 4" xfId="22218" xr:uid="{00000000-0005-0000-0000-000019680000}"/>
    <cellStyle name="Normal 3 2 2 2 3 4 2 4 2" xfId="22219" xr:uid="{00000000-0005-0000-0000-00001A680000}"/>
    <cellStyle name="Normal 3 2 2 2 3 4 2 4 2 2" xfId="22220" xr:uid="{00000000-0005-0000-0000-00001B680000}"/>
    <cellStyle name="Normal 3 2 2 2 3 4 2 4 3" xfId="22221" xr:uid="{00000000-0005-0000-0000-00001C680000}"/>
    <cellStyle name="Normal 3 2 2 2 3 4 2 4 3 2" xfId="22222" xr:uid="{00000000-0005-0000-0000-00001D680000}"/>
    <cellStyle name="Normal 3 2 2 2 3 4 2 4 4" xfId="22223" xr:uid="{00000000-0005-0000-0000-00001E680000}"/>
    <cellStyle name="Normal 3 2 2 2 3 4 2 5" xfId="22224" xr:uid="{00000000-0005-0000-0000-00001F680000}"/>
    <cellStyle name="Normal 3 2 2 2 3 4 2 5 2" xfId="22225" xr:uid="{00000000-0005-0000-0000-000020680000}"/>
    <cellStyle name="Normal 3 2 2 2 3 4 2 6" xfId="22226" xr:uid="{00000000-0005-0000-0000-000021680000}"/>
    <cellStyle name="Normal 3 2 2 2 3 4 2 6 2" xfId="22227" xr:uid="{00000000-0005-0000-0000-000022680000}"/>
    <cellStyle name="Normal 3 2 2 2 3 4 2 7" xfId="22228" xr:uid="{00000000-0005-0000-0000-000023680000}"/>
    <cellStyle name="Normal 3 2 2 2 3 4 3" xfId="22229" xr:uid="{00000000-0005-0000-0000-000024680000}"/>
    <cellStyle name="Normal 3 2 2 2 3 4 3 2" xfId="22230" xr:uid="{00000000-0005-0000-0000-000025680000}"/>
    <cellStyle name="Normal 3 2 2 2 3 4 3 2 2" xfId="22231" xr:uid="{00000000-0005-0000-0000-000026680000}"/>
    <cellStyle name="Normal 3 2 2 2 3 4 3 2 2 2" xfId="22232" xr:uid="{00000000-0005-0000-0000-000027680000}"/>
    <cellStyle name="Normal 3 2 2 2 3 4 3 2 2 2 2" xfId="22233" xr:uid="{00000000-0005-0000-0000-000028680000}"/>
    <cellStyle name="Normal 3 2 2 2 3 4 3 2 2 2 2 2" xfId="22234" xr:uid="{00000000-0005-0000-0000-000029680000}"/>
    <cellStyle name="Normal 3 2 2 2 3 4 3 2 2 2 3" xfId="22235" xr:uid="{00000000-0005-0000-0000-00002A680000}"/>
    <cellStyle name="Normal 3 2 2 2 3 4 3 2 2 2 3 2" xfId="22236" xr:uid="{00000000-0005-0000-0000-00002B680000}"/>
    <cellStyle name="Normal 3 2 2 2 3 4 3 2 2 2 4" xfId="22237" xr:uid="{00000000-0005-0000-0000-00002C680000}"/>
    <cellStyle name="Normal 3 2 2 2 3 4 3 2 2 3" xfId="22238" xr:uid="{00000000-0005-0000-0000-00002D680000}"/>
    <cellStyle name="Normal 3 2 2 2 3 4 3 2 2 3 2" xfId="22239" xr:uid="{00000000-0005-0000-0000-00002E680000}"/>
    <cellStyle name="Normal 3 2 2 2 3 4 3 2 2 4" xfId="22240" xr:uid="{00000000-0005-0000-0000-00002F680000}"/>
    <cellStyle name="Normal 3 2 2 2 3 4 3 2 2 4 2" xfId="22241" xr:uid="{00000000-0005-0000-0000-000030680000}"/>
    <cellStyle name="Normal 3 2 2 2 3 4 3 2 2 5" xfId="22242" xr:uid="{00000000-0005-0000-0000-000031680000}"/>
    <cellStyle name="Normal 3 2 2 2 3 4 3 2 3" xfId="22243" xr:uid="{00000000-0005-0000-0000-000032680000}"/>
    <cellStyle name="Normal 3 2 2 2 3 4 3 2 3 2" xfId="22244" xr:uid="{00000000-0005-0000-0000-000033680000}"/>
    <cellStyle name="Normal 3 2 2 2 3 4 3 2 3 2 2" xfId="22245" xr:uid="{00000000-0005-0000-0000-000034680000}"/>
    <cellStyle name="Normal 3 2 2 2 3 4 3 2 3 3" xfId="22246" xr:uid="{00000000-0005-0000-0000-000035680000}"/>
    <cellStyle name="Normal 3 2 2 2 3 4 3 2 3 3 2" xfId="22247" xr:uid="{00000000-0005-0000-0000-000036680000}"/>
    <cellStyle name="Normal 3 2 2 2 3 4 3 2 3 4" xfId="22248" xr:uid="{00000000-0005-0000-0000-000037680000}"/>
    <cellStyle name="Normal 3 2 2 2 3 4 3 2 4" xfId="22249" xr:uid="{00000000-0005-0000-0000-000038680000}"/>
    <cellStyle name="Normal 3 2 2 2 3 4 3 2 4 2" xfId="22250" xr:uid="{00000000-0005-0000-0000-000039680000}"/>
    <cellStyle name="Normal 3 2 2 2 3 4 3 2 5" xfId="22251" xr:uid="{00000000-0005-0000-0000-00003A680000}"/>
    <cellStyle name="Normal 3 2 2 2 3 4 3 2 5 2" xfId="22252" xr:uid="{00000000-0005-0000-0000-00003B680000}"/>
    <cellStyle name="Normal 3 2 2 2 3 4 3 2 6" xfId="22253" xr:uid="{00000000-0005-0000-0000-00003C680000}"/>
    <cellStyle name="Normal 3 2 2 2 3 4 3 3" xfId="22254" xr:uid="{00000000-0005-0000-0000-00003D680000}"/>
    <cellStyle name="Normal 3 2 2 2 3 4 3 3 2" xfId="22255" xr:uid="{00000000-0005-0000-0000-00003E680000}"/>
    <cellStyle name="Normal 3 2 2 2 3 4 3 3 2 2" xfId="22256" xr:uid="{00000000-0005-0000-0000-00003F680000}"/>
    <cellStyle name="Normal 3 2 2 2 3 4 3 3 2 2 2" xfId="22257" xr:uid="{00000000-0005-0000-0000-000040680000}"/>
    <cellStyle name="Normal 3 2 2 2 3 4 3 3 2 3" xfId="22258" xr:uid="{00000000-0005-0000-0000-000041680000}"/>
    <cellStyle name="Normal 3 2 2 2 3 4 3 3 2 3 2" xfId="22259" xr:uid="{00000000-0005-0000-0000-000042680000}"/>
    <cellStyle name="Normal 3 2 2 2 3 4 3 3 2 4" xfId="22260" xr:uid="{00000000-0005-0000-0000-000043680000}"/>
    <cellStyle name="Normal 3 2 2 2 3 4 3 3 3" xfId="22261" xr:uid="{00000000-0005-0000-0000-000044680000}"/>
    <cellStyle name="Normal 3 2 2 2 3 4 3 3 3 2" xfId="22262" xr:uid="{00000000-0005-0000-0000-000045680000}"/>
    <cellStyle name="Normal 3 2 2 2 3 4 3 3 4" xfId="22263" xr:uid="{00000000-0005-0000-0000-000046680000}"/>
    <cellStyle name="Normal 3 2 2 2 3 4 3 3 4 2" xfId="22264" xr:uid="{00000000-0005-0000-0000-000047680000}"/>
    <cellStyle name="Normal 3 2 2 2 3 4 3 3 5" xfId="22265" xr:uid="{00000000-0005-0000-0000-000048680000}"/>
    <cellStyle name="Normal 3 2 2 2 3 4 3 4" xfId="22266" xr:uid="{00000000-0005-0000-0000-000049680000}"/>
    <cellStyle name="Normal 3 2 2 2 3 4 3 4 2" xfId="22267" xr:uid="{00000000-0005-0000-0000-00004A680000}"/>
    <cellStyle name="Normal 3 2 2 2 3 4 3 4 2 2" xfId="22268" xr:uid="{00000000-0005-0000-0000-00004B680000}"/>
    <cellStyle name="Normal 3 2 2 2 3 4 3 4 3" xfId="22269" xr:uid="{00000000-0005-0000-0000-00004C680000}"/>
    <cellStyle name="Normal 3 2 2 2 3 4 3 4 3 2" xfId="22270" xr:uid="{00000000-0005-0000-0000-00004D680000}"/>
    <cellStyle name="Normal 3 2 2 2 3 4 3 4 4" xfId="22271" xr:uid="{00000000-0005-0000-0000-00004E680000}"/>
    <cellStyle name="Normal 3 2 2 2 3 4 3 5" xfId="22272" xr:uid="{00000000-0005-0000-0000-00004F680000}"/>
    <cellStyle name="Normal 3 2 2 2 3 4 3 5 2" xfId="22273" xr:uid="{00000000-0005-0000-0000-000050680000}"/>
    <cellStyle name="Normal 3 2 2 2 3 4 3 6" xfId="22274" xr:uid="{00000000-0005-0000-0000-000051680000}"/>
    <cellStyle name="Normal 3 2 2 2 3 4 3 6 2" xfId="22275" xr:uid="{00000000-0005-0000-0000-000052680000}"/>
    <cellStyle name="Normal 3 2 2 2 3 4 3 7" xfId="22276" xr:uid="{00000000-0005-0000-0000-000053680000}"/>
    <cellStyle name="Normal 3 2 2 2 3 4 4" xfId="22277" xr:uid="{00000000-0005-0000-0000-000054680000}"/>
    <cellStyle name="Normal 3 2 2 2 3 4 4 2" xfId="22278" xr:uid="{00000000-0005-0000-0000-000055680000}"/>
    <cellStyle name="Normal 3 2 2 2 3 4 4 2 2" xfId="22279" xr:uid="{00000000-0005-0000-0000-000056680000}"/>
    <cellStyle name="Normal 3 2 2 2 3 4 4 2 2 2" xfId="22280" xr:uid="{00000000-0005-0000-0000-000057680000}"/>
    <cellStyle name="Normal 3 2 2 2 3 4 4 2 2 2 2" xfId="22281" xr:uid="{00000000-0005-0000-0000-000058680000}"/>
    <cellStyle name="Normal 3 2 2 2 3 4 4 2 2 3" xfId="22282" xr:uid="{00000000-0005-0000-0000-000059680000}"/>
    <cellStyle name="Normal 3 2 2 2 3 4 4 2 2 3 2" xfId="22283" xr:uid="{00000000-0005-0000-0000-00005A680000}"/>
    <cellStyle name="Normal 3 2 2 2 3 4 4 2 2 4" xfId="22284" xr:uid="{00000000-0005-0000-0000-00005B680000}"/>
    <cellStyle name="Normal 3 2 2 2 3 4 4 2 3" xfId="22285" xr:uid="{00000000-0005-0000-0000-00005C680000}"/>
    <cellStyle name="Normal 3 2 2 2 3 4 4 2 3 2" xfId="22286" xr:uid="{00000000-0005-0000-0000-00005D680000}"/>
    <cellStyle name="Normal 3 2 2 2 3 4 4 2 4" xfId="22287" xr:uid="{00000000-0005-0000-0000-00005E680000}"/>
    <cellStyle name="Normal 3 2 2 2 3 4 4 2 4 2" xfId="22288" xr:uid="{00000000-0005-0000-0000-00005F680000}"/>
    <cellStyle name="Normal 3 2 2 2 3 4 4 2 5" xfId="22289" xr:uid="{00000000-0005-0000-0000-000060680000}"/>
    <cellStyle name="Normal 3 2 2 2 3 4 4 3" xfId="22290" xr:uid="{00000000-0005-0000-0000-000061680000}"/>
    <cellStyle name="Normal 3 2 2 2 3 4 4 3 2" xfId="22291" xr:uid="{00000000-0005-0000-0000-000062680000}"/>
    <cellStyle name="Normal 3 2 2 2 3 4 4 3 2 2" xfId="22292" xr:uid="{00000000-0005-0000-0000-000063680000}"/>
    <cellStyle name="Normal 3 2 2 2 3 4 4 3 3" xfId="22293" xr:uid="{00000000-0005-0000-0000-000064680000}"/>
    <cellStyle name="Normal 3 2 2 2 3 4 4 3 3 2" xfId="22294" xr:uid="{00000000-0005-0000-0000-000065680000}"/>
    <cellStyle name="Normal 3 2 2 2 3 4 4 3 4" xfId="22295" xr:uid="{00000000-0005-0000-0000-000066680000}"/>
    <cellStyle name="Normal 3 2 2 2 3 4 4 4" xfId="22296" xr:uid="{00000000-0005-0000-0000-000067680000}"/>
    <cellStyle name="Normal 3 2 2 2 3 4 4 4 2" xfId="22297" xr:uid="{00000000-0005-0000-0000-000068680000}"/>
    <cellStyle name="Normal 3 2 2 2 3 4 4 5" xfId="22298" xr:uid="{00000000-0005-0000-0000-000069680000}"/>
    <cellStyle name="Normal 3 2 2 2 3 4 4 5 2" xfId="22299" xr:uid="{00000000-0005-0000-0000-00006A680000}"/>
    <cellStyle name="Normal 3 2 2 2 3 4 4 6" xfId="22300" xr:uid="{00000000-0005-0000-0000-00006B680000}"/>
    <cellStyle name="Normal 3 2 2 2 3 4 5" xfId="22301" xr:uid="{00000000-0005-0000-0000-00006C680000}"/>
    <cellStyle name="Normal 3 2 2 2 3 4 5 2" xfId="22302" xr:uid="{00000000-0005-0000-0000-00006D680000}"/>
    <cellStyle name="Normal 3 2 2 2 3 4 5 2 2" xfId="22303" xr:uid="{00000000-0005-0000-0000-00006E680000}"/>
    <cellStyle name="Normal 3 2 2 2 3 4 5 2 2 2" xfId="22304" xr:uid="{00000000-0005-0000-0000-00006F680000}"/>
    <cellStyle name="Normal 3 2 2 2 3 4 5 2 3" xfId="22305" xr:uid="{00000000-0005-0000-0000-000070680000}"/>
    <cellStyle name="Normal 3 2 2 2 3 4 5 2 3 2" xfId="22306" xr:uid="{00000000-0005-0000-0000-000071680000}"/>
    <cellStyle name="Normal 3 2 2 2 3 4 5 2 4" xfId="22307" xr:uid="{00000000-0005-0000-0000-000072680000}"/>
    <cellStyle name="Normal 3 2 2 2 3 4 5 3" xfId="22308" xr:uid="{00000000-0005-0000-0000-000073680000}"/>
    <cellStyle name="Normal 3 2 2 2 3 4 5 3 2" xfId="22309" xr:uid="{00000000-0005-0000-0000-000074680000}"/>
    <cellStyle name="Normal 3 2 2 2 3 4 5 4" xfId="22310" xr:uid="{00000000-0005-0000-0000-000075680000}"/>
    <cellStyle name="Normal 3 2 2 2 3 4 5 4 2" xfId="22311" xr:uid="{00000000-0005-0000-0000-000076680000}"/>
    <cellStyle name="Normal 3 2 2 2 3 4 5 5" xfId="22312" xr:uid="{00000000-0005-0000-0000-000077680000}"/>
    <cellStyle name="Normal 3 2 2 2 3 4 6" xfId="22313" xr:uid="{00000000-0005-0000-0000-000078680000}"/>
    <cellStyle name="Normal 3 2 2 2 3 4 6 2" xfId="22314" xr:uid="{00000000-0005-0000-0000-000079680000}"/>
    <cellStyle name="Normal 3 2 2 2 3 4 6 2 2" xfId="22315" xr:uid="{00000000-0005-0000-0000-00007A680000}"/>
    <cellStyle name="Normal 3 2 2 2 3 4 6 3" xfId="22316" xr:uid="{00000000-0005-0000-0000-00007B680000}"/>
    <cellStyle name="Normal 3 2 2 2 3 4 6 3 2" xfId="22317" xr:uid="{00000000-0005-0000-0000-00007C680000}"/>
    <cellStyle name="Normal 3 2 2 2 3 4 6 4" xfId="22318" xr:uid="{00000000-0005-0000-0000-00007D680000}"/>
    <cellStyle name="Normal 3 2 2 2 3 4 7" xfId="22319" xr:uid="{00000000-0005-0000-0000-00007E680000}"/>
    <cellStyle name="Normal 3 2 2 2 3 4 7 2" xfId="22320" xr:uid="{00000000-0005-0000-0000-00007F680000}"/>
    <cellStyle name="Normal 3 2 2 2 3 4 8" xfId="22321" xr:uid="{00000000-0005-0000-0000-000080680000}"/>
    <cellStyle name="Normal 3 2 2 2 3 4 8 2" xfId="22322" xr:uid="{00000000-0005-0000-0000-000081680000}"/>
    <cellStyle name="Normal 3 2 2 2 3 4 9" xfId="22323" xr:uid="{00000000-0005-0000-0000-000082680000}"/>
    <cellStyle name="Normal 3 2 2 2 3 5" xfId="22324" xr:uid="{00000000-0005-0000-0000-000083680000}"/>
    <cellStyle name="Normal 3 2 2 2 3 5 2" xfId="22325" xr:uid="{00000000-0005-0000-0000-000084680000}"/>
    <cellStyle name="Normal 3 2 2 2 3 5 2 2" xfId="22326" xr:uid="{00000000-0005-0000-0000-000085680000}"/>
    <cellStyle name="Normal 3 2 2 2 3 5 2 2 2" xfId="22327" xr:uid="{00000000-0005-0000-0000-000086680000}"/>
    <cellStyle name="Normal 3 2 2 2 3 5 2 2 2 2" xfId="22328" xr:uid="{00000000-0005-0000-0000-000087680000}"/>
    <cellStyle name="Normal 3 2 2 2 3 5 2 2 2 2 2" xfId="22329" xr:uid="{00000000-0005-0000-0000-000088680000}"/>
    <cellStyle name="Normal 3 2 2 2 3 5 2 2 2 3" xfId="22330" xr:uid="{00000000-0005-0000-0000-000089680000}"/>
    <cellStyle name="Normal 3 2 2 2 3 5 2 2 2 3 2" xfId="22331" xr:uid="{00000000-0005-0000-0000-00008A680000}"/>
    <cellStyle name="Normal 3 2 2 2 3 5 2 2 2 4" xfId="22332" xr:uid="{00000000-0005-0000-0000-00008B680000}"/>
    <cellStyle name="Normal 3 2 2 2 3 5 2 2 3" xfId="22333" xr:uid="{00000000-0005-0000-0000-00008C680000}"/>
    <cellStyle name="Normal 3 2 2 2 3 5 2 2 3 2" xfId="22334" xr:uid="{00000000-0005-0000-0000-00008D680000}"/>
    <cellStyle name="Normal 3 2 2 2 3 5 2 2 4" xfId="22335" xr:uid="{00000000-0005-0000-0000-00008E680000}"/>
    <cellStyle name="Normal 3 2 2 2 3 5 2 2 4 2" xfId="22336" xr:uid="{00000000-0005-0000-0000-00008F680000}"/>
    <cellStyle name="Normal 3 2 2 2 3 5 2 2 5" xfId="22337" xr:uid="{00000000-0005-0000-0000-000090680000}"/>
    <cellStyle name="Normal 3 2 2 2 3 5 2 3" xfId="22338" xr:uid="{00000000-0005-0000-0000-000091680000}"/>
    <cellStyle name="Normal 3 2 2 2 3 5 2 3 2" xfId="22339" xr:uid="{00000000-0005-0000-0000-000092680000}"/>
    <cellStyle name="Normal 3 2 2 2 3 5 2 3 2 2" xfId="22340" xr:uid="{00000000-0005-0000-0000-000093680000}"/>
    <cellStyle name="Normal 3 2 2 2 3 5 2 3 3" xfId="22341" xr:uid="{00000000-0005-0000-0000-000094680000}"/>
    <cellStyle name="Normal 3 2 2 2 3 5 2 3 3 2" xfId="22342" xr:uid="{00000000-0005-0000-0000-000095680000}"/>
    <cellStyle name="Normal 3 2 2 2 3 5 2 3 4" xfId="22343" xr:uid="{00000000-0005-0000-0000-000096680000}"/>
    <cellStyle name="Normal 3 2 2 2 3 5 2 4" xfId="22344" xr:uid="{00000000-0005-0000-0000-000097680000}"/>
    <cellStyle name="Normal 3 2 2 2 3 5 2 4 2" xfId="22345" xr:uid="{00000000-0005-0000-0000-000098680000}"/>
    <cellStyle name="Normal 3 2 2 2 3 5 2 5" xfId="22346" xr:uid="{00000000-0005-0000-0000-000099680000}"/>
    <cellStyle name="Normal 3 2 2 2 3 5 2 5 2" xfId="22347" xr:uid="{00000000-0005-0000-0000-00009A680000}"/>
    <cellStyle name="Normal 3 2 2 2 3 5 2 6" xfId="22348" xr:uid="{00000000-0005-0000-0000-00009B680000}"/>
    <cellStyle name="Normal 3 2 2 2 3 5 3" xfId="22349" xr:uid="{00000000-0005-0000-0000-00009C680000}"/>
    <cellStyle name="Normal 3 2 2 2 3 5 3 2" xfId="22350" xr:uid="{00000000-0005-0000-0000-00009D680000}"/>
    <cellStyle name="Normal 3 2 2 2 3 5 3 2 2" xfId="22351" xr:uid="{00000000-0005-0000-0000-00009E680000}"/>
    <cellStyle name="Normal 3 2 2 2 3 5 3 2 2 2" xfId="22352" xr:uid="{00000000-0005-0000-0000-00009F680000}"/>
    <cellStyle name="Normal 3 2 2 2 3 5 3 2 3" xfId="22353" xr:uid="{00000000-0005-0000-0000-0000A0680000}"/>
    <cellStyle name="Normal 3 2 2 2 3 5 3 2 3 2" xfId="22354" xr:uid="{00000000-0005-0000-0000-0000A1680000}"/>
    <cellStyle name="Normal 3 2 2 2 3 5 3 2 4" xfId="22355" xr:uid="{00000000-0005-0000-0000-0000A2680000}"/>
    <cellStyle name="Normal 3 2 2 2 3 5 3 3" xfId="22356" xr:uid="{00000000-0005-0000-0000-0000A3680000}"/>
    <cellStyle name="Normal 3 2 2 2 3 5 3 3 2" xfId="22357" xr:uid="{00000000-0005-0000-0000-0000A4680000}"/>
    <cellStyle name="Normal 3 2 2 2 3 5 3 4" xfId="22358" xr:uid="{00000000-0005-0000-0000-0000A5680000}"/>
    <cellStyle name="Normal 3 2 2 2 3 5 3 4 2" xfId="22359" xr:uid="{00000000-0005-0000-0000-0000A6680000}"/>
    <cellStyle name="Normal 3 2 2 2 3 5 3 5" xfId="22360" xr:uid="{00000000-0005-0000-0000-0000A7680000}"/>
    <cellStyle name="Normal 3 2 2 2 3 5 4" xfId="22361" xr:uid="{00000000-0005-0000-0000-0000A8680000}"/>
    <cellStyle name="Normal 3 2 2 2 3 5 4 2" xfId="22362" xr:uid="{00000000-0005-0000-0000-0000A9680000}"/>
    <cellStyle name="Normal 3 2 2 2 3 5 4 2 2" xfId="22363" xr:uid="{00000000-0005-0000-0000-0000AA680000}"/>
    <cellStyle name="Normal 3 2 2 2 3 5 4 3" xfId="22364" xr:uid="{00000000-0005-0000-0000-0000AB680000}"/>
    <cellStyle name="Normal 3 2 2 2 3 5 4 3 2" xfId="22365" xr:uid="{00000000-0005-0000-0000-0000AC680000}"/>
    <cellStyle name="Normal 3 2 2 2 3 5 4 4" xfId="22366" xr:uid="{00000000-0005-0000-0000-0000AD680000}"/>
    <cellStyle name="Normal 3 2 2 2 3 5 5" xfId="22367" xr:uid="{00000000-0005-0000-0000-0000AE680000}"/>
    <cellStyle name="Normal 3 2 2 2 3 5 5 2" xfId="22368" xr:uid="{00000000-0005-0000-0000-0000AF680000}"/>
    <cellStyle name="Normal 3 2 2 2 3 5 6" xfId="22369" xr:uid="{00000000-0005-0000-0000-0000B0680000}"/>
    <cellStyle name="Normal 3 2 2 2 3 5 6 2" xfId="22370" xr:uid="{00000000-0005-0000-0000-0000B1680000}"/>
    <cellStyle name="Normal 3 2 2 2 3 5 7" xfId="22371" xr:uid="{00000000-0005-0000-0000-0000B2680000}"/>
    <cellStyle name="Normal 3 2 2 2 3 6" xfId="22372" xr:uid="{00000000-0005-0000-0000-0000B3680000}"/>
    <cellStyle name="Normal 3 2 2 2 3 6 2" xfId="22373" xr:uid="{00000000-0005-0000-0000-0000B4680000}"/>
    <cellStyle name="Normal 3 2 2 2 3 6 2 2" xfId="22374" xr:uid="{00000000-0005-0000-0000-0000B5680000}"/>
    <cellStyle name="Normal 3 2 2 2 3 6 2 2 2" xfId="22375" xr:uid="{00000000-0005-0000-0000-0000B6680000}"/>
    <cellStyle name="Normal 3 2 2 2 3 6 2 2 2 2" xfId="22376" xr:uid="{00000000-0005-0000-0000-0000B7680000}"/>
    <cellStyle name="Normal 3 2 2 2 3 6 2 2 2 2 2" xfId="22377" xr:uid="{00000000-0005-0000-0000-0000B8680000}"/>
    <cellStyle name="Normal 3 2 2 2 3 6 2 2 2 3" xfId="22378" xr:uid="{00000000-0005-0000-0000-0000B9680000}"/>
    <cellStyle name="Normal 3 2 2 2 3 6 2 2 2 3 2" xfId="22379" xr:uid="{00000000-0005-0000-0000-0000BA680000}"/>
    <cellStyle name="Normal 3 2 2 2 3 6 2 2 2 4" xfId="22380" xr:uid="{00000000-0005-0000-0000-0000BB680000}"/>
    <cellStyle name="Normal 3 2 2 2 3 6 2 2 3" xfId="22381" xr:uid="{00000000-0005-0000-0000-0000BC680000}"/>
    <cellStyle name="Normal 3 2 2 2 3 6 2 2 3 2" xfId="22382" xr:uid="{00000000-0005-0000-0000-0000BD680000}"/>
    <cellStyle name="Normal 3 2 2 2 3 6 2 2 4" xfId="22383" xr:uid="{00000000-0005-0000-0000-0000BE680000}"/>
    <cellStyle name="Normal 3 2 2 2 3 6 2 2 4 2" xfId="22384" xr:uid="{00000000-0005-0000-0000-0000BF680000}"/>
    <cellStyle name="Normal 3 2 2 2 3 6 2 2 5" xfId="22385" xr:uid="{00000000-0005-0000-0000-0000C0680000}"/>
    <cellStyle name="Normal 3 2 2 2 3 6 2 3" xfId="22386" xr:uid="{00000000-0005-0000-0000-0000C1680000}"/>
    <cellStyle name="Normal 3 2 2 2 3 6 2 3 2" xfId="22387" xr:uid="{00000000-0005-0000-0000-0000C2680000}"/>
    <cellStyle name="Normal 3 2 2 2 3 6 2 3 2 2" xfId="22388" xr:uid="{00000000-0005-0000-0000-0000C3680000}"/>
    <cellStyle name="Normal 3 2 2 2 3 6 2 3 3" xfId="22389" xr:uid="{00000000-0005-0000-0000-0000C4680000}"/>
    <cellStyle name="Normal 3 2 2 2 3 6 2 3 3 2" xfId="22390" xr:uid="{00000000-0005-0000-0000-0000C5680000}"/>
    <cellStyle name="Normal 3 2 2 2 3 6 2 3 4" xfId="22391" xr:uid="{00000000-0005-0000-0000-0000C6680000}"/>
    <cellStyle name="Normal 3 2 2 2 3 6 2 4" xfId="22392" xr:uid="{00000000-0005-0000-0000-0000C7680000}"/>
    <cellStyle name="Normal 3 2 2 2 3 6 2 4 2" xfId="22393" xr:uid="{00000000-0005-0000-0000-0000C8680000}"/>
    <cellStyle name="Normal 3 2 2 2 3 6 2 5" xfId="22394" xr:uid="{00000000-0005-0000-0000-0000C9680000}"/>
    <cellStyle name="Normal 3 2 2 2 3 6 2 5 2" xfId="22395" xr:uid="{00000000-0005-0000-0000-0000CA680000}"/>
    <cellStyle name="Normal 3 2 2 2 3 6 2 6" xfId="22396" xr:uid="{00000000-0005-0000-0000-0000CB680000}"/>
    <cellStyle name="Normal 3 2 2 2 3 6 3" xfId="22397" xr:uid="{00000000-0005-0000-0000-0000CC680000}"/>
    <cellStyle name="Normal 3 2 2 2 3 6 3 2" xfId="22398" xr:uid="{00000000-0005-0000-0000-0000CD680000}"/>
    <cellStyle name="Normal 3 2 2 2 3 6 3 2 2" xfId="22399" xr:uid="{00000000-0005-0000-0000-0000CE680000}"/>
    <cellStyle name="Normal 3 2 2 2 3 6 3 2 2 2" xfId="22400" xr:uid="{00000000-0005-0000-0000-0000CF680000}"/>
    <cellStyle name="Normal 3 2 2 2 3 6 3 2 3" xfId="22401" xr:uid="{00000000-0005-0000-0000-0000D0680000}"/>
    <cellStyle name="Normal 3 2 2 2 3 6 3 2 3 2" xfId="22402" xr:uid="{00000000-0005-0000-0000-0000D1680000}"/>
    <cellStyle name="Normal 3 2 2 2 3 6 3 2 4" xfId="22403" xr:uid="{00000000-0005-0000-0000-0000D2680000}"/>
    <cellStyle name="Normal 3 2 2 2 3 6 3 3" xfId="22404" xr:uid="{00000000-0005-0000-0000-0000D3680000}"/>
    <cellStyle name="Normal 3 2 2 2 3 6 3 3 2" xfId="22405" xr:uid="{00000000-0005-0000-0000-0000D4680000}"/>
    <cellStyle name="Normal 3 2 2 2 3 6 3 4" xfId="22406" xr:uid="{00000000-0005-0000-0000-0000D5680000}"/>
    <cellStyle name="Normal 3 2 2 2 3 6 3 4 2" xfId="22407" xr:uid="{00000000-0005-0000-0000-0000D6680000}"/>
    <cellStyle name="Normal 3 2 2 2 3 6 3 5" xfId="22408" xr:uid="{00000000-0005-0000-0000-0000D7680000}"/>
    <cellStyle name="Normal 3 2 2 2 3 6 4" xfId="22409" xr:uid="{00000000-0005-0000-0000-0000D8680000}"/>
    <cellStyle name="Normal 3 2 2 2 3 6 4 2" xfId="22410" xr:uid="{00000000-0005-0000-0000-0000D9680000}"/>
    <cellStyle name="Normal 3 2 2 2 3 6 4 2 2" xfId="22411" xr:uid="{00000000-0005-0000-0000-0000DA680000}"/>
    <cellStyle name="Normal 3 2 2 2 3 6 4 3" xfId="22412" xr:uid="{00000000-0005-0000-0000-0000DB680000}"/>
    <cellStyle name="Normal 3 2 2 2 3 6 4 3 2" xfId="22413" xr:uid="{00000000-0005-0000-0000-0000DC680000}"/>
    <cellStyle name="Normal 3 2 2 2 3 6 4 4" xfId="22414" xr:uid="{00000000-0005-0000-0000-0000DD680000}"/>
    <cellStyle name="Normal 3 2 2 2 3 6 5" xfId="22415" xr:uid="{00000000-0005-0000-0000-0000DE680000}"/>
    <cellStyle name="Normal 3 2 2 2 3 6 5 2" xfId="22416" xr:uid="{00000000-0005-0000-0000-0000DF680000}"/>
    <cellStyle name="Normal 3 2 2 2 3 6 6" xfId="22417" xr:uid="{00000000-0005-0000-0000-0000E0680000}"/>
    <cellStyle name="Normal 3 2 2 2 3 6 6 2" xfId="22418" xr:uid="{00000000-0005-0000-0000-0000E1680000}"/>
    <cellStyle name="Normal 3 2 2 2 3 6 7" xfId="22419" xr:uid="{00000000-0005-0000-0000-0000E2680000}"/>
    <cellStyle name="Normal 3 2 2 2 3 7" xfId="22420" xr:uid="{00000000-0005-0000-0000-0000E3680000}"/>
    <cellStyle name="Normal 3 2 2 2 3 7 2" xfId="22421" xr:uid="{00000000-0005-0000-0000-0000E4680000}"/>
    <cellStyle name="Normal 3 2 2 2 3 7 2 2" xfId="22422" xr:uid="{00000000-0005-0000-0000-0000E5680000}"/>
    <cellStyle name="Normal 3 2 2 2 3 7 2 2 2" xfId="22423" xr:uid="{00000000-0005-0000-0000-0000E6680000}"/>
    <cellStyle name="Normal 3 2 2 2 3 7 2 2 2 2" xfId="22424" xr:uid="{00000000-0005-0000-0000-0000E7680000}"/>
    <cellStyle name="Normal 3 2 2 2 3 7 2 2 3" xfId="22425" xr:uid="{00000000-0005-0000-0000-0000E8680000}"/>
    <cellStyle name="Normal 3 2 2 2 3 7 2 2 3 2" xfId="22426" xr:uid="{00000000-0005-0000-0000-0000E9680000}"/>
    <cellStyle name="Normal 3 2 2 2 3 7 2 2 4" xfId="22427" xr:uid="{00000000-0005-0000-0000-0000EA680000}"/>
    <cellStyle name="Normal 3 2 2 2 3 7 2 3" xfId="22428" xr:uid="{00000000-0005-0000-0000-0000EB680000}"/>
    <cellStyle name="Normal 3 2 2 2 3 7 2 3 2" xfId="22429" xr:uid="{00000000-0005-0000-0000-0000EC680000}"/>
    <cellStyle name="Normal 3 2 2 2 3 7 2 4" xfId="22430" xr:uid="{00000000-0005-0000-0000-0000ED680000}"/>
    <cellStyle name="Normal 3 2 2 2 3 7 2 4 2" xfId="22431" xr:uid="{00000000-0005-0000-0000-0000EE680000}"/>
    <cellStyle name="Normal 3 2 2 2 3 7 2 5" xfId="22432" xr:uid="{00000000-0005-0000-0000-0000EF680000}"/>
    <cellStyle name="Normal 3 2 2 2 3 7 3" xfId="22433" xr:uid="{00000000-0005-0000-0000-0000F0680000}"/>
    <cellStyle name="Normal 3 2 2 2 3 7 3 2" xfId="22434" xr:uid="{00000000-0005-0000-0000-0000F1680000}"/>
    <cellStyle name="Normal 3 2 2 2 3 7 3 2 2" xfId="22435" xr:uid="{00000000-0005-0000-0000-0000F2680000}"/>
    <cellStyle name="Normal 3 2 2 2 3 7 3 3" xfId="22436" xr:uid="{00000000-0005-0000-0000-0000F3680000}"/>
    <cellStyle name="Normal 3 2 2 2 3 7 3 3 2" xfId="22437" xr:uid="{00000000-0005-0000-0000-0000F4680000}"/>
    <cellStyle name="Normal 3 2 2 2 3 7 3 4" xfId="22438" xr:uid="{00000000-0005-0000-0000-0000F5680000}"/>
    <cellStyle name="Normal 3 2 2 2 3 7 4" xfId="22439" xr:uid="{00000000-0005-0000-0000-0000F6680000}"/>
    <cellStyle name="Normal 3 2 2 2 3 7 4 2" xfId="22440" xr:uid="{00000000-0005-0000-0000-0000F7680000}"/>
    <cellStyle name="Normal 3 2 2 2 3 7 5" xfId="22441" xr:uid="{00000000-0005-0000-0000-0000F8680000}"/>
    <cellStyle name="Normal 3 2 2 2 3 7 5 2" xfId="22442" xr:uid="{00000000-0005-0000-0000-0000F9680000}"/>
    <cellStyle name="Normal 3 2 2 2 3 7 6" xfId="22443" xr:uid="{00000000-0005-0000-0000-0000FA680000}"/>
    <cellStyle name="Normal 3 2 2 2 3 8" xfId="22444" xr:uid="{00000000-0005-0000-0000-0000FB680000}"/>
    <cellStyle name="Normal 3 2 2 2 3 8 2" xfId="22445" xr:uid="{00000000-0005-0000-0000-0000FC680000}"/>
    <cellStyle name="Normal 3 2 2 2 3 8 2 2" xfId="22446" xr:uid="{00000000-0005-0000-0000-0000FD680000}"/>
    <cellStyle name="Normal 3 2 2 2 3 8 2 2 2" xfId="22447" xr:uid="{00000000-0005-0000-0000-0000FE680000}"/>
    <cellStyle name="Normal 3 2 2 2 3 8 2 3" xfId="22448" xr:uid="{00000000-0005-0000-0000-0000FF680000}"/>
    <cellStyle name="Normal 3 2 2 2 3 8 2 3 2" xfId="22449" xr:uid="{00000000-0005-0000-0000-000000690000}"/>
    <cellStyle name="Normal 3 2 2 2 3 8 2 4" xfId="22450" xr:uid="{00000000-0005-0000-0000-000001690000}"/>
    <cellStyle name="Normal 3 2 2 2 3 8 3" xfId="22451" xr:uid="{00000000-0005-0000-0000-000002690000}"/>
    <cellStyle name="Normal 3 2 2 2 3 8 3 2" xfId="22452" xr:uid="{00000000-0005-0000-0000-000003690000}"/>
    <cellStyle name="Normal 3 2 2 2 3 8 4" xfId="22453" xr:uid="{00000000-0005-0000-0000-000004690000}"/>
    <cellStyle name="Normal 3 2 2 2 3 8 4 2" xfId="22454" xr:uid="{00000000-0005-0000-0000-000005690000}"/>
    <cellStyle name="Normal 3 2 2 2 3 8 5" xfId="22455" xr:uid="{00000000-0005-0000-0000-000006690000}"/>
    <cellStyle name="Normal 3 2 2 2 3 9" xfId="22456" xr:uid="{00000000-0005-0000-0000-000007690000}"/>
    <cellStyle name="Normal 3 2 2 2 3 9 2" xfId="22457" xr:uid="{00000000-0005-0000-0000-000008690000}"/>
    <cellStyle name="Normal 3 2 2 2 3 9 2 2" xfId="22458" xr:uid="{00000000-0005-0000-0000-000009690000}"/>
    <cellStyle name="Normal 3 2 2 2 3 9 3" xfId="22459" xr:uid="{00000000-0005-0000-0000-00000A690000}"/>
    <cellStyle name="Normal 3 2 2 2 3 9 3 2" xfId="22460" xr:uid="{00000000-0005-0000-0000-00000B690000}"/>
    <cellStyle name="Normal 3 2 2 2 3 9 4" xfId="22461" xr:uid="{00000000-0005-0000-0000-00000C690000}"/>
    <cellStyle name="Normal 3 2 2 2 30" xfId="56088" xr:uid="{00000000-0005-0000-0000-00000D690000}"/>
    <cellStyle name="Normal 3 2 2 2 31" xfId="56089" xr:uid="{00000000-0005-0000-0000-00000E690000}"/>
    <cellStyle name="Normal 3 2 2 2 32" xfId="56090" xr:uid="{00000000-0005-0000-0000-00000F690000}"/>
    <cellStyle name="Normal 3 2 2 2 33" xfId="56091" xr:uid="{00000000-0005-0000-0000-000010690000}"/>
    <cellStyle name="Normal 3 2 2 2 34" xfId="56092" xr:uid="{00000000-0005-0000-0000-000011690000}"/>
    <cellStyle name="Normal 3 2 2 2 35" xfId="56093" xr:uid="{00000000-0005-0000-0000-000012690000}"/>
    <cellStyle name="Normal 3 2 2 2 36" xfId="56094" xr:uid="{00000000-0005-0000-0000-000013690000}"/>
    <cellStyle name="Normal 3 2 2 2 37" xfId="56095" xr:uid="{00000000-0005-0000-0000-000014690000}"/>
    <cellStyle name="Normal 3 2 2 2 38" xfId="56096" xr:uid="{00000000-0005-0000-0000-000015690000}"/>
    <cellStyle name="Normal 3 2 2 2 39" xfId="56097" xr:uid="{00000000-0005-0000-0000-000016690000}"/>
    <cellStyle name="Normal 3 2 2 2 4" xfId="4698" xr:uid="{00000000-0005-0000-0000-000017690000}"/>
    <cellStyle name="Normal 3 2 2 2 4 10" xfId="22462" xr:uid="{00000000-0005-0000-0000-000018690000}"/>
    <cellStyle name="Normal 3 2 2 2 4 10 2" xfId="22463" xr:uid="{00000000-0005-0000-0000-000019690000}"/>
    <cellStyle name="Normal 3 2 2 2 4 11" xfId="22464" xr:uid="{00000000-0005-0000-0000-00001A690000}"/>
    <cellStyle name="Normal 3 2 2 2 4 11 2" xfId="22465" xr:uid="{00000000-0005-0000-0000-00001B690000}"/>
    <cellStyle name="Normal 3 2 2 2 4 12" xfId="22466" xr:uid="{00000000-0005-0000-0000-00001C690000}"/>
    <cellStyle name="Normal 3 2 2 2 4 2" xfId="4699" xr:uid="{00000000-0005-0000-0000-00001D690000}"/>
    <cellStyle name="Normal 3 2 2 2 4 2 10" xfId="22467" xr:uid="{00000000-0005-0000-0000-00001E690000}"/>
    <cellStyle name="Normal 3 2 2 2 4 2 10 2" xfId="22468" xr:uid="{00000000-0005-0000-0000-00001F690000}"/>
    <cellStyle name="Normal 3 2 2 2 4 2 11" xfId="22469" xr:uid="{00000000-0005-0000-0000-000020690000}"/>
    <cellStyle name="Normal 3 2 2 2 4 2 2" xfId="4700" xr:uid="{00000000-0005-0000-0000-000021690000}"/>
    <cellStyle name="Normal 3 2 2 2 4 2 2 10" xfId="22470" xr:uid="{00000000-0005-0000-0000-000022690000}"/>
    <cellStyle name="Normal 3 2 2 2 4 2 2 2" xfId="4701" xr:uid="{00000000-0005-0000-0000-000023690000}"/>
    <cellStyle name="Normal 3 2 2 2 4 2 2 2 2" xfId="22471" xr:uid="{00000000-0005-0000-0000-000024690000}"/>
    <cellStyle name="Normal 3 2 2 2 4 2 2 2 2 2" xfId="22472" xr:uid="{00000000-0005-0000-0000-000025690000}"/>
    <cellStyle name="Normal 3 2 2 2 4 2 2 2 2 2 2" xfId="22473" xr:uid="{00000000-0005-0000-0000-000026690000}"/>
    <cellStyle name="Normal 3 2 2 2 4 2 2 2 2 2 2 2" xfId="22474" xr:uid="{00000000-0005-0000-0000-000027690000}"/>
    <cellStyle name="Normal 3 2 2 2 4 2 2 2 2 2 2 2 2" xfId="22475" xr:uid="{00000000-0005-0000-0000-000028690000}"/>
    <cellStyle name="Normal 3 2 2 2 4 2 2 2 2 2 2 2 2 2" xfId="22476" xr:uid="{00000000-0005-0000-0000-000029690000}"/>
    <cellStyle name="Normal 3 2 2 2 4 2 2 2 2 2 2 2 3" xfId="22477" xr:uid="{00000000-0005-0000-0000-00002A690000}"/>
    <cellStyle name="Normal 3 2 2 2 4 2 2 2 2 2 2 2 3 2" xfId="22478" xr:uid="{00000000-0005-0000-0000-00002B690000}"/>
    <cellStyle name="Normal 3 2 2 2 4 2 2 2 2 2 2 2 4" xfId="22479" xr:uid="{00000000-0005-0000-0000-00002C690000}"/>
    <cellStyle name="Normal 3 2 2 2 4 2 2 2 2 2 2 3" xfId="22480" xr:uid="{00000000-0005-0000-0000-00002D690000}"/>
    <cellStyle name="Normal 3 2 2 2 4 2 2 2 2 2 2 3 2" xfId="22481" xr:uid="{00000000-0005-0000-0000-00002E690000}"/>
    <cellStyle name="Normal 3 2 2 2 4 2 2 2 2 2 2 4" xfId="22482" xr:uid="{00000000-0005-0000-0000-00002F690000}"/>
    <cellStyle name="Normal 3 2 2 2 4 2 2 2 2 2 2 4 2" xfId="22483" xr:uid="{00000000-0005-0000-0000-000030690000}"/>
    <cellStyle name="Normal 3 2 2 2 4 2 2 2 2 2 2 5" xfId="22484" xr:uid="{00000000-0005-0000-0000-000031690000}"/>
    <cellStyle name="Normal 3 2 2 2 4 2 2 2 2 2 3" xfId="22485" xr:uid="{00000000-0005-0000-0000-000032690000}"/>
    <cellStyle name="Normal 3 2 2 2 4 2 2 2 2 2 3 2" xfId="22486" xr:uid="{00000000-0005-0000-0000-000033690000}"/>
    <cellStyle name="Normal 3 2 2 2 4 2 2 2 2 2 3 2 2" xfId="22487" xr:uid="{00000000-0005-0000-0000-000034690000}"/>
    <cellStyle name="Normal 3 2 2 2 4 2 2 2 2 2 3 3" xfId="22488" xr:uid="{00000000-0005-0000-0000-000035690000}"/>
    <cellStyle name="Normal 3 2 2 2 4 2 2 2 2 2 3 3 2" xfId="22489" xr:uid="{00000000-0005-0000-0000-000036690000}"/>
    <cellStyle name="Normal 3 2 2 2 4 2 2 2 2 2 3 4" xfId="22490" xr:uid="{00000000-0005-0000-0000-000037690000}"/>
    <cellStyle name="Normal 3 2 2 2 4 2 2 2 2 2 4" xfId="22491" xr:uid="{00000000-0005-0000-0000-000038690000}"/>
    <cellStyle name="Normal 3 2 2 2 4 2 2 2 2 2 4 2" xfId="22492" xr:uid="{00000000-0005-0000-0000-000039690000}"/>
    <cellStyle name="Normal 3 2 2 2 4 2 2 2 2 2 5" xfId="22493" xr:uid="{00000000-0005-0000-0000-00003A690000}"/>
    <cellStyle name="Normal 3 2 2 2 4 2 2 2 2 2 5 2" xfId="22494" xr:uid="{00000000-0005-0000-0000-00003B690000}"/>
    <cellStyle name="Normal 3 2 2 2 4 2 2 2 2 2 6" xfId="22495" xr:uid="{00000000-0005-0000-0000-00003C690000}"/>
    <cellStyle name="Normal 3 2 2 2 4 2 2 2 2 3" xfId="22496" xr:uid="{00000000-0005-0000-0000-00003D690000}"/>
    <cellStyle name="Normal 3 2 2 2 4 2 2 2 2 3 2" xfId="22497" xr:uid="{00000000-0005-0000-0000-00003E690000}"/>
    <cellStyle name="Normal 3 2 2 2 4 2 2 2 2 3 2 2" xfId="22498" xr:uid="{00000000-0005-0000-0000-00003F690000}"/>
    <cellStyle name="Normal 3 2 2 2 4 2 2 2 2 3 2 2 2" xfId="22499" xr:uid="{00000000-0005-0000-0000-000040690000}"/>
    <cellStyle name="Normal 3 2 2 2 4 2 2 2 2 3 2 3" xfId="22500" xr:uid="{00000000-0005-0000-0000-000041690000}"/>
    <cellStyle name="Normal 3 2 2 2 4 2 2 2 2 3 2 3 2" xfId="22501" xr:uid="{00000000-0005-0000-0000-000042690000}"/>
    <cellStyle name="Normal 3 2 2 2 4 2 2 2 2 3 2 4" xfId="22502" xr:uid="{00000000-0005-0000-0000-000043690000}"/>
    <cellStyle name="Normal 3 2 2 2 4 2 2 2 2 3 3" xfId="22503" xr:uid="{00000000-0005-0000-0000-000044690000}"/>
    <cellStyle name="Normal 3 2 2 2 4 2 2 2 2 3 3 2" xfId="22504" xr:uid="{00000000-0005-0000-0000-000045690000}"/>
    <cellStyle name="Normal 3 2 2 2 4 2 2 2 2 3 4" xfId="22505" xr:uid="{00000000-0005-0000-0000-000046690000}"/>
    <cellStyle name="Normal 3 2 2 2 4 2 2 2 2 3 4 2" xfId="22506" xr:uid="{00000000-0005-0000-0000-000047690000}"/>
    <cellStyle name="Normal 3 2 2 2 4 2 2 2 2 3 5" xfId="22507" xr:uid="{00000000-0005-0000-0000-000048690000}"/>
    <cellStyle name="Normal 3 2 2 2 4 2 2 2 2 4" xfId="22508" xr:uid="{00000000-0005-0000-0000-000049690000}"/>
    <cellStyle name="Normal 3 2 2 2 4 2 2 2 2 4 2" xfId="22509" xr:uid="{00000000-0005-0000-0000-00004A690000}"/>
    <cellStyle name="Normal 3 2 2 2 4 2 2 2 2 4 2 2" xfId="22510" xr:uid="{00000000-0005-0000-0000-00004B690000}"/>
    <cellStyle name="Normal 3 2 2 2 4 2 2 2 2 4 3" xfId="22511" xr:uid="{00000000-0005-0000-0000-00004C690000}"/>
    <cellStyle name="Normal 3 2 2 2 4 2 2 2 2 4 3 2" xfId="22512" xr:uid="{00000000-0005-0000-0000-00004D690000}"/>
    <cellStyle name="Normal 3 2 2 2 4 2 2 2 2 4 4" xfId="22513" xr:uid="{00000000-0005-0000-0000-00004E690000}"/>
    <cellStyle name="Normal 3 2 2 2 4 2 2 2 2 5" xfId="22514" xr:uid="{00000000-0005-0000-0000-00004F690000}"/>
    <cellStyle name="Normal 3 2 2 2 4 2 2 2 2 5 2" xfId="22515" xr:uid="{00000000-0005-0000-0000-000050690000}"/>
    <cellStyle name="Normal 3 2 2 2 4 2 2 2 2 6" xfId="22516" xr:uid="{00000000-0005-0000-0000-000051690000}"/>
    <cellStyle name="Normal 3 2 2 2 4 2 2 2 2 6 2" xfId="22517" xr:uid="{00000000-0005-0000-0000-000052690000}"/>
    <cellStyle name="Normal 3 2 2 2 4 2 2 2 2 7" xfId="22518" xr:uid="{00000000-0005-0000-0000-000053690000}"/>
    <cellStyle name="Normal 3 2 2 2 4 2 2 2 3" xfId="22519" xr:uid="{00000000-0005-0000-0000-000054690000}"/>
    <cellStyle name="Normal 3 2 2 2 4 2 2 2 3 2" xfId="22520" xr:uid="{00000000-0005-0000-0000-000055690000}"/>
    <cellStyle name="Normal 3 2 2 2 4 2 2 2 3 2 2" xfId="22521" xr:uid="{00000000-0005-0000-0000-000056690000}"/>
    <cellStyle name="Normal 3 2 2 2 4 2 2 2 3 2 2 2" xfId="22522" xr:uid="{00000000-0005-0000-0000-000057690000}"/>
    <cellStyle name="Normal 3 2 2 2 4 2 2 2 3 2 2 2 2" xfId="22523" xr:uid="{00000000-0005-0000-0000-000058690000}"/>
    <cellStyle name="Normal 3 2 2 2 4 2 2 2 3 2 2 2 2 2" xfId="22524" xr:uid="{00000000-0005-0000-0000-000059690000}"/>
    <cellStyle name="Normal 3 2 2 2 4 2 2 2 3 2 2 2 3" xfId="22525" xr:uid="{00000000-0005-0000-0000-00005A690000}"/>
    <cellStyle name="Normal 3 2 2 2 4 2 2 2 3 2 2 2 3 2" xfId="22526" xr:uid="{00000000-0005-0000-0000-00005B690000}"/>
    <cellStyle name="Normal 3 2 2 2 4 2 2 2 3 2 2 2 4" xfId="22527" xr:uid="{00000000-0005-0000-0000-00005C690000}"/>
    <cellStyle name="Normal 3 2 2 2 4 2 2 2 3 2 2 3" xfId="22528" xr:uid="{00000000-0005-0000-0000-00005D690000}"/>
    <cellStyle name="Normal 3 2 2 2 4 2 2 2 3 2 2 3 2" xfId="22529" xr:uid="{00000000-0005-0000-0000-00005E690000}"/>
    <cellStyle name="Normal 3 2 2 2 4 2 2 2 3 2 2 4" xfId="22530" xr:uid="{00000000-0005-0000-0000-00005F690000}"/>
    <cellStyle name="Normal 3 2 2 2 4 2 2 2 3 2 2 4 2" xfId="22531" xr:uid="{00000000-0005-0000-0000-000060690000}"/>
    <cellStyle name="Normal 3 2 2 2 4 2 2 2 3 2 2 5" xfId="22532" xr:uid="{00000000-0005-0000-0000-000061690000}"/>
    <cellStyle name="Normal 3 2 2 2 4 2 2 2 3 2 3" xfId="22533" xr:uid="{00000000-0005-0000-0000-000062690000}"/>
    <cellStyle name="Normal 3 2 2 2 4 2 2 2 3 2 3 2" xfId="22534" xr:uid="{00000000-0005-0000-0000-000063690000}"/>
    <cellStyle name="Normal 3 2 2 2 4 2 2 2 3 2 3 2 2" xfId="22535" xr:uid="{00000000-0005-0000-0000-000064690000}"/>
    <cellStyle name="Normal 3 2 2 2 4 2 2 2 3 2 3 3" xfId="22536" xr:uid="{00000000-0005-0000-0000-000065690000}"/>
    <cellStyle name="Normal 3 2 2 2 4 2 2 2 3 2 3 3 2" xfId="22537" xr:uid="{00000000-0005-0000-0000-000066690000}"/>
    <cellStyle name="Normal 3 2 2 2 4 2 2 2 3 2 3 4" xfId="22538" xr:uid="{00000000-0005-0000-0000-000067690000}"/>
    <cellStyle name="Normal 3 2 2 2 4 2 2 2 3 2 4" xfId="22539" xr:uid="{00000000-0005-0000-0000-000068690000}"/>
    <cellStyle name="Normal 3 2 2 2 4 2 2 2 3 2 4 2" xfId="22540" xr:uid="{00000000-0005-0000-0000-000069690000}"/>
    <cellStyle name="Normal 3 2 2 2 4 2 2 2 3 2 5" xfId="22541" xr:uid="{00000000-0005-0000-0000-00006A690000}"/>
    <cellStyle name="Normal 3 2 2 2 4 2 2 2 3 2 5 2" xfId="22542" xr:uid="{00000000-0005-0000-0000-00006B690000}"/>
    <cellStyle name="Normal 3 2 2 2 4 2 2 2 3 2 6" xfId="22543" xr:uid="{00000000-0005-0000-0000-00006C690000}"/>
    <cellStyle name="Normal 3 2 2 2 4 2 2 2 3 3" xfId="22544" xr:uid="{00000000-0005-0000-0000-00006D690000}"/>
    <cellStyle name="Normal 3 2 2 2 4 2 2 2 3 3 2" xfId="22545" xr:uid="{00000000-0005-0000-0000-00006E690000}"/>
    <cellStyle name="Normal 3 2 2 2 4 2 2 2 3 3 2 2" xfId="22546" xr:uid="{00000000-0005-0000-0000-00006F690000}"/>
    <cellStyle name="Normal 3 2 2 2 4 2 2 2 3 3 2 2 2" xfId="22547" xr:uid="{00000000-0005-0000-0000-000070690000}"/>
    <cellStyle name="Normal 3 2 2 2 4 2 2 2 3 3 2 3" xfId="22548" xr:uid="{00000000-0005-0000-0000-000071690000}"/>
    <cellStyle name="Normal 3 2 2 2 4 2 2 2 3 3 2 3 2" xfId="22549" xr:uid="{00000000-0005-0000-0000-000072690000}"/>
    <cellStyle name="Normal 3 2 2 2 4 2 2 2 3 3 2 4" xfId="22550" xr:uid="{00000000-0005-0000-0000-000073690000}"/>
    <cellStyle name="Normal 3 2 2 2 4 2 2 2 3 3 3" xfId="22551" xr:uid="{00000000-0005-0000-0000-000074690000}"/>
    <cellStyle name="Normal 3 2 2 2 4 2 2 2 3 3 3 2" xfId="22552" xr:uid="{00000000-0005-0000-0000-000075690000}"/>
    <cellStyle name="Normal 3 2 2 2 4 2 2 2 3 3 4" xfId="22553" xr:uid="{00000000-0005-0000-0000-000076690000}"/>
    <cellStyle name="Normal 3 2 2 2 4 2 2 2 3 3 4 2" xfId="22554" xr:uid="{00000000-0005-0000-0000-000077690000}"/>
    <cellStyle name="Normal 3 2 2 2 4 2 2 2 3 3 5" xfId="22555" xr:uid="{00000000-0005-0000-0000-000078690000}"/>
    <cellStyle name="Normal 3 2 2 2 4 2 2 2 3 4" xfId="22556" xr:uid="{00000000-0005-0000-0000-000079690000}"/>
    <cellStyle name="Normal 3 2 2 2 4 2 2 2 3 4 2" xfId="22557" xr:uid="{00000000-0005-0000-0000-00007A690000}"/>
    <cellStyle name="Normal 3 2 2 2 4 2 2 2 3 4 2 2" xfId="22558" xr:uid="{00000000-0005-0000-0000-00007B690000}"/>
    <cellStyle name="Normal 3 2 2 2 4 2 2 2 3 4 3" xfId="22559" xr:uid="{00000000-0005-0000-0000-00007C690000}"/>
    <cellStyle name="Normal 3 2 2 2 4 2 2 2 3 4 3 2" xfId="22560" xr:uid="{00000000-0005-0000-0000-00007D690000}"/>
    <cellStyle name="Normal 3 2 2 2 4 2 2 2 3 4 4" xfId="22561" xr:uid="{00000000-0005-0000-0000-00007E690000}"/>
    <cellStyle name="Normal 3 2 2 2 4 2 2 2 3 5" xfId="22562" xr:uid="{00000000-0005-0000-0000-00007F690000}"/>
    <cellStyle name="Normal 3 2 2 2 4 2 2 2 3 5 2" xfId="22563" xr:uid="{00000000-0005-0000-0000-000080690000}"/>
    <cellStyle name="Normal 3 2 2 2 4 2 2 2 3 6" xfId="22564" xr:uid="{00000000-0005-0000-0000-000081690000}"/>
    <cellStyle name="Normal 3 2 2 2 4 2 2 2 3 6 2" xfId="22565" xr:uid="{00000000-0005-0000-0000-000082690000}"/>
    <cellStyle name="Normal 3 2 2 2 4 2 2 2 3 7" xfId="22566" xr:uid="{00000000-0005-0000-0000-000083690000}"/>
    <cellStyle name="Normal 3 2 2 2 4 2 2 2 4" xfId="22567" xr:uid="{00000000-0005-0000-0000-000084690000}"/>
    <cellStyle name="Normal 3 2 2 2 4 2 2 2 4 2" xfId="22568" xr:uid="{00000000-0005-0000-0000-000085690000}"/>
    <cellStyle name="Normal 3 2 2 2 4 2 2 2 4 2 2" xfId="22569" xr:uid="{00000000-0005-0000-0000-000086690000}"/>
    <cellStyle name="Normal 3 2 2 2 4 2 2 2 4 2 2 2" xfId="22570" xr:uid="{00000000-0005-0000-0000-000087690000}"/>
    <cellStyle name="Normal 3 2 2 2 4 2 2 2 4 2 2 2 2" xfId="22571" xr:uid="{00000000-0005-0000-0000-000088690000}"/>
    <cellStyle name="Normal 3 2 2 2 4 2 2 2 4 2 2 3" xfId="22572" xr:uid="{00000000-0005-0000-0000-000089690000}"/>
    <cellStyle name="Normal 3 2 2 2 4 2 2 2 4 2 2 3 2" xfId="22573" xr:uid="{00000000-0005-0000-0000-00008A690000}"/>
    <cellStyle name="Normal 3 2 2 2 4 2 2 2 4 2 2 4" xfId="22574" xr:uid="{00000000-0005-0000-0000-00008B690000}"/>
    <cellStyle name="Normal 3 2 2 2 4 2 2 2 4 2 3" xfId="22575" xr:uid="{00000000-0005-0000-0000-00008C690000}"/>
    <cellStyle name="Normal 3 2 2 2 4 2 2 2 4 2 3 2" xfId="22576" xr:uid="{00000000-0005-0000-0000-00008D690000}"/>
    <cellStyle name="Normal 3 2 2 2 4 2 2 2 4 2 4" xfId="22577" xr:uid="{00000000-0005-0000-0000-00008E690000}"/>
    <cellStyle name="Normal 3 2 2 2 4 2 2 2 4 2 4 2" xfId="22578" xr:uid="{00000000-0005-0000-0000-00008F690000}"/>
    <cellStyle name="Normal 3 2 2 2 4 2 2 2 4 2 5" xfId="22579" xr:uid="{00000000-0005-0000-0000-000090690000}"/>
    <cellStyle name="Normal 3 2 2 2 4 2 2 2 4 3" xfId="22580" xr:uid="{00000000-0005-0000-0000-000091690000}"/>
    <cellStyle name="Normal 3 2 2 2 4 2 2 2 4 3 2" xfId="22581" xr:uid="{00000000-0005-0000-0000-000092690000}"/>
    <cellStyle name="Normal 3 2 2 2 4 2 2 2 4 3 2 2" xfId="22582" xr:uid="{00000000-0005-0000-0000-000093690000}"/>
    <cellStyle name="Normal 3 2 2 2 4 2 2 2 4 3 3" xfId="22583" xr:uid="{00000000-0005-0000-0000-000094690000}"/>
    <cellStyle name="Normal 3 2 2 2 4 2 2 2 4 3 3 2" xfId="22584" xr:uid="{00000000-0005-0000-0000-000095690000}"/>
    <cellStyle name="Normal 3 2 2 2 4 2 2 2 4 3 4" xfId="22585" xr:uid="{00000000-0005-0000-0000-000096690000}"/>
    <cellStyle name="Normal 3 2 2 2 4 2 2 2 4 4" xfId="22586" xr:uid="{00000000-0005-0000-0000-000097690000}"/>
    <cellStyle name="Normal 3 2 2 2 4 2 2 2 4 4 2" xfId="22587" xr:uid="{00000000-0005-0000-0000-000098690000}"/>
    <cellStyle name="Normal 3 2 2 2 4 2 2 2 4 5" xfId="22588" xr:uid="{00000000-0005-0000-0000-000099690000}"/>
    <cellStyle name="Normal 3 2 2 2 4 2 2 2 4 5 2" xfId="22589" xr:uid="{00000000-0005-0000-0000-00009A690000}"/>
    <cellStyle name="Normal 3 2 2 2 4 2 2 2 4 6" xfId="22590" xr:uid="{00000000-0005-0000-0000-00009B690000}"/>
    <cellStyle name="Normal 3 2 2 2 4 2 2 2 5" xfId="22591" xr:uid="{00000000-0005-0000-0000-00009C690000}"/>
    <cellStyle name="Normal 3 2 2 2 4 2 2 2 5 2" xfId="22592" xr:uid="{00000000-0005-0000-0000-00009D690000}"/>
    <cellStyle name="Normal 3 2 2 2 4 2 2 2 5 2 2" xfId="22593" xr:uid="{00000000-0005-0000-0000-00009E690000}"/>
    <cellStyle name="Normal 3 2 2 2 4 2 2 2 5 2 2 2" xfId="22594" xr:uid="{00000000-0005-0000-0000-00009F690000}"/>
    <cellStyle name="Normal 3 2 2 2 4 2 2 2 5 2 3" xfId="22595" xr:uid="{00000000-0005-0000-0000-0000A0690000}"/>
    <cellStyle name="Normal 3 2 2 2 4 2 2 2 5 2 3 2" xfId="22596" xr:uid="{00000000-0005-0000-0000-0000A1690000}"/>
    <cellStyle name="Normal 3 2 2 2 4 2 2 2 5 2 4" xfId="22597" xr:uid="{00000000-0005-0000-0000-0000A2690000}"/>
    <cellStyle name="Normal 3 2 2 2 4 2 2 2 5 3" xfId="22598" xr:uid="{00000000-0005-0000-0000-0000A3690000}"/>
    <cellStyle name="Normal 3 2 2 2 4 2 2 2 5 3 2" xfId="22599" xr:uid="{00000000-0005-0000-0000-0000A4690000}"/>
    <cellStyle name="Normal 3 2 2 2 4 2 2 2 5 4" xfId="22600" xr:uid="{00000000-0005-0000-0000-0000A5690000}"/>
    <cellStyle name="Normal 3 2 2 2 4 2 2 2 5 4 2" xfId="22601" xr:uid="{00000000-0005-0000-0000-0000A6690000}"/>
    <cellStyle name="Normal 3 2 2 2 4 2 2 2 5 5" xfId="22602" xr:uid="{00000000-0005-0000-0000-0000A7690000}"/>
    <cellStyle name="Normal 3 2 2 2 4 2 2 2 6" xfId="22603" xr:uid="{00000000-0005-0000-0000-0000A8690000}"/>
    <cellStyle name="Normal 3 2 2 2 4 2 2 2 6 2" xfId="22604" xr:uid="{00000000-0005-0000-0000-0000A9690000}"/>
    <cellStyle name="Normal 3 2 2 2 4 2 2 2 6 2 2" xfId="22605" xr:uid="{00000000-0005-0000-0000-0000AA690000}"/>
    <cellStyle name="Normal 3 2 2 2 4 2 2 2 6 3" xfId="22606" xr:uid="{00000000-0005-0000-0000-0000AB690000}"/>
    <cellStyle name="Normal 3 2 2 2 4 2 2 2 6 3 2" xfId="22607" xr:uid="{00000000-0005-0000-0000-0000AC690000}"/>
    <cellStyle name="Normal 3 2 2 2 4 2 2 2 6 4" xfId="22608" xr:uid="{00000000-0005-0000-0000-0000AD690000}"/>
    <cellStyle name="Normal 3 2 2 2 4 2 2 2 7" xfId="22609" xr:uid="{00000000-0005-0000-0000-0000AE690000}"/>
    <cellStyle name="Normal 3 2 2 2 4 2 2 2 7 2" xfId="22610" xr:uid="{00000000-0005-0000-0000-0000AF690000}"/>
    <cellStyle name="Normal 3 2 2 2 4 2 2 2 8" xfId="22611" xr:uid="{00000000-0005-0000-0000-0000B0690000}"/>
    <cellStyle name="Normal 3 2 2 2 4 2 2 2 8 2" xfId="22612" xr:uid="{00000000-0005-0000-0000-0000B1690000}"/>
    <cellStyle name="Normal 3 2 2 2 4 2 2 2 9" xfId="22613" xr:uid="{00000000-0005-0000-0000-0000B2690000}"/>
    <cellStyle name="Normal 3 2 2 2 4 2 2 3" xfId="22614" xr:uid="{00000000-0005-0000-0000-0000B3690000}"/>
    <cellStyle name="Normal 3 2 2 2 4 2 2 3 2" xfId="22615" xr:uid="{00000000-0005-0000-0000-0000B4690000}"/>
    <cellStyle name="Normal 3 2 2 2 4 2 2 3 2 2" xfId="22616" xr:uid="{00000000-0005-0000-0000-0000B5690000}"/>
    <cellStyle name="Normal 3 2 2 2 4 2 2 3 2 2 2" xfId="22617" xr:uid="{00000000-0005-0000-0000-0000B6690000}"/>
    <cellStyle name="Normal 3 2 2 2 4 2 2 3 2 2 2 2" xfId="22618" xr:uid="{00000000-0005-0000-0000-0000B7690000}"/>
    <cellStyle name="Normal 3 2 2 2 4 2 2 3 2 2 2 2 2" xfId="22619" xr:uid="{00000000-0005-0000-0000-0000B8690000}"/>
    <cellStyle name="Normal 3 2 2 2 4 2 2 3 2 2 2 3" xfId="22620" xr:uid="{00000000-0005-0000-0000-0000B9690000}"/>
    <cellStyle name="Normal 3 2 2 2 4 2 2 3 2 2 2 3 2" xfId="22621" xr:uid="{00000000-0005-0000-0000-0000BA690000}"/>
    <cellStyle name="Normal 3 2 2 2 4 2 2 3 2 2 2 4" xfId="22622" xr:uid="{00000000-0005-0000-0000-0000BB690000}"/>
    <cellStyle name="Normal 3 2 2 2 4 2 2 3 2 2 3" xfId="22623" xr:uid="{00000000-0005-0000-0000-0000BC690000}"/>
    <cellStyle name="Normal 3 2 2 2 4 2 2 3 2 2 3 2" xfId="22624" xr:uid="{00000000-0005-0000-0000-0000BD690000}"/>
    <cellStyle name="Normal 3 2 2 2 4 2 2 3 2 2 4" xfId="22625" xr:uid="{00000000-0005-0000-0000-0000BE690000}"/>
    <cellStyle name="Normal 3 2 2 2 4 2 2 3 2 2 4 2" xfId="22626" xr:uid="{00000000-0005-0000-0000-0000BF690000}"/>
    <cellStyle name="Normal 3 2 2 2 4 2 2 3 2 2 5" xfId="22627" xr:uid="{00000000-0005-0000-0000-0000C0690000}"/>
    <cellStyle name="Normal 3 2 2 2 4 2 2 3 2 3" xfId="22628" xr:uid="{00000000-0005-0000-0000-0000C1690000}"/>
    <cellStyle name="Normal 3 2 2 2 4 2 2 3 2 3 2" xfId="22629" xr:uid="{00000000-0005-0000-0000-0000C2690000}"/>
    <cellStyle name="Normal 3 2 2 2 4 2 2 3 2 3 2 2" xfId="22630" xr:uid="{00000000-0005-0000-0000-0000C3690000}"/>
    <cellStyle name="Normal 3 2 2 2 4 2 2 3 2 3 3" xfId="22631" xr:uid="{00000000-0005-0000-0000-0000C4690000}"/>
    <cellStyle name="Normal 3 2 2 2 4 2 2 3 2 3 3 2" xfId="22632" xr:uid="{00000000-0005-0000-0000-0000C5690000}"/>
    <cellStyle name="Normal 3 2 2 2 4 2 2 3 2 3 4" xfId="22633" xr:uid="{00000000-0005-0000-0000-0000C6690000}"/>
    <cellStyle name="Normal 3 2 2 2 4 2 2 3 2 4" xfId="22634" xr:uid="{00000000-0005-0000-0000-0000C7690000}"/>
    <cellStyle name="Normal 3 2 2 2 4 2 2 3 2 4 2" xfId="22635" xr:uid="{00000000-0005-0000-0000-0000C8690000}"/>
    <cellStyle name="Normal 3 2 2 2 4 2 2 3 2 5" xfId="22636" xr:uid="{00000000-0005-0000-0000-0000C9690000}"/>
    <cellStyle name="Normal 3 2 2 2 4 2 2 3 2 5 2" xfId="22637" xr:uid="{00000000-0005-0000-0000-0000CA690000}"/>
    <cellStyle name="Normal 3 2 2 2 4 2 2 3 2 6" xfId="22638" xr:uid="{00000000-0005-0000-0000-0000CB690000}"/>
    <cellStyle name="Normal 3 2 2 2 4 2 2 3 3" xfId="22639" xr:uid="{00000000-0005-0000-0000-0000CC690000}"/>
    <cellStyle name="Normal 3 2 2 2 4 2 2 3 3 2" xfId="22640" xr:uid="{00000000-0005-0000-0000-0000CD690000}"/>
    <cellStyle name="Normal 3 2 2 2 4 2 2 3 3 2 2" xfId="22641" xr:uid="{00000000-0005-0000-0000-0000CE690000}"/>
    <cellStyle name="Normal 3 2 2 2 4 2 2 3 3 2 2 2" xfId="22642" xr:uid="{00000000-0005-0000-0000-0000CF690000}"/>
    <cellStyle name="Normal 3 2 2 2 4 2 2 3 3 2 3" xfId="22643" xr:uid="{00000000-0005-0000-0000-0000D0690000}"/>
    <cellStyle name="Normal 3 2 2 2 4 2 2 3 3 2 3 2" xfId="22644" xr:uid="{00000000-0005-0000-0000-0000D1690000}"/>
    <cellStyle name="Normal 3 2 2 2 4 2 2 3 3 2 4" xfId="22645" xr:uid="{00000000-0005-0000-0000-0000D2690000}"/>
    <cellStyle name="Normal 3 2 2 2 4 2 2 3 3 3" xfId="22646" xr:uid="{00000000-0005-0000-0000-0000D3690000}"/>
    <cellStyle name="Normal 3 2 2 2 4 2 2 3 3 3 2" xfId="22647" xr:uid="{00000000-0005-0000-0000-0000D4690000}"/>
    <cellStyle name="Normal 3 2 2 2 4 2 2 3 3 4" xfId="22648" xr:uid="{00000000-0005-0000-0000-0000D5690000}"/>
    <cellStyle name="Normal 3 2 2 2 4 2 2 3 3 4 2" xfId="22649" xr:uid="{00000000-0005-0000-0000-0000D6690000}"/>
    <cellStyle name="Normal 3 2 2 2 4 2 2 3 3 5" xfId="22650" xr:uid="{00000000-0005-0000-0000-0000D7690000}"/>
    <cellStyle name="Normal 3 2 2 2 4 2 2 3 4" xfId="22651" xr:uid="{00000000-0005-0000-0000-0000D8690000}"/>
    <cellStyle name="Normal 3 2 2 2 4 2 2 3 4 2" xfId="22652" xr:uid="{00000000-0005-0000-0000-0000D9690000}"/>
    <cellStyle name="Normal 3 2 2 2 4 2 2 3 4 2 2" xfId="22653" xr:uid="{00000000-0005-0000-0000-0000DA690000}"/>
    <cellStyle name="Normal 3 2 2 2 4 2 2 3 4 3" xfId="22654" xr:uid="{00000000-0005-0000-0000-0000DB690000}"/>
    <cellStyle name="Normal 3 2 2 2 4 2 2 3 4 3 2" xfId="22655" xr:uid="{00000000-0005-0000-0000-0000DC690000}"/>
    <cellStyle name="Normal 3 2 2 2 4 2 2 3 4 4" xfId="22656" xr:uid="{00000000-0005-0000-0000-0000DD690000}"/>
    <cellStyle name="Normal 3 2 2 2 4 2 2 3 5" xfId="22657" xr:uid="{00000000-0005-0000-0000-0000DE690000}"/>
    <cellStyle name="Normal 3 2 2 2 4 2 2 3 5 2" xfId="22658" xr:uid="{00000000-0005-0000-0000-0000DF690000}"/>
    <cellStyle name="Normal 3 2 2 2 4 2 2 3 6" xfId="22659" xr:uid="{00000000-0005-0000-0000-0000E0690000}"/>
    <cellStyle name="Normal 3 2 2 2 4 2 2 3 6 2" xfId="22660" xr:uid="{00000000-0005-0000-0000-0000E1690000}"/>
    <cellStyle name="Normal 3 2 2 2 4 2 2 3 7" xfId="22661" xr:uid="{00000000-0005-0000-0000-0000E2690000}"/>
    <cellStyle name="Normal 3 2 2 2 4 2 2 4" xfId="22662" xr:uid="{00000000-0005-0000-0000-0000E3690000}"/>
    <cellStyle name="Normal 3 2 2 2 4 2 2 4 2" xfId="22663" xr:uid="{00000000-0005-0000-0000-0000E4690000}"/>
    <cellStyle name="Normal 3 2 2 2 4 2 2 4 2 2" xfId="22664" xr:uid="{00000000-0005-0000-0000-0000E5690000}"/>
    <cellStyle name="Normal 3 2 2 2 4 2 2 4 2 2 2" xfId="22665" xr:uid="{00000000-0005-0000-0000-0000E6690000}"/>
    <cellStyle name="Normal 3 2 2 2 4 2 2 4 2 2 2 2" xfId="22666" xr:uid="{00000000-0005-0000-0000-0000E7690000}"/>
    <cellStyle name="Normal 3 2 2 2 4 2 2 4 2 2 2 2 2" xfId="22667" xr:uid="{00000000-0005-0000-0000-0000E8690000}"/>
    <cellStyle name="Normal 3 2 2 2 4 2 2 4 2 2 2 3" xfId="22668" xr:uid="{00000000-0005-0000-0000-0000E9690000}"/>
    <cellStyle name="Normal 3 2 2 2 4 2 2 4 2 2 2 3 2" xfId="22669" xr:uid="{00000000-0005-0000-0000-0000EA690000}"/>
    <cellStyle name="Normal 3 2 2 2 4 2 2 4 2 2 2 4" xfId="22670" xr:uid="{00000000-0005-0000-0000-0000EB690000}"/>
    <cellStyle name="Normal 3 2 2 2 4 2 2 4 2 2 3" xfId="22671" xr:uid="{00000000-0005-0000-0000-0000EC690000}"/>
    <cellStyle name="Normal 3 2 2 2 4 2 2 4 2 2 3 2" xfId="22672" xr:uid="{00000000-0005-0000-0000-0000ED690000}"/>
    <cellStyle name="Normal 3 2 2 2 4 2 2 4 2 2 4" xfId="22673" xr:uid="{00000000-0005-0000-0000-0000EE690000}"/>
    <cellStyle name="Normal 3 2 2 2 4 2 2 4 2 2 4 2" xfId="22674" xr:uid="{00000000-0005-0000-0000-0000EF690000}"/>
    <cellStyle name="Normal 3 2 2 2 4 2 2 4 2 2 5" xfId="22675" xr:uid="{00000000-0005-0000-0000-0000F0690000}"/>
    <cellStyle name="Normal 3 2 2 2 4 2 2 4 2 3" xfId="22676" xr:uid="{00000000-0005-0000-0000-0000F1690000}"/>
    <cellStyle name="Normal 3 2 2 2 4 2 2 4 2 3 2" xfId="22677" xr:uid="{00000000-0005-0000-0000-0000F2690000}"/>
    <cellStyle name="Normal 3 2 2 2 4 2 2 4 2 3 2 2" xfId="22678" xr:uid="{00000000-0005-0000-0000-0000F3690000}"/>
    <cellStyle name="Normal 3 2 2 2 4 2 2 4 2 3 3" xfId="22679" xr:uid="{00000000-0005-0000-0000-0000F4690000}"/>
    <cellStyle name="Normal 3 2 2 2 4 2 2 4 2 3 3 2" xfId="22680" xr:uid="{00000000-0005-0000-0000-0000F5690000}"/>
    <cellStyle name="Normal 3 2 2 2 4 2 2 4 2 3 4" xfId="22681" xr:uid="{00000000-0005-0000-0000-0000F6690000}"/>
    <cellStyle name="Normal 3 2 2 2 4 2 2 4 2 4" xfId="22682" xr:uid="{00000000-0005-0000-0000-0000F7690000}"/>
    <cellStyle name="Normal 3 2 2 2 4 2 2 4 2 4 2" xfId="22683" xr:uid="{00000000-0005-0000-0000-0000F8690000}"/>
    <cellStyle name="Normal 3 2 2 2 4 2 2 4 2 5" xfId="22684" xr:uid="{00000000-0005-0000-0000-0000F9690000}"/>
    <cellStyle name="Normal 3 2 2 2 4 2 2 4 2 5 2" xfId="22685" xr:uid="{00000000-0005-0000-0000-0000FA690000}"/>
    <cellStyle name="Normal 3 2 2 2 4 2 2 4 2 6" xfId="22686" xr:uid="{00000000-0005-0000-0000-0000FB690000}"/>
    <cellStyle name="Normal 3 2 2 2 4 2 2 4 3" xfId="22687" xr:uid="{00000000-0005-0000-0000-0000FC690000}"/>
    <cellStyle name="Normal 3 2 2 2 4 2 2 4 3 2" xfId="22688" xr:uid="{00000000-0005-0000-0000-0000FD690000}"/>
    <cellStyle name="Normal 3 2 2 2 4 2 2 4 3 2 2" xfId="22689" xr:uid="{00000000-0005-0000-0000-0000FE690000}"/>
    <cellStyle name="Normal 3 2 2 2 4 2 2 4 3 2 2 2" xfId="22690" xr:uid="{00000000-0005-0000-0000-0000FF690000}"/>
    <cellStyle name="Normal 3 2 2 2 4 2 2 4 3 2 3" xfId="22691" xr:uid="{00000000-0005-0000-0000-0000006A0000}"/>
    <cellStyle name="Normal 3 2 2 2 4 2 2 4 3 2 3 2" xfId="22692" xr:uid="{00000000-0005-0000-0000-0000016A0000}"/>
    <cellStyle name="Normal 3 2 2 2 4 2 2 4 3 2 4" xfId="22693" xr:uid="{00000000-0005-0000-0000-0000026A0000}"/>
    <cellStyle name="Normal 3 2 2 2 4 2 2 4 3 3" xfId="22694" xr:uid="{00000000-0005-0000-0000-0000036A0000}"/>
    <cellStyle name="Normal 3 2 2 2 4 2 2 4 3 3 2" xfId="22695" xr:uid="{00000000-0005-0000-0000-0000046A0000}"/>
    <cellStyle name="Normal 3 2 2 2 4 2 2 4 3 4" xfId="22696" xr:uid="{00000000-0005-0000-0000-0000056A0000}"/>
    <cellStyle name="Normal 3 2 2 2 4 2 2 4 3 4 2" xfId="22697" xr:uid="{00000000-0005-0000-0000-0000066A0000}"/>
    <cellStyle name="Normal 3 2 2 2 4 2 2 4 3 5" xfId="22698" xr:uid="{00000000-0005-0000-0000-0000076A0000}"/>
    <cellStyle name="Normal 3 2 2 2 4 2 2 4 4" xfId="22699" xr:uid="{00000000-0005-0000-0000-0000086A0000}"/>
    <cellStyle name="Normal 3 2 2 2 4 2 2 4 4 2" xfId="22700" xr:uid="{00000000-0005-0000-0000-0000096A0000}"/>
    <cellStyle name="Normal 3 2 2 2 4 2 2 4 4 2 2" xfId="22701" xr:uid="{00000000-0005-0000-0000-00000A6A0000}"/>
    <cellStyle name="Normal 3 2 2 2 4 2 2 4 4 3" xfId="22702" xr:uid="{00000000-0005-0000-0000-00000B6A0000}"/>
    <cellStyle name="Normal 3 2 2 2 4 2 2 4 4 3 2" xfId="22703" xr:uid="{00000000-0005-0000-0000-00000C6A0000}"/>
    <cellStyle name="Normal 3 2 2 2 4 2 2 4 4 4" xfId="22704" xr:uid="{00000000-0005-0000-0000-00000D6A0000}"/>
    <cellStyle name="Normal 3 2 2 2 4 2 2 4 5" xfId="22705" xr:uid="{00000000-0005-0000-0000-00000E6A0000}"/>
    <cellStyle name="Normal 3 2 2 2 4 2 2 4 5 2" xfId="22706" xr:uid="{00000000-0005-0000-0000-00000F6A0000}"/>
    <cellStyle name="Normal 3 2 2 2 4 2 2 4 6" xfId="22707" xr:uid="{00000000-0005-0000-0000-0000106A0000}"/>
    <cellStyle name="Normal 3 2 2 2 4 2 2 4 6 2" xfId="22708" xr:uid="{00000000-0005-0000-0000-0000116A0000}"/>
    <cellStyle name="Normal 3 2 2 2 4 2 2 4 7" xfId="22709" xr:uid="{00000000-0005-0000-0000-0000126A0000}"/>
    <cellStyle name="Normal 3 2 2 2 4 2 2 5" xfId="22710" xr:uid="{00000000-0005-0000-0000-0000136A0000}"/>
    <cellStyle name="Normal 3 2 2 2 4 2 2 5 2" xfId="22711" xr:uid="{00000000-0005-0000-0000-0000146A0000}"/>
    <cellStyle name="Normal 3 2 2 2 4 2 2 5 2 2" xfId="22712" xr:uid="{00000000-0005-0000-0000-0000156A0000}"/>
    <cellStyle name="Normal 3 2 2 2 4 2 2 5 2 2 2" xfId="22713" xr:uid="{00000000-0005-0000-0000-0000166A0000}"/>
    <cellStyle name="Normal 3 2 2 2 4 2 2 5 2 2 2 2" xfId="22714" xr:uid="{00000000-0005-0000-0000-0000176A0000}"/>
    <cellStyle name="Normal 3 2 2 2 4 2 2 5 2 2 3" xfId="22715" xr:uid="{00000000-0005-0000-0000-0000186A0000}"/>
    <cellStyle name="Normal 3 2 2 2 4 2 2 5 2 2 3 2" xfId="22716" xr:uid="{00000000-0005-0000-0000-0000196A0000}"/>
    <cellStyle name="Normal 3 2 2 2 4 2 2 5 2 2 4" xfId="22717" xr:uid="{00000000-0005-0000-0000-00001A6A0000}"/>
    <cellStyle name="Normal 3 2 2 2 4 2 2 5 2 3" xfId="22718" xr:uid="{00000000-0005-0000-0000-00001B6A0000}"/>
    <cellStyle name="Normal 3 2 2 2 4 2 2 5 2 3 2" xfId="22719" xr:uid="{00000000-0005-0000-0000-00001C6A0000}"/>
    <cellStyle name="Normal 3 2 2 2 4 2 2 5 2 4" xfId="22720" xr:uid="{00000000-0005-0000-0000-00001D6A0000}"/>
    <cellStyle name="Normal 3 2 2 2 4 2 2 5 2 4 2" xfId="22721" xr:uid="{00000000-0005-0000-0000-00001E6A0000}"/>
    <cellStyle name="Normal 3 2 2 2 4 2 2 5 2 5" xfId="22722" xr:uid="{00000000-0005-0000-0000-00001F6A0000}"/>
    <cellStyle name="Normal 3 2 2 2 4 2 2 5 3" xfId="22723" xr:uid="{00000000-0005-0000-0000-0000206A0000}"/>
    <cellStyle name="Normal 3 2 2 2 4 2 2 5 3 2" xfId="22724" xr:uid="{00000000-0005-0000-0000-0000216A0000}"/>
    <cellStyle name="Normal 3 2 2 2 4 2 2 5 3 2 2" xfId="22725" xr:uid="{00000000-0005-0000-0000-0000226A0000}"/>
    <cellStyle name="Normal 3 2 2 2 4 2 2 5 3 3" xfId="22726" xr:uid="{00000000-0005-0000-0000-0000236A0000}"/>
    <cellStyle name="Normal 3 2 2 2 4 2 2 5 3 3 2" xfId="22727" xr:uid="{00000000-0005-0000-0000-0000246A0000}"/>
    <cellStyle name="Normal 3 2 2 2 4 2 2 5 3 4" xfId="22728" xr:uid="{00000000-0005-0000-0000-0000256A0000}"/>
    <cellStyle name="Normal 3 2 2 2 4 2 2 5 4" xfId="22729" xr:uid="{00000000-0005-0000-0000-0000266A0000}"/>
    <cellStyle name="Normal 3 2 2 2 4 2 2 5 4 2" xfId="22730" xr:uid="{00000000-0005-0000-0000-0000276A0000}"/>
    <cellStyle name="Normal 3 2 2 2 4 2 2 5 5" xfId="22731" xr:uid="{00000000-0005-0000-0000-0000286A0000}"/>
    <cellStyle name="Normal 3 2 2 2 4 2 2 5 5 2" xfId="22732" xr:uid="{00000000-0005-0000-0000-0000296A0000}"/>
    <cellStyle name="Normal 3 2 2 2 4 2 2 5 6" xfId="22733" xr:uid="{00000000-0005-0000-0000-00002A6A0000}"/>
    <cellStyle name="Normal 3 2 2 2 4 2 2 6" xfId="22734" xr:uid="{00000000-0005-0000-0000-00002B6A0000}"/>
    <cellStyle name="Normal 3 2 2 2 4 2 2 6 2" xfId="22735" xr:uid="{00000000-0005-0000-0000-00002C6A0000}"/>
    <cellStyle name="Normal 3 2 2 2 4 2 2 6 2 2" xfId="22736" xr:uid="{00000000-0005-0000-0000-00002D6A0000}"/>
    <cellStyle name="Normal 3 2 2 2 4 2 2 6 2 2 2" xfId="22737" xr:uid="{00000000-0005-0000-0000-00002E6A0000}"/>
    <cellStyle name="Normal 3 2 2 2 4 2 2 6 2 3" xfId="22738" xr:uid="{00000000-0005-0000-0000-00002F6A0000}"/>
    <cellStyle name="Normal 3 2 2 2 4 2 2 6 2 3 2" xfId="22739" xr:uid="{00000000-0005-0000-0000-0000306A0000}"/>
    <cellStyle name="Normal 3 2 2 2 4 2 2 6 2 4" xfId="22740" xr:uid="{00000000-0005-0000-0000-0000316A0000}"/>
    <cellStyle name="Normal 3 2 2 2 4 2 2 6 3" xfId="22741" xr:uid="{00000000-0005-0000-0000-0000326A0000}"/>
    <cellStyle name="Normal 3 2 2 2 4 2 2 6 3 2" xfId="22742" xr:uid="{00000000-0005-0000-0000-0000336A0000}"/>
    <cellStyle name="Normal 3 2 2 2 4 2 2 6 4" xfId="22743" xr:uid="{00000000-0005-0000-0000-0000346A0000}"/>
    <cellStyle name="Normal 3 2 2 2 4 2 2 6 4 2" xfId="22744" xr:uid="{00000000-0005-0000-0000-0000356A0000}"/>
    <cellStyle name="Normal 3 2 2 2 4 2 2 6 5" xfId="22745" xr:uid="{00000000-0005-0000-0000-0000366A0000}"/>
    <cellStyle name="Normal 3 2 2 2 4 2 2 7" xfId="22746" xr:uid="{00000000-0005-0000-0000-0000376A0000}"/>
    <cellStyle name="Normal 3 2 2 2 4 2 2 7 2" xfId="22747" xr:uid="{00000000-0005-0000-0000-0000386A0000}"/>
    <cellStyle name="Normal 3 2 2 2 4 2 2 7 2 2" xfId="22748" xr:uid="{00000000-0005-0000-0000-0000396A0000}"/>
    <cellStyle name="Normal 3 2 2 2 4 2 2 7 3" xfId="22749" xr:uid="{00000000-0005-0000-0000-00003A6A0000}"/>
    <cellStyle name="Normal 3 2 2 2 4 2 2 7 3 2" xfId="22750" xr:uid="{00000000-0005-0000-0000-00003B6A0000}"/>
    <cellStyle name="Normal 3 2 2 2 4 2 2 7 4" xfId="22751" xr:uid="{00000000-0005-0000-0000-00003C6A0000}"/>
    <cellStyle name="Normal 3 2 2 2 4 2 2 8" xfId="22752" xr:uid="{00000000-0005-0000-0000-00003D6A0000}"/>
    <cellStyle name="Normal 3 2 2 2 4 2 2 8 2" xfId="22753" xr:uid="{00000000-0005-0000-0000-00003E6A0000}"/>
    <cellStyle name="Normal 3 2 2 2 4 2 2 9" xfId="22754" xr:uid="{00000000-0005-0000-0000-00003F6A0000}"/>
    <cellStyle name="Normal 3 2 2 2 4 2 2 9 2" xfId="22755" xr:uid="{00000000-0005-0000-0000-0000406A0000}"/>
    <cellStyle name="Normal 3 2 2 2 4 2 3" xfId="4702" xr:uid="{00000000-0005-0000-0000-0000416A0000}"/>
    <cellStyle name="Normal 3 2 2 2 4 2 3 2" xfId="22756" xr:uid="{00000000-0005-0000-0000-0000426A0000}"/>
    <cellStyle name="Normal 3 2 2 2 4 2 3 2 2" xfId="22757" xr:uid="{00000000-0005-0000-0000-0000436A0000}"/>
    <cellStyle name="Normal 3 2 2 2 4 2 3 2 2 2" xfId="22758" xr:uid="{00000000-0005-0000-0000-0000446A0000}"/>
    <cellStyle name="Normal 3 2 2 2 4 2 3 2 2 2 2" xfId="22759" xr:uid="{00000000-0005-0000-0000-0000456A0000}"/>
    <cellStyle name="Normal 3 2 2 2 4 2 3 2 2 2 2 2" xfId="22760" xr:uid="{00000000-0005-0000-0000-0000466A0000}"/>
    <cellStyle name="Normal 3 2 2 2 4 2 3 2 2 2 2 2 2" xfId="22761" xr:uid="{00000000-0005-0000-0000-0000476A0000}"/>
    <cellStyle name="Normal 3 2 2 2 4 2 3 2 2 2 2 3" xfId="22762" xr:uid="{00000000-0005-0000-0000-0000486A0000}"/>
    <cellStyle name="Normal 3 2 2 2 4 2 3 2 2 2 2 3 2" xfId="22763" xr:uid="{00000000-0005-0000-0000-0000496A0000}"/>
    <cellStyle name="Normal 3 2 2 2 4 2 3 2 2 2 2 4" xfId="22764" xr:uid="{00000000-0005-0000-0000-00004A6A0000}"/>
    <cellStyle name="Normal 3 2 2 2 4 2 3 2 2 2 3" xfId="22765" xr:uid="{00000000-0005-0000-0000-00004B6A0000}"/>
    <cellStyle name="Normal 3 2 2 2 4 2 3 2 2 2 3 2" xfId="22766" xr:uid="{00000000-0005-0000-0000-00004C6A0000}"/>
    <cellStyle name="Normal 3 2 2 2 4 2 3 2 2 2 4" xfId="22767" xr:uid="{00000000-0005-0000-0000-00004D6A0000}"/>
    <cellStyle name="Normal 3 2 2 2 4 2 3 2 2 2 4 2" xfId="22768" xr:uid="{00000000-0005-0000-0000-00004E6A0000}"/>
    <cellStyle name="Normal 3 2 2 2 4 2 3 2 2 2 5" xfId="22769" xr:uid="{00000000-0005-0000-0000-00004F6A0000}"/>
    <cellStyle name="Normal 3 2 2 2 4 2 3 2 2 3" xfId="22770" xr:uid="{00000000-0005-0000-0000-0000506A0000}"/>
    <cellStyle name="Normal 3 2 2 2 4 2 3 2 2 3 2" xfId="22771" xr:uid="{00000000-0005-0000-0000-0000516A0000}"/>
    <cellStyle name="Normal 3 2 2 2 4 2 3 2 2 3 2 2" xfId="22772" xr:uid="{00000000-0005-0000-0000-0000526A0000}"/>
    <cellStyle name="Normal 3 2 2 2 4 2 3 2 2 3 3" xfId="22773" xr:uid="{00000000-0005-0000-0000-0000536A0000}"/>
    <cellStyle name="Normal 3 2 2 2 4 2 3 2 2 3 3 2" xfId="22774" xr:uid="{00000000-0005-0000-0000-0000546A0000}"/>
    <cellStyle name="Normal 3 2 2 2 4 2 3 2 2 3 4" xfId="22775" xr:uid="{00000000-0005-0000-0000-0000556A0000}"/>
    <cellStyle name="Normal 3 2 2 2 4 2 3 2 2 4" xfId="22776" xr:uid="{00000000-0005-0000-0000-0000566A0000}"/>
    <cellStyle name="Normal 3 2 2 2 4 2 3 2 2 4 2" xfId="22777" xr:uid="{00000000-0005-0000-0000-0000576A0000}"/>
    <cellStyle name="Normal 3 2 2 2 4 2 3 2 2 5" xfId="22778" xr:uid="{00000000-0005-0000-0000-0000586A0000}"/>
    <cellStyle name="Normal 3 2 2 2 4 2 3 2 2 5 2" xfId="22779" xr:uid="{00000000-0005-0000-0000-0000596A0000}"/>
    <cellStyle name="Normal 3 2 2 2 4 2 3 2 2 6" xfId="22780" xr:uid="{00000000-0005-0000-0000-00005A6A0000}"/>
    <cellStyle name="Normal 3 2 2 2 4 2 3 2 3" xfId="22781" xr:uid="{00000000-0005-0000-0000-00005B6A0000}"/>
    <cellStyle name="Normal 3 2 2 2 4 2 3 2 3 2" xfId="22782" xr:uid="{00000000-0005-0000-0000-00005C6A0000}"/>
    <cellStyle name="Normal 3 2 2 2 4 2 3 2 3 2 2" xfId="22783" xr:uid="{00000000-0005-0000-0000-00005D6A0000}"/>
    <cellStyle name="Normal 3 2 2 2 4 2 3 2 3 2 2 2" xfId="22784" xr:uid="{00000000-0005-0000-0000-00005E6A0000}"/>
    <cellStyle name="Normal 3 2 2 2 4 2 3 2 3 2 3" xfId="22785" xr:uid="{00000000-0005-0000-0000-00005F6A0000}"/>
    <cellStyle name="Normal 3 2 2 2 4 2 3 2 3 2 3 2" xfId="22786" xr:uid="{00000000-0005-0000-0000-0000606A0000}"/>
    <cellStyle name="Normal 3 2 2 2 4 2 3 2 3 2 4" xfId="22787" xr:uid="{00000000-0005-0000-0000-0000616A0000}"/>
    <cellStyle name="Normal 3 2 2 2 4 2 3 2 3 3" xfId="22788" xr:uid="{00000000-0005-0000-0000-0000626A0000}"/>
    <cellStyle name="Normal 3 2 2 2 4 2 3 2 3 3 2" xfId="22789" xr:uid="{00000000-0005-0000-0000-0000636A0000}"/>
    <cellStyle name="Normal 3 2 2 2 4 2 3 2 3 4" xfId="22790" xr:uid="{00000000-0005-0000-0000-0000646A0000}"/>
    <cellStyle name="Normal 3 2 2 2 4 2 3 2 3 4 2" xfId="22791" xr:uid="{00000000-0005-0000-0000-0000656A0000}"/>
    <cellStyle name="Normal 3 2 2 2 4 2 3 2 3 5" xfId="22792" xr:uid="{00000000-0005-0000-0000-0000666A0000}"/>
    <cellStyle name="Normal 3 2 2 2 4 2 3 2 4" xfId="22793" xr:uid="{00000000-0005-0000-0000-0000676A0000}"/>
    <cellStyle name="Normal 3 2 2 2 4 2 3 2 4 2" xfId="22794" xr:uid="{00000000-0005-0000-0000-0000686A0000}"/>
    <cellStyle name="Normal 3 2 2 2 4 2 3 2 4 2 2" xfId="22795" xr:uid="{00000000-0005-0000-0000-0000696A0000}"/>
    <cellStyle name="Normal 3 2 2 2 4 2 3 2 4 3" xfId="22796" xr:uid="{00000000-0005-0000-0000-00006A6A0000}"/>
    <cellStyle name="Normal 3 2 2 2 4 2 3 2 4 3 2" xfId="22797" xr:uid="{00000000-0005-0000-0000-00006B6A0000}"/>
    <cellStyle name="Normal 3 2 2 2 4 2 3 2 4 4" xfId="22798" xr:uid="{00000000-0005-0000-0000-00006C6A0000}"/>
    <cellStyle name="Normal 3 2 2 2 4 2 3 2 5" xfId="22799" xr:uid="{00000000-0005-0000-0000-00006D6A0000}"/>
    <cellStyle name="Normal 3 2 2 2 4 2 3 2 5 2" xfId="22800" xr:uid="{00000000-0005-0000-0000-00006E6A0000}"/>
    <cellStyle name="Normal 3 2 2 2 4 2 3 2 6" xfId="22801" xr:uid="{00000000-0005-0000-0000-00006F6A0000}"/>
    <cellStyle name="Normal 3 2 2 2 4 2 3 2 6 2" xfId="22802" xr:uid="{00000000-0005-0000-0000-0000706A0000}"/>
    <cellStyle name="Normal 3 2 2 2 4 2 3 2 7" xfId="22803" xr:uid="{00000000-0005-0000-0000-0000716A0000}"/>
    <cellStyle name="Normal 3 2 2 2 4 2 3 3" xfId="22804" xr:uid="{00000000-0005-0000-0000-0000726A0000}"/>
    <cellStyle name="Normal 3 2 2 2 4 2 3 3 2" xfId="22805" xr:uid="{00000000-0005-0000-0000-0000736A0000}"/>
    <cellStyle name="Normal 3 2 2 2 4 2 3 3 2 2" xfId="22806" xr:uid="{00000000-0005-0000-0000-0000746A0000}"/>
    <cellStyle name="Normal 3 2 2 2 4 2 3 3 2 2 2" xfId="22807" xr:uid="{00000000-0005-0000-0000-0000756A0000}"/>
    <cellStyle name="Normal 3 2 2 2 4 2 3 3 2 2 2 2" xfId="22808" xr:uid="{00000000-0005-0000-0000-0000766A0000}"/>
    <cellStyle name="Normal 3 2 2 2 4 2 3 3 2 2 2 2 2" xfId="22809" xr:uid="{00000000-0005-0000-0000-0000776A0000}"/>
    <cellStyle name="Normal 3 2 2 2 4 2 3 3 2 2 2 3" xfId="22810" xr:uid="{00000000-0005-0000-0000-0000786A0000}"/>
    <cellStyle name="Normal 3 2 2 2 4 2 3 3 2 2 2 3 2" xfId="22811" xr:uid="{00000000-0005-0000-0000-0000796A0000}"/>
    <cellStyle name="Normal 3 2 2 2 4 2 3 3 2 2 2 4" xfId="22812" xr:uid="{00000000-0005-0000-0000-00007A6A0000}"/>
    <cellStyle name="Normal 3 2 2 2 4 2 3 3 2 2 3" xfId="22813" xr:uid="{00000000-0005-0000-0000-00007B6A0000}"/>
    <cellStyle name="Normal 3 2 2 2 4 2 3 3 2 2 3 2" xfId="22814" xr:uid="{00000000-0005-0000-0000-00007C6A0000}"/>
    <cellStyle name="Normal 3 2 2 2 4 2 3 3 2 2 4" xfId="22815" xr:uid="{00000000-0005-0000-0000-00007D6A0000}"/>
    <cellStyle name="Normal 3 2 2 2 4 2 3 3 2 2 4 2" xfId="22816" xr:uid="{00000000-0005-0000-0000-00007E6A0000}"/>
    <cellStyle name="Normal 3 2 2 2 4 2 3 3 2 2 5" xfId="22817" xr:uid="{00000000-0005-0000-0000-00007F6A0000}"/>
    <cellStyle name="Normal 3 2 2 2 4 2 3 3 2 3" xfId="22818" xr:uid="{00000000-0005-0000-0000-0000806A0000}"/>
    <cellStyle name="Normal 3 2 2 2 4 2 3 3 2 3 2" xfId="22819" xr:uid="{00000000-0005-0000-0000-0000816A0000}"/>
    <cellStyle name="Normal 3 2 2 2 4 2 3 3 2 3 2 2" xfId="22820" xr:uid="{00000000-0005-0000-0000-0000826A0000}"/>
    <cellStyle name="Normal 3 2 2 2 4 2 3 3 2 3 3" xfId="22821" xr:uid="{00000000-0005-0000-0000-0000836A0000}"/>
    <cellStyle name="Normal 3 2 2 2 4 2 3 3 2 3 3 2" xfId="22822" xr:uid="{00000000-0005-0000-0000-0000846A0000}"/>
    <cellStyle name="Normal 3 2 2 2 4 2 3 3 2 3 4" xfId="22823" xr:uid="{00000000-0005-0000-0000-0000856A0000}"/>
    <cellStyle name="Normal 3 2 2 2 4 2 3 3 2 4" xfId="22824" xr:uid="{00000000-0005-0000-0000-0000866A0000}"/>
    <cellStyle name="Normal 3 2 2 2 4 2 3 3 2 4 2" xfId="22825" xr:uid="{00000000-0005-0000-0000-0000876A0000}"/>
    <cellStyle name="Normal 3 2 2 2 4 2 3 3 2 5" xfId="22826" xr:uid="{00000000-0005-0000-0000-0000886A0000}"/>
    <cellStyle name="Normal 3 2 2 2 4 2 3 3 2 5 2" xfId="22827" xr:uid="{00000000-0005-0000-0000-0000896A0000}"/>
    <cellStyle name="Normal 3 2 2 2 4 2 3 3 2 6" xfId="22828" xr:uid="{00000000-0005-0000-0000-00008A6A0000}"/>
    <cellStyle name="Normal 3 2 2 2 4 2 3 3 3" xfId="22829" xr:uid="{00000000-0005-0000-0000-00008B6A0000}"/>
    <cellStyle name="Normal 3 2 2 2 4 2 3 3 3 2" xfId="22830" xr:uid="{00000000-0005-0000-0000-00008C6A0000}"/>
    <cellStyle name="Normal 3 2 2 2 4 2 3 3 3 2 2" xfId="22831" xr:uid="{00000000-0005-0000-0000-00008D6A0000}"/>
    <cellStyle name="Normal 3 2 2 2 4 2 3 3 3 2 2 2" xfId="22832" xr:uid="{00000000-0005-0000-0000-00008E6A0000}"/>
    <cellStyle name="Normal 3 2 2 2 4 2 3 3 3 2 3" xfId="22833" xr:uid="{00000000-0005-0000-0000-00008F6A0000}"/>
    <cellStyle name="Normal 3 2 2 2 4 2 3 3 3 2 3 2" xfId="22834" xr:uid="{00000000-0005-0000-0000-0000906A0000}"/>
    <cellStyle name="Normal 3 2 2 2 4 2 3 3 3 2 4" xfId="22835" xr:uid="{00000000-0005-0000-0000-0000916A0000}"/>
    <cellStyle name="Normal 3 2 2 2 4 2 3 3 3 3" xfId="22836" xr:uid="{00000000-0005-0000-0000-0000926A0000}"/>
    <cellStyle name="Normal 3 2 2 2 4 2 3 3 3 3 2" xfId="22837" xr:uid="{00000000-0005-0000-0000-0000936A0000}"/>
    <cellStyle name="Normal 3 2 2 2 4 2 3 3 3 4" xfId="22838" xr:uid="{00000000-0005-0000-0000-0000946A0000}"/>
    <cellStyle name="Normal 3 2 2 2 4 2 3 3 3 4 2" xfId="22839" xr:uid="{00000000-0005-0000-0000-0000956A0000}"/>
    <cellStyle name="Normal 3 2 2 2 4 2 3 3 3 5" xfId="22840" xr:uid="{00000000-0005-0000-0000-0000966A0000}"/>
    <cellStyle name="Normal 3 2 2 2 4 2 3 3 4" xfId="22841" xr:uid="{00000000-0005-0000-0000-0000976A0000}"/>
    <cellStyle name="Normal 3 2 2 2 4 2 3 3 4 2" xfId="22842" xr:uid="{00000000-0005-0000-0000-0000986A0000}"/>
    <cellStyle name="Normal 3 2 2 2 4 2 3 3 4 2 2" xfId="22843" xr:uid="{00000000-0005-0000-0000-0000996A0000}"/>
    <cellStyle name="Normal 3 2 2 2 4 2 3 3 4 3" xfId="22844" xr:uid="{00000000-0005-0000-0000-00009A6A0000}"/>
    <cellStyle name="Normal 3 2 2 2 4 2 3 3 4 3 2" xfId="22845" xr:uid="{00000000-0005-0000-0000-00009B6A0000}"/>
    <cellStyle name="Normal 3 2 2 2 4 2 3 3 4 4" xfId="22846" xr:uid="{00000000-0005-0000-0000-00009C6A0000}"/>
    <cellStyle name="Normal 3 2 2 2 4 2 3 3 5" xfId="22847" xr:uid="{00000000-0005-0000-0000-00009D6A0000}"/>
    <cellStyle name="Normal 3 2 2 2 4 2 3 3 5 2" xfId="22848" xr:uid="{00000000-0005-0000-0000-00009E6A0000}"/>
    <cellStyle name="Normal 3 2 2 2 4 2 3 3 6" xfId="22849" xr:uid="{00000000-0005-0000-0000-00009F6A0000}"/>
    <cellStyle name="Normal 3 2 2 2 4 2 3 3 6 2" xfId="22850" xr:uid="{00000000-0005-0000-0000-0000A06A0000}"/>
    <cellStyle name="Normal 3 2 2 2 4 2 3 3 7" xfId="22851" xr:uid="{00000000-0005-0000-0000-0000A16A0000}"/>
    <cellStyle name="Normal 3 2 2 2 4 2 3 4" xfId="22852" xr:uid="{00000000-0005-0000-0000-0000A26A0000}"/>
    <cellStyle name="Normal 3 2 2 2 4 2 3 4 2" xfId="22853" xr:uid="{00000000-0005-0000-0000-0000A36A0000}"/>
    <cellStyle name="Normal 3 2 2 2 4 2 3 4 2 2" xfId="22854" xr:uid="{00000000-0005-0000-0000-0000A46A0000}"/>
    <cellStyle name="Normal 3 2 2 2 4 2 3 4 2 2 2" xfId="22855" xr:uid="{00000000-0005-0000-0000-0000A56A0000}"/>
    <cellStyle name="Normal 3 2 2 2 4 2 3 4 2 2 2 2" xfId="22856" xr:uid="{00000000-0005-0000-0000-0000A66A0000}"/>
    <cellStyle name="Normal 3 2 2 2 4 2 3 4 2 2 3" xfId="22857" xr:uid="{00000000-0005-0000-0000-0000A76A0000}"/>
    <cellStyle name="Normal 3 2 2 2 4 2 3 4 2 2 3 2" xfId="22858" xr:uid="{00000000-0005-0000-0000-0000A86A0000}"/>
    <cellStyle name="Normal 3 2 2 2 4 2 3 4 2 2 4" xfId="22859" xr:uid="{00000000-0005-0000-0000-0000A96A0000}"/>
    <cellStyle name="Normal 3 2 2 2 4 2 3 4 2 3" xfId="22860" xr:uid="{00000000-0005-0000-0000-0000AA6A0000}"/>
    <cellStyle name="Normal 3 2 2 2 4 2 3 4 2 3 2" xfId="22861" xr:uid="{00000000-0005-0000-0000-0000AB6A0000}"/>
    <cellStyle name="Normal 3 2 2 2 4 2 3 4 2 4" xfId="22862" xr:uid="{00000000-0005-0000-0000-0000AC6A0000}"/>
    <cellStyle name="Normal 3 2 2 2 4 2 3 4 2 4 2" xfId="22863" xr:uid="{00000000-0005-0000-0000-0000AD6A0000}"/>
    <cellStyle name="Normal 3 2 2 2 4 2 3 4 2 5" xfId="22864" xr:uid="{00000000-0005-0000-0000-0000AE6A0000}"/>
    <cellStyle name="Normal 3 2 2 2 4 2 3 4 3" xfId="22865" xr:uid="{00000000-0005-0000-0000-0000AF6A0000}"/>
    <cellStyle name="Normal 3 2 2 2 4 2 3 4 3 2" xfId="22866" xr:uid="{00000000-0005-0000-0000-0000B06A0000}"/>
    <cellStyle name="Normal 3 2 2 2 4 2 3 4 3 2 2" xfId="22867" xr:uid="{00000000-0005-0000-0000-0000B16A0000}"/>
    <cellStyle name="Normal 3 2 2 2 4 2 3 4 3 3" xfId="22868" xr:uid="{00000000-0005-0000-0000-0000B26A0000}"/>
    <cellStyle name="Normal 3 2 2 2 4 2 3 4 3 3 2" xfId="22869" xr:uid="{00000000-0005-0000-0000-0000B36A0000}"/>
    <cellStyle name="Normal 3 2 2 2 4 2 3 4 3 4" xfId="22870" xr:uid="{00000000-0005-0000-0000-0000B46A0000}"/>
    <cellStyle name="Normal 3 2 2 2 4 2 3 4 4" xfId="22871" xr:uid="{00000000-0005-0000-0000-0000B56A0000}"/>
    <cellStyle name="Normal 3 2 2 2 4 2 3 4 4 2" xfId="22872" xr:uid="{00000000-0005-0000-0000-0000B66A0000}"/>
    <cellStyle name="Normal 3 2 2 2 4 2 3 4 5" xfId="22873" xr:uid="{00000000-0005-0000-0000-0000B76A0000}"/>
    <cellStyle name="Normal 3 2 2 2 4 2 3 4 5 2" xfId="22874" xr:uid="{00000000-0005-0000-0000-0000B86A0000}"/>
    <cellStyle name="Normal 3 2 2 2 4 2 3 4 6" xfId="22875" xr:uid="{00000000-0005-0000-0000-0000B96A0000}"/>
    <cellStyle name="Normal 3 2 2 2 4 2 3 5" xfId="22876" xr:uid="{00000000-0005-0000-0000-0000BA6A0000}"/>
    <cellStyle name="Normal 3 2 2 2 4 2 3 5 2" xfId="22877" xr:uid="{00000000-0005-0000-0000-0000BB6A0000}"/>
    <cellStyle name="Normal 3 2 2 2 4 2 3 5 2 2" xfId="22878" xr:uid="{00000000-0005-0000-0000-0000BC6A0000}"/>
    <cellStyle name="Normal 3 2 2 2 4 2 3 5 2 2 2" xfId="22879" xr:uid="{00000000-0005-0000-0000-0000BD6A0000}"/>
    <cellStyle name="Normal 3 2 2 2 4 2 3 5 2 3" xfId="22880" xr:uid="{00000000-0005-0000-0000-0000BE6A0000}"/>
    <cellStyle name="Normal 3 2 2 2 4 2 3 5 2 3 2" xfId="22881" xr:uid="{00000000-0005-0000-0000-0000BF6A0000}"/>
    <cellStyle name="Normal 3 2 2 2 4 2 3 5 2 4" xfId="22882" xr:uid="{00000000-0005-0000-0000-0000C06A0000}"/>
    <cellStyle name="Normal 3 2 2 2 4 2 3 5 3" xfId="22883" xr:uid="{00000000-0005-0000-0000-0000C16A0000}"/>
    <cellStyle name="Normal 3 2 2 2 4 2 3 5 3 2" xfId="22884" xr:uid="{00000000-0005-0000-0000-0000C26A0000}"/>
    <cellStyle name="Normal 3 2 2 2 4 2 3 5 4" xfId="22885" xr:uid="{00000000-0005-0000-0000-0000C36A0000}"/>
    <cellStyle name="Normal 3 2 2 2 4 2 3 5 4 2" xfId="22886" xr:uid="{00000000-0005-0000-0000-0000C46A0000}"/>
    <cellStyle name="Normal 3 2 2 2 4 2 3 5 5" xfId="22887" xr:uid="{00000000-0005-0000-0000-0000C56A0000}"/>
    <cellStyle name="Normal 3 2 2 2 4 2 3 6" xfId="22888" xr:uid="{00000000-0005-0000-0000-0000C66A0000}"/>
    <cellStyle name="Normal 3 2 2 2 4 2 3 6 2" xfId="22889" xr:uid="{00000000-0005-0000-0000-0000C76A0000}"/>
    <cellStyle name="Normal 3 2 2 2 4 2 3 6 2 2" xfId="22890" xr:uid="{00000000-0005-0000-0000-0000C86A0000}"/>
    <cellStyle name="Normal 3 2 2 2 4 2 3 6 3" xfId="22891" xr:uid="{00000000-0005-0000-0000-0000C96A0000}"/>
    <cellStyle name="Normal 3 2 2 2 4 2 3 6 3 2" xfId="22892" xr:uid="{00000000-0005-0000-0000-0000CA6A0000}"/>
    <cellStyle name="Normal 3 2 2 2 4 2 3 6 4" xfId="22893" xr:uid="{00000000-0005-0000-0000-0000CB6A0000}"/>
    <cellStyle name="Normal 3 2 2 2 4 2 3 7" xfId="22894" xr:uid="{00000000-0005-0000-0000-0000CC6A0000}"/>
    <cellStyle name="Normal 3 2 2 2 4 2 3 7 2" xfId="22895" xr:uid="{00000000-0005-0000-0000-0000CD6A0000}"/>
    <cellStyle name="Normal 3 2 2 2 4 2 3 8" xfId="22896" xr:uid="{00000000-0005-0000-0000-0000CE6A0000}"/>
    <cellStyle name="Normal 3 2 2 2 4 2 3 8 2" xfId="22897" xr:uid="{00000000-0005-0000-0000-0000CF6A0000}"/>
    <cellStyle name="Normal 3 2 2 2 4 2 3 9" xfId="22898" xr:uid="{00000000-0005-0000-0000-0000D06A0000}"/>
    <cellStyle name="Normal 3 2 2 2 4 2 4" xfId="22899" xr:uid="{00000000-0005-0000-0000-0000D16A0000}"/>
    <cellStyle name="Normal 3 2 2 2 4 2 4 2" xfId="22900" xr:uid="{00000000-0005-0000-0000-0000D26A0000}"/>
    <cellStyle name="Normal 3 2 2 2 4 2 4 2 2" xfId="22901" xr:uid="{00000000-0005-0000-0000-0000D36A0000}"/>
    <cellStyle name="Normal 3 2 2 2 4 2 4 2 2 2" xfId="22902" xr:uid="{00000000-0005-0000-0000-0000D46A0000}"/>
    <cellStyle name="Normal 3 2 2 2 4 2 4 2 2 2 2" xfId="22903" xr:uid="{00000000-0005-0000-0000-0000D56A0000}"/>
    <cellStyle name="Normal 3 2 2 2 4 2 4 2 2 2 2 2" xfId="22904" xr:uid="{00000000-0005-0000-0000-0000D66A0000}"/>
    <cellStyle name="Normal 3 2 2 2 4 2 4 2 2 2 3" xfId="22905" xr:uid="{00000000-0005-0000-0000-0000D76A0000}"/>
    <cellStyle name="Normal 3 2 2 2 4 2 4 2 2 2 3 2" xfId="22906" xr:uid="{00000000-0005-0000-0000-0000D86A0000}"/>
    <cellStyle name="Normal 3 2 2 2 4 2 4 2 2 2 4" xfId="22907" xr:uid="{00000000-0005-0000-0000-0000D96A0000}"/>
    <cellStyle name="Normal 3 2 2 2 4 2 4 2 2 3" xfId="22908" xr:uid="{00000000-0005-0000-0000-0000DA6A0000}"/>
    <cellStyle name="Normal 3 2 2 2 4 2 4 2 2 3 2" xfId="22909" xr:uid="{00000000-0005-0000-0000-0000DB6A0000}"/>
    <cellStyle name="Normal 3 2 2 2 4 2 4 2 2 4" xfId="22910" xr:uid="{00000000-0005-0000-0000-0000DC6A0000}"/>
    <cellStyle name="Normal 3 2 2 2 4 2 4 2 2 4 2" xfId="22911" xr:uid="{00000000-0005-0000-0000-0000DD6A0000}"/>
    <cellStyle name="Normal 3 2 2 2 4 2 4 2 2 5" xfId="22912" xr:uid="{00000000-0005-0000-0000-0000DE6A0000}"/>
    <cellStyle name="Normal 3 2 2 2 4 2 4 2 3" xfId="22913" xr:uid="{00000000-0005-0000-0000-0000DF6A0000}"/>
    <cellStyle name="Normal 3 2 2 2 4 2 4 2 3 2" xfId="22914" xr:uid="{00000000-0005-0000-0000-0000E06A0000}"/>
    <cellStyle name="Normal 3 2 2 2 4 2 4 2 3 2 2" xfId="22915" xr:uid="{00000000-0005-0000-0000-0000E16A0000}"/>
    <cellStyle name="Normal 3 2 2 2 4 2 4 2 3 3" xfId="22916" xr:uid="{00000000-0005-0000-0000-0000E26A0000}"/>
    <cellStyle name="Normal 3 2 2 2 4 2 4 2 3 3 2" xfId="22917" xr:uid="{00000000-0005-0000-0000-0000E36A0000}"/>
    <cellStyle name="Normal 3 2 2 2 4 2 4 2 3 4" xfId="22918" xr:uid="{00000000-0005-0000-0000-0000E46A0000}"/>
    <cellStyle name="Normal 3 2 2 2 4 2 4 2 4" xfId="22919" xr:uid="{00000000-0005-0000-0000-0000E56A0000}"/>
    <cellStyle name="Normal 3 2 2 2 4 2 4 2 4 2" xfId="22920" xr:uid="{00000000-0005-0000-0000-0000E66A0000}"/>
    <cellStyle name="Normal 3 2 2 2 4 2 4 2 5" xfId="22921" xr:uid="{00000000-0005-0000-0000-0000E76A0000}"/>
    <cellStyle name="Normal 3 2 2 2 4 2 4 2 5 2" xfId="22922" xr:uid="{00000000-0005-0000-0000-0000E86A0000}"/>
    <cellStyle name="Normal 3 2 2 2 4 2 4 2 6" xfId="22923" xr:uid="{00000000-0005-0000-0000-0000E96A0000}"/>
    <cellStyle name="Normal 3 2 2 2 4 2 4 3" xfId="22924" xr:uid="{00000000-0005-0000-0000-0000EA6A0000}"/>
    <cellStyle name="Normal 3 2 2 2 4 2 4 3 2" xfId="22925" xr:uid="{00000000-0005-0000-0000-0000EB6A0000}"/>
    <cellStyle name="Normal 3 2 2 2 4 2 4 3 2 2" xfId="22926" xr:uid="{00000000-0005-0000-0000-0000EC6A0000}"/>
    <cellStyle name="Normal 3 2 2 2 4 2 4 3 2 2 2" xfId="22927" xr:uid="{00000000-0005-0000-0000-0000ED6A0000}"/>
    <cellStyle name="Normal 3 2 2 2 4 2 4 3 2 3" xfId="22928" xr:uid="{00000000-0005-0000-0000-0000EE6A0000}"/>
    <cellStyle name="Normal 3 2 2 2 4 2 4 3 2 3 2" xfId="22929" xr:uid="{00000000-0005-0000-0000-0000EF6A0000}"/>
    <cellStyle name="Normal 3 2 2 2 4 2 4 3 2 4" xfId="22930" xr:uid="{00000000-0005-0000-0000-0000F06A0000}"/>
    <cellStyle name="Normal 3 2 2 2 4 2 4 3 3" xfId="22931" xr:uid="{00000000-0005-0000-0000-0000F16A0000}"/>
    <cellStyle name="Normal 3 2 2 2 4 2 4 3 3 2" xfId="22932" xr:uid="{00000000-0005-0000-0000-0000F26A0000}"/>
    <cellStyle name="Normal 3 2 2 2 4 2 4 3 4" xfId="22933" xr:uid="{00000000-0005-0000-0000-0000F36A0000}"/>
    <cellStyle name="Normal 3 2 2 2 4 2 4 3 4 2" xfId="22934" xr:uid="{00000000-0005-0000-0000-0000F46A0000}"/>
    <cellStyle name="Normal 3 2 2 2 4 2 4 3 5" xfId="22935" xr:uid="{00000000-0005-0000-0000-0000F56A0000}"/>
    <cellStyle name="Normal 3 2 2 2 4 2 4 4" xfId="22936" xr:uid="{00000000-0005-0000-0000-0000F66A0000}"/>
    <cellStyle name="Normal 3 2 2 2 4 2 4 4 2" xfId="22937" xr:uid="{00000000-0005-0000-0000-0000F76A0000}"/>
    <cellStyle name="Normal 3 2 2 2 4 2 4 4 2 2" xfId="22938" xr:uid="{00000000-0005-0000-0000-0000F86A0000}"/>
    <cellStyle name="Normal 3 2 2 2 4 2 4 4 3" xfId="22939" xr:uid="{00000000-0005-0000-0000-0000F96A0000}"/>
    <cellStyle name="Normal 3 2 2 2 4 2 4 4 3 2" xfId="22940" xr:uid="{00000000-0005-0000-0000-0000FA6A0000}"/>
    <cellStyle name="Normal 3 2 2 2 4 2 4 4 4" xfId="22941" xr:uid="{00000000-0005-0000-0000-0000FB6A0000}"/>
    <cellStyle name="Normal 3 2 2 2 4 2 4 5" xfId="22942" xr:uid="{00000000-0005-0000-0000-0000FC6A0000}"/>
    <cellStyle name="Normal 3 2 2 2 4 2 4 5 2" xfId="22943" xr:uid="{00000000-0005-0000-0000-0000FD6A0000}"/>
    <cellStyle name="Normal 3 2 2 2 4 2 4 6" xfId="22944" xr:uid="{00000000-0005-0000-0000-0000FE6A0000}"/>
    <cellStyle name="Normal 3 2 2 2 4 2 4 6 2" xfId="22945" xr:uid="{00000000-0005-0000-0000-0000FF6A0000}"/>
    <cellStyle name="Normal 3 2 2 2 4 2 4 7" xfId="22946" xr:uid="{00000000-0005-0000-0000-0000006B0000}"/>
    <cellStyle name="Normal 3 2 2 2 4 2 5" xfId="22947" xr:uid="{00000000-0005-0000-0000-0000016B0000}"/>
    <cellStyle name="Normal 3 2 2 2 4 2 5 2" xfId="22948" xr:uid="{00000000-0005-0000-0000-0000026B0000}"/>
    <cellStyle name="Normal 3 2 2 2 4 2 5 2 2" xfId="22949" xr:uid="{00000000-0005-0000-0000-0000036B0000}"/>
    <cellStyle name="Normal 3 2 2 2 4 2 5 2 2 2" xfId="22950" xr:uid="{00000000-0005-0000-0000-0000046B0000}"/>
    <cellStyle name="Normal 3 2 2 2 4 2 5 2 2 2 2" xfId="22951" xr:uid="{00000000-0005-0000-0000-0000056B0000}"/>
    <cellStyle name="Normal 3 2 2 2 4 2 5 2 2 2 2 2" xfId="22952" xr:uid="{00000000-0005-0000-0000-0000066B0000}"/>
    <cellStyle name="Normal 3 2 2 2 4 2 5 2 2 2 3" xfId="22953" xr:uid="{00000000-0005-0000-0000-0000076B0000}"/>
    <cellStyle name="Normal 3 2 2 2 4 2 5 2 2 2 3 2" xfId="22954" xr:uid="{00000000-0005-0000-0000-0000086B0000}"/>
    <cellStyle name="Normal 3 2 2 2 4 2 5 2 2 2 4" xfId="22955" xr:uid="{00000000-0005-0000-0000-0000096B0000}"/>
    <cellStyle name="Normal 3 2 2 2 4 2 5 2 2 3" xfId="22956" xr:uid="{00000000-0005-0000-0000-00000A6B0000}"/>
    <cellStyle name="Normal 3 2 2 2 4 2 5 2 2 3 2" xfId="22957" xr:uid="{00000000-0005-0000-0000-00000B6B0000}"/>
    <cellStyle name="Normal 3 2 2 2 4 2 5 2 2 4" xfId="22958" xr:uid="{00000000-0005-0000-0000-00000C6B0000}"/>
    <cellStyle name="Normal 3 2 2 2 4 2 5 2 2 4 2" xfId="22959" xr:uid="{00000000-0005-0000-0000-00000D6B0000}"/>
    <cellStyle name="Normal 3 2 2 2 4 2 5 2 2 5" xfId="22960" xr:uid="{00000000-0005-0000-0000-00000E6B0000}"/>
    <cellStyle name="Normal 3 2 2 2 4 2 5 2 3" xfId="22961" xr:uid="{00000000-0005-0000-0000-00000F6B0000}"/>
    <cellStyle name="Normal 3 2 2 2 4 2 5 2 3 2" xfId="22962" xr:uid="{00000000-0005-0000-0000-0000106B0000}"/>
    <cellStyle name="Normal 3 2 2 2 4 2 5 2 3 2 2" xfId="22963" xr:uid="{00000000-0005-0000-0000-0000116B0000}"/>
    <cellStyle name="Normal 3 2 2 2 4 2 5 2 3 3" xfId="22964" xr:uid="{00000000-0005-0000-0000-0000126B0000}"/>
    <cellStyle name="Normal 3 2 2 2 4 2 5 2 3 3 2" xfId="22965" xr:uid="{00000000-0005-0000-0000-0000136B0000}"/>
    <cellStyle name="Normal 3 2 2 2 4 2 5 2 3 4" xfId="22966" xr:uid="{00000000-0005-0000-0000-0000146B0000}"/>
    <cellStyle name="Normal 3 2 2 2 4 2 5 2 4" xfId="22967" xr:uid="{00000000-0005-0000-0000-0000156B0000}"/>
    <cellStyle name="Normal 3 2 2 2 4 2 5 2 4 2" xfId="22968" xr:uid="{00000000-0005-0000-0000-0000166B0000}"/>
    <cellStyle name="Normal 3 2 2 2 4 2 5 2 5" xfId="22969" xr:uid="{00000000-0005-0000-0000-0000176B0000}"/>
    <cellStyle name="Normal 3 2 2 2 4 2 5 2 5 2" xfId="22970" xr:uid="{00000000-0005-0000-0000-0000186B0000}"/>
    <cellStyle name="Normal 3 2 2 2 4 2 5 2 6" xfId="22971" xr:uid="{00000000-0005-0000-0000-0000196B0000}"/>
    <cellStyle name="Normal 3 2 2 2 4 2 5 3" xfId="22972" xr:uid="{00000000-0005-0000-0000-00001A6B0000}"/>
    <cellStyle name="Normal 3 2 2 2 4 2 5 3 2" xfId="22973" xr:uid="{00000000-0005-0000-0000-00001B6B0000}"/>
    <cellStyle name="Normal 3 2 2 2 4 2 5 3 2 2" xfId="22974" xr:uid="{00000000-0005-0000-0000-00001C6B0000}"/>
    <cellStyle name="Normal 3 2 2 2 4 2 5 3 2 2 2" xfId="22975" xr:uid="{00000000-0005-0000-0000-00001D6B0000}"/>
    <cellStyle name="Normal 3 2 2 2 4 2 5 3 2 3" xfId="22976" xr:uid="{00000000-0005-0000-0000-00001E6B0000}"/>
    <cellStyle name="Normal 3 2 2 2 4 2 5 3 2 3 2" xfId="22977" xr:uid="{00000000-0005-0000-0000-00001F6B0000}"/>
    <cellStyle name="Normal 3 2 2 2 4 2 5 3 2 4" xfId="22978" xr:uid="{00000000-0005-0000-0000-0000206B0000}"/>
    <cellStyle name="Normal 3 2 2 2 4 2 5 3 3" xfId="22979" xr:uid="{00000000-0005-0000-0000-0000216B0000}"/>
    <cellStyle name="Normal 3 2 2 2 4 2 5 3 3 2" xfId="22980" xr:uid="{00000000-0005-0000-0000-0000226B0000}"/>
    <cellStyle name="Normal 3 2 2 2 4 2 5 3 4" xfId="22981" xr:uid="{00000000-0005-0000-0000-0000236B0000}"/>
    <cellStyle name="Normal 3 2 2 2 4 2 5 3 4 2" xfId="22982" xr:uid="{00000000-0005-0000-0000-0000246B0000}"/>
    <cellStyle name="Normal 3 2 2 2 4 2 5 3 5" xfId="22983" xr:uid="{00000000-0005-0000-0000-0000256B0000}"/>
    <cellStyle name="Normal 3 2 2 2 4 2 5 4" xfId="22984" xr:uid="{00000000-0005-0000-0000-0000266B0000}"/>
    <cellStyle name="Normal 3 2 2 2 4 2 5 4 2" xfId="22985" xr:uid="{00000000-0005-0000-0000-0000276B0000}"/>
    <cellStyle name="Normal 3 2 2 2 4 2 5 4 2 2" xfId="22986" xr:uid="{00000000-0005-0000-0000-0000286B0000}"/>
    <cellStyle name="Normal 3 2 2 2 4 2 5 4 3" xfId="22987" xr:uid="{00000000-0005-0000-0000-0000296B0000}"/>
    <cellStyle name="Normal 3 2 2 2 4 2 5 4 3 2" xfId="22988" xr:uid="{00000000-0005-0000-0000-00002A6B0000}"/>
    <cellStyle name="Normal 3 2 2 2 4 2 5 4 4" xfId="22989" xr:uid="{00000000-0005-0000-0000-00002B6B0000}"/>
    <cellStyle name="Normal 3 2 2 2 4 2 5 5" xfId="22990" xr:uid="{00000000-0005-0000-0000-00002C6B0000}"/>
    <cellStyle name="Normal 3 2 2 2 4 2 5 5 2" xfId="22991" xr:uid="{00000000-0005-0000-0000-00002D6B0000}"/>
    <cellStyle name="Normal 3 2 2 2 4 2 5 6" xfId="22992" xr:uid="{00000000-0005-0000-0000-00002E6B0000}"/>
    <cellStyle name="Normal 3 2 2 2 4 2 5 6 2" xfId="22993" xr:uid="{00000000-0005-0000-0000-00002F6B0000}"/>
    <cellStyle name="Normal 3 2 2 2 4 2 5 7" xfId="22994" xr:uid="{00000000-0005-0000-0000-0000306B0000}"/>
    <cellStyle name="Normal 3 2 2 2 4 2 6" xfId="22995" xr:uid="{00000000-0005-0000-0000-0000316B0000}"/>
    <cellStyle name="Normal 3 2 2 2 4 2 6 2" xfId="22996" xr:uid="{00000000-0005-0000-0000-0000326B0000}"/>
    <cellStyle name="Normal 3 2 2 2 4 2 6 2 2" xfId="22997" xr:uid="{00000000-0005-0000-0000-0000336B0000}"/>
    <cellStyle name="Normal 3 2 2 2 4 2 6 2 2 2" xfId="22998" xr:uid="{00000000-0005-0000-0000-0000346B0000}"/>
    <cellStyle name="Normal 3 2 2 2 4 2 6 2 2 2 2" xfId="22999" xr:uid="{00000000-0005-0000-0000-0000356B0000}"/>
    <cellStyle name="Normal 3 2 2 2 4 2 6 2 2 3" xfId="23000" xr:uid="{00000000-0005-0000-0000-0000366B0000}"/>
    <cellStyle name="Normal 3 2 2 2 4 2 6 2 2 3 2" xfId="23001" xr:uid="{00000000-0005-0000-0000-0000376B0000}"/>
    <cellStyle name="Normal 3 2 2 2 4 2 6 2 2 4" xfId="23002" xr:uid="{00000000-0005-0000-0000-0000386B0000}"/>
    <cellStyle name="Normal 3 2 2 2 4 2 6 2 3" xfId="23003" xr:uid="{00000000-0005-0000-0000-0000396B0000}"/>
    <cellStyle name="Normal 3 2 2 2 4 2 6 2 3 2" xfId="23004" xr:uid="{00000000-0005-0000-0000-00003A6B0000}"/>
    <cellStyle name="Normal 3 2 2 2 4 2 6 2 4" xfId="23005" xr:uid="{00000000-0005-0000-0000-00003B6B0000}"/>
    <cellStyle name="Normal 3 2 2 2 4 2 6 2 4 2" xfId="23006" xr:uid="{00000000-0005-0000-0000-00003C6B0000}"/>
    <cellStyle name="Normal 3 2 2 2 4 2 6 2 5" xfId="23007" xr:uid="{00000000-0005-0000-0000-00003D6B0000}"/>
    <cellStyle name="Normal 3 2 2 2 4 2 6 3" xfId="23008" xr:uid="{00000000-0005-0000-0000-00003E6B0000}"/>
    <cellStyle name="Normal 3 2 2 2 4 2 6 3 2" xfId="23009" xr:uid="{00000000-0005-0000-0000-00003F6B0000}"/>
    <cellStyle name="Normal 3 2 2 2 4 2 6 3 2 2" xfId="23010" xr:uid="{00000000-0005-0000-0000-0000406B0000}"/>
    <cellStyle name="Normal 3 2 2 2 4 2 6 3 3" xfId="23011" xr:uid="{00000000-0005-0000-0000-0000416B0000}"/>
    <cellStyle name="Normal 3 2 2 2 4 2 6 3 3 2" xfId="23012" xr:uid="{00000000-0005-0000-0000-0000426B0000}"/>
    <cellStyle name="Normal 3 2 2 2 4 2 6 3 4" xfId="23013" xr:uid="{00000000-0005-0000-0000-0000436B0000}"/>
    <cellStyle name="Normal 3 2 2 2 4 2 6 4" xfId="23014" xr:uid="{00000000-0005-0000-0000-0000446B0000}"/>
    <cellStyle name="Normal 3 2 2 2 4 2 6 4 2" xfId="23015" xr:uid="{00000000-0005-0000-0000-0000456B0000}"/>
    <cellStyle name="Normal 3 2 2 2 4 2 6 5" xfId="23016" xr:uid="{00000000-0005-0000-0000-0000466B0000}"/>
    <cellStyle name="Normal 3 2 2 2 4 2 6 5 2" xfId="23017" xr:uid="{00000000-0005-0000-0000-0000476B0000}"/>
    <cellStyle name="Normal 3 2 2 2 4 2 6 6" xfId="23018" xr:uid="{00000000-0005-0000-0000-0000486B0000}"/>
    <cellStyle name="Normal 3 2 2 2 4 2 7" xfId="23019" xr:uid="{00000000-0005-0000-0000-0000496B0000}"/>
    <cellStyle name="Normal 3 2 2 2 4 2 7 2" xfId="23020" xr:uid="{00000000-0005-0000-0000-00004A6B0000}"/>
    <cellStyle name="Normal 3 2 2 2 4 2 7 2 2" xfId="23021" xr:uid="{00000000-0005-0000-0000-00004B6B0000}"/>
    <cellStyle name="Normal 3 2 2 2 4 2 7 2 2 2" xfId="23022" xr:uid="{00000000-0005-0000-0000-00004C6B0000}"/>
    <cellStyle name="Normal 3 2 2 2 4 2 7 2 3" xfId="23023" xr:uid="{00000000-0005-0000-0000-00004D6B0000}"/>
    <cellStyle name="Normal 3 2 2 2 4 2 7 2 3 2" xfId="23024" xr:uid="{00000000-0005-0000-0000-00004E6B0000}"/>
    <cellStyle name="Normal 3 2 2 2 4 2 7 2 4" xfId="23025" xr:uid="{00000000-0005-0000-0000-00004F6B0000}"/>
    <cellStyle name="Normal 3 2 2 2 4 2 7 3" xfId="23026" xr:uid="{00000000-0005-0000-0000-0000506B0000}"/>
    <cellStyle name="Normal 3 2 2 2 4 2 7 3 2" xfId="23027" xr:uid="{00000000-0005-0000-0000-0000516B0000}"/>
    <cellStyle name="Normal 3 2 2 2 4 2 7 4" xfId="23028" xr:uid="{00000000-0005-0000-0000-0000526B0000}"/>
    <cellStyle name="Normal 3 2 2 2 4 2 7 4 2" xfId="23029" xr:uid="{00000000-0005-0000-0000-0000536B0000}"/>
    <cellStyle name="Normal 3 2 2 2 4 2 7 5" xfId="23030" xr:uid="{00000000-0005-0000-0000-0000546B0000}"/>
    <cellStyle name="Normal 3 2 2 2 4 2 8" xfId="23031" xr:uid="{00000000-0005-0000-0000-0000556B0000}"/>
    <cellStyle name="Normal 3 2 2 2 4 2 8 2" xfId="23032" xr:uid="{00000000-0005-0000-0000-0000566B0000}"/>
    <cellStyle name="Normal 3 2 2 2 4 2 8 2 2" xfId="23033" xr:uid="{00000000-0005-0000-0000-0000576B0000}"/>
    <cellStyle name="Normal 3 2 2 2 4 2 8 3" xfId="23034" xr:uid="{00000000-0005-0000-0000-0000586B0000}"/>
    <cellStyle name="Normal 3 2 2 2 4 2 8 3 2" xfId="23035" xr:uid="{00000000-0005-0000-0000-0000596B0000}"/>
    <cellStyle name="Normal 3 2 2 2 4 2 8 4" xfId="23036" xr:uid="{00000000-0005-0000-0000-00005A6B0000}"/>
    <cellStyle name="Normal 3 2 2 2 4 2 9" xfId="23037" xr:uid="{00000000-0005-0000-0000-00005B6B0000}"/>
    <cellStyle name="Normal 3 2 2 2 4 2 9 2" xfId="23038" xr:uid="{00000000-0005-0000-0000-00005C6B0000}"/>
    <cellStyle name="Normal 3 2 2 2 4 3" xfId="4703" xr:uid="{00000000-0005-0000-0000-00005D6B0000}"/>
    <cellStyle name="Normal 3 2 2 2 4 3 10" xfId="23039" xr:uid="{00000000-0005-0000-0000-00005E6B0000}"/>
    <cellStyle name="Normal 3 2 2 2 4 3 2" xfId="4704" xr:uid="{00000000-0005-0000-0000-00005F6B0000}"/>
    <cellStyle name="Normal 3 2 2 2 4 3 2 2" xfId="23040" xr:uid="{00000000-0005-0000-0000-0000606B0000}"/>
    <cellStyle name="Normal 3 2 2 2 4 3 2 2 2" xfId="23041" xr:uid="{00000000-0005-0000-0000-0000616B0000}"/>
    <cellStyle name="Normal 3 2 2 2 4 3 2 2 2 2" xfId="23042" xr:uid="{00000000-0005-0000-0000-0000626B0000}"/>
    <cellStyle name="Normal 3 2 2 2 4 3 2 2 2 2 2" xfId="23043" xr:uid="{00000000-0005-0000-0000-0000636B0000}"/>
    <cellStyle name="Normal 3 2 2 2 4 3 2 2 2 2 2 2" xfId="23044" xr:uid="{00000000-0005-0000-0000-0000646B0000}"/>
    <cellStyle name="Normal 3 2 2 2 4 3 2 2 2 2 2 2 2" xfId="23045" xr:uid="{00000000-0005-0000-0000-0000656B0000}"/>
    <cellStyle name="Normal 3 2 2 2 4 3 2 2 2 2 2 3" xfId="23046" xr:uid="{00000000-0005-0000-0000-0000666B0000}"/>
    <cellStyle name="Normal 3 2 2 2 4 3 2 2 2 2 2 3 2" xfId="23047" xr:uid="{00000000-0005-0000-0000-0000676B0000}"/>
    <cellStyle name="Normal 3 2 2 2 4 3 2 2 2 2 2 4" xfId="23048" xr:uid="{00000000-0005-0000-0000-0000686B0000}"/>
    <cellStyle name="Normal 3 2 2 2 4 3 2 2 2 2 3" xfId="23049" xr:uid="{00000000-0005-0000-0000-0000696B0000}"/>
    <cellStyle name="Normal 3 2 2 2 4 3 2 2 2 2 3 2" xfId="23050" xr:uid="{00000000-0005-0000-0000-00006A6B0000}"/>
    <cellStyle name="Normal 3 2 2 2 4 3 2 2 2 2 4" xfId="23051" xr:uid="{00000000-0005-0000-0000-00006B6B0000}"/>
    <cellStyle name="Normal 3 2 2 2 4 3 2 2 2 2 4 2" xfId="23052" xr:uid="{00000000-0005-0000-0000-00006C6B0000}"/>
    <cellStyle name="Normal 3 2 2 2 4 3 2 2 2 2 5" xfId="23053" xr:uid="{00000000-0005-0000-0000-00006D6B0000}"/>
    <cellStyle name="Normal 3 2 2 2 4 3 2 2 2 3" xfId="23054" xr:uid="{00000000-0005-0000-0000-00006E6B0000}"/>
    <cellStyle name="Normal 3 2 2 2 4 3 2 2 2 3 2" xfId="23055" xr:uid="{00000000-0005-0000-0000-00006F6B0000}"/>
    <cellStyle name="Normal 3 2 2 2 4 3 2 2 2 3 2 2" xfId="23056" xr:uid="{00000000-0005-0000-0000-0000706B0000}"/>
    <cellStyle name="Normal 3 2 2 2 4 3 2 2 2 3 3" xfId="23057" xr:uid="{00000000-0005-0000-0000-0000716B0000}"/>
    <cellStyle name="Normal 3 2 2 2 4 3 2 2 2 3 3 2" xfId="23058" xr:uid="{00000000-0005-0000-0000-0000726B0000}"/>
    <cellStyle name="Normal 3 2 2 2 4 3 2 2 2 3 4" xfId="23059" xr:uid="{00000000-0005-0000-0000-0000736B0000}"/>
    <cellStyle name="Normal 3 2 2 2 4 3 2 2 2 4" xfId="23060" xr:uid="{00000000-0005-0000-0000-0000746B0000}"/>
    <cellStyle name="Normal 3 2 2 2 4 3 2 2 2 4 2" xfId="23061" xr:uid="{00000000-0005-0000-0000-0000756B0000}"/>
    <cellStyle name="Normal 3 2 2 2 4 3 2 2 2 5" xfId="23062" xr:uid="{00000000-0005-0000-0000-0000766B0000}"/>
    <cellStyle name="Normal 3 2 2 2 4 3 2 2 2 5 2" xfId="23063" xr:uid="{00000000-0005-0000-0000-0000776B0000}"/>
    <cellStyle name="Normal 3 2 2 2 4 3 2 2 2 6" xfId="23064" xr:uid="{00000000-0005-0000-0000-0000786B0000}"/>
    <cellStyle name="Normal 3 2 2 2 4 3 2 2 3" xfId="23065" xr:uid="{00000000-0005-0000-0000-0000796B0000}"/>
    <cellStyle name="Normal 3 2 2 2 4 3 2 2 3 2" xfId="23066" xr:uid="{00000000-0005-0000-0000-00007A6B0000}"/>
    <cellStyle name="Normal 3 2 2 2 4 3 2 2 3 2 2" xfId="23067" xr:uid="{00000000-0005-0000-0000-00007B6B0000}"/>
    <cellStyle name="Normal 3 2 2 2 4 3 2 2 3 2 2 2" xfId="23068" xr:uid="{00000000-0005-0000-0000-00007C6B0000}"/>
    <cellStyle name="Normal 3 2 2 2 4 3 2 2 3 2 3" xfId="23069" xr:uid="{00000000-0005-0000-0000-00007D6B0000}"/>
    <cellStyle name="Normal 3 2 2 2 4 3 2 2 3 2 3 2" xfId="23070" xr:uid="{00000000-0005-0000-0000-00007E6B0000}"/>
    <cellStyle name="Normal 3 2 2 2 4 3 2 2 3 2 4" xfId="23071" xr:uid="{00000000-0005-0000-0000-00007F6B0000}"/>
    <cellStyle name="Normal 3 2 2 2 4 3 2 2 3 3" xfId="23072" xr:uid="{00000000-0005-0000-0000-0000806B0000}"/>
    <cellStyle name="Normal 3 2 2 2 4 3 2 2 3 3 2" xfId="23073" xr:uid="{00000000-0005-0000-0000-0000816B0000}"/>
    <cellStyle name="Normal 3 2 2 2 4 3 2 2 3 4" xfId="23074" xr:uid="{00000000-0005-0000-0000-0000826B0000}"/>
    <cellStyle name="Normal 3 2 2 2 4 3 2 2 3 4 2" xfId="23075" xr:uid="{00000000-0005-0000-0000-0000836B0000}"/>
    <cellStyle name="Normal 3 2 2 2 4 3 2 2 3 5" xfId="23076" xr:uid="{00000000-0005-0000-0000-0000846B0000}"/>
    <cellStyle name="Normal 3 2 2 2 4 3 2 2 4" xfId="23077" xr:uid="{00000000-0005-0000-0000-0000856B0000}"/>
    <cellStyle name="Normal 3 2 2 2 4 3 2 2 4 2" xfId="23078" xr:uid="{00000000-0005-0000-0000-0000866B0000}"/>
    <cellStyle name="Normal 3 2 2 2 4 3 2 2 4 2 2" xfId="23079" xr:uid="{00000000-0005-0000-0000-0000876B0000}"/>
    <cellStyle name="Normal 3 2 2 2 4 3 2 2 4 3" xfId="23080" xr:uid="{00000000-0005-0000-0000-0000886B0000}"/>
    <cellStyle name="Normal 3 2 2 2 4 3 2 2 4 3 2" xfId="23081" xr:uid="{00000000-0005-0000-0000-0000896B0000}"/>
    <cellStyle name="Normal 3 2 2 2 4 3 2 2 4 4" xfId="23082" xr:uid="{00000000-0005-0000-0000-00008A6B0000}"/>
    <cellStyle name="Normal 3 2 2 2 4 3 2 2 5" xfId="23083" xr:uid="{00000000-0005-0000-0000-00008B6B0000}"/>
    <cellStyle name="Normal 3 2 2 2 4 3 2 2 5 2" xfId="23084" xr:uid="{00000000-0005-0000-0000-00008C6B0000}"/>
    <cellStyle name="Normal 3 2 2 2 4 3 2 2 6" xfId="23085" xr:uid="{00000000-0005-0000-0000-00008D6B0000}"/>
    <cellStyle name="Normal 3 2 2 2 4 3 2 2 6 2" xfId="23086" xr:uid="{00000000-0005-0000-0000-00008E6B0000}"/>
    <cellStyle name="Normal 3 2 2 2 4 3 2 2 7" xfId="23087" xr:uid="{00000000-0005-0000-0000-00008F6B0000}"/>
    <cellStyle name="Normal 3 2 2 2 4 3 2 3" xfId="23088" xr:uid="{00000000-0005-0000-0000-0000906B0000}"/>
    <cellStyle name="Normal 3 2 2 2 4 3 2 3 2" xfId="23089" xr:uid="{00000000-0005-0000-0000-0000916B0000}"/>
    <cellStyle name="Normal 3 2 2 2 4 3 2 3 2 2" xfId="23090" xr:uid="{00000000-0005-0000-0000-0000926B0000}"/>
    <cellStyle name="Normal 3 2 2 2 4 3 2 3 2 2 2" xfId="23091" xr:uid="{00000000-0005-0000-0000-0000936B0000}"/>
    <cellStyle name="Normal 3 2 2 2 4 3 2 3 2 2 2 2" xfId="23092" xr:uid="{00000000-0005-0000-0000-0000946B0000}"/>
    <cellStyle name="Normal 3 2 2 2 4 3 2 3 2 2 2 2 2" xfId="23093" xr:uid="{00000000-0005-0000-0000-0000956B0000}"/>
    <cellStyle name="Normal 3 2 2 2 4 3 2 3 2 2 2 3" xfId="23094" xr:uid="{00000000-0005-0000-0000-0000966B0000}"/>
    <cellStyle name="Normal 3 2 2 2 4 3 2 3 2 2 2 3 2" xfId="23095" xr:uid="{00000000-0005-0000-0000-0000976B0000}"/>
    <cellStyle name="Normal 3 2 2 2 4 3 2 3 2 2 2 4" xfId="23096" xr:uid="{00000000-0005-0000-0000-0000986B0000}"/>
    <cellStyle name="Normal 3 2 2 2 4 3 2 3 2 2 3" xfId="23097" xr:uid="{00000000-0005-0000-0000-0000996B0000}"/>
    <cellStyle name="Normal 3 2 2 2 4 3 2 3 2 2 3 2" xfId="23098" xr:uid="{00000000-0005-0000-0000-00009A6B0000}"/>
    <cellStyle name="Normal 3 2 2 2 4 3 2 3 2 2 4" xfId="23099" xr:uid="{00000000-0005-0000-0000-00009B6B0000}"/>
    <cellStyle name="Normal 3 2 2 2 4 3 2 3 2 2 4 2" xfId="23100" xr:uid="{00000000-0005-0000-0000-00009C6B0000}"/>
    <cellStyle name="Normal 3 2 2 2 4 3 2 3 2 2 5" xfId="23101" xr:uid="{00000000-0005-0000-0000-00009D6B0000}"/>
    <cellStyle name="Normal 3 2 2 2 4 3 2 3 2 3" xfId="23102" xr:uid="{00000000-0005-0000-0000-00009E6B0000}"/>
    <cellStyle name="Normal 3 2 2 2 4 3 2 3 2 3 2" xfId="23103" xr:uid="{00000000-0005-0000-0000-00009F6B0000}"/>
    <cellStyle name="Normal 3 2 2 2 4 3 2 3 2 3 2 2" xfId="23104" xr:uid="{00000000-0005-0000-0000-0000A06B0000}"/>
    <cellStyle name="Normal 3 2 2 2 4 3 2 3 2 3 3" xfId="23105" xr:uid="{00000000-0005-0000-0000-0000A16B0000}"/>
    <cellStyle name="Normal 3 2 2 2 4 3 2 3 2 3 3 2" xfId="23106" xr:uid="{00000000-0005-0000-0000-0000A26B0000}"/>
    <cellStyle name="Normal 3 2 2 2 4 3 2 3 2 3 4" xfId="23107" xr:uid="{00000000-0005-0000-0000-0000A36B0000}"/>
    <cellStyle name="Normal 3 2 2 2 4 3 2 3 2 4" xfId="23108" xr:uid="{00000000-0005-0000-0000-0000A46B0000}"/>
    <cellStyle name="Normal 3 2 2 2 4 3 2 3 2 4 2" xfId="23109" xr:uid="{00000000-0005-0000-0000-0000A56B0000}"/>
    <cellStyle name="Normal 3 2 2 2 4 3 2 3 2 5" xfId="23110" xr:uid="{00000000-0005-0000-0000-0000A66B0000}"/>
    <cellStyle name="Normal 3 2 2 2 4 3 2 3 2 5 2" xfId="23111" xr:uid="{00000000-0005-0000-0000-0000A76B0000}"/>
    <cellStyle name="Normal 3 2 2 2 4 3 2 3 2 6" xfId="23112" xr:uid="{00000000-0005-0000-0000-0000A86B0000}"/>
    <cellStyle name="Normal 3 2 2 2 4 3 2 3 3" xfId="23113" xr:uid="{00000000-0005-0000-0000-0000A96B0000}"/>
    <cellStyle name="Normal 3 2 2 2 4 3 2 3 3 2" xfId="23114" xr:uid="{00000000-0005-0000-0000-0000AA6B0000}"/>
    <cellStyle name="Normal 3 2 2 2 4 3 2 3 3 2 2" xfId="23115" xr:uid="{00000000-0005-0000-0000-0000AB6B0000}"/>
    <cellStyle name="Normal 3 2 2 2 4 3 2 3 3 2 2 2" xfId="23116" xr:uid="{00000000-0005-0000-0000-0000AC6B0000}"/>
    <cellStyle name="Normal 3 2 2 2 4 3 2 3 3 2 3" xfId="23117" xr:uid="{00000000-0005-0000-0000-0000AD6B0000}"/>
    <cellStyle name="Normal 3 2 2 2 4 3 2 3 3 2 3 2" xfId="23118" xr:uid="{00000000-0005-0000-0000-0000AE6B0000}"/>
    <cellStyle name="Normal 3 2 2 2 4 3 2 3 3 2 4" xfId="23119" xr:uid="{00000000-0005-0000-0000-0000AF6B0000}"/>
    <cellStyle name="Normal 3 2 2 2 4 3 2 3 3 3" xfId="23120" xr:uid="{00000000-0005-0000-0000-0000B06B0000}"/>
    <cellStyle name="Normal 3 2 2 2 4 3 2 3 3 3 2" xfId="23121" xr:uid="{00000000-0005-0000-0000-0000B16B0000}"/>
    <cellStyle name="Normal 3 2 2 2 4 3 2 3 3 4" xfId="23122" xr:uid="{00000000-0005-0000-0000-0000B26B0000}"/>
    <cellStyle name="Normal 3 2 2 2 4 3 2 3 3 4 2" xfId="23123" xr:uid="{00000000-0005-0000-0000-0000B36B0000}"/>
    <cellStyle name="Normal 3 2 2 2 4 3 2 3 3 5" xfId="23124" xr:uid="{00000000-0005-0000-0000-0000B46B0000}"/>
    <cellStyle name="Normal 3 2 2 2 4 3 2 3 4" xfId="23125" xr:uid="{00000000-0005-0000-0000-0000B56B0000}"/>
    <cellStyle name="Normal 3 2 2 2 4 3 2 3 4 2" xfId="23126" xr:uid="{00000000-0005-0000-0000-0000B66B0000}"/>
    <cellStyle name="Normal 3 2 2 2 4 3 2 3 4 2 2" xfId="23127" xr:uid="{00000000-0005-0000-0000-0000B76B0000}"/>
    <cellStyle name="Normal 3 2 2 2 4 3 2 3 4 3" xfId="23128" xr:uid="{00000000-0005-0000-0000-0000B86B0000}"/>
    <cellStyle name="Normal 3 2 2 2 4 3 2 3 4 3 2" xfId="23129" xr:uid="{00000000-0005-0000-0000-0000B96B0000}"/>
    <cellStyle name="Normal 3 2 2 2 4 3 2 3 4 4" xfId="23130" xr:uid="{00000000-0005-0000-0000-0000BA6B0000}"/>
    <cellStyle name="Normal 3 2 2 2 4 3 2 3 5" xfId="23131" xr:uid="{00000000-0005-0000-0000-0000BB6B0000}"/>
    <cellStyle name="Normal 3 2 2 2 4 3 2 3 5 2" xfId="23132" xr:uid="{00000000-0005-0000-0000-0000BC6B0000}"/>
    <cellStyle name="Normal 3 2 2 2 4 3 2 3 6" xfId="23133" xr:uid="{00000000-0005-0000-0000-0000BD6B0000}"/>
    <cellStyle name="Normal 3 2 2 2 4 3 2 3 6 2" xfId="23134" xr:uid="{00000000-0005-0000-0000-0000BE6B0000}"/>
    <cellStyle name="Normal 3 2 2 2 4 3 2 3 7" xfId="23135" xr:uid="{00000000-0005-0000-0000-0000BF6B0000}"/>
    <cellStyle name="Normal 3 2 2 2 4 3 2 4" xfId="23136" xr:uid="{00000000-0005-0000-0000-0000C06B0000}"/>
    <cellStyle name="Normal 3 2 2 2 4 3 2 4 2" xfId="23137" xr:uid="{00000000-0005-0000-0000-0000C16B0000}"/>
    <cellStyle name="Normal 3 2 2 2 4 3 2 4 2 2" xfId="23138" xr:uid="{00000000-0005-0000-0000-0000C26B0000}"/>
    <cellStyle name="Normal 3 2 2 2 4 3 2 4 2 2 2" xfId="23139" xr:uid="{00000000-0005-0000-0000-0000C36B0000}"/>
    <cellStyle name="Normal 3 2 2 2 4 3 2 4 2 2 2 2" xfId="23140" xr:uid="{00000000-0005-0000-0000-0000C46B0000}"/>
    <cellStyle name="Normal 3 2 2 2 4 3 2 4 2 2 3" xfId="23141" xr:uid="{00000000-0005-0000-0000-0000C56B0000}"/>
    <cellStyle name="Normal 3 2 2 2 4 3 2 4 2 2 3 2" xfId="23142" xr:uid="{00000000-0005-0000-0000-0000C66B0000}"/>
    <cellStyle name="Normal 3 2 2 2 4 3 2 4 2 2 4" xfId="23143" xr:uid="{00000000-0005-0000-0000-0000C76B0000}"/>
    <cellStyle name="Normal 3 2 2 2 4 3 2 4 2 3" xfId="23144" xr:uid="{00000000-0005-0000-0000-0000C86B0000}"/>
    <cellStyle name="Normal 3 2 2 2 4 3 2 4 2 3 2" xfId="23145" xr:uid="{00000000-0005-0000-0000-0000C96B0000}"/>
    <cellStyle name="Normal 3 2 2 2 4 3 2 4 2 4" xfId="23146" xr:uid="{00000000-0005-0000-0000-0000CA6B0000}"/>
    <cellStyle name="Normal 3 2 2 2 4 3 2 4 2 4 2" xfId="23147" xr:uid="{00000000-0005-0000-0000-0000CB6B0000}"/>
    <cellStyle name="Normal 3 2 2 2 4 3 2 4 2 5" xfId="23148" xr:uid="{00000000-0005-0000-0000-0000CC6B0000}"/>
    <cellStyle name="Normal 3 2 2 2 4 3 2 4 3" xfId="23149" xr:uid="{00000000-0005-0000-0000-0000CD6B0000}"/>
    <cellStyle name="Normal 3 2 2 2 4 3 2 4 3 2" xfId="23150" xr:uid="{00000000-0005-0000-0000-0000CE6B0000}"/>
    <cellStyle name="Normal 3 2 2 2 4 3 2 4 3 2 2" xfId="23151" xr:uid="{00000000-0005-0000-0000-0000CF6B0000}"/>
    <cellStyle name="Normal 3 2 2 2 4 3 2 4 3 3" xfId="23152" xr:uid="{00000000-0005-0000-0000-0000D06B0000}"/>
    <cellStyle name="Normal 3 2 2 2 4 3 2 4 3 3 2" xfId="23153" xr:uid="{00000000-0005-0000-0000-0000D16B0000}"/>
    <cellStyle name="Normal 3 2 2 2 4 3 2 4 3 4" xfId="23154" xr:uid="{00000000-0005-0000-0000-0000D26B0000}"/>
    <cellStyle name="Normal 3 2 2 2 4 3 2 4 4" xfId="23155" xr:uid="{00000000-0005-0000-0000-0000D36B0000}"/>
    <cellStyle name="Normal 3 2 2 2 4 3 2 4 4 2" xfId="23156" xr:uid="{00000000-0005-0000-0000-0000D46B0000}"/>
    <cellStyle name="Normal 3 2 2 2 4 3 2 4 5" xfId="23157" xr:uid="{00000000-0005-0000-0000-0000D56B0000}"/>
    <cellStyle name="Normal 3 2 2 2 4 3 2 4 5 2" xfId="23158" xr:uid="{00000000-0005-0000-0000-0000D66B0000}"/>
    <cellStyle name="Normal 3 2 2 2 4 3 2 4 6" xfId="23159" xr:uid="{00000000-0005-0000-0000-0000D76B0000}"/>
    <cellStyle name="Normal 3 2 2 2 4 3 2 5" xfId="23160" xr:uid="{00000000-0005-0000-0000-0000D86B0000}"/>
    <cellStyle name="Normal 3 2 2 2 4 3 2 5 2" xfId="23161" xr:uid="{00000000-0005-0000-0000-0000D96B0000}"/>
    <cellStyle name="Normal 3 2 2 2 4 3 2 5 2 2" xfId="23162" xr:uid="{00000000-0005-0000-0000-0000DA6B0000}"/>
    <cellStyle name="Normal 3 2 2 2 4 3 2 5 2 2 2" xfId="23163" xr:uid="{00000000-0005-0000-0000-0000DB6B0000}"/>
    <cellStyle name="Normal 3 2 2 2 4 3 2 5 2 3" xfId="23164" xr:uid="{00000000-0005-0000-0000-0000DC6B0000}"/>
    <cellStyle name="Normal 3 2 2 2 4 3 2 5 2 3 2" xfId="23165" xr:uid="{00000000-0005-0000-0000-0000DD6B0000}"/>
    <cellStyle name="Normal 3 2 2 2 4 3 2 5 2 4" xfId="23166" xr:uid="{00000000-0005-0000-0000-0000DE6B0000}"/>
    <cellStyle name="Normal 3 2 2 2 4 3 2 5 3" xfId="23167" xr:uid="{00000000-0005-0000-0000-0000DF6B0000}"/>
    <cellStyle name="Normal 3 2 2 2 4 3 2 5 3 2" xfId="23168" xr:uid="{00000000-0005-0000-0000-0000E06B0000}"/>
    <cellStyle name="Normal 3 2 2 2 4 3 2 5 4" xfId="23169" xr:uid="{00000000-0005-0000-0000-0000E16B0000}"/>
    <cellStyle name="Normal 3 2 2 2 4 3 2 5 4 2" xfId="23170" xr:uid="{00000000-0005-0000-0000-0000E26B0000}"/>
    <cellStyle name="Normal 3 2 2 2 4 3 2 5 5" xfId="23171" xr:uid="{00000000-0005-0000-0000-0000E36B0000}"/>
    <cellStyle name="Normal 3 2 2 2 4 3 2 6" xfId="23172" xr:uid="{00000000-0005-0000-0000-0000E46B0000}"/>
    <cellStyle name="Normal 3 2 2 2 4 3 2 6 2" xfId="23173" xr:uid="{00000000-0005-0000-0000-0000E56B0000}"/>
    <cellStyle name="Normal 3 2 2 2 4 3 2 6 2 2" xfId="23174" xr:uid="{00000000-0005-0000-0000-0000E66B0000}"/>
    <cellStyle name="Normal 3 2 2 2 4 3 2 6 3" xfId="23175" xr:uid="{00000000-0005-0000-0000-0000E76B0000}"/>
    <cellStyle name="Normal 3 2 2 2 4 3 2 6 3 2" xfId="23176" xr:uid="{00000000-0005-0000-0000-0000E86B0000}"/>
    <cellStyle name="Normal 3 2 2 2 4 3 2 6 4" xfId="23177" xr:uid="{00000000-0005-0000-0000-0000E96B0000}"/>
    <cellStyle name="Normal 3 2 2 2 4 3 2 7" xfId="23178" xr:uid="{00000000-0005-0000-0000-0000EA6B0000}"/>
    <cellStyle name="Normal 3 2 2 2 4 3 2 7 2" xfId="23179" xr:uid="{00000000-0005-0000-0000-0000EB6B0000}"/>
    <cellStyle name="Normal 3 2 2 2 4 3 2 8" xfId="23180" xr:uid="{00000000-0005-0000-0000-0000EC6B0000}"/>
    <cellStyle name="Normal 3 2 2 2 4 3 2 8 2" xfId="23181" xr:uid="{00000000-0005-0000-0000-0000ED6B0000}"/>
    <cellStyle name="Normal 3 2 2 2 4 3 2 9" xfId="23182" xr:uid="{00000000-0005-0000-0000-0000EE6B0000}"/>
    <cellStyle name="Normal 3 2 2 2 4 3 3" xfId="23183" xr:uid="{00000000-0005-0000-0000-0000EF6B0000}"/>
    <cellStyle name="Normal 3 2 2 2 4 3 3 2" xfId="23184" xr:uid="{00000000-0005-0000-0000-0000F06B0000}"/>
    <cellStyle name="Normal 3 2 2 2 4 3 3 2 2" xfId="23185" xr:uid="{00000000-0005-0000-0000-0000F16B0000}"/>
    <cellStyle name="Normal 3 2 2 2 4 3 3 2 2 2" xfId="23186" xr:uid="{00000000-0005-0000-0000-0000F26B0000}"/>
    <cellStyle name="Normal 3 2 2 2 4 3 3 2 2 2 2" xfId="23187" xr:uid="{00000000-0005-0000-0000-0000F36B0000}"/>
    <cellStyle name="Normal 3 2 2 2 4 3 3 2 2 2 2 2" xfId="23188" xr:uid="{00000000-0005-0000-0000-0000F46B0000}"/>
    <cellStyle name="Normal 3 2 2 2 4 3 3 2 2 2 3" xfId="23189" xr:uid="{00000000-0005-0000-0000-0000F56B0000}"/>
    <cellStyle name="Normal 3 2 2 2 4 3 3 2 2 2 3 2" xfId="23190" xr:uid="{00000000-0005-0000-0000-0000F66B0000}"/>
    <cellStyle name="Normal 3 2 2 2 4 3 3 2 2 2 4" xfId="23191" xr:uid="{00000000-0005-0000-0000-0000F76B0000}"/>
    <cellStyle name="Normal 3 2 2 2 4 3 3 2 2 3" xfId="23192" xr:uid="{00000000-0005-0000-0000-0000F86B0000}"/>
    <cellStyle name="Normal 3 2 2 2 4 3 3 2 2 3 2" xfId="23193" xr:uid="{00000000-0005-0000-0000-0000F96B0000}"/>
    <cellStyle name="Normal 3 2 2 2 4 3 3 2 2 4" xfId="23194" xr:uid="{00000000-0005-0000-0000-0000FA6B0000}"/>
    <cellStyle name="Normal 3 2 2 2 4 3 3 2 2 4 2" xfId="23195" xr:uid="{00000000-0005-0000-0000-0000FB6B0000}"/>
    <cellStyle name="Normal 3 2 2 2 4 3 3 2 2 5" xfId="23196" xr:uid="{00000000-0005-0000-0000-0000FC6B0000}"/>
    <cellStyle name="Normal 3 2 2 2 4 3 3 2 3" xfId="23197" xr:uid="{00000000-0005-0000-0000-0000FD6B0000}"/>
    <cellStyle name="Normal 3 2 2 2 4 3 3 2 3 2" xfId="23198" xr:uid="{00000000-0005-0000-0000-0000FE6B0000}"/>
    <cellStyle name="Normal 3 2 2 2 4 3 3 2 3 2 2" xfId="23199" xr:uid="{00000000-0005-0000-0000-0000FF6B0000}"/>
    <cellStyle name="Normal 3 2 2 2 4 3 3 2 3 3" xfId="23200" xr:uid="{00000000-0005-0000-0000-0000006C0000}"/>
    <cellStyle name="Normal 3 2 2 2 4 3 3 2 3 3 2" xfId="23201" xr:uid="{00000000-0005-0000-0000-0000016C0000}"/>
    <cellStyle name="Normal 3 2 2 2 4 3 3 2 3 4" xfId="23202" xr:uid="{00000000-0005-0000-0000-0000026C0000}"/>
    <cellStyle name="Normal 3 2 2 2 4 3 3 2 4" xfId="23203" xr:uid="{00000000-0005-0000-0000-0000036C0000}"/>
    <cellStyle name="Normal 3 2 2 2 4 3 3 2 4 2" xfId="23204" xr:uid="{00000000-0005-0000-0000-0000046C0000}"/>
    <cellStyle name="Normal 3 2 2 2 4 3 3 2 5" xfId="23205" xr:uid="{00000000-0005-0000-0000-0000056C0000}"/>
    <cellStyle name="Normal 3 2 2 2 4 3 3 2 5 2" xfId="23206" xr:uid="{00000000-0005-0000-0000-0000066C0000}"/>
    <cellStyle name="Normal 3 2 2 2 4 3 3 2 6" xfId="23207" xr:uid="{00000000-0005-0000-0000-0000076C0000}"/>
    <cellStyle name="Normal 3 2 2 2 4 3 3 3" xfId="23208" xr:uid="{00000000-0005-0000-0000-0000086C0000}"/>
    <cellStyle name="Normal 3 2 2 2 4 3 3 3 2" xfId="23209" xr:uid="{00000000-0005-0000-0000-0000096C0000}"/>
    <cellStyle name="Normal 3 2 2 2 4 3 3 3 2 2" xfId="23210" xr:uid="{00000000-0005-0000-0000-00000A6C0000}"/>
    <cellStyle name="Normal 3 2 2 2 4 3 3 3 2 2 2" xfId="23211" xr:uid="{00000000-0005-0000-0000-00000B6C0000}"/>
    <cellStyle name="Normal 3 2 2 2 4 3 3 3 2 3" xfId="23212" xr:uid="{00000000-0005-0000-0000-00000C6C0000}"/>
    <cellStyle name="Normal 3 2 2 2 4 3 3 3 2 3 2" xfId="23213" xr:uid="{00000000-0005-0000-0000-00000D6C0000}"/>
    <cellStyle name="Normal 3 2 2 2 4 3 3 3 2 4" xfId="23214" xr:uid="{00000000-0005-0000-0000-00000E6C0000}"/>
    <cellStyle name="Normal 3 2 2 2 4 3 3 3 3" xfId="23215" xr:uid="{00000000-0005-0000-0000-00000F6C0000}"/>
    <cellStyle name="Normal 3 2 2 2 4 3 3 3 3 2" xfId="23216" xr:uid="{00000000-0005-0000-0000-0000106C0000}"/>
    <cellStyle name="Normal 3 2 2 2 4 3 3 3 4" xfId="23217" xr:uid="{00000000-0005-0000-0000-0000116C0000}"/>
    <cellStyle name="Normal 3 2 2 2 4 3 3 3 4 2" xfId="23218" xr:uid="{00000000-0005-0000-0000-0000126C0000}"/>
    <cellStyle name="Normal 3 2 2 2 4 3 3 3 5" xfId="23219" xr:uid="{00000000-0005-0000-0000-0000136C0000}"/>
    <cellStyle name="Normal 3 2 2 2 4 3 3 4" xfId="23220" xr:uid="{00000000-0005-0000-0000-0000146C0000}"/>
    <cellStyle name="Normal 3 2 2 2 4 3 3 4 2" xfId="23221" xr:uid="{00000000-0005-0000-0000-0000156C0000}"/>
    <cellStyle name="Normal 3 2 2 2 4 3 3 4 2 2" xfId="23222" xr:uid="{00000000-0005-0000-0000-0000166C0000}"/>
    <cellStyle name="Normal 3 2 2 2 4 3 3 4 3" xfId="23223" xr:uid="{00000000-0005-0000-0000-0000176C0000}"/>
    <cellStyle name="Normal 3 2 2 2 4 3 3 4 3 2" xfId="23224" xr:uid="{00000000-0005-0000-0000-0000186C0000}"/>
    <cellStyle name="Normal 3 2 2 2 4 3 3 4 4" xfId="23225" xr:uid="{00000000-0005-0000-0000-0000196C0000}"/>
    <cellStyle name="Normal 3 2 2 2 4 3 3 5" xfId="23226" xr:uid="{00000000-0005-0000-0000-00001A6C0000}"/>
    <cellStyle name="Normal 3 2 2 2 4 3 3 5 2" xfId="23227" xr:uid="{00000000-0005-0000-0000-00001B6C0000}"/>
    <cellStyle name="Normal 3 2 2 2 4 3 3 6" xfId="23228" xr:uid="{00000000-0005-0000-0000-00001C6C0000}"/>
    <cellStyle name="Normal 3 2 2 2 4 3 3 6 2" xfId="23229" xr:uid="{00000000-0005-0000-0000-00001D6C0000}"/>
    <cellStyle name="Normal 3 2 2 2 4 3 3 7" xfId="23230" xr:uid="{00000000-0005-0000-0000-00001E6C0000}"/>
    <cellStyle name="Normal 3 2 2 2 4 3 4" xfId="23231" xr:uid="{00000000-0005-0000-0000-00001F6C0000}"/>
    <cellStyle name="Normal 3 2 2 2 4 3 4 2" xfId="23232" xr:uid="{00000000-0005-0000-0000-0000206C0000}"/>
    <cellStyle name="Normal 3 2 2 2 4 3 4 2 2" xfId="23233" xr:uid="{00000000-0005-0000-0000-0000216C0000}"/>
    <cellStyle name="Normal 3 2 2 2 4 3 4 2 2 2" xfId="23234" xr:uid="{00000000-0005-0000-0000-0000226C0000}"/>
    <cellStyle name="Normal 3 2 2 2 4 3 4 2 2 2 2" xfId="23235" xr:uid="{00000000-0005-0000-0000-0000236C0000}"/>
    <cellStyle name="Normal 3 2 2 2 4 3 4 2 2 2 2 2" xfId="23236" xr:uid="{00000000-0005-0000-0000-0000246C0000}"/>
    <cellStyle name="Normal 3 2 2 2 4 3 4 2 2 2 3" xfId="23237" xr:uid="{00000000-0005-0000-0000-0000256C0000}"/>
    <cellStyle name="Normal 3 2 2 2 4 3 4 2 2 2 3 2" xfId="23238" xr:uid="{00000000-0005-0000-0000-0000266C0000}"/>
    <cellStyle name="Normal 3 2 2 2 4 3 4 2 2 2 4" xfId="23239" xr:uid="{00000000-0005-0000-0000-0000276C0000}"/>
    <cellStyle name="Normal 3 2 2 2 4 3 4 2 2 3" xfId="23240" xr:uid="{00000000-0005-0000-0000-0000286C0000}"/>
    <cellStyle name="Normal 3 2 2 2 4 3 4 2 2 3 2" xfId="23241" xr:uid="{00000000-0005-0000-0000-0000296C0000}"/>
    <cellStyle name="Normal 3 2 2 2 4 3 4 2 2 4" xfId="23242" xr:uid="{00000000-0005-0000-0000-00002A6C0000}"/>
    <cellStyle name="Normal 3 2 2 2 4 3 4 2 2 4 2" xfId="23243" xr:uid="{00000000-0005-0000-0000-00002B6C0000}"/>
    <cellStyle name="Normal 3 2 2 2 4 3 4 2 2 5" xfId="23244" xr:uid="{00000000-0005-0000-0000-00002C6C0000}"/>
    <cellStyle name="Normal 3 2 2 2 4 3 4 2 3" xfId="23245" xr:uid="{00000000-0005-0000-0000-00002D6C0000}"/>
    <cellStyle name="Normal 3 2 2 2 4 3 4 2 3 2" xfId="23246" xr:uid="{00000000-0005-0000-0000-00002E6C0000}"/>
    <cellStyle name="Normal 3 2 2 2 4 3 4 2 3 2 2" xfId="23247" xr:uid="{00000000-0005-0000-0000-00002F6C0000}"/>
    <cellStyle name="Normal 3 2 2 2 4 3 4 2 3 3" xfId="23248" xr:uid="{00000000-0005-0000-0000-0000306C0000}"/>
    <cellStyle name="Normal 3 2 2 2 4 3 4 2 3 3 2" xfId="23249" xr:uid="{00000000-0005-0000-0000-0000316C0000}"/>
    <cellStyle name="Normal 3 2 2 2 4 3 4 2 3 4" xfId="23250" xr:uid="{00000000-0005-0000-0000-0000326C0000}"/>
    <cellStyle name="Normal 3 2 2 2 4 3 4 2 4" xfId="23251" xr:uid="{00000000-0005-0000-0000-0000336C0000}"/>
    <cellStyle name="Normal 3 2 2 2 4 3 4 2 4 2" xfId="23252" xr:uid="{00000000-0005-0000-0000-0000346C0000}"/>
    <cellStyle name="Normal 3 2 2 2 4 3 4 2 5" xfId="23253" xr:uid="{00000000-0005-0000-0000-0000356C0000}"/>
    <cellStyle name="Normal 3 2 2 2 4 3 4 2 5 2" xfId="23254" xr:uid="{00000000-0005-0000-0000-0000366C0000}"/>
    <cellStyle name="Normal 3 2 2 2 4 3 4 2 6" xfId="23255" xr:uid="{00000000-0005-0000-0000-0000376C0000}"/>
    <cellStyle name="Normal 3 2 2 2 4 3 4 3" xfId="23256" xr:uid="{00000000-0005-0000-0000-0000386C0000}"/>
    <cellStyle name="Normal 3 2 2 2 4 3 4 3 2" xfId="23257" xr:uid="{00000000-0005-0000-0000-0000396C0000}"/>
    <cellStyle name="Normal 3 2 2 2 4 3 4 3 2 2" xfId="23258" xr:uid="{00000000-0005-0000-0000-00003A6C0000}"/>
    <cellStyle name="Normal 3 2 2 2 4 3 4 3 2 2 2" xfId="23259" xr:uid="{00000000-0005-0000-0000-00003B6C0000}"/>
    <cellStyle name="Normal 3 2 2 2 4 3 4 3 2 3" xfId="23260" xr:uid="{00000000-0005-0000-0000-00003C6C0000}"/>
    <cellStyle name="Normal 3 2 2 2 4 3 4 3 2 3 2" xfId="23261" xr:uid="{00000000-0005-0000-0000-00003D6C0000}"/>
    <cellStyle name="Normal 3 2 2 2 4 3 4 3 2 4" xfId="23262" xr:uid="{00000000-0005-0000-0000-00003E6C0000}"/>
    <cellStyle name="Normal 3 2 2 2 4 3 4 3 3" xfId="23263" xr:uid="{00000000-0005-0000-0000-00003F6C0000}"/>
    <cellStyle name="Normal 3 2 2 2 4 3 4 3 3 2" xfId="23264" xr:uid="{00000000-0005-0000-0000-0000406C0000}"/>
    <cellStyle name="Normal 3 2 2 2 4 3 4 3 4" xfId="23265" xr:uid="{00000000-0005-0000-0000-0000416C0000}"/>
    <cellStyle name="Normal 3 2 2 2 4 3 4 3 4 2" xfId="23266" xr:uid="{00000000-0005-0000-0000-0000426C0000}"/>
    <cellStyle name="Normal 3 2 2 2 4 3 4 3 5" xfId="23267" xr:uid="{00000000-0005-0000-0000-0000436C0000}"/>
    <cellStyle name="Normal 3 2 2 2 4 3 4 4" xfId="23268" xr:uid="{00000000-0005-0000-0000-0000446C0000}"/>
    <cellStyle name="Normal 3 2 2 2 4 3 4 4 2" xfId="23269" xr:uid="{00000000-0005-0000-0000-0000456C0000}"/>
    <cellStyle name="Normal 3 2 2 2 4 3 4 4 2 2" xfId="23270" xr:uid="{00000000-0005-0000-0000-0000466C0000}"/>
    <cellStyle name="Normal 3 2 2 2 4 3 4 4 3" xfId="23271" xr:uid="{00000000-0005-0000-0000-0000476C0000}"/>
    <cellStyle name="Normal 3 2 2 2 4 3 4 4 3 2" xfId="23272" xr:uid="{00000000-0005-0000-0000-0000486C0000}"/>
    <cellStyle name="Normal 3 2 2 2 4 3 4 4 4" xfId="23273" xr:uid="{00000000-0005-0000-0000-0000496C0000}"/>
    <cellStyle name="Normal 3 2 2 2 4 3 4 5" xfId="23274" xr:uid="{00000000-0005-0000-0000-00004A6C0000}"/>
    <cellStyle name="Normal 3 2 2 2 4 3 4 5 2" xfId="23275" xr:uid="{00000000-0005-0000-0000-00004B6C0000}"/>
    <cellStyle name="Normal 3 2 2 2 4 3 4 6" xfId="23276" xr:uid="{00000000-0005-0000-0000-00004C6C0000}"/>
    <cellStyle name="Normal 3 2 2 2 4 3 4 6 2" xfId="23277" xr:uid="{00000000-0005-0000-0000-00004D6C0000}"/>
    <cellStyle name="Normal 3 2 2 2 4 3 4 7" xfId="23278" xr:uid="{00000000-0005-0000-0000-00004E6C0000}"/>
    <cellStyle name="Normal 3 2 2 2 4 3 5" xfId="23279" xr:uid="{00000000-0005-0000-0000-00004F6C0000}"/>
    <cellStyle name="Normal 3 2 2 2 4 3 5 2" xfId="23280" xr:uid="{00000000-0005-0000-0000-0000506C0000}"/>
    <cellStyle name="Normal 3 2 2 2 4 3 5 2 2" xfId="23281" xr:uid="{00000000-0005-0000-0000-0000516C0000}"/>
    <cellStyle name="Normal 3 2 2 2 4 3 5 2 2 2" xfId="23282" xr:uid="{00000000-0005-0000-0000-0000526C0000}"/>
    <cellStyle name="Normal 3 2 2 2 4 3 5 2 2 2 2" xfId="23283" xr:uid="{00000000-0005-0000-0000-0000536C0000}"/>
    <cellStyle name="Normal 3 2 2 2 4 3 5 2 2 3" xfId="23284" xr:uid="{00000000-0005-0000-0000-0000546C0000}"/>
    <cellStyle name="Normal 3 2 2 2 4 3 5 2 2 3 2" xfId="23285" xr:uid="{00000000-0005-0000-0000-0000556C0000}"/>
    <cellStyle name="Normal 3 2 2 2 4 3 5 2 2 4" xfId="23286" xr:uid="{00000000-0005-0000-0000-0000566C0000}"/>
    <cellStyle name="Normal 3 2 2 2 4 3 5 2 3" xfId="23287" xr:uid="{00000000-0005-0000-0000-0000576C0000}"/>
    <cellStyle name="Normal 3 2 2 2 4 3 5 2 3 2" xfId="23288" xr:uid="{00000000-0005-0000-0000-0000586C0000}"/>
    <cellStyle name="Normal 3 2 2 2 4 3 5 2 4" xfId="23289" xr:uid="{00000000-0005-0000-0000-0000596C0000}"/>
    <cellStyle name="Normal 3 2 2 2 4 3 5 2 4 2" xfId="23290" xr:uid="{00000000-0005-0000-0000-00005A6C0000}"/>
    <cellStyle name="Normal 3 2 2 2 4 3 5 2 5" xfId="23291" xr:uid="{00000000-0005-0000-0000-00005B6C0000}"/>
    <cellStyle name="Normal 3 2 2 2 4 3 5 3" xfId="23292" xr:uid="{00000000-0005-0000-0000-00005C6C0000}"/>
    <cellStyle name="Normal 3 2 2 2 4 3 5 3 2" xfId="23293" xr:uid="{00000000-0005-0000-0000-00005D6C0000}"/>
    <cellStyle name="Normal 3 2 2 2 4 3 5 3 2 2" xfId="23294" xr:uid="{00000000-0005-0000-0000-00005E6C0000}"/>
    <cellStyle name="Normal 3 2 2 2 4 3 5 3 3" xfId="23295" xr:uid="{00000000-0005-0000-0000-00005F6C0000}"/>
    <cellStyle name="Normal 3 2 2 2 4 3 5 3 3 2" xfId="23296" xr:uid="{00000000-0005-0000-0000-0000606C0000}"/>
    <cellStyle name="Normal 3 2 2 2 4 3 5 3 4" xfId="23297" xr:uid="{00000000-0005-0000-0000-0000616C0000}"/>
    <cellStyle name="Normal 3 2 2 2 4 3 5 4" xfId="23298" xr:uid="{00000000-0005-0000-0000-0000626C0000}"/>
    <cellStyle name="Normal 3 2 2 2 4 3 5 4 2" xfId="23299" xr:uid="{00000000-0005-0000-0000-0000636C0000}"/>
    <cellStyle name="Normal 3 2 2 2 4 3 5 5" xfId="23300" xr:uid="{00000000-0005-0000-0000-0000646C0000}"/>
    <cellStyle name="Normal 3 2 2 2 4 3 5 5 2" xfId="23301" xr:uid="{00000000-0005-0000-0000-0000656C0000}"/>
    <cellStyle name="Normal 3 2 2 2 4 3 5 6" xfId="23302" xr:uid="{00000000-0005-0000-0000-0000666C0000}"/>
    <cellStyle name="Normal 3 2 2 2 4 3 6" xfId="23303" xr:uid="{00000000-0005-0000-0000-0000676C0000}"/>
    <cellStyle name="Normal 3 2 2 2 4 3 6 2" xfId="23304" xr:uid="{00000000-0005-0000-0000-0000686C0000}"/>
    <cellStyle name="Normal 3 2 2 2 4 3 6 2 2" xfId="23305" xr:uid="{00000000-0005-0000-0000-0000696C0000}"/>
    <cellStyle name="Normal 3 2 2 2 4 3 6 2 2 2" xfId="23306" xr:uid="{00000000-0005-0000-0000-00006A6C0000}"/>
    <cellStyle name="Normal 3 2 2 2 4 3 6 2 3" xfId="23307" xr:uid="{00000000-0005-0000-0000-00006B6C0000}"/>
    <cellStyle name="Normal 3 2 2 2 4 3 6 2 3 2" xfId="23308" xr:uid="{00000000-0005-0000-0000-00006C6C0000}"/>
    <cellStyle name="Normal 3 2 2 2 4 3 6 2 4" xfId="23309" xr:uid="{00000000-0005-0000-0000-00006D6C0000}"/>
    <cellStyle name="Normal 3 2 2 2 4 3 6 3" xfId="23310" xr:uid="{00000000-0005-0000-0000-00006E6C0000}"/>
    <cellStyle name="Normal 3 2 2 2 4 3 6 3 2" xfId="23311" xr:uid="{00000000-0005-0000-0000-00006F6C0000}"/>
    <cellStyle name="Normal 3 2 2 2 4 3 6 4" xfId="23312" xr:uid="{00000000-0005-0000-0000-0000706C0000}"/>
    <cellStyle name="Normal 3 2 2 2 4 3 6 4 2" xfId="23313" xr:uid="{00000000-0005-0000-0000-0000716C0000}"/>
    <cellStyle name="Normal 3 2 2 2 4 3 6 5" xfId="23314" xr:uid="{00000000-0005-0000-0000-0000726C0000}"/>
    <cellStyle name="Normal 3 2 2 2 4 3 7" xfId="23315" xr:uid="{00000000-0005-0000-0000-0000736C0000}"/>
    <cellStyle name="Normal 3 2 2 2 4 3 7 2" xfId="23316" xr:uid="{00000000-0005-0000-0000-0000746C0000}"/>
    <cellStyle name="Normal 3 2 2 2 4 3 7 2 2" xfId="23317" xr:uid="{00000000-0005-0000-0000-0000756C0000}"/>
    <cellStyle name="Normal 3 2 2 2 4 3 7 3" xfId="23318" xr:uid="{00000000-0005-0000-0000-0000766C0000}"/>
    <cellStyle name="Normal 3 2 2 2 4 3 7 3 2" xfId="23319" xr:uid="{00000000-0005-0000-0000-0000776C0000}"/>
    <cellStyle name="Normal 3 2 2 2 4 3 7 4" xfId="23320" xr:uid="{00000000-0005-0000-0000-0000786C0000}"/>
    <cellStyle name="Normal 3 2 2 2 4 3 8" xfId="23321" xr:uid="{00000000-0005-0000-0000-0000796C0000}"/>
    <cellStyle name="Normal 3 2 2 2 4 3 8 2" xfId="23322" xr:uid="{00000000-0005-0000-0000-00007A6C0000}"/>
    <cellStyle name="Normal 3 2 2 2 4 3 9" xfId="23323" xr:uid="{00000000-0005-0000-0000-00007B6C0000}"/>
    <cellStyle name="Normal 3 2 2 2 4 3 9 2" xfId="23324" xr:uid="{00000000-0005-0000-0000-00007C6C0000}"/>
    <cellStyle name="Normal 3 2 2 2 4 4" xfId="4705" xr:uid="{00000000-0005-0000-0000-00007D6C0000}"/>
    <cellStyle name="Normal 3 2 2 2 4 4 2" xfId="23325" xr:uid="{00000000-0005-0000-0000-00007E6C0000}"/>
    <cellStyle name="Normal 3 2 2 2 4 4 2 2" xfId="23326" xr:uid="{00000000-0005-0000-0000-00007F6C0000}"/>
    <cellStyle name="Normal 3 2 2 2 4 4 2 2 2" xfId="23327" xr:uid="{00000000-0005-0000-0000-0000806C0000}"/>
    <cellStyle name="Normal 3 2 2 2 4 4 2 2 2 2" xfId="23328" xr:uid="{00000000-0005-0000-0000-0000816C0000}"/>
    <cellStyle name="Normal 3 2 2 2 4 4 2 2 2 2 2" xfId="23329" xr:uid="{00000000-0005-0000-0000-0000826C0000}"/>
    <cellStyle name="Normal 3 2 2 2 4 4 2 2 2 2 2 2" xfId="23330" xr:uid="{00000000-0005-0000-0000-0000836C0000}"/>
    <cellStyle name="Normal 3 2 2 2 4 4 2 2 2 2 3" xfId="23331" xr:uid="{00000000-0005-0000-0000-0000846C0000}"/>
    <cellStyle name="Normal 3 2 2 2 4 4 2 2 2 2 3 2" xfId="23332" xr:uid="{00000000-0005-0000-0000-0000856C0000}"/>
    <cellStyle name="Normal 3 2 2 2 4 4 2 2 2 2 4" xfId="23333" xr:uid="{00000000-0005-0000-0000-0000866C0000}"/>
    <cellStyle name="Normal 3 2 2 2 4 4 2 2 2 3" xfId="23334" xr:uid="{00000000-0005-0000-0000-0000876C0000}"/>
    <cellStyle name="Normal 3 2 2 2 4 4 2 2 2 3 2" xfId="23335" xr:uid="{00000000-0005-0000-0000-0000886C0000}"/>
    <cellStyle name="Normal 3 2 2 2 4 4 2 2 2 4" xfId="23336" xr:uid="{00000000-0005-0000-0000-0000896C0000}"/>
    <cellStyle name="Normal 3 2 2 2 4 4 2 2 2 4 2" xfId="23337" xr:uid="{00000000-0005-0000-0000-00008A6C0000}"/>
    <cellStyle name="Normal 3 2 2 2 4 4 2 2 2 5" xfId="23338" xr:uid="{00000000-0005-0000-0000-00008B6C0000}"/>
    <cellStyle name="Normal 3 2 2 2 4 4 2 2 3" xfId="23339" xr:uid="{00000000-0005-0000-0000-00008C6C0000}"/>
    <cellStyle name="Normal 3 2 2 2 4 4 2 2 3 2" xfId="23340" xr:uid="{00000000-0005-0000-0000-00008D6C0000}"/>
    <cellStyle name="Normal 3 2 2 2 4 4 2 2 3 2 2" xfId="23341" xr:uid="{00000000-0005-0000-0000-00008E6C0000}"/>
    <cellStyle name="Normal 3 2 2 2 4 4 2 2 3 3" xfId="23342" xr:uid="{00000000-0005-0000-0000-00008F6C0000}"/>
    <cellStyle name="Normal 3 2 2 2 4 4 2 2 3 3 2" xfId="23343" xr:uid="{00000000-0005-0000-0000-0000906C0000}"/>
    <cellStyle name="Normal 3 2 2 2 4 4 2 2 3 4" xfId="23344" xr:uid="{00000000-0005-0000-0000-0000916C0000}"/>
    <cellStyle name="Normal 3 2 2 2 4 4 2 2 4" xfId="23345" xr:uid="{00000000-0005-0000-0000-0000926C0000}"/>
    <cellStyle name="Normal 3 2 2 2 4 4 2 2 4 2" xfId="23346" xr:uid="{00000000-0005-0000-0000-0000936C0000}"/>
    <cellStyle name="Normal 3 2 2 2 4 4 2 2 5" xfId="23347" xr:uid="{00000000-0005-0000-0000-0000946C0000}"/>
    <cellStyle name="Normal 3 2 2 2 4 4 2 2 5 2" xfId="23348" xr:uid="{00000000-0005-0000-0000-0000956C0000}"/>
    <cellStyle name="Normal 3 2 2 2 4 4 2 2 6" xfId="23349" xr:uid="{00000000-0005-0000-0000-0000966C0000}"/>
    <cellStyle name="Normal 3 2 2 2 4 4 2 3" xfId="23350" xr:uid="{00000000-0005-0000-0000-0000976C0000}"/>
    <cellStyle name="Normal 3 2 2 2 4 4 2 3 2" xfId="23351" xr:uid="{00000000-0005-0000-0000-0000986C0000}"/>
    <cellStyle name="Normal 3 2 2 2 4 4 2 3 2 2" xfId="23352" xr:uid="{00000000-0005-0000-0000-0000996C0000}"/>
    <cellStyle name="Normal 3 2 2 2 4 4 2 3 2 2 2" xfId="23353" xr:uid="{00000000-0005-0000-0000-00009A6C0000}"/>
    <cellStyle name="Normal 3 2 2 2 4 4 2 3 2 3" xfId="23354" xr:uid="{00000000-0005-0000-0000-00009B6C0000}"/>
    <cellStyle name="Normal 3 2 2 2 4 4 2 3 2 3 2" xfId="23355" xr:uid="{00000000-0005-0000-0000-00009C6C0000}"/>
    <cellStyle name="Normal 3 2 2 2 4 4 2 3 2 4" xfId="23356" xr:uid="{00000000-0005-0000-0000-00009D6C0000}"/>
    <cellStyle name="Normal 3 2 2 2 4 4 2 3 3" xfId="23357" xr:uid="{00000000-0005-0000-0000-00009E6C0000}"/>
    <cellStyle name="Normal 3 2 2 2 4 4 2 3 3 2" xfId="23358" xr:uid="{00000000-0005-0000-0000-00009F6C0000}"/>
    <cellStyle name="Normal 3 2 2 2 4 4 2 3 4" xfId="23359" xr:uid="{00000000-0005-0000-0000-0000A06C0000}"/>
    <cellStyle name="Normal 3 2 2 2 4 4 2 3 4 2" xfId="23360" xr:uid="{00000000-0005-0000-0000-0000A16C0000}"/>
    <cellStyle name="Normal 3 2 2 2 4 4 2 3 5" xfId="23361" xr:uid="{00000000-0005-0000-0000-0000A26C0000}"/>
    <cellStyle name="Normal 3 2 2 2 4 4 2 4" xfId="23362" xr:uid="{00000000-0005-0000-0000-0000A36C0000}"/>
    <cellStyle name="Normal 3 2 2 2 4 4 2 4 2" xfId="23363" xr:uid="{00000000-0005-0000-0000-0000A46C0000}"/>
    <cellStyle name="Normal 3 2 2 2 4 4 2 4 2 2" xfId="23364" xr:uid="{00000000-0005-0000-0000-0000A56C0000}"/>
    <cellStyle name="Normal 3 2 2 2 4 4 2 4 3" xfId="23365" xr:uid="{00000000-0005-0000-0000-0000A66C0000}"/>
    <cellStyle name="Normal 3 2 2 2 4 4 2 4 3 2" xfId="23366" xr:uid="{00000000-0005-0000-0000-0000A76C0000}"/>
    <cellStyle name="Normal 3 2 2 2 4 4 2 4 4" xfId="23367" xr:uid="{00000000-0005-0000-0000-0000A86C0000}"/>
    <cellStyle name="Normal 3 2 2 2 4 4 2 5" xfId="23368" xr:uid="{00000000-0005-0000-0000-0000A96C0000}"/>
    <cellStyle name="Normal 3 2 2 2 4 4 2 5 2" xfId="23369" xr:uid="{00000000-0005-0000-0000-0000AA6C0000}"/>
    <cellStyle name="Normal 3 2 2 2 4 4 2 6" xfId="23370" xr:uid="{00000000-0005-0000-0000-0000AB6C0000}"/>
    <cellStyle name="Normal 3 2 2 2 4 4 2 6 2" xfId="23371" xr:uid="{00000000-0005-0000-0000-0000AC6C0000}"/>
    <cellStyle name="Normal 3 2 2 2 4 4 2 7" xfId="23372" xr:uid="{00000000-0005-0000-0000-0000AD6C0000}"/>
    <cellStyle name="Normal 3 2 2 2 4 4 3" xfId="23373" xr:uid="{00000000-0005-0000-0000-0000AE6C0000}"/>
    <cellStyle name="Normal 3 2 2 2 4 4 3 2" xfId="23374" xr:uid="{00000000-0005-0000-0000-0000AF6C0000}"/>
    <cellStyle name="Normal 3 2 2 2 4 4 3 2 2" xfId="23375" xr:uid="{00000000-0005-0000-0000-0000B06C0000}"/>
    <cellStyle name="Normal 3 2 2 2 4 4 3 2 2 2" xfId="23376" xr:uid="{00000000-0005-0000-0000-0000B16C0000}"/>
    <cellStyle name="Normal 3 2 2 2 4 4 3 2 2 2 2" xfId="23377" xr:uid="{00000000-0005-0000-0000-0000B26C0000}"/>
    <cellStyle name="Normal 3 2 2 2 4 4 3 2 2 2 2 2" xfId="23378" xr:uid="{00000000-0005-0000-0000-0000B36C0000}"/>
    <cellStyle name="Normal 3 2 2 2 4 4 3 2 2 2 3" xfId="23379" xr:uid="{00000000-0005-0000-0000-0000B46C0000}"/>
    <cellStyle name="Normal 3 2 2 2 4 4 3 2 2 2 3 2" xfId="23380" xr:uid="{00000000-0005-0000-0000-0000B56C0000}"/>
    <cellStyle name="Normal 3 2 2 2 4 4 3 2 2 2 4" xfId="23381" xr:uid="{00000000-0005-0000-0000-0000B66C0000}"/>
    <cellStyle name="Normal 3 2 2 2 4 4 3 2 2 3" xfId="23382" xr:uid="{00000000-0005-0000-0000-0000B76C0000}"/>
    <cellStyle name="Normal 3 2 2 2 4 4 3 2 2 3 2" xfId="23383" xr:uid="{00000000-0005-0000-0000-0000B86C0000}"/>
    <cellStyle name="Normal 3 2 2 2 4 4 3 2 2 4" xfId="23384" xr:uid="{00000000-0005-0000-0000-0000B96C0000}"/>
    <cellStyle name="Normal 3 2 2 2 4 4 3 2 2 4 2" xfId="23385" xr:uid="{00000000-0005-0000-0000-0000BA6C0000}"/>
    <cellStyle name="Normal 3 2 2 2 4 4 3 2 2 5" xfId="23386" xr:uid="{00000000-0005-0000-0000-0000BB6C0000}"/>
    <cellStyle name="Normal 3 2 2 2 4 4 3 2 3" xfId="23387" xr:uid="{00000000-0005-0000-0000-0000BC6C0000}"/>
    <cellStyle name="Normal 3 2 2 2 4 4 3 2 3 2" xfId="23388" xr:uid="{00000000-0005-0000-0000-0000BD6C0000}"/>
    <cellStyle name="Normal 3 2 2 2 4 4 3 2 3 2 2" xfId="23389" xr:uid="{00000000-0005-0000-0000-0000BE6C0000}"/>
    <cellStyle name="Normal 3 2 2 2 4 4 3 2 3 3" xfId="23390" xr:uid="{00000000-0005-0000-0000-0000BF6C0000}"/>
    <cellStyle name="Normal 3 2 2 2 4 4 3 2 3 3 2" xfId="23391" xr:uid="{00000000-0005-0000-0000-0000C06C0000}"/>
    <cellStyle name="Normal 3 2 2 2 4 4 3 2 3 4" xfId="23392" xr:uid="{00000000-0005-0000-0000-0000C16C0000}"/>
    <cellStyle name="Normal 3 2 2 2 4 4 3 2 4" xfId="23393" xr:uid="{00000000-0005-0000-0000-0000C26C0000}"/>
    <cellStyle name="Normal 3 2 2 2 4 4 3 2 4 2" xfId="23394" xr:uid="{00000000-0005-0000-0000-0000C36C0000}"/>
    <cellStyle name="Normal 3 2 2 2 4 4 3 2 5" xfId="23395" xr:uid="{00000000-0005-0000-0000-0000C46C0000}"/>
    <cellStyle name="Normal 3 2 2 2 4 4 3 2 5 2" xfId="23396" xr:uid="{00000000-0005-0000-0000-0000C56C0000}"/>
    <cellStyle name="Normal 3 2 2 2 4 4 3 2 6" xfId="23397" xr:uid="{00000000-0005-0000-0000-0000C66C0000}"/>
    <cellStyle name="Normal 3 2 2 2 4 4 3 3" xfId="23398" xr:uid="{00000000-0005-0000-0000-0000C76C0000}"/>
    <cellStyle name="Normal 3 2 2 2 4 4 3 3 2" xfId="23399" xr:uid="{00000000-0005-0000-0000-0000C86C0000}"/>
    <cellStyle name="Normal 3 2 2 2 4 4 3 3 2 2" xfId="23400" xr:uid="{00000000-0005-0000-0000-0000C96C0000}"/>
    <cellStyle name="Normal 3 2 2 2 4 4 3 3 2 2 2" xfId="23401" xr:uid="{00000000-0005-0000-0000-0000CA6C0000}"/>
    <cellStyle name="Normal 3 2 2 2 4 4 3 3 2 3" xfId="23402" xr:uid="{00000000-0005-0000-0000-0000CB6C0000}"/>
    <cellStyle name="Normal 3 2 2 2 4 4 3 3 2 3 2" xfId="23403" xr:uid="{00000000-0005-0000-0000-0000CC6C0000}"/>
    <cellStyle name="Normal 3 2 2 2 4 4 3 3 2 4" xfId="23404" xr:uid="{00000000-0005-0000-0000-0000CD6C0000}"/>
    <cellStyle name="Normal 3 2 2 2 4 4 3 3 3" xfId="23405" xr:uid="{00000000-0005-0000-0000-0000CE6C0000}"/>
    <cellStyle name="Normal 3 2 2 2 4 4 3 3 3 2" xfId="23406" xr:uid="{00000000-0005-0000-0000-0000CF6C0000}"/>
    <cellStyle name="Normal 3 2 2 2 4 4 3 3 4" xfId="23407" xr:uid="{00000000-0005-0000-0000-0000D06C0000}"/>
    <cellStyle name="Normal 3 2 2 2 4 4 3 3 4 2" xfId="23408" xr:uid="{00000000-0005-0000-0000-0000D16C0000}"/>
    <cellStyle name="Normal 3 2 2 2 4 4 3 3 5" xfId="23409" xr:uid="{00000000-0005-0000-0000-0000D26C0000}"/>
    <cellStyle name="Normal 3 2 2 2 4 4 3 4" xfId="23410" xr:uid="{00000000-0005-0000-0000-0000D36C0000}"/>
    <cellStyle name="Normal 3 2 2 2 4 4 3 4 2" xfId="23411" xr:uid="{00000000-0005-0000-0000-0000D46C0000}"/>
    <cellStyle name="Normal 3 2 2 2 4 4 3 4 2 2" xfId="23412" xr:uid="{00000000-0005-0000-0000-0000D56C0000}"/>
    <cellStyle name="Normal 3 2 2 2 4 4 3 4 3" xfId="23413" xr:uid="{00000000-0005-0000-0000-0000D66C0000}"/>
    <cellStyle name="Normal 3 2 2 2 4 4 3 4 3 2" xfId="23414" xr:uid="{00000000-0005-0000-0000-0000D76C0000}"/>
    <cellStyle name="Normal 3 2 2 2 4 4 3 4 4" xfId="23415" xr:uid="{00000000-0005-0000-0000-0000D86C0000}"/>
    <cellStyle name="Normal 3 2 2 2 4 4 3 5" xfId="23416" xr:uid="{00000000-0005-0000-0000-0000D96C0000}"/>
    <cellStyle name="Normal 3 2 2 2 4 4 3 5 2" xfId="23417" xr:uid="{00000000-0005-0000-0000-0000DA6C0000}"/>
    <cellStyle name="Normal 3 2 2 2 4 4 3 6" xfId="23418" xr:uid="{00000000-0005-0000-0000-0000DB6C0000}"/>
    <cellStyle name="Normal 3 2 2 2 4 4 3 6 2" xfId="23419" xr:uid="{00000000-0005-0000-0000-0000DC6C0000}"/>
    <cellStyle name="Normal 3 2 2 2 4 4 3 7" xfId="23420" xr:uid="{00000000-0005-0000-0000-0000DD6C0000}"/>
    <cellStyle name="Normal 3 2 2 2 4 4 4" xfId="23421" xr:uid="{00000000-0005-0000-0000-0000DE6C0000}"/>
    <cellStyle name="Normal 3 2 2 2 4 4 4 2" xfId="23422" xr:uid="{00000000-0005-0000-0000-0000DF6C0000}"/>
    <cellStyle name="Normal 3 2 2 2 4 4 4 2 2" xfId="23423" xr:uid="{00000000-0005-0000-0000-0000E06C0000}"/>
    <cellStyle name="Normal 3 2 2 2 4 4 4 2 2 2" xfId="23424" xr:uid="{00000000-0005-0000-0000-0000E16C0000}"/>
    <cellStyle name="Normal 3 2 2 2 4 4 4 2 2 2 2" xfId="23425" xr:uid="{00000000-0005-0000-0000-0000E26C0000}"/>
    <cellStyle name="Normal 3 2 2 2 4 4 4 2 2 3" xfId="23426" xr:uid="{00000000-0005-0000-0000-0000E36C0000}"/>
    <cellStyle name="Normal 3 2 2 2 4 4 4 2 2 3 2" xfId="23427" xr:uid="{00000000-0005-0000-0000-0000E46C0000}"/>
    <cellStyle name="Normal 3 2 2 2 4 4 4 2 2 4" xfId="23428" xr:uid="{00000000-0005-0000-0000-0000E56C0000}"/>
    <cellStyle name="Normal 3 2 2 2 4 4 4 2 3" xfId="23429" xr:uid="{00000000-0005-0000-0000-0000E66C0000}"/>
    <cellStyle name="Normal 3 2 2 2 4 4 4 2 3 2" xfId="23430" xr:uid="{00000000-0005-0000-0000-0000E76C0000}"/>
    <cellStyle name="Normal 3 2 2 2 4 4 4 2 4" xfId="23431" xr:uid="{00000000-0005-0000-0000-0000E86C0000}"/>
    <cellStyle name="Normal 3 2 2 2 4 4 4 2 4 2" xfId="23432" xr:uid="{00000000-0005-0000-0000-0000E96C0000}"/>
    <cellStyle name="Normal 3 2 2 2 4 4 4 2 5" xfId="23433" xr:uid="{00000000-0005-0000-0000-0000EA6C0000}"/>
    <cellStyle name="Normal 3 2 2 2 4 4 4 3" xfId="23434" xr:uid="{00000000-0005-0000-0000-0000EB6C0000}"/>
    <cellStyle name="Normal 3 2 2 2 4 4 4 3 2" xfId="23435" xr:uid="{00000000-0005-0000-0000-0000EC6C0000}"/>
    <cellStyle name="Normal 3 2 2 2 4 4 4 3 2 2" xfId="23436" xr:uid="{00000000-0005-0000-0000-0000ED6C0000}"/>
    <cellStyle name="Normal 3 2 2 2 4 4 4 3 3" xfId="23437" xr:uid="{00000000-0005-0000-0000-0000EE6C0000}"/>
    <cellStyle name="Normal 3 2 2 2 4 4 4 3 3 2" xfId="23438" xr:uid="{00000000-0005-0000-0000-0000EF6C0000}"/>
    <cellStyle name="Normal 3 2 2 2 4 4 4 3 4" xfId="23439" xr:uid="{00000000-0005-0000-0000-0000F06C0000}"/>
    <cellStyle name="Normal 3 2 2 2 4 4 4 4" xfId="23440" xr:uid="{00000000-0005-0000-0000-0000F16C0000}"/>
    <cellStyle name="Normal 3 2 2 2 4 4 4 4 2" xfId="23441" xr:uid="{00000000-0005-0000-0000-0000F26C0000}"/>
    <cellStyle name="Normal 3 2 2 2 4 4 4 5" xfId="23442" xr:uid="{00000000-0005-0000-0000-0000F36C0000}"/>
    <cellStyle name="Normal 3 2 2 2 4 4 4 5 2" xfId="23443" xr:uid="{00000000-0005-0000-0000-0000F46C0000}"/>
    <cellStyle name="Normal 3 2 2 2 4 4 4 6" xfId="23444" xr:uid="{00000000-0005-0000-0000-0000F56C0000}"/>
    <cellStyle name="Normal 3 2 2 2 4 4 5" xfId="23445" xr:uid="{00000000-0005-0000-0000-0000F66C0000}"/>
    <cellStyle name="Normal 3 2 2 2 4 4 5 2" xfId="23446" xr:uid="{00000000-0005-0000-0000-0000F76C0000}"/>
    <cellStyle name="Normal 3 2 2 2 4 4 5 2 2" xfId="23447" xr:uid="{00000000-0005-0000-0000-0000F86C0000}"/>
    <cellStyle name="Normal 3 2 2 2 4 4 5 2 2 2" xfId="23448" xr:uid="{00000000-0005-0000-0000-0000F96C0000}"/>
    <cellStyle name="Normal 3 2 2 2 4 4 5 2 3" xfId="23449" xr:uid="{00000000-0005-0000-0000-0000FA6C0000}"/>
    <cellStyle name="Normal 3 2 2 2 4 4 5 2 3 2" xfId="23450" xr:uid="{00000000-0005-0000-0000-0000FB6C0000}"/>
    <cellStyle name="Normal 3 2 2 2 4 4 5 2 4" xfId="23451" xr:uid="{00000000-0005-0000-0000-0000FC6C0000}"/>
    <cellStyle name="Normal 3 2 2 2 4 4 5 3" xfId="23452" xr:uid="{00000000-0005-0000-0000-0000FD6C0000}"/>
    <cellStyle name="Normal 3 2 2 2 4 4 5 3 2" xfId="23453" xr:uid="{00000000-0005-0000-0000-0000FE6C0000}"/>
    <cellStyle name="Normal 3 2 2 2 4 4 5 4" xfId="23454" xr:uid="{00000000-0005-0000-0000-0000FF6C0000}"/>
    <cellStyle name="Normal 3 2 2 2 4 4 5 4 2" xfId="23455" xr:uid="{00000000-0005-0000-0000-0000006D0000}"/>
    <cellStyle name="Normal 3 2 2 2 4 4 5 5" xfId="23456" xr:uid="{00000000-0005-0000-0000-0000016D0000}"/>
    <cellStyle name="Normal 3 2 2 2 4 4 6" xfId="23457" xr:uid="{00000000-0005-0000-0000-0000026D0000}"/>
    <cellStyle name="Normal 3 2 2 2 4 4 6 2" xfId="23458" xr:uid="{00000000-0005-0000-0000-0000036D0000}"/>
    <cellStyle name="Normal 3 2 2 2 4 4 6 2 2" xfId="23459" xr:uid="{00000000-0005-0000-0000-0000046D0000}"/>
    <cellStyle name="Normal 3 2 2 2 4 4 6 3" xfId="23460" xr:uid="{00000000-0005-0000-0000-0000056D0000}"/>
    <cellStyle name="Normal 3 2 2 2 4 4 6 3 2" xfId="23461" xr:uid="{00000000-0005-0000-0000-0000066D0000}"/>
    <cellStyle name="Normal 3 2 2 2 4 4 6 4" xfId="23462" xr:uid="{00000000-0005-0000-0000-0000076D0000}"/>
    <cellStyle name="Normal 3 2 2 2 4 4 7" xfId="23463" xr:uid="{00000000-0005-0000-0000-0000086D0000}"/>
    <cellStyle name="Normal 3 2 2 2 4 4 7 2" xfId="23464" xr:uid="{00000000-0005-0000-0000-0000096D0000}"/>
    <cellStyle name="Normal 3 2 2 2 4 4 8" xfId="23465" xr:uid="{00000000-0005-0000-0000-00000A6D0000}"/>
    <cellStyle name="Normal 3 2 2 2 4 4 8 2" xfId="23466" xr:uid="{00000000-0005-0000-0000-00000B6D0000}"/>
    <cellStyle name="Normal 3 2 2 2 4 4 9" xfId="23467" xr:uid="{00000000-0005-0000-0000-00000C6D0000}"/>
    <cellStyle name="Normal 3 2 2 2 4 5" xfId="23468" xr:uid="{00000000-0005-0000-0000-00000D6D0000}"/>
    <cellStyle name="Normal 3 2 2 2 4 5 2" xfId="23469" xr:uid="{00000000-0005-0000-0000-00000E6D0000}"/>
    <cellStyle name="Normal 3 2 2 2 4 5 2 2" xfId="23470" xr:uid="{00000000-0005-0000-0000-00000F6D0000}"/>
    <cellStyle name="Normal 3 2 2 2 4 5 2 2 2" xfId="23471" xr:uid="{00000000-0005-0000-0000-0000106D0000}"/>
    <cellStyle name="Normal 3 2 2 2 4 5 2 2 2 2" xfId="23472" xr:uid="{00000000-0005-0000-0000-0000116D0000}"/>
    <cellStyle name="Normal 3 2 2 2 4 5 2 2 2 2 2" xfId="23473" xr:uid="{00000000-0005-0000-0000-0000126D0000}"/>
    <cellStyle name="Normal 3 2 2 2 4 5 2 2 2 3" xfId="23474" xr:uid="{00000000-0005-0000-0000-0000136D0000}"/>
    <cellStyle name="Normal 3 2 2 2 4 5 2 2 2 3 2" xfId="23475" xr:uid="{00000000-0005-0000-0000-0000146D0000}"/>
    <cellStyle name="Normal 3 2 2 2 4 5 2 2 2 4" xfId="23476" xr:uid="{00000000-0005-0000-0000-0000156D0000}"/>
    <cellStyle name="Normal 3 2 2 2 4 5 2 2 3" xfId="23477" xr:uid="{00000000-0005-0000-0000-0000166D0000}"/>
    <cellStyle name="Normal 3 2 2 2 4 5 2 2 3 2" xfId="23478" xr:uid="{00000000-0005-0000-0000-0000176D0000}"/>
    <cellStyle name="Normal 3 2 2 2 4 5 2 2 4" xfId="23479" xr:uid="{00000000-0005-0000-0000-0000186D0000}"/>
    <cellStyle name="Normal 3 2 2 2 4 5 2 2 4 2" xfId="23480" xr:uid="{00000000-0005-0000-0000-0000196D0000}"/>
    <cellStyle name="Normal 3 2 2 2 4 5 2 2 5" xfId="23481" xr:uid="{00000000-0005-0000-0000-00001A6D0000}"/>
    <cellStyle name="Normal 3 2 2 2 4 5 2 3" xfId="23482" xr:uid="{00000000-0005-0000-0000-00001B6D0000}"/>
    <cellStyle name="Normal 3 2 2 2 4 5 2 3 2" xfId="23483" xr:uid="{00000000-0005-0000-0000-00001C6D0000}"/>
    <cellStyle name="Normal 3 2 2 2 4 5 2 3 2 2" xfId="23484" xr:uid="{00000000-0005-0000-0000-00001D6D0000}"/>
    <cellStyle name="Normal 3 2 2 2 4 5 2 3 3" xfId="23485" xr:uid="{00000000-0005-0000-0000-00001E6D0000}"/>
    <cellStyle name="Normal 3 2 2 2 4 5 2 3 3 2" xfId="23486" xr:uid="{00000000-0005-0000-0000-00001F6D0000}"/>
    <cellStyle name="Normal 3 2 2 2 4 5 2 3 4" xfId="23487" xr:uid="{00000000-0005-0000-0000-0000206D0000}"/>
    <cellStyle name="Normal 3 2 2 2 4 5 2 4" xfId="23488" xr:uid="{00000000-0005-0000-0000-0000216D0000}"/>
    <cellStyle name="Normal 3 2 2 2 4 5 2 4 2" xfId="23489" xr:uid="{00000000-0005-0000-0000-0000226D0000}"/>
    <cellStyle name="Normal 3 2 2 2 4 5 2 5" xfId="23490" xr:uid="{00000000-0005-0000-0000-0000236D0000}"/>
    <cellStyle name="Normal 3 2 2 2 4 5 2 5 2" xfId="23491" xr:uid="{00000000-0005-0000-0000-0000246D0000}"/>
    <cellStyle name="Normal 3 2 2 2 4 5 2 6" xfId="23492" xr:uid="{00000000-0005-0000-0000-0000256D0000}"/>
    <cellStyle name="Normal 3 2 2 2 4 5 3" xfId="23493" xr:uid="{00000000-0005-0000-0000-0000266D0000}"/>
    <cellStyle name="Normal 3 2 2 2 4 5 3 2" xfId="23494" xr:uid="{00000000-0005-0000-0000-0000276D0000}"/>
    <cellStyle name="Normal 3 2 2 2 4 5 3 2 2" xfId="23495" xr:uid="{00000000-0005-0000-0000-0000286D0000}"/>
    <cellStyle name="Normal 3 2 2 2 4 5 3 2 2 2" xfId="23496" xr:uid="{00000000-0005-0000-0000-0000296D0000}"/>
    <cellStyle name="Normal 3 2 2 2 4 5 3 2 3" xfId="23497" xr:uid="{00000000-0005-0000-0000-00002A6D0000}"/>
    <cellStyle name="Normal 3 2 2 2 4 5 3 2 3 2" xfId="23498" xr:uid="{00000000-0005-0000-0000-00002B6D0000}"/>
    <cellStyle name="Normal 3 2 2 2 4 5 3 2 4" xfId="23499" xr:uid="{00000000-0005-0000-0000-00002C6D0000}"/>
    <cellStyle name="Normal 3 2 2 2 4 5 3 3" xfId="23500" xr:uid="{00000000-0005-0000-0000-00002D6D0000}"/>
    <cellStyle name="Normal 3 2 2 2 4 5 3 3 2" xfId="23501" xr:uid="{00000000-0005-0000-0000-00002E6D0000}"/>
    <cellStyle name="Normal 3 2 2 2 4 5 3 4" xfId="23502" xr:uid="{00000000-0005-0000-0000-00002F6D0000}"/>
    <cellStyle name="Normal 3 2 2 2 4 5 3 4 2" xfId="23503" xr:uid="{00000000-0005-0000-0000-0000306D0000}"/>
    <cellStyle name="Normal 3 2 2 2 4 5 3 5" xfId="23504" xr:uid="{00000000-0005-0000-0000-0000316D0000}"/>
    <cellStyle name="Normal 3 2 2 2 4 5 4" xfId="23505" xr:uid="{00000000-0005-0000-0000-0000326D0000}"/>
    <cellStyle name="Normal 3 2 2 2 4 5 4 2" xfId="23506" xr:uid="{00000000-0005-0000-0000-0000336D0000}"/>
    <cellStyle name="Normal 3 2 2 2 4 5 4 2 2" xfId="23507" xr:uid="{00000000-0005-0000-0000-0000346D0000}"/>
    <cellStyle name="Normal 3 2 2 2 4 5 4 3" xfId="23508" xr:uid="{00000000-0005-0000-0000-0000356D0000}"/>
    <cellStyle name="Normal 3 2 2 2 4 5 4 3 2" xfId="23509" xr:uid="{00000000-0005-0000-0000-0000366D0000}"/>
    <cellStyle name="Normal 3 2 2 2 4 5 4 4" xfId="23510" xr:uid="{00000000-0005-0000-0000-0000376D0000}"/>
    <cellStyle name="Normal 3 2 2 2 4 5 5" xfId="23511" xr:uid="{00000000-0005-0000-0000-0000386D0000}"/>
    <cellStyle name="Normal 3 2 2 2 4 5 5 2" xfId="23512" xr:uid="{00000000-0005-0000-0000-0000396D0000}"/>
    <cellStyle name="Normal 3 2 2 2 4 5 6" xfId="23513" xr:uid="{00000000-0005-0000-0000-00003A6D0000}"/>
    <cellStyle name="Normal 3 2 2 2 4 5 6 2" xfId="23514" xr:uid="{00000000-0005-0000-0000-00003B6D0000}"/>
    <cellStyle name="Normal 3 2 2 2 4 5 7" xfId="23515" xr:uid="{00000000-0005-0000-0000-00003C6D0000}"/>
    <cellStyle name="Normal 3 2 2 2 4 6" xfId="23516" xr:uid="{00000000-0005-0000-0000-00003D6D0000}"/>
    <cellStyle name="Normal 3 2 2 2 4 6 2" xfId="23517" xr:uid="{00000000-0005-0000-0000-00003E6D0000}"/>
    <cellStyle name="Normal 3 2 2 2 4 6 2 2" xfId="23518" xr:uid="{00000000-0005-0000-0000-00003F6D0000}"/>
    <cellStyle name="Normal 3 2 2 2 4 6 2 2 2" xfId="23519" xr:uid="{00000000-0005-0000-0000-0000406D0000}"/>
    <cellStyle name="Normal 3 2 2 2 4 6 2 2 2 2" xfId="23520" xr:uid="{00000000-0005-0000-0000-0000416D0000}"/>
    <cellStyle name="Normal 3 2 2 2 4 6 2 2 2 2 2" xfId="23521" xr:uid="{00000000-0005-0000-0000-0000426D0000}"/>
    <cellStyle name="Normal 3 2 2 2 4 6 2 2 2 3" xfId="23522" xr:uid="{00000000-0005-0000-0000-0000436D0000}"/>
    <cellStyle name="Normal 3 2 2 2 4 6 2 2 2 3 2" xfId="23523" xr:uid="{00000000-0005-0000-0000-0000446D0000}"/>
    <cellStyle name="Normal 3 2 2 2 4 6 2 2 2 4" xfId="23524" xr:uid="{00000000-0005-0000-0000-0000456D0000}"/>
    <cellStyle name="Normal 3 2 2 2 4 6 2 2 3" xfId="23525" xr:uid="{00000000-0005-0000-0000-0000466D0000}"/>
    <cellStyle name="Normal 3 2 2 2 4 6 2 2 3 2" xfId="23526" xr:uid="{00000000-0005-0000-0000-0000476D0000}"/>
    <cellStyle name="Normal 3 2 2 2 4 6 2 2 4" xfId="23527" xr:uid="{00000000-0005-0000-0000-0000486D0000}"/>
    <cellStyle name="Normal 3 2 2 2 4 6 2 2 4 2" xfId="23528" xr:uid="{00000000-0005-0000-0000-0000496D0000}"/>
    <cellStyle name="Normal 3 2 2 2 4 6 2 2 5" xfId="23529" xr:uid="{00000000-0005-0000-0000-00004A6D0000}"/>
    <cellStyle name="Normal 3 2 2 2 4 6 2 3" xfId="23530" xr:uid="{00000000-0005-0000-0000-00004B6D0000}"/>
    <cellStyle name="Normal 3 2 2 2 4 6 2 3 2" xfId="23531" xr:uid="{00000000-0005-0000-0000-00004C6D0000}"/>
    <cellStyle name="Normal 3 2 2 2 4 6 2 3 2 2" xfId="23532" xr:uid="{00000000-0005-0000-0000-00004D6D0000}"/>
    <cellStyle name="Normal 3 2 2 2 4 6 2 3 3" xfId="23533" xr:uid="{00000000-0005-0000-0000-00004E6D0000}"/>
    <cellStyle name="Normal 3 2 2 2 4 6 2 3 3 2" xfId="23534" xr:uid="{00000000-0005-0000-0000-00004F6D0000}"/>
    <cellStyle name="Normal 3 2 2 2 4 6 2 3 4" xfId="23535" xr:uid="{00000000-0005-0000-0000-0000506D0000}"/>
    <cellStyle name="Normal 3 2 2 2 4 6 2 4" xfId="23536" xr:uid="{00000000-0005-0000-0000-0000516D0000}"/>
    <cellStyle name="Normal 3 2 2 2 4 6 2 4 2" xfId="23537" xr:uid="{00000000-0005-0000-0000-0000526D0000}"/>
    <cellStyle name="Normal 3 2 2 2 4 6 2 5" xfId="23538" xr:uid="{00000000-0005-0000-0000-0000536D0000}"/>
    <cellStyle name="Normal 3 2 2 2 4 6 2 5 2" xfId="23539" xr:uid="{00000000-0005-0000-0000-0000546D0000}"/>
    <cellStyle name="Normal 3 2 2 2 4 6 2 6" xfId="23540" xr:uid="{00000000-0005-0000-0000-0000556D0000}"/>
    <cellStyle name="Normal 3 2 2 2 4 6 3" xfId="23541" xr:uid="{00000000-0005-0000-0000-0000566D0000}"/>
    <cellStyle name="Normal 3 2 2 2 4 6 3 2" xfId="23542" xr:uid="{00000000-0005-0000-0000-0000576D0000}"/>
    <cellStyle name="Normal 3 2 2 2 4 6 3 2 2" xfId="23543" xr:uid="{00000000-0005-0000-0000-0000586D0000}"/>
    <cellStyle name="Normal 3 2 2 2 4 6 3 2 2 2" xfId="23544" xr:uid="{00000000-0005-0000-0000-0000596D0000}"/>
    <cellStyle name="Normal 3 2 2 2 4 6 3 2 3" xfId="23545" xr:uid="{00000000-0005-0000-0000-00005A6D0000}"/>
    <cellStyle name="Normal 3 2 2 2 4 6 3 2 3 2" xfId="23546" xr:uid="{00000000-0005-0000-0000-00005B6D0000}"/>
    <cellStyle name="Normal 3 2 2 2 4 6 3 2 4" xfId="23547" xr:uid="{00000000-0005-0000-0000-00005C6D0000}"/>
    <cellStyle name="Normal 3 2 2 2 4 6 3 3" xfId="23548" xr:uid="{00000000-0005-0000-0000-00005D6D0000}"/>
    <cellStyle name="Normal 3 2 2 2 4 6 3 3 2" xfId="23549" xr:uid="{00000000-0005-0000-0000-00005E6D0000}"/>
    <cellStyle name="Normal 3 2 2 2 4 6 3 4" xfId="23550" xr:uid="{00000000-0005-0000-0000-00005F6D0000}"/>
    <cellStyle name="Normal 3 2 2 2 4 6 3 4 2" xfId="23551" xr:uid="{00000000-0005-0000-0000-0000606D0000}"/>
    <cellStyle name="Normal 3 2 2 2 4 6 3 5" xfId="23552" xr:uid="{00000000-0005-0000-0000-0000616D0000}"/>
    <cellStyle name="Normal 3 2 2 2 4 6 4" xfId="23553" xr:uid="{00000000-0005-0000-0000-0000626D0000}"/>
    <cellStyle name="Normal 3 2 2 2 4 6 4 2" xfId="23554" xr:uid="{00000000-0005-0000-0000-0000636D0000}"/>
    <cellStyle name="Normal 3 2 2 2 4 6 4 2 2" xfId="23555" xr:uid="{00000000-0005-0000-0000-0000646D0000}"/>
    <cellStyle name="Normal 3 2 2 2 4 6 4 3" xfId="23556" xr:uid="{00000000-0005-0000-0000-0000656D0000}"/>
    <cellStyle name="Normal 3 2 2 2 4 6 4 3 2" xfId="23557" xr:uid="{00000000-0005-0000-0000-0000666D0000}"/>
    <cellStyle name="Normal 3 2 2 2 4 6 4 4" xfId="23558" xr:uid="{00000000-0005-0000-0000-0000676D0000}"/>
    <cellStyle name="Normal 3 2 2 2 4 6 5" xfId="23559" xr:uid="{00000000-0005-0000-0000-0000686D0000}"/>
    <cellStyle name="Normal 3 2 2 2 4 6 5 2" xfId="23560" xr:uid="{00000000-0005-0000-0000-0000696D0000}"/>
    <cellStyle name="Normal 3 2 2 2 4 6 6" xfId="23561" xr:uid="{00000000-0005-0000-0000-00006A6D0000}"/>
    <cellStyle name="Normal 3 2 2 2 4 6 6 2" xfId="23562" xr:uid="{00000000-0005-0000-0000-00006B6D0000}"/>
    <cellStyle name="Normal 3 2 2 2 4 6 7" xfId="23563" xr:uid="{00000000-0005-0000-0000-00006C6D0000}"/>
    <cellStyle name="Normal 3 2 2 2 4 7" xfId="23564" xr:uid="{00000000-0005-0000-0000-00006D6D0000}"/>
    <cellStyle name="Normal 3 2 2 2 4 7 2" xfId="23565" xr:uid="{00000000-0005-0000-0000-00006E6D0000}"/>
    <cellStyle name="Normal 3 2 2 2 4 7 2 2" xfId="23566" xr:uid="{00000000-0005-0000-0000-00006F6D0000}"/>
    <cellStyle name="Normal 3 2 2 2 4 7 2 2 2" xfId="23567" xr:uid="{00000000-0005-0000-0000-0000706D0000}"/>
    <cellStyle name="Normal 3 2 2 2 4 7 2 2 2 2" xfId="23568" xr:uid="{00000000-0005-0000-0000-0000716D0000}"/>
    <cellStyle name="Normal 3 2 2 2 4 7 2 2 3" xfId="23569" xr:uid="{00000000-0005-0000-0000-0000726D0000}"/>
    <cellStyle name="Normal 3 2 2 2 4 7 2 2 3 2" xfId="23570" xr:uid="{00000000-0005-0000-0000-0000736D0000}"/>
    <cellStyle name="Normal 3 2 2 2 4 7 2 2 4" xfId="23571" xr:uid="{00000000-0005-0000-0000-0000746D0000}"/>
    <cellStyle name="Normal 3 2 2 2 4 7 2 3" xfId="23572" xr:uid="{00000000-0005-0000-0000-0000756D0000}"/>
    <cellStyle name="Normal 3 2 2 2 4 7 2 3 2" xfId="23573" xr:uid="{00000000-0005-0000-0000-0000766D0000}"/>
    <cellStyle name="Normal 3 2 2 2 4 7 2 4" xfId="23574" xr:uid="{00000000-0005-0000-0000-0000776D0000}"/>
    <cellStyle name="Normal 3 2 2 2 4 7 2 4 2" xfId="23575" xr:uid="{00000000-0005-0000-0000-0000786D0000}"/>
    <cellStyle name="Normal 3 2 2 2 4 7 2 5" xfId="23576" xr:uid="{00000000-0005-0000-0000-0000796D0000}"/>
    <cellStyle name="Normal 3 2 2 2 4 7 3" xfId="23577" xr:uid="{00000000-0005-0000-0000-00007A6D0000}"/>
    <cellStyle name="Normal 3 2 2 2 4 7 3 2" xfId="23578" xr:uid="{00000000-0005-0000-0000-00007B6D0000}"/>
    <cellStyle name="Normal 3 2 2 2 4 7 3 2 2" xfId="23579" xr:uid="{00000000-0005-0000-0000-00007C6D0000}"/>
    <cellStyle name="Normal 3 2 2 2 4 7 3 3" xfId="23580" xr:uid="{00000000-0005-0000-0000-00007D6D0000}"/>
    <cellStyle name="Normal 3 2 2 2 4 7 3 3 2" xfId="23581" xr:uid="{00000000-0005-0000-0000-00007E6D0000}"/>
    <cellStyle name="Normal 3 2 2 2 4 7 3 4" xfId="23582" xr:uid="{00000000-0005-0000-0000-00007F6D0000}"/>
    <cellStyle name="Normal 3 2 2 2 4 7 4" xfId="23583" xr:uid="{00000000-0005-0000-0000-0000806D0000}"/>
    <cellStyle name="Normal 3 2 2 2 4 7 4 2" xfId="23584" xr:uid="{00000000-0005-0000-0000-0000816D0000}"/>
    <cellStyle name="Normal 3 2 2 2 4 7 5" xfId="23585" xr:uid="{00000000-0005-0000-0000-0000826D0000}"/>
    <cellStyle name="Normal 3 2 2 2 4 7 5 2" xfId="23586" xr:uid="{00000000-0005-0000-0000-0000836D0000}"/>
    <cellStyle name="Normal 3 2 2 2 4 7 6" xfId="23587" xr:uid="{00000000-0005-0000-0000-0000846D0000}"/>
    <cellStyle name="Normal 3 2 2 2 4 8" xfId="23588" xr:uid="{00000000-0005-0000-0000-0000856D0000}"/>
    <cellStyle name="Normal 3 2 2 2 4 8 2" xfId="23589" xr:uid="{00000000-0005-0000-0000-0000866D0000}"/>
    <cellStyle name="Normal 3 2 2 2 4 8 2 2" xfId="23590" xr:uid="{00000000-0005-0000-0000-0000876D0000}"/>
    <cellStyle name="Normal 3 2 2 2 4 8 2 2 2" xfId="23591" xr:uid="{00000000-0005-0000-0000-0000886D0000}"/>
    <cellStyle name="Normal 3 2 2 2 4 8 2 3" xfId="23592" xr:uid="{00000000-0005-0000-0000-0000896D0000}"/>
    <cellStyle name="Normal 3 2 2 2 4 8 2 3 2" xfId="23593" xr:uid="{00000000-0005-0000-0000-00008A6D0000}"/>
    <cellStyle name="Normal 3 2 2 2 4 8 2 4" xfId="23594" xr:uid="{00000000-0005-0000-0000-00008B6D0000}"/>
    <cellStyle name="Normal 3 2 2 2 4 8 3" xfId="23595" xr:uid="{00000000-0005-0000-0000-00008C6D0000}"/>
    <cellStyle name="Normal 3 2 2 2 4 8 3 2" xfId="23596" xr:uid="{00000000-0005-0000-0000-00008D6D0000}"/>
    <cellStyle name="Normal 3 2 2 2 4 8 4" xfId="23597" xr:uid="{00000000-0005-0000-0000-00008E6D0000}"/>
    <cellStyle name="Normal 3 2 2 2 4 8 4 2" xfId="23598" xr:uid="{00000000-0005-0000-0000-00008F6D0000}"/>
    <cellStyle name="Normal 3 2 2 2 4 8 5" xfId="23599" xr:uid="{00000000-0005-0000-0000-0000906D0000}"/>
    <cellStyle name="Normal 3 2 2 2 4 9" xfId="23600" xr:uid="{00000000-0005-0000-0000-0000916D0000}"/>
    <cellStyle name="Normal 3 2 2 2 4 9 2" xfId="23601" xr:uid="{00000000-0005-0000-0000-0000926D0000}"/>
    <cellStyle name="Normal 3 2 2 2 4 9 2 2" xfId="23602" xr:uid="{00000000-0005-0000-0000-0000936D0000}"/>
    <cellStyle name="Normal 3 2 2 2 4 9 3" xfId="23603" xr:uid="{00000000-0005-0000-0000-0000946D0000}"/>
    <cellStyle name="Normal 3 2 2 2 4 9 3 2" xfId="23604" xr:uid="{00000000-0005-0000-0000-0000956D0000}"/>
    <cellStyle name="Normal 3 2 2 2 4 9 4" xfId="23605" xr:uid="{00000000-0005-0000-0000-0000966D0000}"/>
    <cellStyle name="Normal 3 2 2 2 40" xfId="56098" xr:uid="{00000000-0005-0000-0000-0000976D0000}"/>
    <cellStyle name="Normal 3 2 2 2 41" xfId="56099" xr:uid="{00000000-0005-0000-0000-0000986D0000}"/>
    <cellStyle name="Normal 3 2 2 2 42" xfId="56100" xr:uid="{00000000-0005-0000-0000-0000996D0000}"/>
    <cellStyle name="Normal 3 2 2 2 43" xfId="56101" xr:uid="{00000000-0005-0000-0000-00009A6D0000}"/>
    <cellStyle name="Normal 3 2 2 2 44" xfId="56102" xr:uid="{00000000-0005-0000-0000-00009B6D0000}"/>
    <cellStyle name="Normal 3 2 2 2 45" xfId="56103" xr:uid="{00000000-0005-0000-0000-00009C6D0000}"/>
    <cellStyle name="Normal 3 2 2 2 46" xfId="56104" xr:uid="{00000000-0005-0000-0000-00009D6D0000}"/>
    <cellStyle name="Normal 3 2 2 2 47" xfId="56105" xr:uid="{00000000-0005-0000-0000-00009E6D0000}"/>
    <cellStyle name="Normal 3 2 2 2 48" xfId="56106" xr:uid="{00000000-0005-0000-0000-00009F6D0000}"/>
    <cellStyle name="Normal 3 2 2 2 49" xfId="56107" xr:uid="{00000000-0005-0000-0000-0000A06D0000}"/>
    <cellStyle name="Normal 3 2 2 2 5" xfId="56108" xr:uid="{00000000-0005-0000-0000-0000A16D0000}"/>
    <cellStyle name="Normal 3 2 2 2 50" xfId="56109" xr:uid="{00000000-0005-0000-0000-0000A26D0000}"/>
    <cellStyle name="Normal 3 2 2 2 51" xfId="56110" xr:uid="{00000000-0005-0000-0000-0000A36D0000}"/>
    <cellStyle name="Normal 3 2 2 2 52" xfId="56111" xr:uid="{00000000-0005-0000-0000-0000A46D0000}"/>
    <cellStyle name="Normal 3 2 2 2 53" xfId="56112" xr:uid="{00000000-0005-0000-0000-0000A56D0000}"/>
    <cellStyle name="Normal 3 2 2 2 54" xfId="56113" xr:uid="{00000000-0005-0000-0000-0000A66D0000}"/>
    <cellStyle name="Normal 3 2 2 2 55" xfId="56114" xr:uid="{00000000-0005-0000-0000-0000A76D0000}"/>
    <cellStyle name="Normal 3 2 2 2 56" xfId="56115" xr:uid="{00000000-0005-0000-0000-0000A86D0000}"/>
    <cellStyle name="Normal 3 2 2 2 57" xfId="56116" xr:uid="{00000000-0005-0000-0000-0000A96D0000}"/>
    <cellStyle name="Normal 3 2 2 2 58" xfId="56117" xr:uid="{00000000-0005-0000-0000-0000AA6D0000}"/>
    <cellStyle name="Normal 3 2 2 2 59" xfId="56118" xr:uid="{00000000-0005-0000-0000-0000AB6D0000}"/>
    <cellStyle name="Normal 3 2 2 2 6" xfId="56119" xr:uid="{00000000-0005-0000-0000-0000AC6D0000}"/>
    <cellStyle name="Normal 3 2 2 2 60" xfId="56120" xr:uid="{00000000-0005-0000-0000-0000AD6D0000}"/>
    <cellStyle name="Normal 3 2 2 2 61" xfId="56121" xr:uid="{00000000-0005-0000-0000-0000AE6D0000}"/>
    <cellStyle name="Normal 3 2 2 2 62" xfId="56122" xr:uid="{00000000-0005-0000-0000-0000AF6D0000}"/>
    <cellStyle name="Normal 3 2 2 2 63" xfId="56123" xr:uid="{00000000-0005-0000-0000-0000B06D0000}"/>
    <cellStyle name="Normal 3 2 2 2 64" xfId="56124" xr:uid="{00000000-0005-0000-0000-0000B16D0000}"/>
    <cellStyle name="Normal 3 2 2 2 65" xfId="56125" xr:uid="{00000000-0005-0000-0000-0000B26D0000}"/>
    <cellStyle name="Normal 3 2 2 2 66" xfId="56126" xr:uid="{00000000-0005-0000-0000-0000B36D0000}"/>
    <cellStyle name="Normal 3 2 2 2 67" xfId="56127" xr:uid="{00000000-0005-0000-0000-0000B46D0000}"/>
    <cellStyle name="Normal 3 2 2 2 67 2" xfId="56128" xr:uid="{00000000-0005-0000-0000-0000B56D0000}"/>
    <cellStyle name="Normal 3 2 2 2 68" xfId="56129" xr:uid="{00000000-0005-0000-0000-0000B66D0000}"/>
    <cellStyle name="Normal 3 2 2 2 7" xfId="56130" xr:uid="{00000000-0005-0000-0000-0000B76D0000}"/>
    <cellStyle name="Normal 3 2 2 2 8" xfId="56131" xr:uid="{00000000-0005-0000-0000-0000B86D0000}"/>
    <cellStyle name="Normal 3 2 2 2 9" xfId="56132" xr:uid="{00000000-0005-0000-0000-0000B96D0000}"/>
    <cellStyle name="Normal 3 2 2 20" xfId="56133" xr:uid="{00000000-0005-0000-0000-0000BA6D0000}"/>
    <cellStyle name="Normal 3 2 2 20 2" xfId="56134" xr:uid="{00000000-0005-0000-0000-0000BB6D0000}"/>
    <cellStyle name="Normal 3 2 2 20 2 2" xfId="56135" xr:uid="{00000000-0005-0000-0000-0000BC6D0000}"/>
    <cellStyle name="Normal 3 2 2 20 3" xfId="56136" xr:uid="{00000000-0005-0000-0000-0000BD6D0000}"/>
    <cellStyle name="Normal 3 2 2 21" xfId="56137" xr:uid="{00000000-0005-0000-0000-0000BE6D0000}"/>
    <cellStyle name="Normal 3 2 2 21 2" xfId="56138" xr:uid="{00000000-0005-0000-0000-0000BF6D0000}"/>
    <cellStyle name="Normal 3 2 2 21 2 2" xfId="56139" xr:uid="{00000000-0005-0000-0000-0000C06D0000}"/>
    <cellStyle name="Normal 3 2 2 21 3" xfId="56140" xr:uid="{00000000-0005-0000-0000-0000C16D0000}"/>
    <cellStyle name="Normal 3 2 2 22" xfId="56141" xr:uid="{00000000-0005-0000-0000-0000C26D0000}"/>
    <cellStyle name="Normal 3 2 2 22 2" xfId="56142" xr:uid="{00000000-0005-0000-0000-0000C36D0000}"/>
    <cellStyle name="Normal 3 2 2 22 2 2" xfId="56143" xr:uid="{00000000-0005-0000-0000-0000C46D0000}"/>
    <cellStyle name="Normal 3 2 2 22 3" xfId="56144" xr:uid="{00000000-0005-0000-0000-0000C56D0000}"/>
    <cellStyle name="Normal 3 2 2 23" xfId="56145" xr:uid="{00000000-0005-0000-0000-0000C66D0000}"/>
    <cellStyle name="Normal 3 2 2 23 2" xfId="56146" xr:uid="{00000000-0005-0000-0000-0000C76D0000}"/>
    <cellStyle name="Normal 3 2 2 23 2 2" xfId="56147" xr:uid="{00000000-0005-0000-0000-0000C86D0000}"/>
    <cellStyle name="Normal 3 2 2 23 3" xfId="56148" xr:uid="{00000000-0005-0000-0000-0000C96D0000}"/>
    <cellStyle name="Normal 3 2 2 24" xfId="56149" xr:uid="{00000000-0005-0000-0000-0000CA6D0000}"/>
    <cellStyle name="Normal 3 2 2 24 2" xfId="56150" xr:uid="{00000000-0005-0000-0000-0000CB6D0000}"/>
    <cellStyle name="Normal 3 2 2 24 2 2" xfId="56151" xr:uid="{00000000-0005-0000-0000-0000CC6D0000}"/>
    <cellStyle name="Normal 3 2 2 24 3" xfId="56152" xr:uid="{00000000-0005-0000-0000-0000CD6D0000}"/>
    <cellStyle name="Normal 3 2 2 25" xfId="56153" xr:uid="{00000000-0005-0000-0000-0000CE6D0000}"/>
    <cellStyle name="Normal 3 2 2 25 2" xfId="56154" xr:uid="{00000000-0005-0000-0000-0000CF6D0000}"/>
    <cellStyle name="Normal 3 2 2 25 2 2" xfId="56155" xr:uid="{00000000-0005-0000-0000-0000D06D0000}"/>
    <cellStyle name="Normal 3 2 2 25 3" xfId="56156" xr:uid="{00000000-0005-0000-0000-0000D16D0000}"/>
    <cellStyle name="Normal 3 2 2 26" xfId="56157" xr:uid="{00000000-0005-0000-0000-0000D26D0000}"/>
    <cellStyle name="Normal 3 2 2 26 2" xfId="56158" xr:uid="{00000000-0005-0000-0000-0000D36D0000}"/>
    <cellStyle name="Normal 3 2 2 26 2 2" xfId="56159" xr:uid="{00000000-0005-0000-0000-0000D46D0000}"/>
    <cellStyle name="Normal 3 2 2 26 3" xfId="56160" xr:uid="{00000000-0005-0000-0000-0000D56D0000}"/>
    <cellStyle name="Normal 3 2 2 27" xfId="56161" xr:uid="{00000000-0005-0000-0000-0000D66D0000}"/>
    <cellStyle name="Normal 3 2 2 27 2" xfId="56162" xr:uid="{00000000-0005-0000-0000-0000D76D0000}"/>
    <cellStyle name="Normal 3 2 2 27 2 2" xfId="56163" xr:uid="{00000000-0005-0000-0000-0000D86D0000}"/>
    <cellStyle name="Normal 3 2 2 27 3" xfId="56164" xr:uid="{00000000-0005-0000-0000-0000D96D0000}"/>
    <cellStyle name="Normal 3 2 2 28" xfId="56165" xr:uid="{00000000-0005-0000-0000-0000DA6D0000}"/>
    <cellStyle name="Normal 3 2 2 28 2" xfId="56166" xr:uid="{00000000-0005-0000-0000-0000DB6D0000}"/>
    <cellStyle name="Normal 3 2 2 28 2 2" xfId="56167" xr:uid="{00000000-0005-0000-0000-0000DC6D0000}"/>
    <cellStyle name="Normal 3 2 2 28 3" xfId="56168" xr:uid="{00000000-0005-0000-0000-0000DD6D0000}"/>
    <cellStyle name="Normal 3 2 2 29" xfId="56169" xr:uid="{00000000-0005-0000-0000-0000DE6D0000}"/>
    <cellStyle name="Normal 3 2 2 29 2" xfId="56170" xr:uid="{00000000-0005-0000-0000-0000DF6D0000}"/>
    <cellStyle name="Normal 3 2 2 29 2 2" xfId="56171" xr:uid="{00000000-0005-0000-0000-0000E06D0000}"/>
    <cellStyle name="Normal 3 2 2 29 3" xfId="56172" xr:uid="{00000000-0005-0000-0000-0000E16D0000}"/>
    <cellStyle name="Normal 3 2 2 3" xfId="4706" xr:uid="{00000000-0005-0000-0000-0000E26D0000}"/>
    <cellStyle name="Normal 3 2 2 3 2" xfId="4707" xr:uid="{00000000-0005-0000-0000-0000E36D0000}"/>
    <cellStyle name="Normal 3 2 2 3 2 10" xfId="23606" xr:uid="{00000000-0005-0000-0000-0000E46D0000}"/>
    <cellStyle name="Normal 3 2 2 3 2 10 2" xfId="23607" xr:uid="{00000000-0005-0000-0000-0000E56D0000}"/>
    <cellStyle name="Normal 3 2 2 3 2 11" xfId="23608" xr:uid="{00000000-0005-0000-0000-0000E66D0000}"/>
    <cellStyle name="Normal 3 2 2 3 2 11 2" xfId="23609" xr:uid="{00000000-0005-0000-0000-0000E76D0000}"/>
    <cellStyle name="Normal 3 2 2 3 2 12" xfId="23610" xr:uid="{00000000-0005-0000-0000-0000E86D0000}"/>
    <cellStyle name="Normal 3 2 2 3 2 2" xfId="4708" xr:uid="{00000000-0005-0000-0000-0000E96D0000}"/>
    <cellStyle name="Normal 3 2 2 3 2 2 10" xfId="23611" xr:uid="{00000000-0005-0000-0000-0000EA6D0000}"/>
    <cellStyle name="Normal 3 2 2 3 2 2 10 2" xfId="23612" xr:uid="{00000000-0005-0000-0000-0000EB6D0000}"/>
    <cellStyle name="Normal 3 2 2 3 2 2 11" xfId="23613" xr:uid="{00000000-0005-0000-0000-0000EC6D0000}"/>
    <cellStyle name="Normal 3 2 2 3 2 2 2" xfId="4709" xr:uid="{00000000-0005-0000-0000-0000ED6D0000}"/>
    <cellStyle name="Normal 3 2 2 3 2 2 2 10" xfId="23614" xr:uid="{00000000-0005-0000-0000-0000EE6D0000}"/>
    <cellStyle name="Normal 3 2 2 3 2 2 2 2" xfId="4710" xr:uid="{00000000-0005-0000-0000-0000EF6D0000}"/>
    <cellStyle name="Normal 3 2 2 3 2 2 2 2 2" xfId="23615" xr:uid="{00000000-0005-0000-0000-0000F06D0000}"/>
    <cellStyle name="Normal 3 2 2 3 2 2 2 2 2 2" xfId="23616" xr:uid="{00000000-0005-0000-0000-0000F16D0000}"/>
    <cellStyle name="Normal 3 2 2 3 2 2 2 2 2 2 2" xfId="23617" xr:uid="{00000000-0005-0000-0000-0000F26D0000}"/>
    <cellStyle name="Normal 3 2 2 3 2 2 2 2 2 2 2 2" xfId="23618" xr:uid="{00000000-0005-0000-0000-0000F36D0000}"/>
    <cellStyle name="Normal 3 2 2 3 2 2 2 2 2 2 2 2 2" xfId="23619" xr:uid="{00000000-0005-0000-0000-0000F46D0000}"/>
    <cellStyle name="Normal 3 2 2 3 2 2 2 2 2 2 2 2 2 2" xfId="23620" xr:uid="{00000000-0005-0000-0000-0000F56D0000}"/>
    <cellStyle name="Normal 3 2 2 3 2 2 2 2 2 2 2 2 3" xfId="23621" xr:uid="{00000000-0005-0000-0000-0000F66D0000}"/>
    <cellStyle name="Normal 3 2 2 3 2 2 2 2 2 2 2 2 3 2" xfId="23622" xr:uid="{00000000-0005-0000-0000-0000F76D0000}"/>
    <cellStyle name="Normal 3 2 2 3 2 2 2 2 2 2 2 2 4" xfId="23623" xr:uid="{00000000-0005-0000-0000-0000F86D0000}"/>
    <cellStyle name="Normal 3 2 2 3 2 2 2 2 2 2 2 3" xfId="23624" xr:uid="{00000000-0005-0000-0000-0000F96D0000}"/>
    <cellStyle name="Normal 3 2 2 3 2 2 2 2 2 2 2 3 2" xfId="23625" xr:uid="{00000000-0005-0000-0000-0000FA6D0000}"/>
    <cellStyle name="Normal 3 2 2 3 2 2 2 2 2 2 2 4" xfId="23626" xr:uid="{00000000-0005-0000-0000-0000FB6D0000}"/>
    <cellStyle name="Normal 3 2 2 3 2 2 2 2 2 2 2 4 2" xfId="23627" xr:uid="{00000000-0005-0000-0000-0000FC6D0000}"/>
    <cellStyle name="Normal 3 2 2 3 2 2 2 2 2 2 2 5" xfId="23628" xr:uid="{00000000-0005-0000-0000-0000FD6D0000}"/>
    <cellStyle name="Normal 3 2 2 3 2 2 2 2 2 2 3" xfId="23629" xr:uid="{00000000-0005-0000-0000-0000FE6D0000}"/>
    <cellStyle name="Normal 3 2 2 3 2 2 2 2 2 2 3 2" xfId="23630" xr:uid="{00000000-0005-0000-0000-0000FF6D0000}"/>
    <cellStyle name="Normal 3 2 2 3 2 2 2 2 2 2 3 2 2" xfId="23631" xr:uid="{00000000-0005-0000-0000-0000006E0000}"/>
    <cellStyle name="Normal 3 2 2 3 2 2 2 2 2 2 3 3" xfId="23632" xr:uid="{00000000-0005-0000-0000-0000016E0000}"/>
    <cellStyle name="Normal 3 2 2 3 2 2 2 2 2 2 3 3 2" xfId="23633" xr:uid="{00000000-0005-0000-0000-0000026E0000}"/>
    <cellStyle name="Normal 3 2 2 3 2 2 2 2 2 2 3 4" xfId="23634" xr:uid="{00000000-0005-0000-0000-0000036E0000}"/>
    <cellStyle name="Normal 3 2 2 3 2 2 2 2 2 2 4" xfId="23635" xr:uid="{00000000-0005-0000-0000-0000046E0000}"/>
    <cellStyle name="Normal 3 2 2 3 2 2 2 2 2 2 4 2" xfId="23636" xr:uid="{00000000-0005-0000-0000-0000056E0000}"/>
    <cellStyle name="Normal 3 2 2 3 2 2 2 2 2 2 5" xfId="23637" xr:uid="{00000000-0005-0000-0000-0000066E0000}"/>
    <cellStyle name="Normal 3 2 2 3 2 2 2 2 2 2 5 2" xfId="23638" xr:uid="{00000000-0005-0000-0000-0000076E0000}"/>
    <cellStyle name="Normal 3 2 2 3 2 2 2 2 2 2 6" xfId="23639" xr:uid="{00000000-0005-0000-0000-0000086E0000}"/>
    <cellStyle name="Normal 3 2 2 3 2 2 2 2 2 3" xfId="23640" xr:uid="{00000000-0005-0000-0000-0000096E0000}"/>
    <cellStyle name="Normal 3 2 2 3 2 2 2 2 2 3 2" xfId="23641" xr:uid="{00000000-0005-0000-0000-00000A6E0000}"/>
    <cellStyle name="Normal 3 2 2 3 2 2 2 2 2 3 2 2" xfId="23642" xr:uid="{00000000-0005-0000-0000-00000B6E0000}"/>
    <cellStyle name="Normal 3 2 2 3 2 2 2 2 2 3 2 2 2" xfId="23643" xr:uid="{00000000-0005-0000-0000-00000C6E0000}"/>
    <cellStyle name="Normal 3 2 2 3 2 2 2 2 2 3 2 3" xfId="23644" xr:uid="{00000000-0005-0000-0000-00000D6E0000}"/>
    <cellStyle name="Normal 3 2 2 3 2 2 2 2 2 3 2 3 2" xfId="23645" xr:uid="{00000000-0005-0000-0000-00000E6E0000}"/>
    <cellStyle name="Normal 3 2 2 3 2 2 2 2 2 3 2 4" xfId="23646" xr:uid="{00000000-0005-0000-0000-00000F6E0000}"/>
    <cellStyle name="Normal 3 2 2 3 2 2 2 2 2 3 3" xfId="23647" xr:uid="{00000000-0005-0000-0000-0000106E0000}"/>
    <cellStyle name="Normal 3 2 2 3 2 2 2 2 2 3 3 2" xfId="23648" xr:uid="{00000000-0005-0000-0000-0000116E0000}"/>
    <cellStyle name="Normal 3 2 2 3 2 2 2 2 2 3 4" xfId="23649" xr:uid="{00000000-0005-0000-0000-0000126E0000}"/>
    <cellStyle name="Normal 3 2 2 3 2 2 2 2 2 3 4 2" xfId="23650" xr:uid="{00000000-0005-0000-0000-0000136E0000}"/>
    <cellStyle name="Normal 3 2 2 3 2 2 2 2 2 3 5" xfId="23651" xr:uid="{00000000-0005-0000-0000-0000146E0000}"/>
    <cellStyle name="Normal 3 2 2 3 2 2 2 2 2 4" xfId="23652" xr:uid="{00000000-0005-0000-0000-0000156E0000}"/>
    <cellStyle name="Normal 3 2 2 3 2 2 2 2 2 4 2" xfId="23653" xr:uid="{00000000-0005-0000-0000-0000166E0000}"/>
    <cellStyle name="Normal 3 2 2 3 2 2 2 2 2 4 2 2" xfId="23654" xr:uid="{00000000-0005-0000-0000-0000176E0000}"/>
    <cellStyle name="Normal 3 2 2 3 2 2 2 2 2 4 3" xfId="23655" xr:uid="{00000000-0005-0000-0000-0000186E0000}"/>
    <cellStyle name="Normal 3 2 2 3 2 2 2 2 2 4 3 2" xfId="23656" xr:uid="{00000000-0005-0000-0000-0000196E0000}"/>
    <cellStyle name="Normal 3 2 2 3 2 2 2 2 2 4 4" xfId="23657" xr:uid="{00000000-0005-0000-0000-00001A6E0000}"/>
    <cellStyle name="Normal 3 2 2 3 2 2 2 2 2 5" xfId="23658" xr:uid="{00000000-0005-0000-0000-00001B6E0000}"/>
    <cellStyle name="Normal 3 2 2 3 2 2 2 2 2 5 2" xfId="23659" xr:uid="{00000000-0005-0000-0000-00001C6E0000}"/>
    <cellStyle name="Normal 3 2 2 3 2 2 2 2 2 6" xfId="23660" xr:uid="{00000000-0005-0000-0000-00001D6E0000}"/>
    <cellStyle name="Normal 3 2 2 3 2 2 2 2 2 6 2" xfId="23661" xr:uid="{00000000-0005-0000-0000-00001E6E0000}"/>
    <cellStyle name="Normal 3 2 2 3 2 2 2 2 2 7" xfId="23662" xr:uid="{00000000-0005-0000-0000-00001F6E0000}"/>
    <cellStyle name="Normal 3 2 2 3 2 2 2 2 3" xfId="23663" xr:uid="{00000000-0005-0000-0000-0000206E0000}"/>
    <cellStyle name="Normal 3 2 2 3 2 2 2 2 3 2" xfId="23664" xr:uid="{00000000-0005-0000-0000-0000216E0000}"/>
    <cellStyle name="Normal 3 2 2 3 2 2 2 2 3 2 2" xfId="23665" xr:uid="{00000000-0005-0000-0000-0000226E0000}"/>
    <cellStyle name="Normal 3 2 2 3 2 2 2 2 3 2 2 2" xfId="23666" xr:uid="{00000000-0005-0000-0000-0000236E0000}"/>
    <cellStyle name="Normal 3 2 2 3 2 2 2 2 3 2 2 2 2" xfId="23667" xr:uid="{00000000-0005-0000-0000-0000246E0000}"/>
    <cellStyle name="Normal 3 2 2 3 2 2 2 2 3 2 2 2 2 2" xfId="23668" xr:uid="{00000000-0005-0000-0000-0000256E0000}"/>
    <cellStyle name="Normal 3 2 2 3 2 2 2 2 3 2 2 2 3" xfId="23669" xr:uid="{00000000-0005-0000-0000-0000266E0000}"/>
    <cellStyle name="Normal 3 2 2 3 2 2 2 2 3 2 2 2 3 2" xfId="23670" xr:uid="{00000000-0005-0000-0000-0000276E0000}"/>
    <cellStyle name="Normal 3 2 2 3 2 2 2 2 3 2 2 2 4" xfId="23671" xr:uid="{00000000-0005-0000-0000-0000286E0000}"/>
    <cellStyle name="Normal 3 2 2 3 2 2 2 2 3 2 2 3" xfId="23672" xr:uid="{00000000-0005-0000-0000-0000296E0000}"/>
    <cellStyle name="Normal 3 2 2 3 2 2 2 2 3 2 2 3 2" xfId="23673" xr:uid="{00000000-0005-0000-0000-00002A6E0000}"/>
    <cellStyle name="Normal 3 2 2 3 2 2 2 2 3 2 2 4" xfId="23674" xr:uid="{00000000-0005-0000-0000-00002B6E0000}"/>
    <cellStyle name="Normal 3 2 2 3 2 2 2 2 3 2 2 4 2" xfId="23675" xr:uid="{00000000-0005-0000-0000-00002C6E0000}"/>
    <cellStyle name="Normal 3 2 2 3 2 2 2 2 3 2 2 5" xfId="23676" xr:uid="{00000000-0005-0000-0000-00002D6E0000}"/>
    <cellStyle name="Normal 3 2 2 3 2 2 2 2 3 2 3" xfId="23677" xr:uid="{00000000-0005-0000-0000-00002E6E0000}"/>
    <cellStyle name="Normal 3 2 2 3 2 2 2 2 3 2 3 2" xfId="23678" xr:uid="{00000000-0005-0000-0000-00002F6E0000}"/>
    <cellStyle name="Normal 3 2 2 3 2 2 2 2 3 2 3 2 2" xfId="23679" xr:uid="{00000000-0005-0000-0000-0000306E0000}"/>
    <cellStyle name="Normal 3 2 2 3 2 2 2 2 3 2 3 3" xfId="23680" xr:uid="{00000000-0005-0000-0000-0000316E0000}"/>
    <cellStyle name="Normal 3 2 2 3 2 2 2 2 3 2 3 3 2" xfId="23681" xr:uid="{00000000-0005-0000-0000-0000326E0000}"/>
    <cellStyle name="Normal 3 2 2 3 2 2 2 2 3 2 3 4" xfId="23682" xr:uid="{00000000-0005-0000-0000-0000336E0000}"/>
    <cellStyle name="Normal 3 2 2 3 2 2 2 2 3 2 4" xfId="23683" xr:uid="{00000000-0005-0000-0000-0000346E0000}"/>
    <cellStyle name="Normal 3 2 2 3 2 2 2 2 3 2 4 2" xfId="23684" xr:uid="{00000000-0005-0000-0000-0000356E0000}"/>
    <cellStyle name="Normal 3 2 2 3 2 2 2 2 3 2 5" xfId="23685" xr:uid="{00000000-0005-0000-0000-0000366E0000}"/>
    <cellStyle name="Normal 3 2 2 3 2 2 2 2 3 2 5 2" xfId="23686" xr:uid="{00000000-0005-0000-0000-0000376E0000}"/>
    <cellStyle name="Normal 3 2 2 3 2 2 2 2 3 2 6" xfId="23687" xr:uid="{00000000-0005-0000-0000-0000386E0000}"/>
    <cellStyle name="Normal 3 2 2 3 2 2 2 2 3 3" xfId="23688" xr:uid="{00000000-0005-0000-0000-0000396E0000}"/>
    <cellStyle name="Normal 3 2 2 3 2 2 2 2 3 3 2" xfId="23689" xr:uid="{00000000-0005-0000-0000-00003A6E0000}"/>
    <cellStyle name="Normal 3 2 2 3 2 2 2 2 3 3 2 2" xfId="23690" xr:uid="{00000000-0005-0000-0000-00003B6E0000}"/>
    <cellStyle name="Normal 3 2 2 3 2 2 2 2 3 3 2 2 2" xfId="23691" xr:uid="{00000000-0005-0000-0000-00003C6E0000}"/>
    <cellStyle name="Normal 3 2 2 3 2 2 2 2 3 3 2 3" xfId="23692" xr:uid="{00000000-0005-0000-0000-00003D6E0000}"/>
    <cellStyle name="Normal 3 2 2 3 2 2 2 2 3 3 2 3 2" xfId="23693" xr:uid="{00000000-0005-0000-0000-00003E6E0000}"/>
    <cellStyle name="Normal 3 2 2 3 2 2 2 2 3 3 2 4" xfId="23694" xr:uid="{00000000-0005-0000-0000-00003F6E0000}"/>
    <cellStyle name="Normal 3 2 2 3 2 2 2 2 3 3 3" xfId="23695" xr:uid="{00000000-0005-0000-0000-0000406E0000}"/>
    <cellStyle name="Normal 3 2 2 3 2 2 2 2 3 3 3 2" xfId="23696" xr:uid="{00000000-0005-0000-0000-0000416E0000}"/>
    <cellStyle name="Normal 3 2 2 3 2 2 2 2 3 3 4" xfId="23697" xr:uid="{00000000-0005-0000-0000-0000426E0000}"/>
    <cellStyle name="Normal 3 2 2 3 2 2 2 2 3 3 4 2" xfId="23698" xr:uid="{00000000-0005-0000-0000-0000436E0000}"/>
    <cellStyle name="Normal 3 2 2 3 2 2 2 2 3 3 5" xfId="23699" xr:uid="{00000000-0005-0000-0000-0000446E0000}"/>
    <cellStyle name="Normal 3 2 2 3 2 2 2 2 3 4" xfId="23700" xr:uid="{00000000-0005-0000-0000-0000456E0000}"/>
    <cellStyle name="Normal 3 2 2 3 2 2 2 2 3 4 2" xfId="23701" xr:uid="{00000000-0005-0000-0000-0000466E0000}"/>
    <cellStyle name="Normal 3 2 2 3 2 2 2 2 3 4 2 2" xfId="23702" xr:uid="{00000000-0005-0000-0000-0000476E0000}"/>
    <cellStyle name="Normal 3 2 2 3 2 2 2 2 3 4 3" xfId="23703" xr:uid="{00000000-0005-0000-0000-0000486E0000}"/>
    <cellStyle name="Normal 3 2 2 3 2 2 2 2 3 4 3 2" xfId="23704" xr:uid="{00000000-0005-0000-0000-0000496E0000}"/>
    <cellStyle name="Normal 3 2 2 3 2 2 2 2 3 4 4" xfId="23705" xr:uid="{00000000-0005-0000-0000-00004A6E0000}"/>
    <cellStyle name="Normal 3 2 2 3 2 2 2 2 3 5" xfId="23706" xr:uid="{00000000-0005-0000-0000-00004B6E0000}"/>
    <cellStyle name="Normal 3 2 2 3 2 2 2 2 3 5 2" xfId="23707" xr:uid="{00000000-0005-0000-0000-00004C6E0000}"/>
    <cellStyle name="Normal 3 2 2 3 2 2 2 2 3 6" xfId="23708" xr:uid="{00000000-0005-0000-0000-00004D6E0000}"/>
    <cellStyle name="Normal 3 2 2 3 2 2 2 2 3 6 2" xfId="23709" xr:uid="{00000000-0005-0000-0000-00004E6E0000}"/>
    <cellStyle name="Normal 3 2 2 3 2 2 2 2 3 7" xfId="23710" xr:uid="{00000000-0005-0000-0000-00004F6E0000}"/>
    <cellStyle name="Normal 3 2 2 3 2 2 2 2 4" xfId="23711" xr:uid="{00000000-0005-0000-0000-0000506E0000}"/>
    <cellStyle name="Normal 3 2 2 3 2 2 2 2 4 2" xfId="23712" xr:uid="{00000000-0005-0000-0000-0000516E0000}"/>
    <cellStyle name="Normal 3 2 2 3 2 2 2 2 4 2 2" xfId="23713" xr:uid="{00000000-0005-0000-0000-0000526E0000}"/>
    <cellStyle name="Normal 3 2 2 3 2 2 2 2 4 2 2 2" xfId="23714" xr:uid="{00000000-0005-0000-0000-0000536E0000}"/>
    <cellStyle name="Normal 3 2 2 3 2 2 2 2 4 2 2 2 2" xfId="23715" xr:uid="{00000000-0005-0000-0000-0000546E0000}"/>
    <cellStyle name="Normal 3 2 2 3 2 2 2 2 4 2 2 3" xfId="23716" xr:uid="{00000000-0005-0000-0000-0000556E0000}"/>
    <cellStyle name="Normal 3 2 2 3 2 2 2 2 4 2 2 3 2" xfId="23717" xr:uid="{00000000-0005-0000-0000-0000566E0000}"/>
    <cellStyle name="Normal 3 2 2 3 2 2 2 2 4 2 2 4" xfId="23718" xr:uid="{00000000-0005-0000-0000-0000576E0000}"/>
    <cellStyle name="Normal 3 2 2 3 2 2 2 2 4 2 3" xfId="23719" xr:uid="{00000000-0005-0000-0000-0000586E0000}"/>
    <cellStyle name="Normal 3 2 2 3 2 2 2 2 4 2 3 2" xfId="23720" xr:uid="{00000000-0005-0000-0000-0000596E0000}"/>
    <cellStyle name="Normal 3 2 2 3 2 2 2 2 4 2 4" xfId="23721" xr:uid="{00000000-0005-0000-0000-00005A6E0000}"/>
    <cellStyle name="Normal 3 2 2 3 2 2 2 2 4 2 4 2" xfId="23722" xr:uid="{00000000-0005-0000-0000-00005B6E0000}"/>
    <cellStyle name="Normal 3 2 2 3 2 2 2 2 4 2 5" xfId="23723" xr:uid="{00000000-0005-0000-0000-00005C6E0000}"/>
    <cellStyle name="Normal 3 2 2 3 2 2 2 2 4 3" xfId="23724" xr:uid="{00000000-0005-0000-0000-00005D6E0000}"/>
    <cellStyle name="Normal 3 2 2 3 2 2 2 2 4 3 2" xfId="23725" xr:uid="{00000000-0005-0000-0000-00005E6E0000}"/>
    <cellStyle name="Normal 3 2 2 3 2 2 2 2 4 3 2 2" xfId="23726" xr:uid="{00000000-0005-0000-0000-00005F6E0000}"/>
    <cellStyle name="Normal 3 2 2 3 2 2 2 2 4 3 3" xfId="23727" xr:uid="{00000000-0005-0000-0000-0000606E0000}"/>
    <cellStyle name="Normal 3 2 2 3 2 2 2 2 4 3 3 2" xfId="23728" xr:uid="{00000000-0005-0000-0000-0000616E0000}"/>
    <cellStyle name="Normal 3 2 2 3 2 2 2 2 4 3 4" xfId="23729" xr:uid="{00000000-0005-0000-0000-0000626E0000}"/>
    <cellStyle name="Normal 3 2 2 3 2 2 2 2 4 4" xfId="23730" xr:uid="{00000000-0005-0000-0000-0000636E0000}"/>
    <cellStyle name="Normal 3 2 2 3 2 2 2 2 4 4 2" xfId="23731" xr:uid="{00000000-0005-0000-0000-0000646E0000}"/>
    <cellStyle name="Normal 3 2 2 3 2 2 2 2 4 5" xfId="23732" xr:uid="{00000000-0005-0000-0000-0000656E0000}"/>
    <cellStyle name="Normal 3 2 2 3 2 2 2 2 4 5 2" xfId="23733" xr:uid="{00000000-0005-0000-0000-0000666E0000}"/>
    <cellStyle name="Normal 3 2 2 3 2 2 2 2 4 6" xfId="23734" xr:uid="{00000000-0005-0000-0000-0000676E0000}"/>
    <cellStyle name="Normal 3 2 2 3 2 2 2 2 5" xfId="23735" xr:uid="{00000000-0005-0000-0000-0000686E0000}"/>
    <cellStyle name="Normal 3 2 2 3 2 2 2 2 5 2" xfId="23736" xr:uid="{00000000-0005-0000-0000-0000696E0000}"/>
    <cellStyle name="Normal 3 2 2 3 2 2 2 2 5 2 2" xfId="23737" xr:uid="{00000000-0005-0000-0000-00006A6E0000}"/>
    <cellStyle name="Normal 3 2 2 3 2 2 2 2 5 2 2 2" xfId="23738" xr:uid="{00000000-0005-0000-0000-00006B6E0000}"/>
    <cellStyle name="Normal 3 2 2 3 2 2 2 2 5 2 3" xfId="23739" xr:uid="{00000000-0005-0000-0000-00006C6E0000}"/>
    <cellStyle name="Normal 3 2 2 3 2 2 2 2 5 2 3 2" xfId="23740" xr:uid="{00000000-0005-0000-0000-00006D6E0000}"/>
    <cellStyle name="Normal 3 2 2 3 2 2 2 2 5 2 4" xfId="23741" xr:uid="{00000000-0005-0000-0000-00006E6E0000}"/>
    <cellStyle name="Normal 3 2 2 3 2 2 2 2 5 3" xfId="23742" xr:uid="{00000000-0005-0000-0000-00006F6E0000}"/>
    <cellStyle name="Normal 3 2 2 3 2 2 2 2 5 3 2" xfId="23743" xr:uid="{00000000-0005-0000-0000-0000706E0000}"/>
    <cellStyle name="Normal 3 2 2 3 2 2 2 2 5 4" xfId="23744" xr:uid="{00000000-0005-0000-0000-0000716E0000}"/>
    <cellStyle name="Normal 3 2 2 3 2 2 2 2 5 4 2" xfId="23745" xr:uid="{00000000-0005-0000-0000-0000726E0000}"/>
    <cellStyle name="Normal 3 2 2 3 2 2 2 2 5 5" xfId="23746" xr:uid="{00000000-0005-0000-0000-0000736E0000}"/>
    <cellStyle name="Normal 3 2 2 3 2 2 2 2 6" xfId="23747" xr:uid="{00000000-0005-0000-0000-0000746E0000}"/>
    <cellStyle name="Normal 3 2 2 3 2 2 2 2 6 2" xfId="23748" xr:uid="{00000000-0005-0000-0000-0000756E0000}"/>
    <cellStyle name="Normal 3 2 2 3 2 2 2 2 6 2 2" xfId="23749" xr:uid="{00000000-0005-0000-0000-0000766E0000}"/>
    <cellStyle name="Normal 3 2 2 3 2 2 2 2 6 3" xfId="23750" xr:uid="{00000000-0005-0000-0000-0000776E0000}"/>
    <cellStyle name="Normal 3 2 2 3 2 2 2 2 6 3 2" xfId="23751" xr:uid="{00000000-0005-0000-0000-0000786E0000}"/>
    <cellStyle name="Normal 3 2 2 3 2 2 2 2 6 4" xfId="23752" xr:uid="{00000000-0005-0000-0000-0000796E0000}"/>
    <cellStyle name="Normal 3 2 2 3 2 2 2 2 7" xfId="23753" xr:uid="{00000000-0005-0000-0000-00007A6E0000}"/>
    <cellStyle name="Normal 3 2 2 3 2 2 2 2 7 2" xfId="23754" xr:uid="{00000000-0005-0000-0000-00007B6E0000}"/>
    <cellStyle name="Normal 3 2 2 3 2 2 2 2 8" xfId="23755" xr:uid="{00000000-0005-0000-0000-00007C6E0000}"/>
    <cellStyle name="Normal 3 2 2 3 2 2 2 2 8 2" xfId="23756" xr:uid="{00000000-0005-0000-0000-00007D6E0000}"/>
    <cellStyle name="Normal 3 2 2 3 2 2 2 2 9" xfId="23757" xr:uid="{00000000-0005-0000-0000-00007E6E0000}"/>
    <cellStyle name="Normal 3 2 2 3 2 2 2 3" xfId="23758" xr:uid="{00000000-0005-0000-0000-00007F6E0000}"/>
    <cellStyle name="Normal 3 2 2 3 2 2 2 3 2" xfId="23759" xr:uid="{00000000-0005-0000-0000-0000806E0000}"/>
    <cellStyle name="Normal 3 2 2 3 2 2 2 3 2 2" xfId="23760" xr:uid="{00000000-0005-0000-0000-0000816E0000}"/>
    <cellStyle name="Normal 3 2 2 3 2 2 2 3 2 2 2" xfId="23761" xr:uid="{00000000-0005-0000-0000-0000826E0000}"/>
    <cellStyle name="Normal 3 2 2 3 2 2 2 3 2 2 2 2" xfId="23762" xr:uid="{00000000-0005-0000-0000-0000836E0000}"/>
    <cellStyle name="Normal 3 2 2 3 2 2 2 3 2 2 2 2 2" xfId="23763" xr:uid="{00000000-0005-0000-0000-0000846E0000}"/>
    <cellStyle name="Normal 3 2 2 3 2 2 2 3 2 2 2 3" xfId="23764" xr:uid="{00000000-0005-0000-0000-0000856E0000}"/>
    <cellStyle name="Normal 3 2 2 3 2 2 2 3 2 2 2 3 2" xfId="23765" xr:uid="{00000000-0005-0000-0000-0000866E0000}"/>
    <cellStyle name="Normal 3 2 2 3 2 2 2 3 2 2 2 4" xfId="23766" xr:uid="{00000000-0005-0000-0000-0000876E0000}"/>
    <cellStyle name="Normal 3 2 2 3 2 2 2 3 2 2 3" xfId="23767" xr:uid="{00000000-0005-0000-0000-0000886E0000}"/>
    <cellStyle name="Normal 3 2 2 3 2 2 2 3 2 2 3 2" xfId="23768" xr:uid="{00000000-0005-0000-0000-0000896E0000}"/>
    <cellStyle name="Normal 3 2 2 3 2 2 2 3 2 2 4" xfId="23769" xr:uid="{00000000-0005-0000-0000-00008A6E0000}"/>
    <cellStyle name="Normal 3 2 2 3 2 2 2 3 2 2 4 2" xfId="23770" xr:uid="{00000000-0005-0000-0000-00008B6E0000}"/>
    <cellStyle name="Normal 3 2 2 3 2 2 2 3 2 2 5" xfId="23771" xr:uid="{00000000-0005-0000-0000-00008C6E0000}"/>
    <cellStyle name="Normal 3 2 2 3 2 2 2 3 2 3" xfId="23772" xr:uid="{00000000-0005-0000-0000-00008D6E0000}"/>
    <cellStyle name="Normal 3 2 2 3 2 2 2 3 2 3 2" xfId="23773" xr:uid="{00000000-0005-0000-0000-00008E6E0000}"/>
    <cellStyle name="Normal 3 2 2 3 2 2 2 3 2 3 2 2" xfId="23774" xr:uid="{00000000-0005-0000-0000-00008F6E0000}"/>
    <cellStyle name="Normal 3 2 2 3 2 2 2 3 2 3 3" xfId="23775" xr:uid="{00000000-0005-0000-0000-0000906E0000}"/>
    <cellStyle name="Normal 3 2 2 3 2 2 2 3 2 3 3 2" xfId="23776" xr:uid="{00000000-0005-0000-0000-0000916E0000}"/>
    <cellStyle name="Normal 3 2 2 3 2 2 2 3 2 3 4" xfId="23777" xr:uid="{00000000-0005-0000-0000-0000926E0000}"/>
    <cellStyle name="Normal 3 2 2 3 2 2 2 3 2 4" xfId="23778" xr:uid="{00000000-0005-0000-0000-0000936E0000}"/>
    <cellStyle name="Normal 3 2 2 3 2 2 2 3 2 4 2" xfId="23779" xr:uid="{00000000-0005-0000-0000-0000946E0000}"/>
    <cellStyle name="Normal 3 2 2 3 2 2 2 3 2 5" xfId="23780" xr:uid="{00000000-0005-0000-0000-0000956E0000}"/>
    <cellStyle name="Normal 3 2 2 3 2 2 2 3 2 5 2" xfId="23781" xr:uid="{00000000-0005-0000-0000-0000966E0000}"/>
    <cellStyle name="Normal 3 2 2 3 2 2 2 3 2 6" xfId="23782" xr:uid="{00000000-0005-0000-0000-0000976E0000}"/>
    <cellStyle name="Normal 3 2 2 3 2 2 2 3 3" xfId="23783" xr:uid="{00000000-0005-0000-0000-0000986E0000}"/>
    <cellStyle name="Normal 3 2 2 3 2 2 2 3 3 2" xfId="23784" xr:uid="{00000000-0005-0000-0000-0000996E0000}"/>
    <cellStyle name="Normal 3 2 2 3 2 2 2 3 3 2 2" xfId="23785" xr:uid="{00000000-0005-0000-0000-00009A6E0000}"/>
    <cellStyle name="Normal 3 2 2 3 2 2 2 3 3 2 2 2" xfId="23786" xr:uid="{00000000-0005-0000-0000-00009B6E0000}"/>
    <cellStyle name="Normal 3 2 2 3 2 2 2 3 3 2 3" xfId="23787" xr:uid="{00000000-0005-0000-0000-00009C6E0000}"/>
    <cellStyle name="Normal 3 2 2 3 2 2 2 3 3 2 3 2" xfId="23788" xr:uid="{00000000-0005-0000-0000-00009D6E0000}"/>
    <cellStyle name="Normal 3 2 2 3 2 2 2 3 3 2 4" xfId="23789" xr:uid="{00000000-0005-0000-0000-00009E6E0000}"/>
    <cellStyle name="Normal 3 2 2 3 2 2 2 3 3 3" xfId="23790" xr:uid="{00000000-0005-0000-0000-00009F6E0000}"/>
    <cellStyle name="Normal 3 2 2 3 2 2 2 3 3 3 2" xfId="23791" xr:uid="{00000000-0005-0000-0000-0000A06E0000}"/>
    <cellStyle name="Normal 3 2 2 3 2 2 2 3 3 4" xfId="23792" xr:uid="{00000000-0005-0000-0000-0000A16E0000}"/>
    <cellStyle name="Normal 3 2 2 3 2 2 2 3 3 4 2" xfId="23793" xr:uid="{00000000-0005-0000-0000-0000A26E0000}"/>
    <cellStyle name="Normal 3 2 2 3 2 2 2 3 3 5" xfId="23794" xr:uid="{00000000-0005-0000-0000-0000A36E0000}"/>
    <cellStyle name="Normal 3 2 2 3 2 2 2 3 4" xfId="23795" xr:uid="{00000000-0005-0000-0000-0000A46E0000}"/>
    <cellStyle name="Normal 3 2 2 3 2 2 2 3 4 2" xfId="23796" xr:uid="{00000000-0005-0000-0000-0000A56E0000}"/>
    <cellStyle name="Normal 3 2 2 3 2 2 2 3 4 2 2" xfId="23797" xr:uid="{00000000-0005-0000-0000-0000A66E0000}"/>
    <cellStyle name="Normal 3 2 2 3 2 2 2 3 4 3" xfId="23798" xr:uid="{00000000-0005-0000-0000-0000A76E0000}"/>
    <cellStyle name="Normal 3 2 2 3 2 2 2 3 4 3 2" xfId="23799" xr:uid="{00000000-0005-0000-0000-0000A86E0000}"/>
    <cellStyle name="Normal 3 2 2 3 2 2 2 3 4 4" xfId="23800" xr:uid="{00000000-0005-0000-0000-0000A96E0000}"/>
    <cellStyle name="Normal 3 2 2 3 2 2 2 3 5" xfId="23801" xr:uid="{00000000-0005-0000-0000-0000AA6E0000}"/>
    <cellStyle name="Normal 3 2 2 3 2 2 2 3 5 2" xfId="23802" xr:uid="{00000000-0005-0000-0000-0000AB6E0000}"/>
    <cellStyle name="Normal 3 2 2 3 2 2 2 3 6" xfId="23803" xr:uid="{00000000-0005-0000-0000-0000AC6E0000}"/>
    <cellStyle name="Normal 3 2 2 3 2 2 2 3 6 2" xfId="23804" xr:uid="{00000000-0005-0000-0000-0000AD6E0000}"/>
    <cellStyle name="Normal 3 2 2 3 2 2 2 3 7" xfId="23805" xr:uid="{00000000-0005-0000-0000-0000AE6E0000}"/>
    <cellStyle name="Normal 3 2 2 3 2 2 2 4" xfId="23806" xr:uid="{00000000-0005-0000-0000-0000AF6E0000}"/>
    <cellStyle name="Normal 3 2 2 3 2 2 2 4 2" xfId="23807" xr:uid="{00000000-0005-0000-0000-0000B06E0000}"/>
    <cellStyle name="Normal 3 2 2 3 2 2 2 4 2 2" xfId="23808" xr:uid="{00000000-0005-0000-0000-0000B16E0000}"/>
    <cellStyle name="Normal 3 2 2 3 2 2 2 4 2 2 2" xfId="23809" xr:uid="{00000000-0005-0000-0000-0000B26E0000}"/>
    <cellStyle name="Normal 3 2 2 3 2 2 2 4 2 2 2 2" xfId="23810" xr:uid="{00000000-0005-0000-0000-0000B36E0000}"/>
    <cellStyle name="Normal 3 2 2 3 2 2 2 4 2 2 2 2 2" xfId="23811" xr:uid="{00000000-0005-0000-0000-0000B46E0000}"/>
    <cellStyle name="Normal 3 2 2 3 2 2 2 4 2 2 2 3" xfId="23812" xr:uid="{00000000-0005-0000-0000-0000B56E0000}"/>
    <cellStyle name="Normal 3 2 2 3 2 2 2 4 2 2 2 3 2" xfId="23813" xr:uid="{00000000-0005-0000-0000-0000B66E0000}"/>
    <cellStyle name="Normal 3 2 2 3 2 2 2 4 2 2 2 4" xfId="23814" xr:uid="{00000000-0005-0000-0000-0000B76E0000}"/>
    <cellStyle name="Normal 3 2 2 3 2 2 2 4 2 2 3" xfId="23815" xr:uid="{00000000-0005-0000-0000-0000B86E0000}"/>
    <cellStyle name="Normal 3 2 2 3 2 2 2 4 2 2 3 2" xfId="23816" xr:uid="{00000000-0005-0000-0000-0000B96E0000}"/>
    <cellStyle name="Normal 3 2 2 3 2 2 2 4 2 2 4" xfId="23817" xr:uid="{00000000-0005-0000-0000-0000BA6E0000}"/>
    <cellStyle name="Normal 3 2 2 3 2 2 2 4 2 2 4 2" xfId="23818" xr:uid="{00000000-0005-0000-0000-0000BB6E0000}"/>
    <cellStyle name="Normal 3 2 2 3 2 2 2 4 2 2 5" xfId="23819" xr:uid="{00000000-0005-0000-0000-0000BC6E0000}"/>
    <cellStyle name="Normal 3 2 2 3 2 2 2 4 2 3" xfId="23820" xr:uid="{00000000-0005-0000-0000-0000BD6E0000}"/>
    <cellStyle name="Normal 3 2 2 3 2 2 2 4 2 3 2" xfId="23821" xr:uid="{00000000-0005-0000-0000-0000BE6E0000}"/>
    <cellStyle name="Normal 3 2 2 3 2 2 2 4 2 3 2 2" xfId="23822" xr:uid="{00000000-0005-0000-0000-0000BF6E0000}"/>
    <cellStyle name="Normal 3 2 2 3 2 2 2 4 2 3 3" xfId="23823" xr:uid="{00000000-0005-0000-0000-0000C06E0000}"/>
    <cellStyle name="Normal 3 2 2 3 2 2 2 4 2 3 3 2" xfId="23824" xr:uid="{00000000-0005-0000-0000-0000C16E0000}"/>
    <cellStyle name="Normal 3 2 2 3 2 2 2 4 2 3 4" xfId="23825" xr:uid="{00000000-0005-0000-0000-0000C26E0000}"/>
    <cellStyle name="Normal 3 2 2 3 2 2 2 4 2 4" xfId="23826" xr:uid="{00000000-0005-0000-0000-0000C36E0000}"/>
    <cellStyle name="Normal 3 2 2 3 2 2 2 4 2 4 2" xfId="23827" xr:uid="{00000000-0005-0000-0000-0000C46E0000}"/>
    <cellStyle name="Normal 3 2 2 3 2 2 2 4 2 5" xfId="23828" xr:uid="{00000000-0005-0000-0000-0000C56E0000}"/>
    <cellStyle name="Normal 3 2 2 3 2 2 2 4 2 5 2" xfId="23829" xr:uid="{00000000-0005-0000-0000-0000C66E0000}"/>
    <cellStyle name="Normal 3 2 2 3 2 2 2 4 2 6" xfId="23830" xr:uid="{00000000-0005-0000-0000-0000C76E0000}"/>
    <cellStyle name="Normal 3 2 2 3 2 2 2 4 3" xfId="23831" xr:uid="{00000000-0005-0000-0000-0000C86E0000}"/>
    <cellStyle name="Normal 3 2 2 3 2 2 2 4 3 2" xfId="23832" xr:uid="{00000000-0005-0000-0000-0000C96E0000}"/>
    <cellStyle name="Normal 3 2 2 3 2 2 2 4 3 2 2" xfId="23833" xr:uid="{00000000-0005-0000-0000-0000CA6E0000}"/>
    <cellStyle name="Normal 3 2 2 3 2 2 2 4 3 2 2 2" xfId="23834" xr:uid="{00000000-0005-0000-0000-0000CB6E0000}"/>
    <cellStyle name="Normal 3 2 2 3 2 2 2 4 3 2 3" xfId="23835" xr:uid="{00000000-0005-0000-0000-0000CC6E0000}"/>
    <cellStyle name="Normal 3 2 2 3 2 2 2 4 3 2 3 2" xfId="23836" xr:uid="{00000000-0005-0000-0000-0000CD6E0000}"/>
    <cellStyle name="Normal 3 2 2 3 2 2 2 4 3 2 4" xfId="23837" xr:uid="{00000000-0005-0000-0000-0000CE6E0000}"/>
    <cellStyle name="Normal 3 2 2 3 2 2 2 4 3 3" xfId="23838" xr:uid="{00000000-0005-0000-0000-0000CF6E0000}"/>
    <cellStyle name="Normal 3 2 2 3 2 2 2 4 3 3 2" xfId="23839" xr:uid="{00000000-0005-0000-0000-0000D06E0000}"/>
    <cellStyle name="Normal 3 2 2 3 2 2 2 4 3 4" xfId="23840" xr:uid="{00000000-0005-0000-0000-0000D16E0000}"/>
    <cellStyle name="Normal 3 2 2 3 2 2 2 4 3 4 2" xfId="23841" xr:uid="{00000000-0005-0000-0000-0000D26E0000}"/>
    <cellStyle name="Normal 3 2 2 3 2 2 2 4 3 5" xfId="23842" xr:uid="{00000000-0005-0000-0000-0000D36E0000}"/>
    <cellStyle name="Normal 3 2 2 3 2 2 2 4 4" xfId="23843" xr:uid="{00000000-0005-0000-0000-0000D46E0000}"/>
    <cellStyle name="Normal 3 2 2 3 2 2 2 4 4 2" xfId="23844" xr:uid="{00000000-0005-0000-0000-0000D56E0000}"/>
    <cellStyle name="Normal 3 2 2 3 2 2 2 4 4 2 2" xfId="23845" xr:uid="{00000000-0005-0000-0000-0000D66E0000}"/>
    <cellStyle name="Normal 3 2 2 3 2 2 2 4 4 3" xfId="23846" xr:uid="{00000000-0005-0000-0000-0000D76E0000}"/>
    <cellStyle name="Normal 3 2 2 3 2 2 2 4 4 3 2" xfId="23847" xr:uid="{00000000-0005-0000-0000-0000D86E0000}"/>
    <cellStyle name="Normal 3 2 2 3 2 2 2 4 4 4" xfId="23848" xr:uid="{00000000-0005-0000-0000-0000D96E0000}"/>
    <cellStyle name="Normal 3 2 2 3 2 2 2 4 5" xfId="23849" xr:uid="{00000000-0005-0000-0000-0000DA6E0000}"/>
    <cellStyle name="Normal 3 2 2 3 2 2 2 4 5 2" xfId="23850" xr:uid="{00000000-0005-0000-0000-0000DB6E0000}"/>
    <cellStyle name="Normal 3 2 2 3 2 2 2 4 6" xfId="23851" xr:uid="{00000000-0005-0000-0000-0000DC6E0000}"/>
    <cellStyle name="Normal 3 2 2 3 2 2 2 4 6 2" xfId="23852" xr:uid="{00000000-0005-0000-0000-0000DD6E0000}"/>
    <cellStyle name="Normal 3 2 2 3 2 2 2 4 7" xfId="23853" xr:uid="{00000000-0005-0000-0000-0000DE6E0000}"/>
    <cellStyle name="Normal 3 2 2 3 2 2 2 5" xfId="23854" xr:uid="{00000000-0005-0000-0000-0000DF6E0000}"/>
    <cellStyle name="Normal 3 2 2 3 2 2 2 5 2" xfId="23855" xr:uid="{00000000-0005-0000-0000-0000E06E0000}"/>
    <cellStyle name="Normal 3 2 2 3 2 2 2 5 2 2" xfId="23856" xr:uid="{00000000-0005-0000-0000-0000E16E0000}"/>
    <cellStyle name="Normal 3 2 2 3 2 2 2 5 2 2 2" xfId="23857" xr:uid="{00000000-0005-0000-0000-0000E26E0000}"/>
    <cellStyle name="Normal 3 2 2 3 2 2 2 5 2 2 2 2" xfId="23858" xr:uid="{00000000-0005-0000-0000-0000E36E0000}"/>
    <cellStyle name="Normal 3 2 2 3 2 2 2 5 2 2 3" xfId="23859" xr:uid="{00000000-0005-0000-0000-0000E46E0000}"/>
    <cellStyle name="Normal 3 2 2 3 2 2 2 5 2 2 3 2" xfId="23860" xr:uid="{00000000-0005-0000-0000-0000E56E0000}"/>
    <cellStyle name="Normal 3 2 2 3 2 2 2 5 2 2 4" xfId="23861" xr:uid="{00000000-0005-0000-0000-0000E66E0000}"/>
    <cellStyle name="Normal 3 2 2 3 2 2 2 5 2 3" xfId="23862" xr:uid="{00000000-0005-0000-0000-0000E76E0000}"/>
    <cellStyle name="Normal 3 2 2 3 2 2 2 5 2 3 2" xfId="23863" xr:uid="{00000000-0005-0000-0000-0000E86E0000}"/>
    <cellStyle name="Normal 3 2 2 3 2 2 2 5 2 4" xfId="23864" xr:uid="{00000000-0005-0000-0000-0000E96E0000}"/>
    <cellStyle name="Normal 3 2 2 3 2 2 2 5 2 4 2" xfId="23865" xr:uid="{00000000-0005-0000-0000-0000EA6E0000}"/>
    <cellStyle name="Normal 3 2 2 3 2 2 2 5 2 5" xfId="23866" xr:uid="{00000000-0005-0000-0000-0000EB6E0000}"/>
    <cellStyle name="Normal 3 2 2 3 2 2 2 5 3" xfId="23867" xr:uid="{00000000-0005-0000-0000-0000EC6E0000}"/>
    <cellStyle name="Normal 3 2 2 3 2 2 2 5 3 2" xfId="23868" xr:uid="{00000000-0005-0000-0000-0000ED6E0000}"/>
    <cellStyle name="Normal 3 2 2 3 2 2 2 5 3 2 2" xfId="23869" xr:uid="{00000000-0005-0000-0000-0000EE6E0000}"/>
    <cellStyle name="Normal 3 2 2 3 2 2 2 5 3 3" xfId="23870" xr:uid="{00000000-0005-0000-0000-0000EF6E0000}"/>
    <cellStyle name="Normal 3 2 2 3 2 2 2 5 3 3 2" xfId="23871" xr:uid="{00000000-0005-0000-0000-0000F06E0000}"/>
    <cellStyle name="Normal 3 2 2 3 2 2 2 5 3 4" xfId="23872" xr:uid="{00000000-0005-0000-0000-0000F16E0000}"/>
    <cellStyle name="Normal 3 2 2 3 2 2 2 5 4" xfId="23873" xr:uid="{00000000-0005-0000-0000-0000F26E0000}"/>
    <cellStyle name="Normal 3 2 2 3 2 2 2 5 4 2" xfId="23874" xr:uid="{00000000-0005-0000-0000-0000F36E0000}"/>
    <cellStyle name="Normal 3 2 2 3 2 2 2 5 5" xfId="23875" xr:uid="{00000000-0005-0000-0000-0000F46E0000}"/>
    <cellStyle name="Normal 3 2 2 3 2 2 2 5 5 2" xfId="23876" xr:uid="{00000000-0005-0000-0000-0000F56E0000}"/>
    <cellStyle name="Normal 3 2 2 3 2 2 2 5 6" xfId="23877" xr:uid="{00000000-0005-0000-0000-0000F66E0000}"/>
    <cellStyle name="Normal 3 2 2 3 2 2 2 6" xfId="23878" xr:uid="{00000000-0005-0000-0000-0000F76E0000}"/>
    <cellStyle name="Normal 3 2 2 3 2 2 2 6 2" xfId="23879" xr:uid="{00000000-0005-0000-0000-0000F86E0000}"/>
    <cellStyle name="Normal 3 2 2 3 2 2 2 6 2 2" xfId="23880" xr:uid="{00000000-0005-0000-0000-0000F96E0000}"/>
    <cellStyle name="Normal 3 2 2 3 2 2 2 6 2 2 2" xfId="23881" xr:uid="{00000000-0005-0000-0000-0000FA6E0000}"/>
    <cellStyle name="Normal 3 2 2 3 2 2 2 6 2 3" xfId="23882" xr:uid="{00000000-0005-0000-0000-0000FB6E0000}"/>
    <cellStyle name="Normal 3 2 2 3 2 2 2 6 2 3 2" xfId="23883" xr:uid="{00000000-0005-0000-0000-0000FC6E0000}"/>
    <cellStyle name="Normal 3 2 2 3 2 2 2 6 2 4" xfId="23884" xr:uid="{00000000-0005-0000-0000-0000FD6E0000}"/>
    <cellStyle name="Normal 3 2 2 3 2 2 2 6 3" xfId="23885" xr:uid="{00000000-0005-0000-0000-0000FE6E0000}"/>
    <cellStyle name="Normal 3 2 2 3 2 2 2 6 3 2" xfId="23886" xr:uid="{00000000-0005-0000-0000-0000FF6E0000}"/>
    <cellStyle name="Normal 3 2 2 3 2 2 2 6 4" xfId="23887" xr:uid="{00000000-0005-0000-0000-0000006F0000}"/>
    <cellStyle name="Normal 3 2 2 3 2 2 2 6 4 2" xfId="23888" xr:uid="{00000000-0005-0000-0000-0000016F0000}"/>
    <cellStyle name="Normal 3 2 2 3 2 2 2 6 5" xfId="23889" xr:uid="{00000000-0005-0000-0000-0000026F0000}"/>
    <cellStyle name="Normal 3 2 2 3 2 2 2 7" xfId="23890" xr:uid="{00000000-0005-0000-0000-0000036F0000}"/>
    <cellStyle name="Normal 3 2 2 3 2 2 2 7 2" xfId="23891" xr:uid="{00000000-0005-0000-0000-0000046F0000}"/>
    <cellStyle name="Normal 3 2 2 3 2 2 2 7 2 2" xfId="23892" xr:uid="{00000000-0005-0000-0000-0000056F0000}"/>
    <cellStyle name="Normal 3 2 2 3 2 2 2 7 3" xfId="23893" xr:uid="{00000000-0005-0000-0000-0000066F0000}"/>
    <cellStyle name="Normal 3 2 2 3 2 2 2 7 3 2" xfId="23894" xr:uid="{00000000-0005-0000-0000-0000076F0000}"/>
    <cellStyle name="Normal 3 2 2 3 2 2 2 7 4" xfId="23895" xr:uid="{00000000-0005-0000-0000-0000086F0000}"/>
    <cellStyle name="Normal 3 2 2 3 2 2 2 8" xfId="23896" xr:uid="{00000000-0005-0000-0000-0000096F0000}"/>
    <cellStyle name="Normal 3 2 2 3 2 2 2 8 2" xfId="23897" xr:uid="{00000000-0005-0000-0000-00000A6F0000}"/>
    <cellStyle name="Normal 3 2 2 3 2 2 2 9" xfId="23898" xr:uid="{00000000-0005-0000-0000-00000B6F0000}"/>
    <cellStyle name="Normal 3 2 2 3 2 2 2 9 2" xfId="23899" xr:uid="{00000000-0005-0000-0000-00000C6F0000}"/>
    <cellStyle name="Normal 3 2 2 3 2 2 3" xfId="4711" xr:uid="{00000000-0005-0000-0000-00000D6F0000}"/>
    <cellStyle name="Normal 3 2 2 3 2 2 3 2" xfId="23900" xr:uid="{00000000-0005-0000-0000-00000E6F0000}"/>
    <cellStyle name="Normal 3 2 2 3 2 2 3 2 2" xfId="23901" xr:uid="{00000000-0005-0000-0000-00000F6F0000}"/>
    <cellStyle name="Normal 3 2 2 3 2 2 3 2 2 2" xfId="23902" xr:uid="{00000000-0005-0000-0000-0000106F0000}"/>
    <cellStyle name="Normal 3 2 2 3 2 2 3 2 2 2 2" xfId="23903" xr:uid="{00000000-0005-0000-0000-0000116F0000}"/>
    <cellStyle name="Normal 3 2 2 3 2 2 3 2 2 2 2 2" xfId="23904" xr:uid="{00000000-0005-0000-0000-0000126F0000}"/>
    <cellStyle name="Normal 3 2 2 3 2 2 3 2 2 2 2 2 2" xfId="23905" xr:uid="{00000000-0005-0000-0000-0000136F0000}"/>
    <cellStyle name="Normal 3 2 2 3 2 2 3 2 2 2 2 3" xfId="23906" xr:uid="{00000000-0005-0000-0000-0000146F0000}"/>
    <cellStyle name="Normal 3 2 2 3 2 2 3 2 2 2 2 3 2" xfId="23907" xr:uid="{00000000-0005-0000-0000-0000156F0000}"/>
    <cellStyle name="Normal 3 2 2 3 2 2 3 2 2 2 2 4" xfId="23908" xr:uid="{00000000-0005-0000-0000-0000166F0000}"/>
    <cellStyle name="Normal 3 2 2 3 2 2 3 2 2 2 3" xfId="23909" xr:uid="{00000000-0005-0000-0000-0000176F0000}"/>
    <cellStyle name="Normal 3 2 2 3 2 2 3 2 2 2 3 2" xfId="23910" xr:uid="{00000000-0005-0000-0000-0000186F0000}"/>
    <cellStyle name="Normal 3 2 2 3 2 2 3 2 2 2 4" xfId="23911" xr:uid="{00000000-0005-0000-0000-0000196F0000}"/>
    <cellStyle name="Normal 3 2 2 3 2 2 3 2 2 2 4 2" xfId="23912" xr:uid="{00000000-0005-0000-0000-00001A6F0000}"/>
    <cellStyle name="Normal 3 2 2 3 2 2 3 2 2 2 5" xfId="23913" xr:uid="{00000000-0005-0000-0000-00001B6F0000}"/>
    <cellStyle name="Normal 3 2 2 3 2 2 3 2 2 3" xfId="23914" xr:uid="{00000000-0005-0000-0000-00001C6F0000}"/>
    <cellStyle name="Normal 3 2 2 3 2 2 3 2 2 3 2" xfId="23915" xr:uid="{00000000-0005-0000-0000-00001D6F0000}"/>
    <cellStyle name="Normal 3 2 2 3 2 2 3 2 2 3 2 2" xfId="23916" xr:uid="{00000000-0005-0000-0000-00001E6F0000}"/>
    <cellStyle name="Normal 3 2 2 3 2 2 3 2 2 3 3" xfId="23917" xr:uid="{00000000-0005-0000-0000-00001F6F0000}"/>
    <cellStyle name="Normal 3 2 2 3 2 2 3 2 2 3 3 2" xfId="23918" xr:uid="{00000000-0005-0000-0000-0000206F0000}"/>
    <cellStyle name="Normal 3 2 2 3 2 2 3 2 2 3 4" xfId="23919" xr:uid="{00000000-0005-0000-0000-0000216F0000}"/>
    <cellStyle name="Normal 3 2 2 3 2 2 3 2 2 4" xfId="23920" xr:uid="{00000000-0005-0000-0000-0000226F0000}"/>
    <cellStyle name="Normal 3 2 2 3 2 2 3 2 2 4 2" xfId="23921" xr:uid="{00000000-0005-0000-0000-0000236F0000}"/>
    <cellStyle name="Normal 3 2 2 3 2 2 3 2 2 5" xfId="23922" xr:uid="{00000000-0005-0000-0000-0000246F0000}"/>
    <cellStyle name="Normal 3 2 2 3 2 2 3 2 2 5 2" xfId="23923" xr:uid="{00000000-0005-0000-0000-0000256F0000}"/>
    <cellStyle name="Normal 3 2 2 3 2 2 3 2 2 6" xfId="23924" xr:uid="{00000000-0005-0000-0000-0000266F0000}"/>
    <cellStyle name="Normal 3 2 2 3 2 2 3 2 3" xfId="23925" xr:uid="{00000000-0005-0000-0000-0000276F0000}"/>
    <cellStyle name="Normal 3 2 2 3 2 2 3 2 3 2" xfId="23926" xr:uid="{00000000-0005-0000-0000-0000286F0000}"/>
    <cellStyle name="Normal 3 2 2 3 2 2 3 2 3 2 2" xfId="23927" xr:uid="{00000000-0005-0000-0000-0000296F0000}"/>
    <cellStyle name="Normal 3 2 2 3 2 2 3 2 3 2 2 2" xfId="23928" xr:uid="{00000000-0005-0000-0000-00002A6F0000}"/>
    <cellStyle name="Normal 3 2 2 3 2 2 3 2 3 2 3" xfId="23929" xr:uid="{00000000-0005-0000-0000-00002B6F0000}"/>
    <cellStyle name="Normal 3 2 2 3 2 2 3 2 3 2 3 2" xfId="23930" xr:uid="{00000000-0005-0000-0000-00002C6F0000}"/>
    <cellStyle name="Normal 3 2 2 3 2 2 3 2 3 2 4" xfId="23931" xr:uid="{00000000-0005-0000-0000-00002D6F0000}"/>
    <cellStyle name="Normal 3 2 2 3 2 2 3 2 3 3" xfId="23932" xr:uid="{00000000-0005-0000-0000-00002E6F0000}"/>
    <cellStyle name="Normal 3 2 2 3 2 2 3 2 3 3 2" xfId="23933" xr:uid="{00000000-0005-0000-0000-00002F6F0000}"/>
    <cellStyle name="Normal 3 2 2 3 2 2 3 2 3 4" xfId="23934" xr:uid="{00000000-0005-0000-0000-0000306F0000}"/>
    <cellStyle name="Normal 3 2 2 3 2 2 3 2 3 4 2" xfId="23935" xr:uid="{00000000-0005-0000-0000-0000316F0000}"/>
    <cellStyle name="Normal 3 2 2 3 2 2 3 2 3 5" xfId="23936" xr:uid="{00000000-0005-0000-0000-0000326F0000}"/>
    <cellStyle name="Normal 3 2 2 3 2 2 3 2 4" xfId="23937" xr:uid="{00000000-0005-0000-0000-0000336F0000}"/>
    <cellStyle name="Normal 3 2 2 3 2 2 3 2 4 2" xfId="23938" xr:uid="{00000000-0005-0000-0000-0000346F0000}"/>
    <cellStyle name="Normal 3 2 2 3 2 2 3 2 4 2 2" xfId="23939" xr:uid="{00000000-0005-0000-0000-0000356F0000}"/>
    <cellStyle name="Normal 3 2 2 3 2 2 3 2 4 3" xfId="23940" xr:uid="{00000000-0005-0000-0000-0000366F0000}"/>
    <cellStyle name="Normal 3 2 2 3 2 2 3 2 4 3 2" xfId="23941" xr:uid="{00000000-0005-0000-0000-0000376F0000}"/>
    <cellStyle name="Normal 3 2 2 3 2 2 3 2 4 4" xfId="23942" xr:uid="{00000000-0005-0000-0000-0000386F0000}"/>
    <cellStyle name="Normal 3 2 2 3 2 2 3 2 5" xfId="23943" xr:uid="{00000000-0005-0000-0000-0000396F0000}"/>
    <cellStyle name="Normal 3 2 2 3 2 2 3 2 5 2" xfId="23944" xr:uid="{00000000-0005-0000-0000-00003A6F0000}"/>
    <cellStyle name="Normal 3 2 2 3 2 2 3 2 6" xfId="23945" xr:uid="{00000000-0005-0000-0000-00003B6F0000}"/>
    <cellStyle name="Normal 3 2 2 3 2 2 3 2 6 2" xfId="23946" xr:uid="{00000000-0005-0000-0000-00003C6F0000}"/>
    <cellStyle name="Normal 3 2 2 3 2 2 3 2 7" xfId="23947" xr:uid="{00000000-0005-0000-0000-00003D6F0000}"/>
    <cellStyle name="Normal 3 2 2 3 2 2 3 3" xfId="23948" xr:uid="{00000000-0005-0000-0000-00003E6F0000}"/>
    <cellStyle name="Normal 3 2 2 3 2 2 3 3 2" xfId="23949" xr:uid="{00000000-0005-0000-0000-00003F6F0000}"/>
    <cellStyle name="Normal 3 2 2 3 2 2 3 3 2 2" xfId="23950" xr:uid="{00000000-0005-0000-0000-0000406F0000}"/>
    <cellStyle name="Normal 3 2 2 3 2 2 3 3 2 2 2" xfId="23951" xr:uid="{00000000-0005-0000-0000-0000416F0000}"/>
    <cellStyle name="Normal 3 2 2 3 2 2 3 3 2 2 2 2" xfId="23952" xr:uid="{00000000-0005-0000-0000-0000426F0000}"/>
    <cellStyle name="Normal 3 2 2 3 2 2 3 3 2 2 2 2 2" xfId="23953" xr:uid="{00000000-0005-0000-0000-0000436F0000}"/>
    <cellStyle name="Normal 3 2 2 3 2 2 3 3 2 2 2 3" xfId="23954" xr:uid="{00000000-0005-0000-0000-0000446F0000}"/>
    <cellStyle name="Normal 3 2 2 3 2 2 3 3 2 2 2 3 2" xfId="23955" xr:uid="{00000000-0005-0000-0000-0000456F0000}"/>
    <cellStyle name="Normal 3 2 2 3 2 2 3 3 2 2 2 4" xfId="23956" xr:uid="{00000000-0005-0000-0000-0000466F0000}"/>
    <cellStyle name="Normal 3 2 2 3 2 2 3 3 2 2 3" xfId="23957" xr:uid="{00000000-0005-0000-0000-0000476F0000}"/>
    <cellStyle name="Normal 3 2 2 3 2 2 3 3 2 2 3 2" xfId="23958" xr:uid="{00000000-0005-0000-0000-0000486F0000}"/>
    <cellStyle name="Normal 3 2 2 3 2 2 3 3 2 2 4" xfId="23959" xr:uid="{00000000-0005-0000-0000-0000496F0000}"/>
    <cellStyle name="Normal 3 2 2 3 2 2 3 3 2 2 4 2" xfId="23960" xr:uid="{00000000-0005-0000-0000-00004A6F0000}"/>
    <cellStyle name="Normal 3 2 2 3 2 2 3 3 2 2 5" xfId="23961" xr:uid="{00000000-0005-0000-0000-00004B6F0000}"/>
    <cellStyle name="Normal 3 2 2 3 2 2 3 3 2 3" xfId="23962" xr:uid="{00000000-0005-0000-0000-00004C6F0000}"/>
    <cellStyle name="Normal 3 2 2 3 2 2 3 3 2 3 2" xfId="23963" xr:uid="{00000000-0005-0000-0000-00004D6F0000}"/>
    <cellStyle name="Normal 3 2 2 3 2 2 3 3 2 3 2 2" xfId="23964" xr:uid="{00000000-0005-0000-0000-00004E6F0000}"/>
    <cellStyle name="Normal 3 2 2 3 2 2 3 3 2 3 3" xfId="23965" xr:uid="{00000000-0005-0000-0000-00004F6F0000}"/>
    <cellStyle name="Normal 3 2 2 3 2 2 3 3 2 3 3 2" xfId="23966" xr:uid="{00000000-0005-0000-0000-0000506F0000}"/>
    <cellStyle name="Normal 3 2 2 3 2 2 3 3 2 3 4" xfId="23967" xr:uid="{00000000-0005-0000-0000-0000516F0000}"/>
    <cellStyle name="Normal 3 2 2 3 2 2 3 3 2 4" xfId="23968" xr:uid="{00000000-0005-0000-0000-0000526F0000}"/>
    <cellStyle name="Normal 3 2 2 3 2 2 3 3 2 4 2" xfId="23969" xr:uid="{00000000-0005-0000-0000-0000536F0000}"/>
    <cellStyle name="Normal 3 2 2 3 2 2 3 3 2 5" xfId="23970" xr:uid="{00000000-0005-0000-0000-0000546F0000}"/>
    <cellStyle name="Normal 3 2 2 3 2 2 3 3 2 5 2" xfId="23971" xr:uid="{00000000-0005-0000-0000-0000556F0000}"/>
    <cellStyle name="Normal 3 2 2 3 2 2 3 3 2 6" xfId="23972" xr:uid="{00000000-0005-0000-0000-0000566F0000}"/>
    <cellStyle name="Normal 3 2 2 3 2 2 3 3 3" xfId="23973" xr:uid="{00000000-0005-0000-0000-0000576F0000}"/>
    <cellStyle name="Normal 3 2 2 3 2 2 3 3 3 2" xfId="23974" xr:uid="{00000000-0005-0000-0000-0000586F0000}"/>
    <cellStyle name="Normal 3 2 2 3 2 2 3 3 3 2 2" xfId="23975" xr:uid="{00000000-0005-0000-0000-0000596F0000}"/>
    <cellStyle name="Normal 3 2 2 3 2 2 3 3 3 2 2 2" xfId="23976" xr:uid="{00000000-0005-0000-0000-00005A6F0000}"/>
    <cellStyle name="Normal 3 2 2 3 2 2 3 3 3 2 3" xfId="23977" xr:uid="{00000000-0005-0000-0000-00005B6F0000}"/>
    <cellStyle name="Normal 3 2 2 3 2 2 3 3 3 2 3 2" xfId="23978" xr:uid="{00000000-0005-0000-0000-00005C6F0000}"/>
    <cellStyle name="Normal 3 2 2 3 2 2 3 3 3 2 4" xfId="23979" xr:uid="{00000000-0005-0000-0000-00005D6F0000}"/>
    <cellStyle name="Normal 3 2 2 3 2 2 3 3 3 3" xfId="23980" xr:uid="{00000000-0005-0000-0000-00005E6F0000}"/>
    <cellStyle name="Normal 3 2 2 3 2 2 3 3 3 3 2" xfId="23981" xr:uid="{00000000-0005-0000-0000-00005F6F0000}"/>
    <cellStyle name="Normal 3 2 2 3 2 2 3 3 3 4" xfId="23982" xr:uid="{00000000-0005-0000-0000-0000606F0000}"/>
    <cellStyle name="Normal 3 2 2 3 2 2 3 3 3 4 2" xfId="23983" xr:uid="{00000000-0005-0000-0000-0000616F0000}"/>
    <cellStyle name="Normal 3 2 2 3 2 2 3 3 3 5" xfId="23984" xr:uid="{00000000-0005-0000-0000-0000626F0000}"/>
    <cellStyle name="Normal 3 2 2 3 2 2 3 3 4" xfId="23985" xr:uid="{00000000-0005-0000-0000-0000636F0000}"/>
    <cellStyle name="Normal 3 2 2 3 2 2 3 3 4 2" xfId="23986" xr:uid="{00000000-0005-0000-0000-0000646F0000}"/>
    <cellStyle name="Normal 3 2 2 3 2 2 3 3 4 2 2" xfId="23987" xr:uid="{00000000-0005-0000-0000-0000656F0000}"/>
    <cellStyle name="Normal 3 2 2 3 2 2 3 3 4 3" xfId="23988" xr:uid="{00000000-0005-0000-0000-0000666F0000}"/>
    <cellStyle name="Normal 3 2 2 3 2 2 3 3 4 3 2" xfId="23989" xr:uid="{00000000-0005-0000-0000-0000676F0000}"/>
    <cellStyle name="Normal 3 2 2 3 2 2 3 3 4 4" xfId="23990" xr:uid="{00000000-0005-0000-0000-0000686F0000}"/>
    <cellStyle name="Normal 3 2 2 3 2 2 3 3 5" xfId="23991" xr:uid="{00000000-0005-0000-0000-0000696F0000}"/>
    <cellStyle name="Normal 3 2 2 3 2 2 3 3 5 2" xfId="23992" xr:uid="{00000000-0005-0000-0000-00006A6F0000}"/>
    <cellStyle name="Normal 3 2 2 3 2 2 3 3 6" xfId="23993" xr:uid="{00000000-0005-0000-0000-00006B6F0000}"/>
    <cellStyle name="Normal 3 2 2 3 2 2 3 3 6 2" xfId="23994" xr:uid="{00000000-0005-0000-0000-00006C6F0000}"/>
    <cellStyle name="Normal 3 2 2 3 2 2 3 3 7" xfId="23995" xr:uid="{00000000-0005-0000-0000-00006D6F0000}"/>
    <cellStyle name="Normal 3 2 2 3 2 2 3 4" xfId="23996" xr:uid="{00000000-0005-0000-0000-00006E6F0000}"/>
    <cellStyle name="Normal 3 2 2 3 2 2 3 4 2" xfId="23997" xr:uid="{00000000-0005-0000-0000-00006F6F0000}"/>
    <cellStyle name="Normal 3 2 2 3 2 2 3 4 2 2" xfId="23998" xr:uid="{00000000-0005-0000-0000-0000706F0000}"/>
    <cellStyle name="Normal 3 2 2 3 2 2 3 4 2 2 2" xfId="23999" xr:uid="{00000000-0005-0000-0000-0000716F0000}"/>
    <cellStyle name="Normal 3 2 2 3 2 2 3 4 2 2 2 2" xfId="24000" xr:uid="{00000000-0005-0000-0000-0000726F0000}"/>
    <cellStyle name="Normal 3 2 2 3 2 2 3 4 2 2 3" xfId="24001" xr:uid="{00000000-0005-0000-0000-0000736F0000}"/>
    <cellStyle name="Normal 3 2 2 3 2 2 3 4 2 2 3 2" xfId="24002" xr:uid="{00000000-0005-0000-0000-0000746F0000}"/>
    <cellStyle name="Normal 3 2 2 3 2 2 3 4 2 2 4" xfId="24003" xr:uid="{00000000-0005-0000-0000-0000756F0000}"/>
    <cellStyle name="Normal 3 2 2 3 2 2 3 4 2 3" xfId="24004" xr:uid="{00000000-0005-0000-0000-0000766F0000}"/>
    <cellStyle name="Normal 3 2 2 3 2 2 3 4 2 3 2" xfId="24005" xr:uid="{00000000-0005-0000-0000-0000776F0000}"/>
    <cellStyle name="Normal 3 2 2 3 2 2 3 4 2 4" xfId="24006" xr:uid="{00000000-0005-0000-0000-0000786F0000}"/>
    <cellStyle name="Normal 3 2 2 3 2 2 3 4 2 4 2" xfId="24007" xr:uid="{00000000-0005-0000-0000-0000796F0000}"/>
    <cellStyle name="Normal 3 2 2 3 2 2 3 4 2 5" xfId="24008" xr:uid="{00000000-0005-0000-0000-00007A6F0000}"/>
    <cellStyle name="Normal 3 2 2 3 2 2 3 4 3" xfId="24009" xr:uid="{00000000-0005-0000-0000-00007B6F0000}"/>
    <cellStyle name="Normal 3 2 2 3 2 2 3 4 3 2" xfId="24010" xr:uid="{00000000-0005-0000-0000-00007C6F0000}"/>
    <cellStyle name="Normal 3 2 2 3 2 2 3 4 3 2 2" xfId="24011" xr:uid="{00000000-0005-0000-0000-00007D6F0000}"/>
    <cellStyle name="Normal 3 2 2 3 2 2 3 4 3 3" xfId="24012" xr:uid="{00000000-0005-0000-0000-00007E6F0000}"/>
    <cellStyle name="Normal 3 2 2 3 2 2 3 4 3 3 2" xfId="24013" xr:uid="{00000000-0005-0000-0000-00007F6F0000}"/>
    <cellStyle name="Normal 3 2 2 3 2 2 3 4 3 4" xfId="24014" xr:uid="{00000000-0005-0000-0000-0000806F0000}"/>
    <cellStyle name="Normal 3 2 2 3 2 2 3 4 4" xfId="24015" xr:uid="{00000000-0005-0000-0000-0000816F0000}"/>
    <cellStyle name="Normal 3 2 2 3 2 2 3 4 4 2" xfId="24016" xr:uid="{00000000-0005-0000-0000-0000826F0000}"/>
    <cellStyle name="Normal 3 2 2 3 2 2 3 4 5" xfId="24017" xr:uid="{00000000-0005-0000-0000-0000836F0000}"/>
    <cellStyle name="Normal 3 2 2 3 2 2 3 4 5 2" xfId="24018" xr:uid="{00000000-0005-0000-0000-0000846F0000}"/>
    <cellStyle name="Normal 3 2 2 3 2 2 3 4 6" xfId="24019" xr:uid="{00000000-0005-0000-0000-0000856F0000}"/>
    <cellStyle name="Normal 3 2 2 3 2 2 3 5" xfId="24020" xr:uid="{00000000-0005-0000-0000-0000866F0000}"/>
    <cellStyle name="Normal 3 2 2 3 2 2 3 5 2" xfId="24021" xr:uid="{00000000-0005-0000-0000-0000876F0000}"/>
    <cellStyle name="Normal 3 2 2 3 2 2 3 5 2 2" xfId="24022" xr:uid="{00000000-0005-0000-0000-0000886F0000}"/>
    <cellStyle name="Normal 3 2 2 3 2 2 3 5 2 2 2" xfId="24023" xr:uid="{00000000-0005-0000-0000-0000896F0000}"/>
    <cellStyle name="Normal 3 2 2 3 2 2 3 5 2 3" xfId="24024" xr:uid="{00000000-0005-0000-0000-00008A6F0000}"/>
    <cellStyle name="Normal 3 2 2 3 2 2 3 5 2 3 2" xfId="24025" xr:uid="{00000000-0005-0000-0000-00008B6F0000}"/>
    <cellStyle name="Normal 3 2 2 3 2 2 3 5 2 4" xfId="24026" xr:uid="{00000000-0005-0000-0000-00008C6F0000}"/>
    <cellStyle name="Normal 3 2 2 3 2 2 3 5 3" xfId="24027" xr:uid="{00000000-0005-0000-0000-00008D6F0000}"/>
    <cellStyle name="Normal 3 2 2 3 2 2 3 5 3 2" xfId="24028" xr:uid="{00000000-0005-0000-0000-00008E6F0000}"/>
    <cellStyle name="Normal 3 2 2 3 2 2 3 5 4" xfId="24029" xr:uid="{00000000-0005-0000-0000-00008F6F0000}"/>
    <cellStyle name="Normal 3 2 2 3 2 2 3 5 4 2" xfId="24030" xr:uid="{00000000-0005-0000-0000-0000906F0000}"/>
    <cellStyle name="Normal 3 2 2 3 2 2 3 5 5" xfId="24031" xr:uid="{00000000-0005-0000-0000-0000916F0000}"/>
    <cellStyle name="Normal 3 2 2 3 2 2 3 6" xfId="24032" xr:uid="{00000000-0005-0000-0000-0000926F0000}"/>
    <cellStyle name="Normal 3 2 2 3 2 2 3 6 2" xfId="24033" xr:uid="{00000000-0005-0000-0000-0000936F0000}"/>
    <cellStyle name="Normal 3 2 2 3 2 2 3 6 2 2" xfId="24034" xr:uid="{00000000-0005-0000-0000-0000946F0000}"/>
    <cellStyle name="Normal 3 2 2 3 2 2 3 6 3" xfId="24035" xr:uid="{00000000-0005-0000-0000-0000956F0000}"/>
    <cellStyle name="Normal 3 2 2 3 2 2 3 6 3 2" xfId="24036" xr:uid="{00000000-0005-0000-0000-0000966F0000}"/>
    <cellStyle name="Normal 3 2 2 3 2 2 3 6 4" xfId="24037" xr:uid="{00000000-0005-0000-0000-0000976F0000}"/>
    <cellStyle name="Normal 3 2 2 3 2 2 3 7" xfId="24038" xr:uid="{00000000-0005-0000-0000-0000986F0000}"/>
    <cellStyle name="Normal 3 2 2 3 2 2 3 7 2" xfId="24039" xr:uid="{00000000-0005-0000-0000-0000996F0000}"/>
    <cellStyle name="Normal 3 2 2 3 2 2 3 8" xfId="24040" xr:uid="{00000000-0005-0000-0000-00009A6F0000}"/>
    <cellStyle name="Normal 3 2 2 3 2 2 3 8 2" xfId="24041" xr:uid="{00000000-0005-0000-0000-00009B6F0000}"/>
    <cellStyle name="Normal 3 2 2 3 2 2 3 9" xfId="24042" xr:uid="{00000000-0005-0000-0000-00009C6F0000}"/>
    <cellStyle name="Normal 3 2 2 3 2 2 4" xfId="24043" xr:uid="{00000000-0005-0000-0000-00009D6F0000}"/>
    <cellStyle name="Normal 3 2 2 3 2 2 4 2" xfId="24044" xr:uid="{00000000-0005-0000-0000-00009E6F0000}"/>
    <cellStyle name="Normal 3 2 2 3 2 2 4 2 2" xfId="24045" xr:uid="{00000000-0005-0000-0000-00009F6F0000}"/>
    <cellStyle name="Normal 3 2 2 3 2 2 4 2 2 2" xfId="24046" xr:uid="{00000000-0005-0000-0000-0000A06F0000}"/>
    <cellStyle name="Normal 3 2 2 3 2 2 4 2 2 2 2" xfId="24047" xr:uid="{00000000-0005-0000-0000-0000A16F0000}"/>
    <cellStyle name="Normal 3 2 2 3 2 2 4 2 2 2 2 2" xfId="24048" xr:uid="{00000000-0005-0000-0000-0000A26F0000}"/>
    <cellStyle name="Normal 3 2 2 3 2 2 4 2 2 2 3" xfId="24049" xr:uid="{00000000-0005-0000-0000-0000A36F0000}"/>
    <cellStyle name="Normal 3 2 2 3 2 2 4 2 2 2 3 2" xfId="24050" xr:uid="{00000000-0005-0000-0000-0000A46F0000}"/>
    <cellStyle name="Normal 3 2 2 3 2 2 4 2 2 2 4" xfId="24051" xr:uid="{00000000-0005-0000-0000-0000A56F0000}"/>
    <cellStyle name="Normal 3 2 2 3 2 2 4 2 2 3" xfId="24052" xr:uid="{00000000-0005-0000-0000-0000A66F0000}"/>
    <cellStyle name="Normal 3 2 2 3 2 2 4 2 2 3 2" xfId="24053" xr:uid="{00000000-0005-0000-0000-0000A76F0000}"/>
    <cellStyle name="Normal 3 2 2 3 2 2 4 2 2 4" xfId="24054" xr:uid="{00000000-0005-0000-0000-0000A86F0000}"/>
    <cellStyle name="Normal 3 2 2 3 2 2 4 2 2 4 2" xfId="24055" xr:uid="{00000000-0005-0000-0000-0000A96F0000}"/>
    <cellStyle name="Normal 3 2 2 3 2 2 4 2 2 5" xfId="24056" xr:uid="{00000000-0005-0000-0000-0000AA6F0000}"/>
    <cellStyle name="Normal 3 2 2 3 2 2 4 2 3" xfId="24057" xr:uid="{00000000-0005-0000-0000-0000AB6F0000}"/>
    <cellStyle name="Normal 3 2 2 3 2 2 4 2 3 2" xfId="24058" xr:uid="{00000000-0005-0000-0000-0000AC6F0000}"/>
    <cellStyle name="Normal 3 2 2 3 2 2 4 2 3 2 2" xfId="24059" xr:uid="{00000000-0005-0000-0000-0000AD6F0000}"/>
    <cellStyle name="Normal 3 2 2 3 2 2 4 2 3 3" xfId="24060" xr:uid="{00000000-0005-0000-0000-0000AE6F0000}"/>
    <cellStyle name="Normal 3 2 2 3 2 2 4 2 3 3 2" xfId="24061" xr:uid="{00000000-0005-0000-0000-0000AF6F0000}"/>
    <cellStyle name="Normal 3 2 2 3 2 2 4 2 3 4" xfId="24062" xr:uid="{00000000-0005-0000-0000-0000B06F0000}"/>
    <cellStyle name="Normal 3 2 2 3 2 2 4 2 4" xfId="24063" xr:uid="{00000000-0005-0000-0000-0000B16F0000}"/>
    <cellStyle name="Normal 3 2 2 3 2 2 4 2 4 2" xfId="24064" xr:uid="{00000000-0005-0000-0000-0000B26F0000}"/>
    <cellStyle name="Normal 3 2 2 3 2 2 4 2 5" xfId="24065" xr:uid="{00000000-0005-0000-0000-0000B36F0000}"/>
    <cellStyle name="Normal 3 2 2 3 2 2 4 2 5 2" xfId="24066" xr:uid="{00000000-0005-0000-0000-0000B46F0000}"/>
    <cellStyle name="Normal 3 2 2 3 2 2 4 2 6" xfId="24067" xr:uid="{00000000-0005-0000-0000-0000B56F0000}"/>
    <cellStyle name="Normal 3 2 2 3 2 2 4 3" xfId="24068" xr:uid="{00000000-0005-0000-0000-0000B66F0000}"/>
    <cellStyle name="Normal 3 2 2 3 2 2 4 3 2" xfId="24069" xr:uid="{00000000-0005-0000-0000-0000B76F0000}"/>
    <cellStyle name="Normal 3 2 2 3 2 2 4 3 2 2" xfId="24070" xr:uid="{00000000-0005-0000-0000-0000B86F0000}"/>
    <cellStyle name="Normal 3 2 2 3 2 2 4 3 2 2 2" xfId="24071" xr:uid="{00000000-0005-0000-0000-0000B96F0000}"/>
    <cellStyle name="Normal 3 2 2 3 2 2 4 3 2 3" xfId="24072" xr:uid="{00000000-0005-0000-0000-0000BA6F0000}"/>
    <cellStyle name="Normal 3 2 2 3 2 2 4 3 2 3 2" xfId="24073" xr:uid="{00000000-0005-0000-0000-0000BB6F0000}"/>
    <cellStyle name="Normal 3 2 2 3 2 2 4 3 2 4" xfId="24074" xr:uid="{00000000-0005-0000-0000-0000BC6F0000}"/>
    <cellStyle name="Normal 3 2 2 3 2 2 4 3 3" xfId="24075" xr:uid="{00000000-0005-0000-0000-0000BD6F0000}"/>
    <cellStyle name="Normal 3 2 2 3 2 2 4 3 3 2" xfId="24076" xr:uid="{00000000-0005-0000-0000-0000BE6F0000}"/>
    <cellStyle name="Normal 3 2 2 3 2 2 4 3 4" xfId="24077" xr:uid="{00000000-0005-0000-0000-0000BF6F0000}"/>
    <cellStyle name="Normal 3 2 2 3 2 2 4 3 4 2" xfId="24078" xr:uid="{00000000-0005-0000-0000-0000C06F0000}"/>
    <cellStyle name="Normal 3 2 2 3 2 2 4 3 5" xfId="24079" xr:uid="{00000000-0005-0000-0000-0000C16F0000}"/>
    <cellStyle name="Normal 3 2 2 3 2 2 4 4" xfId="24080" xr:uid="{00000000-0005-0000-0000-0000C26F0000}"/>
    <cellStyle name="Normal 3 2 2 3 2 2 4 4 2" xfId="24081" xr:uid="{00000000-0005-0000-0000-0000C36F0000}"/>
    <cellStyle name="Normal 3 2 2 3 2 2 4 4 2 2" xfId="24082" xr:uid="{00000000-0005-0000-0000-0000C46F0000}"/>
    <cellStyle name="Normal 3 2 2 3 2 2 4 4 3" xfId="24083" xr:uid="{00000000-0005-0000-0000-0000C56F0000}"/>
    <cellStyle name="Normal 3 2 2 3 2 2 4 4 3 2" xfId="24084" xr:uid="{00000000-0005-0000-0000-0000C66F0000}"/>
    <cellStyle name="Normal 3 2 2 3 2 2 4 4 4" xfId="24085" xr:uid="{00000000-0005-0000-0000-0000C76F0000}"/>
    <cellStyle name="Normal 3 2 2 3 2 2 4 5" xfId="24086" xr:uid="{00000000-0005-0000-0000-0000C86F0000}"/>
    <cellStyle name="Normal 3 2 2 3 2 2 4 5 2" xfId="24087" xr:uid="{00000000-0005-0000-0000-0000C96F0000}"/>
    <cellStyle name="Normal 3 2 2 3 2 2 4 6" xfId="24088" xr:uid="{00000000-0005-0000-0000-0000CA6F0000}"/>
    <cellStyle name="Normal 3 2 2 3 2 2 4 6 2" xfId="24089" xr:uid="{00000000-0005-0000-0000-0000CB6F0000}"/>
    <cellStyle name="Normal 3 2 2 3 2 2 4 7" xfId="24090" xr:uid="{00000000-0005-0000-0000-0000CC6F0000}"/>
    <cellStyle name="Normal 3 2 2 3 2 2 5" xfId="24091" xr:uid="{00000000-0005-0000-0000-0000CD6F0000}"/>
    <cellStyle name="Normal 3 2 2 3 2 2 5 2" xfId="24092" xr:uid="{00000000-0005-0000-0000-0000CE6F0000}"/>
    <cellStyle name="Normal 3 2 2 3 2 2 5 2 2" xfId="24093" xr:uid="{00000000-0005-0000-0000-0000CF6F0000}"/>
    <cellStyle name="Normal 3 2 2 3 2 2 5 2 2 2" xfId="24094" xr:uid="{00000000-0005-0000-0000-0000D06F0000}"/>
    <cellStyle name="Normal 3 2 2 3 2 2 5 2 2 2 2" xfId="24095" xr:uid="{00000000-0005-0000-0000-0000D16F0000}"/>
    <cellStyle name="Normal 3 2 2 3 2 2 5 2 2 2 2 2" xfId="24096" xr:uid="{00000000-0005-0000-0000-0000D26F0000}"/>
    <cellStyle name="Normal 3 2 2 3 2 2 5 2 2 2 3" xfId="24097" xr:uid="{00000000-0005-0000-0000-0000D36F0000}"/>
    <cellStyle name="Normal 3 2 2 3 2 2 5 2 2 2 3 2" xfId="24098" xr:uid="{00000000-0005-0000-0000-0000D46F0000}"/>
    <cellStyle name="Normal 3 2 2 3 2 2 5 2 2 2 4" xfId="24099" xr:uid="{00000000-0005-0000-0000-0000D56F0000}"/>
    <cellStyle name="Normal 3 2 2 3 2 2 5 2 2 3" xfId="24100" xr:uid="{00000000-0005-0000-0000-0000D66F0000}"/>
    <cellStyle name="Normal 3 2 2 3 2 2 5 2 2 3 2" xfId="24101" xr:uid="{00000000-0005-0000-0000-0000D76F0000}"/>
    <cellStyle name="Normal 3 2 2 3 2 2 5 2 2 4" xfId="24102" xr:uid="{00000000-0005-0000-0000-0000D86F0000}"/>
    <cellStyle name="Normal 3 2 2 3 2 2 5 2 2 4 2" xfId="24103" xr:uid="{00000000-0005-0000-0000-0000D96F0000}"/>
    <cellStyle name="Normal 3 2 2 3 2 2 5 2 2 5" xfId="24104" xr:uid="{00000000-0005-0000-0000-0000DA6F0000}"/>
    <cellStyle name="Normal 3 2 2 3 2 2 5 2 3" xfId="24105" xr:uid="{00000000-0005-0000-0000-0000DB6F0000}"/>
    <cellStyle name="Normal 3 2 2 3 2 2 5 2 3 2" xfId="24106" xr:uid="{00000000-0005-0000-0000-0000DC6F0000}"/>
    <cellStyle name="Normal 3 2 2 3 2 2 5 2 3 2 2" xfId="24107" xr:uid="{00000000-0005-0000-0000-0000DD6F0000}"/>
    <cellStyle name="Normal 3 2 2 3 2 2 5 2 3 3" xfId="24108" xr:uid="{00000000-0005-0000-0000-0000DE6F0000}"/>
    <cellStyle name="Normal 3 2 2 3 2 2 5 2 3 3 2" xfId="24109" xr:uid="{00000000-0005-0000-0000-0000DF6F0000}"/>
    <cellStyle name="Normal 3 2 2 3 2 2 5 2 3 4" xfId="24110" xr:uid="{00000000-0005-0000-0000-0000E06F0000}"/>
    <cellStyle name="Normal 3 2 2 3 2 2 5 2 4" xfId="24111" xr:uid="{00000000-0005-0000-0000-0000E16F0000}"/>
    <cellStyle name="Normal 3 2 2 3 2 2 5 2 4 2" xfId="24112" xr:uid="{00000000-0005-0000-0000-0000E26F0000}"/>
    <cellStyle name="Normal 3 2 2 3 2 2 5 2 5" xfId="24113" xr:uid="{00000000-0005-0000-0000-0000E36F0000}"/>
    <cellStyle name="Normal 3 2 2 3 2 2 5 2 5 2" xfId="24114" xr:uid="{00000000-0005-0000-0000-0000E46F0000}"/>
    <cellStyle name="Normal 3 2 2 3 2 2 5 2 6" xfId="24115" xr:uid="{00000000-0005-0000-0000-0000E56F0000}"/>
    <cellStyle name="Normal 3 2 2 3 2 2 5 3" xfId="24116" xr:uid="{00000000-0005-0000-0000-0000E66F0000}"/>
    <cellStyle name="Normal 3 2 2 3 2 2 5 3 2" xfId="24117" xr:uid="{00000000-0005-0000-0000-0000E76F0000}"/>
    <cellStyle name="Normal 3 2 2 3 2 2 5 3 2 2" xfId="24118" xr:uid="{00000000-0005-0000-0000-0000E86F0000}"/>
    <cellStyle name="Normal 3 2 2 3 2 2 5 3 2 2 2" xfId="24119" xr:uid="{00000000-0005-0000-0000-0000E96F0000}"/>
    <cellStyle name="Normal 3 2 2 3 2 2 5 3 2 3" xfId="24120" xr:uid="{00000000-0005-0000-0000-0000EA6F0000}"/>
    <cellStyle name="Normal 3 2 2 3 2 2 5 3 2 3 2" xfId="24121" xr:uid="{00000000-0005-0000-0000-0000EB6F0000}"/>
    <cellStyle name="Normal 3 2 2 3 2 2 5 3 2 4" xfId="24122" xr:uid="{00000000-0005-0000-0000-0000EC6F0000}"/>
    <cellStyle name="Normal 3 2 2 3 2 2 5 3 3" xfId="24123" xr:uid="{00000000-0005-0000-0000-0000ED6F0000}"/>
    <cellStyle name="Normal 3 2 2 3 2 2 5 3 3 2" xfId="24124" xr:uid="{00000000-0005-0000-0000-0000EE6F0000}"/>
    <cellStyle name="Normal 3 2 2 3 2 2 5 3 4" xfId="24125" xr:uid="{00000000-0005-0000-0000-0000EF6F0000}"/>
    <cellStyle name="Normal 3 2 2 3 2 2 5 3 4 2" xfId="24126" xr:uid="{00000000-0005-0000-0000-0000F06F0000}"/>
    <cellStyle name="Normal 3 2 2 3 2 2 5 3 5" xfId="24127" xr:uid="{00000000-0005-0000-0000-0000F16F0000}"/>
    <cellStyle name="Normal 3 2 2 3 2 2 5 4" xfId="24128" xr:uid="{00000000-0005-0000-0000-0000F26F0000}"/>
    <cellStyle name="Normal 3 2 2 3 2 2 5 4 2" xfId="24129" xr:uid="{00000000-0005-0000-0000-0000F36F0000}"/>
    <cellStyle name="Normal 3 2 2 3 2 2 5 4 2 2" xfId="24130" xr:uid="{00000000-0005-0000-0000-0000F46F0000}"/>
    <cellStyle name="Normal 3 2 2 3 2 2 5 4 3" xfId="24131" xr:uid="{00000000-0005-0000-0000-0000F56F0000}"/>
    <cellStyle name="Normal 3 2 2 3 2 2 5 4 3 2" xfId="24132" xr:uid="{00000000-0005-0000-0000-0000F66F0000}"/>
    <cellStyle name="Normal 3 2 2 3 2 2 5 4 4" xfId="24133" xr:uid="{00000000-0005-0000-0000-0000F76F0000}"/>
    <cellStyle name="Normal 3 2 2 3 2 2 5 5" xfId="24134" xr:uid="{00000000-0005-0000-0000-0000F86F0000}"/>
    <cellStyle name="Normal 3 2 2 3 2 2 5 5 2" xfId="24135" xr:uid="{00000000-0005-0000-0000-0000F96F0000}"/>
    <cellStyle name="Normal 3 2 2 3 2 2 5 6" xfId="24136" xr:uid="{00000000-0005-0000-0000-0000FA6F0000}"/>
    <cellStyle name="Normal 3 2 2 3 2 2 5 6 2" xfId="24137" xr:uid="{00000000-0005-0000-0000-0000FB6F0000}"/>
    <cellStyle name="Normal 3 2 2 3 2 2 5 7" xfId="24138" xr:uid="{00000000-0005-0000-0000-0000FC6F0000}"/>
    <cellStyle name="Normal 3 2 2 3 2 2 6" xfId="24139" xr:uid="{00000000-0005-0000-0000-0000FD6F0000}"/>
    <cellStyle name="Normal 3 2 2 3 2 2 6 2" xfId="24140" xr:uid="{00000000-0005-0000-0000-0000FE6F0000}"/>
    <cellStyle name="Normal 3 2 2 3 2 2 6 2 2" xfId="24141" xr:uid="{00000000-0005-0000-0000-0000FF6F0000}"/>
    <cellStyle name="Normal 3 2 2 3 2 2 6 2 2 2" xfId="24142" xr:uid="{00000000-0005-0000-0000-000000700000}"/>
    <cellStyle name="Normal 3 2 2 3 2 2 6 2 2 2 2" xfId="24143" xr:uid="{00000000-0005-0000-0000-000001700000}"/>
    <cellStyle name="Normal 3 2 2 3 2 2 6 2 2 3" xfId="24144" xr:uid="{00000000-0005-0000-0000-000002700000}"/>
    <cellStyle name="Normal 3 2 2 3 2 2 6 2 2 3 2" xfId="24145" xr:uid="{00000000-0005-0000-0000-000003700000}"/>
    <cellStyle name="Normal 3 2 2 3 2 2 6 2 2 4" xfId="24146" xr:uid="{00000000-0005-0000-0000-000004700000}"/>
    <cellStyle name="Normal 3 2 2 3 2 2 6 2 3" xfId="24147" xr:uid="{00000000-0005-0000-0000-000005700000}"/>
    <cellStyle name="Normal 3 2 2 3 2 2 6 2 3 2" xfId="24148" xr:uid="{00000000-0005-0000-0000-000006700000}"/>
    <cellStyle name="Normal 3 2 2 3 2 2 6 2 4" xfId="24149" xr:uid="{00000000-0005-0000-0000-000007700000}"/>
    <cellStyle name="Normal 3 2 2 3 2 2 6 2 4 2" xfId="24150" xr:uid="{00000000-0005-0000-0000-000008700000}"/>
    <cellStyle name="Normal 3 2 2 3 2 2 6 2 5" xfId="24151" xr:uid="{00000000-0005-0000-0000-000009700000}"/>
    <cellStyle name="Normal 3 2 2 3 2 2 6 3" xfId="24152" xr:uid="{00000000-0005-0000-0000-00000A700000}"/>
    <cellStyle name="Normal 3 2 2 3 2 2 6 3 2" xfId="24153" xr:uid="{00000000-0005-0000-0000-00000B700000}"/>
    <cellStyle name="Normal 3 2 2 3 2 2 6 3 2 2" xfId="24154" xr:uid="{00000000-0005-0000-0000-00000C700000}"/>
    <cellStyle name="Normal 3 2 2 3 2 2 6 3 3" xfId="24155" xr:uid="{00000000-0005-0000-0000-00000D700000}"/>
    <cellStyle name="Normal 3 2 2 3 2 2 6 3 3 2" xfId="24156" xr:uid="{00000000-0005-0000-0000-00000E700000}"/>
    <cellStyle name="Normal 3 2 2 3 2 2 6 3 4" xfId="24157" xr:uid="{00000000-0005-0000-0000-00000F700000}"/>
    <cellStyle name="Normal 3 2 2 3 2 2 6 4" xfId="24158" xr:uid="{00000000-0005-0000-0000-000010700000}"/>
    <cellStyle name="Normal 3 2 2 3 2 2 6 4 2" xfId="24159" xr:uid="{00000000-0005-0000-0000-000011700000}"/>
    <cellStyle name="Normal 3 2 2 3 2 2 6 5" xfId="24160" xr:uid="{00000000-0005-0000-0000-000012700000}"/>
    <cellStyle name="Normal 3 2 2 3 2 2 6 5 2" xfId="24161" xr:uid="{00000000-0005-0000-0000-000013700000}"/>
    <cellStyle name="Normal 3 2 2 3 2 2 6 6" xfId="24162" xr:uid="{00000000-0005-0000-0000-000014700000}"/>
    <cellStyle name="Normal 3 2 2 3 2 2 7" xfId="24163" xr:uid="{00000000-0005-0000-0000-000015700000}"/>
    <cellStyle name="Normal 3 2 2 3 2 2 7 2" xfId="24164" xr:uid="{00000000-0005-0000-0000-000016700000}"/>
    <cellStyle name="Normal 3 2 2 3 2 2 7 2 2" xfId="24165" xr:uid="{00000000-0005-0000-0000-000017700000}"/>
    <cellStyle name="Normal 3 2 2 3 2 2 7 2 2 2" xfId="24166" xr:uid="{00000000-0005-0000-0000-000018700000}"/>
    <cellStyle name="Normal 3 2 2 3 2 2 7 2 3" xfId="24167" xr:uid="{00000000-0005-0000-0000-000019700000}"/>
    <cellStyle name="Normal 3 2 2 3 2 2 7 2 3 2" xfId="24168" xr:uid="{00000000-0005-0000-0000-00001A700000}"/>
    <cellStyle name="Normal 3 2 2 3 2 2 7 2 4" xfId="24169" xr:uid="{00000000-0005-0000-0000-00001B700000}"/>
    <cellStyle name="Normal 3 2 2 3 2 2 7 3" xfId="24170" xr:uid="{00000000-0005-0000-0000-00001C700000}"/>
    <cellStyle name="Normal 3 2 2 3 2 2 7 3 2" xfId="24171" xr:uid="{00000000-0005-0000-0000-00001D700000}"/>
    <cellStyle name="Normal 3 2 2 3 2 2 7 4" xfId="24172" xr:uid="{00000000-0005-0000-0000-00001E700000}"/>
    <cellStyle name="Normal 3 2 2 3 2 2 7 4 2" xfId="24173" xr:uid="{00000000-0005-0000-0000-00001F700000}"/>
    <cellStyle name="Normal 3 2 2 3 2 2 7 5" xfId="24174" xr:uid="{00000000-0005-0000-0000-000020700000}"/>
    <cellStyle name="Normal 3 2 2 3 2 2 8" xfId="24175" xr:uid="{00000000-0005-0000-0000-000021700000}"/>
    <cellStyle name="Normal 3 2 2 3 2 2 8 2" xfId="24176" xr:uid="{00000000-0005-0000-0000-000022700000}"/>
    <cellStyle name="Normal 3 2 2 3 2 2 8 2 2" xfId="24177" xr:uid="{00000000-0005-0000-0000-000023700000}"/>
    <cellStyle name="Normal 3 2 2 3 2 2 8 3" xfId="24178" xr:uid="{00000000-0005-0000-0000-000024700000}"/>
    <cellStyle name="Normal 3 2 2 3 2 2 8 3 2" xfId="24179" xr:uid="{00000000-0005-0000-0000-000025700000}"/>
    <cellStyle name="Normal 3 2 2 3 2 2 8 4" xfId="24180" xr:uid="{00000000-0005-0000-0000-000026700000}"/>
    <cellStyle name="Normal 3 2 2 3 2 2 9" xfId="24181" xr:uid="{00000000-0005-0000-0000-000027700000}"/>
    <cellStyle name="Normal 3 2 2 3 2 2 9 2" xfId="24182" xr:uid="{00000000-0005-0000-0000-000028700000}"/>
    <cellStyle name="Normal 3 2 2 3 2 3" xfId="4712" xr:uid="{00000000-0005-0000-0000-000029700000}"/>
    <cellStyle name="Normal 3 2 2 3 2 3 10" xfId="24183" xr:uid="{00000000-0005-0000-0000-00002A700000}"/>
    <cellStyle name="Normal 3 2 2 3 2 3 2" xfId="4713" xr:uid="{00000000-0005-0000-0000-00002B700000}"/>
    <cellStyle name="Normal 3 2 2 3 2 3 2 2" xfId="24184" xr:uid="{00000000-0005-0000-0000-00002C700000}"/>
    <cellStyle name="Normal 3 2 2 3 2 3 2 2 2" xfId="24185" xr:uid="{00000000-0005-0000-0000-00002D700000}"/>
    <cellStyle name="Normal 3 2 2 3 2 3 2 2 2 2" xfId="24186" xr:uid="{00000000-0005-0000-0000-00002E700000}"/>
    <cellStyle name="Normal 3 2 2 3 2 3 2 2 2 2 2" xfId="24187" xr:uid="{00000000-0005-0000-0000-00002F700000}"/>
    <cellStyle name="Normal 3 2 2 3 2 3 2 2 2 2 2 2" xfId="24188" xr:uid="{00000000-0005-0000-0000-000030700000}"/>
    <cellStyle name="Normal 3 2 2 3 2 3 2 2 2 2 2 2 2" xfId="24189" xr:uid="{00000000-0005-0000-0000-000031700000}"/>
    <cellStyle name="Normal 3 2 2 3 2 3 2 2 2 2 2 3" xfId="24190" xr:uid="{00000000-0005-0000-0000-000032700000}"/>
    <cellStyle name="Normal 3 2 2 3 2 3 2 2 2 2 2 3 2" xfId="24191" xr:uid="{00000000-0005-0000-0000-000033700000}"/>
    <cellStyle name="Normal 3 2 2 3 2 3 2 2 2 2 2 4" xfId="24192" xr:uid="{00000000-0005-0000-0000-000034700000}"/>
    <cellStyle name="Normal 3 2 2 3 2 3 2 2 2 2 3" xfId="24193" xr:uid="{00000000-0005-0000-0000-000035700000}"/>
    <cellStyle name="Normal 3 2 2 3 2 3 2 2 2 2 3 2" xfId="24194" xr:uid="{00000000-0005-0000-0000-000036700000}"/>
    <cellStyle name="Normal 3 2 2 3 2 3 2 2 2 2 4" xfId="24195" xr:uid="{00000000-0005-0000-0000-000037700000}"/>
    <cellStyle name="Normal 3 2 2 3 2 3 2 2 2 2 4 2" xfId="24196" xr:uid="{00000000-0005-0000-0000-000038700000}"/>
    <cellStyle name="Normal 3 2 2 3 2 3 2 2 2 2 5" xfId="24197" xr:uid="{00000000-0005-0000-0000-000039700000}"/>
    <cellStyle name="Normal 3 2 2 3 2 3 2 2 2 3" xfId="24198" xr:uid="{00000000-0005-0000-0000-00003A700000}"/>
    <cellStyle name="Normal 3 2 2 3 2 3 2 2 2 3 2" xfId="24199" xr:uid="{00000000-0005-0000-0000-00003B700000}"/>
    <cellStyle name="Normal 3 2 2 3 2 3 2 2 2 3 2 2" xfId="24200" xr:uid="{00000000-0005-0000-0000-00003C700000}"/>
    <cellStyle name="Normal 3 2 2 3 2 3 2 2 2 3 3" xfId="24201" xr:uid="{00000000-0005-0000-0000-00003D700000}"/>
    <cellStyle name="Normal 3 2 2 3 2 3 2 2 2 3 3 2" xfId="24202" xr:uid="{00000000-0005-0000-0000-00003E700000}"/>
    <cellStyle name="Normal 3 2 2 3 2 3 2 2 2 3 4" xfId="24203" xr:uid="{00000000-0005-0000-0000-00003F700000}"/>
    <cellStyle name="Normal 3 2 2 3 2 3 2 2 2 4" xfId="24204" xr:uid="{00000000-0005-0000-0000-000040700000}"/>
    <cellStyle name="Normal 3 2 2 3 2 3 2 2 2 4 2" xfId="24205" xr:uid="{00000000-0005-0000-0000-000041700000}"/>
    <cellStyle name="Normal 3 2 2 3 2 3 2 2 2 5" xfId="24206" xr:uid="{00000000-0005-0000-0000-000042700000}"/>
    <cellStyle name="Normal 3 2 2 3 2 3 2 2 2 5 2" xfId="24207" xr:uid="{00000000-0005-0000-0000-000043700000}"/>
    <cellStyle name="Normal 3 2 2 3 2 3 2 2 2 6" xfId="24208" xr:uid="{00000000-0005-0000-0000-000044700000}"/>
    <cellStyle name="Normal 3 2 2 3 2 3 2 2 3" xfId="24209" xr:uid="{00000000-0005-0000-0000-000045700000}"/>
    <cellStyle name="Normal 3 2 2 3 2 3 2 2 3 2" xfId="24210" xr:uid="{00000000-0005-0000-0000-000046700000}"/>
    <cellStyle name="Normal 3 2 2 3 2 3 2 2 3 2 2" xfId="24211" xr:uid="{00000000-0005-0000-0000-000047700000}"/>
    <cellStyle name="Normal 3 2 2 3 2 3 2 2 3 2 2 2" xfId="24212" xr:uid="{00000000-0005-0000-0000-000048700000}"/>
    <cellStyle name="Normal 3 2 2 3 2 3 2 2 3 2 3" xfId="24213" xr:uid="{00000000-0005-0000-0000-000049700000}"/>
    <cellStyle name="Normal 3 2 2 3 2 3 2 2 3 2 3 2" xfId="24214" xr:uid="{00000000-0005-0000-0000-00004A700000}"/>
    <cellStyle name="Normal 3 2 2 3 2 3 2 2 3 2 4" xfId="24215" xr:uid="{00000000-0005-0000-0000-00004B700000}"/>
    <cellStyle name="Normal 3 2 2 3 2 3 2 2 3 3" xfId="24216" xr:uid="{00000000-0005-0000-0000-00004C700000}"/>
    <cellStyle name="Normal 3 2 2 3 2 3 2 2 3 3 2" xfId="24217" xr:uid="{00000000-0005-0000-0000-00004D700000}"/>
    <cellStyle name="Normal 3 2 2 3 2 3 2 2 3 4" xfId="24218" xr:uid="{00000000-0005-0000-0000-00004E700000}"/>
    <cellStyle name="Normal 3 2 2 3 2 3 2 2 3 4 2" xfId="24219" xr:uid="{00000000-0005-0000-0000-00004F700000}"/>
    <cellStyle name="Normal 3 2 2 3 2 3 2 2 3 5" xfId="24220" xr:uid="{00000000-0005-0000-0000-000050700000}"/>
    <cellStyle name="Normal 3 2 2 3 2 3 2 2 4" xfId="24221" xr:uid="{00000000-0005-0000-0000-000051700000}"/>
    <cellStyle name="Normal 3 2 2 3 2 3 2 2 4 2" xfId="24222" xr:uid="{00000000-0005-0000-0000-000052700000}"/>
    <cellStyle name="Normal 3 2 2 3 2 3 2 2 4 2 2" xfId="24223" xr:uid="{00000000-0005-0000-0000-000053700000}"/>
    <cellStyle name="Normal 3 2 2 3 2 3 2 2 4 3" xfId="24224" xr:uid="{00000000-0005-0000-0000-000054700000}"/>
    <cellStyle name="Normal 3 2 2 3 2 3 2 2 4 3 2" xfId="24225" xr:uid="{00000000-0005-0000-0000-000055700000}"/>
    <cellStyle name="Normal 3 2 2 3 2 3 2 2 4 4" xfId="24226" xr:uid="{00000000-0005-0000-0000-000056700000}"/>
    <cellStyle name="Normal 3 2 2 3 2 3 2 2 5" xfId="24227" xr:uid="{00000000-0005-0000-0000-000057700000}"/>
    <cellStyle name="Normal 3 2 2 3 2 3 2 2 5 2" xfId="24228" xr:uid="{00000000-0005-0000-0000-000058700000}"/>
    <cellStyle name="Normal 3 2 2 3 2 3 2 2 6" xfId="24229" xr:uid="{00000000-0005-0000-0000-000059700000}"/>
    <cellStyle name="Normal 3 2 2 3 2 3 2 2 6 2" xfId="24230" xr:uid="{00000000-0005-0000-0000-00005A700000}"/>
    <cellStyle name="Normal 3 2 2 3 2 3 2 2 7" xfId="24231" xr:uid="{00000000-0005-0000-0000-00005B700000}"/>
    <cellStyle name="Normal 3 2 2 3 2 3 2 3" xfId="24232" xr:uid="{00000000-0005-0000-0000-00005C700000}"/>
    <cellStyle name="Normal 3 2 2 3 2 3 2 3 2" xfId="24233" xr:uid="{00000000-0005-0000-0000-00005D700000}"/>
    <cellStyle name="Normal 3 2 2 3 2 3 2 3 2 2" xfId="24234" xr:uid="{00000000-0005-0000-0000-00005E700000}"/>
    <cellStyle name="Normal 3 2 2 3 2 3 2 3 2 2 2" xfId="24235" xr:uid="{00000000-0005-0000-0000-00005F700000}"/>
    <cellStyle name="Normal 3 2 2 3 2 3 2 3 2 2 2 2" xfId="24236" xr:uid="{00000000-0005-0000-0000-000060700000}"/>
    <cellStyle name="Normal 3 2 2 3 2 3 2 3 2 2 2 2 2" xfId="24237" xr:uid="{00000000-0005-0000-0000-000061700000}"/>
    <cellStyle name="Normal 3 2 2 3 2 3 2 3 2 2 2 3" xfId="24238" xr:uid="{00000000-0005-0000-0000-000062700000}"/>
    <cellStyle name="Normal 3 2 2 3 2 3 2 3 2 2 2 3 2" xfId="24239" xr:uid="{00000000-0005-0000-0000-000063700000}"/>
    <cellStyle name="Normal 3 2 2 3 2 3 2 3 2 2 2 4" xfId="24240" xr:uid="{00000000-0005-0000-0000-000064700000}"/>
    <cellStyle name="Normal 3 2 2 3 2 3 2 3 2 2 3" xfId="24241" xr:uid="{00000000-0005-0000-0000-000065700000}"/>
    <cellStyle name="Normal 3 2 2 3 2 3 2 3 2 2 3 2" xfId="24242" xr:uid="{00000000-0005-0000-0000-000066700000}"/>
    <cellStyle name="Normal 3 2 2 3 2 3 2 3 2 2 4" xfId="24243" xr:uid="{00000000-0005-0000-0000-000067700000}"/>
    <cellStyle name="Normal 3 2 2 3 2 3 2 3 2 2 4 2" xfId="24244" xr:uid="{00000000-0005-0000-0000-000068700000}"/>
    <cellStyle name="Normal 3 2 2 3 2 3 2 3 2 2 5" xfId="24245" xr:uid="{00000000-0005-0000-0000-000069700000}"/>
    <cellStyle name="Normal 3 2 2 3 2 3 2 3 2 3" xfId="24246" xr:uid="{00000000-0005-0000-0000-00006A700000}"/>
    <cellStyle name="Normal 3 2 2 3 2 3 2 3 2 3 2" xfId="24247" xr:uid="{00000000-0005-0000-0000-00006B700000}"/>
    <cellStyle name="Normal 3 2 2 3 2 3 2 3 2 3 2 2" xfId="24248" xr:uid="{00000000-0005-0000-0000-00006C700000}"/>
    <cellStyle name="Normal 3 2 2 3 2 3 2 3 2 3 3" xfId="24249" xr:uid="{00000000-0005-0000-0000-00006D700000}"/>
    <cellStyle name="Normal 3 2 2 3 2 3 2 3 2 3 3 2" xfId="24250" xr:uid="{00000000-0005-0000-0000-00006E700000}"/>
    <cellStyle name="Normal 3 2 2 3 2 3 2 3 2 3 4" xfId="24251" xr:uid="{00000000-0005-0000-0000-00006F700000}"/>
    <cellStyle name="Normal 3 2 2 3 2 3 2 3 2 4" xfId="24252" xr:uid="{00000000-0005-0000-0000-000070700000}"/>
    <cellStyle name="Normal 3 2 2 3 2 3 2 3 2 4 2" xfId="24253" xr:uid="{00000000-0005-0000-0000-000071700000}"/>
    <cellStyle name="Normal 3 2 2 3 2 3 2 3 2 5" xfId="24254" xr:uid="{00000000-0005-0000-0000-000072700000}"/>
    <cellStyle name="Normal 3 2 2 3 2 3 2 3 2 5 2" xfId="24255" xr:uid="{00000000-0005-0000-0000-000073700000}"/>
    <cellStyle name="Normal 3 2 2 3 2 3 2 3 2 6" xfId="24256" xr:uid="{00000000-0005-0000-0000-000074700000}"/>
    <cellStyle name="Normal 3 2 2 3 2 3 2 3 3" xfId="24257" xr:uid="{00000000-0005-0000-0000-000075700000}"/>
    <cellStyle name="Normal 3 2 2 3 2 3 2 3 3 2" xfId="24258" xr:uid="{00000000-0005-0000-0000-000076700000}"/>
    <cellStyle name="Normal 3 2 2 3 2 3 2 3 3 2 2" xfId="24259" xr:uid="{00000000-0005-0000-0000-000077700000}"/>
    <cellStyle name="Normal 3 2 2 3 2 3 2 3 3 2 2 2" xfId="24260" xr:uid="{00000000-0005-0000-0000-000078700000}"/>
    <cellStyle name="Normal 3 2 2 3 2 3 2 3 3 2 3" xfId="24261" xr:uid="{00000000-0005-0000-0000-000079700000}"/>
    <cellStyle name="Normal 3 2 2 3 2 3 2 3 3 2 3 2" xfId="24262" xr:uid="{00000000-0005-0000-0000-00007A700000}"/>
    <cellStyle name="Normal 3 2 2 3 2 3 2 3 3 2 4" xfId="24263" xr:uid="{00000000-0005-0000-0000-00007B700000}"/>
    <cellStyle name="Normal 3 2 2 3 2 3 2 3 3 3" xfId="24264" xr:uid="{00000000-0005-0000-0000-00007C700000}"/>
    <cellStyle name="Normal 3 2 2 3 2 3 2 3 3 3 2" xfId="24265" xr:uid="{00000000-0005-0000-0000-00007D700000}"/>
    <cellStyle name="Normal 3 2 2 3 2 3 2 3 3 4" xfId="24266" xr:uid="{00000000-0005-0000-0000-00007E700000}"/>
    <cellStyle name="Normal 3 2 2 3 2 3 2 3 3 4 2" xfId="24267" xr:uid="{00000000-0005-0000-0000-00007F700000}"/>
    <cellStyle name="Normal 3 2 2 3 2 3 2 3 3 5" xfId="24268" xr:uid="{00000000-0005-0000-0000-000080700000}"/>
    <cellStyle name="Normal 3 2 2 3 2 3 2 3 4" xfId="24269" xr:uid="{00000000-0005-0000-0000-000081700000}"/>
    <cellStyle name="Normal 3 2 2 3 2 3 2 3 4 2" xfId="24270" xr:uid="{00000000-0005-0000-0000-000082700000}"/>
    <cellStyle name="Normal 3 2 2 3 2 3 2 3 4 2 2" xfId="24271" xr:uid="{00000000-0005-0000-0000-000083700000}"/>
    <cellStyle name="Normal 3 2 2 3 2 3 2 3 4 3" xfId="24272" xr:uid="{00000000-0005-0000-0000-000084700000}"/>
    <cellStyle name="Normal 3 2 2 3 2 3 2 3 4 3 2" xfId="24273" xr:uid="{00000000-0005-0000-0000-000085700000}"/>
    <cellStyle name="Normal 3 2 2 3 2 3 2 3 4 4" xfId="24274" xr:uid="{00000000-0005-0000-0000-000086700000}"/>
    <cellStyle name="Normal 3 2 2 3 2 3 2 3 5" xfId="24275" xr:uid="{00000000-0005-0000-0000-000087700000}"/>
    <cellStyle name="Normal 3 2 2 3 2 3 2 3 5 2" xfId="24276" xr:uid="{00000000-0005-0000-0000-000088700000}"/>
    <cellStyle name="Normal 3 2 2 3 2 3 2 3 6" xfId="24277" xr:uid="{00000000-0005-0000-0000-000089700000}"/>
    <cellStyle name="Normal 3 2 2 3 2 3 2 3 6 2" xfId="24278" xr:uid="{00000000-0005-0000-0000-00008A700000}"/>
    <cellStyle name="Normal 3 2 2 3 2 3 2 3 7" xfId="24279" xr:uid="{00000000-0005-0000-0000-00008B700000}"/>
    <cellStyle name="Normal 3 2 2 3 2 3 2 4" xfId="24280" xr:uid="{00000000-0005-0000-0000-00008C700000}"/>
    <cellStyle name="Normal 3 2 2 3 2 3 2 4 2" xfId="24281" xr:uid="{00000000-0005-0000-0000-00008D700000}"/>
    <cellStyle name="Normal 3 2 2 3 2 3 2 4 2 2" xfId="24282" xr:uid="{00000000-0005-0000-0000-00008E700000}"/>
    <cellStyle name="Normal 3 2 2 3 2 3 2 4 2 2 2" xfId="24283" xr:uid="{00000000-0005-0000-0000-00008F700000}"/>
    <cellStyle name="Normal 3 2 2 3 2 3 2 4 2 2 2 2" xfId="24284" xr:uid="{00000000-0005-0000-0000-000090700000}"/>
    <cellStyle name="Normal 3 2 2 3 2 3 2 4 2 2 3" xfId="24285" xr:uid="{00000000-0005-0000-0000-000091700000}"/>
    <cellStyle name="Normal 3 2 2 3 2 3 2 4 2 2 3 2" xfId="24286" xr:uid="{00000000-0005-0000-0000-000092700000}"/>
    <cellStyle name="Normal 3 2 2 3 2 3 2 4 2 2 4" xfId="24287" xr:uid="{00000000-0005-0000-0000-000093700000}"/>
    <cellStyle name="Normal 3 2 2 3 2 3 2 4 2 3" xfId="24288" xr:uid="{00000000-0005-0000-0000-000094700000}"/>
    <cellStyle name="Normal 3 2 2 3 2 3 2 4 2 3 2" xfId="24289" xr:uid="{00000000-0005-0000-0000-000095700000}"/>
    <cellStyle name="Normal 3 2 2 3 2 3 2 4 2 4" xfId="24290" xr:uid="{00000000-0005-0000-0000-000096700000}"/>
    <cellStyle name="Normal 3 2 2 3 2 3 2 4 2 4 2" xfId="24291" xr:uid="{00000000-0005-0000-0000-000097700000}"/>
    <cellStyle name="Normal 3 2 2 3 2 3 2 4 2 5" xfId="24292" xr:uid="{00000000-0005-0000-0000-000098700000}"/>
    <cellStyle name="Normal 3 2 2 3 2 3 2 4 3" xfId="24293" xr:uid="{00000000-0005-0000-0000-000099700000}"/>
    <cellStyle name="Normal 3 2 2 3 2 3 2 4 3 2" xfId="24294" xr:uid="{00000000-0005-0000-0000-00009A700000}"/>
    <cellStyle name="Normal 3 2 2 3 2 3 2 4 3 2 2" xfId="24295" xr:uid="{00000000-0005-0000-0000-00009B700000}"/>
    <cellStyle name="Normal 3 2 2 3 2 3 2 4 3 3" xfId="24296" xr:uid="{00000000-0005-0000-0000-00009C700000}"/>
    <cellStyle name="Normal 3 2 2 3 2 3 2 4 3 3 2" xfId="24297" xr:uid="{00000000-0005-0000-0000-00009D700000}"/>
    <cellStyle name="Normal 3 2 2 3 2 3 2 4 3 4" xfId="24298" xr:uid="{00000000-0005-0000-0000-00009E700000}"/>
    <cellStyle name="Normal 3 2 2 3 2 3 2 4 4" xfId="24299" xr:uid="{00000000-0005-0000-0000-00009F700000}"/>
    <cellStyle name="Normal 3 2 2 3 2 3 2 4 4 2" xfId="24300" xr:uid="{00000000-0005-0000-0000-0000A0700000}"/>
    <cellStyle name="Normal 3 2 2 3 2 3 2 4 5" xfId="24301" xr:uid="{00000000-0005-0000-0000-0000A1700000}"/>
    <cellStyle name="Normal 3 2 2 3 2 3 2 4 5 2" xfId="24302" xr:uid="{00000000-0005-0000-0000-0000A2700000}"/>
    <cellStyle name="Normal 3 2 2 3 2 3 2 4 6" xfId="24303" xr:uid="{00000000-0005-0000-0000-0000A3700000}"/>
    <cellStyle name="Normal 3 2 2 3 2 3 2 5" xfId="24304" xr:uid="{00000000-0005-0000-0000-0000A4700000}"/>
    <cellStyle name="Normal 3 2 2 3 2 3 2 5 2" xfId="24305" xr:uid="{00000000-0005-0000-0000-0000A5700000}"/>
    <cellStyle name="Normal 3 2 2 3 2 3 2 5 2 2" xfId="24306" xr:uid="{00000000-0005-0000-0000-0000A6700000}"/>
    <cellStyle name="Normal 3 2 2 3 2 3 2 5 2 2 2" xfId="24307" xr:uid="{00000000-0005-0000-0000-0000A7700000}"/>
    <cellStyle name="Normal 3 2 2 3 2 3 2 5 2 3" xfId="24308" xr:uid="{00000000-0005-0000-0000-0000A8700000}"/>
    <cellStyle name="Normal 3 2 2 3 2 3 2 5 2 3 2" xfId="24309" xr:uid="{00000000-0005-0000-0000-0000A9700000}"/>
    <cellStyle name="Normal 3 2 2 3 2 3 2 5 2 4" xfId="24310" xr:uid="{00000000-0005-0000-0000-0000AA700000}"/>
    <cellStyle name="Normal 3 2 2 3 2 3 2 5 3" xfId="24311" xr:uid="{00000000-0005-0000-0000-0000AB700000}"/>
    <cellStyle name="Normal 3 2 2 3 2 3 2 5 3 2" xfId="24312" xr:uid="{00000000-0005-0000-0000-0000AC700000}"/>
    <cellStyle name="Normal 3 2 2 3 2 3 2 5 4" xfId="24313" xr:uid="{00000000-0005-0000-0000-0000AD700000}"/>
    <cellStyle name="Normal 3 2 2 3 2 3 2 5 4 2" xfId="24314" xr:uid="{00000000-0005-0000-0000-0000AE700000}"/>
    <cellStyle name="Normal 3 2 2 3 2 3 2 5 5" xfId="24315" xr:uid="{00000000-0005-0000-0000-0000AF700000}"/>
    <cellStyle name="Normal 3 2 2 3 2 3 2 6" xfId="24316" xr:uid="{00000000-0005-0000-0000-0000B0700000}"/>
    <cellStyle name="Normal 3 2 2 3 2 3 2 6 2" xfId="24317" xr:uid="{00000000-0005-0000-0000-0000B1700000}"/>
    <cellStyle name="Normal 3 2 2 3 2 3 2 6 2 2" xfId="24318" xr:uid="{00000000-0005-0000-0000-0000B2700000}"/>
    <cellStyle name="Normal 3 2 2 3 2 3 2 6 3" xfId="24319" xr:uid="{00000000-0005-0000-0000-0000B3700000}"/>
    <cellStyle name="Normal 3 2 2 3 2 3 2 6 3 2" xfId="24320" xr:uid="{00000000-0005-0000-0000-0000B4700000}"/>
    <cellStyle name="Normal 3 2 2 3 2 3 2 6 4" xfId="24321" xr:uid="{00000000-0005-0000-0000-0000B5700000}"/>
    <cellStyle name="Normal 3 2 2 3 2 3 2 7" xfId="24322" xr:uid="{00000000-0005-0000-0000-0000B6700000}"/>
    <cellStyle name="Normal 3 2 2 3 2 3 2 7 2" xfId="24323" xr:uid="{00000000-0005-0000-0000-0000B7700000}"/>
    <cellStyle name="Normal 3 2 2 3 2 3 2 8" xfId="24324" xr:uid="{00000000-0005-0000-0000-0000B8700000}"/>
    <cellStyle name="Normal 3 2 2 3 2 3 2 8 2" xfId="24325" xr:uid="{00000000-0005-0000-0000-0000B9700000}"/>
    <cellStyle name="Normal 3 2 2 3 2 3 2 9" xfId="24326" xr:uid="{00000000-0005-0000-0000-0000BA700000}"/>
    <cellStyle name="Normal 3 2 2 3 2 3 3" xfId="24327" xr:uid="{00000000-0005-0000-0000-0000BB700000}"/>
    <cellStyle name="Normal 3 2 2 3 2 3 3 2" xfId="24328" xr:uid="{00000000-0005-0000-0000-0000BC700000}"/>
    <cellStyle name="Normal 3 2 2 3 2 3 3 2 2" xfId="24329" xr:uid="{00000000-0005-0000-0000-0000BD700000}"/>
    <cellStyle name="Normal 3 2 2 3 2 3 3 2 2 2" xfId="24330" xr:uid="{00000000-0005-0000-0000-0000BE700000}"/>
    <cellStyle name="Normal 3 2 2 3 2 3 3 2 2 2 2" xfId="24331" xr:uid="{00000000-0005-0000-0000-0000BF700000}"/>
    <cellStyle name="Normal 3 2 2 3 2 3 3 2 2 2 2 2" xfId="24332" xr:uid="{00000000-0005-0000-0000-0000C0700000}"/>
    <cellStyle name="Normal 3 2 2 3 2 3 3 2 2 2 3" xfId="24333" xr:uid="{00000000-0005-0000-0000-0000C1700000}"/>
    <cellStyle name="Normal 3 2 2 3 2 3 3 2 2 2 3 2" xfId="24334" xr:uid="{00000000-0005-0000-0000-0000C2700000}"/>
    <cellStyle name="Normal 3 2 2 3 2 3 3 2 2 2 4" xfId="24335" xr:uid="{00000000-0005-0000-0000-0000C3700000}"/>
    <cellStyle name="Normal 3 2 2 3 2 3 3 2 2 3" xfId="24336" xr:uid="{00000000-0005-0000-0000-0000C4700000}"/>
    <cellStyle name="Normal 3 2 2 3 2 3 3 2 2 3 2" xfId="24337" xr:uid="{00000000-0005-0000-0000-0000C5700000}"/>
    <cellStyle name="Normal 3 2 2 3 2 3 3 2 2 4" xfId="24338" xr:uid="{00000000-0005-0000-0000-0000C6700000}"/>
    <cellStyle name="Normal 3 2 2 3 2 3 3 2 2 4 2" xfId="24339" xr:uid="{00000000-0005-0000-0000-0000C7700000}"/>
    <cellStyle name="Normal 3 2 2 3 2 3 3 2 2 5" xfId="24340" xr:uid="{00000000-0005-0000-0000-0000C8700000}"/>
    <cellStyle name="Normal 3 2 2 3 2 3 3 2 3" xfId="24341" xr:uid="{00000000-0005-0000-0000-0000C9700000}"/>
    <cellStyle name="Normal 3 2 2 3 2 3 3 2 3 2" xfId="24342" xr:uid="{00000000-0005-0000-0000-0000CA700000}"/>
    <cellStyle name="Normal 3 2 2 3 2 3 3 2 3 2 2" xfId="24343" xr:uid="{00000000-0005-0000-0000-0000CB700000}"/>
    <cellStyle name="Normal 3 2 2 3 2 3 3 2 3 3" xfId="24344" xr:uid="{00000000-0005-0000-0000-0000CC700000}"/>
    <cellStyle name="Normal 3 2 2 3 2 3 3 2 3 3 2" xfId="24345" xr:uid="{00000000-0005-0000-0000-0000CD700000}"/>
    <cellStyle name="Normal 3 2 2 3 2 3 3 2 3 4" xfId="24346" xr:uid="{00000000-0005-0000-0000-0000CE700000}"/>
    <cellStyle name="Normal 3 2 2 3 2 3 3 2 4" xfId="24347" xr:uid="{00000000-0005-0000-0000-0000CF700000}"/>
    <cellStyle name="Normal 3 2 2 3 2 3 3 2 4 2" xfId="24348" xr:uid="{00000000-0005-0000-0000-0000D0700000}"/>
    <cellStyle name="Normal 3 2 2 3 2 3 3 2 5" xfId="24349" xr:uid="{00000000-0005-0000-0000-0000D1700000}"/>
    <cellStyle name="Normal 3 2 2 3 2 3 3 2 5 2" xfId="24350" xr:uid="{00000000-0005-0000-0000-0000D2700000}"/>
    <cellStyle name="Normal 3 2 2 3 2 3 3 2 6" xfId="24351" xr:uid="{00000000-0005-0000-0000-0000D3700000}"/>
    <cellStyle name="Normal 3 2 2 3 2 3 3 3" xfId="24352" xr:uid="{00000000-0005-0000-0000-0000D4700000}"/>
    <cellStyle name="Normal 3 2 2 3 2 3 3 3 2" xfId="24353" xr:uid="{00000000-0005-0000-0000-0000D5700000}"/>
    <cellStyle name="Normal 3 2 2 3 2 3 3 3 2 2" xfId="24354" xr:uid="{00000000-0005-0000-0000-0000D6700000}"/>
    <cellStyle name="Normal 3 2 2 3 2 3 3 3 2 2 2" xfId="24355" xr:uid="{00000000-0005-0000-0000-0000D7700000}"/>
    <cellStyle name="Normal 3 2 2 3 2 3 3 3 2 3" xfId="24356" xr:uid="{00000000-0005-0000-0000-0000D8700000}"/>
    <cellStyle name="Normal 3 2 2 3 2 3 3 3 2 3 2" xfId="24357" xr:uid="{00000000-0005-0000-0000-0000D9700000}"/>
    <cellStyle name="Normal 3 2 2 3 2 3 3 3 2 4" xfId="24358" xr:uid="{00000000-0005-0000-0000-0000DA700000}"/>
    <cellStyle name="Normal 3 2 2 3 2 3 3 3 3" xfId="24359" xr:uid="{00000000-0005-0000-0000-0000DB700000}"/>
    <cellStyle name="Normal 3 2 2 3 2 3 3 3 3 2" xfId="24360" xr:uid="{00000000-0005-0000-0000-0000DC700000}"/>
    <cellStyle name="Normal 3 2 2 3 2 3 3 3 4" xfId="24361" xr:uid="{00000000-0005-0000-0000-0000DD700000}"/>
    <cellStyle name="Normal 3 2 2 3 2 3 3 3 4 2" xfId="24362" xr:uid="{00000000-0005-0000-0000-0000DE700000}"/>
    <cellStyle name="Normal 3 2 2 3 2 3 3 3 5" xfId="24363" xr:uid="{00000000-0005-0000-0000-0000DF700000}"/>
    <cellStyle name="Normal 3 2 2 3 2 3 3 4" xfId="24364" xr:uid="{00000000-0005-0000-0000-0000E0700000}"/>
    <cellStyle name="Normal 3 2 2 3 2 3 3 4 2" xfId="24365" xr:uid="{00000000-0005-0000-0000-0000E1700000}"/>
    <cellStyle name="Normal 3 2 2 3 2 3 3 4 2 2" xfId="24366" xr:uid="{00000000-0005-0000-0000-0000E2700000}"/>
    <cellStyle name="Normal 3 2 2 3 2 3 3 4 3" xfId="24367" xr:uid="{00000000-0005-0000-0000-0000E3700000}"/>
    <cellStyle name="Normal 3 2 2 3 2 3 3 4 3 2" xfId="24368" xr:uid="{00000000-0005-0000-0000-0000E4700000}"/>
    <cellStyle name="Normal 3 2 2 3 2 3 3 4 4" xfId="24369" xr:uid="{00000000-0005-0000-0000-0000E5700000}"/>
    <cellStyle name="Normal 3 2 2 3 2 3 3 5" xfId="24370" xr:uid="{00000000-0005-0000-0000-0000E6700000}"/>
    <cellStyle name="Normal 3 2 2 3 2 3 3 5 2" xfId="24371" xr:uid="{00000000-0005-0000-0000-0000E7700000}"/>
    <cellStyle name="Normal 3 2 2 3 2 3 3 6" xfId="24372" xr:uid="{00000000-0005-0000-0000-0000E8700000}"/>
    <cellStyle name="Normal 3 2 2 3 2 3 3 6 2" xfId="24373" xr:uid="{00000000-0005-0000-0000-0000E9700000}"/>
    <cellStyle name="Normal 3 2 2 3 2 3 3 7" xfId="24374" xr:uid="{00000000-0005-0000-0000-0000EA700000}"/>
    <cellStyle name="Normal 3 2 2 3 2 3 4" xfId="24375" xr:uid="{00000000-0005-0000-0000-0000EB700000}"/>
    <cellStyle name="Normal 3 2 2 3 2 3 4 2" xfId="24376" xr:uid="{00000000-0005-0000-0000-0000EC700000}"/>
    <cellStyle name="Normal 3 2 2 3 2 3 4 2 2" xfId="24377" xr:uid="{00000000-0005-0000-0000-0000ED700000}"/>
    <cellStyle name="Normal 3 2 2 3 2 3 4 2 2 2" xfId="24378" xr:uid="{00000000-0005-0000-0000-0000EE700000}"/>
    <cellStyle name="Normal 3 2 2 3 2 3 4 2 2 2 2" xfId="24379" xr:uid="{00000000-0005-0000-0000-0000EF700000}"/>
    <cellStyle name="Normal 3 2 2 3 2 3 4 2 2 2 2 2" xfId="24380" xr:uid="{00000000-0005-0000-0000-0000F0700000}"/>
    <cellStyle name="Normal 3 2 2 3 2 3 4 2 2 2 3" xfId="24381" xr:uid="{00000000-0005-0000-0000-0000F1700000}"/>
    <cellStyle name="Normal 3 2 2 3 2 3 4 2 2 2 3 2" xfId="24382" xr:uid="{00000000-0005-0000-0000-0000F2700000}"/>
    <cellStyle name="Normal 3 2 2 3 2 3 4 2 2 2 4" xfId="24383" xr:uid="{00000000-0005-0000-0000-0000F3700000}"/>
    <cellStyle name="Normal 3 2 2 3 2 3 4 2 2 3" xfId="24384" xr:uid="{00000000-0005-0000-0000-0000F4700000}"/>
    <cellStyle name="Normal 3 2 2 3 2 3 4 2 2 3 2" xfId="24385" xr:uid="{00000000-0005-0000-0000-0000F5700000}"/>
    <cellStyle name="Normal 3 2 2 3 2 3 4 2 2 4" xfId="24386" xr:uid="{00000000-0005-0000-0000-0000F6700000}"/>
    <cellStyle name="Normal 3 2 2 3 2 3 4 2 2 4 2" xfId="24387" xr:uid="{00000000-0005-0000-0000-0000F7700000}"/>
    <cellStyle name="Normal 3 2 2 3 2 3 4 2 2 5" xfId="24388" xr:uid="{00000000-0005-0000-0000-0000F8700000}"/>
    <cellStyle name="Normal 3 2 2 3 2 3 4 2 3" xfId="24389" xr:uid="{00000000-0005-0000-0000-0000F9700000}"/>
    <cellStyle name="Normal 3 2 2 3 2 3 4 2 3 2" xfId="24390" xr:uid="{00000000-0005-0000-0000-0000FA700000}"/>
    <cellStyle name="Normal 3 2 2 3 2 3 4 2 3 2 2" xfId="24391" xr:uid="{00000000-0005-0000-0000-0000FB700000}"/>
    <cellStyle name="Normal 3 2 2 3 2 3 4 2 3 3" xfId="24392" xr:uid="{00000000-0005-0000-0000-0000FC700000}"/>
    <cellStyle name="Normal 3 2 2 3 2 3 4 2 3 3 2" xfId="24393" xr:uid="{00000000-0005-0000-0000-0000FD700000}"/>
    <cellStyle name="Normal 3 2 2 3 2 3 4 2 3 4" xfId="24394" xr:uid="{00000000-0005-0000-0000-0000FE700000}"/>
    <cellStyle name="Normal 3 2 2 3 2 3 4 2 4" xfId="24395" xr:uid="{00000000-0005-0000-0000-0000FF700000}"/>
    <cellStyle name="Normal 3 2 2 3 2 3 4 2 4 2" xfId="24396" xr:uid="{00000000-0005-0000-0000-000000710000}"/>
    <cellStyle name="Normal 3 2 2 3 2 3 4 2 5" xfId="24397" xr:uid="{00000000-0005-0000-0000-000001710000}"/>
    <cellStyle name="Normal 3 2 2 3 2 3 4 2 5 2" xfId="24398" xr:uid="{00000000-0005-0000-0000-000002710000}"/>
    <cellStyle name="Normal 3 2 2 3 2 3 4 2 6" xfId="24399" xr:uid="{00000000-0005-0000-0000-000003710000}"/>
    <cellStyle name="Normal 3 2 2 3 2 3 4 3" xfId="24400" xr:uid="{00000000-0005-0000-0000-000004710000}"/>
    <cellStyle name="Normal 3 2 2 3 2 3 4 3 2" xfId="24401" xr:uid="{00000000-0005-0000-0000-000005710000}"/>
    <cellStyle name="Normal 3 2 2 3 2 3 4 3 2 2" xfId="24402" xr:uid="{00000000-0005-0000-0000-000006710000}"/>
    <cellStyle name="Normal 3 2 2 3 2 3 4 3 2 2 2" xfId="24403" xr:uid="{00000000-0005-0000-0000-000007710000}"/>
    <cellStyle name="Normal 3 2 2 3 2 3 4 3 2 3" xfId="24404" xr:uid="{00000000-0005-0000-0000-000008710000}"/>
    <cellStyle name="Normal 3 2 2 3 2 3 4 3 2 3 2" xfId="24405" xr:uid="{00000000-0005-0000-0000-000009710000}"/>
    <cellStyle name="Normal 3 2 2 3 2 3 4 3 2 4" xfId="24406" xr:uid="{00000000-0005-0000-0000-00000A710000}"/>
    <cellStyle name="Normal 3 2 2 3 2 3 4 3 3" xfId="24407" xr:uid="{00000000-0005-0000-0000-00000B710000}"/>
    <cellStyle name="Normal 3 2 2 3 2 3 4 3 3 2" xfId="24408" xr:uid="{00000000-0005-0000-0000-00000C710000}"/>
    <cellStyle name="Normal 3 2 2 3 2 3 4 3 4" xfId="24409" xr:uid="{00000000-0005-0000-0000-00000D710000}"/>
    <cellStyle name="Normal 3 2 2 3 2 3 4 3 4 2" xfId="24410" xr:uid="{00000000-0005-0000-0000-00000E710000}"/>
    <cellStyle name="Normal 3 2 2 3 2 3 4 3 5" xfId="24411" xr:uid="{00000000-0005-0000-0000-00000F710000}"/>
    <cellStyle name="Normal 3 2 2 3 2 3 4 4" xfId="24412" xr:uid="{00000000-0005-0000-0000-000010710000}"/>
    <cellStyle name="Normal 3 2 2 3 2 3 4 4 2" xfId="24413" xr:uid="{00000000-0005-0000-0000-000011710000}"/>
    <cellStyle name="Normal 3 2 2 3 2 3 4 4 2 2" xfId="24414" xr:uid="{00000000-0005-0000-0000-000012710000}"/>
    <cellStyle name="Normal 3 2 2 3 2 3 4 4 3" xfId="24415" xr:uid="{00000000-0005-0000-0000-000013710000}"/>
    <cellStyle name="Normal 3 2 2 3 2 3 4 4 3 2" xfId="24416" xr:uid="{00000000-0005-0000-0000-000014710000}"/>
    <cellStyle name="Normal 3 2 2 3 2 3 4 4 4" xfId="24417" xr:uid="{00000000-0005-0000-0000-000015710000}"/>
    <cellStyle name="Normal 3 2 2 3 2 3 4 5" xfId="24418" xr:uid="{00000000-0005-0000-0000-000016710000}"/>
    <cellStyle name="Normal 3 2 2 3 2 3 4 5 2" xfId="24419" xr:uid="{00000000-0005-0000-0000-000017710000}"/>
    <cellStyle name="Normal 3 2 2 3 2 3 4 6" xfId="24420" xr:uid="{00000000-0005-0000-0000-000018710000}"/>
    <cellStyle name="Normal 3 2 2 3 2 3 4 6 2" xfId="24421" xr:uid="{00000000-0005-0000-0000-000019710000}"/>
    <cellStyle name="Normal 3 2 2 3 2 3 4 7" xfId="24422" xr:uid="{00000000-0005-0000-0000-00001A710000}"/>
    <cellStyle name="Normal 3 2 2 3 2 3 5" xfId="24423" xr:uid="{00000000-0005-0000-0000-00001B710000}"/>
    <cellStyle name="Normal 3 2 2 3 2 3 5 2" xfId="24424" xr:uid="{00000000-0005-0000-0000-00001C710000}"/>
    <cellStyle name="Normal 3 2 2 3 2 3 5 2 2" xfId="24425" xr:uid="{00000000-0005-0000-0000-00001D710000}"/>
    <cellStyle name="Normal 3 2 2 3 2 3 5 2 2 2" xfId="24426" xr:uid="{00000000-0005-0000-0000-00001E710000}"/>
    <cellStyle name="Normal 3 2 2 3 2 3 5 2 2 2 2" xfId="24427" xr:uid="{00000000-0005-0000-0000-00001F710000}"/>
    <cellStyle name="Normal 3 2 2 3 2 3 5 2 2 3" xfId="24428" xr:uid="{00000000-0005-0000-0000-000020710000}"/>
    <cellStyle name="Normal 3 2 2 3 2 3 5 2 2 3 2" xfId="24429" xr:uid="{00000000-0005-0000-0000-000021710000}"/>
    <cellStyle name="Normal 3 2 2 3 2 3 5 2 2 4" xfId="24430" xr:uid="{00000000-0005-0000-0000-000022710000}"/>
    <cellStyle name="Normal 3 2 2 3 2 3 5 2 3" xfId="24431" xr:uid="{00000000-0005-0000-0000-000023710000}"/>
    <cellStyle name="Normal 3 2 2 3 2 3 5 2 3 2" xfId="24432" xr:uid="{00000000-0005-0000-0000-000024710000}"/>
    <cellStyle name="Normal 3 2 2 3 2 3 5 2 4" xfId="24433" xr:uid="{00000000-0005-0000-0000-000025710000}"/>
    <cellStyle name="Normal 3 2 2 3 2 3 5 2 4 2" xfId="24434" xr:uid="{00000000-0005-0000-0000-000026710000}"/>
    <cellStyle name="Normal 3 2 2 3 2 3 5 2 5" xfId="24435" xr:uid="{00000000-0005-0000-0000-000027710000}"/>
    <cellStyle name="Normal 3 2 2 3 2 3 5 3" xfId="24436" xr:uid="{00000000-0005-0000-0000-000028710000}"/>
    <cellStyle name="Normal 3 2 2 3 2 3 5 3 2" xfId="24437" xr:uid="{00000000-0005-0000-0000-000029710000}"/>
    <cellStyle name="Normal 3 2 2 3 2 3 5 3 2 2" xfId="24438" xr:uid="{00000000-0005-0000-0000-00002A710000}"/>
    <cellStyle name="Normal 3 2 2 3 2 3 5 3 3" xfId="24439" xr:uid="{00000000-0005-0000-0000-00002B710000}"/>
    <cellStyle name="Normal 3 2 2 3 2 3 5 3 3 2" xfId="24440" xr:uid="{00000000-0005-0000-0000-00002C710000}"/>
    <cellStyle name="Normal 3 2 2 3 2 3 5 3 4" xfId="24441" xr:uid="{00000000-0005-0000-0000-00002D710000}"/>
    <cellStyle name="Normal 3 2 2 3 2 3 5 4" xfId="24442" xr:uid="{00000000-0005-0000-0000-00002E710000}"/>
    <cellStyle name="Normal 3 2 2 3 2 3 5 4 2" xfId="24443" xr:uid="{00000000-0005-0000-0000-00002F710000}"/>
    <cellStyle name="Normal 3 2 2 3 2 3 5 5" xfId="24444" xr:uid="{00000000-0005-0000-0000-000030710000}"/>
    <cellStyle name="Normal 3 2 2 3 2 3 5 5 2" xfId="24445" xr:uid="{00000000-0005-0000-0000-000031710000}"/>
    <cellStyle name="Normal 3 2 2 3 2 3 5 6" xfId="24446" xr:uid="{00000000-0005-0000-0000-000032710000}"/>
    <cellStyle name="Normal 3 2 2 3 2 3 6" xfId="24447" xr:uid="{00000000-0005-0000-0000-000033710000}"/>
    <cellStyle name="Normal 3 2 2 3 2 3 6 2" xfId="24448" xr:uid="{00000000-0005-0000-0000-000034710000}"/>
    <cellStyle name="Normal 3 2 2 3 2 3 6 2 2" xfId="24449" xr:uid="{00000000-0005-0000-0000-000035710000}"/>
    <cellStyle name="Normal 3 2 2 3 2 3 6 2 2 2" xfId="24450" xr:uid="{00000000-0005-0000-0000-000036710000}"/>
    <cellStyle name="Normal 3 2 2 3 2 3 6 2 3" xfId="24451" xr:uid="{00000000-0005-0000-0000-000037710000}"/>
    <cellStyle name="Normal 3 2 2 3 2 3 6 2 3 2" xfId="24452" xr:uid="{00000000-0005-0000-0000-000038710000}"/>
    <cellStyle name="Normal 3 2 2 3 2 3 6 2 4" xfId="24453" xr:uid="{00000000-0005-0000-0000-000039710000}"/>
    <cellStyle name="Normal 3 2 2 3 2 3 6 3" xfId="24454" xr:uid="{00000000-0005-0000-0000-00003A710000}"/>
    <cellStyle name="Normal 3 2 2 3 2 3 6 3 2" xfId="24455" xr:uid="{00000000-0005-0000-0000-00003B710000}"/>
    <cellStyle name="Normal 3 2 2 3 2 3 6 4" xfId="24456" xr:uid="{00000000-0005-0000-0000-00003C710000}"/>
    <cellStyle name="Normal 3 2 2 3 2 3 6 4 2" xfId="24457" xr:uid="{00000000-0005-0000-0000-00003D710000}"/>
    <cellStyle name="Normal 3 2 2 3 2 3 6 5" xfId="24458" xr:uid="{00000000-0005-0000-0000-00003E710000}"/>
    <cellStyle name="Normal 3 2 2 3 2 3 7" xfId="24459" xr:uid="{00000000-0005-0000-0000-00003F710000}"/>
    <cellStyle name="Normal 3 2 2 3 2 3 7 2" xfId="24460" xr:uid="{00000000-0005-0000-0000-000040710000}"/>
    <cellStyle name="Normal 3 2 2 3 2 3 7 2 2" xfId="24461" xr:uid="{00000000-0005-0000-0000-000041710000}"/>
    <cellStyle name="Normal 3 2 2 3 2 3 7 3" xfId="24462" xr:uid="{00000000-0005-0000-0000-000042710000}"/>
    <cellStyle name="Normal 3 2 2 3 2 3 7 3 2" xfId="24463" xr:uid="{00000000-0005-0000-0000-000043710000}"/>
    <cellStyle name="Normal 3 2 2 3 2 3 7 4" xfId="24464" xr:uid="{00000000-0005-0000-0000-000044710000}"/>
    <cellStyle name="Normal 3 2 2 3 2 3 8" xfId="24465" xr:uid="{00000000-0005-0000-0000-000045710000}"/>
    <cellStyle name="Normal 3 2 2 3 2 3 8 2" xfId="24466" xr:uid="{00000000-0005-0000-0000-000046710000}"/>
    <cellStyle name="Normal 3 2 2 3 2 3 9" xfId="24467" xr:uid="{00000000-0005-0000-0000-000047710000}"/>
    <cellStyle name="Normal 3 2 2 3 2 3 9 2" xfId="24468" xr:uid="{00000000-0005-0000-0000-000048710000}"/>
    <cellStyle name="Normal 3 2 2 3 2 4" xfId="4714" xr:uid="{00000000-0005-0000-0000-000049710000}"/>
    <cellStyle name="Normal 3 2 2 3 2 4 2" xfId="24469" xr:uid="{00000000-0005-0000-0000-00004A710000}"/>
    <cellStyle name="Normal 3 2 2 3 2 4 2 2" xfId="24470" xr:uid="{00000000-0005-0000-0000-00004B710000}"/>
    <cellStyle name="Normal 3 2 2 3 2 4 2 2 2" xfId="24471" xr:uid="{00000000-0005-0000-0000-00004C710000}"/>
    <cellStyle name="Normal 3 2 2 3 2 4 2 2 2 2" xfId="24472" xr:uid="{00000000-0005-0000-0000-00004D710000}"/>
    <cellStyle name="Normal 3 2 2 3 2 4 2 2 2 2 2" xfId="24473" xr:uid="{00000000-0005-0000-0000-00004E710000}"/>
    <cellStyle name="Normal 3 2 2 3 2 4 2 2 2 2 2 2" xfId="24474" xr:uid="{00000000-0005-0000-0000-00004F710000}"/>
    <cellStyle name="Normal 3 2 2 3 2 4 2 2 2 2 3" xfId="24475" xr:uid="{00000000-0005-0000-0000-000050710000}"/>
    <cellStyle name="Normal 3 2 2 3 2 4 2 2 2 2 3 2" xfId="24476" xr:uid="{00000000-0005-0000-0000-000051710000}"/>
    <cellStyle name="Normal 3 2 2 3 2 4 2 2 2 2 4" xfId="24477" xr:uid="{00000000-0005-0000-0000-000052710000}"/>
    <cellStyle name="Normal 3 2 2 3 2 4 2 2 2 3" xfId="24478" xr:uid="{00000000-0005-0000-0000-000053710000}"/>
    <cellStyle name="Normal 3 2 2 3 2 4 2 2 2 3 2" xfId="24479" xr:uid="{00000000-0005-0000-0000-000054710000}"/>
    <cellStyle name="Normal 3 2 2 3 2 4 2 2 2 4" xfId="24480" xr:uid="{00000000-0005-0000-0000-000055710000}"/>
    <cellStyle name="Normal 3 2 2 3 2 4 2 2 2 4 2" xfId="24481" xr:uid="{00000000-0005-0000-0000-000056710000}"/>
    <cellStyle name="Normal 3 2 2 3 2 4 2 2 2 5" xfId="24482" xr:uid="{00000000-0005-0000-0000-000057710000}"/>
    <cellStyle name="Normal 3 2 2 3 2 4 2 2 3" xfId="24483" xr:uid="{00000000-0005-0000-0000-000058710000}"/>
    <cellStyle name="Normal 3 2 2 3 2 4 2 2 3 2" xfId="24484" xr:uid="{00000000-0005-0000-0000-000059710000}"/>
    <cellStyle name="Normal 3 2 2 3 2 4 2 2 3 2 2" xfId="24485" xr:uid="{00000000-0005-0000-0000-00005A710000}"/>
    <cellStyle name="Normal 3 2 2 3 2 4 2 2 3 3" xfId="24486" xr:uid="{00000000-0005-0000-0000-00005B710000}"/>
    <cellStyle name="Normal 3 2 2 3 2 4 2 2 3 3 2" xfId="24487" xr:uid="{00000000-0005-0000-0000-00005C710000}"/>
    <cellStyle name="Normal 3 2 2 3 2 4 2 2 3 4" xfId="24488" xr:uid="{00000000-0005-0000-0000-00005D710000}"/>
    <cellStyle name="Normal 3 2 2 3 2 4 2 2 4" xfId="24489" xr:uid="{00000000-0005-0000-0000-00005E710000}"/>
    <cellStyle name="Normal 3 2 2 3 2 4 2 2 4 2" xfId="24490" xr:uid="{00000000-0005-0000-0000-00005F710000}"/>
    <cellStyle name="Normal 3 2 2 3 2 4 2 2 5" xfId="24491" xr:uid="{00000000-0005-0000-0000-000060710000}"/>
    <cellStyle name="Normal 3 2 2 3 2 4 2 2 5 2" xfId="24492" xr:uid="{00000000-0005-0000-0000-000061710000}"/>
    <cellStyle name="Normal 3 2 2 3 2 4 2 2 6" xfId="24493" xr:uid="{00000000-0005-0000-0000-000062710000}"/>
    <cellStyle name="Normal 3 2 2 3 2 4 2 3" xfId="24494" xr:uid="{00000000-0005-0000-0000-000063710000}"/>
    <cellStyle name="Normal 3 2 2 3 2 4 2 3 2" xfId="24495" xr:uid="{00000000-0005-0000-0000-000064710000}"/>
    <cellStyle name="Normal 3 2 2 3 2 4 2 3 2 2" xfId="24496" xr:uid="{00000000-0005-0000-0000-000065710000}"/>
    <cellStyle name="Normal 3 2 2 3 2 4 2 3 2 2 2" xfId="24497" xr:uid="{00000000-0005-0000-0000-000066710000}"/>
    <cellStyle name="Normal 3 2 2 3 2 4 2 3 2 3" xfId="24498" xr:uid="{00000000-0005-0000-0000-000067710000}"/>
    <cellStyle name="Normal 3 2 2 3 2 4 2 3 2 3 2" xfId="24499" xr:uid="{00000000-0005-0000-0000-000068710000}"/>
    <cellStyle name="Normal 3 2 2 3 2 4 2 3 2 4" xfId="24500" xr:uid="{00000000-0005-0000-0000-000069710000}"/>
    <cellStyle name="Normal 3 2 2 3 2 4 2 3 3" xfId="24501" xr:uid="{00000000-0005-0000-0000-00006A710000}"/>
    <cellStyle name="Normal 3 2 2 3 2 4 2 3 3 2" xfId="24502" xr:uid="{00000000-0005-0000-0000-00006B710000}"/>
    <cellStyle name="Normal 3 2 2 3 2 4 2 3 4" xfId="24503" xr:uid="{00000000-0005-0000-0000-00006C710000}"/>
    <cellStyle name="Normal 3 2 2 3 2 4 2 3 4 2" xfId="24504" xr:uid="{00000000-0005-0000-0000-00006D710000}"/>
    <cellStyle name="Normal 3 2 2 3 2 4 2 3 5" xfId="24505" xr:uid="{00000000-0005-0000-0000-00006E710000}"/>
    <cellStyle name="Normal 3 2 2 3 2 4 2 4" xfId="24506" xr:uid="{00000000-0005-0000-0000-00006F710000}"/>
    <cellStyle name="Normal 3 2 2 3 2 4 2 4 2" xfId="24507" xr:uid="{00000000-0005-0000-0000-000070710000}"/>
    <cellStyle name="Normal 3 2 2 3 2 4 2 4 2 2" xfId="24508" xr:uid="{00000000-0005-0000-0000-000071710000}"/>
    <cellStyle name="Normal 3 2 2 3 2 4 2 4 3" xfId="24509" xr:uid="{00000000-0005-0000-0000-000072710000}"/>
    <cellStyle name="Normal 3 2 2 3 2 4 2 4 3 2" xfId="24510" xr:uid="{00000000-0005-0000-0000-000073710000}"/>
    <cellStyle name="Normal 3 2 2 3 2 4 2 4 4" xfId="24511" xr:uid="{00000000-0005-0000-0000-000074710000}"/>
    <cellStyle name="Normal 3 2 2 3 2 4 2 5" xfId="24512" xr:uid="{00000000-0005-0000-0000-000075710000}"/>
    <cellStyle name="Normal 3 2 2 3 2 4 2 5 2" xfId="24513" xr:uid="{00000000-0005-0000-0000-000076710000}"/>
    <cellStyle name="Normal 3 2 2 3 2 4 2 6" xfId="24514" xr:uid="{00000000-0005-0000-0000-000077710000}"/>
    <cellStyle name="Normal 3 2 2 3 2 4 2 6 2" xfId="24515" xr:uid="{00000000-0005-0000-0000-000078710000}"/>
    <cellStyle name="Normal 3 2 2 3 2 4 2 7" xfId="24516" xr:uid="{00000000-0005-0000-0000-000079710000}"/>
    <cellStyle name="Normal 3 2 2 3 2 4 3" xfId="24517" xr:uid="{00000000-0005-0000-0000-00007A710000}"/>
    <cellStyle name="Normal 3 2 2 3 2 4 3 2" xfId="24518" xr:uid="{00000000-0005-0000-0000-00007B710000}"/>
    <cellStyle name="Normal 3 2 2 3 2 4 3 2 2" xfId="24519" xr:uid="{00000000-0005-0000-0000-00007C710000}"/>
    <cellStyle name="Normal 3 2 2 3 2 4 3 2 2 2" xfId="24520" xr:uid="{00000000-0005-0000-0000-00007D710000}"/>
    <cellStyle name="Normal 3 2 2 3 2 4 3 2 2 2 2" xfId="24521" xr:uid="{00000000-0005-0000-0000-00007E710000}"/>
    <cellStyle name="Normal 3 2 2 3 2 4 3 2 2 2 2 2" xfId="24522" xr:uid="{00000000-0005-0000-0000-00007F710000}"/>
    <cellStyle name="Normal 3 2 2 3 2 4 3 2 2 2 3" xfId="24523" xr:uid="{00000000-0005-0000-0000-000080710000}"/>
    <cellStyle name="Normal 3 2 2 3 2 4 3 2 2 2 3 2" xfId="24524" xr:uid="{00000000-0005-0000-0000-000081710000}"/>
    <cellStyle name="Normal 3 2 2 3 2 4 3 2 2 2 4" xfId="24525" xr:uid="{00000000-0005-0000-0000-000082710000}"/>
    <cellStyle name="Normal 3 2 2 3 2 4 3 2 2 3" xfId="24526" xr:uid="{00000000-0005-0000-0000-000083710000}"/>
    <cellStyle name="Normal 3 2 2 3 2 4 3 2 2 3 2" xfId="24527" xr:uid="{00000000-0005-0000-0000-000084710000}"/>
    <cellStyle name="Normal 3 2 2 3 2 4 3 2 2 4" xfId="24528" xr:uid="{00000000-0005-0000-0000-000085710000}"/>
    <cellStyle name="Normal 3 2 2 3 2 4 3 2 2 4 2" xfId="24529" xr:uid="{00000000-0005-0000-0000-000086710000}"/>
    <cellStyle name="Normal 3 2 2 3 2 4 3 2 2 5" xfId="24530" xr:uid="{00000000-0005-0000-0000-000087710000}"/>
    <cellStyle name="Normal 3 2 2 3 2 4 3 2 3" xfId="24531" xr:uid="{00000000-0005-0000-0000-000088710000}"/>
    <cellStyle name="Normal 3 2 2 3 2 4 3 2 3 2" xfId="24532" xr:uid="{00000000-0005-0000-0000-000089710000}"/>
    <cellStyle name="Normal 3 2 2 3 2 4 3 2 3 2 2" xfId="24533" xr:uid="{00000000-0005-0000-0000-00008A710000}"/>
    <cellStyle name="Normal 3 2 2 3 2 4 3 2 3 3" xfId="24534" xr:uid="{00000000-0005-0000-0000-00008B710000}"/>
    <cellStyle name="Normal 3 2 2 3 2 4 3 2 3 3 2" xfId="24535" xr:uid="{00000000-0005-0000-0000-00008C710000}"/>
    <cellStyle name="Normal 3 2 2 3 2 4 3 2 3 4" xfId="24536" xr:uid="{00000000-0005-0000-0000-00008D710000}"/>
    <cellStyle name="Normal 3 2 2 3 2 4 3 2 4" xfId="24537" xr:uid="{00000000-0005-0000-0000-00008E710000}"/>
    <cellStyle name="Normal 3 2 2 3 2 4 3 2 4 2" xfId="24538" xr:uid="{00000000-0005-0000-0000-00008F710000}"/>
    <cellStyle name="Normal 3 2 2 3 2 4 3 2 5" xfId="24539" xr:uid="{00000000-0005-0000-0000-000090710000}"/>
    <cellStyle name="Normal 3 2 2 3 2 4 3 2 5 2" xfId="24540" xr:uid="{00000000-0005-0000-0000-000091710000}"/>
    <cellStyle name="Normal 3 2 2 3 2 4 3 2 6" xfId="24541" xr:uid="{00000000-0005-0000-0000-000092710000}"/>
    <cellStyle name="Normal 3 2 2 3 2 4 3 3" xfId="24542" xr:uid="{00000000-0005-0000-0000-000093710000}"/>
    <cellStyle name="Normal 3 2 2 3 2 4 3 3 2" xfId="24543" xr:uid="{00000000-0005-0000-0000-000094710000}"/>
    <cellStyle name="Normal 3 2 2 3 2 4 3 3 2 2" xfId="24544" xr:uid="{00000000-0005-0000-0000-000095710000}"/>
    <cellStyle name="Normal 3 2 2 3 2 4 3 3 2 2 2" xfId="24545" xr:uid="{00000000-0005-0000-0000-000096710000}"/>
    <cellStyle name="Normal 3 2 2 3 2 4 3 3 2 3" xfId="24546" xr:uid="{00000000-0005-0000-0000-000097710000}"/>
    <cellStyle name="Normal 3 2 2 3 2 4 3 3 2 3 2" xfId="24547" xr:uid="{00000000-0005-0000-0000-000098710000}"/>
    <cellStyle name="Normal 3 2 2 3 2 4 3 3 2 4" xfId="24548" xr:uid="{00000000-0005-0000-0000-000099710000}"/>
    <cellStyle name="Normal 3 2 2 3 2 4 3 3 3" xfId="24549" xr:uid="{00000000-0005-0000-0000-00009A710000}"/>
    <cellStyle name="Normal 3 2 2 3 2 4 3 3 3 2" xfId="24550" xr:uid="{00000000-0005-0000-0000-00009B710000}"/>
    <cellStyle name="Normal 3 2 2 3 2 4 3 3 4" xfId="24551" xr:uid="{00000000-0005-0000-0000-00009C710000}"/>
    <cellStyle name="Normal 3 2 2 3 2 4 3 3 4 2" xfId="24552" xr:uid="{00000000-0005-0000-0000-00009D710000}"/>
    <cellStyle name="Normal 3 2 2 3 2 4 3 3 5" xfId="24553" xr:uid="{00000000-0005-0000-0000-00009E710000}"/>
    <cellStyle name="Normal 3 2 2 3 2 4 3 4" xfId="24554" xr:uid="{00000000-0005-0000-0000-00009F710000}"/>
    <cellStyle name="Normal 3 2 2 3 2 4 3 4 2" xfId="24555" xr:uid="{00000000-0005-0000-0000-0000A0710000}"/>
    <cellStyle name="Normal 3 2 2 3 2 4 3 4 2 2" xfId="24556" xr:uid="{00000000-0005-0000-0000-0000A1710000}"/>
    <cellStyle name="Normal 3 2 2 3 2 4 3 4 3" xfId="24557" xr:uid="{00000000-0005-0000-0000-0000A2710000}"/>
    <cellStyle name="Normal 3 2 2 3 2 4 3 4 3 2" xfId="24558" xr:uid="{00000000-0005-0000-0000-0000A3710000}"/>
    <cellStyle name="Normal 3 2 2 3 2 4 3 4 4" xfId="24559" xr:uid="{00000000-0005-0000-0000-0000A4710000}"/>
    <cellStyle name="Normal 3 2 2 3 2 4 3 5" xfId="24560" xr:uid="{00000000-0005-0000-0000-0000A5710000}"/>
    <cellStyle name="Normal 3 2 2 3 2 4 3 5 2" xfId="24561" xr:uid="{00000000-0005-0000-0000-0000A6710000}"/>
    <cellStyle name="Normal 3 2 2 3 2 4 3 6" xfId="24562" xr:uid="{00000000-0005-0000-0000-0000A7710000}"/>
    <cellStyle name="Normal 3 2 2 3 2 4 3 6 2" xfId="24563" xr:uid="{00000000-0005-0000-0000-0000A8710000}"/>
    <cellStyle name="Normal 3 2 2 3 2 4 3 7" xfId="24564" xr:uid="{00000000-0005-0000-0000-0000A9710000}"/>
    <cellStyle name="Normal 3 2 2 3 2 4 4" xfId="24565" xr:uid="{00000000-0005-0000-0000-0000AA710000}"/>
    <cellStyle name="Normal 3 2 2 3 2 4 4 2" xfId="24566" xr:uid="{00000000-0005-0000-0000-0000AB710000}"/>
    <cellStyle name="Normal 3 2 2 3 2 4 4 2 2" xfId="24567" xr:uid="{00000000-0005-0000-0000-0000AC710000}"/>
    <cellStyle name="Normal 3 2 2 3 2 4 4 2 2 2" xfId="24568" xr:uid="{00000000-0005-0000-0000-0000AD710000}"/>
    <cellStyle name="Normal 3 2 2 3 2 4 4 2 2 2 2" xfId="24569" xr:uid="{00000000-0005-0000-0000-0000AE710000}"/>
    <cellStyle name="Normal 3 2 2 3 2 4 4 2 2 3" xfId="24570" xr:uid="{00000000-0005-0000-0000-0000AF710000}"/>
    <cellStyle name="Normal 3 2 2 3 2 4 4 2 2 3 2" xfId="24571" xr:uid="{00000000-0005-0000-0000-0000B0710000}"/>
    <cellStyle name="Normal 3 2 2 3 2 4 4 2 2 4" xfId="24572" xr:uid="{00000000-0005-0000-0000-0000B1710000}"/>
    <cellStyle name="Normal 3 2 2 3 2 4 4 2 3" xfId="24573" xr:uid="{00000000-0005-0000-0000-0000B2710000}"/>
    <cellStyle name="Normal 3 2 2 3 2 4 4 2 3 2" xfId="24574" xr:uid="{00000000-0005-0000-0000-0000B3710000}"/>
    <cellStyle name="Normal 3 2 2 3 2 4 4 2 4" xfId="24575" xr:uid="{00000000-0005-0000-0000-0000B4710000}"/>
    <cellStyle name="Normal 3 2 2 3 2 4 4 2 4 2" xfId="24576" xr:uid="{00000000-0005-0000-0000-0000B5710000}"/>
    <cellStyle name="Normal 3 2 2 3 2 4 4 2 5" xfId="24577" xr:uid="{00000000-0005-0000-0000-0000B6710000}"/>
    <cellStyle name="Normal 3 2 2 3 2 4 4 3" xfId="24578" xr:uid="{00000000-0005-0000-0000-0000B7710000}"/>
    <cellStyle name="Normal 3 2 2 3 2 4 4 3 2" xfId="24579" xr:uid="{00000000-0005-0000-0000-0000B8710000}"/>
    <cellStyle name="Normal 3 2 2 3 2 4 4 3 2 2" xfId="24580" xr:uid="{00000000-0005-0000-0000-0000B9710000}"/>
    <cellStyle name="Normal 3 2 2 3 2 4 4 3 3" xfId="24581" xr:uid="{00000000-0005-0000-0000-0000BA710000}"/>
    <cellStyle name="Normal 3 2 2 3 2 4 4 3 3 2" xfId="24582" xr:uid="{00000000-0005-0000-0000-0000BB710000}"/>
    <cellStyle name="Normal 3 2 2 3 2 4 4 3 4" xfId="24583" xr:uid="{00000000-0005-0000-0000-0000BC710000}"/>
    <cellStyle name="Normal 3 2 2 3 2 4 4 4" xfId="24584" xr:uid="{00000000-0005-0000-0000-0000BD710000}"/>
    <cellStyle name="Normal 3 2 2 3 2 4 4 4 2" xfId="24585" xr:uid="{00000000-0005-0000-0000-0000BE710000}"/>
    <cellStyle name="Normal 3 2 2 3 2 4 4 5" xfId="24586" xr:uid="{00000000-0005-0000-0000-0000BF710000}"/>
    <cellStyle name="Normal 3 2 2 3 2 4 4 5 2" xfId="24587" xr:uid="{00000000-0005-0000-0000-0000C0710000}"/>
    <cellStyle name="Normal 3 2 2 3 2 4 4 6" xfId="24588" xr:uid="{00000000-0005-0000-0000-0000C1710000}"/>
    <cellStyle name="Normal 3 2 2 3 2 4 5" xfId="24589" xr:uid="{00000000-0005-0000-0000-0000C2710000}"/>
    <cellStyle name="Normal 3 2 2 3 2 4 5 2" xfId="24590" xr:uid="{00000000-0005-0000-0000-0000C3710000}"/>
    <cellStyle name="Normal 3 2 2 3 2 4 5 2 2" xfId="24591" xr:uid="{00000000-0005-0000-0000-0000C4710000}"/>
    <cellStyle name="Normal 3 2 2 3 2 4 5 2 2 2" xfId="24592" xr:uid="{00000000-0005-0000-0000-0000C5710000}"/>
    <cellStyle name="Normal 3 2 2 3 2 4 5 2 3" xfId="24593" xr:uid="{00000000-0005-0000-0000-0000C6710000}"/>
    <cellStyle name="Normal 3 2 2 3 2 4 5 2 3 2" xfId="24594" xr:uid="{00000000-0005-0000-0000-0000C7710000}"/>
    <cellStyle name="Normal 3 2 2 3 2 4 5 2 4" xfId="24595" xr:uid="{00000000-0005-0000-0000-0000C8710000}"/>
    <cellStyle name="Normal 3 2 2 3 2 4 5 3" xfId="24596" xr:uid="{00000000-0005-0000-0000-0000C9710000}"/>
    <cellStyle name="Normal 3 2 2 3 2 4 5 3 2" xfId="24597" xr:uid="{00000000-0005-0000-0000-0000CA710000}"/>
    <cellStyle name="Normal 3 2 2 3 2 4 5 4" xfId="24598" xr:uid="{00000000-0005-0000-0000-0000CB710000}"/>
    <cellStyle name="Normal 3 2 2 3 2 4 5 4 2" xfId="24599" xr:uid="{00000000-0005-0000-0000-0000CC710000}"/>
    <cellStyle name="Normal 3 2 2 3 2 4 5 5" xfId="24600" xr:uid="{00000000-0005-0000-0000-0000CD710000}"/>
    <cellStyle name="Normal 3 2 2 3 2 4 6" xfId="24601" xr:uid="{00000000-0005-0000-0000-0000CE710000}"/>
    <cellStyle name="Normal 3 2 2 3 2 4 6 2" xfId="24602" xr:uid="{00000000-0005-0000-0000-0000CF710000}"/>
    <cellStyle name="Normal 3 2 2 3 2 4 6 2 2" xfId="24603" xr:uid="{00000000-0005-0000-0000-0000D0710000}"/>
    <cellStyle name="Normal 3 2 2 3 2 4 6 3" xfId="24604" xr:uid="{00000000-0005-0000-0000-0000D1710000}"/>
    <cellStyle name="Normal 3 2 2 3 2 4 6 3 2" xfId="24605" xr:uid="{00000000-0005-0000-0000-0000D2710000}"/>
    <cellStyle name="Normal 3 2 2 3 2 4 6 4" xfId="24606" xr:uid="{00000000-0005-0000-0000-0000D3710000}"/>
    <cellStyle name="Normal 3 2 2 3 2 4 7" xfId="24607" xr:uid="{00000000-0005-0000-0000-0000D4710000}"/>
    <cellStyle name="Normal 3 2 2 3 2 4 7 2" xfId="24608" xr:uid="{00000000-0005-0000-0000-0000D5710000}"/>
    <cellStyle name="Normal 3 2 2 3 2 4 8" xfId="24609" xr:uid="{00000000-0005-0000-0000-0000D6710000}"/>
    <cellStyle name="Normal 3 2 2 3 2 4 8 2" xfId="24610" xr:uid="{00000000-0005-0000-0000-0000D7710000}"/>
    <cellStyle name="Normal 3 2 2 3 2 4 9" xfId="24611" xr:uid="{00000000-0005-0000-0000-0000D8710000}"/>
    <cellStyle name="Normal 3 2 2 3 2 5" xfId="24612" xr:uid="{00000000-0005-0000-0000-0000D9710000}"/>
    <cellStyle name="Normal 3 2 2 3 2 5 2" xfId="24613" xr:uid="{00000000-0005-0000-0000-0000DA710000}"/>
    <cellStyle name="Normal 3 2 2 3 2 5 2 2" xfId="24614" xr:uid="{00000000-0005-0000-0000-0000DB710000}"/>
    <cellStyle name="Normal 3 2 2 3 2 5 2 2 2" xfId="24615" xr:uid="{00000000-0005-0000-0000-0000DC710000}"/>
    <cellStyle name="Normal 3 2 2 3 2 5 2 2 2 2" xfId="24616" xr:uid="{00000000-0005-0000-0000-0000DD710000}"/>
    <cellStyle name="Normal 3 2 2 3 2 5 2 2 2 2 2" xfId="24617" xr:uid="{00000000-0005-0000-0000-0000DE710000}"/>
    <cellStyle name="Normal 3 2 2 3 2 5 2 2 2 3" xfId="24618" xr:uid="{00000000-0005-0000-0000-0000DF710000}"/>
    <cellStyle name="Normal 3 2 2 3 2 5 2 2 2 3 2" xfId="24619" xr:uid="{00000000-0005-0000-0000-0000E0710000}"/>
    <cellStyle name="Normal 3 2 2 3 2 5 2 2 2 4" xfId="24620" xr:uid="{00000000-0005-0000-0000-0000E1710000}"/>
    <cellStyle name="Normal 3 2 2 3 2 5 2 2 3" xfId="24621" xr:uid="{00000000-0005-0000-0000-0000E2710000}"/>
    <cellStyle name="Normal 3 2 2 3 2 5 2 2 3 2" xfId="24622" xr:uid="{00000000-0005-0000-0000-0000E3710000}"/>
    <cellStyle name="Normal 3 2 2 3 2 5 2 2 4" xfId="24623" xr:uid="{00000000-0005-0000-0000-0000E4710000}"/>
    <cellStyle name="Normal 3 2 2 3 2 5 2 2 4 2" xfId="24624" xr:uid="{00000000-0005-0000-0000-0000E5710000}"/>
    <cellStyle name="Normal 3 2 2 3 2 5 2 2 5" xfId="24625" xr:uid="{00000000-0005-0000-0000-0000E6710000}"/>
    <cellStyle name="Normal 3 2 2 3 2 5 2 3" xfId="24626" xr:uid="{00000000-0005-0000-0000-0000E7710000}"/>
    <cellStyle name="Normal 3 2 2 3 2 5 2 3 2" xfId="24627" xr:uid="{00000000-0005-0000-0000-0000E8710000}"/>
    <cellStyle name="Normal 3 2 2 3 2 5 2 3 2 2" xfId="24628" xr:uid="{00000000-0005-0000-0000-0000E9710000}"/>
    <cellStyle name="Normal 3 2 2 3 2 5 2 3 3" xfId="24629" xr:uid="{00000000-0005-0000-0000-0000EA710000}"/>
    <cellStyle name="Normal 3 2 2 3 2 5 2 3 3 2" xfId="24630" xr:uid="{00000000-0005-0000-0000-0000EB710000}"/>
    <cellStyle name="Normal 3 2 2 3 2 5 2 3 4" xfId="24631" xr:uid="{00000000-0005-0000-0000-0000EC710000}"/>
    <cellStyle name="Normal 3 2 2 3 2 5 2 4" xfId="24632" xr:uid="{00000000-0005-0000-0000-0000ED710000}"/>
    <cellStyle name="Normal 3 2 2 3 2 5 2 4 2" xfId="24633" xr:uid="{00000000-0005-0000-0000-0000EE710000}"/>
    <cellStyle name="Normal 3 2 2 3 2 5 2 5" xfId="24634" xr:uid="{00000000-0005-0000-0000-0000EF710000}"/>
    <cellStyle name="Normal 3 2 2 3 2 5 2 5 2" xfId="24635" xr:uid="{00000000-0005-0000-0000-0000F0710000}"/>
    <cellStyle name="Normal 3 2 2 3 2 5 2 6" xfId="24636" xr:uid="{00000000-0005-0000-0000-0000F1710000}"/>
    <cellStyle name="Normal 3 2 2 3 2 5 3" xfId="24637" xr:uid="{00000000-0005-0000-0000-0000F2710000}"/>
    <cellStyle name="Normal 3 2 2 3 2 5 3 2" xfId="24638" xr:uid="{00000000-0005-0000-0000-0000F3710000}"/>
    <cellStyle name="Normal 3 2 2 3 2 5 3 2 2" xfId="24639" xr:uid="{00000000-0005-0000-0000-0000F4710000}"/>
    <cellStyle name="Normal 3 2 2 3 2 5 3 2 2 2" xfId="24640" xr:uid="{00000000-0005-0000-0000-0000F5710000}"/>
    <cellStyle name="Normal 3 2 2 3 2 5 3 2 3" xfId="24641" xr:uid="{00000000-0005-0000-0000-0000F6710000}"/>
    <cellStyle name="Normal 3 2 2 3 2 5 3 2 3 2" xfId="24642" xr:uid="{00000000-0005-0000-0000-0000F7710000}"/>
    <cellStyle name="Normal 3 2 2 3 2 5 3 2 4" xfId="24643" xr:uid="{00000000-0005-0000-0000-0000F8710000}"/>
    <cellStyle name="Normal 3 2 2 3 2 5 3 3" xfId="24644" xr:uid="{00000000-0005-0000-0000-0000F9710000}"/>
    <cellStyle name="Normal 3 2 2 3 2 5 3 3 2" xfId="24645" xr:uid="{00000000-0005-0000-0000-0000FA710000}"/>
    <cellStyle name="Normal 3 2 2 3 2 5 3 4" xfId="24646" xr:uid="{00000000-0005-0000-0000-0000FB710000}"/>
    <cellStyle name="Normal 3 2 2 3 2 5 3 4 2" xfId="24647" xr:uid="{00000000-0005-0000-0000-0000FC710000}"/>
    <cellStyle name="Normal 3 2 2 3 2 5 3 5" xfId="24648" xr:uid="{00000000-0005-0000-0000-0000FD710000}"/>
    <cellStyle name="Normal 3 2 2 3 2 5 4" xfId="24649" xr:uid="{00000000-0005-0000-0000-0000FE710000}"/>
    <cellStyle name="Normal 3 2 2 3 2 5 4 2" xfId="24650" xr:uid="{00000000-0005-0000-0000-0000FF710000}"/>
    <cellStyle name="Normal 3 2 2 3 2 5 4 2 2" xfId="24651" xr:uid="{00000000-0005-0000-0000-000000720000}"/>
    <cellStyle name="Normal 3 2 2 3 2 5 4 3" xfId="24652" xr:uid="{00000000-0005-0000-0000-000001720000}"/>
    <cellStyle name="Normal 3 2 2 3 2 5 4 3 2" xfId="24653" xr:uid="{00000000-0005-0000-0000-000002720000}"/>
    <cellStyle name="Normal 3 2 2 3 2 5 4 4" xfId="24654" xr:uid="{00000000-0005-0000-0000-000003720000}"/>
    <cellStyle name="Normal 3 2 2 3 2 5 5" xfId="24655" xr:uid="{00000000-0005-0000-0000-000004720000}"/>
    <cellStyle name="Normal 3 2 2 3 2 5 5 2" xfId="24656" xr:uid="{00000000-0005-0000-0000-000005720000}"/>
    <cellStyle name="Normal 3 2 2 3 2 5 6" xfId="24657" xr:uid="{00000000-0005-0000-0000-000006720000}"/>
    <cellStyle name="Normal 3 2 2 3 2 5 6 2" xfId="24658" xr:uid="{00000000-0005-0000-0000-000007720000}"/>
    <cellStyle name="Normal 3 2 2 3 2 5 7" xfId="24659" xr:uid="{00000000-0005-0000-0000-000008720000}"/>
    <cellStyle name="Normal 3 2 2 3 2 6" xfId="24660" xr:uid="{00000000-0005-0000-0000-000009720000}"/>
    <cellStyle name="Normal 3 2 2 3 2 6 2" xfId="24661" xr:uid="{00000000-0005-0000-0000-00000A720000}"/>
    <cellStyle name="Normal 3 2 2 3 2 6 2 2" xfId="24662" xr:uid="{00000000-0005-0000-0000-00000B720000}"/>
    <cellStyle name="Normal 3 2 2 3 2 6 2 2 2" xfId="24663" xr:uid="{00000000-0005-0000-0000-00000C720000}"/>
    <cellStyle name="Normal 3 2 2 3 2 6 2 2 2 2" xfId="24664" xr:uid="{00000000-0005-0000-0000-00000D720000}"/>
    <cellStyle name="Normal 3 2 2 3 2 6 2 2 2 2 2" xfId="24665" xr:uid="{00000000-0005-0000-0000-00000E720000}"/>
    <cellStyle name="Normal 3 2 2 3 2 6 2 2 2 3" xfId="24666" xr:uid="{00000000-0005-0000-0000-00000F720000}"/>
    <cellStyle name="Normal 3 2 2 3 2 6 2 2 2 3 2" xfId="24667" xr:uid="{00000000-0005-0000-0000-000010720000}"/>
    <cellStyle name="Normal 3 2 2 3 2 6 2 2 2 4" xfId="24668" xr:uid="{00000000-0005-0000-0000-000011720000}"/>
    <cellStyle name="Normal 3 2 2 3 2 6 2 2 3" xfId="24669" xr:uid="{00000000-0005-0000-0000-000012720000}"/>
    <cellStyle name="Normal 3 2 2 3 2 6 2 2 3 2" xfId="24670" xr:uid="{00000000-0005-0000-0000-000013720000}"/>
    <cellStyle name="Normal 3 2 2 3 2 6 2 2 4" xfId="24671" xr:uid="{00000000-0005-0000-0000-000014720000}"/>
    <cellStyle name="Normal 3 2 2 3 2 6 2 2 4 2" xfId="24672" xr:uid="{00000000-0005-0000-0000-000015720000}"/>
    <cellStyle name="Normal 3 2 2 3 2 6 2 2 5" xfId="24673" xr:uid="{00000000-0005-0000-0000-000016720000}"/>
    <cellStyle name="Normal 3 2 2 3 2 6 2 3" xfId="24674" xr:uid="{00000000-0005-0000-0000-000017720000}"/>
    <cellStyle name="Normal 3 2 2 3 2 6 2 3 2" xfId="24675" xr:uid="{00000000-0005-0000-0000-000018720000}"/>
    <cellStyle name="Normal 3 2 2 3 2 6 2 3 2 2" xfId="24676" xr:uid="{00000000-0005-0000-0000-000019720000}"/>
    <cellStyle name="Normal 3 2 2 3 2 6 2 3 3" xfId="24677" xr:uid="{00000000-0005-0000-0000-00001A720000}"/>
    <cellStyle name="Normal 3 2 2 3 2 6 2 3 3 2" xfId="24678" xr:uid="{00000000-0005-0000-0000-00001B720000}"/>
    <cellStyle name="Normal 3 2 2 3 2 6 2 3 4" xfId="24679" xr:uid="{00000000-0005-0000-0000-00001C720000}"/>
    <cellStyle name="Normal 3 2 2 3 2 6 2 4" xfId="24680" xr:uid="{00000000-0005-0000-0000-00001D720000}"/>
    <cellStyle name="Normal 3 2 2 3 2 6 2 4 2" xfId="24681" xr:uid="{00000000-0005-0000-0000-00001E720000}"/>
    <cellStyle name="Normal 3 2 2 3 2 6 2 5" xfId="24682" xr:uid="{00000000-0005-0000-0000-00001F720000}"/>
    <cellStyle name="Normal 3 2 2 3 2 6 2 5 2" xfId="24683" xr:uid="{00000000-0005-0000-0000-000020720000}"/>
    <cellStyle name="Normal 3 2 2 3 2 6 2 6" xfId="24684" xr:uid="{00000000-0005-0000-0000-000021720000}"/>
    <cellStyle name="Normal 3 2 2 3 2 6 3" xfId="24685" xr:uid="{00000000-0005-0000-0000-000022720000}"/>
    <cellStyle name="Normal 3 2 2 3 2 6 3 2" xfId="24686" xr:uid="{00000000-0005-0000-0000-000023720000}"/>
    <cellStyle name="Normal 3 2 2 3 2 6 3 2 2" xfId="24687" xr:uid="{00000000-0005-0000-0000-000024720000}"/>
    <cellStyle name="Normal 3 2 2 3 2 6 3 2 2 2" xfId="24688" xr:uid="{00000000-0005-0000-0000-000025720000}"/>
    <cellStyle name="Normal 3 2 2 3 2 6 3 2 3" xfId="24689" xr:uid="{00000000-0005-0000-0000-000026720000}"/>
    <cellStyle name="Normal 3 2 2 3 2 6 3 2 3 2" xfId="24690" xr:uid="{00000000-0005-0000-0000-000027720000}"/>
    <cellStyle name="Normal 3 2 2 3 2 6 3 2 4" xfId="24691" xr:uid="{00000000-0005-0000-0000-000028720000}"/>
    <cellStyle name="Normal 3 2 2 3 2 6 3 3" xfId="24692" xr:uid="{00000000-0005-0000-0000-000029720000}"/>
    <cellStyle name="Normal 3 2 2 3 2 6 3 3 2" xfId="24693" xr:uid="{00000000-0005-0000-0000-00002A720000}"/>
    <cellStyle name="Normal 3 2 2 3 2 6 3 4" xfId="24694" xr:uid="{00000000-0005-0000-0000-00002B720000}"/>
    <cellStyle name="Normal 3 2 2 3 2 6 3 4 2" xfId="24695" xr:uid="{00000000-0005-0000-0000-00002C720000}"/>
    <cellStyle name="Normal 3 2 2 3 2 6 3 5" xfId="24696" xr:uid="{00000000-0005-0000-0000-00002D720000}"/>
    <cellStyle name="Normal 3 2 2 3 2 6 4" xfId="24697" xr:uid="{00000000-0005-0000-0000-00002E720000}"/>
    <cellStyle name="Normal 3 2 2 3 2 6 4 2" xfId="24698" xr:uid="{00000000-0005-0000-0000-00002F720000}"/>
    <cellStyle name="Normal 3 2 2 3 2 6 4 2 2" xfId="24699" xr:uid="{00000000-0005-0000-0000-000030720000}"/>
    <cellStyle name="Normal 3 2 2 3 2 6 4 3" xfId="24700" xr:uid="{00000000-0005-0000-0000-000031720000}"/>
    <cellStyle name="Normal 3 2 2 3 2 6 4 3 2" xfId="24701" xr:uid="{00000000-0005-0000-0000-000032720000}"/>
    <cellStyle name="Normal 3 2 2 3 2 6 4 4" xfId="24702" xr:uid="{00000000-0005-0000-0000-000033720000}"/>
    <cellStyle name="Normal 3 2 2 3 2 6 5" xfId="24703" xr:uid="{00000000-0005-0000-0000-000034720000}"/>
    <cellStyle name="Normal 3 2 2 3 2 6 5 2" xfId="24704" xr:uid="{00000000-0005-0000-0000-000035720000}"/>
    <cellStyle name="Normal 3 2 2 3 2 6 6" xfId="24705" xr:uid="{00000000-0005-0000-0000-000036720000}"/>
    <cellStyle name="Normal 3 2 2 3 2 6 6 2" xfId="24706" xr:uid="{00000000-0005-0000-0000-000037720000}"/>
    <cellStyle name="Normal 3 2 2 3 2 6 7" xfId="24707" xr:uid="{00000000-0005-0000-0000-000038720000}"/>
    <cellStyle name="Normal 3 2 2 3 2 7" xfId="24708" xr:uid="{00000000-0005-0000-0000-000039720000}"/>
    <cellStyle name="Normal 3 2 2 3 2 7 2" xfId="24709" xr:uid="{00000000-0005-0000-0000-00003A720000}"/>
    <cellStyle name="Normal 3 2 2 3 2 7 2 2" xfId="24710" xr:uid="{00000000-0005-0000-0000-00003B720000}"/>
    <cellStyle name="Normal 3 2 2 3 2 7 2 2 2" xfId="24711" xr:uid="{00000000-0005-0000-0000-00003C720000}"/>
    <cellStyle name="Normal 3 2 2 3 2 7 2 2 2 2" xfId="24712" xr:uid="{00000000-0005-0000-0000-00003D720000}"/>
    <cellStyle name="Normal 3 2 2 3 2 7 2 2 3" xfId="24713" xr:uid="{00000000-0005-0000-0000-00003E720000}"/>
    <cellStyle name="Normal 3 2 2 3 2 7 2 2 3 2" xfId="24714" xr:uid="{00000000-0005-0000-0000-00003F720000}"/>
    <cellStyle name="Normal 3 2 2 3 2 7 2 2 4" xfId="24715" xr:uid="{00000000-0005-0000-0000-000040720000}"/>
    <cellStyle name="Normal 3 2 2 3 2 7 2 3" xfId="24716" xr:uid="{00000000-0005-0000-0000-000041720000}"/>
    <cellStyle name="Normal 3 2 2 3 2 7 2 3 2" xfId="24717" xr:uid="{00000000-0005-0000-0000-000042720000}"/>
    <cellStyle name="Normal 3 2 2 3 2 7 2 4" xfId="24718" xr:uid="{00000000-0005-0000-0000-000043720000}"/>
    <cellStyle name="Normal 3 2 2 3 2 7 2 4 2" xfId="24719" xr:uid="{00000000-0005-0000-0000-000044720000}"/>
    <cellStyle name="Normal 3 2 2 3 2 7 2 5" xfId="24720" xr:uid="{00000000-0005-0000-0000-000045720000}"/>
    <cellStyle name="Normal 3 2 2 3 2 7 3" xfId="24721" xr:uid="{00000000-0005-0000-0000-000046720000}"/>
    <cellStyle name="Normal 3 2 2 3 2 7 3 2" xfId="24722" xr:uid="{00000000-0005-0000-0000-000047720000}"/>
    <cellStyle name="Normal 3 2 2 3 2 7 3 2 2" xfId="24723" xr:uid="{00000000-0005-0000-0000-000048720000}"/>
    <cellStyle name="Normal 3 2 2 3 2 7 3 3" xfId="24724" xr:uid="{00000000-0005-0000-0000-000049720000}"/>
    <cellStyle name="Normal 3 2 2 3 2 7 3 3 2" xfId="24725" xr:uid="{00000000-0005-0000-0000-00004A720000}"/>
    <cellStyle name="Normal 3 2 2 3 2 7 3 4" xfId="24726" xr:uid="{00000000-0005-0000-0000-00004B720000}"/>
    <cellStyle name="Normal 3 2 2 3 2 7 4" xfId="24727" xr:uid="{00000000-0005-0000-0000-00004C720000}"/>
    <cellStyle name="Normal 3 2 2 3 2 7 4 2" xfId="24728" xr:uid="{00000000-0005-0000-0000-00004D720000}"/>
    <cellStyle name="Normal 3 2 2 3 2 7 5" xfId="24729" xr:uid="{00000000-0005-0000-0000-00004E720000}"/>
    <cellStyle name="Normal 3 2 2 3 2 7 5 2" xfId="24730" xr:uid="{00000000-0005-0000-0000-00004F720000}"/>
    <cellStyle name="Normal 3 2 2 3 2 7 6" xfId="24731" xr:uid="{00000000-0005-0000-0000-000050720000}"/>
    <cellStyle name="Normal 3 2 2 3 2 8" xfId="24732" xr:uid="{00000000-0005-0000-0000-000051720000}"/>
    <cellStyle name="Normal 3 2 2 3 2 8 2" xfId="24733" xr:uid="{00000000-0005-0000-0000-000052720000}"/>
    <cellStyle name="Normal 3 2 2 3 2 8 2 2" xfId="24734" xr:uid="{00000000-0005-0000-0000-000053720000}"/>
    <cellStyle name="Normal 3 2 2 3 2 8 2 2 2" xfId="24735" xr:uid="{00000000-0005-0000-0000-000054720000}"/>
    <cellStyle name="Normal 3 2 2 3 2 8 2 3" xfId="24736" xr:uid="{00000000-0005-0000-0000-000055720000}"/>
    <cellStyle name="Normal 3 2 2 3 2 8 2 3 2" xfId="24737" xr:uid="{00000000-0005-0000-0000-000056720000}"/>
    <cellStyle name="Normal 3 2 2 3 2 8 2 4" xfId="24738" xr:uid="{00000000-0005-0000-0000-000057720000}"/>
    <cellStyle name="Normal 3 2 2 3 2 8 3" xfId="24739" xr:uid="{00000000-0005-0000-0000-000058720000}"/>
    <cellStyle name="Normal 3 2 2 3 2 8 3 2" xfId="24740" xr:uid="{00000000-0005-0000-0000-000059720000}"/>
    <cellStyle name="Normal 3 2 2 3 2 8 4" xfId="24741" xr:uid="{00000000-0005-0000-0000-00005A720000}"/>
    <cellStyle name="Normal 3 2 2 3 2 8 4 2" xfId="24742" xr:uid="{00000000-0005-0000-0000-00005B720000}"/>
    <cellStyle name="Normal 3 2 2 3 2 8 5" xfId="24743" xr:uid="{00000000-0005-0000-0000-00005C720000}"/>
    <cellStyle name="Normal 3 2 2 3 2 9" xfId="24744" xr:uid="{00000000-0005-0000-0000-00005D720000}"/>
    <cellStyle name="Normal 3 2 2 3 2 9 2" xfId="24745" xr:uid="{00000000-0005-0000-0000-00005E720000}"/>
    <cellStyle name="Normal 3 2 2 3 2 9 2 2" xfId="24746" xr:uid="{00000000-0005-0000-0000-00005F720000}"/>
    <cellStyle name="Normal 3 2 2 3 2 9 3" xfId="24747" xr:uid="{00000000-0005-0000-0000-000060720000}"/>
    <cellStyle name="Normal 3 2 2 3 2 9 3 2" xfId="24748" xr:uid="{00000000-0005-0000-0000-000061720000}"/>
    <cellStyle name="Normal 3 2 2 3 2 9 4" xfId="24749" xr:uid="{00000000-0005-0000-0000-000062720000}"/>
    <cellStyle name="Normal 3 2 2 3 3" xfId="4715" xr:uid="{00000000-0005-0000-0000-000063720000}"/>
    <cellStyle name="Normal 3 2 2 3 3 10" xfId="24750" xr:uid="{00000000-0005-0000-0000-000064720000}"/>
    <cellStyle name="Normal 3 2 2 3 3 10 2" xfId="24751" xr:uid="{00000000-0005-0000-0000-000065720000}"/>
    <cellStyle name="Normal 3 2 2 3 3 11" xfId="24752" xr:uid="{00000000-0005-0000-0000-000066720000}"/>
    <cellStyle name="Normal 3 2 2 3 3 11 2" xfId="24753" xr:uid="{00000000-0005-0000-0000-000067720000}"/>
    <cellStyle name="Normal 3 2 2 3 3 12" xfId="24754" xr:uid="{00000000-0005-0000-0000-000068720000}"/>
    <cellStyle name="Normal 3 2 2 3 3 2" xfId="4716" xr:uid="{00000000-0005-0000-0000-000069720000}"/>
    <cellStyle name="Normal 3 2 2 3 3 2 10" xfId="24755" xr:uid="{00000000-0005-0000-0000-00006A720000}"/>
    <cellStyle name="Normal 3 2 2 3 3 2 10 2" xfId="24756" xr:uid="{00000000-0005-0000-0000-00006B720000}"/>
    <cellStyle name="Normal 3 2 2 3 3 2 11" xfId="24757" xr:uid="{00000000-0005-0000-0000-00006C720000}"/>
    <cellStyle name="Normal 3 2 2 3 3 2 2" xfId="4717" xr:uid="{00000000-0005-0000-0000-00006D720000}"/>
    <cellStyle name="Normal 3 2 2 3 3 2 2 10" xfId="24758" xr:uid="{00000000-0005-0000-0000-00006E720000}"/>
    <cellStyle name="Normal 3 2 2 3 3 2 2 2" xfId="4718" xr:uid="{00000000-0005-0000-0000-00006F720000}"/>
    <cellStyle name="Normal 3 2 2 3 3 2 2 2 2" xfId="24759" xr:uid="{00000000-0005-0000-0000-000070720000}"/>
    <cellStyle name="Normal 3 2 2 3 3 2 2 2 2 2" xfId="24760" xr:uid="{00000000-0005-0000-0000-000071720000}"/>
    <cellStyle name="Normal 3 2 2 3 3 2 2 2 2 2 2" xfId="24761" xr:uid="{00000000-0005-0000-0000-000072720000}"/>
    <cellStyle name="Normal 3 2 2 3 3 2 2 2 2 2 2 2" xfId="24762" xr:uid="{00000000-0005-0000-0000-000073720000}"/>
    <cellStyle name="Normal 3 2 2 3 3 2 2 2 2 2 2 2 2" xfId="24763" xr:uid="{00000000-0005-0000-0000-000074720000}"/>
    <cellStyle name="Normal 3 2 2 3 3 2 2 2 2 2 2 2 2 2" xfId="24764" xr:uid="{00000000-0005-0000-0000-000075720000}"/>
    <cellStyle name="Normal 3 2 2 3 3 2 2 2 2 2 2 2 3" xfId="24765" xr:uid="{00000000-0005-0000-0000-000076720000}"/>
    <cellStyle name="Normal 3 2 2 3 3 2 2 2 2 2 2 2 3 2" xfId="24766" xr:uid="{00000000-0005-0000-0000-000077720000}"/>
    <cellStyle name="Normal 3 2 2 3 3 2 2 2 2 2 2 2 4" xfId="24767" xr:uid="{00000000-0005-0000-0000-000078720000}"/>
    <cellStyle name="Normal 3 2 2 3 3 2 2 2 2 2 2 3" xfId="24768" xr:uid="{00000000-0005-0000-0000-000079720000}"/>
    <cellStyle name="Normal 3 2 2 3 3 2 2 2 2 2 2 3 2" xfId="24769" xr:uid="{00000000-0005-0000-0000-00007A720000}"/>
    <cellStyle name="Normal 3 2 2 3 3 2 2 2 2 2 2 4" xfId="24770" xr:uid="{00000000-0005-0000-0000-00007B720000}"/>
    <cellStyle name="Normal 3 2 2 3 3 2 2 2 2 2 2 4 2" xfId="24771" xr:uid="{00000000-0005-0000-0000-00007C720000}"/>
    <cellStyle name="Normal 3 2 2 3 3 2 2 2 2 2 2 5" xfId="24772" xr:uid="{00000000-0005-0000-0000-00007D720000}"/>
    <cellStyle name="Normal 3 2 2 3 3 2 2 2 2 2 3" xfId="24773" xr:uid="{00000000-0005-0000-0000-00007E720000}"/>
    <cellStyle name="Normal 3 2 2 3 3 2 2 2 2 2 3 2" xfId="24774" xr:uid="{00000000-0005-0000-0000-00007F720000}"/>
    <cellStyle name="Normal 3 2 2 3 3 2 2 2 2 2 3 2 2" xfId="24775" xr:uid="{00000000-0005-0000-0000-000080720000}"/>
    <cellStyle name="Normal 3 2 2 3 3 2 2 2 2 2 3 3" xfId="24776" xr:uid="{00000000-0005-0000-0000-000081720000}"/>
    <cellStyle name="Normal 3 2 2 3 3 2 2 2 2 2 3 3 2" xfId="24777" xr:uid="{00000000-0005-0000-0000-000082720000}"/>
    <cellStyle name="Normal 3 2 2 3 3 2 2 2 2 2 3 4" xfId="24778" xr:uid="{00000000-0005-0000-0000-000083720000}"/>
    <cellStyle name="Normal 3 2 2 3 3 2 2 2 2 2 4" xfId="24779" xr:uid="{00000000-0005-0000-0000-000084720000}"/>
    <cellStyle name="Normal 3 2 2 3 3 2 2 2 2 2 4 2" xfId="24780" xr:uid="{00000000-0005-0000-0000-000085720000}"/>
    <cellStyle name="Normal 3 2 2 3 3 2 2 2 2 2 5" xfId="24781" xr:uid="{00000000-0005-0000-0000-000086720000}"/>
    <cellStyle name="Normal 3 2 2 3 3 2 2 2 2 2 5 2" xfId="24782" xr:uid="{00000000-0005-0000-0000-000087720000}"/>
    <cellStyle name="Normal 3 2 2 3 3 2 2 2 2 2 6" xfId="24783" xr:uid="{00000000-0005-0000-0000-000088720000}"/>
    <cellStyle name="Normal 3 2 2 3 3 2 2 2 2 3" xfId="24784" xr:uid="{00000000-0005-0000-0000-000089720000}"/>
    <cellStyle name="Normal 3 2 2 3 3 2 2 2 2 3 2" xfId="24785" xr:uid="{00000000-0005-0000-0000-00008A720000}"/>
    <cellStyle name="Normal 3 2 2 3 3 2 2 2 2 3 2 2" xfId="24786" xr:uid="{00000000-0005-0000-0000-00008B720000}"/>
    <cellStyle name="Normal 3 2 2 3 3 2 2 2 2 3 2 2 2" xfId="24787" xr:uid="{00000000-0005-0000-0000-00008C720000}"/>
    <cellStyle name="Normal 3 2 2 3 3 2 2 2 2 3 2 3" xfId="24788" xr:uid="{00000000-0005-0000-0000-00008D720000}"/>
    <cellStyle name="Normal 3 2 2 3 3 2 2 2 2 3 2 3 2" xfId="24789" xr:uid="{00000000-0005-0000-0000-00008E720000}"/>
    <cellStyle name="Normal 3 2 2 3 3 2 2 2 2 3 2 4" xfId="24790" xr:uid="{00000000-0005-0000-0000-00008F720000}"/>
    <cellStyle name="Normal 3 2 2 3 3 2 2 2 2 3 3" xfId="24791" xr:uid="{00000000-0005-0000-0000-000090720000}"/>
    <cellStyle name="Normal 3 2 2 3 3 2 2 2 2 3 3 2" xfId="24792" xr:uid="{00000000-0005-0000-0000-000091720000}"/>
    <cellStyle name="Normal 3 2 2 3 3 2 2 2 2 3 4" xfId="24793" xr:uid="{00000000-0005-0000-0000-000092720000}"/>
    <cellStyle name="Normal 3 2 2 3 3 2 2 2 2 3 4 2" xfId="24794" xr:uid="{00000000-0005-0000-0000-000093720000}"/>
    <cellStyle name="Normal 3 2 2 3 3 2 2 2 2 3 5" xfId="24795" xr:uid="{00000000-0005-0000-0000-000094720000}"/>
    <cellStyle name="Normal 3 2 2 3 3 2 2 2 2 4" xfId="24796" xr:uid="{00000000-0005-0000-0000-000095720000}"/>
    <cellStyle name="Normal 3 2 2 3 3 2 2 2 2 4 2" xfId="24797" xr:uid="{00000000-0005-0000-0000-000096720000}"/>
    <cellStyle name="Normal 3 2 2 3 3 2 2 2 2 4 2 2" xfId="24798" xr:uid="{00000000-0005-0000-0000-000097720000}"/>
    <cellStyle name="Normal 3 2 2 3 3 2 2 2 2 4 3" xfId="24799" xr:uid="{00000000-0005-0000-0000-000098720000}"/>
    <cellStyle name="Normal 3 2 2 3 3 2 2 2 2 4 3 2" xfId="24800" xr:uid="{00000000-0005-0000-0000-000099720000}"/>
    <cellStyle name="Normal 3 2 2 3 3 2 2 2 2 4 4" xfId="24801" xr:uid="{00000000-0005-0000-0000-00009A720000}"/>
    <cellStyle name="Normal 3 2 2 3 3 2 2 2 2 5" xfId="24802" xr:uid="{00000000-0005-0000-0000-00009B720000}"/>
    <cellStyle name="Normal 3 2 2 3 3 2 2 2 2 5 2" xfId="24803" xr:uid="{00000000-0005-0000-0000-00009C720000}"/>
    <cellStyle name="Normal 3 2 2 3 3 2 2 2 2 6" xfId="24804" xr:uid="{00000000-0005-0000-0000-00009D720000}"/>
    <cellStyle name="Normal 3 2 2 3 3 2 2 2 2 6 2" xfId="24805" xr:uid="{00000000-0005-0000-0000-00009E720000}"/>
    <cellStyle name="Normal 3 2 2 3 3 2 2 2 2 7" xfId="24806" xr:uid="{00000000-0005-0000-0000-00009F720000}"/>
    <cellStyle name="Normal 3 2 2 3 3 2 2 2 3" xfId="24807" xr:uid="{00000000-0005-0000-0000-0000A0720000}"/>
    <cellStyle name="Normal 3 2 2 3 3 2 2 2 3 2" xfId="24808" xr:uid="{00000000-0005-0000-0000-0000A1720000}"/>
    <cellStyle name="Normal 3 2 2 3 3 2 2 2 3 2 2" xfId="24809" xr:uid="{00000000-0005-0000-0000-0000A2720000}"/>
    <cellStyle name="Normal 3 2 2 3 3 2 2 2 3 2 2 2" xfId="24810" xr:uid="{00000000-0005-0000-0000-0000A3720000}"/>
    <cellStyle name="Normal 3 2 2 3 3 2 2 2 3 2 2 2 2" xfId="24811" xr:uid="{00000000-0005-0000-0000-0000A4720000}"/>
    <cellStyle name="Normal 3 2 2 3 3 2 2 2 3 2 2 2 2 2" xfId="24812" xr:uid="{00000000-0005-0000-0000-0000A5720000}"/>
    <cellStyle name="Normal 3 2 2 3 3 2 2 2 3 2 2 2 3" xfId="24813" xr:uid="{00000000-0005-0000-0000-0000A6720000}"/>
    <cellStyle name="Normal 3 2 2 3 3 2 2 2 3 2 2 2 3 2" xfId="24814" xr:uid="{00000000-0005-0000-0000-0000A7720000}"/>
    <cellStyle name="Normal 3 2 2 3 3 2 2 2 3 2 2 2 4" xfId="24815" xr:uid="{00000000-0005-0000-0000-0000A8720000}"/>
    <cellStyle name="Normal 3 2 2 3 3 2 2 2 3 2 2 3" xfId="24816" xr:uid="{00000000-0005-0000-0000-0000A9720000}"/>
    <cellStyle name="Normal 3 2 2 3 3 2 2 2 3 2 2 3 2" xfId="24817" xr:uid="{00000000-0005-0000-0000-0000AA720000}"/>
    <cellStyle name="Normal 3 2 2 3 3 2 2 2 3 2 2 4" xfId="24818" xr:uid="{00000000-0005-0000-0000-0000AB720000}"/>
    <cellStyle name="Normal 3 2 2 3 3 2 2 2 3 2 2 4 2" xfId="24819" xr:uid="{00000000-0005-0000-0000-0000AC720000}"/>
    <cellStyle name="Normal 3 2 2 3 3 2 2 2 3 2 2 5" xfId="24820" xr:uid="{00000000-0005-0000-0000-0000AD720000}"/>
    <cellStyle name="Normal 3 2 2 3 3 2 2 2 3 2 3" xfId="24821" xr:uid="{00000000-0005-0000-0000-0000AE720000}"/>
    <cellStyle name="Normal 3 2 2 3 3 2 2 2 3 2 3 2" xfId="24822" xr:uid="{00000000-0005-0000-0000-0000AF720000}"/>
    <cellStyle name="Normal 3 2 2 3 3 2 2 2 3 2 3 2 2" xfId="24823" xr:uid="{00000000-0005-0000-0000-0000B0720000}"/>
    <cellStyle name="Normal 3 2 2 3 3 2 2 2 3 2 3 3" xfId="24824" xr:uid="{00000000-0005-0000-0000-0000B1720000}"/>
    <cellStyle name="Normal 3 2 2 3 3 2 2 2 3 2 3 3 2" xfId="24825" xr:uid="{00000000-0005-0000-0000-0000B2720000}"/>
    <cellStyle name="Normal 3 2 2 3 3 2 2 2 3 2 3 4" xfId="24826" xr:uid="{00000000-0005-0000-0000-0000B3720000}"/>
    <cellStyle name="Normal 3 2 2 3 3 2 2 2 3 2 4" xfId="24827" xr:uid="{00000000-0005-0000-0000-0000B4720000}"/>
    <cellStyle name="Normal 3 2 2 3 3 2 2 2 3 2 4 2" xfId="24828" xr:uid="{00000000-0005-0000-0000-0000B5720000}"/>
    <cellStyle name="Normal 3 2 2 3 3 2 2 2 3 2 5" xfId="24829" xr:uid="{00000000-0005-0000-0000-0000B6720000}"/>
    <cellStyle name="Normal 3 2 2 3 3 2 2 2 3 2 5 2" xfId="24830" xr:uid="{00000000-0005-0000-0000-0000B7720000}"/>
    <cellStyle name="Normal 3 2 2 3 3 2 2 2 3 2 6" xfId="24831" xr:uid="{00000000-0005-0000-0000-0000B8720000}"/>
    <cellStyle name="Normal 3 2 2 3 3 2 2 2 3 3" xfId="24832" xr:uid="{00000000-0005-0000-0000-0000B9720000}"/>
    <cellStyle name="Normal 3 2 2 3 3 2 2 2 3 3 2" xfId="24833" xr:uid="{00000000-0005-0000-0000-0000BA720000}"/>
    <cellStyle name="Normal 3 2 2 3 3 2 2 2 3 3 2 2" xfId="24834" xr:uid="{00000000-0005-0000-0000-0000BB720000}"/>
    <cellStyle name="Normal 3 2 2 3 3 2 2 2 3 3 2 2 2" xfId="24835" xr:uid="{00000000-0005-0000-0000-0000BC720000}"/>
    <cellStyle name="Normal 3 2 2 3 3 2 2 2 3 3 2 3" xfId="24836" xr:uid="{00000000-0005-0000-0000-0000BD720000}"/>
    <cellStyle name="Normal 3 2 2 3 3 2 2 2 3 3 2 3 2" xfId="24837" xr:uid="{00000000-0005-0000-0000-0000BE720000}"/>
    <cellStyle name="Normal 3 2 2 3 3 2 2 2 3 3 2 4" xfId="24838" xr:uid="{00000000-0005-0000-0000-0000BF720000}"/>
    <cellStyle name="Normal 3 2 2 3 3 2 2 2 3 3 3" xfId="24839" xr:uid="{00000000-0005-0000-0000-0000C0720000}"/>
    <cellStyle name="Normal 3 2 2 3 3 2 2 2 3 3 3 2" xfId="24840" xr:uid="{00000000-0005-0000-0000-0000C1720000}"/>
    <cellStyle name="Normal 3 2 2 3 3 2 2 2 3 3 4" xfId="24841" xr:uid="{00000000-0005-0000-0000-0000C2720000}"/>
    <cellStyle name="Normal 3 2 2 3 3 2 2 2 3 3 4 2" xfId="24842" xr:uid="{00000000-0005-0000-0000-0000C3720000}"/>
    <cellStyle name="Normal 3 2 2 3 3 2 2 2 3 3 5" xfId="24843" xr:uid="{00000000-0005-0000-0000-0000C4720000}"/>
    <cellStyle name="Normal 3 2 2 3 3 2 2 2 3 4" xfId="24844" xr:uid="{00000000-0005-0000-0000-0000C5720000}"/>
    <cellStyle name="Normal 3 2 2 3 3 2 2 2 3 4 2" xfId="24845" xr:uid="{00000000-0005-0000-0000-0000C6720000}"/>
    <cellStyle name="Normal 3 2 2 3 3 2 2 2 3 4 2 2" xfId="24846" xr:uid="{00000000-0005-0000-0000-0000C7720000}"/>
    <cellStyle name="Normal 3 2 2 3 3 2 2 2 3 4 3" xfId="24847" xr:uid="{00000000-0005-0000-0000-0000C8720000}"/>
    <cellStyle name="Normal 3 2 2 3 3 2 2 2 3 4 3 2" xfId="24848" xr:uid="{00000000-0005-0000-0000-0000C9720000}"/>
    <cellStyle name="Normal 3 2 2 3 3 2 2 2 3 4 4" xfId="24849" xr:uid="{00000000-0005-0000-0000-0000CA720000}"/>
    <cellStyle name="Normal 3 2 2 3 3 2 2 2 3 5" xfId="24850" xr:uid="{00000000-0005-0000-0000-0000CB720000}"/>
    <cellStyle name="Normal 3 2 2 3 3 2 2 2 3 5 2" xfId="24851" xr:uid="{00000000-0005-0000-0000-0000CC720000}"/>
    <cellStyle name="Normal 3 2 2 3 3 2 2 2 3 6" xfId="24852" xr:uid="{00000000-0005-0000-0000-0000CD720000}"/>
    <cellStyle name="Normal 3 2 2 3 3 2 2 2 3 6 2" xfId="24853" xr:uid="{00000000-0005-0000-0000-0000CE720000}"/>
    <cellStyle name="Normal 3 2 2 3 3 2 2 2 3 7" xfId="24854" xr:uid="{00000000-0005-0000-0000-0000CF720000}"/>
    <cellStyle name="Normal 3 2 2 3 3 2 2 2 4" xfId="24855" xr:uid="{00000000-0005-0000-0000-0000D0720000}"/>
    <cellStyle name="Normal 3 2 2 3 3 2 2 2 4 2" xfId="24856" xr:uid="{00000000-0005-0000-0000-0000D1720000}"/>
    <cellStyle name="Normal 3 2 2 3 3 2 2 2 4 2 2" xfId="24857" xr:uid="{00000000-0005-0000-0000-0000D2720000}"/>
    <cellStyle name="Normal 3 2 2 3 3 2 2 2 4 2 2 2" xfId="24858" xr:uid="{00000000-0005-0000-0000-0000D3720000}"/>
    <cellStyle name="Normal 3 2 2 3 3 2 2 2 4 2 2 2 2" xfId="24859" xr:uid="{00000000-0005-0000-0000-0000D4720000}"/>
    <cellStyle name="Normal 3 2 2 3 3 2 2 2 4 2 2 3" xfId="24860" xr:uid="{00000000-0005-0000-0000-0000D5720000}"/>
    <cellStyle name="Normal 3 2 2 3 3 2 2 2 4 2 2 3 2" xfId="24861" xr:uid="{00000000-0005-0000-0000-0000D6720000}"/>
    <cellStyle name="Normal 3 2 2 3 3 2 2 2 4 2 2 4" xfId="24862" xr:uid="{00000000-0005-0000-0000-0000D7720000}"/>
    <cellStyle name="Normal 3 2 2 3 3 2 2 2 4 2 3" xfId="24863" xr:uid="{00000000-0005-0000-0000-0000D8720000}"/>
    <cellStyle name="Normal 3 2 2 3 3 2 2 2 4 2 3 2" xfId="24864" xr:uid="{00000000-0005-0000-0000-0000D9720000}"/>
    <cellStyle name="Normal 3 2 2 3 3 2 2 2 4 2 4" xfId="24865" xr:uid="{00000000-0005-0000-0000-0000DA720000}"/>
    <cellStyle name="Normal 3 2 2 3 3 2 2 2 4 2 4 2" xfId="24866" xr:uid="{00000000-0005-0000-0000-0000DB720000}"/>
    <cellStyle name="Normal 3 2 2 3 3 2 2 2 4 2 5" xfId="24867" xr:uid="{00000000-0005-0000-0000-0000DC720000}"/>
    <cellStyle name="Normal 3 2 2 3 3 2 2 2 4 3" xfId="24868" xr:uid="{00000000-0005-0000-0000-0000DD720000}"/>
    <cellStyle name="Normal 3 2 2 3 3 2 2 2 4 3 2" xfId="24869" xr:uid="{00000000-0005-0000-0000-0000DE720000}"/>
    <cellStyle name="Normal 3 2 2 3 3 2 2 2 4 3 2 2" xfId="24870" xr:uid="{00000000-0005-0000-0000-0000DF720000}"/>
    <cellStyle name="Normal 3 2 2 3 3 2 2 2 4 3 3" xfId="24871" xr:uid="{00000000-0005-0000-0000-0000E0720000}"/>
    <cellStyle name="Normal 3 2 2 3 3 2 2 2 4 3 3 2" xfId="24872" xr:uid="{00000000-0005-0000-0000-0000E1720000}"/>
    <cellStyle name="Normal 3 2 2 3 3 2 2 2 4 3 4" xfId="24873" xr:uid="{00000000-0005-0000-0000-0000E2720000}"/>
    <cellStyle name="Normal 3 2 2 3 3 2 2 2 4 4" xfId="24874" xr:uid="{00000000-0005-0000-0000-0000E3720000}"/>
    <cellStyle name="Normal 3 2 2 3 3 2 2 2 4 4 2" xfId="24875" xr:uid="{00000000-0005-0000-0000-0000E4720000}"/>
    <cellStyle name="Normal 3 2 2 3 3 2 2 2 4 5" xfId="24876" xr:uid="{00000000-0005-0000-0000-0000E5720000}"/>
    <cellStyle name="Normal 3 2 2 3 3 2 2 2 4 5 2" xfId="24877" xr:uid="{00000000-0005-0000-0000-0000E6720000}"/>
    <cellStyle name="Normal 3 2 2 3 3 2 2 2 4 6" xfId="24878" xr:uid="{00000000-0005-0000-0000-0000E7720000}"/>
    <cellStyle name="Normal 3 2 2 3 3 2 2 2 5" xfId="24879" xr:uid="{00000000-0005-0000-0000-0000E8720000}"/>
    <cellStyle name="Normal 3 2 2 3 3 2 2 2 5 2" xfId="24880" xr:uid="{00000000-0005-0000-0000-0000E9720000}"/>
    <cellStyle name="Normal 3 2 2 3 3 2 2 2 5 2 2" xfId="24881" xr:uid="{00000000-0005-0000-0000-0000EA720000}"/>
    <cellStyle name="Normal 3 2 2 3 3 2 2 2 5 2 2 2" xfId="24882" xr:uid="{00000000-0005-0000-0000-0000EB720000}"/>
    <cellStyle name="Normal 3 2 2 3 3 2 2 2 5 2 3" xfId="24883" xr:uid="{00000000-0005-0000-0000-0000EC720000}"/>
    <cellStyle name="Normal 3 2 2 3 3 2 2 2 5 2 3 2" xfId="24884" xr:uid="{00000000-0005-0000-0000-0000ED720000}"/>
    <cellStyle name="Normal 3 2 2 3 3 2 2 2 5 2 4" xfId="24885" xr:uid="{00000000-0005-0000-0000-0000EE720000}"/>
    <cellStyle name="Normal 3 2 2 3 3 2 2 2 5 3" xfId="24886" xr:uid="{00000000-0005-0000-0000-0000EF720000}"/>
    <cellStyle name="Normal 3 2 2 3 3 2 2 2 5 3 2" xfId="24887" xr:uid="{00000000-0005-0000-0000-0000F0720000}"/>
    <cellStyle name="Normal 3 2 2 3 3 2 2 2 5 4" xfId="24888" xr:uid="{00000000-0005-0000-0000-0000F1720000}"/>
    <cellStyle name="Normal 3 2 2 3 3 2 2 2 5 4 2" xfId="24889" xr:uid="{00000000-0005-0000-0000-0000F2720000}"/>
    <cellStyle name="Normal 3 2 2 3 3 2 2 2 5 5" xfId="24890" xr:uid="{00000000-0005-0000-0000-0000F3720000}"/>
    <cellStyle name="Normal 3 2 2 3 3 2 2 2 6" xfId="24891" xr:uid="{00000000-0005-0000-0000-0000F4720000}"/>
    <cellStyle name="Normal 3 2 2 3 3 2 2 2 6 2" xfId="24892" xr:uid="{00000000-0005-0000-0000-0000F5720000}"/>
    <cellStyle name="Normal 3 2 2 3 3 2 2 2 6 2 2" xfId="24893" xr:uid="{00000000-0005-0000-0000-0000F6720000}"/>
    <cellStyle name="Normal 3 2 2 3 3 2 2 2 6 3" xfId="24894" xr:uid="{00000000-0005-0000-0000-0000F7720000}"/>
    <cellStyle name="Normal 3 2 2 3 3 2 2 2 6 3 2" xfId="24895" xr:uid="{00000000-0005-0000-0000-0000F8720000}"/>
    <cellStyle name="Normal 3 2 2 3 3 2 2 2 6 4" xfId="24896" xr:uid="{00000000-0005-0000-0000-0000F9720000}"/>
    <cellStyle name="Normal 3 2 2 3 3 2 2 2 7" xfId="24897" xr:uid="{00000000-0005-0000-0000-0000FA720000}"/>
    <cellStyle name="Normal 3 2 2 3 3 2 2 2 7 2" xfId="24898" xr:uid="{00000000-0005-0000-0000-0000FB720000}"/>
    <cellStyle name="Normal 3 2 2 3 3 2 2 2 8" xfId="24899" xr:uid="{00000000-0005-0000-0000-0000FC720000}"/>
    <cellStyle name="Normal 3 2 2 3 3 2 2 2 8 2" xfId="24900" xr:uid="{00000000-0005-0000-0000-0000FD720000}"/>
    <cellStyle name="Normal 3 2 2 3 3 2 2 2 9" xfId="24901" xr:uid="{00000000-0005-0000-0000-0000FE720000}"/>
    <cellStyle name="Normal 3 2 2 3 3 2 2 3" xfId="24902" xr:uid="{00000000-0005-0000-0000-0000FF720000}"/>
    <cellStyle name="Normal 3 2 2 3 3 2 2 3 2" xfId="24903" xr:uid="{00000000-0005-0000-0000-000000730000}"/>
    <cellStyle name="Normal 3 2 2 3 3 2 2 3 2 2" xfId="24904" xr:uid="{00000000-0005-0000-0000-000001730000}"/>
    <cellStyle name="Normal 3 2 2 3 3 2 2 3 2 2 2" xfId="24905" xr:uid="{00000000-0005-0000-0000-000002730000}"/>
    <cellStyle name="Normal 3 2 2 3 3 2 2 3 2 2 2 2" xfId="24906" xr:uid="{00000000-0005-0000-0000-000003730000}"/>
    <cellStyle name="Normal 3 2 2 3 3 2 2 3 2 2 2 2 2" xfId="24907" xr:uid="{00000000-0005-0000-0000-000004730000}"/>
    <cellStyle name="Normal 3 2 2 3 3 2 2 3 2 2 2 3" xfId="24908" xr:uid="{00000000-0005-0000-0000-000005730000}"/>
    <cellStyle name="Normal 3 2 2 3 3 2 2 3 2 2 2 3 2" xfId="24909" xr:uid="{00000000-0005-0000-0000-000006730000}"/>
    <cellStyle name="Normal 3 2 2 3 3 2 2 3 2 2 2 4" xfId="24910" xr:uid="{00000000-0005-0000-0000-000007730000}"/>
    <cellStyle name="Normal 3 2 2 3 3 2 2 3 2 2 3" xfId="24911" xr:uid="{00000000-0005-0000-0000-000008730000}"/>
    <cellStyle name="Normal 3 2 2 3 3 2 2 3 2 2 3 2" xfId="24912" xr:uid="{00000000-0005-0000-0000-000009730000}"/>
    <cellStyle name="Normal 3 2 2 3 3 2 2 3 2 2 4" xfId="24913" xr:uid="{00000000-0005-0000-0000-00000A730000}"/>
    <cellStyle name="Normal 3 2 2 3 3 2 2 3 2 2 4 2" xfId="24914" xr:uid="{00000000-0005-0000-0000-00000B730000}"/>
    <cellStyle name="Normal 3 2 2 3 3 2 2 3 2 2 5" xfId="24915" xr:uid="{00000000-0005-0000-0000-00000C730000}"/>
    <cellStyle name="Normal 3 2 2 3 3 2 2 3 2 3" xfId="24916" xr:uid="{00000000-0005-0000-0000-00000D730000}"/>
    <cellStyle name="Normal 3 2 2 3 3 2 2 3 2 3 2" xfId="24917" xr:uid="{00000000-0005-0000-0000-00000E730000}"/>
    <cellStyle name="Normal 3 2 2 3 3 2 2 3 2 3 2 2" xfId="24918" xr:uid="{00000000-0005-0000-0000-00000F730000}"/>
    <cellStyle name="Normal 3 2 2 3 3 2 2 3 2 3 3" xfId="24919" xr:uid="{00000000-0005-0000-0000-000010730000}"/>
    <cellStyle name="Normal 3 2 2 3 3 2 2 3 2 3 3 2" xfId="24920" xr:uid="{00000000-0005-0000-0000-000011730000}"/>
    <cellStyle name="Normal 3 2 2 3 3 2 2 3 2 3 4" xfId="24921" xr:uid="{00000000-0005-0000-0000-000012730000}"/>
    <cellStyle name="Normal 3 2 2 3 3 2 2 3 2 4" xfId="24922" xr:uid="{00000000-0005-0000-0000-000013730000}"/>
    <cellStyle name="Normal 3 2 2 3 3 2 2 3 2 4 2" xfId="24923" xr:uid="{00000000-0005-0000-0000-000014730000}"/>
    <cellStyle name="Normal 3 2 2 3 3 2 2 3 2 5" xfId="24924" xr:uid="{00000000-0005-0000-0000-000015730000}"/>
    <cellStyle name="Normal 3 2 2 3 3 2 2 3 2 5 2" xfId="24925" xr:uid="{00000000-0005-0000-0000-000016730000}"/>
    <cellStyle name="Normal 3 2 2 3 3 2 2 3 2 6" xfId="24926" xr:uid="{00000000-0005-0000-0000-000017730000}"/>
    <cellStyle name="Normal 3 2 2 3 3 2 2 3 3" xfId="24927" xr:uid="{00000000-0005-0000-0000-000018730000}"/>
    <cellStyle name="Normal 3 2 2 3 3 2 2 3 3 2" xfId="24928" xr:uid="{00000000-0005-0000-0000-000019730000}"/>
    <cellStyle name="Normal 3 2 2 3 3 2 2 3 3 2 2" xfId="24929" xr:uid="{00000000-0005-0000-0000-00001A730000}"/>
    <cellStyle name="Normal 3 2 2 3 3 2 2 3 3 2 2 2" xfId="24930" xr:uid="{00000000-0005-0000-0000-00001B730000}"/>
    <cellStyle name="Normal 3 2 2 3 3 2 2 3 3 2 3" xfId="24931" xr:uid="{00000000-0005-0000-0000-00001C730000}"/>
    <cellStyle name="Normal 3 2 2 3 3 2 2 3 3 2 3 2" xfId="24932" xr:uid="{00000000-0005-0000-0000-00001D730000}"/>
    <cellStyle name="Normal 3 2 2 3 3 2 2 3 3 2 4" xfId="24933" xr:uid="{00000000-0005-0000-0000-00001E730000}"/>
    <cellStyle name="Normal 3 2 2 3 3 2 2 3 3 3" xfId="24934" xr:uid="{00000000-0005-0000-0000-00001F730000}"/>
    <cellStyle name="Normal 3 2 2 3 3 2 2 3 3 3 2" xfId="24935" xr:uid="{00000000-0005-0000-0000-000020730000}"/>
    <cellStyle name="Normal 3 2 2 3 3 2 2 3 3 4" xfId="24936" xr:uid="{00000000-0005-0000-0000-000021730000}"/>
    <cellStyle name="Normal 3 2 2 3 3 2 2 3 3 4 2" xfId="24937" xr:uid="{00000000-0005-0000-0000-000022730000}"/>
    <cellStyle name="Normal 3 2 2 3 3 2 2 3 3 5" xfId="24938" xr:uid="{00000000-0005-0000-0000-000023730000}"/>
    <cellStyle name="Normal 3 2 2 3 3 2 2 3 4" xfId="24939" xr:uid="{00000000-0005-0000-0000-000024730000}"/>
    <cellStyle name="Normal 3 2 2 3 3 2 2 3 4 2" xfId="24940" xr:uid="{00000000-0005-0000-0000-000025730000}"/>
    <cellStyle name="Normal 3 2 2 3 3 2 2 3 4 2 2" xfId="24941" xr:uid="{00000000-0005-0000-0000-000026730000}"/>
    <cellStyle name="Normal 3 2 2 3 3 2 2 3 4 3" xfId="24942" xr:uid="{00000000-0005-0000-0000-000027730000}"/>
    <cellStyle name="Normal 3 2 2 3 3 2 2 3 4 3 2" xfId="24943" xr:uid="{00000000-0005-0000-0000-000028730000}"/>
    <cellStyle name="Normal 3 2 2 3 3 2 2 3 4 4" xfId="24944" xr:uid="{00000000-0005-0000-0000-000029730000}"/>
    <cellStyle name="Normal 3 2 2 3 3 2 2 3 5" xfId="24945" xr:uid="{00000000-0005-0000-0000-00002A730000}"/>
    <cellStyle name="Normal 3 2 2 3 3 2 2 3 5 2" xfId="24946" xr:uid="{00000000-0005-0000-0000-00002B730000}"/>
    <cellStyle name="Normal 3 2 2 3 3 2 2 3 6" xfId="24947" xr:uid="{00000000-0005-0000-0000-00002C730000}"/>
    <cellStyle name="Normal 3 2 2 3 3 2 2 3 6 2" xfId="24948" xr:uid="{00000000-0005-0000-0000-00002D730000}"/>
    <cellStyle name="Normal 3 2 2 3 3 2 2 3 7" xfId="24949" xr:uid="{00000000-0005-0000-0000-00002E730000}"/>
    <cellStyle name="Normal 3 2 2 3 3 2 2 4" xfId="24950" xr:uid="{00000000-0005-0000-0000-00002F730000}"/>
    <cellStyle name="Normal 3 2 2 3 3 2 2 4 2" xfId="24951" xr:uid="{00000000-0005-0000-0000-000030730000}"/>
    <cellStyle name="Normal 3 2 2 3 3 2 2 4 2 2" xfId="24952" xr:uid="{00000000-0005-0000-0000-000031730000}"/>
    <cellStyle name="Normal 3 2 2 3 3 2 2 4 2 2 2" xfId="24953" xr:uid="{00000000-0005-0000-0000-000032730000}"/>
    <cellStyle name="Normal 3 2 2 3 3 2 2 4 2 2 2 2" xfId="24954" xr:uid="{00000000-0005-0000-0000-000033730000}"/>
    <cellStyle name="Normal 3 2 2 3 3 2 2 4 2 2 2 2 2" xfId="24955" xr:uid="{00000000-0005-0000-0000-000034730000}"/>
    <cellStyle name="Normal 3 2 2 3 3 2 2 4 2 2 2 3" xfId="24956" xr:uid="{00000000-0005-0000-0000-000035730000}"/>
    <cellStyle name="Normal 3 2 2 3 3 2 2 4 2 2 2 3 2" xfId="24957" xr:uid="{00000000-0005-0000-0000-000036730000}"/>
    <cellStyle name="Normal 3 2 2 3 3 2 2 4 2 2 2 4" xfId="24958" xr:uid="{00000000-0005-0000-0000-000037730000}"/>
    <cellStyle name="Normal 3 2 2 3 3 2 2 4 2 2 3" xfId="24959" xr:uid="{00000000-0005-0000-0000-000038730000}"/>
    <cellStyle name="Normal 3 2 2 3 3 2 2 4 2 2 3 2" xfId="24960" xr:uid="{00000000-0005-0000-0000-000039730000}"/>
    <cellStyle name="Normal 3 2 2 3 3 2 2 4 2 2 4" xfId="24961" xr:uid="{00000000-0005-0000-0000-00003A730000}"/>
    <cellStyle name="Normal 3 2 2 3 3 2 2 4 2 2 4 2" xfId="24962" xr:uid="{00000000-0005-0000-0000-00003B730000}"/>
    <cellStyle name="Normal 3 2 2 3 3 2 2 4 2 2 5" xfId="24963" xr:uid="{00000000-0005-0000-0000-00003C730000}"/>
    <cellStyle name="Normal 3 2 2 3 3 2 2 4 2 3" xfId="24964" xr:uid="{00000000-0005-0000-0000-00003D730000}"/>
    <cellStyle name="Normal 3 2 2 3 3 2 2 4 2 3 2" xfId="24965" xr:uid="{00000000-0005-0000-0000-00003E730000}"/>
    <cellStyle name="Normal 3 2 2 3 3 2 2 4 2 3 2 2" xfId="24966" xr:uid="{00000000-0005-0000-0000-00003F730000}"/>
    <cellStyle name="Normal 3 2 2 3 3 2 2 4 2 3 3" xfId="24967" xr:uid="{00000000-0005-0000-0000-000040730000}"/>
    <cellStyle name="Normal 3 2 2 3 3 2 2 4 2 3 3 2" xfId="24968" xr:uid="{00000000-0005-0000-0000-000041730000}"/>
    <cellStyle name="Normal 3 2 2 3 3 2 2 4 2 3 4" xfId="24969" xr:uid="{00000000-0005-0000-0000-000042730000}"/>
    <cellStyle name="Normal 3 2 2 3 3 2 2 4 2 4" xfId="24970" xr:uid="{00000000-0005-0000-0000-000043730000}"/>
    <cellStyle name="Normal 3 2 2 3 3 2 2 4 2 4 2" xfId="24971" xr:uid="{00000000-0005-0000-0000-000044730000}"/>
    <cellStyle name="Normal 3 2 2 3 3 2 2 4 2 5" xfId="24972" xr:uid="{00000000-0005-0000-0000-000045730000}"/>
    <cellStyle name="Normal 3 2 2 3 3 2 2 4 2 5 2" xfId="24973" xr:uid="{00000000-0005-0000-0000-000046730000}"/>
    <cellStyle name="Normal 3 2 2 3 3 2 2 4 2 6" xfId="24974" xr:uid="{00000000-0005-0000-0000-000047730000}"/>
    <cellStyle name="Normal 3 2 2 3 3 2 2 4 3" xfId="24975" xr:uid="{00000000-0005-0000-0000-000048730000}"/>
    <cellStyle name="Normal 3 2 2 3 3 2 2 4 3 2" xfId="24976" xr:uid="{00000000-0005-0000-0000-000049730000}"/>
    <cellStyle name="Normal 3 2 2 3 3 2 2 4 3 2 2" xfId="24977" xr:uid="{00000000-0005-0000-0000-00004A730000}"/>
    <cellStyle name="Normal 3 2 2 3 3 2 2 4 3 2 2 2" xfId="24978" xr:uid="{00000000-0005-0000-0000-00004B730000}"/>
    <cellStyle name="Normal 3 2 2 3 3 2 2 4 3 2 3" xfId="24979" xr:uid="{00000000-0005-0000-0000-00004C730000}"/>
    <cellStyle name="Normal 3 2 2 3 3 2 2 4 3 2 3 2" xfId="24980" xr:uid="{00000000-0005-0000-0000-00004D730000}"/>
    <cellStyle name="Normal 3 2 2 3 3 2 2 4 3 2 4" xfId="24981" xr:uid="{00000000-0005-0000-0000-00004E730000}"/>
    <cellStyle name="Normal 3 2 2 3 3 2 2 4 3 3" xfId="24982" xr:uid="{00000000-0005-0000-0000-00004F730000}"/>
    <cellStyle name="Normal 3 2 2 3 3 2 2 4 3 3 2" xfId="24983" xr:uid="{00000000-0005-0000-0000-000050730000}"/>
    <cellStyle name="Normal 3 2 2 3 3 2 2 4 3 4" xfId="24984" xr:uid="{00000000-0005-0000-0000-000051730000}"/>
    <cellStyle name="Normal 3 2 2 3 3 2 2 4 3 4 2" xfId="24985" xr:uid="{00000000-0005-0000-0000-000052730000}"/>
    <cellStyle name="Normal 3 2 2 3 3 2 2 4 3 5" xfId="24986" xr:uid="{00000000-0005-0000-0000-000053730000}"/>
    <cellStyle name="Normal 3 2 2 3 3 2 2 4 4" xfId="24987" xr:uid="{00000000-0005-0000-0000-000054730000}"/>
    <cellStyle name="Normal 3 2 2 3 3 2 2 4 4 2" xfId="24988" xr:uid="{00000000-0005-0000-0000-000055730000}"/>
    <cellStyle name="Normal 3 2 2 3 3 2 2 4 4 2 2" xfId="24989" xr:uid="{00000000-0005-0000-0000-000056730000}"/>
    <cellStyle name="Normal 3 2 2 3 3 2 2 4 4 3" xfId="24990" xr:uid="{00000000-0005-0000-0000-000057730000}"/>
    <cellStyle name="Normal 3 2 2 3 3 2 2 4 4 3 2" xfId="24991" xr:uid="{00000000-0005-0000-0000-000058730000}"/>
    <cellStyle name="Normal 3 2 2 3 3 2 2 4 4 4" xfId="24992" xr:uid="{00000000-0005-0000-0000-000059730000}"/>
    <cellStyle name="Normal 3 2 2 3 3 2 2 4 5" xfId="24993" xr:uid="{00000000-0005-0000-0000-00005A730000}"/>
    <cellStyle name="Normal 3 2 2 3 3 2 2 4 5 2" xfId="24994" xr:uid="{00000000-0005-0000-0000-00005B730000}"/>
    <cellStyle name="Normal 3 2 2 3 3 2 2 4 6" xfId="24995" xr:uid="{00000000-0005-0000-0000-00005C730000}"/>
    <cellStyle name="Normal 3 2 2 3 3 2 2 4 6 2" xfId="24996" xr:uid="{00000000-0005-0000-0000-00005D730000}"/>
    <cellStyle name="Normal 3 2 2 3 3 2 2 4 7" xfId="24997" xr:uid="{00000000-0005-0000-0000-00005E730000}"/>
    <cellStyle name="Normal 3 2 2 3 3 2 2 5" xfId="24998" xr:uid="{00000000-0005-0000-0000-00005F730000}"/>
    <cellStyle name="Normal 3 2 2 3 3 2 2 5 2" xfId="24999" xr:uid="{00000000-0005-0000-0000-000060730000}"/>
    <cellStyle name="Normal 3 2 2 3 3 2 2 5 2 2" xfId="25000" xr:uid="{00000000-0005-0000-0000-000061730000}"/>
    <cellStyle name="Normal 3 2 2 3 3 2 2 5 2 2 2" xfId="25001" xr:uid="{00000000-0005-0000-0000-000062730000}"/>
    <cellStyle name="Normal 3 2 2 3 3 2 2 5 2 2 2 2" xfId="25002" xr:uid="{00000000-0005-0000-0000-000063730000}"/>
    <cellStyle name="Normal 3 2 2 3 3 2 2 5 2 2 3" xfId="25003" xr:uid="{00000000-0005-0000-0000-000064730000}"/>
    <cellStyle name="Normal 3 2 2 3 3 2 2 5 2 2 3 2" xfId="25004" xr:uid="{00000000-0005-0000-0000-000065730000}"/>
    <cellStyle name="Normal 3 2 2 3 3 2 2 5 2 2 4" xfId="25005" xr:uid="{00000000-0005-0000-0000-000066730000}"/>
    <cellStyle name="Normal 3 2 2 3 3 2 2 5 2 3" xfId="25006" xr:uid="{00000000-0005-0000-0000-000067730000}"/>
    <cellStyle name="Normal 3 2 2 3 3 2 2 5 2 3 2" xfId="25007" xr:uid="{00000000-0005-0000-0000-000068730000}"/>
    <cellStyle name="Normal 3 2 2 3 3 2 2 5 2 4" xfId="25008" xr:uid="{00000000-0005-0000-0000-000069730000}"/>
    <cellStyle name="Normal 3 2 2 3 3 2 2 5 2 4 2" xfId="25009" xr:uid="{00000000-0005-0000-0000-00006A730000}"/>
    <cellStyle name="Normal 3 2 2 3 3 2 2 5 2 5" xfId="25010" xr:uid="{00000000-0005-0000-0000-00006B730000}"/>
    <cellStyle name="Normal 3 2 2 3 3 2 2 5 3" xfId="25011" xr:uid="{00000000-0005-0000-0000-00006C730000}"/>
    <cellStyle name="Normal 3 2 2 3 3 2 2 5 3 2" xfId="25012" xr:uid="{00000000-0005-0000-0000-00006D730000}"/>
    <cellStyle name="Normal 3 2 2 3 3 2 2 5 3 2 2" xfId="25013" xr:uid="{00000000-0005-0000-0000-00006E730000}"/>
    <cellStyle name="Normal 3 2 2 3 3 2 2 5 3 3" xfId="25014" xr:uid="{00000000-0005-0000-0000-00006F730000}"/>
    <cellStyle name="Normal 3 2 2 3 3 2 2 5 3 3 2" xfId="25015" xr:uid="{00000000-0005-0000-0000-000070730000}"/>
    <cellStyle name="Normal 3 2 2 3 3 2 2 5 3 4" xfId="25016" xr:uid="{00000000-0005-0000-0000-000071730000}"/>
    <cellStyle name="Normal 3 2 2 3 3 2 2 5 4" xfId="25017" xr:uid="{00000000-0005-0000-0000-000072730000}"/>
    <cellStyle name="Normal 3 2 2 3 3 2 2 5 4 2" xfId="25018" xr:uid="{00000000-0005-0000-0000-000073730000}"/>
    <cellStyle name="Normal 3 2 2 3 3 2 2 5 5" xfId="25019" xr:uid="{00000000-0005-0000-0000-000074730000}"/>
    <cellStyle name="Normal 3 2 2 3 3 2 2 5 5 2" xfId="25020" xr:uid="{00000000-0005-0000-0000-000075730000}"/>
    <cellStyle name="Normal 3 2 2 3 3 2 2 5 6" xfId="25021" xr:uid="{00000000-0005-0000-0000-000076730000}"/>
    <cellStyle name="Normal 3 2 2 3 3 2 2 6" xfId="25022" xr:uid="{00000000-0005-0000-0000-000077730000}"/>
    <cellStyle name="Normal 3 2 2 3 3 2 2 6 2" xfId="25023" xr:uid="{00000000-0005-0000-0000-000078730000}"/>
    <cellStyle name="Normal 3 2 2 3 3 2 2 6 2 2" xfId="25024" xr:uid="{00000000-0005-0000-0000-000079730000}"/>
    <cellStyle name="Normal 3 2 2 3 3 2 2 6 2 2 2" xfId="25025" xr:uid="{00000000-0005-0000-0000-00007A730000}"/>
    <cellStyle name="Normal 3 2 2 3 3 2 2 6 2 3" xfId="25026" xr:uid="{00000000-0005-0000-0000-00007B730000}"/>
    <cellStyle name="Normal 3 2 2 3 3 2 2 6 2 3 2" xfId="25027" xr:uid="{00000000-0005-0000-0000-00007C730000}"/>
    <cellStyle name="Normal 3 2 2 3 3 2 2 6 2 4" xfId="25028" xr:uid="{00000000-0005-0000-0000-00007D730000}"/>
    <cellStyle name="Normal 3 2 2 3 3 2 2 6 3" xfId="25029" xr:uid="{00000000-0005-0000-0000-00007E730000}"/>
    <cellStyle name="Normal 3 2 2 3 3 2 2 6 3 2" xfId="25030" xr:uid="{00000000-0005-0000-0000-00007F730000}"/>
    <cellStyle name="Normal 3 2 2 3 3 2 2 6 4" xfId="25031" xr:uid="{00000000-0005-0000-0000-000080730000}"/>
    <cellStyle name="Normal 3 2 2 3 3 2 2 6 4 2" xfId="25032" xr:uid="{00000000-0005-0000-0000-000081730000}"/>
    <cellStyle name="Normal 3 2 2 3 3 2 2 6 5" xfId="25033" xr:uid="{00000000-0005-0000-0000-000082730000}"/>
    <cellStyle name="Normal 3 2 2 3 3 2 2 7" xfId="25034" xr:uid="{00000000-0005-0000-0000-000083730000}"/>
    <cellStyle name="Normal 3 2 2 3 3 2 2 7 2" xfId="25035" xr:uid="{00000000-0005-0000-0000-000084730000}"/>
    <cellStyle name="Normal 3 2 2 3 3 2 2 7 2 2" xfId="25036" xr:uid="{00000000-0005-0000-0000-000085730000}"/>
    <cellStyle name="Normal 3 2 2 3 3 2 2 7 3" xfId="25037" xr:uid="{00000000-0005-0000-0000-000086730000}"/>
    <cellStyle name="Normal 3 2 2 3 3 2 2 7 3 2" xfId="25038" xr:uid="{00000000-0005-0000-0000-000087730000}"/>
    <cellStyle name="Normal 3 2 2 3 3 2 2 7 4" xfId="25039" xr:uid="{00000000-0005-0000-0000-000088730000}"/>
    <cellStyle name="Normal 3 2 2 3 3 2 2 8" xfId="25040" xr:uid="{00000000-0005-0000-0000-000089730000}"/>
    <cellStyle name="Normal 3 2 2 3 3 2 2 8 2" xfId="25041" xr:uid="{00000000-0005-0000-0000-00008A730000}"/>
    <cellStyle name="Normal 3 2 2 3 3 2 2 9" xfId="25042" xr:uid="{00000000-0005-0000-0000-00008B730000}"/>
    <cellStyle name="Normal 3 2 2 3 3 2 2 9 2" xfId="25043" xr:uid="{00000000-0005-0000-0000-00008C730000}"/>
    <cellStyle name="Normal 3 2 2 3 3 2 3" xfId="4719" xr:uid="{00000000-0005-0000-0000-00008D730000}"/>
    <cellStyle name="Normal 3 2 2 3 3 2 3 2" xfId="25044" xr:uid="{00000000-0005-0000-0000-00008E730000}"/>
    <cellStyle name="Normal 3 2 2 3 3 2 3 2 2" xfId="25045" xr:uid="{00000000-0005-0000-0000-00008F730000}"/>
    <cellStyle name="Normal 3 2 2 3 3 2 3 2 2 2" xfId="25046" xr:uid="{00000000-0005-0000-0000-000090730000}"/>
    <cellStyle name="Normal 3 2 2 3 3 2 3 2 2 2 2" xfId="25047" xr:uid="{00000000-0005-0000-0000-000091730000}"/>
    <cellStyle name="Normal 3 2 2 3 3 2 3 2 2 2 2 2" xfId="25048" xr:uid="{00000000-0005-0000-0000-000092730000}"/>
    <cellStyle name="Normal 3 2 2 3 3 2 3 2 2 2 2 2 2" xfId="25049" xr:uid="{00000000-0005-0000-0000-000093730000}"/>
    <cellStyle name="Normal 3 2 2 3 3 2 3 2 2 2 2 3" xfId="25050" xr:uid="{00000000-0005-0000-0000-000094730000}"/>
    <cellStyle name="Normal 3 2 2 3 3 2 3 2 2 2 2 3 2" xfId="25051" xr:uid="{00000000-0005-0000-0000-000095730000}"/>
    <cellStyle name="Normal 3 2 2 3 3 2 3 2 2 2 2 4" xfId="25052" xr:uid="{00000000-0005-0000-0000-000096730000}"/>
    <cellStyle name="Normal 3 2 2 3 3 2 3 2 2 2 3" xfId="25053" xr:uid="{00000000-0005-0000-0000-000097730000}"/>
    <cellStyle name="Normal 3 2 2 3 3 2 3 2 2 2 3 2" xfId="25054" xr:uid="{00000000-0005-0000-0000-000098730000}"/>
    <cellStyle name="Normal 3 2 2 3 3 2 3 2 2 2 4" xfId="25055" xr:uid="{00000000-0005-0000-0000-000099730000}"/>
    <cellStyle name="Normal 3 2 2 3 3 2 3 2 2 2 4 2" xfId="25056" xr:uid="{00000000-0005-0000-0000-00009A730000}"/>
    <cellStyle name="Normal 3 2 2 3 3 2 3 2 2 2 5" xfId="25057" xr:uid="{00000000-0005-0000-0000-00009B730000}"/>
    <cellStyle name="Normal 3 2 2 3 3 2 3 2 2 3" xfId="25058" xr:uid="{00000000-0005-0000-0000-00009C730000}"/>
    <cellStyle name="Normal 3 2 2 3 3 2 3 2 2 3 2" xfId="25059" xr:uid="{00000000-0005-0000-0000-00009D730000}"/>
    <cellStyle name="Normal 3 2 2 3 3 2 3 2 2 3 2 2" xfId="25060" xr:uid="{00000000-0005-0000-0000-00009E730000}"/>
    <cellStyle name="Normal 3 2 2 3 3 2 3 2 2 3 3" xfId="25061" xr:uid="{00000000-0005-0000-0000-00009F730000}"/>
    <cellStyle name="Normal 3 2 2 3 3 2 3 2 2 3 3 2" xfId="25062" xr:uid="{00000000-0005-0000-0000-0000A0730000}"/>
    <cellStyle name="Normal 3 2 2 3 3 2 3 2 2 3 4" xfId="25063" xr:uid="{00000000-0005-0000-0000-0000A1730000}"/>
    <cellStyle name="Normal 3 2 2 3 3 2 3 2 2 4" xfId="25064" xr:uid="{00000000-0005-0000-0000-0000A2730000}"/>
    <cellStyle name="Normal 3 2 2 3 3 2 3 2 2 4 2" xfId="25065" xr:uid="{00000000-0005-0000-0000-0000A3730000}"/>
    <cellStyle name="Normal 3 2 2 3 3 2 3 2 2 5" xfId="25066" xr:uid="{00000000-0005-0000-0000-0000A4730000}"/>
    <cellStyle name="Normal 3 2 2 3 3 2 3 2 2 5 2" xfId="25067" xr:uid="{00000000-0005-0000-0000-0000A5730000}"/>
    <cellStyle name="Normal 3 2 2 3 3 2 3 2 2 6" xfId="25068" xr:uid="{00000000-0005-0000-0000-0000A6730000}"/>
    <cellStyle name="Normal 3 2 2 3 3 2 3 2 3" xfId="25069" xr:uid="{00000000-0005-0000-0000-0000A7730000}"/>
    <cellStyle name="Normal 3 2 2 3 3 2 3 2 3 2" xfId="25070" xr:uid="{00000000-0005-0000-0000-0000A8730000}"/>
    <cellStyle name="Normal 3 2 2 3 3 2 3 2 3 2 2" xfId="25071" xr:uid="{00000000-0005-0000-0000-0000A9730000}"/>
    <cellStyle name="Normal 3 2 2 3 3 2 3 2 3 2 2 2" xfId="25072" xr:uid="{00000000-0005-0000-0000-0000AA730000}"/>
    <cellStyle name="Normal 3 2 2 3 3 2 3 2 3 2 3" xfId="25073" xr:uid="{00000000-0005-0000-0000-0000AB730000}"/>
    <cellStyle name="Normal 3 2 2 3 3 2 3 2 3 2 3 2" xfId="25074" xr:uid="{00000000-0005-0000-0000-0000AC730000}"/>
    <cellStyle name="Normal 3 2 2 3 3 2 3 2 3 2 4" xfId="25075" xr:uid="{00000000-0005-0000-0000-0000AD730000}"/>
    <cellStyle name="Normal 3 2 2 3 3 2 3 2 3 3" xfId="25076" xr:uid="{00000000-0005-0000-0000-0000AE730000}"/>
    <cellStyle name="Normal 3 2 2 3 3 2 3 2 3 3 2" xfId="25077" xr:uid="{00000000-0005-0000-0000-0000AF730000}"/>
    <cellStyle name="Normal 3 2 2 3 3 2 3 2 3 4" xfId="25078" xr:uid="{00000000-0005-0000-0000-0000B0730000}"/>
    <cellStyle name="Normal 3 2 2 3 3 2 3 2 3 4 2" xfId="25079" xr:uid="{00000000-0005-0000-0000-0000B1730000}"/>
    <cellStyle name="Normal 3 2 2 3 3 2 3 2 3 5" xfId="25080" xr:uid="{00000000-0005-0000-0000-0000B2730000}"/>
    <cellStyle name="Normal 3 2 2 3 3 2 3 2 4" xfId="25081" xr:uid="{00000000-0005-0000-0000-0000B3730000}"/>
    <cellStyle name="Normal 3 2 2 3 3 2 3 2 4 2" xfId="25082" xr:uid="{00000000-0005-0000-0000-0000B4730000}"/>
    <cellStyle name="Normal 3 2 2 3 3 2 3 2 4 2 2" xfId="25083" xr:uid="{00000000-0005-0000-0000-0000B5730000}"/>
    <cellStyle name="Normal 3 2 2 3 3 2 3 2 4 3" xfId="25084" xr:uid="{00000000-0005-0000-0000-0000B6730000}"/>
    <cellStyle name="Normal 3 2 2 3 3 2 3 2 4 3 2" xfId="25085" xr:uid="{00000000-0005-0000-0000-0000B7730000}"/>
    <cellStyle name="Normal 3 2 2 3 3 2 3 2 4 4" xfId="25086" xr:uid="{00000000-0005-0000-0000-0000B8730000}"/>
    <cellStyle name="Normal 3 2 2 3 3 2 3 2 5" xfId="25087" xr:uid="{00000000-0005-0000-0000-0000B9730000}"/>
    <cellStyle name="Normal 3 2 2 3 3 2 3 2 5 2" xfId="25088" xr:uid="{00000000-0005-0000-0000-0000BA730000}"/>
    <cellStyle name="Normal 3 2 2 3 3 2 3 2 6" xfId="25089" xr:uid="{00000000-0005-0000-0000-0000BB730000}"/>
    <cellStyle name="Normal 3 2 2 3 3 2 3 2 6 2" xfId="25090" xr:uid="{00000000-0005-0000-0000-0000BC730000}"/>
    <cellStyle name="Normal 3 2 2 3 3 2 3 2 7" xfId="25091" xr:uid="{00000000-0005-0000-0000-0000BD730000}"/>
    <cellStyle name="Normal 3 2 2 3 3 2 3 3" xfId="25092" xr:uid="{00000000-0005-0000-0000-0000BE730000}"/>
    <cellStyle name="Normal 3 2 2 3 3 2 3 3 2" xfId="25093" xr:uid="{00000000-0005-0000-0000-0000BF730000}"/>
    <cellStyle name="Normal 3 2 2 3 3 2 3 3 2 2" xfId="25094" xr:uid="{00000000-0005-0000-0000-0000C0730000}"/>
    <cellStyle name="Normal 3 2 2 3 3 2 3 3 2 2 2" xfId="25095" xr:uid="{00000000-0005-0000-0000-0000C1730000}"/>
    <cellStyle name="Normal 3 2 2 3 3 2 3 3 2 2 2 2" xfId="25096" xr:uid="{00000000-0005-0000-0000-0000C2730000}"/>
    <cellStyle name="Normal 3 2 2 3 3 2 3 3 2 2 2 2 2" xfId="25097" xr:uid="{00000000-0005-0000-0000-0000C3730000}"/>
    <cellStyle name="Normal 3 2 2 3 3 2 3 3 2 2 2 3" xfId="25098" xr:uid="{00000000-0005-0000-0000-0000C4730000}"/>
    <cellStyle name="Normal 3 2 2 3 3 2 3 3 2 2 2 3 2" xfId="25099" xr:uid="{00000000-0005-0000-0000-0000C5730000}"/>
    <cellStyle name="Normal 3 2 2 3 3 2 3 3 2 2 2 4" xfId="25100" xr:uid="{00000000-0005-0000-0000-0000C6730000}"/>
    <cellStyle name="Normal 3 2 2 3 3 2 3 3 2 2 3" xfId="25101" xr:uid="{00000000-0005-0000-0000-0000C7730000}"/>
    <cellStyle name="Normal 3 2 2 3 3 2 3 3 2 2 3 2" xfId="25102" xr:uid="{00000000-0005-0000-0000-0000C8730000}"/>
    <cellStyle name="Normal 3 2 2 3 3 2 3 3 2 2 4" xfId="25103" xr:uid="{00000000-0005-0000-0000-0000C9730000}"/>
    <cellStyle name="Normal 3 2 2 3 3 2 3 3 2 2 4 2" xfId="25104" xr:uid="{00000000-0005-0000-0000-0000CA730000}"/>
    <cellStyle name="Normal 3 2 2 3 3 2 3 3 2 2 5" xfId="25105" xr:uid="{00000000-0005-0000-0000-0000CB730000}"/>
    <cellStyle name="Normal 3 2 2 3 3 2 3 3 2 3" xfId="25106" xr:uid="{00000000-0005-0000-0000-0000CC730000}"/>
    <cellStyle name="Normal 3 2 2 3 3 2 3 3 2 3 2" xfId="25107" xr:uid="{00000000-0005-0000-0000-0000CD730000}"/>
    <cellStyle name="Normal 3 2 2 3 3 2 3 3 2 3 2 2" xfId="25108" xr:uid="{00000000-0005-0000-0000-0000CE730000}"/>
    <cellStyle name="Normal 3 2 2 3 3 2 3 3 2 3 3" xfId="25109" xr:uid="{00000000-0005-0000-0000-0000CF730000}"/>
    <cellStyle name="Normal 3 2 2 3 3 2 3 3 2 3 3 2" xfId="25110" xr:uid="{00000000-0005-0000-0000-0000D0730000}"/>
    <cellStyle name="Normal 3 2 2 3 3 2 3 3 2 3 4" xfId="25111" xr:uid="{00000000-0005-0000-0000-0000D1730000}"/>
    <cellStyle name="Normal 3 2 2 3 3 2 3 3 2 4" xfId="25112" xr:uid="{00000000-0005-0000-0000-0000D2730000}"/>
    <cellStyle name="Normal 3 2 2 3 3 2 3 3 2 4 2" xfId="25113" xr:uid="{00000000-0005-0000-0000-0000D3730000}"/>
    <cellStyle name="Normal 3 2 2 3 3 2 3 3 2 5" xfId="25114" xr:uid="{00000000-0005-0000-0000-0000D4730000}"/>
    <cellStyle name="Normal 3 2 2 3 3 2 3 3 2 5 2" xfId="25115" xr:uid="{00000000-0005-0000-0000-0000D5730000}"/>
    <cellStyle name="Normal 3 2 2 3 3 2 3 3 2 6" xfId="25116" xr:uid="{00000000-0005-0000-0000-0000D6730000}"/>
    <cellStyle name="Normal 3 2 2 3 3 2 3 3 3" xfId="25117" xr:uid="{00000000-0005-0000-0000-0000D7730000}"/>
    <cellStyle name="Normal 3 2 2 3 3 2 3 3 3 2" xfId="25118" xr:uid="{00000000-0005-0000-0000-0000D8730000}"/>
    <cellStyle name="Normal 3 2 2 3 3 2 3 3 3 2 2" xfId="25119" xr:uid="{00000000-0005-0000-0000-0000D9730000}"/>
    <cellStyle name="Normal 3 2 2 3 3 2 3 3 3 2 2 2" xfId="25120" xr:uid="{00000000-0005-0000-0000-0000DA730000}"/>
    <cellStyle name="Normal 3 2 2 3 3 2 3 3 3 2 3" xfId="25121" xr:uid="{00000000-0005-0000-0000-0000DB730000}"/>
    <cellStyle name="Normal 3 2 2 3 3 2 3 3 3 2 3 2" xfId="25122" xr:uid="{00000000-0005-0000-0000-0000DC730000}"/>
    <cellStyle name="Normal 3 2 2 3 3 2 3 3 3 2 4" xfId="25123" xr:uid="{00000000-0005-0000-0000-0000DD730000}"/>
    <cellStyle name="Normal 3 2 2 3 3 2 3 3 3 3" xfId="25124" xr:uid="{00000000-0005-0000-0000-0000DE730000}"/>
    <cellStyle name="Normal 3 2 2 3 3 2 3 3 3 3 2" xfId="25125" xr:uid="{00000000-0005-0000-0000-0000DF730000}"/>
    <cellStyle name="Normal 3 2 2 3 3 2 3 3 3 4" xfId="25126" xr:uid="{00000000-0005-0000-0000-0000E0730000}"/>
    <cellStyle name="Normal 3 2 2 3 3 2 3 3 3 4 2" xfId="25127" xr:uid="{00000000-0005-0000-0000-0000E1730000}"/>
    <cellStyle name="Normal 3 2 2 3 3 2 3 3 3 5" xfId="25128" xr:uid="{00000000-0005-0000-0000-0000E2730000}"/>
    <cellStyle name="Normal 3 2 2 3 3 2 3 3 4" xfId="25129" xr:uid="{00000000-0005-0000-0000-0000E3730000}"/>
    <cellStyle name="Normal 3 2 2 3 3 2 3 3 4 2" xfId="25130" xr:uid="{00000000-0005-0000-0000-0000E4730000}"/>
    <cellStyle name="Normal 3 2 2 3 3 2 3 3 4 2 2" xfId="25131" xr:uid="{00000000-0005-0000-0000-0000E5730000}"/>
    <cellStyle name="Normal 3 2 2 3 3 2 3 3 4 3" xfId="25132" xr:uid="{00000000-0005-0000-0000-0000E6730000}"/>
    <cellStyle name="Normal 3 2 2 3 3 2 3 3 4 3 2" xfId="25133" xr:uid="{00000000-0005-0000-0000-0000E7730000}"/>
    <cellStyle name="Normal 3 2 2 3 3 2 3 3 4 4" xfId="25134" xr:uid="{00000000-0005-0000-0000-0000E8730000}"/>
    <cellStyle name="Normal 3 2 2 3 3 2 3 3 5" xfId="25135" xr:uid="{00000000-0005-0000-0000-0000E9730000}"/>
    <cellStyle name="Normal 3 2 2 3 3 2 3 3 5 2" xfId="25136" xr:uid="{00000000-0005-0000-0000-0000EA730000}"/>
    <cellStyle name="Normal 3 2 2 3 3 2 3 3 6" xfId="25137" xr:uid="{00000000-0005-0000-0000-0000EB730000}"/>
    <cellStyle name="Normal 3 2 2 3 3 2 3 3 6 2" xfId="25138" xr:uid="{00000000-0005-0000-0000-0000EC730000}"/>
    <cellStyle name="Normal 3 2 2 3 3 2 3 3 7" xfId="25139" xr:uid="{00000000-0005-0000-0000-0000ED730000}"/>
    <cellStyle name="Normal 3 2 2 3 3 2 3 4" xfId="25140" xr:uid="{00000000-0005-0000-0000-0000EE730000}"/>
    <cellStyle name="Normal 3 2 2 3 3 2 3 4 2" xfId="25141" xr:uid="{00000000-0005-0000-0000-0000EF730000}"/>
    <cellStyle name="Normal 3 2 2 3 3 2 3 4 2 2" xfId="25142" xr:uid="{00000000-0005-0000-0000-0000F0730000}"/>
    <cellStyle name="Normal 3 2 2 3 3 2 3 4 2 2 2" xfId="25143" xr:uid="{00000000-0005-0000-0000-0000F1730000}"/>
    <cellStyle name="Normal 3 2 2 3 3 2 3 4 2 2 2 2" xfId="25144" xr:uid="{00000000-0005-0000-0000-0000F2730000}"/>
    <cellStyle name="Normal 3 2 2 3 3 2 3 4 2 2 3" xfId="25145" xr:uid="{00000000-0005-0000-0000-0000F3730000}"/>
    <cellStyle name="Normal 3 2 2 3 3 2 3 4 2 2 3 2" xfId="25146" xr:uid="{00000000-0005-0000-0000-0000F4730000}"/>
    <cellStyle name="Normal 3 2 2 3 3 2 3 4 2 2 4" xfId="25147" xr:uid="{00000000-0005-0000-0000-0000F5730000}"/>
    <cellStyle name="Normal 3 2 2 3 3 2 3 4 2 3" xfId="25148" xr:uid="{00000000-0005-0000-0000-0000F6730000}"/>
    <cellStyle name="Normal 3 2 2 3 3 2 3 4 2 3 2" xfId="25149" xr:uid="{00000000-0005-0000-0000-0000F7730000}"/>
    <cellStyle name="Normal 3 2 2 3 3 2 3 4 2 4" xfId="25150" xr:uid="{00000000-0005-0000-0000-0000F8730000}"/>
    <cellStyle name="Normal 3 2 2 3 3 2 3 4 2 4 2" xfId="25151" xr:uid="{00000000-0005-0000-0000-0000F9730000}"/>
    <cellStyle name="Normal 3 2 2 3 3 2 3 4 2 5" xfId="25152" xr:uid="{00000000-0005-0000-0000-0000FA730000}"/>
    <cellStyle name="Normal 3 2 2 3 3 2 3 4 3" xfId="25153" xr:uid="{00000000-0005-0000-0000-0000FB730000}"/>
    <cellStyle name="Normal 3 2 2 3 3 2 3 4 3 2" xfId="25154" xr:uid="{00000000-0005-0000-0000-0000FC730000}"/>
    <cellStyle name="Normal 3 2 2 3 3 2 3 4 3 2 2" xfId="25155" xr:uid="{00000000-0005-0000-0000-0000FD730000}"/>
    <cellStyle name="Normal 3 2 2 3 3 2 3 4 3 3" xfId="25156" xr:uid="{00000000-0005-0000-0000-0000FE730000}"/>
    <cellStyle name="Normal 3 2 2 3 3 2 3 4 3 3 2" xfId="25157" xr:uid="{00000000-0005-0000-0000-0000FF730000}"/>
    <cellStyle name="Normal 3 2 2 3 3 2 3 4 3 4" xfId="25158" xr:uid="{00000000-0005-0000-0000-000000740000}"/>
    <cellStyle name="Normal 3 2 2 3 3 2 3 4 4" xfId="25159" xr:uid="{00000000-0005-0000-0000-000001740000}"/>
    <cellStyle name="Normal 3 2 2 3 3 2 3 4 4 2" xfId="25160" xr:uid="{00000000-0005-0000-0000-000002740000}"/>
    <cellStyle name="Normal 3 2 2 3 3 2 3 4 5" xfId="25161" xr:uid="{00000000-0005-0000-0000-000003740000}"/>
    <cellStyle name="Normal 3 2 2 3 3 2 3 4 5 2" xfId="25162" xr:uid="{00000000-0005-0000-0000-000004740000}"/>
    <cellStyle name="Normal 3 2 2 3 3 2 3 4 6" xfId="25163" xr:uid="{00000000-0005-0000-0000-000005740000}"/>
    <cellStyle name="Normal 3 2 2 3 3 2 3 5" xfId="25164" xr:uid="{00000000-0005-0000-0000-000006740000}"/>
    <cellStyle name="Normal 3 2 2 3 3 2 3 5 2" xfId="25165" xr:uid="{00000000-0005-0000-0000-000007740000}"/>
    <cellStyle name="Normal 3 2 2 3 3 2 3 5 2 2" xfId="25166" xr:uid="{00000000-0005-0000-0000-000008740000}"/>
    <cellStyle name="Normal 3 2 2 3 3 2 3 5 2 2 2" xfId="25167" xr:uid="{00000000-0005-0000-0000-000009740000}"/>
    <cellStyle name="Normal 3 2 2 3 3 2 3 5 2 3" xfId="25168" xr:uid="{00000000-0005-0000-0000-00000A740000}"/>
    <cellStyle name="Normal 3 2 2 3 3 2 3 5 2 3 2" xfId="25169" xr:uid="{00000000-0005-0000-0000-00000B740000}"/>
    <cellStyle name="Normal 3 2 2 3 3 2 3 5 2 4" xfId="25170" xr:uid="{00000000-0005-0000-0000-00000C740000}"/>
    <cellStyle name="Normal 3 2 2 3 3 2 3 5 3" xfId="25171" xr:uid="{00000000-0005-0000-0000-00000D740000}"/>
    <cellStyle name="Normal 3 2 2 3 3 2 3 5 3 2" xfId="25172" xr:uid="{00000000-0005-0000-0000-00000E740000}"/>
    <cellStyle name="Normal 3 2 2 3 3 2 3 5 4" xfId="25173" xr:uid="{00000000-0005-0000-0000-00000F740000}"/>
    <cellStyle name="Normal 3 2 2 3 3 2 3 5 4 2" xfId="25174" xr:uid="{00000000-0005-0000-0000-000010740000}"/>
    <cellStyle name="Normal 3 2 2 3 3 2 3 5 5" xfId="25175" xr:uid="{00000000-0005-0000-0000-000011740000}"/>
    <cellStyle name="Normal 3 2 2 3 3 2 3 6" xfId="25176" xr:uid="{00000000-0005-0000-0000-000012740000}"/>
    <cellStyle name="Normal 3 2 2 3 3 2 3 6 2" xfId="25177" xr:uid="{00000000-0005-0000-0000-000013740000}"/>
    <cellStyle name="Normal 3 2 2 3 3 2 3 6 2 2" xfId="25178" xr:uid="{00000000-0005-0000-0000-000014740000}"/>
    <cellStyle name="Normal 3 2 2 3 3 2 3 6 3" xfId="25179" xr:uid="{00000000-0005-0000-0000-000015740000}"/>
    <cellStyle name="Normal 3 2 2 3 3 2 3 6 3 2" xfId="25180" xr:uid="{00000000-0005-0000-0000-000016740000}"/>
    <cellStyle name="Normal 3 2 2 3 3 2 3 6 4" xfId="25181" xr:uid="{00000000-0005-0000-0000-000017740000}"/>
    <cellStyle name="Normal 3 2 2 3 3 2 3 7" xfId="25182" xr:uid="{00000000-0005-0000-0000-000018740000}"/>
    <cellStyle name="Normal 3 2 2 3 3 2 3 7 2" xfId="25183" xr:uid="{00000000-0005-0000-0000-000019740000}"/>
    <cellStyle name="Normal 3 2 2 3 3 2 3 8" xfId="25184" xr:uid="{00000000-0005-0000-0000-00001A740000}"/>
    <cellStyle name="Normal 3 2 2 3 3 2 3 8 2" xfId="25185" xr:uid="{00000000-0005-0000-0000-00001B740000}"/>
    <cellStyle name="Normal 3 2 2 3 3 2 3 9" xfId="25186" xr:uid="{00000000-0005-0000-0000-00001C740000}"/>
    <cellStyle name="Normal 3 2 2 3 3 2 4" xfId="25187" xr:uid="{00000000-0005-0000-0000-00001D740000}"/>
    <cellStyle name="Normal 3 2 2 3 3 2 4 2" xfId="25188" xr:uid="{00000000-0005-0000-0000-00001E740000}"/>
    <cellStyle name="Normal 3 2 2 3 3 2 4 2 2" xfId="25189" xr:uid="{00000000-0005-0000-0000-00001F740000}"/>
    <cellStyle name="Normal 3 2 2 3 3 2 4 2 2 2" xfId="25190" xr:uid="{00000000-0005-0000-0000-000020740000}"/>
    <cellStyle name="Normal 3 2 2 3 3 2 4 2 2 2 2" xfId="25191" xr:uid="{00000000-0005-0000-0000-000021740000}"/>
    <cellStyle name="Normal 3 2 2 3 3 2 4 2 2 2 2 2" xfId="25192" xr:uid="{00000000-0005-0000-0000-000022740000}"/>
    <cellStyle name="Normal 3 2 2 3 3 2 4 2 2 2 3" xfId="25193" xr:uid="{00000000-0005-0000-0000-000023740000}"/>
    <cellStyle name="Normal 3 2 2 3 3 2 4 2 2 2 3 2" xfId="25194" xr:uid="{00000000-0005-0000-0000-000024740000}"/>
    <cellStyle name="Normal 3 2 2 3 3 2 4 2 2 2 4" xfId="25195" xr:uid="{00000000-0005-0000-0000-000025740000}"/>
    <cellStyle name="Normal 3 2 2 3 3 2 4 2 2 3" xfId="25196" xr:uid="{00000000-0005-0000-0000-000026740000}"/>
    <cellStyle name="Normal 3 2 2 3 3 2 4 2 2 3 2" xfId="25197" xr:uid="{00000000-0005-0000-0000-000027740000}"/>
    <cellStyle name="Normal 3 2 2 3 3 2 4 2 2 4" xfId="25198" xr:uid="{00000000-0005-0000-0000-000028740000}"/>
    <cellStyle name="Normal 3 2 2 3 3 2 4 2 2 4 2" xfId="25199" xr:uid="{00000000-0005-0000-0000-000029740000}"/>
    <cellStyle name="Normal 3 2 2 3 3 2 4 2 2 5" xfId="25200" xr:uid="{00000000-0005-0000-0000-00002A740000}"/>
    <cellStyle name="Normal 3 2 2 3 3 2 4 2 3" xfId="25201" xr:uid="{00000000-0005-0000-0000-00002B740000}"/>
    <cellStyle name="Normal 3 2 2 3 3 2 4 2 3 2" xfId="25202" xr:uid="{00000000-0005-0000-0000-00002C740000}"/>
    <cellStyle name="Normal 3 2 2 3 3 2 4 2 3 2 2" xfId="25203" xr:uid="{00000000-0005-0000-0000-00002D740000}"/>
    <cellStyle name="Normal 3 2 2 3 3 2 4 2 3 3" xfId="25204" xr:uid="{00000000-0005-0000-0000-00002E740000}"/>
    <cellStyle name="Normal 3 2 2 3 3 2 4 2 3 3 2" xfId="25205" xr:uid="{00000000-0005-0000-0000-00002F740000}"/>
    <cellStyle name="Normal 3 2 2 3 3 2 4 2 3 4" xfId="25206" xr:uid="{00000000-0005-0000-0000-000030740000}"/>
    <cellStyle name="Normal 3 2 2 3 3 2 4 2 4" xfId="25207" xr:uid="{00000000-0005-0000-0000-000031740000}"/>
    <cellStyle name="Normal 3 2 2 3 3 2 4 2 4 2" xfId="25208" xr:uid="{00000000-0005-0000-0000-000032740000}"/>
    <cellStyle name="Normal 3 2 2 3 3 2 4 2 5" xfId="25209" xr:uid="{00000000-0005-0000-0000-000033740000}"/>
    <cellStyle name="Normal 3 2 2 3 3 2 4 2 5 2" xfId="25210" xr:uid="{00000000-0005-0000-0000-000034740000}"/>
    <cellStyle name="Normal 3 2 2 3 3 2 4 2 6" xfId="25211" xr:uid="{00000000-0005-0000-0000-000035740000}"/>
    <cellStyle name="Normal 3 2 2 3 3 2 4 3" xfId="25212" xr:uid="{00000000-0005-0000-0000-000036740000}"/>
    <cellStyle name="Normal 3 2 2 3 3 2 4 3 2" xfId="25213" xr:uid="{00000000-0005-0000-0000-000037740000}"/>
    <cellStyle name="Normal 3 2 2 3 3 2 4 3 2 2" xfId="25214" xr:uid="{00000000-0005-0000-0000-000038740000}"/>
    <cellStyle name="Normal 3 2 2 3 3 2 4 3 2 2 2" xfId="25215" xr:uid="{00000000-0005-0000-0000-000039740000}"/>
    <cellStyle name="Normal 3 2 2 3 3 2 4 3 2 3" xfId="25216" xr:uid="{00000000-0005-0000-0000-00003A740000}"/>
    <cellStyle name="Normal 3 2 2 3 3 2 4 3 2 3 2" xfId="25217" xr:uid="{00000000-0005-0000-0000-00003B740000}"/>
    <cellStyle name="Normal 3 2 2 3 3 2 4 3 2 4" xfId="25218" xr:uid="{00000000-0005-0000-0000-00003C740000}"/>
    <cellStyle name="Normal 3 2 2 3 3 2 4 3 3" xfId="25219" xr:uid="{00000000-0005-0000-0000-00003D740000}"/>
    <cellStyle name="Normal 3 2 2 3 3 2 4 3 3 2" xfId="25220" xr:uid="{00000000-0005-0000-0000-00003E740000}"/>
    <cellStyle name="Normal 3 2 2 3 3 2 4 3 4" xfId="25221" xr:uid="{00000000-0005-0000-0000-00003F740000}"/>
    <cellStyle name="Normal 3 2 2 3 3 2 4 3 4 2" xfId="25222" xr:uid="{00000000-0005-0000-0000-000040740000}"/>
    <cellStyle name="Normal 3 2 2 3 3 2 4 3 5" xfId="25223" xr:uid="{00000000-0005-0000-0000-000041740000}"/>
    <cellStyle name="Normal 3 2 2 3 3 2 4 4" xfId="25224" xr:uid="{00000000-0005-0000-0000-000042740000}"/>
    <cellStyle name="Normal 3 2 2 3 3 2 4 4 2" xfId="25225" xr:uid="{00000000-0005-0000-0000-000043740000}"/>
    <cellStyle name="Normal 3 2 2 3 3 2 4 4 2 2" xfId="25226" xr:uid="{00000000-0005-0000-0000-000044740000}"/>
    <cellStyle name="Normal 3 2 2 3 3 2 4 4 3" xfId="25227" xr:uid="{00000000-0005-0000-0000-000045740000}"/>
    <cellStyle name="Normal 3 2 2 3 3 2 4 4 3 2" xfId="25228" xr:uid="{00000000-0005-0000-0000-000046740000}"/>
    <cellStyle name="Normal 3 2 2 3 3 2 4 4 4" xfId="25229" xr:uid="{00000000-0005-0000-0000-000047740000}"/>
    <cellStyle name="Normal 3 2 2 3 3 2 4 5" xfId="25230" xr:uid="{00000000-0005-0000-0000-000048740000}"/>
    <cellStyle name="Normal 3 2 2 3 3 2 4 5 2" xfId="25231" xr:uid="{00000000-0005-0000-0000-000049740000}"/>
    <cellStyle name="Normal 3 2 2 3 3 2 4 6" xfId="25232" xr:uid="{00000000-0005-0000-0000-00004A740000}"/>
    <cellStyle name="Normal 3 2 2 3 3 2 4 6 2" xfId="25233" xr:uid="{00000000-0005-0000-0000-00004B740000}"/>
    <cellStyle name="Normal 3 2 2 3 3 2 4 7" xfId="25234" xr:uid="{00000000-0005-0000-0000-00004C740000}"/>
    <cellStyle name="Normal 3 2 2 3 3 2 5" xfId="25235" xr:uid="{00000000-0005-0000-0000-00004D740000}"/>
    <cellStyle name="Normal 3 2 2 3 3 2 5 2" xfId="25236" xr:uid="{00000000-0005-0000-0000-00004E740000}"/>
    <cellStyle name="Normal 3 2 2 3 3 2 5 2 2" xfId="25237" xr:uid="{00000000-0005-0000-0000-00004F740000}"/>
    <cellStyle name="Normal 3 2 2 3 3 2 5 2 2 2" xfId="25238" xr:uid="{00000000-0005-0000-0000-000050740000}"/>
    <cellStyle name="Normal 3 2 2 3 3 2 5 2 2 2 2" xfId="25239" xr:uid="{00000000-0005-0000-0000-000051740000}"/>
    <cellStyle name="Normal 3 2 2 3 3 2 5 2 2 2 2 2" xfId="25240" xr:uid="{00000000-0005-0000-0000-000052740000}"/>
    <cellStyle name="Normal 3 2 2 3 3 2 5 2 2 2 3" xfId="25241" xr:uid="{00000000-0005-0000-0000-000053740000}"/>
    <cellStyle name="Normal 3 2 2 3 3 2 5 2 2 2 3 2" xfId="25242" xr:uid="{00000000-0005-0000-0000-000054740000}"/>
    <cellStyle name="Normal 3 2 2 3 3 2 5 2 2 2 4" xfId="25243" xr:uid="{00000000-0005-0000-0000-000055740000}"/>
    <cellStyle name="Normal 3 2 2 3 3 2 5 2 2 3" xfId="25244" xr:uid="{00000000-0005-0000-0000-000056740000}"/>
    <cellStyle name="Normal 3 2 2 3 3 2 5 2 2 3 2" xfId="25245" xr:uid="{00000000-0005-0000-0000-000057740000}"/>
    <cellStyle name="Normal 3 2 2 3 3 2 5 2 2 4" xfId="25246" xr:uid="{00000000-0005-0000-0000-000058740000}"/>
    <cellStyle name="Normal 3 2 2 3 3 2 5 2 2 4 2" xfId="25247" xr:uid="{00000000-0005-0000-0000-000059740000}"/>
    <cellStyle name="Normal 3 2 2 3 3 2 5 2 2 5" xfId="25248" xr:uid="{00000000-0005-0000-0000-00005A740000}"/>
    <cellStyle name="Normal 3 2 2 3 3 2 5 2 3" xfId="25249" xr:uid="{00000000-0005-0000-0000-00005B740000}"/>
    <cellStyle name="Normal 3 2 2 3 3 2 5 2 3 2" xfId="25250" xr:uid="{00000000-0005-0000-0000-00005C740000}"/>
    <cellStyle name="Normal 3 2 2 3 3 2 5 2 3 2 2" xfId="25251" xr:uid="{00000000-0005-0000-0000-00005D740000}"/>
    <cellStyle name="Normal 3 2 2 3 3 2 5 2 3 3" xfId="25252" xr:uid="{00000000-0005-0000-0000-00005E740000}"/>
    <cellStyle name="Normal 3 2 2 3 3 2 5 2 3 3 2" xfId="25253" xr:uid="{00000000-0005-0000-0000-00005F740000}"/>
    <cellStyle name="Normal 3 2 2 3 3 2 5 2 3 4" xfId="25254" xr:uid="{00000000-0005-0000-0000-000060740000}"/>
    <cellStyle name="Normal 3 2 2 3 3 2 5 2 4" xfId="25255" xr:uid="{00000000-0005-0000-0000-000061740000}"/>
    <cellStyle name="Normal 3 2 2 3 3 2 5 2 4 2" xfId="25256" xr:uid="{00000000-0005-0000-0000-000062740000}"/>
    <cellStyle name="Normal 3 2 2 3 3 2 5 2 5" xfId="25257" xr:uid="{00000000-0005-0000-0000-000063740000}"/>
    <cellStyle name="Normal 3 2 2 3 3 2 5 2 5 2" xfId="25258" xr:uid="{00000000-0005-0000-0000-000064740000}"/>
    <cellStyle name="Normal 3 2 2 3 3 2 5 2 6" xfId="25259" xr:uid="{00000000-0005-0000-0000-000065740000}"/>
    <cellStyle name="Normal 3 2 2 3 3 2 5 3" xfId="25260" xr:uid="{00000000-0005-0000-0000-000066740000}"/>
    <cellStyle name="Normal 3 2 2 3 3 2 5 3 2" xfId="25261" xr:uid="{00000000-0005-0000-0000-000067740000}"/>
    <cellStyle name="Normal 3 2 2 3 3 2 5 3 2 2" xfId="25262" xr:uid="{00000000-0005-0000-0000-000068740000}"/>
    <cellStyle name="Normal 3 2 2 3 3 2 5 3 2 2 2" xfId="25263" xr:uid="{00000000-0005-0000-0000-000069740000}"/>
    <cellStyle name="Normal 3 2 2 3 3 2 5 3 2 3" xfId="25264" xr:uid="{00000000-0005-0000-0000-00006A740000}"/>
    <cellStyle name="Normal 3 2 2 3 3 2 5 3 2 3 2" xfId="25265" xr:uid="{00000000-0005-0000-0000-00006B740000}"/>
    <cellStyle name="Normal 3 2 2 3 3 2 5 3 2 4" xfId="25266" xr:uid="{00000000-0005-0000-0000-00006C740000}"/>
    <cellStyle name="Normal 3 2 2 3 3 2 5 3 3" xfId="25267" xr:uid="{00000000-0005-0000-0000-00006D740000}"/>
    <cellStyle name="Normal 3 2 2 3 3 2 5 3 3 2" xfId="25268" xr:uid="{00000000-0005-0000-0000-00006E740000}"/>
    <cellStyle name="Normal 3 2 2 3 3 2 5 3 4" xfId="25269" xr:uid="{00000000-0005-0000-0000-00006F740000}"/>
    <cellStyle name="Normal 3 2 2 3 3 2 5 3 4 2" xfId="25270" xr:uid="{00000000-0005-0000-0000-000070740000}"/>
    <cellStyle name="Normal 3 2 2 3 3 2 5 3 5" xfId="25271" xr:uid="{00000000-0005-0000-0000-000071740000}"/>
    <cellStyle name="Normal 3 2 2 3 3 2 5 4" xfId="25272" xr:uid="{00000000-0005-0000-0000-000072740000}"/>
    <cellStyle name="Normal 3 2 2 3 3 2 5 4 2" xfId="25273" xr:uid="{00000000-0005-0000-0000-000073740000}"/>
    <cellStyle name="Normal 3 2 2 3 3 2 5 4 2 2" xfId="25274" xr:uid="{00000000-0005-0000-0000-000074740000}"/>
    <cellStyle name="Normal 3 2 2 3 3 2 5 4 3" xfId="25275" xr:uid="{00000000-0005-0000-0000-000075740000}"/>
    <cellStyle name="Normal 3 2 2 3 3 2 5 4 3 2" xfId="25276" xr:uid="{00000000-0005-0000-0000-000076740000}"/>
    <cellStyle name="Normal 3 2 2 3 3 2 5 4 4" xfId="25277" xr:uid="{00000000-0005-0000-0000-000077740000}"/>
    <cellStyle name="Normal 3 2 2 3 3 2 5 5" xfId="25278" xr:uid="{00000000-0005-0000-0000-000078740000}"/>
    <cellStyle name="Normal 3 2 2 3 3 2 5 5 2" xfId="25279" xr:uid="{00000000-0005-0000-0000-000079740000}"/>
    <cellStyle name="Normal 3 2 2 3 3 2 5 6" xfId="25280" xr:uid="{00000000-0005-0000-0000-00007A740000}"/>
    <cellStyle name="Normal 3 2 2 3 3 2 5 6 2" xfId="25281" xr:uid="{00000000-0005-0000-0000-00007B740000}"/>
    <cellStyle name="Normal 3 2 2 3 3 2 5 7" xfId="25282" xr:uid="{00000000-0005-0000-0000-00007C740000}"/>
    <cellStyle name="Normal 3 2 2 3 3 2 6" xfId="25283" xr:uid="{00000000-0005-0000-0000-00007D740000}"/>
    <cellStyle name="Normal 3 2 2 3 3 2 6 2" xfId="25284" xr:uid="{00000000-0005-0000-0000-00007E740000}"/>
    <cellStyle name="Normal 3 2 2 3 3 2 6 2 2" xfId="25285" xr:uid="{00000000-0005-0000-0000-00007F740000}"/>
    <cellStyle name="Normal 3 2 2 3 3 2 6 2 2 2" xfId="25286" xr:uid="{00000000-0005-0000-0000-000080740000}"/>
    <cellStyle name="Normal 3 2 2 3 3 2 6 2 2 2 2" xfId="25287" xr:uid="{00000000-0005-0000-0000-000081740000}"/>
    <cellStyle name="Normal 3 2 2 3 3 2 6 2 2 3" xfId="25288" xr:uid="{00000000-0005-0000-0000-000082740000}"/>
    <cellStyle name="Normal 3 2 2 3 3 2 6 2 2 3 2" xfId="25289" xr:uid="{00000000-0005-0000-0000-000083740000}"/>
    <cellStyle name="Normal 3 2 2 3 3 2 6 2 2 4" xfId="25290" xr:uid="{00000000-0005-0000-0000-000084740000}"/>
    <cellStyle name="Normal 3 2 2 3 3 2 6 2 3" xfId="25291" xr:uid="{00000000-0005-0000-0000-000085740000}"/>
    <cellStyle name="Normal 3 2 2 3 3 2 6 2 3 2" xfId="25292" xr:uid="{00000000-0005-0000-0000-000086740000}"/>
    <cellStyle name="Normal 3 2 2 3 3 2 6 2 4" xfId="25293" xr:uid="{00000000-0005-0000-0000-000087740000}"/>
    <cellStyle name="Normal 3 2 2 3 3 2 6 2 4 2" xfId="25294" xr:uid="{00000000-0005-0000-0000-000088740000}"/>
    <cellStyle name="Normal 3 2 2 3 3 2 6 2 5" xfId="25295" xr:uid="{00000000-0005-0000-0000-000089740000}"/>
    <cellStyle name="Normal 3 2 2 3 3 2 6 3" xfId="25296" xr:uid="{00000000-0005-0000-0000-00008A740000}"/>
    <cellStyle name="Normal 3 2 2 3 3 2 6 3 2" xfId="25297" xr:uid="{00000000-0005-0000-0000-00008B740000}"/>
    <cellStyle name="Normal 3 2 2 3 3 2 6 3 2 2" xfId="25298" xr:uid="{00000000-0005-0000-0000-00008C740000}"/>
    <cellStyle name="Normal 3 2 2 3 3 2 6 3 3" xfId="25299" xr:uid="{00000000-0005-0000-0000-00008D740000}"/>
    <cellStyle name="Normal 3 2 2 3 3 2 6 3 3 2" xfId="25300" xr:uid="{00000000-0005-0000-0000-00008E740000}"/>
    <cellStyle name="Normal 3 2 2 3 3 2 6 3 4" xfId="25301" xr:uid="{00000000-0005-0000-0000-00008F740000}"/>
    <cellStyle name="Normal 3 2 2 3 3 2 6 4" xfId="25302" xr:uid="{00000000-0005-0000-0000-000090740000}"/>
    <cellStyle name="Normal 3 2 2 3 3 2 6 4 2" xfId="25303" xr:uid="{00000000-0005-0000-0000-000091740000}"/>
    <cellStyle name="Normal 3 2 2 3 3 2 6 5" xfId="25304" xr:uid="{00000000-0005-0000-0000-000092740000}"/>
    <cellStyle name="Normal 3 2 2 3 3 2 6 5 2" xfId="25305" xr:uid="{00000000-0005-0000-0000-000093740000}"/>
    <cellStyle name="Normal 3 2 2 3 3 2 6 6" xfId="25306" xr:uid="{00000000-0005-0000-0000-000094740000}"/>
    <cellStyle name="Normal 3 2 2 3 3 2 7" xfId="25307" xr:uid="{00000000-0005-0000-0000-000095740000}"/>
    <cellStyle name="Normal 3 2 2 3 3 2 7 2" xfId="25308" xr:uid="{00000000-0005-0000-0000-000096740000}"/>
    <cellStyle name="Normal 3 2 2 3 3 2 7 2 2" xfId="25309" xr:uid="{00000000-0005-0000-0000-000097740000}"/>
    <cellStyle name="Normal 3 2 2 3 3 2 7 2 2 2" xfId="25310" xr:uid="{00000000-0005-0000-0000-000098740000}"/>
    <cellStyle name="Normal 3 2 2 3 3 2 7 2 3" xfId="25311" xr:uid="{00000000-0005-0000-0000-000099740000}"/>
    <cellStyle name="Normal 3 2 2 3 3 2 7 2 3 2" xfId="25312" xr:uid="{00000000-0005-0000-0000-00009A740000}"/>
    <cellStyle name="Normal 3 2 2 3 3 2 7 2 4" xfId="25313" xr:uid="{00000000-0005-0000-0000-00009B740000}"/>
    <cellStyle name="Normal 3 2 2 3 3 2 7 3" xfId="25314" xr:uid="{00000000-0005-0000-0000-00009C740000}"/>
    <cellStyle name="Normal 3 2 2 3 3 2 7 3 2" xfId="25315" xr:uid="{00000000-0005-0000-0000-00009D740000}"/>
    <cellStyle name="Normal 3 2 2 3 3 2 7 4" xfId="25316" xr:uid="{00000000-0005-0000-0000-00009E740000}"/>
    <cellStyle name="Normal 3 2 2 3 3 2 7 4 2" xfId="25317" xr:uid="{00000000-0005-0000-0000-00009F740000}"/>
    <cellStyle name="Normal 3 2 2 3 3 2 7 5" xfId="25318" xr:uid="{00000000-0005-0000-0000-0000A0740000}"/>
    <cellStyle name="Normal 3 2 2 3 3 2 8" xfId="25319" xr:uid="{00000000-0005-0000-0000-0000A1740000}"/>
    <cellStyle name="Normal 3 2 2 3 3 2 8 2" xfId="25320" xr:uid="{00000000-0005-0000-0000-0000A2740000}"/>
    <cellStyle name="Normal 3 2 2 3 3 2 8 2 2" xfId="25321" xr:uid="{00000000-0005-0000-0000-0000A3740000}"/>
    <cellStyle name="Normal 3 2 2 3 3 2 8 3" xfId="25322" xr:uid="{00000000-0005-0000-0000-0000A4740000}"/>
    <cellStyle name="Normal 3 2 2 3 3 2 8 3 2" xfId="25323" xr:uid="{00000000-0005-0000-0000-0000A5740000}"/>
    <cellStyle name="Normal 3 2 2 3 3 2 8 4" xfId="25324" xr:uid="{00000000-0005-0000-0000-0000A6740000}"/>
    <cellStyle name="Normal 3 2 2 3 3 2 9" xfId="25325" xr:uid="{00000000-0005-0000-0000-0000A7740000}"/>
    <cellStyle name="Normal 3 2 2 3 3 2 9 2" xfId="25326" xr:uid="{00000000-0005-0000-0000-0000A8740000}"/>
    <cellStyle name="Normal 3 2 2 3 3 3" xfId="4720" xr:uid="{00000000-0005-0000-0000-0000A9740000}"/>
    <cellStyle name="Normal 3 2 2 3 3 3 10" xfId="25327" xr:uid="{00000000-0005-0000-0000-0000AA740000}"/>
    <cellStyle name="Normal 3 2 2 3 3 3 2" xfId="4721" xr:uid="{00000000-0005-0000-0000-0000AB740000}"/>
    <cellStyle name="Normal 3 2 2 3 3 3 2 2" xfId="25328" xr:uid="{00000000-0005-0000-0000-0000AC740000}"/>
    <cellStyle name="Normal 3 2 2 3 3 3 2 2 2" xfId="25329" xr:uid="{00000000-0005-0000-0000-0000AD740000}"/>
    <cellStyle name="Normal 3 2 2 3 3 3 2 2 2 2" xfId="25330" xr:uid="{00000000-0005-0000-0000-0000AE740000}"/>
    <cellStyle name="Normal 3 2 2 3 3 3 2 2 2 2 2" xfId="25331" xr:uid="{00000000-0005-0000-0000-0000AF740000}"/>
    <cellStyle name="Normal 3 2 2 3 3 3 2 2 2 2 2 2" xfId="25332" xr:uid="{00000000-0005-0000-0000-0000B0740000}"/>
    <cellStyle name="Normal 3 2 2 3 3 3 2 2 2 2 2 2 2" xfId="25333" xr:uid="{00000000-0005-0000-0000-0000B1740000}"/>
    <cellStyle name="Normal 3 2 2 3 3 3 2 2 2 2 2 3" xfId="25334" xr:uid="{00000000-0005-0000-0000-0000B2740000}"/>
    <cellStyle name="Normal 3 2 2 3 3 3 2 2 2 2 2 3 2" xfId="25335" xr:uid="{00000000-0005-0000-0000-0000B3740000}"/>
    <cellStyle name="Normal 3 2 2 3 3 3 2 2 2 2 2 4" xfId="25336" xr:uid="{00000000-0005-0000-0000-0000B4740000}"/>
    <cellStyle name="Normal 3 2 2 3 3 3 2 2 2 2 3" xfId="25337" xr:uid="{00000000-0005-0000-0000-0000B5740000}"/>
    <cellStyle name="Normal 3 2 2 3 3 3 2 2 2 2 3 2" xfId="25338" xr:uid="{00000000-0005-0000-0000-0000B6740000}"/>
    <cellStyle name="Normal 3 2 2 3 3 3 2 2 2 2 4" xfId="25339" xr:uid="{00000000-0005-0000-0000-0000B7740000}"/>
    <cellStyle name="Normal 3 2 2 3 3 3 2 2 2 2 4 2" xfId="25340" xr:uid="{00000000-0005-0000-0000-0000B8740000}"/>
    <cellStyle name="Normal 3 2 2 3 3 3 2 2 2 2 5" xfId="25341" xr:uid="{00000000-0005-0000-0000-0000B9740000}"/>
    <cellStyle name="Normal 3 2 2 3 3 3 2 2 2 3" xfId="25342" xr:uid="{00000000-0005-0000-0000-0000BA740000}"/>
    <cellStyle name="Normal 3 2 2 3 3 3 2 2 2 3 2" xfId="25343" xr:uid="{00000000-0005-0000-0000-0000BB740000}"/>
    <cellStyle name="Normal 3 2 2 3 3 3 2 2 2 3 2 2" xfId="25344" xr:uid="{00000000-0005-0000-0000-0000BC740000}"/>
    <cellStyle name="Normal 3 2 2 3 3 3 2 2 2 3 3" xfId="25345" xr:uid="{00000000-0005-0000-0000-0000BD740000}"/>
    <cellStyle name="Normal 3 2 2 3 3 3 2 2 2 3 3 2" xfId="25346" xr:uid="{00000000-0005-0000-0000-0000BE740000}"/>
    <cellStyle name="Normal 3 2 2 3 3 3 2 2 2 3 4" xfId="25347" xr:uid="{00000000-0005-0000-0000-0000BF740000}"/>
    <cellStyle name="Normal 3 2 2 3 3 3 2 2 2 4" xfId="25348" xr:uid="{00000000-0005-0000-0000-0000C0740000}"/>
    <cellStyle name="Normal 3 2 2 3 3 3 2 2 2 4 2" xfId="25349" xr:uid="{00000000-0005-0000-0000-0000C1740000}"/>
    <cellStyle name="Normal 3 2 2 3 3 3 2 2 2 5" xfId="25350" xr:uid="{00000000-0005-0000-0000-0000C2740000}"/>
    <cellStyle name="Normal 3 2 2 3 3 3 2 2 2 5 2" xfId="25351" xr:uid="{00000000-0005-0000-0000-0000C3740000}"/>
    <cellStyle name="Normal 3 2 2 3 3 3 2 2 2 6" xfId="25352" xr:uid="{00000000-0005-0000-0000-0000C4740000}"/>
    <cellStyle name="Normal 3 2 2 3 3 3 2 2 3" xfId="25353" xr:uid="{00000000-0005-0000-0000-0000C5740000}"/>
    <cellStyle name="Normal 3 2 2 3 3 3 2 2 3 2" xfId="25354" xr:uid="{00000000-0005-0000-0000-0000C6740000}"/>
    <cellStyle name="Normal 3 2 2 3 3 3 2 2 3 2 2" xfId="25355" xr:uid="{00000000-0005-0000-0000-0000C7740000}"/>
    <cellStyle name="Normal 3 2 2 3 3 3 2 2 3 2 2 2" xfId="25356" xr:uid="{00000000-0005-0000-0000-0000C8740000}"/>
    <cellStyle name="Normal 3 2 2 3 3 3 2 2 3 2 3" xfId="25357" xr:uid="{00000000-0005-0000-0000-0000C9740000}"/>
    <cellStyle name="Normal 3 2 2 3 3 3 2 2 3 2 3 2" xfId="25358" xr:uid="{00000000-0005-0000-0000-0000CA740000}"/>
    <cellStyle name="Normal 3 2 2 3 3 3 2 2 3 2 4" xfId="25359" xr:uid="{00000000-0005-0000-0000-0000CB740000}"/>
    <cellStyle name="Normal 3 2 2 3 3 3 2 2 3 3" xfId="25360" xr:uid="{00000000-0005-0000-0000-0000CC740000}"/>
    <cellStyle name="Normal 3 2 2 3 3 3 2 2 3 3 2" xfId="25361" xr:uid="{00000000-0005-0000-0000-0000CD740000}"/>
    <cellStyle name="Normal 3 2 2 3 3 3 2 2 3 4" xfId="25362" xr:uid="{00000000-0005-0000-0000-0000CE740000}"/>
    <cellStyle name="Normal 3 2 2 3 3 3 2 2 3 4 2" xfId="25363" xr:uid="{00000000-0005-0000-0000-0000CF740000}"/>
    <cellStyle name="Normal 3 2 2 3 3 3 2 2 3 5" xfId="25364" xr:uid="{00000000-0005-0000-0000-0000D0740000}"/>
    <cellStyle name="Normal 3 2 2 3 3 3 2 2 4" xfId="25365" xr:uid="{00000000-0005-0000-0000-0000D1740000}"/>
    <cellStyle name="Normal 3 2 2 3 3 3 2 2 4 2" xfId="25366" xr:uid="{00000000-0005-0000-0000-0000D2740000}"/>
    <cellStyle name="Normal 3 2 2 3 3 3 2 2 4 2 2" xfId="25367" xr:uid="{00000000-0005-0000-0000-0000D3740000}"/>
    <cellStyle name="Normal 3 2 2 3 3 3 2 2 4 3" xfId="25368" xr:uid="{00000000-0005-0000-0000-0000D4740000}"/>
    <cellStyle name="Normal 3 2 2 3 3 3 2 2 4 3 2" xfId="25369" xr:uid="{00000000-0005-0000-0000-0000D5740000}"/>
    <cellStyle name="Normal 3 2 2 3 3 3 2 2 4 4" xfId="25370" xr:uid="{00000000-0005-0000-0000-0000D6740000}"/>
    <cellStyle name="Normal 3 2 2 3 3 3 2 2 5" xfId="25371" xr:uid="{00000000-0005-0000-0000-0000D7740000}"/>
    <cellStyle name="Normal 3 2 2 3 3 3 2 2 5 2" xfId="25372" xr:uid="{00000000-0005-0000-0000-0000D8740000}"/>
    <cellStyle name="Normal 3 2 2 3 3 3 2 2 6" xfId="25373" xr:uid="{00000000-0005-0000-0000-0000D9740000}"/>
    <cellStyle name="Normal 3 2 2 3 3 3 2 2 6 2" xfId="25374" xr:uid="{00000000-0005-0000-0000-0000DA740000}"/>
    <cellStyle name="Normal 3 2 2 3 3 3 2 2 7" xfId="25375" xr:uid="{00000000-0005-0000-0000-0000DB740000}"/>
    <cellStyle name="Normal 3 2 2 3 3 3 2 3" xfId="25376" xr:uid="{00000000-0005-0000-0000-0000DC740000}"/>
    <cellStyle name="Normal 3 2 2 3 3 3 2 3 2" xfId="25377" xr:uid="{00000000-0005-0000-0000-0000DD740000}"/>
    <cellStyle name="Normal 3 2 2 3 3 3 2 3 2 2" xfId="25378" xr:uid="{00000000-0005-0000-0000-0000DE740000}"/>
    <cellStyle name="Normal 3 2 2 3 3 3 2 3 2 2 2" xfId="25379" xr:uid="{00000000-0005-0000-0000-0000DF740000}"/>
    <cellStyle name="Normal 3 2 2 3 3 3 2 3 2 2 2 2" xfId="25380" xr:uid="{00000000-0005-0000-0000-0000E0740000}"/>
    <cellStyle name="Normal 3 2 2 3 3 3 2 3 2 2 2 2 2" xfId="25381" xr:uid="{00000000-0005-0000-0000-0000E1740000}"/>
    <cellStyle name="Normal 3 2 2 3 3 3 2 3 2 2 2 3" xfId="25382" xr:uid="{00000000-0005-0000-0000-0000E2740000}"/>
    <cellStyle name="Normal 3 2 2 3 3 3 2 3 2 2 2 3 2" xfId="25383" xr:uid="{00000000-0005-0000-0000-0000E3740000}"/>
    <cellStyle name="Normal 3 2 2 3 3 3 2 3 2 2 2 4" xfId="25384" xr:uid="{00000000-0005-0000-0000-0000E4740000}"/>
    <cellStyle name="Normal 3 2 2 3 3 3 2 3 2 2 3" xfId="25385" xr:uid="{00000000-0005-0000-0000-0000E5740000}"/>
    <cellStyle name="Normal 3 2 2 3 3 3 2 3 2 2 3 2" xfId="25386" xr:uid="{00000000-0005-0000-0000-0000E6740000}"/>
    <cellStyle name="Normal 3 2 2 3 3 3 2 3 2 2 4" xfId="25387" xr:uid="{00000000-0005-0000-0000-0000E7740000}"/>
    <cellStyle name="Normal 3 2 2 3 3 3 2 3 2 2 4 2" xfId="25388" xr:uid="{00000000-0005-0000-0000-0000E8740000}"/>
    <cellStyle name="Normal 3 2 2 3 3 3 2 3 2 2 5" xfId="25389" xr:uid="{00000000-0005-0000-0000-0000E9740000}"/>
    <cellStyle name="Normal 3 2 2 3 3 3 2 3 2 3" xfId="25390" xr:uid="{00000000-0005-0000-0000-0000EA740000}"/>
    <cellStyle name="Normal 3 2 2 3 3 3 2 3 2 3 2" xfId="25391" xr:uid="{00000000-0005-0000-0000-0000EB740000}"/>
    <cellStyle name="Normal 3 2 2 3 3 3 2 3 2 3 2 2" xfId="25392" xr:uid="{00000000-0005-0000-0000-0000EC740000}"/>
    <cellStyle name="Normal 3 2 2 3 3 3 2 3 2 3 3" xfId="25393" xr:uid="{00000000-0005-0000-0000-0000ED740000}"/>
    <cellStyle name="Normal 3 2 2 3 3 3 2 3 2 3 3 2" xfId="25394" xr:uid="{00000000-0005-0000-0000-0000EE740000}"/>
    <cellStyle name="Normal 3 2 2 3 3 3 2 3 2 3 4" xfId="25395" xr:uid="{00000000-0005-0000-0000-0000EF740000}"/>
    <cellStyle name="Normal 3 2 2 3 3 3 2 3 2 4" xfId="25396" xr:uid="{00000000-0005-0000-0000-0000F0740000}"/>
    <cellStyle name="Normal 3 2 2 3 3 3 2 3 2 4 2" xfId="25397" xr:uid="{00000000-0005-0000-0000-0000F1740000}"/>
    <cellStyle name="Normal 3 2 2 3 3 3 2 3 2 5" xfId="25398" xr:uid="{00000000-0005-0000-0000-0000F2740000}"/>
    <cellStyle name="Normal 3 2 2 3 3 3 2 3 2 5 2" xfId="25399" xr:uid="{00000000-0005-0000-0000-0000F3740000}"/>
    <cellStyle name="Normal 3 2 2 3 3 3 2 3 2 6" xfId="25400" xr:uid="{00000000-0005-0000-0000-0000F4740000}"/>
    <cellStyle name="Normal 3 2 2 3 3 3 2 3 3" xfId="25401" xr:uid="{00000000-0005-0000-0000-0000F5740000}"/>
    <cellStyle name="Normal 3 2 2 3 3 3 2 3 3 2" xfId="25402" xr:uid="{00000000-0005-0000-0000-0000F6740000}"/>
    <cellStyle name="Normal 3 2 2 3 3 3 2 3 3 2 2" xfId="25403" xr:uid="{00000000-0005-0000-0000-0000F7740000}"/>
    <cellStyle name="Normal 3 2 2 3 3 3 2 3 3 2 2 2" xfId="25404" xr:uid="{00000000-0005-0000-0000-0000F8740000}"/>
    <cellStyle name="Normal 3 2 2 3 3 3 2 3 3 2 3" xfId="25405" xr:uid="{00000000-0005-0000-0000-0000F9740000}"/>
    <cellStyle name="Normal 3 2 2 3 3 3 2 3 3 2 3 2" xfId="25406" xr:uid="{00000000-0005-0000-0000-0000FA740000}"/>
    <cellStyle name="Normal 3 2 2 3 3 3 2 3 3 2 4" xfId="25407" xr:uid="{00000000-0005-0000-0000-0000FB740000}"/>
    <cellStyle name="Normal 3 2 2 3 3 3 2 3 3 3" xfId="25408" xr:uid="{00000000-0005-0000-0000-0000FC740000}"/>
    <cellStyle name="Normal 3 2 2 3 3 3 2 3 3 3 2" xfId="25409" xr:uid="{00000000-0005-0000-0000-0000FD740000}"/>
    <cellStyle name="Normal 3 2 2 3 3 3 2 3 3 4" xfId="25410" xr:uid="{00000000-0005-0000-0000-0000FE740000}"/>
    <cellStyle name="Normal 3 2 2 3 3 3 2 3 3 4 2" xfId="25411" xr:uid="{00000000-0005-0000-0000-0000FF740000}"/>
    <cellStyle name="Normal 3 2 2 3 3 3 2 3 3 5" xfId="25412" xr:uid="{00000000-0005-0000-0000-000000750000}"/>
    <cellStyle name="Normal 3 2 2 3 3 3 2 3 4" xfId="25413" xr:uid="{00000000-0005-0000-0000-000001750000}"/>
    <cellStyle name="Normal 3 2 2 3 3 3 2 3 4 2" xfId="25414" xr:uid="{00000000-0005-0000-0000-000002750000}"/>
    <cellStyle name="Normal 3 2 2 3 3 3 2 3 4 2 2" xfId="25415" xr:uid="{00000000-0005-0000-0000-000003750000}"/>
    <cellStyle name="Normal 3 2 2 3 3 3 2 3 4 3" xfId="25416" xr:uid="{00000000-0005-0000-0000-000004750000}"/>
    <cellStyle name="Normal 3 2 2 3 3 3 2 3 4 3 2" xfId="25417" xr:uid="{00000000-0005-0000-0000-000005750000}"/>
    <cellStyle name="Normal 3 2 2 3 3 3 2 3 4 4" xfId="25418" xr:uid="{00000000-0005-0000-0000-000006750000}"/>
    <cellStyle name="Normal 3 2 2 3 3 3 2 3 5" xfId="25419" xr:uid="{00000000-0005-0000-0000-000007750000}"/>
    <cellStyle name="Normal 3 2 2 3 3 3 2 3 5 2" xfId="25420" xr:uid="{00000000-0005-0000-0000-000008750000}"/>
    <cellStyle name="Normal 3 2 2 3 3 3 2 3 6" xfId="25421" xr:uid="{00000000-0005-0000-0000-000009750000}"/>
    <cellStyle name="Normal 3 2 2 3 3 3 2 3 6 2" xfId="25422" xr:uid="{00000000-0005-0000-0000-00000A750000}"/>
    <cellStyle name="Normal 3 2 2 3 3 3 2 3 7" xfId="25423" xr:uid="{00000000-0005-0000-0000-00000B750000}"/>
    <cellStyle name="Normal 3 2 2 3 3 3 2 4" xfId="25424" xr:uid="{00000000-0005-0000-0000-00000C750000}"/>
    <cellStyle name="Normal 3 2 2 3 3 3 2 4 2" xfId="25425" xr:uid="{00000000-0005-0000-0000-00000D750000}"/>
    <cellStyle name="Normal 3 2 2 3 3 3 2 4 2 2" xfId="25426" xr:uid="{00000000-0005-0000-0000-00000E750000}"/>
    <cellStyle name="Normal 3 2 2 3 3 3 2 4 2 2 2" xfId="25427" xr:uid="{00000000-0005-0000-0000-00000F750000}"/>
    <cellStyle name="Normal 3 2 2 3 3 3 2 4 2 2 2 2" xfId="25428" xr:uid="{00000000-0005-0000-0000-000010750000}"/>
    <cellStyle name="Normal 3 2 2 3 3 3 2 4 2 2 3" xfId="25429" xr:uid="{00000000-0005-0000-0000-000011750000}"/>
    <cellStyle name="Normal 3 2 2 3 3 3 2 4 2 2 3 2" xfId="25430" xr:uid="{00000000-0005-0000-0000-000012750000}"/>
    <cellStyle name="Normal 3 2 2 3 3 3 2 4 2 2 4" xfId="25431" xr:uid="{00000000-0005-0000-0000-000013750000}"/>
    <cellStyle name="Normal 3 2 2 3 3 3 2 4 2 3" xfId="25432" xr:uid="{00000000-0005-0000-0000-000014750000}"/>
    <cellStyle name="Normal 3 2 2 3 3 3 2 4 2 3 2" xfId="25433" xr:uid="{00000000-0005-0000-0000-000015750000}"/>
    <cellStyle name="Normal 3 2 2 3 3 3 2 4 2 4" xfId="25434" xr:uid="{00000000-0005-0000-0000-000016750000}"/>
    <cellStyle name="Normal 3 2 2 3 3 3 2 4 2 4 2" xfId="25435" xr:uid="{00000000-0005-0000-0000-000017750000}"/>
    <cellStyle name="Normal 3 2 2 3 3 3 2 4 2 5" xfId="25436" xr:uid="{00000000-0005-0000-0000-000018750000}"/>
    <cellStyle name="Normal 3 2 2 3 3 3 2 4 3" xfId="25437" xr:uid="{00000000-0005-0000-0000-000019750000}"/>
    <cellStyle name="Normal 3 2 2 3 3 3 2 4 3 2" xfId="25438" xr:uid="{00000000-0005-0000-0000-00001A750000}"/>
    <cellStyle name="Normal 3 2 2 3 3 3 2 4 3 2 2" xfId="25439" xr:uid="{00000000-0005-0000-0000-00001B750000}"/>
    <cellStyle name="Normal 3 2 2 3 3 3 2 4 3 3" xfId="25440" xr:uid="{00000000-0005-0000-0000-00001C750000}"/>
    <cellStyle name="Normal 3 2 2 3 3 3 2 4 3 3 2" xfId="25441" xr:uid="{00000000-0005-0000-0000-00001D750000}"/>
    <cellStyle name="Normal 3 2 2 3 3 3 2 4 3 4" xfId="25442" xr:uid="{00000000-0005-0000-0000-00001E750000}"/>
    <cellStyle name="Normal 3 2 2 3 3 3 2 4 4" xfId="25443" xr:uid="{00000000-0005-0000-0000-00001F750000}"/>
    <cellStyle name="Normal 3 2 2 3 3 3 2 4 4 2" xfId="25444" xr:uid="{00000000-0005-0000-0000-000020750000}"/>
    <cellStyle name="Normal 3 2 2 3 3 3 2 4 5" xfId="25445" xr:uid="{00000000-0005-0000-0000-000021750000}"/>
    <cellStyle name="Normal 3 2 2 3 3 3 2 4 5 2" xfId="25446" xr:uid="{00000000-0005-0000-0000-000022750000}"/>
    <cellStyle name="Normal 3 2 2 3 3 3 2 4 6" xfId="25447" xr:uid="{00000000-0005-0000-0000-000023750000}"/>
    <cellStyle name="Normal 3 2 2 3 3 3 2 5" xfId="25448" xr:uid="{00000000-0005-0000-0000-000024750000}"/>
    <cellStyle name="Normal 3 2 2 3 3 3 2 5 2" xfId="25449" xr:uid="{00000000-0005-0000-0000-000025750000}"/>
    <cellStyle name="Normal 3 2 2 3 3 3 2 5 2 2" xfId="25450" xr:uid="{00000000-0005-0000-0000-000026750000}"/>
    <cellStyle name="Normal 3 2 2 3 3 3 2 5 2 2 2" xfId="25451" xr:uid="{00000000-0005-0000-0000-000027750000}"/>
    <cellStyle name="Normal 3 2 2 3 3 3 2 5 2 3" xfId="25452" xr:uid="{00000000-0005-0000-0000-000028750000}"/>
    <cellStyle name="Normal 3 2 2 3 3 3 2 5 2 3 2" xfId="25453" xr:uid="{00000000-0005-0000-0000-000029750000}"/>
    <cellStyle name="Normal 3 2 2 3 3 3 2 5 2 4" xfId="25454" xr:uid="{00000000-0005-0000-0000-00002A750000}"/>
    <cellStyle name="Normal 3 2 2 3 3 3 2 5 3" xfId="25455" xr:uid="{00000000-0005-0000-0000-00002B750000}"/>
    <cellStyle name="Normal 3 2 2 3 3 3 2 5 3 2" xfId="25456" xr:uid="{00000000-0005-0000-0000-00002C750000}"/>
    <cellStyle name="Normal 3 2 2 3 3 3 2 5 4" xfId="25457" xr:uid="{00000000-0005-0000-0000-00002D750000}"/>
    <cellStyle name="Normal 3 2 2 3 3 3 2 5 4 2" xfId="25458" xr:uid="{00000000-0005-0000-0000-00002E750000}"/>
    <cellStyle name="Normal 3 2 2 3 3 3 2 5 5" xfId="25459" xr:uid="{00000000-0005-0000-0000-00002F750000}"/>
    <cellStyle name="Normal 3 2 2 3 3 3 2 6" xfId="25460" xr:uid="{00000000-0005-0000-0000-000030750000}"/>
    <cellStyle name="Normal 3 2 2 3 3 3 2 6 2" xfId="25461" xr:uid="{00000000-0005-0000-0000-000031750000}"/>
    <cellStyle name="Normal 3 2 2 3 3 3 2 6 2 2" xfId="25462" xr:uid="{00000000-0005-0000-0000-000032750000}"/>
    <cellStyle name="Normal 3 2 2 3 3 3 2 6 3" xfId="25463" xr:uid="{00000000-0005-0000-0000-000033750000}"/>
    <cellStyle name="Normal 3 2 2 3 3 3 2 6 3 2" xfId="25464" xr:uid="{00000000-0005-0000-0000-000034750000}"/>
    <cellStyle name="Normal 3 2 2 3 3 3 2 6 4" xfId="25465" xr:uid="{00000000-0005-0000-0000-000035750000}"/>
    <cellStyle name="Normal 3 2 2 3 3 3 2 7" xfId="25466" xr:uid="{00000000-0005-0000-0000-000036750000}"/>
    <cellStyle name="Normal 3 2 2 3 3 3 2 7 2" xfId="25467" xr:uid="{00000000-0005-0000-0000-000037750000}"/>
    <cellStyle name="Normal 3 2 2 3 3 3 2 8" xfId="25468" xr:uid="{00000000-0005-0000-0000-000038750000}"/>
    <cellStyle name="Normal 3 2 2 3 3 3 2 8 2" xfId="25469" xr:uid="{00000000-0005-0000-0000-000039750000}"/>
    <cellStyle name="Normal 3 2 2 3 3 3 2 9" xfId="25470" xr:uid="{00000000-0005-0000-0000-00003A750000}"/>
    <cellStyle name="Normal 3 2 2 3 3 3 3" xfId="25471" xr:uid="{00000000-0005-0000-0000-00003B750000}"/>
    <cellStyle name="Normal 3 2 2 3 3 3 3 2" xfId="25472" xr:uid="{00000000-0005-0000-0000-00003C750000}"/>
    <cellStyle name="Normal 3 2 2 3 3 3 3 2 2" xfId="25473" xr:uid="{00000000-0005-0000-0000-00003D750000}"/>
    <cellStyle name="Normal 3 2 2 3 3 3 3 2 2 2" xfId="25474" xr:uid="{00000000-0005-0000-0000-00003E750000}"/>
    <cellStyle name="Normal 3 2 2 3 3 3 3 2 2 2 2" xfId="25475" xr:uid="{00000000-0005-0000-0000-00003F750000}"/>
    <cellStyle name="Normal 3 2 2 3 3 3 3 2 2 2 2 2" xfId="25476" xr:uid="{00000000-0005-0000-0000-000040750000}"/>
    <cellStyle name="Normal 3 2 2 3 3 3 3 2 2 2 3" xfId="25477" xr:uid="{00000000-0005-0000-0000-000041750000}"/>
    <cellStyle name="Normal 3 2 2 3 3 3 3 2 2 2 3 2" xfId="25478" xr:uid="{00000000-0005-0000-0000-000042750000}"/>
    <cellStyle name="Normal 3 2 2 3 3 3 3 2 2 2 4" xfId="25479" xr:uid="{00000000-0005-0000-0000-000043750000}"/>
    <cellStyle name="Normal 3 2 2 3 3 3 3 2 2 3" xfId="25480" xr:uid="{00000000-0005-0000-0000-000044750000}"/>
    <cellStyle name="Normal 3 2 2 3 3 3 3 2 2 3 2" xfId="25481" xr:uid="{00000000-0005-0000-0000-000045750000}"/>
    <cellStyle name="Normal 3 2 2 3 3 3 3 2 2 4" xfId="25482" xr:uid="{00000000-0005-0000-0000-000046750000}"/>
    <cellStyle name="Normal 3 2 2 3 3 3 3 2 2 4 2" xfId="25483" xr:uid="{00000000-0005-0000-0000-000047750000}"/>
    <cellStyle name="Normal 3 2 2 3 3 3 3 2 2 5" xfId="25484" xr:uid="{00000000-0005-0000-0000-000048750000}"/>
    <cellStyle name="Normal 3 2 2 3 3 3 3 2 3" xfId="25485" xr:uid="{00000000-0005-0000-0000-000049750000}"/>
    <cellStyle name="Normal 3 2 2 3 3 3 3 2 3 2" xfId="25486" xr:uid="{00000000-0005-0000-0000-00004A750000}"/>
    <cellStyle name="Normal 3 2 2 3 3 3 3 2 3 2 2" xfId="25487" xr:uid="{00000000-0005-0000-0000-00004B750000}"/>
    <cellStyle name="Normal 3 2 2 3 3 3 3 2 3 3" xfId="25488" xr:uid="{00000000-0005-0000-0000-00004C750000}"/>
    <cellStyle name="Normal 3 2 2 3 3 3 3 2 3 3 2" xfId="25489" xr:uid="{00000000-0005-0000-0000-00004D750000}"/>
    <cellStyle name="Normal 3 2 2 3 3 3 3 2 3 4" xfId="25490" xr:uid="{00000000-0005-0000-0000-00004E750000}"/>
    <cellStyle name="Normal 3 2 2 3 3 3 3 2 4" xfId="25491" xr:uid="{00000000-0005-0000-0000-00004F750000}"/>
    <cellStyle name="Normal 3 2 2 3 3 3 3 2 4 2" xfId="25492" xr:uid="{00000000-0005-0000-0000-000050750000}"/>
    <cellStyle name="Normal 3 2 2 3 3 3 3 2 5" xfId="25493" xr:uid="{00000000-0005-0000-0000-000051750000}"/>
    <cellStyle name="Normal 3 2 2 3 3 3 3 2 5 2" xfId="25494" xr:uid="{00000000-0005-0000-0000-000052750000}"/>
    <cellStyle name="Normal 3 2 2 3 3 3 3 2 6" xfId="25495" xr:uid="{00000000-0005-0000-0000-000053750000}"/>
    <cellStyle name="Normal 3 2 2 3 3 3 3 3" xfId="25496" xr:uid="{00000000-0005-0000-0000-000054750000}"/>
    <cellStyle name="Normal 3 2 2 3 3 3 3 3 2" xfId="25497" xr:uid="{00000000-0005-0000-0000-000055750000}"/>
    <cellStyle name="Normal 3 2 2 3 3 3 3 3 2 2" xfId="25498" xr:uid="{00000000-0005-0000-0000-000056750000}"/>
    <cellStyle name="Normal 3 2 2 3 3 3 3 3 2 2 2" xfId="25499" xr:uid="{00000000-0005-0000-0000-000057750000}"/>
    <cellStyle name="Normal 3 2 2 3 3 3 3 3 2 3" xfId="25500" xr:uid="{00000000-0005-0000-0000-000058750000}"/>
    <cellStyle name="Normal 3 2 2 3 3 3 3 3 2 3 2" xfId="25501" xr:uid="{00000000-0005-0000-0000-000059750000}"/>
    <cellStyle name="Normal 3 2 2 3 3 3 3 3 2 4" xfId="25502" xr:uid="{00000000-0005-0000-0000-00005A750000}"/>
    <cellStyle name="Normal 3 2 2 3 3 3 3 3 3" xfId="25503" xr:uid="{00000000-0005-0000-0000-00005B750000}"/>
    <cellStyle name="Normal 3 2 2 3 3 3 3 3 3 2" xfId="25504" xr:uid="{00000000-0005-0000-0000-00005C750000}"/>
    <cellStyle name="Normal 3 2 2 3 3 3 3 3 4" xfId="25505" xr:uid="{00000000-0005-0000-0000-00005D750000}"/>
    <cellStyle name="Normal 3 2 2 3 3 3 3 3 4 2" xfId="25506" xr:uid="{00000000-0005-0000-0000-00005E750000}"/>
    <cellStyle name="Normal 3 2 2 3 3 3 3 3 5" xfId="25507" xr:uid="{00000000-0005-0000-0000-00005F750000}"/>
    <cellStyle name="Normal 3 2 2 3 3 3 3 4" xfId="25508" xr:uid="{00000000-0005-0000-0000-000060750000}"/>
    <cellStyle name="Normal 3 2 2 3 3 3 3 4 2" xfId="25509" xr:uid="{00000000-0005-0000-0000-000061750000}"/>
    <cellStyle name="Normal 3 2 2 3 3 3 3 4 2 2" xfId="25510" xr:uid="{00000000-0005-0000-0000-000062750000}"/>
    <cellStyle name="Normal 3 2 2 3 3 3 3 4 3" xfId="25511" xr:uid="{00000000-0005-0000-0000-000063750000}"/>
    <cellStyle name="Normal 3 2 2 3 3 3 3 4 3 2" xfId="25512" xr:uid="{00000000-0005-0000-0000-000064750000}"/>
    <cellStyle name="Normal 3 2 2 3 3 3 3 4 4" xfId="25513" xr:uid="{00000000-0005-0000-0000-000065750000}"/>
    <cellStyle name="Normal 3 2 2 3 3 3 3 5" xfId="25514" xr:uid="{00000000-0005-0000-0000-000066750000}"/>
    <cellStyle name="Normal 3 2 2 3 3 3 3 5 2" xfId="25515" xr:uid="{00000000-0005-0000-0000-000067750000}"/>
    <cellStyle name="Normal 3 2 2 3 3 3 3 6" xfId="25516" xr:uid="{00000000-0005-0000-0000-000068750000}"/>
    <cellStyle name="Normal 3 2 2 3 3 3 3 6 2" xfId="25517" xr:uid="{00000000-0005-0000-0000-000069750000}"/>
    <cellStyle name="Normal 3 2 2 3 3 3 3 7" xfId="25518" xr:uid="{00000000-0005-0000-0000-00006A750000}"/>
    <cellStyle name="Normal 3 2 2 3 3 3 4" xfId="25519" xr:uid="{00000000-0005-0000-0000-00006B750000}"/>
    <cellStyle name="Normal 3 2 2 3 3 3 4 2" xfId="25520" xr:uid="{00000000-0005-0000-0000-00006C750000}"/>
    <cellStyle name="Normal 3 2 2 3 3 3 4 2 2" xfId="25521" xr:uid="{00000000-0005-0000-0000-00006D750000}"/>
    <cellStyle name="Normal 3 2 2 3 3 3 4 2 2 2" xfId="25522" xr:uid="{00000000-0005-0000-0000-00006E750000}"/>
    <cellStyle name="Normal 3 2 2 3 3 3 4 2 2 2 2" xfId="25523" xr:uid="{00000000-0005-0000-0000-00006F750000}"/>
    <cellStyle name="Normal 3 2 2 3 3 3 4 2 2 2 2 2" xfId="25524" xr:uid="{00000000-0005-0000-0000-000070750000}"/>
    <cellStyle name="Normal 3 2 2 3 3 3 4 2 2 2 3" xfId="25525" xr:uid="{00000000-0005-0000-0000-000071750000}"/>
    <cellStyle name="Normal 3 2 2 3 3 3 4 2 2 2 3 2" xfId="25526" xr:uid="{00000000-0005-0000-0000-000072750000}"/>
    <cellStyle name="Normal 3 2 2 3 3 3 4 2 2 2 4" xfId="25527" xr:uid="{00000000-0005-0000-0000-000073750000}"/>
    <cellStyle name="Normal 3 2 2 3 3 3 4 2 2 3" xfId="25528" xr:uid="{00000000-0005-0000-0000-000074750000}"/>
    <cellStyle name="Normal 3 2 2 3 3 3 4 2 2 3 2" xfId="25529" xr:uid="{00000000-0005-0000-0000-000075750000}"/>
    <cellStyle name="Normal 3 2 2 3 3 3 4 2 2 4" xfId="25530" xr:uid="{00000000-0005-0000-0000-000076750000}"/>
    <cellStyle name="Normal 3 2 2 3 3 3 4 2 2 4 2" xfId="25531" xr:uid="{00000000-0005-0000-0000-000077750000}"/>
    <cellStyle name="Normal 3 2 2 3 3 3 4 2 2 5" xfId="25532" xr:uid="{00000000-0005-0000-0000-000078750000}"/>
    <cellStyle name="Normal 3 2 2 3 3 3 4 2 3" xfId="25533" xr:uid="{00000000-0005-0000-0000-000079750000}"/>
    <cellStyle name="Normal 3 2 2 3 3 3 4 2 3 2" xfId="25534" xr:uid="{00000000-0005-0000-0000-00007A750000}"/>
    <cellStyle name="Normal 3 2 2 3 3 3 4 2 3 2 2" xfId="25535" xr:uid="{00000000-0005-0000-0000-00007B750000}"/>
    <cellStyle name="Normal 3 2 2 3 3 3 4 2 3 3" xfId="25536" xr:uid="{00000000-0005-0000-0000-00007C750000}"/>
    <cellStyle name="Normal 3 2 2 3 3 3 4 2 3 3 2" xfId="25537" xr:uid="{00000000-0005-0000-0000-00007D750000}"/>
    <cellStyle name="Normal 3 2 2 3 3 3 4 2 3 4" xfId="25538" xr:uid="{00000000-0005-0000-0000-00007E750000}"/>
    <cellStyle name="Normal 3 2 2 3 3 3 4 2 4" xfId="25539" xr:uid="{00000000-0005-0000-0000-00007F750000}"/>
    <cellStyle name="Normal 3 2 2 3 3 3 4 2 4 2" xfId="25540" xr:uid="{00000000-0005-0000-0000-000080750000}"/>
    <cellStyle name="Normal 3 2 2 3 3 3 4 2 5" xfId="25541" xr:uid="{00000000-0005-0000-0000-000081750000}"/>
    <cellStyle name="Normal 3 2 2 3 3 3 4 2 5 2" xfId="25542" xr:uid="{00000000-0005-0000-0000-000082750000}"/>
    <cellStyle name="Normal 3 2 2 3 3 3 4 2 6" xfId="25543" xr:uid="{00000000-0005-0000-0000-000083750000}"/>
    <cellStyle name="Normal 3 2 2 3 3 3 4 3" xfId="25544" xr:uid="{00000000-0005-0000-0000-000084750000}"/>
    <cellStyle name="Normal 3 2 2 3 3 3 4 3 2" xfId="25545" xr:uid="{00000000-0005-0000-0000-000085750000}"/>
    <cellStyle name="Normal 3 2 2 3 3 3 4 3 2 2" xfId="25546" xr:uid="{00000000-0005-0000-0000-000086750000}"/>
    <cellStyle name="Normal 3 2 2 3 3 3 4 3 2 2 2" xfId="25547" xr:uid="{00000000-0005-0000-0000-000087750000}"/>
    <cellStyle name="Normal 3 2 2 3 3 3 4 3 2 3" xfId="25548" xr:uid="{00000000-0005-0000-0000-000088750000}"/>
    <cellStyle name="Normal 3 2 2 3 3 3 4 3 2 3 2" xfId="25549" xr:uid="{00000000-0005-0000-0000-000089750000}"/>
    <cellStyle name="Normal 3 2 2 3 3 3 4 3 2 4" xfId="25550" xr:uid="{00000000-0005-0000-0000-00008A750000}"/>
    <cellStyle name="Normal 3 2 2 3 3 3 4 3 3" xfId="25551" xr:uid="{00000000-0005-0000-0000-00008B750000}"/>
    <cellStyle name="Normal 3 2 2 3 3 3 4 3 3 2" xfId="25552" xr:uid="{00000000-0005-0000-0000-00008C750000}"/>
    <cellStyle name="Normal 3 2 2 3 3 3 4 3 4" xfId="25553" xr:uid="{00000000-0005-0000-0000-00008D750000}"/>
    <cellStyle name="Normal 3 2 2 3 3 3 4 3 4 2" xfId="25554" xr:uid="{00000000-0005-0000-0000-00008E750000}"/>
    <cellStyle name="Normal 3 2 2 3 3 3 4 3 5" xfId="25555" xr:uid="{00000000-0005-0000-0000-00008F750000}"/>
    <cellStyle name="Normal 3 2 2 3 3 3 4 4" xfId="25556" xr:uid="{00000000-0005-0000-0000-000090750000}"/>
    <cellStyle name="Normal 3 2 2 3 3 3 4 4 2" xfId="25557" xr:uid="{00000000-0005-0000-0000-000091750000}"/>
    <cellStyle name="Normal 3 2 2 3 3 3 4 4 2 2" xfId="25558" xr:uid="{00000000-0005-0000-0000-000092750000}"/>
    <cellStyle name="Normal 3 2 2 3 3 3 4 4 3" xfId="25559" xr:uid="{00000000-0005-0000-0000-000093750000}"/>
    <cellStyle name="Normal 3 2 2 3 3 3 4 4 3 2" xfId="25560" xr:uid="{00000000-0005-0000-0000-000094750000}"/>
    <cellStyle name="Normal 3 2 2 3 3 3 4 4 4" xfId="25561" xr:uid="{00000000-0005-0000-0000-000095750000}"/>
    <cellStyle name="Normal 3 2 2 3 3 3 4 5" xfId="25562" xr:uid="{00000000-0005-0000-0000-000096750000}"/>
    <cellStyle name="Normal 3 2 2 3 3 3 4 5 2" xfId="25563" xr:uid="{00000000-0005-0000-0000-000097750000}"/>
    <cellStyle name="Normal 3 2 2 3 3 3 4 6" xfId="25564" xr:uid="{00000000-0005-0000-0000-000098750000}"/>
    <cellStyle name="Normal 3 2 2 3 3 3 4 6 2" xfId="25565" xr:uid="{00000000-0005-0000-0000-000099750000}"/>
    <cellStyle name="Normal 3 2 2 3 3 3 4 7" xfId="25566" xr:uid="{00000000-0005-0000-0000-00009A750000}"/>
    <cellStyle name="Normal 3 2 2 3 3 3 5" xfId="25567" xr:uid="{00000000-0005-0000-0000-00009B750000}"/>
    <cellStyle name="Normal 3 2 2 3 3 3 5 2" xfId="25568" xr:uid="{00000000-0005-0000-0000-00009C750000}"/>
    <cellStyle name="Normal 3 2 2 3 3 3 5 2 2" xfId="25569" xr:uid="{00000000-0005-0000-0000-00009D750000}"/>
    <cellStyle name="Normal 3 2 2 3 3 3 5 2 2 2" xfId="25570" xr:uid="{00000000-0005-0000-0000-00009E750000}"/>
    <cellStyle name="Normal 3 2 2 3 3 3 5 2 2 2 2" xfId="25571" xr:uid="{00000000-0005-0000-0000-00009F750000}"/>
    <cellStyle name="Normal 3 2 2 3 3 3 5 2 2 3" xfId="25572" xr:uid="{00000000-0005-0000-0000-0000A0750000}"/>
    <cellStyle name="Normal 3 2 2 3 3 3 5 2 2 3 2" xfId="25573" xr:uid="{00000000-0005-0000-0000-0000A1750000}"/>
    <cellStyle name="Normal 3 2 2 3 3 3 5 2 2 4" xfId="25574" xr:uid="{00000000-0005-0000-0000-0000A2750000}"/>
    <cellStyle name="Normal 3 2 2 3 3 3 5 2 3" xfId="25575" xr:uid="{00000000-0005-0000-0000-0000A3750000}"/>
    <cellStyle name="Normal 3 2 2 3 3 3 5 2 3 2" xfId="25576" xr:uid="{00000000-0005-0000-0000-0000A4750000}"/>
    <cellStyle name="Normal 3 2 2 3 3 3 5 2 4" xfId="25577" xr:uid="{00000000-0005-0000-0000-0000A5750000}"/>
    <cellStyle name="Normal 3 2 2 3 3 3 5 2 4 2" xfId="25578" xr:uid="{00000000-0005-0000-0000-0000A6750000}"/>
    <cellStyle name="Normal 3 2 2 3 3 3 5 2 5" xfId="25579" xr:uid="{00000000-0005-0000-0000-0000A7750000}"/>
    <cellStyle name="Normal 3 2 2 3 3 3 5 3" xfId="25580" xr:uid="{00000000-0005-0000-0000-0000A8750000}"/>
    <cellStyle name="Normal 3 2 2 3 3 3 5 3 2" xfId="25581" xr:uid="{00000000-0005-0000-0000-0000A9750000}"/>
    <cellStyle name="Normal 3 2 2 3 3 3 5 3 2 2" xfId="25582" xr:uid="{00000000-0005-0000-0000-0000AA750000}"/>
    <cellStyle name="Normal 3 2 2 3 3 3 5 3 3" xfId="25583" xr:uid="{00000000-0005-0000-0000-0000AB750000}"/>
    <cellStyle name="Normal 3 2 2 3 3 3 5 3 3 2" xfId="25584" xr:uid="{00000000-0005-0000-0000-0000AC750000}"/>
    <cellStyle name="Normal 3 2 2 3 3 3 5 3 4" xfId="25585" xr:uid="{00000000-0005-0000-0000-0000AD750000}"/>
    <cellStyle name="Normal 3 2 2 3 3 3 5 4" xfId="25586" xr:uid="{00000000-0005-0000-0000-0000AE750000}"/>
    <cellStyle name="Normal 3 2 2 3 3 3 5 4 2" xfId="25587" xr:uid="{00000000-0005-0000-0000-0000AF750000}"/>
    <cellStyle name="Normal 3 2 2 3 3 3 5 5" xfId="25588" xr:uid="{00000000-0005-0000-0000-0000B0750000}"/>
    <cellStyle name="Normal 3 2 2 3 3 3 5 5 2" xfId="25589" xr:uid="{00000000-0005-0000-0000-0000B1750000}"/>
    <cellStyle name="Normal 3 2 2 3 3 3 5 6" xfId="25590" xr:uid="{00000000-0005-0000-0000-0000B2750000}"/>
    <cellStyle name="Normal 3 2 2 3 3 3 6" xfId="25591" xr:uid="{00000000-0005-0000-0000-0000B3750000}"/>
    <cellStyle name="Normal 3 2 2 3 3 3 6 2" xfId="25592" xr:uid="{00000000-0005-0000-0000-0000B4750000}"/>
    <cellStyle name="Normal 3 2 2 3 3 3 6 2 2" xfId="25593" xr:uid="{00000000-0005-0000-0000-0000B5750000}"/>
    <cellStyle name="Normal 3 2 2 3 3 3 6 2 2 2" xfId="25594" xr:uid="{00000000-0005-0000-0000-0000B6750000}"/>
    <cellStyle name="Normal 3 2 2 3 3 3 6 2 3" xfId="25595" xr:uid="{00000000-0005-0000-0000-0000B7750000}"/>
    <cellStyle name="Normal 3 2 2 3 3 3 6 2 3 2" xfId="25596" xr:uid="{00000000-0005-0000-0000-0000B8750000}"/>
    <cellStyle name="Normal 3 2 2 3 3 3 6 2 4" xfId="25597" xr:uid="{00000000-0005-0000-0000-0000B9750000}"/>
    <cellStyle name="Normal 3 2 2 3 3 3 6 3" xfId="25598" xr:uid="{00000000-0005-0000-0000-0000BA750000}"/>
    <cellStyle name="Normal 3 2 2 3 3 3 6 3 2" xfId="25599" xr:uid="{00000000-0005-0000-0000-0000BB750000}"/>
    <cellStyle name="Normal 3 2 2 3 3 3 6 4" xfId="25600" xr:uid="{00000000-0005-0000-0000-0000BC750000}"/>
    <cellStyle name="Normal 3 2 2 3 3 3 6 4 2" xfId="25601" xr:uid="{00000000-0005-0000-0000-0000BD750000}"/>
    <cellStyle name="Normal 3 2 2 3 3 3 6 5" xfId="25602" xr:uid="{00000000-0005-0000-0000-0000BE750000}"/>
    <cellStyle name="Normal 3 2 2 3 3 3 7" xfId="25603" xr:uid="{00000000-0005-0000-0000-0000BF750000}"/>
    <cellStyle name="Normal 3 2 2 3 3 3 7 2" xfId="25604" xr:uid="{00000000-0005-0000-0000-0000C0750000}"/>
    <cellStyle name="Normal 3 2 2 3 3 3 7 2 2" xfId="25605" xr:uid="{00000000-0005-0000-0000-0000C1750000}"/>
    <cellStyle name="Normal 3 2 2 3 3 3 7 3" xfId="25606" xr:uid="{00000000-0005-0000-0000-0000C2750000}"/>
    <cellStyle name="Normal 3 2 2 3 3 3 7 3 2" xfId="25607" xr:uid="{00000000-0005-0000-0000-0000C3750000}"/>
    <cellStyle name="Normal 3 2 2 3 3 3 7 4" xfId="25608" xr:uid="{00000000-0005-0000-0000-0000C4750000}"/>
    <cellStyle name="Normal 3 2 2 3 3 3 8" xfId="25609" xr:uid="{00000000-0005-0000-0000-0000C5750000}"/>
    <cellStyle name="Normal 3 2 2 3 3 3 8 2" xfId="25610" xr:uid="{00000000-0005-0000-0000-0000C6750000}"/>
    <cellStyle name="Normal 3 2 2 3 3 3 9" xfId="25611" xr:uid="{00000000-0005-0000-0000-0000C7750000}"/>
    <cellStyle name="Normal 3 2 2 3 3 3 9 2" xfId="25612" xr:uid="{00000000-0005-0000-0000-0000C8750000}"/>
    <cellStyle name="Normal 3 2 2 3 3 4" xfId="4722" xr:uid="{00000000-0005-0000-0000-0000C9750000}"/>
    <cellStyle name="Normal 3 2 2 3 3 4 2" xfId="25613" xr:uid="{00000000-0005-0000-0000-0000CA750000}"/>
    <cellStyle name="Normal 3 2 2 3 3 4 2 2" xfId="25614" xr:uid="{00000000-0005-0000-0000-0000CB750000}"/>
    <cellStyle name="Normal 3 2 2 3 3 4 2 2 2" xfId="25615" xr:uid="{00000000-0005-0000-0000-0000CC750000}"/>
    <cellStyle name="Normal 3 2 2 3 3 4 2 2 2 2" xfId="25616" xr:uid="{00000000-0005-0000-0000-0000CD750000}"/>
    <cellStyle name="Normal 3 2 2 3 3 4 2 2 2 2 2" xfId="25617" xr:uid="{00000000-0005-0000-0000-0000CE750000}"/>
    <cellStyle name="Normal 3 2 2 3 3 4 2 2 2 2 2 2" xfId="25618" xr:uid="{00000000-0005-0000-0000-0000CF750000}"/>
    <cellStyle name="Normal 3 2 2 3 3 4 2 2 2 2 3" xfId="25619" xr:uid="{00000000-0005-0000-0000-0000D0750000}"/>
    <cellStyle name="Normal 3 2 2 3 3 4 2 2 2 2 3 2" xfId="25620" xr:uid="{00000000-0005-0000-0000-0000D1750000}"/>
    <cellStyle name="Normal 3 2 2 3 3 4 2 2 2 2 4" xfId="25621" xr:uid="{00000000-0005-0000-0000-0000D2750000}"/>
    <cellStyle name="Normal 3 2 2 3 3 4 2 2 2 3" xfId="25622" xr:uid="{00000000-0005-0000-0000-0000D3750000}"/>
    <cellStyle name="Normal 3 2 2 3 3 4 2 2 2 3 2" xfId="25623" xr:uid="{00000000-0005-0000-0000-0000D4750000}"/>
    <cellStyle name="Normal 3 2 2 3 3 4 2 2 2 4" xfId="25624" xr:uid="{00000000-0005-0000-0000-0000D5750000}"/>
    <cellStyle name="Normal 3 2 2 3 3 4 2 2 2 4 2" xfId="25625" xr:uid="{00000000-0005-0000-0000-0000D6750000}"/>
    <cellStyle name="Normal 3 2 2 3 3 4 2 2 2 5" xfId="25626" xr:uid="{00000000-0005-0000-0000-0000D7750000}"/>
    <cellStyle name="Normal 3 2 2 3 3 4 2 2 3" xfId="25627" xr:uid="{00000000-0005-0000-0000-0000D8750000}"/>
    <cellStyle name="Normal 3 2 2 3 3 4 2 2 3 2" xfId="25628" xr:uid="{00000000-0005-0000-0000-0000D9750000}"/>
    <cellStyle name="Normal 3 2 2 3 3 4 2 2 3 2 2" xfId="25629" xr:uid="{00000000-0005-0000-0000-0000DA750000}"/>
    <cellStyle name="Normal 3 2 2 3 3 4 2 2 3 3" xfId="25630" xr:uid="{00000000-0005-0000-0000-0000DB750000}"/>
    <cellStyle name="Normal 3 2 2 3 3 4 2 2 3 3 2" xfId="25631" xr:uid="{00000000-0005-0000-0000-0000DC750000}"/>
    <cellStyle name="Normal 3 2 2 3 3 4 2 2 3 4" xfId="25632" xr:uid="{00000000-0005-0000-0000-0000DD750000}"/>
    <cellStyle name="Normal 3 2 2 3 3 4 2 2 4" xfId="25633" xr:uid="{00000000-0005-0000-0000-0000DE750000}"/>
    <cellStyle name="Normal 3 2 2 3 3 4 2 2 4 2" xfId="25634" xr:uid="{00000000-0005-0000-0000-0000DF750000}"/>
    <cellStyle name="Normal 3 2 2 3 3 4 2 2 5" xfId="25635" xr:uid="{00000000-0005-0000-0000-0000E0750000}"/>
    <cellStyle name="Normal 3 2 2 3 3 4 2 2 5 2" xfId="25636" xr:uid="{00000000-0005-0000-0000-0000E1750000}"/>
    <cellStyle name="Normal 3 2 2 3 3 4 2 2 6" xfId="25637" xr:uid="{00000000-0005-0000-0000-0000E2750000}"/>
    <cellStyle name="Normal 3 2 2 3 3 4 2 3" xfId="25638" xr:uid="{00000000-0005-0000-0000-0000E3750000}"/>
    <cellStyle name="Normal 3 2 2 3 3 4 2 3 2" xfId="25639" xr:uid="{00000000-0005-0000-0000-0000E4750000}"/>
    <cellStyle name="Normal 3 2 2 3 3 4 2 3 2 2" xfId="25640" xr:uid="{00000000-0005-0000-0000-0000E5750000}"/>
    <cellStyle name="Normal 3 2 2 3 3 4 2 3 2 2 2" xfId="25641" xr:uid="{00000000-0005-0000-0000-0000E6750000}"/>
    <cellStyle name="Normal 3 2 2 3 3 4 2 3 2 3" xfId="25642" xr:uid="{00000000-0005-0000-0000-0000E7750000}"/>
    <cellStyle name="Normal 3 2 2 3 3 4 2 3 2 3 2" xfId="25643" xr:uid="{00000000-0005-0000-0000-0000E8750000}"/>
    <cellStyle name="Normal 3 2 2 3 3 4 2 3 2 4" xfId="25644" xr:uid="{00000000-0005-0000-0000-0000E9750000}"/>
    <cellStyle name="Normal 3 2 2 3 3 4 2 3 3" xfId="25645" xr:uid="{00000000-0005-0000-0000-0000EA750000}"/>
    <cellStyle name="Normal 3 2 2 3 3 4 2 3 3 2" xfId="25646" xr:uid="{00000000-0005-0000-0000-0000EB750000}"/>
    <cellStyle name="Normal 3 2 2 3 3 4 2 3 4" xfId="25647" xr:uid="{00000000-0005-0000-0000-0000EC750000}"/>
    <cellStyle name="Normal 3 2 2 3 3 4 2 3 4 2" xfId="25648" xr:uid="{00000000-0005-0000-0000-0000ED750000}"/>
    <cellStyle name="Normal 3 2 2 3 3 4 2 3 5" xfId="25649" xr:uid="{00000000-0005-0000-0000-0000EE750000}"/>
    <cellStyle name="Normal 3 2 2 3 3 4 2 4" xfId="25650" xr:uid="{00000000-0005-0000-0000-0000EF750000}"/>
    <cellStyle name="Normal 3 2 2 3 3 4 2 4 2" xfId="25651" xr:uid="{00000000-0005-0000-0000-0000F0750000}"/>
    <cellStyle name="Normal 3 2 2 3 3 4 2 4 2 2" xfId="25652" xr:uid="{00000000-0005-0000-0000-0000F1750000}"/>
    <cellStyle name="Normal 3 2 2 3 3 4 2 4 3" xfId="25653" xr:uid="{00000000-0005-0000-0000-0000F2750000}"/>
    <cellStyle name="Normal 3 2 2 3 3 4 2 4 3 2" xfId="25654" xr:uid="{00000000-0005-0000-0000-0000F3750000}"/>
    <cellStyle name="Normal 3 2 2 3 3 4 2 4 4" xfId="25655" xr:uid="{00000000-0005-0000-0000-0000F4750000}"/>
    <cellStyle name="Normal 3 2 2 3 3 4 2 5" xfId="25656" xr:uid="{00000000-0005-0000-0000-0000F5750000}"/>
    <cellStyle name="Normal 3 2 2 3 3 4 2 5 2" xfId="25657" xr:uid="{00000000-0005-0000-0000-0000F6750000}"/>
    <cellStyle name="Normal 3 2 2 3 3 4 2 6" xfId="25658" xr:uid="{00000000-0005-0000-0000-0000F7750000}"/>
    <cellStyle name="Normal 3 2 2 3 3 4 2 6 2" xfId="25659" xr:uid="{00000000-0005-0000-0000-0000F8750000}"/>
    <cellStyle name="Normal 3 2 2 3 3 4 2 7" xfId="25660" xr:uid="{00000000-0005-0000-0000-0000F9750000}"/>
    <cellStyle name="Normal 3 2 2 3 3 4 3" xfId="25661" xr:uid="{00000000-0005-0000-0000-0000FA750000}"/>
    <cellStyle name="Normal 3 2 2 3 3 4 3 2" xfId="25662" xr:uid="{00000000-0005-0000-0000-0000FB750000}"/>
    <cellStyle name="Normal 3 2 2 3 3 4 3 2 2" xfId="25663" xr:uid="{00000000-0005-0000-0000-0000FC750000}"/>
    <cellStyle name="Normal 3 2 2 3 3 4 3 2 2 2" xfId="25664" xr:uid="{00000000-0005-0000-0000-0000FD750000}"/>
    <cellStyle name="Normal 3 2 2 3 3 4 3 2 2 2 2" xfId="25665" xr:uid="{00000000-0005-0000-0000-0000FE750000}"/>
    <cellStyle name="Normal 3 2 2 3 3 4 3 2 2 2 2 2" xfId="25666" xr:uid="{00000000-0005-0000-0000-0000FF750000}"/>
    <cellStyle name="Normal 3 2 2 3 3 4 3 2 2 2 3" xfId="25667" xr:uid="{00000000-0005-0000-0000-000000760000}"/>
    <cellStyle name="Normal 3 2 2 3 3 4 3 2 2 2 3 2" xfId="25668" xr:uid="{00000000-0005-0000-0000-000001760000}"/>
    <cellStyle name="Normal 3 2 2 3 3 4 3 2 2 2 4" xfId="25669" xr:uid="{00000000-0005-0000-0000-000002760000}"/>
    <cellStyle name="Normal 3 2 2 3 3 4 3 2 2 3" xfId="25670" xr:uid="{00000000-0005-0000-0000-000003760000}"/>
    <cellStyle name="Normal 3 2 2 3 3 4 3 2 2 3 2" xfId="25671" xr:uid="{00000000-0005-0000-0000-000004760000}"/>
    <cellStyle name="Normal 3 2 2 3 3 4 3 2 2 4" xfId="25672" xr:uid="{00000000-0005-0000-0000-000005760000}"/>
    <cellStyle name="Normal 3 2 2 3 3 4 3 2 2 4 2" xfId="25673" xr:uid="{00000000-0005-0000-0000-000006760000}"/>
    <cellStyle name="Normal 3 2 2 3 3 4 3 2 2 5" xfId="25674" xr:uid="{00000000-0005-0000-0000-000007760000}"/>
    <cellStyle name="Normal 3 2 2 3 3 4 3 2 3" xfId="25675" xr:uid="{00000000-0005-0000-0000-000008760000}"/>
    <cellStyle name="Normal 3 2 2 3 3 4 3 2 3 2" xfId="25676" xr:uid="{00000000-0005-0000-0000-000009760000}"/>
    <cellStyle name="Normal 3 2 2 3 3 4 3 2 3 2 2" xfId="25677" xr:uid="{00000000-0005-0000-0000-00000A760000}"/>
    <cellStyle name="Normal 3 2 2 3 3 4 3 2 3 3" xfId="25678" xr:uid="{00000000-0005-0000-0000-00000B760000}"/>
    <cellStyle name="Normal 3 2 2 3 3 4 3 2 3 3 2" xfId="25679" xr:uid="{00000000-0005-0000-0000-00000C760000}"/>
    <cellStyle name="Normal 3 2 2 3 3 4 3 2 3 4" xfId="25680" xr:uid="{00000000-0005-0000-0000-00000D760000}"/>
    <cellStyle name="Normal 3 2 2 3 3 4 3 2 4" xfId="25681" xr:uid="{00000000-0005-0000-0000-00000E760000}"/>
    <cellStyle name="Normal 3 2 2 3 3 4 3 2 4 2" xfId="25682" xr:uid="{00000000-0005-0000-0000-00000F760000}"/>
    <cellStyle name="Normal 3 2 2 3 3 4 3 2 5" xfId="25683" xr:uid="{00000000-0005-0000-0000-000010760000}"/>
    <cellStyle name="Normal 3 2 2 3 3 4 3 2 5 2" xfId="25684" xr:uid="{00000000-0005-0000-0000-000011760000}"/>
    <cellStyle name="Normal 3 2 2 3 3 4 3 2 6" xfId="25685" xr:uid="{00000000-0005-0000-0000-000012760000}"/>
    <cellStyle name="Normal 3 2 2 3 3 4 3 3" xfId="25686" xr:uid="{00000000-0005-0000-0000-000013760000}"/>
    <cellStyle name="Normal 3 2 2 3 3 4 3 3 2" xfId="25687" xr:uid="{00000000-0005-0000-0000-000014760000}"/>
    <cellStyle name="Normal 3 2 2 3 3 4 3 3 2 2" xfId="25688" xr:uid="{00000000-0005-0000-0000-000015760000}"/>
    <cellStyle name="Normal 3 2 2 3 3 4 3 3 2 2 2" xfId="25689" xr:uid="{00000000-0005-0000-0000-000016760000}"/>
    <cellStyle name="Normal 3 2 2 3 3 4 3 3 2 3" xfId="25690" xr:uid="{00000000-0005-0000-0000-000017760000}"/>
    <cellStyle name="Normal 3 2 2 3 3 4 3 3 2 3 2" xfId="25691" xr:uid="{00000000-0005-0000-0000-000018760000}"/>
    <cellStyle name="Normal 3 2 2 3 3 4 3 3 2 4" xfId="25692" xr:uid="{00000000-0005-0000-0000-000019760000}"/>
    <cellStyle name="Normal 3 2 2 3 3 4 3 3 3" xfId="25693" xr:uid="{00000000-0005-0000-0000-00001A760000}"/>
    <cellStyle name="Normal 3 2 2 3 3 4 3 3 3 2" xfId="25694" xr:uid="{00000000-0005-0000-0000-00001B760000}"/>
    <cellStyle name="Normal 3 2 2 3 3 4 3 3 4" xfId="25695" xr:uid="{00000000-0005-0000-0000-00001C760000}"/>
    <cellStyle name="Normal 3 2 2 3 3 4 3 3 4 2" xfId="25696" xr:uid="{00000000-0005-0000-0000-00001D760000}"/>
    <cellStyle name="Normal 3 2 2 3 3 4 3 3 5" xfId="25697" xr:uid="{00000000-0005-0000-0000-00001E760000}"/>
    <cellStyle name="Normal 3 2 2 3 3 4 3 4" xfId="25698" xr:uid="{00000000-0005-0000-0000-00001F760000}"/>
    <cellStyle name="Normal 3 2 2 3 3 4 3 4 2" xfId="25699" xr:uid="{00000000-0005-0000-0000-000020760000}"/>
    <cellStyle name="Normal 3 2 2 3 3 4 3 4 2 2" xfId="25700" xr:uid="{00000000-0005-0000-0000-000021760000}"/>
    <cellStyle name="Normal 3 2 2 3 3 4 3 4 3" xfId="25701" xr:uid="{00000000-0005-0000-0000-000022760000}"/>
    <cellStyle name="Normal 3 2 2 3 3 4 3 4 3 2" xfId="25702" xr:uid="{00000000-0005-0000-0000-000023760000}"/>
    <cellStyle name="Normal 3 2 2 3 3 4 3 4 4" xfId="25703" xr:uid="{00000000-0005-0000-0000-000024760000}"/>
    <cellStyle name="Normal 3 2 2 3 3 4 3 5" xfId="25704" xr:uid="{00000000-0005-0000-0000-000025760000}"/>
    <cellStyle name="Normal 3 2 2 3 3 4 3 5 2" xfId="25705" xr:uid="{00000000-0005-0000-0000-000026760000}"/>
    <cellStyle name="Normal 3 2 2 3 3 4 3 6" xfId="25706" xr:uid="{00000000-0005-0000-0000-000027760000}"/>
    <cellStyle name="Normal 3 2 2 3 3 4 3 6 2" xfId="25707" xr:uid="{00000000-0005-0000-0000-000028760000}"/>
    <cellStyle name="Normal 3 2 2 3 3 4 3 7" xfId="25708" xr:uid="{00000000-0005-0000-0000-000029760000}"/>
    <cellStyle name="Normal 3 2 2 3 3 4 4" xfId="25709" xr:uid="{00000000-0005-0000-0000-00002A760000}"/>
    <cellStyle name="Normal 3 2 2 3 3 4 4 2" xfId="25710" xr:uid="{00000000-0005-0000-0000-00002B760000}"/>
    <cellStyle name="Normal 3 2 2 3 3 4 4 2 2" xfId="25711" xr:uid="{00000000-0005-0000-0000-00002C760000}"/>
    <cellStyle name="Normal 3 2 2 3 3 4 4 2 2 2" xfId="25712" xr:uid="{00000000-0005-0000-0000-00002D760000}"/>
    <cellStyle name="Normal 3 2 2 3 3 4 4 2 2 2 2" xfId="25713" xr:uid="{00000000-0005-0000-0000-00002E760000}"/>
    <cellStyle name="Normal 3 2 2 3 3 4 4 2 2 3" xfId="25714" xr:uid="{00000000-0005-0000-0000-00002F760000}"/>
    <cellStyle name="Normal 3 2 2 3 3 4 4 2 2 3 2" xfId="25715" xr:uid="{00000000-0005-0000-0000-000030760000}"/>
    <cellStyle name="Normal 3 2 2 3 3 4 4 2 2 4" xfId="25716" xr:uid="{00000000-0005-0000-0000-000031760000}"/>
    <cellStyle name="Normal 3 2 2 3 3 4 4 2 3" xfId="25717" xr:uid="{00000000-0005-0000-0000-000032760000}"/>
    <cellStyle name="Normal 3 2 2 3 3 4 4 2 3 2" xfId="25718" xr:uid="{00000000-0005-0000-0000-000033760000}"/>
    <cellStyle name="Normal 3 2 2 3 3 4 4 2 4" xfId="25719" xr:uid="{00000000-0005-0000-0000-000034760000}"/>
    <cellStyle name="Normal 3 2 2 3 3 4 4 2 4 2" xfId="25720" xr:uid="{00000000-0005-0000-0000-000035760000}"/>
    <cellStyle name="Normal 3 2 2 3 3 4 4 2 5" xfId="25721" xr:uid="{00000000-0005-0000-0000-000036760000}"/>
    <cellStyle name="Normal 3 2 2 3 3 4 4 3" xfId="25722" xr:uid="{00000000-0005-0000-0000-000037760000}"/>
    <cellStyle name="Normal 3 2 2 3 3 4 4 3 2" xfId="25723" xr:uid="{00000000-0005-0000-0000-000038760000}"/>
    <cellStyle name="Normal 3 2 2 3 3 4 4 3 2 2" xfId="25724" xr:uid="{00000000-0005-0000-0000-000039760000}"/>
    <cellStyle name="Normal 3 2 2 3 3 4 4 3 3" xfId="25725" xr:uid="{00000000-0005-0000-0000-00003A760000}"/>
    <cellStyle name="Normal 3 2 2 3 3 4 4 3 3 2" xfId="25726" xr:uid="{00000000-0005-0000-0000-00003B760000}"/>
    <cellStyle name="Normal 3 2 2 3 3 4 4 3 4" xfId="25727" xr:uid="{00000000-0005-0000-0000-00003C760000}"/>
    <cellStyle name="Normal 3 2 2 3 3 4 4 4" xfId="25728" xr:uid="{00000000-0005-0000-0000-00003D760000}"/>
    <cellStyle name="Normal 3 2 2 3 3 4 4 4 2" xfId="25729" xr:uid="{00000000-0005-0000-0000-00003E760000}"/>
    <cellStyle name="Normal 3 2 2 3 3 4 4 5" xfId="25730" xr:uid="{00000000-0005-0000-0000-00003F760000}"/>
    <cellStyle name="Normal 3 2 2 3 3 4 4 5 2" xfId="25731" xr:uid="{00000000-0005-0000-0000-000040760000}"/>
    <cellStyle name="Normal 3 2 2 3 3 4 4 6" xfId="25732" xr:uid="{00000000-0005-0000-0000-000041760000}"/>
    <cellStyle name="Normal 3 2 2 3 3 4 5" xfId="25733" xr:uid="{00000000-0005-0000-0000-000042760000}"/>
    <cellStyle name="Normal 3 2 2 3 3 4 5 2" xfId="25734" xr:uid="{00000000-0005-0000-0000-000043760000}"/>
    <cellStyle name="Normal 3 2 2 3 3 4 5 2 2" xfId="25735" xr:uid="{00000000-0005-0000-0000-000044760000}"/>
    <cellStyle name="Normal 3 2 2 3 3 4 5 2 2 2" xfId="25736" xr:uid="{00000000-0005-0000-0000-000045760000}"/>
    <cellStyle name="Normal 3 2 2 3 3 4 5 2 3" xfId="25737" xr:uid="{00000000-0005-0000-0000-000046760000}"/>
    <cellStyle name="Normal 3 2 2 3 3 4 5 2 3 2" xfId="25738" xr:uid="{00000000-0005-0000-0000-000047760000}"/>
    <cellStyle name="Normal 3 2 2 3 3 4 5 2 4" xfId="25739" xr:uid="{00000000-0005-0000-0000-000048760000}"/>
    <cellStyle name="Normal 3 2 2 3 3 4 5 3" xfId="25740" xr:uid="{00000000-0005-0000-0000-000049760000}"/>
    <cellStyle name="Normal 3 2 2 3 3 4 5 3 2" xfId="25741" xr:uid="{00000000-0005-0000-0000-00004A760000}"/>
    <cellStyle name="Normal 3 2 2 3 3 4 5 4" xfId="25742" xr:uid="{00000000-0005-0000-0000-00004B760000}"/>
    <cellStyle name="Normal 3 2 2 3 3 4 5 4 2" xfId="25743" xr:uid="{00000000-0005-0000-0000-00004C760000}"/>
    <cellStyle name="Normal 3 2 2 3 3 4 5 5" xfId="25744" xr:uid="{00000000-0005-0000-0000-00004D760000}"/>
    <cellStyle name="Normal 3 2 2 3 3 4 6" xfId="25745" xr:uid="{00000000-0005-0000-0000-00004E760000}"/>
    <cellStyle name="Normal 3 2 2 3 3 4 6 2" xfId="25746" xr:uid="{00000000-0005-0000-0000-00004F760000}"/>
    <cellStyle name="Normal 3 2 2 3 3 4 6 2 2" xfId="25747" xr:uid="{00000000-0005-0000-0000-000050760000}"/>
    <cellStyle name="Normal 3 2 2 3 3 4 6 3" xfId="25748" xr:uid="{00000000-0005-0000-0000-000051760000}"/>
    <cellStyle name="Normal 3 2 2 3 3 4 6 3 2" xfId="25749" xr:uid="{00000000-0005-0000-0000-000052760000}"/>
    <cellStyle name="Normal 3 2 2 3 3 4 6 4" xfId="25750" xr:uid="{00000000-0005-0000-0000-000053760000}"/>
    <cellStyle name="Normal 3 2 2 3 3 4 7" xfId="25751" xr:uid="{00000000-0005-0000-0000-000054760000}"/>
    <cellStyle name="Normal 3 2 2 3 3 4 7 2" xfId="25752" xr:uid="{00000000-0005-0000-0000-000055760000}"/>
    <cellStyle name="Normal 3 2 2 3 3 4 8" xfId="25753" xr:uid="{00000000-0005-0000-0000-000056760000}"/>
    <cellStyle name="Normal 3 2 2 3 3 4 8 2" xfId="25754" xr:uid="{00000000-0005-0000-0000-000057760000}"/>
    <cellStyle name="Normal 3 2 2 3 3 4 9" xfId="25755" xr:uid="{00000000-0005-0000-0000-000058760000}"/>
    <cellStyle name="Normal 3 2 2 3 3 5" xfId="25756" xr:uid="{00000000-0005-0000-0000-000059760000}"/>
    <cellStyle name="Normal 3 2 2 3 3 5 2" xfId="25757" xr:uid="{00000000-0005-0000-0000-00005A760000}"/>
    <cellStyle name="Normal 3 2 2 3 3 5 2 2" xfId="25758" xr:uid="{00000000-0005-0000-0000-00005B760000}"/>
    <cellStyle name="Normal 3 2 2 3 3 5 2 2 2" xfId="25759" xr:uid="{00000000-0005-0000-0000-00005C760000}"/>
    <cellStyle name="Normal 3 2 2 3 3 5 2 2 2 2" xfId="25760" xr:uid="{00000000-0005-0000-0000-00005D760000}"/>
    <cellStyle name="Normal 3 2 2 3 3 5 2 2 2 2 2" xfId="25761" xr:uid="{00000000-0005-0000-0000-00005E760000}"/>
    <cellStyle name="Normal 3 2 2 3 3 5 2 2 2 3" xfId="25762" xr:uid="{00000000-0005-0000-0000-00005F760000}"/>
    <cellStyle name="Normal 3 2 2 3 3 5 2 2 2 3 2" xfId="25763" xr:uid="{00000000-0005-0000-0000-000060760000}"/>
    <cellStyle name="Normal 3 2 2 3 3 5 2 2 2 4" xfId="25764" xr:uid="{00000000-0005-0000-0000-000061760000}"/>
    <cellStyle name="Normal 3 2 2 3 3 5 2 2 3" xfId="25765" xr:uid="{00000000-0005-0000-0000-000062760000}"/>
    <cellStyle name="Normal 3 2 2 3 3 5 2 2 3 2" xfId="25766" xr:uid="{00000000-0005-0000-0000-000063760000}"/>
    <cellStyle name="Normal 3 2 2 3 3 5 2 2 4" xfId="25767" xr:uid="{00000000-0005-0000-0000-000064760000}"/>
    <cellStyle name="Normal 3 2 2 3 3 5 2 2 4 2" xfId="25768" xr:uid="{00000000-0005-0000-0000-000065760000}"/>
    <cellStyle name="Normal 3 2 2 3 3 5 2 2 5" xfId="25769" xr:uid="{00000000-0005-0000-0000-000066760000}"/>
    <cellStyle name="Normal 3 2 2 3 3 5 2 3" xfId="25770" xr:uid="{00000000-0005-0000-0000-000067760000}"/>
    <cellStyle name="Normal 3 2 2 3 3 5 2 3 2" xfId="25771" xr:uid="{00000000-0005-0000-0000-000068760000}"/>
    <cellStyle name="Normal 3 2 2 3 3 5 2 3 2 2" xfId="25772" xr:uid="{00000000-0005-0000-0000-000069760000}"/>
    <cellStyle name="Normal 3 2 2 3 3 5 2 3 3" xfId="25773" xr:uid="{00000000-0005-0000-0000-00006A760000}"/>
    <cellStyle name="Normal 3 2 2 3 3 5 2 3 3 2" xfId="25774" xr:uid="{00000000-0005-0000-0000-00006B760000}"/>
    <cellStyle name="Normal 3 2 2 3 3 5 2 3 4" xfId="25775" xr:uid="{00000000-0005-0000-0000-00006C760000}"/>
    <cellStyle name="Normal 3 2 2 3 3 5 2 4" xfId="25776" xr:uid="{00000000-0005-0000-0000-00006D760000}"/>
    <cellStyle name="Normal 3 2 2 3 3 5 2 4 2" xfId="25777" xr:uid="{00000000-0005-0000-0000-00006E760000}"/>
    <cellStyle name="Normal 3 2 2 3 3 5 2 5" xfId="25778" xr:uid="{00000000-0005-0000-0000-00006F760000}"/>
    <cellStyle name="Normal 3 2 2 3 3 5 2 5 2" xfId="25779" xr:uid="{00000000-0005-0000-0000-000070760000}"/>
    <cellStyle name="Normal 3 2 2 3 3 5 2 6" xfId="25780" xr:uid="{00000000-0005-0000-0000-000071760000}"/>
    <cellStyle name="Normal 3 2 2 3 3 5 3" xfId="25781" xr:uid="{00000000-0005-0000-0000-000072760000}"/>
    <cellStyle name="Normal 3 2 2 3 3 5 3 2" xfId="25782" xr:uid="{00000000-0005-0000-0000-000073760000}"/>
    <cellStyle name="Normal 3 2 2 3 3 5 3 2 2" xfId="25783" xr:uid="{00000000-0005-0000-0000-000074760000}"/>
    <cellStyle name="Normal 3 2 2 3 3 5 3 2 2 2" xfId="25784" xr:uid="{00000000-0005-0000-0000-000075760000}"/>
    <cellStyle name="Normal 3 2 2 3 3 5 3 2 3" xfId="25785" xr:uid="{00000000-0005-0000-0000-000076760000}"/>
    <cellStyle name="Normal 3 2 2 3 3 5 3 2 3 2" xfId="25786" xr:uid="{00000000-0005-0000-0000-000077760000}"/>
    <cellStyle name="Normal 3 2 2 3 3 5 3 2 4" xfId="25787" xr:uid="{00000000-0005-0000-0000-000078760000}"/>
    <cellStyle name="Normal 3 2 2 3 3 5 3 3" xfId="25788" xr:uid="{00000000-0005-0000-0000-000079760000}"/>
    <cellStyle name="Normal 3 2 2 3 3 5 3 3 2" xfId="25789" xr:uid="{00000000-0005-0000-0000-00007A760000}"/>
    <cellStyle name="Normal 3 2 2 3 3 5 3 4" xfId="25790" xr:uid="{00000000-0005-0000-0000-00007B760000}"/>
    <cellStyle name="Normal 3 2 2 3 3 5 3 4 2" xfId="25791" xr:uid="{00000000-0005-0000-0000-00007C760000}"/>
    <cellStyle name="Normal 3 2 2 3 3 5 3 5" xfId="25792" xr:uid="{00000000-0005-0000-0000-00007D760000}"/>
    <cellStyle name="Normal 3 2 2 3 3 5 4" xfId="25793" xr:uid="{00000000-0005-0000-0000-00007E760000}"/>
    <cellStyle name="Normal 3 2 2 3 3 5 4 2" xfId="25794" xr:uid="{00000000-0005-0000-0000-00007F760000}"/>
    <cellStyle name="Normal 3 2 2 3 3 5 4 2 2" xfId="25795" xr:uid="{00000000-0005-0000-0000-000080760000}"/>
    <cellStyle name="Normal 3 2 2 3 3 5 4 3" xfId="25796" xr:uid="{00000000-0005-0000-0000-000081760000}"/>
    <cellStyle name="Normal 3 2 2 3 3 5 4 3 2" xfId="25797" xr:uid="{00000000-0005-0000-0000-000082760000}"/>
    <cellStyle name="Normal 3 2 2 3 3 5 4 4" xfId="25798" xr:uid="{00000000-0005-0000-0000-000083760000}"/>
    <cellStyle name="Normal 3 2 2 3 3 5 5" xfId="25799" xr:uid="{00000000-0005-0000-0000-000084760000}"/>
    <cellStyle name="Normal 3 2 2 3 3 5 5 2" xfId="25800" xr:uid="{00000000-0005-0000-0000-000085760000}"/>
    <cellStyle name="Normal 3 2 2 3 3 5 6" xfId="25801" xr:uid="{00000000-0005-0000-0000-000086760000}"/>
    <cellStyle name="Normal 3 2 2 3 3 5 6 2" xfId="25802" xr:uid="{00000000-0005-0000-0000-000087760000}"/>
    <cellStyle name="Normal 3 2 2 3 3 5 7" xfId="25803" xr:uid="{00000000-0005-0000-0000-000088760000}"/>
    <cellStyle name="Normal 3 2 2 3 3 6" xfId="25804" xr:uid="{00000000-0005-0000-0000-000089760000}"/>
    <cellStyle name="Normal 3 2 2 3 3 6 2" xfId="25805" xr:uid="{00000000-0005-0000-0000-00008A760000}"/>
    <cellStyle name="Normal 3 2 2 3 3 6 2 2" xfId="25806" xr:uid="{00000000-0005-0000-0000-00008B760000}"/>
    <cellStyle name="Normal 3 2 2 3 3 6 2 2 2" xfId="25807" xr:uid="{00000000-0005-0000-0000-00008C760000}"/>
    <cellStyle name="Normal 3 2 2 3 3 6 2 2 2 2" xfId="25808" xr:uid="{00000000-0005-0000-0000-00008D760000}"/>
    <cellStyle name="Normal 3 2 2 3 3 6 2 2 2 2 2" xfId="25809" xr:uid="{00000000-0005-0000-0000-00008E760000}"/>
    <cellStyle name="Normal 3 2 2 3 3 6 2 2 2 3" xfId="25810" xr:uid="{00000000-0005-0000-0000-00008F760000}"/>
    <cellStyle name="Normal 3 2 2 3 3 6 2 2 2 3 2" xfId="25811" xr:uid="{00000000-0005-0000-0000-000090760000}"/>
    <cellStyle name="Normal 3 2 2 3 3 6 2 2 2 4" xfId="25812" xr:uid="{00000000-0005-0000-0000-000091760000}"/>
    <cellStyle name="Normal 3 2 2 3 3 6 2 2 3" xfId="25813" xr:uid="{00000000-0005-0000-0000-000092760000}"/>
    <cellStyle name="Normal 3 2 2 3 3 6 2 2 3 2" xfId="25814" xr:uid="{00000000-0005-0000-0000-000093760000}"/>
    <cellStyle name="Normal 3 2 2 3 3 6 2 2 4" xfId="25815" xr:uid="{00000000-0005-0000-0000-000094760000}"/>
    <cellStyle name="Normal 3 2 2 3 3 6 2 2 4 2" xfId="25816" xr:uid="{00000000-0005-0000-0000-000095760000}"/>
    <cellStyle name="Normal 3 2 2 3 3 6 2 2 5" xfId="25817" xr:uid="{00000000-0005-0000-0000-000096760000}"/>
    <cellStyle name="Normal 3 2 2 3 3 6 2 3" xfId="25818" xr:uid="{00000000-0005-0000-0000-000097760000}"/>
    <cellStyle name="Normal 3 2 2 3 3 6 2 3 2" xfId="25819" xr:uid="{00000000-0005-0000-0000-000098760000}"/>
    <cellStyle name="Normal 3 2 2 3 3 6 2 3 2 2" xfId="25820" xr:uid="{00000000-0005-0000-0000-000099760000}"/>
    <cellStyle name="Normal 3 2 2 3 3 6 2 3 3" xfId="25821" xr:uid="{00000000-0005-0000-0000-00009A760000}"/>
    <cellStyle name="Normal 3 2 2 3 3 6 2 3 3 2" xfId="25822" xr:uid="{00000000-0005-0000-0000-00009B760000}"/>
    <cellStyle name="Normal 3 2 2 3 3 6 2 3 4" xfId="25823" xr:uid="{00000000-0005-0000-0000-00009C760000}"/>
    <cellStyle name="Normal 3 2 2 3 3 6 2 4" xfId="25824" xr:uid="{00000000-0005-0000-0000-00009D760000}"/>
    <cellStyle name="Normal 3 2 2 3 3 6 2 4 2" xfId="25825" xr:uid="{00000000-0005-0000-0000-00009E760000}"/>
    <cellStyle name="Normal 3 2 2 3 3 6 2 5" xfId="25826" xr:uid="{00000000-0005-0000-0000-00009F760000}"/>
    <cellStyle name="Normal 3 2 2 3 3 6 2 5 2" xfId="25827" xr:uid="{00000000-0005-0000-0000-0000A0760000}"/>
    <cellStyle name="Normal 3 2 2 3 3 6 2 6" xfId="25828" xr:uid="{00000000-0005-0000-0000-0000A1760000}"/>
    <cellStyle name="Normal 3 2 2 3 3 6 3" xfId="25829" xr:uid="{00000000-0005-0000-0000-0000A2760000}"/>
    <cellStyle name="Normal 3 2 2 3 3 6 3 2" xfId="25830" xr:uid="{00000000-0005-0000-0000-0000A3760000}"/>
    <cellStyle name="Normal 3 2 2 3 3 6 3 2 2" xfId="25831" xr:uid="{00000000-0005-0000-0000-0000A4760000}"/>
    <cellStyle name="Normal 3 2 2 3 3 6 3 2 2 2" xfId="25832" xr:uid="{00000000-0005-0000-0000-0000A5760000}"/>
    <cellStyle name="Normal 3 2 2 3 3 6 3 2 3" xfId="25833" xr:uid="{00000000-0005-0000-0000-0000A6760000}"/>
    <cellStyle name="Normal 3 2 2 3 3 6 3 2 3 2" xfId="25834" xr:uid="{00000000-0005-0000-0000-0000A7760000}"/>
    <cellStyle name="Normal 3 2 2 3 3 6 3 2 4" xfId="25835" xr:uid="{00000000-0005-0000-0000-0000A8760000}"/>
    <cellStyle name="Normal 3 2 2 3 3 6 3 3" xfId="25836" xr:uid="{00000000-0005-0000-0000-0000A9760000}"/>
    <cellStyle name="Normal 3 2 2 3 3 6 3 3 2" xfId="25837" xr:uid="{00000000-0005-0000-0000-0000AA760000}"/>
    <cellStyle name="Normal 3 2 2 3 3 6 3 4" xfId="25838" xr:uid="{00000000-0005-0000-0000-0000AB760000}"/>
    <cellStyle name="Normal 3 2 2 3 3 6 3 4 2" xfId="25839" xr:uid="{00000000-0005-0000-0000-0000AC760000}"/>
    <cellStyle name="Normal 3 2 2 3 3 6 3 5" xfId="25840" xr:uid="{00000000-0005-0000-0000-0000AD760000}"/>
    <cellStyle name="Normal 3 2 2 3 3 6 4" xfId="25841" xr:uid="{00000000-0005-0000-0000-0000AE760000}"/>
    <cellStyle name="Normal 3 2 2 3 3 6 4 2" xfId="25842" xr:uid="{00000000-0005-0000-0000-0000AF760000}"/>
    <cellStyle name="Normal 3 2 2 3 3 6 4 2 2" xfId="25843" xr:uid="{00000000-0005-0000-0000-0000B0760000}"/>
    <cellStyle name="Normal 3 2 2 3 3 6 4 3" xfId="25844" xr:uid="{00000000-0005-0000-0000-0000B1760000}"/>
    <cellStyle name="Normal 3 2 2 3 3 6 4 3 2" xfId="25845" xr:uid="{00000000-0005-0000-0000-0000B2760000}"/>
    <cellStyle name="Normal 3 2 2 3 3 6 4 4" xfId="25846" xr:uid="{00000000-0005-0000-0000-0000B3760000}"/>
    <cellStyle name="Normal 3 2 2 3 3 6 5" xfId="25847" xr:uid="{00000000-0005-0000-0000-0000B4760000}"/>
    <cellStyle name="Normal 3 2 2 3 3 6 5 2" xfId="25848" xr:uid="{00000000-0005-0000-0000-0000B5760000}"/>
    <cellStyle name="Normal 3 2 2 3 3 6 6" xfId="25849" xr:uid="{00000000-0005-0000-0000-0000B6760000}"/>
    <cellStyle name="Normal 3 2 2 3 3 6 6 2" xfId="25850" xr:uid="{00000000-0005-0000-0000-0000B7760000}"/>
    <cellStyle name="Normal 3 2 2 3 3 6 7" xfId="25851" xr:uid="{00000000-0005-0000-0000-0000B8760000}"/>
    <cellStyle name="Normal 3 2 2 3 3 7" xfId="25852" xr:uid="{00000000-0005-0000-0000-0000B9760000}"/>
    <cellStyle name="Normal 3 2 2 3 3 7 2" xfId="25853" xr:uid="{00000000-0005-0000-0000-0000BA760000}"/>
    <cellStyle name="Normal 3 2 2 3 3 7 2 2" xfId="25854" xr:uid="{00000000-0005-0000-0000-0000BB760000}"/>
    <cellStyle name="Normal 3 2 2 3 3 7 2 2 2" xfId="25855" xr:uid="{00000000-0005-0000-0000-0000BC760000}"/>
    <cellStyle name="Normal 3 2 2 3 3 7 2 2 2 2" xfId="25856" xr:uid="{00000000-0005-0000-0000-0000BD760000}"/>
    <cellStyle name="Normal 3 2 2 3 3 7 2 2 3" xfId="25857" xr:uid="{00000000-0005-0000-0000-0000BE760000}"/>
    <cellStyle name="Normal 3 2 2 3 3 7 2 2 3 2" xfId="25858" xr:uid="{00000000-0005-0000-0000-0000BF760000}"/>
    <cellStyle name="Normal 3 2 2 3 3 7 2 2 4" xfId="25859" xr:uid="{00000000-0005-0000-0000-0000C0760000}"/>
    <cellStyle name="Normal 3 2 2 3 3 7 2 3" xfId="25860" xr:uid="{00000000-0005-0000-0000-0000C1760000}"/>
    <cellStyle name="Normal 3 2 2 3 3 7 2 3 2" xfId="25861" xr:uid="{00000000-0005-0000-0000-0000C2760000}"/>
    <cellStyle name="Normal 3 2 2 3 3 7 2 4" xfId="25862" xr:uid="{00000000-0005-0000-0000-0000C3760000}"/>
    <cellStyle name="Normal 3 2 2 3 3 7 2 4 2" xfId="25863" xr:uid="{00000000-0005-0000-0000-0000C4760000}"/>
    <cellStyle name="Normal 3 2 2 3 3 7 2 5" xfId="25864" xr:uid="{00000000-0005-0000-0000-0000C5760000}"/>
    <cellStyle name="Normal 3 2 2 3 3 7 3" xfId="25865" xr:uid="{00000000-0005-0000-0000-0000C6760000}"/>
    <cellStyle name="Normal 3 2 2 3 3 7 3 2" xfId="25866" xr:uid="{00000000-0005-0000-0000-0000C7760000}"/>
    <cellStyle name="Normal 3 2 2 3 3 7 3 2 2" xfId="25867" xr:uid="{00000000-0005-0000-0000-0000C8760000}"/>
    <cellStyle name="Normal 3 2 2 3 3 7 3 3" xfId="25868" xr:uid="{00000000-0005-0000-0000-0000C9760000}"/>
    <cellStyle name="Normal 3 2 2 3 3 7 3 3 2" xfId="25869" xr:uid="{00000000-0005-0000-0000-0000CA760000}"/>
    <cellStyle name="Normal 3 2 2 3 3 7 3 4" xfId="25870" xr:uid="{00000000-0005-0000-0000-0000CB760000}"/>
    <cellStyle name="Normal 3 2 2 3 3 7 4" xfId="25871" xr:uid="{00000000-0005-0000-0000-0000CC760000}"/>
    <cellStyle name="Normal 3 2 2 3 3 7 4 2" xfId="25872" xr:uid="{00000000-0005-0000-0000-0000CD760000}"/>
    <cellStyle name="Normal 3 2 2 3 3 7 5" xfId="25873" xr:uid="{00000000-0005-0000-0000-0000CE760000}"/>
    <cellStyle name="Normal 3 2 2 3 3 7 5 2" xfId="25874" xr:uid="{00000000-0005-0000-0000-0000CF760000}"/>
    <cellStyle name="Normal 3 2 2 3 3 7 6" xfId="25875" xr:uid="{00000000-0005-0000-0000-0000D0760000}"/>
    <cellStyle name="Normal 3 2 2 3 3 8" xfId="25876" xr:uid="{00000000-0005-0000-0000-0000D1760000}"/>
    <cellStyle name="Normal 3 2 2 3 3 8 2" xfId="25877" xr:uid="{00000000-0005-0000-0000-0000D2760000}"/>
    <cellStyle name="Normal 3 2 2 3 3 8 2 2" xfId="25878" xr:uid="{00000000-0005-0000-0000-0000D3760000}"/>
    <cellStyle name="Normal 3 2 2 3 3 8 2 2 2" xfId="25879" xr:uid="{00000000-0005-0000-0000-0000D4760000}"/>
    <cellStyle name="Normal 3 2 2 3 3 8 2 3" xfId="25880" xr:uid="{00000000-0005-0000-0000-0000D5760000}"/>
    <cellStyle name="Normal 3 2 2 3 3 8 2 3 2" xfId="25881" xr:uid="{00000000-0005-0000-0000-0000D6760000}"/>
    <cellStyle name="Normal 3 2 2 3 3 8 2 4" xfId="25882" xr:uid="{00000000-0005-0000-0000-0000D7760000}"/>
    <cellStyle name="Normal 3 2 2 3 3 8 3" xfId="25883" xr:uid="{00000000-0005-0000-0000-0000D8760000}"/>
    <cellStyle name="Normal 3 2 2 3 3 8 3 2" xfId="25884" xr:uid="{00000000-0005-0000-0000-0000D9760000}"/>
    <cellStyle name="Normal 3 2 2 3 3 8 4" xfId="25885" xr:uid="{00000000-0005-0000-0000-0000DA760000}"/>
    <cellStyle name="Normal 3 2 2 3 3 8 4 2" xfId="25886" xr:uid="{00000000-0005-0000-0000-0000DB760000}"/>
    <cellStyle name="Normal 3 2 2 3 3 8 5" xfId="25887" xr:uid="{00000000-0005-0000-0000-0000DC760000}"/>
    <cellStyle name="Normal 3 2 2 3 3 9" xfId="25888" xr:uid="{00000000-0005-0000-0000-0000DD760000}"/>
    <cellStyle name="Normal 3 2 2 3 3 9 2" xfId="25889" xr:uid="{00000000-0005-0000-0000-0000DE760000}"/>
    <cellStyle name="Normal 3 2 2 3 3 9 2 2" xfId="25890" xr:uid="{00000000-0005-0000-0000-0000DF760000}"/>
    <cellStyle name="Normal 3 2 2 3 3 9 3" xfId="25891" xr:uid="{00000000-0005-0000-0000-0000E0760000}"/>
    <cellStyle name="Normal 3 2 2 3 3 9 3 2" xfId="25892" xr:uid="{00000000-0005-0000-0000-0000E1760000}"/>
    <cellStyle name="Normal 3 2 2 3 3 9 4" xfId="25893" xr:uid="{00000000-0005-0000-0000-0000E2760000}"/>
    <cellStyle name="Normal 3 2 2 30" xfId="56173" xr:uid="{00000000-0005-0000-0000-0000E3760000}"/>
    <cellStyle name="Normal 3 2 2 30 2" xfId="56174" xr:uid="{00000000-0005-0000-0000-0000E4760000}"/>
    <cellStyle name="Normal 3 2 2 30 2 2" xfId="56175" xr:uid="{00000000-0005-0000-0000-0000E5760000}"/>
    <cellStyle name="Normal 3 2 2 30 3" xfId="56176" xr:uid="{00000000-0005-0000-0000-0000E6760000}"/>
    <cellStyle name="Normal 3 2 2 31" xfId="56177" xr:uid="{00000000-0005-0000-0000-0000E7760000}"/>
    <cellStyle name="Normal 3 2 2 31 2" xfId="56178" xr:uid="{00000000-0005-0000-0000-0000E8760000}"/>
    <cellStyle name="Normal 3 2 2 31 2 2" xfId="56179" xr:uid="{00000000-0005-0000-0000-0000E9760000}"/>
    <cellStyle name="Normal 3 2 2 31 3" xfId="56180" xr:uid="{00000000-0005-0000-0000-0000EA760000}"/>
    <cellStyle name="Normal 3 2 2 32" xfId="56181" xr:uid="{00000000-0005-0000-0000-0000EB760000}"/>
    <cellStyle name="Normal 3 2 2 32 2" xfId="56182" xr:uid="{00000000-0005-0000-0000-0000EC760000}"/>
    <cellStyle name="Normal 3 2 2 32 2 2" xfId="56183" xr:uid="{00000000-0005-0000-0000-0000ED760000}"/>
    <cellStyle name="Normal 3 2 2 32 3" xfId="56184" xr:uid="{00000000-0005-0000-0000-0000EE760000}"/>
    <cellStyle name="Normal 3 2 2 33" xfId="56185" xr:uid="{00000000-0005-0000-0000-0000EF760000}"/>
    <cellStyle name="Normal 3 2 2 33 2" xfId="56186" xr:uid="{00000000-0005-0000-0000-0000F0760000}"/>
    <cellStyle name="Normal 3 2 2 33 2 2" xfId="56187" xr:uid="{00000000-0005-0000-0000-0000F1760000}"/>
    <cellStyle name="Normal 3 2 2 33 3" xfId="56188" xr:uid="{00000000-0005-0000-0000-0000F2760000}"/>
    <cellStyle name="Normal 3 2 2 34" xfId="56189" xr:uid="{00000000-0005-0000-0000-0000F3760000}"/>
    <cellStyle name="Normal 3 2 2 34 2" xfId="56190" xr:uid="{00000000-0005-0000-0000-0000F4760000}"/>
    <cellStyle name="Normal 3 2 2 34 2 2" xfId="56191" xr:uid="{00000000-0005-0000-0000-0000F5760000}"/>
    <cellStyle name="Normal 3 2 2 34 3" xfId="56192" xr:uid="{00000000-0005-0000-0000-0000F6760000}"/>
    <cellStyle name="Normal 3 2 2 35" xfId="56193" xr:uid="{00000000-0005-0000-0000-0000F7760000}"/>
    <cellStyle name="Normal 3 2 2 35 2" xfId="56194" xr:uid="{00000000-0005-0000-0000-0000F8760000}"/>
    <cellStyle name="Normal 3 2 2 35 2 2" xfId="56195" xr:uid="{00000000-0005-0000-0000-0000F9760000}"/>
    <cellStyle name="Normal 3 2 2 35 3" xfId="56196" xr:uid="{00000000-0005-0000-0000-0000FA760000}"/>
    <cellStyle name="Normal 3 2 2 36" xfId="56197" xr:uid="{00000000-0005-0000-0000-0000FB760000}"/>
    <cellStyle name="Normal 3 2 2 36 2" xfId="56198" xr:uid="{00000000-0005-0000-0000-0000FC760000}"/>
    <cellStyle name="Normal 3 2 2 36 2 2" xfId="56199" xr:uid="{00000000-0005-0000-0000-0000FD760000}"/>
    <cellStyle name="Normal 3 2 2 36 3" xfId="56200" xr:uid="{00000000-0005-0000-0000-0000FE760000}"/>
    <cellStyle name="Normal 3 2 2 37" xfId="56201" xr:uid="{00000000-0005-0000-0000-0000FF760000}"/>
    <cellStyle name="Normal 3 2 2 37 2" xfId="56202" xr:uid="{00000000-0005-0000-0000-000000770000}"/>
    <cellStyle name="Normal 3 2 2 37 2 2" xfId="56203" xr:uid="{00000000-0005-0000-0000-000001770000}"/>
    <cellStyle name="Normal 3 2 2 37 3" xfId="56204" xr:uid="{00000000-0005-0000-0000-000002770000}"/>
    <cellStyle name="Normal 3 2 2 38" xfId="56205" xr:uid="{00000000-0005-0000-0000-000003770000}"/>
    <cellStyle name="Normal 3 2 2 38 2" xfId="56206" xr:uid="{00000000-0005-0000-0000-000004770000}"/>
    <cellStyle name="Normal 3 2 2 38 2 2" xfId="56207" xr:uid="{00000000-0005-0000-0000-000005770000}"/>
    <cellStyle name="Normal 3 2 2 38 3" xfId="56208" xr:uid="{00000000-0005-0000-0000-000006770000}"/>
    <cellStyle name="Normal 3 2 2 39" xfId="56209" xr:uid="{00000000-0005-0000-0000-000007770000}"/>
    <cellStyle name="Normal 3 2 2 39 2" xfId="56210" xr:uid="{00000000-0005-0000-0000-000008770000}"/>
    <cellStyle name="Normal 3 2 2 39 2 2" xfId="56211" xr:uid="{00000000-0005-0000-0000-000009770000}"/>
    <cellStyle name="Normal 3 2 2 39 3" xfId="56212" xr:uid="{00000000-0005-0000-0000-00000A770000}"/>
    <cellStyle name="Normal 3 2 2 4" xfId="4723" xr:uid="{00000000-0005-0000-0000-00000B770000}"/>
    <cellStyle name="Normal 3 2 2 40" xfId="56213" xr:uid="{00000000-0005-0000-0000-00000C770000}"/>
    <cellStyle name="Normal 3 2 2 40 2" xfId="56214" xr:uid="{00000000-0005-0000-0000-00000D770000}"/>
    <cellStyle name="Normal 3 2 2 40 2 2" xfId="56215" xr:uid="{00000000-0005-0000-0000-00000E770000}"/>
    <cellStyle name="Normal 3 2 2 40 3" xfId="56216" xr:uid="{00000000-0005-0000-0000-00000F770000}"/>
    <cellStyle name="Normal 3 2 2 41" xfId="56217" xr:uid="{00000000-0005-0000-0000-000010770000}"/>
    <cellStyle name="Normal 3 2 2 41 2" xfId="56218" xr:uid="{00000000-0005-0000-0000-000011770000}"/>
    <cellStyle name="Normal 3 2 2 41 2 2" xfId="56219" xr:uid="{00000000-0005-0000-0000-000012770000}"/>
    <cellStyle name="Normal 3 2 2 41 3" xfId="56220" xr:uid="{00000000-0005-0000-0000-000013770000}"/>
    <cellStyle name="Normal 3 2 2 42" xfId="56221" xr:uid="{00000000-0005-0000-0000-000014770000}"/>
    <cellStyle name="Normal 3 2 2 42 2" xfId="56222" xr:uid="{00000000-0005-0000-0000-000015770000}"/>
    <cellStyle name="Normal 3 2 2 42 2 2" xfId="56223" xr:uid="{00000000-0005-0000-0000-000016770000}"/>
    <cellStyle name="Normal 3 2 2 42 3" xfId="56224" xr:uid="{00000000-0005-0000-0000-000017770000}"/>
    <cellStyle name="Normal 3 2 2 43" xfId="56225" xr:uid="{00000000-0005-0000-0000-000018770000}"/>
    <cellStyle name="Normal 3 2 2 43 2" xfId="56226" xr:uid="{00000000-0005-0000-0000-000019770000}"/>
    <cellStyle name="Normal 3 2 2 43 2 2" xfId="56227" xr:uid="{00000000-0005-0000-0000-00001A770000}"/>
    <cellStyle name="Normal 3 2 2 43 3" xfId="56228" xr:uid="{00000000-0005-0000-0000-00001B770000}"/>
    <cellStyle name="Normal 3 2 2 44" xfId="56229" xr:uid="{00000000-0005-0000-0000-00001C770000}"/>
    <cellStyle name="Normal 3 2 2 44 2" xfId="56230" xr:uid="{00000000-0005-0000-0000-00001D770000}"/>
    <cellStyle name="Normal 3 2 2 44 2 2" xfId="56231" xr:uid="{00000000-0005-0000-0000-00001E770000}"/>
    <cellStyle name="Normal 3 2 2 44 3" xfId="56232" xr:uid="{00000000-0005-0000-0000-00001F770000}"/>
    <cellStyle name="Normal 3 2 2 45" xfId="56233" xr:uid="{00000000-0005-0000-0000-000020770000}"/>
    <cellStyle name="Normal 3 2 2 45 2" xfId="56234" xr:uid="{00000000-0005-0000-0000-000021770000}"/>
    <cellStyle name="Normal 3 2 2 45 2 2" xfId="56235" xr:uid="{00000000-0005-0000-0000-000022770000}"/>
    <cellStyle name="Normal 3 2 2 45 3" xfId="56236" xr:uid="{00000000-0005-0000-0000-000023770000}"/>
    <cellStyle name="Normal 3 2 2 46" xfId="56237" xr:uid="{00000000-0005-0000-0000-000024770000}"/>
    <cellStyle name="Normal 3 2 2 46 2" xfId="56238" xr:uid="{00000000-0005-0000-0000-000025770000}"/>
    <cellStyle name="Normal 3 2 2 46 2 2" xfId="56239" xr:uid="{00000000-0005-0000-0000-000026770000}"/>
    <cellStyle name="Normal 3 2 2 46 3" xfId="56240" xr:uid="{00000000-0005-0000-0000-000027770000}"/>
    <cellStyle name="Normal 3 2 2 47" xfId="56241" xr:uid="{00000000-0005-0000-0000-000028770000}"/>
    <cellStyle name="Normal 3 2 2 47 2" xfId="56242" xr:uid="{00000000-0005-0000-0000-000029770000}"/>
    <cellStyle name="Normal 3 2 2 47 2 2" xfId="56243" xr:uid="{00000000-0005-0000-0000-00002A770000}"/>
    <cellStyle name="Normal 3 2 2 47 3" xfId="56244" xr:uid="{00000000-0005-0000-0000-00002B770000}"/>
    <cellStyle name="Normal 3 2 2 48" xfId="56245" xr:uid="{00000000-0005-0000-0000-00002C770000}"/>
    <cellStyle name="Normal 3 2 2 48 2" xfId="56246" xr:uid="{00000000-0005-0000-0000-00002D770000}"/>
    <cellStyle name="Normal 3 2 2 48 2 2" xfId="56247" xr:uid="{00000000-0005-0000-0000-00002E770000}"/>
    <cellStyle name="Normal 3 2 2 48 3" xfId="56248" xr:uid="{00000000-0005-0000-0000-00002F770000}"/>
    <cellStyle name="Normal 3 2 2 49" xfId="56249" xr:uid="{00000000-0005-0000-0000-000030770000}"/>
    <cellStyle name="Normal 3 2 2 49 2" xfId="56250" xr:uid="{00000000-0005-0000-0000-000031770000}"/>
    <cellStyle name="Normal 3 2 2 49 2 2" xfId="56251" xr:uid="{00000000-0005-0000-0000-000032770000}"/>
    <cellStyle name="Normal 3 2 2 49 3" xfId="56252" xr:uid="{00000000-0005-0000-0000-000033770000}"/>
    <cellStyle name="Normal 3 2 2 5" xfId="4724" xr:uid="{00000000-0005-0000-0000-000034770000}"/>
    <cellStyle name="Normal 3 2 2 5 10" xfId="25894" xr:uid="{00000000-0005-0000-0000-000035770000}"/>
    <cellStyle name="Normal 3 2 2 5 10 2" xfId="25895" xr:uid="{00000000-0005-0000-0000-000036770000}"/>
    <cellStyle name="Normal 3 2 2 5 11" xfId="25896" xr:uid="{00000000-0005-0000-0000-000037770000}"/>
    <cellStyle name="Normal 3 2 2 5 2" xfId="4725" xr:uid="{00000000-0005-0000-0000-000038770000}"/>
    <cellStyle name="Normal 3 2 2 5 2 10" xfId="25897" xr:uid="{00000000-0005-0000-0000-000039770000}"/>
    <cellStyle name="Normal 3 2 2 5 2 2" xfId="4726" xr:uid="{00000000-0005-0000-0000-00003A770000}"/>
    <cellStyle name="Normal 3 2 2 5 2 2 2" xfId="25898" xr:uid="{00000000-0005-0000-0000-00003B770000}"/>
    <cellStyle name="Normal 3 2 2 5 2 2 2 2" xfId="25899" xr:uid="{00000000-0005-0000-0000-00003C770000}"/>
    <cellStyle name="Normal 3 2 2 5 2 2 2 2 2" xfId="25900" xr:uid="{00000000-0005-0000-0000-00003D770000}"/>
    <cellStyle name="Normal 3 2 2 5 2 2 2 2 2 2" xfId="25901" xr:uid="{00000000-0005-0000-0000-00003E770000}"/>
    <cellStyle name="Normal 3 2 2 5 2 2 2 2 2 2 2" xfId="25902" xr:uid="{00000000-0005-0000-0000-00003F770000}"/>
    <cellStyle name="Normal 3 2 2 5 2 2 2 2 2 2 2 2" xfId="25903" xr:uid="{00000000-0005-0000-0000-000040770000}"/>
    <cellStyle name="Normal 3 2 2 5 2 2 2 2 2 2 3" xfId="25904" xr:uid="{00000000-0005-0000-0000-000041770000}"/>
    <cellStyle name="Normal 3 2 2 5 2 2 2 2 2 2 3 2" xfId="25905" xr:uid="{00000000-0005-0000-0000-000042770000}"/>
    <cellStyle name="Normal 3 2 2 5 2 2 2 2 2 2 4" xfId="25906" xr:uid="{00000000-0005-0000-0000-000043770000}"/>
    <cellStyle name="Normal 3 2 2 5 2 2 2 2 2 3" xfId="25907" xr:uid="{00000000-0005-0000-0000-000044770000}"/>
    <cellStyle name="Normal 3 2 2 5 2 2 2 2 2 3 2" xfId="25908" xr:uid="{00000000-0005-0000-0000-000045770000}"/>
    <cellStyle name="Normal 3 2 2 5 2 2 2 2 2 4" xfId="25909" xr:uid="{00000000-0005-0000-0000-000046770000}"/>
    <cellStyle name="Normal 3 2 2 5 2 2 2 2 2 4 2" xfId="25910" xr:uid="{00000000-0005-0000-0000-000047770000}"/>
    <cellStyle name="Normal 3 2 2 5 2 2 2 2 2 5" xfId="25911" xr:uid="{00000000-0005-0000-0000-000048770000}"/>
    <cellStyle name="Normal 3 2 2 5 2 2 2 2 3" xfId="25912" xr:uid="{00000000-0005-0000-0000-000049770000}"/>
    <cellStyle name="Normal 3 2 2 5 2 2 2 2 3 2" xfId="25913" xr:uid="{00000000-0005-0000-0000-00004A770000}"/>
    <cellStyle name="Normal 3 2 2 5 2 2 2 2 3 2 2" xfId="25914" xr:uid="{00000000-0005-0000-0000-00004B770000}"/>
    <cellStyle name="Normal 3 2 2 5 2 2 2 2 3 3" xfId="25915" xr:uid="{00000000-0005-0000-0000-00004C770000}"/>
    <cellStyle name="Normal 3 2 2 5 2 2 2 2 3 3 2" xfId="25916" xr:uid="{00000000-0005-0000-0000-00004D770000}"/>
    <cellStyle name="Normal 3 2 2 5 2 2 2 2 3 4" xfId="25917" xr:uid="{00000000-0005-0000-0000-00004E770000}"/>
    <cellStyle name="Normal 3 2 2 5 2 2 2 2 4" xfId="25918" xr:uid="{00000000-0005-0000-0000-00004F770000}"/>
    <cellStyle name="Normal 3 2 2 5 2 2 2 2 4 2" xfId="25919" xr:uid="{00000000-0005-0000-0000-000050770000}"/>
    <cellStyle name="Normal 3 2 2 5 2 2 2 2 5" xfId="25920" xr:uid="{00000000-0005-0000-0000-000051770000}"/>
    <cellStyle name="Normal 3 2 2 5 2 2 2 2 5 2" xfId="25921" xr:uid="{00000000-0005-0000-0000-000052770000}"/>
    <cellStyle name="Normal 3 2 2 5 2 2 2 2 6" xfId="25922" xr:uid="{00000000-0005-0000-0000-000053770000}"/>
    <cellStyle name="Normal 3 2 2 5 2 2 2 3" xfId="25923" xr:uid="{00000000-0005-0000-0000-000054770000}"/>
    <cellStyle name="Normal 3 2 2 5 2 2 2 3 2" xfId="25924" xr:uid="{00000000-0005-0000-0000-000055770000}"/>
    <cellStyle name="Normal 3 2 2 5 2 2 2 3 2 2" xfId="25925" xr:uid="{00000000-0005-0000-0000-000056770000}"/>
    <cellStyle name="Normal 3 2 2 5 2 2 2 3 2 2 2" xfId="25926" xr:uid="{00000000-0005-0000-0000-000057770000}"/>
    <cellStyle name="Normal 3 2 2 5 2 2 2 3 2 3" xfId="25927" xr:uid="{00000000-0005-0000-0000-000058770000}"/>
    <cellStyle name="Normal 3 2 2 5 2 2 2 3 2 3 2" xfId="25928" xr:uid="{00000000-0005-0000-0000-000059770000}"/>
    <cellStyle name="Normal 3 2 2 5 2 2 2 3 2 4" xfId="25929" xr:uid="{00000000-0005-0000-0000-00005A770000}"/>
    <cellStyle name="Normal 3 2 2 5 2 2 2 3 3" xfId="25930" xr:uid="{00000000-0005-0000-0000-00005B770000}"/>
    <cellStyle name="Normal 3 2 2 5 2 2 2 3 3 2" xfId="25931" xr:uid="{00000000-0005-0000-0000-00005C770000}"/>
    <cellStyle name="Normal 3 2 2 5 2 2 2 3 4" xfId="25932" xr:uid="{00000000-0005-0000-0000-00005D770000}"/>
    <cellStyle name="Normal 3 2 2 5 2 2 2 3 4 2" xfId="25933" xr:uid="{00000000-0005-0000-0000-00005E770000}"/>
    <cellStyle name="Normal 3 2 2 5 2 2 2 3 5" xfId="25934" xr:uid="{00000000-0005-0000-0000-00005F770000}"/>
    <cellStyle name="Normal 3 2 2 5 2 2 2 4" xfId="25935" xr:uid="{00000000-0005-0000-0000-000060770000}"/>
    <cellStyle name="Normal 3 2 2 5 2 2 2 4 2" xfId="25936" xr:uid="{00000000-0005-0000-0000-000061770000}"/>
    <cellStyle name="Normal 3 2 2 5 2 2 2 4 2 2" xfId="25937" xr:uid="{00000000-0005-0000-0000-000062770000}"/>
    <cellStyle name="Normal 3 2 2 5 2 2 2 4 3" xfId="25938" xr:uid="{00000000-0005-0000-0000-000063770000}"/>
    <cellStyle name="Normal 3 2 2 5 2 2 2 4 3 2" xfId="25939" xr:uid="{00000000-0005-0000-0000-000064770000}"/>
    <cellStyle name="Normal 3 2 2 5 2 2 2 4 4" xfId="25940" xr:uid="{00000000-0005-0000-0000-000065770000}"/>
    <cellStyle name="Normal 3 2 2 5 2 2 2 5" xfId="25941" xr:uid="{00000000-0005-0000-0000-000066770000}"/>
    <cellStyle name="Normal 3 2 2 5 2 2 2 5 2" xfId="25942" xr:uid="{00000000-0005-0000-0000-000067770000}"/>
    <cellStyle name="Normal 3 2 2 5 2 2 2 6" xfId="25943" xr:uid="{00000000-0005-0000-0000-000068770000}"/>
    <cellStyle name="Normal 3 2 2 5 2 2 2 6 2" xfId="25944" xr:uid="{00000000-0005-0000-0000-000069770000}"/>
    <cellStyle name="Normal 3 2 2 5 2 2 2 7" xfId="25945" xr:uid="{00000000-0005-0000-0000-00006A770000}"/>
    <cellStyle name="Normal 3 2 2 5 2 2 3" xfId="25946" xr:uid="{00000000-0005-0000-0000-00006B770000}"/>
    <cellStyle name="Normal 3 2 2 5 2 2 3 2" xfId="25947" xr:uid="{00000000-0005-0000-0000-00006C770000}"/>
    <cellStyle name="Normal 3 2 2 5 2 2 3 2 2" xfId="25948" xr:uid="{00000000-0005-0000-0000-00006D770000}"/>
    <cellStyle name="Normal 3 2 2 5 2 2 3 2 2 2" xfId="25949" xr:uid="{00000000-0005-0000-0000-00006E770000}"/>
    <cellStyle name="Normal 3 2 2 5 2 2 3 2 2 2 2" xfId="25950" xr:uid="{00000000-0005-0000-0000-00006F770000}"/>
    <cellStyle name="Normal 3 2 2 5 2 2 3 2 2 2 2 2" xfId="25951" xr:uid="{00000000-0005-0000-0000-000070770000}"/>
    <cellStyle name="Normal 3 2 2 5 2 2 3 2 2 2 3" xfId="25952" xr:uid="{00000000-0005-0000-0000-000071770000}"/>
    <cellStyle name="Normal 3 2 2 5 2 2 3 2 2 2 3 2" xfId="25953" xr:uid="{00000000-0005-0000-0000-000072770000}"/>
    <cellStyle name="Normal 3 2 2 5 2 2 3 2 2 2 4" xfId="25954" xr:uid="{00000000-0005-0000-0000-000073770000}"/>
    <cellStyle name="Normal 3 2 2 5 2 2 3 2 2 3" xfId="25955" xr:uid="{00000000-0005-0000-0000-000074770000}"/>
    <cellStyle name="Normal 3 2 2 5 2 2 3 2 2 3 2" xfId="25956" xr:uid="{00000000-0005-0000-0000-000075770000}"/>
    <cellStyle name="Normal 3 2 2 5 2 2 3 2 2 4" xfId="25957" xr:uid="{00000000-0005-0000-0000-000076770000}"/>
    <cellStyle name="Normal 3 2 2 5 2 2 3 2 2 4 2" xfId="25958" xr:uid="{00000000-0005-0000-0000-000077770000}"/>
    <cellStyle name="Normal 3 2 2 5 2 2 3 2 2 5" xfId="25959" xr:uid="{00000000-0005-0000-0000-000078770000}"/>
    <cellStyle name="Normal 3 2 2 5 2 2 3 2 3" xfId="25960" xr:uid="{00000000-0005-0000-0000-000079770000}"/>
    <cellStyle name="Normal 3 2 2 5 2 2 3 2 3 2" xfId="25961" xr:uid="{00000000-0005-0000-0000-00007A770000}"/>
    <cellStyle name="Normal 3 2 2 5 2 2 3 2 3 2 2" xfId="25962" xr:uid="{00000000-0005-0000-0000-00007B770000}"/>
    <cellStyle name="Normal 3 2 2 5 2 2 3 2 3 3" xfId="25963" xr:uid="{00000000-0005-0000-0000-00007C770000}"/>
    <cellStyle name="Normal 3 2 2 5 2 2 3 2 3 3 2" xfId="25964" xr:uid="{00000000-0005-0000-0000-00007D770000}"/>
    <cellStyle name="Normal 3 2 2 5 2 2 3 2 3 4" xfId="25965" xr:uid="{00000000-0005-0000-0000-00007E770000}"/>
    <cellStyle name="Normal 3 2 2 5 2 2 3 2 4" xfId="25966" xr:uid="{00000000-0005-0000-0000-00007F770000}"/>
    <cellStyle name="Normal 3 2 2 5 2 2 3 2 4 2" xfId="25967" xr:uid="{00000000-0005-0000-0000-000080770000}"/>
    <cellStyle name="Normal 3 2 2 5 2 2 3 2 5" xfId="25968" xr:uid="{00000000-0005-0000-0000-000081770000}"/>
    <cellStyle name="Normal 3 2 2 5 2 2 3 2 5 2" xfId="25969" xr:uid="{00000000-0005-0000-0000-000082770000}"/>
    <cellStyle name="Normal 3 2 2 5 2 2 3 2 6" xfId="25970" xr:uid="{00000000-0005-0000-0000-000083770000}"/>
    <cellStyle name="Normal 3 2 2 5 2 2 3 3" xfId="25971" xr:uid="{00000000-0005-0000-0000-000084770000}"/>
    <cellStyle name="Normal 3 2 2 5 2 2 3 3 2" xfId="25972" xr:uid="{00000000-0005-0000-0000-000085770000}"/>
    <cellStyle name="Normal 3 2 2 5 2 2 3 3 2 2" xfId="25973" xr:uid="{00000000-0005-0000-0000-000086770000}"/>
    <cellStyle name="Normal 3 2 2 5 2 2 3 3 2 2 2" xfId="25974" xr:uid="{00000000-0005-0000-0000-000087770000}"/>
    <cellStyle name="Normal 3 2 2 5 2 2 3 3 2 3" xfId="25975" xr:uid="{00000000-0005-0000-0000-000088770000}"/>
    <cellStyle name="Normal 3 2 2 5 2 2 3 3 2 3 2" xfId="25976" xr:uid="{00000000-0005-0000-0000-000089770000}"/>
    <cellStyle name="Normal 3 2 2 5 2 2 3 3 2 4" xfId="25977" xr:uid="{00000000-0005-0000-0000-00008A770000}"/>
    <cellStyle name="Normal 3 2 2 5 2 2 3 3 3" xfId="25978" xr:uid="{00000000-0005-0000-0000-00008B770000}"/>
    <cellStyle name="Normal 3 2 2 5 2 2 3 3 3 2" xfId="25979" xr:uid="{00000000-0005-0000-0000-00008C770000}"/>
    <cellStyle name="Normal 3 2 2 5 2 2 3 3 4" xfId="25980" xr:uid="{00000000-0005-0000-0000-00008D770000}"/>
    <cellStyle name="Normal 3 2 2 5 2 2 3 3 4 2" xfId="25981" xr:uid="{00000000-0005-0000-0000-00008E770000}"/>
    <cellStyle name="Normal 3 2 2 5 2 2 3 3 5" xfId="25982" xr:uid="{00000000-0005-0000-0000-00008F770000}"/>
    <cellStyle name="Normal 3 2 2 5 2 2 3 4" xfId="25983" xr:uid="{00000000-0005-0000-0000-000090770000}"/>
    <cellStyle name="Normal 3 2 2 5 2 2 3 4 2" xfId="25984" xr:uid="{00000000-0005-0000-0000-000091770000}"/>
    <cellStyle name="Normal 3 2 2 5 2 2 3 4 2 2" xfId="25985" xr:uid="{00000000-0005-0000-0000-000092770000}"/>
    <cellStyle name="Normal 3 2 2 5 2 2 3 4 3" xfId="25986" xr:uid="{00000000-0005-0000-0000-000093770000}"/>
    <cellStyle name="Normal 3 2 2 5 2 2 3 4 3 2" xfId="25987" xr:uid="{00000000-0005-0000-0000-000094770000}"/>
    <cellStyle name="Normal 3 2 2 5 2 2 3 4 4" xfId="25988" xr:uid="{00000000-0005-0000-0000-000095770000}"/>
    <cellStyle name="Normal 3 2 2 5 2 2 3 5" xfId="25989" xr:uid="{00000000-0005-0000-0000-000096770000}"/>
    <cellStyle name="Normal 3 2 2 5 2 2 3 5 2" xfId="25990" xr:uid="{00000000-0005-0000-0000-000097770000}"/>
    <cellStyle name="Normal 3 2 2 5 2 2 3 6" xfId="25991" xr:uid="{00000000-0005-0000-0000-000098770000}"/>
    <cellStyle name="Normal 3 2 2 5 2 2 3 6 2" xfId="25992" xr:uid="{00000000-0005-0000-0000-000099770000}"/>
    <cellStyle name="Normal 3 2 2 5 2 2 3 7" xfId="25993" xr:uid="{00000000-0005-0000-0000-00009A770000}"/>
    <cellStyle name="Normal 3 2 2 5 2 2 4" xfId="25994" xr:uid="{00000000-0005-0000-0000-00009B770000}"/>
    <cellStyle name="Normal 3 2 2 5 2 2 4 2" xfId="25995" xr:uid="{00000000-0005-0000-0000-00009C770000}"/>
    <cellStyle name="Normal 3 2 2 5 2 2 4 2 2" xfId="25996" xr:uid="{00000000-0005-0000-0000-00009D770000}"/>
    <cellStyle name="Normal 3 2 2 5 2 2 4 2 2 2" xfId="25997" xr:uid="{00000000-0005-0000-0000-00009E770000}"/>
    <cellStyle name="Normal 3 2 2 5 2 2 4 2 2 2 2" xfId="25998" xr:uid="{00000000-0005-0000-0000-00009F770000}"/>
    <cellStyle name="Normal 3 2 2 5 2 2 4 2 2 3" xfId="25999" xr:uid="{00000000-0005-0000-0000-0000A0770000}"/>
    <cellStyle name="Normal 3 2 2 5 2 2 4 2 2 3 2" xfId="26000" xr:uid="{00000000-0005-0000-0000-0000A1770000}"/>
    <cellStyle name="Normal 3 2 2 5 2 2 4 2 2 4" xfId="26001" xr:uid="{00000000-0005-0000-0000-0000A2770000}"/>
    <cellStyle name="Normal 3 2 2 5 2 2 4 2 3" xfId="26002" xr:uid="{00000000-0005-0000-0000-0000A3770000}"/>
    <cellStyle name="Normal 3 2 2 5 2 2 4 2 3 2" xfId="26003" xr:uid="{00000000-0005-0000-0000-0000A4770000}"/>
    <cellStyle name="Normal 3 2 2 5 2 2 4 2 4" xfId="26004" xr:uid="{00000000-0005-0000-0000-0000A5770000}"/>
    <cellStyle name="Normal 3 2 2 5 2 2 4 2 4 2" xfId="26005" xr:uid="{00000000-0005-0000-0000-0000A6770000}"/>
    <cellStyle name="Normal 3 2 2 5 2 2 4 2 5" xfId="26006" xr:uid="{00000000-0005-0000-0000-0000A7770000}"/>
    <cellStyle name="Normal 3 2 2 5 2 2 4 3" xfId="26007" xr:uid="{00000000-0005-0000-0000-0000A8770000}"/>
    <cellStyle name="Normal 3 2 2 5 2 2 4 3 2" xfId="26008" xr:uid="{00000000-0005-0000-0000-0000A9770000}"/>
    <cellStyle name="Normal 3 2 2 5 2 2 4 3 2 2" xfId="26009" xr:uid="{00000000-0005-0000-0000-0000AA770000}"/>
    <cellStyle name="Normal 3 2 2 5 2 2 4 3 3" xfId="26010" xr:uid="{00000000-0005-0000-0000-0000AB770000}"/>
    <cellStyle name="Normal 3 2 2 5 2 2 4 3 3 2" xfId="26011" xr:uid="{00000000-0005-0000-0000-0000AC770000}"/>
    <cellStyle name="Normal 3 2 2 5 2 2 4 3 4" xfId="26012" xr:uid="{00000000-0005-0000-0000-0000AD770000}"/>
    <cellStyle name="Normal 3 2 2 5 2 2 4 4" xfId="26013" xr:uid="{00000000-0005-0000-0000-0000AE770000}"/>
    <cellStyle name="Normal 3 2 2 5 2 2 4 4 2" xfId="26014" xr:uid="{00000000-0005-0000-0000-0000AF770000}"/>
    <cellStyle name="Normal 3 2 2 5 2 2 4 5" xfId="26015" xr:uid="{00000000-0005-0000-0000-0000B0770000}"/>
    <cellStyle name="Normal 3 2 2 5 2 2 4 5 2" xfId="26016" xr:uid="{00000000-0005-0000-0000-0000B1770000}"/>
    <cellStyle name="Normal 3 2 2 5 2 2 4 6" xfId="26017" xr:uid="{00000000-0005-0000-0000-0000B2770000}"/>
    <cellStyle name="Normal 3 2 2 5 2 2 5" xfId="26018" xr:uid="{00000000-0005-0000-0000-0000B3770000}"/>
    <cellStyle name="Normal 3 2 2 5 2 2 5 2" xfId="26019" xr:uid="{00000000-0005-0000-0000-0000B4770000}"/>
    <cellStyle name="Normal 3 2 2 5 2 2 5 2 2" xfId="26020" xr:uid="{00000000-0005-0000-0000-0000B5770000}"/>
    <cellStyle name="Normal 3 2 2 5 2 2 5 2 2 2" xfId="26021" xr:uid="{00000000-0005-0000-0000-0000B6770000}"/>
    <cellStyle name="Normal 3 2 2 5 2 2 5 2 3" xfId="26022" xr:uid="{00000000-0005-0000-0000-0000B7770000}"/>
    <cellStyle name="Normal 3 2 2 5 2 2 5 2 3 2" xfId="26023" xr:uid="{00000000-0005-0000-0000-0000B8770000}"/>
    <cellStyle name="Normal 3 2 2 5 2 2 5 2 4" xfId="26024" xr:uid="{00000000-0005-0000-0000-0000B9770000}"/>
    <cellStyle name="Normal 3 2 2 5 2 2 5 3" xfId="26025" xr:uid="{00000000-0005-0000-0000-0000BA770000}"/>
    <cellStyle name="Normal 3 2 2 5 2 2 5 3 2" xfId="26026" xr:uid="{00000000-0005-0000-0000-0000BB770000}"/>
    <cellStyle name="Normal 3 2 2 5 2 2 5 4" xfId="26027" xr:uid="{00000000-0005-0000-0000-0000BC770000}"/>
    <cellStyle name="Normal 3 2 2 5 2 2 5 4 2" xfId="26028" xr:uid="{00000000-0005-0000-0000-0000BD770000}"/>
    <cellStyle name="Normal 3 2 2 5 2 2 5 5" xfId="26029" xr:uid="{00000000-0005-0000-0000-0000BE770000}"/>
    <cellStyle name="Normal 3 2 2 5 2 2 6" xfId="26030" xr:uid="{00000000-0005-0000-0000-0000BF770000}"/>
    <cellStyle name="Normal 3 2 2 5 2 2 6 2" xfId="26031" xr:uid="{00000000-0005-0000-0000-0000C0770000}"/>
    <cellStyle name="Normal 3 2 2 5 2 2 6 2 2" xfId="26032" xr:uid="{00000000-0005-0000-0000-0000C1770000}"/>
    <cellStyle name="Normal 3 2 2 5 2 2 6 3" xfId="26033" xr:uid="{00000000-0005-0000-0000-0000C2770000}"/>
    <cellStyle name="Normal 3 2 2 5 2 2 6 3 2" xfId="26034" xr:uid="{00000000-0005-0000-0000-0000C3770000}"/>
    <cellStyle name="Normal 3 2 2 5 2 2 6 4" xfId="26035" xr:uid="{00000000-0005-0000-0000-0000C4770000}"/>
    <cellStyle name="Normal 3 2 2 5 2 2 7" xfId="26036" xr:uid="{00000000-0005-0000-0000-0000C5770000}"/>
    <cellStyle name="Normal 3 2 2 5 2 2 7 2" xfId="26037" xr:uid="{00000000-0005-0000-0000-0000C6770000}"/>
    <cellStyle name="Normal 3 2 2 5 2 2 8" xfId="26038" xr:uid="{00000000-0005-0000-0000-0000C7770000}"/>
    <cellStyle name="Normal 3 2 2 5 2 2 8 2" xfId="26039" xr:uid="{00000000-0005-0000-0000-0000C8770000}"/>
    <cellStyle name="Normal 3 2 2 5 2 2 9" xfId="26040" xr:uid="{00000000-0005-0000-0000-0000C9770000}"/>
    <cellStyle name="Normal 3 2 2 5 2 3" xfId="26041" xr:uid="{00000000-0005-0000-0000-0000CA770000}"/>
    <cellStyle name="Normal 3 2 2 5 2 3 2" xfId="26042" xr:uid="{00000000-0005-0000-0000-0000CB770000}"/>
    <cellStyle name="Normal 3 2 2 5 2 3 2 2" xfId="26043" xr:uid="{00000000-0005-0000-0000-0000CC770000}"/>
    <cellStyle name="Normal 3 2 2 5 2 3 2 2 2" xfId="26044" xr:uid="{00000000-0005-0000-0000-0000CD770000}"/>
    <cellStyle name="Normal 3 2 2 5 2 3 2 2 2 2" xfId="26045" xr:uid="{00000000-0005-0000-0000-0000CE770000}"/>
    <cellStyle name="Normal 3 2 2 5 2 3 2 2 2 2 2" xfId="26046" xr:uid="{00000000-0005-0000-0000-0000CF770000}"/>
    <cellStyle name="Normal 3 2 2 5 2 3 2 2 2 3" xfId="26047" xr:uid="{00000000-0005-0000-0000-0000D0770000}"/>
    <cellStyle name="Normal 3 2 2 5 2 3 2 2 2 3 2" xfId="26048" xr:uid="{00000000-0005-0000-0000-0000D1770000}"/>
    <cellStyle name="Normal 3 2 2 5 2 3 2 2 2 4" xfId="26049" xr:uid="{00000000-0005-0000-0000-0000D2770000}"/>
    <cellStyle name="Normal 3 2 2 5 2 3 2 2 3" xfId="26050" xr:uid="{00000000-0005-0000-0000-0000D3770000}"/>
    <cellStyle name="Normal 3 2 2 5 2 3 2 2 3 2" xfId="26051" xr:uid="{00000000-0005-0000-0000-0000D4770000}"/>
    <cellStyle name="Normal 3 2 2 5 2 3 2 2 4" xfId="26052" xr:uid="{00000000-0005-0000-0000-0000D5770000}"/>
    <cellStyle name="Normal 3 2 2 5 2 3 2 2 4 2" xfId="26053" xr:uid="{00000000-0005-0000-0000-0000D6770000}"/>
    <cellStyle name="Normal 3 2 2 5 2 3 2 2 5" xfId="26054" xr:uid="{00000000-0005-0000-0000-0000D7770000}"/>
    <cellStyle name="Normal 3 2 2 5 2 3 2 3" xfId="26055" xr:uid="{00000000-0005-0000-0000-0000D8770000}"/>
    <cellStyle name="Normal 3 2 2 5 2 3 2 3 2" xfId="26056" xr:uid="{00000000-0005-0000-0000-0000D9770000}"/>
    <cellStyle name="Normal 3 2 2 5 2 3 2 3 2 2" xfId="26057" xr:uid="{00000000-0005-0000-0000-0000DA770000}"/>
    <cellStyle name="Normal 3 2 2 5 2 3 2 3 3" xfId="26058" xr:uid="{00000000-0005-0000-0000-0000DB770000}"/>
    <cellStyle name="Normal 3 2 2 5 2 3 2 3 3 2" xfId="26059" xr:uid="{00000000-0005-0000-0000-0000DC770000}"/>
    <cellStyle name="Normal 3 2 2 5 2 3 2 3 4" xfId="26060" xr:uid="{00000000-0005-0000-0000-0000DD770000}"/>
    <cellStyle name="Normal 3 2 2 5 2 3 2 4" xfId="26061" xr:uid="{00000000-0005-0000-0000-0000DE770000}"/>
    <cellStyle name="Normal 3 2 2 5 2 3 2 4 2" xfId="26062" xr:uid="{00000000-0005-0000-0000-0000DF770000}"/>
    <cellStyle name="Normal 3 2 2 5 2 3 2 5" xfId="26063" xr:uid="{00000000-0005-0000-0000-0000E0770000}"/>
    <cellStyle name="Normal 3 2 2 5 2 3 2 5 2" xfId="26064" xr:uid="{00000000-0005-0000-0000-0000E1770000}"/>
    <cellStyle name="Normal 3 2 2 5 2 3 2 6" xfId="26065" xr:uid="{00000000-0005-0000-0000-0000E2770000}"/>
    <cellStyle name="Normal 3 2 2 5 2 3 3" xfId="26066" xr:uid="{00000000-0005-0000-0000-0000E3770000}"/>
    <cellStyle name="Normal 3 2 2 5 2 3 3 2" xfId="26067" xr:uid="{00000000-0005-0000-0000-0000E4770000}"/>
    <cellStyle name="Normal 3 2 2 5 2 3 3 2 2" xfId="26068" xr:uid="{00000000-0005-0000-0000-0000E5770000}"/>
    <cellStyle name="Normal 3 2 2 5 2 3 3 2 2 2" xfId="26069" xr:uid="{00000000-0005-0000-0000-0000E6770000}"/>
    <cellStyle name="Normal 3 2 2 5 2 3 3 2 3" xfId="26070" xr:uid="{00000000-0005-0000-0000-0000E7770000}"/>
    <cellStyle name="Normal 3 2 2 5 2 3 3 2 3 2" xfId="26071" xr:uid="{00000000-0005-0000-0000-0000E8770000}"/>
    <cellStyle name="Normal 3 2 2 5 2 3 3 2 4" xfId="26072" xr:uid="{00000000-0005-0000-0000-0000E9770000}"/>
    <cellStyle name="Normal 3 2 2 5 2 3 3 3" xfId="26073" xr:uid="{00000000-0005-0000-0000-0000EA770000}"/>
    <cellStyle name="Normal 3 2 2 5 2 3 3 3 2" xfId="26074" xr:uid="{00000000-0005-0000-0000-0000EB770000}"/>
    <cellStyle name="Normal 3 2 2 5 2 3 3 4" xfId="26075" xr:uid="{00000000-0005-0000-0000-0000EC770000}"/>
    <cellStyle name="Normal 3 2 2 5 2 3 3 4 2" xfId="26076" xr:uid="{00000000-0005-0000-0000-0000ED770000}"/>
    <cellStyle name="Normal 3 2 2 5 2 3 3 5" xfId="26077" xr:uid="{00000000-0005-0000-0000-0000EE770000}"/>
    <cellStyle name="Normal 3 2 2 5 2 3 4" xfId="26078" xr:uid="{00000000-0005-0000-0000-0000EF770000}"/>
    <cellStyle name="Normal 3 2 2 5 2 3 4 2" xfId="26079" xr:uid="{00000000-0005-0000-0000-0000F0770000}"/>
    <cellStyle name="Normal 3 2 2 5 2 3 4 2 2" xfId="26080" xr:uid="{00000000-0005-0000-0000-0000F1770000}"/>
    <cellStyle name="Normal 3 2 2 5 2 3 4 3" xfId="26081" xr:uid="{00000000-0005-0000-0000-0000F2770000}"/>
    <cellStyle name="Normal 3 2 2 5 2 3 4 3 2" xfId="26082" xr:uid="{00000000-0005-0000-0000-0000F3770000}"/>
    <cellStyle name="Normal 3 2 2 5 2 3 4 4" xfId="26083" xr:uid="{00000000-0005-0000-0000-0000F4770000}"/>
    <cellStyle name="Normal 3 2 2 5 2 3 5" xfId="26084" xr:uid="{00000000-0005-0000-0000-0000F5770000}"/>
    <cellStyle name="Normal 3 2 2 5 2 3 5 2" xfId="26085" xr:uid="{00000000-0005-0000-0000-0000F6770000}"/>
    <cellStyle name="Normal 3 2 2 5 2 3 6" xfId="26086" xr:uid="{00000000-0005-0000-0000-0000F7770000}"/>
    <cellStyle name="Normal 3 2 2 5 2 3 6 2" xfId="26087" xr:uid="{00000000-0005-0000-0000-0000F8770000}"/>
    <cellStyle name="Normal 3 2 2 5 2 3 7" xfId="26088" xr:uid="{00000000-0005-0000-0000-0000F9770000}"/>
    <cellStyle name="Normal 3 2 2 5 2 4" xfId="26089" xr:uid="{00000000-0005-0000-0000-0000FA770000}"/>
    <cellStyle name="Normal 3 2 2 5 2 4 2" xfId="26090" xr:uid="{00000000-0005-0000-0000-0000FB770000}"/>
    <cellStyle name="Normal 3 2 2 5 2 4 2 2" xfId="26091" xr:uid="{00000000-0005-0000-0000-0000FC770000}"/>
    <cellStyle name="Normal 3 2 2 5 2 4 2 2 2" xfId="26092" xr:uid="{00000000-0005-0000-0000-0000FD770000}"/>
    <cellStyle name="Normal 3 2 2 5 2 4 2 2 2 2" xfId="26093" xr:uid="{00000000-0005-0000-0000-0000FE770000}"/>
    <cellStyle name="Normal 3 2 2 5 2 4 2 2 2 2 2" xfId="26094" xr:uid="{00000000-0005-0000-0000-0000FF770000}"/>
    <cellStyle name="Normal 3 2 2 5 2 4 2 2 2 3" xfId="26095" xr:uid="{00000000-0005-0000-0000-000000780000}"/>
    <cellStyle name="Normal 3 2 2 5 2 4 2 2 2 3 2" xfId="26096" xr:uid="{00000000-0005-0000-0000-000001780000}"/>
    <cellStyle name="Normal 3 2 2 5 2 4 2 2 2 4" xfId="26097" xr:uid="{00000000-0005-0000-0000-000002780000}"/>
    <cellStyle name="Normal 3 2 2 5 2 4 2 2 3" xfId="26098" xr:uid="{00000000-0005-0000-0000-000003780000}"/>
    <cellStyle name="Normal 3 2 2 5 2 4 2 2 3 2" xfId="26099" xr:uid="{00000000-0005-0000-0000-000004780000}"/>
    <cellStyle name="Normal 3 2 2 5 2 4 2 2 4" xfId="26100" xr:uid="{00000000-0005-0000-0000-000005780000}"/>
    <cellStyle name="Normal 3 2 2 5 2 4 2 2 4 2" xfId="26101" xr:uid="{00000000-0005-0000-0000-000006780000}"/>
    <cellStyle name="Normal 3 2 2 5 2 4 2 2 5" xfId="26102" xr:uid="{00000000-0005-0000-0000-000007780000}"/>
    <cellStyle name="Normal 3 2 2 5 2 4 2 3" xfId="26103" xr:uid="{00000000-0005-0000-0000-000008780000}"/>
    <cellStyle name="Normal 3 2 2 5 2 4 2 3 2" xfId="26104" xr:uid="{00000000-0005-0000-0000-000009780000}"/>
    <cellStyle name="Normal 3 2 2 5 2 4 2 3 2 2" xfId="26105" xr:uid="{00000000-0005-0000-0000-00000A780000}"/>
    <cellStyle name="Normal 3 2 2 5 2 4 2 3 3" xfId="26106" xr:uid="{00000000-0005-0000-0000-00000B780000}"/>
    <cellStyle name="Normal 3 2 2 5 2 4 2 3 3 2" xfId="26107" xr:uid="{00000000-0005-0000-0000-00000C780000}"/>
    <cellStyle name="Normal 3 2 2 5 2 4 2 3 4" xfId="26108" xr:uid="{00000000-0005-0000-0000-00000D780000}"/>
    <cellStyle name="Normal 3 2 2 5 2 4 2 4" xfId="26109" xr:uid="{00000000-0005-0000-0000-00000E780000}"/>
    <cellStyle name="Normal 3 2 2 5 2 4 2 4 2" xfId="26110" xr:uid="{00000000-0005-0000-0000-00000F780000}"/>
    <cellStyle name="Normal 3 2 2 5 2 4 2 5" xfId="26111" xr:uid="{00000000-0005-0000-0000-000010780000}"/>
    <cellStyle name="Normal 3 2 2 5 2 4 2 5 2" xfId="26112" xr:uid="{00000000-0005-0000-0000-000011780000}"/>
    <cellStyle name="Normal 3 2 2 5 2 4 2 6" xfId="26113" xr:uid="{00000000-0005-0000-0000-000012780000}"/>
    <cellStyle name="Normal 3 2 2 5 2 4 3" xfId="26114" xr:uid="{00000000-0005-0000-0000-000013780000}"/>
    <cellStyle name="Normal 3 2 2 5 2 4 3 2" xfId="26115" xr:uid="{00000000-0005-0000-0000-000014780000}"/>
    <cellStyle name="Normal 3 2 2 5 2 4 3 2 2" xfId="26116" xr:uid="{00000000-0005-0000-0000-000015780000}"/>
    <cellStyle name="Normal 3 2 2 5 2 4 3 2 2 2" xfId="26117" xr:uid="{00000000-0005-0000-0000-000016780000}"/>
    <cellStyle name="Normal 3 2 2 5 2 4 3 2 3" xfId="26118" xr:uid="{00000000-0005-0000-0000-000017780000}"/>
    <cellStyle name="Normal 3 2 2 5 2 4 3 2 3 2" xfId="26119" xr:uid="{00000000-0005-0000-0000-000018780000}"/>
    <cellStyle name="Normal 3 2 2 5 2 4 3 2 4" xfId="26120" xr:uid="{00000000-0005-0000-0000-000019780000}"/>
    <cellStyle name="Normal 3 2 2 5 2 4 3 3" xfId="26121" xr:uid="{00000000-0005-0000-0000-00001A780000}"/>
    <cellStyle name="Normal 3 2 2 5 2 4 3 3 2" xfId="26122" xr:uid="{00000000-0005-0000-0000-00001B780000}"/>
    <cellStyle name="Normal 3 2 2 5 2 4 3 4" xfId="26123" xr:uid="{00000000-0005-0000-0000-00001C780000}"/>
    <cellStyle name="Normal 3 2 2 5 2 4 3 4 2" xfId="26124" xr:uid="{00000000-0005-0000-0000-00001D780000}"/>
    <cellStyle name="Normal 3 2 2 5 2 4 3 5" xfId="26125" xr:uid="{00000000-0005-0000-0000-00001E780000}"/>
    <cellStyle name="Normal 3 2 2 5 2 4 4" xfId="26126" xr:uid="{00000000-0005-0000-0000-00001F780000}"/>
    <cellStyle name="Normal 3 2 2 5 2 4 4 2" xfId="26127" xr:uid="{00000000-0005-0000-0000-000020780000}"/>
    <cellStyle name="Normal 3 2 2 5 2 4 4 2 2" xfId="26128" xr:uid="{00000000-0005-0000-0000-000021780000}"/>
    <cellStyle name="Normal 3 2 2 5 2 4 4 3" xfId="26129" xr:uid="{00000000-0005-0000-0000-000022780000}"/>
    <cellStyle name="Normal 3 2 2 5 2 4 4 3 2" xfId="26130" xr:uid="{00000000-0005-0000-0000-000023780000}"/>
    <cellStyle name="Normal 3 2 2 5 2 4 4 4" xfId="26131" xr:uid="{00000000-0005-0000-0000-000024780000}"/>
    <cellStyle name="Normal 3 2 2 5 2 4 5" xfId="26132" xr:uid="{00000000-0005-0000-0000-000025780000}"/>
    <cellStyle name="Normal 3 2 2 5 2 4 5 2" xfId="26133" xr:uid="{00000000-0005-0000-0000-000026780000}"/>
    <cellStyle name="Normal 3 2 2 5 2 4 6" xfId="26134" xr:uid="{00000000-0005-0000-0000-000027780000}"/>
    <cellStyle name="Normal 3 2 2 5 2 4 6 2" xfId="26135" xr:uid="{00000000-0005-0000-0000-000028780000}"/>
    <cellStyle name="Normal 3 2 2 5 2 4 7" xfId="26136" xr:uid="{00000000-0005-0000-0000-000029780000}"/>
    <cellStyle name="Normal 3 2 2 5 2 5" xfId="26137" xr:uid="{00000000-0005-0000-0000-00002A780000}"/>
    <cellStyle name="Normal 3 2 2 5 2 5 2" xfId="26138" xr:uid="{00000000-0005-0000-0000-00002B780000}"/>
    <cellStyle name="Normal 3 2 2 5 2 5 2 2" xfId="26139" xr:uid="{00000000-0005-0000-0000-00002C780000}"/>
    <cellStyle name="Normal 3 2 2 5 2 5 2 2 2" xfId="26140" xr:uid="{00000000-0005-0000-0000-00002D780000}"/>
    <cellStyle name="Normal 3 2 2 5 2 5 2 2 2 2" xfId="26141" xr:uid="{00000000-0005-0000-0000-00002E780000}"/>
    <cellStyle name="Normal 3 2 2 5 2 5 2 2 3" xfId="26142" xr:uid="{00000000-0005-0000-0000-00002F780000}"/>
    <cellStyle name="Normal 3 2 2 5 2 5 2 2 3 2" xfId="26143" xr:uid="{00000000-0005-0000-0000-000030780000}"/>
    <cellStyle name="Normal 3 2 2 5 2 5 2 2 4" xfId="26144" xr:uid="{00000000-0005-0000-0000-000031780000}"/>
    <cellStyle name="Normal 3 2 2 5 2 5 2 3" xfId="26145" xr:uid="{00000000-0005-0000-0000-000032780000}"/>
    <cellStyle name="Normal 3 2 2 5 2 5 2 3 2" xfId="26146" xr:uid="{00000000-0005-0000-0000-000033780000}"/>
    <cellStyle name="Normal 3 2 2 5 2 5 2 4" xfId="26147" xr:uid="{00000000-0005-0000-0000-000034780000}"/>
    <cellStyle name="Normal 3 2 2 5 2 5 2 4 2" xfId="26148" xr:uid="{00000000-0005-0000-0000-000035780000}"/>
    <cellStyle name="Normal 3 2 2 5 2 5 2 5" xfId="26149" xr:uid="{00000000-0005-0000-0000-000036780000}"/>
    <cellStyle name="Normal 3 2 2 5 2 5 3" xfId="26150" xr:uid="{00000000-0005-0000-0000-000037780000}"/>
    <cellStyle name="Normal 3 2 2 5 2 5 3 2" xfId="26151" xr:uid="{00000000-0005-0000-0000-000038780000}"/>
    <cellStyle name="Normal 3 2 2 5 2 5 3 2 2" xfId="26152" xr:uid="{00000000-0005-0000-0000-000039780000}"/>
    <cellStyle name="Normal 3 2 2 5 2 5 3 3" xfId="26153" xr:uid="{00000000-0005-0000-0000-00003A780000}"/>
    <cellStyle name="Normal 3 2 2 5 2 5 3 3 2" xfId="26154" xr:uid="{00000000-0005-0000-0000-00003B780000}"/>
    <cellStyle name="Normal 3 2 2 5 2 5 3 4" xfId="26155" xr:uid="{00000000-0005-0000-0000-00003C780000}"/>
    <cellStyle name="Normal 3 2 2 5 2 5 4" xfId="26156" xr:uid="{00000000-0005-0000-0000-00003D780000}"/>
    <cellStyle name="Normal 3 2 2 5 2 5 4 2" xfId="26157" xr:uid="{00000000-0005-0000-0000-00003E780000}"/>
    <cellStyle name="Normal 3 2 2 5 2 5 5" xfId="26158" xr:uid="{00000000-0005-0000-0000-00003F780000}"/>
    <cellStyle name="Normal 3 2 2 5 2 5 5 2" xfId="26159" xr:uid="{00000000-0005-0000-0000-000040780000}"/>
    <cellStyle name="Normal 3 2 2 5 2 5 6" xfId="26160" xr:uid="{00000000-0005-0000-0000-000041780000}"/>
    <cellStyle name="Normal 3 2 2 5 2 6" xfId="26161" xr:uid="{00000000-0005-0000-0000-000042780000}"/>
    <cellStyle name="Normal 3 2 2 5 2 6 2" xfId="26162" xr:uid="{00000000-0005-0000-0000-000043780000}"/>
    <cellStyle name="Normal 3 2 2 5 2 6 2 2" xfId="26163" xr:uid="{00000000-0005-0000-0000-000044780000}"/>
    <cellStyle name="Normal 3 2 2 5 2 6 2 2 2" xfId="26164" xr:uid="{00000000-0005-0000-0000-000045780000}"/>
    <cellStyle name="Normal 3 2 2 5 2 6 2 3" xfId="26165" xr:uid="{00000000-0005-0000-0000-000046780000}"/>
    <cellStyle name="Normal 3 2 2 5 2 6 2 3 2" xfId="26166" xr:uid="{00000000-0005-0000-0000-000047780000}"/>
    <cellStyle name="Normal 3 2 2 5 2 6 2 4" xfId="26167" xr:uid="{00000000-0005-0000-0000-000048780000}"/>
    <cellStyle name="Normal 3 2 2 5 2 6 3" xfId="26168" xr:uid="{00000000-0005-0000-0000-000049780000}"/>
    <cellStyle name="Normal 3 2 2 5 2 6 3 2" xfId="26169" xr:uid="{00000000-0005-0000-0000-00004A780000}"/>
    <cellStyle name="Normal 3 2 2 5 2 6 4" xfId="26170" xr:uid="{00000000-0005-0000-0000-00004B780000}"/>
    <cellStyle name="Normal 3 2 2 5 2 6 4 2" xfId="26171" xr:uid="{00000000-0005-0000-0000-00004C780000}"/>
    <cellStyle name="Normal 3 2 2 5 2 6 5" xfId="26172" xr:uid="{00000000-0005-0000-0000-00004D780000}"/>
    <cellStyle name="Normal 3 2 2 5 2 7" xfId="26173" xr:uid="{00000000-0005-0000-0000-00004E780000}"/>
    <cellStyle name="Normal 3 2 2 5 2 7 2" xfId="26174" xr:uid="{00000000-0005-0000-0000-00004F780000}"/>
    <cellStyle name="Normal 3 2 2 5 2 7 2 2" xfId="26175" xr:uid="{00000000-0005-0000-0000-000050780000}"/>
    <cellStyle name="Normal 3 2 2 5 2 7 3" xfId="26176" xr:uid="{00000000-0005-0000-0000-000051780000}"/>
    <cellStyle name="Normal 3 2 2 5 2 7 3 2" xfId="26177" xr:uid="{00000000-0005-0000-0000-000052780000}"/>
    <cellStyle name="Normal 3 2 2 5 2 7 4" xfId="26178" xr:uid="{00000000-0005-0000-0000-000053780000}"/>
    <cellStyle name="Normal 3 2 2 5 2 8" xfId="26179" xr:uid="{00000000-0005-0000-0000-000054780000}"/>
    <cellStyle name="Normal 3 2 2 5 2 8 2" xfId="26180" xr:uid="{00000000-0005-0000-0000-000055780000}"/>
    <cellStyle name="Normal 3 2 2 5 2 9" xfId="26181" xr:uid="{00000000-0005-0000-0000-000056780000}"/>
    <cellStyle name="Normal 3 2 2 5 2 9 2" xfId="26182" xr:uid="{00000000-0005-0000-0000-000057780000}"/>
    <cellStyle name="Normal 3 2 2 5 3" xfId="4727" xr:uid="{00000000-0005-0000-0000-000058780000}"/>
    <cellStyle name="Normal 3 2 2 5 3 2" xfId="26183" xr:uid="{00000000-0005-0000-0000-000059780000}"/>
    <cellStyle name="Normal 3 2 2 5 3 2 2" xfId="26184" xr:uid="{00000000-0005-0000-0000-00005A780000}"/>
    <cellStyle name="Normal 3 2 2 5 3 2 2 2" xfId="26185" xr:uid="{00000000-0005-0000-0000-00005B780000}"/>
    <cellStyle name="Normal 3 2 2 5 3 2 2 2 2" xfId="26186" xr:uid="{00000000-0005-0000-0000-00005C780000}"/>
    <cellStyle name="Normal 3 2 2 5 3 2 2 2 2 2" xfId="26187" xr:uid="{00000000-0005-0000-0000-00005D780000}"/>
    <cellStyle name="Normal 3 2 2 5 3 2 2 2 2 2 2" xfId="26188" xr:uid="{00000000-0005-0000-0000-00005E780000}"/>
    <cellStyle name="Normal 3 2 2 5 3 2 2 2 2 3" xfId="26189" xr:uid="{00000000-0005-0000-0000-00005F780000}"/>
    <cellStyle name="Normal 3 2 2 5 3 2 2 2 2 3 2" xfId="26190" xr:uid="{00000000-0005-0000-0000-000060780000}"/>
    <cellStyle name="Normal 3 2 2 5 3 2 2 2 2 4" xfId="26191" xr:uid="{00000000-0005-0000-0000-000061780000}"/>
    <cellStyle name="Normal 3 2 2 5 3 2 2 2 3" xfId="26192" xr:uid="{00000000-0005-0000-0000-000062780000}"/>
    <cellStyle name="Normal 3 2 2 5 3 2 2 2 3 2" xfId="26193" xr:uid="{00000000-0005-0000-0000-000063780000}"/>
    <cellStyle name="Normal 3 2 2 5 3 2 2 2 4" xfId="26194" xr:uid="{00000000-0005-0000-0000-000064780000}"/>
    <cellStyle name="Normal 3 2 2 5 3 2 2 2 4 2" xfId="26195" xr:uid="{00000000-0005-0000-0000-000065780000}"/>
    <cellStyle name="Normal 3 2 2 5 3 2 2 2 5" xfId="26196" xr:uid="{00000000-0005-0000-0000-000066780000}"/>
    <cellStyle name="Normal 3 2 2 5 3 2 2 3" xfId="26197" xr:uid="{00000000-0005-0000-0000-000067780000}"/>
    <cellStyle name="Normal 3 2 2 5 3 2 2 3 2" xfId="26198" xr:uid="{00000000-0005-0000-0000-000068780000}"/>
    <cellStyle name="Normal 3 2 2 5 3 2 2 3 2 2" xfId="26199" xr:uid="{00000000-0005-0000-0000-000069780000}"/>
    <cellStyle name="Normal 3 2 2 5 3 2 2 3 3" xfId="26200" xr:uid="{00000000-0005-0000-0000-00006A780000}"/>
    <cellStyle name="Normal 3 2 2 5 3 2 2 3 3 2" xfId="26201" xr:uid="{00000000-0005-0000-0000-00006B780000}"/>
    <cellStyle name="Normal 3 2 2 5 3 2 2 3 4" xfId="26202" xr:uid="{00000000-0005-0000-0000-00006C780000}"/>
    <cellStyle name="Normal 3 2 2 5 3 2 2 4" xfId="26203" xr:uid="{00000000-0005-0000-0000-00006D780000}"/>
    <cellStyle name="Normal 3 2 2 5 3 2 2 4 2" xfId="26204" xr:uid="{00000000-0005-0000-0000-00006E780000}"/>
    <cellStyle name="Normal 3 2 2 5 3 2 2 5" xfId="26205" xr:uid="{00000000-0005-0000-0000-00006F780000}"/>
    <cellStyle name="Normal 3 2 2 5 3 2 2 5 2" xfId="26206" xr:uid="{00000000-0005-0000-0000-000070780000}"/>
    <cellStyle name="Normal 3 2 2 5 3 2 2 6" xfId="26207" xr:uid="{00000000-0005-0000-0000-000071780000}"/>
    <cellStyle name="Normal 3 2 2 5 3 2 3" xfId="26208" xr:uid="{00000000-0005-0000-0000-000072780000}"/>
    <cellStyle name="Normal 3 2 2 5 3 2 3 2" xfId="26209" xr:uid="{00000000-0005-0000-0000-000073780000}"/>
    <cellStyle name="Normal 3 2 2 5 3 2 3 2 2" xfId="26210" xr:uid="{00000000-0005-0000-0000-000074780000}"/>
    <cellStyle name="Normal 3 2 2 5 3 2 3 2 2 2" xfId="26211" xr:uid="{00000000-0005-0000-0000-000075780000}"/>
    <cellStyle name="Normal 3 2 2 5 3 2 3 2 3" xfId="26212" xr:uid="{00000000-0005-0000-0000-000076780000}"/>
    <cellStyle name="Normal 3 2 2 5 3 2 3 2 3 2" xfId="26213" xr:uid="{00000000-0005-0000-0000-000077780000}"/>
    <cellStyle name="Normal 3 2 2 5 3 2 3 2 4" xfId="26214" xr:uid="{00000000-0005-0000-0000-000078780000}"/>
    <cellStyle name="Normal 3 2 2 5 3 2 3 3" xfId="26215" xr:uid="{00000000-0005-0000-0000-000079780000}"/>
    <cellStyle name="Normal 3 2 2 5 3 2 3 3 2" xfId="26216" xr:uid="{00000000-0005-0000-0000-00007A780000}"/>
    <cellStyle name="Normal 3 2 2 5 3 2 3 4" xfId="26217" xr:uid="{00000000-0005-0000-0000-00007B780000}"/>
    <cellStyle name="Normal 3 2 2 5 3 2 3 4 2" xfId="26218" xr:uid="{00000000-0005-0000-0000-00007C780000}"/>
    <cellStyle name="Normal 3 2 2 5 3 2 3 5" xfId="26219" xr:uid="{00000000-0005-0000-0000-00007D780000}"/>
    <cellStyle name="Normal 3 2 2 5 3 2 4" xfId="26220" xr:uid="{00000000-0005-0000-0000-00007E780000}"/>
    <cellStyle name="Normal 3 2 2 5 3 2 4 2" xfId="26221" xr:uid="{00000000-0005-0000-0000-00007F780000}"/>
    <cellStyle name="Normal 3 2 2 5 3 2 4 2 2" xfId="26222" xr:uid="{00000000-0005-0000-0000-000080780000}"/>
    <cellStyle name="Normal 3 2 2 5 3 2 4 3" xfId="26223" xr:uid="{00000000-0005-0000-0000-000081780000}"/>
    <cellStyle name="Normal 3 2 2 5 3 2 4 3 2" xfId="26224" xr:uid="{00000000-0005-0000-0000-000082780000}"/>
    <cellStyle name="Normal 3 2 2 5 3 2 4 4" xfId="26225" xr:uid="{00000000-0005-0000-0000-000083780000}"/>
    <cellStyle name="Normal 3 2 2 5 3 2 5" xfId="26226" xr:uid="{00000000-0005-0000-0000-000084780000}"/>
    <cellStyle name="Normal 3 2 2 5 3 2 5 2" xfId="26227" xr:uid="{00000000-0005-0000-0000-000085780000}"/>
    <cellStyle name="Normal 3 2 2 5 3 2 6" xfId="26228" xr:uid="{00000000-0005-0000-0000-000086780000}"/>
    <cellStyle name="Normal 3 2 2 5 3 2 6 2" xfId="26229" xr:uid="{00000000-0005-0000-0000-000087780000}"/>
    <cellStyle name="Normal 3 2 2 5 3 2 7" xfId="26230" xr:uid="{00000000-0005-0000-0000-000088780000}"/>
    <cellStyle name="Normal 3 2 2 5 3 3" xfId="26231" xr:uid="{00000000-0005-0000-0000-000089780000}"/>
    <cellStyle name="Normal 3 2 2 5 3 3 2" xfId="26232" xr:uid="{00000000-0005-0000-0000-00008A780000}"/>
    <cellStyle name="Normal 3 2 2 5 3 3 2 2" xfId="26233" xr:uid="{00000000-0005-0000-0000-00008B780000}"/>
    <cellStyle name="Normal 3 2 2 5 3 3 2 2 2" xfId="26234" xr:uid="{00000000-0005-0000-0000-00008C780000}"/>
    <cellStyle name="Normal 3 2 2 5 3 3 2 2 2 2" xfId="26235" xr:uid="{00000000-0005-0000-0000-00008D780000}"/>
    <cellStyle name="Normal 3 2 2 5 3 3 2 2 2 2 2" xfId="26236" xr:uid="{00000000-0005-0000-0000-00008E780000}"/>
    <cellStyle name="Normal 3 2 2 5 3 3 2 2 2 3" xfId="26237" xr:uid="{00000000-0005-0000-0000-00008F780000}"/>
    <cellStyle name="Normal 3 2 2 5 3 3 2 2 2 3 2" xfId="26238" xr:uid="{00000000-0005-0000-0000-000090780000}"/>
    <cellStyle name="Normal 3 2 2 5 3 3 2 2 2 4" xfId="26239" xr:uid="{00000000-0005-0000-0000-000091780000}"/>
    <cellStyle name="Normal 3 2 2 5 3 3 2 2 3" xfId="26240" xr:uid="{00000000-0005-0000-0000-000092780000}"/>
    <cellStyle name="Normal 3 2 2 5 3 3 2 2 3 2" xfId="26241" xr:uid="{00000000-0005-0000-0000-000093780000}"/>
    <cellStyle name="Normal 3 2 2 5 3 3 2 2 4" xfId="26242" xr:uid="{00000000-0005-0000-0000-000094780000}"/>
    <cellStyle name="Normal 3 2 2 5 3 3 2 2 4 2" xfId="26243" xr:uid="{00000000-0005-0000-0000-000095780000}"/>
    <cellStyle name="Normal 3 2 2 5 3 3 2 2 5" xfId="26244" xr:uid="{00000000-0005-0000-0000-000096780000}"/>
    <cellStyle name="Normal 3 2 2 5 3 3 2 3" xfId="26245" xr:uid="{00000000-0005-0000-0000-000097780000}"/>
    <cellStyle name="Normal 3 2 2 5 3 3 2 3 2" xfId="26246" xr:uid="{00000000-0005-0000-0000-000098780000}"/>
    <cellStyle name="Normal 3 2 2 5 3 3 2 3 2 2" xfId="26247" xr:uid="{00000000-0005-0000-0000-000099780000}"/>
    <cellStyle name="Normal 3 2 2 5 3 3 2 3 3" xfId="26248" xr:uid="{00000000-0005-0000-0000-00009A780000}"/>
    <cellStyle name="Normal 3 2 2 5 3 3 2 3 3 2" xfId="26249" xr:uid="{00000000-0005-0000-0000-00009B780000}"/>
    <cellStyle name="Normal 3 2 2 5 3 3 2 3 4" xfId="26250" xr:uid="{00000000-0005-0000-0000-00009C780000}"/>
    <cellStyle name="Normal 3 2 2 5 3 3 2 4" xfId="26251" xr:uid="{00000000-0005-0000-0000-00009D780000}"/>
    <cellStyle name="Normal 3 2 2 5 3 3 2 4 2" xfId="26252" xr:uid="{00000000-0005-0000-0000-00009E780000}"/>
    <cellStyle name="Normal 3 2 2 5 3 3 2 5" xfId="26253" xr:uid="{00000000-0005-0000-0000-00009F780000}"/>
    <cellStyle name="Normal 3 2 2 5 3 3 2 5 2" xfId="26254" xr:uid="{00000000-0005-0000-0000-0000A0780000}"/>
    <cellStyle name="Normal 3 2 2 5 3 3 2 6" xfId="26255" xr:uid="{00000000-0005-0000-0000-0000A1780000}"/>
    <cellStyle name="Normal 3 2 2 5 3 3 3" xfId="26256" xr:uid="{00000000-0005-0000-0000-0000A2780000}"/>
    <cellStyle name="Normal 3 2 2 5 3 3 3 2" xfId="26257" xr:uid="{00000000-0005-0000-0000-0000A3780000}"/>
    <cellStyle name="Normal 3 2 2 5 3 3 3 2 2" xfId="26258" xr:uid="{00000000-0005-0000-0000-0000A4780000}"/>
    <cellStyle name="Normal 3 2 2 5 3 3 3 2 2 2" xfId="26259" xr:uid="{00000000-0005-0000-0000-0000A5780000}"/>
    <cellStyle name="Normal 3 2 2 5 3 3 3 2 3" xfId="26260" xr:uid="{00000000-0005-0000-0000-0000A6780000}"/>
    <cellStyle name="Normal 3 2 2 5 3 3 3 2 3 2" xfId="26261" xr:uid="{00000000-0005-0000-0000-0000A7780000}"/>
    <cellStyle name="Normal 3 2 2 5 3 3 3 2 4" xfId="26262" xr:uid="{00000000-0005-0000-0000-0000A8780000}"/>
    <cellStyle name="Normal 3 2 2 5 3 3 3 3" xfId="26263" xr:uid="{00000000-0005-0000-0000-0000A9780000}"/>
    <cellStyle name="Normal 3 2 2 5 3 3 3 3 2" xfId="26264" xr:uid="{00000000-0005-0000-0000-0000AA780000}"/>
    <cellStyle name="Normal 3 2 2 5 3 3 3 4" xfId="26265" xr:uid="{00000000-0005-0000-0000-0000AB780000}"/>
    <cellStyle name="Normal 3 2 2 5 3 3 3 4 2" xfId="26266" xr:uid="{00000000-0005-0000-0000-0000AC780000}"/>
    <cellStyle name="Normal 3 2 2 5 3 3 3 5" xfId="26267" xr:uid="{00000000-0005-0000-0000-0000AD780000}"/>
    <cellStyle name="Normal 3 2 2 5 3 3 4" xfId="26268" xr:uid="{00000000-0005-0000-0000-0000AE780000}"/>
    <cellStyle name="Normal 3 2 2 5 3 3 4 2" xfId="26269" xr:uid="{00000000-0005-0000-0000-0000AF780000}"/>
    <cellStyle name="Normal 3 2 2 5 3 3 4 2 2" xfId="26270" xr:uid="{00000000-0005-0000-0000-0000B0780000}"/>
    <cellStyle name="Normal 3 2 2 5 3 3 4 3" xfId="26271" xr:uid="{00000000-0005-0000-0000-0000B1780000}"/>
    <cellStyle name="Normal 3 2 2 5 3 3 4 3 2" xfId="26272" xr:uid="{00000000-0005-0000-0000-0000B2780000}"/>
    <cellStyle name="Normal 3 2 2 5 3 3 4 4" xfId="26273" xr:uid="{00000000-0005-0000-0000-0000B3780000}"/>
    <cellStyle name="Normal 3 2 2 5 3 3 5" xfId="26274" xr:uid="{00000000-0005-0000-0000-0000B4780000}"/>
    <cellStyle name="Normal 3 2 2 5 3 3 5 2" xfId="26275" xr:uid="{00000000-0005-0000-0000-0000B5780000}"/>
    <cellStyle name="Normal 3 2 2 5 3 3 6" xfId="26276" xr:uid="{00000000-0005-0000-0000-0000B6780000}"/>
    <cellStyle name="Normal 3 2 2 5 3 3 6 2" xfId="26277" xr:uid="{00000000-0005-0000-0000-0000B7780000}"/>
    <cellStyle name="Normal 3 2 2 5 3 3 7" xfId="26278" xr:uid="{00000000-0005-0000-0000-0000B8780000}"/>
    <cellStyle name="Normal 3 2 2 5 3 4" xfId="26279" xr:uid="{00000000-0005-0000-0000-0000B9780000}"/>
    <cellStyle name="Normal 3 2 2 5 3 4 2" xfId="26280" xr:uid="{00000000-0005-0000-0000-0000BA780000}"/>
    <cellStyle name="Normal 3 2 2 5 3 4 2 2" xfId="26281" xr:uid="{00000000-0005-0000-0000-0000BB780000}"/>
    <cellStyle name="Normal 3 2 2 5 3 4 2 2 2" xfId="26282" xr:uid="{00000000-0005-0000-0000-0000BC780000}"/>
    <cellStyle name="Normal 3 2 2 5 3 4 2 2 2 2" xfId="26283" xr:uid="{00000000-0005-0000-0000-0000BD780000}"/>
    <cellStyle name="Normal 3 2 2 5 3 4 2 2 3" xfId="26284" xr:uid="{00000000-0005-0000-0000-0000BE780000}"/>
    <cellStyle name="Normal 3 2 2 5 3 4 2 2 3 2" xfId="26285" xr:uid="{00000000-0005-0000-0000-0000BF780000}"/>
    <cellStyle name="Normal 3 2 2 5 3 4 2 2 4" xfId="26286" xr:uid="{00000000-0005-0000-0000-0000C0780000}"/>
    <cellStyle name="Normal 3 2 2 5 3 4 2 3" xfId="26287" xr:uid="{00000000-0005-0000-0000-0000C1780000}"/>
    <cellStyle name="Normal 3 2 2 5 3 4 2 3 2" xfId="26288" xr:uid="{00000000-0005-0000-0000-0000C2780000}"/>
    <cellStyle name="Normal 3 2 2 5 3 4 2 4" xfId="26289" xr:uid="{00000000-0005-0000-0000-0000C3780000}"/>
    <cellStyle name="Normal 3 2 2 5 3 4 2 4 2" xfId="26290" xr:uid="{00000000-0005-0000-0000-0000C4780000}"/>
    <cellStyle name="Normal 3 2 2 5 3 4 2 5" xfId="26291" xr:uid="{00000000-0005-0000-0000-0000C5780000}"/>
    <cellStyle name="Normal 3 2 2 5 3 4 3" xfId="26292" xr:uid="{00000000-0005-0000-0000-0000C6780000}"/>
    <cellStyle name="Normal 3 2 2 5 3 4 3 2" xfId="26293" xr:uid="{00000000-0005-0000-0000-0000C7780000}"/>
    <cellStyle name="Normal 3 2 2 5 3 4 3 2 2" xfId="26294" xr:uid="{00000000-0005-0000-0000-0000C8780000}"/>
    <cellStyle name="Normal 3 2 2 5 3 4 3 3" xfId="26295" xr:uid="{00000000-0005-0000-0000-0000C9780000}"/>
    <cellStyle name="Normal 3 2 2 5 3 4 3 3 2" xfId="26296" xr:uid="{00000000-0005-0000-0000-0000CA780000}"/>
    <cellStyle name="Normal 3 2 2 5 3 4 3 4" xfId="26297" xr:uid="{00000000-0005-0000-0000-0000CB780000}"/>
    <cellStyle name="Normal 3 2 2 5 3 4 4" xfId="26298" xr:uid="{00000000-0005-0000-0000-0000CC780000}"/>
    <cellStyle name="Normal 3 2 2 5 3 4 4 2" xfId="26299" xr:uid="{00000000-0005-0000-0000-0000CD780000}"/>
    <cellStyle name="Normal 3 2 2 5 3 4 5" xfId="26300" xr:uid="{00000000-0005-0000-0000-0000CE780000}"/>
    <cellStyle name="Normal 3 2 2 5 3 4 5 2" xfId="26301" xr:uid="{00000000-0005-0000-0000-0000CF780000}"/>
    <cellStyle name="Normal 3 2 2 5 3 4 6" xfId="26302" xr:uid="{00000000-0005-0000-0000-0000D0780000}"/>
    <cellStyle name="Normal 3 2 2 5 3 5" xfId="26303" xr:uid="{00000000-0005-0000-0000-0000D1780000}"/>
    <cellStyle name="Normal 3 2 2 5 3 5 2" xfId="26304" xr:uid="{00000000-0005-0000-0000-0000D2780000}"/>
    <cellStyle name="Normal 3 2 2 5 3 5 2 2" xfId="26305" xr:uid="{00000000-0005-0000-0000-0000D3780000}"/>
    <cellStyle name="Normal 3 2 2 5 3 5 2 2 2" xfId="26306" xr:uid="{00000000-0005-0000-0000-0000D4780000}"/>
    <cellStyle name="Normal 3 2 2 5 3 5 2 3" xfId="26307" xr:uid="{00000000-0005-0000-0000-0000D5780000}"/>
    <cellStyle name="Normal 3 2 2 5 3 5 2 3 2" xfId="26308" xr:uid="{00000000-0005-0000-0000-0000D6780000}"/>
    <cellStyle name="Normal 3 2 2 5 3 5 2 4" xfId="26309" xr:uid="{00000000-0005-0000-0000-0000D7780000}"/>
    <cellStyle name="Normal 3 2 2 5 3 5 3" xfId="26310" xr:uid="{00000000-0005-0000-0000-0000D8780000}"/>
    <cellStyle name="Normal 3 2 2 5 3 5 3 2" xfId="26311" xr:uid="{00000000-0005-0000-0000-0000D9780000}"/>
    <cellStyle name="Normal 3 2 2 5 3 5 4" xfId="26312" xr:uid="{00000000-0005-0000-0000-0000DA780000}"/>
    <cellStyle name="Normal 3 2 2 5 3 5 4 2" xfId="26313" xr:uid="{00000000-0005-0000-0000-0000DB780000}"/>
    <cellStyle name="Normal 3 2 2 5 3 5 5" xfId="26314" xr:uid="{00000000-0005-0000-0000-0000DC780000}"/>
    <cellStyle name="Normal 3 2 2 5 3 6" xfId="26315" xr:uid="{00000000-0005-0000-0000-0000DD780000}"/>
    <cellStyle name="Normal 3 2 2 5 3 6 2" xfId="26316" xr:uid="{00000000-0005-0000-0000-0000DE780000}"/>
    <cellStyle name="Normal 3 2 2 5 3 6 2 2" xfId="26317" xr:uid="{00000000-0005-0000-0000-0000DF780000}"/>
    <cellStyle name="Normal 3 2 2 5 3 6 3" xfId="26318" xr:uid="{00000000-0005-0000-0000-0000E0780000}"/>
    <cellStyle name="Normal 3 2 2 5 3 6 3 2" xfId="26319" xr:uid="{00000000-0005-0000-0000-0000E1780000}"/>
    <cellStyle name="Normal 3 2 2 5 3 6 4" xfId="26320" xr:uid="{00000000-0005-0000-0000-0000E2780000}"/>
    <cellStyle name="Normal 3 2 2 5 3 7" xfId="26321" xr:uid="{00000000-0005-0000-0000-0000E3780000}"/>
    <cellStyle name="Normal 3 2 2 5 3 7 2" xfId="26322" xr:uid="{00000000-0005-0000-0000-0000E4780000}"/>
    <cellStyle name="Normal 3 2 2 5 3 8" xfId="26323" xr:uid="{00000000-0005-0000-0000-0000E5780000}"/>
    <cellStyle name="Normal 3 2 2 5 3 8 2" xfId="26324" xr:uid="{00000000-0005-0000-0000-0000E6780000}"/>
    <cellStyle name="Normal 3 2 2 5 3 9" xfId="26325" xr:uid="{00000000-0005-0000-0000-0000E7780000}"/>
    <cellStyle name="Normal 3 2 2 5 4" xfId="26326" xr:uid="{00000000-0005-0000-0000-0000E8780000}"/>
    <cellStyle name="Normal 3 2 2 5 4 2" xfId="26327" xr:uid="{00000000-0005-0000-0000-0000E9780000}"/>
    <cellStyle name="Normal 3 2 2 5 4 2 2" xfId="26328" xr:uid="{00000000-0005-0000-0000-0000EA780000}"/>
    <cellStyle name="Normal 3 2 2 5 4 2 2 2" xfId="26329" xr:uid="{00000000-0005-0000-0000-0000EB780000}"/>
    <cellStyle name="Normal 3 2 2 5 4 2 2 2 2" xfId="26330" xr:uid="{00000000-0005-0000-0000-0000EC780000}"/>
    <cellStyle name="Normal 3 2 2 5 4 2 2 2 2 2" xfId="26331" xr:uid="{00000000-0005-0000-0000-0000ED780000}"/>
    <cellStyle name="Normal 3 2 2 5 4 2 2 2 3" xfId="26332" xr:uid="{00000000-0005-0000-0000-0000EE780000}"/>
    <cellStyle name="Normal 3 2 2 5 4 2 2 2 3 2" xfId="26333" xr:uid="{00000000-0005-0000-0000-0000EF780000}"/>
    <cellStyle name="Normal 3 2 2 5 4 2 2 2 4" xfId="26334" xr:uid="{00000000-0005-0000-0000-0000F0780000}"/>
    <cellStyle name="Normal 3 2 2 5 4 2 2 3" xfId="26335" xr:uid="{00000000-0005-0000-0000-0000F1780000}"/>
    <cellStyle name="Normal 3 2 2 5 4 2 2 3 2" xfId="26336" xr:uid="{00000000-0005-0000-0000-0000F2780000}"/>
    <cellStyle name="Normal 3 2 2 5 4 2 2 4" xfId="26337" xr:uid="{00000000-0005-0000-0000-0000F3780000}"/>
    <cellStyle name="Normal 3 2 2 5 4 2 2 4 2" xfId="26338" xr:uid="{00000000-0005-0000-0000-0000F4780000}"/>
    <cellStyle name="Normal 3 2 2 5 4 2 2 5" xfId="26339" xr:uid="{00000000-0005-0000-0000-0000F5780000}"/>
    <cellStyle name="Normal 3 2 2 5 4 2 3" xfId="26340" xr:uid="{00000000-0005-0000-0000-0000F6780000}"/>
    <cellStyle name="Normal 3 2 2 5 4 2 3 2" xfId="26341" xr:uid="{00000000-0005-0000-0000-0000F7780000}"/>
    <cellStyle name="Normal 3 2 2 5 4 2 3 2 2" xfId="26342" xr:uid="{00000000-0005-0000-0000-0000F8780000}"/>
    <cellStyle name="Normal 3 2 2 5 4 2 3 3" xfId="26343" xr:uid="{00000000-0005-0000-0000-0000F9780000}"/>
    <cellStyle name="Normal 3 2 2 5 4 2 3 3 2" xfId="26344" xr:uid="{00000000-0005-0000-0000-0000FA780000}"/>
    <cellStyle name="Normal 3 2 2 5 4 2 3 4" xfId="26345" xr:uid="{00000000-0005-0000-0000-0000FB780000}"/>
    <cellStyle name="Normal 3 2 2 5 4 2 4" xfId="26346" xr:uid="{00000000-0005-0000-0000-0000FC780000}"/>
    <cellStyle name="Normal 3 2 2 5 4 2 4 2" xfId="26347" xr:uid="{00000000-0005-0000-0000-0000FD780000}"/>
    <cellStyle name="Normal 3 2 2 5 4 2 5" xfId="26348" xr:uid="{00000000-0005-0000-0000-0000FE780000}"/>
    <cellStyle name="Normal 3 2 2 5 4 2 5 2" xfId="26349" xr:uid="{00000000-0005-0000-0000-0000FF780000}"/>
    <cellStyle name="Normal 3 2 2 5 4 2 6" xfId="26350" xr:uid="{00000000-0005-0000-0000-000000790000}"/>
    <cellStyle name="Normal 3 2 2 5 4 3" xfId="26351" xr:uid="{00000000-0005-0000-0000-000001790000}"/>
    <cellStyle name="Normal 3 2 2 5 4 3 2" xfId="26352" xr:uid="{00000000-0005-0000-0000-000002790000}"/>
    <cellStyle name="Normal 3 2 2 5 4 3 2 2" xfId="26353" xr:uid="{00000000-0005-0000-0000-000003790000}"/>
    <cellStyle name="Normal 3 2 2 5 4 3 2 2 2" xfId="26354" xr:uid="{00000000-0005-0000-0000-000004790000}"/>
    <cellStyle name="Normal 3 2 2 5 4 3 2 3" xfId="26355" xr:uid="{00000000-0005-0000-0000-000005790000}"/>
    <cellStyle name="Normal 3 2 2 5 4 3 2 3 2" xfId="26356" xr:uid="{00000000-0005-0000-0000-000006790000}"/>
    <cellStyle name="Normal 3 2 2 5 4 3 2 4" xfId="26357" xr:uid="{00000000-0005-0000-0000-000007790000}"/>
    <cellStyle name="Normal 3 2 2 5 4 3 3" xfId="26358" xr:uid="{00000000-0005-0000-0000-000008790000}"/>
    <cellStyle name="Normal 3 2 2 5 4 3 3 2" xfId="26359" xr:uid="{00000000-0005-0000-0000-000009790000}"/>
    <cellStyle name="Normal 3 2 2 5 4 3 4" xfId="26360" xr:uid="{00000000-0005-0000-0000-00000A790000}"/>
    <cellStyle name="Normal 3 2 2 5 4 3 4 2" xfId="26361" xr:uid="{00000000-0005-0000-0000-00000B790000}"/>
    <cellStyle name="Normal 3 2 2 5 4 3 5" xfId="26362" xr:uid="{00000000-0005-0000-0000-00000C790000}"/>
    <cellStyle name="Normal 3 2 2 5 4 4" xfId="26363" xr:uid="{00000000-0005-0000-0000-00000D790000}"/>
    <cellStyle name="Normal 3 2 2 5 4 4 2" xfId="26364" xr:uid="{00000000-0005-0000-0000-00000E790000}"/>
    <cellStyle name="Normal 3 2 2 5 4 4 2 2" xfId="26365" xr:uid="{00000000-0005-0000-0000-00000F790000}"/>
    <cellStyle name="Normal 3 2 2 5 4 4 3" xfId="26366" xr:uid="{00000000-0005-0000-0000-000010790000}"/>
    <cellStyle name="Normal 3 2 2 5 4 4 3 2" xfId="26367" xr:uid="{00000000-0005-0000-0000-000011790000}"/>
    <cellStyle name="Normal 3 2 2 5 4 4 4" xfId="26368" xr:uid="{00000000-0005-0000-0000-000012790000}"/>
    <cellStyle name="Normal 3 2 2 5 4 5" xfId="26369" xr:uid="{00000000-0005-0000-0000-000013790000}"/>
    <cellStyle name="Normal 3 2 2 5 4 5 2" xfId="26370" xr:uid="{00000000-0005-0000-0000-000014790000}"/>
    <cellStyle name="Normal 3 2 2 5 4 6" xfId="26371" xr:uid="{00000000-0005-0000-0000-000015790000}"/>
    <cellStyle name="Normal 3 2 2 5 4 6 2" xfId="26372" xr:uid="{00000000-0005-0000-0000-000016790000}"/>
    <cellStyle name="Normal 3 2 2 5 4 7" xfId="26373" xr:uid="{00000000-0005-0000-0000-000017790000}"/>
    <cellStyle name="Normal 3 2 2 5 5" xfId="26374" xr:uid="{00000000-0005-0000-0000-000018790000}"/>
    <cellStyle name="Normal 3 2 2 5 5 2" xfId="26375" xr:uid="{00000000-0005-0000-0000-000019790000}"/>
    <cellStyle name="Normal 3 2 2 5 5 2 2" xfId="26376" xr:uid="{00000000-0005-0000-0000-00001A790000}"/>
    <cellStyle name="Normal 3 2 2 5 5 2 2 2" xfId="26377" xr:uid="{00000000-0005-0000-0000-00001B790000}"/>
    <cellStyle name="Normal 3 2 2 5 5 2 2 2 2" xfId="26378" xr:uid="{00000000-0005-0000-0000-00001C790000}"/>
    <cellStyle name="Normal 3 2 2 5 5 2 2 2 2 2" xfId="26379" xr:uid="{00000000-0005-0000-0000-00001D790000}"/>
    <cellStyle name="Normal 3 2 2 5 5 2 2 2 3" xfId="26380" xr:uid="{00000000-0005-0000-0000-00001E790000}"/>
    <cellStyle name="Normal 3 2 2 5 5 2 2 2 3 2" xfId="26381" xr:uid="{00000000-0005-0000-0000-00001F790000}"/>
    <cellStyle name="Normal 3 2 2 5 5 2 2 2 4" xfId="26382" xr:uid="{00000000-0005-0000-0000-000020790000}"/>
    <cellStyle name="Normal 3 2 2 5 5 2 2 3" xfId="26383" xr:uid="{00000000-0005-0000-0000-000021790000}"/>
    <cellStyle name="Normal 3 2 2 5 5 2 2 3 2" xfId="26384" xr:uid="{00000000-0005-0000-0000-000022790000}"/>
    <cellStyle name="Normal 3 2 2 5 5 2 2 4" xfId="26385" xr:uid="{00000000-0005-0000-0000-000023790000}"/>
    <cellStyle name="Normal 3 2 2 5 5 2 2 4 2" xfId="26386" xr:uid="{00000000-0005-0000-0000-000024790000}"/>
    <cellStyle name="Normal 3 2 2 5 5 2 2 5" xfId="26387" xr:uid="{00000000-0005-0000-0000-000025790000}"/>
    <cellStyle name="Normal 3 2 2 5 5 2 3" xfId="26388" xr:uid="{00000000-0005-0000-0000-000026790000}"/>
    <cellStyle name="Normal 3 2 2 5 5 2 3 2" xfId="26389" xr:uid="{00000000-0005-0000-0000-000027790000}"/>
    <cellStyle name="Normal 3 2 2 5 5 2 3 2 2" xfId="26390" xr:uid="{00000000-0005-0000-0000-000028790000}"/>
    <cellStyle name="Normal 3 2 2 5 5 2 3 3" xfId="26391" xr:uid="{00000000-0005-0000-0000-000029790000}"/>
    <cellStyle name="Normal 3 2 2 5 5 2 3 3 2" xfId="26392" xr:uid="{00000000-0005-0000-0000-00002A790000}"/>
    <cellStyle name="Normal 3 2 2 5 5 2 3 4" xfId="26393" xr:uid="{00000000-0005-0000-0000-00002B790000}"/>
    <cellStyle name="Normal 3 2 2 5 5 2 4" xfId="26394" xr:uid="{00000000-0005-0000-0000-00002C790000}"/>
    <cellStyle name="Normal 3 2 2 5 5 2 4 2" xfId="26395" xr:uid="{00000000-0005-0000-0000-00002D790000}"/>
    <cellStyle name="Normal 3 2 2 5 5 2 5" xfId="26396" xr:uid="{00000000-0005-0000-0000-00002E790000}"/>
    <cellStyle name="Normal 3 2 2 5 5 2 5 2" xfId="26397" xr:uid="{00000000-0005-0000-0000-00002F790000}"/>
    <cellStyle name="Normal 3 2 2 5 5 2 6" xfId="26398" xr:uid="{00000000-0005-0000-0000-000030790000}"/>
    <cellStyle name="Normal 3 2 2 5 5 3" xfId="26399" xr:uid="{00000000-0005-0000-0000-000031790000}"/>
    <cellStyle name="Normal 3 2 2 5 5 3 2" xfId="26400" xr:uid="{00000000-0005-0000-0000-000032790000}"/>
    <cellStyle name="Normal 3 2 2 5 5 3 2 2" xfId="26401" xr:uid="{00000000-0005-0000-0000-000033790000}"/>
    <cellStyle name="Normal 3 2 2 5 5 3 2 2 2" xfId="26402" xr:uid="{00000000-0005-0000-0000-000034790000}"/>
    <cellStyle name="Normal 3 2 2 5 5 3 2 3" xfId="26403" xr:uid="{00000000-0005-0000-0000-000035790000}"/>
    <cellStyle name="Normal 3 2 2 5 5 3 2 3 2" xfId="26404" xr:uid="{00000000-0005-0000-0000-000036790000}"/>
    <cellStyle name="Normal 3 2 2 5 5 3 2 4" xfId="26405" xr:uid="{00000000-0005-0000-0000-000037790000}"/>
    <cellStyle name="Normal 3 2 2 5 5 3 3" xfId="26406" xr:uid="{00000000-0005-0000-0000-000038790000}"/>
    <cellStyle name="Normal 3 2 2 5 5 3 3 2" xfId="26407" xr:uid="{00000000-0005-0000-0000-000039790000}"/>
    <cellStyle name="Normal 3 2 2 5 5 3 4" xfId="26408" xr:uid="{00000000-0005-0000-0000-00003A790000}"/>
    <cellStyle name="Normal 3 2 2 5 5 3 4 2" xfId="26409" xr:uid="{00000000-0005-0000-0000-00003B790000}"/>
    <cellStyle name="Normal 3 2 2 5 5 3 5" xfId="26410" xr:uid="{00000000-0005-0000-0000-00003C790000}"/>
    <cellStyle name="Normal 3 2 2 5 5 4" xfId="26411" xr:uid="{00000000-0005-0000-0000-00003D790000}"/>
    <cellStyle name="Normal 3 2 2 5 5 4 2" xfId="26412" xr:uid="{00000000-0005-0000-0000-00003E790000}"/>
    <cellStyle name="Normal 3 2 2 5 5 4 2 2" xfId="26413" xr:uid="{00000000-0005-0000-0000-00003F790000}"/>
    <cellStyle name="Normal 3 2 2 5 5 4 3" xfId="26414" xr:uid="{00000000-0005-0000-0000-000040790000}"/>
    <cellStyle name="Normal 3 2 2 5 5 4 3 2" xfId="26415" xr:uid="{00000000-0005-0000-0000-000041790000}"/>
    <cellStyle name="Normal 3 2 2 5 5 4 4" xfId="26416" xr:uid="{00000000-0005-0000-0000-000042790000}"/>
    <cellStyle name="Normal 3 2 2 5 5 5" xfId="26417" xr:uid="{00000000-0005-0000-0000-000043790000}"/>
    <cellStyle name="Normal 3 2 2 5 5 5 2" xfId="26418" xr:uid="{00000000-0005-0000-0000-000044790000}"/>
    <cellStyle name="Normal 3 2 2 5 5 6" xfId="26419" xr:uid="{00000000-0005-0000-0000-000045790000}"/>
    <cellStyle name="Normal 3 2 2 5 5 6 2" xfId="26420" xr:uid="{00000000-0005-0000-0000-000046790000}"/>
    <cellStyle name="Normal 3 2 2 5 5 7" xfId="26421" xr:uid="{00000000-0005-0000-0000-000047790000}"/>
    <cellStyle name="Normal 3 2 2 5 6" xfId="26422" xr:uid="{00000000-0005-0000-0000-000048790000}"/>
    <cellStyle name="Normal 3 2 2 5 6 2" xfId="26423" xr:uid="{00000000-0005-0000-0000-000049790000}"/>
    <cellStyle name="Normal 3 2 2 5 6 2 2" xfId="26424" xr:uid="{00000000-0005-0000-0000-00004A790000}"/>
    <cellStyle name="Normal 3 2 2 5 6 2 2 2" xfId="26425" xr:uid="{00000000-0005-0000-0000-00004B790000}"/>
    <cellStyle name="Normal 3 2 2 5 6 2 2 2 2" xfId="26426" xr:uid="{00000000-0005-0000-0000-00004C790000}"/>
    <cellStyle name="Normal 3 2 2 5 6 2 2 3" xfId="26427" xr:uid="{00000000-0005-0000-0000-00004D790000}"/>
    <cellStyle name="Normal 3 2 2 5 6 2 2 3 2" xfId="26428" xr:uid="{00000000-0005-0000-0000-00004E790000}"/>
    <cellStyle name="Normal 3 2 2 5 6 2 2 4" xfId="26429" xr:uid="{00000000-0005-0000-0000-00004F790000}"/>
    <cellStyle name="Normal 3 2 2 5 6 2 3" xfId="26430" xr:uid="{00000000-0005-0000-0000-000050790000}"/>
    <cellStyle name="Normal 3 2 2 5 6 2 3 2" xfId="26431" xr:uid="{00000000-0005-0000-0000-000051790000}"/>
    <cellStyle name="Normal 3 2 2 5 6 2 4" xfId="26432" xr:uid="{00000000-0005-0000-0000-000052790000}"/>
    <cellStyle name="Normal 3 2 2 5 6 2 4 2" xfId="26433" xr:uid="{00000000-0005-0000-0000-000053790000}"/>
    <cellStyle name="Normal 3 2 2 5 6 2 5" xfId="26434" xr:uid="{00000000-0005-0000-0000-000054790000}"/>
    <cellStyle name="Normal 3 2 2 5 6 3" xfId="26435" xr:uid="{00000000-0005-0000-0000-000055790000}"/>
    <cellStyle name="Normal 3 2 2 5 6 3 2" xfId="26436" xr:uid="{00000000-0005-0000-0000-000056790000}"/>
    <cellStyle name="Normal 3 2 2 5 6 3 2 2" xfId="26437" xr:uid="{00000000-0005-0000-0000-000057790000}"/>
    <cellStyle name="Normal 3 2 2 5 6 3 3" xfId="26438" xr:uid="{00000000-0005-0000-0000-000058790000}"/>
    <cellStyle name="Normal 3 2 2 5 6 3 3 2" xfId="26439" xr:uid="{00000000-0005-0000-0000-000059790000}"/>
    <cellStyle name="Normal 3 2 2 5 6 3 4" xfId="26440" xr:uid="{00000000-0005-0000-0000-00005A790000}"/>
    <cellStyle name="Normal 3 2 2 5 6 4" xfId="26441" xr:uid="{00000000-0005-0000-0000-00005B790000}"/>
    <cellStyle name="Normal 3 2 2 5 6 4 2" xfId="26442" xr:uid="{00000000-0005-0000-0000-00005C790000}"/>
    <cellStyle name="Normal 3 2 2 5 6 5" xfId="26443" xr:uid="{00000000-0005-0000-0000-00005D790000}"/>
    <cellStyle name="Normal 3 2 2 5 6 5 2" xfId="26444" xr:uid="{00000000-0005-0000-0000-00005E790000}"/>
    <cellStyle name="Normal 3 2 2 5 6 6" xfId="26445" xr:uid="{00000000-0005-0000-0000-00005F790000}"/>
    <cellStyle name="Normal 3 2 2 5 7" xfId="26446" xr:uid="{00000000-0005-0000-0000-000060790000}"/>
    <cellStyle name="Normal 3 2 2 5 7 2" xfId="26447" xr:uid="{00000000-0005-0000-0000-000061790000}"/>
    <cellStyle name="Normal 3 2 2 5 7 2 2" xfId="26448" xr:uid="{00000000-0005-0000-0000-000062790000}"/>
    <cellStyle name="Normal 3 2 2 5 7 2 2 2" xfId="26449" xr:uid="{00000000-0005-0000-0000-000063790000}"/>
    <cellStyle name="Normal 3 2 2 5 7 2 3" xfId="26450" xr:uid="{00000000-0005-0000-0000-000064790000}"/>
    <cellStyle name="Normal 3 2 2 5 7 2 3 2" xfId="26451" xr:uid="{00000000-0005-0000-0000-000065790000}"/>
    <cellStyle name="Normal 3 2 2 5 7 2 4" xfId="26452" xr:uid="{00000000-0005-0000-0000-000066790000}"/>
    <cellStyle name="Normal 3 2 2 5 7 3" xfId="26453" xr:uid="{00000000-0005-0000-0000-000067790000}"/>
    <cellStyle name="Normal 3 2 2 5 7 3 2" xfId="26454" xr:uid="{00000000-0005-0000-0000-000068790000}"/>
    <cellStyle name="Normal 3 2 2 5 7 4" xfId="26455" xr:uid="{00000000-0005-0000-0000-000069790000}"/>
    <cellStyle name="Normal 3 2 2 5 7 4 2" xfId="26456" xr:uid="{00000000-0005-0000-0000-00006A790000}"/>
    <cellStyle name="Normal 3 2 2 5 7 5" xfId="26457" xr:uid="{00000000-0005-0000-0000-00006B790000}"/>
    <cellStyle name="Normal 3 2 2 5 8" xfId="26458" xr:uid="{00000000-0005-0000-0000-00006C790000}"/>
    <cellStyle name="Normal 3 2 2 5 8 2" xfId="26459" xr:uid="{00000000-0005-0000-0000-00006D790000}"/>
    <cellStyle name="Normal 3 2 2 5 8 2 2" xfId="26460" xr:uid="{00000000-0005-0000-0000-00006E790000}"/>
    <cellStyle name="Normal 3 2 2 5 8 3" xfId="26461" xr:uid="{00000000-0005-0000-0000-00006F790000}"/>
    <cellStyle name="Normal 3 2 2 5 8 3 2" xfId="26462" xr:uid="{00000000-0005-0000-0000-000070790000}"/>
    <cellStyle name="Normal 3 2 2 5 8 4" xfId="26463" xr:uid="{00000000-0005-0000-0000-000071790000}"/>
    <cellStyle name="Normal 3 2 2 5 9" xfId="26464" xr:uid="{00000000-0005-0000-0000-000072790000}"/>
    <cellStyle name="Normal 3 2 2 5 9 2" xfId="26465" xr:uid="{00000000-0005-0000-0000-000073790000}"/>
    <cellStyle name="Normal 3 2 2 50" xfId="56253" xr:uid="{00000000-0005-0000-0000-000074790000}"/>
    <cellStyle name="Normal 3 2 2 50 2" xfId="56254" xr:uid="{00000000-0005-0000-0000-000075790000}"/>
    <cellStyle name="Normal 3 2 2 50 2 2" xfId="56255" xr:uid="{00000000-0005-0000-0000-000076790000}"/>
    <cellStyle name="Normal 3 2 2 50 3" xfId="56256" xr:uid="{00000000-0005-0000-0000-000077790000}"/>
    <cellStyle name="Normal 3 2 2 51" xfId="56257" xr:uid="{00000000-0005-0000-0000-000078790000}"/>
    <cellStyle name="Normal 3 2 2 51 2" xfId="56258" xr:uid="{00000000-0005-0000-0000-000079790000}"/>
    <cellStyle name="Normal 3 2 2 51 2 2" xfId="56259" xr:uid="{00000000-0005-0000-0000-00007A790000}"/>
    <cellStyle name="Normal 3 2 2 51 3" xfId="56260" xr:uid="{00000000-0005-0000-0000-00007B790000}"/>
    <cellStyle name="Normal 3 2 2 52" xfId="56261" xr:uid="{00000000-0005-0000-0000-00007C790000}"/>
    <cellStyle name="Normal 3 2 2 52 2" xfId="56262" xr:uid="{00000000-0005-0000-0000-00007D790000}"/>
    <cellStyle name="Normal 3 2 2 52 2 2" xfId="56263" xr:uid="{00000000-0005-0000-0000-00007E790000}"/>
    <cellStyle name="Normal 3 2 2 52 3" xfId="56264" xr:uid="{00000000-0005-0000-0000-00007F790000}"/>
    <cellStyle name="Normal 3 2 2 53" xfId="56265" xr:uid="{00000000-0005-0000-0000-000080790000}"/>
    <cellStyle name="Normal 3 2 2 53 2" xfId="56266" xr:uid="{00000000-0005-0000-0000-000081790000}"/>
    <cellStyle name="Normal 3 2 2 53 2 2" xfId="56267" xr:uid="{00000000-0005-0000-0000-000082790000}"/>
    <cellStyle name="Normal 3 2 2 53 3" xfId="56268" xr:uid="{00000000-0005-0000-0000-000083790000}"/>
    <cellStyle name="Normal 3 2 2 54" xfId="56269" xr:uid="{00000000-0005-0000-0000-000084790000}"/>
    <cellStyle name="Normal 3 2 2 54 2" xfId="56270" xr:uid="{00000000-0005-0000-0000-000085790000}"/>
    <cellStyle name="Normal 3 2 2 54 2 2" xfId="56271" xr:uid="{00000000-0005-0000-0000-000086790000}"/>
    <cellStyle name="Normal 3 2 2 54 3" xfId="56272" xr:uid="{00000000-0005-0000-0000-000087790000}"/>
    <cellStyle name="Normal 3 2 2 55" xfId="56273" xr:uid="{00000000-0005-0000-0000-000088790000}"/>
    <cellStyle name="Normal 3 2 2 55 2" xfId="56274" xr:uid="{00000000-0005-0000-0000-000089790000}"/>
    <cellStyle name="Normal 3 2 2 55 2 2" xfId="56275" xr:uid="{00000000-0005-0000-0000-00008A790000}"/>
    <cellStyle name="Normal 3 2 2 55 3" xfId="56276" xr:uid="{00000000-0005-0000-0000-00008B790000}"/>
    <cellStyle name="Normal 3 2 2 56" xfId="56277" xr:uid="{00000000-0005-0000-0000-00008C790000}"/>
    <cellStyle name="Normal 3 2 2 56 2" xfId="56278" xr:uid="{00000000-0005-0000-0000-00008D790000}"/>
    <cellStyle name="Normal 3 2 2 56 2 2" xfId="56279" xr:uid="{00000000-0005-0000-0000-00008E790000}"/>
    <cellStyle name="Normal 3 2 2 56 3" xfId="56280" xr:uid="{00000000-0005-0000-0000-00008F790000}"/>
    <cellStyle name="Normal 3 2 2 57" xfId="56281" xr:uid="{00000000-0005-0000-0000-000090790000}"/>
    <cellStyle name="Normal 3 2 2 57 2" xfId="56282" xr:uid="{00000000-0005-0000-0000-000091790000}"/>
    <cellStyle name="Normal 3 2 2 57 2 2" xfId="56283" xr:uid="{00000000-0005-0000-0000-000092790000}"/>
    <cellStyle name="Normal 3 2 2 57 3" xfId="56284" xr:uid="{00000000-0005-0000-0000-000093790000}"/>
    <cellStyle name="Normal 3 2 2 58" xfId="56285" xr:uid="{00000000-0005-0000-0000-000094790000}"/>
    <cellStyle name="Normal 3 2 2 58 2" xfId="56286" xr:uid="{00000000-0005-0000-0000-000095790000}"/>
    <cellStyle name="Normal 3 2 2 58 2 2" xfId="56287" xr:uid="{00000000-0005-0000-0000-000096790000}"/>
    <cellStyle name="Normal 3 2 2 58 3" xfId="56288" xr:uid="{00000000-0005-0000-0000-000097790000}"/>
    <cellStyle name="Normal 3 2 2 59" xfId="56289" xr:uid="{00000000-0005-0000-0000-000098790000}"/>
    <cellStyle name="Normal 3 2 2 59 2" xfId="56290" xr:uid="{00000000-0005-0000-0000-000099790000}"/>
    <cellStyle name="Normal 3 2 2 59 2 2" xfId="56291" xr:uid="{00000000-0005-0000-0000-00009A790000}"/>
    <cellStyle name="Normal 3 2 2 59 3" xfId="56292" xr:uid="{00000000-0005-0000-0000-00009B790000}"/>
    <cellStyle name="Normal 3 2 2 6" xfId="4728" xr:uid="{00000000-0005-0000-0000-00009C790000}"/>
    <cellStyle name="Normal 3 2 2 6 10" xfId="26466" xr:uid="{00000000-0005-0000-0000-00009D790000}"/>
    <cellStyle name="Normal 3 2 2 6 2" xfId="4729" xr:uid="{00000000-0005-0000-0000-00009E790000}"/>
    <cellStyle name="Normal 3 2 2 6 2 2" xfId="26467" xr:uid="{00000000-0005-0000-0000-00009F790000}"/>
    <cellStyle name="Normal 3 2 2 6 2 2 2" xfId="26468" xr:uid="{00000000-0005-0000-0000-0000A0790000}"/>
    <cellStyle name="Normal 3 2 2 6 2 2 2 2" xfId="26469" xr:uid="{00000000-0005-0000-0000-0000A1790000}"/>
    <cellStyle name="Normal 3 2 2 6 2 2 2 2 2" xfId="26470" xr:uid="{00000000-0005-0000-0000-0000A2790000}"/>
    <cellStyle name="Normal 3 2 2 6 2 2 2 2 2 2" xfId="26471" xr:uid="{00000000-0005-0000-0000-0000A3790000}"/>
    <cellStyle name="Normal 3 2 2 6 2 2 2 2 2 2 2" xfId="26472" xr:uid="{00000000-0005-0000-0000-0000A4790000}"/>
    <cellStyle name="Normal 3 2 2 6 2 2 2 2 2 3" xfId="26473" xr:uid="{00000000-0005-0000-0000-0000A5790000}"/>
    <cellStyle name="Normal 3 2 2 6 2 2 2 2 2 3 2" xfId="26474" xr:uid="{00000000-0005-0000-0000-0000A6790000}"/>
    <cellStyle name="Normal 3 2 2 6 2 2 2 2 2 4" xfId="26475" xr:uid="{00000000-0005-0000-0000-0000A7790000}"/>
    <cellStyle name="Normal 3 2 2 6 2 2 2 2 3" xfId="26476" xr:uid="{00000000-0005-0000-0000-0000A8790000}"/>
    <cellStyle name="Normal 3 2 2 6 2 2 2 2 3 2" xfId="26477" xr:uid="{00000000-0005-0000-0000-0000A9790000}"/>
    <cellStyle name="Normal 3 2 2 6 2 2 2 2 4" xfId="26478" xr:uid="{00000000-0005-0000-0000-0000AA790000}"/>
    <cellStyle name="Normal 3 2 2 6 2 2 2 2 4 2" xfId="26479" xr:uid="{00000000-0005-0000-0000-0000AB790000}"/>
    <cellStyle name="Normal 3 2 2 6 2 2 2 2 5" xfId="26480" xr:uid="{00000000-0005-0000-0000-0000AC790000}"/>
    <cellStyle name="Normal 3 2 2 6 2 2 2 3" xfId="26481" xr:uid="{00000000-0005-0000-0000-0000AD790000}"/>
    <cellStyle name="Normal 3 2 2 6 2 2 2 3 2" xfId="26482" xr:uid="{00000000-0005-0000-0000-0000AE790000}"/>
    <cellStyle name="Normal 3 2 2 6 2 2 2 3 2 2" xfId="26483" xr:uid="{00000000-0005-0000-0000-0000AF790000}"/>
    <cellStyle name="Normal 3 2 2 6 2 2 2 3 3" xfId="26484" xr:uid="{00000000-0005-0000-0000-0000B0790000}"/>
    <cellStyle name="Normal 3 2 2 6 2 2 2 3 3 2" xfId="26485" xr:uid="{00000000-0005-0000-0000-0000B1790000}"/>
    <cellStyle name="Normal 3 2 2 6 2 2 2 3 4" xfId="26486" xr:uid="{00000000-0005-0000-0000-0000B2790000}"/>
    <cellStyle name="Normal 3 2 2 6 2 2 2 4" xfId="26487" xr:uid="{00000000-0005-0000-0000-0000B3790000}"/>
    <cellStyle name="Normal 3 2 2 6 2 2 2 4 2" xfId="26488" xr:uid="{00000000-0005-0000-0000-0000B4790000}"/>
    <cellStyle name="Normal 3 2 2 6 2 2 2 5" xfId="26489" xr:uid="{00000000-0005-0000-0000-0000B5790000}"/>
    <cellStyle name="Normal 3 2 2 6 2 2 2 5 2" xfId="26490" xr:uid="{00000000-0005-0000-0000-0000B6790000}"/>
    <cellStyle name="Normal 3 2 2 6 2 2 2 6" xfId="26491" xr:uid="{00000000-0005-0000-0000-0000B7790000}"/>
    <cellStyle name="Normal 3 2 2 6 2 2 3" xfId="26492" xr:uid="{00000000-0005-0000-0000-0000B8790000}"/>
    <cellStyle name="Normal 3 2 2 6 2 2 3 2" xfId="26493" xr:uid="{00000000-0005-0000-0000-0000B9790000}"/>
    <cellStyle name="Normal 3 2 2 6 2 2 3 2 2" xfId="26494" xr:uid="{00000000-0005-0000-0000-0000BA790000}"/>
    <cellStyle name="Normal 3 2 2 6 2 2 3 2 2 2" xfId="26495" xr:uid="{00000000-0005-0000-0000-0000BB790000}"/>
    <cellStyle name="Normal 3 2 2 6 2 2 3 2 3" xfId="26496" xr:uid="{00000000-0005-0000-0000-0000BC790000}"/>
    <cellStyle name="Normal 3 2 2 6 2 2 3 2 3 2" xfId="26497" xr:uid="{00000000-0005-0000-0000-0000BD790000}"/>
    <cellStyle name="Normal 3 2 2 6 2 2 3 2 4" xfId="26498" xr:uid="{00000000-0005-0000-0000-0000BE790000}"/>
    <cellStyle name="Normal 3 2 2 6 2 2 3 3" xfId="26499" xr:uid="{00000000-0005-0000-0000-0000BF790000}"/>
    <cellStyle name="Normal 3 2 2 6 2 2 3 3 2" xfId="26500" xr:uid="{00000000-0005-0000-0000-0000C0790000}"/>
    <cellStyle name="Normal 3 2 2 6 2 2 3 4" xfId="26501" xr:uid="{00000000-0005-0000-0000-0000C1790000}"/>
    <cellStyle name="Normal 3 2 2 6 2 2 3 4 2" xfId="26502" xr:uid="{00000000-0005-0000-0000-0000C2790000}"/>
    <cellStyle name="Normal 3 2 2 6 2 2 3 5" xfId="26503" xr:uid="{00000000-0005-0000-0000-0000C3790000}"/>
    <cellStyle name="Normal 3 2 2 6 2 2 4" xfId="26504" xr:uid="{00000000-0005-0000-0000-0000C4790000}"/>
    <cellStyle name="Normal 3 2 2 6 2 2 4 2" xfId="26505" xr:uid="{00000000-0005-0000-0000-0000C5790000}"/>
    <cellStyle name="Normal 3 2 2 6 2 2 4 2 2" xfId="26506" xr:uid="{00000000-0005-0000-0000-0000C6790000}"/>
    <cellStyle name="Normal 3 2 2 6 2 2 4 3" xfId="26507" xr:uid="{00000000-0005-0000-0000-0000C7790000}"/>
    <cellStyle name="Normal 3 2 2 6 2 2 4 3 2" xfId="26508" xr:uid="{00000000-0005-0000-0000-0000C8790000}"/>
    <cellStyle name="Normal 3 2 2 6 2 2 4 4" xfId="26509" xr:uid="{00000000-0005-0000-0000-0000C9790000}"/>
    <cellStyle name="Normal 3 2 2 6 2 2 5" xfId="26510" xr:uid="{00000000-0005-0000-0000-0000CA790000}"/>
    <cellStyle name="Normal 3 2 2 6 2 2 5 2" xfId="26511" xr:uid="{00000000-0005-0000-0000-0000CB790000}"/>
    <cellStyle name="Normal 3 2 2 6 2 2 6" xfId="26512" xr:uid="{00000000-0005-0000-0000-0000CC790000}"/>
    <cellStyle name="Normal 3 2 2 6 2 2 6 2" xfId="26513" xr:uid="{00000000-0005-0000-0000-0000CD790000}"/>
    <cellStyle name="Normal 3 2 2 6 2 2 7" xfId="26514" xr:uid="{00000000-0005-0000-0000-0000CE790000}"/>
    <cellStyle name="Normal 3 2 2 6 2 3" xfId="26515" xr:uid="{00000000-0005-0000-0000-0000CF790000}"/>
    <cellStyle name="Normal 3 2 2 6 2 3 2" xfId="26516" xr:uid="{00000000-0005-0000-0000-0000D0790000}"/>
    <cellStyle name="Normal 3 2 2 6 2 3 2 2" xfId="26517" xr:uid="{00000000-0005-0000-0000-0000D1790000}"/>
    <cellStyle name="Normal 3 2 2 6 2 3 2 2 2" xfId="26518" xr:uid="{00000000-0005-0000-0000-0000D2790000}"/>
    <cellStyle name="Normal 3 2 2 6 2 3 2 2 2 2" xfId="26519" xr:uid="{00000000-0005-0000-0000-0000D3790000}"/>
    <cellStyle name="Normal 3 2 2 6 2 3 2 2 2 2 2" xfId="26520" xr:uid="{00000000-0005-0000-0000-0000D4790000}"/>
    <cellStyle name="Normal 3 2 2 6 2 3 2 2 2 3" xfId="26521" xr:uid="{00000000-0005-0000-0000-0000D5790000}"/>
    <cellStyle name="Normal 3 2 2 6 2 3 2 2 2 3 2" xfId="26522" xr:uid="{00000000-0005-0000-0000-0000D6790000}"/>
    <cellStyle name="Normal 3 2 2 6 2 3 2 2 2 4" xfId="26523" xr:uid="{00000000-0005-0000-0000-0000D7790000}"/>
    <cellStyle name="Normal 3 2 2 6 2 3 2 2 3" xfId="26524" xr:uid="{00000000-0005-0000-0000-0000D8790000}"/>
    <cellStyle name="Normal 3 2 2 6 2 3 2 2 3 2" xfId="26525" xr:uid="{00000000-0005-0000-0000-0000D9790000}"/>
    <cellStyle name="Normal 3 2 2 6 2 3 2 2 4" xfId="26526" xr:uid="{00000000-0005-0000-0000-0000DA790000}"/>
    <cellStyle name="Normal 3 2 2 6 2 3 2 2 4 2" xfId="26527" xr:uid="{00000000-0005-0000-0000-0000DB790000}"/>
    <cellStyle name="Normal 3 2 2 6 2 3 2 2 5" xfId="26528" xr:uid="{00000000-0005-0000-0000-0000DC790000}"/>
    <cellStyle name="Normal 3 2 2 6 2 3 2 3" xfId="26529" xr:uid="{00000000-0005-0000-0000-0000DD790000}"/>
    <cellStyle name="Normal 3 2 2 6 2 3 2 3 2" xfId="26530" xr:uid="{00000000-0005-0000-0000-0000DE790000}"/>
    <cellStyle name="Normal 3 2 2 6 2 3 2 3 2 2" xfId="26531" xr:uid="{00000000-0005-0000-0000-0000DF790000}"/>
    <cellStyle name="Normal 3 2 2 6 2 3 2 3 3" xfId="26532" xr:uid="{00000000-0005-0000-0000-0000E0790000}"/>
    <cellStyle name="Normal 3 2 2 6 2 3 2 3 3 2" xfId="26533" xr:uid="{00000000-0005-0000-0000-0000E1790000}"/>
    <cellStyle name="Normal 3 2 2 6 2 3 2 3 4" xfId="26534" xr:uid="{00000000-0005-0000-0000-0000E2790000}"/>
    <cellStyle name="Normal 3 2 2 6 2 3 2 4" xfId="26535" xr:uid="{00000000-0005-0000-0000-0000E3790000}"/>
    <cellStyle name="Normal 3 2 2 6 2 3 2 4 2" xfId="26536" xr:uid="{00000000-0005-0000-0000-0000E4790000}"/>
    <cellStyle name="Normal 3 2 2 6 2 3 2 5" xfId="26537" xr:uid="{00000000-0005-0000-0000-0000E5790000}"/>
    <cellStyle name="Normal 3 2 2 6 2 3 2 5 2" xfId="26538" xr:uid="{00000000-0005-0000-0000-0000E6790000}"/>
    <cellStyle name="Normal 3 2 2 6 2 3 2 6" xfId="26539" xr:uid="{00000000-0005-0000-0000-0000E7790000}"/>
    <cellStyle name="Normal 3 2 2 6 2 3 3" xfId="26540" xr:uid="{00000000-0005-0000-0000-0000E8790000}"/>
    <cellStyle name="Normal 3 2 2 6 2 3 3 2" xfId="26541" xr:uid="{00000000-0005-0000-0000-0000E9790000}"/>
    <cellStyle name="Normal 3 2 2 6 2 3 3 2 2" xfId="26542" xr:uid="{00000000-0005-0000-0000-0000EA790000}"/>
    <cellStyle name="Normal 3 2 2 6 2 3 3 2 2 2" xfId="26543" xr:uid="{00000000-0005-0000-0000-0000EB790000}"/>
    <cellStyle name="Normal 3 2 2 6 2 3 3 2 3" xfId="26544" xr:uid="{00000000-0005-0000-0000-0000EC790000}"/>
    <cellStyle name="Normal 3 2 2 6 2 3 3 2 3 2" xfId="26545" xr:uid="{00000000-0005-0000-0000-0000ED790000}"/>
    <cellStyle name="Normal 3 2 2 6 2 3 3 2 4" xfId="26546" xr:uid="{00000000-0005-0000-0000-0000EE790000}"/>
    <cellStyle name="Normal 3 2 2 6 2 3 3 3" xfId="26547" xr:uid="{00000000-0005-0000-0000-0000EF790000}"/>
    <cellStyle name="Normal 3 2 2 6 2 3 3 3 2" xfId="26548" xr:uid="{00000000-0005-0000-0000-0000F0790000}"/>
    <cellStyle name="Normal 3 2 2 6 2 3 3 4" xfId="26549" xr:uid="{00000000-0005-0000-0000-0000F1790000}"/>
    <cellStyle name="Normal 3 2 2 6 2 3 3 4 2" xfId="26550" xr:uid="{00000000-0005-0000-0000-0000F2790000}"/>
    <cellStyle name="Normal 3 2 2 6 2 3 3 5" xfId="26551" xr:uid="{00000000-0005-0000-0000-0000F3790000}"/>
    <cellStyle name="Normal 3 2 2 6 2 3 4" xfId="26552" xr:uid="{00000000-0005-0000-0000-0000F4790000}"/>
    <cellStyle name="Normal 3 2 2 6 2 3 4 2" xfId="26553" xr:uid="{00000000-0005-0000-0000-0000F5790000}"/>
    <cellStyle name="Normal 3 2 2 6 2 3 4 2 2" xfId="26554" xr:uid="{00000000-0005-0000-0000-0000F6790000}"/>
    <cellStyle name="Normal 3 2 2 6 2 3 4 3" xfId="26555" xr:uid="{00000000-0005-0000-0000-0000F7790000}"/>
    <cellStyle name="Normal 3 2 2 6 2 3 4 3 2" xfId="26556" xr:uid="{00000000-0005-0000-0000-0000F8790000}"/>
    <cellStyle name="Normal 3 2 2 6 2 3 4 4" xfId="26557" xr:uid="{00000000-0005-0000-0000-0000F9790000}"/>
    <cellStyle name="Normal 3 2 2 6 2 3 5" xfId="26558" xr:uid="{00000000-0005-0000-0000-0000FA790000}"/>
    <cellStyle name="Normal 3 2 2 6 2 3 5 2" xfId="26559" xr:uid="{00000000-0005-0000-0000-0000FB790000}"/>
    <cellStyle name="Normal 3 2 2 6 2 3 6" xfId="26560" xr:uid="{00000000-0005-0000-0000-0000FC790000}"/>
    <cellStyle name="Normal 3 2 2 6 2 3 6 2" xfId="26561" xr:uid="{00000000-0005-0000-0000-0000FD790000}"/>
    <cellStyle name="Normal 3 2 2 6 2 3 7" xfId="26562" xr:uid="{00000000-0005-0000-0000-0000FE790000}"/>
    <cellStyle name="Normal 3 2 2 6 2 4" xfId="26563" xr:uid="{00000000-0005-0000-0000-0000FF790000}"/>
    <cellStyle name="Normal 3 2 2 6 2 4 2" xfId="26564" xr:uid="{00000000-0005-0000-0000-0000007A0000}"/>
    <cellStyle name="Normal 3 2 2 6 2 4 2 2" xfId="26565" xr:uid="{00000000-0005-0000-0000-0000017A0000}"/>
    <cellStyle name="Normal 3 2 2 6 2 4 2 2 2" xfId="26566" xr:uid="{00000000-0005-0000-0000-0000027A0000}"/>
    <cellStyle name="Normal 3 2 2 6 2 4 2 2 2 2" xfId="26567" xr:uid="{00000000-0005-0000-0000-0000037A0000}"/>
    <cellStyle name="Normal 3 2 2 6 2 4 2 2 3" xfId="26568" xr:uid="{00000000-0005-0000-0000-0000047A0000}"/>
    <cellStyle name="Normal 3 2 2 6 2 4 2 2 3 2" xfId="26569" xr:uid="{00000000-0005-0000-0000-0000057A0000}"/>
    <cellStyle name="Normal 3 2 2 6 2 4 2 2 4" xfId="26570" xr:uid="{00000000-0005-0000-0000-0000067A0000}"/>
    <cellStyle name="Normal 3 2 2 6 2 4 2 3" xfId="26571" xr:uid="{00000000-0005-0000-0000-0000077A0000}"/>
    <cellStyle name="Normal 3 2 2 6 2 4 2 3 2" xfId="26572" xr:uid="{00000000-0005-0000-0000-0000087A0000}"/>
    <cellStyle name="Normal 3 2 2 6 2 4 2 4" xfId="26573" xr:uid="{00000000-0005-0000-0000-0000097A0000}"/>
    <cellStyle name="Normal 3 2 2 6 2 4 2 4 2" xfId="26574" xr:uid="{00000000-0005-0000-0000-00000A7A0000}"/>
    <cellStyle name="Normal 3 2 2 6 2 4 2 5" xfId="26575" xr:uid="{00000000-0005-0000-0000-00000B7A0000}"/>
    <cellStyle name="Normal 3 2 2 6 2 4 3" xfId="26576" xr:uid="{00000000-0005-0000-0000-00000C7A0000}"/>
    <cellStyle name="Normal 3 2 2 6 2 4 3 2" xfId="26577" xr:uid="{00000000-0005-0000-0000-00000D7A0000}"/>
    <cellStyle name="Normal 3 2 2 6 2 4 3 2 2" xfId="26578" xr:uid="{00000000-0005-0000-0000-00000E7A0000}"/>
    <cellStyle name="Normal 3 2 2 6 2 4 3 3" xfId="26579" xr:uid="{00000000-0005-0000-0000-00000F7A0000}"/>
    <cellStyle name="Normal 3 2 2 6 2 4 3 3 2" xfId="26580" xr:uid="{00000000-0005-0000-0000-0000107A0000}"/>
    <cellStyle name="Normal 3 2 2 6 2 4 3 4" xfId="26581" xr:uid="{00000000-0005-0000-0000-0000117A0000}"/>
    <cellStyle name="Normal 3 2 2 6 2 4 4" xfId="26582" xr:uid="{00000000-0005-0000-0000-0000127A0000}"/>
    <cellStyle name="Normal 3 2 2 6 2 4 4 2" xfId="26583" xr:uid="{00000000-0005-0000-0000-0000137A0000}"/>
    <cellStyle name="Normal 3 2 2 6 2 4 5" xfId="26584" xr:uid="{00000000-0005-0000-0000-0000147A0000}"/>
    <cellStyle name="Normal 3 2 2 6 2 4 5 2" xfId="26585" xr:uid="{00000000-0005-0000-0000-0000157A0000}"/>
    <cellStyle name="Normal 3 2 2 6 2 4 6" xfId="26586" xr:uid="{00000000-0005-0000-0000-0000167A0000}"/>
    <cellStyle name="Normal 3 2 2 6 2 5" xfId="26587" xr:uid="{00000000-0005-0000-0000-0000177A0000}"/>
    <cellStyle name="Normal 3 2 2 6 2 5 2" xfId="26588" xr:uid="{00000000-0005-0000-0000-0000187A0000}"/>
    <cellStyle name="Normal 3 2 2 6 2 5 2 2" xfId="26589" xr:uid="{00000000-0005-0000-0000-0000197A0000}"/>
    <cellStyle name="Normal 3 2 2 6 2 5 2 2 2" xfId="26590" xr:uid="{00000000-0005-0000-0000-00001A7A0000}"/>
    <cellStyle name="Normal 3 2 2 6 2 5 2 3" xfId="26591" xr:uid="{00000000-0005-0000-0000-00001B7A0000}"/>
    <cellStyle name="Normal 3 2 2 6 2 5 2 3 2" xfId="26592" xr:uid="{00000000-0005-0000-0000-00001C7A0000}"/>
    <cellStyle name="Normal 3 2 2 6 2 5 2 4" xfId="26593" xr:uid="{00000000-0005-0000-0000-00001D7A0000}"/>
    <cellStyle name="Normal 3 2 2 6 2 5 3" xfId="26594" xr:uid="{00000000-0005-0000-0000-00001E7A0000}"/>
    <cellStyle name="Normal 3 2 2 6 2 5 3 2" xfId="26595" xr:uid="{00000000-0005-0000-0000-00001F7A0000}"/>
    <cellStyle name="Normal 3 2 2 6 2 5 4" xfId="26596" xr:uid="{00000000-0005-0000-0000-0000207A0000}"/>
    <cellStyle name="Normal 3 2 2 6 2 5 4 2" xfId="26597" xr:uid="{00000000-0005-0000-0000-0000217A0000}"/>
    <cellStyle name="Normal 3 2 2 6 2 5 5" xfId="26598" xr:uid="{00000000-0005-0000-0000-0000227A0000}"/>
    <cellStyle name="Normal 3 2 2 6 2 6" xfId="26599" xr:uid="{00000000-0005-0000-0000-0000237A0000}"/>
    <cellStyle name="Normal 3 2 2 6 2 6 2" xfId="26600" xr:uid="{00000000-0005-0000-0000-0000247A0000}"/>
    <cellStyle name="Normal 3 2 2 6 2 6 2 2" xfId="26601" xr:uid="{00000000-0005-0000-0000-0000257A0000}"/>
    <cellStyle name="Normal 3 2 2 6 2 6 3" xfId="26602" xr:uid="{00000000-0005-0000-0000-0000267A0000}"/>
    <cellStyle name="Normal 3 2 2 6 2 6 3 2" xfId="26603" xr:uid="{00000000-0005-0000-0000-0000277A0000}"/>
    <cellStyle name="Normal 3 2 2 6 2 6 4" xfId="26604" xr:uid="{00000000-0005-0000-0000-0000287A0000}"/>
    <cellStyle name="Normal 3 2 2 6 2 7" xfId="26605" xr:uid="{00000000-0005-0000-0000-0000297A0000}"/>
    <cellStyle name="Normal 3 2 2 6 2 7 2" xfId="26606" xr:uid="{00000000-0005-0000-0000-00002A7A0000}"/>
    <cellStyle name="Normal 3 2 2 6 2 8" xfId="26607" xr:uid="{00000000-0005-0000-0000-00002B7A0000}"/>
    <cellStyle name="Normal 3 2 2 6 2 8 2" xfId="26608" xr:uid="{00000000-0005-0000-0000-00002C7A0000}"/>
    <cellStyle name="Normal 3 2 2 6 2 9" xfId="26609" xr:uid="{00000000-0005-0000-0000-00002D7A0000}"/>
    <cellStyle name="Normal 3 2 2 6 3" xfId="26610" xr:uid="{00000000-0005-0000-0000-00002E7A0000}"/>
    <cellStyle name="Normal 3 2 2 6 3 2" xfId="26611" xr:uid="{00000000-0005-0000-0000-00002F7A0000}"/>
    <cellStyle name="Normal 3 2 2 6 3 2 2" xfId="26612" xr:uid="{00000000-0005-0000-0000-0000307A0000}"/>
    <cellStyle name="Normal 3 2 2 6 3 2 2 2" xfId="26613" xr:uid="{00000000-0005-0000-0000-0000317A0000}"/>
    <cellStyle name="Normal 3 2 2 6 3 2 2 2 2" xfId="26614" xr:uid="{00000000-0005-0000-0000-0000327A0000}"/>
    <cellStyle name="Normal 3 2 2 6 3 2 2 2 2 2" xfId="26615" xr:uid="{00000000-0005-0000-0000-0000337A0000}"/>
    <cellStyle name="Normal 3 2 2 6 3 2 2 2 3" xfId="26616" xr:uid="{00000000-0005-0000-0000-0000347A0000}"/>
    <cellStyle name="Normal 3 2 2 6 3 2 2 2 3 2" xfId="26617" xr:uid="{00000000-0005-0000-0000-0000357A0000}"/>
    <cellStyle name="Normal 3 2 2 6 3 2 2 2 4" xfId="26618" xr:uid="{00000000-0005-0000-0000-0000367A0000}"/>
    <cellStyle name="Normal 3 2 2 6 3 2 2 3" xfId="26619" xr:uid="{00000000-0005-0000-0000-0000377A0000}"/>
    <cellStyle name="Normal 3 2 2 6 3 2 2 3 2" xfId="26620" xr:uid="{00000000-0005-0000-0000-0000387A0000}"/>
    <cellStyle name="Normal 3 2 2 6 3 2 2 4" xfId="26621" xr:uid="{00000000-0005-0000-0000-0000397A0000}"/>
    <cellStyle name="Normal 3 2 2 6 3 2 2 4 2" xfId="26622" xr:uid="{00000000-0005-0000-0000-00003A7A0000}"/>
    <cellStyle name="Normal 3 2 2 6 3 2 2 5" xfId="26623" xr:uid="{00000000-0005-0000-0000-00003B7A0000}"/>
    <cellStyle name="Normal 3 2 2 6 3 2 3" xfId="26624" xr:uid="{00000000-0005-0000-0000-00003C7A0000}"/>
    <cellStyle name="Normal 3 2 2 6 3 2 3 2" xfId="26625" xr:uid="{00000000-0005-0000-0000-00003D7A0000}"/>
    <cellStyle name="Normal 3 2 2 6 3 2 3 2 2" xfId="26626" xr:uid="{00000000-0005-0000-0000-00003E7A0000}"/>
    <cellStyle name="Normal 3 2 2 6 3 2 3 3" xfId="26627" xr:uid="{00000000-0005-0000-0000-00003F7A0000}"/>
    <cellStyle name="Normal 3 2 2 6 3 2 3 3 2" xfId="26628" xr:uid="{00000000-0005-0000-0000-0000407A0000}"/>
    <cellStyle name="Normal 3 2 2 6 3 2 3 4" xfId="26629" xr:uid="{00000000-0005-0000-0000-0000417A0000}"/>
    <cellStyle name="Normal 3 2 2 6 3 2 4" xfId="26630" xr:uid="{00000000-0005-0000-0000-0000427A0000}"/>
    <cellStyle name="Normal 3 2 2 6 3 2 4 2" xfId="26631" xr:uid="{00000000-0005-0000-0000-0000437A0000}"/>
    <cellStyle name="Normal 3 2 2 6 3 2 5" xfId="26632" xr:uid="{00000000-0005-0000-0000-0000447A0000}"/>
    <cellStyle name="Normal 3 2 2 6 3 2 5 2" xfId="26633" xr:uid="{00000000-0005-0000-0000-0000457A0000}"/>
    <cellStyle name="Normal 3 2 2 6 3 2 6" xfId="26634" xr:uid="{00000000-0005-0000-0000-0000467A0000}"/>
    <cellStyle name="Normal 3 2 2 6 3 3" xfId="26635" xr:uid="{00000000-0005-0000-0000-0000477A0000}"/>
    <cellStyle name="Normal 3 2 2 6 3 3 2" xfId="26636" xr:uid="{00000000-0005-0000-0000-0000487A0000}"/>
    <cellStyle name="Normal 3 2 2 6 3 3 2 2" xfId="26637" xr:uid="{00000000-0005-0000-0000-0000497A0000}"/>
    <cellStyle name="Normal 3 2 2 6 3 3 2 2 2" xfId="26638" xr:uid="{00000000-0005-0000-0000-00004A7A0000}"/>
    <cellStyle name="Normal 3 2 2 6 3 3 2 3" xfId="26639" xr:uid="{00000000-0005-0000-0000-00004B7A0000}"/>
    <cellStyle name="Normal 3 2 2 6 3 3 2 3 2" xfId="26640" xr:uid="{00000000-0005-0000-0000-00004C7A0000}"/>
    <cellStyle name="Normal 3 2 2 6 3 3 2 4" xfId="26641" xr:uid="{00000000-0005-0000-0000-00004D7A0000}"/>
    <cellStyle name="Normal 3 2 2 6 3 3 3" xfId="26642" xr:uid="{00000000-0005-0000-0000-00004E7A0000}"/>
    <cellStyle name="Normal 3 2 2 6 3 3 3 2" xfId="26643" xr:uid="{00000000-0005-0000-0000-00004F7A0000}"/>
    <cellStyle name="Normal 3 2 2 6 3 3 4" xfId="26644" xr:uid="{00000000-0005-0000-0000-0000507A0000}"/>
    <cellStyle name="Normal 3 2 2 6 3 3 4 2" xfId="26645" xr:uid="{00000000-0005-0000-0000-0000517A0000}"/>
    <cellStyle name="Normal 3 2 2 6 3 3 5" xfId="26646" xr:uid="{00000000-0005-0000-0000-0000527A0000}"/>
    <cellStyle name="Normal 3 2 2 6 3 4" xfId="26647" xr:uid="{00000000-0005-0000-0000-0000537A0000}"/>
    <cellStyle name="Normal 3 2 2 6 3 4 2" xfId="26648" xr:uid="{00000000-0005-0000-0000-0000547A0000}"/>
    <cellStyle name="Normal 3 2 2 6 3 4 2 2" xfId="26649" xr:uid="{00000000-0005-0000-0000-0000557A0000}"/>
    <cellStyle name="Normal 3 2 2 6 3 4 3" xfId="26650" xr:uid="{00000000-0005-0000-0000-0000567A0000}"/>
    <cellStyle name="Normal 3 2 2 6 3 4 3 2" xfId="26651" xr:uid="{00000000-0005-0000-0000-0000577A0000}"/>
    <cellStyle name="Normal 3 2 2 6 3 4 4" xfId="26652" xr:uid="{00000000-0005-0000-0000-0000587A0000}"/>
    <cellStyle name="Normal 3 2 2 6 3 5" xfId="26653" xr:uid="{00000000-0005-0000-0000-0000597A0000}"/>
    <cellStyle name="Normal 3 2 2 6 3 5 2" xfId="26654" xr:uid="{00000000-0005-0000-0000-00005A7A0000}"/>
    <cellStyle name="Normal 3 2 2 6 3 6" xfId="26655" xr:uid="{00000000-0005-0000-0000-00005B7A0000}"/>
    <cellStyle name="Normal 3 2 2 6 3 6 2" xfId="26656" xr:uid="{00000000-0005-0000-0000-00005C7A0000}"/>
    <cellStyle name="Normal 3 2 2 6 3 7" xfId="26657" xr:uid="{00000000-0005-0000-0000-00005D7A0000}"/>
    <cellStyle name="Normal 3 2 2 6 4" xfId="26658" xr:uid="{00000000-0005-0000-0000-00005E7A0000}"/>
    <cellStyle name="Normal 3 2 2 6 4 2" xfId="26659" xr:uid="{00000000-0005-0000-0000-00005F7A0000}"/>
    <cellStyle name="Normal 3 2 2 6 4 2 2" xfId="26660" xr:uid="{00000000-0005-0000-0000-0000607A0000}"/>
    <cellStyle name="Normal 3 2 2 6 4 2 2 2" xfId="26661" xr:uid="{00000000-0005-0000-0000-0000617A0000}"/>
    <cellStyle name="Normal 3 2 2 6 4 2 2 2 2" xfId="26662" xr:uid="{00000000-0005-0000-0000-0000627A0000}"/>
    <cellStyle name="Normal 3 2 2 6 4 2 2 2 2 2" xfId="26663" xr:uid="{00000000-0005-0000-0000-0000637A0000}"/>
    <cellStyle name="Normal 3 2 2 6 4 2 2 2 3" xfId="26664" xr:uid="{00000000-0005-0000-0000-0000647A0000}"/>
    <cellStyle name="Normal 3 2 2 6 4 2 2 2 3 2" xfId="26665" xr:uid="{00000000-0005-0000-0000-0000657A0000}"/>
    <cellStyle name="Normal 3 2 2 6 4 2 2 2 4" xfId="26666" xr:uid="{00000000-0005-0000-0000-0000667A0000}"/>
    <cellStyle name="Normal 3 2 2 6 4 2 2 3" xfId="26667" xr:uid="{00000000-0005-0000-0000-0000677A0000}"/>
    <cellStyle name="Normal 3 2 2 6 4 2 2 3 2" xfId="26668" xr:uid="{00000000-0005-0000-0000-0000687A0000}"/>
    <cellStyle name="Normal 3 2 2 6 4 2 2 4" xfId="26669" xr:uid="{00000000-0005-0000-0000-0000697A0000}"/>
    <cellStyle name="Normal 3 2 2 6 4 2 2 4 2" xfId="26670" xr:uid="{00000000-0005-0000-0000-00006A7A0000}"/>
    <cellStyle name="Normal 3 2 2 6 4 2 2 5" xfId="26671" xr:uid="{00000000-0005-0000-0000-00006B7A0000}"/>
    <cellStyle name="Normal 3 2 2 6 4 2 3" xfId="26672" xr:uid="{00000000-0005-0000-0000-00006C7A0000}"/>
    <cellStyle name="Normal 3 2 2 6 4 2 3 2" xfId="26673" xr:uid="{00000000-0005-0000-0000-00006D7A0000}"/>
    <cellStyle name="Normal 3 2 2 6 4 2 3 2 2" xfId="26674" xr:uid="{00000000-0005-0000-0000-00006E7A0000}"/>
    <cellStyle name="Normal 3 2 2 6 4 2 3 3" xfId="26675" xr:uid="{00000000-0005-0000-0000-00006F7A0000}"/>
    <cellStyle name="Normal 3 2 2 6 4 2 3 3 2" xfId="26676" xr:uid="{00000000-0005-0000-0000-0000707A0000}"/>
    <cellStyle name="Normal 3 2 2 6 4 2 3 4" xfId="26677" xr:uid="{00000000-0005-0000-0000-0000717A0000}"/>
    <cellStyle name="Normal 3 2 2 6 4 2 4" xfId="26678" xr:uid="{00000000-0005-0000-0000-0000727A0000}"/>
    <cellStyle name="Normal 3 2 2 6 4 2 4 2" xfId="26679" xr:uid="{00000000-0005-0000-0000-0000737A0000}"/>
    <cellStyle name="Normal 3 2 2 6 4 2 5" xfId="26680" xr:uid="{00000000-0005-0000-0000-0000747A0000}"/>
    <cellStyle name="Normal 3 2 2 6 4 2 5 2" xfId="26681" xr:uid="{00000000-0005-0000-0000-0000757A0000}"/>
    <cellStyle name="Normal 3 2 2 6 4 2 6" xfId="26682" xr:uid="{00000000-0005-0000-0000-0000767A0000}"/>
    <cellStyle name="Normal 3 2 2 6 4 3" xfId="26683" xr:uid="{00000000-0005-0000-0000-0000777A0000}"/>
    <cellStyle name="Normal 3 2 2 6 4 3 2" xfId="26684" xr:uid="{00000000-0005-0000-0000-0000787A0000}"/>
    <cellStyle name="Normal 3 2 2 6 4 3 2 2" xfId="26685" xr:uid="{00000000-0005-0000-0000-0000797A0000}"/>
    <cellStyle name="Normal 3 2 2 6 4 3 2 2 2" xfId="26686" xr:uid="{00000000-0005-0000-0000-00007A7A0000}"/>
    <cellStyle name="Normal 3 2 2 6 4 3 2 3" xfId="26687" xr:uid="{00000000-0005-0000-0000-00007B7A0000}"/>
    <cellStyle name="Normal 3 2 2 6 4 3 2 3 2" xfId="26688" xr:uid="{00000000-0005-0000-0000-00007C7A0000}"/>
    <cellStyle name="Normal 3 2 2 6 4 3 2 4" xfId="26689" xr:uid="{00000000-0005-0000-0000-00007D7A0000}"/>
    <cellStyle name="Normal 3 2 2 6 4 3 3" xfId="26690" xr:uid="{00000000-0005-0000-0000-00007E7A0000}"/>
    <cellStyle name="Normal 3 2 2 6 4 3 3 2" xfId="26691" xr:uid="{00000000-0005-0000-0000-00007F7A0000}"/>
    <cellStyle name="Normal 3 2 2 6 4 3 4" xfId="26692" xr:uid="{00000000-0005-0000-0000-0000807A0000}"/>
    <cellStyle name="Normal 3 2 2 6 4 3 4 2" xfId="26693" xr:uid="{00000000-0005-0000-0000-0000817A0000}"/>
    <cellStyle name="Normal 3 2 2 6 4 3 5" xfId="26694" xr:uid="{00000000-0005-0000-0000-0000827A0000}"/>
    <cellStyle name="Normal 3 2 2 6 4 4" xfId="26695" xr:uid="{00000000-0005-0000-0000-0000837A0000}"/>
    <cellStyle name="Normal 3 2 2 6 4 4 2" xfId="26696" xr:uid="{00000000-0005-0000-0000-0000847A0000}"/>
    <cellStyle name="Normal 3 2 2 6 4 4 2 2" xfId="26697" xr:uid="{00000000-0005-0000-0000-0000857A0000}"/>
    <cellStyle name="Normal 3 2 2 6 4 4 3" xfId="26698" xr:uid="{00000000-0005-0000-0000-0000867A0000}"/>
    <cellStyle name="Normal 3 2 2 6 4 4 3 2" xfId="26699" xr:uid="{00000000-0005-0000-0000-0000877A0000}"/>
    <cellStyle name="Normal 3 2 2 6 4 4 4" xfId="26700" xr:uid="{00000000-0005-0000-0000-0000887A0000}"/>
    <cellStyle name="Normal 3 2 2 6 4 5" xfId="26701" xr:uid="{00000000-0005-0000-0000-0000897A0000}"/>
    <cellStyle name="Normal 3 2 2 6 4 5 2" xfId="26702" xr:uid="{00000000-0005-0000-0000-00008A7A0000}"/>
    <cellStyle name="Normal 3 2 2 6 4 6" xfId="26703" xr:uid="{00000000-0005-0000-0000-00008B7A0000}"/>
    <cellStyle name="Normal 3 2 2 6 4 6 2" xfId="26704" xr:uid="{00000000-0005-0000-0000-00008C7A0000}"/>
    <cellStyle name="Normal 3 2 2 6 4 7" xfId="26705" xr:uid="{00000000-0005-0000-0000-00008D7A0000}"/>
    <cellStyle name="Normal 3 2 2 6 5" xfId="26706" xr:uid="{00000000-0005-0000-0000-00008E7A0000}"/>
    <cellStyle name="Normal 3 2 2 6 5 2" xfId="26707" xr:uid="{00000000-0005-0000-0000-00008F7A0000}"/>
    <cellStyle name="Normal 3 2 2 6 5 2 2" xfId="26708" xr:uid="{00000000-0005-0000-0000-0000907A0000}"/>
    <cellStyle name="Normal 3 2 2 6 5 2 2 2" xfId="26709" xr:uid="{00000000-0005-0000-0000-0000917A0000}"/>
    <cellStyle name="Normal 3 2 2 6 5 2 2 2 2" xfId="26710" xr:uid="{00000000-0005-0000-0000-0000927A0000}"/>
    <cellStyle name="Normal 3 2 2 6 5 2 2 3" xfId="26711" xr:uid="{00000000-0005-0000-0000-0000937A0000}"/>
    <cellStyle name="Normal 3 2 2 6 5 2 2 3 2" xfId="26712" xr:uid="{00000000-0005-0000-0000-0000947A0000}"/>
    <cellStyle name="Normal 3 2 2 6 5 2 2 4" xfId="26713" xr:uid="{00000000-0005-0000-0000-0000957A0000}"/>
    <cellStyle name="Normal 3 2 2 6 5 2 3" xfId="26714" xr:uid="{00000000-0005-0000-0000-0000967A0000}"/>
    <cellStyle name="Normal 3 2 2 6 5 2 3 2" xfId="26715" xr:uid="{00000000-0005-0000-0000-0000977A0000}"/>
    <cellStyle name="Normal 3 2 2 6 5 2 4" xfId="26716" xr:uid="{00000000-0005-0000-0000-0000987A0000}"/>
    <cellStyle name="Normal 3 2 2 6 5 2 4 2" xfId="26717" xr:uid="{00000000-0005-0000-0000-0000997A0000}"/>
    <cellStyle name="Normal 3 2 2 6 5 2 5" xfId="26718" xr:uid="{00000000-0005-0000-0000-00009A7A0000}"/>
    <cellStyle name="Normal 3 2 2 6 5 3" xfId="26719" xr:uid="{00000000-0005-0000-0000-00009B7A0000}"/>
    <cellStyle name="Normal 3 2 2 6 5 3 2" xfId="26720" xr:uid="{00000000-0005-0000-0000-00009C7A0000}"/>
    <cellStyle name="Normal 3 2 2 6 5 3 2 2" xfId="26721" xr:uid="{00000000-0005-0000-0000-00009D7A0000}"/>
    <cellStyle name="Normal 3 2 2 6 5 3 3" xfId="26722" xr:uid="{00000000-0005-0000-0000-00009E7A0000}"/>
    <cellStyle name="Normal 3 2 2 6 5 3 3 2" xfId="26723" xr:uid="{00000000-0005-0000-0000-00009F7A0000}"/>
    <cellStyle name="Normal 3 2 2 6 5 3 4" xfId="26724" xr:uid="{00000000-0005-0000-0000-0000A07A0000}"/>
    <cellStyle name="Normal 3 2 2 6 5 4" xfId="26725" xr:uid="{00000000-0005-0000-0000-0000A17A0000}"/>
    <cellStyle name="Normal 3 2 2 6 5 4 2" xfId="26726" xr:uid="{00000000-0005-0000-0000-0000A27A0000}"/>
    <cellStyle name="Normal 3 2 2 6 5 5" xfId="26727" xr:uid="{00000000-0005-0000-0000-0000A37A0000}"/>
    <cellStyle name="Normal 3 2 2 6 5 5 2" xfId="26728" xr:uid="{00000000-0005-0000-0000-0000A47A0000}"/>
    <cellStyle name="Normal 3 2 2 6 5 6" xfId="26729" xr:uid="{00000000-0005-0000-0000-0000A57A0000}"/>
    <cellStyle name="Normal 3 2 2 6 6" xfId="26730" xr:uid="{00000000-0005-0000-0000-0000A67A0000}"/>
    <cellStyle name="Normal 3 2 2 6 6 2" xfId="26731" xr:uid="{00000000-0005-0000-0000-0000A77A0000}"/>
    <cellStyle name="Normal 3 2 2 6 6 2 2" xfId="26732" xr:uid="{00000000-0005-0000-0000-0000A87A0000}"/>
    <cellStyle name="Normal 3 2 2 6 6 2 2 2" xfId="26733" xr:uid="{00000000-0005-0000-0000-0000A97A0000}"/>
    <cellStyle name="Normal 3 2 2 6 6 2 3" xfId="26734" xr:uid="{00000000-0005-0000-0000-0000AA7A0000}"/>
    <cellStyle name="Normal 3 2 2 6 6 2 3 2" xfId="26735" xr:uid="{00000000-0005-0000-0000-0000AB7A0000}"/>
    <cellStyle name="Normal 3 2 2 6 6 2 4" xfId="26736" xr:uid="{00000000-0005-0000-0000-0000AC7A0000}"/>
    <cellStyle name="Normal 3 2 2 6 6 3" xfId="26737" xr:uid="{00000000-0005-0000-0000-0000AD7A0000}"/>
    <cellStyle name="Normal 3 2 2 6 6 3 2" xfId="26738" xr:uid="{00000000-0005-0000-0000-0000AE7A0000}"/>
    <cellStyle name="Normal 3 2 2 6 6 4" xfId="26739" xr:uid="{00000000-0005-0000-0000-0000AF7A0000}"/>
    <cellStyle name="Normal 3 2 2 6 6 4 2" xfId="26740" xr:uid="{00000000-0005-0000-0000-0000B07A0000}"/>
    <cellStyle name="Normal 3 2 2 6 6 5" xfId="26741" xr:uid="{00000000-0005-0000-0000-0000B17A0000}"/>
    <cellStyle name="Normal 3 2 2 6 7" xfId="26742" xr:uid="{00000000-0005-0000-0000-0000B27A0000}"/>
    <cellStyle name="Normal 3 2 2 6 7 2" xfId="26743" xr:uid="{00000000-0005-0000-0000-0000B37A0000}"/>
    <cellStyle name="Normal 3 2 2 6 7 2 2" xfId="26744" xr:uid="{00000000-0005-0000-0000-0000B47A0000}"/>
    <cellStyle name="Normal 3 2 2 6 7 3" xfId="26745" xr:uid="{00000000-0005-0000-0000-0000B57A0000}"/>
    <cellStyle name="Normal 3 2 2 6 7 3 2" xfId="26746" xr:uid="{00000000-0005-0000-0000-0000B67A0000}"/>
    <cellStyle name="Normal 3 2 2 6 7 4" xfId="26747" xr:uid="{00000000-0005-0000-0000-0000B77A0000}"/>
    <cellStyle name="Normal 3 2 2 6 8" xfId="26748" xr:uid="{00000000-0005-0000-0000-0000B87A0000}"/>
    <cellStyle name="Normal 3 2 2 6 8 2" xfId="26749" xr:uid="{00000000-0005-0000-0000-0000B97A0000}"/>
    <cellStyle name="Normal 3 2 2 6 9" xfId="26750" xr:uid="{00000000-0005-0000-0000-0000BA7A0000}"/>
    <cellStyle name="Normal 3 2 2 6 9 2" xfId="26751" xr:uid="{00000000-0005-0000-0000-0000BB7A0000}"/>
    <cellStyle name="Normal 3 2 2 60" xfId="56293" xr:uid="{00000000-0005-0000-0000-0000BC7A0000}"/>
    <cellStyle name="Normal 3 2 2 60 2" xfId="56294" xr:uid="{00000000-0005-0000-0000-0000BD7A0000}"/>
    <cellStyle name="Normal 3 2 2 60 2 2" xfId="56295" xr:uid="{00000000-0005-0000-0000-0000BE7A0000}"/>
    <cellStyle name="Normal 3 2 2 60 3" xfId="56296" xr:uid="{00000000-0005-0000-0000-0000BF7A0000}"/>
    <cellStyle name="Normal 3 2 2 61" xfId="56297" xr:uid="{00000000-0005-0000-0000-0000C07A0000}"/>
    <cellStyle name="Normal 3 2 2 61 2" xfId="56298" xr:uid="{00000000-0005-0000-0000-0000C17A0000}"/>
    <cellStyle name="Normal 3 2 2 61 2 2" xfId="56299" xr:uid="{00000000-0005-0000-0000-0000C27A0000}"/>
    <cellStyle name="Normal 3 2 2 61 3" xfId="56300" xr:uid="{00000000-0005-0000-0000-0000C37A0000}"/>
    <cellStyle name="Normal 3 2 2 62" xfId="56301" xr:uid="{00000000-0005-0000-0000-0000C47A0000}"/>
    <cellStyle name="Normal 3 2 2 62 2" xfId="56302" xr:uid="{00000000-0005-0000-0000-0000C57A0000}"/>
    <cellStyle name="Normal 3 2 2 62 2 2" xfId="56303" xr:uid="{00000000-0005-0000-0000-0000C67A0000}"/>
    <cellStyle name="Normal 3 2 2 62 3" xfId="56304" xr:uid="{00000000-0005-0000-0000-0000C77A0000}"/>
    <cellStyle name="Normal 3 2 2 63" xfId="56305" xr:uid="{00000000-0005-0000-0000-0000C87A0000}"/>
    <cellStyle name="Normal 3 2 2 63 2" xfId="56306" xr:uid="{00000000-0005-0000-0000-0000C97A0000}"/>
    <cellStyle name="Normal 3 2 2 63 2 2" xfId="56307" xr:uid="{00000000-0005-0000-0000-0000CA7A0000}"/>
    <cellStyle name="Normal 3 2 2 63 3" xfId="56308" xr:uid="{00000000-0005-0000-0000-0000CB7A0000}"/>
    <cellStyle name="Normal 3 2 2 64" xfId="56309" xr:uid="{00000000-0005-0000-0000-0000CC7A0000}"/>
    <cellStyle name="Normal 3 2 2 64 2" xfId="56310" xr:uid="{00000000-0005-0000-0000-0000CD7A0000}"/>
    <cellStyle name="Normal 3 2 2 64 2 2" xfId="56311" xr:uid="{00000000-0005-0000-0000-0000CE7A0000}"/>
    <cellStyle name="Normal 3 2 2 64 3" xfId="56312" xr:uid="{00000000-0005-0000-0000-0000CF7A0000}"/>
    <cellStyle name="Normal 3 2 2 65" xfId="56313" xr:uid="{00000000-0005-0000-0000-0000D07A0000}"/>
    <cellStyle name="Normal 3 2 2 65 2" xfId="56314" xr:uid="{00000000-0005-0000-0000-0000D17A0000}"/>
    <cellStyle name="Normal 3 2 2 65 2 2" xfId="56315" xr:uid="{00000000-0005-0000-0000-0000D27A0000}"/>
    <cellStyle name="Normal 3 2 2 65 3" xfId="56316" xr:uid="{00000000-0005-0000-0000-0000D37A0000}"/>
    <cellStyle name="Normal 3 2 2 66" xfId="56317" xr:uid="{00000000-0005-0000-0000-0000D47A0000}"/>
    <cellStyle name="Normal 3 2 2 66 2" xfId="56318" xr:uid="{00000000-0005-0000-0000-0000D57A0000}"/>
    <cellStyle name="Normal 3 2 2 66 2 2" xfId="56319" xr:uid="{00000000-0005-0000-0000-0000D67A0000}"/>
    <cellStyle name="Normal 3 2 2 66 3" xfId="56320" xr:uid="{00000000-0005-0000-0000-0000D77A0000}"/>
    <cellStyle name="Normal 3 2 2 67" xfId="56321" xr:uid="{00000000-0005-0000-0000-0000D87A0000}"/>
    <cellStyle name="Normal 3 2 2 67 2" xfId="56322" xr:uid="{00000000-0005-0000-0000-0000D97A0000}"/>
    <cellStyle name="Normal 3 2 2 68" xfId="56323" xr:uid="{00000000-0005-0000-0000-0000DA7A0000}"/>
    <cellStyle name="Normal 3 2 2 68 2" xfId="56324" xr:uid="{00000000-0005-0000-0000-0000DB7A0000}"/>
    <cellStyle name="Normal 3 2 2 69" xfId="56325" xr:uid="{00000000-0005-0000-0000-0000DC7A0000}"/>
    <cellStyle name="Normal 3 2 2 69 2" xfId="56326" xr:uid="{00000000-0005-0000-0000-0000DD7A0000}"/>
    <cellStyle name="Normal 3 2 2 7" xfId="4730" xr:uid="{00000000-0005-0000-0000-0000DE7A0000}"/>
    <cellStyle name="Normal 3 2 2 7 2" xfId="26752" xr:uid="{00000000-0005-0000-0000-0000DF7A0000}"/>
    <cellStyle name="Normal 3 2 2 7 2 2" xfId="26753" xr:uid="{00000000-0005-0000-0000-0000E07A0000}"/>
    <cellStyle name="Normal 3 2 2 7 2 2 2" xfId="26754" xr:uid="{00000000-0005-0000-0000-0000E17A0000}"/>
    <cellStyle name="Normal 3 2 2 7 2 2 2 2" xfId="26755" xr:uid="{00000000-0005-0000-0000-0000E27A0000}"/>
    <cellStyle name="Normal 3 2 2 7 2 2 2 2 2" xfId="26756" xr:uid="{00000000-0005-0000-0000-0000E37A0000}"/>
    <cellStyle name="Normal 3 2 2 7 2 2 2 2 2 2" xfId="26757" xr:uid="{00000000-0005-0000-0000-0000E47A0000}"/>
    <cellStyle name="Normal 3 2 2 7 2 2 2 2 3" xfId="26758" xr:uid="{00000000-0005-0000-0000-0000E57A0000}"/>
    <cellStyle name="Normal 3 2 2 7 2 2 2 2 3 2" xfId="26759" xr:uid="{00000000-0005-0000-0000-0000E67A0000}"/>
    <cellStyle name="Normal 3 2 2 7 2 2 2 2 4" xfId="26760" xr:uid="{00000000-0005-0000-0000-0000E77A0000}"/>
    <cellStyle name="Normal 3 2 2 7 2 2 2 3" xfId="26761" xr:uid="{00000000-0005-0000-0000-0000E87A0000}"/>
    <cellStyle name="Normal 3 2 2 7 2 2 2 3 2" xfId="26762" xr:uid="{00000000-0005-0000-0000-0000E97A0000}"/>
    <cellStyle name="Normal 3 2 2 7 2 2 2 4" xfId="26763" xr:uid="{00000000-0005-0000-0000-0000EA7A0000}"/>
    <cellStyle name="Normal 3 2 2 7 2 2 2 4 2" xfId="26764" xr:uid="{00000000-0005-0000-0000-0000EB7A0000}"/>
    <cellStyle name="Normal 3 2 2 7 2 2 2 5" xfId="26765" xr:uid="{00000000-0005-0000-0000-0000EC7A0000}"/>
    <cellStyle name="Normal 3 2 2 7 2 2 3" xfId="26766" xr:uid="{00000000-0005-0000-0000-0000ED7A0000}"/>
    <cellStyle name="Normal 3 2 2 7 2 2 3 2" xfId="26767" xr:uid="{00000000-0005-0000-0000-0000EE7A0000}"/>
    <cellStyle name="Normal 3 2 2 7 2 2 3 2 2" xfId="26768" xr:uid="{00000000-0005-0000-0000-0000EF7A0000}"/>
    <cellStyle name="Normal 3 2 2 7 2 2 3 3" xfId="26769" xr:uid="{00000000-0005-0000-0000-0000F07A0000}"/>
    <cellStyle name="Normal 3 2 2 7 2 2 3 3 2" xfId="26770" xr:uid="{00000000-0005-0000-0000-0000F17A0000}"/>
    <cellStyle name="Normal 3 2 2 7 2 2 3 4" xfId="26771" xr:uid="{00000000-0005-0000-0000-0000F27A0000}"/>
    <cellStyle name="Normal 3 2 2 7 2 2 4" xfId="26772" xr:uid="{00000000-0005-0000-0000-0000F37A0000}"/>
    <cellStyle name="Normal 3 2 2 7 2 2 4 2" xfId="26773" xr:uid="{00000000-0005-0000-0000-0000F47A0000}"/>
    <cellStyle name="Normal 3 2 2 7 2 2 5" xfId="26774" xr:uid="{00000000-0005-0000-0000-0000F57A0000}"/>
    <cellStyle name="Normal 3 2 2 7 2 2 5 2" xfId="26775" xr:uid="{00000000-0005-0000-0000-0000F67A0000}"/>
    <cellStyle name="Normal 3 2 2 7 2 2 6" xfId="26776" xr:uid="{00000000-0005-0000-0000-0000F77A0000}"/>
    <cellStyle name="Normal 3 2 2 7 2 3" xfId="26777" xr:uid="{00000000-0005-0000-0000-0000F87A0000}"/>
    <cellStyle name="Normal 3 2 2 7 2 3 2" xfId="26778" xr:uid="{00000000-0005-0000-0000-0000F97A0000}"/>
    <cellStyle name="Normal 3 2 2 7 2 3 2 2" xfId="26779" xr:uid="{00000000-0005-0000-0000-0000FA7A0000}"/>
    <cellStyle name="Normal 3 2 2 7 2 3 2 2 2" xfId="26780" xr:uid="{00000000-0005-0000-0000-0000FB7A0000}"/>
    <cellStyle name="Normal 3 2 2 7 2 3 2 3" xfId="26781" xr:uid="{00000000-0005-0000-0000-0000FC7A0000}"/>
    <cellStyle name="Normal 3 2 2 7 2 3 2 3 2" xfId="26782" xr:uid="{00000000-0005-0000-0000-0000FD7A0000}"/>
    <cellStyle name="Normal 3 2 2 7 2 3 2 4" xfId="26783" xr:uid="{00000000-0005-0000-0000-0000FE7A0000}"/>
    <cellStyle name="Normal 3 2 2 7 2 3 3" xfId="26784" xr:uid="{00000000-0005-0000-0000-0000FF7A0000}"/>
    <cellStyle name="Normal 3 2 2 7 2 3 3 2" xfId="26785" xr:uid="{00000000-0005-0000-0000-0000007B0000}"/>
    <cellStyle name="Normal 3 2 2 7 2 3 4" xfId="26786" xr:uid="{00000000-0005-0000-0000-0000017B0000}"/>
    <cellStyle name="Normal 3 2 2 7 2 3 4 2" xfId="26787" xr:uid="{00000000-0005-0000-0000-0000027B0000}"/>
    <cellStyle name="Normal 3 2 2 7 2 3 5" xfId="26788" xr:uid="{00000000-0005-0000-0000-0000037B0000}"/>
    <cellStyle name="Normal 3 2 2 7 2 4" xfId="26789" xr:uid="{00000000-0005-0000-0000-0000047B0000}"/>
    <cellStyle name="Normal 3 2 2 7 2 4 2" xfId="26790" xr:uid="{00000000-0005-0000-0000-0000057B0000}"/>
    <cellStyle name="Normal 3 2 2 7 2 4 2 2" xfId="26791" xr:uid="{00000000-0005-0000-0000-0000067B0000}"/>
    <cellStyle name="Normal 3 2 2 7 2 4 3" xfId="26792" xr:uid="{00000000-0005-0000-0000-0000077B0000}"/>
    <cellStyle name="Normal 3 2 2 7 2 4 3 2" xfId="26793" xr:uid="{00000000-0005-0000-0000-0000087B0000}"/>
    <cellStyle name="Normal 3 2 2 7 2 4 4" xfId="26794" xr:uid="{00000000-0005-0000-0000-0000097B0000}"/>
    <cellStyle name="Normal 3 2 2 7 2 5" xfId="26795" xr:uid="{00000000-0005-0000-0000-00000A7B0000}"/>
    <cellStyle name="Normal 3 2 2 7 2 5 2" xfId="26796" xr:uid="{00000000-0005-0000-0000-00000B7B0000}"/>
    <cellStyle name="Normal 3 2 2 7 2 6" xfId="26797" xr:uid="{00000000-0005-0000-0000-00000C7B0000}"/>
    <cellStyle name="Normal 3 2 2 7 2 6 2" xfId="26798" xr:uid="{00000000-0005-0000-0000-00000D7B0000}"/>
    <cellStyle name="Normal 3 2 2 7 2 7" xfId="26799" xr:uid="{00000000-0005-0000-0000-00000E7B0000}"/>
    <cellStyle name="Normal 3 2 2 7 3" xfId="26800" xr:uid="{00000000-0005-0000-0000-00000F7B0000}"/>
    <cellStyle name="Normal 3 2 2 7 3 2" xfId="26801" xr:uid="{00000000-0005-0000-0000-0000107B0000}"/>
    <cellStyle name="Normal 3 2 2 7 3 2 2" xfId="26802" xr:uid="{00000000-0005-0000-0000-0000117B0000}"/>
    <cellStyle name="Normal 3 2 2 7 3 2 2 2" xfId="26803" xr:uid="{00000000-0005-0000-0000-0000127B0000}"/>
    <cellStyle name="Normal 3 2 2 7 3 2 2 2 2" xfId="26804" xr:uid="{00000000-0005-0000-0000-0000137B0000}"/>
    <cellStyle name="Normal 3 2 2 7 3 2 2 2 2 2" xfId="26805" xr:uid="{00000000-0005-0000-0000-0000147B0000}"/>
    <cellStyle name="Normal 3 2 2 7 3 2 2 2 3" xfId="26806" xr:uid="{00000000-0005-0000-0000-0000157B0000}"/>
    <cellStyle name="Normal 3 2 2 7 3 2 2 2 3 2" xfId="26807" xr:uid="{00000000-0005-0000-0000-0000167B0000}"/>
    <cellStyle name="Normal 3 2 2 7 3 2 2 2 4" xfId="26808" xr:uid="{00000000-0005-0000-0000-0000177B0000}"/>
    <cellStyle name="Normal 3 2 2 7 3 2 2 3" xfId="26809" xr:uid="{00000000-0005-0000-0000-0000187B0000}"/>
    <cellStyle name="Normal 3 2 2 7 3 2 2 3 2" xfId="26810" xr:uid="{00000000-0005-0000-0000-0000197B0000}"/>
    <cellStyle name="Normal 3 2 2 7 3 2 2 4" xfId="26811" xr:uid="{00000000-0005-0000-0000-00001A7B0000}"/>
    <cellStyle name="Normal 3 2 2 7 3 2 2 4 2" xfId="26812" xr:uid="{00000000-0005-0000-0000-00001B7B0000}"/>
    <cellStyle name="Normal 3 2 2 7 3 2 2 5" xfId="26813" xr:uid="{00000000-0005-0000-0000-00001C7B0000}"/>
    <cellStyle name="Normal 3 2 2 7 3 2 3" xfId="26814" xr:uid="{00000000-0005-0000-0000-00001D7B0000}"/>
    <cellStyle name="Normal 3 2 2 7 3 2 3 2" xfId="26815" xr:uid="{00000000-0005-0000-0000-00001E7B0000}"/>
    <cellStyle name="Normal 3 2 2 7 3 2 3 2 2" xfId="26816" xr:uid="{00000000-0005-0000-0000-00001F7B0000}"/>
    <cellStyle name="Normal 3 2 2 7 3 2 3 3" xfId="26817" xr:uid="{00000000-0005-0000-0000-0000207B0000}"/>
    <cellStyle name="Normal 3 2 2 7 3 2 3 3 2" xfId="26818" xr:uid="{00000000-0005-0000-0000-0000217B0000}"/>
    <cellStyle name="Normal 3 2 2 7 3 2 3 4" xfId="26819" xr:uid="{00000000-0005-0000-0000-0000227B0000}"/>
    <cellStyle name="Normal 3 2 2 7 3 2 4" xfId="26820" xr:uid="{00000000-0005-0000-0000-0000237B0000}"/>
    <cellStyle name="Normal 3 2 2 7 3 2 4 2" xfId="26821" xr:uid="{00000000-0005-0000-0000-0000247B0000}"/>
    <cellStyle name="Normal 3 2 2 7 3 2 5" xfId="26822" xr:uid="{00000000-0005-0000-0000-0000257B0000}"/>
    <cellStyle name="Normal 3 2 2 7 3 2 5 2" xfId="26823" xr:uid="{00000000-0005-0000-0000-0000267B0000}"/>
    <cellStyle name="Normal 3 2 2 7 3 2 6" xfId="26824" xr:uid="{00000000-0005-0000-0000-0000277B0000}"/>
    <cellStyle name="Normal 3 2 2 7 3 3" xfId="26825" xr:uid="{00000000-0005-0000-0000-0000287B0000}"/>
    <cellStyle name="Normal 3 2 2 7 3 3 2" xfId="26826" xr:uid="{00000000-0005-0000-0000-0000297B0000}"/>
    <cellStyle name="Normal 3 2 2 7 3 3 2 2" xfId="26827" xr:uid="{00000000-0005-0000-0000-00002A7B0000}"/>
    <cellStyle name="Normal 3 2 2 7 3 3 2 2 2" xfId="26828" xr:uid="{00000000-0005-0000-0000-00002B7B0000}"/>
    <cellStyle name="Normal 3 2 2 7 3 3 2 3" xfId="26829" xr:uid="{00000000-0005-0000-0000-00002C7B0000}"/>
    <cellStyle name="Normal 3 2 2 7 3 3 2 3 2" xfId="26830" xr:uid="{00000000-0005-0000-0000-00002D7B0000}"/>
    <cellStyle name="Normal 3 2 2 7 3 3 2 4" xfId="26831" xr:uid="{00000000-0005-0000-0000-00002E7B0000}"/>
    <cellStyle name="Normal 3 2 2 7 3 3 3" xfId="26832" xr:uid="{00000000-0005-0000-0000-00002F7B0000}"/>
    <cellStyle name="Normal 3 2 2 7 3 3 3 2" xfId="26833" xr:uid="{00000000-0005-0000-0000-0000307B0000}"/>
    <cellStyle name="Normal 3 2 2 7 3 3 4" xfId="26834" xr:uid="{00000000-0005-0000-0000-0000317B0000}"/>
    <cellStyle name="Normal 3 2 2 7 3 3 4 2" xfId="26835" xr:uid="{00000000-0005-0000-0000-0000327B0000}"/>
    <cellStyle name="Normal 3 2 2 7 3 3 5" xfId="26836" xr:uid="{00000000-0005-0000-0000-0000337B0000}"/>
    <cellStyle name="Normal 3 2 2 7 3 4" xfId="26837" xr:uid="{00000000-0005-0000-0000-0000347B0000}"/>
    <cellStyle name="Normal 3 2 2 7 3 4 2" xfId="26838" xr:uid="{00000000-0005-0000-0000-0000357B0000}"/>
    <cellStyle name="Normal 3 2 2 7 3 4 2 2" xfId="26839" xr:uid="{00000000-0005-0000-0000-0000367B0000}"/>
    <cellStyle name="Normal 3 2 2 7 3 4 3" xfId="26840" xr:uid="{00000000-0005-0000-0000-0000377B0000}"/>
    <cellStyle name="Normal 3 2 2 7 3 4 3 2" xfId="26841" xr:uid="{00000000-0005-0000-0000-0000387B0000}"/>
    <cellStyle name="Normal 3 2 2 7 3 4 4" xfId="26842" xr:uid="{00000000-0005-0000-0000-0000397B0000}"/>
    <cellStyle name="Normal 3 2 2 7 3 5" xfId="26843" xr:uid="{00000000-0005-0000-0000-00003A7B0000}"/>
    <cellStyle name="Normal 3 2 2 7 3 5 2" xfId="26844" xr:uid="{00000000-0005-0000-0000-00003B7B0000}"/>
    <cellStyle name="Normal 3 2 2 7 3 6" xfId="26845" xr:uid="{00000000-0005-0000-0000-00003C7B0000}"/>
    <cellStyle name="Normal 3 2 2 7 3 6 2" xfId="26846" xr:uid="{00000000-0005-0000-0000-00003D7B0000}"/>
    <cellStyle name="Normal 3 2 2 7 3 7" xfId="26847" xr:uid="{00000000-0005-0000-0000-00003E7B0000}"/>
    <cellStyle name="Normal 3 2 2 7 4" xfId="26848" xr:uid="{00000000-0005-0000-0000-00003F7B0000}"/>
    <cellStyle name="Normal 3 2 2 7 4 2" xfId="26849" xr:uid="{00000000-0005-0000-0000-0000407B0000}"/>
    <cellStyle name="Normal 3 2 2 7 4 2 2" xfId="26850" xr:uid="{00000000-0005-0000-0000-0000417B0000}"/>
    <cellStyle name="Normal 3 2 2 7 4 2 2 2" xfId="26851" xr:uid="{00000000-0005-0000-0000-0000427B0000}"/>
    <cellStyle name="Normal 3 2 2 7 4 2 2 2 2" xfId="26852" xr:uid="{00000000-0005-0000-0000-0000437B0000}"/>
    <cellStyle name="Normal 3 2 2 7 4 2 2 3" xfId="26853" xr:uid="{00000000-0005-0000-0000-0000447B0000}"/>
    <cellStyle name="Normal 3 2 2 7 4 2 2 3 2" xfId="26854" xr:uid="{00000000-0005-0000-0000-0000457B0000}"/>
    <cellStyle name="Normal 3 2 2 7 4 2 2 4" xfId="26855" xr:uid="{00000000-0005-0000-0000-0000467B0000}"/>
    <cellStyle name="Normal 3 2 2 7 4 2 3" xfId="26856" xr:uid="{00000000-0005-0000-0000-0000477B0000}"/>
    <cellStyle name="Normal 3 2 2 7 4 2 3 2" xfId="26857" xr:uid="{00000000-0005-0000-0000-0000487B0000}"/>
    <cellStyle name="Normal 3 2 2 7 4 2 4" xfId="26858" xr:uid="{00000000-0005-0000-0000-0000497B0000}"/>
    <cellStyle name="Normal 3 2 2 7 4 2 4 2" xfId="26859" xr:uid="{00000000-0005-0000-0000-00004A7B0000}"/>
    <cellStyle name="Normal 3 2 2 7 4 2 5" xfId="26860" xr:uid="{00000000-0005-0000-0000-00004B7B0000}"/>
    <cellStyle name="Normal 3 2 2 7 4 3" xfId="26861" xr:uid="{00000000-0005-0000-0000-00004C7B0000}"/>
    <cellStyle name="Normal 3 2 2 7 4 3 2" xfId="26862" xr:uid="{00000000-0005-0000-0000-00004D7B0000}"/>
    <cellStyle name="Normal 3 2 2 7 4 3 2 2" xfId="26863" xr:uid="{00000000-0005-0000-0000-00004E7B0000}"/>
    <cellStyle name="Normal 3 2 2 7 4 3 3" xfId="26864" xr:uid="{00000000-0005-0000-0000-00004F7B0000}"/>
    <cellStyle name="Normal 3 2 2 7 4 3 3 2" xfId="26865" xr:uid="{00000000-0005-0000-0000-0000507B0000}"/>
    <cellStyle name="Normal 3 2 2 7 4 3 4" xfId="26866" xr:uid="{00000000-0005-0000-0000-0000517B0000}"/>
    <cellStyle name="Normal 3 2 2 7 4 4" xfId="26867" xr:uid="{00000000-0005-0000-0000-0000527B0000}"/>
    <cellStyle name="Normal 3 2 2 7 4 4 2" xfId="26868" xr:uid="{00000000-0005-0000-0000-0000537B0000}"/>
    <cellStyle name="Normal 3 2 2 7 4 5" xfId="26869" xr:uid="{00000000-0005-0000-0000-0000547B0000}"/>
    <cellStyle name="Normal 3 2 2 7 4 5 2" xfId="26870" xr:uid="{00000000-0005-0000-0000-0000557B0000}"/>
    <cellStyle name="Normal 3 2 2 7 4 6" xfId="26871" xr:uid="{00000000-0005-0000-0000-0000567B0000}"/>
    <cellStyle name="Normal 3 2 2 7 5" xfId="26872" xr:uid="{00000000-0005-0000-0000-0000577B0000}"/>
    <cellStyle name="Normal 3 2 2 7 5 2" xfId="26873" xr:uid="{00000000-0005-0000-0000-0000587B0000}"/>
    <cellStyle name="Normal 3 2 2 7 5 2 2" xfId="26874" xr:uid="{00000000-0005-0000-0000-0000597B0000}"/>
    <cellStyle name="Normal 3 2 2 7 5 2 2 2" xfId="26875" xr:uid="{00000000-0005-0000-0000-00005A7B0000}"/>
    <cellStyle name="Normal 3 2 2 7 5 2 3" xfId="26876" xr:uid="{00000000-0005-0000-0000-00005B7B0000}"/>
    <cellStyle name="Normal 3 2 2 7 5 2 3 2" xfId="26877" xr:uid="{00000000-0005-0000-0000-00005C7B0000}"/>
    <cellStyle name="Normal 3 2 2 7 5 2 4" xfId="26878" xr:uid="{00000000-0005-0000-0000-00005D7B0000}"/>
    <cellStyle name="Normal 3 2 2 7 5 3" xfId="26879" xr:uid="{00000000-0005-0000-0000-00005E7B0000}"/>
    <cellStyle name="Normal 3 2 2 7 5 3 2" xfId="26880" xr:uid="{00000000-0005-0000-0000-00005F7B0000}"/>
    <cellStyle name="Normal 3 2 2 7 5 4" xfId="26881" xr:uid="{00000000-0005-0000-0000-0000607B0000}"/>
    <cellStyle name="Normal 3 2 2 7 5 4 2" xfId="26882" xr:uid="{00000000-0005-0000-0000-0000617B0000}"/>
    <cellStyle name="Normal 3 2 2 7 5 5" xfId="26883" xr:uid="{00000000-0005-0000-0000-0000627B0000}"/>
    <cellStyle name="Normal 3 2 2 7 6" xfId="26884" xr:uid="{00000000-0005-0000-0000-0000637B0000}"/>
    <cellStyle name="Normal 3 2 2 7 6 2" xfId="26885" xr:uid="{00000000-0005-0000-0000-0000647B0000}"/>
    <cellStyle name="Normal 3 2 2 7 6 2 2" xfId="26886" xr:uid="{00000000-0005-0000-0000-0000657B0000}"/>
    <cellStyle name="Normal 3 2 2 7 6 3" xfId="26887" xr:uid="{00000000-0005-0000-0000-0000667B0000}"/>
    <cellStyle name="Normal 3 2 2 7 6 3 2" xfId="26888" xr:uid="{00000000-0005-0000-0000-0000677B0000}"/>
    <cellStyle name="Normal 3 2 2 7 6 4" xfId="26889" xr:uid="{00000000-0005-0000-0000-0000687B0000}"/>
    <cellStyle name="Normal 3 2 2 7 7" xfId="26890" xr:uid="{00000000-0005-0000-0000-0000697B0000}"/>
    <cellStyle name="Normal 3 2 2 7 7 2" xfId="26891" xr:uid="{00000000-0005-0000-0000-00006A7B0000}"/>
    <cellStyle name="Normal 3 2 2 7 8" xfId="26892" xr:uid="{00000000-0005-0000-0000-00006B7B0000}"/>
    <cellStyle name="Normal 3 2 2 7 8 2" xfId="26893" xr:uid="{00000000-0005-0000-0000-00006C7B0000}"/>
    <cellStyle name="Normal 3 2 2 7 9" xfId="26894" xr:uid="{00000000-0005-0000-0000-00006D7B0000}"/>
    <cellStyle name="Normal 3 2 2 70" xfId="56327" xr:uid="{00000000-0005-0000-0000-00006E7B0000}"/>
    <cellStyle name="Normal 3 2 2 71" xfId="56328" xr:uid="{00000000-0005-0000-0000-00006F7B0000}"/>
    <cellStyle name="Normal 3 2 2 8" xfId="26895" xr:uid="{00000000-0005-0000-0000-0000707B0000}"/>
    <cellStyle name="Normal 3 2 2 8 2" xfId="26896" xr:uid="{00000000-0005-0000-0000-0000717B0000}"/>
    <cellStyle name="Normal 3 2 2 8 2 2" xfId="26897" xr:uid="{00000000-0005-0000-0000-0000727B0000}"/>
    <cellStyle name="Normal 3 2 2 8 2 2 2" xfId="26898" xr:uid="{00000000-0005-0000-0000-0000737B0000}"/>
    <cellStyle name="Normal 3 2 2 8 2 2 2 2" xfId="26899" xr:uid="{00000000-0005-0000-0000-0000747B0000}"/>
    <cellStyle name="Normal 3 2 2 8 2 2 2 2 2" xfId="26900" xr:uid="{00000000-0005-0000-0000-0000757B0000}"/>
    <cellStyle name="Normal 3 2 2 8 2 2 2 3" xfId="26901" xr:uid="{00000000-0005-0000-0000-0000767B0000}"/>
    <cellStyle name="Normal 3 2 2 8 2 2 2 3 2" xfId="26902" xr:uid="{00000000-0005-0000-0000-0000777B0000}"/>
    <cellStyle name="Normal 3 2 2 8 2 2 2 4" xfId="26903" xr:uid="{00000000-0005-0000-0000-0000787B0000}"/>
    <cellStyle name="Normal 3 2 2 8 2 2 3" xfId="26904" xr:uid="{00000000-0005-0000-0000-0000797B0000}"/>
    <cellStyle name="Normal 3 2 2 8 2 2 3 2" xfId="26905" xr:uid="{00000000-0005-0000-0000-00007A7B0000}"/>
    <cellStyle name="Normal 3 2 2 8 2 2 4" xfId="26906" xr:uid="{00000000-0005-0000-0000-00007B7B0000}"/>
    <cellStyle name="Normal 3 2 2 8 2 2 4 2" xfId="26907" xr:uid="{00000000-0005-0000-0000-00007C7B0000}"/>
    <cellStyle name="Normal 3 2 2 8 2 2 5" xfId="26908" xr:uid="{00000000-0005-0000-0000-00007D7B0000}"/>
    <cellStyle name="Normal 3 2 2 8 2 3" xfId="26909" xr:uid="{00000000-0005-0000-0000-00007E7B0000}"/>
    <cellStyle name="Normal 3 2 2 8 2 3 2" xfId="26910" xr:uid="{00000000-0005-0000-0000-00007F7B0000}"/>
    <cellStyle name="Normal 3 2 2 8 2 3 2 2" xfId="26911" xr:uid="{00000000-0005-0000-0000-0000807B0000}"/>
    <cellStyle name="Normal 3 2 2 8 2 3 3" xfId="26912" xr:uid="{00000000-0005-0000-0000-0000817B0000}"/>
    <cellStyle name="Normal 3 2 2 8 2 3 3 2" xfId="26913" xr:uid="{00000000-0005-0000-0000-0000827B0000}"/>
    <cellStyle name="Normal 3 2 2 8 2 3 4" xfId="26914" xr:uid="{00000000-0005-0000-0000-0000837B0000}"/>
    <cellStyle name="Normal 3 2 2 8 2 4" xfId="26915" xr:uid="{00000000-0005-0000-0000-0000847B0000}"/>
    <cellStyle name="Normal 3 2 2 8 2 4 2" xfId="26916" xr:uid="{00000000-0005-0000-0000-0000857B0000}"/>
    <cellStyle name="Normal 3 2 2 8 2 5" xfId="26917" xr:uid="{00000000-0005-0000-0000-0000867B0000}"/>
    <cellStyle name="Normal 3 2 2 8 2 5 2" xfId="26918" xr:uid="{00000000-0005-0000-0000-0000877B0000}"/>
    <cellStyle name="Normal 3 2 2 8 2 6" xfId="26919" xr:uid="{00000000-0005-0000-0000-0000887B0000}"/>
    <cellStyle name="Normal 3 2 2 8 3" xfId="26920" xr:uid="{00000000-0005-0000-0000-0000897B0000}"/>
    <cellStyle name="Normal 3 2 2 8 3 2" xfId="26921" xr:uid="{00000000-0005-0000-0000-00008A7B0000}"/>
    <cellStyle name="Normal 3 2 2 8 3 2 2" xfId="26922" xr:uid="{00000000-0005-0000-0000-00008B7B0000}"/>
    <cellStyle name="Normal 3 2 2 8 3 2 2 2" xfId="26923" xr:uid="{00000000-0005-0000-0000-00008C7B0000}"/>
    <cellStyle name="Normal 3 2 2 8 3 2 3" xfId="26924" xr:uid="{00000000-0005-0000-0000-00008D7B0000}"/>
    <cellStyle name="Normal 3 2 2 8 3 2 3 2" xfId="26925" xr:uid="{00000000-0005-0000-0000-00008E7B0000}"/>
    <cellStyle name="Normal 3 2 2 8 3 2 4" xfId="26926" xr:uid="{00000000-0005-0000-0000-00008F7B0000}"/>
    <cellStyle name="Normal 3 2 2 8 3 3" xfId="26927" xr:uid="{00000000-0005-0000-0000-0000907B0000}"/>
    <cellStyle name="Normal 3 2 2 8 3 3 2" xfId="26928" xr:uid="{00000000-0005-0000-0000-0000917B0000}"/>
    <cellStyle name="Normal 3 2 2 8 3 4" xfId="26929" xr:uid="{00000000-0005-0000-0000-0000927B0000}"/>
    <cellStyle name="Normal 3 2 2 8 3 4 2" xfId="26930" xr:uid="{00000000-0005-0000-0000-0000937B0000}"/>
    <cellStyle name="Normal 3 2 2 8 3 5" xfId="26931" xr:uid="{00000000-0005-0000-0000-0000947B0000}"/>
    <cellStyle name="Normal 3 2 2 8 4" xfId="26932" xr:uid="{00000000-0005-0000-0000-0000957B0000}"/>
    <cellStyle name="Normal 3 2 2 8 4 2" xfId="26933" xr:uid="{00000000-0005-0000-0000-0000967B0000}"/>
    <cellStyle name="Normal 3 2 2 8 4 2 2" xfId="26934" xr:uid="{00000000-0005-0000-0000-0000977B0000}"/>
    <cellStyle name="Normal 3 2 2 8 4 3" xfId="26935" xr:uid="{00000000-0005-0000-0000-0000987B0000}"/>
    <cellStyle name="Normal 3 2 2 8 4 3 2" xfId="26936" xr:uid="{00000000-0005-0000-0000-0000997B0000}"/>
    <cellStyle name="Normal 3 2 2 8 4 4" xfId="26937" xr:uid="{00000000-0005-0000-0000-00009A7B0000}"/>
    <cellStyle name="Normal 3 2 2 8 5" xfId="26938" xr:uid="{00000000-0005-0000-0000-00009B7B0000}"/>
    <cellStyle name="Normal 3 2 2 8 5 2" xfId="26939" xr:uid="{00000000-0005-0000-0000-00009C7B0000}"/>
    <cellStyle name="Normal 3 2 2 8 6" xfId="26940" xr:uid="{00000000-0005-0000-0000-00009D7B0000}"/>
    <cellStyle name="Normal 3 2 2 8 6 2" xfId="26941" xr:uid="{00000000-0005-0000-0000-00009E7B0000}"/>
    <cellStyle name="Normal 3 2 2 8 7" xfId="26942" xr:uid="{00000000-0005-0000-0000-00009F7B0000}"/>
    <cellStyle name="Normal 3 2 2 9" xfId="26943" xr:uid="{00000000-0005-0000-0000-0000A07B0000}"/>
    <cellStyle name="Normal 3 2 2 9 2" xfId="26944" xr:uid="{00000000-0005-0000-0000-0000A17B0000}"/>
    <cellStyle name="Normal 3 2 2 9 2 2" xfId="26945" xr:uid="{00000000-0005-0000-0000-0000A27B0000}"/>
    <cellStyle name="Normal 3 2 2 9 2 2 2" xfId="26946" xr:uid="{00000000-0005-0000-0000-0000A37B0000}"/>
    <cellStyle name="Normal 3 2 2 9 2 2 2 2" xfId="26947" xr:uid="{00000000-0005-0000-0000-0000A47B0000}"/>
    <cellStyle name="Normal 3 2 2 9 2 2 2 2 2" xfId="26948" xr:uid="{00000000-0005-0000-0000-0000A57B0000}"/>
    <cellStyle name="Normal 3 2 2 9 2 2 2 3" xfId="26949" xr:uid="{00000000-0005-0000-0000-0000A67B0000}"/>
    <cellStyle name="Normal 3 2 2 9 2 2 2 3 2" xfId="26950" xr:uid="{00000000-0005-0000-0000-0000A77B0000}"/>
    <cellStyle name="Normal 3 2 2 9 2 2 2 4" xfId="26951" xr:uid="{00000000-0005-0000-0000-0000A87B0000}"/>
    <cellStyle name="Normal 3 2 2 9 2 2 3" xfId="26952" xr:uid="{00000000-0005-0000-0000-0000A97B0000}"/>
    <cellStyle name="Normal 3 2 2 9 2 2 3 2" xfId="26953" xr:uid="{00000000-0005-0000-0000-0000AA7B0000}"/>
    <cellStyle name="Normal 3 2 2 9 2 2 4" xfId="26954" xr:uid="{00000000-0005-0000-0000-0000AB7B0000}"/>
    <cellStyle name="Normal 3 2 2 9 2 2 4 2" xfId="26955" xr:uid="{00000000-0005-0000-0000-0000AC7B0000}"/>
    <cellStyle name="Normal 3 2 2 9 2 2 5" xfId="26956" xr:uid="{00000000-0005-0000-0000-0000AD7B0000}"/>
    <cellStyle name="Normal 3 2 2 9 2 3" xfId="26957" xr:uid="{00000000-0005-0000-0000-0000AE7B0000}"/>
    <cellStyle name="Normal 3 2 2 9 2 3 2" xfId="26958" xr:uid="{00000000-0005-0000-0000-0000AF7B0000}"/>
    <cellStyle name="Normal 3 2 2 9 2 3 2 2" xfId="26959" xr:uid="{00000000-0005-0000-0000-0000B07B0000}"/>
    <cellStyle name="Normal 3 2 2 9 2 3 3" xfId="26960" xr:uid="{00000000-0005-0000-0000-0000B17B0000}"/>
    <cellStyle name="Normal 3 2 2 9 2 3 3 2" xfId="26961" xr:uid="{00000000-0005-0000-0000-0000B27B0000}"/>
    <cellStyle name="Normal 3 2 2 9 2 3 4" xfId="26962" xr:uid="{00000000-0005-0000-0000-0000B37B0000}"/>
    <cellStyle name="Normal 3 2 2 9 2 4" xfId="26963" xr:uid="{00000000-0005-0000-0000-0000B47B0000}"/>
    <cellStyle name="Normal 3 2 2 9 2 4 2" xfId="26964" xr:uid="{00000000-0005-0000-0000-0000B57B0000}"/>
    <cellStyle name="Normal 3 2 2 9 2 5" xfId="26965" xr:uid="{00000000-0005-0000-0000-0000B67B0000}"/>
    <cellStyle name="Normal 3 2 2 9 2 5 2" xfId="26966" xr:uid="{00000000-0005-0000-0000-0000B77B0000}"/>
    <cellStyle name="Normal 3 2 2 9 2 6" xfId="26967" xr:uid="{00000000-0005-0000-0000-0000B87B0000}"/>
    <cellStyle name="Normal 3 2 2 9 3" xfId="26968" xr:uid="{00000000-0005-0000-0000-0000B97B0000}"/>
    <cellStyle name="Normal 3 2 2 9 3 2" xfId="26969" xr:uid="{00000000-0005-0000-0000-0000BA7B0000}"/>
    <cellStyle name="Normal 3 2 2 9 3 2 2" xfId="26970" xr:uid="{00000000-0005-0000-0000-0000BB7B0000}"/>
    <cellStyle name="Normal 3 2 2 9 3 2 2 2" xfId="26971" xr:uid="{00000000-0005-0000-0000-0000BC7B0000}"/>
    <cellStyle name="Normal 3 2 2 9 3 2 3" xfId="26972" xr:uid="{00000000-0005-0000-0000-0000BD7B0000}"/>
    <cellStyle name="Normal 3 2 2 9 3 2 3 2" xfId="26973" xr:uid="{00000000-0005-0000-0000-0000BE7B0000}"/>
    <cellStyle name="Normal 3 2 2 9 3 2 4" xfId="26974" xr:uid="{00000000-0005-0000-0000-0000BF7B0000}"/>
    <cellStyle name="Normal 3 2 2 9 3 3" xfId="26975" xr:uid="{00000000-0005-0000-0000-0000C07B0000}"/>
    <cellStyle name="Normal 3 2 2 9 3 3 2" xfId="26976" xr:uid="{00000000-0005-0000-0000-0000C17B0000}"/>
    <cellStyle name="Normal 3 2 2 9 3 4" xfId="26977" xr:uid="{00000000-0005-0000-0000-0000C27B0000}"/>
    <cellStyle name="Normal 3 2 2 9 3 4 2" xfId="26978" xr:uid="{00000000-0005-0000-0000-0000C37B0000}"/>
    <cellStyle name="Normal 3 2 2 9 3 5" xfId="26979" xr:uid="{00000000-0005-0000-0000-0000C47B0000}"/>
    <cellStyle name="Normal 3 2 2 9 4" xfId="26980" xr:uid="{00000000-0005-0000-0000-0000C57B0000}"/>
    <cellStyle name="Normal 3 2 2 9 4 2" xfId="26981" xr:uid="{00000000-0005-0000-0000-0000C67B0000}"/>
    <cellStyle name="Normal 3 2 2 9 4 2 2" xfId="26982" xr:uid="{00000000-0005-0000-0000-0000C77B0000}"/>
    <cellStyle name="Normal 3 2 2 9 4 3" xfId="26983" xr:uid="{00000000-0005-0000-0000-0000C87B0000}"/>
    <cellStyle name="Normal 3 2 2 9 4 3 2" xfId="26984" xr:uid="{00000000-0005-0000-0000-0000C97B0000}"/>
    <cellStyle name="Normal 3 2 2 9 4 4" xfId="26985" xr:uid="{00000000-0005-0000-0000-0000CA7B0000}"/>
    <cellStyle name="Normal 3 2 2 9 5" xfId="26986" xr:uid="{00000000-0005-0000-0000-0000CB7B0000}"/>
    <cellStyle name="Normal 3 2 2 9 5 2" xfId="26987" xr:uid="{00000000-0005-0000-0000-0000CC7B0000}"/>
    <cellStyle name="Normal 3 2 2 9 6" xfId="26988" xr:uid="{00000000-0005-0000-0000-0000CD7B0000}"/>
    <cellStyle name="Normal 3 2 2 9 6 2" xfId="26989" xr:uid="{00000000-0005-0000-0000-0000CE7B0000}"/>
    <cellStyle name="Normal 3 2 2 9 7" xfId="26990" xr:uid="{00000000-0005-0000-0000-0000CF7B0000}"/>
    <cellStyle name="Normal 3 2 20" xfId="56329" xr:uid="{00000000-0005-0000-0000-0000D07B0000}"/>
    <cellStyle name="Normal 3 2 21" xfId="56330" xr:uid="{00000000-0005-0000-0000-0000D17B0000}"/>
    <cellStyle name="Normal 3 2 22" xfId="56331" xr:uid="{00000000-0005-0000-0000-0000D27B0000}"/>
    <cellStyle name="Normal 3 2 23" xfId="56332" xr:uid="{00000000-0005-0000-0000-0000D37B0000}"/>
    <cellStyle name="Normal 3 2 24" xfId="56333" xr:uid="{00000000-0005-0000-0000-0000D47B0000}"/>
    <cellStyle name="Normal 3 2 25" xfId="56334" xr:uid="{00000000-0005-0000-0000-0000D57B0000}"/>
    <cellStyle name="Normal 3 2 26" xfId="56335" xr:uid="{00000000-0005-0000-0000-0000D67B0000}"/>
    <cellStyle name="Normal 3 2 27" xfId="56336" xr:uid="{00000000-0005-0000-0000-0000D77B0000}"/>
    <cellStyle name="Normal 3 2 28" xfId="56337" xr:uid="{00000000-0005-0000-0000-0000D87B0000}"/>
    <cellStyle name="Normal 3 2 29" xfId="56338" xr:uid="{00000000-0005-0000-0000-0000D97B0000}"/>
    <cellStyle name="Normal 3 2 3" xfId="4731" xr:uid="{00000000-0005-0000-0000-0000DA7B0000}"/>
    <cellStyle name="Normal 3 2 3 10" xfId="26991" xr:uid="{00000000-0005-0000-0000-0000DB7B0000}"/>
    <cellStyle name="Normal 3 2 3 10 2" xfId="26992" xr:uid="{00000000-0005-0000-0000-0000DC7B0000}"/>
    <cellStyle name="Normal 3 2 3 10 2 2" xfId="26993" xr:uid="{00000000-0005-0000-0000-0000DD7B0000}"/>
    <cellStyle name="Normal 3 2 3 10 2 2 2" xfId="26994" xr:uid="{00000000-0005-0000-0000-0000DE7B0000}"/>
    <cellStyle name="Normal 3 2 3 10 2 3" xfId="26995" xr:uid="{00000000-0005-0000-0000-0000DF7B0000}"/>
    <cellStyle name="Normal 3 2 3 10 2 3 2" xfId="26996" xr:uid="{00000000-0005-0000-0000-0000E07B0000}"/>
    <cellStyle name="Normal 3 2 3 10 2 4" xfId="26997" xr:uid="{00000000-0005-0000-0000-0000E17B0000}"/>
    <cellStyle name="Normal 3 2 3 10 3" xfId="26998" xr:uid="{00000000-0005-0000-0000-0000E27B0000}"/>
    <cellStyle name="Normal 3 2 3 10 3 2" xfId="26999" xr:uid="{00000000-0005-0000-0000-0000E37B0000}"/>
    <cellStyle name="Normal 3 2 3 10 4" xfId="27000" xr:uid="{00000000-0005-0000-0000-0000E47B0000}"/>
    <cellStyle name="Normal 3 2 3 10 4 2" xfId="27001" xr:uid="{00000000-0005-0000-0000-0000E57B0000}"/>
    <cellStyle name="Normal 3 2 3 10 5" xfId="27002" xr:uid="{00000000-0005-0000-0000-0000E67B0000}"/>
    <cellStyle name="Normal 3 2 3 11" xfId="27003" xr:uid="{00000000-0005-0000-0000-0000E77B0000}"/>
    <cellStyle name="Normal 3 2 3 11 2" xfId="27004" xr:uid="{00000000-0005-0000-0000-0000E87B0000}"/>
    <cellStyle name="Normal 3 2 3 11 2 2" xfId="27005" xr:uid="{00000000-0005-0000-0000-0000E97B0000}"/>
    <cellStyle name="Normal 3 2 3 11 3" xfId="27006" xr:uid="{00000000-0005-0000-0000-0000EA7B0000}"/>
    <cellStyle name="Normal 3 2 3 11 3 2" xfId="27007" xr:uid="{00000000-0005-0000-0000-0000EB7B0000}"/>
    <cellStyle name="Normal 3 2 3 11 4" xfId="27008" xr:uid="{00000000-0005-0000-0000-0000EC7B0000}"/>
    <cellStyle name="Normal 3 2 3 12" xfId="27009" xr:uid="{00000000-0005-0000-0000-0000ED7B0000}"/>
    <cellStyle name="Normal 3 2 3 12 2" xfId="27010" xr:uid="{00000000-0005-0000-0000-0000EE7B0000}"/>
    <cellStyle name="Normal 3 2 3 13" xfId="27011" xr:uid="{00000000-0005-0000-0000-0000EF7B0000}"/>
    <cellStyle name="Normal 3 2 3 13 2" xfId="27012" xr:uid="{00000000-0005-0000-0000-0000F07B0000}"/>
    <cellStyle name="Normal 3 2 3 14" xfId="27013" xr:uid="{00000000-0005-0000-0000-0000F17B0000}"/>
    <cellStyle name="Normal 3 2 3 2" xfId="4732" xr:uid="{00000000-0005-0000-0000-0000F27B0000}"/>
    <cellStyle name="Normal 3 2 3 2 2" xfId="4733" xr:uid="{00000000-0005-0000-0000-0000F37B0000}"/>
    <cellStyle name="Normal 3 2 3 2 2 10" xfId="27014" xr:uid="{00000000-0005-0000-0000-0000F47B0000}"/>
    <cellStyle name="Normal 3 2 3 2 2 10 2" xfId="27015" xr:uid="{00000000-0005-0000-0000-0000F57B0000}"/>
    <cellStyle name="Normal 3 2 3 2 2 11" xfId="27016" xr:uid="{00000000-0005-0000-0000-0000F67B0000}"/>
    <cellStyle name="Normal 3 2 3 2 2 11 2" xfId="27017" xr:uid="{00000000-0005-0000-0000-0000F77B0000}"/>
    <cellStyle name="Normal 3 2 3 2 2 12" xfId="27018" xr:uid="{00000000-0005-0000-0000-0000F87B0000}"/>
    <cellStyle name="Normal 3 2 3 2 2 2" xfId="4734" xr:uid="{00000000-0005-0000-0000-0000F97B0000}"/>
    <cellStyle name="Normal 3 2 3 2 2 2 10" xfId="27019" xr:uid="{00000000-0005-0000-0000-0000FA7B0000}"/>
    <cellStyle name="Normal 3 2 3 2 2 2 10 2" xfId="27020" xr:uid="{00000000-0005-0000-0000-0000FB7B0000}"/>
    <cellStyle name="Normal 3 2 3 2 2 2 11" xfId="27021" xr:uid="{00000000-0005-0000-0000-0000FC7B0000}"/>
    <cellStyle name="Normal 3 2 3 2 2 2 2" xfId="4735" xr:uid="{00000000-0005-0000-0000-0000FD7B0000}"/>
    <cellStyle name="Normal 3 2 3 2 2 2 2 10" xfId="27022" xr:uid="{00000000-0005-0000-0000-0000FE7B0000}"/>
    <cellStyle name="Normal 3 2 3 2 2 2 2 2" xfId="4736" xr:uid="{00000000-0005-0000-0000-0000FF7B0000}"/>
    <cellStyle name="Normal 3 2 3 2 2 2 2 2 2" xfId="27023" xr:uid="{00000000-0005-0000-0000-0000007C0000}"/>
    <cellStyle name="Normal 3 2 3 2 2 2 2 2 2 2" xfId="27024" xr:uid="{00000000-0005-0000-0000-0000017C0000}"/>
    <cellStyle name="Normal 3 2 3 2 2 2 2 2 2 2 2" xfId="27025" xr:uid="{00000000-0005-0000-0000-0000027C0000}"/>
    <cellStyle name="Normal 3 2 3 2 2 2 2 2 2 2 2 2" xfId="27026" xr:uid="{00000000-0005-0000-0000-0000037C0000}"/>
    <cellStyle name="Normal 3 2 3 2 2 2 2 2 2 2 2 2 2" xfId="27027" xr:uid="{00000000-0005-0000-0000-0000047C0000}"/>
    <cellStyle name="Normal 3 2 3 2 2 2 2 2 2 2 2 2 2 2" xfId="27028" xr:uid="{00000000-0005-0000-0000-0000057C0000}"/>
    <cellStyle name="Normal 3 2 3 2 2 2 2 2 2 2 2 2 3" xfId="27029" xr:uid="{00000000-0005-0000-0000-0000067C0000}"/>
    <cellStyle name="Normal 3 2 3 2 2 2 2 2 2 2 2 2 3 2" xfId="27030" xr:uid="{00000000-0005-0000-0000-0000077C0000}"/>
    <cellStyle name="Normal 3 2 3 2 2 2 2 2 2 2 2 2 4" xfId="27031" xr:uid="{00000000-0005-0000-0000-0000087C0000}"/>
    <cellStyle name="Normal 3 2 3 2 2 2 2 2 2 2 2 3" xfId="27032" xr:uid="{00000000-0005-0000-0000-0000097C0000}"/>
    <cellStyle name="Normal 3 2 3 2 2 2 2 2 2 2 2 3 2" xfId="27033" xr:uid="{00000000-0005-0000-0000-00000A7C0000}"/>
    <cellStyle name="Normal 3 2 3 2 2 2 2 2 2 2 2 4" xfId="27034" xr:uid="{00000000-0005-0000-0000-00000B7C0000}"/>
    <cellStyle name="Normal 3 2 3 2 2 2 2 2 2 2 2 4 2" xfId="27035" xr:uid="{00000000-0005-0000-0000-00000C7C0000}"/>
    <cellStyle name="Normal 3 2 3 2 2 2 2 2 2 2 2 5" xfId="27036" xr:uid="{00000000-0005-0000-0000-00000D7C0000}"/>
    <cellStyle name="Normal 3 2 3 2 2 2 2 2 2 2 3" xfId="27037" xr:uid="{00000000-0005-0000-0000-00000E7C0000}"/>
    <cellStyle name="Normal 3 2 3 2 2 2 2 2 2 2 3 2" xfId="27038" xr:uid="{00000000-0005-0000-0000-00000F7C0000}"/>
    <cellStyle name="Normal 3 2 3 2 2 2 2 2 2 2 3 2 2" xfId="27039" xr:uid="{00000000-0005-0000-0000-0000107C0000}"/>
    <cellStyle name="Normal 3 2 3 2 2 2 2 2 2 2 3 3" xfId="27040" xr:uid="{00000000-0005-0000-0000-0000117C0000}"/>
    <cellStyle name="Normal 3 2 3 2 2 2 2 2 2 2 3 3 2" xfId="27041" xr:uid="{00000000-0005-0000-0000-0000127C0000}"/>
    <cellStyle name="Normal 3 2 3 2 2 2 2 2 2 2 3 4" xfId="27042" xr:uid="{00000000-0005-0000-0000-0000137C0000}"/>
    <cellStyle name="Normal 3 2 3 2 2 2 2 2 2 2 4" xfId="27043" xr:uid="{00000000-0005-0000-0000-0000147C0000}"/>
    <cellStyle name="Normal 3 2 3 2 2 2 2 2 2 2 4 2" xfId="27044" xr:uid="{00000000-0005-0000-0000-0000157C0000}"/>
    <cellStyle name="Normal 3 2 3 2 2 2 2 2 2 2 5" xfId="27045" xr:uid="{00000000-0005-0000-0000-0000167C0000}"/>
    <cellStyle name="Normal 3 2 3 2 2 2 2 2 2 2 5 2" xfId="27046" xr:uid="{00000000-0005-0000-0000-0000177C0000}"/>
    <cellStyle name="Normal 3 2 3 2 2 2 2 2 2 2 6" xfId="27047" xr:uid="{00000000-0005-0000-0000-0000187C0000}"/>
    <cellStyle name="Normal 3 2 3 2 2 2 2 2 2 3" xfId="27048" xr:uid="{00000000-0005-0000-0000-0000197C0000}"/>
    <cellStyle name="Normal 3 2 3 2 2 2 2 2 2 3 2" xfId="27049" xr:uid="{00000000-0005-0000-0000-00001A7C0000}"/>
    <cellStyle name="Normal 3 2 3 2 2 2 2 2 2 3 2 2" xfId="27050" xr:uid="{00000000-0005-0000-0000-00001B7C0000}"/>
    <cellStyle name="Normal 3 2 3 2 2 2 2 2 2 3 2 2 2" xfId="27051" xr:uid="{00000000-0005-0000-0000-00001C7C0000}"/>
    <cellStyle name="Normal 3 2 3 2 2 2 2 2 2 3 2 3" xfId="27052" xr:uid="{00000000-0005-0000-0000-00001D7C0000}"/>
    <cellStyle name="Normal 3 2 3 2 2 2 2 2 2 3 2 3 2" xfId="27053" xr:uid="{00000000-0005-0000-0000-00001E7C0000}"/>
    <cellStyle name="Normal 3 2 3 2 2 2 2 2 2 3 2 4" xfId="27054" xr:uid="{00000000-0005-0000-0000-00001F7C0000}"/>
    <cellStyle name="Normal 3 2 3 2 2 2 2 2 2 3 3" xfId="27055" xr:uid="{00000000-0005-0000-0000-0000207C0000}"/>
    <cellStyle name="Normal 3 2 3 2 2 2 2 2 2 3 3 2" xfId="27056" xr:uid="{00000000-0005-0000-0000-0000217C0000}"/>
    <cellStyle name="Normal 3 2 3 2 2 2 2 2 2 3 4" xfId="27057" xr:uid="{00000000-0005-0000-0000-0000227C0000}"/>
    <cellStyle name="Normal 3 2 3 2 2 2 2 2 2 3 4 2" xfId="27058" xr:uid="{00000000-0005-0000-0000-0000237C0000}"/>
    <cellStyle name="Normal 3 2 3 2 2 2 2 2 2 3 5" xfId="27059" xr:uid="{00000000-0005-0000-0000-0000247C0000}"/>
    <cellStyle name="Normal 3 2 3 2 2 2 2 2 2 4" xfId="27060" xr:uid="{00000000-0005-0000-0000-0000257C0000}"/>
    <cellStyle name="Normal 3 2 3 2 2 2 2 2 2 4 2" xfId="27061" xr:uid="{00000000-0005-0000-0000-0000267C0000}"/>
    <cellStyle name="Normal 3 2 3 2 2 2 2 2 2 4 2 2" xfId="27062" xr:uid="{00000000-0005-0000-0000-0000277C0000}"/>
    <cellStyle name="Normal 3 2 3 2 2 2 2 2 2 4 3" xfId="27063" xr:uid="{00000000-0005-0000-0000-0000287C0000}"/>
    <cellStyle name="Normal 3 2 3 2 2 2 2 2 2 4 3 2" xfId="27064" xr:uid="{00000000-0005-0000-0000-0000297C0000}"/>
    <cellStyle name="Normal 3 2 3 2 2 2 2 2 2 4 4" xfId="27065" xr:uid="{00000000-0005-0000-0000-00002A7C0000}"/>
    <cellStyle name="Normal 3 2 3 2 2 2 2 2 2 5" xfId="27066" xr:uid="{00000000-0005-0000-0000-00002B7C0000}"/>
    <cellStyle name="Normal 3 2 3 2 2 2 2 2 2 5 2" xfId="27067" xr:uid="{00000000-0005-0000-0000-00002C7C0000}"/>
    <cellStyle name="Normal 3 2 3 2 2 2 2 2 2 6" xfId="27068" xr:uid="{00000000-0005-0000-0000-00002D7C0000}"/>
    <cellStyle name="Normal 3 2 3 2 2 2 2 2 2 6 2" xfId="27069" xr:uid="{00000000-0005-0000-0000-00002E7C0000}"/>
    <cellStyle name="Normal 3 2 3 2 2 2 2 2 2 7" xfId="27070" xr:uid="{00000000-0005-0000-0000-00002F7C0000}"/>
    <cellStyle name="Normal 3 2 3 2 2 2 2 2 3" xfId="27071" xr:uid="{00000000-0005-0000-0000-0000307C0000}"/>
    <cellStyle name="Normal 3 2 3 2 2 2 2 2 3 2" xfId="27072" xr:uid="{00000000-0005-0000-0000-0000317C0000}"/>
    <cellStyle name="Normal 3 2 3 2 2 2 2 2 3 2 2" xfId="27073" xr:uid="{00000000-0005-0000-0000-0000327C0000}"/>
    <cellStyle name="Normal 3 2 3 2 2 2 2 2 3 2 2 2" xfId="27074" xr:uid="{00000000-0005-0000-0000-0000337C0000}"/>
    <cellStyle name="Normal 3 2 3 2 2 2 2 2 3 2 2 2 2" xfId="27075" xr:uid="{00000000-0005-0000-0000-0000347C0000}"/>
    <cellStyle name="Normal 3 2 3 2 2 2 2 2 3 2 2 2 2 2" xfId="27076" xr:uid="{00000000-0005-0000-0000-0000357C0000}"/>
    <cellStyle name="Normal 3 2 3 2 2 2 2 2 3 2 2 2 3" xfId="27077" xr:uid="{00000000-0005-0000-0000-0000367C0000}"/>
    <cellStyle name="Normal 3 2 3 2 2 2 2 2 3 2 2 2 3 2" xfId="27078" xr:uid="{00000000-0005-0000-0000-0000377C0000}"/>
    <cellStyle name="Normal 3 2 3 2 2 2 2 2 3 2 2 2 4" xfId="27079" xr:uid="{00000000-0005-0000-0000-0000387C0000}"/>
    <cellStyle name="Normal 3 2 3 2 2 2 2 2 3 2 2 3" xfId="27080" xr:uid="{00000000-0005-0000-0000-0000397C0000}"/>
    <cellStyle name="Normal 3 2 3 2 2 2 2 2 3 2 2 3 2" xfId="27081" xr:uid="{00000000-0005-0000-0000-00003A7C0000}"/>
    <cellStyle name="Normal 3 2 3 2 2 2 2 2 3 2 2 4" xfId="27082" xr:uid="{00000000-0005-0000-0000-00003B7C0000}"/>
    <cellStyle name="Normal 3 2 3 2 2 2 2 2 3 2 2 4 2" xfId="27083" xr:uid="{00000000-0005-0000-0000-00003C7C0000}"/>
    <cellStyle name="Normal 3 2 3 2 2 2 2 2 3 2 2 5" xfId="27084" xr:uid="{00000000-0005-0000-0000-00003D7C0000}"/>
    <cellStyle name="Normal 3 2 3 2 2 2 2 2 3 2 3" xfId="27085" xr:uid="{00000000-0005-0000-0000-00003E7C0000}"/>
    <cellStyle name="Normal 3 2 3 2 2 2 2 2 3 2 3 2" xfId="27086" xr:uid="{00000000-0005-0000-0000-00003F7C0000}"/>
    <cellStyle name="Normal 3 2 3 2 2 2 2 2 3 2 3 2 2" xfId="27087" xr:uid="{00000000-0005-0000-0000-0000407C0000}"/>
    <cellStyle name="Normal 3 2 3 2 2 2 2 2 3 2 3 3" xfId="27088" xr:uid="{00000000-0005-0000-0000-0000417C0000}"/>
    <cellStyle name="Normal 3 2 3 2 2 2 2 2 3 2 3 3 2" xfId="27089" xr:uid="{00000000-0005-0000-0000-0000427C0000}"/>
    <cellStyle name="Normal 3 2 3 2 2 2 2 2 3 2 3 4" xfId="27090" xr:uid="{00000000-0005-0000-0000-0000437C0000}"/>
    <cellStyle name="Normal 3 2 3 2 2 2 2 2 3 2 4" xfId="27091" xr:uid="{00000000-0005-0000-0000-0000447C0000}"/>
    <cellStyle name="Normal 3 2 3 2 2 2 2 2 3 2 4 2" xfId="27092" xr:uid="{00000000-0005-0000-0000-0000457C0000}"/>
    <cellStyle name="Normal 3 2 3 2 2 2 2 2 3 2 5" xfId="27093" xr:uid="{00000000-0005-0000-0000-0000467C0000}"/>
    <cellStyle name="Normal 3 2 3 2 2 2 2 2 3 2 5 2" xfId="27094" xr:uid="{00000000-0005-0000-0000-0000477C0000}"/>
    <cellStyle name="Normal 3 2 3 2 2 2 2 2 3 2 6" xfId="27095" xr:uid="{00000000-0005-0000-0000-0000487C0000}"/>
    <cellStyle name="Normal 3 2 3 2 2 2 2 2 3 3" xfId="27096" xr:uid="{00000000-0005-0000-0000-0000497C0000}"/>
    <cellStyle name="Normal 3 2 3 2 2 2 2 2 3 3 2" xfId="27097" xr:uid="{00000000-0005-0000-0000-00004A7C0000}"/>
    <cellStyle name="Normal 3 2 3 2 2 2 2 2 3 3 2 2" xfId="27098" xr:uid="{00000000-0005-0000-0000-00004B7C0000}"/>
    <cellStyle name="Normal 3 2 3 2 2 2 2 2 3 3 2 2 2" xfId="27099" xr:uid="{00000000-0005-0000-0000-00004C7C0000}"/>
    <cellStyle name="Normal 3 2 3 2 2 2 2 2 3 3 2 3" xfId="27100" xr:uid="{00000000-0005-0000-0000-00004D7C0000}"/>
    <cellStyle name="Normal 3 2 3 2 2 2 2 2 3 3 2 3 2" xfId="27101" xr:uid="{00000000-0005-0000-0000-00004E7C0000}"/>
    <cellStyle name="Normal 3 2 3 2 2 2 2 2 3 3 2 4" xfId="27102" xr:uid="{00000000-0005-0000-0000-00004F7C0000}"/>
    <cellStyle name="Normal 3 2 3 2 2 2 2 2 3 3 3" xfId="27103" xr:uid="{00000000-0005-0000-0000-0000507C0000}"/>
    <cellStyle name="Normal 3 2 3 2 2 2 2 2 3 3 3 2" xfId="27104" xr:uid="{00000000-0005-0000-0000-0000517C0000}"/>
    <cellStyle name="Normal 3 2 3 2 2 2 2 2 3 3 4" xfId="27105" xr:uid="{00000000-0005-0000-0000-0000527C0000}"/>
    <cellStyle name="Normal 3 2 3 2 2 2 2 2 3 3 4 2" xfId="27106" xr:uid="{00000000-0005-0000-0000-0000537C0000}"/>
    <cellStyle name="Normal 3 2 3 2 2 2 2 2 3 3 5" xfId="27107" xr:uid="{00000000-0005-0000-0000-0000547C0000}"/>
    <cellStyle name="Normal 3 2 3 2 2 2 2 2 3 4" xfId="27108" xr:uid="{00000000-0005-0000-0000-0000557C0000}"/>
    <cellStyle name="Normal 3 2 3 2 2 2 2 2 3 4 2" xfId="27109" xr:uid="{00000000-0005-0000-0000-0000567C0000}"/>
    <cellStyle name="Normal 3 2 3 2 2 2 2 2 3 4 2 2" xfId="27110" xr:uid="{00000000-0005-0000-0000-0000577C0000}"/>
    <cellStyle name="Normal 3 2 3 2 2 2 2 2 3 4 3" xfId="27111" xr:uid="{00000000-0005-0000-0000-0000587C0000}"/>
    <cellStyle name="Normal 3 2 3 2 2 2 2 2 3 4 3 2" xfId="27112" xr:uid="{00000000-0005-0000-0000-0000597C0000}"/>
    <cellStyle name="Normal 3 2 3 2 2 2 2 2 3 4 4" xfId="27113" xr:uid="{00000000-0005-0000-0000-00005A7C0000}"/>
    <cellStyle name="Normal 3 2 3 2 2 2 2 2 3 5" xfId="27114" xr:uid="{00000000-0005-0000-0000-00005B7C0000}"/>
    <cellStyle name="Normal 3 2 3 2 2 2 2 2 3 5 2" xfId="27115" xr:uid="{00000000-0005-0000-0000-00005C7C0000}"/>
    <cellStyle name="Normal 3 2 3 2 2 2 2 2 3 6" xfId="27116" xr:uid="{00000000-0005-0000-0000-00005D7C0000}"/>
    <cellStyle name="Normal 3 2 3 2 2 2 2 2 3 6 2" xfId="27117" xr:uid="{00000000-0005-0000-0000-00005E7C0000}"/>
    <cellStyle name="Normal 3 2 3 2 2 2 2 2 3 7" xfId="27118" xr:uid="{00000000-0005-0000-0000-00005F7C0000}"/>
    <cellStyle name="Normal 3 2 3 2 2 2 2 2 4" xfId="27119" xr:uid="{00000000-0005-0000-0000-0000607C0000}"/>
    <cellStyle name="Normal 3 2 3 2 2 2 2 2 4 2" xfId="27120" xr:uid="{00000000-0005-0000-0000-0000617C0000}"/>
    <cellStyle name="Normal 3 2 3 2 2 2 2 2 4 2 2" xfId="27121" xr:uid="{00000000-0005-0000-0000-0000627C0000}"/>
    <cellStyle name="Normal 3 2 3 2 2 2 2 2 4 2 2 2" xfId="27122" xr:uid="{00000000-0005-0000-0000-0000637C0000}"/>
    <cellStyle name="Normal 3 2 3 2 2 2 2 2 4 2 2 2 2" xfId="27123" xr:uid="{00000000-0005-0000-0000-0000647C0000}"/>
    <cellStyle name="Normal 3 2 3 2 2 2 2 2 4 2 2 3" xfId="27124" xr:uid="{00000000-0005-0000-0000-0000657C0000}"/>
    <cellStyle name="Normal 3 2 3 2 2 2 2 2 4 2 2 3 2" xfId="27125" xr:uid="{00000000-0005-0000-0000-0000667C0000}"/>
    <cellStyle name="Normal 3 2 3 2 2 2 2 2 4 2 2 4" xfId="27126" xr:uid="{00000000-0005-0000-0000-0000677C0000}"/>
    <cellStyle name="Normal 3 2 3 2 2 2 2 2 4 2 3" xfId="27127" xr:uid="{00000000-0005-0000-0000-0000687C0000}"/>
    <cellStyle name="Normal 3 2 3 2 2 2 2 2 4 2 3 2" xfId="27128" xr:uid="{00000000-0005-0000-0000-0000697C0000}"/>
    <cellStyle name="Normal 3 2 3 2 2 2 2 2 4 2 4" xfId="27129" xr:uid="{00000000-0005-0000-0000-00006A7C0000}"/>
    <cellStyle name="Normal 3 2 3 2 2 2 2 2 4 2 4 2" xfId="27130" xr:uid="{00000000-0005-0000-0000-00006B7C0000}"/>
    <cellStyle name="Normal 3 2 3 2 2 2 2 2 4 2 5" xfId="27131" xr:uid="{00000000-0005-0000-0000-00006C7C0000}"/>
    <cellStyle name="Normal 3 2 3 2 2 2 2 2 4 3" xfId="27132" xr:uid="{00000000-0005-0000-0000-00006D7C0000}"/>
    <cellStyle name="Normal 3 2 3 2 2 2 2 2 4 3 2" xfId="27133" xr:uid="{00000000-0005-0000-0000-00006E7C0000}"/>
    <cellStyle name="Normal 3 2 3 2 2 2 2 2 4 3 2 2" xfId="27134" xr:uid="{00000000-0005-0000-0000-00006F7C0000}"/>
    <cellStyle name="Normal 3 2 3 2 2 2 2 2 4 3 3" xfId="27135" xr:uid="{00000000-0005-0000-0000-0000707C0000}"/>
    <cellStyle name="Normal 3 2 3 2 2 2 2 2 4 3 3 2" xfId="27136" xr:uid="{00000000-0005-0000-0000-0000717C0000}"/>
    <cellStyle name="Normal 3 2 3 2 2 2 2 2 4 3 4" xfId="27137" xr:uid="{00000000-0005-0000-0000-0000727C0000}"/>
    <cellStyle name="Normal 3 2 3 2 2 2 2 2 4 4" xfId="27138" xr:uid="{00000000-0005-0000-0000-0000737C0000}"/>
    <cellStyle name="Normal 3 2 3 2 2 2 2 2 4 4 2" xfId="27139" xr:uid="{00000000-0005-0000-0000-0000747C0000}"/>
    <cellStyle name="Normal 3 2 3 2 2 2 2 2 4 5" xfId="27140" xr:uid="{00000000-0005-0000-0000-0000757C0000}"/>
    <cellStyle name="Normal 3 2 3 2 2 2 2 2 4 5 2" xfId="27141" xr:uid="{00000000-0005-0000-0000-0000767C0000}"/>
    <cellStyle name="Normal 3 2 3 2 2 2 2 2 4 6" xfId="27142" xr:uid="{00000000-0005-0000-0000-0000777C0000}"/>
    <cellStyle name="Normal 3 2 3 2 2 2 2 2 5" xfId="27143" xr:uid="{00000000-0005-0000-0000-0000787C0000}"/>
    <cellStyle name="Normal 3 2 3 2 2 2 2 2 5 2" xfId="27144" xr:uid="{00000000-0005-0000-0000-0000797C0000}"/>
    <cellStyle name="Normal 3 2 3 2 2 2 2 2 5 2 2" xfId="27145" xr:uid="{00000000-0005-0000-0000-00007A7C0000}"/>
    <cellStyle name="Normal 3 2 3 2 2 2 2 2 5 2 2 2" xfId="27146" xr:uid="{00000000-0005-0000-0000-00007B7C0000}"/>
    <cellStyle name="Normal 3 2 3 2 2 2 2 2 5 2 3" xfId="27147" xr:uid="{00000000-0005-0000-0000-00007C7C0000}"/>
    <cellStyle name="Normal 3 2 3 2 2 2 2 2 5 2 3 2" xfId="27148" xr:uid="{00000000-0005-0000-0000-00007D7C0000}"/>
    <cellStyle name="Normal 3 2 3 2 2 2 2 2 5 2 4" xfId="27149" xr:uid="{00000000-0005-0000-0000-00007E7C0000}"/>
    <cellStyle name="Normal 3 2 3 2 2 2 2 2 5 3" xfId="27150" xr:uid="{00000000-0005-0000-0000-00007F7C0000}"/>
    <cellStyle name="Normal 3 2 3 2 2 2 2 2 5 3 2" xfId="27151" xr:uid="{00000000-0005-0000-0000-0000807C0000}"/>
    <cellStyle name="Normal 3 2 3 2 2 2 2 2 5 4" xfId="27152" xr:uid="{00000000-0005-0000-0000-0000817C0000}"/>
    <cellStyle name="Normal 3 2 3 2 2 2 2 2 5 4 2" xfId="27153" xr:uid="{00000000-0005-0000-0000-0000827C0000}"/>
    <cellStyle name="Normal 3 2 3 2 2 2 2 2 5 5" xfId="27154" xr:uid="{00000000-0005-0000-0000-0000837C0000}"/>
    <cellStyle name="Normal 3 2 3 2 2 2 2 2 6" xfId="27155" xr:uid="{00000000-0005-0000-0000-0000847C0000}"/>
    <cellStyle name="Normal 3 2 3 2 2 2 2 2 6 2" xfId="27156" xr:uid="{00000000-0005-0000-0000-0000857C0000}"/>
    <cellStyle name="Normal 3 2 3 2 2 2 2 2 6 2 2" xfId="27157" xr:uid="{00000000-0005-0000-0000-0000867C0000}"/>
    <cellStyle name="Normal 3 2 3 2 2 2 2 2 6 3" xfId="27158" xr:uid="{00000000-0005-0000-0000-0000877C0000}"/>
    <cellStyle name="Normal 3 2 3 2 2 2 2 2 6 3 2" xfId="27159" xr:uid="{00000000-0005-0000-0000-0000887C0000}"/>
    <cellStyle name="Normal 3 2 3 2 2 2 2 2 6 4" xfId="27160" xr:uid="{00000000-0005-0000-0000-0000897C0000}"/>
    <cellStyle name="Normal 3 2 3 2 2 2 2 2 7" xfId="27161" xr:uid="{00000000-0005-0000-0000-00008A7C0000}"/>
    <cellStyle name="Normal 3 2 3 2 2 2 2 2 7 2" xfId="27162" xr:uid="{00000000-0005-0000-0000-00008B7C0000}"/>
    <cellStyle name="Normal 3 2 3 2 2 2 2 2 8" xfId="27163" xr:uid="{00000000-0005-0000-0000-00008C7C0000}"/>
    <cellStyle name="Normal 3 2 3 2 2 2 2 2 8 2" xfId="27164" xr:uid="{00000000-0005-0000-0000-00008D7C0000}"/>
    <cellStyle name="Normal 3 2 3 2 2 2 2 2 9" xfId="27165" xr:uid="{00000000-0005-0000-0000-00008E7C0000}"/>
    <cellStyle name="Normal 3 2 3 2 2 2 2 3" xfId="27166" xr:uid="{00000000-0005-0000-0000-00008F7C0000}"/>
    <cellStyle name="Normal 3 2 3 2 2 2 2 3 2" xfId="27167" xr:uid="{00000000-0005-0000-0000-0000907C0000}"/>
    <cellStyle name="Normal 3 2 3 2 2 2 2 3 2 2" xfId="27168" xr:uid="{00000000-0005-0000-0000-0000917C0000}"/>
    <cellStyle name="Normal 3 2 3 2 2 2 2 3 2 2 2" xfId="27169" xr:uid="{00000000-0005-0000-0000-0000927C0000}"/>
    <cellStyle name="Normal 3 2 3 2 2 2 2 3 2 2 2 2" xfId="27170" xr:uid="{00000000-0005-0000-0000-0000937C0000}"/>
    <cellStyle name="Normal 3 2 3 2 2 2 2 3 2 2 2 2 2" xfId="27171" xr:uid="{00000000-0005-0000-0000-0000947C0000}"/>
    <cellStyle name="Normal 3 2 3 2 2 2 2 3 2 2 2 3" xfId="27172" xr:uid="{00000000-0005-0000-0000-0000957C0000}"/>
    <cellStyle name="Normal 3 2 3 2 2 2 2 3 2 2 2 3 2" xfId="27173" xr:uid="{00000000-0005-0000-0000-0000967C0000}"/>
    <cellStyle name="Normal 3 2 3 2 2 2 2 3 2 2 2 4" xfId="27174" xr:uid="{00000000-0005-0000-0000-0000977C0000}"/>
    <cellStyle name="Normal 3 2 3 2 2 2 2 3 2 2 3" xfId="27175" xr:uid="{00000000-0005-0000-0000-0000987C0000}"/>
    <cellStyle name="Normal 3 2 3 2 2 2 2 3 2 2 3 2" xfId="27176" xr:uid="{00000000-0005-0000-0000-0000997C0000}"/>
    <cellStyle name="Normal 3 2 3 2 2 2 2 3 2 2 4" xfId="27177" xr:uid="{00000000-0005-0000-0000-00009A7C0000}"/>
    <cellStyle name="Normal 3 2 3 2 2 2 2 3 2 2 4 2" xfId="27178" xr:uid="{00000000-0005-0000-0000-00009B7C0000}"/>
    <cellStyle name="Normal 3 2 3 2 2 2 2 3 2 2 5" xfId="27179" xr:uid="{00000000-0005-0000-0000-00009C7C0000}"/>
    <cellStyle name="Normal 3 2 3 2 2 2 2 3 2 3" xfId="27180" xr:uid="{00000000-0005-0000-0000-00009D7C0000}"/>
    <cellStyle name="Normal 3 2 3 2 2 2 2 3 2 3 2" xfId="27181" xr:uid="{00000000-0005-0000-0000-00009E7C0000}"/>
    <cellStyle name="Normal 3 2 3 2 2 2 2 3 2 3 2 2" xfId="27182" xr:uid="{00000000-0005-0000-0000-00009F7C0000}"/>
    <cellStyle name="Normal 3 2 3 2 2 2 2 3 2 3 3" xfId="27183" xr:uid="{00000000-0005-0000-0000-0000A07C0000}"/>
    <cellStyle name="Normal 3 2 3 2 2 2 2 3 2 3 3 2" xfId="27184" xr:uid="{00000000-0005-0000-0000-0000A17C0000}"/>
    <cellStyle name="Normal 3 2 3 2 2 2 2 3 2 3 4" xfId="27185" xr:uid="{00000000-0005-0000-0000-0000A27C0000}"/>
    <cellStyle name="Normal 3 2 3 2 2 2 2 3 2 4" xfId="27186" xr:uid="{00000000-0005-0000-0000-0000A37C0000}"/>
    <cellStyle name="Normal 3 2 3 2 2 2 2 3 2 4 2" xfId="27187" xr:uid="{00000000-0005-0000-0000-0000A47C0000}"/>
    <cellStyle name="Normal 3 2 3 2 2 2 2 3 2 5" xfId="27188" xr:uid="{00000000-0005-0000-0000-0000A57C0000}"/>
    <cellStyle name="Normal 3 2 3 2 2 2 2 3 2 5 2" xfId="27189" xr:uid="{00000000-0005-0000-0000-0000A67C0000}"/>
    <cellStyle name="Normal 3 2 3 2 2 2 2 3 2 6" xfId="27190" xr:uid="{00000000-0005-0000-0000-0000A77C0000}"/>
    <cellStyle name="Normal 3 2 3 2 2 2 2 3 3" xfId="27191" xr:uid="{00000000-0005-0000-0000-0000A87C0000}"/>
    <cellStyle name="Normal 3 2 3 2 2 2 2 3 3 2" xfId="27192" xr:uid="{00000000-0005-0000-0000-0000A97C0000}"/>
    <cellStyle name="Normal 3 2 3 2 2 2 2 3 3 2 2" xfId="27193" xr:uid="{00000000-0005-0000-0000-0000AA7C0000}"/>
    <cellStyle name="Normal 3 2 3 2 2 2 2 3 3 2 2 2" xfId="27194" xr:uid="{00000000-0005-0000-0000-0000AB7C0000}"/>
    <cellStyle name="Normal 3 2 3 2 2 2 2 3 3 2 3" xfId="27195" xr:uid="{00000000-0005-0000-0000-0000AC7C0000}"/>
    <cellStyle name="Normal 3 2 3 2 2 2 2 3 3 2 3 2" xfId="27196" xr:uid="{00000000-0005-0000-0000-0000AD7C0000}"/>
    <cellStyle name="Normal 3 2 3 2 2 2 2 3 3 2 4" xfId="27197" xr:uid="{00000000-0005-0000-0000-0000AE7C0000}"/>
    <cellStyle name="Normal 3 2 3 2 2 2 2 3 3 3" xfId="27198" xr:uid="{00000000-0005-0000-0000-0000AF7C0000}"/>
    <cellStyle name="Normal 3 2 3 2 2 2 2 3 3 3 2" xfId="27199" xr:uid="{00000000-0005-0000-0000-0000B07C0000}"/>
    <cellStyle name="Normal 3 2 3 2 2 2 2 3 3 4" xfId="27200" xr:uid="{00000000-0005-0000-0000-0000B17C0000}"/>
    <cellStyle name="Normal 3 2 3 2 2 2 2 3 3 4 2" xfId="27201" xr:uid="{00000000-0005-0000-0000-0000B27C0000}"/>
    <cellStyle name="Normal 3 2 3 2 2 2 2 3 3 5" xfId="27202" xr:uid="{00000000-0005-0000-0000-0000B37C0000}"/>
    <cellStyle name="Normal 3 2 3 2 2 2 2 3 4" xfId="27203" xr:uid="{00000000-0005-0000-0000-0000B47C0000}"/>
    <cellStyle name="Normal 3 2 3 2 2 2 2 3 4 2" xfId="27204" xr:uid="{00000000-0005-0000-0000-0000B57C0000}"/>
    <cellStyle name="Normal 3 2 3 2 2 2 2 3 4 2 2" xfId="27205" xr:uid="{00000000-0005-0000-0000-0000B67C0000}"/>
    <cellStyle name="Normal 3 2 3 2 2 2 2 3 4 3" xfId="27206" xr:uid="{00000000-0005-0000-0000-0000B77C0000}"/>
    <cellStyle name="Normal 3 2 3 2 2 2 2 3 4 3 2" xfId="27207" xr:uid="{00000000-0005-0000-0000-0000B87C0000}"/>
    <cellStyle name="Normal 3 2 3 2 2 2 2 3 4 4" xfId="27208" xr:uid="{00000000-0005-0000-0000-0000B97C0000}"/>
    <cellStyle name="Normal 3 2 3 2 2 2 2 3 5" xfId="27209" xr:uid="{00000000-0005-0000-0000-0000BA7C0000}"/>
    <cellStyle name="Normal 3 2 3 2 2 2 2 3 5 2" xfId="27210" xr:uid="{00000000-0005-0000-0000-0000BB7C0000}"/>
    <cellStyle name="Normal 3 2 3 2 2 2 2 3 6" xfId="27211" xr:uid="{00000000-0005-0000-0000-0000BC7C0000}"/>
    <cellStyle name="Normal 3 2 3 2 2 2 2 3 6 2" xfId="27212" xr:uid="{00000000-0005-0000-0000-0000BD7C0000}"/>
    <cellStyle name="Normal 3 2 3 2 2 2 2 3 7" xfId="27213" xr:uid="{00000000-0005-0000-0000-0000BE7C0000}"/>
    <cellStyle name="Normal 3 2 3 2 2 2 2 4" xfId="27214" xr:uid="{00000000-0005-0000-0000-0000BF7C0000}"/>
    <cellStyle name="Normal 3 2 3 2 2 2 2 4 2" xfId="27215" xr:uid="{00000000-0005-0000-0000-0000C07C0000}"/>
    <cellStyle name="Normal 3 2 3 2 2 2 2 4 2 2" xfId="27216" xr:uid="{00000000-0005-0000-0000-0000C17C0000}"/>
    <cellStyle name="Normal 3 2 3 2 2 2 2 4 2 2 2" xfId="27217" xr:uid="{00000000-0005-0000-0000-0000C27C0000}"/>
    <cellStyle name="Normal 3 2 3 2 2 2 2 4 2 2 2 2" xfId="27218" xr:uid="{00000000-0005-0000-0000-0000C37C0000}"/>
    <cellStyle name="Normal 3 2 3 2 2 2 2 4 2 2 2 2 2" xfId="27219" xr:uid="{00000000-0005-0000-0000-0000C47C0000}"/>
    <cellStyle name="Normal 3 2 3 2 2 2 2 4 2 2 2 3" xfId="27220" xr:uid="{00000000-0005-0000-0000-0000C57C0000}"/>
    <cellStyle name="Normal 3 2 3 2 2 2 2 4 2 2 2 3 2" xfId="27221" xr:uid="{00000000-0005-0000-0000-0000C67C0000}"/>
    <cellStyle name="Normal 3 2 3 2 2 2 2 4 2 2 2 4" xfId="27222" xr:uid="{00000000-0005-0000-0000-0000C77C0000}"/>
    <cellStyle name="Normal 3 2 3 2 2 2 2 4 2 2 3" xfId="27223" xr:uid="{00000000-0005-0000-0000-0000C87C0000}"/>
    <cellStyle name="Normal 3 2 3 2 2 2 2 4 2 2 3 2" xfId="27224" xr:uid="{00000000-0005-0000-0000-0000C97C0000}"/>
    <cellStyle name="Normal 3 2 3 2 2 2 2 4 2 2 4" xfId="27225" xr:uid="{00000000-0005-0000-0000-0000CA7C0000}"/>
    <cellStyle name="Normal 3 2 3 2 2 2 2 4 2 2 4 2" xfId="27226" xr:uid="{00000000-0005-0000-0000-0000CB7C0000}"/>
    <cellStyle name="Normal 3 2 3 2 2 2 2 4 2 2 5" xfId="27227" xr:uid="{00000000-0005-0000-0000-0000CC7C0000}"/>
    <cellStyle name="Normal 3 2 3 2 2 2 2 4 2 3" xfId="27228" xr:uid="{00000000-0005-0000-0000-0000CD7C0000}"/>
    <cellStyle name="Normal 3 2 3 2 2 2 2 4 2 3 2" xfId="27229" xr:uid="{00000000-0005-0000-0000-0000CE7C0000}"/>
    <cellStyle name="Normal 3 2 3 2 2 2 2 4 2 3 2 2" xfId="27230" xr:uid="{00000000-0005-0000-0000-0000CF7C0000}"/>
    <cellStyle name="Normal 3 2 3 2 2 2 2 4 2 3 3" xfId="27231" xr:uid="{00000000-0005-0000-0000-0000D07C0000}"/>
    <cellStyle name="Normal 3 2 3 2 2 2 2 4 2 3 3 2" xfId="27232" xr:uid="{00000000-0005-0000-0000-0000D17C0000}"/>
    <cellStyle name="Normal 3 2 3 2 2 2 2 4 2 3 4" xfId="27233" xr:uid="{00000000-0005-0000-0000-0000D27C0000}"/>
    <cellStyle name="Normal 3 2 3 2 2 2 2 4 2 4" xfId="27234" xr:uid="{00000000-0005-0000-0000-0000D37C0000}"/>
    <cellStyle name="Normal 3 2 3 2 2 2 2 4 2 4 2" xfId="27235" xr:uid="{00000000-0005-0000-0000-0000D47C0000}"/>
    <cellStyle name="Normal 3 2 3 2 2 2 2 4 2 5" xfId="27236" xr:uid="{00000000-0005-0000-0000-0000D57C0000}"/>
    <cellStyle name="Normal 3 2 3 2 2 2 2 4 2 5 2" xfId="27237" xr:uid="{00000000-0005-0000-0000-0000D67C0000}"/>
    <cellStyle name="Normal 3 2 3 2 2 2 2 4 2 6" xfId="27238" xr:uid="{00000000-0005-0000-0000-0000D77C0000}"/>
    <cellStyle name="Normal 3 2 3 2 2 2 2 4 3" xfId="27239" xr:uid="{00000000-0005-0000-0000-0000D87C0000}"/>
    <cellStyle name="Normal 3 2 3 2 2 2 2 4 3 2" xfId="27240" xr:uid="{00000000-0005-0000-0000-0000D97C0000}"/>
    <cellStyle name="Normal 3 2 3 2 2 2 2 4 3 2 2" xfId="27241" xr:uid="{00000000-0005-0000-0000-0000DA7C0000}"/>
    <cellStyle name="Normal 3 2 3 2 2 2 2 4 3 2 2 2" xfId="27242" xr:uid="{00000000-0005-0000-0000-0000DB7C0000}"/>
    <cellStyle name="Normal 3 2 3 2 2 2 2 4 3 2 3" xfId="27243" xr:uid="{00000000-0005-0000-0000-0000DC7C0000}"/>
    <cellStyle name="Normal 3 2 3 2 2 2 2 4 3 2 3 2" xfId="27244" xr:uid="{00000000-0005-0000-0000-0000DD7C0000}"/>
    <cellStyle name="Normal 3 2 3 2 2 2 2 4 3 2 4" xfId="27245" xr:uid="{00000000-0005-0000-0000-0000DE7C0000}"/>
    <cellStyle name="Normal 3 2 3 2 2 2 2 4 3 3" xfId="27246" xr:uid="{00000000-0005-0000-0000-0000DF7C0000}"/>
    <cellStyle name="Normal 3 2 3 2 2 2 2 4 3 3 2" xfId="27247" xr:uid="{00000000-0005-0000-0000-0000E07C0000}"/>
    <cellStyle name="Normal 3 2 3 2 2 2 2 4 3 4" xfId="27248" xr:uid="{00000000-0005-0000-0000-0000E17C0000}"/>
    <cellStyle name="Normal 3 2 3 2 2 2 2 4 3 4 2" xfId="27249" xr:uid="{00000000-0005-0000-0000-0000E27C0000}"/>
    <cellStyle name="Normal 3 2 3 2 2 2 2 4 3 5" xfId="27250" xr:uid="{00000000-0005-0000-0000-0000E37C0000}"/>
    <cellStyle name="Normal 3 2 3 2 2 2 2 4 4" xfId="27251" xr:uid="{00000000-0005-0000-0000-0000E47C0000}"/>
    <cellStyle name="Normal 3 2 3 2 2 2 2 4 4 2" xfId="27252" xr:uid="{00000000-0005-0000-0000-0000E57C0000}"/>
    <cellStyle name="Normal 3 2 3 2 2 2 2 4 4 2 2" xfId="27253" xr:uid="{00000000-0005-0000-0000-0000E67C0000}"/>
    <cellStyle name="Normal 3 2 3 2 2 2 2 4 4 3" xfId="27254" xr:uid="{00000000-0005-0000-0000-0000E77C0000}"/>
    <cellStyle name="Normal 3 2 3 2 2 2 2 4 4 3 2" xfId="27255" xr:uid="{00000000-0005-0000-0000-0000E87C0000}"/>
    <cellStyle name="Normal 3 2 3 2 2 2 2 4 4 4" xfId="27256" xr:uid="{00000000-0005-0000-0000-0000E97C0000}"/>
    <cellStyle name="Normal 3 2 3 2 2 2 2 4 5" xfId="27257" xr:uid="{00000000-0005-0000-0000-0000EA7C0000}"/>
    <cellStyle name="Normal 3 2 3 2 2 2 2 4 5 2" xfId="27258" xr:uid="{00000000-0005-0000-0000-0000EB7C0000}"/>
    <cellStyle name="Normal 3 2 3 2 2 2 2 4 6" xfId="27259" xr:uid="{00000000-0005-0000-0000-0000EC7C0000}"/>
    <cellStyle name="Normal 3 2 3 2 2 2 2 4 6 2" xfId="27260" xr:uid="{00000000-0005-0000-0000-0000ED7C0000}"/>
    <cellStyle name="Normal 3 2 3 2 2 2 2 4 7" xfId="27261" xr:uid="{00000000-0005-0000-0000-0000EE7C0000}"/>
    <cellStyle name="Normal 3 2 3 2 2 2 2 5" xfId="27262" xr:uid="{00000000-0005-0000-0000-0000EF7C0000}"/>
    <cellStyle name="Normal 3 2 3 2 2 2 2 5 2" xfId="27263" xr:uid="{00000000-0005-0000-0000-0000F07C0000}"/>
    <cellStyle name="Normal 3 2 3 2 2 2 2 5 2 2" xfId="27264" xr:uid="{00000000-0005-0000-0000-0000F17C0000}"/>
    <cellStyle name="Normal 3 2 3 2 2 2 2 5 2 2 2" xfId="27265" xr:uid="{00000000-0005-0000-0000-0000F27C0000}"/>
    <cellStyle name="Normal 3 2 3 2 2 2 2 5 2 2 2 2" xfId="27266" xr:uid="{00000000-0005-0000-0000-0000F37C0000}"/>
    <cellStyle name="Normal 3 2 3 2 2 2 2 5 2 2 3" xfId="27267" xr:uid="{00000000-0005-0000-0000-0000F47C0000}"/>
    <cellStyle name="Normal 3 2 3 2 2 2 2 5 2 2 3 2" xfId="27268" xr:uid="{00000000-0005-0000-0000-0000F57C0000}"/>
    <cellStyle name="Normal 3 2 3 2 2 2 2 5 2 2 4" xfId="27269" xr:uid="{00000000-0005-0000-0000-0000F67C0000}"/>
    <cellStyle name="Normal 3 2 3 2 2 2 2 5 2 3" xfId="27270" xr:uid="{00000000-0005-0000-0000-0000F77C0000}"/>
    <cellStyle name="Normal 3 2 3 2 2 2 2 5 2 3 2" xfId="27271" xr:uid="{00000000-0005-0000-0000-0000F87C0000}"/>
    <cellStyle name="Normal 3 2 3 2 2 2 2 5 2 4" xfId="27272" xr:uid="{00000000-0005-0000-0000-0000F97C0000}"/>
    <cellStyle name="Normal 3 2 3 2 2 2 2 5 2 4 2" xfId="27273" xr:uid="{00000000-0005-0000-0000-0000FA7C0000}"/>
    <cellStyle name="Normal 3 2 3 2 2 2 2 5 2 5" xfId="27274" xr:uid="{00000000-0005-0000-0000-0000FB7C0000}"/>
    <cellStyle name="Normal 3 2 3 2 2 2 2 5 3" xfId="27275" xr:uid="{00000000-0005-0000-0000-0000FC7C0000}"/>
    <cellStyle name="Normal 3 2 3 2 2 2 2 5 3 2" xfId="27276" xr:uid="{00000000-0005-0000-0000-0000FD7C0000}"/>
    <cellStyle name="Normal 3 2 3 2 2 2 2 5 3 2 2" xfId="27277" xr:uid="{00000000-0005-0000-0000-0000FE7C0000}"/>
    <cellStyle name="Normal 3 2 3 2 2 2 2 5 3 3" xfId="27278" xr:uid="{00000000-0005-0000-0000-0000FF7C0000}"/>
    <cellStyle name="Normal 3 2 3 2 2 2 2 5 3 3 2" xfId="27279" xr:uid="{00000000-0005-0000-0000-0000007D0000}"/>
    <cellStyle name="Normal 3 2 3 2 2 2 2 5 3 4" xfId="27280" xr:uid="{00000000-0005-0000-0000-0000017D0000}"/>
    <cellStyle name="Normal 3 2 3 2 2 2 2 5 4" xfId="27281" xr:uid="{00000000-0005-0000-0000-0000027D0000}"/>
    <cellStyle name="Normal 3 2 3 2 2 2 2 5 4 2" xfId="27282" xr:uid="{00000000-0005-0000-0000-0000037D0000}"/>
    <cellStyle name="Normal 3 2 3 2 2 2 2 5 5" xfId="27283" xr:uid="{00000000-0005-0000-0000-0000047D0000}"/>
    <cellStyle name="Normal 3 2 3 2 2 2 2 5 5 2" xfId="27284" xr:uid="{00000000-0005-0000-0000-0000057D0000}"/>
    <cellStyle name="Normal 3 2 3 2 2 2 2 5 6" xfId="27285" xr:uid="{00000000-0005-0000-0000-0000067D0000}"/>
    <cellStyle name="Normal 3 2 3 2 2 2 2 6" xfId="27286" xr:uid="{00000000-0005-0000-0000-0000077D0000}"/>
    <cellStyle name="Normal 3 2 3 2 2 2 2 6 2" xfId="27287" xr:uid="{00000000-0005-0000-0000-0000087D0000}"/>
    <cellStyle name="Normal 3 2 3 2 2 2 2 6 2 2" xfId="27288" xr:uid="{00000000-0005-0000-0000-0000097D0000}"/>
    <cellStyle name="Normal 3 2 3 2 2 2 2 6 2 2 2" xfId="27289" xr:uid="{00000000-0005-0000-0000-00000A7D0000}"/>
    <cellStyle name="Normal 3 2 3 2 2 2 2 6 2 3" xfId="27290" xr:uid="{00000000-0005-0000-0000-00000B7D0000}"/>
    <cellStyle name="Normal 3 2 3 2 2 2 2 6 2 3 2" xfId="27291" xr:uid="{00000000-0005-0000-0000-00000C7D0000}"/>
    <cellStyle name="Normal 3 2 3 2 2 2 2 6 2 4" xfId="27292" xr:uid="{00000000-0005-0000-0000-00000D7D0000}"/>
    <cellStyle name="Normal 3 2 3 2 2 2 2 6 3" xfId="27293" xr:uid="{00000000-0005-0000-0000-00000E7D0000}"/>
    <cellStyle name="Normal 3 2 3 2 2 2 2 6 3 2" xfId="27294" xr:uid="{00000000-0005-0000-0000-00000F7D0000}"/>
    <cellStyle name="Normal 3 2 3 2 2 2 2 6 4" xfId="27295" xr:uid="{00000000-0005-0000-0000-0000107D0000}"/>
    <cellStyle name="Normal 3 2 3 2 2 2 2 6 4 2" xfId="27296" xr:uid="{00000000-0005-0000-0000-0000117D0000}"/>
    <cellStyle name="Normal 3 2 3 2 2 2 2 6 5" xfId="27297" xr:uid="{00000000-0005-0000-0000-0000127D0000}"/>
    <cellStyle name="Normal 3 2 3 2 2 2 2 7" xfId="27298" xr:uid="{00000000-0005-0000-0000-0000137D0000}"/>
    <cellStyle name="Normal 3 2 3 2 2 2 2 7 2" xfId="27299" xr:uid="{00000000-0005-0000-0000-0000147D0000}"/>
    <cellStyle name="Normal 3 2 3 2 2 2 2 7 2 2" xfId="27300" xr:uid="{00000000-0005-0000-0000-0000157D0000}"/>
    <cellStyle name="Normal 3 2 3 2 2 2 2 7 3" xfId="27301" xr:uid="{00000000-0005-0000-0000-0000167D0000}"/>
    <cellStyle name="Normal 3 2 3 2 2 2 2 7 3 2" xfId="27302" xr:uid="{00000000-0005-0000-0000-0000177D0000}"/>
    <cellStyle name="Normal 3 2 3 2 2 2 2 7 4" xfId="27303" xr:uid="{00000000-0005-0000-0000-0000187D0000}"/>
    <cellStyle name="Normal 3 2 3 2 2 2 2 8" xfId="27304" xr:uid="{00000000-0005-0000-0000-0000197D0000}"/>
    <cellStyle name="Normal 3 2 3 2 2 2 2 8 2" xfId="27305" xr:uid="{00000000-0005-0000-0000-00001A7D0000}"/>
    <cellStyle name="Normal 3 2 3 2 2 2 2 9" xfId="27306" xr:uid="{00000000-0005-0000-0000-00001B7D0000}"/>
    <cellStyle name="Normal 3 2 3 2 2 2 2 9 2" xfId="27307" xr:uid="{00000000-0005-0000-0000-00001C7D0000}"/>
    <cellStyle name="Normal 3 2 3 2 2 2 3" xfId="4737" xr:uid="{00000000-0005-0000-0000-00001D7D0000}"/>
    <cellStyle name="Normal 3 2 3 2 2 2 3 2" xfId="27308" xr:uid="{00000000-0005-0000-0000-00001E7D0000}"/>
    <cellStyle name="Normal 3 2 3 2 2 2 3 2 2" xfId="27309" xr:uid="{00000000-0005-0000-0000-00001F7D0000}"/>
    <cellStyle name="Normal 3 2 3 2 2 2 3 2 2 2" xfId="27310" xr:uid="{00000000-0005-0000-0000-0000207D0000}"/>
    <cellStyle name="Normal 3 2 3 2 2 2 3 2 2 2 2" xfId="27311" xr:uid="{00000000-0005-0000-0000-0000217D0000}"/>
    <cellStyle name="Normal 3 2 3 2 2 2 3 2 2 2 2 2" xfId="27312" xr:uid="{00000000-0005-0000-0000-0000227D0000}"/>
    <cellStyle name="Normal 3 2 3 2 2 2 3 2 2 2 2 2 2" xfId="27313" xr:uid="{00000000-0005-0000-0000-0000237D0000}"/>
    <cellStyle name="Normal 3 2 3 2 2 2 3 2 2 2 2 3" xfId="27314" xr:uid="{00000000-0005-0000-0000-0000247D0000}"/>
    <cellStyle name="Normal 3 2 3 2 2 2 3 2 2 2 2 3 2" xfId="27315" xr:uid="{00000000-0005-0000-0000-0000257D0000}"/>
    <cellStyle name="Normal 3 2 3 2 2 2 3 2 2 2 2 4" xfId="27316" xr:uid="{00000000-0005-0000-0000-0000267D0000}"/>
    <cellStyle name="Normal 3 2 3 2 2 2 3 2 2 2 3" xfId="27317" xr:uid="{00000000-0005-0000-0000-0000277D0000}"/>
    <cellStyle name="Normal 3 2 3 2 2 2 3 2 2 2 3 2" xfId="27318" xr:uid="{00000000-0005-0000-0000-0000287D0000}"/>
    <cellStyle name="Normal 3 2 3 2 2 2 3 2 2 2 4" xfId="27319" xr:uid="{00000000-0005-0000-0000-0000297D0000}"/>
    <cellStyle name="Normal 3 2 3 2 2 2 3 2 2 2 4 2" xfId="27320" xr:uid="{00000000-0005-0000-0000-00002A7D0000}"/>
    <cellStyle name="Normal 3 2 3 2 2 2 3 2 2 2 5" xfId="27321" xr:uid="{00000000-0005-0000-0000-00002B7D0000}"/>
    <cellStyle name="Normal 3 2 3 2 2 2 3 2 2 3" xfId="27322" xr:uid="{00000000-0005-0000-0000-00002C7D0000}"/>
    <cellStyle name="Normal 3 2 3 2 2 2 3 2 2 3 2" xfId="27323" xr:uid="{00000000-0005-0000-0000-00002D7D0000}"/>
    <cellStyle name="Normal 3 2 3 2 2 2 3 2 2 3 2 2" xfId="27324" xr:uid="{00000000-0005-0000-0000-00002E7D0000}"/>
    <cellStyle name="Normal 3 2 3 2 2 2 3 2 2 3 3" xfId="27325" xr:uid="{00000000-0005-0000-0000-00002F7D0000}"/>
    <cellStyle name="Normal 3 2 3 2 2 2 3 2 2 3 3 2" xfId="27326" xr:uid="{00000000-0005-0000-0000-0000307D0000}"/>
    <cellStyle name="Normal 3 2 3 2 2 2 3 2 2 3 4" xfId="27327" xr:uid="{00000000-0005-0000-0000-0000317D0000}"/>
    <cellStyle name="Normal 3 2 3 2 2 2 3 2 2 4" xfId="27328" xr:uid="{00000000-0005-0000-0000-0000327D0000}"/>
    <cellStyle name="Normal 3 2 3 2 2 2 3 2 2 4 2" xfId="27329" xr:uid="{00000000-0005-0000-0000-0000337D0000}"/>
    <cellStyle name="Normal 3 2 3 2 2 2 3 2 2 5" xfId="27330" xr:uid="{00000000-0005-0000-0000-0000347D0000}"/>
    <cellStyle name="Normal 3 2 3 2 2 2 3 2 2 5 2" xfId="27331" xr:uid="{00000000-0005-0000-0000-0000357D0000}"/>
    <cellStyle name="Normal 3 2 3 2 2 2 3 2 2 6" xfId="27332" xr:uid="{00000000-0005-0000-0000-0000367D0000}"/>
    <cellStyle name="Normal 3 2 3 2 2 2 3 2 3" xfId="27333" xr:uid="{00000000-0005-0000-0000-0000377D0000}"/>
    <cellStyle name="Normal 3 2 3 2 2 2 3 2 3 2" xfId="27334" xr:uid="{00000000-0005-0000-0000-0000387D0000}"/>
    <cellStyle name="Normal 3 2 3 2 2 2 3 2 3 2 2" xfId="27335" xr:uid="{00000000-0005-0000-0000-0000397D0000}"/>
    <cellStyle name="Normal 3 2 3 2 2 2 3 2 3 2 2 2" xfId="27336" xr:uid="{00000000-0005-0000-0000-00003A7D0000}"/>
    <cellStyle name="Normal 3 2 3 2 2 2 3 2 3 2 3" xfId="27337" xr:uid="{00000000-0005-0000-0000-00003B7D0000}"/>
    <cellStyle name="Normal 3 2 3 2 2 2 3 2 3 2 3 2" xfId="27338" xr:uid="{00000000-0005-0000-0000-00003C7D0000}"/>
    <cellStyle name="Normal 3 2 3 2 2 2 3 2 3 2 4" xfId="27339" xr:uid="{00000000-0005-0000-0000-00003D7D0000}"/>
    <cellStyle name="Normal 3 2 3 2 2 2 3 2 3 3" xfId="27340" xr:uid="{00000000-0005-0000-0000-00003E7D0000}"/>
    <cellStyle name="Normal 3 2 3 2 2 2 3 2 3 3 2" xfId="27341" xr:uid="{00000000-0005-0000-0000-00003F7D0000}"/>
    <cellStyle name="Normal 3 2 3 2 2 2 3 2 3 4" xfId="27342" xr:uid="{00000000-0005-0000-0000-0000407D0000}"/>
    <cellStyle name="Normal 3 2 3 2 2 2 3 2 3 4 2" xfId="27343" xr:uid="{00000000-0005-0000-0000-0000417D0000}"/>
    <cellStyle name="Normal 3 2 3 2 2 2 3 2 3 5" xfId="27344" xr:uid="{00000000-0005-0000-0000-0000427D0000}"/>
    <cellStyle name="Normal 3 2 3 2 2 2 3 2 4" xfId="27345" xr:uid="{00000000-0005-0000-0000-0000437D0000}"/>
    <cellStyle name="Normal 3 2 3 2 2 2 3 2 4 2" xfId="27346" xr:uid="{00000000-0005-0000-0000-0000447D0000}"/>
    <cellStyle name="Normal 3 2 3 2 2 2 3 2 4 2 2" xfId="27347" xr:uid="{00000000-0005-0000-0000-0000457D0000}"/>
    <cellStyle name="Normal 3 2 3 2 2 2 3 2 4 3" xfId="27348" xr:uid="{00000000-0005-0000-0000-0000467D0000}"/>
    <cellStyle name="Normal 3 2 3 2 2 2 3 2 4 3 2" xfId="27349" xr:uid="{00000000-0005-0000-0000-0000477D0000}"/>
    <cellStyle name="Normal 3 2 3 2 2 2 3 2 4 4" xfId="27350" xr:uid="{00000000-0005-0000-0000-0000487D0000}"/>
    <cellStyle name="Normal 3 2 3 2 2 2 3 2 5" xfId="27351" xr:uid="{00000000-0005-0000-0000-0000497D0000}"/>
    <cellStyle name="Normal 3 2 3 2 2 2 3 2 5 2" xfId="27352" xr:uid="{00000000-0005-0000-0000-00004A7D0000}"/>
    <cellStyle name="Normal 3 2 3 2 2 2 3 2 6" xfId="27353" xr:uid="{00000000-0005-0000-0000-00004B7D0000}"/>
    <cellStyle name="Normal 3 2 3 2 2 2 3 2 6 2" xfId="27354" xr:uid="{00000000-0005-0000-0000-00004C7D0000}"/>
    <cellStyle name="Normal 3 2 3 2 2 2 3 2 7" xfId="27355" xr:uid="{00000000-0005-0000-0000-00004D7D0000}"/>
    <cellStyle name="Normal 3 2 3 2 2 2 3 3" xfId="27356" xr:uid="{00000000-0005-0000-0000-00004E7D0000}"/>
    <cellStyle name="Normal 3 2 3 2 2 2 3 3 2" xfId="27357" xr:uid="{00000000-0005-0000-0000-00004F7D0000}"/>
    <cellStyle name="Normal 3 2 3 2 2 2 3 3 2 2" xfId="27358" xr:uid="{00000000-0005-0000-0000-0000507D0000}"/>
    <cellStyle name="Normal 3 2 3 2 2 2 3 3 2 2 2" xfId="27359" xr:uid="{00000000-0005-0000-0000-0000517D0000}"/>
    <cellStyle name="Normal 3 2 3 2 2 2 3 3 2 2 2 2" xfId="27360" xr:uid="{00000000-0005-0000-0000-0000527D0000}"/>
    <cellStyle name="Normal 3 2 3 2 2 2 3 3 2 2 2 2 2" xfId="27361" xr:uid="{00000000-0005-0000-0000-0000537D0000}"/>
    <cellStyle name="Normal 3 2 3 2 2 2 3 3 2 2 2 3" xfId="27362" xr:uid="{00000000-0005-0000-0000-0000547D0000}"/>
    <cellStyle name="Normal 3 2 3 2 2 2 3 3 2 2 2 3 2" xfId="27363" xr:uid="{00000000-0005-0000-0000-0000557D0000}"/>
    <cellStyle name="Normal 3 2 3 2 2 2 3 3 2 2 2 4" xfId="27364" xr:uid="{00000000-0005-0000-0000-0000567D0000}"/>
    <cellStyle name="Normal 3 2 3 2 2 2 3 3 2 2 3" xfId="27365" xr:uid="{00000000-0005-0000-0000-0000577D0000}"/>
    <cellStyle name="Normal 3 2 3 2 2 2 3 3 2 2 3 2" xfId="27366" xr:uid="{00000000-0005-0000-0000-0000587D0000}"/>
    <cellStyle name="Normal 3 2 3 2 2 2 3 3 2 2 4" xfId="27367" xr:uid="{00000000-0005-0000-0000-0000597D0000}"/>
    <cellStyle name="Normal 3 2 3 2 2 2 3 3 2 2 4 2" xfId="27368" xr:uid="{00000000-0005-0000-0000-00005A7D0000}"/>
    <cellStyle name="Normal 3 2 3 2 2 2 3 3 2 2 5" xfId="27369" xr:uid="{00000000-0005-0000-0000-00005B7D0000}"/>
    <cellStyle name="Normal 3 2 3 2 2 2 3 3 2 3" xfId="27370" xr:uid="{00000000-0005-0000-0000-00005C7D0000}"/>
    <cellStyle name="Normal 3 2 3 2 2 2 3 3 2 3 2" xfId="27371" xr:uid="{00000000-0005-0000-0000-00005D7D0000}"/>
    <cellStyle name="Normal 3 2 3 2 2 2 3 3 2 3 2 2" xfId="27372" xr:uid="{00000000-0005-0000-0000-00005E7D0000}"/>
    <cellStyle name="Normal 3 2 3 2 2 2 3 3 2 3 3" xfId="27373" xr:uid="{00000000-0005-0000-0000-00005F7D0000}"/>
    <cellStyle name="Normal 3 2 3 2 2 2 3 3 2 3 3 2" xfId="27374" xr:uid="{00000000-0005-0000-0000-0000607D0000}"/>
    <cellStyle name="Normal 3 2 3 2 2 2 3 3 2 3 4" xfId="27375" xr:uid="{00000000-0005-0000-0000-0000617D0000}"/>
    <cellStyle name="Normal 3 2 3 2 2 2 3 3 2 4" xfId="27376" xr:uid="{00000000-0005-0000-0000-0000627D0000}"/>
    <cellStyle name="Normal 3 2 3 2 2 2 3 3 2 4 2" xfId="27377" xr:uid="{00000000-0005-0000-0000-0000637D0000}"/>
    <cellStyle name="Normal 3 2 3 2 2 2 3 3 2 5" xfId="27378" xr:uid="{00000000-0005-0000-0000-0000647D0000}"/>
    <cellStyle name="Normal 3 2 3 2 2 2 3 3 2 5 2" xfId="27379" xr:uid="{00000000-0005-0000-0000-0000657D0000}"/>
    <cellStyle name="Normal 3 2 3 2 2 2 3 3 2 6" xfId="27380" xr:uid="{00000000-0005-0000-0000-0000667D0000}"/>
    <cellStyle name="Normal 3 2 3 2 2 2 3 3 3" xfId="27381" xr:uid="{00000000-0005-0000-0000-0000677D0000}"/>
    <cellStyle name="Normal 3 2 3 2 2 2 3 3 3 2" xfId="27382" xr:uid="{00000000-0005-0000-0000-0000687D0000}"/>
    <cellStyle name="Normal 3 2 3 2 2 2 3 3 3 2 2" xfId="27383" xr:uid="{00000000-0005-0000-0000-0000697D0000}"/>
    <cellStyle name="Normal 3 2 3 2 2 2 3 3 3 2 2 2" xfId="27384" xr:uid="{00000000-0005-0000-0000-00006A7D0000}"/>
    <cellStyle name="Normal 3 2 3 2 2 2 3 3 3 2 3" xfId="27385" xr:uid="{00000000-0005-0000-0000-00006B7D0000}"/>
    <cellStyle name="Normal 3 2 3 2 2 2 3 3 3 2 3 2" xfId="27386" xr:uid="{00000000-0005-0000-0000-00006C7D0000}"/>
    <cellStyle name="Normal 3 2 3 2 2 2 3 3 3 2 4" xfId="27387" xr:uid="{00000000-0005-0000-0000-00006D7D0000}"/>
    <cellStyle name="Normal 3 2 3 2 2 2 3 3 3 3" xfId="27388" xr:uid="{00000000-0005-0000-0000-00006E7D0000}"/>
    <cellStyle name="Normal 3 2 3 2 2 2 3 3 3 3 2" xfId="27389" xr:uid="{00000000-0005-0000-0000-00006F7D0000}"/>
    <cellStyle name="Normal 3 2 3 2 2 2 3 3 3 4" xfId="27390" xr:uid="{00000000-0005-0000-0000-0000707D0000}"/>
    <cellStyle name="Normal 3 2 3 2 2 2 3 3 3 4 2" xfId="27391" xr:uid="{00000000-0005-0000-0000-0000717D0000}"/>
    <cellStyle name="Normal 3 2 3 2 2 2 3 3 3 5" xfId="27392" xr:uid="{00000000-0005-0000-0000-0000727D0000}"/>
    <cellStyle name="Normal 3 2 3 2 2 2 3 3 4" xfId="27393" xr:uid="{00000000-0005-0000-0000-0000737D0000}"/>
    <cellStyle name="Normal 3 2 3 2 2 2 3 3 4 2" xfId="27394" xr:uid="{00000000-0005-0000-0000-0000747D0000}"/>
    <cellStyle name="Normal 3 2 3 2 2 2 3 3 4 2 2" xfId="27395" xr:uid="{00000000-0005-0000-0000-0000757D0000}"/>
    <cellStyle name="Normal 3 2 3 2 2 2 3 3 4 3" xfId="27396" xr:uid="{00000000-0005-0000-0000-0000767D0000}"/>
    <cellStyle name="Normal 3 2 3 2 2 2 3 3 4 3 2" xfId="27397" xr:uid="{00000000-0005-0000-0000-0000777D0000}"/>
    <cellStyle name="Normal 3 2 3 2 2 2 3 3 4 4" xfId="27398" xr:uid="{00000000-0005-0000-0000-0000787D0000}"/>
    <cellStyle name="Normal 3 2 3 2 2 2 3 3 5" xfId="27399" xr:uid="{00000000-0005-0000-0000-0000797D0000}"/>
    <cellStyle name="Normal 3 2 3 2 2 2 3 3 5 2" xfId="27400" xr:uid="{00000000-0005-0000-0000-00007A7D0000}"/>
    <cellStyle name="Normal 3 2 3 2 2 2 3 3 6" xfId="27401" xr:uid="{00000000-0005-0000-0000-00007B7D0000}"/>
    <cellStyle name="Normal 3 2 3 2 2 2 3 3 6 2" xfId="27402" xr:uid="{00000000-0005-0000-0000-00007C7D0000}"/>
    <cellStyle name="Normal 3 2 3 2 2 2 3 3 7" xfId="27403" xr:uid="{00000000-0005-0000-0000-00007D7D0000}"/>
    <cellStyle name="Normal 3 2 3 2 2 2 3 4" xfId="27404" xr:uid="{00000000-0005-0000-0000-00007E7D0000}"/>
    <cellStyle name="Normal 3 2 3 2 2 2 3 4 2" xfId="27405" xr:uid="{00000000-0005-0000-0000-00007F7D0000}"/>
    <cellStyle name="Normal 3 2 3 2 2 2 3 4 2 2" xfId="27406" xr:uid="{00000000-0005-0000-0000-0000807D0000}"/>
    <cellStyle name="Normal 3 2 3 2 2 2 3 4 2 2 2" xfId="27407" xr:uid="{00000000-0005-0000-0000-0000817D0000}"/>
    <cellStyle name="Normal 3 2 3 2 2 2 3 4 2 2 2 2" xfId="27408" xr:uid="{00000000-0005-0000-0000-0000827D0000}"/>
    <cellStyle name="Normal 3 2 3 2 2 2 3 4 2 2 3" xfId="27409" xr:uid="{00000000-0005-0000-0000-0000837D0000}"/>
    <cellStyle name="Normal 3 2 3 2 2 2 3 4 2 2 3 2" xfId="27410" xr:uid="{00000000-0005-0000-0000-0000847D0000}"/>
    <cellStyle name="Normal 3 2 3 2 2 2 3 4 2 2 4" xfId="27411" xr:uid="{00000000-0005-0000-0000-0000857D0000}"/>
    <cellStyle name="Normal 3 2 3 2 2 2 3 4 2 3" xfId="27412" xr:uid="{00000000-0005-0000-0000-0000867D0000}"/>
    <cellStyle name="Normal 3 2 3 2 2 2 3 4 2 3 2" xfId="27413" xr:uid="{00000000-0005-0000-0000-0000877D0000}"/>
    <cellStyle name="Normal 3 2 3 2 2 2 3 4 2 4" xfId="27414" xr:uid="{00000000-0005-0000-0000-0000887D0000}"/>
    <cellStyle name="Normal 3 2 3 2 2 2 3 4 2 4 2" xfId="27415" xr:uid="{00000000-0005-0000-0000-0000897D0000}"/>
    <cellStyle name="Normal 3 2 3 2 2 2 3 4 2 5" xfId="27416" xr:uid="{00000000-0005-0000-0000-00008A7D0000}"/>
    <cellStyle name="Normal 3 2 3 2 2 2 3 4 3" xfId="27417" xr:uid="{00000000-0005-0000-0000-00008B7D0000}"/>
    <cellStyle name="Normal 3 2 3 2 2 2 3 4 3 2" xfId="27418" xr:uid="{00000000-0005-0000-0000-00008C7D0000}"/>
    <cellStyle name="Normal 3 2 3 2 2 2 3 4 3 2 2" xfId="27419" xr:uid="{00000000-0005-0000-0000-00008D7D0000}"/>
    <cellStyle name="Normal 3 2 3 2 2 2 3 4 3 3" xfId="27420" xr:uid="{00000000-0005-0000-0000-00008E7D0000}"/>
    <cellStyle name="Normal 3 2 3 2 2 2 3 4 3 3 2" xfId="27421" xr:uid="{00000000-0005-0000-0000-00008F7D0000}"/>
    <cellStyle name="Normal 3 2 3 2 2 2 3 4 3 4" xfId="27422" xr:uid="{00000000-0005-0000-0000-0000907D0000}"/>
    <cellStyle name="Normal 3 2 3 2 2 2 3 4 4" xfId="27423" xr:uid="{00000000-0005-0000-0000-0000917D0000}"/>
    <cellStyle name="Normal 3 2 3 2 2 2 3 4 4 2" xfId="27424" xr:uid="{00000000-0005-0000-0000-0000927D0000}"/>
    <cellStyle name="Normal 3 2 3 2 2 2 3 4 5" xfId="27425" xr:uid="{00000000-0005-0000-0000-0000937D0000}"/>
    <cellStyle name="Normal 3 2 3 2 2 2 3 4 5 2" xfId="27426" xr:uid="{00000000-0005-0000-0000-0000947D0000}"/>
    <cellStyle name="Normal 3 2 3 2 2 2 3 4 6" xfId="27427" xr:uid="{00000000-0005-0000-0000-0000957D0000}"/>
    <cellStyle name="Normal 3 2 3 2 2 2 3 5" xfId="27428" xr:uid="{00000000-0005-0000-0000-0000967D0000}"/>
    <cellStyle name="Normal 3 2 3 2 2 2 3 5 2" xfId="27429" xr:uid="{00000000-0005-0000-0000-0000977D0000}"/>
    <cellStyle name="Normal 3 2 3 2 2 2 3 5 2 2" xfId="27430" xr:uid="{00000000-0005-0000-0000-0000987D0000}"/>
    <cellStyle name="Normal 3 2 3 2 2 2 3 5 2 2 2" xfId="27431" xr:uid="{00000000-0005-0000-0000-0000997D0000}"/>
    <cellStyle name="Normal 3 2 3 2 2 2 3 5 2 3" xfId="27432" xr:uid="{00000000-0005-0000-0000-00009A7D0000}"/>
    <cellStyle name="Normal 3 2 3 2 2 2 3 5 2 3 2" xfId="27433" xr:uid="{00000000-0005-0000-0000-00009B7D0000}"/>
    <cellStyle name="Normal 3 2 3 2 2 2 3 5 2 4" xfId="27434" xr:uid="{00000000-0005-0000-0000-00009C7D0000}"/>
    <cellStyle name="Normal 3 2 3 2 2 2 3 5 3" xfId="27435" xr:uid="{00000000-0005-0000-0000-00009D7D0000}"/>
    <cellStyle name="Normal 3 2 3 2 2 2 3 5 3 2" xfId="27436" xr:uid="{00000000-0005-0000-0000-00009E7D0000}"/>
    <cellStyle name="Normal 3 2 3 2 2 2 3 5 4" xfId="27437" xr:uid="{00000000-0005-0000-0000-00009F7D0000}"/>
    <cellStyle name="Normal 3 2 3 2 2 2 3 5 4 2" xfId="27438" xr:uid="{00000000-0005-0000-0000-0000A07D0000}"/>
    <cellStyle name="Normal 3 2 3 2 2 2 3 5 5" xfId="27439" xr:uid="{00000000-0005-0000-0000-0000A17D0000}"/>
    <cellStyle name="Normal 3 2 3 2 2 2 3 6" xfId="27440" xr:uid="{00000000-0005-0000-0000-0000A27D0000}"/>
    <cellStyle name="Normal 3 2 3 2 2 2 3 6 2" xfId="27441" xr:uid="{00000000-0005-0000-0000-0000A37D0000}"/>
    <cellStyle name="Normal 3 2 3 2 2 2 3 6 2 2" xfId="27442" xr:uid="{00000000-0005-0000-0000-0000A47D0000}"/>
    <cellStyle name="Normal 3 2 3 2 2 2 3 6 3" xfId="27443" xr:uid="{00000000-0005-0000-0000-0000A57D0000}"/>
    <cellStyle name="Normal 3 2 3 2 2 2 3 6 3 2" xfId="27444" xr:uid="{00000000-0005-0000-0000-0000A67D0000}"/>
    <cellStyle name="Normal 3 2 3 2 2 2 3 6 4" xfId="27445" xr:uid="{00000000-0005-0000-0000-0000A77D0000}"/>
    <cellStyle name="Normal 3 2 3 2 2 2 3 7" xfId="27446" xr:uid="{00000000-0005-0000-0000-0000A87D0000}"/>
    <cellStyle name="Normal 3 2 3 2 2 2 3 7 2" xfId="27447" xr:uid="{00000000-0005-0000-0000-0000A97D0000}"/>
    <cellStyle name="Normal 3 2 3 2 2 2 3 8" xfId="27448" xr:uid="{00000000-0005-0000-0000-0000AA7D0000}"/>
    <cellStyle name="Normal 3 2 3 2 2 2 3 8 2" xfId="27449" xr:uid="{00000000-0005-0000-0000-0000AB7D0000}"/>
    <cellStyle name="Normal 3 2 3 2 2 2 3 9" xfId="27450" xr:uid="{00000000-0005-0000-0000-0000AC7D0000}"/>
    <cellStyle name="Normal 3 2 3 2 2 2 4" xfId="27451" xr:uid="{00000000-0005-0000-0000-0000AD7D0000}"/>
    <cellStyle name="Normal 3 2 3 2 2 2 4 2" xfId="27452" xr:uid="{00000000-0005-0000-0000-0000AE7D0000}"/>
    <cellStyle name="Normal 3 2 3 2 2 2 4 2 2" xfId="27453" xr:uid="{00000000-0005-0000-0000-0000AF7D0000}"/>
    <cellStyle name="Normal 3 2 3 2 2 2 4 2 2 2" xfId="27454" xr:uid="{00000000-0005-0000-0000-0000B07D0000}"/>
    <cellStyle name="Normal 3 2 3 2 2 2 4 2 2 2 2" xfId="27455" xr:uid="{00000000-0005-0000-0000-0000B17D0000}"/>
    <cellStyle name="Normal 3 2 3 2 2 2 4 2 2 2 2 2" xfId="27456" xr:uid="{00000000-0005-0000-0000-0000B27D0000}"/>
    <cellStyle name="Normal 3 2 3 2 2 2 4 2 2 2 3" xfId="27457" xr:uid="{00000000-0005-0000-0000-0000B37D0000}"/>
    <cellStyle name="Normal 3 2 3 2 2 2 4 2 2 2 3 2" xfId="27458" xr:uid="{00000000-0005-0000-0000-0000B47D0000}"/>
    <cellStyle name="Normal 3 2 3 2 2 2 4 2 2 2 4" xfId="27459" xr:uid="{00000000-0005-0000-0000-0000B57D0000}"/>
    <cellStyle name="Normal 3 2 3 2 2 2 4 2 2 3" xfId="27460" xr:uid="{00000000-0005-0000-0000-0000B67D0000}"/>
    <cellStyle name="Normal 3 2 3 2 2 2 4 2 2 3 2" xfId="27461" xr:uid="{00000000-0005-0000-0000-0000B77D0000}"/>
    <cellStyle name="Normal 3 2 3 2 2 2 4 2 2 4" xfId="27462" xr:uid="{00000000-0005-0000-0000-0000B87D0000}"/>
    <cellStyle name="Normal 3 2 3 2 2 2 4 2 2 4 2" xfId="27463" xr:uid="{00000000-0005-0000-0000-0000B97D0000}"/>
    <cellStyle name="Normal 3 2 3 2 2 2 4 2 2 5" xfId="27464" xr:uid="{00000000-0005-0000-0000-0000BA7D0000}"/>
    <cellStyle name="Normal 3 2 3 2 2 2 4 2 3" xfId="27465" xr:uid="{00000000-0005-0000-0000-0000BB7D0000}"/>
    <cellStyle name="Normal 3 2 3 2 2 2 4 2 3 2" xfId="27466" xr:uid="{00000000-0005-0000-0000-0000BC7D0000}"/>
    <cellStyle name="Normal 3 2 3 2 2 2 4 2 3 2 2" xfId="27467" xr:uid="{00000000-0005-0000-0000-0000BD7D0000}"/>
    <cellStyle name="Normal 3 2 3 2 2 2 4 2 3 3" xfId="27468" xr:uid="{00000000-0005-0000-0000-0000BE7D0000}"/>
    <cellStyle name="Normal 3 2 3 2 2 2 4 2 3 3 2" xfId="27469" xr:uid="{00000000-0005-0000-0000-0000BF7D0000}"/>
    <cellStyle name="Normal 3 2 3 2 2 2 4 2 3 4" xfId="27470" xr:uid="{00000000-0005-0000-0000-0000C07D0000}"/>
    <cellStyle name="Normal 3 2 3 2 2 2 4 2 4" xfId="27471" xr:uid="{00000000-0005-0000-0000-0000C17D0000}"/>
    <cellStyle name="Normal 3 2 3 2 2 2 4 2 4 2" xfId="27472" xr:uid="{00000000-0005-0000-0000-0000C27D0000}"/>
    <cellStyle name="Normal 3 2 3 2 2 2 4 2 5" xfId="27473" xr:uid="{00000000-0005-0000-0000-0000C37D0000}"/>
    <cellStyle name="Normal 3 2 3 2 2 2 4 2 5 2" xfId="27474" xr:uid="{00000000-0005-0000-0000-0000C47D0000}"/>
    <cellStyle name="Normal 3 2 3 2 2 2 4 2 6" xfId="27475" xr:uid="{00000000-0005-0000-0000-0000C57D0000}"/>
    <cellStyle name="Normal 3 2 3 2 2 2 4 3" xfId="27476" xr:uid="{00000000-0005-0000-0000-0000C67D0000}"/>
    <cellStyle name="Normal 3 2 3 2 2 2 4 3 2" xfId="27477" xr:uid="{00000000-0005-0000-0000-0000C77D0000}"/>
    <cellStyle name="Normal 3 2 3 2 2 2 4 3 2 2" xfId="27478" xr:uid="{00000000-0005-0000-0000-0000C87D0000}"/>
    <cellStyle name="Normal 3 2 3 2 2 2 4 3 2 2 2" xfId="27479" xr:uid="{00000000-0005-0000-0000-0000C97D0000}"/>
    <cellStyle name="Normal 3 2 3 2 2 2 4 3 2 3" xfId="27480" xr:uid="{00000000-0005-0000-0000-0000CA7D0000}"/>
    <cellStyle name="Normal 3 2 3 2 2 2 4 3 2 3 2" xfId="27481" xr:uid="{00000000-0005-0000-0000-0000CB7D0000}"/>
    <cellStyle name="Normal 3 2 3 2 2 2 4 3 2 4" xfId="27482" xr:uid="{00000000-0005-0000-0000-0000CC7D0000}"/>
    <cellStyle name="Normal 3 2 3 2 2 2 4 3 3" xfId="27483" xr:uid="{00000000-0005-0000-0000-0000CD7D0000}"/>
    <cellStyle name="Normal 3 2 3 2 2 2 4 3 3 2" xfId="27484" xr:uid="{00000000-0005-0000-0000-0000CE7D0000}"/>
    <cellStyle name="Normal 3 2 3 2 2 2 4 3 4" xfId="27485" xr:uid="{00000000-0005-0000-0000-0000CF7D0000}"/>
    <cellStyle name="Normal 3 2 3 2 2 2 4 3 4 2" xfId="27486" xr:uid="{00000000-0005-0000-0000-0000D07D0000}"/>
    <cellStyle name="Normal 3 2 3 2 2 2 4 3 5" xfId="27487" xr:uid="{00000000-0005-0000-0000-0000D17D0000}"/>
    <cellStyle name="Normal 3 2 3 2 2 2 4 4" xfId="27488" xr:uid="{00000000-0005-0000-0000-0000D27D0000}"/>
    <cellStyle name="Normal 3 2 3 2 2 2 4 4 2" xfId="27489" xr:uid="{00000000-0005-0000-0000-0000D37D0000}"/>
    <cellStyle name="Normal 3 2 3 2 2 2 4 4 2 2" xfId="27490" xr:uid="{00000000-0005-0000-0000-0000D47D0000}"/>
    <cellStyle name="Normal 3 2 3 2 2 2 4 4 3" xfId="27491" xr:uid="{00000000-0005-0000-0000-0000D57D0000}"/>
    <cellStyle name="Normal 3 2 3 2 2 2 4 4 3 2" xfId="27492" xr:uid="{00000000-0005-0000-0000-0000D67D0000}"/>
    <cellStyle name="Normal 3 2 3 2 2 2 4 4 4" xfId="27493" xr:uid="{00000000-0005-0000-0000-0000D77D0000}"/>
    <cellStyle name="Normal 3 2 3 2 2 2 4 5" xfId="27494" xr:uid="{00000000-0005-0000-0000-0000D87D0000}"/>
    <cellStyle name="Normal 3 2 3 2 2 2 4 5 2" xfId="27495" xr:uid="{00000000-0005-0000-0000-0000D97D0000}"/>
    <cellStyle name="Normal 3 2 3 2 2 2 4 6" xfId="27496" xr:uid="{00000000-0005-0000-0000-0000DA7D0000}"/>
    <cellStyle name="Normal 3 2 3 2 2 2 4 6 2" xfId="27497" xr:uid="{00000000-0005-0000-0000-0000DB7D0000}"/>
    <cellStyle name="Normal 3 2 3 2 2 2 4 7" xfId="27498" xr:uid="{00000000-0005-0000-0000-0000DC7D0000}"/>
    <cellStyle name="Normal 3 2 3 2 2 2 5" xfId="27499" xr:uid="{00000000-0005-0000-0000-0000DD7D0000}"/>
    <cellStyle name="Normal 3 2 3 2 2 2 5 2" xfId="27500" xr:uid="{00000000-0005-0000-0000-0000DE7D0000}"/>
    <cellStyle name="Normal 3 2 3 2 2 2 5 2 2" xfId="27501" xr:uid="{00000000-0005-0000-0000-0000DF7D0000}"/>
    <cellStyle name="Normal 3 2 3 2 2 2 5 2 2 2" xfId="27502" xr:uid="{00000000-0005-0000-0000-0000E07D0000}"/>
    <cellStyle name="Normal 3 2 3 2 2 2 5 2 2 2 2" xfId="27503" xr:uid="{00000000-0005-0000-0000-0000E17D0000}"/>
    <cellStyle name="Normal 3 2 3 2 2 2 5 2 2 2 2 2" xfId="27504" xr:uid="{00000000-0005-0000-0000-0000E27D0000}"/>
    <cellStyle name="Normal 3 2 3 2 2 2 5 2 2 2 3" xfId="27505" xr:uid="{00000000-0005-0000-0000-0000E37D0000}"/>
    <cellStyle name="Normal 3 2 3 2 2 2 5 2 2 2 3 2" xfId="27506" xr:uid="{00000000-0005-0000-0000-0000E47D0000}"/>
    <cellStyle name="Normal 3 2 3 2 2 2 5 2 2 2 4" xfId="27507" xr:uid="{00000000-0005-0000-0000-0000E57D0000}"/>
    <cellStyle name="Normal 3 2 3 2 2 2 5 2 2 3" xfId="27508" xr:uid="{00000000-0005-0000-0000-0000E67D0000}"/>
    <cellStyle name="Normal 3 2 3 2 2 2 5 2 2 3 2" xfId="27509" xr:uid="{00000000-0005-0000-0000-0000E77D0000}"/>
    <cellStyle name="Normal 3 2 3 2 2 2 5 2 2 4" xfId="27510" xr:uid="{00000000-0005-0000-0000-0000E87D0000}"/>
    <cellStyle name="Normal 3 2 3 2 2 2 5 2 2 4 2" xfId="27511" xr:uid="{00000000-0005-0000-0000-0000E97D0000}"/>
    <cellStyle name="Normal 3 2 3 2 2 2 5 2 2 5" xfId="27512" xr:uid="{00000000-0005-0000-0000-0000EA7D0000}"/>
    <cellStyle name="Normal 3 2 3 2 2 2 5 2 3" xfId="27513" xr:uid="{00000000-0005-0000-0000-0000EB7D0000}"/>
    <cellStyle name="Normal 3 2 3 2 2 2 5 2 3 2" xfId="27514" xr:uid="{00000000-0005-0000-0000-0000EC7D0000}"/>
    <cellStyle name="Normal 3 2 3 2 2 2 5 2 3 2 2" xfId="27515" xr:uid="{00000000-0005-0000-0000-0000ED7D0000}"/>
    <cellStyle name="Normal 3 2 3 2 2 2 5 2 3 3" xfId="27516" xr:uid="{00000000-0005-0000-0000-0000EE7D0000}"/>
    <cellStyle name="Normal 3 2 3 2 2 2 5 2 3 3 2" xfId="27517" xr:uid="{00000000-0005-0000-0000-0000EF7D0000}"/>
    <cellStyle name="Normal 3 2 3 2 2 2 5 2 3 4" xfId="27518" xr:uid="{00000000-0005-0000-0000-0000F07D0000}"/>
    <cellStyle name="Normal 3 2 3 2 2 2 5 2 4" xfId="27519" xr:uid="{00000000-0005-0000-0000-0000F17D0000}"/>
    <cellStyle name="Normal 3 2 3 2 2 2 5 2 4 2" xfId="27520" xr:uid="{00000000-0005-0000-0000-0000F27D0000}"/>
    <cellStyle name="Normal 3 2 3 2 2 2 5 2 5" xfId="27521" xr:uid="{00000000-0005-0000-0000-0000F37D0000}"/>
    <cellStyle name="Normal 3 2 3 2 2 2 5 2 5 2" xfId="27522" xr:uid="{00000000-0005-0000-0000-0000F47D0000}"/>
    <cellStyle name="Normal 3 2 3 2 2 2 5 2 6" xfId="27523" xr:uid="{00000000-0005-0000-0000-0000F57D0000}"/>
    <cellStyle name="Normal 3 2 3 2 2 2 5 3" xfId="27524" xr:uid="{00000000-0005-0000-0000-0000F67D0000}"/>
    <cellStyle name="Normal 3 2 3 2 2 2 5 3 2" xfId="27525" xr:uid="{00000000-0005-0000-0000-0000F77D0000}"/>
    <cellStyle name="Normal 3 2 3 2 2 2 5 3 2 2" xfId="27526" xr:uid="{00000000-0005-0000-0000-0000F87D0000}"/>
    <cellStyle name="Normal 3 2 3 2 2 2 5 3 2 2 2" xfId="27527" xr:uid="{00000000-0005-0000-0000-0000F97D0000}"/>
    <cellStyle name="Normal 3 2 3 2 2 2 5 3 2 3" xfId="27528" xr:uid="{00000000-0005-0000-0000-0000FA7D0000}"/>
    <cellStyle name="Normal 3 2 3 2 2 2 5 3 2 3 2" xfId="27529" xr:uid="{00000000-0005-0000-0000-0000FB7D0000}"/>
    <cellStyle name="Normal 3 2 3 2 2 2 5 3 2 4" xfId="27530" xr:uid="{00000000-0005-0000-0000-0000FC7D0000}"/>
    <cellStyle name="Normal 3 2 3 2 2 2 5 3 3" xfId="27531" xr:uid="{00000000-0005-0000-0000-0000FD7D0000}"/>
    <cellStyle name="Normal 3 2 3 2 2 2 5 3 3 2" xfId="27532" xr:uid="{00000000-0005-0000-0000-0000FE7D0000}"/>
    <cellStyle name="Normal 3 2 3 2 2 2 5 3 4" xfId="27533" xr:uid="{00000000-0005-0000-0000-0000FF7D0000}"/>
    <cellStyle name="Normal 3 2 3 2 2 2 5 3 4 2" xfId="27534" xr:uid="{00000000-0005-0000-0000-0000007E0000}"/>
    <cellStyle name="Normal 3 2 3 2 2 2 5 3 5" xfId="27535" xr:uid="{00000000-0005-0000-0000-0000017E0000}"/>
    <cellStyle name="Normal 3 2 3 2 2 2 5 4" xfId="27536" xr:uid="{00000000-0005-0000-0000-0000027E0000}"/>
    <cellStyle name="Normal 3 2 3 2 2 2 5 4 2" xfId="27537" xr:uid="{00000000-0005-0000-0000-0000037E0000}"/>
    <cellStyle name="Normal 3 2 3 2 2 2 5 4 2 2" xfId="27538" xr:uid="{00000000-0005-0000-0000-0000047E0000}"/>
    <cellStyle name="Normal 3 2 3 2 2 2 5 4 3" xfId="27539" xr:uid="{00000000-0005-0000-0000-0000057E0000}"/>
    <cellStyle name="Normal 3 2 3 2 2 2 5 4 3 2" xfId="27540" xr:uid="{00000000-0005-0000-0000-0000067E0000}"/>
    <cellStyle name="Normal 3 2 3 2 2 2 5 4 4" xfId="27541" xr:uid="{00000000-0005-0000-0000-0000077E0000}"/>
    <cellStyle name="Normal 3 2 3 2 2 2 5 5" xfId="27542" xr:uid="{00000000-0005-0000-0000-0000087E0000}"/>
    <cellStyle name="Normal 3 2 3 2 2 2 5 5 2" xfId="27543" xr:uid="{00000000-0005-0000-0000-0000097E0000}"/>
    <cellStyle name="Normal 3 2 3 2 2 2 5 6" xfId="27544" xr:uid="{00000000-0005-0000-0000-00000A7E0000}"/>
    <cellStyle name="Normal 3 2 3 2 2 2 5 6 2" xfId="27545" xr:uid="{00000000-0005-0000-0000-00000B7E0000}"/>
    <cellStyle name="Normal 3 2 3 2 2 2 5 7" xfId="27546" xr:uid="{00000000-0005-0000-0000-00000C7E0000}"/>
    <cellStyle name="Normal 3 2 3 2 2 2 6" xfId="27547" xr:uid="{00000000-0005-0000-0000-00000D7E0000}"/>
    <cellStyle name="Normal 3 2 3 2 2 2 6 2" xfId="27548" xr:uid="{00000000-0005-0000-0000-00000E7E0000}"/>
    <cellStyle name="Normal 3 2 3 2 2 2 6 2 2" xfId="27549" xr:uid="{00000000-0005-0000-0000-00000F7E0000}"/>
    <cellStyle name="Normal 3 2 3 2 2 2 6 2 2 2" xfId="27550" xr:uid="{00000000-0005-0000-0000-0000107E0000}"/>
    <cellStyle name="Normal 3 2 3 2 2 2 6 2 2 2 2" xfId="27551" xr:uid="{00000000-0005-0000-0000-0000117E0000}"/>
    <cellStyle name="Normal 3 2 3 2 2 2 6 2 2 3" xfId="27552" xr:uid="{00000000-0005-0000-0000-0000127E0000}"/>
    <cellStyle name="Normal 3 2 3 2 2 2 6 2 2 3 2" xfId="27553" xr:uid="{00000000-0005-0000-0000-0000137E0000}"/>
    <cellStyle name="Normal 3 2 3 2 2 2 6 2 2 4" xfId="27554" xr:uid="{00000000-0005-0000-0000-0000147E0000}"/>
    <cellStyle name="Normal 3 2 3 2 2 2 6 2 3" xfId="27555" xr:uid="{00000000-0005-0000-0000-0000157E0000}"/>
    <cellStyle name="Normal 3 2 3 2 2 2 6 2 3 2" xfId="27556" xr:uid="{00000000-0005-0000-0000-0000167E0000}"/>
    <cellStyle name="Normal 3 2 3 2 2 2 6 2 4" xfId="27557" xr:uid="{00000000-0005-0000-0000-0000177E0000}"/>
    <cellStyle name="Normal 3 2 3 2 2 2 6 2 4 2" xfId="27558" xr:uid="{00000000-0005-0000-0000-0000187E0000}"/>
    <cellStyle name="Normal 3 2 3 2 2 2 6 2 5" xfId="27559" xr:uid="{00000000-0005-0000-0000-0000197E0000}"/>
    <cellStyle name="Normal 3 2 3 2 2 2 6 3" xfId="27560" xr:uid="{00000000-0005-0000-0000-00001A7E0000}"/>
    <cellStyle name="Normal 3 2 3 2 2 2 6 3 2" xfId="27561" xr:uid="{00000000-0005-0000-0000-00001B7E0000}"/>
    <cellStyle name="Normal 3 2 3 2 2 2 6 3 2 2" xfId="27562" xr:uid="{00000000-0005-0000-0000-00001C7E0000}"/>
    <cellStyle name="Normal 3 2 3 2 2 2 6 3 3" xfId="27563" xr:uid="{00000000-0005-0000-0000-00001D7E0000}"/>
    <cellStyle name="Normal 3 2 3 2 2 2 6 3 3 2" xfId="27564" xr:uid="{00000000-0005-0000-0000-00001E7E0000}"/>
    <cellStyle name="Normal 3 2 3 2 2 2 6 3 4" xfId="27565" xr:uid="{00000000-0005-0000-0000-00001F7E0000}"/>
    <cellStyle name="Normal 3 2 3 2 2 2 6 4" xfId="27566" xr:uid="{00000000-0005-0000-0000-0000207E0000}"/>
    <cellStyle name="Normal 3 2 3 2 2 2 6 4 2" xfId="27567" xr:uid="{00000000-0005-0000-0000-0000217E0000}"/>
    <cellStyle name="Normal 3 2 3 2 2 2 6 5" xfId="27568" xr:uid="{00000000-0005-0000-0000-0000227E0000}"/>
    <cellStyle name="Normal 3 2 3 2 2 2 6 5 2" xfId="27569" xr:uid="{00000000-0005-0000-0000-0000237E0000}"/>
    <cellStyle name="Normal 3 2 3 2 2 2 6 6" xfId="27570" xr:uid="{00000000-0005-0000-0000-0000247E0000}"/>
    <cellStyle name="Normal 3 2 3 2 2 2 7" xfId="27571" xr:uid="{00000000-0005-0000-0000-0000257E0000}"/>
    <cellStyle name="Normal 3 2 3 2 2 2 7 2" xfId="27572" xr:uid="{00000000-0005-0000-0000-0000267E0000}"/>
    <cellStyle name="Normal 3 2 3 2 2 2 7 2 2" xfId="27573" xr:uid="{00000000-0005-0000-0000-0000277E0000}"/>
    <cellStyle name="Normal 3 2 3 2 2 2 7 2 2 2" xfId="27574" xr:uid="{00000000-0005-0000-0000-0000287E0000}"/>
    <cellStyle name="Normal 3 2 3 2 2 2 7 2 3" xfId="27575" xr:uid="{00000000-0005-0000-0000-0000297E0000}"/>
    <cellStyle name="Normal 3 2 3 2 2 2 7 2 3 2" xfId="27576" xr:uid="{00000000-0005-0000-0000-00002A7E0000}"/>
    <cellStyle name="Normal 3 2 3 2 2 2 7 2 4" xfId="27577" xr:uid="{00000000-0005-0000-0000-00002B7E0000}"/>
    <cellStyle name="Normal 3 2 3 2 2 2 7 3" xfId="27578" xr:uid="{00000000-0005-0000-0000-00002C7E0000}"/>
    <cellStyle name="Normal 3 2 3 2 2 2 7 3 2" xfId="27579" xr:uid="{00000000-0005-0000-0000-00002D7E0000}"/>
    <cellStyle name="Normal 3 2 3 2 2 2 7 4" xfId="27580" xr:uid="{00000000-0005-0000-0000-00002E7E0000}"/>
    <cellStyle name="Normal 3 2 3 2 2 2 7 4 2" xfId="27581" xr:uid="{00000000-0005-0000-0000-00002F7E0000}"/>
    <cellStyle name="Normal 3 2 3 2 2 2 7 5" xfId="27582" xr:uid="{00000000-0005-0000-0000-0000307E0000}"/>
    <cellStyle name="Normal 3 2 3 2 2 2 8" xfId="27583" xr:uid="{00000000-0005-0000-0000-0000317E0000}"/>
    <cellStyle name="Normal 3 2 3 2 2 2 8 2" xfId="27584" xr:uid="{00000000-0005-0000-0000-0000327E0000}"/>
    <cellStyle name="Normal 3 2 3 2 2 2 8 2 2" xfId="27585" xr:uid="{00000000-0005-0000-0000-0000337E0000}"/>
    <cellStyle name="Normal 3 2 3 2 2 2 8 3" xfId="27586" xr:uid="{00000000-0005-0000-0000-0000347E0000}"/>
    <cellStyle name="Normal 3 2 3 2 2 2 8 3 2" xfId="27587" xr:uid="{00000000-0005-0000-0000-0000357E0000}"/>
    <cellStyle name="Normal 3 2 3 2 2 2 8 4" xfId="27588" xr:uid="{00000000-0005-0000-0000-0000367E0000}"/>
    <cellStyle name="Normal 3 2 3 2 2 2 9" xfId="27589" xr:uid="{00000000-0005-0000-0000-0000377E0000}"/>
    <cellStyle name="Normal 3 2 3 2 2 2 9 2" xfId="27590" xr:uid="{00000000-0005-0000-0000-0000387E0000}"/>
    <cellStyle name="Normal 3 2 3 2 2 3" xfId="4738" xr:uid="{00000000-0005-0000-0000-0000397E0000}"/>
    <cellStyle name="Normal 3 2 3 2 2 3 10" xfId="27591" xr:uid="{00000000-0005-0000-0000-00003A7E0000}"/>
    <cellStyle name="Normal 3 2 3 2 2 3 2" xfId="4739" xr:uid="{00000000-0005-0000-0000-00003B7E0000}"/>
    <cellStyle name="Normal 3 2 3 2 2 3 2 2" xfId="27592" xr:uid="{00000000-0005-0000-0000-00003C7E0000}"/>
    <cellStyle name="Normal 3 2 3 2 2 3 2 2 2" xfId="27593" xr:uid="{00000000-0005-0000-0000-00003D7E0000}"/>
    <cellStyle name="Normal 3 2 3 2 2 3 2 2 2 2" xfId="27594" xr:uid="{00000000-0005-0000-0000-00003E7E0000}"/>
    <cellStyle name="Normal 3 2 3 2 2 3 2 2 2 2 2" xfId="27595" xr:uid="{00000000-0005-0000-0000-00003F7E0000}"/>
    <cellStyle name="Normal 3 2 3 2 2 3 2 2 2 2 2 2" xfId="27596" xr:uid="{00000000-0005-0000-0000-0000407E0000}"/>
    <cellStyle name="Normal 3 2 3 2 2 3 2 2 2 2 2 2 2" xfId="27597" xr:uid="{00000000-0005-0000-0000-0000417E0000}"/>
    <cellStyle name="Normal 3 2 3 2 2 3 2 2 2 2 2 3" xfId="27598" xr:uid="{00000000-0005-0000-0000-0000427E0000}"/>
    <cellStyle name="Normal 3 2 3 2 2 3 2 2 2 2 2 3 2" xfId="27599" xr:uid="{00000000-0005-0000-0000-0000437E0000}"/>
    <cellStyle name="Normal 3 2 3 2 2 3 2 2 2 2 2 4" xfId="27600" xr:uid="{00000000-0005-0000-0000-0000447E0000}"/>
    <cellStyle name="Normal 3 2 3 2 2 3 2 2 2 2 3" xfId="27601" xr:uid="{00000000-0005-0000-0000-0000457E0000}"/>
    <cellStyle name="Normal 3 2 3 2 2 3 2 2 2 2 3 2" xfId="27602" xr:uid="{00000000-0005-0000-0000-0000467E0000}"/>
    <cellStyle name="Normal 3 2 3 2 2 3 2 2 2 2 4" xfId="27603" xr:uid="{00000000-0005-0000-0000-0000477E0000}"/>
    <cellStyle name="Normal 3 2 3 2 2 3 2 2 2 2 4 2" xfId="27604" xr:uid="{00000000-0005-0000-0000-0000487E0000}"/>
    <cellStyle name="Normal 3 2 3 2 2 3 2 2 2 2 5" xfId="27605" xr:uid="{00000000-0005-0000-0000-0000497E0000}"/>
    <cellStyle name="Normal 3 2 3 2 2 3 2 2 2 3" xfId="27606" xr:uid="{00000000-0005-0000-0000-00004A7E0000}"/>
    <cellStyle name="Normal 3 2 3 2 2 3 2 2 2 3 2" xfId="27607" xr:uid="{00000000-0005-0000-0000-00004B7E0000}"/>
    <cellStyle name="Normal 3 2 3 2 2 3 2 2 2 3 2 2" xfId="27608" xr:uid="{00000000-0005-0000-0000-00004C7E0000}"/>
    <cellStyle name="Normal 3 2 3 2 2 3 2 2 2 3 3" xfId="27609" xr:uid="{00000000-0005-0000-0000-00004D7E0000}"/>
    <cellStyle name="Normal 3 2 3 2 2 3 2 2 2 3 3 2" xfId="27610" xr:uid="{00000000-0005-0000-0000-00004E7E0000}"/>
    <cellStyle name="Normal 3 2 3 2 2 3 2 2 2 3 4" xfId="27611" xr:uid="{00000000-0005-0000-0000-00004F7E0000}"/>
    <cellStyle name="Normal 3 2 3 2 2 3 2 2 2 4" xfId="27612" xr:uid="{00000000-0005-0000-0000-0000507E0000}"/>
    <cellStyle name="Normal 3 2 3 2 2 3 2 2 2 4 2" xfId="27613" xr:uid="{00000000-0005-0000-0000-0000517E0000}"/>
    <cellStyle name="Normal 3 2 3 2 2 3 2 2 2 5" xfId="27614" xr:uid="{00000000-0005-0000-0000-0000527E0000}"/>
    <cellStyle name="Normal 3 2 3 2 2 3 2 2 2 5 2" xfId="27615" xr:uid="{00000000-0005-0000-0000-0000537E0000}"/>
    <cellStyle name="Normal 3 2 3 2 2 3 2 2 2 6" xfId="27616" xr:uid="{00000000-0005-0000-0000-0000547E0000}"/>
    <cellStyle name="Normal 3 2 3 2 2 3 2 2 3" xfId="27617" xr:uid="{00000000-0005-0000-0000-0000557E0000}"/>
    <cellStyle name="Normal 3 2 3 2 2 3 2 2 3 2" xfId="27618" xr:uid="{00000000-0005-0000-0000-0000567E0000}"/>
    <cellStyle name="Normal 3 2 3 2 2 3 2 2 3 2 2" xfId="27619" xr:uid="{00000000-0005-0000-0000-0000577E0000}"/>
    <cellStyle name="Normal 3 2 3 2 2 3 2 2 3 2 2 2" xfId="27620" xr:uid="{00000000-0005-0000-0000-0000587E0000}"/>
    <cellStyle name="Normal 3 2 3 2 2 3 2 2 3 2 3" xfId="27621" xr:uid="{00000000-0005-0000-0000-0000597E0000}"/>
    <cellStyle name="Normal 3 2 3 2 2 3 2 2 3 2 3 2" xfId="27622" xr:uid="{00000000-0005-0000-0000-00005A7E0000}"/>
    <cellStyle name="Normal 3 2 3 2 2 3 2 2 3 2 4" xfId="27623" xr:uid="{00000000-0005-0000-0000-00005B7E0000}"/>
    <cellStyle name="Normal 3 2 3 2 2 3 2 2 3 3" xfId="27624" xr:uid="{00000000-0005-0000-0000-00005C7E0000}"/>
    <cellStyle name="Normal 3 2 3 2 2 3 2 2 3 3 2" xfId="27625" xr:uid="{00000000-0005-0000-0000-00005D7E0000}"/>
    <cellStyle name="Normal 3 2 3 2 2 3 2 2 3 4" xfId="27626" xr:uid="{00000000-0005-0000-0000-00005E7E0000}"/>
    <cellStyle name="Normal 3 2 3 2 2 3 2 2 3 4 2" xfId="27627" xr:uid="{00000000-0005-0000-0000-00005F7E0000}"/>
    <cellStyle name="Normal 3 2 3 2 2 3 2 2 3 5" xfId="27628" xr:uid="{00000000-0005-0000-0000-0000607E0000}"/>
    <cellStyle name="Normal 3 2 3 2 2 3 2 2 4" xfId="27629" xr:uid="{00000000-0005-0000-0000-0000617E0000}"/>
    <cellStyle name="Normal 3 2 3 2 2 3 2 2 4 2" xfId="27630" xr:uid="{00000000-0005-0000-0000-0000627E0000}"/>
    <cellStyle name="Normal 3 2 3 2 2 3 2 2 4 2 2" xfId="27631" xr:uid="{00000000-0005-0000-0000-0000637E0000}"/>
    <cellStyle name="Normal 3 2 3 2 2 3 2 2 4 3" xfId="27632" xr:uid="{00000000-0005-0000-0000-0000647E0000}"/>
    <cellStyle name="Normal 3 2 3 2 2 3 2 2 4 3 2" xfId="27633" xr:uid="{00000000-0005-0000-0000-0000657E0000}"/>
    <cellStyle name="Normal 3 2 3 2 2 3 2 2 4 4" xfId="27634" xr:uid="{00000000-0005-0000-0000-0000667E0000}"/>
    <cellStyle name="Normal 3 2 3 2 2 3 2 2 5" xfId="27635" xr:uid="{00000000-0005-0000-0000-0000677E0000}"/>
    <cellStyle name="Normal 3 2 3 2 2 3 2 2 5 2" xfId="27636" xr:uid="{00000000-0005-0000-0000-0000687E0000}"/>
    <cellStyle name="Normal 3 2 3 2 2 3 2 2 6" xfId="27637" xr:uid="{00000000-0005-0000-0000-0000697E0000}"/>
    <cellStyle name="Normal 3 2 3 2 2 3 2 2 6 2" xfId="27638" xr:uid="{00000000-0005-0000-0000-00006A7E0000}"/>
    <cellStyle name="Normal 3 2 3 2 2 3 2 2 7" xfId="27639" xr:uid="{00000000-0005-0000-0000-00006B7E0000}"/>
    <cellStyle name="Normal 3 2 3 2 2 3 2 3" xfId="27640" xr:uid="{00000000-0005-0000-0000-00006C7E0000}"/>
    <cellStyle name="Normal 3 2 3 2 2 3 2 3 2" xfId="27641" xr:uid="{00000000-0005-0000-0000-00006D7E0000}"/>
    <cellStyle name="Normal 3 2 3 2 2 3 2 3 2 2" xfId="27642" xr:uid="{00000000-0005-0000-0000-00006E7E0000}"/>
    <cellStyle name="Normal 3 2 3 2 2 3 2 3 2 2 2" xfId="27643" xr:uid="{00000000-0005-0000-0000-00006F7E0000}"/>
    <cellStyle name="Normal 3 2 3 2 2 3 2 3 2 2 2 2" xfId="27644" xr:uid="{00000000-0005-0000-0000-0000707E0000}"/>
    <cellStyle name="Normal 3 2 3 2 2 3 2 3 2 2 2 2 2" xfId="27645" xr:uid="{00000000-0005-0000-0000-0000717E0000}"/>
    <cellStyle name="Normal 3 2 3 2 2 3 2 3 2 2 2 3" xfId="27646" xr:uid="{00000000-0005-0000-0000-0000727E0000}"/>
    <cellStyle name="Normal 3 2 3 2 2 3 2 3 2 2 2 3 2" xfId="27647" xr:uid="{00000000-0005-0000-0000-0000737E0000}"/>
    <cellStyle name="Normal 3 2 3 2 2 3 2 3 2 2 2 4" xfId="27648" xr:uid="{00000000-0005-0000-0000-0000747E0000}"/>
    <cellStyle name="Normal 3 2 3 2 2 3 2 3 2 2 3" xfId="27649" xr:uid="{00000000-0005-0000-0000-0000757E0000}"/>
    <cellStyle name="Normal 3 2 3 2 2 3 2 3 2 2 3 2" xfId="27650" xr:uid="{00000000-0005-0000-0000-0000767E0000}"/>
    <cellStyle name="Normal 3 2 3 2 2 3 2 3 2 2 4" xfId="27651" xr:uid="{00000000-0005-0000-0000-0000777E0000}"/>
    <cellStyle name="Normal 3 2 3 2 2 3 2 3 2 2 4 2" xfId="27652" xr:uid="{00000000-0005-0000-0000-0000787E0000}"/>
    <cellStyle name="Normal 3 2 3 2 2 3 2 3 2 2 5" xfId="27653" xr:uid="{00000000-0005-0000-0000-0000797E0000}"/>
    <cellStyle name="Normal 3 2 3 2 2 3 2 3 2 3" xfId="27654" xr:uid="{00000000-0005-0000-0000-00007A7E0000}"/>
    <cellStyle name="Normal 3 2 3 2 2 3 2 3 2 3 2" xfId="27655" xr:uid="{00000000-0005-0000-0000-00007B7E0000}"/>
    <cellStyle name="Normal 3 2 3 2 2 3 2 3 2 3 2 2" xfId="27656" xr:uid="{00000000-0005-0000-0000-00007C7E0000}"/>
    <cellStyle name="Normal 3 2 3 2 2 3 2 3 2 3 3" xfId="27657" xr:uid="{00000000-0005-0000-0000-00007D7E0000}"/>
    <cellStyle name="Normal 3 2 3 2 2 3 2 3 2 3 3 2" xfId="27658" xr:uid="{00000000-0005-0000-0000-00007E7E0000}"/>
    <cellStyle name="Normal 3 2 3 2 2 3 2 3 2 3 4" xfId="27659" xr:uid="{00000000-0005-0000-0000-00007F7E0000}"/>
    <cellStyle name="Normal 3 2 3 2 2 3 2 3 2 4" xfId="27660" xr:uid="{00000000-0005-0000-0000-0000807E0000}"/>
    <cellStyle name="Normal 3 2 3 2 2 3 2 3 2 4 2" xfId="27661" xr:uid="{00000000-0005-0000-0000-0000817E0000}"/>
    <cellStyle name="Normal 3 2 3 2 2 3 2 3 2 5" xfId="27662" xr:uid="{00000000-0005-0000-0000-0000827E0000}"/>
    <cellStyle name="Normal 3 2 3 2 2 3 2 3 2 5 2" xfId="27663" xr:uid="{00000000-0005-0000-0000-0000837E0000}"/>
    <cellStyle name="Normal 3 2 3 2 2 3 2 3 2 6" xfId="27664" xr:uid="{00000000-0005-0000-0000-0000847E0000}"/>
    <cellStyle name="Normal 3 2 3 2 2 3 2 3 3" xfId="27665" xr:uid="{00000000-0005-0000-0000-0000857E0000}"/>
    <cellStyle name="Normal 3 2 3 2 2 3 2 3 3 2" xfId="27666" xr:uid="{00000000-0005-0000-0000-0000867E0000}"/>
    <cellStyle name="Normal 3 2 3 2 2 3 2 3 3 2 2" xfId="27667" xr:uid="{00000000-0005-0000-0000-0000877E0000}"/>
    <cellStyle name="Normal 3 2 3 2 2 3 2 3 3 2 2 2" xfId="27668" xr:uid="{00000000-0005-0000-0000-0000887E0000}"/>
    <cellStyle name="Normal 3 2 3 2 2 3 2 3 3 2 3" xfId="27669" xr:uid="{00000000-0005-0000-0000-0000897E0000}"/>
    <cellStyle name="Normal 3 2 3 2 2 3 2 3 3 2 3 2" xfId="27670" xr:uid="{00000000-0005-0000-0000-00008A7E0000}"/>
    <cellStyle name="Normal 3 2 3 2 2 3 2 3 3 2 4" xfId="27671" xr:uid="{00000000-0005-0000-0000-00008B7E0000}"/>
    <cellStyle name="Normal 3 2 3 2 2 3 2 3 3 3" xfId="27672" xr:uid="{00000000-0005-0000-0000-00008C7E0000}"/>
    <cellStyle name="Normal 3 2 3 2 2 3 2 3 3 3 2" xfId="27673" xr:uid="{00000000-0005-0000-0000-00008D7E0000}"/>
    <cellStyle name="Normal 3 2 3 2 2 3 2 3 3 4" xfId="27674" xr:uid="{00000000-0005-0000-0000-00008E7E0000}"/>
    <cellStyle name="Normal 3 2 3 2 2 3 2 3 3 4 2" xfId="27675" xr:uid="{00000000-0005-0000-0000-00008F7E0000}"/>
    <cellStyle name="Normal 3 2 3 2 2 3 2 3 3 5" xfId="27676" xr:uid="{00000000-0005-0000-0000-0000907E0000}"/>
    <cellStyle name="Normal 3 2 3 2 2 3 2 3 4" xfId="27677" xr:uid="{00000000-0005-0000-0000-0000917E0000}"/>
    <cellStyle name="Normal 3 2 3 2 2 3 2 3 4 2" xfId="27678" xr:uid="{00000000-0005-0000-0000-0000927E0000}"/>
    <cellStyle name="Normal 3 2 3 2 2 3 2 3 4 2 2" xfId="27679" xr:uid="{00000000-0005-0000-0000-0000937E0000}"/>
    <cellStyle name="Normal 3 2 3 2 2 3 2 3 4 3" xfId="27680" xr:uid="{00000000-0005-0000-0000-0000947E0000}"/>
    <cellStyle name="Normal 3 2 3 2 2 3 2 3 4 3 2" xfId="27681" xr:uid="{00000000-0005-0000-0000-0000957E0000}"/>
    <cellStyle name="Normal 3 2 3 2 2 3 2 3 4 4" xfId="27682" xr:uid="{00000000-0005-0000-0000-0000967E0000}"/>
    <cellStyle name="Normal 3 2 3 2 2 3 2 3 5" xfId="27683" xr:uid="{00000000-0005-0000-0000-0000977E0000}"/>
    <cellStyle name="Normal 3 2 3 2 2 3 2 3 5 2" xfId="27684" xr:uid="{00000000-0005-0000-0000-0000987E0000}"/>
    <cellStyle name="Normal 3 2 3 2 2 3 2 3 6" xfId="27685" xr:uid="{00000000-0005-0000-0000-0000997E0000}"/>
    <cellStyle name="Normal 3 2 3 2 2 3 2 3 6 2" xfId="27686" xr:uid="{00000000-0005-0000-0000-00009A7E0000}"/>
    <cellStyle name="Normal 3 2 3 2 2 3 2 3 7" xfId="27687" xr:uid="{00000000-0005-0000-0000-00009B7E0000}"/>
    <cellStyle name="Normal 3 2 3 2 2 3 2 4" xfId="27688" xr:uid="{00000000-0005-0000-0000-00009C7E0000}"/>
    <cellStyle name="Normal 3 2 3 2 2 3 2 4 2" xfId="27689" xr:uid="{00000000-0005-0000-0000-00009D7E0000}"/>
    <cellStyle name="Normal 3 2 3 2 2 3 2 4 2 2" xfId="27690" xr:uid="{00000000-0005-0000-0000-00009E7E0000}"/>
    <cellStyle name="Normal 3 2 3 2 2 3 2 4 2 2 2" xfId="27691" xr:uid="{00000000-0005-0000-0000-00009F7E0000}"/>
    <cellStyle name="Normal 3 2 3 2 2 3 2 4 2 2 2 2" xfId="27692" xr:uid="{00000000-0005-0000-0000-0000A07E0000}"/>
    <cellStyle name="Normal 3 2 3 2 2 3 2 4 2 2 3" xfId="27693" xr:uid="{00000000-0005-0000-0000-0000A17E0000}"/>
    <cellStyle name="Normal 3 2 3 2 2 3 2 4 2 2 3 2" xfId="27694" xr:uid="{00000000-0005-0000-0000-0000A27E0000}"/>
    <cellStyle name="Normal 3 2 3 2 2 3 2 4 2 2 4" xfId="27695" xr:uid="{00000000-0005-0000-0000-0000A37E0000}"/>
    <cellStyle name="Normal 3 2 3 2 2 3 2 4 2 3" xfId="27696" xr:uid="{00000000-0005-0000-0000-0000A47E0000}"/>
    <cellStyle name="Normal 3 2 3 2 2 3 2 4 2 3 2" xfId="27697" xr:uid="{00000000-0005-0000-0000-0000A57E0000}"/>
    <cellStyle name="Normal 3 2 3 2 2 3 2 4 2 4" xfId="27698" xr:uid="{00000000-0005-0000-0000-0000A67E0000}"/>
    <cellStyle name="Normal 3 2 3 2 2 3 2 4 2 4 2" xfId="27699" xr:uid="{00000000-0005-0000-0000-0000A77E0000}"/>
    <cellStyle name="Normal 3 2 3 2 2 3 2 4 2 5" xfId="27700" xr:uid="{00000000-0005-0000-0000-0000A87E0000}"/>
    <cellStyle name="Normal 3 2 3 2 2 3 2 4 3" xfId="27701" xr:uid="{00000000-0005-0000-0000-0000A97E0000}"/>
    <cellStyle name="Normal 3 2 3 2 2 3 2 4 3 2" xfId="27702" xr:uid="{00000000-0005-0000-0000-0000AA7E0000}"/>
    <cellStyle name="Normal 3 2 3 2 2 3 2 4 3 2 2" xfId="27703" xr:uid="{00000000-0005-0000-0000-0000AB7E0000}"/>
    <cellStyle name="Normal 3 2 3 2 2 3 2 4 3 3" xfId="27704" xr:uid="{00000000-0005-0000-0000-0000AC7E0000}"/>
    <cellStyle name="Normal 3 2 3 2 2 3 2 4 3 3 2" xfId="27705" xr:uid="{00000000-0005-0000-0000-0000AD7E0000}"/>
    <cellStyle name="Normal 3 2 3 2 2 3 2 4 3 4" xfId="27706" xr:uid="{00000000-0005-0000-0000-0000AE7E0000}"/>
    <cellStyle name="Normal 3 2 3 2 2 3 2 4 4" xfId="27707" xr:uid="{00000000-0005-0000-0000-0000AF7E0000}"/>
    <cellStyle name="Normal 3 2 3 2 2 3 2 4 4 2" xfId="27708" xr:uid="{00000000-0005-0000-0000-0000B07E0000}"/>
    <cellStyle name="Normal 3 2 3 2 2 3 2 4 5" xfId="27709" xr:uid="{00000000-0005-0000-0000-0000B17E0000}"/>
    <cellStyle name="Normal 3 2 3 2 2 3 2 4 5 2" xfId="27710" xr:uid="{00000000-0005-0000-0000-0000B27E0000}"/>
    <cellStyle name="Normal 3 2 3 2 2 3 2 4 6" xfId="27711" xr:uid="{00000000-0005-0000-0000-0000B37E0000}"/>
    <cellStyle name="Normal 3 2 3 2 2 3 2 5" xfId="27712" xr:uid="{00000000-0005-0000-0000-0000B47E0000}"/>
    <cellStyle name="Normal 3 2 3 2 2 3 2 5 2" xfId="27713" xr:uid="{00000000-0005-0000-0000-0000B57E0000}"/>
    <cellStyle name="Normal 3 2 3 2 2 3 2 5 2 2" xfId="27714" xr:uid="{00000000-0005-0000-0000-0000B67E0000}"/>
    <cellStyle name="Normal 3 2 3 2 2 3 2 5 2 2 2" xfId="27715" xr:uid="{00000000-0005-0000-0000-0000B77E0000}"/>
    <cellStyle name="Normal 3 2 3 2 2 3 2 5 2 3" xfId="27716" xr:uid="{00000000-0005-0000-0000-0000B87E0000}"/>
    <cellStyle name="Normal 3 2 3 2 2 3 2 5 2 3 2" xfId="27717" xr:uid="{00000000-0005-0000-0000-0000B97E0000}"/>
    <cellStyle name="Normal 3 2 3 2 2 3 2 5 2 4" xfId="27718" xr:uid="{00000000-0005-0000-0000-0000BA7E0000}"/>
    <cellStyle name="Normal 3 2 3 2 2 3 2 5 3" xfId="27719" xr:uid="{00000000-0005-0000-0000-0000BB7E0000}"/>
    <cellStyle name="Normal 3 2 3 2 2 3 2 5 3 2" xfId="27720" xr:uid="{00000000-0005-0000-0000-0000BC7E0000}"/>
    <cellStyle name="Normal 3 2 3 2 2 3 2 5 4" xfId="27721" xr:uid="{00000000-0005-0000-0000-0000BD7E0000}"/>
    <cellStyle name="Normal 3 2 3 2 2 3 2 5 4 2" xfId="27722" xr:uid="{00000000-0005-0000-0000-0000BE7E0000}"/>
    <cellStyle name="Normal 3 2 3 2 2 3 2 5 5" xfId="27723" xr:uid="{00000000-0005-0000-0000-0000BF7E0000}"/>
    <cellStyle name="Normal 3 2 3 2 2 3 2 6" xfId="27724" xr:uid="{00000000-0005-0000-0000-0000C07E0000}"/>
    <cellStyle name="Normal 3 2 3 2 2 3 2 6 2" xfId="27725" xr:uid="{00000000-0005-0000-0000-0000C17E0000}"/>
    <cellStyle name="Normal 3 2 3 2 2 3 2 6 2 2" xfId="27726" xr:uid="{00000000-0005-0000-0000-0000C27E0000}"/>
    <cellStyle name="Normal 3 2 3 2 2 3 2 6 3" xfId="27727" xr:uid="{00000000-0005-0000-0000-0000C37E0000}"/>
    <cellStyle name="Normal 3 2 3 2 2 3 2 6 3 2" xfId="27728" xr:uid="{00000000-0005-0000-0000-0000C47E0000}"/>
    <cellStyle name="Normal 3 2 3 2 2 3 2 6 4" xfId="27729" xr:uid="{00000000-0005-0000-0000-0000C57E0000}"/>
    <cellStyle name="Normal 3 2 3 2 2 3 2 7" xfId="27730" xr:uid="{00000000-0005-0000-0000-0000C67E0000}"/>
    <cellStyle name="Normal 3 2 3 2 2 3 2 7 2" xfId="27731" xr:uid="{00000000-0005-0000-0000-0000C77E0000}"/>
    <cellStyle name="Normal 3 2 3 2 2 3 2 8" xfId="27732" xr:uid="{00000000-0005-0000-0000-0000C87E0000}"/>
    <cellStyle name="Normal 3 2 3 2 2 3 2 8 2" xfId="27733" xr:uid="{00000000-0005-0000-0000-0000C97E0000}"/>
    <cellStyle name="Normal 3 2 3 2 2 3 2 9" xfId="27734" xr:uid="{00000000-0005-0000-0000-0000CA7E0000}"/>
    <cellStyle name="Normal 3 2 3 2 2 3 3" xfId="27735" xr:uid="{00000000-0005-0000-0000-0000CB7E0000}"/>
    <cellStyle name="Normal 3 2 3 2 2 3 3 2" xfId="27736" xr:uid="{00000000-0005-0000-0000-0000CC7E0000}"/>
    <cellStyle name="Normal 3 2 3 2 2 3 3 2 2" xfId="27737" xr:uid="{00000000-0005-0000-0000-0000CD7E0000}"/>
    <cellStyle name="Normal 3 2 3 2 2 3 3 2 2 2" xfId="27738" xr:uid="{00000000-0005-0000-0000-0000CE7E0000}"/>
    <cellStyle name="Normal 3 2 3 2 2 3 3 2 2 2 2" xfId="27739" xr:uid="{00000000-0005-0000-0000-0000CF7E0000}"/>
    <cellStyle name="Normal 3 2 3 2 2 3 3 2 2 2 2 2" xfId="27740" xr:uid="{00000000-0005-0000-0000-0000D07E0000}"/>
    <cellStyle name="Normal 3 2 3 2 2 3 3 2 2 2 3" xfId="27741" xr:uid="{00000000-0005-0000-0000-0000D17E0000}"/>
    <cellStyle name="Normal 3 2 3 2 2 3 3 2 2 2 3 2" xfId="27742" xr:uid="{00000000-0005-0000-0000-0000D27E0000}"/>
    <cellStyle name="Normal 3 2 3 2 2 3 3 2 2 2 4" xfId="27743" xr:uid="{00000000-0005-0000-0000-0000D37E0000}"/>
    <cellStyle name="Normal 3 2 3 2 2 3 3 2 2 3" xfId="27744" xr:uid="{00000000-0005-0000-0000-0000D47E0000}"/>
    <cellStyle name="Normal 3 2 3 2 2 3 3 2 2 3 2" xfId="27745" xr:uid="{00000000-0005-0000-0000-0000D57E0000}"/>
    <cellStyle name="Normal 3 2 3 2 2 3 3 2 2 4" xfId="27746" xr:uid="{00000000-0005-0000-0000-0000D67E0000}"/>
    <cellStyle name="Normal 3 2 3 2 2 3 3 2 2 4 2" xfId="27747" xr:uid="{00000000-0005-0000-0000-0000D77E0000}"/>
    <cellStyle name="Normal 3 2 3 2 2 3 3 2 2 5" xfId="27748" xr:uid="{00000000-0005-0000-0000-0000D87E0000}"/>
    <cellStyle name="Normal 3 2 3 2 2 3 3 2 3" xfId="27749" xr:uid="{00000000-0005-0000-0000-0000D97E0000}"/>
    <cellStyle name="Normal 3 2 3 2 2 3 3 2 3 2" xfId="27750" xr:uid="{00000000-0005-0000-0000-0000DA7E0000}"/>
    <cellStyle name="Normal 3 2 3 2 2 3 3 2 3 2 2" xfId="27751" xr:uid="{00000000-0005-0000-0000-0000DB7E0000}"/>
    <cellStyle name="Normal 3 2 3 2 2 3 3 2 3 3" xfId="27752" xr:uid="{00000000-0005-0000-0000-0000DC7E0000}"/>
    <cellStyle name="Normal 3 2 3 2 2 3 3 2 3 3 2" xfId="27753" xr:uid="{00000000-0005-0000-0000-0000DD7E0000}"/>
    <cellStyle name="Normal 3 2 3 2 2 3 3 2 3 4" xfId="27754" xr:uid="{00000000-0005-0000-0000-0000DE7E0000}"/>
    <cellStyle name="Normal 3 2 3 2 2 3 3 2 4" xfId="27755" xr:uid="{00000000-0005-0000-0000-0000DF7E0000}"/>
    <cellStyle name="Normal 3 2 3 2 2 3 3 2 4 2" xfId="27756" xr:uid="{00000000-0005-0000-0000-0000E07E0000}"/>
    <cellStyle name="Normal 3 2 3 2 2 3 3 2 5" xfId="27757" xr:uid="{00000000-0005-0000-0000-0000E17E0000}"/>
    <cellStyle name="Normal 3 2 3 2 2 3 3 2 5 2" xfId="27758" xr:uid="{00000000-0005-0000-0000-0000E27E0000}"/>
    <cellStyle name="Normal 3 2 3 2 2 3 3 2 6" xfId="27759" xr:uid="{00000000-0005-0000-0000-0000E37E0000}"/>
    <cellStyle name="Normal 3 2 3 2 2 3 3 3" xfId="27760" xr:uid="{00000000-0005-0000-0000-0000E47E0000}"/>
    <cellStyle name="Normal 3 2 3 2 2 3 3 3 2" xfId="27761" xr:uid="{00000000-0005-0000-0000-0000E57E0000}"/>
    <cellStyle name="Normal 3 2 3 2 2 3 3 3 2 2" xfId="27762" xr:uid="{00000000-0005-0000-0000-0000E67E0000}"/>
    <cellStyle name="Normal 3 2 3 2 2 3 3 3 2 2 2" xfId="27763" xr:uid="{00000000-0005-0000-0000-0000E77E0000}"/>
    <cellStyle name="Normal 3 2 3 2 2 3 3 3 2 3" xfId="27764" xr:uid="{00000000-0005-0000-0000-0000E87E0000}"/>
    <cellStyle name="Normal 3 2 3 2 2 3 3 3 2 3 2" xfId="27765" xr:uid="{00000000-0005-0000-0000-0000E97E0000}"/>
    <cellStyle name="Normal 3 2 3 2 2 3 3 3 2 4" xfId="27766" xr:uid="{00000000-0005-0000-0000-0000EA7E0000}"/>
    <cellStyle name="Normal 3 2 3 2 2 3 3 3 3" xfId="27767" xr:uid="{00000000-0005-0000-0000-0000EB7E0000}"/>
    <cellStyle name="Normal 3 2 3 2 2 3 3 3 3 2" xfId="27768" xr:uid="{00000000-0005-0000-0000-0000EC7E0000}"/>
    <cellStyle name="Normal 3 2 3 2 2 3 3 3 4" xfId="27769" xr:uid="{00000000-0005-0000-0000-0000ED7E0000}"/>
    <cellStyle name="Normal 3 2 3 2 2 3 3 3 4 2" xfId="27770" xr:uid="{00000000-0005-0000-0000-0000EE7E0000}"/>
    <cellStyle name="Normal 3 2 3 2 2 3 3 3 5" xfId="27771" xr:uid="{00000000-0005-0000-0000-0000EF7E0000}"/>
    <cellStyle name="Normal 3 2 3 2 2 3 3 4" xfId="27772" xr:uid="{00000000-0005-0000-0000-0000F07E0000}"/>
    <cellStyle name="Normal 3 2 3 2 2 3 3 4 2" xfId="27773" xr:uid="{00000000-0005-0000-0000-0000F17E0000}"/>
    <cellStyle name="Normal 3 2 3 2 2 3 3 4 2 2" xfId="27774" xr:uid="{00000000-0005-0000-0000-0000F27E0000}"/>
    <cellStyle name="Normal 3 2 3 2 2 3 3 4 3" xfId="27775" xr:uid="{00000000-0005-0000-0000-0000F37E0000}"/>
    <cellStyle name="Normal 3 2 3 2 2 3 3 4 3 2" xfId="27776" xr:uid="{00000000-0005-0000-0000-0000F47E0000}"/>
    <cellStyle name="Normal 3 2 3 2 2 3 3 4 4" xfId="27777" xr:uid="{00000000-0005-0000-0000-0000F57E0000}"/>
    <cellStyle name="Normal 3 2 3 2 2 3 3 5" xfId="27778" xr:uid="{00000000-0005-0000-0000-0000F67E0000}"/>
    <cellStyle name="Normal 3 2 3 2 2 3 3 5 2" xfId="27779" xr:uid="{00000000-0005-0000-0000-0000F77E0000}"/>
    <cellStyle name="Normal 3 2 3 2 2 3 3 6" xfId="27780" xr:uid="{00000000-0005-0000-0000-0000F87E0000}"/>
    <cellStyle name="Normal 3 2 3 2 2 3 3 6 2" xfId="27781" xr:uid="{00000000-0005-0000-0000-0000F97E0000}"/>
    <cellStyle name="Normal 3 2 3 2 2 3 3 7" xfId="27782" xr:uid="{00000000-0005-0000-0000-0000FA7E0000}"/>
    <cellStyle name="Normal 3 2 3 2 2 3 4" xfId="27783" xr:uid="{00000000-0005-0000-0000-0000FB7E0000}"/>
    <cellStyle name="Normal 3 2 3 2 2 3 4 2" xfId="27784" xr:uid="{00000000-0005-0000-0000-0000FC7E0000}"/>
    <cellStyle name="Normal 3 2 3 2 2 3 4 2 2" xfId="27785" xr:uid="{00000000-0005-0000-0000-0000FD7E0000}"/>
    <cellStyle name="Normal 3 2 3 2 2 3 4 2 2 2" xfId="27786" xr:uid="{00000000-0005-0000-0000-0000FE7E0000}"/>
    <cellStyle name="Normal 3 2 3 2 2 3 4 2 2 2 2" xfId="27787" xr:uid="{00000000-0005-0000-0000-0000FF7E0000}"/>
    <cellStyle name="Normal 3 2 3 2 2 3 4 2 2 2 2 2" xfId="27788" xr:uid="{00000000-0005-0000-0000-0000007F0000}"/>
    <cellStyle name="Normal 3 2 3 2 2 3 4 2 2 2 3" xfId="27789" xr:uid="{00000000-0005-0000-0000-0000017F0000}"/>
    <cellStyle name="Normal 3 2 3 2 2 3 4 2 2 2 3 2" xfId="27790" xr:uid="{00000000-0005-0000-0000-0000027F0000}"/>
    <cellStyle name="Normal 3 2 3 2 2 3 4 2 2 2 4" xfId="27791" xr:uid="{00000000-0005-0000-0000-0000037F0000}"/>
    <cellStyle name="Normal 3 2 3 2 2 3 4 2 2 3" xfId="27792" xr:uid="{00000000-0005-0000-0000-0000047F0000}"/>
    <cellStyle name="Normal 3 2 3 2 2 3 4 2 2 3 2" xfId="27793" xr:uid="{00000000-0005-0000-0000-0000057F0000}"/>
    <cellStyle name="Normal 3 2 3 2 2 3 4 2 2 4" xfId="27794" xr:uid="{00000000-0005-0000-0000-0000067F0000}"/>
    <cellStyle name="Normal 3 2 3 2 2 3 4 2 2 4 2" xfId="27795" xr:uid="{00000000-0005-0000-0000-0000077F0000}"/>
    <cellStyle name="Normal 3 2 3 2 2 3 4 2 2 5" xfId="27796" xr:uid="{00000000-0005-0000-0000-0000087F0000}"/>
    <cellStyle name="Normal 3 2 3 2 2 3 4 2 3" xfId="27797" xr:uid="{00000000-0005-0000-0000-0000097F0000}"/>
    <cellStyle name="Normal 3 2 3 2 2 3 4 2 3 2" xfId="27798" xr:uid="{00000000-0005-0000-0000-00000A7F0000}"/>
    <cellStyle name="Normal 3 2 3 2 2 3 4 2 3 2 2" xfId="27799" xr:uid="{00000000-0005-0000-0000-00000B7F0000}"/>
    <cellStyle name="Normal 3 2 3 2 2 3 4 2 3 3" xfId="27800" xr:uid="{00000000-0005-0000-0000-00000C7F0000}"/>
    <cellStyle name="Normal 3 2 3 2 2 3 4 2 3 3 2" xfId="27801" xr:uid="{00000000-0005-0000-0000-00000D7F0000}"/>
    <cellStyle name="Normal 3 2 3 2 2 3 4 2 3 4" xfId="27802" xr:uid="{00000000-0005-0000-0000-00000E7F0000}"/>
    <cellStyle name="Normal 3 2 3 2 2 3 4 2 4" xfId="27803" xr:uid="{00000000-0005-0000-0000-00000F7F0000}"/>
    <cellStyle name="Normal 3 2 3 2 2 3 4 2 4 2" xfId="27804" xr:uid="{00000000-0005-0000-0000-0000107F0000}"/>
    <cellStyle name="Normal 3 2 3 2 2 3 4 2 5" xfId="27805" xr:uid="{00000000-0005-0000-0000-0000117F0000}"/>
    <cellStyle name="Normal 3 2 3 2 2 3 4 2 5 2" xfId="27806" xr:uid="{00000000-0005-0000-0000-0000127F0000}"/>
    <cellStyle name="Normal 3 2 3 2 2 3 4 2 6" xfId="27807" xr:uid="{00000000-0005-0000-0000-0000137F0000}"/>
    <cellStyle name="Normal 3 2 3 2 2 3 4 3" xfId="27808" xr:uid="{00000000-0005-0000-0000-0000147F0000}"/>
    <cellStyle name="Normal 3 2 3 2 2 3 4 3 2" xfId="27809" xr:uid="{00000000-0005-0000-0000-0000157F0000}"/>
    <cellStyle name="Normal 3 2 3 2 2 3 4 3 2 2" xfId="27810" xr:uid="{00000000-0005-0000-0000-0000167F0000}"/>
    <cellStyle name="Normal 3 2 3 2 2 3 4 3 2 2 2" xfId="27811" xr:uid="{00000000-0005-0000-0000-0000177F0000}"/>
    <cellStyle name="Normal 3 2 3 2 2 3 4 3 2 3" xfId="27812" xr:uid="{00000000-0005-0000-0000-0000187F0000}"/>
    <cellStyle name="Normal 3 2 3 2 2 3 4 3 2 3 2" xfId="27813" xr:uid="{00000000-0005-0000-0000-0000197F0000}"/>
    <cellStyle name="Normal 3 2 3 2 2 3 4 3 2 4" xfId="27814" xr:uid="{00000000-0005-0000-0000-00001A7F0000}"/>
    <cellStyle name="Normal 3 2 3 2 2 3 4 3 3" xfId="27815" xr:uid="{00000000-0005-0000-0000-00001B7F0000}"/>
    <cellStyle name="Normal 3 2 3 2 2 3 4 3 3 2" xfId="27816" xr:uid="{00000000-0005-0000-0000-00001C7F0000}"/>
    <cellStyle name="Normal 3 2 3 2 2 3 4 3 4" xfId="27817" xr:uid="{00000000-0005-0000-0000-00001D7F0000}"/>
    <cellStyle name="Normal 3 2 3 2 2 3 4 3 4 2" xfId="27818" xr:uid="{00000000-0005-0000-0000-00001E7F0000}"/>
    <cellStyle name="Normal 3 2 3 2 2 3 4 3 5" xfId="27819" xr:uid="{00000000-0005-0000-0000-00001F7F0000}"/>
    <cellStyle name="Normal 3 2 3 2 2 3 4 4" xfId="27820" xr:uid="{00000000-0005-0000-0000-0000207F0000}"/>
    <cellStyle name="Normal 3 2 3 2 2 3 4 4 2" xfId="27821" xr:uid="{00000000-0005-0000-0000-0000217F0000}"/>
    <cellStyle name="Normal 3 2 3 2 2 3 4 4 2 2" xfId="27822" xr:uid="{00000000-0005-0000-0000-0000227F0000}"/>
    <cellStyle name="Normal 3 2 3 2 2 3 4 4 3" xfId="27823" xr:uid="{00000000-0005-0000-0000-0000237F0000}"/>
    <cellStyle name="Normal 3 2 3 2 2 3 4 4 3 2" xfId="27824" xr:uid="{00000000-0005-0000-0000-0000247F0000}"/>
    <cellStyle name="Normal 3 2 3 2 2 3 4 4 4" xfId="27825" xr:uid="{00000000-0005-0000-0000-0000257F0000}"/>
    <cellStyle name="Normal 3 2 3 2 2 3 4 5" xfId="27826" xr:uid="{00000000-0005-0000-0000-0000267F0000}"/>
    <cellStyle name="Normal 3 2 3 2 2 3 4 5 2" xfId="27827" xr:uid="{00000000-0005-0000-0000-0000277F0000}"/>
    <cellStyle name="Normal 3 2 3 2 2 3 4 6" xfId="27828" xr:uid="{00000000-0005-0000-0000-0000287F0000}"/>
    <cellStyle name="Normal 3 2 3 2 2 3 4 6 2" xfId="27829" xr:uid="{00000000-0005-0000-0000-0000297F0000}"/>
    <cellStyle name="Normal 3 2 3 2 2 3 4 7" xfId="27830" xr:uid="{00000000-0005-0000-0000-00002A7F0000}"/>
    <cellStyle name="Normal 3 2 3 2 2 3 5" xfId="27831" xr:uid="{00000000-0005-0000-0000-00002B7F0000}"/>
    <cellStyle name="Normal 3 2 3 2 2 3 5 2" xfId="27832" xr:uid="{00000000-0005-0000-0000-00002C7F0000}"/>
    <cellStyle name="Normal 3 2 3 2 2 3 5 2 2" xfId="27833" xr:uid="{00000000-0005-0000-0000-00002D7F0000}"/>
    <cellStyle name="Normal 3 2 3 2 2 3 5 2 2 2" xfId="27834" xr:uid="{00000000-0005-0000-0000-00002E7F0000}"/>
    <cellStyle name="Normal 3 2 3 2 2 3 5 2 2 2 2" xfId="27835" xr:uid="{00000000-0005-0000-0000-00002F7F0000}"/>
    <cellStyle name="Normal 3 2 3 2 2 3 5 2 2 3" xfId="27836" xr:uid="{00000000-0005-0000-0000-0000307F0000}"/>
    <cellStyle name="Normal 3 2 3 2 2 3 5 2 2 3 2" xfId="27837" xr:uid="{00000000-0005-0000-0000-0000317F0000}"/>
    <cellStyle name="Normal 3 2 3 2 2 3 5 2 2 4" xfId="27838" xr:uid="{00000000-0005-0000-0000-0000327F0000}"/>
    <cellStyle name="Normal 3 2 3 2 2 3 5 2 3" xfId="27839" xr:uid="{00000000-0005-0000-0000-0000337F0000}"/>
    <cellStyle name="Normal 3 2 3 2 2 3 5 2 3 2" xfId="27840" xr:uid="{00000000-0005-0000-0000-0000347F0000}"/>
    <cellStyle name="Normal 3 2 3 2 2 3 5 2 4" xfId="27841" xr:uid="{00000000-0005-0000-0000-0000357F0000}"/>
    <cellStyle name="Normal 3 2 3 2 2 3 5 2 4 2" xfId="27842" xr:uid="{00000000-0005-0000-0000-0000367F0000}"/>
    <cellStyle name="Normal 3 2 3 2 2 3 5 2 5" xfId="27843" xr:uid="{00000000-0005-0000-0000-0000377F0000}"/>
    <cellStyle name="Normal 3 2 3 2 2 3 5 3" xfId="27844" xr:uid="{00000000-0005-0000-0000-0000387F0000}"/>
    <cellStyle name="Normal 3 2 3 2 2 3 5 3 2" xfId="27845" xr:uid="{00000000-0005-0000-0000-0000397F0000}"/>
    <cellStyle name="Normal 3 2 3 2 2 3 5 3 2 2" xfId="27846" xr:uid="{00000000-0005-0000-0000-00003A7F0000}"/>
    <cellStyle name="Normal 3 2 3 2 2 3 5 3 3" xfId="27847" xr:uid="{00000000-0005-0000-0000-00003B7F0000}"/>
    <cellStyle name="Normal 3 2 3 2 2 3 5 3 3 2" xfId="27848" xr:uid="{00000000-0005-0000-0000-00003C7F0000}"/>
    <cellStyle name="Normal 3 2 3 2 2 3 5 3 4" xfId="27849" xr:uid="{00000000-0005-0000-0000-00003D7F0000}"/>
    <cellStyle name="Normal 3 2 3 2 2 3 5 4" xfId="27850" xr:uid="{00000000-0005-0000-0000-00003E7F0000}"/>
    <cellStyle name="Normal 3 2 3 2 2 3 5 4 2" xfId="27851" xr:uid="{00000000-0005-0000-0000-00003F7F0000}"/>
    <cellStyle name="Normal 3 2 3 2 2 3 5 5" xfId="27852" xr:uid="{00000000-0005-0000-0000-0000407F0000}"/>
    <cellStyle name="Normal 3 2 3 2 2 3 5 5 2" xfId="27853" xr:uid="{00000000-0005-0000-0000-0000417F0000}"/>
    <cellStyle name="Normal 3 2 3 2 2 3 5 6" xfId="27854" xr:uid="{00000000-0005-0000-0000-0000427F0000}"/>
    <cellStyle name="Normal 3 2 3 2 2 3 6" xfId="27855" xr:uid="{00000000-0005-0000-0000-0000437F0000}"/>
    <cellStyle name="Normal 3 2 3 2 2 3 6 2" xfId="27856" xr:uid="{00000000-0005-0000-0000-0000447F0000}"/>
    <cellStyle name="Normal 3 2 3 2 2 3 6 2 2" xfId="27857" xr:uid="{00000000-0005-0000-0000-0000457F0000}"/>
    <cellStyle name="Normal 3 2 3 2 2 3 6 2 2 2" xfId="27858" xr:uid="{00000000-0005-0000-0000-0000467F0000}"/>
    <cellStyle name="Normal 3 2 3 2 2 3 6 2 3" xfId="27859" xr:uid="{00000000-0005-0000-0000-0000477F0000}"/>
    <cellStyle name="Normal 3 2 3 2 2 3 6 2 3 2" xfId="27860" xr:uid="{00000000-0005-0000-0000-0000487F0000}"/>
    <cellStyle name="Normal 3 2 3 2 2 3 6 2 4" xfId="27861" xr:uid="{00000000-0005-0000-0000-0000497F0000}"/>
    <cellStyle name="Normal 3 2 3 2 2 3 6 3" xfId="27862" xr:uid="{00000000-0005-0000-0000-00004A7F0000}"/>
    <cellStyle name="Normal 3 2 3 2 2 3 6 3 2" xfId="27863" xr:uid="{00000000-0005-0000-0000-00004B7F0000}"/>
    <cellStyle name="Normal 3 2 3 2 2 3 6 4" xfId="27864" xr:uid="{00000000-0005-0000-0000-00004C7F0000}"/>
    <cellStyle name="Normal 3 2 3 2 2 3 6 4 2" xfId="27865" xr:uid="{00000000-0005-0000-0000-00004D7F0000}"/>
    <cellStyle name="Normal 3 2 3 2 2 3 6 5" xfId="27866" xr:uid="{00000000-0005-0000-0000-00004E7F0000}"/>
    <cellStyle name="Normal 3 2 3 2 2 3 7" xfId="27867" xr:uid="{00000000-0005-0000-0000-00004F7F0000}"/>
    <cellStyle name="Normal 3 2 3 2 2 3 7 2" xfId="27868" xr:uid="{00000000-0005-0000-0000-0000507F0000}"/>
    <cellStyle name="Normal 3 2 3 2 2 3 7 2 2" xfId="27869" xr:uid="{00000000-0005-0000-0000-0000517F0000}"/>
    <cellStyle name="Normal 3 2 3 2 2 3 7 3" xfId="27870" xr:uid="{00000000-0005-0000-0000-0000527F0000}"/>
    <cellStyle name="Normal 3 2 3 2 2 3 7 3 2" xfId="27871" xr:uid="{00000000-0005-0000-0000-0000537F0000}"/>
    <cellStyle name="Normal 3 2 3 2 2 3 7 4" xfId="27872" xr:uid="{00000000-0005-0000-0000-0000547F0000}"/>
    <cellStyle name="Normal 3 2 3 2 2 3 8" xfId="27873" xr:uid="{00000000-0005-0000-0000-0000557F0000}"/>
    <cellStyle name="Normal 3 2 3 2 2 3 8 2" xfId="27874" xr:uid="{00000000-0005-0000-0000-0000567F0000}"/>
    <cellStyle name="Normal 3 2 3 2 2 3 9" xfId="27875" xr:uid="{00000000-0005-0000-0000-0000577F0000}"/>
    <cellStyle name="Normal 3 2 3 2 2 3 9 2" xfId="27876" xr:uid="{00000000-0005-0000-0000-0000587F0000}"/>
    <cellStyle name="Normal 3 2 3 2 2 4" xfId="4740" xr:uid="{00000000-0005-0000-0000-0000597F0000}"/>
    <cellStyle name="Normal 3 2 3 2 2 4 2" xfId="27877" xr:uid="{00000000-0005-0000-0000-00005A7F0000}"/>
    <cellStyle name="Normal 3 2 3 2 2 4 2 2" xfId="27878" xr:uid="{00000000-0005-0000-0000-00005B7F0000}"/>
    <cellStyle name="Normal 3 2 3 2 2 4 2 2 2" xfId="27879" xr:uid="{00000000-0005-0000-0000-00005C7F0000}"/>
    <cellStyle name="Normal 3 2 3 2 2 4 2 2 2 2" xfId="27880" xr:uid="{00000000-0005-0000-0000-00005D7F0000}"/>
    <cellStyle name="Normal 3 2 3 2 2 4 2 2 2 2 2" xfId="27881" xr:uid="{00000000-0005-0000-0000-00005E7F0000}"/>
    <cellStyle name="Normal 3 2 3 2 2 4 2 2 2 2 2 2" xfId="27882" xr:uid="{00000000-0005-0000-0000-00005F7F0000}"/>
    <cellStyle name="Normal 3 2 3 2 2 4 2 2 2 2 3" xfId="27883" xr:uid="{00000000-0005-0000-0000-0000607F0000}"/>
    <cellStyle name="Normal 3 2 3 2 2 4 2 2 2 2 3 2" xfId="27884" xr:uid="{00000000-0005-0000-0000-0000617F0000}"/>
    <cellStyle name="Normal 3 2 3 2 2 4 2 2 2 2 4" xfId="27885" xr:uid="{00000000-0005-0000-0000-0000627F0000}"/>
    <cellStyle name="Normal 3 2 3 2 2 4 2 2 2 3" xfId="27886" xr:uid="{00000000-0005-0000-0000-0000637F0000}"/>
    <cellStyle name="Normal 3 2 3 2 2 4 2 2 2 3 2" xfId="27887" xr:uid="{00000000-0005-0000-0000-0000647F0000}"/>
    <cellStyle name="Normal 3 2 3 2 2 4 2 2 2 4" xfId="27888" xr:uid="{00000000-0005-0000-0000-0000657F0000}"/>
    <cellStyle name="Normal 3 2 3 2 2 4 2 2 2 4 2" xfId="27889" xr:uid="{00000000-0005-0000-0000-0000667F0000}"/>
    <cellStyle name="Normal 3 2 3 2 2 4 2 2 2 5" xfId="27890" xr:uid="{00000000-0005-0000-0000-0000677F0000}"/>
    <cellStyle name="Normal 3 2 3 2 2 4 2 2 3" xfId="27891" xr:uid="{00000000-0005-0000-0000-0000687F0000}"/>
    <cellStyle name="Normal 3 2 3 2 2 4 2 2 3 2" xfId="27892" xr:uid="{00000000-0005-0000-0000-0000697F0000}"/>
    <cellStyle name="Normal 3 2 3 2 2 4 2 2 3 2 2" xfId="27893" xr:uid="{00000000-0005-0000-0000-00006A7F0000}"/>
    <cellStyle name="Normal 3 2 3 2 2 4 2 2 3 3" xfId="27894" xr:uid="{00000000-0005-0000-0000-00006B7F0000}"/>
    <cellStyle name="Normal 3 2 3 2 2 4 2 2 3 3 2" xfId="27895" xr:uid="{00000000-0005-0000-0000-00006C7F0000}"/>
    <cellStyle name="Normal 3 2 3 2 2 4 2 2 3 4" xfId="27896" xr:uid="{00000000-0005-0000-0000-00006D7F0000}"/>
    <cellStyle name="Normal 3 2 3 2 2 4 2 2 4" xfId="27897" xr:uid="{00000000-0005-0000-0000-00006E7F0000}"/>
    <cellStyle name="Normal 3 2 3 2 2 4 2 2 4 2" xfId="27898" xr:uid="{00000000-0005-0000-0000-00006F7F0000}"/>
    <cellStyle name="Normal 3 2 3 2 2 4 2 2 5" xfId="27899" xr:uid="{00000000-0005-0000-0000-0000707F0000}"/>
    <cellStyle name="Normal 3 2 3 2 2 4 2 2 5 2" xfId="27900" xr:uid="{00000000-0005-0000-0000-0000717F0000}"/>
    <cellStyle name="Normal 3 2 3 2 2 4 2 2 6" xfId="27901" xr:uid="{00000000-0005-0000-0000-0000727F0000}"/>
    <cellStyle name="Normal 3 2 3 2 2 4 2 3" xfId="27902" xr:uid="{00000000-0005-0000-0000-0000737F0000}"/>
    <cellStyle name="Normal 3 2 3 2 2 4 2 3 2" xfId="27903" xr:uid="{00000000-0005-0000-0000-0000747F0000}"/>
    <cellStyle name="Normal 3 2 3 2 2 4 2 3 2 2" xfId="27904" xr:uid="{00000000-0005-0000-0000-0000757F0000}"/>
    <cellStyle name="Normal 3 2 3 2 2 4 2 3 2 2 2" xfId="27905" xr:uid="{00000000-0005-0000-0000-0000767F0000}"/>
    <cellStyle name="Normal 3 2 3 2 2 4 2 3 2 3" xfId="27906" xr:uid="{00000000-0005-0000-0000-0000777F0000}"/>
    <cellStyle name="Normal 3 2 3 2 2 4 2 3 2 3 2" xfId="27907" xr:uid="{00000000-0005-0000-0000-0000787F0000}"/>
    <cellStyle name="Normal 3 2 3 2 2 4 2 3 2 4" xfId="27908" xr:uid="{00000000-0005-0000-0000-0000797F0000}"/>
    <cellStyle name="Normal 3 2 3 2 2 4 2 3 3" xfId="27909" xr:uid="{00000000-0005-0000-0000-00007A7F0000}"/>
    <cellStyle name="Normal 3 2 3 2 2 4 2 3 3 2" xfId="27910" xr:uid="{00000000-0005-0000-0000-00007B7F0000}"/>
    <cellStyle name="Normal 3 2 3 2 2 4 2 3 4" xfId="27911" xr:uid="{00000000-0005-0000-0000-00007C7F0000}"/>
    <cellStyle name="Normal 3 2 3 2 2 4 2 3 4 2" xfId="27912" xr:uid="{00000000-0005-0000-0000-00007D7F0000}"/>
    <cellStyle name="Normal 3 2 3 2 2 4 2 3 5" xfId="27913" xr:uid="{00000000-0005-0000-0000-00007E7F0000}"/>
    <cellStyle name="Normal 3 2 3 2 2 4 2 4" xfId="27914" xr:uid="{00000000-0005-0000-0000-00007F7F0000}"/>
    <cellStyle name="Normal 3 2 3 2 2 4 2 4 2" xfId="27915" xr:uid="{00000000-0005-0000-0000-0000807F0000}"/>
    <cellStyle name="Normal 3 2 3 2 2 4 2 4 2 2" xfId="27916" xr:uid="{00000000-0005-0000-0000-0000817F0000}"/>
    <cellStyle name="Normal 3 2 3 2 2 4 2 4 3" xfId="27917" xr:uid="{00000000-0005-0000-0000-0000827F0000}"/>
    <cellStyle name="Normal 3 2 3 2 2 4 2 4 3 2" xfId="27918" xr:uid="{00000000-0005-0000-0000-0000837F0000}"/>
    <cellStyle name="Normal 3 2 3 2 2 4 2 4 4" xfId="27919" xr:uid="{00000000-0005-0000-0000-0000847F0000}"/>
    <cellStyle name="Normal 3 2 3 2 2 4 2 5" xfId="27920" xr:uid="{00000000-0005-0000-0000-0000857F0000}"/>
    <cellStyle name="Normal 3 2 3 2 2 4 2 5 2" xfId="27921" xr:uid="{00000000-0005-0000-0000-0000867F0000}"/>
    <cellStyle name="Normal 3 2 3 2 2 4 2 6" xfId="27922" xr:uid="{00000000-0005-0000-0000-0000877F0000}"/>
    <cellStyle name="Normal 3 2 3 2 2 4 2 6 2" xfId="27923" xr:uid="{00000000-0005-0000-0000-0000887F0000}"/>
    <cellStyle name="Normal 3 2 3 2 2 4 2 7" xfId="27924" xr:uid="{00000000-0005-0000-0000-0000897F0000}"/>
    <cellStyle name="Normal 3 2 3 2 2 4 3" xfId="27925" xr:uid="{00000000-0005-0000-0000-00008A7F0000}"/>
    <cellStyle name="Normal 3 2 3 2 2 4 3 2" xfId="27926" xr:uid="{00000000-0005-0000-0000-00008B7F0000}"/>
    <cellStyle name="Normal 3 2 3 2 2 4 3 2 2" xfId="27927" xr:uid="{00000000-0005-0000-0000-00008C7F0000}"/>
    <cellStyle name="Normal 3 2 3 2 2 4 3 2 2 2" xfId="27928" xr:uid="{00000000-0005-0000-0000-00008D7F0000}"/>
    <cellStyle name="Normal 3 2 3 2 2 4 3 2 2 2 2" xfId="27929" xr:uid="{00000000-0005-0000-0000-00008E7F0000}"/>
    <cellStyle name="Normal 3 2 3 2 2 4 3 2 2 2 2 2" xfId="27930" xr:uid="{00000000-0005-0000-0000-00008F7F0000}"/>
    <cellStyle name="Normal 3 2 3 2 2 4 3 2 2 2 3" xfId="27931" xr:uid="{00000000-0005-0000-0000-0000907F0000}"/>
    <cellStyle name="Normal 3 2 3 2 2 4 3 2 2 2 3 2" xfId="27932" xr:uid="{00000000-0005-0000-0000-0000917F0000}"/>
    <cellStyle name="Normal 3 2 3 2 2 4 3 2 2 2 4" xfId="27933" xr:uid="{00000000-0005-0000-0000-0000927F0000}"/>
    <cellStyle name="Normal 3 2 3 2 2 4 3 2 2 3" xfId="27934" xr:uid="{00000000-0005-0000-0000-0000937F0000}"/>
    <cellStyle name="Normal 3 2 3 2 2 4 3 2 2 3 2" xfId="27935" xr:uid="{00000000-0005-0000-0000-0000947F0000}"/>
    <cellStyle name="Normal 3 2 3 2 2 4 3 2 2 4" xfId="27936" xr:uid="{00000000-0005-0000-0000-0000957F0000}"/>
    <cellStyle name="Normal 3 2 3 2 2 4 3 2 2 4 2" xfId="27937" xr:uid="{00000000-0005-0000-0000-0000967F0000}"/>
    <cellStyle name="Normal 3 2 3 2 2 4 3 2 2 5" xfId="27938" xr:uid="{00000000-0005-0000-0000-0000977F0000}"/>
    <cellStyle name="Normal 3 2 3 2 2 4 3 2 3" xfId="27939" xr:uid="{00000000-0005-0000-0000-0000987F0000}"/>
    <cellStyle name="Normal 3 2 3 2 2 4 3 2 3 2" xfId="27940" xr:uid="{00000000-0005-0000-0000-0000997F0000}"/>
    <cellStyle name="Normal 3 2 3 2 2 4 3 2 3 2 2" xfId="27941" xr:uid="{00000000-0005-0000-0000-00009A7F0000}"/>
    <cellStyle name="Normal 3 2 3 2 2 4 3 2 3 3" xfId="27942" xr:uid="{00000000-0005-0000-0000-00009B7F0000}"/>
    <cellStyle name="Normal 3 2 3 2 2 4 3 2 3 3 2" xfId="27943" xr:uid="{00000000-0005-0000-0000-00009C7F0000}"/>
    <cellStyle name="Normal 3 2 3 2 2 4 3 2 3 4" xfId="27944" xr:uid="{00000000-0005-0000-0000-00009D7F0000}"/>
    <cellStyle name="Normal 3 2 3 2 2 4 3 2 4" xfId="27945" xr:uid="{00000000-0005-0000-0000-00009E7F0000}"/>
    <cellStyle name="Normal 3 2 3 2 2 4 3 2 4 2" xfId="27946" xr:uid="{00000000-0005-0000-0000-00009F7F0000}"/>
    <cellStyle name="Normal 3 2 3 2 2 4 3 2 5" xfId="27947" xr:uid="{00000000-0005-0000-0000-0000A07F0000}"/>
    <cellStyle name="Normal 3 2 3 2 2 4 3 2 5 2" xfId="27948" xr:uid="{00000000-0005-0000-0000-0000A17F0000}"/>
    <cellStyle name="Normal 3 2 3 2 2 4 3 2 6" xfId="27949" xr:uid="{00000000-0005-0000-0000-0000A27F0000}"/>
    <cellStyle name="Normal 3 2 3 2 2 4 3 3" xfId="27950" xr:uid="{00000000-0005-0000-0000-0000A37F0000}"/>
    <cellStyle name="Normal 3 2 3 2 2 4 3 3 2" xfId="27951" xr:uid="{00000000-0005-0000-0000-0000A47F0000}"/>
    <cellStyle name="Normal 3 2 3 2 2 4 3 3 2 2" xfId="27952" xr:uid="{00000000-0005-0000-0000-0000A57F0000}"/>
    <cellStyle name="Normal 3 2 3 2 2 4 3 3 2 2 2" xfId="27953" xr:uid="{00000000-0005-0000-0000-0000A67F0000}"/>
    <cellStyle name="Normal 3 2 3 2 2 4 3 3 2 3" xfId="27954" xr:uid="{00000000-0005-0000-0000-0000A77F0000}"/>
    <cellStyle name="Normal 3 2 3 2 2 4 3 3 2 3 2" xfId="27955" xr:uid="{00000000-0005-0000-0000-0000A87F0000}"/>
    <cellStyle name="Normal 3 2 3 2 2 4 3 3 2 4" xfId="27956" xr:uid="{00000000-0005-0000-0000-0000A97F0000}"/>
    <cellStyle name="Normal 3 2 3 2 2 4 3 3 3" xfId="27957" xr:uid="{00000000-0005-0000-0000-0000AA7F0000}"/>
    <cellStyle name="Normal 3 2 3 2 2 4 3 3 3 2" xfId="27958" xr:uid="{00000000-0005-0000-0000-0000AB7F0000}"/>
    <cellStyle name="Normal 3 2 3 2 2 4 3 3 4" xfId="27959" xr:uid="{00000000-0005-0000-0000-0000AC7F0000}"/>
    <cellStyle name="Normal 3 2 3 2 2 4 3 3 4 2" xfId="27960" xr:uid="{00000000-0005-0000-0000-0000AD7F0000}"/>
    <cellStyle name="Normal 3 2 3 2 2 4 3 3 5" xfId="27961" xr:uid="{00000000-0005-0000-0000-0000AE7F0000}"/>
    <cellStyle name="Normal 3 2 3 2 2 4 3 4" xfId="27962" xr:uid="{00000000-0005-0000-0000-0000AF7F0000}"/>
    <cellStyle name="Normal 3 2 3 2 2 4 3 4 2" xfId="27963" xr:uid="{00000000-0005-0000-0000-0000B07F0000}"/>
    <cellStyle name="Normal 3 2 3 2 2 4 3 4 2 2" xfId="27964" xr:uid="{00000000-0005-0000-0000-0000B17F0000}"/>
    <cellStyle name="Normal 3 2 3 2 2 4 3 4 3" xfId="27965" xr:uid="{00000000-0005-0000-0000-0000B27F0000}"/>
    <cellStyle name="Normal 3 2 3 2 2 4 3 4 3 2" xfId="27966" xr:uid="{00000000-0005-0000-0000-0000B37F0000}"/>
    <cellStyle name="Normal 3 2 3 2 2 4 3 4 4" xfId="27967" xr:uid="{00000000-0005-0000-0000-0000B47F0000}"/>
    <cellStyle name="Normal 3 2 3 2 2 4 3 5" xfId="27968" xr:uid="{00000000-0005-0000-0000-0000B57F0000}"/>
    <cellStyle name="Normal 3 2 3 2 2 4 3 5 2" xfId="27969" xr:uid="{00000000-0005-0000-0000-0000B67F0000}"/>
    <cellStyle name="Normal 3 2 3 2 2 4 3 6" xfId="27970" xr:uid="{00000000-0005-0000-0000-0000B77F0000}"/>
    <cellStyle name="Normal 3 2 3 2 2 4 3 6 2" xfId="27971" xr:uid="{00000000-0005-0000-0000-0000B87F0000}"/>
    <cellStyle name="Normal 3 2 3 2 2 4 3 7" xfId="27972" xr:uid="{00000000-0005-0000-0000-0000B97F0000}"/>
    <cellStyle name="Normal 3 2 3 2 2 4 4" xfId="27973" xr:uid="{00000000-0005-0000-0000-0000BA7F0000}"/>
    <cellStyle name="Normal 3 2 3 2 2 4 4 2" xfId="27974" xr:uid="{00000000-0005-0000-0000-0000BB7F0000}"/>
    <cellStyle name="Normal 3 2 3 2 2 4 4 2 2" xfId="27975" xr:uid="{00000000-0005-0000-0000-0000BC7F0000}"/>
    <cellStyle name="Normal 3 2 3 2 2 4 4 2 2 2" xfId="27976" xr:uid="{00000000-0005-0000-0000-0000BD7F0000}"/>
    <cellStyle name="Normal 3 2 3 2 2 4 4 2 2 2 2" xfId="27977" xr:uid="{00000000-0005-0000-0000-0000BE7F0000}"/>
    <cellStyle name="Normal 3 2 3 2 2 4 4 2 2 3" xfId="27978" xr:uid="{00000000-0005-0000-0000-0000BF7F0000}"/>
    <cellStyle name="Normal 3 2 3 2 2 4 4 2 2 3 2" xfId="27979" xr:uid="{00000000-0005-0000-0000-0000C07F0000}"/>
    <cellStyle name="Normal 3 2 3 2 2 4 4 2 2 4" xfId="27980" xr:uid="{00000000-0005-0000-0000-0000C17F0000}"/>
    <cellStyle name="Normal 3 2 3 2 2 4 4 2 3" xfId="27981" xr:uid="{00000000-0005-0000-0000-0000C27F0000}"/>
    <cellStyle name="Normal 3 2 3 2 2 4 4 2 3 2" xfId="27982" xr:uid="{00000000-0005-0000-0000-0000C37F0000}"/>
    <cellStyle name="Normal 3 2 3 2 2 4 4 2 4" xfId="27983" xr:uid="{00000000-0005-0000-0000-0000C47F0000}"/>
    <cellStyle name="Normal 3 2 3 2 2 4 4 2 4 2" xfId="27984" xr:uid="{00000000-0005-0000-0000-0000C57F0000}"/>
    <cellStyle name="Normal 3 2 3 2 2 4 4 2 5" xfId="27985" xr:uid="{00000000-0005-0000-0000-0000C67F0000}"/>
    <cellStyle name="Normal 3 2 3 2 2 4 4 3" xfId="27986" xr:uid="{00000000-0005-0000-0000-0000C77F0000}"/>
    <cellStyle name="Normal 3 2 3 2 2 4 4 3 2" xfId="27987" xr:uid="{00000000-0005-0000-0000-0000C87F0000}"/>
    <cellStyle name="Normal 3 2 3 2 2 4 4 3 2 2" xfId="27988" xr:uid="{00000000-0005-0000-0000-0000C97F0000}"/>
    <cellStyle name="Normal 3 2 3 2 2 4 4 3 3" xfId="27989" xr:uid="{00000000-0005-0000-0000-0000CA7F0000}"/>
    <cellStyle name="Normal 3 2 3 2 2 4 4 3 3 2" xfId="27990" xr:uid="{00000000-0005-0000-0000-0000CB7F0000}"/>
    <cellStyle name="Normal 3 2 3 2 2 4 4 3 4" xfId="27991" xr:uid="{00000000-0005-0000-0000-0000CC7F0000}"/>
    <cellStyle name="Normal 3 2 3 2 2 4 4 4" xfId="27992" xr:uid="{00000000-0005-0000-0000-0000CD7F0000}"/>
    <cellStyle name="Normal 3 2 3 2 2 4 4 4 2" xfId="27993" xr:uid="{00000000-0005-0000-0000-0000CE7F0000}"/>
    <cellStyle name="Normal 3 2 3 2 2 4 4 5" xfId="27994" xr:uid="{00000000-0005-0000-0000-0000CF7F0000}"/>
    <cellStyle name="Normal 3 2 3 2 2 4 4 5 2" xfId="27995" xr:uid="{00000000-0005-0000-0000-0000D07F0000}"/>
    <cellStyle name="Normal 3 2 3 2 2 4 4 6" xfId="27996" xr:uid="{00000000-0005-0000-0000-0000D17F0000}"/>
    <cellStyle name="Normal 3 2 3 2 2 4 5" xfId="27997" xr:uid="{00000000-0005-0000-0000-0000D27F0000}"/>
    <cellStyle name="Normal 3 2 3 2 2 4 5 2" xfId="27998" xr:uid="{00000000-0005-0000-0000-0000D37F0000}"/>
    <cellStyle name="Normal 3 2 3 2 2 4 5 2 2" xfId="27999" xr:uid="{00000000-0005-0000-0000-0000D47F0000}"/>
    <cellStyle name="Normal 3 2 3 2 2 4 5 2 2 2" xfId="28000" xr:uid="{00000000-0005-0000-0000-0000D57F0000}"/>
    <cellStyle name="Normal 3 2 3 2 2 4 5 2 3" xfId="28001" xr:uid="{00000000-0005-0000-0000-0000D67F0000}"/>
    <cellStyle name="Normal 3 2 3 2 2 4 5 2 3 2" xfId="28002" xr:uid="{00000000-0005-0000-0000-0000D77F0000}"/>
    <cellStyle name="Normal 3 2 3 2 2 4 5 2 4" xfId="28003" xr:uid="{00000000-0005-0000-0000-0000D87F0000}"/>
    <cellStyle name="Normal 3 2 3 2 2 4 5 3" xfId="28004" xr:uid="{00000000-0005-0000-0000-0000D97F0000}"/>
    <cellStyle name="Normal 3 2 3 2 2 4 5 3 2" xfId="28005" xr:uid="{00000000-0005-0000-0000-0000DA7F0000}"/>
    <cellStyle name="Normal 3 2 3 2 2 4 5 4" xfId="28006" xr:uid="{00000000-0005-0000-0000-0000DB7F0000}"/>
    <cellStyle name="Normal 3 2 3 2 2 4 5 4 2" xfId="28007" xr:uid="{00000000-0005-0000-0000-0000DC7F0000}"/>
    <cellStyle name="Normal 3 2 3 2 2 4 5 5" xfId="28008" xr:uid="{00000000-0005-0000-0000-0000DD7F0000}"/>
    <cellStyle name="Normal 3 2 3 2 2 4 6" xfId="28009" xr:uid="{00000000-0005-0000-0000-0000DE7F0000}"/>
    <cellStyle name="Normal 3 2 3 2 2 4 6 2" xfId="28010" xr:uid="{00000000-0005-0000-0000-0000DF7F0000}"/>
    <cellStyle name="Normal 3 2 3 2 2 4 6 2 2" xfId="28011" xr:uid="{00000000-0005-0000-0000-0000E07F0000}"/>
    <cellStyle name="Normal 3 2 3 2 2 4 6 3" xfId="28012" xr:uid="{00000000-0005-0000-0000-0000E17F0000}"/>
    <cellStyle name="Normal 3 2 3 2 2 4 6 3 2" xfId="28013" xr:uid="{00000000-0005-0000-0000-0000E27F0000}"/>
    <cellStyle name="Normal 3 2 3 2 2 4 6 4" xfId="28014" xr:uid="{00000000-0005-0000-0000-0000E37F0000}"/>
    <cellStyle name="Normal 3 2 3 2 2 4 7" xfId="28015" xr:uid="{00000000-0005-0000-0000-0000E47F0000}"/>
    <cellStyle name="Normal 3 2 3 2 2 4 7 2" xfId="28016" xr:uid="{00000000-0005-0000-0000-0000E57F0000}"/>
    <cellStyle name="Normal 3 2 3 2 2 4 8" xfId="28017" xr:uid="{00000000-0005-0000-0000-0000E67F0000}"/>
    <cellStyle name="Normal 3 2 3 2 2 4 8 2" xfId="28018" xr:uid="{00000000-0005-0000-0000-0000E77F0000}"/>
    <cellStyle name="Normal 3 2 3 2 2 4 9" xfId="28019" xr:uid="{00000000-0005-0000-0000-0000E87F0000}"/>
    <cellStyle name="Normal 3 2 3 2 2 5" xfId="28020" xr:uid="{00000000-0005-0000-0000-0000E97F0000}"/>
    <cellStyle name="Normal 3 2 3 2 2 5 2" xfId="28021" xr:uid="{00000000-0005-0000-0000-0000EA7F0000}"/>
    <cellStyle name="Normal 3 2 3 2 2 5 2 2" xfId="28022" xr:uid="{00000000-0005-0000-0000-0000EB7F0000}"/>
    <cellStyle name="Normal 3 2 3 2 2 5 2 2 2" xfId="28023" xr:uid="{00000000-0005-0000-0000-0000EC7F0000}"/>
    <cellStyle name="Normal 3 2 3 2 2 5 2 2 2 2" xfId="28024" xr:uid="{00000000-0005-0000-0000-0000ED7F0000}"/>
    <cellStyle name="Normal 3 2 3 2 2 5 2 2 2 2 2" xfId="28025" xr:uid="{00000000-0005-0000-0000-0000EE7F0000}"/>
    <cellStyle name="Normal 3 2 3 2 2 5 2 2 2 3" xfId="28026" xr:uid="{00000000-0005-0000-0000-0000EF7F0000}"/>
    <cellStyle name="Normal 3 2 3 2 2 5 2 2 2 3 2" xfId="28027" xr:uid="{00000000-0005-0000-0000-0000F07F0000}"/>
    <cellStyle name="Normal 3 2 3 2 2 5 2 2 2 4" xfId="28028" xr:uid="{00000000-0005-0000-0000-0000F17F0000}"/>
    <cellStyle name="Normal 3 2 3 2 2 5 2 2 3" xfId="28029" xr:uid="{00000000-0005-0000-0000-0000F27F0000}"/>
    <cellStyle name="Normal 3 2 3 2 2 5 2 2 3 2" xfId="28030" xr:uid="{00000000-0005-0000-0000-0000F37F0000}"/>
    <cellStyle name="Normal 3 2 3 2 2 5 2 2 4" xfId="28031" xr:uid="{00000000-0005-0000-0000-0000F47F0000}"/>
    <cellStyle name="Normal 3 2 3 2 2 5 2 2 4 2" xfId="28032" xr:uid="{00000000-0005-0000-0000-0000F57F0000}"/>
    <cellStyle name="Normal 3 2 3 2 2 5 2 2 5" xfId="28033" xr:uid="{00000000-0005-0000-0000-0000F67F0000}"/>
    <cellStyle name="Normal 3 2 3 2 2 5 2 3" xfId="28034" xr:uid="{00000000-0005-0000-0000-0000F77F0000}"/>
    <cellStyle name="Normal 3 2 3 2 2 5 2 3 2" xfId="28035" xr:uid="{00000000-0005-0000-0000-0000F87F0000}"/>
    <cellStyle name="Normal 3 2 3 2 2 5 2 3 2 2" xfId="28036" xr:uid="{00000000-0005-0000-0000-0000F97F0000}"/>
    <cellStyle name="Normal 3 2 3 2 2 5 2 3 3" xfId="28037" xr:uid="{00000000-0005-0000-0000-0000FA7F0000}"/>
    <cellStyle name="Normal 3 2 3 2 2 5 2 3 3 2" xfId="28038" xr:uid="{00000000-0005-0000-0000-0000FB7F0000}"/>
    <cellStyle name="Normal 3 2 3 2 2 5 2 3 4" xfId="28039" xr:uid="{00000000-0005-0000-0000-0000FC7F0000}"/>
    <cellStyle name="Normal 3 2 3 2 2 5 2 4" xfId="28040" xr:uid="{00000000-0005-0000-0000-0000FD7F0000}"/>
    <cellStyle name="Normal 3 2 3 2 2 5 2 4 2" xfId="28041" xr:uid="{00000000-0005-0000-0000-0000FE7F0000}"/>
    <cellStyle name="Normal 3 2 3 2 2 5 2 5" xfId="28042" xr:uid="{00000000-0005-0000-0000-0000FF7F0000}"/>
    <cellStyle name="Normal 3 2 3 2 2 5 2 5 2" xfId="28043" xr:uid="{00000000-0005-0000-0000-000000800000}"/>
    <cellStyle name="Normal 3 2 3 2 2 5 2 6" xfId="28044" xr:uid="{00000000-0005-0000-0000-000001800000}"/>
    <cellStyle name="Normal 3 2 3 2 2 5 3" xfId="28045" xr:uid="{00000000-0005-0000-0000-000002800000}"/>
    <cellStyle name="Normal 3 2 3 2 2 5 3 2" xfId="28046" xr:uid="{00000000-0005-0000-0000-000003800000}"/>
    <cellStyle name="Normal 3 2 3 2 2 5 3 2 2" xfId="28047" xr:uid="{00000000-0005-0000-0000-000004800000}"/>
    <cellStyle name="Normal 3 2 3 2 2 5 3 2 2 2" xfId="28048" xr:uid="{00000000-0005-0000-0000-000005800000}"/>
    <cellStyle name="Normal 3 2 3 2 2 5 3 2 3" xfId="28049" xr:uid="{00000000-0005-0000-0000-000006800000}"/>
    <cellStyle name="Normal 3 2 3 2 2 5 3 2 3 2" xfId="28050" xr:uid="{00000000-0005-0000-0000-000007800000}"/>
    <cellStyle name="Normal 3 2 3 2 2 5 3 2 4" xfId="28051" xr:uid="{00000000-0005-0000-0000-000008800000}"/>
    <cellStyle name="Normal 3 2 3 2 2 5 3 3" xfId="28052" xr:uid="{00000000-0005-0000-0000-000009800000}"/>
    <cellStyle name="Normal 3 2 3 2 2 5 3 3 2" xfId="28053" xr:uid="{00000000-0005-0000-0000-00000A800000}"/>
    <cellStyle name="Normal 3 2 3 2 2 5 3 4" xfId="28054" xr:uid="{00000000-0005-0000-0000-00000B800000}"/>
    <cellStyle name="Normal 3 2 3 2 2 5 3 4 2" xfId="28055" xr:uid="{00000000-0005-0000-0000-00000C800000}"/>
    <cellStyle name="Normal 3 2 3 2 2 5 3 5" xfId="28056" xr:uid="{00000000-0005-0000-0000-00000D800000}"/>
    <cellStyle name="Normal 3 2 3 2 2 5 4" xfId="28057" xr:uid="{00000000-0005-0000-0000-00000E800000}"/>
    <cellStyle name="Normal 3 2 3 2 2 5 4 2" xfId="28058" xr:uid="{00000000-0005-0000-0000-00000F800000}"/>
    <cellStyle name="Normal 3 2 3 2 2 5 4 2 2" xfId="28059" xr:uid="{00000000-0005-0000-0000-000010800000}"/>
    <cellStyle name="Normal 3 2 3 2 2 5 4 3" xfId="28060" xr:uid="{00000000-0005-0000-0000-000011800000}"/>
    <cellStyle name="Normal 3 2 3 2 2 5 4 3 2" xfId="28061" xr:uid="{00000000-0005-0000-0000-000012800000}"/>
    <cellStyle name="Normal 3 2 3 2 2 5 4 4" xfId="28062" xr:uid="{00000000-0005-0000-0000-000013800000}"/>
    <cellStyle name="Normal 3 2 3 2 2 5 5" xfId="28063" xr:uid="{00000000-0005-0000-0000-000014800000}"/>
    <cellStyle name="Normal 3 2 3 2 2 5 5 2" xfId="28064" xr:uid="{00000000-0005-0000-0000-000015800000}"/>
    <cellStyle name="Normal 3 2 3 2 2 5 6" xfId="28065" xr:uid="{00000000-0005-0000-0000-000016800000}"/>
    <cellStyle name="Normal 3 2 3 2 2 5 6 2" xfId="28066" xr:uid="{00000000-0005-0000-0000-000017800000}"/>
    <cellStyle name="Normal 3 2 3 2 2 5 7" xfId="28067" xr:uid="{00000000-0005-0000-0000-000018800000}"/>
    <cellStyle name="Normal 3 2 3 2 2 6" xfId="28068" xr:uid="{00000000-0005-0000-0000-000019800000}"/>
    <cellStyle name="Normal 3 2 3 2 2 6 2" xfId="28069" xr:uid="{00000000-0005-0000-0000-00001A800000}"/>
    <cellStyle name="Normal 3 2 3 2 2 6 2 2" xfId="28070" xr:uid="{00000000-0005-0000-0000-00001B800000}"/>
    <cellStyle name="Normal 3 2 3 2 2 6 2 2 2" xfId="28071" xr:uid="{00000000-0005-0000-0000-00001C800000}"/>
    <cellStyle name="Normal 3 2 3 2 2 6 2 2 2 2" xfId="28072" xr:uid="{00000000-0005-0000-0000-00001D800000}"/>
    <cellStyle name="Normal 3 2 3 2 2 6 2 2 2 2 2" xfId="28073" xr:uid="{00000000-0005-0000-0000-00001E800000}"/>
    <cellStyle name="Normal 3 2 3 2 2 6 2 2 2 3" xfId="28074" xr:uid="{00000000-0005-0000-0000-00001F800000}"/>
    <cellStyle name="Normal 3 2 3 2 2 6 2 2 2 3 2" xfId="28075" xr:uid="{00000000-0005-0000-0000-000020800000}"/>
    <cellStyle name="Normal 3 2 3 2 2 6 2 2 2 4" xfId="28076" xr:uid="{00000000-0005-0000-0000-000021800000}"/>
    <cellStyle name="Normal 3 2 3 2 2 6 2 2 3" xfId="28077" xr:uid="{00000000-0005-0000-0000-000022800000}"/>
    <cellStyle name="Normal 3 2 3 2 2 6 2 2 3 2" xfId="28078" xr:uid="{00000000-0005-0000-0000-000023800000}"/>
    <cellStyle name="Normal 3 2 3 2 2 6 2 2 4" xfId="28079" xr:uid="{00000000-0005-0000-0000-000024800000}"/>
    <cellStyle name="Normal 3 2 3 2 2 6 2 2 4 2" xfId="28080" xr:uid="{00000000-0005-0000-0000-000025800000}"/>
    <cellStyle name="Normal 3 2 3 2 2 6 2 2 5" xfId="28081" xr:uid="{00000000-0005-0000-0000-000026800000}"/>
    <cellStyle name="Normal 3 2 3 2 2 6 2 3" xfId="28082" xr:uid="{00000000-0005-0000-0000-000027800000}"/>
    <cellStyle name="Normal 3 2 3 2 2 6 2 3 2" xfId="28083" xr:uid="{00000000-0005-0000-0000-000028800000}"/>
    <cellStyle name="Normal 3 2 3 2 2 6 2 3 2 2" xfId="28084" xr:uid="{00000000-0005-0000-0000-000029800000}"/>
    <cellStyle name="Normal 3 2 3 2 2 6 2 3 3" xfId="28085" xr:uid="{00000000-0005-0000-0000-00002A800000}"/>
    <cellStyle name="Normal 3 2 3 2 2 6 2 3 3 2" xfId="28086" xr:uid="{00000000-0005-0000-0000-00002B800000}"/>
    <cellStyle name="Normal 3 2 3 2 2 6 2 3 4" xfId="28087" xr:uid="{00000000-0005-0000-0000-00002C800000}"/>
    <cellStyle name="Normal 3 2 3 2 2 6 2 4" xfId="28088" xr:uid="{00000000-0005-0000-0000-00002D800000}"/>
    <cellStyle name="Normal 3 2 3 2 2 6 2 4 2" xfId="28089" xr:uid="{00000000-0005-0000-0000-00002E800000}"/>
    <cellStyle name="Normal 3 2 3 2 2 6 2 5" xfId="28090" xr:uid="{00000000-0005-0000-0000-00002F800000}"/>
    <cellStyle name="Normal 3 2 3 2 2 6 2 5 2" xfId="28091" xr:uid="{00000000-0005-0000-0000-000030800000}"/>
    <cellStyle name="Normal 3 2 3 2 2 6 2 6" xfId="28092" xr:uid="{00000000-0005-0000-0000-000031800000}"/>
    <cellStyle name="Normal 3 2 3 2 2 6 3" xfId="28093" xr:uid="{00000000-0005-0000-0000-000032800000}"/>
    <cellStyle name="Normal 3 2 3 2 2 6 3 2" xfId="28094" xr:uid="{00000000-0005-0000-0000-000033800000}"/>
    <cellStyle name="Normal 3 2 3 2 2 6 3 2 2" xfId="28095" xr:uid="{00000000-0005-0000-0000-000034800000}"/>
    <cellStyle name="Normal 3 2 3 2 2 6 3 2 2 2" xfId="28096" xr:uid="{00000000-0005-0000-0000-000035800000}"/>
    <cellStyle name="Normal 3 2 3 2 2 6 3 2 3" xfId="28097" xr:uid="{00000000-0005-0000-0000-000036800000}"/>
    <cellStyle name="Normal 3 2 3 2 2 6 3 2 3 2" xfId="28098" xr:uid="{00000000-0005-0000-0000-000037800000}"/>
    <cellStyle name="Normal 3 2 3 2 2 6 3 2 4" xfId="28099" xr:uid="{00000000-0005-0000-0000-000038800000}"/>
    <cellStyle name="Normal 3 2 3 2 2 6 3 3" xfId="28100" xr:uid="{00000000-0005-0000-0000-000039800000}"/>
    <cellStyle name="Normal 3 2 3 2 2 6 3 3 2" xfId="28101" xr:uid="{00000000-0005-0000-0000-00003A800000}"/>
    <cellStyle name="Normal 3 2 3 2 2 6 3 4" xfId="28102" xr:uid="{00000000-0005-0000-0000-00003B800000}"/>
    <cellStyle name="Normal 3 2 3 2 2 6 3 4 2" xfId="28103" xr:uid="{00000000-0005-0000-0000-00003C800000}"/>
    <cellStyle name="Normal 3 2 3 2 2 6 3 5" xfId="28104" xr:uid="{00000000-0005-0000-0000-00003D800000}"/>
    <cellStyle name="Normal 3 2 3 2 2 6 4" xfId="28105" xr:uid="{00000000-0005-0000-0000-00003E800000}"/>
    <cellStyle name="Normal 3 2 3 2 2 6 4 2" xfId="28106" xr:uid="{00000000-0005-0000-0000-00003F800000}"/>
    <cellStyle name="Normal 3 2 3 2 2 6 4 2 2" xfId="28107" xr:uid="{00000000-0005-0000-0000-000040800000}"/>
    <cellStyle name="Normal 3 2 3 2 2 6 4 3" xfId="28108" xr:uid="{00000000-0005-0000-0000-000041800000}"/>
    <cellStyle name="Normal 3 2 3 2 2 6 4 3 2" xfId="28109" xr:uid="{00000000-0005-0000-0000-000042800000}"/>
    <cellStyle name="Normal 3 2 3 2 2 6 4 4" xfId="28110" xr:uid="{00000000-0005-0000-0000-000043800000}"/>
    <cellStyle name="Normal 3 2 3 2 2 6 5" xfId="28111" xr:uid="{00000000-0005-0000-0000-000044800000}"/>
    <cellStyle name="Normal 3 2 3 2 2 6 5 2" xfId="28112" xr:uid="{00000000-0005-0000-0000-000045800000}"/>
    <cellStyle name="Normal 3 2 3 2 2 6 6" xfId="28113" xr:uid="{00000000-0005-0000-0000-000046800000}"/>
    <cellStyle name="Normal 3 2 3 2 2 6 6 2" xfId="28114" xr:uid="{00000000-0005-0000-0000-000047800000}"/>
    <cellStyle name="Normal 3 2 3 2 2 6 7" xfId="28115" xr:uid="{00000000-0005-0000-0000-000048800000}"/>
    <cellStyle name="Normal 3 2 3 2 2 7" xfId="28116" xr:uid="{00000000-0005-0000-0000-000049800000}"/>
    <cellStyle name="Normal 3 2 3 2 2 7 2" xfId="28117" xr:uid="{00000000-0005-0000-0000-00004A800000}"/>
    <cellStyle name="Normal 3 2 3 2 2 7 2 2" xfId="28118" xr:uid="{00000000-0005-0000-0000-00004B800000}"/>
    <cellStyle name="Normal 3 2 3 2 2 7 2 2 2" xfId="28119" xr:uid="{00000000-0005-0000-0000-00004C800000}"/>
    <cellStyle name="Normal 3 2 3 2 2 7 2 2 2 2" xfId="28120" xr:uid="{00000000-0005-0000-0000-00004D800000}"/>
    <cellStyle name="Normal 3 2 3 2 2 7 2 2 3" xfId="28121" xr:uid="{00000000-0005-0000-0000-00004E800000}"/>
    <cellStyle name="Normal 3 2 3 2 2 7 2 2 3 2" xfId="28122" xr:uid="{00000000-0005-0000-0000-00004F800000}"/>
    <cellStyle name="Normal 3 2 3 2 2 7 2 2 4" xfId="28123" xr:uid="{00000000-0005-0000-0000-000050800000}"/>
    <cellStyle name="Normal 3 2 3 2 2 7 2 3" xfId="28124" xr:uid="{00000000-0005-0000-0000-000051800000}"/>
    <cellStyle name="Normal 3 2 3 2 2 7 2 3 2" xfId="28125" xr:uid="{00000000-0005-0000-0000-000052800000}"/>
    <cellStyle name="Normal 3 2 3 2 2 7 2 4" xfId="28126" xr:uid="{00000000-0005-0000-0000-000053800000}"/>
    <cellStyle name="Normal 3 2 3 2 2 7 2 4 2" xfId="28127" xr:uid="{00000000-0005-0000-0000-000054800000}"/>
    <cellStyle name="Normal 3 2 3 2 2 7 2 5" xfId="28128" xr:uid="{00000000-0005-0000-0000-000055800000}"/>
    <cellStyle name="Normal 3 2 3 2 2 7 3" xfId="28129" xr:uid="{00000000-0005-0000-0000-000056800000}"/>
    <cellStyle name="Normal 3 2 3 2 2 7 3 2" xfId="28130" xr:uid="{00000000-0005-0000-0000-000057800000}"/>
    <cellStyle name="Normal 3 2 3 2 2 7 3 2 2" xfId="28131" xr:uid="{00000000-0005-0000-0000-000058800000}"/>
    <cellStyle name="Normal 3 2 3 2 2 7 3 3" xfId="28132" xr:uid="{00000000-0005-0000-0000-000059800000}"/>
    <cellStyle name="Normal 3 2 3 2 2 7 3 3 2" xfId="28133" xr:uid="{00000000-0005-0000-0000-00005A800000}"/>
    <cellStyle name="Normal 3 2 3 2 2 7 3 4" xfId="28134" xr:uid="{00000000-0005-0000-0000-00005B800000}"/>
    <cellStyle name="Normal 3 2 3 2 2 7 4" xfId="28135" xr:uid="{00000000-0005-0000-0000-00005C800000}"/>
    <cellStyle name="Normal 3 2 3 2 2 7 4 2" xfId="28136" xr:uid="{00000000-0005-0000-0000-00005D800000}"/>
    <cellStyle name="Normal 3 2 3 2 2 7 5" xfId="28137" xr:uid="{00000000-0005-0000-0000-00005E800000}"/>
    <cellStyle name="Normal 3 2 3 2 2 7 5 2" xfId="28138" xr:uid="{00000000-0005-0000-0000-00005F800000}"/>
    <cellStyle name="Normal 3 2 3 2 2 7 6" xfId="28139" xr:uid="{00000000-0005-0000-0000-000060800000}"/>
    <cellStyle name="Normal 3 2 3 2 2 8" xfId="28140" xr:uid="{00000000-0005-0000-0000-000061800000}"/>
    <cellStyle name="Normal 3 2 3 2 2 8 2" xfId="28141" xr:uid="{00000000-0005-0000-0000-000062800000}"/>
    <cellStyle name="Normal 3 2 3 2 2 8 2 2" xfId="28142" xr:uid="{00000000-0005-0000-0000-000063800000}"/>
    <cellStyle name="Normal 3 2 3 2 2 8 2 2 2" xfId="28143" xr:uid="{00000000-0005-0000-0000-000064800000}"/>
    <cellStyle name="Normal 3 2 3 2 2 8 2 3" xfId="28144" xr:uid="{00000000-0005-0000-0000-000065800000}"/>
    <cellStyle name="Normal 3 2 3 2 2 8 2 3 2" xfId="28145" xr:uid="{00000000-0005-0000-0000-000066800000}"/>
    <cellStyle name="Normal 3 2 3 2 2 8 2 4" xfId="28146" xr:uid="{00000000-0005-0000-0000-000067800000}"/>
    <cellStyle name="Normal 3 2 3 2 2 8 3" xfId="28147" xr:uid="{00000000-0005-0000-0000-000068800000}"/>
    <cellStyle name="Normal 3 2 3 2 2 8 3 2" xfId="28148" xr:uid="{00000000-0005-0000-0000-000069800000}"/>
    <cellStyle name="Normal 3 2 3 2 2 8 4" xfId="28149" xr:uid="{00000000-0005-0000-0000-00006A800000}"/>
    <cellStyle name="Normal 3 2 3 2 2 8 4 2" xfId="28150" xr:uid="{00000000-0005-0000-0000-00006B800000}"/>
    <cellStyle name="Normal 3 2 3 2 2 8 5" xfId="28151" xr:uid="{00000000-0005-0000-0000-00006C800000}"/>
    <cellStyle name="Normal 3 2 3 2 2 9" xfId="28152" xr:uid="{00000000-0005-0000-0000-00006D800000}"/>
    <cellStyle name="Normal 3 2 3 2 2 9 2" xfId="28153" xr:uid="{00000000-0005-0000-0000-00006E800000}"/>
    <cellStyle name="Normal 3 2 3 2 2 9 2 2" xfId="28154" xr:uid="{00000000-0005-0000-0000-00006F800000}"/>
    <cellStyle name="Normal 3 2 3 2 2 9 3" xfId="28155" xr:uid="{00000000-0005-0000-0000-000070800000}"/>
    <cellStyle name="Normal 3 2 3 2 2 9 3 2" xfId="28156" xr:uid="{00000000-0005-0000-0000-000071800000}"/>
    <cellStyle name="Normal 3 2 3 2 2 9 4" xfId="28157" xr:uid="{00000000-0005-0000-0000-000072800000}"/>
    <cellStyle name="Normal 3 2 3 2 3" xfId="4741" xr:uid="{00000000-0005-0000-0000-000073800000}"/>
    <cellStyle name="Normal 3 2 3 2 3 10" xfId="28158" xr:uid="{00000000-0005-0000-0000-000074800000}"/>
    <cellStyle name="Normal 3 2 3 2 3 10 2" xfId="28159" xr:uid="{00000000-0005-0000-0000-000075800000}"/>
    <cellStyle name="Normal 3 2 3 2 3 11" xfId="28160" xr:uid="{00000000-0005-0000-0000-000076800000}"/>
    <cellStyle name="Normal 3 2 3 2 3 11 2" xfId="28161" xr:uid="{00000000-0005-0000-0000-000077800000}"/>
    <cellStyle name="Normal 3 2 3 2 3 12" xfId="28162" xr:uid="{00000000-0005-0000-0000-000078800000}"/>
    <cellStyle name="Normal 3 2 3 2 3 2" xfId="4742" xr:uid="{00000000-0005-0000-0000-000079800000}"/>
    <cellStyle name="Normal 3 2 3 2 3 2 10" xfId="28163" xr:uid="{00000000-0005-0000-0000-00007A800000}"/>
    <cellStyle name="Normal 3 2 3 2 3 2 10 2" xfId="28164" xr:uid="{00000000-0005-0000-0000-00007B800000}"/>
    <cellStyle name="Normal 3 2 3 2 3 2 11" xfId="28165" xr:uid="{00000000-0005-0000-0000-00007C800000}"/>
    <cellStyle name="Normal 3 2 3 2 3 2 2" xfId="4743" xr:uid="{00000000-0005-0000-0000-00007D800000}"/>
    <cellStyle name="Normal 3 2 3 2 3 2 2 10" xfId="28166" xr:uid="{00000000-0005-0000-0000-00007E800000}"/>
    <cellStyle name="Normal 3 2 3 2 3 2 2 2" xfId="4744" xr:uid="{00000000-0005-0000-0000-00007F800000}"/>
    <cellStyle name="Normal 3 2 3 2 3 2 2 2 2" xfId="28167" xr:uid="{00000000-0005-0000-0000-000080800000}"/>
    <cellStyle name="Normal 3 2 3 2 3 2 2 2 2 2" xfId="28168" xr:uid="{00000000-0005-0000-0000-000081800000}"/>
    <cellStyle name="Normal 3 2 3 2 3 2 2 2 2 2 2" xfId="28169" xr:uid="{00000000-0005-0000-0000-000082800000}"/>
    <cellStyle name="Normal 3 2 3 2 3 2 2 2 2 2 2 2" xfId="28170" xr:uid="{00000000-0005-0000-0000-000083800000}"/>
    <cellStyle name="Normal 3 2 3 2 3 2 2 2 2 2 2 2 2" xfId="28171" xr:uid="{00000000-0005-0000-0000-000084800000}"/>
    <cellStyle name="Normal 3 2 3 2 3 2 2 2 2 2 2 2 2 2" xfId="28172" xr:uid="{00000000-0005-0000-0000-000085800000}"/>
    <cellStyle name="Normal 3 2 3 2 3 2 2 2 2 2 2 2 3" xfId="28173" xr:uid="{00000000-0005-0000-0000-000086800000}"/>
    <cellStyle name="Normal 3 2 3 2 3 2 2 2 2 2 2 2 3 2" xfId="28174" xr:uid="{00000000-0005-0000-0000-000087800000}"/>
    <cellStyle name="Normal 3 2 3 2 3 2 2 2 2 2 2 2 4" xfId="28175" xr:uid="{00000000-0005-0000-0000-000088800000}"/>
    <cellStyle name="Normal 3 2 3 2 3 2 2 2 2 2 2 3" xfId="28176" xr:uid="{00000000-0005-0000-0000-000089800000}"/>
    <cellStyle name="Normal 3 2 3 2 3 2 2 2 2 2 2 3 2" xfId="28177" xr:uid="{00000000-0005-0000-0000-00008A800000}"/>
    <cellStyle name="Normal 3 2 3 2 3 2 2 2 2 2 2 4" xfId="28178" xr:uid="{00000000-0005-0000-0000-00008B800000}"/>
    <cellStyle name="Normal 3 2 3 2 3 2 2 2 2 2 2 4 2" xfId="28179" xr:uid="{00000000-0005-0000-0000-00008C800000}"/>
    <cellStyle name="Normal 3 2 3 2 3 2 2 2 2 2 2 5" xfId="28180" xr:uid="{00000000-0005-0000-0000-00008D800000}"/>
    <cellStyle name="Normal 3 2 3 2 3 2 2 2 2 2 3" xfId="28181" xr:uid="{00000000-0005-0000-0000-00008E800000}"/>
    <cellStyle name="Normal 3 2 3 2 3 2 2 2 2 2 3 2" xfId="28182" xr:uid="{00000000-0005-0000-0000-00008F800000}"/>
    <cellStyle name="Normal 3 2 3 2 3 2 2 2 2 2 3 2 2" xfId="28183" xr:uid="{00000000-0005-0000-0000-000090800000}"/>
    <cellStyle name="Normal 3 2 3 2 3 2 2 2 2 2 3 3" xfId="28184" xr:uid="{00000000-0005-0000-0000-000091800000}"/>
    <cellStyle name="Normal 3 2 3 2 3 2 2 2 2 2 3 3 2" xfId="28185" xr:uid="{00000000-0005-0000-0000-000092800000}"/>
    <cellStyle name="Normal 3 2 3 2 3 2 2 2 2 2 3 4" xfId="28186" xr:uid="{00000000-0005-0000-0000-000093800000}"/>
    <cellStyle name="Normal 3 2 3 2 3 2 2 2 2 2 4" xfId="28187" xr:uid="{00000000-0005-0000-0000-000094800000}"/>
    <cellStyle name="Normal 3 2 3 2 3 2 2 2 2 2 4 2" xfId="28188" xr:uid="{00000000-0005-0000-0000-000095800000}"/>
    <cellStyle name="Normal 3 2 3 2 3 2 2 2 2 2 5" xfId="28189" xr:uid="{00000000-0005-0000-0000-000096800000}"/>
    <cellStyle name="Normal 3 2 3 2 3 2 2 2 2 2 5 2" xfId="28190" xr:uid="{00000000-0005-0000-0000-000097800000}"/>
    <cellStyle name="Normal 3 2 3 2 3 2 2 2 2 2 6" xfId="28191" xr:uid="{00000000-0005-0000-0000-000098800000}"/>
    <cellStyle name="Normal 3 2 3 2 3 2 2 2 2 3" xfId="28192" xr:uid="{00000000-0005-0000-0000-000099800000}"/>
    <cellStyle name="Normal 3 2 3 2 3 2 2 2 2 3 2" xfId="28193" xr:uid="{00000000-0005-0000-0000-00009A800000}"/>
    <cellStyle name="Normal 3 2 3 2 3 2 2 2 2 3 2 2" xfId="28194" xr:uid="{00000000-0005-0000-0000-00009B800000}"/>
    <cellStyle name="Normal 3 2 3 2 3 2 2 2 2 3 2 2 2" xfId="28195" xr:uid="{00000000-0005-0000-0000-00009C800000}"/>
    <cellStyle name="Normal 3 2 3 2 3 2 2 2 2 3 2 3" xfId="28196" xr:uid="{00000000-0005-0000-0000-00009D800000}"/>
    <cellStyle name="Normal 3 2 3 2 3 2 2 2 2 3 2 3 2" xfId="28197" xr:uid="{00000000-0005-0000-0000-00009E800000}"/>
    <cellStyle name="Normal 3 2 3 2 3 2 2 2 2 3 2 4" xfId="28198" xr:uid="{00000000-0005-0000-0000-00009F800000}"/>
    <cellStyle name="Normal 3 2 3 2 3 2 2 2 2 3 3" xfId="28199" xr:uid="{00000000-0005-0000-0000-0000A0800000}"/>
    <cellStyle name="Normal 3 2 3 2 3 2 2 2 2 3 3 2" xfId="28200" xr:uid="{00000000-0005-0000-0000-0000A1800000}"/>
    <cellStyle name="Normal 3 2 3 2 3 2 2 2 2 3 4" xfId="28201" xr:uid="{00000000-0005-0000-0000-0000A2800000}"/>
    <cellStyle name="Normal 3 2 3 2 3 2 2 2 2 3 4 2" xfId="28202" xr:uid="{00000000-0005-0000-0000-0000A3800000}"/>
    <cellStyle name="Normal 3 2 3 2 3 2 2 2 2 3 5" xfId="28203" xr:uid="{00000000-0005-0000-0000-0000A4800000}"/>
    <cellStyle name="Normal 3 2 3 2 3 2 2 2 2 4" xfId="28204" xr:uid="{00000000-0005-0000-0000-0000A5800000}"/>
    <cellStyle name="Normal 3 2 3 2 3 2 2 2 2 4 2" xfId="28205" xr:uid="{00000000-0005-0000-0000-0000A6800000}"/>
    <cellStyle name="Normal 3 2 3 2 3 2 2 2 2 4 2 2" xfId="28206" xr:uid="{00000000-0005-0000-0000-0000A7800000}"/>
    <cellStyle name="Normal 3 2 3 2 3 2 2 2 2 4 3" xfId="28207" xr:uid="{00000000-0005-0000-0000-0000A8800000}"/>
    <cellStyle name="Normal 3 2 3 2 3 2 2 2 2 4 3 2" xfId="28208" xr:uid="{00000000-0005-0000-0000-0000A9800000}"/>
    <cellStyle name="Normal 3 2 3 2 3 2 2 2 2 4 4" xfId="28209" xr:uid="{00000000-0005-0000-0000-0000AA800000}"/>
    <cellStyle name="Normal 3 2 3 2 3 2 2 2 2 5" xfId="28210" xr:uid="{00000000-0005-0000-0000-0000AB800000}"/>
    <cellStyle name="Normal 3 2 3 2 3 2 2 2 2 5 2" xfId="28211" xr:uid="{00000000-0005-0000-0000-0000AC800000}"/>
    <cellStyle name="Normal 3 2 3 2 3 2 2 2 2 6" xfId="28212" xr:uid="{00000000-0005-0000-0000-0000AD800000}"/>
    <cellStyle name="Normal 3 2 3 2 3 2 2 2 2 6 2" xfId="28213" xr:uid="{00000000-0005-0000-0000-0000AE800000}"/>
    <cellStyle name="Normal 3 2 3 2 3 2 2 2 2 7" xfId="28214" xr:uid="{00000000-0005-0000-0000-0000AF800000}"/>
    <cellStyle name="Normal 3 2 3 2 3 2 2 2 3" xfId="28215" xr:uid="{00000000-0005-0000-0000-0000B0800000}"/>
    <cellStyle name="Normal 3 2 3 2 3 2 2 2 3 2" xfId="28216" xr:uid="{00000000-0005-0000-0000-0000B1800000}"/>
    <cellStyle name="Normal 3 2 3 2 3 2 2 2 3 2 2" xfId="28217" xr:uid="{00000000-0005-0000-0000-0000B2800000}"/>
    <cellStyle name="Normal 3 2 3 2 3 2 2 2 3 2 2 2" xfId="28218" xr:uid="{00000000-0005-0000-0000-0000B3800000}"/>
    <cellStyle name="Normal 3 2 3 2 3 2 2 2 3 2 2 2 2" xfId="28219" xr:uid="{00000000-0005-0000-0000-0000B4800000}"/>
    <cellStyle name="Normal 3 2 3 2 3 2 2 2 3 2 2 2 2 2" xfId="28220" xr:uid="{00000000-0005-0000-0000-0000B5800000}"/>
    <cellStyle name="Normal 3 2 3 2 3 2 2 2 3 2 2 2 3" xfId="28221" xr:uid="{00000000-0005-0000-0000-0000B6800000}"/>
    <cellStyle name="Normal 3 2 3 2 3 2 2 2 3 2 2 2 3 2" xfId="28222" xr:uid="{00000000-0005-0000-0000-0000B7800000}"/>
    <cellStyle name="Normal 3 2 3 2 3 2 2 2 3 2 2 2 4" xfId="28223" xr:uid="{00000000-0005-0000-0000-0000B8800000}"/>
    <cellStyle name="Normal 3 2 3 2 3 2 2 2 3 2 2 3" xfId="28224" xr:uid="{00000000-0005-0000-0000-0000B9800000}"/>
    <cellStyle name="Normal 3 2 3 2 3 2 2 2 3 2 2 3 2" xfId="28225" xr:uid="{00000000-0005-0000-0000-0000BA800000}"/>
    <cellStyle name="Normal 3 2 3 2 3 2 2 2 3 2 2 4" xfId="28226" xr:uid="{00000000-0005-0000-0000-0000BB800000}"/>
    <cellStyle name="Normal 3 2 3 2 3 2 2 2 3 2 2 4 2" xfId="28227" xr:uid="{00000000-0005-0000-0000-0000BC800000}"/>
    <cellStyle name="Normal 3 2 3 2 3 2 2 2 3 2 2 5" xfId="28228" xr:uid="{00000000-0005-0000-0000-0000BD800000}"/>
    <cellStyle name="Normal 3 2 3 2 3 2 2 2 3 2 3" xfId="28229" xr:uid="{00000000-0005-0000-0000-0000BE800000}"/>
    <cellStyle name="Normal 3 2 3 2 3 2 2 2 3 2 3 2" xfId="28230" xr:uid="{00000000-0005-0000-0000-0000BF800000}"/>
    <cellStyle name="Normal 3 2 3 2 3 2 2 2 3 2 3 2 2" xfId="28231" xr:uid="{00000000-0005-0000-0000-0000C0800000}"/>
    <cellStyle name="Normal 3 2 3 2 3 2 2 2 3 2 3 3" xfId="28232" xr:uid="{00000000-0005-0000-0000-0000C1800000}"/>
    <cellStyle name="Normal 3 2 3 2 3 2 2 2 3 2 3 3 2" xfId="28233" xr:uid="{00000000-0005-0000-0000-0000C2800000}"/>
    <cellStyle name="Normal 3 2 3 2 3 2 2 2 3 2 3 4" xfId="28234" xr:uid="{00000000-0005-0000-0000-0000C3800000}"/>
    <cellStyle name="Normal 3 2 3 2 3 2 2 2 3 2 4" xfId="28235" xr:uid="{00000000-0005-0000-0000-0000C4800000}"/>
    <cellStyle name="Normal 3 2 3 2 3 2 2 2 3 2 4 2" xfId="28236" xr:uid="{00000000-0005-0000-0000-0000C5800000}"/>
    <cellStyle name="Normal 3 2 3 2 3 2 2 2 3 2 5" xfId="28237" xr:uid="{00000000-0005-0000-0000-0000C6800000}"/>
    <cellStyle name="Normal 3 2 3 2 3 2 2 2 3 2 5 2" xfId="28238" xr:uid="{00000000-0005-0000-0000-0000C7800000}"/>
    <cellStyle name="Normal 3 2 3 2 3 2 2 2 3 2 6" xfId="28239" xr:uid="{00000000-0005-0000-0000-0000C8800000}"/>
    <cellStyle name="Normal 3 2 3 2 3 2 2 2 3 3" xfId="28240" xr:uid="{00000000-0005-0000-0000-0000C9800000}"/>
    <cellStyle name="Normal 3 2 3 2 3 2 2 2 3 3 2" xfId="28241" xr:uid="{00000000-0005-0000-0000-0000CA800000}"/>
    <cellStyle name="Normal 3 2 3 2 3 2 2 2 3 3 2 2" xfId="28242" xr:uid="{00000000-0005-0000-0000-0000CB800000}"/>
    <cellStyle name="Normal 3 2 3 2 3 2 2 2 3 3 2 2 2" xfId="28243" xr:uid="{00000000-0005-0000-0000-0000CC800000}"/>
    <cellStyle name="Normal 3 2 3 2 3 2 2 2 3 3 2 3" xfId="28244" xr:uid="{00000000-0005-0000-0000-0000CD800000}"/>
    <cellStyle name="Normal 3 2 3 2 3 2 2 2 3 3 2 3 2" xfId="28245" xr:uid="{00000000-0005-0000-0000-0000CE800000}"/>
    <cellStyle name="Normal 3 2 3 2 3 2 2 2 3 3 2 4" xfId="28246" xr:uid="{00000000-0005-0000-0000-0000CF800000}"/>
    <cellStyle name="Normal 3 2 3 2 3 2 2 2 3 3 3" xfId="28247" xr:uid="{00000000-0005-0000-0000-0000D0800000}"/>
    <cellStyle name="Normal 3 2 3 2 3 2 2 2 3 3 3 2" xfId="28248" xr:uid="{00000000-0005-0000-0000-0000D1800000}"/>
    <cellStyle name="Normal 3 2 3 2 3 2 2 2 3 3 4" xfId="28249" xr:uid="{00000000-0005-0000-0000-0000D2800000}"/>
    <cellStyle name="Normal 3 2 3 2 3 2 2 2 3 3 4 2" xfId="28250" xr:uid="{00000000-0005-0000-0000-0000D3800000}"/>
    <cellStyle name="Normal 3 2 3 2 3 2 2 2 3 3 5" xfId="28251" xr:uid="{00000000-0005-0000-0000-0000D4800000}"/>
    <cellStyle name="Normal 3 2 3 2 3 2 2 2 3 4" xfId="28252" xr:uid="{00000000-0005-0000-0000-0000D5800000}"/>
    <cellStyle name="Normal 3 2 3 2 3 2 2 2 3 4 2" xfId="28253" xr:uid="{00000000-0005-0000-0000-0000D6800000}"/>
    <cellStyle name="Normal 3 2 3 2 3 2 2 2 3 4 2 2" xfId="28254" xr:uid="{00000000-0005-0000-0000-0000D7800000}"/>
    <cellStyle name="Normal 3 2 3 2 3 2 2 2 3 4 3" xfId="28255" xr:uid="{00000000-0005-0000-0000-0000D8800000}"/>
    <cellStyle name="Normal 3 2 3 2 3 2 2 2 3 4 3 2" xfId="28256" xr:uid="{00000000-0005-0000-0000-0000D9800000}"/>
    <cellStyle name="Normal 3 2 3 2 3 2 2 2 3 4 4" xfId="28257" xr:uid="{00000000-0005-0000-0000-0000DA800000}"/>
    <cellStyle name="Normal 3 2 3 2 3 2 2 2 3 5" xfId="28258" xr:uid="{00000000-0005-0000-0000-0000DB800000}"/>
    <cellStyle name="Normal 3 2 3 2 3 2 2 2 3 5 2" xfId="28259" xr:uid="{00000000-0005-0000-0000-0000DC800000}"/>
    <cellStyle name="Normal 3 2 3 2 3 2 2 2 3 6" xfId="28260" xr:uid="{00000000-0005-0000-0000-0000DD800000}"/>
    <cellStyle name="Normal 3 2 3 2 3 2 2 2 3 6 2" xfId="28261" xr:uid="{00000000-0005-0000-0000-0000DE800000}"/>
    <cellStyle name="Normal 3 2 3 2 3 2 2 2 3 7" xfId="28262" xr:uid="{00000000-0005-0000-0000-0000DF800000}"/>
    <cellStyle name="Normal 3 2 3 2 3 2 2 2 4" xfId="28263" xr:uid="{00000000-0005-0000-0000-0000E0800000}"/>
    <cellStyle name="Normal 3 2 3 2 3 2 2 2 4 2" xfId="28264" xr:uid="{00000000-0005-0000-0000-0000E1800000}"/>
    <cellStyle name="Normal 3 2 3 2 3 2 2 2 4 2 2" xfId="28265" xr:uid="{00000000-0005-0000-0000-0000E2800000}"/>
    <cellStyle name="Normal 3 2 3 2 3 2 2 2 4 2 2 2" xfId="28266" xr:uid="{00000000-0005-0000-0000-0000E3800000}"/>
    <cellStyle name="Normal 3 2 3 2 3 2 2 2 4 2 2 2 2" xfId="28267" xr:uid="{00000000-0005-0000-0000-0000E4800000}"/>
    <cellStyle name="Normal 3 2 3 2 3 2 2 2 4 2 2 3" xfId="28268" xr:uid="{00000000-0005-0000-0000-0000E5800000}"/>
    <cellStyle name="Normal 3 2 3 2 3 2 2 2 4 2 2 3 2" xfId="28269" xr:uid="{00000000-0005-0000-0000-0000E6800000}"/>
    <cellStyle name="Normal 3 2 3 2 3 2 2 2 4 2 2 4" xfId="28270" xr:uid="{00000000-0005-0000-0000-0000E7800000}"/>
    <cellStyle name="Normal 3 2 3 2 3 2 2 2 4 2 3" xfId="28271" xr:uid="{00000000-0005-0000-0000-0000E8800000}"/>
    <cellStyle name="Normal 3 2 3 2 3 2 2 2 4 2 3 2" xfId="28272" xr:uid="{00000000-0005-0000-0000-0000E9800000}"/>
    <cellStyle name="Normal 3 2 3 2 3 2 2 2 4 2 4" xfId="28273" xr:uid="{00000000-0005-0000-0000-0000EA800000}"/>
    <cellStyle name="Normal 3 2 3 2 3 2 2 2 4 2 4 2" xfId="28274" xr:uid="{00000000-0005-0000-0000-0000EB800000}"/>
    <cellStyle name="Normal 3 2 3 2 3 2 2 2 4 2 5" xfId="28275" xr:uid="{00000000-0005-0000-0000-0000EC800000}"/>
    <cellStyle name="Normal 3 2 3 2 3 2 2 2 4 3" xfId="28276" xr:uid="{00000000-0005-0000-0000-0000ED800000}"/>
    <cellStyle name="Normal 3 2 3 2 3 2 2 2 4 3 2" xfId="28277" xr:uid="{00000000-0005-0000-0000-0000EE800000}"/>
    <cellStyle name="Normal 3 2 3 2 3 2 2 2 4 3 2 2" xfId="28278" xr:uid="{00000000-0005-0000-0000-0000EF800000}"/>
    <cellStyle name="Normal 3 2 3 2 3 2 2 2 4 3 3" xfId="28279" xr:uid="{00000000-0005-0000-0000-0000F0800000}"/>
    <cellStyle name="Normal 3 2 3 2 3 2 2 2 4 3 3 2" xfId="28280" xr:uid="{00000000-0005-0000-0000-0000F1800000}"/>
    <cellStyle name="Normal 3 2 3 2 3 2 2 2 4 3 4" xfId="28281" xr:uid="{00000000-0005-0000-0000-0000F2800000}"/>
    <cellStyle name="Normal 3 2 3 2 3 2 2 2 4 4" xfId="28282" xr:uid="{00000000-0005-0000-0000-0000F3800000}"/>
    <cellStyle name="Normal 3 2 3 2 3 2 2 2 4 4 2" xfId="28283" xr:uid="{00000000-0005-0000-0000-0000F4800000}"/>
    <cellStyle name="Normal 3 2 3 2 3 2 2 2 4 5" xfId="28284" xr:uid="{00000000-0005-0000-0000-0000F5800000}"/>
    <cellStyle name="Normal 3 2 3 2 3 2 2 2 4 5 2" xfId="28285" xr:uid="{00000000-0005-0000-0000-0000F6800000}"/>
    <cellStyle name="Normal 3 2 3 2 3 2 2 2 4 6" xfId="28286" xr:uid="{00000000-0005-0000-0000-0000F7800000}"/>
    <cellStyle name="Normal 3 2 3 2 3 2 2 2 5" xfId="28287" xr:uid="{00000000-0005-0000-0000-0000F8800000}"/>
    <cellStyle name="Normal 3 2 3 2 3 2 2 2 5 2" xfId="28288" xr:uid="{00000000-0005-0000-0000-0000F9800000}"/>
    <cellStyle name="Normal 3 2 3 2 3 2 2 2 5 2 2" xfId="28289" xr:uid="{00000000-0005-0000-0000-0000FA800000}"/>
    <cellStyle name="Normal 3 2 3 2 3 2 2 2 5 2 2 2" xfId="28290" xr:uid="{00000000-0005-0000-0000-0000FB800000}"/>
    <cellStyle name="Normal 3 2 3 2 3 2 2 2 5 2 3" xfId="28291" xr:uid="{00000000-0005-0000-0000-0000FC800000}"/>
    <cellStyle name="Normal 3 2 3 2 3 2 2 2 5 2 3 2" xfId="28292" xr:uid="{00000000-0005-0000-0000-0000FD800000}"/>
    <cellStyle name="Normal 3 2 3 2 3 2 2 2 5 2 4" xfId="28293" xr:uid="{00000000-0005-0000-0000-0000FE800000}"/>
    <cellStyle name="Normal 3 2 3 2 3 2 2 2 5 3" xfId="28294" xr:uid="{00000000-0005-0000-0000-0000FF800000}"/>
    <cellStyle name="Normal 3 2 3 2 3 2 2 2 5 3 2" xfId="28295" xr:uid="{00000000-0005-0000-0000-000000810000}"/>
    <cellStyle name="Normal 3 2 3 2 3 2 2 2 5 4" xfId="28296" xr:uid="{00000000-0005-0000-0000-000001810000}"/>
    <cellStyle name="Normal 3 2 3 2 3 2 2 2 5 4 2" xfId="28297" xr:uid="{00000000-0005-0000-0000-000002810000}"/>
    <cellStyle name="Normal 3 2 3 2 3 2 2 2 5 5" xfId="28298" xr:uid="{00000000-0005-0000-0000-000003810000}"/>
    <cellStyle name="Normal 3 2 3 2 3 2 2 2 6" xfId="28299" xr:uid="{00000000-0005-0000-0000-000004810000}"/>
    <cellStyle name="Normal 3 2 3 2 3 2 2 2 6 2" xfId="28300" xr:uid="{00000000-0005-0000-0000-000005810000}"/>
    <cellStyle name="Normal 3 2 3 2 3 2 2 2 6 2 2" xfId="28301" xr:uid="{00000000-0005-0000-0000-000006810000}"/>
    <cellStyle name="Normal 3 2 3 2 3 2 2 2 6 3" xfId="28302" xr:uid="{00000000-0005-0000-0000-000007810000}"/>
    <cellStyle name="Normal 3 2 3 2 3 2 2 2 6 3 2" xfId="28303" xr:uid="{00000000-0005-0000-0000-000008810000}"/>
    <cellStyle name="Normal 3 2 3 2 3 2 2 2 6 4" xfId="28304" xr:uid="{00000000-0005-0000-0000-000009810000}"/>
    <cellStyle name="Normal 3 2 3 2 3 2 2 2 7" xfId="28305" xr:uid="{00000000-0005-0000-0000-00000A810000}"/>
    <cellStyle name="Normal 3 2 3 2 3 2 2 2 7 2" xfId="28306" xr:uid="{00000000-0005-0000-0000-00000B810000}"/>
    <cellStyle name="Normal 3 2 3 2 3 2 2 2 8" xfId="28307" xr:uid="{00000000-0005-0000-0000-00000C810000}"/>
    <cellStyle name="Normal 3 2 3 2 3 2 2 2 8 2" xfId="28308" xr:uid="{00000000-0005-0000-0000-00000D810000}"/>
    <cellStyle name="Normal 3 2 3 2 3 2 2 2 9" xfId="28309" xr:uid="{00000000-0005-0000-0000-00000E810000}"/>
    <cellStyle name="Normal 3 2 3 2 3 2 2 3" xfId="28310" xr:uid="{00000000-0005-0000-0000-00000F810000}"/>
    <cellStyle name="Normal 3 2 3 2 3 2 2 3 2" xfId="28311" xr:uid="{00000000-0005-0000-0000-000010810000}"/>
    <cellStyle name="Normal 3 2 3 2 3 2 2 3 2 2" xfId="28312" xr:uid="{00000000-0005-0000-0000-000011810000}"/>
    <cellStyle name="Normal 3 2 3 2 3 2 2 3 2 2 2" xfId="28313" xr:uid="{00000000-0005-0000-0000-000012810000}"/>
    <cellStyle name="Normal 3 2 3 2 3 2 2 3 2 2 2 2" xfId="28314" xr:uid="{00000000-0005-0000-0000-000013810000}"/>
    <cellStyle name="Normal 3 2 3 2 3 2 2 3 2 2 2 2 2" xfId="28315" xr:uid="{00000000-0005-0000-0000-000014810000}"/>
    <cellStyle name="Normal 3 2 3 2 3 2 2 3 2 2 2 3" xfId="28316" xr:uid="{00000000-0005-0000-0000-000015810000}"/>
    <cellStyle name="Normal 3 2 3 2 3 2 2 3 2 2 2 3 2" xfId="28317" xr:uid="{00000000-0005-0000-0000-000016810000}"/>
    <cellStyle name="Normal 3 2 3 2 3 2 2 3 2 2 2 4" xfId="28318" xr:uid="{00000000-0005-0000-0000-000017810000}"/>
    <cellStyle name="Normal 3 2 3 2 3 2 2 3 2 2 3" xfId="28319" xr:uid="{00000000-0005-0000-0000-000018810000}"/>
    <cellStyle name="Normal 3 2 3 2 3 2 2 3 2 2 3 2" xfId="28320" xr:uid="{00000000-0005-0000-0000-000019810000}"/>
    <cellStyle name="Normal 3 2 3 2 3 2 2 3 2 2 4" xfId="28321" xr:uid="{00000000-0005-0000-0000-00001A810000}"/>
    <cellStyle name="Normal 3 2 3 2 3 2 2 3 2 2 4 2" xfId="28322" xr:uid="{00000000-0005-0000-0000-00001B810000}"/>
    <cellStyle name="Normal 3 2 3 2 3 2 2 3 2 2 5" xfId="28323" xr:uid="{00000000-0005-0000-0000-00001C810000}"/>
    <cellStyle name="Normal 3 2 3 2 3 2 2 3 2 3" xfId="28324" xr:uid="{00000000-0005-0000-0000-00001D810000}"/>
    <cellStyle name="Normal 3 2 3 2 3 2 2 3 2 3 2" xfId="28325" xr:uid="{00000000-0005-0000-0000-00001E810000}"/>
    <cellStyle name="Normal 3 2 3 2 3 2 2 3 2 3 2 2" xfId="28326" xr:uid="{00000000-0005-0000-0000-00001F810000}"/>
    <cellStyle name="Normal 3 2 3 2 3 2 2 3 2 3 3" xfId="28327" xr:uid="{00000000-0005-0000-0000-000020810000}"/>
    <cellStyle name="Normal 3 2 3 2 3 2 2 3 2 3 3 2" xfId="28328" xr:uid="{00000000-0005-0000-0000-000021810000}"/>
    <cellStyle name="Normal 3 2 3 2 3 2 2 3 2 3 4" xfId="28329" xr:uid="{00000000-0005-0000-0000-000022810000}"/>
    <cellStyle name="Normal 3 2 3 2 3 2 2 3 2 4" xfId="28330" xr:uid="{00000000-0005-0000-0000-000023810000}"/>
    <cellStyle name="Normal 3 2 3 2 3 2 2 3 2 4 2" xfId="28331" xr:uid="{00000000-0005-0000-0000-000024810000}"/>
    <cellStyle name="Normal 3 2 3 2 3 2 2 3 2 5" xfId="28332" xr:uid="{00000000-0005-0000-0000-000025810000}"/>
    <cellStyle name="Normal 3 2 3 2 3 2 2 3 2 5 2" xfId="28333" xr:uid="{00000000-0005-0000-0000-000026810000}"/>
    <cellStyle name="Normal 3 2 3 2 3 2 2 3 2 6" xfId="28334" xr:uid="{00000000-0005-0000-0000-000027810000}"/>
    <cellStyle name="Normal 3 2 3 2 3 2 2 3 3" xfId="28335" xr:uid="{00000000-0005-0000-0000-000028810000}"/>
    <cellStyle name="Normal 3 2 3 2 3 2 2 3 3 2" xfId="28336" xr:uid="{00000000-0005-0000-0000-000029810000}"/>
    <cellStyle name="Normal 3 2 3 2 3 2 2 3 3 2 2" xfId="28337" xr:uid="{00000000-0005-0000-0000-00002A810000}"/>
    <cellStyle name="Normal 3 2 3 2 3 2 2 3 3 2 2 2" xfId="28338" xr:uid="{00000000-0005-0000-0000-00002B810000}"/>
    <cellStyle name="Normal 3 2 3 2 3 2 2 3 3 2 3" xfId="28339" xr:uid="{00000000-0005-0000-0000-00002C810000}"/>
    <cellStyle name="Normal 3 2 3 2 3 2 2 3 3 2 3 2" xfId="28340" xr:uid="{00000000-0005-0000-0000-00002D810000}"/>
    <cellStyle name="Normal 3 2 3 2 3 2 2 3 3 2 4" xfId="28341" xr:uid="{00000000-0005-0000-0000-00002E810000}"/>
    <cellStyle name="Normal 3 2 3 2 3 2 2 3 3 3" xfId="28342" xr:uid="{00000000-0005-0000-0000-00002F810000}"/>
    <cellStyle name="Normal 3 2 3 2 3 2 2 3 3 3 2" xfId="28343" xr:uid="{00000000-0005-0000-0000-000030810000}"/>
    <cellStyle name="Normal 3 2 3 2 3 2 2 3 3 4" xfId="28344" xr:uid="{00000000-0005-0000-0000-000031810000}"/>
    <cellStyle name="Normal 3 2 3 2 3 2 2 3 3 4 2" xfId="28345" xr:uid="{00000000-0005-0000-0000-000032810000}"/>
    <cellStyle name="Normal 3 2 3 2 3 2 2 3 3 5" xfId="28346" xr:uid="{00000000-0005-0000-0000-000033810000}"/>
    <cellStyle name="Normal 3 2 3 2 3 2 2 3 4" xfId="28347" xr:uid="{00000000-0005-0000-0000-000034810000}"/>
    <cellStyle name="Normal 3 2 3 2 3 2 2 3 4 2" xfId="28348" xr:uid="{00000000-0005-0000-0000-000035810000}"/>
    <cellStyle name="Normal 3 2 3 2 3 2 2 3 4 2 2" xfId="28349" xr:uid="{00000000-0005-0000-0000-000036810000}"/>
    <cellStyle name="Normal 3 2 3 2 3 2 2 3 4 3" xfId="28350" xr:uid="{00000000-0005-0000-0000-000037810000}"/>
    <cellStyle name="Normal 3 2 3 2 3 2 2 3 4 3 2" xfId="28351" xr:uid="{00000000-0005-0000-0000-000038810000}"/>
    <cellStyle name="Normal 3 2 3 2 3 2 2 3 4 4" xfId="28352" xr:uid="{00000000-0005-0000-0000-000039810000}"/>
    <cellStyle name="Normal 3 2 3 2 3 2 2 3 5" xfId="28353" xr:uid="{00000000-0005-0000-0000-00003A810000}"/>
    <cellStyle name="Normal 3 2 3 2 3 2 2 3 5 2" xfId="28354" xr:uid="{00000000-0005-0000-0000-00003B810000}"/>
    <cellStyle name="Normal 3 2 3 2 3 2 2 3 6" xfId="28355" xr:uid="{00000000-0005-0000-0000-00003C810000}"/>
    <cellStyle name="Normal 3 2 3 2 3 2 2 3 6 2" xfId="28356" xr:uid="{00000000-0005-0000-0000-00003D810000}"/>
    <cellStyle name="Normal 3 2 3 2 3 2 2 3 7" xfId="28357" xr:uid="{00000000-0005-0000-0000-00003E810000}"/>
    <cellStyle name="Normal 3 2 3 2 3 2 2 4" xfId="28358" xr:uid="{00000000-0005-0000-0000-00003F810000}"/>
    <cellStyle name="Normal 3 2 3 2 3 2 2 4 2" xfId="28359" xr:uid="{00000000-0005-0000-0000-000040810000}"/>
    <cellStyle name="Normal 3 2 3 2 3 2 2 4 2 2" xfId="28360" xr:uid="{00000000-0005-0000-0000-000041810000}"/>
    <cellStyle name="Normal 3 2 3 2 3 2 2 4 2 2 2" xfId="28361" xr:uid="{00000000-0005-0000-0000-000042810000}"/>
    <cellStyle name="Normal 3 2 3 2 3 2 2 4 2 2 2 2" xfId="28362" xr:uid="{00000000-0005-0000-0000-000043810000}"/>
    <cellStyle name="Normal 3 2 3 2 3 2 2 4 2 2 2 2 2" xfId="28363" xr:uid="{00000000-0005-0000-0000-000044810000}"/>
    <cellStyle name="Normal 3 2 3 2 3 2 2 4 2 2 2 3" xfId="28364" xr:uid="{00000000-0005-0000-0000-000045810000}"/>
    <cellStyle name="Normal 3 2 3 2 3 2 2 4 2 2 2 3 2" xfId="28365" xr:uid="{00000000-0005-0000-0000-000046810000}"/>
    <cellStyle name="Normal 3 2 3 2 3 2 2 4 2 2 2 4" xfId="28366" xr:uid="{00000000-0005-0000-0000-000047810000}"/>
    <cellStyle name="Normal 3 2 3 2 3 2 2 4 2 2 3" xfId="28367" xr:uid="{00000000-0005-0000-0000-000048810000}"/>
    <cellStyle name="Normal 3 2 3 2 3 2 2 4 2 2 3 2" xfId="28368" xr:uid="{00000000-0005-0000-0000-000049810000}"/>
    <cellStyle name="Normal 3 2 3 2 3 2 2 4 2 2 4" xfId="28369" xr:uid="{00000000-0005-0000-0000-00004A810000}"/>
    <cellStyle name="Normal 3 2 3 2 3 2 2 4 2 2 4 2" xfId="28370" xr:uid="{00000000-0005-0000-0000-00004B810000}"/>
    <cellStyle name="Normal 3 2 3 2 3 2 2 4 2 2 5" xfId="28371" xr:uid="{00000000-0005-0000-0000-00004C810000}"/>
    <cellStyle name="Normal 3 2 3 2 3 2 2 4 2 3" xfId="28372" xr:uid="{00000000-0005-0000-0000-00004D810000}"/>
    <cellStyle name="Normal 3 2 3 2 3 2 2 4 2 3 2" xfId="28373" xr:uid="{00000000-0005-0000-0000-00004E810000}"/>
    <cellStyle name="Normal 3 2 3 2 3 2 2 4 2 3 2 2" xfId="28374" xr:uid="{00000000-0005-0000-0000-00004F810000}"/>
    <cellStyle name="Normal 3 2 3 2 3 2 2 4 2 3 3" xfId="28375" xr:uid="{00000000-0005-0000-0000-000050810000}"/>
    <cellStyle name="Normal 3 2 3 2 3 2 2 4 2 3 3 2" xfId="28376" xr:uid="{00000000-0005-0000-0000-000051810000}"/>
    <cellStyle name="Normal 3 2 3 2 3 2 2 4 2 3 4" xfId="28377" xr:uid="{00000000-0005-0000-0000-000052810000}"/>
    <cellStyle name="Normal 3 2 3 2 3 2 2 4 2 4" xfId="28378" xr:uid="{00000000-0005-0000-0000-000053810000}"/>
    <cellStyle name="Normal 3 2 3 2 3 2 2 4 2 4 2" xfId="28379" xr:uid="{00000000-0005-0000-0000-000054810000}"/>
    <cellStyle name="Normal 3 2 3 2 3 2 2 4 2 5" xfId="28380" xr:uid="{00000000-0005-0000-0000-000055810000}"/>
    <cellStyle name="Normal 3 2 3 2 3 2 2 4 2 5 2" xfId="28381" xr:uid="{00000000-0005-0000-0000-000056810000}"/>
    <cellStyle name="Normal 3 2 3 2 3 2 2 4 2 6" xfId="28382" xr:uid="{00000000-0005-0000-0000-000057810000}"/>
    <cellStyle name="Normal 3 2 3 2 3 2 2 4 3" xfId="28383" xr:uid="{00000000-0005-0000-0000-000058810000}"/>
    <cellStyle name="Normal 3 2 3 2 3 2 2 4 3 2" xfId="28384" xr:uid="{00000000-0005-0000-0000-000059810000}"/>
    <cellStyle name="Normal 3 2 3 2 3 2 2 4 3 2 2" xfId="28385" xr:uid="{00000000-0005-0000-0000-00005A810000}"/>
    <cellStyle name="Normal 3 2 3 2 3 2 2 4 3 2 2 2" xfId="28386" xr:uid="{00000000-0005-0000-0000-00005B810000}"/>
    <cellStyle name="Normal 3 2 3 2 3 2 2 4 3 2 3" xfId="28387" xr:uid="{00000000-0005-0000-0000-00005C810000}"/>
    <cellStyle name="Normal 3 2 3 2 3 2 2 4 3 2 3 2" xfId="28388" xr:uid="{00000000-0005-0000-0000-00005D810000}"/>
    <cellStyle name="Normal 3 2 3 2 3 2 2 4 3 2 4" xfId="28389" xr:uid="{00000000-0005-0000-0000-00005E810000}"/>
    <cellStyle name="Normal 3 2 3 2 3 2 2 4 3 3" xfId="28390" xr:uid="{00000000-0005-0000-0000-00005F810000}"/>
    <cellStyle name="Normal 3 2 3 2 3 2 2 4 3 3 2" xfId="28391" xr:uid="{00000000-0005-0000-0000-000060810000}"/>
    <cellStyle name="Normal 3 2 3 2 3 2 2 4 3 4" xfId="28392" xr:uid="{00000000-0005-0000-0000-000061810000}"/>
    <cellStyle name="Normal 3 2 3 2 3 2 2 4 3 4 2" xfId="28393" xr:uid="{00000000-0005-0000-0000-000062810000}"/>
    <cellStyle name="Normal 3 2 3 2 3 2 2 4 3 5" xfId="28394" xr:uid="{00000000-0005-0000-0000-000063810000}"/>
    <cellStyle name="Normal 3 2 3 2 3 2 2 4 4" xfId="28395" xr:uid="{00000000-0005-0000-0000-000064810000}"/>
    <cellStyle name="Normal 3 2 3 2 3 2 2 4 4 2" xfId="28396" xr:uid="{00000000-0005-0000-0000-000065810000}"/>
    <cellStyle name="Normal 3 2 3 2 3 2 2 4 4 2 2" xfId="28397" xr:uid="{00000000-0005-0000-0000-000066810000}"/>
    <cellStyle name="Normal 3 2 3 2 3 2 2 4 4 3" xfId="28398" xr:uid="{00000000-0005-0000-0000-000067810000}"/>
    <cellStyle name="Normal 3 2 3 2 3 2 2 4 4 3 2" xfId="28399" xr:uid="{00000000-0005-0000-0000-000068810000}"/>
    <cellStyle name="Normal 3 2 3 2 3 2 2 4 4 4" xfId="28400" xr:uid="{00000000-0005-0000-0000-000069810000}"/>
    <cellStyle name="Normal 3 2 3 2 3 2 2 4 5" xfId="28401" xr:uid="{00000000-0005-0000-0000-00006A810000}"/>
    <cellStyle name="Normal 3 2 3 2 3 2 2 4 5 2" xfId="28402" xr:uid="{00000000-0005-0000-0000-00006B810000}"/>
    <cellStyle name="Normal 3 2 3 2 3 2 2 4 6" xfId="28403" xr:uid="{00000000-0005-0000-0000-00006C810000}"/>
    <cellStyle name="Normal 3 2 3 2 3 2 2 4 6 2" xfId="28404" xr:uid="{00000000-0005-0000-0000-00006D810000}"/>
    <cellStyle name="Normal 3 2 3 2 3 2 2 4 7" xfId="28405" xr:uid="{00000000-0005-0000-0000-00006E810000}"/>
    <cellStyle name="Normal 3 2 3 2 3 2 2 5" xfId="28406" xr:uid="{00000000-0005-0000-0000-00006F810000}"/>
    <cellStyle name="Normal 3 2 3 2 3 2 2 5 2" xfId="28407" xr:uid="{00000000-0005-0000-0000-000070810000}"/>
    <cellStyle name="Normal 3 2 3 2 3 2 2 5 2 2" xfId="28408" xr:uid="{00000000-0005-0000-0000-000071810000}"/>
    <cellStyle name="Normal 3 2 3 2 3 2 2 5 2 2 2" xfId="28409" xr:uid="{00000000-0005-0000-0000-000072810000}"/>
    <cellStyle name="Normal 3 2 3 2 3 2 2 5 2 2 2 2" xfId="28410" xr:uid="{00000000-0005-0000-0000-000073810000}"/>
    <cellStyle name="Normal 3 2 3 2 3 2 2 5 2 2 3" xfId="28411" xr:uid="{00000000-0005-0000-0000-000074810000}"/>
    <cellStyle name="Normal 3 2 3 2 3 2 2 5 2 2 3 2" xfId="28412" xr:uid="{00000000-0005-0000-0000-000075810000}"/>
    <cellStyle name="Normal 3 2 3 2 3 2 2 5 2 2 4" xfId="28413" xr:uid="{00000000-0005-0000-0000-000076810000}"/>
    <cellStyle name="Normal 3 2 3 2 3 2 2 5 2 3" xfId="28414" xr:uid="{00000000-0005-0000-0000-000077810000}"/>
    <cellStyle name="Normal 3 2 3 2 3 2 2 5 2 3 2" xfId="28415" xr:uid="{00000000-0005-0000-0000-000078810000}"/>
    <cellStyle name="Normal 3 2 3 2 3 2 2 5 2 4" xfId="28416" xr:uid="{00000000-0005-0000-0000-000079810000}"/>
    <cellStyle name="Normal 3 2 3 2 3 2 2 5 2 4 2" xfId="28417" xr:uid="{00000000-0005-0000-0000-00007A810000}"/>
    <cellStyle name="Normal 3 2 3 2 3 2 2 5 2 5" xfId="28418" xr:uid="{00000000-0005-0000-0000-00007B810000}"/>
    <cellStyle name="Normal 3 2 3 2 3 2 2 5 3" xfId="28419" xr:uid="{00000000-0005-0000-0000-00007C810000}"/>
    <cellStyle name="Normal 3 2 3 2 3 2 2 5 3 2" xfId="28420" xr:uid="{00000000-0005-0000-0000-00007D810000}"/>
    <cellStyle name="Normal 3 2 3 2 3 2 2 5 3 2 2" xfId="28421" xr:uid="{00000000-0005-0000-0000-00007E810000}"/>
    <cellStyle name="Normal 3 2 3 2 3 2 2 5 3 3" xfId="28422" xr:uid="{00000000-0005-0000-0000-00007F810000}"/>
    <cellStyle name="Normal 3 2 3 2 3 2 2 5 3 3 2" xfId="28423" xr:uid="{00000000-0005-0000-0000-000080810000}"/>
    <cellStyle name="Normal 3 2 3 2 3 2 2 5 3 4" xfId="28424" xr:uid="{00000000-0005-0000-0000-000081810000}"/>
    <cellStyle name="Normal 3 2 3 2 3 2 2 5 4" xfId="28425" xr:uid="{00000000-0005-0000-0000-000082810000}"/>
    <cellStyle name="Normal 3 2 3 2 3 2 2 5 4 2" xfId="28426" xr:uid="{00000000-0005-0000-0000-000083810000}"/>
    <cellStyle name="Normal 3 2 3 2 3 2 2 5 5" xfId="28427" xr:uid="{00000000-0005-0000-0000-000084810000}"/>
    <cellStyle name="Normal 3 2 3 2 3 2 2 5 5 2" xfId="28428" xr:uid="{00000000-0005-0000-0000-000085810000}"/>
    <cellStyle name="Normal 3 2 3 2 3 2 2 5 6" xfId="28429" xr:uid="{00000000-0005-0000-0000-000086810000}"/>
    <cellStyle name="Normal 3 2 3 2 3 2 2 6" xfId="28430" xr:uid="{00000000-0005-0000-0000-000087810000}"/>
    <cellStyle name="Normal 3 2 3 2 3 2 2 6 2" xfId="28431" xr:uid="{00000000-0005-0000-0000-000088810000}"/>
    <cellStyle name="Normal 3 2 3 2 3 2 2 6 2 2" xfId="28432" xr:uid="{00000000-0005-0000-0000-000089810000}"/>
    <cellStyle name="Normal 3 2 3 2 3 2 2 6 2 2 2" xfId="28433" xr:uid="{00000000-0005-0000-0000-00008A810000}"/>
    <cellStyle name="Normal 3 2 3 2 3 2 2 6 2 3" xfId="28434" xr:uid="{00000000-0005-0000-0000-00008B810000}"/>
    <cellStyle name="Normal 3 2 3 2 3 2 2 6 2 3 2" xfId="28435" xr:uid="{00000000-0005-0000-0000-00008C810000}"/>
    <cellStyle name="Normal 3 2 3 2 3 2 2 6 2 4" xfId="28436" xr:uid="{00000000-0005-0000-0000-00008D810000}"/>
    <cellStyle name="Normal 3 2 3 2 3 2 2 6 3" xfId="28437" xr:uid="{00000000-0005-0000-0000-00008E810000}"/>
    <cellStyle name="Normal 3 2 3 2 3 2 2 6 3 2" xfId="28438" xr:uid="{00000000-0005-0000-0000-00008F810000}"/>
    <cellStyle name="Normal 3 2 3 2 3 2 2 6 4" xfId="28439" xr:uid="{00000000-0005-0000-0000-000090810000}"/>
    <cellStyle name="Normal 3 2 3 2 3 2 2 6 4 2" xfId="28440" xr:uid="{00000000-0005-0000-0000-000091810000}"/>
    <cellStyle name="Normal 3 2 3 2 3 2 2 6 5" xfId="28441" xr:uid="{00000000-0005-0000-0000-000092810000}"/>
    <cellStyle name="Normal 3 2 3 2 3 2 2 7" xfId="28442" xr:uid="{00000000-0005-0000-0000-000093810000}"/>
    <cellStyle name="Normal 3 2 3 2 3 2 2 7 2" xfId="28443" xr:uid="{00000000-0005-0000-0000-000094810000}"/>
    <cellStyle name="Normal 3 2 3 2 3 2 2 7 2 2" xfId="28444" xr:uid="{00000000-0005-0000-0000-000095810000}"/>
    <cellStyle name="Normal 3 2 3 2 3 2 2 7 3" xfId="28445" xr:uid="{00000000-0005-0000-0000-000096810000}"/>
    <cellStyle name="Normal 3 2 3 2 3 2 2 7 3 2" xfId="28446" xr:uid="{00000000-0005-0000-0000-000097810000}"/>
    <cellStyle name="Normal 3 2 3 2 3 2 2 7 4" xfId="28447" xr:uid="{00000000-0005-0000-0000-000098810000}"/>
    <cellStyle name="Normal 3 2 3 2 3 2 2 8" xfId="28448" xr:uid="{00000000-0005-0000-0000-000099810000}"/>
    <cellStyle name="Normal 3 2 3 2 3 2 2 8 2" xfId="28449" xr:uid="{00000000-0005-0000-0000-00009A810000}"/>
    <cellStyle name="Normal 3 2 3 2 3 2 2 9" xfId="28450" xr:uid="{00000000-0005-0000-0000-00009B810000}"/>
    <cellStyle name="Normal 3 2 3 2 3 2 2 9 2" xfId="28451" xr:uid="{00000000-0005-0000-0000-00009C810000}"/>
    <cellStyle name="Normal 3 2 3 2 3 2 3" xfId="4745" xr:uid="{00000000-0005-0000-0000-00009D810000}"/>
    <cellStyle name="Normal 3 2 3 2 3 2 3 2" xfId="28452" xr:uid="{00000000-0005-0000-0000-00009E810000}"/>
    <cellStyle name="Normal 3 2 3 2 3 2 3 2 2" xfId="28453" xr:uid="{00000000-0005-0000-0000-00009F810000}"/>
    <cellStyle name="Normal 3 2 3 2 3 2 3 2 2 2" xfId="28454" xr:uid="{00000000-0005-0000-0000-0000A0810000}"/>
    <cellStyle name="Normal 3 2 3 2 3 2 3 2 2 2 2" xfId="28455" xr:uid="{00000000-0005-0000-0000-0000A1810000}"/>
    <cellStyle name="Normal 3 2 3 2 3 2 3 2 2 2 2 2" xfId="28456" xr:uid="{00000000-0005-0000-0000-0000A2810000}"/>
    <cellStyle name="Normal 3 2 3 2 3 2 3 2 2 2 2 2 2" xfId="28457" xr:uid="{00000000-0005-0000-0000-0000A3810000}"/>
    <cellStyle name="Normal 3 2 3 2 3 2 3 2 2 2 2 3" xfId="28458" xr:uid="{00000000-0005-0000-0000-0000A4810000}"/>
    <cellStyle name="Normal 3 2 3 2 3 2 3 2 2 2 2 3 2" xfId="28459" xr:uid="{00000000-0005-0000-0000-0000A5810000}"/>
    <cellStyle name="Normal 3 2 3 2 3 2 3 2 2 2 2 4" xfId="28460" xr:uid="{00000000-0005-0000-0000-0000A6810000}"/>
    <cellStyle name="Normal 3 2 3 2 3 2 3 2 2 2 3" xfId="28461" xr:uid="{00000000-0005-0000-0000-0000A7810000}"/>
    <cellStyle name="Normal 3 2 3 2 3 2 3 2 2 2 3 2" xfId="28462" xr:uid="{00000000-0005-0000-0000-0000A8810000}"/>
    <cellStyle name="Normal 3 2 3 2 3 2 3 2 2 2 4" xfId="28463" xr:uid="{00000000-0005-0000-0000-0000A9810000}"/>
    <cellStyle name="Normal 3 2 3 2 3 2 3 2 2 2 4 2" xfId="28464" xr:uid="{00000000-0005-0000-0000-0000AA810000}"/>
    <cellStyle name="Normal 3 2 3 2 3 2 3 2 2 2 5" xfId="28465" xr:uid="{00000000-0005-0000-0000-0000AB810000}"/>
    <cellStyle name="Normal 3 2 3 2 3 2 3 2 2 3" xfId="28466" xr:uid="{00000000-0005-0000-0000-0000AC810000}"/>
    <cellStyle name="Normal 3 2 3 2 3 2 3 2 2 3 2" xfId="28467" xr:uid="{00000000-0005-0000-0000-0000AD810000}"/>
    <cellStyle name="Normal 3 2 3 2 3 2 3 2 2 3 2 2" xfId="28468" xr:uid="{00000000-0005-0000-0000-0000AE810000}"/>
    <cellStyle name="Normal 3 2 3 2 3 2 3 2 2 3 3" xfId="28469" xr:uid="{00000000-0005-0000-0000-0000AF810000}"/>
    <cellStyle name="Normal 3 2 3 2 3 2 3 2 2 3 3 2" xfId="28470" xr:uid="{00000000-0005-0000-0000-0000B0810000}"/>
    <cellStyle name="Normal 3 2 3 2 3 2 3 2 2 3 4" xfId="28471" xr:uid="{00000000-0005-0000-0000-0000B1810000}"/>
    <cellStyle name="Normal 3 2 3 2 3 2 3 2 2 4" xfId="28472" xr:uid="{00000000-0005-0000-0000-0000B2810000}"/>
    <cellStyle name="Normal 3 2 3 2 3 2 3 2 2 4 2" xfId="28473" xr:uid="{00000000-0005-0000-0000-0000B3810000}"/>
    <cellStyle name="Normal 3 2 3 2 3 2 3 2 2 5" xfId="28474" xr:uid="{00000000-0005-0000-0000-0000B4810000}"/>
    <cellStyle name="Normal 3 2 3 2 3 2 3 2 2 5 2" xfId="28475" xr:uid="{00000000-0005-0000-0000-0000B5810000}"/>
    <cellStyle name="Normal 3 2 3 2 3 2 3 2 2 6" xfId="28476" xr:uid="{00000000-0005-0000-0000-0000B6810000}"/>
    <cellStyle name="Normal 3 2 3 2 3 2 3 2 3" xfId="28477" xr:uid="{00000000-0005-0000-0000-0000B7810000}"/>
    <cellStyle name="Normal 3 2 3 2 3 2 3 2 3 2" xfId="28478" xr:uid="{00000000-0005-0000-0000-0000B8810000}"/>
    <cellStyle name="Normal 3 2 3 2 3 2 3 2 3 2 2" xfId="28479" xr:uid="{00000000-0005-0000-0000-0000B9810000}"/>
    <cellStyle name="Normal 3 2 3 2 3 2 3 2 3 2 2 2" xfId="28480" xr:uid="{00000000-0005-0000-0000-0000BA810000}"/>
    <cellStyle name="Normal 3 2 3 2 3 2 3 2 3 2 3" xfId="28481" xr:uid="{00000000-0005-0000-0000-0000BB810000}"/>
    <cellStyle name="Normal 3 2 3 2 3 2 3 2 3 2 3 2" xfId="28482" xr:uid="{00000000-0005-0000-0000-0000BC810000}"/>
    <cellStyle name="Normal 3 2 3 2 3 2 3 2 3 2 4" xfId="28483" xr:uid="{00000000-0005-0000-0000-0000BD810000}"/>
    <cellStyle name="Normal 3 2 3 2 3 2 3 2 3 3" xfId="28484" xr:uid="{00000000-0005-0000-0000-0000BE810000}"/>
    <cellStyle name="Normal 3 2 3 2 3 2 3 2 3 3 2" xfId="28485" xr:uid="{00000000-0005-0000-0000-0000BF810000}"/>
    <cellStyle name="Normal 3 2 3 2 3 2 3 2 3 4" xfId="28486" xr:uid="{00000000-0005-0000-0000-0000C0810000}"/>
    <cellStyle name="Normal 3 2 3 2 3 2 3 2 3 4 2" xfId="28487" xr:uid="{00000000-0005-0000-0000-0000C1810000}"/>
    <cellStyle name="Normal 3 2 3 2 3 2 3 2 3 5" xfId="28488" xr:uid="{00000000-0005-0000-0000-0000C2810000}"/>
    <cellStyle name="Normal 3 2 3 2 3 2 3 2 4" xfId="28489" xr:uid="{00000000-0005-0000-0000-0000C3810000}"/>
    <cellStyle name="Normal 3 2 3 2 3 2 3 2 4 2" xfId="28490" xr:uid="{00000000-0005-0000-0000-0000C4810000}"/>
    <cellStyle name="Normal 3 2 3 2 3 2 3 2 4 2 2" xfId="28491" xr:uid="{00000000-0005-0000-0000-0000C5810000}"/>
    <cellStyle name="Normal 3 2 3 2 3 2 3 2 4 3" xfId="28492" xr:uid="{00000000-0005-0000-0000-0000C6810000}"/>
    <cellStyle name="Normal 3 2 3 2 3 2 3 2 4 3 2" xfId="28493" xr:uid="{00000000-0005-0000-0000-0000C7810000}"/>
    <cellStyle name="Normal 3 2 3 2 3 2 3 2 4 4" xfId="28494" xr:uid="{00000000-0005-0000-0000-0000C8810000}"/>
    <cellStyle name="Normal 3 2 3 2 3 2 3 2 5" xfId="28495" xr:uid="{00000000-0005-0000-0000-0000C9810000}"/>
    <cellStyle name="Normal 3 2 3 2 3 2 3 2 5 2" xfId="28496" xr:uid="{00000000-0005-0000-0000-0000CA810000}"/>
    <cellStyle name="Normal 3 2 3 2 3 2 3 2 6" xfId="28497" xr:uid="{00000000-0005-0000-0000-0000CB810000}"/>
    <cellStyle name="Normal 3 2 3 2 3 2 3 2 6 2" xfId="28498" xr:uid="{00000000-0005-0000-0000-0000CC810000}"/>
    <cellStyle name="Normal 3 2 3 2 3 2 3 2 7" xfId="28499" xr:uid="{00000000-0005-0000-0000-0000CD810000}"/>
    <cellStyle name="Normal 3 2 3 2 3 2 3 3" xfId="28500" xr:uid="{00000000-0005-0000-0000-0000CE810000}"/>
    <cellStyle name="Normal 3 2 3 2 3 2 3 3 2" xfId="28501" xr:uid="{00000000-0005-0000-0000-0000CF810000}"/>
    <cellStyle name="Normal 3 2 3 2 3 2 3 3 2 2" xfId="28502" xr:uid="{00000000-0005-0000-0000-0000D0810000}"/>
    <cellStyle name="Normal 3 2 3 2 3 2 3 3 2 2 2" xfId="28503" xr:uid="{00000000-0005-0000-0000-0000D1810000}"/>
    <cellStyle name="Normal 3 2 3 2 3 2 3 3 2 2 2 2" xfId="28504" xr:uid="{00000000-0005-0000-0000-0000D2810000}"/>
    <cellStyle name="Normal 3 2 3 2 3 2 3 3 2 2 2 2 2" xfId="28505" xr:uid="{00000000-0005-0000-0000-0000D3810000}"/>
    <cellStyle name="Normal 3 2 3 2 3 2 3 3 2 2 2 3" xfId="28506" xr:uid="{00000000-0005-0000-0000-0000D4810000}"/>
    <cellStyle name="Normal 3 2 3 2 3 2 3 3 2 2 2 3 2" xfId="28507" xr:uid="{00000000-0005-0000-0000-0000D5810000}"/>
    <cellStyle name="Normal 3 2 3 2 3 2 3 3 2 2 2 4" xfId="28508" xr:uid="{00000000-0005-0000-0000-0000D6810000}"/>
    <cellStyle name="Normal 3 2 3 2 3 2 3 3 2 2 3" xfId="28509" xr:uid="{00000000-0005-0000-0000-0000D7810000}"/>
    <cellStyle name="Normal 3 2 3 2 3 2 3 3 2 2 3 2" xfId="28510" xr:uid="{00000000-0005-0000-0000-0000D8810000}"/>
    <cellStyle name="Normal 3 2 3 2 3 2 3 3 2 2 4" xfId="28511" xr:uid="{00000000-0005-0000-0000-0000D9810000}"/>
    <cellStyle name="Normal 3 2 3 2 3 2 3 3 2 2 4 2" xfId="28512" xr:uid="{00000000-0005-0000-0000-0000DA810000}"/>
    <cellStyle name="Normal 3 2 3 2 3 2 3 3 2 2 5" xfId="28513" xr:uid="{00000000-0005-0000-0000-0000DB810000}"/>
    <cellStyle name="Normal 3 2 3 2 3 2 3 3 2 3" xfId="28514" xr:uid="{00000000-0005-0000-0000-0000DC810000}"/>
    <cellStyle name="Normal 3 2 3 2 3 2 3 3 2 3 2" xfId="28515" xr:uid="{00000000-0005-0000-0000-0000DD810000}"/>
    <cellStyle name="Normal 3 2 3 2 3 2 3 3 2 3 2 2" xfId="28516" xr:uid="{00000000-0005-0000-0000-0000DE810000}"/>
    <cellStyle name="Normal 3 2 3 2 3 2 3 3 2 3 3" xfId="28517" xr:uid="{00000000-0005-0000-0000-0000DF810000}"/>
    <cellStyle name="Normal 3 2 3 2 3 2 3 3 2 3 3 2" xfId="28518" xr:uid="{00000000-0005-0000-0000-0000E0810000}"/>
    <cellStyle name="Normal 3 2 3 2 3 2 3 3 2 3 4" xfId="28519" xr:uid="{00000000-0005-0000-0000-0000E1810000}"/>
    <cellStyle name="Normal 3 2 3 2 3 2 3 3 2 4" xfId="28520" xr:uid="{00000000-0005-0000-0000-0000E2810000}"/>
    <cellStyle name="Normal 3 2 3 2 3 2 3 3 2 4 2" xfId="28521" xr:uid="{00000000-0005-0000-0000-0000E3810000}"/>
    <cellStyle name="Normal 3 2 3 2 3 2 3 3 2 5" xfId="28522" xr:uid="{00000000-0005-0000-0000-0000E4810000}"/>
    <cellStyle name="Normal 3 2 3 2 3 2 3 3 2 5 2" xfId="28523" xr:uid="{00000000-0005-0000-0000-0000E5810000}"/>
    <cellStyle name="Normal 3 2 3 2 3 2 3 3 2 6" xfId="28524" xr:uid="{00000000-0005-0000-0000-0000E6810000}"/>
    <cellStyle name="Normal 3 2 3 2 3 2 3 3 3" xfId="28525" xr:uid="{00000000-0005-0000-0000-0000E7810000}"/>
    <cellStyle name="Normal 3 2 3 2 3 2 3 3 3 2" xfId="28526" xr:uid="{00000000-0005-0000-0000-0000E8810000}"/>
    <cellStyle name="Normal 3 2 3 2 3 2 3 3 3 2 2" xfId="28527" xr:uid="{00000000-0005-0000-0000-0000E9810000}"/>
    <cellStyle name="Normal 3 2 3 2 3 2 3 3 3 2 2 2" xfId="28528" xr:uid="{00000000-0005-0000-0000-0000EA810000}"/>
    <cellStyle name="Normal 3 2 3 2 3 2 3 3 3 2 3" xfId="28529" xr:uid="{00000000-0005-0000-0000-0000EB810000}"/>
    <cellStyle name="Normal 3 2 3 2 3 2 3 3 3 2 3 2" xfId="28530" xr:uid="{00000000-0005-0000-0000-0000EC810000}"/>
    <cellStyle name="Normal 3 2 3 2 3 2 3 3 3 2 4" xfId="28531" xr:uid="{00000000-0005-0000-0000-0000ED810000}"/>
    <cellStyle name="Normal 3 2 3 2 3 2 3 3 3 3" xfId="28532" xr:uid="{00000000-0005-0000-0000-0000EE810000}"/>
    <cellStyle name="Normal 3 2 3 2 3 2 3 3 3 3 2" xfId="28533" xr:uid="{00000000-0005-0000-0000-0000EF810000}"/>
    <cellStyle name="Normal 3 2 3 2 3 2 3 3 3 4" xfId="28534" xr:uid="{00000000-0005-0000-0000-0000F0810000}"/>
    <cellStyle name="Normal 3 2 3 2 3 2 3 3 3 4 2" xfId="28535" xr:uid="{00000000-0005-0000-0000-0000F1810000}"/>
    <cellStyle name="Normal 3 2 3 2 3 2 3 3 3 5" xfId="28536" xr:uid="{00000000-0005-0000-0000-0000F2810000}"/>
    <cellStyle name="Normal 3 2 3 2 3 2 3 3 4" xfId="28537" xr:uid="{00000000-0005-0000-0000-0000F3810000}"/>
    <cellStyle name="Normal 3 2 3 2 3 2 3 3 4 2" xfId="28538" xr:uid="{00000000-0005-0000-0000-0000F4810000}"/>
    <cellStyle name="Normal 3 2 3 2 3 2 3 3 4 2 2" xfId="28539" xr:uid="{00000000-0005-0000-0000-0000F5810000}"/>
    <cellStyle name="Normal 3 2 3 2 3 2 3 3 4 3" xfId="28540" xr:uid="{00000000-0005-0000-0000-0000F6810000}"/>
    <cellStyle name="Normal 3 2 3 2 3 2 3 3 4 3 2" xfId="28541" xr:uid="{00000000-0005-0000-0000-0000F7810000}"/>
    <cellStyle name="Normal 3 2 3 2 3 2 3 3 4 4" xfId="28542" xr:uid="{00000000-0005-0000-0000-0000F8810000}"/>
    <cellStyle name="Normal 3 2 3 2 3 2 3 3 5" xfId="28543" xr:uid="{00000000-0005-0000-0000-0000F9810000}"/>
    <cellStyle name="Normal 3 2 3 2 3 2 3 3 5 2" xfId="28544" xr:uid="{00000000-0005-0000-0000-0000FA810000}"/>
    <cellStyle name="Normal 3 2 3 2 3 2 3 3 6" xfId="28545" xr:uid="{00000000-0005-0000-0000-0000FB810000}"/>
    <cellStyle name="Normal 3 2 3 2 3 2 3 3 6 2" xfId="28546" xr:uid="{00000000-0005-0000-0000-0000FC810000}"/>
    <cellStyle name="Normal 3 2 3 2 3 2 3 3 7" xfId="28547" xr:uid="{00000000-0005-0000-0000-0000FD810000}"/>
    <cellStyle name="Normal 3 2 3 2 3 2 3 4" xfId="28548" xr:uid="{00000000-0005-0000-0000-0000FE810000}"/>
    <cellStyle name="Normal 3 2 3 2 3 2 3 4 2" xfId="28549" xr:uid="{00000000-0005-0000-0000-0000FF810000}"/>
    <cellStyle name="Normal 3 2 3 2 3 2 3 4 2 2" xfId="28550" xr:uid="{00000000-0005-0000-0000-000000820000}"/>
    <cellStyle name="Normal 3 2 3 2 3 2 3 4 2 2 2" xfId="28551" xr:uid="{00000000-0005-0000-0000-000001820000}"/>
    <cellStyle name="Normal 3 2 3 2 3 2 3 4 2 2 2 2" xfId="28552" xr:uid="{00000000-0005-0000-0000-000002820000}"/>
    <cellStyle name="Normal 3 2 3 2 3 2 3 4 2 2 3" xfId="28553" xr:uid="{00000000-0005-0000-0000-000003820000}"/>
    <cellStyle name="Normal 3 2 3 2 3 2 3 4 2 2 3 2" xfId="28554" xr:uid="{00000000-0005-0000-0000-000004820000}"/>
    <cellStyle name="Normal 3 2 3 2 3 2 3 4 2 2 4" xfId="28555" xr:uid="{00000000-0005-0000-0000-000005820000}"/>
    <cellStyle name="Normal 3 2 3 2 3 2 3 4 2 3" xfId="28556" xr:uid="{00000000-0005-0000-0000-000006820000}"/>
    <cellStyle name="Normal 3 2 3 2 3 2 3 4 2 3 2" xfId="28557" xr:uid="{00000000-0005-0000-0000-000007820000}"/>
    <cellStyle name="Normal 3 2 3 2 3 2 3 4 2 4" xfId="28558" xr:uid="{00000000-0005-0000-0000-000008820000}"/>
    <cellStyle name="Normal 3 2 3 2 3 2 3 4 2 4 2" xfId="28559" xr:uid="{00000000-0005-0000-0000-000009820000}"/>
    <cellStyle name="Normal 3 2 3 2 3 2 3 4 2 5" xfId="28560" xr:uid="{00000000-0005-0000-0000-00000A820000}"/>
    <cellStyle name="Normal 3 2 3 2 3 2 3 4 3" xfId="28561" xr:uid="{00000000-0005-0000-0000-00000B820000}"/>
    <cellStyle name="Normal 3 2 3 2 3 2 3 4 3 2" xfId="28562" xr:uid="{00000000-0005-0000-0000-00000C820000}"/>
    <cellStyle name="Normal 3 2 3 2 3 2 3 4 3 2 2" xfId="28563" xr:uid="{00000000-0005-0000-0000-00000D820000}"/>
    <cellStyle name="Normal 3 2 3 2 3 2 3 4 3 3" xfId="28564" xr:uid="{00000000-0005-0000-0000-00000E820000}"/>
    <cellStyle name="Normal 3 2 3 2 3 2 3 4 3 3 2" xfId="28565" xr:uid="{00000000-0005-0000-0000-00000F820000}"/>
    <cellStyle name="Normal 3 2 3 2 3 2 3 4 3 4" xfId="28566" xr:uid="{00000000-0005-0000-0000-000010820000}"/>
    <cellStyle name="Normal 3 2 3 2 3 2 3 4 4" xfId="28567" xr:uid="{00000000-0005-0000-0000-000011820000}"/>
    <cellStyle name="Normal 3 2 3 2 3 2 3 4 4 2" xfId="28568" xr:uid="{00000000-0005-0000-0000-000012820000}"/>
    <cellStyle name="Normal 3 2 3 2 3 2 3 4 5" xfId="28569" xr:uid="{00000000-0005-0000-0000-000013820000}"/>
    <cellStyle name="Normal 3 2 3 2 3 2 3 4 5 2" xfId="28570" xr:uid="{00000000-0005-0000-0000-000014820000}"/>
    <cellStyle name="Normal 3 2 3 2 3 2 3 4 6" xfId="28571" xr:uid="{00000000-0005-0000-0000-000015820000}"/>
    <cellStyle name="Normal 3 2 3 2 3 2 3 5" xfId="28572" xr:uid="{00000000-0005-0000-0000-000016820000}"/>
    <cellStyle name="Normal 3 2 3 2 3 2 3 5 2" xfId="28573" xr:uid="{00000000-0005-0000-0000-000017820000}"/>
    <cellStyle name="Normal 3 2 3 2 3 2 3 5 2 2" xfId="28574" xr:uid="{00000000-0005-0000-0000-000018820000}"/>
    <cellStyle name="Normal 3 2 3 2 3 2 3 5 2 2 2" xfId="28575" xr:uid="{00000000-0005-0000-0000-000019820000}"/>
    <cellStyle name="Normal 3 2 3 2 3 2 3 5 2 3" xfId="28576" xr:uid="{00000000-0005-0000-0000-00001A820000}"/>
    <cellStyle name="Normal 3 2 3 2 3 2 3 5 2 3 2" xfId="28577" xr:uid="{00000000-0005-0000-0000-00001B820000}"/>
    <cellStyle name="Normal 3 2 3 2 3 2 3 5 2 4" xfId="28578" xr:uid="{00000000-0005-0000-0000-00001C820000}"/>
    <cellStyle name="Normal 3 2 3 2 3 2 3 5 3" xfId="28579" xr:uid="{00000000-0005-0000-0000-00001D820000}"/>
    <cellStyle name="Normal 3 2 3 2 3 2 3 5 3 2" xfId="28580" xr:uid="{00000000-0005-0000-0000-00001E820000}"/>
    <cellStyle name="Normal 3 2 3 2 3 2 3 5 4" xfId="28581" xr:uid="{00000000-0005-0000-0000-00001F820000}"/>
    <cellStyle name="Normal 3 2 3 2 3 2 3 5 4 2" xfId="28582" xr:uid="{00000000-0005-0000-0000-000020820000}"/>
    <cellStyle name="Normal 3 2 3 2 3 2 3 5 5" xfId="28583" xr:uid="{00000000-0005-0000-0000-000021820000}"/>
    <cellStyle name="Normal 3 2 3 2 3 2 3 6" xfId="28584" xr:uid="{00000000-0005-0000-0000-000022820000}"/>
    <cellStyle name="Normal 3 2 3 2 3 2 3 6 2" xfId="28585" xr:uid="{00000000-0005-0000-0000-000023820000}"/>
    <cellStyle name="Normal 3 2 3 2 3 2 3 6 2 2" xfId="28586" xr:uid="{00000000-0005-0000-0000-000024820000}"/>
    <cellStyle name="Normal 3 2 3 2 3 2 3 6 3" xfId="28587" xr:uid="{00000000-0005-0000-0000-000025820000}"/>
    <cellStyle name="Normal 3 2 3 2 3 2 3 6 3 2" xfId="28588" xr:uid="{00000000-0005-0000-0000-000026820000}"/>
    <cellStyle name="Normal 3 2 3 2 3 2 3 6 4" xfId="28589" xr:uid="{00000000-0005-0000-0000-000027820000}"/>
    <cellStyle name="Normal 3 2 3 2 3 2 3 7" xfId="28590" xr:uid="{00000000-0005-0000-0000-000028820000}"/>
    <cellStyle name="Normal 3 2 3 2 3 2 3 7 2" xfId="28591" xr:uid="{00000000-0005-0000-0000-000029820000}"/>
    <cellStyle name="Normal 3 2 3 2 3 2 3 8" xfId="28592" xr:uid="{00000000-0005-0000-0000-00002A820000}"/>
    <cellStyle name="Normal 3 2 3 2 3 2 3 8 2" xfId="28593" xr:uid="{00000000-0005-0000-0000-00002B820000}"/>
    <cellStyle name="Normal 3 2 3 2 3 2 3 9" xfId="28594" xr:uid="{00000000-0005-0000-0000-00002C820000}"/>
    <cellStyle name="Normal 3 2 3 2 3 2 4" xfId="28595" xr:uid="{00000000-0005-0000-0000-00002D820000}"/>
    <cellStyle name="Normal 3 2 3 2 3 2 4 2" xfId="28596" xr:uid="{00000000-0005-0000-0000-00002E820000}"/>
    <cellStyle name="Normal 3 2 3 2 3 2 4 2 2" xfId="28597" xr:uid="{00000000-0005-0000-0000-00002F820000}"/>
    <cellStyle name="Normal 3 2 3 2 3 2 4 2 2 2" xfId="28598" xr:uid="{00000000-0005-0000-0000-000030820000}"/>
    <cellStyle name="Normal 3 2 3 2 3 2 4 2 2 2 2" xfId="28599" xr:uid="{00000000-0005-0000-0000-000031820000}"/>
    <cellStyle name="Normal 3 2 3 2 3 2 4 2 2 2 2 2" xfId="28600" xr:uid="{00000000-0005-0000-0000-000032820000}"/>
    <cellStyle name="Normal 3 2 3 2 3 2 4 2 2 2 3" xfId="28601" xr:uid="{00000000-0005-0000-0000-000033820000}"/>
    <cellStyle name="Normal 3 2 3 2 3 2 4 2 2 2 3 2" xfId="28602" xr:uid="{00000000-0005-0000-0000-000034820000}"/>
    <cellStyle name="Normal 3 2 3 2 3 2 4 2 2 2 4" xfId="28603" xr:uid="{00000000-0005-0000-0000-000035820000}"/>
    <cellStyle name="Normal 3 2 3 2 3 2 4 2 2 3" xfId="28604" xr:uid="{00000000-0005-0000-0000-000036820000}"/>
    <cellStyle name="Normal 3 2 3 2 3 2 4 2 2 3 2" xfId="28605" xr:uid="{00000000-0005-0000-0000-000037820000}"/>
    <cellStyle name="Normal 3 2 3 2 3 2 4 2 2 4" xfId="28606" xr:uid="{00000000-0005-0000-0000-000038820000}"/>
    <cellStyle name="Normal 3 2 3 2 3 2 4 2 2 4 2" xfId="28607" xr:uid="{00000000-0005-0000-0000-000039820000}"/>
    <cellStyle name="Normal 3 2 3 2 3 2 4 2 2 5" xfId="28608" xr:uid="{00000000-0005-0000-0000-00003A820000}"/>
    <cellStyle name="Normal 3 2 3 2 3 2 4 2 3" xfId="28609" xr:uid="{00000000-0005-0000-0000-00003B820000}"/>
    <cellStyle name="Normal 3 2 3 2 3 2 4 2 3 2" xfId="28610" xr:uid="{00000000-0005-0000-0000-00003C820000}"/>
    <cellStyle name="Normal 3 2 3 2 3 2 4 2 3 2 2" xfId="28611" xr:uid="{00000000-0005-0000-0000-00003D820000}"/>
    <cellStyle name="Normal 3 2 3 2 3 2 4 2 3 3" xfId="28612" xr:uid="{00000000-0005-0000-0000-00003E820000}"/>
    <cellStyle name="Normal 3 2 3 2 3 2 4 2 3 3 2" xfId="28613" xr:uid="{00000000-0005-0000-0000-00003F820000}"/>
    <cellStyle name="Normal 3 2 3 2 3 2 4 2 3 4" xfId="28614" xr:uid="{00000000-0005-0000-0000-000040820000}"/>
    <cellStyle name="Normal 3 2 3 2 3 2 4 2 4" xfId="28615" xr:uid="{00000000-0005-0000-0000-000041820000}"/>
    <cellStyle name="Normal 3 2 3 2 3 2 4 2 4 2" xfId="28616" xr:uid="{00000000-0005-0000-0000-000042820000}"/>
    <cellStyle name="Normal 3 2 3 2 3 2 4 2 5" xfId="28617" xr:uid="{00000000-0005-0000-0000-000043820000}"/>
    <cellStyle name="Normal 3 2 3 2 3 2 4 2 5 2" xfId="28618" xr:uid="{00000000-0005-0000-0000-000044820000}"/>
    <cellStyle name="Normal 3 2 3 2 3 2 4 2 6" xfId="28619" xr:uid="{00000000-0005-0000-0000-000045820000}"/>
    <cellStyle name="Normal 3 2 3 2 3 2 4 3" xfId="28620" xr:uid="{00000000-0005-0000-0000-000046820000}"/>
    <cellStyle name="Normal 3 2 3 2 3 2 4 3 2" xfId="28621" xr:uid="{00000000-0005-0000-0000-000047820000}"/>
    <cellStyle name="Normal 3 2 3 2 3 2 4 3 2 2" xfId="28622" xr:uid="{00000000-0005-0000-0000-000048820000}"/>
    <cellStyle name="Normal 3 2 3 2 3 2 4 3 2 2 2" xfId="28623" xr:uid="{00000000-0005-0000-0000-000049820000}"/>
    <cellStyle name="Normal 3 2 3 2 3 2 4 3 2 3" xfId="28624" xr:uid="{00000000-0005-0000-0000-00004A820000}"/>
    <cellStyle name="Normal 3 2 3 2 3 2 4 3 2 3 2" xfId="28625" xr:uid="{00000000-0005-0000-0000-00004B820000}"/>
    <cellStyle name="Normal 3 2 3 2 3 2 4 3 2 4" xfId="28626" xr:uid="{00000000-0005-0000-0000-00004C820000}"/>
    <cellStyle name="Normal 3 2 3 2 3 2 4 3 3" xfId="28627" xr:uid="{00000000-0005-0000-0000-00004D820000}"/>
    <cellStyle name="Normal 3 2 3 2 3 2 4 3 3 2" xfId="28628" xr:uid="{00000000-0005-0000-0000-00004E820000}"/>
    <cellStyle name="Normal 3 2 3 2 3 2 4 3 4" xfId="28629" xr:uid="{00000000-0005-0000-0000-00004F820000}"/>
    <cellStyle name="Normal 3 2 3 2 3 2 4 3 4 2" xfId="28630" xr:uid="{00000000-0005-0000-0000-000050820000}"/>
    <cellStyle name="Normal 3 2 3 2 3 2 4 3 5" xfId="28631" xr:uid="{00000000-0005-0000-0000-000051820000}"/>
    <cellStyle name="Normal 3 2 3 2 3 2 4 4" xfId="28632" xr:uid="{00000000-0005-0000-0000-000052820000}"/>
    <cellStyle name="Normal 3 2 3 2 3 2 4 4 2" xfId="28633" xr:uid="{00000000-0005-0000-0000-000053820000}"/>
    <cellStyle name="Normal 3 2 3 2 3 2 4 4 2 2" xfId="28634" xr:uid="{00000000-0005-0000-0000-000054820000}"/>
    <cellStyle name="Normal 3 2 3 2 3 2 4 4 3" xfId="28635" xr:uid="{00000000-0005-0000-0000-000055820000}"/>
    <cellStyle name="Normal 3 2 3 2 3 2 4 4 3 2" xfId="28636" xr:uid="{00000000-0005-0000-0000-000056820000}"/>
    <cellStyle name="Normal 3 2 3 2 3 2 4 4 4" xfId="28637" xr:uid="{00000000-0005-0000-0000-000057820000}"/>
    <cellStyle name="Normal 3 2 3 2 3 2 4 5" xfId="28638" xr:uid="{00000000-0005-0000-0000-000058820000}"/>
    <cellStyle name="Normal 3 2 3 2 3 2 4 5 2" xfId="28639" xr:uid="{00000000-0005-0000-0000-000059820000}"/>
    <cellStyle name="Normal 3 2 3 2 3 2 4 6" xfId="28640" xr:uid="{00000000-0005-0000-0000-00005A820000}"/>
    <cellStyle name="Normal 3 2 3 2 3 2 4 6 2" xfId="28641" xr:uid="{00000000-0005-0000-0000-00005B820000}"/>
    <cellStyle name="Normal 3 2 3 2 3 2 4 7" xfId="28642" xr:uid="{00000000-0005-0000-0000-00005C820000}"/>
    <cellStyle name="Normal 3 2 3 2 3 2 5" xfId="28643" xr:uid="{00000000-0005-0000-0000-00005D820000}"/>
    <cellStyle name="Normal 3 2 3 2 3 2 5 2" xfId="28644" xr:uid="{00000000-0005-0000-0000-00005E820000}"/>
    <cellStyle name="Normal 3 2 3 2 3 2 5 2 2" xfId="28645" xr:uid="{00000000-0005-0000-0000-00005F820000}"/>
    <cellStyle name="Normal 3 2 3 2 3 2 5 2 2 2" xfId="28646" xr:uid="{00000000-0005-0000-0000-000060820000}"/>
    <cellStyle name="Normal 3 2 3 2 3 2 5 2 2 2 2" xfId="28647" xr:uid="{00000000-0005-0000-0000-000061820000}"/>
    <cellStyle name="Normal 3 2 3 2 3 2 5 2 2 2 2 2" xfId="28648" xr:uid="{00000000-0005-0000-0000-000062820000}"/>
    <cellStyle name="Normal 3 2 3 2 3 2 5 2 2 2 3" xfId="28649" xr:uid="{00000000-0005-0000-0000-000063820000}"/>
    <cellStyle name="Normal 3 2 3 2 3 2 5 2 2 2 3 2" xfId="28650" xr:uid="{00000000-0005-0000-0000-000064820000}"/>
    <cellStyle name="Normal 3 2 3 2 3 2 5 2 2 2 4" xfId="28651" xr:uid="{00000000-0005-0000-0000-000065820000}"/>
    <cellStyle name="Normal 3 2 3 2 3 2 5 2 2 3" xfId="28652" xr:uid="{00000000-0005-0000-0000-000066820000}"/>
    <cellStyle name="Normal 3 2 3 2 3 2 5 2 2 3 2" xfId="28653" xr:uid="{00000000-0005-0000-0000-000067820000}"/>
    <cellStyle name="Normal 3 2 3 2 3 2 5 2 2 4" xfId="28654" xr:uid="{00000000-0005-0000-0000-000068820000}"/>
    <cellStyle name="Normal 3 2 3 2 3 2 5 2 2 4 2" xfId="28655" xr:uid="{00000000-0005-0000-0000-000069820000}"/>
    <cellStyle name="Normal 3 2 3 2 3 2 5 2 2 5" xfId="28656" xr:uid="{00000000-0005-0000-0000-00006A820000}"/>
    <cellStyle name="Normal 3 2 3 2 3 2 5 2 3" xfId="28657" xr:uid="{00000000-0005-0000-0000-00006B820000}"/>
    <cellStyle name="Normal 3 2 3 2 3 2 5 2 3 2" xfId="28658" xr:uid="{00000000-0005-0000-0000-00006C820000}"/>
    <cellStyle name="Normal 3 2 3 2 3 2 5 2 3 2 2" xfId="28659" xr:uid="{00000000-0005-0000-0000-00006D820000}"/>
    <cellStyle name="Normal 3 2 3 2 3 2 5 2 3 3" xfId="28660" xr:uid="{00000000-0005-0000-0000-00006E820000}"/>
    <cellStyle name="Normal 3 2 3 2 3 2 5 2 3 3 2" xfId="28661" xr:uid="{00000000-0005-0000-0000-00006F820000}"/>
    <cellStyle name="Normal 3 2 3 2 3 2 5 2 3 4" xfId="28662" xr:uid="{00000000-0005-0000-0000-000070820000}"/>
    <cellStyle name="Normal 3 2 3 2 3 2 5 2 4" xfId="28663" xr:uid="{00000000-0005-0000-0000-000071820000}"/>
    <cellStyle name="Normal 3 2 3 2 3 2 5 2 4 2" xfId="28664" xr:uid="{00000000-0005-0000-0000-000072820000}"/>
    <cellStyle name="Normal 3 2 3 2 3 2 5 2 5" xfId="28665" xr:uid="{00000000-0005-0000-0000-000073820000}"/>
    <cellStyle name="Normal 3 2 3 2 3 2 5 2 5 2" xfId="28666" xr:uid="{00000000-0005-0000-0000-000074820000}"/>
    <cellStyle name="Normal 3 2 3 2 3 2 5 2 6" xfId="28667" xr:uid="{00000000-0005-0000-0000-000075820000}"/>
    <cellStyle name="Normal 3 2 3 2 3 2 5 3" xfId="28668" xr:uid="{00000000-0005-0000-0000-000076820000}"/>
    <cellStyle name="Normal 3 2 3 2 3 2 5 3 2" xfId="28669" xr:uid="{00000000-0005-0000-0000-000077820000}"/>
    <cellStyle name="Normal 3 2 3 2 3 2 5 3 2 2" xfId="28670" xr:uid="{00000000-0005-0000-0000-000078820000}"/>
    <cellStyle name="Normal 3 2 3 2 3 2 5 3 2 2 2" xfId="28671" xr:uid="{00000000-0005-0000-0000-000079820000}"/>
    <cellStyle name="Normal 3 2 3 2 3 2 5 3 2 3" xfId="28672" xr:uid="{00000000-0005-0000-0000-00007A820000}"/>
    <cellStyle name="Normal 3 2 3 2 3 2 5 3 2 3 2" xfId="28673" xr:uid="{00000000-0005-0000-0000-00007B820000}"/>
    <cellStyle name="Normal 3 2 3 2 3 2 5 3 2 4" xfId="28674" xr:uid="{00000000-0005-0000-0000-00007C820000}"/>
    <cellStyle name="Normal 3 2 3 2 3 2 5 3 3" xfId="28675" xr:uid="{00000000-0005-0000-0000-00007D820000}"/>
    <cellStyle name="Normal 3 2 3 2 3 2 5 3 3 2" xfId="28676" xr:uid="{00000000-0005-0000-0000-00007E820000}"/>
    <cellStyle name="Normal 3 2 3 2 3 2 5 3 4" xfId="28677" xr:uid="{00000000-0005-0000-0000-00007F820000}"/>
    <cellStyle name="Normal 3 2 3 2 3 2 5 3 4 2" xfId="28678" xr:uid="{00000000-0005-0000-0000-000080820000}"/>
    <cellStyle name="Normal 3 2 3 2 3 2 5 3 5" xfId="28679" xr:uid="{00000000-0005-0000-0000-000081820000}"/>
    <cellStyle name="Normal 3 2 3 2 3 2 5 4" xfId="28680" xr:uid="{00000000-0005-0000-0000-000082820000}"/>
    <cellStyle name="Normal 3 2 3 2 3 2 5 4 2" xfId="28681" xr:uid="{00000000-0005-0000-0000-000083820000}"/>
    <cellStyle name="Normal 3 2 3 2 3 2 5 4 2 2" xfId="28682" xr:uid="{00000000-0005-0000-0000-000084820000}"/>
    <cellStyle name="Normal 3 2 3 2 3 2 5 4 3" xfId="28683" xr:uid="{00000000-0005-0000-0000-000085820000}"/>
    <cellStyle name="Normal 3 2 3 2 3 2 5 4 3 2" xfId="28684" xr:uid="{00000000-0005-0000-0000-000086820000}"/>
    <cellStyle name="Normal 3 2 3 2 3 2 5 4 4" xfId="28685" xr:uid="{00000000-0005-0000-0000-000087820000}"/>
    <cellStyle name="Normal 3 2 3 2 3 2 5 5" xfId="28686" xr:uid="{00000000-0005-0000-0000-000088820000}"/>
    <cellStyle name="Normal 3 2 3 2 3 2 5 5 2" xfId="28687" xr:uid="{00000000-0005-0000-0000-000089820000}"/>
    <cellStyle name="Normal 3 2 3 2 3 2 5 6" xfId="28688" xr:uid="{00000000-0005-0000-0000-00008A820000}"/>
    <cellStyle name="Normal 3 2 3 2 3 2 5 6 2" xfId="28689" xr:uid="{00000000-0005-0000-0000-00008B820000}"/>
    <cellStyle name="Normal 3 2 3 2 3 2 5 7" xfId="28690" xr:uid="{00000000-0005-0000-0000-00008C820000}"/>
    <cellStyle name="Normal 3 2 3 2 3 2 6" xfId="28691" xr:uid="{00000000-0005-0000-0000-00008D820000}"/>
    <cellStyle name="Normal 3 2 3 2 3 2 6 2" xfId="28692" xr:uid="{00000000-0005-0000-0000-00008E820000}"/>
    <cellStyle name="Normal 3 2 3 2 3 2 6 2 2" xfId="28693" xr:uid="{00000000-0005-0000-0000-00008F820000}"/>
    <cellStyle name="Normal 3 2 3 2 3 2 6 2 2 2" xfId="28694" xr:uid="{00000000-0005-0000-0000-000090820000}"/>
    <cellStyle name="Normal 3 2 3 2 3 2 6 2 2 2 2" xfId="28695" xr:uid="{00000000-0005-0000-0000-000091820000}"/>
    <cellStyle name="Normal 3 2 3 2 3 2 6 2 2 3" xfId="28696" xr:uid="{00000000-0005-0000-0000-000092820000}"/>
    <cellStyle name="Normal 3 2 3 2 3 2 6 2 2 3 2" xfId="28697" xr:uid="{00000000-0005-0000-0000-000093820000}"/>
    <cellStyle name="Normal 3 2 3 2 3 2 6 2 2 4" xfId="28698" xr:uid="{00000000-0005-0000-0000-000094820000}"/>
    <cellStyle name="Normal 3 2 3 2 3 2 6 2 3" xfId="28699" xr:uid="{00000000-0005-0000-0000-000095820000}"/>
    <cellStyle name="Normal 3 2 3 2 3 2 6 2 3 2" xfId="28700" xr:uid="{00000000-0005-0000-0000-000096820000}"/>
    <cellStyle name="Normal 3 2 3 2 3 2 6 2 4" xfId="28701" xr:uid="{00000000-0005-0000-0000-000097820000}"/>
    <cellStyle name="Normal 3 2 3 2 3 2 6 2 4 2" xfId="28702" xr:uid="{00000000-0005-0000-0000-000098820000}"/>
    <cellStyle name="Normal 3 2 3 2 3 2 6 2 5" xfId="28703" xr:uid="{00000000-0005-0000-0000-000099820000}"/>
    <cellStyle name="Normal 3 2 3 2 3 2 6 3" xfId="28704" xr:uid="{00000000-0005-0000-0000-00009A820000}"/>
    <cellStyle name="Normal 3 2 3 2 3 2 6 3 2" xfId="28705" xr:uid="{00000000-0005-0000-0000-00009B820000}"/>
    <cellStyle name="Normal 3 2 3 2 3 2 6 3 2 2" xfId="28706" xr:uid="{00000000-0005-0000-0000-00009C820000}"/>
    <cellStyle name="Normal 3 2 3 2 3 2 6 3 3" xfId="28707" xr:uid="{00000000-0005-0000-0000-00009D820000}"/>
    <cellStyle name="Normal 3 2 3 2 3 2 6 3 3 2" xfId="28708" xr:uid="{00000000-0005-0000-0000-00009E820000}"/>
    <cellStyle name="Normal 3 2 3 2 3 2 6 3 4" xfId="28709" xr:uid="{00000000-0005-0000-0000-00009F820000}"/>
    <cellStyle name="Normal 3 2 3 2 3 2 6 4" xfId="28710" xr:uid="{00000000-0005-0000-0000-0000A0820000}"/>
    <cellStyle name="Normal 3 2 3 2 3 2 6 4 2" xfId="28711" xr:uid="{00000000-0005-0000-0000-0000A1820000}"/>
    <cellStyle name="Normal 3 2 3 2 3 2 6 5" xfId="28712" xr:uid="{00000000-0005-0000-0000-0000A2820000}"/>
    <cellStyle name="Normal 3 2 3 2 3 2 6 5 2" xfId="28713" xr:uid="{00000000-0005-0000-0000-0000A3820000}"/>
    <cellStyle name="Normal 3 2 3 2 3 2 6 6" xfId="28714" xr:uid="{00000000-0005-0000-0000-0000A4820000}"/>
    <cellStyle name="Normal 3 2 3 2 3 2 7" xfId="28715" xr:uid="{00000000-0005-0000-0000-0000A5820000}"/>
    <cellStyle name="Normal 3 2 3 2 3 2 7 2" xfId="28716" xr:uid="{00000000-0005-0000-0000-0000A6820000}"/>
    <cellStyle name="Normal 3 2 3 2 3 2 7 2 2" xfId="28717" xr:uid="{00000000-0005-0000-0000-0000A7820000}"/>
    <cellStyle name="Normal 3 2 3 2 3 2 7 2 2 2" xfId="28718" xr:uid="{00000000-0005-0000-0000-0000A8820000}"/>
    <cellStyle name="Normal 3 2 3 2 3 2 7 2 3" xfId="28719" xr:uid="{00000000-0005-0000-0000-0000A9820000}"/>
    <cellStyle name="Normal 3 2 3 2 3 2 7 2 3 2" xfId="28720" xr:uid="{00000000-0005-0000-0000-0000AA820000}"/>
    <cellStyle name="Normal 3 2 3 2 3 2 7 2 4" xfId="28721" xr:uid="{00000000-0005-0000-0000-0000AB820000}"/>
    <cellStyle name="Normal 3 2 3 2 3 2 7 3" xfId="28722" xr:uid="{00000000-0005-0000-0000-0000AC820000}"/>
    <cellStyle name="Normal 3 2 3 2 3 2 7 3 2" xfId="28723" xr:uid="{00000000-0005-0000-0000-0000AD820000}"/>
    <cellStyle name="Normal 3 2 3 2 3 2 7 4" xfId="28724" xr:uid="{00000000-0005-0000-0000-0000AE820000}"/>
    <cellStyle name="Normal 3 2 3 2 3 2 7 4 2" xfId="28725" xr:uid="{00000000-0005-0000-0000-0000AF820000}"/>
    <cellStyle name="Normal 3 2 3 2 3 2 7 5" xfId="28726" xr:uid="{00000000-0005-0000-0000-0000B0820000}"/>
    <cellStyle name="Normal 3 2 3 2 3 2 8" xfId="28727" xr:uid="{00000000-0005-0000-0000-0000B1820000}"/>
    <cellStyle name="Normal 3 2 3 2 3 2 8 2" xfId="28728" xr:uid="{00000000-0005-0000-0000-0000B2820000}"/>
    <cellStyle name="Normal 3 2 3 2 3 2 8 2 2" xfId="28729" xr:uid="{00000000-0005-0000-0000-0000B3820000}"/>
    <cellStyle name="Normal 3 2 3 2 3 2 8 3" xfId="28730" xr:uid="{00000000-0005-0000-0000-0000B4820000}"/>
    <cellStyle name="Normal 3 2 3 2 3 2 8 3 2" xfId="28731" xr:uid="{00000000-0005-0000-0000-0000B5820000}"/>
    <cellStyle name="Normal 3 2 3 2 3 2 8 4" xfId="28732" xr:uid="{00000000-0005-0000-0000-0000B6820000}"/>
    <cellStyle name="Normal 3 2 3 2 3 2 9" xfId="28733" xr:uid="{00000000-0005-0000-0000-0000B7820000}"/>
    <cellStyle name="Normal 3 2 3 2 3 2 9 2" xfId="28734" xr:uid="{00000000-0005-0000-0000-0000B8820000}"/>
    <cellStyle name="Normal 3 2 3 2 3 3" xfId="4746" xr:uid="{00000000-0005-0000-0000-0000B9820000}"/>
    <cellStyle name="Normal 3 2 3 2 3 3 10" xfId="28735" xr:uid="{00000000-0005-0000-0000-0000BA820000}"/>
    <cellStyle name="Normal 3 2 3 2 3 3 2" xfId="4747" xr:uid="{00000000-0005-0000-0000-0000BB820000}"/>
    <cellStyle name="Normal 3 2 3 2 3 3 2 2" xfId="28736" xr:uid="{00000000-0005-0000-0000-0000BC820000}"/>
    <cellStyle name="Normal 3 2 3 2 3 3 2 2 2" xfId="28737" xr:uid="{00000000-0005-0000-0000-0000BD820000}"/>
    <cellStyle name="Normal 3 2 3 2 3 3 2 2 2 2" xfId="28738" xr:uid="{00000000-0005-0000-0000-0000BE820000}"/>
    <cellStyle name="Normal 3 2 3 2 3 3 2 2 2 2 2" xfId="28739" xr:uid="{00000000-0005-0000-0000-0000BF820000}"/>
    <cellStyle name="Normal 3 2 3 2 3 3 2 2 2 2 2 2" xfId="28740" xr:uid="{00000000-0005-0000-0000-0000C0820000}"/>
    <cellStyle name="Normal 3 2 3 2 3 3 2 2 2 2 2 2 2" xfId="28741" xr:uid="{00000000-0005-0000-0000-0000C1820000}"/>
    <cellStyle name="Normal 3 2 3 2 3 3 2 2 2 2 2 3" xfId="28742" xr:uid="{00000000-0005-0000-0000-0000C2820000}"/>
    <cellStyle name="Normal 3 2 3 2 3 3 2 2 2 2 2 3 2" xfId="28743" xr:uid="{00000000-0005-0000-0000-0000C3820000}"/>
    <cellStyle name="Normal 3 2 3 2 3 3 2 2 2 2 2 4" xfId="28744" xr:uid="{00000000-0005-0000-0000-0000C4820000}"/>
    <cellStyle name="Normal 3 2 3 2 3 3 2 2 2 2 3" xfId="28745" xr:uid="{00000000-0005-0000-0000-0000C5820000}"/>
    <cellStyle name="Normal 3 2 3 2 3 3 2 2 2 2 3 2" xfId="28746" xr:uid="{00000000-0005-0000-0000-0000C6820000}"/>
    <cellStyle name="Normal 3 2 3 2 3 3 2 2 2 2 4" xfId="28747" xr:uid="{00000000-0005-0000-0000-0000C7820000}"/>
    <cellStyle name="Normal 3 2 3 2 3 3 2 2 2 2 4 2" xfId="28748" xr:uid="{00000000-0005-0000-0000-0000C8820000}"/>
    <cellStyle name="Normal 3 2 3 2 3 3 2 2 2 2 5" xfId="28749" xr:uid="{00000000-0005-0000-0000-0000C9820000}"/>
    <cellStyle name="Normal 3 2 3 2 3 3 2 2 2 3" xfId="28750" xr:uid="{00000000-0005-0000-0000-0000CA820000}"/>
    <cellStyle name="Normal 3 2 3 2 3 3 2 2 2 3 2" xfId="28751" xr:uid="{00000000-0005-0000-0000-0000CB820000}"/>
    <cellStyle name="Normal 3 2 3 2 3 3 2 2 2 3 2 2" xfId="28752" xr:uid="{00000000-0005-0000-0000-0000CC820000}"/>
    <cellStyle name="Normal 3 2 3 2 3 3 2 2 2 3 3" xfId="28753" xr:uid="{00000000-0005-0000-0000-0000CD820000}"/>
    <cellStyle name="Normal 3 2 3 2 3 3 2 2 2 3 3 2" xfId="28754" xr:uid="{00000000-0005-0000-0000-0000CE820000}"/>
    <cellStyle name="Normal 3 2 3 2 3 3 2 2 2 3 4" xfId="28755" xr:uid="{00000000-0005-0000-0000-0000CF820000}"/>
    <cellStyle name="Normal 3 2 3 2 3 3 2 2 2 4" xfId="28756" xr:uid="{00000000-0005-0000-0000-0000D0820000}"/>
    <cellStyle name="Normal 3 2 3 2 3 3 2 2 2 4 2" xfId="28757" xr:uid="{00000000-0005-0000-0000-0000D1820000}"/>
    <cellStyle name="Normal 3 2 3 2 3 3 2 2 2 5" xfId="28758" xr:uid="{00000000-0005-0000-0000-0000D2820000}"/>
    <cellStyle name="Normal 3 2 3 2 3 3 2 2 2 5 2" xfId="28759" xr:uid="{00000000-0005-0000-0000-0000D3820000}"/>
    <cellStyle name="Normal 3 2 3 2 3 3 2 2 2 6" xfId="28760" xr:uid="{00000000-0005-0000-0000-0000D4820000}"/>
    <cellStyle name="Normal 3 2 3 2 3 3 2 2 3" xfId="28761" xr:uid="{00000000-0005-0000-0000-0000D5820000}"/>
    <cellStyle name="Normal 3 2 3 2 3 3 2 2 3 2" xfId="28762" xr:uid="{00000000-0005-0000-0000-0000D6820000}"/>
    <cellStyle name="Normal 3 2 3 2 3 3 2 2 3 2 2" xfId="28763" xr:uid="{00000000-0005-0000-0000-0000D7820000}"/>
    <cellStyle name="Normal 3 2 3 2 3 3 2 2 3 2 2 2" xfId="28764" xr:uid="{00000000-0005-0000-0000-0000D8820000}"/>
    <cellStyle name="Normal 3 2 3 2 3 3 2 2 3 2 3" xfId="28765" xr:uid="{00000000-0005-0000-0000-0000D9820000}"/>
    <cellStyle name="Normal 3 2 3 2 3 3 2 2 3 2 3 2" xfId="28766" xr:uid="{00000000-0005-0000-0000-0000DA820000}"/>
    <cellStyle name="Normal 3 2 3 2 3 3 2 2 3 2 4" xfId="28767" xr:uid="{00000000-0005-0000-0000-0000DB820000}"/>
    <cellStyle name="Normal 3 2 3 2 3 3 2 2 3 3" xfId="28768" xr:uid="{00000000-0005-0000-0000-0000DC820000}"/>
    <cellStyle name="Normal 3 2 3 2 3 3 2 2 3 3 2" xfId="28769" xr:uid="{00000000-0005-0000-0000-0000DD820000}"/>
    <cellStyle name="Normal 3 2 3 2 3 3 2 2 3 4" xfId="28770" xr:uid="{00000000-0005-0000-0000-0000DE820000}"/>
    <cellStyle name="Normal 3 2 3 2 3 3 2 2 3 4 2" xfId="28771" xr:uid="{00000000-0005-0000-0000-0000DF820000}"/>
    <cellStyle name="Normal 3 2 3 2 3 3 2 2 3 5" xfId="28772" xr:uid="{00000000-0005-0000-0000-0000E0820000}"/>
    <cellStyle name="Normal 3 2 3 2 3 3 2 2 4" xfId="28773" xr:uid="{00000000-0005-0000-0000-0000E1820000}"/>
    <cellStyle name="Normal 3 2 3 2 3 3 2 2 4 2" xfId="28774" xr:uid="{00000000-0005-0000-0000-0000E2820000}"/>
    <cellStyle name="Normal 3 2 3 2 3 3 2 2 4 2 2" xfId="28775" xr:uid="{00000000-0005-0000-0000-0000E3820000}"/>
    <cellStyle name="Normal 3 2 3 2 3 3 2 2 4 3" xfId="28776" xr:uid="{00000000-0005-0000-0000-0000E4820000}"/>
    <cellStyle name="Normal 3 2 3 2 3 3 2 2 4 3 2" xfId="28777" xr:uid="{00000000-0005-0000-0000-0000E5820000}"/>
    <cellStyle name="Normal 3 2 3 2 3 3 2 2 4 4" xfId="28778" xr:uid="{00000000-0005-0000-0000-0000E6820000}"/>
    <cellStyle name="Normal 3 2 3 2 3 3 2 2 5" xfId="28779" xr:uid="{00000000-0005-0000-0000-0000E7820000}"/>
    <cellStyle name="Normal 3 2 3 2 3 3 2 2 5 2" xfId="28780" xr:uid="{00000000-0005-0000-0000-0000E8820000}"/>
    <cellStyle name="Normal 3 2 3 2 3 3 2 2 6" xfId="28781" xr:uid="{00000000-0005-0000-0000-0000E9820000}"/>
    <cellStyle name="Normal 3 2 3 2 3 3 2 2 6 2" xfId="28782" xr:uid="{00000000-0005-0000-0000-0000EA820000}"/>
    <cellStyle name="Normal 3 2 3 2 3 3 2 2 7" xfId="28783" xr:uid="{00000000-0005-0000-0000-0000EB820000}"/>
    <cellStyle name="Normal 3 2 3 2 3 3 2 3" xfId="28784" xr:uid="{00000000-0005-0000-0000-0000EC820000}"/>
    <cellStyle name="Normal 3 2 3 2 3 3 2 3 2" xfId="28785" xr:uid="{00000000-0005-0000-0000-0000ED820000}"/>
    <cellStyle name="Normal 3 2 3 2 3 3 2 3 2 2" xfId="28786" xr:uid="{00000000-0005-0000-0000-0000EE820000}"/>
    <cellStyle name="Normal 3 2 3 2 3 3 2 3 2 2 2" xfId="28787" xr:uid="{00000000-0005-0000-0000-0000EF820000}"/>
    <cellStyle name="Normal 3 2 3 2 3 3 2 3 2 2 2 2" xfId="28788" xr:uid="{00000000-0005-0000-0000-0000F0820000}"/>
    <cellStyle name="Normal 3 2 3 2 3 3 2 3 2 2 2 2 2" xfId="28789" xr:uid="{00000000-0005-0000-0000-0000F1820000}"/>
    <cellStyle name="Normal 3 2 3 2 3 3 2 3 2 2 2 3" xfId="28790" xr:uid="{00000000-0005-0000-0000-0000F2820000}"/>
    <cellStyle name="Normal 3 2 3 2 3 3 2 3 2 2 2 3 2" xfId="28791" xr:uid="{00000000-0005-0000-0000-0000F3820000}"/>
    <cellStyle name="Normal 3 2 3 2 3 3 2 3 2 2 2 4" xfId="28792" xr:uid="{00000000-0005-0000-0000-0000F4820000}"/>
    <cellStyle name="Normal 3 2 3 2 3 3 2 3 2 2 3" xfId="28793" xr:uid="{00000000-0005-0000-0000-0000F5820000}"/>
    <cellStyle name="Normal 3 2 3 2 3 3 2 3 2 2 3 2" xfId="28794" xr:uid="{00000000-0005-0000-0000-0000F6820000}"/>
    <cellStyle name="Normal 3 2 3 2 3 3 2 3 2 2 4" xfId="28795" xr:uid="{00000000-0005-0000-0000-0000F7820000}"/>
    <cellStyle name="Normal 3 2 3 2 3 3 2 3 2 2 4 2" xfId="28796" xr:uid="{00000000-0005-0000-0000-0000F8820000}"/>
    <cellStyle name="Normal 3 2 3 2 3 3 2 3 2 2 5" xfId="28797" xr:uid="{00000000-0005-0000-0000-0000F9820000}"/>
    <cellStyle name="Normal 3 2 3 2 3 3 2 3 2 3" xfId="28798" xr:uid="{00000000-0005-0000-0000-0000FA820000}"/>
    <cellStyle name="Normal 3 2 3 2 3 3 2 3 2 3 2" xfId="28799" xr:uid="{00000000-0005-0000-0000-0000FB820000}"/>
    <cellStyle name="Normal 3 2 3 2 3 3 2 3 2 3 2 2" xfId="28800" xr:uid="{00000000-0005-0000-0000-0000FC820000}"/>
    <cellStyle name="Normal 3 2 3 2 3 3 2 3 2 3 3" xfId="28801" xr:uid="{00000000-0005-0000-0000-0000FD820000}"/>
    <cellStyle name="Normal 3 2 3 2 3 3 2 3 2 3 3 2" xfId="28802" xr:uid="{00000000-0005-0000-0000-0000FE820000}"/>
    <cellStyle name="Normal 3 2 3 2 3 3 2 3 2 3 4" xfId="28803" xr:uid="{00000000-0005-0000-0000-0000FF820000}"/>
    <cellStyle name="Normal 3 2 3 2 3 3 2 3 2 4" xfId="28804" xr:uid="{00000000-0005-0000-0000-000000830000}"/>
    <cellStyle name="Normal 3 2 3 2 3 3 2 3 2 4 2" xfId="28805" xr:uid="{00000000-0005-0000-0000-000001830000}"/>
    <cellStyle name="Normal 3 2 3 2 3 3 2 3 2 5" xfId="28806" xr:uid="{00000000-0005-0000-0000-000002830000}"/>
    <cellStyle name="Normal 3 2 3 2 3 3 2 3 2 5 2" xfId="28807" xr:uid="{00000000-0005-0000-0000-000003830000}"/>
    <cellStyle name="Normal 3 2 3 2 3 3 2 3 2 6" xfId="28808" xr:uid="{00000000-0005-0000-0000-000004830000}"/>
    <cellStyle name="Normal 3 2 3 2 3 3 2 3 3" xfId="28809" xr:uid="{00000000-0005-0000-0000-000005830000}"/>
    <cellStyle name="Normal 3 2 3 2 3 3 2 3 3 2" xfId="28810" xr:uid="{00000000-0005-0000-0000-000006830000}"/>
    <cellStyle name="Normal 3 2 3 2 3 3 2 3 3 2 2" xfId="28811" xr:uid="{00000000-0005-0000-0000-000007830000}"/>
    <cellStyle name="Normal 3 2 3 2 3 3 2 3 3 2 2 2" xfId="28812" xr:uid="{00000000-0005-0000-0000-000008830000}"/>
    <cellStyle name="Normal 3 2 3 2 3 3 2 3 3 2 3" xfId="28813" xr:uid="{00000000-0005-0000-0000-000009830000}"/>
    <cellStyle name="Normal 3 2 3 2 3 3 2 3 3 2 3 2" xfId="28814" xr:uid="{00000000-0005-0000-0000-00000A830000}"/>
    <cellStyle name="Normal 3 2 3 2 3 3 2 3 3 2 4" xfId="28815" xr:uid="{00000000-0005-0000-0000-00000B830000}"/>
    <cellStyle name="Normal 3 2 3 2 3 3 2 3 3 3" xfId="28816" xr:uid="{00000000-0005-0000-0000-00000C830000}"/>
    <cellStyle name="Normal 3 2 3 2 3 3 2 3 3 3 2" xfId="28817" xr:uid="{00000000-0005-0000-0000-00000D830000}"/>
    <cellStyle name="Normal 3 2 3 2 3 3 2 3 3 4" xfId="28818" xr:uid="{00000000-0005-0000-0000-00000E830000}"/>
    <cellStyle name="Normal 3 2 3 2 3 3 2 3 3 4 2" xfId="28819" xr:uid="{00000000-0005-0000-0000-00000F830000}"/>
    <cellStyle name="Normal 3 2 3 2 3 3 2 3 3 5" xfId="28820" xr:uid="{00000000-0005-0000-0000-000010830000}"/>
    <cellStyle name="Normal 3 2 3 2 3 3 2 3 4" xfId="28821" xr:uid="{00000000-0005-0000-0000-000011830000}"/>
    <cellStyle name="Normal 3 2 3 2 3 3 2 3 4 2" xfId="28822" xr:uid="{00000000-0005-0000-0000-000012830000}"/>
    <cellStyle name="Normal 3 2 3 2 3 3 2 3 4 2 2" xfId="28823" xr:uid="{00000000-0005-0000-0000-000013830000}"/>
    <cellStyle name="Normal 3 2 3 2 3 3 2 3 4 3" xfId="28824" xr:uid="{00000000-0005-0000-0000-000014830000}"/>
    <cellStyle name="Normal 3 2 3 2 3 3 2 3 4 3 2" xfId="28825" xr:uid="{00000000-0005-0000-0000-000015830000}"/>
    <cellStyle name="Normal 3 2 3 2 3 3 2 3 4 4" xfId="28826" xr:uid="{00000000-0005-0000-0000-000016830000}"/>
    <cellStyle name="Normal 3 2 3 2 3 3 2 3 5" xfId="28827" xr:uid="{00000000-0005-0000-0000-000017830000}"/>
    <cellStyle name="Normal 3 2 3 2 3 3 2 3 5 2" xfId="28828" xr:uid="{00000000-0005-0000-0000-000018830000}"/>
    <cellStyle name="Normal 3 2 3 2 3 3 2 3 6" xfId="28829" xr:uid="{00000000-0005-0000-0000-000019830000}"/>
    <cellStyle name="Normal 3 2 3 2 3 3 2 3 6 2" xfId="28830" xr:uid="{00000000-0005-0000-0000-00001A830000}"/>
    <cellStyle name="Normal 3 2 3 2 3 3 2 3 7" xfId="28831" xr:uid="{00000000-0005-0000-0000-00001B830000}"/>
    <cellStyle name="Normal 3 2 3 2 3 3 2 4" xfId="28832" xr:uid="{00000000-0005-0000-0000-00001C830000}"/>
    <cellStyle name="Normal 3 2 3 2 3 3 2 4 2" xfId="28833" xr:uid="{00000000-0005-0000-0000-00001D830000}"/>
    <cellStyle name="Normal 3 2 3 2 3 3 2 4 2 2" xfId="28834" xr:uid="{00000000-0005-0000-0000-00001E830000}"/>
    <cellStyle name="Normal 3 2 3 2 3 3 2 4 2 2 2" xfId="28835" xr:uid="{00000000-0005-0000-0000-00001F830000}"/>
    <cellStyle name="Normal 3 2 3 2 3 3 2 4 2 2 2 2" xfId="28836" xr:uid="{00000000-0005-0000-0000-000020830000}"/>
    <cellStyle name="Normal 3 2 3 2 3 3 2 4 2 2 3" xfId="28837" xr:uid="{00000000-0005-0000-0000-000021830000}"/>
    <cellStyle name="Normal 3 2 3 2 3 3 2 4 2 2 3 2" xfId="28838" xr:uid="{00000000-0005-0000-0000-000022830000}"/>
    <cellStyle name="Normal 3 2 3 2 3 3 2 4 2 2 4" xfId="28839" xr:uid="{00000000-0005-0000-0000-000023830000}"/>
    <cellStyle name="Normal 3 2 3 2 3 3 2 4 2 3" xfId="28840" xr:uid="{00000000-0005-0000-0000-000024830000}"/>
    <cellStyle name="Normal 3 2 3 2 3 3 2 4 2 3 2" xfId="28841" xr:uid="{00000000-0005-0000-0000-000025830000}"/>
    <cellStyle name="Normal 3 2 3 2 3 3 2 4 2 4" xfId="28842" xr:uid="{00000000-0005-0000-0000-000026830000}"/>
    <cellStyle name="Normal 3 2 3 2 3 3 2 4 2 4 2" xfId="28843" xr:uid="{00000000-0005-0000-0000-000027830000}"/>
    <cellStyle name="Normal 3 2 3 2 3 3 2 4 2 5" xfId="28844" xr:uid="{00000000-0005-0000-0000-000028830000}"/>
    <cellStyle name="Normal 3 2 3 2 3 3 2 4 3" xfId="28845" xr:uid="{00000000-0005-0000-0000-000029830000}"/>
    <cellStyle name="Normal 3 2 3 2 3 3 2 4 3 2" xfId="28846" xr:uid="{00000000-0005-0000-0000-00002A830000}"/>
    <cellStyle name="Normal 3 2 3 2 3 3 2 4 3 2 2" xfId="28847" xr:uid="{00000000-0005-0000-0000-00002B830000}"/>
    <cellStyle name="Normal 3 2 3 2 3 3 2 4 3 3" xfId="28848" xr:uid="{00000000-0005-0000-0000-00002C830000}"/>
    <cellStyle name="Normal 3 2 3 2 3 3 2 4 3 3 2" xfId="28849" xr:uid="{00000000-0005-0000-0000-00002D830000}"/>
    <cellStyle name="Normal 3 2 3 2 3 3 2 4 3 4" xfId="28850" xr:uid="{00000000-0005-0000-0000-00002E830000}"/>
    <cellStyle name="Normal 3 2 3 2 3 3 2 4 4" xfId="28851" xr:uid="{00000000-0005-0000-0000-00002F830000}"/>
    <cellStyle name="Normal 3 2 3 2 3 3 2 4 4 2" xfId="28852" xr:uid="{00000000-0005-0000-0000-000030830000}"/>
    <cellStyle name="Normal 3 2 3 2 3 3 2 4 5" xfId="28853" xr:uid="{00000000-0005-0000-0000-000031830000}"/>
    <cellStyle name="Normal 3 2 3 2 3 3 2 4 5 2" xfId="28854" xr:uid="{00000000-0005-0000-0000-000032830000}"/>
    <cellStyle name="Normal 3 2 3 2 3 3 2 4 6" xfId="28855" xr:uid="{00000000-0005-0000-0000-000033830000}"/>
    <cellStyle name="Normal 3 2 3 2 3 3 2 5" xfId="28856" xr:uid="{00000000-0005-0000-0000-000034830000}"/>
    <cellStyle name="Normal 3 2 3 2 3 3 2 5 2" xfId="28857" xr:uid="{00000000-0005-0000-0000-000035830000}"/>
    <cellStyle name="Normal 3 2 3 2 3 3 2 5 2 2" xfId="28858" xr:uid="{00000000-0005-0000-0000-000036830000}"/>
    <cellStyle name="Normal 3 2 3 2 3 3 2 5 2 2 2" xfId="28859" xr:uid="{00000000-0005-0000-0000-000037830000}"/>
    <cellStyle name="Normal 3 2 3 2 3 3 2 5 2 3" xfId="28860" xr:uid="{00000000-0005-0000-0000-000038830000}"/>
    <cellStyle name="Normal 3 2 3 2 3 3 2 5 2 3 2" xfId="28861" xr:uid="{00000000-0005-0000-0000-000039830000}"/>
    <cellStyle name="Normal 3 2 3 2 3 3 2 5 2 4" xfId="28862" xr:uid="{00000000-0005-0000-0000-00003A830000}"/>
    <cellStyle name="Normal 3 2 3 2 3 3 2 5 3" xfId="28863" xr:uid="{00000000-0005-0000-0000-00003B830000}"/>
    <cellStyle name="Normal 3 2 3 2 3 3 2 5 3 2" xfId="28864" xr:uid="{00000000-0005-0000-0000-00003C830000}"/>
    <cellStyle name="Normal 3 2 3 2 3 3 2 5 4" xfId="28865" xr:uid="{00000000-0005-0000-0000-00003D830000}"/>
    <cellStyle name="Normal 3 2 3 2 3 3 2 5 4 2" xfId="28866" xr:uid="{00000000-0005-0000-0000-00003E830000}"/>
    <cellStyle name="Normal 3 2 3 2 3 3 2 5 5" xfId="28867" xr:uid="{00000000-0005-0000-0000-00003F830000}"/>
    <cellStyle name="Normal 3 2 3 2 3 3 2 6" xfId="28868" xr:uid="{00000000-0005-0000-0000-000040830000}"/>
    <cellStyle name="Normal 3 2 3 2 3 3 2 6 2" xfId="28869" xr:uid="{00000000-0005-0000-0000-000041830000}"/>
    <cellStyle name="Normal 3 2 3 2 3 3 2 6 2 2" xfId="28870" xr:uid="{00000000-0005-0000-0000-000042830000}"/>
    <cellStyle name="Normal 3 2 3 2 3 3 2 6 3" xfId="28871" xr:uid="{00000000-0005-0000-0000-000043830000}"/>
    <cellStyle name="Normal 3 2 3 2 3 3 2 6 3 2" xfId="28872" xr:uid="{00000000-0005-0000-0000-000044830000}"/>
    <cellStyle name="Normal 3 2 3 2 3 3 2 6 4" xfId="28873" xr:uid="{00000000-0005-0000-0000-000045830000}"/>
    <cellStyle name="Normal 3 2 3 2 3 3 2 7" xfId="28874" xr:uid="{00000000-0005-0000-0000-000046830000}"/>
    <cellStyle name="Normal 3 2 3 2 3 3 2 7 2" xfId="28875" xr:uid="{00000000-0005-0000-0000-000047830000}"/>
    <cellStyle name="Normal 3 2 3 2 3 3 2 8" xfId="28876" xr:uid="{00000000-0005-0000-0000-000048830000}"/>
    <cellStyle name="Normal 3 2 3 2 3 3 2 8 2" xfId="28877" xr:uid="{00000000-0005-0000-0000-000049830000}"/>
    <cellStyle name="Normal 3 2 3 2 3 3 2 9" xfId="28878" xr:uid="{00000000-0005-0000-0000-00004A830000}"/>
    <cellStyle name="Normal 3 2 3 2 3 3 3" xfId="28879" xr:uid="{00000000-0005-0000-0000-00004B830000}"/>
    <cellStyle name="Normal 3 2 3 2 3 3 3 2" xfId="28880" xr:uid="{00000000-0005-0000-0000-00004C830000}"/>
    <cellStyle name="Normal 3 2 3 2 3 3 3 2 2" xfId="28881" xr:uid="{00000000-0005-0000-0000-00004D830000}"/>
    <cellStyle name="Normal 3 2 3 2 3 3 3 2 2 2" xfId="28882" xr:uid="{00000000-0005-0000-0000-00004E830000}"/>
    <cellStyle name="Normal 3 2 3 2 3 3 3 2 2 2 2" xfId="28883" xr:uid="{00000000-0005-0000-0000-00004F830000}"/>
    <cellStyle name="Normal 3 2 3 2 3 3 3 2 2 2 2 2" xfId="28884" xr:uid="{00000000-0005-0000-0000-000050830000}"/>
    <cellStyle name="Normal 3 2 3 2 3 3 3 2 2 2 3" xfId="28885" xr:uid="{00000000-0005-0000-0000-000051830000}"/>
    <cellStyle name="Normal 3 2 3 2 3 3 3 2 2 2 3 2" xfId="28886" xr:uid="{00000000-0005-0000-0000-000052830000}"/>
    <cellStyle name="Normal 3 2 3 2 3 3 3 2 2 2 4" xfId="28887" xr:uid="{00000000-0005-0000-0000-000053830000}"/>
    <cellStyle name="Normal 3 2 3 2 3 3 3 2 2 3" xfId="28888" xr:uid="{00000000-0005-0000-0000-000054830000}"/>
    <cellStyle name="Normal 3 2 3 2 3 3 3 2 2 3 2" xfId="28889" xr:uid="{00000000-0005-0000-0000-000055830000}"/>
    <cellStyle name="Normal 3 2 3 2 3 3 3 2 2 4" xfId="28890" xr:uid="{00000000-0005-0000-0000-000056830000}"/>
    <cellStyle name="Normal 3 2 3 2 3 3 3 2 2 4 2" xfId="28891" xr:uid="{00000000-0005-0000-0000-000057830000}"/>
    <cellStyle name="Normal 3 2 3 2 3 3 3 2 2 5" xfId="28892" xr:uid="{00000000-0005-0000-0000-000058830000}"/>
    <cellStyle name="Normal 3 2 3 2 3 3 3 2 3" xfId="28893" xr:uid="{00000000-0005-0000-0000-000059830000}"/>
    <cellStyle name="Normal 3 2 3 2 3 3 3 2 3 2" xfId="28894" xr:uid="{00000000-0005-0000-0000-00005A830000}"/>
    <cellStyle name="Normal 3 2 3 2 3 3 3 2 3 2 2" xfId="28895" xr:uid="{00000000-0005-0000-0000-00005B830000}"/>
    <cellStyle name="Normal 3 2 3 2 3 3 3 2 3 3" xfId="28896" xr:uid="{00000000-0005-0000-0000-00005C830000}"/>
    <cellStyle name="Normal 3 2 3 2 3 3 3 2 3 3 2" xfId="28897" xr:uid="{00000000-0005-0000-0000-00005D830000}"/>
    <cellStyle name="Normal 3 2 3 2 3 3 3 2 3 4" xfId="28898" xr:uid="{00000000-0005-0000-0000-00005E830000}"/>
    <cellStyle name="Normal 3 2 3 2 3 3 3 2 4" xfId="28899" xr:uid="{00000000-0005-0000-0000-00005F830000}"/>
    <cellStyle name="Normal 3 2 3 2 3 3 3 2 4 2" xfId="28900" xr:uid="{00000000-0005-0000-0000-000060830000}"/>
    <cellStyle name="Normal 3 2 3 2 3 3 3 2 5" xfId="28901" xr:uid="{00000000-0005-0000-0000-000061830000}"/>
    <cellStyle name="Normal 3 2 3 2 3 3 3 2 5 2" xfId="28902" xr:uid="{00000000-0005-0000-0000-000062830000}"/>
    <cellStyle name="Normal 3 2 3 2 3 3 3 2 6" xfId="28903" xr:uid="{00000000-0005-0000-0000-000063830000}"/>
    <cellStyle name="Normal 3 2 3 2 3 3 3 3" xfId="28904" xr:uid="{00000000-0005-0000-0000-000064830000}"/>
    <cellStyle name="Normal 3 2 3 2 3 3 3 3 2" xfId="28905" xr:uid="{00000000-0005-0000-0000-000065830000}"/>
    <cellStyle name="Normal 3 2 3 2 3 3 3 3 2 2" xfId="28906" xr:uid="{00000000-0005-0000-0000-000066830000}"/>
    <cellStyle name="Normal 3 2 3 2 3 3 3 3 2 2 2" xfId="28907" xr:uid="{00000000-0005-0000-0000-000067830000}"/>
    <cellStyle name="Normal 3 2 3 2 3 3 3 3 2 3" xfId="28908" xr:uid="{00000000-0005-0000-0000-000068830000}"/>
    <cellStyle name="Normal 3 2 3 2 3 3 3 3 2 3 2" xfId="28909" xr:uid="{00000000-0005-0000-0000-000069830000}"/>
    <cellStyle name="Normal 3 2 3 2 3 3 3 3 2 4" xfId="28910" xr:uid="{00000000-0005-0000-0000-00006A830000}"/>
    <cellStyle name="Normal 3 2 3 2 3 3 3 3 3" xfId="28911" xr:uid="{00000000-0005-0000-0000-00006B830000}"/>
    <cellStyle name="Normal 3 2 3 2 3 3 3 3 3 2" xfId="28912" xr:uid="{00000000-0005-0000-0000-00006C830000}"/>
    <cellStyle name="Normal 3 2 3 2 3 3 3 3 4" xfId="28913" xr:uid="{00000000-0005-0000-0000-00006D830000}"/>
    <cellStyle name="Normal 3 2 3 2 3 3 3 3 4 2" xfId="28914" xr:uid="{00000000-0005-0000-0000-00006E830000}"/>
    <cellStyle name="Normal 3 2 3 2 3 3 3 3 5" xfId="28915" xr:uid="{00000000-0005-0000-0000-00006F830000}"/>
    <cellStyle name="Normal 3 2 3 2 3 3 3 4" xfId="28916" xr:uid="{00000000-0005-0000-0000-000070830000}"/>
    <cellStyle name="Normal 3 2 3 2 3 3 3 4 2" xfId="28917" xr:uid="{00000000-0005-0000-0000-000071830000}"/>
    <cellStyle name="Normal 3 2 3 2 3 3 3 4 2 2" xfId="28918" xr:uid="{00000000-0005-0000-0000-000072830000}"/>
    <cellStyle name="Normal 3 2 3 2 3 3 3 4 3" xfId="28919" xr:uid="{00000000-0005-0000-0000-000073830000}"/>
    <cellStyle name="Normal 3 2 3 2 3 3 3 4 3 2" xfId="28920" xr:uid="{00000000-0005-0000-0000-000074830000}"/>
    <cellStyle name="Normal 3 2 3 2 3 3 3 4 4" xfId="28921" xr:uid="{00000000-0005-0000-0000-000075830000}"/>
    <cellStyle name="Normal 3 2 3 2 3 3 3 5" xfId="28922" xr:uid="{00000000-0005-0000-0000-000076830000}"/>
    <cellStyle name="Normal 3 2 3 2 3 3 3 5 2" xfId="28923" xr:uid="{00000000-0005-0000-0000-000077830000}"/>
    <cellStyle name="Normal 3 2 3 2 3 3 3 6" xfId="28924" xr:uid="{00000000-0005-0000-0000-000078830000}"/>
    <cellStyle name="Normal 3 2 3 2 3 3 3 6 2" xfId="28925" xr:uid="{00000000-0005-0000-0000-000079830000}"/>
    <cellStyle name="Normal 3 2 3 2 3 3 3 7" xfId="28926" xr:uid="{00000000-0005-0000-0000-00007A830000}"/>
    <cellStyle name="Normal 3 2 3 2 3 3 4" xfId="28927" xr:uid="{00000000-0005-0000-0000-00007B830000}"/>
    <cellStyle name="Normal 3 2 3 2 3 3 4 2" xfId="28928" xr:uid="{00000000-0005-0000-0000-00007C830000}"/>
    <cellStyle name="Normal 3 2 3 2 3 3 4 2 2" xfId="28929" xr:uid="{00000000-0005-0000-0000-00007D830000}"/>
    <cellStyle name="Normal 3 2 3 2 3 3 4 2 2 2" xfId="28930" xr:uid="{00000000-0005-0000-0000-00007E830000}"/>
    <cellStyle name="Normal 3 2 3 2 3 3 4 2 2 2 2" xfId="28931" xr:uid="{00000000-0005-0000-0000-00007F830000}"/>
    <cellStyle name="Normal 3 2 3 2 3 3 4 2 2 2 2 2" xfId="28932" xr:uid="{00000000-0005-0000-0000-000080830000}"/>
    <cellStyle name="Normal 3 2 3 2 3 3 4 2 2 2 3" xfId="28933" xr:uid="{00000000-0005-0000-0000-000081830000}"/>
    <cellStyle name="Normal 3 2 3 2 3 3 4 2 2 2 3 2" xfId="28934" xr:uid="{00000000-0005-0000-0000-000082830000}"/>
    <cellStyle name="Normal 3 2 3 2 3 3 4 2 2 2 4" xfId="28935" xr:uid="{00000000-0005-0000-0000-000083830000}"/>
    <cellStyle name="Normal 3 2 3 2 3 3 4 2 2 3" xfId="28936" xr:uid="{00000000-0005-0000-0000-000084830000}"/>
    <cellStyle name="Normal 3 2 3 2 3 3 4 2 2 3 2" xfId="28937" xr:uid="{00000000-0005-0000-0000-000085830000}"/>
    <cellStyle name="Normal 3 2 3 2 3 3 4 2 2 4" xfId="28938" xr:uid="{00000000-0005-0000-0000-000086830000}"/>
    <cellStyle name="Normal 3 2 3 2 3 3 4 2 2 4 2" xfId="28939" xr:uid="{00000000-0005-0000-0000-000087830000}"/>
    <cellStyle name="Normal 3 2 3 2 3 3 4 2 2 5" xfId="28940" xr:uid="{00000000-0005-0000-0000-000088830000}"/>
    <cellStyle name="Normal 3 2 3 2 3 3 4 2 3" xfId="28941" xr:uid="{00000000-0005-0000-0000-000089830000}"/>
    <cellStyle name="Normal 3 2 3 2 3 3 4 2 3 2" xfId="28942" xr:uid="{00000000-0005-0000-0000-00008A830000}"/>
    <cellStyle name="Normal 3 2 3 2 3 3 4 2 3 2 2" xfId="28943" xr:uid="{00000000-0005-0000-0000-00008B830000}"/>
    <cellStyle name="Normal 3 2 3 2 3 3 4 2 3 3" xfId="28944" xr:uid="{00000000-0005-0000-0000-00008C830000}"/>
    <cellStyle name="Normal 3 2 3 2 3 3 4 2 3 3 2" xfId="28945" xr:uid="{00000000-0005-0000-0000-00008D830000}"/>
    <cellStyle name="Normal 3 2 3 2 3 3 4 2 3 4" xfId="28946" xr:uid="{00000000-0005-0000-0000-00008E830000}"/>
    <cellStyle name="Normal 3 2 3 2 3 3 4 2 4" xfId="28947" xr:uid="{00000000-0005-0000-0000-00008F830000}"/>
    <cellStyle name="Normal 3 2 3 2 3 3 4 2 4 2" xfId="28948" xr:uid="{00000000-0005-0000-0000-000090830000}"/>
    <cellStyle name="Normal 3 2 3 2 3 3 4 2 5" xfId="28949" xr:uid="{00000000-0005-0000-0000-000091830000}"/>
    <cellStyle name="Normal 3 2 3 2 3 3 4 2 5 2" xfId="28950" xr:uid="{00000000-0005-0000-0000-000092830000}"/>
    <cellStyle name="Normal 3 2 3 2 3 3 4 2 6" xfId="28951" xr:uid="{00000000-0005-0000-0000-000093830000}"/>
    <cellStyle name="Normal 3 2 3 2 3 3 4 3" xfId="28952" xr:uid="{00000000-0005-0000-0000-000094830000}"/>
    <cellStyle name="Normal 3 2 3 2 3 3 4 3 2" xfId="28953" xr:uid="{00000000-0005-0000-0000-000095830000}"/>
    <cellStyle name="Normal 3 2 3 2 3 3 4 3 2 2" xfId="28954" xr:uid="{00000000-0005-0000-0000-000096830000}"/>
    <cellStyle name="Normal 3 2 3 2 3 3 4 3 2 2 2" xfId="28955" xr:uid="{00000000-0005-0000-0000-000097830000}"/>
    <cellStyle name="Normal 3 2 3 2 3 3 4 3 2 3" xfId="28956" xr:uid="{00000000-0005-0000-0000-000098830000}"/>
    <cellStyle name="Normal 3 2 3 2 3 3 4 3 2 3 2" xfId="28957" xr:uid="{00000000-0005-0000-0000-000099830000}"/>
    <cellStyle name="Normal 3 2 3 2 3 3 4 3 2 4" xfId="28958" xr:uid="{00000000-0005-0000-0000-00009A830000}"/>
    <cellStyle name="Normal 3 2 3 2 3 3 4 3 3" xfId="28959" xr:uid="{00000000-0005-0000-0000-00009B830000}"/>
    <cellStyle name="Normal 3 2 3 2 3 3 4 3 3 2" xfId="28960" xr:uid="{00000000-0005-0000-0000-00009C830000}"/>
    <cellStyle name="Normal 3 2 3 2 3 3 4 3 4" xfId="28961" xr:uid="{00000000-0005-0000-0000-00009D830000}"/>
    <cellStyle name="Normal 3 2 3 2 3 3 4 3 4 2" xfId="28962" xr:uid="{00000000-0005-0000-0000-00009E830000}"/>
    <cellStyle name="Normal 3 2 3 2 3 3 4 3 5" xfId="28963" xr:uid="{00000000-0005-0000-0000-00009F830000}"/>
    <cellStyle name="Normal 3 2 3 2 3 3 4 4" xfId="28964" xr:uid="{00000000-0005-0000-0000-0000A0830000}"/>
    <cellStyle name="Normal 3 2 3 2 3 3 4 4 2" xfId="28965" xr:uid="{00000000-0005-0000-0000-0000A1830000}"/>
    <cellStyle name="Normal 3 2 3 2 3 3 4 4 2 2" xfId="28966" xr:uid="{00000000-0005-0000-0000-0000A2830000}"/>
    <cellStyle name="Normal 3 2 3 2 3 3 4 4 3" xfId="28967" xr:uid="{00000000-0005-0000-0000-0000A3830000}"/>
    <cellStyle name="Normal 3 2 3 2 3 3 4 4 3 2" xfId="28968" xr:uid="{00000000-0005-0000-0000-0000A4830000}"/>
    <cellStyle name="Normal 3 2 3 2 3 3 4 4 4" xfId="28969" xr:uid="{00000000-0005-0000-0000-0000A5830000}"/>
    <cellStyle name="Normal 3 2 3 2 3 3 4 5" xfId="28970" xr:uid="{00000000-0005-0000-0000-0000A6830000}"/>
    <cellStyle name="Normal 3 2 3 2 3 3 4 5 2" xfId="28971" xr:uid="{00000000-0005-0000-0000-0000A7830000}"/>
    <cellStyle name="Normal 3 2 3 2 3 3 4 6" xfId="28972" xr:uid="{00000000-0005-0000-0000-0000A8830000}"/>
    <cellStyle name="Normal 3 2 3 2 3 3 4 6 2" xfId="28973" xr:uid="{00000000-0005-0000-0000-0000A9830000}"/>
    <cellStyle name="Normal 3 2 3 2 3 3 4 7" xfId="28974" xr:uid="{00000000-0005-0000-0000-0000AA830000}"/>
    <cellStyle name="Normal 3 2 3 2 3 3 5" xfId="28975" xr:uid="{00000000-0005-0000-0000-0000AB830000}"/>
    <cellStyle name="Normal 3 2 3 2 3 3 5 2" xfId="28976" xr:uid="{00000000-0005-0000-0000-0000AC830000}"/>
    <cellStyle name="Normal 3 2 3 2 3 3 5 2 2" xfId="28977" xr:uid="{00000000-0005-0000-0000-0000AD830000}"/>
    <cellStyle name="Normal 3 2 3 2 3 3 5 2 2 2" xfId="28978" xr:uid="{00000000-0005-0000-0000-0000AE830000}"/>
    <cellStyle name="Normal 3 2 3 2 3 3 5 2 2 2 2" xfId="28979" xr:uid="{00000000-0005-0000-0000-0000AF830000}"/>
    <cellStyle name="Normal 3 2 3 2 3 3 5 2 2 3" xfId="28980" xr:uid="{00000000-0005-0000-0000-0000B0830000}"/>
    <cellStyle name="Normal 3 2 3 2 3 3 5 2 2 3 2" xfId="28981" xr:uid="{00000000-0005-0000-0000-0000B1830000}"/>
    <cellStyle name="Normal 3 2 3 2 3 3 5 2 2 4" xfId="28982" xr:uid="{00000000-0005-0000-0000-0000B2830000}"/>
    <cellStyle name="Normal 3 2 3 2 3 3 5 2 3" xfId="28983" xr:uid="{00000000-0005-0000-0000-0000B3830000}"/>
    <cellStyle name="Normal 3 2 3 2 3 3 5 2 3 2" xfId="28984" xr:uid="{00000000-0005-0000-0000-0000B4830000}"/>
    <cellStyle name="Normal 3 2 3 2 3 3 5 2 4" xfId="28985" xr:uid="{00000000-0005-0000-0000-0000B5830000}"/>
    <cellStyle name="Normal 3 2 3 2 3 3 5 2 4 2" xfId="28986" xr:uid="{00000000-0005-0000-0000-0000B6830000}"/>
    <cellStyle name="Normal 3 2 3 2 3 3 5 2 5" xfId="28987" xr:uid="{00000000-0005-0000-0000-0000B7830000}"/>
    <cellStyle name="Normal 3 2 3 2 3 3 5 3" xfId="28988" xr:uid="{00000000-0005-0000-0000-0000B8830000}"/>
    <cellStyle name="Normal 3 2 3 2 3 3 5 3 2" xfId="28989" xr:uid="{00000000-0005-0000-0000-0000B9830000}"/>
    <cellStyle name="Normal 3 2 3 2 3 3 5 3 2 2" xfId="28990" xr:uid="{00000000-0005-0000-0000-0000BA830000}"/>
    <cellStyle name="Normal 3 2 3 2 3 3 5 3 3" xfId="28991" xr:uid="{00000000-0005-0000-0000-0000BB830000}"/>
    <cellStyle name="Normal 3 2 3 2 3 3 5 3 3 2" xfId="28992" xr:uid="{00000000-0005-0000-0000-0000BC830000}"/>
    <cellStyle name="Normal 3 2 3 2 3 3 5 3 4" xfId="28993" xr:uid="{00000000-0005-0000-0000-0000BD830000}"/>
    <cellStyle name="Normal 3 2 3 2 3 3 5 4" xfId="28994" xr:uid="{00000000-0005-0000-0000-0000BE830000}"/>
    <cellStyle name="Normal 3 2 3 2 3 3 5 4 2" xfId="28995" xr:uid="{00000000-0005-0000-0000-0000BF830000}"/>
    <cellStyle name="Normal 3 2 3 2 3 3 5 5" xfId="28996" xr:uid="{00000000-0005-0000-0000-0000C0830000}"/>
    <cellStyle name="Normal 3 2 3 2 3 3 5 5 2" xfId="28997" xr:uid="{00000000-0005-0000-0000-0000C1830000}"/>
    <cellStyle name="Normal 3 2 3 2 3 3 5 6" xfId="28998" xr:uid="{00000000-0005-0000-0000-0000C2830000}"/>
    <cellStyle name="Normal 3 2 3 2 3 3 6" xfId="28999" xr:uid="{00000000-0005-0000-0000-0000C3830000}"/>
    <cellStyle name="Normal 3 2 3 2 3 3 6 2" xfId="29000" xr:uid="{00000000-0005-0000-0000-0000C4830000}"/>
    <cellStyle name="Normal 3 2 3 2 3 3 6 2 2" xfId="29001" xr:uid="{00000000-0005-0000-0000-0000C5830000}"/>
    <cellStyle name="Normal 3 2 3 2 3 3 6 2 2 2" xfId="29002" xr:uid="{00000000-0005-0000-0000-0000C6830000}"/>
    <cellStyle name="Normal 3 2 3 2 3 3 6 2 3" xfId="29003" xr:uid="{00000000-0005-0000-0000-0000C7830000}"/>
    <cellStyle name="Normal 3 2 3 2 3 3 6 2 3 2" xfId="29004" xr:uid="{00000000-0005-0000-0000-0000C8830000}"/>
    <cellStyle name="Normal 3 2 3 2 3 3 6 2 4" xfId="29005" xr:uid="{00000000-0005-0000-0000-0000C9830000}"/>
    <cellStyle name="Normal 3 2 3 2 3 3 6 3" xfId="29006" xr:uid="{00000000-0005-0000-0000-0000CA830000}"/>
    <cellStyle name="Normal 3 2 3 2 3 3 6 3 2" xfId="29007" xr:uid="{00000000-0005-0000-0000-0000CB830000}"/>
    <cellStyle name="Normal 3 2 3 2 3 3 6 4" xfId="29008" xr:uid="{00000000-0005-0000-0000-0000CC830000}"/>
    <cellStyle name="Normal 3 2 3 2 3 3 6 4 2" xfId="29009" xr:uid="{00000000-0005-0000-0000-0000CD830000}"/>
    <cellStyle name="Normal 3 2 3 2 3 3 6 5" xfId="29010" xr:uid="{00000000-0005-0000-0000-0000CE830000}"/>
    <cellStyle name="Normal 3 2 3 2 3 3 7" xfId="29011" xr:uid="{00000000-0005-0000-0000-0000CF830000}"/>
    <cellStyle name="Normal 3 2 3 2 3 3 7 2" xfId="29012" xr:uid="{00000000-0005-0000-0000-0000D0830000}"/>
    <cellStyle name="Normal 3 2 3 2 3 3 7 2 2" xfId="29013" xr:uid="{00000000-0005-0000-0000-0000D1830000}"/>
    <cellStyle name="Normal 3 2 3 2 3 3 7 3" xfId="29014" xr:uid="{00000000-0005-0000-0000-0000D2830000}"/>
    <cellStyle name="Normal 3 2 3 2 3 3 7 3 2" xfId="29015" xr:uid="{00000000-0005-0000-0000-0000D3830000}"/>
    <cellStyle name="Normal 3 2 3 2 3 3 7 4" xfId="29016" xr:uid="{00000000-0005-0000-0000-0000D4830000}"/>
    <cellStyle name="Normal 3 2 3 2 3 3 8" xfId="29017" xr:uid="{00000000-0005-0000-0000-0000D5830000}"/>
    <cellStyle name="Normal 3 2 3 2 3 3 8 2" xfId="29018" xr:uid="{00000000-0005-0000-0000-0000D6830000}"/>
    <cellStyle name="Normal 3 2 3 2 3 3 9" xfId="29019" xr:uid="{00000000-0005-0000-0000-0000D7830000}"/>
    <cellStyle name="Normal 3 2 3 2 3 3 9 2" xfId="29020" xr:uid="{00000000-0005-0000-0000-0000D8830000}"/>
    <cellStyle name="Normal 3 2 3 2 3 4" xfId="4748" xr:uid="{00000000-0005-0000-0000-0000D9830000}"/>
    <cellStyle name="Normal 3 2 3 2 3 4 2" xfId="29021" xr:uid="{00000000-0005-0000-0000-0000DA830000}"/>
    <cellStyle name="Normal 3 2 3 2 3 4 2 2" xfId="29022" xr:uid="{00000000-0005-0000-0000-0000DB830000}"/>
    <cellStyle name="Normal 3 2 3 2 3 4 2 2 2" xfId="29023" xr:uid="{00000000-0005-0000-0000-0000DC830000}"/>
    <cellStyle name="Normal 3 2 3 2 3 4 2 2 2 2" xfId="29024" xr:uid="{00000000-0005-0000-0000-0000DD830000}"/>
    <cellStyle name="Normal 3 2 3 2 3 4 2 2 2 2 2" xfId="29025" xr:uid="{00000000-0005-0000-0000-0000DE830000}"/>
    <cellStyle name="Normal 3 2 3 2 3 4 2 2 2 2 2 2" xfId="29026" xr:uid="{00000000-0005-0000-0000-0000DF830000}"/>
    <cellStyle name="Normal 3 2 3 2 3 4 2 2 2 2 3" xfId="29027" xr:uid="{00000000-0005-0000-0000-0000E0830000}"/>
    <cellStyle name="Normal 3 2 3 2 3 4 2 2 2 2 3 2" xfId="29028" xr:uid="{00000000-0005-0000-0000-0000E1830000}"/>
    <cellStyle name="Normal 3 2 3 2 3 4 2 2 2 2 4" xfId="29029" xr:uid="{00000000-0005-0000-0000-0000E2830000}"/>
    <cellStyle name="Normal 3 2 3 2 3 4 2 2 2 3" xfId="29030" xr:uid="{00000000-0005-0000-0000-0000E3830000}"/>
    <cellStyle name="Normal 3 2 3 2 3 4 2 2 2 3 2" xfId="29031" xr:uid="{00000000-0005-0000-0000-0000E4830000}"/>
    <cellStyle name="Normal 3 2 3 2 3 4 2 2 2 4" xfId="29032" xr:uid="{00000000-0005-0000-0000-0000E5830000}"/>
    <cellStyle name="Normal 3 2 3 2 3 4 2 2 2 4 2" xfId="29033" xr:uid="{00000000-0005-0000-0000-0000E6830000}"/>
    <cellStyle name="Normal 3 2 3 2 3 4 2 2 2 5" xfId="29034" xr:uid="{00000000-0005-0000-0000-0000E7830000}"/>
    <cellStyle name="Normal 3 2 3 2 3 4 2 2 3" xfId="29035" xr:uid="{00000000-0005-0000-0000-0000E8830000}"/>
    <cellStyle name="Normal 3 2 3 2 3 4 2 2 3 2" xfId="29036" xr:uid="{00000000-0005-0000-0000-0000E9830000}"/>
    <cellStyle name="Normal 3 2 3 2 3 4 2 2 3 2 2" xfId="29037" xr:uid="{00000000-0005-0000-0000-0000EA830000}"/>
    <cellStyle name="Normal 3 2 3 2 3 4 2 2 3 3" xfId="29038" xr:uid="{00000000-0005-0000-0000-0000EB830000}"/>
    <cellStyle name="Normal 3 2 3 2 3 4 2 2 3 3 2" xfId="29039" xr:uid="{00000000-0005-0000-0000-0000EC830000}"/>
    <cellStyle name="Normal 3 2 3 2 3 4 2 2 3 4" xfId="29040" xr:uid="{00000000-0005-0000-0000-0000ED830000}"/>
    <cellStyle name="Normal 3 2 3 2 3 4 2 2 4" xfId="29041" xr:uid="{00000000-0005-0000-0000-0000EE830000}"/>
    <cellStyle name="Normal 3 2 3 2 3 4 2 2 4 2" xfId="29042" xr:uid="{00000000-0005-0000-0000-0000EF830000}"/>
    <cellStyle name="Normal 3 2 3 2 3 4 2 2 5" xfId="29043" xr:uid="{00000000-0005-0000-0000-0000F0830000}"/>
    <cellStyle name="Normal 3 2 3 2 3 4 2 2 5 2" xfId="29044" xr:uid="{00000000-0005-0000-0000-0000F1830000}"/>
    <cellStyle name="Normal 3 2 3 2 3 4 2 2 6" xfId="29045" xr:uid="{00000000-0005-0000-0000-0000F2830000}"/>
    <cellStyle name="Normal 3 2 3 2 3 4 2 3" xfId="29046" xr:uid="{00000000-0005-0000-0000-0000F3830000}"/>
    <cellStyle name="Normal 3 2 3 2 3 4 2 3 2" xfId="29047" xr:uid="{00000000-0005-0000-0000-0000F4830000}"/>
    <cellStyle name="Normal 3 2 3 2 3 4 2 3 2 2" xfId="29048" xr:uid="{00000000-0005-0000-0000-0000F5830000}"/>
    <cellStyle name="Normal 3 2 3 2 3 4 2 3 2 2 2" xfId="29049" xr:uid="{00000000-0005-0000-0000-0000F6830000}"/>
    <cellStyle name="Normal 3 2 3 2 3 4 2 3 2 3" xfId="29050" xr:uid="{00000000-0005-0000-0000-0000F7830000}"/>
    <cellStyle name="Normal 3 2 3 2 3 4 2 3 2 3 2" xfId="29051" xr:uid="{00000000-0005-0000-0000-0000F8830000}"/>
    <cellStyle name="Normal 3 2 3 2 3 4 2 3 2 4" xfId="29052" xr:uid="{00000000-0005-0000-0000-0000F9830000}"/>
    <cellStyle name="Normal 3 2 3 2 3 4 2 3 3" xfId="29053" xr:uid="{00000000-0005-0000-0000-0000FA830000}"/>
    <cellStyle name="Normal 3 2 3 2 3 4 2 3 3 2" xfId="29054" xr:uid="{00000000-0005-0000-0000-0000FB830000}"/>
    <cellStyle name="Normal 3 2 3 2 3 4 2 3 4" xfId="29055" xr:uid="{00000000-0005-0000-0000-0000FC830000}"/>
    <cellStyle name="Normal 3 2 3 2 3 4 2 3 4 2" xfId="29056" xr:uid="{00000000-0005-0000-0000-0000FD830000}"/>
    <cellStyle name="Normal 3 2 3 2 3 4 2 3 5" xfId="29057" xr:uid="{00000000-0005-0000-0000-0000FE830000}"/>
    <cellStyle name="Normal 3 2 3 2 3 4 2 4" xfId="29058" xr:uid="{00000000-0005-0000-0000-0000FF830000}"/>
    <cellStyle name="Normal 3 2 3 2 3 4 2 4 2" xfId="29059" xr:uid="{00000000-0005-0000-0000-000000840000}"/>
    <cellStyle name="Normal 3 2 3 2 3 4 2 4 2 2" xfId="29060" xr:uid="{00000000-0005-0000-0000-000001840000}"/>
    <cellStyle name="Normal 3 2 3 2 3 4 2 4 3" xfId="29061" xr:uid="{00000000-0005-0000-0000-000002840000}"/>
    <cellStyle name="Normal 3 2 3 2 3 4 2 4 3 2" xfId="29062" xr:uid="{00000000-0005-0000-0000-000003840000}"/>
    <cellStyle name="Normal 3 2 3 2 3 4 2 4 4" xfId="29063" xr:uid="{00000000-0005-0000-0000-000004840000}"/>
    <cellStyle name="Normal 3 2 3 2 3 4 2 5" xfId="29064" xr:uid="{00000000-0005-0000-0000-000005840000}"/>
    <cellStyle name="Normal 3 2 3 2 3 4 2 5 2" xfId="29065" xr:uid="{00000000-0005-0000-0000-000006840000}"/>
    <cellStyle name="Normal 3 2 3 2 3 4 2 6" xfId="29066" xr:uid="{00000000-0005-0000-0000-000007840000}"/>
    <cellStyle name="Normal 3 2 3 2 3 4 2 6 2" xfId="29067" xr:uid="{00000000-0005-0000-0000-000008840000}"/>
    <cellStyle name="Normal 3 2 3 2 3 4 2 7" xfId="29068" xr:uid="{00000000-0005-0000-0000-000009840000}"/>
    <cellStyle name="Normal 3 2 3 2 3 4 3" xfId="29069" xr:uid="{00000000-0005-0000-0000-00000A840000}"/>
    <cellStyle name="Normal 3 2 3 2 3 4 3 2" xfId="29070" xr:uid="{00000000-0005-0000-0000-00000B840000}"/>
    <cellStyle name="Normal 3 2 3 2 3 4 3 2 2" xfId="29071" xr:uid="{00000000-0005-0000-0000-00000C840000}"/>
    <cellStyle name="Normal 3 2 3 2 3 4 3 2 2 2" xfId="29072" xr:uid="{00000000-0005-0000-0000-00000D840000}"/>
    <cellStyle name="Normal 3 2 3 2 3 4 3 2 2 2 2" xfId="29073" xr:uid="{00000000-0005-0000-0000-00000E840000}"/>
    <cellStyle name="Normal 3 2 3 2 3 4 3 2 2 2 2 2" xfId="29074" xr:uid="{00000000-0005-0000-0000-00000F840000}"/>
    <cellStyle name="Normal 3 2 3 2 3 4 3 2 2 2 3" xfId="29075" xr:uid="{00000000-0005-0000-0000-000010840000}"/>
    <cellStyle name="Normal 3 2 3 2 3 4 3 2 2 2 3 2" xfId="29076" xr:uid="{00000000-0005-0000-0000-000011840000}"/>
    <cellStyle name="Normal 3 2 3 2 3 4 3 2 2 2 4" xfId="29077" xr:uid="{00000000-0005-0000-0000-000012840000}"/>
    <cellStyle name="Normal 3 2 3 2 3 4 3 2 2 3" xfId="29078" xr:uid="{00000000-0005-0000-0000-000013840000}"/>
    <cellStyle name="Normal 3 2 3 2 3 4 3 2 2 3 2" xfId="29079" xr:uid="{00000000-0005-0000-0000-000014840000}"/>
    <cellStyle name="Normal 3 2 3 2 3 4 3 2 2 4" xfId="29080" xr:uid="{00000000-0005-0000-0000-000015840000}"/>
    <cellStyle name="Normal 3 2 3 2 3 4 3 2 2 4 2" xfId="29081" xr:uid="{00000000-0005-0000-0000-000016840000}"/>
    <cellStyle name="Normal 3 2 3 2 3 4 3 2 2 5" xfId="29082" xr:uid="{00000000-0005-0000-0000-000017840000}"/>
    <cellStyle name="Normal 3 2 3 2 3 4 3 2 3" xfId="29083" xr:uid="{00000000-0005-0000-0000-000018840000}"/>
    <cellStyle name="Normal 3 2 3 2 3 4 3 2 3 2" xfId="29084" xr:uid="{00000000-0005-0000-0000-000019840000}"/>
    <cellStyle name="Normal 3 2 3 2 3 4 3 2 3 2 2" xfId="29085" xr:uid="{00000000-0005-0000-0000-00001A840000}"/>
    <cellStyle name="Normal 3 2 3 2 3 4 3 2 3 3" xfId="29086" xr:uid="{00000000-0005-0000-0000-00001B840000}"/>
    <cellStyle name="Normal 3 2 3 2 3 4 3 2 3 3 2" xfId="29087" xr:uid="{00000000-0005-0000-0000-00001C840000}"/>
    <cellStyle name="Normal 3 2 3 2 3 4 3 2 3 4" xfId="29088" xr:uid="{00000000-0005-0000-0000-00001D840000}"/>
    <cellStyle name="Normal 3 2 3 2 3 4 3 2 4" xfId="29089" xr:uid="{00000000-0005-0000-0000-00001E840000}"/>
    <cellStyle name="Normal 3 2 3 2 3 4 3 2 4 2" xfId="29090" xr:uid="{00000000-0005-0000-0000-00001F840000}"/>
    <cellStyle name="Normal 3 2 3 2 3 4 3 2 5" xfId="29091" xr:uid="{00000000-0005-0000-0000-000020840000}"/>
    <cellStyle name="Normal 3 2 3 2 3 4 3 2 5 2" xfId="29092" xr:uid="{00000000-0005-0000-0000-000021840000}"/>
    <cellStyle name="Normal 3 2 3 2 3 4 3 2 6" xfId="29093" xr:uid="{00000000-0005-0000-0000-000022840000}"/>
    <cellStyle name="Normal 3 2 3 2 3 4 3 3" xfId="29094" xr:uid="{00000000-0005-0000-0000-000023840000}"/>
    <cellStyle name="Normal 3 2 3 2 3 4 3 3 2" xfId="29095" xr:uid="{00000000-0005-0000-0000-000024840000}"/>
    <cellStyle name="Normal 3 2 3 2 3 4 3 3 2 2" xfId="29096" xr:uid="{00000000-0005-0000-0000-000025840000}"/>
    <cellStyle name="Normal 3 2 3 2 3 4 3 3 2 2 2" xfId="29097" xr:uid="{00000000-0005-0000-0000-000026840000}"/>
    <cellStyle name="Normal 3 2 3 2 3 4 3 3 2 3" xfId="29098" xr:uid="{00000000-0005-0000-0000-000027840000}"/>
    <cellStyle name="Normal 3 2 3 2 3 4 3 3 2 3 2" xfId="29099" xr:uid="{00000000-0005-0000-0000-000028840000}"/>
    <cellStyle name="Normal 3 2 3 2 3 4 3 3 2 4" xfId="29100" xr:uid="{00000000-0005-0000-0000-000029840000}"/>
    <cellStyle name="Normal 3 2 3 2 3 4 3 3 3" xfId="29101" xr:uid="{00000000-0005-0000-0000-00002A840000}"/>
    <cellStyle name="Normal 3 2 3 2 3 4 3 3 3 2" xfId="29102" xr:uid="{00000000-0005-0000-0000-00002B840000}"/>
    <cellStyle name="Normal 3 2 3 2 3 4 3 3 4" xfId="29103" xr:uid="{00000000-0005-0000-0000-00002C840000}"/>
    <cellStyle name="Normal 3 2 3 2 3 4 3 3 4 2" xfId="29104" xr:uid="{00000000-0005-0000-0000-00002D840000}"/>
    <cellStyle name="Normal 3 2 3 2 3 4 3 3 5" xfId="29105" xr:uid="{00000000-0005-0000-0000-00002E840000}"/>
    <cellStyle name="Normal 3 2 3 2 3 4 3 4" xfId="29106" xr:uid="{00000000-0005-0000-0000-00002F840000}"/>
    <cellStyle name="Normal 3 2 3 2 3 4 3 4 2" xfId="29107" xr:uid="{00000000-0005-0000-0000-000030840000}"/>
    <cellStyle name="Normal 3 2 3 2 3 4 3 4 2 2" xfId="29108" xr:uid="{00000000-0005-0000-0000-000031840000}"/>
    <cellStyle name="Normal 3 2 3 2 3 4 3 4 3" xfId="29109" xr:uid="{00000000-0005-0000-0000-000032840000}"/>
    <cellStyle name="Normal 3 2 3 2 3 4 3 4 3 2" xfId="29110" xr:uid="{00000000-0005-0000-0000-000033840000}"/>
    <cellStyle name="Normal 3 2 3 2 3 4 3 4 4" xfId="29111" xr:uid="{00000000-0005-0000-0000-000034840000}"/>
    <cellStyle name="Normal 3 2 3 2 3 4 3 5" xfId="29112" xr:uid="{00000000-0005-0000-0000-000035840000}"/>
    <cellStyle name="Normal 3 2 3 2 3 4 3 5 2" xfId="29113" xr:uid="{00000000-0005-0000-0000-000036840000}"/>
    <cellStyle name="Normal 3 2 3 2 3 4 3 6" xfId="29114" xr:uid="{00000000-0005-0000-0000-000037840000}"/>
    <cellStyle name="Normal 3 2 3 2 3 4 3 6 2" xfId="29115" xr:uid="{00000000-0005-0000-0000-000038840000}"/>
    <cellStyle name="Normal 3 2 3 2 3 4 3 7" xfId="29116" xr:uid="{00000000-0005-0000-0000-000039840000}"/>
    <cellStyle name="Normal 3 2 3 2 3 4 4" xfId="29117" xr:uid="{00000000-0005-0000-0000-00003A840000}"/>
    <cellStyle name="Normal 3 2 3 2 3 4 4 2" xfId="29118" xr:uid="{00000000-0005-0000-0000-00003B840000}"/>
    <cellStyle name="Normal 3 2 3 2 3 4 4 2 2" xfId="29119" xr:uid="{00000000-0005-0000-0000-00003C840000}"/>
    <cellStyle name="Normal 3 2 3 2 3 4 4 2 2 2" xfId="29120" xr:uid="{00000000-0005-0000-0000-00003D840000}"/>
    <cellStyle name="Normal 3 2 3 2 3 4 4 2 2 2 2" xfId="29121" xr:uid="{00000000-0005-0000-0000-00003E840000}"/>
    <cellStyle name="Normal 3 2 3 2 3 4 4 2 2 3" xfId="29122" xr:uid="{00000000-0005-0000-0000-00003F840000}"/>
    <cellStyle name="Normal 3 2 3 2 3 4 4 2 2 3 2" xfId="29123" xr:uid="{00000000-0005-0000-0000-000040840000}"/>
    <cellStyle name="Normal 3 2 3 2 3 4 4 2 2 4" xfId="29124" xr:uid="{00000000-0005-0000-0000-000041840000}"/>
    <cellStyle name="Normal 3 2 3 2 3 4 4 2 3" xfId="29125" xr:uid="{00000000-0005-0000-0000-000042840000}"/>
    <cellStyle name="Normal 3 2 3 2 3 4 4 2 3 2" xfId="29126" xr:uid="{00000000-0005-0000-0000-000043840000}"/>
    <cellStyle name="Normal 3 2 3 2 3 4 4 2 4" xfId="29127" xr:uid="{00000000-0005-0000-0000-000044840000}"/>
    <cellStyle name="Normal 3 2 3 2 3 4 4 2 4 2" xfId="29128" xr:uid="{00000000-0005-0000-0000-000045840000}"/>
    <cellStyle name="Normal 3 2 3 2 3 4 4 2 5" xfId="29129" xr:uid="{00000000-0005-0000-0000-000046840000}"/>
    <cellStyle name="Normal 3 2 3 2 3 4 4 3" xfId="29130" xr:uid="{00000000-0005-0000-0000-000047840000}"/>
    <cellStyle name="Normal 3 2 3 2 3 4 4 3 2" xfId="29131" xr:uid="{00000000-0005-0000-0000-000048840000}"/>
    <cellStyle name="Normal 3 2 3 2 3 4 4 3 2 2" xfId="29132" xr:uid="{00000000-0005-0000-0000-000049840000}"/>
    <cellStyle name="Normal 3 2 3 2 3 4 4 3 3" xfId="29133" xr:uid="{00000000-0005-0000-0000-00004A840000}"/>
    <cellStyle name="Normal 3 2 3 2 3 4 4 3 3 2" xfId="29134" xr:uid="{00000000-0005-0000-0000-00004B840000}"/>
    <cellStyle name="Normal 3 2 3 2 3 4 4 3 4" xfId="29135" xr:uid="{00000000-0005-0000-0000-00004C840000}"/>
    <cellStyle name="Normal 3 2 3 2 3 4 4 4" xfId="29136" xr:uid="{00000000-0005-0000-0000-00004D840000}"/>
    <cellStyle name="Normal 3 2 3 2 3 4 4 4 2" xfId="29137" xr:uid="{00000000-0005-0000-0000-00004E840000}"/>
    <cellStyle name="Normal 3 2 3 2 3 4 4 5" xfId="29138" xr:uid="{00000000-0005-0000-0000-00004F840000}"/>
    <cellStyle name="Normal 3 2 3 2 3 4 4 5 2" xfId="29139" xr:uid="{00000000-0005-0000-0000-000050840000}"/>
    <cellStyle name="Normal 3 2 3 2 3 4 4 6" xfId="29140" xr:uid="{00000000-0005-0000-0000-000051840000}"/>
    <cellStyle name="Normal 3 2 3 2 3 4 5" xfId="29141" xr:uid="{00000000-0005-0000-0000-000052840000}"/>
    <cellStyle name="Normal 3 2 3 2 3 4 5 2" xfId="29142" xr:uid="{00000000-0005-0000-0000-000053840000}"/>
    <cellStyle name="Normal 3 2 3 2 3 4 5 2 2" xfId="29143" xr:uid="{00000000-0005-0000-0000-000054840000}"/>
    <cellStyle name="Normal 3 2 3 2 3 4 5 2 2 2" xfId="29144" xr:uid="{00000000-0005-0000-0000-000055840000}"/>
    <cellStyle name="Normal 3 2 3 2 3 4 5 2 3" xfId="29145" xr:uid="{00000000-0005-0000-0000-000056840000}"/>
    <cellStyle name="Normal 3 2 3 2 3 4 5 2 3 2" xfId="29146" xr:uid="{00000000-0005-0000-0000-000057840000}"/>
    <cellStyle name="Normal 3 2 3 2 3 4 5 2 4" xfId="29147" xr:uid="{00000000-0005-0000-0000-000058840000}"/>
    <cellStyle name="Normal 3 2 3 2 3 4 5 3" xfId="29148" xr:uid="{00000000-0005-0000-0000-000059840000}"/>
    <cellStyle name="Normal 3 2 3 2 3 4 5 3 2" xfId="29149" xr:uid="{00000000-0005-0000-0000-00005A840000}"/>
    <cellStyle name="Normal 3 2 3 2 3 4 5 4" xfId="29150" xr:uid="{00000000-0005-0000-0000-00005B840000}"/>
    <cellStyle name="Normal 3 2 3 2 3 4 5 4 2" xfId="29151" xr:uid="{00000000-0005-0000-0000-00005C840000}"/>
    <cellStyle name="Normal 3 2 3 2 3 4 5 5" xfId="29152" xr:uid="{00000000-0005-0000-0000-00005D840000}"/>
    <cellStyle name="Normal 3 2 3 2 3 4 6" xfId="29153" xr:uid="{00000000-0005-0000-0000-00005E840000}"/>
    <cellStyle name="Normal 3 2 3 2 3 4 6 2" xfId="29154" xr:uid="{00000000-0005-0000-0000-00005F840000}"/>
    <cellStyle name="Normal 3 2 3 2 3 4 6 2 2" xfId="29155" xr:uid="{00000000-0005-0000-0000-000060840000}"/>
    <cellStyle name="Normal 3 2 3 2 3 4 6 3" xfId="29156" xr:uid="{00000000-0005-0000-0000-000061840000}"/>
    <cellStyle name="Normal 3 2 3 2 3 4 6 3 2" xfId="29157" xr:uid="{00000000-0005-0000-0000-000062840000}"/>
    <cellStyle name="Normal 3 2 3 2 3 4 6 4" xfId="29158" xr:uid="{00000000-0005-0000-0000-000063840000}"/>
    <cellStyle name="Normal 3 2 3 2 3 4 7" xfId="29159" xr:uid="{00000000-0005-0000-0000-000064840000}"/>
    <cellStyle name="Normal 3 2 3 2 3 4 7 2" xfId="29160" xr:uid="{00000000-0005-0000-0000-000065840000}"/>
    <cellStyle name="Normal 3 2 3 2 3 4 8" xfId="29161" xr:uid="{00000000-0005-0000-0000-000066840000}"/>
    <cellStyle name="Normal 3 2 3 2 3 4 8 2" xfId="29162" xr:uid="{00000000-0005-0000-0000-000067840000}"/>
    <cellStyle name="Normal 3 2 3 2 3 4 9" xfId="29163" xr:uid="{00000000-0005-0000-0000-000068840000}"/>
    <cellStyle name="Normal 3 2 3 2 3 5" xfId="29164" xr:uid="{00000000-0005-0000-0000-000069840000}"/>
    <cellStyle name="Normal 3 2 3 2 3 5 2" xfId="29165" xr:uid="{00000000-0005-0000-0000-00006A840000}"/>
    <cellStyle name="Normal 3 2 3 2 3 5 2 2" xfId="29166" xr:uid="{00000000-0005-0000-0000-00006B840000}"/>
    <cellStyle name="Normal 3 2 3 2 3 5 2 2 2" xfId="29167" xr:uid="{00000000-0005-0000-0000-00006C840000}"/>
    <cellStyle name="Normal 3 2 3 2 3 5 2 2 2 2" xfId="29168" xr:uid="{00000000-0005-0000-0000-00006D840000}"/>
    <cellStyle name="Normal 3 2 3 2 3 5 2 2 2 2 2" xfId="29169" xr:uid="{00000000-0005-0000-0000-00006E840000}"/>
    <cellStyle name="Normal 3 2 3 2 3 5 2 2 2 3" xfId="29170" xr:uid="{00000000-0005-0000-0000-00006F840000}"/>
    <cellStyle name="Normal 3 2 3 2 3 5 2 2 2 3 2" xfId="29171" xr:uid="{00000000-0005-0000-0000-000070840000}"/>
    <cellStyle name="Normal 3 2 3 2 3 5 2 2 2 4" xfId="29172" xr:uid="{00000000-0005-0000-0000-000071840000}"/>
    <cellStyle name="Normal 3 2 3 2 3 5 2 2 3" xfId="29173" xr:uid="{00000000-0005-0000-0000-000072840000}"/>
    <cellStyle name="Normal 3 2 3 2 3 5 2 2 3 2" xfId="29174" xr:uid="{00000000-0005-0000-0000-000073840000}"/>
    <cellStyle name="Normal 3 2 3 2 3 5 2 2 4" xfId="29175" xr:uid="{00000000-0005-0000-0000-000074840000}"/>
    <cellStyle name="Normal 3 2 3 2 3 5 2 2 4 2" xfId="29176" xr:uid="{00000000-0005-0000-0000-000075840000}"/>
    <cellStyle name="Normal 3 2 3 2 3 5 2 2 5" xfId="29177" xr:uid="{00000000-0005-0000-0000-000076840000}"/>
    <cellStyle name="Normal 3 2 3 2 3 5 2 3" xfId="29178" xr:uid="{00000000-0005-0000-0000-000077840000}"/>
    <cellStyle name="Normal 3 2 3 2 3 5 2 3 2" xfId="29179" xr:uid="{00000000-0005-0000-0000-000078840000}"/>
    <cellStyle name="Normal 3 2 3 2 3 5 2 3 2 2" xfId="29180" xr:uid="{00000000-0005-0000-0000-000079840000}"/>
    <cellStyle name="Normal 3 2 3 2 3 5 2 3 3" xfId="29181" xr:uid="{00000000-0005-0000-0000-00007A840000}"/>
    <cellStyle name="Normal 3 2 3 2 3 5 2 3 3 2" xfId="29182" xr:uid="{00000000-0005-0000-0000-00007B840000}"/>
    <cellStyle name="Normal 3 2 3 2 3 5 2 3 4" xfId="29183" xr:uid="{00000000-0005-0000-0000-00007C840000}"/>
    <cellStyle name="Normal 3 2 3 2 3 5 2 4" xfId="29184" xr:uid="{00000000-0005-0000-0000-00007D840000}"/>
    <cellStyle name="Normal 3 2 3 2 3 5 2 4 2" xfId="29185" xr:uid="{00000000-0005-0000-0000-00007E840000}"/>
    <cellStyle name="Normal 3 2 3 2 3 5 2 5" xfId="29186" xr:uid="{00000000-0005-0000-0000-00007F840000}"/>
    <cellStyle name="Normal 3 2 3 2 3 5 2 5 2" xfId="29187" xr:uid="{00000000-0005-0000-0000-000080840000}"/>
    <cellStyle name="Normal 3 2 3 2 3 5 2 6" xfId="29188" xr:uid="{00000000-0005-0000-0000-000081840000}"/>
    <cellStyle name="Normal 3 2 3 2 3 5 3" xfId="29189" xr:uid="{00000000-0005-0000-0000-000082840000}"/>
    <cellStyle name="Normal 3 2 3 2 3 5 3 2" xfId="29190" xr:uid="{00000000-0005-0000-0000-000083840000}"/>
    <cellStyle name="Normal 3 2 3 2 3 5 3 2 2" xfId="29191" xr:uid="{00000000-0005-0000-0000-000084840000}"/>
    <cellStyle name="Normal 3 2 3 2 3 5 3 2 2 2" xfId="29192" xr:uid="{00000000-0005-0000-0000-000085840000}"/>
    <cellStyle name="Normal 3 2 3 2 3 5 3 2 3" xfId="29193" xr:uid="{00000000-0005-0000-0000-000086840000}"/>
    <cellStyle name="Normal 3 2 3 2 3 5 3 2 3 2" xfId="29194" xr:uid="{00000000-0005-0000-0000-000087840000}"/>
    <cellStyle name="Normal 3 2 3 2 3 5 3 2 4" xfId="29195" xr:uid="{00000000-0005-0000-0000-000088840000}"/>
    <cellStyle name="Normal 3 2 3 2 3 5 3 3" xfId="29196" xr:uid="{00000000-0005-0000-0000-000089840000}"/>
    <cellStyle name="Normal 3 2 3 2 3 5 3 3 2" xfId="29197" xr:uid="{00000000-0005-0000-0000-00008A840000}"/>
    <cellStyle name="Normal 3 2 3 2 3 5 3 4" xfId="29198" xr:uid="{00000000-0005-0000-0000-00008B840000}"/>
    <cellStyle name="Normal 3 2 3 2 3 5 3 4 2" xfId="29199" xr:uid="{00000000-0005-0000-0000-00008C840000}"/>
    <cellStyle name="Normal 3 2 3 2 3 5 3 5" xfId="29200" xr:uid="{00000000-0005-0000-0000-00008D840000}"/>
    <cellStyle name="Normal 3 2 3 2 3 5 4" xfId="29201" xr:uid="{00000000-0005-0000-0000-00008E840000}"/>
    <cellStyle name="Normal 3 2 3 2 3 5 4 2" xfId="29202" xr:uid="{00000000-0005-0000-0000-00008F840000}"/>
    <cellStyle name="Normal 3 2 3 2 3 5 4 2 2" xfId="29203" xr:uid="{00000000-0005-0000-0000-000090840000}"/>
    <cellStyle name="Normal 3 2 3 2 3 5 4 3" xfId="29204" xr:uid="{00000000-0005-0000-0000-000091840000}"/>
    <cellStyle name="Normal 3 2 3 2 3 5 4 3 2" xfId="29205" xr:uid="{00000000-0005-0000-0000-000092840000}"/>
    <cellStyle name="Normal 3 2 3 2 3 5 4 4" xfId="29206" xr:uid="{00000000-0005-0000-0000-000093840000}"/>
    <cellStyle name="Normal 3 2 3 2 3 5 5" xfId="29207" xr:uid="{00000000-0005-0000-0000-000094840000}"/>
    <cellStyle name="Normal 3 2 3 2 3 5 5 2" xfId="29208" xr:uid="{00000000-0005-0000-0000-000095840000}"/>
    <cellStyle name="Normal 3 2 3 2 3 5 6" xfId="29209" xr:uid="{00000000-0005-0000-0000-000096840000}"/>
    <cellStyle name="Normal 3 2 3 2 3 5 6 2" xfId="29210" xr:uid="{00000000-0005-0000-0000-000097840000}"/>
    <cellStyle name="Normal 3 2 3 2 3 5 7" xfId="29211" xr:uid="{00000000-0005-0000-0000-000098840000}"/>
    <cellStyle name="Normal 3 2 3 2 3 6" xfId="29212" xr:uid="{00000000-0005-0000-0000-000099840000}"/>
    <cellStyle name="Normal 3 2 3 2 3 6 2" xfId="29213" xr:uid="{00000000-0005-0000-0000-00009A840000}"/>
    <cellStyle name="Normal 3 2 3 2 3 6 2 2" xfId="29214" xr:uid="{00000000-0005-0000-0000-00009B840000}"/>
    <cellStyle name="Normal 3 2 3 2 3 6 2 2 2" xfId="29215" xr:uid="{00000000-0005-0000-0000-00009C840000}"/>
    <cellStyle name="Normal 3 2 3 2 3 6 2 2 2 2" xfId="29216" xr:uid="{00000000-0005-0000-0000-00009D840000}"/>
    <cellStyle name="Normal 3 2 3 2 3 6 2 2 2 2 2" xfId="29217" xr:uid="{00000000-0005-0000-0000-00009E840000}"/>
    <cellStyle name="Normal 3 2 3 2 3 6 2 2 2 3" xfId="29218" xr:uid="{00000000-0005-0000-0000-00009F840000}"/>
    <cellStyle name="Normal 3 2 3 2 3 6 2 2 2 3 2" xfId="29219" xr:uid="{00000000-0005-0000-0000-0000A0840000}"/>
    <cellStyle name="Normal 3 2 3 2 3 6 2 2 2 4" xfId="29220" xr:uid="{00000000-0005-0000-0000-0000A1840000}"/>
    <cellStyle name="Normal 3 2 3 2 3 6 2 2 3" xfId="29221" xr:uid="{00000000-0005-0000-0000-0000A2840000}"/>
    <cellStyle name="Normal 3 2 3 2 3 6 2 2 3 2" xfId="29222" xr:uid="{00000000-0005-0000-0000-0000A3840000}"/>
    <cellStyle name="Normal 3 2 3 2 3 6 2 2 4" xfId="29223" xr:uid="{00000000-0005-0000-0000-0000A4840000}"/>
    <cellStyle name="Normal 3 2 3 2 3 6 2 2 4 2" xfId="29224" xr:uid="{00000000-0005-0000-0000-0000A5840000}"/>
    <cellStyle name="Normal 3 2 3 2 3 6 2 2 5" xfId="29225" xr:uid="{00000000-0005-0000-0000-0000A6840000}"/>
    <cellStyle name="Normal 3 2 3 2 3 6 2 3" xfId="29226" xr:uid="{00000000-0005-0000-0000-0000A7840000}"/>
    <cellStyle name="Normal 3 2 3 2 3 6 2 3 2" xfId="29227" xr:uid="{00000000-0005-0000-0000-0000A8840000}"/>
    <cellStyle name="Normal 3 2 3 2 3 6 2 3 2 2" xfId="29228" xr:uid="{00000000-0005-0000-0000-0000A9840000}"/>
    <cellStyle name="Normal 3 2 3 2 3 6 2 3 3" xfId="29229" xr:uid="{00000000-0005-0000-0000-0000AA840000}"/>
    <cellStyle name="Normal 3 2 3 2 3 6 2 3 3 2" xfId="29230" xr:uid="{00000000-0005-0000-0000-0000AB840000}"/>
    <cellStyle name="Normal 3 2 3 2 3 6 2 3 4" xfId="29231" xr:uid="{00000000-0005-0000-0000-0000AC840000}"/>
    <cellStyle name="Normal 3 2 3 2 3 6 2 4" xfId="29232" xr:uid="{00000000-0005-0000-0000-0000AD840000}"/>
    <cellStyle name="Normal 3 2 3 2 3 6 2 4 2" xfId="29233" xr:uid="{00000000-0005-0000-0000-0000AE840000}"/>
    <cellStyle name="Normal 3 2 3 2 3 6 2 5" xfId="29234" xr:uid="{00000000-0005-0000-0000-0000AF840000}"/>
    <cellStyle name="Normal 3 2 3 2 3 6 2 5 2" xfId="29235" xr:uid="{00000000-0005-0000-0000-0000B0840000}"/>
    <cellStyle name="Normal 3 2 3 2 3 6 2 6" xfId="29236" xr:uid="{00000000-0005-0000-0000-0000B1840000}"/>
    <cellStyle name="Normal 3 2 3 2 3 6 3" xfId="29237" xr:uid="{00000000-0005-0000-0000-0000B2840000}"/>
    <cellStyle name="Normal 3 2 3 2 3 6 3 2" xfId="29238" xr:uid="{00000000-0005-0000-0000-0000B3840000}"/>
    <cellStyle name="Normal 3 2 3 2 3 6 3 2 2" xfId="29239" xr:uid="{00000000-0005-0000-0000-0000B4840000}"/>
    <cellStyle name="Normal 3 2 3 2 3 6 3 2 2 2" xfId="29240" xr:uid="{00000000-0005-0000-0000-0000B5840000}"/>
    <cellStyle name="Normal 3 2 3 2 3 6 3 2 3" xfId="29241" xr:uid="{00000000-0005-0000-0000-0000B6840000}"/>
    <cellStyle name="Normal 3 2 3 2 3 6 3 2 3 2" xfId="29242" xr:uid="{00000000-0005-0000-0000-0000B7840000}"/>
    <cellStyle name="Normal 3 2 3 2 3 6 3 2 4" xfId="29243" xr:uid="{00000000-0005-0000-0000-0000B8840000}"/>
    <cellStyle name="Normal 3 2 3 2 3 6 3 3" xfId="29244" xr:uid="{00000000-0005-0000-0000-0000B9840000}"/>
    <cellStyle name="Normal 3 2 3 2 3 6 3 3 2" xfId="29245" xr:uid="{00000000-0005-0000-0000-0000BA840000}"/>
    <cellStyle name="Normal 3 2 3 2 3 6 3 4" xfId="29246" xr:uid="{00000000-0005-0000-0000-0000BB840000}"/>
    <cellStyle name="Normal 3 2 3 2 3 6 3 4 2" xfId="29247" xr:uid="{00000000-0005-0000-0000-0000BC840000}"/>
    <cellStyle name="Normal 3 2 3 2 3 6 3 5" xfId="29248" xr:uid="{00000000-0005-0000-0000-0000BD840000}"/>
    <cellStyle name="Normal 3 2 3 2 3 6 4" xfId="29249" xr:uid="{00000000-0005-0000-0000-0000BE840000}"/>
    <cellStyle name="Normal 3 2 3 2 3 6 4 2" xfId="29250" xr:uid="{00000000-0005-0000-0000-0000BF840000}"/>
    <cellStyle name="Normal 3 2 3 2 3 6 4 2 2" xfId="29251" xr:uid="{00000000-0005-0000-0000-0000C0840000}"/>
    <cellStyle name="Normal 3 2 3 2 3 6 4 3" xfId="29252" xr:uid="{00000000-0005-0000-0000-0000C1840000}"/>
    <cellStyle name="Normal 3 2 3 2 3 6 4 3 2" xfId="29253" xr:uid="{00000000-0005-0000-0000-0000C2840000}"/>
    <cellStyle name="Normal 3 2 3 2 3 6 4 4" xfId="29254" xr:uid="{00000000-0005-0000-0000-0000C3840000}"/>
    <cellStyle name="Normal 3 2 3 2 3 6 5" xfId="29255" xr:uid="{00000000-0005-0000-0000-0000C4840000}"/>
    <cellStyle name="Normal 3 2 3 2 3 6 5 2" xfId="29256" xr:uid="{00000000-0005-0000-0000-0000C5840000}"/>
    <cellStyle name="Normal 3 2 3 2 3 6 6" xfId="29257" xr:uid="{00000000-0005-0000-0000-0000C6840000}"/>
    <cellStyle name="Normal 3 2 3 2 3 6 6 2" xfId="29258" xr:uid="{00000000-0005-0000-0000-0000C7840000}"/>
    <cellStyle name="Normal 3 2 3 2 3 6 7" xfId="29259" xr:uid="{00000000-0005-0000-0000-0000C8840000}"/>
    <cellStyle name="Normal 3 2 3 2 3 7" xfId="29260" xr:uid="{00000000-0005-0000-0000-0000C9840000}"/>
    <cellStyle name="Normal 3 2 3 2 3 7 2" xfId="29261" xr:uid="{00000000-0005-0000-0000-0000CA840000}"/>
    <cellStyle name="Normal 3 2 3 2 3 7 2 2" xfId="29262" xr:uid="{00000000-0005-0000-0000-0000CB840000}"/>
    <cellStyle name="Normal 3 2 3 2 3 7 2 2 2" xfId="29263" xr:uid="{00000000-0005-0000-0000-0000CC840000}"/>
    <cellStyle name="Normal 3 2 3 2 3 7 2 2 2 2" xfId="29264" xr:uid="{00000000-0005-0000-0000-0000CD840000}"/>
    <cellStyle name="Normal 3 2 3 2 3 7 2 2 3" xfId="29265" xr:uid="{00000000-0005-0000-0000-0000CE840000}"/>
    <cellStyle name="Normal 3 2 3 2 3 7 2 2 3 2" xfId="29266" xr:uid="{00000000-0005-0000-0000-0000CF840000}"/>
    <cellStyle name="Normal 3 2 3 2 3 7 2 2 4" xfId="29267" xr:uid="{00000000-0005-0000-0000-0000D0840000}"/>
    <cellStyle name="Normal 3 2 3 2 3 7 2 3" xfId="29268" xr:uid="{00000000-0005-0000-0000-0000D1840000}"/>
    <cellStyle name="Normal 3 2 3 2 3 7 2 3 2" xfId="29269" xr:uid="{00000000-0005-0000-0000-0000D2840000}"/>
    <cellStyle name="Normal 3 2 3 2 3 7 2 4" xfId="29270" xr:uid="{00000000-0005-0000-0000-0000D3840000}"/>
    <cellStyle name="Normal 3 2 3 2 3 7 2 4 2" xfId="29271" xr:uid="{00000000-0005-0000-0000-0000D4840000}"/>
    <cellStyle name="Normal 3 2 3 2 3 7 2 5" xfId="29272" xr:uid="{00000000-0005-0000-0000-0000D5840000}"/>
    <cellStyle name="Normal 3 2 3 2 3 7 3" xfId="29273" xr:uid="{00000000-0005-0000-0000-0000D6840000}"/>
    <cellStyle name="Normal 3 2 3 2 3 7 3 2" xfId="29274" xr:uid="{00000000-0005-0000-0000-0000D7840000}"/>
    <cellStyle name="Normal 3 2 3 2 3 7 3 2 2" xfId="29275" xr:uid="{00000000-0005-0000-0000-0000D8840000}"/>
    <cellStyle name="Normal 3 2 3 2 3 7 3 3" xfId="29276" xr:uid="{00000000-0005-0000-0000-0000D9840000}"/>
    <cellStyle name="Normal 3 2 3 2 3 7 3 3 2" xfId="29277" xr:uid="{00000000-0005-0000-0000-0000DA840000}"/>
    <cellStyle name="Normal 3 2 3 2 3 7 3 4" xfId="29278" xr:uid="{00000000-0005-0000-0000-0000DB840000}"/>
    <cellStyle name="Normal 3 2 3 2 3 7 4" xfId="29279" xr:uid="{00000000-0005-0000-0000-0000DC840000}"/>
    <cellStyle name="Normal 3 2 3 2 3 7 4 2" xfId="29280" xr:uid="{00000000-0005-0000-0000-0000DD840000}"/>
    <cellStyle name="Normal 3 2 3 2 3 7 5" xfId="29281" xr:uid="{00000000-0005-0000-0000-0000DE840000}"/>
    <cellStyle name="Normal 3 2 3 2 3 7 5 2" xfId="29282" xr:uid="{00000000-0005-0000-0000-0000DF840000}"/>
    <cellStyle name="Normal 3 2 3 2 3 7 6" xfId="29283" xr:uid="{00000000-0005-0000-0000-0000E0840000}"/>
    <cellStyle name="Normal 3 2 3 2 3 8" xfId="29284" xr:uid="{00000000-0005-0000-0000-0000E1840000}"/>
    <cellStyle name="Normal 3 2 3 2 3 8 2" xfId="29285" xr:uid="{00000000-0005-0000-0000-0000E2840000}"/>
    <cellStyle name="Normal 3 2 3 2 3 8 2 2" xfId="29286" xr:uid="{00000000-0005-0000-0000-0000E3840000}"/>
    <cellStyle name="Normal 3 2 3 2 3 8 2 2 2" xfId="29287" xr:uid="{00000000-0005-0000-0000-0000E4840000}"/>
    <cellStyle name="Normal 3 2 3 2 3 8 2 3" xfId="29288" xr:uid="{00000000-0005-0000-0000-0000E5840000}"/>
    <cellStyle name="Normal 3 2 3 2 3 8 2 3 2" xfId="29289" xr:uid="{00000000-0005-0000-0000-0000E6840000}"/>
    <cellStyle name="Normal 3 2 3 2 3 8 2 4" xfId="29290" xr:uid="{00000000-0005-0000-0000-0000E7840000}"/>
    <cellStyle name="Normal 3 2 3 2 3 8 3" xfId="29291" xr:uid="{00000000-0005-0000-0000-0000E8840000}"/>
    <cellStyle name="Normal 3 2 3 2 3 8 3 2" xfId="29292" xr:uid="{00000000-0005-0000-0000-0000E9840000}"/>
    <cellStyle name="Normal 3 2 3 2 3 8 4" xfId="29293" xr:uid="{00000000-0005-0000-0000-0000EA840000}"/>
    <cellStyle name="Normal 3 2 3 2 3 8 4 2" xfId="29294" xr:uid="{00000000-0005-0000-0000-0000EB840000}"/>
    <cellStyle name="Normal 3 2 3 2 3 8 5" xfId="29295" xr:uid="{00000000-0005-0000-0000-0000EC840000}"/>
    <cellStyle name="Normal 3 2 3 2 3 9" xfId="29296" xr:uid="{00000000-0005-0000-0000-0000ED840000}"/>
    <cellStyle name="Normal 3 2 3 2 3 9 2" xfId="29297" xr:uid="{00000000-0005-0000-0000-0000EE840000}"/>
    <cellStyle name="Normal 3 2 3 2 3 9 2 2" xfId="29298" xr:uid="{00000000-0005-0000-0000-0000EF840000}"/>
    <cellStyle name="Normal 3 2 3 2 3 9 3" xfId="29299" xr:uid="{00000000-0005-0000-0000-0000F0840000}"/>
    <cellStyle name="Normal 3 2 3 2 3 9 3 2" xfId="29300" xr:uid="{00000000-0005-0000-0000-0000F1840000}"/>
    <cellStyle name="Normal 3 2 3 2 3 9 4" xfId="29301" xr:uid="{00000000-0005-0000-0000-0000F2840000}"/>
    <cellStyle name="Normal 3 2 3 3" xfId="4749" xr:uid="{00000000-0005-0000-0000-0000F3840000}"/>
    <cellStyle name="Normal 3 2 3 4" xfId="4750" xr:uid="{00000000-0005-0000-0000-0000F4840000}"/>
    <cellStyle name="Normal 3 2 3 4 10" xfId="29302" xr:uid="{00000000-0005-0000-0000-0000F5840000}"/>
    <cellStyle name="Normal 3 2 3 4 10 2" xfId="29303" xr:uid="{00000000-0005-0000-0000-0000F6840000}"/>
    <cellStyle name="Normal 3 2 3 4 11" xfId="29304" xr:uid="{00000000-0005-0000-0000-0000F7840000}"/>
    <cellStyle name="Normal 3 2 3 4 2" xfId="4751" xr:uid="{00000000-0005-0000-0000-0000F8840000}"/>
    <cellStyle name="Normal 3 2 3 4 2 10" xfId="29305" xr:uid="{00000000-0005-0000-0000-0000F9840000}"/>
    <cellStyle name="Normal 3 2 3 4 2 2" xfId="4752" xr:uid="{00000000-0005-0000-0000-0000FA840000}"/>
    <cellStyle name="Normal 3 2 3 4 2 2 2" xfId="29306" xr:uid="{00000000-0005-0000-0000-0000FB840000}"/>
    <cellStyle name="Normal 3 2 3 4 2 2 2 2" xfId="29307" xr:uid="{00000000-0005-0000-0000-0000FC840000}"/>
    <cellStyle name="Normal 3 2 3 4 2 2 2 2 2" xfId="29308" xr:uid="{00000000-0005-0000-0000-0000FD840000}"/>
    <cellStyle name="Normal 3 2 3 4 2 2 2 2 2 2" xfId="29309" xr:uid="{00000000-0005-0000-0000-0000FE840000}"/>
    <cellStyle name="Normal 3 2 3 4 2 2 2 2 2 2 2" xfId="29310" xr:uid="{00000000-0005-0000-0000-0000FF840000}"/>
    <cellStyle name="Normal 3 2 3 4 2 2 2 2 2 2 2 2" xfId="29311" xr:uid="{00000000-0005-0000-0000-000000850000}"/>
    <cellStyle name="Normal 3 2 3 4 2 2 2 2 2 2 3" xfId="29312" xr:uid="{00000000-0005-0000-0000-000001850000}"/>
    <cellStyle name="Normal 3 2 3 4 2 2 2 2 2 2 3 2" xfId="29313" xr:uid="{00000000-0005-0000-0000-000002850000}"/>
    <cellStyle name="Normal 3 2 3 4 2 2 2 2 2 2 4" xfId="29314" xr:uid="{00000000-0005-0000-0000-000003850000}"/>
    <cellStyle name="Normal 3 2 3 4 2 2 2 2 2 3" xfId="29315" xr:uid="{00000000-0005-0000-0000-000004850000}"/>
    <cellStyle name="Normal 3 2 3 4 2 2 2 2 2 3 2" xfId="29316" xr:uid="{00000000-0005-0000-0000-000005850000}"/>
    <cellStyle name="Normal 3 2 3 4 2 2 2 2 2 4" xfId="29317" xr:uid="{00000000-0005-0000-0000-000006850000}"/>
    <cellStyle name="Normal 3 2 3 4 2 2 2 2 2 4 2" xfId="29318" xr:uid="{00000000-0005-0000-0000-000007850000}"/>
    <cellStyle name="Normal 3 2 3 4 2 2 2 2 2 5" xfId="29319" xr:uid="{00000000-0005-0000-0000-000008850000}"/>
    <cellStyle name="Normal 3 2 3 4 2 2 2 2 3" xfId="29320" xr:uid="{00000000-0005-0000-0000-000009850000}"/>
    <cellStyle name="Normal 3 2 3 4 2 2 2 2 3 2" xfId="29321" xr:uid="{00000000-0005-0000-0000-00000A850000}"/>
    <cellStyle name="Normal 3 2 3 4 2 2 2 2 3 2 2" xfId="29322" xr:uid="{00000000-0005-0000-0000-00000B850000}"/>
    <cellStyle name="Normal 3 2 3 4 2 2 2 2 3 3" xfId="29323" xr:uid="{00000000-0005-0000-0000-00000C850000}"/>
    <cellStyle name="Normal 3 2 3 4 2 2 2 2 3 3 2" xfId="29324" xr:uid="{00000000-0005-0000-0000-00000D850000}"/>
    <cellStyle name="Normal 3 2 3 4 2 2 2 2 3 4" xfId="29325" xr:uid="{00000000-0005-0000-0000-00000E850000}"/>
    <cellStyle name="Normal 3 2 3 4 2 2 2 2 4" xfId="29326" xr:uid="{00000000-0005-0000-0000-00000F850000}"/>
    <cellStyle name="Normal 3 2 3 4 2 2 2 2 4 2" xfId="29327" xr:uid="{00000000-0005-0000-0000-000010850000}"/>
    <cellStyle name="Normal 3 2 3 4 2 2 2 2 5" xfId="29328" xr:uid="{00000000-0005-0000-0000-000011850000}"/>
    <cellStyle name="Normal 3 2 3 4 2 2 2 2 5 2" xfId="29329" xr:uid="{00000000-0005-0000-0000-000012850000}"/>
    <cellStyle name="Normal 3 2 3 4 2 2 2 2 6" xfId="29330" xr:uid="{00000000-0005-0000-0000-000013850000}"/>
    <cellStyle name="Normal 3 2 3 4 2 2 2 3" xfId="29331" xr:uid="{00000000-0005-0000-0000-000014850000}"/>
    <cellStyle name="Normal 3 2 3 4 2 2 2 3 2" xfId="29332" xr:uid="{00000000-0005-0000-0000-000015850000}"/>
    <cellStyle name="Normal 3 2 3 4 2 2 2 3 2 2" xfId="29333" xr:uid="{00000000-0005-0000-0000-000016850000}"/>
    <cellStyle name="Normal 3 2 3 4 2 2 2 3 2 2 2" xfId="29334" xr:uid="{00000000-0005-0000-0000-000017850000}"/>
    <cellStyle name="Normal 3 2 3 4 2 2 2 3 2 3" xfId="29335" xr:uid="{00000000-0005-0000-0000-000018850000}"/>
    <cellStyle name="Normal 3 2 3 4 2 2 2 3 2 3 2" xfId="29336" xr:uid="{00000000-0005-0000-0000-000019850000}"/>
    <cellStyle name="Normal 3 2 3 4 2 2 2 3 2 4" xfId="29337" xr:uid="{00000000-0005-0000-0000-00001A850000}"/>
    <cellStyle name="Normal 3 2 3 4 2 2 2 3 3" xfId="29338" xr:uid="{00000000-0005-0000-0000-00001B850000}"/>
    <cellStyle name="Normal 3 2 3 4 2 2 2 3 3 2" xfId="29339" xr:uid="{00000000-0005-0000-0000-00001C850000}"/>
    <cellStyle name="Normal 3 2 3 4 2 2 2 3 4" xfId="29340" xr:uid="{00000000-0005-0000-0000-00001D850000}"/>
    <cellStyle name="Normal 3 2 3 4 2 2 2 3 4 2" xfId="29341" xr:uid="{00000000-0005-0000-0000-00001E850000}"/>
    <cellStyle name="Normal 3 2 3 4 2 2 2 3 5" xfId="29342" xr:uid="{00000000-0005-0000-0000-00001F850000}"/>
    <cellStyle name="Normal 3 2 3 4 2 2 2 4" xfId="29343" xr:uid="{00000000-0005-0000-0000-000020850000}"/>
    <cellStyle name="Normal 3 2 3 4 2 2 2 4 2" xfId="29344" xr:uid="{00000000-0005-0000-0000-000021850000}"/>
    <cellStyle name="Normal 3 2 3 4 2 2 2 4 2 2" xfId="29345" xr:uid="{00000000-0005-0000-0000-000022850000}"/>
    <cellStyle name="Normal 3 2 3 4 2 2 2 4 3" xfId="29346" xr:uid="{00000000-0005-0000-0000-000023850000}"/>
    <cellStyle name="Normal 3 2 3 4 2 2 2 4 3 2" xfId="29347" xr:uid="{00000000-0005-0000-0000-000024850000}"/>
    <cellStyle name="Normal 3 2 3 4 2 2 2 4 4" xfId="29348" xr:uid="{00000000-0005-0000-0000-000025850000}"/>
    <cellStyle name="Normal 3 2 3 4 2 2 2 5" xfId="29349" xr:uid="{00000000-0005-0000-0000-000026850000}"/>
    <cellStyle name="Normal 3 2 3 4 2 2 2 5 2" xfId="29350" xr:uid="{00000000-0005-0000-0000-000027850000}"/>
    <cellStyle name="Normal 3 2 3 4 2 2 2 6" xfId="29351" xr:uid="{00000000-0005-0000-0000-000028850000}"/>
    <cellStyle name="Normal 3 2 3 4 2 2 2 6 2" xfId="29352" xr:uid="{00000000-0005-0000-0000-000029850000}"/>
    <cellStyle name="Normal 3 2 3 4 2 2 2 7" xfId="29353" xr:uid="{00000000-0005-0000-0000-00002A850000}"/>
    <cellStyle name="Normal 3 2 3 4 2 2 3" xfId="29354" xr:uid="{00000000-0005-0000-0000-00002B850000}"/>
    <cellStyle name="Normal 3 2 3 4 2 2 3 2" xfId="29355" xr:uid="{00000000-0005-0000-0000-00002C850000}"/>
    <cellStyle name="Normal 3 2 3 4 2 2 3 2 2" xfId="29356" xr:uid="{00000000-0005-0000-0000-00002D850000}"/>
    <cellStyle name="Normal 3 2 3 4 2 2 3 2 2 2" xfId="29357" xr:uid="{00000000-0005-0000-0000-00002E850000}"/>
    <cellStyle name="Normal 3 2 3 4 2 2 3 2 2 2 2" xfId="29358" xr:uid="{00000000-0005-0000-0000-00002F850000}"/>
    <cellStyle name="Normal 3 2 3 4 2 2 3 2 2 2 2 2" xfId="29359" xr:uid="{00000000-0005-0000-0000-000030850000}"/>
    <cellStyle name="Normal 3 2 3 4 2 2 3 2 2 2 3" xfId="29360" xr:uid="{00000000-0005-0000-0000-000031850000}"/>
    <cellStyle name="Normal 3 2 3 4 2 2 3 2 2 2 3 2" xfId="29361" xr:uid="{00000000-0005-0000-0000-000032850000}"/>
    <cellStyle name="Normal 3 2 3 4 2 2 3 2 2 2 4" xfId="29362" xr:uid="{00000000-0005-0000-0000-000033850000}"/>
    <cellStyle name="Normal 3 2 3 4 2 2 3 2 2 3" xfId="29363" xr:uid="{00000000-0005-0000-0000-000034850000}"/>
    <cellStyle name="Normal 3 2 3 4 2 2 3 2 2 3 2" xfId="29364" xr:uid="{00000000-0005-0000-0000-000035850000}"/>
    <cellStyle name="Normal 3 2 3 4 2 2 3 2 2 4" xfId="29365" xr:uid="{00000000-0005-0000-0000-000036850000}"/>
    <cellStyle name="Normal 3 2 3 4 2 2 3 2 2 4 2" xfId="29366" xr:uid="{00000000-0005-0000-0000-000037850000}"/>
    <cellStyle name="Normal 3 2 3 4 2 2 3 2 2 5" xfId="29367" xr:uid="{00000000-0005-0000-0000-000038850000}"/>
    <cellStyle name="Normal 3 2 3 4 2 2 3 2 3" xfId="29368" xr:uid="{00000000-0005-0000-0000-000039850000}"/>
    <cellStyle name="Normal 3 2 3 4 2 2 3 2 3 2" xfId="29369" xr:uid="{00000000-0005-0000-0000-00003A850000}"/>
    <cellStyle name="Normal 3 2 3 4 2 2 3 2 3 2 2" xfId="29370" xr:uid="{00000000-0005-0000-0000-00003B850000}"/>
    <cellStyle name="Normal 3 2 3 4 2 2 3 2 3 3" xfId="29371" xr:uid="{00000000-0005-0000-0000-00003C850000}"/>
    <cellStyle name="Normal 3 2 3 4 2 2 3 2 3 3 2" xfId="29372" xr:uid="{00000000-0005-0000-0000-00003D850000}"/>
    <cellStyle name="Normal 3 2 3 4 2 2 3 2 3 4" xfId="29373" xr:uid="{00000000-0005-0000-0000-00003E850000}"/>
    <cellStyle name="Normal 3 2 3 4 2 2 3 2 4" xfId="29374" xr:uid="{00000000-0005-0000-0000-00003F850000}"/>
    <cellStyle name="Normal 3 2 3 4 2 2 3 2 4 2" xfId="29375" xr:uid="{00000000-0005-0000-0000-000040850000}"/>
    <cellStyle name="Normal 3 2 3 4 2 2 3 2 5" xfId="29376" xr:uid="{00000000-0005-0000-0000-000041850000}"/>
    <cellStyle name="Normal 3 2 3 4 2 2 3 2 5 2" xfId="29377" xr:uid="{00000000-0005-0000-0000-000042850000}"/>
    <cellStyle name="Normal 3 2 3 4 2 2 3 2 6" xfId="29378" xr:uid="{00000000-0005-0000-0000-000043850000}"/>
    <cellStyle name="Normal 3 2 3 4 2 2 3 3" xfId="29379" xr:uid="{00000000-0005-0000-0000-000044850000}"/>
    <cellStyle name="Normal 3 2 3 4 2 2 3 3 2" xfId="29380" xr:uid="{00000000-0005-0000-0000-000045850000}"/>
    <cellStyle name="Normal 3 2 3 4 2 2 3 3 2 2" xfId="29381" xr:uid="{00000000-0005-0000-0000-000046850000}"/>
    <cellStyle name="Normal 3 2 3 4 2 2 3 3 2 2 2" xfId="29382" xr:uid="{00000000-0005-0000-0000-000047850000}"/>
    <cellStyle name="Normal 3 2 3 4 2 2 3 3 2 3" xfId="29383" xr:uid="{00000000-0005-0000-0000-000048850000}"/>
    <cellStyle name="Normal 3 2 3 4 2 2 3 3 2 3 2" xfId="29384" xr:uid="{00000000-0005-0000-0000-000049850000}"/>
    <cellStyle name="Normal 3 2 3 4 2 2 3 3 2 4" xfId="29385" xr:uid="{00000000-0005-0000-0000-00004A850000}"/>
    <cellStyle name="Normal 3 2 3 4 2 2 3 3 3" xfId="29386" xr:uid="{00000000-0005-0000-0000-00004B850000}"/>
    <cellStyle name="Normal 3 2 3 4 2 2 3 3 3 2" xfId="29387" xr:uid="{00000000-0005-0000-0000-00004C850000}"/>
    <cellStyle name="Normal 3 2 3 4 2 2 3 3 4" xfId="29388" xr:uid="{00000000-0005-0000-0000-00004D850000}"/>
    <cellStyle name="Normal 3 2 3 4 2 2 3 3 4 2" xfId="29389" xr:uid="{00000000-0005-0000-0000-00004E850000}"/>
    <cellStyle name="Normal 3 2 3 4 2 2 3 3 5" xfId="29390" xr:uid="{00000000-0005-0000-0000-00004F850000}"/>
    <cellStyle name="Normal 3 2 3 4 2 2 3 4" xfId="29391" xr:uid="{00000000-0005-0000-0000-000050850000}"/>
    <cellStyle name="Normal 3 2 3 4 2 2 3 4 2" xfId="29392" xr:uid="{00000000-0005-0000-0000-000051850000}"/>
    <cellStyle name="Normal 3 2 3 4 2 2 3 4 2 2" xfId="29393" xr:uid="{00000000-0005-0000-0000-000052850000}"/>
    <cellStyle name="Normal 3 2 3 4 2 2 3 4 3" xfId="29394" xr:uid="{00000000-0005-0000-0000-000053850000}"/>
    <cellStyle name="Normal 3 2 3 4 2 2 3 4 3 2" xfId="29395" xr:uid="{00000000-0005-0000-0000-000054850000}"/>
    <cellStyle name="Normal 3 2 3 4 2 2 3 4 4" xfId="29396" xr:uid="{00000000-0005-0000-0000-000055850000}"/>
    <cellStyle name="Normal 3 2 3 4 2 2 3 5" xfId="29397" xr:uid="{00000000-0005-0000-0000-000056850000}"/>
    <cellStyle name="Normal 3 2 3 4 2 2 3 5 2" xfId="29398" xr:uid="{00000000-0005-0000-0000-000057850000}"/>
    <cellStyle name="Normal 3 2 3 4 2 2 3 6" xfId="29399" xr:uid="{00000000-0005-0000-0000-000058850000}"/>
    <cellStyle name="Normal 3 2 3 4 2 2 3 6 2" xfId="29400" xr:uid="{00000000-0005-0000-0000-000059850000}"/>
    <cellStyle name="Normal 3 2 3 4 2 2 3 7" xfId="29401" xr:uid="{00000000-0005-0000-0000-00005A850000}"/>
    <cellStyle name="Normal 3 2 3 4 2 2 4" xfId="29402" xr:uid="{00000000-0005-0000-0000-00005B850000}"/>
    <cellStyle name="Normal 3 2 3 4 2 2 4 2" xfId="29403" xr:uid="{00000000-0005-0000-0000-00005C850000}"/>
    <cellStyle name="Normal 3 2 3 4 2 2 4 2 2" xfId="29404" xr:uid="{00000000-0005-0000-0000-00005D850000}"/>
    <cellStyle name="Normal 3 2 3 4 2 2 4 2 2 2" xfId="29405" xr:uid="{00000000-0005-0000-0000-00005E850000}"/>
    <cellStyle name="Normal 3 2 3 4 2 2 4 2 2 2 2" xfId="29406" xr:uid="{00000000-0005-0000-0000-00005F850000}"/>
    <cellStyle name="Normal 3 2 3 4 2 2 4 2 2 3" xfId="29407" xr:uid="{00000000-0005-0000-0000-000060850000}"/>
    <cellStyle name="Normal 3 2 3 4 2 2 4 2 2 3 2" xfId="29408" xr:uid="{00000000-0005-0000-0000-000061850000}"/>
    <cellStyle name="Normal 3 2 3 4 2 2 4 2 2 4" xfId="29409" xr:uid="{00000000-0005-0000-0000-000062850000}"/>
    <cellStyle name="Normal 3 2 3 4 2 2 4 2 3" xfId="29410" xr:uid="{00000000-0005-0000-0000-000063850000}"/>
    <cellStyle name="Normal 3 2 3 4 2 2 4 2 3 2" xfId="29411" xr:uid="{00000000-0005-0000-0000-000064850000}"/>
    <cellStyle name="Normal 3 2 3 4 2 2 4 2 4" xfId="29412" xr:uid="{00000000-0005-0000-0000-000065850000}"/>
    <cellStyle name="Normal 3 2 3 4 2 2 4 2 4 2" xfId="29413" xr:uid="{00000000-0005-0000-0000-000066850000}"/>
    <cellStyle name="Normal 3 2 3 4 2 2 4 2 5" xfId="29414" xr:uid="{00000000-0005-0000-0000-000067850000}"/>
    <cellStyle name="Normal 3 2 3 4 2 2 4 3" xfId="29415" xr:uid="{00000000-0005-0000-0000-000068850000}"/>
    <cellStyle name="Normal 3 2 3 4 2 2 4 3 2" xfId="29416" xr:uid="{00000000-0005-0000-0000-000069850000}"/>
    <cellStyle name="Normal 3 2 3 4 2 2 4 3 2 2" xfId="29417" xr:uid="{00000000-0005-0000-0000-00006A850000}"/>
    <cellStyle name="Normal 3 2 3 4 2 2 4 3 3" xfId="29418" xr:uid="{00000000-0005-0000-0000-00006B850000}"/>
    <cellStyle name="Normal 3 2 3 4 2 2 4 3 3 2" xfId="29419" xr:uid="{00000000-0005-0000-0000-00006C850000}"/>
    <cellStyle name="Normal 3 2 3 4 2 2 4 3 4" xfId="29420" xr:uid="{00000000-0005-0000-0000-00006D850000}"/>
    <cellStyle name="Normal 3 2 3 4 2 2 4 4" xfId="29421" xr:uid="{00000000-0005-0000-0000-00006E850000}"/>
    <cellStyle name="Normal 3 2 3 4 2 2 4 4 2" xfId="29422" xr:uid="{00000000-0005-0000-0000-00006F850000}"/>
    <cellStyle name="Normal 3 2 3 4 2 2 4 5" xfId="29423" xr:uid="{00000000-0005-0000-0000-000070850000}"/>
    <cellStyle name="Normal 3 2 3 4 2 2 4 5 2" xfId="29424" xr:uid="{00000000-0005-0000-0000-000071850000}"/>
    <cellStyle name="Normal 3 2 3 4 2 2 4 6" xfId="29425" xr:uid="{00000000-0005-0000-0000-000072850000}"/>
    <cellStyle name="Normal 3 2 3 4 2 2 5" xfId="29426" xr:uid="{00000000-0005-0000-0000-000073850000}"/>
    <cellStyle name="Normal 3 2 3 4 2 2 5 2" xfId="29427" xr:uid="{00000000-0005-0000-0000-000074850000}"/>
    <cellStyle name="Normal 3 2 3 4 2 2 5 2 2" xfId="29428" xr:uid="{00000000-0005-0000-0000-000075850000}"/>
    <cellStyle name="Normal 3 2 3 4 2 2 5 2 2 2" xfId="29429" xr:uid="{00000000-0005-0000-0000-000076850000}"/>
    <cellStyle name="Normal 3 2 3 4 2 2 5 2 3" xfId="29430" xr:uid="{00000000-0005-0000-0000-000077850000}"/>
    <cellStyle name="Normal 3 2 3 4 2 2 5 2 3 2" xfId="29431" xr:uid="{00000000-0005-0000-0000-000078850000}"/>
    <cellStyle name="Normal 3 2 3 4 2 2 5 2 4" xfId="29432" xr:uid="{00000000-0005-0000-0000-000079850000}"/>
    <cellStyle name="Normal 3 2 3 4 2 2 5 3" xfId="29433" xr:uid="{00000000-0005-0000-0000-00007A850000}"/>
    <cellStyle name="Normal 3 2 3 4 2 2 5 3 2" xfId="29434" xr:uid="{00000000-0005-0000-0000-00007B850000}"/>
    <cellStyle name="Normal 3 2 3 4 2 2 5 4" xfId="29435" xr:uid="{00000000-0005-0000-0000-00007C850000}"/>
    <cellStyle name="Normal 3 2 3 4 2 2 5 4 2" xfId="29436" xr:uid="{00000000-0005-0000-0000-00007D850000}"/>
    <cellStyle name="Normal 3 2 3 4 2 2 5 5" xfId="29437" xr:uid="{00000000-0005-0000-0000-00007E850000}"/>
    <cellStyle name="Normal 3 2 3 4 2 2 6" xfId="29438" xr:uid="{00000000-0005-0000-0000-00007F850000}"/>
    <cellStyle name="Normal 3 2 3 4 2 2 6 2" xfId="29439" xr:uid="{00000000-0005-0000-0000-000080850000}"/>
    <cellStyle name="Normal 3 2 3 4 2 2 6 2 2" xfId="29440" xr:uid="{00000000-0005-0000-0000-000081850000}"/>
    <cellStyle name="Normal 3 2 3 4 2 2 6 3" xfId="29441" xr:uid="{00000000-0005-0000-0000-000082850000}"/>
    <cellStyle name="Normal 3 2 3 4 2 2 6 3 2" xfId="29442" xr:uid="{00000000-0005-0000-0000-000083850000}"/>
    <cellStyle name="Normal 3 2 3 4 2 2 6 4" xfId="29443" xr:uid="{00000000-0005-0000-0000-000084850000}"/>
    <cellStyle name="Normal 3 2 3 4 2 2 7" xfId="29444" xr:uid="{00000000-0005-0000-0000-000085850000}"/>
    <cellStyle name="Normal 3 2 3 4 2 2 7 2" xfId="29445" xr:uid="{00000000-0005-0000-0000-000086850000}"/>
    <cellStyle name="Normal 3 2 3 4 2 2 8" xfId="29446" xr:uid="{00000000-0005-0000-0000-000087850000}"/>
    <cellStyle name="Normal 3 2 3 4 2 2 8 2" xfId="29447" xr:uid="{00000000-0005-0000-0000-000088850000}"/>
    <cellStyle name="Normal 3 2 3 4 2 2 9" xfId="29448" xr:uid="{00000000-0005-0000-0000-000089850000}"/>
    <cellStyle name="Normal 3 2 3 4 2 3" xfId="29449" xr:uid="{00000000-0005-0000-0000-00008A850000}"/>
    <cellStyle name="Normal 3 2 3 4 2 3 2" xfId="29450" xr:uid="{00000000-0005-0000-0000-00008B850000}"/>
    <cellStyle name="Normal 3 2 3 4 2 3 2 2" xfId="29451" xr:uid="{00000000-0005-0000-0000-00008C850000}"/>
    <cellStyle name="Normal 3 2 3 4 2 3 2 2 2" xfId="29452" xr:uid="{00000000-0005-0000-0000-00008D850000}"/>
    <cellStyle name="Normal 3 2 3 4 2 3 2 2 2 2" xfId="29453" xr:uid="{00000000-0005-0000-0000-00008E850000}"/>
    <cellStyle name="Normal 3 2 3 4 2 3 2 2 2 2 2" xfId="29454" xr:uid="{00000000-0005-0000-0000-00008F850000}"/>
    <cellStyle name="Normal 3 2 3 4 2 3 2 2 2 3" xfId="29455" xr:uid="{00000000-0005-0000-0000-000090850000}"/>
    <cellStyle name="Normal 3 2 3 4 2 3 2 2 2 3 2" xfId="29456" xr:uid="{00000000-0005-0000-0000-000091850000}"/>
    <cellStyle name="Normal 3 2 3 4 2 3 2 2 2 4" xfId="29457" xr:uid="{00000000-0005-0000-0000-000092850000}"/>
    <cellStyle name="Normal 3 2 3 4 2 3 2 2 3" xfId="29458" xr:uid="{00000000-0005-0000-0000-000093850000}"/>
    <cellStyle name="Normal 3 2 3 4 2 3 2 2 3 2" xfId="29459" xr:uid="{00000000-0005-0000-0000-000094850000}"/>
    <cellStyle name="Normal 3 2 3 4 2 3 2 2 4" xfId="29460" xr:uid="{00000000-0005-0000-0000-000095850000}"/>
    <cellStyle name="Normal 3 2 3 4 2 3 2 2 4 2" xfId="29461" xr:uid="{00000000-0005-0000-0000-000096850000}"/>
    <cellStyle name="Normal 3 2 3 4 2 3 2 2 5" xfId="29462" xr:uid="{00000000-0005-0000-0000-000097850000}"/>
    <cellStyle name="Normal 3 2 3 4 2 3 2 3" xfId="29463" xr:uid="{00000000-0005-0000-0000-000098850000}"/>
    <cellStyle name="Normal 3 2 3 4 2 3 2 3 2" xfId="29464" xr:uid="{00000000-0005-0000-0000-000099850000}"/>
    <cellStyle name="Normal 3 2 3 4 2 3 2 3 2 2" xfId="29465" xr:uid="{00000000-0005-0000-0000-00009A850000}"/>
    <cellStyle name="Normal 3 2 3 4 2 3 2 3 3" xfId="29466" xr:uid="{00000000-0005-0000-0000-00009B850000}"/>
    <cellStyle name="Normal 3 2 3 4 2 3 2 3 3 2" xfId="29467" xr:uid="{00000000-0005-0000-0000-00009C850000}"/>
    <cellStyle name="Normal 3 2 3 4 2 3 2 3 4" xfId="29468" xr:uid="{00000000-0005-0000-0000-00009D850000}"/>
    <cellStyle name="Normal 3 2 3 4 2 3 2 4" xfId="29469" xr:uid="{00000000-0005-0000-0000-00009E850000}"/>
    <cellStyle name="Normal 3 2 3 4 2 3 2 4 2" xfId="29470" xr:uid="{00000000-0005-0000-0000-00009F850000}"/>
    <cellStyle name="Normal 3 2 3 4 2 3 2 5" xfId="29471" xr:uid="{00000000-0005-0000-0000-0000A0850000}"/>
    <cellStyle name="Normal 3 2 3 4 2 3 2 5 2" xfId="29472" xr:uid="{00000000-0005-0000-0000-0000A1850000}"/>
    <cellStyle name="Normal 3 2 3 4 2 3 2 6" xfId="29473" xr:uid="{00000000-0005-0000-0000-0000A2850000}"/>
    <cellStyle name="Normal 3 2 3 4 2 3 3" xfId="29474" xr:uid="{00000000-0005-0000-0000-0000A3850000}"/>
    <cellStyle name="Normal 3 2 3 4 2 3 3 2" xfId="29475" xr:uid="{00000000-0005-0000-0000-0000A4850000}"/>
    <cellStyle name="Normal 3 2 3 4 2 3 3 2 2" xfId="29476" xr:uid="{00000000-0005-0000-0000-0000A5850000}"/>
    <cellStyle name="Normal 3 2 3 4 2 3 3 2 2 2" xfId="29477" xr:uid="{00000000-0005-0000-0000-0000A6850000}"/>
    <cellStyle name="Normal 3 2 3 4 2 3 3 2 3" xfId="29478" xr:uid="{00000000-0005-0000-0000-0000A7850000}"/>
    <cellStyle name="Normal 3 2 3 4 2 3 3 2 3 2" xfId="29479" xr:uid="{00000000-0005-0000-0000-0000A8850000}"/>
    <cellStyle name="Normal 3 2 3 4 2 3 3 2 4" xfId="29480" xr:uid="{00000000-0005-0000-0000-0000A9850000}"/>
    <cellStyle name="Normal 3 2 3 4 2 3 3 3" xfId="29481" xr:uid="{00000000-0005-0000-0000-0000AA850000}"/>
    <cellStyle name="Normal 3 2 3 4 2 3 3 3 2" xfId="29482" xr:uid="{00000000-0005-0000-0000-0000AB850000}"/>
    <cellStyle name="Normal 3 2 3 4 2 3 3 4" xfId="29483" xr:uid="{00000000-0005-0000-0000-0000AC850000}"/>
    <cellStyle name="Normal 3 2 3 4 2 3 3 4 2" xfId="29484" xr:uid="{00000000-0005-0000-0000-0000AD850000}"/>
    <cellStyle name="Normal 3 2 3 4 2 3 3 5" xfId="29485" xr:uid="{00000000-0005-0000-0000-0000AE850000}"/>
    <cellStyle name="Normal 3 2 3 4 2 3 4" xfId="29486" xr:uid="{00000000-0005-0000-0000-0000AF850000}"/>
    <cellStyle name="Normal 3 2 3 4 2 3 4 2" xfId="29487" xr:uid="{00000000-0005-0000-0000-0000B0850000}"/>
    <cellStyle name="Normal 3 2 3 4 2 3 4 2 2" xfId="29488" xr:uid="{00000000-0005-0000-0000-0000B1850000}"/>
    <cellStyle name="Normal 3 2 3 4 2 3 4 3" xfId="29489" xr:uid="{00000000-0005-0000-0000-0000B2850000}"/>
    <cellStyle name="Normal 3 2 3 4 2 3 4 3 2" xfId="29490" xr:uid="{00000000-0005-0000-0000-0000B3850000}"/>
    <cellStyle name="Normal 3 2 3 4 2 3 4 4" xfId="29491" xr:uid="{00000000-0005-0000-0000-0000B4850000}"/>
    <cellStyle name="Normal 3 2 3 4 2 3 5" xfId="29492" xr:uid="{00000000-0005-0000-0000-0000B5850000}"/>
    <cellStyle name="Normal 3 2 3 4 2 3 5 2" xfId="29493" xr:uid="{00000000-0005-0000-0000-0000B6850000}"/>
    <cellStyle name="Normal 3 2 3 4 2 3 6" xfId="29494" xr:uid="{00000000-0005-0000-0000-0000B7850000}"/>
    <cellStyle name="Normal 3 2 3 4 2 3 6 2" xfId="29495" xr:uid="{00000000-0005-0000-0000-0000B8850000}"/>
    <cellStyle name="Normal 3 2 3 4 2 3 7" xfId="29496" xr:uid="{00000000-0005-0000-0000-0000B9850000}"/>
    <cellStyle name="Normal 3 2 3 4 2 4" xfId="29497" xr:uid="{00000000-0005-0000-0000-0000BA850000}"/>
    <cellStyle name="Normal 3 2 3 4 2 4 2" xfId="29498" xr:uid="{00000000-0005-0000-0000-0000BB850000}"/>
    <cellStyle name="Normal 3 2 3 4 2 4 2 2" xfId="29499" xr:uid="{00000000-0005-0000-0000-0000BC850000}"/>
    <cellStyle name="Normal 3 2 3 4 2 4 2 2 2" xfId="29500" xr:uid="{00000000-0005-0000-0000-0000BD850000}"/>
    <cellStyle name="Normal 3 2 3 4 2 4 2 2 2 2" xfId="29501" xr:uid="{00000000-0005-0000-0000-0000BE850000}"/>
    <cellStyle name="Normal 3 2 3 4 2 4 2 2 2 2 2" xfId="29502" xr:uid="{00000000-0005-0000-0000-0000BF850000}"/>
    <cellStyle name="Normal 3 2 3 4 2 4 2 2 2 3" xfId="29503" xr:uid="{00000000-0005-0000-0000-0000C0850000}"/>
    <cellStyle name="Normal 3 2 3 4 2 4 2 2 2 3 2" xfId="29504" xr:uid="{00000000-0005-0000-0000-0000C1850000}"/>
    <cellStyle name="Normal 3 2 3 4 2 4 2 2 2 4" xfId="29505" xr:uid="{00000000-0005-0000-0000-0000C2850000}"/>
    <cellStyle name="Normal 3 2 3 4 2 4 2 2 3" xfId="29506" xr:uid="{00000000-0005-0000-0000-0000C3850000}"/>
    <cellStyle name="Normal 3 2 3 4 2 4 2 2 3 2" xfId="29507" xr:uid="{00000000-0005-0000-0000-0000C4850000}"/>
    <cellStyle name="Normal 3 2 3 4 2 4 2 2 4" xfId="29508" xr:uid="{00000000-0005-0000-0000-0000C5850000}"/>
    <cellStyle name="Normal 3 2 3 4 2 4 2 2 4 2" xfId="29509" xr:uid="{00000000-0005-0000-0000-0000C6850000}"/>
    <cellStyle name="Normal 3 2 3 4 2 4 2 2 5" xfId="29510" xr:uid="{00000000-0005-0000-0000-0000C7850000}"/>
    <cellStyle name="Normal 3 2 3 4 2 4 2 3" xfId="29511" xr:uid="{00000000-0005-0000-0000-0000C8850000}"/>
    <cellStyle name="Normal 3 2 3 4 2 4 2 3 2" xfId="29512" xr:uid="{00000000-0005-0000-0000-0000C9850000}"/>
    <cellStyle name="Normal 3 2 3 4 2 4 2 3 2 2" xfId="29513" xr:uid="{00000000-0005-0000-0000-0000CA850000}"/>
    <cellStyle name="Normal 3 2 3 4 2 4 2 3 3" xfId="29514" xr:uid="{00000000-0005-0000-0000-0000CB850000}"/>
    <cellStyle name="Normal 3 2 3 4 2 4 2 3 3 2" xfId="29515" xr:uid="{00000000-0005-0000-0000-0000CC850000}"/>
    <cellStyle name="Normal 3 2 3 4 2 4 2 3 4" xfId="29516" xr:uid="{00000000-0005-0000-0000-0000CD850000}"/>
    <cellStyle name="Normal 3 2 3 4 2 4 2 4" xfId="29517" xr:uid="{00000000-0005-0000-0000-0000CE850000}"/>
    <cellStyle name="Normal 3 2 3 4 2 4 2 4 2" xfId="29518" xr:uid="{00000000-0005-0000-0000-0000CF850000}"/>
    <cellStyle name="Normal 3 2 3 4 2 4 2 5" xfId="29519" xr:uid="{00000000-0005-0000-0000-0000D0850000}"/>
    <cellStyle name="Normal 3 2 3 4 2 4 2 5 2" xfId="29520" xr:uid="{00000000-0005-0000-0000-0000D1850000}"/>
    <cellStyle name="Normal 3 2 3 4 2 4 2 6" xfId="29521" xr:uid="{00000000-0005-0000-0000-0000D2850000}"/>
    <cellStyle name="Normal 3 2 3 4 2 4 3" xfId="29522" xr:uid="{00000000-0005-0000-0000-0000D3850000}"/>
    <cellStyle name="Normal 3 2 3 4 2 4 3 2" xfId="29523" xr:uid="{00000000-0005-0000-0000-0000D4850000}"/>
    <cellStyle name="Normal 3 2 3 4 2 4 3 2 2" xfId="29524" xr:uid="{00000000-0005-0000-0000-0000D5850000}"/>
    <cellStyle name="Normal 3 2 3 4 2 4 3 2 2 2" xfId="29525" xr:uid="{00000000-0005-0000-0000-0000D6850000}"/>
    <cellStyle name="Normal 3 2 3 4 2 4 3 2 3" xfId="29526" xr:uid="{00000000-0005-0000-0000-0000D7850000}"/>
    <cellStyle name="Normal 3 2 3 4 2 4 3 2 3 2" xfId="29527" xr:uid="{00000000-0005-0000-0000-0000D8850000}"/>
    <cellStyle name="Normal 3 2 3 4 2 4 3 2 4" xfId="29528" xr:uid="{00000000-0005-0000-0000-0000D9850000}"/>
    <cellStyle name="Normal 3 2 3 4 2 4 3 3" xfId="29529" xr:uid="{00000000-0005-0000-0000-0000DA850000}"/>
    <cellStyle name="Normal 3 2 3 4 2 4 3 3 2" xfId="29530" xr:uid="{00000000-0005-0000-0000-0000DB850000}"/>
    <cellStyle name="Normal 3 2 3 4 2 4 3 4" xfId="29531" xr:uid="{00000000-0005-0000-0000-0000DC850000}"/>
    <cellStyle name="Normal 3 2 3 4 2 4 3 4 2" xfId="29532" xr:uid="{00000000-0005-0000-0000-0000DD850000}"/>
    <cellStyle name="Normal 3 2 3 4 2 4 3 5" xfId="29533" xr:uid="{00000000-0005-0000-0000-0000DE850000}"/>
    <cellStyle name="Normal 3 2 3 4 2 4 4" xfId="29534" xr:uid="{00000000-0005-0000-0000-0000DF850000}"/>
    <cellStyle name="Normal 3 2 3 4 2 4 4 2" xfId="29535" xr:uid="{00000000-0005-0000-0000-0000E0850000}"/>
    <cellStyle name="Normal 3 2 3 4 2 4 4 2 2" xfId="29536" xr:uid="{00000000-0005-0000-0000-0000E1850000}"/>
    <cellStyle name="Normal 3 2 3 4 2 4 4 3" xfId="29537" xr:uid="{00000000-0005-0000-0000-0000E2850000}"/>
    <cellStyle name="Normal 3 2 3 4 2 4 4 3 2" xfId="29538" xr:uid="{00000000-0005-0000-0000-0000E3850000}"/>
    <cellStyle name="Normal 3 2 3 4 2 4 4 4" xfId="29539" xr:uid="{00000000-0005-0000-0000-0000E4850000}"/>
    <cellStyle name="Normal 3 2 3 4 2 4 5" xfId="29540" xr:uid="{00000000-0005-0000-0000-0000E5850000}"/>
    <cellStyle name="Normal 3 2 3 4 2 4 5 2" xfId="29541" xr:uid="{00000000-0005-0000-0000-0000E6850000}"/>
    <cellStyle name="Normal 3 2 3 4 2 4 6" xfId="29542" xr:uid="{00000000-0005-0000-0000-0000E7850000}"/>
    <cellStyle name="Normal 3 2 3 4 2 4 6 2" xfId="29543" xr:uid="{00000000-0005-0000-0000-0000E8850000}"/>
    <cellStyle name="Normal 3 2 3 4 2 4 7" xfId="29544" xr:uid="{00000000-0005-0000-0000-0000E9850000}"/>
    <cellStyle name="Normal 3 2 3 4 2 5" xfId="29545" xr:uid="{00000000-0005-0000-0000-0000EA850000}"/>
    <cellStyle name="Normal 3 2 3 4 2 5 2" xfId="29546" xr:uid="{00000000-0005-0000-0000-0000EB850000}"/>
    <cellStyle name="Normal 3 2 3 4 2 5 2 2" xfId="29547" xr:uid="{00000000-0005-0000-0000-0000EC850000}"/>
    <cellStyle name="Normal 3 2 3 4 2 5 2 2 2" xfId="29548" xr:uid="{00000000-0005-0000-0000-0000ED850000}"/>
    <cellStyle name="Normal 3 2 3 4 2 5 2 2 2 2" xfId="29549" xr:uid="{00000000-0005-0000-0000-0000EE850000}"/>
    <cellStyle name="Normal 3 2 3 4 2 5 2 2 3" xfId="29550" xr:uid="{00000000-0005-0000-0000-0000EF850000}"/>
    <cellStyle name="Normal 3 2 3 4 2 5 2 2 3 2" xfId="29551" xr:uid="{00000000-0005-0000-0000-0000F0850000}"/>
    <cellStyle name="Normal 3 2 3 4 2 5 2 2 4" xfId="29552" xr:uid="{00000000-0005-0000-0000-0000F1850000}"/>
    <cellStyle name="Normal 3 2 3 4 2 5 2 3" xfId="29553" xr:uid="{00000000-0005-0000-0000-0000F2850000}"/>
    <cellStyle name="Normal 3 2 3 4 2 5 2 3 2" xfId="29554" xr:uid="{00000000-0005-0000-0000-0000F3850000}"/>
    <cellStyle name="Normal 3 2 3 4 2 5 2 4" xfId="29555" xr:uid="{00000000-0005-0000-0000-0000F4850000}"/>
    <cellStyle name="Normal 3 2 3 4 2 5 2 4 2" xfId="29556" xr:uid="{00000000-0005-0000-0000-0000F5850000}"/>
    <cellStyle name="Normal 3 2 3 4 2 5 2 5" xfId="29557" xr:uid="{00000000-0005-0000-0000-0000F6850000}"/>
    <cellStyle name="Normal 3 2 3 4 2 5 3" xfId="29558" xr:uid="{00000000-0005-0000-0000-0000F7850000}"/>
    <cellStyle name="Normal 3 2 3 4 2 5 3 2" xfId="29559" xr:uid="{00000000-0005-0000-0000-0000F8850000}"/>
    <cellStyle name="Normal 3 2 3 4 2 5 3 2 2" xfId="29560" xr:uid="{00000000-0005-0000-0000-0000F9850000}"/>
    <cellStyle name="Normal 3 2 3 4 2 5 3 3" xfId="29561" xr:uid="{00000000-0005-0000-0000-0000FA850000}"/>
    <cellStyle name="Normal 3 2 3 4 2 5 3 3 2" xfId="29562" xr:uid="{00000000-0005-0000-0000-0000FB850000}"/>
    <cellStyle name="Normal 3 2 3 4 2 5 3 4" xfId="29563" xr:uid="{00000000-0005-0000-0000-0000FC850000}"/>
    <cellStyle name="Normal 3 2 3 4 2 5 4" xfId="29564" xr:uid="{00000000-0005-0000-0000-0000FD850000}"/>
    <cellStyle name="Normal 3 2 3 4 2 5 4 2" xfId="29565" xr:uid="{00000000-0005-0000-0000-0000FE850000}"/>
    <cellStyle name="Normal 3 2 3 4 2 5 5" xfId="29566" xr:uid="{00000000-0005-0000-0000-0000FF850000}"/>
    <cellStyle name="Normal 3 2 3 4 2 5 5 2" xfId="29567" xr:uid="{00000000-0005-0000-0000-000000860000}"/>
    <cellStyle name="Normal 3 2 3 4 2 5 6" xfId="29568" xr:uid="{00000000-0005-0000-0000-000001860000}"/>
    <cellStyle name="Normal 3 2 3 4 2 6" xfId="29569" xr:uid="{00000000-0005-0000-0000-000002860000}"/>
    <cellStyle name="Normal 3 2 3 4 2 6 2" xfId="29570" xr:uid="{00000000-0005-0000-0000-000003860000}"/>
    <cellStyle name="Normal 3 2 3 4 2 6 2 2" xfId="29571" xr:uid="{00000000-0005-0000-0000-000004860000}"/>
    <cellStyle name="Normal 3 2 3 4 2 6 2 2 2" xfId="29572" xr:uid="{00000000-0005-0000-0000-000005860000}"/>
    <cellStyle name="Normal 3 2 3 4 2 6 2 3" xfId="29573" xr:uid="{00000000-0005-0000-0000-000006860000}"/>
    <cellStyle name="Normal 3 2 3 4 2 6 2 3 2" xfId="29574" xr:uid="{00000000-0005-0000-0000-000007860000}"/>
    <cellStyle name="Normal 3 2 3 4 2 6 2 4" xfId="29575" xr:uid="{00000000-0005-0000-0000-000008860000}"/>
    <cellStyle name="Normal 3 2 3 4 2 6 3" xfId="29576" xr:uid="{00000000-0005-0000-0000-000009860000}"/>
    <cellStyle name="Normal 3 2 3 4 2 6 3 2" xfId="29577" xr:uid="{00000000-0005-0000-0000-00000A860000}"/>
    <cellStyle name="Normal 3 2 3 4 2 6 4" xfId="29578" xr:uid="{00000000-0005-0000-0000-00000B860000}"/>
    <cellStyle name="Normal 3 2 3 4 2 6 4 2" xfId="29579" xr:uid="{00000000-0005-0000-0000-00000C860000}"/>
    <cellStyle name="Normal 3 2 3 4 2 6 5" xfId="29580" xr:uid="{00000000-0005-0000-0000-00000D860000}"/>
    <cellStyle name="Normal 3 2 3 4 2 7" xfId="29581" xr:uid="{00000000-0005-0000-0000-00000E860000}"/>
    <cellStyle name="Normal 3 2 3 4 2 7 2" xfId="29582" xr:uid="{00000000-0005-0000-0000-00000F860000}"/>
    <cellStyle name="Normal 3 2 3 4 2 7 2 2" xfId="29583" xr:uid="{00000000-0005-0000-0000-000010860000}"/>
    <cellStyle name="Normal 3 2 3 4 2 7 3" xfId="29584" xr:uid="{00000000-0005-0000-0000-000011860000}"/>
    <cellStyle name="Normal 3 2 3 4 2 7 3 2" xfId="29585" xr:uid="{00000000-0005-0000-0000-000012860000}"/>
    <cellStyle name="Normal 3 2 3 4 2 7 4" xfId="29586" xr:uid="{00000000-0005-0000-0000-000013860000}"/>
    <cellStyle name="Normal 3 2 3 4 2 8" xfId="29587" xr:uid="{00000000-0005-0000-0000-000014860000}"/>
    <cellStyle name="Normal 3 2 3 4 2 8 2" xfId="29588" xr:uid="{00000000-0005-0000-0000-000015860000}"/>
    <cellStyle name="Normal 3 2 3 4 2 9" xfId="29589" xr:uid="{00000000-0005-0000-0000-000016860000}"/>
    <cellStyle name="Normal 3 2 3 4 2 9 2" xfId="29590" xr:uid="{00000000-0005-0000-0000-000017860000}"/>
    <cellStyle name="Normal 3 2 3 4 3" xfId="4753" xr:uid="{00000000-0005-0000-0000-000018860000}"/>
    <cellStyle name="Normal 3 2 3 4 3 2" xfId="29591" xr:uid="{00000000-0005-0000-0000-000019860000}"/>
    <cellStyle name="Normal 3 2 3 4 3 2 2" xfId="29592" xr:uid="{00000000-0005-0000-0000-00001A860000}"/>
    <cellStyle name="Normal 3 2 3 4 3 2 2 2" xfId="29593" xr:uid="{00000000-0005-0000-0000-00001B860000}"/>
    <cellStyle name="Normal 3 2 3 4 3 2 2 2 2" xfId="29594" xr:uid="{00000000-0005-0000-0000-00001C860000}"/>
    <cellStyle name="Normal 3 2 3 4 3 2 2 2 2 2" xfId="29595" xr:uid="{00000000-0005-0000-0000-00001D860000}"/>
    <cellStyle name="Normal 3 2 3 4 3 2 2 2 2 2 2" xfId="29596" xr:uid="{00000000-0005-0000-0000-00001E860000}"/>
    <cellStyle name="Normal 3 2 3 4 3 2 2 2 2 3" xfId="29597" xr:uid="{00000000-0005-0000-0000-00001F860000}"/>
    <cellStyle name="Normal 3 2 3 4 3 2 2 2 2 3 2" xfId="29598" xr:uid="{00000000-0005-0000-0000-000020860000}"/>
    <cellStyle name="Normal 3 2 3 4 3 2 2 2 2 4" xfId="29599" xr:uid="{00000000-0005-0000-0000-000021860000}"/>
    <cellStyle name="Normal 3 2 3 4 3 2 2 2 3" xfId="29600" xr:uid="{00000000-0005-0000-0000-000022860000}"/>
    <cellStyle name="Normal 3 2 3 4 3 2 2 2 3 2" xfId="29601" xr:uid="{00000000-0005-0000-0000-000023860000}"/>
    <cellStyle name="Normal 3 2 3 4 3 2 2 2 4" xfId="29602" xr:uid="{00000000-0005-0000-0000-000024860000}"/>
    <cellStyle name="Normal 3 2 3 4 3 2 2 2 4 2" xfId="29603" xr:uid="{00000000-0005-0000-0000-000025860000}"/>
    <cellStyle name="Normal 3 2 3 4 3 2 2 2 5" xfId="29604" xr:uid="{00000000-0005-0000-0000-000026860000}"/>
    <cellStyle name="Normal 3 2 3 4 3 2 2 3" xfId="29605" xr:uid="{00000000-0005-0000-0000-000027860000}"/>
    <cellStyle name="Normal 3 2 3 4 3 2 2 3 2" xfId="29606" xr:uid="{00000000-0005-0000-0000-000028860000}"/>
    <cellStyle name="Normal 3 2 3 4 3 2 2 3 2 2" xfId="29607" xr:uid="{00000000-0005-0000-0000-000029860000}"/>
    <cellStyle name="Normal 3 2 3 4 3 2 2 3 3" xfId="29608" xr:uid="{00000000-0005-0000-0000-00002A860000}"/>
    <cellStyle name="Normal 3 2 3 4 3 2 2 3 3 2" xfId="29609" xr:uid="{00000000-0005-0000-0000-00002B860000}"/>
    <cellStyle name="Normal 3 2 3 4 3 2 2 3 4" xfId="29610" xr:uid="{00000000-0005-0000-0000-00002C860000}"/>
    <cellStyle name="Normal 3 2 3 4 3 2 2 4" xfId="29611" xr:uid="{00000000-0005-0000-0000-00002D860000}"/>
    <cellStyle name="Normal 3 2 3 4 3 2 2 4 2" xfId="29612" xr:uid="{00000000-0005-0000-0000-00002E860000}"/>
    <cellStyle name="Normal 3 2 3 4 3 2 2 5" xfId="29613" xr:uid="{00000000-0005-0000-0000-00002F860000}"/>
    <cellStyle name="Normal 3 2 3 4 3 2 2 5 2" xfId="29614" xr:uid="{00000000-0005-0000-0000-000030860000}"/>
    <cellStyle name="Normal 3 2 3 4 3 2 2 6" xfId="29615" xr:uid="{00000000-0005-0000-0000-000031860000}"/>
    <cellStyle name="Normal 3 2 3 4 3 2 3" xfId="29616" xr:uid="{00000000-0005-0000-0000-000032860000}"/>
    <cellStyle name="Normal 3 2 3 4 3 2 3 2" xfId="29617" xr:uid="{00000000-0005-0000-0000-000033860000}"/>
    <cellStyle name="Normal 3 2 3 4 3 2 3 2 2" xfId="29618" xr:uid="{00000000-0005-0000-0000-000034860000}"/>
    <cellStyle name="Normal 3 2 3 4 3 2 3 2 2 2" xfId="29619" xr:uid="{00000000-0005-0000-0000-000035860000}"/>
    <cellStyle name="Normal 3 2 3 4 3 2 3 2 3" xfId="29620" xr:uid="{00000000-0005-0000-0000-000036860000}"/>
    <cellStyle name="Normal 3 2 3 4 3 2 3 2 3 2" xfId="29621" xr:uid="{00000000-0005-0000-0000-000037860000}"/>
    <cellStyle name="Normal 3 2 3 4 3 2 3 2 4" xfId="29622" xr:uid="{00000000-0005-0000-0000-000038860000}"/>
    <cellStyle name="Normal 3 2 3 4 3 2 3 3" xfId="29623" xr:uid="{00000000-0005-0000-0000-000039860000}"/>
    <cellStyle name="Normal 3 2 3 4 3 2 3 3 2" xfId="29624" xr:uid="{00000000-0005-0000-0000-00003A860000}"/>
    <cellStyle name="Normal 3 2 3 4 3 2 3 4" xfId="29625" xr:uid="{00000000-0005-0000-0000-00003B860000}"/>
    <cellStyle name="Normal 3 2 3 4 3 2 3 4 2" xfId="29626" xr:uid="{00000000-0005-0000-0000-00003C860000}"/>
    <cellStyle name="Normal 3 2 3 4 3 2 3 5" xfId="29627" xr:uid="{00000000-0005-0000-0000-00003D860000}"/>
    <cellStyle name="Normal 3 2 3 4 3 2 4" xfId="29628" xr:uid="{00000000-0005-0000-0000-00003E860000}"/>
    <cellStyle name="Normal 3 2 3 4 3 2 4 2" xfId="29629" xr:uid="{00000000-0005-0000-0000-00003F860000}"/>
    <cellStyle name="Normal 3 2 3 4 3 2 4 2 2" xfId="29630" xr:uid="{00000000-0005-0000-0000-000040860000}"/>
    <cellStyle name="Normal 3 2 3 4 3 2 4 3" xfId="29631" xr:uid="{00000000-0005-0000-0000-000041860000}"/>
    <cellStyle name="Normal 3 2 3 4 3 2 4 3 2" xfId="29632" xr:uid="{00000000-0005-0000-0000-000042860000}"/>
    <cellStyle name="Normal 3 2 3 4 3 2 4 4" xfId="29633" xr:uid="{00000000-0005-0000-0000-000043860000}"/>
    <cellStyle name="Normal 3 2 3 4 3 2 5" xfId="29634" xr:uid="{00000000-0005-0000-0000-000044860000}"/>
    <cellStyle name="Normal 3 2 3 4 3 2 5 2" xfId="29635" xr:uid="{00000000-0005-0000-0000-000045860000}"/>
    <cellStyle name="Normal 3 2 3 4 3 2 6" xfId="29636" xr:uid="{00000000-0005-0000-0000-000046860000}"/>
    <cellStyle name="Normal 3 2 3 4 3 2 6 2" xfId="29637" xr:uid="{00000000-0005-0000-0000-000047860000}"/>
    <cellStyle name="Normal 3 2 3 4 3 2 7" xfId="29638" xr:uid="{00000000-0005-0000-0000-000048860000}"/>
    <cellStyle name="Normal 3 2 3 4 3 3" xfId="29639" xr:uid="{00000000-0005-0000-0000-000049860000}"/>
    <cellStyle name="Normal 3 2 3 4 3 3 2" xfId="29640" xr:uid="{00000000-0005-0000-0000-00004A860000}"/>
    <cellStyle name="Normal 3 2 3 4 3 3 2 2" xfId="29641" xr:uid="{00000000-0005-0000-0000-00004B860000}"/>
    <cellStyle name="Normal 3 2 3 4 3 3 2 2 2" xfId="29642" xr:uid="{00000000-0005-0000-0000-00004C860000}"/>
    <cellStyle name="Normal 3 2 3 4 3 3 2 2 2 2" xfId="29643" xr:uid="{00000000-0005-0000-0000-00004D860000}"/>
    <cellStyle name="Normal 3 2 3 4 3 3 2 2 2 2 2" xfId="29644" xr:uid="{00000000-0005-0000-0000-00004E860000}"/>
    <cellStyle name="Normal 3 2 3 4 3 3 2 2 2 3" xfId="29645" xr:uid="{00000000-0005-0000-0000-00004F860000}"/>
    <cellStyle name="Normal 3 2 3 4 3 3 2 2 2 3 2" xfId="29646" xr:uid="{00000000-0005-0000-0000-000050860000}"/>
    <cellStyle name="Normal 3 2 3 4 3 3 2 2 2 4" xfId="29647" xr:uid="{00000000-0005-0000-0000-000051860000}"/>
    <cellStyle name="Normal 3 2 3 4 3 3 2 2 3" xfId="29648" xr:uid="{00000000-0005-0000-0000-000052860000}"/>
    <cellStyle name="Normal 3 2 3 4 3 3 2 2 3 2" xfId="29649" xr:uid="{00000000-0005-0000-0000-000053860000}"/>
    <cellStyle name="Normal 3 2 3 4 3 3 2 2 4" xfId="29650" xr:uid="{00000000-0005-0000-0000-000054860000}"/>
    <cellStyle name="Normal 3 2 3 4 3 3 2 2 4 2" xfId="29651" xr:uid="{00000000-0005-0000-0000-000055860000}"/>
    <cellStyle name="Normal 3 2 3 4 3 3 2 2 5" xfId="29652" xr:uid="{00000000-0005-0000-0000-000056860000}"/>
    <cellStyle name="Normal 3 2 3 4 3 3 2 3" xfId="29653" xr:uid="{00000000-0005-0000-0000-000057860000}"/>
    <cellStyle name="Normal 3 2 3 4 3 3 2 3 2" xfId="29654" xr:uid="{00000000-0005-0000-0000-000058860000}"/>
    <cellStyle name="Normal 3 2 3 4 3 3 2 3 2 2" xfId="29655" xr:uid="{00000000-0005-0000-0000-000059860000}"/>
    <cellStyle name="Normal 3 2 3 4 3 3 2 3 3" xfId="29656" xr:uid="{00000000-0005-0000-0000-00005A860000}"/>
    <cellStyle name="Normal 3 2 3 4 3 3 2 3 3 2" xfId="29657" xr:uid="{00000000-0005-0000-0000-00005B860000}"/>
    <cellStyle name="Normal 3 2 3 4 3 3 2 3 4" xfId="29658" xr:uid="{00000000-0005-0000-0000-00005C860000}"/>
    <cellStyle name="Normal 3 2 3 4 3 3 2 4" xfId="29659" xr:uid="{00000000-0005-0000-0000-00005D860000}"/>
    <cellStyle name="Normal 3 2 3 4 3 3 2 4 2" xfId="29660" xr:uid="{00000000-0005-0000-0000-00005E860000}"/>
    <cellStyle name="Normal 3 2 3 4 3 3 2 5" xfId="29661" xr:uid="{00000000-0005-0000-0000-00005F860000}"/>
    <cellStyle name="Normal 3 2 3 4 3 3 2 5 2" xfId="29662" xr:uid="{00000000-0005-0000-0000-000060860000}"/>
    <cellStyle name="Normal 3 2 3 4 3 3 2 6" xfId="29663" xr:uid="{00000000-0005-0000-0000-000061860000}"/>
    <cellStyle name="Normal 3 2 3 4 3 3 3" xfId="29664" xr:uid="{00000000-0005-0000-0000-000062860000}"/>
    <cellStyle name="Normal 3 2 3 4 3 3 3 2" xfId="29665" xr:uid="{00000000-0005-0000-0000-000063860000}"/>
    <cellStyle name="Normal 3 2 3 4 3 3 3 2 2" xfId="29666" xr:uid="{00000000-0005-0000-0000-000064860000}"/>
    <cellStyle name="Normal 3 2 3 4 3 3 3 2 2 2" xfId="29667" xr:uid="{00000000-0005-0000-0000-000065860000}"/>
    <cellStyle name="Normal 3 2 3 4 3 3 3 2 3" xfId="29668" xr:uid="{00000000-0005-0000-0000-000066860000}"/>
    <cellStyle name="Normal 3 2 3 4 3 3 3 2 3 2" xfId="29669" xr:uid="{00000000-0005-0000-0000-000067860000}"/>
    <cellStyle name="Normal 3 2 3 4 3 3 3 2 4" xfId="29670" xr:uid="{00000000-0005-0000-0000-000068860000}"/>
    <cellStyle name="Normal 3 2 3 4 3 3 3 3" xfId="29671" xr:uid="{00000000-0005-0000-0000-000069860000}"/>
    <cellStyle name="Normal 3 2 3 4 3 3 3 3 2" xfId="29672" xr:uid="{00000000-0005-0000-0000-00006A860000}"/>
    <cellStyle name="Normal 3 2 3 4 3 3 3 4" xfId="29673" xr:uid="{00000000-0005-0000-0000-00006B860000}"/>
    <cellStyle name="Normal 3 2 3 4 3 3 3 4 2" xfId="29674" xr:uid="{00000000-0005-0000-0000-00006C860000}"/>
    <cellStyle name="Normal 3 2 3 4 3 3 3 5" xfId="29675" xr:uid="{00000000-0005-0000-0000-00006D860000}"/>
    <cellStyle name="Normal 3 2 3 4 3 3 4" xfId="29676" xr:uid="{00000000-0005-0000-0000-00006E860000}"/>
    <cellStyle name="Normal 3 2 3 4 3 3 4 2" xfId="29677" xr:uid="{00000000-0005-0000-0000-00006F860000}"/>
    <cellStyle name="Normal 3 2 3 4 3 3 4 2 2" xfId="29678" xr:uid="{00000000-0005-0000-0000-000070860000}"/>
    <cellStyle name="Normal 3 2 3 4 3 3 4 3" xfId="29679" xr:uid="{00000000-0005-0000-0000-000071860000}"/>
    <cellStyle name="Normal 3 2 3 4 3 3 4 3 2" xfId="29680" xr:uid="{00000000-0005-0000-0000-000072860000}"/>
    <cellStyle name="Normal 3 2 3 4 3 3 4 4" xfId="29681" xr:uid="{00000000-0005-0000-0000-000073860000}"/>
    <cellStyle name="Normal 3 2 3 4 3 3 5" xfId="29682" xr:uid="{00000000-0005-0000-0000-000074860000}"/>
    <cellStyle name="Normal 3 2 3 4 3 3 5 2" xfId="29683" xr:uid="{00000000-0005-0000-0000-000075860000}"/>
    <cellStyle name="Normal 3 2 3 4 3 3 6" xfId="29684" xr:uid="{00000000-0005-0000-0000-000076860000}"/>
    <cellStyle name="Normal 3 2 3 4 3 3 6 2" xfId="29685" xr:uid="{00000000-0005-0000-0000-000077860000}"/>
    <cellStyle name="Normal 3 2 3 4 3 3 7" xfId="29686" xr:uid="{00000000-0005-0000-0000-000078860000}"/>
    <cellStyle name="Normal 3 2 3 4 3 4" xfId="29687" xr:uid="{00000000-0005-0000-0000-000079860000}"/>
    <cellStyle name="Normal 3 2 3 4 3 4 2" xfId="29688" xr:uid="{00000000-0005-0000-0000-00007A860000}"/>
    <cellStyle name="Normal 3 2 3 4 3 4 2 2" xfId="29689" xr:uid="{00000000-0005-0000-0000-00007B860000}"/>
    <cellStyle name="Normal 3 2 3 4 3 4 2 2 2" xfId="29690" xr:uid="{00000000-0005-0000-0000-00007C860000}"/>
    <cellStyle name="Normal 3 2 3 4 3 4 2 2 2 2" xfId="29691" xr:uid="{00000000-0005-0000-0000-00007D860000}"/>
    <cellStyle name="Normal 3 2 3 4 3 4 2 2 3" xfId="29692" xr:uid="{00000000-0005-0000-0000-00007E860000}"/>
    <cellStyle name="Normal 3 2 3 4 3 4 2 2 3 2" xfId="29693" xr:uid="{00000000-0005-0000-0000-00007F860000}"/>
    <cellStyle name="Normal 3 2 3 4 3 4 2 2 4" xfId="29694" xr:uid="{00000000-0005-0000-0000-000080860000}"/>
    <cellStyle name="Normal 3 2 3 4 3 4 2 3" xfId="29695" xr:uid="{00000000-0005-0000-0000-000081860000}"/>
    <cellStyle name="Normal 3 2 3 4 3 4 2 3 2" xfId="29696" xr:uid="{00000000-0005-0000-0000-000082860000}"/>
    <cellStyle name="Normal 3 2 3 4 3 4 2 4" xfId="29697" xr:uid="{00000000-0005-0000-0000-000083860000}"/>
    <cellStyle name="Normal 3 2 3 4 3 4 2 4 2" xfId="29698" xr:uid="{00000000-0005-0000-0000-000084860000}"/>
    <cellStyle name="Normal 3 2 3 4 3 4 2 5" xfId="29699" xr:uid="{00000000-0005-0000-0000-000085860000}"/>
    <cellStyle name="Normal 3 2 3 4 3 4 3" xfId="29700" xr:uid="{00000000-0005-0000-0000-000086860000}"/>
    <cellStyle name="Normal 3 2 3 4 3 4 3 2" xfId="29701" xr:uid="{00000000-0005-0000-0000-000087860000}"/>
    <cellStyle name="Normal 3 2 3 4 3 4 3 2 2" xfId="29702" xr:uid="{00000000-0005-0000-0000-000088860000}"/>
    <cellStyle name="Normal 3 2 3 4 3 4 3 3" xfId="29703" xr:uid="{00000000-0005-0000-0000-000089860000}"/>
    <cellStyle name="Normal 3 2 3 4 3 4 3 3 2" xfId="29704" xr:uid="{00000000-0005-0000-0000-00008A860000}"/>
    <cellStyle name="Normal 3 2 3 4 3 4 3 4" xfId="29705" xr:uid="{00000000-0005-0000-0000-00008B860000}"/>
    <cellStyle name="Normal 3 2 3 4 3 4 4" xfId="29706" xr:uid="{00000000-0005-0000-0000-00008C860000}"/>
    <cellStyle name="Normal 3 2 3 4 3 4 4 2" xfId="29707" xr:uid="{00000000-0005-0000-0000-00008D860000}"/>
    <cellStyle name="Normal 3 2 3 4 3 4 5" xfId="29708" xr:uid="{00000000-0005-0000-0000-00008E860000}"/>
    <cellStyle name="Normal 3 2 3 4 3 4 5 2" xfId="29709" xr:uid="{00000000-0005-0000-0000-00008F860000}"/>
    <cellStyle name="Normal 3 2 3 4 3 4 6" xfId="29710" xr:uid="{00000000-0005-0000-0000-000090860000}"/>
    <cellStyle name="Normal 3 2 3 4 3 5" xfId="29711" xr:uid="{00000000-0005-0000-0000-000091860000}"/>
    <cellStyle name="Normal 3 2 3 4 3 5 2" xfId="29712" xr:uid="{00000000-0005-0000-0000-000092860000}"/>
    <cellStyle name="Normal 3 2 3 4 3 5 2 2" xfId="29713" xr:uid="{00000000-0005-0000-0000-000093860000}"/>
    <cellStyle name="Normal 3 2 3 4 3 5 2 2 2" xfId="29714" xr:uid="{00000000-0005-0000-0000-000094860000}"/>
    <cellStyle name="Normal 3 2 3 4 3 5 2 3" xfId="29715" xr:uid="{00000000-0005-0000-0000-000095860000}"/>
    <cellStyle name="Normal 3 2 3 4 3 5 2 3 2" xfId="29716" xr:uid="{00000000-0005-0000-0000-000096860000}"/>
    <cellStyle name="Normal 3 2 3 4 3 5 2 4" xfId="29717" xr:uid="{00000000-0005-0000-0000-000097860000}"/>
    <cellStyle name="Normal 3 2 3 4 3 5 3" xfId="29718" xr:uid="{00000000-0005-0000-0000-000098860000}"/>
    <cellStyle name="Normal 3 2 3 4 3 5 3 2" xfId="29719" xr:uid="{00000000-0005-0000-0000-000099860000}"/>
    <cellStyle name="Normal 3 2 3 4 3 5 4" xfId="29720" xr:uid="{00000000-0005-0000-0000-00009A860000}"/>
    <cellStyle name="Normal 3 2 3 4 3 5 4 2" xfId="29721" xr:uid="{00000000-0005-0000-0000-00009B860000}"/>
    <cellStyle name="Normal 3 2 3 4 3 5 5" xfId="29722" xr:uid="{00000000-0005-0000-0000-00009C860000}"/>
    <cellStyle name="Normal 3 2 3 4 3 6" xfId="29723" xr:uid="{00000000-0005-0000-0000-00009D860000}"/>
    <cellStyle name="Normal 3 2 3 4 3 6 2" xfId="29724" xr:uid="{00000000-0005-0000-0000-00009E860000}"/>
    <cellStyle name="Normal 3 2 3 4 3 6 2 2" xfId="29725" xr:uid="{00000000-0005-0000-0000-00009F860000}"/>
    <cellStyle name="Normal 3 2 3 4 3 6 3" xfId="29726" xr:uid="{00000000-0005-0000-0000-0000A0860000}"/>
    <cellStyle name="Normal 3 2 3 4 3 6 3 2" xfId="29727" xr:uid="{00000000-0005-0000-0000-0000A1860000}"/>
    <cellStyle name="Normal 3 2 3 4 3 6 4" xfId="29728" xr:uid="{00000000-0005-0000-0000-0000A2860000}"/>
    <cellStyle name="Normal 3 2 3 4 3 7" xfId="29729" xr:uid="{00000000-0005-0000-0000-0000A3860000}"/>
    <cellStyle name="Normal 3 2 3 4 3 7 2" xfId="29730" xr:uid="{00000000-0005-0000-0000-0000A4860000}"/>
    <cellStyle name="Normal 3 2 3 4 3 8" xfId="29731" xr:uid="{00000000-0005-0000-0000-0000A5860000}"/>
    <cellStyle name="Normal 3 2 3 4 3 8 2" xfId="29732" xr:uid="{00000000-0005-0000-0000-0000A6860000}"/>
    <cellStyle name="Normal 3 2 3 4 3 9" xfId="29733" xr:uid="{00000000-0005-0000-0000-0000A7860000}"/>
    <cellStyle name="Normal 3 2 3 4 4" xfId="29734" xr:uid="{00000000-0005-0000-0000-0000A8860000}"/>
    <cellStyle name="Normal 3 2 3 4 4 2" xfId="29735" xr:uid="{00000000-0005-0000-0000-0000A9860000}"/>
    <cellStyle name="Normal 3 2 3 4 4 2 2" xfId="29736" xr:uid="{00000000-0005-0000-0000-0000AA860000}"/>
    <cellStyle name="Normal 3 2 3 4 4 2 2 2" xfId="29737" xr:uid="{00000000-0005-0000-0000-0000AB860000}"/>
    <cellStyle name="Normal 3 2 3 4 4 2 2 2 2" xfId="29738" xr:uid="{00000000-0005-0000-0000-0000AC860000}"/>
    <cellStyle name="Normal 3 2 3 4 4 2 2 2 2 2" xfId="29739" xr:uid="{00000000-0005-0000-0000-0000AD860000}"/>
    <cellStyle name="Normal 3 2 3 4 4 2 2 2 3" xfId="29740" xr:uid="{00000000-0005-0000-0000-0000AE860000}"/>
    <cellStyle name="Normal 3 2 3 4 4 2 2 2 3 2" xfId="29741" xr:uid="{00000000-0005-0000-0000-0000AF860000}"/>
    <cellStyle name="Normal 3 2 3 4 4 2 2 2 4" xfId="29742" xr:uid="{00000000-0005-0000-0000-0000B0860000}"/>
    <cellStyle name="Normal 3 2 3 4 4 2 2 3" xfId="29743" xr:uid="{00000000-0005-0000-0000-0000B1860000}"/>
    <cellStyle name="Normal 3 2 3 4 4 2 2 3 2" xfId="29744" xr:uid="{00000000-0005-0000-0000-0000B2860000}"/>
    <cellStyle name="Normal 3 2 3 4 4 2 2 4" xfId="29745" xr:uid="{00000000-0005-0000-0000-0000B3860000}"/>
    <cellStyle name="Normal 3 2 3 4 4 2 2 4 2" xfId="29746" xr:uid="{00000000-0005-0000-0000-0000B4860000}"/>
    <cellStyle name="Normal 3 2 3 4 4 2 2 5" xfId="29747" xr:uid="{00000000-0005-0000-0000-0000B5860000}"/>
    <cellStyle name="Normal 3 2 3 4 4 2 3" xfId="29748" xr:uid="{00000000-0005-0000-0000-0000B6860000}"/>
    <cellStyle name="Normal 3 2 3 4 4 2 3 2" xfId="29749" xr:uid="{00000000-0005-0000-0000-0000B7860000}"/>
    <cellStyle name="Normal 3 2 3 4 4 2 3 2 2" xfId="29750" xr:uid="{00000000-0005-0000-0000-0000B8860000}"/>
    <cellStyle name="Normal 3 2 3 4 4 2 3 3" xfId="29751" xr:uid="{00000000-0005-0000-0000-0000B9860000}"/>
    <cellStyle name="Normal 3 2 3 4 4 2 3 3 2" xfId="29752" xr:uid="{00000000-0005-0000-0000-0000BA860000}"/>
    <cellStyle name="Normal 3 2 3 4 4 2 3 4" xfId="29753" xr:uid="{00000000-0005-0000-0000-0000BB860000}"/>
    <cellStyle name="Normal 3 2 3 4 4 2 4" xfId="29754" xr:uid="{00000000-0005-0000-0000-0000BC860000}"/>
    <cellStyle name="Normal 3 2 3 4 4 2 4 2" xfId="29755" xr:uid="{00000000-0005-0000-0000-0000BD860000}"/>
    <cellStyle name="Normal 3 2 3 4 4 2 5" xfId="29756" xr:uid="{00000000-0005-0000-0000-0000BE860000}"/>
    <cellStyle name="Normal 3 2 3 4 4 2 5 2" xfId="29757" xr:uid="{00000000-0005-0000-0000-0000BF860000}"/>
    <cellStyle name="Normal 3 2 3 4 4 2 6" xfId="29758" xr:uid="{00000000-0005-0000-0000-0000C0860000}"/>
    <cellStyle name="Normal 3 2 3 4 4 3" xfId="29759" xr:uid="{00000000-0005-0000-0000-0000C1860000}"/>
    <cellStyle name="Normal 3 2 3 4 4 3 2" xfId="29760" xr:uid="{00000000-0005-0000-0000-0000C2860000}"/>
    <cellStyle name="Normal 3 2 3 4 4 3 2 2" xfId="29761" xr:uid="{00000000-0005-0000-0000-0000C3860000}"/>
    <cellStyle name="Normal 3 2 3 4 4 3 2 2 2" xfId="29762" xr:uid="{00000000-0005-0000-0000-0000C4860000}"/>
    <cellStyle name="Normal 3 2 3 4 4 3 2 3" xfId="29763" xr:uid="{00000000-0005-0000-0000-0000C5860000}"/>
    <cellStyle name="Normal 3 2 3 4 4 3 2 3 2" xfId="29764" xr:uid="{00000000-0005-0000-0000-0000C6860000}"/>
    <cellStyle name="Normal 3 2 3 4 4 3 2 4" xfId="29765" xr:uid="{00000000-0005-0000-0000-0000C7860000}"/>
    <cellStyle name="Normal 3 2 3 4 4 3 3" xfId="29766" xr:uid="{00000000-0005-0000-0000-0000C8860000}"/>
    <cellStyle name="Normal 3 2 3 4 4 3 3 2" xfId="29767" xr:uid="{00000000-0005-0000-0000-0000C9860000}"/>
    <cellStyle name="Normal 3 2 3 4 4 3 4" xfId="29768" xr:uid="{00000000-0005-0000-0000-0000CA860000}"/>
    <cellStyle name="Normal 3 2 3 4 4 3 4 2" xfId="29769" xr:uid="{00000000-0005-0000-0000-0000CB860000}"/>
    <cellStyle name="Normal 3 2 3 4 4 3 5" xfId="29770" xr:uid="{00000000-0005-0000-0000-0000CC860000}"/>
    <cellStyle name="Normal 3 2 3 4 4 4" xfId="29771" xr:uid="{00000000-0005-0000-0000-0000CD860000}"/>
    <cellStyle name="Normal 3 2 3 4 4 4 2" xfId="29772" xr:uid="{00000000-0005-0000-0000-0000CE860000}"/>
    <cellStyle name="Normal 3 2 3 4 4 4 2 2" xfId="29773" xr:uid="{00000000-0005-0000-0000-0000CF860000}"/>
    <cellStyle name="Normal 3 2 3 4 4 4 3" xfId="29774" xr:uid="{00000000-0005-0000-0000-0000D0860000}"/>
    <cellStyle name="Normal 3 2 3 4 4 4 3 2" xfId="29775" xr:uid="{00000000-0005-0000-0000-0000D1860000}"/>
    <cellStyle name="Normal 3 2 3 4 4 4 4" xfId="29776" xr:uid="{00000000-0005-0000-0000-0000D2860000}"/>
    <cellStyle name="Normal 3 2 3 4 4 5" xfId="29777" xr:uid="{00000000-0005-0000-0000-0000D3860000}"/>
    <cellStyle name="Normal 3 2 3 4 4 5 2" xfId="29778" xr:uid="{00000000-0005-0000-0000-0000D4860000}"/>
    <cellStyle name="Normal 3 2 3 4 4 6" xfId="29779" xr:uid="{00000000-0005-0000-0000-0000D5860000}"/>
    <cellStyle name="Normal 3 2 3 4 4 6 2" xfId="29780" xr:uid="{00000000-0005-0000-0000-0000D6860000}"/>
    <cellStyle name="Normal 3 2 3 4 4 7" xfId="29781" xr:uid="{00000000-0005-0000-0000-0000D7860000}"/>
    <cellStyle name="Normal 3 2 3 4 5" xfId="29782" xr:uid="{00000000-0005-0000-0000-0000D8860000}"/>
    <cellStyle name="Normal 3 2 3 4 5 2" xfId="29783" xr:uid="{00000000-0005-0000-0000-0000D9860000}"/>
    <cellStyle name="Normal 3 2 3 4 5 2 2" xfId="29784" xr:uid="{00000000-0005-0000-0000-0000DA860000}"/>
    <cellStyle name="Normal 3 2 3 4 5 2 2 2" xfId="29785" xr:uid="{00000000-0005-0000-0000-0000DB860000}"/>
    <cellStyle name="Normal 3 2 3 4 5 2 2 2 2" xfId="29786" xr:uid="{00000000-0005-0000-0000-0000DC860000}"/>
    <cellStyle name="Normal 3 2 3 4 5 2 2 2 2 2" xfId="29787" xr:uid="{00000000-0005-0000-0000-0000DD860000}"/>
    <cellStyle name="Normal 3 2 3 4 5 2 2 2 3" xfId="29788" xr:uid="{00000000-0005-0000-0000-0000DE860000}"/>
    <cellStyle name="Normal 3 2 3 4 5 2 2 2 3 2" xfId="29789" xr:uid="{00000000-0005-0000-0000-0000DF860000}"/>
    <cellStyle name="Normal 3 2 3 4 5 2 2 2 4" xfId="29790" xr:uid="{00000000-0005-0000-0000-0000E0860000}"/>
    <cellStyle name="Normal 3 2 3 4 5 2 2 3" xfId="29791" xr:uid="{00000000-0005-0000-0000-0000E1860000}"/>
    <cellStyle name="Normal 3 2 3 4 5 2 2 3 2" xfId="29792" xr:uid="{00000000-0005-0000-0000-0000E2860000}"/>
    <cellStyle name="Normal 3 2 3 4 5 2 2 4" xfId="29793" xr:uid="{00000000-0005-0000-0000-0000E3860000}"/>
    <cellStyle name="Normal 3 2 3 4 5 2 2 4 2" xfId="29794" xr:uid="{00000000-0005-0000-0000-0000E4860000}"/>
    <cellStyle name="Normal 3 2 3 4 5 2 2 5" xfId="29795" xr:uid="{00000000-0005-0000-0000-0000E5860000}"/>
    <cellStyle name="Normal 3 2 3 4 5 2 3" xfId="29796" xr:uid="{00000000-0005-0000-0000-0000E6860000}"/>
    <cellStyle name="Normal 3 2 3 4 5 2 3 2" xfId="29797" xr:uid="{00000000-0005-0000-0000-0000E7860000}"/>
    <cellStyle name="Normal 3 2 3 4 5 2 3 2 2" xfId="29798" xr:uid="{00000000-0005-0000-0000-0000E8860000}"/>
    <cellStyle name="Normal 3 2 3 4 5 2 3 3" xfId="29799" xr:uid="{00000000-0005-0000-0000-0000E9860000}"/>
    <cellStyle name="Normal 3 2 3 4 5 2 3 3 2" xfId="29800" xr:uid="{00000000-0005-0000-0000-0000EA860000}"/>
    <cellStyle name="Normal 3 2 3 4 5 2 3 4" xfId="29801" xr:uid="{00000000-0005-0000-0000-0000EB860000}"/>
    <cellStyle name="Normal 3 2 3 4 5 2 4" xfId="29802" xr:uid="{00000000-0005-0000-0000-0000EC860000}"/>
    <cellStyle name="Normal 3 2 3 4 5 2 4 2" xfId="29803" xr:uid="{00000000-0005-0000-0000-0000ED860000}"/>
    <cellStyle name="Normal 3 2 3 4 5 2 5" xfId="29804" xr:uid="{00000000-0005-0000-0000-0000EE860000}"/>
    <cellStyle name="Normal 3 2 3 4 5 2 5 2" xfId="29805" xr:uid="{00000000-0005-0000-0000-0000EF860000}"/>
    <cellStyle name="Normal 3 2 3 4 5 2 6" xfId="29806" xr:uid="{00000000-0005-0000-0000-0000F0860000}"/>
    <cellStyle name="Normal 3 2 3 4 5 3" xfId="29807" xr:uid="{00000000-0005-0000-0000-0000F1860000}"/>
    <cellStyle name="Normal 3 2 3 4 5 3 2" xfId="29808" xr:uid="{00000000-0005-0000-0000-0000F2860000}"/>
    <cellStyle name="Normal 3 2 3 4 5 3 2 2" xfId="29809" xr:uid="{00000000-0005-0000-0000-0000F3860000}"/>
    <cellStyle name="Normal 3 2 3 4 5 3 2 2 2" xfId="29810" xr:uid="{00000000-0005-0000-0000-0000F4860000}"/>
    <cellStyle name="Normal 3 2 3 4 5 3 2 3" xfId="29811" xr:uid="{00000000-0005-0000-0000-0000F5860000}"/>
    <cellStyle name="Normal 3 2 3 4 5 3 2 3 2" xfId="29812" xr:uid="{00000000-0005-0000-0000-0000F6860000}"/>
    <cellStyle name="Normal 3 2 3 4 5 3 2 4" xfId="29813" xr:uid="{00000000-0005-0000-0000-0000F7860000}"/>
    <cellStyle name="Normal 3 2 3 4 5 3 3" xfId="29814" xr:uid="{00000000-0005-0000-0000-0000F8860000}"/>
    <cellStyle name="Normal 3 2 3 4 5 3 3 2" xfId="29815" xr:uid="{00000000-0005-0000-0000-0000F9860000}"/>
    <cellStyle name="Normal 3 2 3 4 5 3 4" xfId="29816" xr:uid="{00000000-0005-0000-0000-0000FA860000}"/>
    <cellStyle name="Normal 3 2 3 4 5 3 4 2" xfId="29817" xr:uid="{00000000-0005-0000-0000-0000FB860000}"/>
    <cellStyle name="Normal 3 2 3 4 5 3 5" xfId="29818" xr:uid="{00000000-0005-0000-0000-0000FC860000}"/>
    <cellStyle name="Normal 3 2 3 4 5 4" xfId="29819" xr:uid="{00000000-0005-0000-0000-0000FD860000}"/>
    <cellStyle name="Normal 3 2 3 4 5 4 2" xfId="29820" xr:uid="{00000000-0005-0000-0000-0000FE860000}"/>
    <cellStyle name="Normal 3 2 3 4 5 4 2 2" xfId="29821" xr:uid="{00000000-0005-0000-0000-0000FF860000}"/>
    <cellStyle name="Normal 3 2 3 4 5 4 3" xfId="29822" xr:uid="{00000000-0005-0000-0000-000000870000}"/>
    <cellStyle name="Normal 3 2 3 4 5 4 3 2" xfId="29823" xr:uid="{00000000-0005-0000-0000-000001870000}"/>
    <cellStyle name="Normal 3 2 3 4 5 4 4" xfId="29824" xr:uid="{00000000-0005-0000-0000-000002870000}"/>
    <cellStyle name="Normal 3 2 3 4 5 5" xfId="29825" xr:uid="{00000000-0005-0000-0000-000003870000}"/>
    <cellStyle name="Normal 3 2 3 4 5 5 2" xfId="29826" xr:uid="{00000000-0005-0000-0000-000004870000}"/>
    <cellStyle name="Normal 3 2 3 4 5 6" xfId="29827" xr:uid="{00000000-0005-0000-0000-000005870000}"/>
    <cellStyle name="Normal 3 2 3 4 5 6 2" xfId="29828" xr:uid="{00000000-0005-0000-0000-000006870000}"/>
    <cellStyle name="Normal 3 2 3 4 5 7" xfId="29829" xr:uid="{00000000-0005-0000-0000-000007870000}"/>
    <cellStyle name="Normal 3 2 3 4 6" xfId="29830" xr:uid="{00000000-0005-0000-0000-000008870000}"/>
    <cellStyle name="Normal 3 2 3 4 6 2" xfId="29831" xr:uid="{00000000-0005-0000-0000-000009870000}"/>
    <cellStyle name="Normal 3 2 3 4 6 2 2" xfId="29832" xr:uid="{00000000-0005-0000-0000-00000A870000}"/>
    <cellStyle name="Normal 3 2 3 4 6 2 2 2" xfId="29833" xr:uid="{00000000-0005-0000-0000-00000B870000}"/>
    <cellStyle name="Normal 3 2 3 4 6 2 2 2 2" xfId="29834" xr:uid="{00000000-0005-0000-0000-00000C870000}"/>
    <cellStyle name="Normal 3 2 3 4 6 2 2 3" xfId="29835" xr:uid="{00000000-0005-0000-0000-00000D870000}"/>
    <cellStyle name="Normal 3 2 3 4 6 2 2 3 2" xfId="29836" xr:uid="{00000000-0005-0000-0000-00000E870000}"/>
    <cellStyle name="Normal 3 2 3 4 6 2 2 4" xfId="29837" xr:uid="{00000000-0005-0000-0000-00000F870000}"/>
    <cellStyle name="Normal 3 2 3 4 6 2 3" xfId="29838" xr:uid="{00000000-0005-0000-0000-000010870000}"/>
    <cellStyle name="Normal 3 2 3 4 6 2 3 2" xfId="29839" xr:uid="{00000000-0005-0000-0000-000011870000}"/>
    <cellStyle name="Normal 3 2 3 4 6 2 4" xfId="29840" xr:uid="{00000000-0005-0000-0000-000012870000}"/>
    <cellStyle name="Normal 3 2 3 4 6 2 4 2" xfId="29841" xr:uid="{00000000-0005-0000-0000-000013870000}"/>
    <cellStyle name="Normal 3 2 3 4 6 2 5" xfId="29842" xr:uid="{00000000-0005-0000-0000-000014870000}"/>
    <cellStyle name="Normal 3 2 3 4 6 3" xfId="29843" xr:uid="{00000000-0005-0000-0000-000015870000}"/>
    <cellStyle name="Normal 3 2 3 4 6 3 2" xfId="29844" xr:uid="{00000000-0005-0000-0000-000016870000}"/>
    <cellStyle name="Normal 3 2 3 4 6 3 2 2" xfId="29845" xr:uid="{00000000-0005-0000-0000-000017870000}"/>
    <cellStyle name="Normal 3 2 3 4 6 3 3" xfId="29846" xr:uid="{00000000-0005-0000-0000-000018870000}"/>
    <cellStyle name="Normal 3 2 3 4 6 3 3 2" xfId="29847" xr:uid="{00000000-0005-0000-0000-000019870000}"/>
    <cellStyle name="Normal 3 2 3 4 6 3 4" xfId="29848" xr:uid="{00000000-0005-0000-0000-00001A870000}"/>
    <cellStyle name="Normal 3 2 3 4 6 4" xfId="29849" xr:uid="{00000000-0005-0000-0000-00001B870000}"/>
    <cellStyle name="Normal 3 2 3 4 6 4 2" xfId="29850" xr:uid="{00000000-0005-0000-0000-00001C870000}"/>
    <cellStyle name="Normal 3 2 3 4 6 5" xfId="29851" xr:uid="{00000000-0005-0000-0000-00001D870000}"/>
    <cellStyle name="Normal 3 2 3 4 6 5 2" xfId="29852" xr:uid="{00000000-0005-0000-0000-00001E870000}"/>
    <cellStyle name="Normal 3 2 3 4 6 6" xfId="29853" xr:uid="{00000000-0005-0000-0000-00001F870000}"/>
    <cellStyle name="Normal 3 2 3 4 7" xfId="29854" xr:uid="{00000000-0005-0000-0000-000020870000}"/>
    <cellStyle name="Normal 3 2 3 4 7 2" xfId="29855" xr:uid="{00000000-0005-0000-0000-000021870000}"/>
    <cellStyle name="Normal 3 2 3 4 7 2 2" xfId="29856" xr:uid="{00000000-0005-0000-0000-000022870000}"/>
    <cellStyle name="Normal 3 2 3 4 7 2 2 2" xfId="29857" xr:uid="{00000000-0005-0000-0000-000023870000}"/>
    <cellStyle name="Normal 3 2 3 4 7 2 3" xfId="29858" xr:uid="{00000000-0005-0000-0000-000024870000}"/>
    <cellStyle name="Normal 3 2 3 4 7 2 3 2" xfId="29859" xr:uid="{00000000-0005-0000-0000-000025870000}"/>
    <cellStyle name="Normal 3 2 3 4 7 2 4" xfId="29860" xr:uid="{00000000-0005-0000-0000-000026870000}"/>
    <cellStyle name="Normal 3 2 3 4 7 3" xfId="29861" xr:uid="{00000000-0005-0000-0000-000027870000}"/>
    <cellStyle name="Normal 3 2 3 4 7 3 2" xfId="29862" xr:uid="{00000000-0005-0000-0000-000028870000}"/>
    <cellStyle name="Normal 3 2 3 4 7 4" xfId="29863" xr:uid="{00000000-0005-0000-0000-000029870000}"/>
    <cellStyle name="Normal 3 2 3 4 7 4 2" xfId="29864" xr:uid="{00000000-0005-0000-0000-00002A870000}"/>
    <cellStyle name="Normal 3 2 3 4 7 5" xfId="29865" xr:uid="{00000000-0005-0000-0000-00002B870000}"/>
    <cellStyle name="Normal 3 2 3 4 8" xfId="29866" xr:uid="{00000000-0005-0000-0000-00002C870000}"/>
    <cellStyle name="Normal 3 2 3 4 8 2" xfId="29867" xr:uid="{00000000-0005-0000-0000-00002D870000}"/>
    <cellStyle name="Normal 3 2 3 4 8 2 2" xfId="29868" xr:uid="{00000000-0005-0000-0000-00002E870000}"/>
    <cellStyle name="Normal 3 2 3 4 8 3" xfId="29869" xr:uid="{00000000-0005-0000-0000-00002F870000}"/>
    <cellStyle name="Normal 3 2 3 4 8 3 2" xfId="29870" xr:uid="{00000000-0005-0000-0000-000030870000}"/>
    <cellStyle name="Normal 3 2 3 4 8 4" xfId="29871" xr:uid="{00000000-0005-0000-0000-000031870000}"/>
    <cellStyle name="Normal 3 2 3 4 9" xfId="29872" xr:uid="{00000000-0005-0000-0000-000032870000}"/>
    <cellStyle name="Normal 3 2 3 4 9 2" xfId="29873" xr:uid="{00000000-0005-0000-0000-000033870000}"/>
    <cellStyle name="Normal 3 2 3 5" xfId="4754" xr:uid="{00000000-0005-0000-0000-000034870000}"/>
    <cellStyle name="Normal 3 2 3 5 10" xfId="29874" xr:uid="{00000000-0005-0000-0000-000035870000}"/>
    <cellStyle name="Normal 3 2 3 5 2" xfId="4755" xr:uid="{00000000-0005-0000-0000-000036870000}"/>
    <cellStyle name="Normal 3 2 3 5 2 2" xfId="29875" xr:uid="{00000000-0005-0000-0000-000037870000}"/>
    <cellStyle name="Normal 3 2 3 5 2 2 2" xfId="29876" xr:uid="{00000000-0005-0000-0000-000038870000}"/>
    <cellStyle name="Normal 3 2 3 5 2 2 2 2" xfId="29877" xr:uid="{00000000-0005-0000-0000-000039870000}"/>
    <cellStyle name="Normal 3 2 3 5 2 2 2 2 2" xfId="29878" xr:uid="{00000000-0005-0000-0000-00003A870000}"/>
    <cellStyle name="Normal 3 2 3 5 2 2 2 2 2 2" xfId="29879" xr:uid="{00000000-0005-0000-0000-00003B870000}"/>
    <cellStyle name="Normal 3 2 3 5 2 2 2 2 2 2 2" xfId="29880" xr:uid="{00000000-0005-0000-0000-00003C870000}"/>
    <cellStyle name="Normal 3 2 3 5 2 2 2 2 2 3" xfId="29881" xr:uid="{00000000-0005-0000-0000-00003D870000}"/>
    <cellStyle name="Normal 3 2 3 5 2 2 2 2 2 3 2" xfId="29882" xr:uid="{00000000-0005-0000-0000-00003E870000}"/>
    <cellStyle name="Normal 3 2 3 5 2 2 2 2 2 4" xfId="29883" xr:uid="{00000000-0005-0000-0000-00003F870000}"/>
    <cellStyle name="Normal 3 2 3 5 2 2 2 2 3" xfId="29884" xr:uid="{00000000-0005-0000-0000-000040870000}"/>
    <cellStyle name="Normal 3 2 3 5 2 2 2 2 3 2" xfId="29885" xr:uid="{00000000-0005-0000-0000-000041870000}"/>
    <cellStyle name="Normal 3 2 3 5 2 2 2 2 4" xfId="29886" xr:uid="{00000000-0005-0000-0000-000042870000}"/>
    <cellStyle name="Normal 3 2 3 5 2 2 2 2 4 2" xfId="29887" xr:uid="{00000000-0005-0000-0000-000043870000}"/>
    <cellStyle name="Normal 3 2 3 5 2 2 2 2 5" xfId="29888" xr:uid="{00000000-0005-0000-0000-000044870000}"/>
    <cellStyle name="Normal 3 2 3 5 2 2 2 3" xfId="29889" xr:uid="{00000000-0005-0000-0000-000045870000}"/>
    <cellStyle name="Normal 3 2 3 5 2 2 2 3 2" xfId="29890" xr:uid="{00000000-0005-0000-0000-000046870000}"/>
    <cellStyle name="Normal 3 2 3 5 2 2 2 3 2 2" xfId="29891" xr:uid="{00000000-0005-0000-0000-000047870000}"/>
    <cellStyle name="Normal 3 2 3 5 2 2 2 3 3" xfId="29892" xr:uid="{00000000-0005-0000-0000-000048870000}"/>
    <cellStyle name="Normal 3 2 3 5 2 2 2 3 3 2" xfId="29893" xr:uid="{00000000-0005-0000-0000-000049870000}"/>
    <cellStyle name="Normal 3 2 3 5 2 2 2 3 4" xfId="29894" xr:uid="{00000000-0005-0000-0000-00004A870000}"/>
    <cellStyle name="Normal 3 2 3 5 2 2 2 4" xfId="29895" xr:uid="{00000000-0005-0000-0000-00004B870000}"/>
    <cellStyle name="Normal 3 2 3 5 2 2 2 4 2" xfId="29896" xr:uid="{00000000-0005-0000-0000-00004C870000}"/>
    <cellStyle name="Normal 3 2 3 5 2 2 2 5" xfId="29897" xr:uid="{00000000-0005-0000-0000-00004D870000}"/>
    <cellStyle name="Normal 3 2 3 5 2 2 2 5 2" xfId="29898" xr:uid="{00000000-0005-0000-0000-00004E870000}"/>
    <cellStyle name="Normal 3 2 3 5 2 2 2 6" xfId="29899" xr:uid="{00000000-0005-0000-0000-00004F870000}"/>
    <cellStyle name="Normal 3 2 3 5 2 2 3" xfId="29900" xr:uid="{00000000-0005-0000-0000-000050870000}"/>
    <cellStyle name="Normal 3 2 3 5 2 2 3 2" xfId="29901" xr:uid="{00000000-0005-0000-0000-000051870000}"/>
    <cellStyle name="Normal 3 2 3 5 2 2 3 2 2" xfId="29902" xr:uid="{00000000-0005-0000-0000-000052870000}"/>
    <cellStyle name="Normal 3 2 3 5 2 2 3 2 2 2" xfId="29903" xr:uid="{00000000-0005-0000-0000-000053870000}"/>
    <cellStyle name="Normal 3 2 3 5 2 2 3 2 3" xfId="29904" xr:uid="{00000000-0005-0000-0000-000054870000}"/>
    <cellStyle name="Normal 3 2 3 5 2 2 3 2 3 2" xfId="29905" xr:uid="{00000000-0005-0000-0000-000055870000}"/>
    <cellStyle name="Normal 3 2 3 5 2 2 3 2 4" xfId="29906" xr:uid="{00000000-0005-0000-0000-000056870000}"/>
    <cellStyle name="Normal 3 2 3 5 2 2 3 3" xfId="29907" xr:uid="{00000000-0005-0000-0000-000057870000}"/>
    <cellStyle name="Normal 3 2 3 5 2 2 3 3 2" xfId="29908" xr:uid="{00000000-0005-0000-0000-000058870000}"/>
    <cellStyle name="Normal 3 2 3 5 2 2 3 4" xfId="29909" xr:uid="{00000000-0005-0000-0000-000059870000}"/>
    <cellStyle name="Normal 3 2 3 5 2 2 3 4 2" xfId="29910" xr:uid="{00000000-0005-0000-0000-00005A870000}"/>
    <cellStyle name="Normal 3 2 3 5 2 2 3 5" xfId="29911" xr:uid="{00000000-0005-0000-0000-00005B870000}"/>
    <cellStyle name="Normal 3 2 3 5 2 2 4" xfId="29912" xr:uid="{00000000-0005-0000-0000-00005C870000}"/>
    <cellStyle name="Normal 3 2 3 5 2 2 4 2" xfId="29913" xr:uid="{00000000-0005-0000-0000-00005D870000}"/>
    <cellStyle name="Normal 3 2 3 5 2 2 4 2 2" xfId="29914" xr:uid="{00000000-0005-0000-0000-00005E870000}"/>
    <cellStyle name="Normal 3 2 3 5 2 2 4 3" xfId="29915" xr:uid="{00000000-0005-0000-0000-00005F870000}"/>
    <cellStyle name="Normal 3 2 3 5 2 2 4 3 2" xfId="29916" xr:uid="{00000000-0005-0000-0000-000060870000}"/>
    <cellStyle name="Normal 3 2 3 5 2 2 4 4" xfId="29917" xr:uid="{00000000-0005-0000-0000-000061870000}"/>
    <cellStyle name="Normal 3 2 3 5 2 2 5" xfId="29918" xr:uid="{00000000-0005-0000-0000-000062870000}"/>
    <cellStyle name="Normal 3 2 3 5 2 2 5 2" xfId="29919" xr:uid="{00000000-0005-0000-0000-000063870000}"/>
    <cellStyle name="Normal 3 2 3 5 2 2 6" xfId="29920" xr:uid="{00000000-0005-0000-0000-000064870000}"/>
    <cellStyle name="Normal 3 2 3 5 2 2 6 2" xfId="29921" xr:uid="{00000000-0005-0000-0000-000065870000}"/>
    <cellStyle name="Normal 3 2 3 5 2 2 7" xfId="29922" xr:uid="{00000000-0005-0000-0000-000066870000}"/>
    <cellStyle name="Normal 3 2 3 5 2 3" xfId="29923" xr:uid="{00000000-0005-0000-0000-000067870000}"/>
    <cellStyle name="Normal 3 2 3 5 2 3 2" xfId="29924" xr:uid="{00000000-0005-0000-0000-000068870000}"/>
    <cellStyle name="Normal 3 2 3 5 2 3 2 2" xfId="29925" xr:uid="{00000000-0005-0000-0000-000069870000}"/>
    <cellStyle name="Normal 3 2 3 5 2 3 2 2 2" xfId="29926" xr:uid="{00000000-0005-0000-0000-00006A870000}"/>
    <cellStyle name="Normal 3 2 3 5 2 3 2 2 2 2" xfId="29927" xr:uid="{00000000-0005-0000-0000-00006B870000}"/>
    <cellStyle name="Normal 3 2 3 5 2 3 2 2 2 2 2" xfId="29928" xr:uid="{00000000-0005-0000-0000-00006C870000}"/>
    <cellStyle name="Normal 3 2 3 5 2 3 2 2 2 3" xfId="29929" xr:uid="{00000000-0005-0000-0000-00006D870000}"/>
    <cellStyle name="Normal 3 2 3 5 2 3 2 2 2 3 2" xfId="29930" xr:uid="{00000000-0005-0000-0000-00006E870000}"/>
    <cellStyle name="Normal 3 2 3 5 2 3 2 2 2 4" xfId="29931" xr:uid="{00000000-0005-0000-0000-00006F870000}"/>
    <cellStyle name="Normal 3 2 3 5 2 3 2 2 3" xfId="29932" xr:uid="{00000000-0005-0000-0000-000070870000}"/>
    <cellStyle name="Normal 3 2 3 5 2 3 2 2 3 2" xfId="29933" xr:uid="{00000000-0005-0000-0000-000071870000}"/>
    <cellStyle name="Normal 3 2 3 5 2 3 2 2 4" xfId="29934" xr:uid="{00000000-0005-0000-0000-000072870000}"/>
    <cellStyle name="Normal 3 2 3 5 2 3 2 2 4 2" xfId="29935" xr:uid="{00000000-0005-0000-0000-000073870000}"/>
    <cellStyle name="Normal 3 2 3 5 2 3 2 2 5" xfId="29936" xr:uid="{00000000-0005-0000-0000-000074870000}"/>
    <cellStyle name="Normal 3 2 3 5 2 3 2 3" xfId="29937" xr:uid="{00000000-0005-0000-0000-000075870000}"/>
    <cellStyle name="Normal 3 2 3 5 2 3 2 3 2" xfId="29938" xr:uid="{00000000-0005-0000-0000-000076870000}"/>
    <cellStyle name="Normal 3 2 3 5 2 3 2 3 2 2" xfId="29939" xr:uid="{00000000-0005-0000-0000-000077870000}"/>
    <cellStyle name="Normal 3 2 3 5 2 3 2 3 3" xfId="29940" xr:uid="{00000000-0005-0000-0000-000078870000}"/>
    <cellStyle name="Normal 3 2 3 5 2 3 2 3 3 2" xfId="29941" xr:uid="{00000000-0005-0000-0000-000079870000}"/>
    <cellStyle name="Normal 3 2 3 5 2 3 2 3 4" xfId="29942" xr:uid="{00000000-0005-0000-0000-00007A870000}"/>
    <cellStyle name="Normal 3 2 3 5 2 3 2 4" xfId="29943" xr:uid="{00000000-0005-0000-0000-00007B870000}"/>
    <cellStyle name="Normal 3 2 3 5 2 3 2 4 2" xfId="29944" xr:uid="{00000000-0005-0000-0000-00007C870000}"/>
    <cellStyle name="Normal 3 2 3 5 2 3 2 5" xfId="29945" xr:uid="{00000000-0005-0000-0000-00007D870000}"/>
    <cellStyle name="Normal 3 2 3 5 2 3 2 5 2" xfId="29946" xr:uid="{00000000-0005-0000-0000-00007E870000}"/>
    <cellStyle name="Normal 3 2 3 5 2 3 2 6" xfId="29947" xr:uid="{00000000-0005-0000-0000-00007F870000}"/>
    <cellStyle name="Normal 3 2 3 5 2 3 3" xfId="29948" xr:uid="{00000000-0005-0000-0000-000080870000}"/>
    <cellStyle name="Normal 3 2 3 5 2 3 3 2" xfId="29949" xr:uid="{00000000-0005-0000-0000-000081870000}"/>
    <cellStyle name="Normal 3 2 3 5 2 3 3 2 2" xfId="29950" xr:uid="{00000000-0005-0000-0000-000082870000}"/>
    <cellStyle name="Normal 3 2 3 5 2 3 3 2 2 2" xfId="29951" xr:uid="{00000000-0005-0000-0000-000083870000}"/>
    <cellStyle name="Normal 3 2 3 5 2 3 3 2 3" xfId="29952" xr:uid="{00000000-0005-0000-0000-000084870000}"/>
    <cellStyle name="Normal 3 2 3 5 2 3 3 2 3 2" xfId="29953" xr:uid="{00000000-0005-0000-0000-000085870000}"/>
    <cellStyle name="Normal 3 2 3 5 2 3 3 2 4" xfId="29954" xr:uid="{00000000-0005-0000-0000-000086870000}"/>
    <cellStyle name="Normal 3 2 3 5 2 3 3 3" xfId="29955" xr:uid="{00000000-0005-0000-0000-000087870000}"/>
    <cellStyle name="Normal 3 2 3 5 2 3 3 3 2" xfId="29956" xr:uid="{00000000-0005-0000-0000-000088870000}"/>
    <cellStyle name="Normal 3 2 3 5 2 3 3 4" xfId="29957" xr:uid="{00000000-0005-0000-0000-000089870000}"/>
    <cellStyle name="Normal 3 2 3 5 2 3 3 4 2" xfId="29958" xr:uid="{00000000-0005-0000-0000-00008A870000}"/>
    <cellStyle name="Normal 3 2 3 5 2 3 3 5" xfId="29959" xr:uid="{00000000-0005-0000-0000-00008B870000}"/>
    <cellStyle name="Normal 3 2 3 5 2 3 4" xfId="29960" xr:uid="{00000000-0005-0000-0000-00008C870000}"/>
    <cellStyle name="Normal 3 2 3 5 2 3 4 2" xfId="29961" xr:uid="{00000000-0005-0000-0000-00008D870000}"/>
    <cellStyle name="Normal 3 2 3 5 2 3 4 2 2" xfId="29962" xr:uid="{00000000-0005-0000-0000-00008E870000}"/>
    <cellStyle name="Normal 3 2 3 5 2 3 4 3" xfId="29963" xr:uid="{00000000-0005-0000-0000-00008F870000}"/>
    <cellStyle name="Normal 3 2 3 5 2 3 4 3 2" xfId="29964" xr:uid="{00000000-0005-0000-0000-000090870000}"/>
    <cellStyle name="Normal 3 2 3 5 2 3 4 4" xfId="29965" xr:uid="{00000000-0005-0000-0000-000091870000}"/>
    <cellStyle name="Normal 3 2 3 5 2 3 5" xfId="29966" xr:uid="{00000000-0005-0000-0000-000092870000}"/>
    <cellStyle name="Normal 3 2 3 5 2 3 5 2" xfId="29967" xr:uid="{00000000-0005-0000-0000-000093870000}"/>
    <cellStyle name="Normal 3 2 3 5 2 3 6" xfId="29968" xr:uid="{00000000-0005-0000-0000-000094870000}"/>
    <cellStyle name="Normal 3 2 3 5 2 3 6 2" xfId="29969" xr:uid="{00000000-0005-0000-0000-000095870000}"/>
    <cellStyle name="Normal 3 2 3 5 2 3 7" xfId="29970" xr:uid="{00000000-0005-0000-0000-000096870000}"/>
    <cellStyle name="Normal 3 2 3 5 2 4" xfId="29971" xr:uid="{00000000-0005-0000-0000-000097870000}"/>
    <cellStyle name="Normal 3 2 3 5 2 4 2" xfId="29972" xr:uid="{00000000-0005-0000-0000-000098870000}"/>
    <cellStyle name="Normal 3 2 3 5 2 4 2 2" xfId="29973" xr:uid="{00000000-0005-0000-0000-000099870000}"/>
    <cellStyle name="Normal 3 2 3 5 2 4 2 2 2" xfId="29974" xr:uid="{00000000-0005-0000-0000-00009A870000}"/>
    <cellStyle name="Normal 3 2 3 5 2 4 2 2 2 2" xfId="29975" xr:uid="{00000000-0005-0000-0000-00009B870000}"/>
    <cellStyle name="Normal 3 2 3 5 2 4 2 2 3" xfId="29976" xr:uid="{00000000-0005-0000-0000-00009C870000}"/>
    <cellStyle name="Normal 3 2 3 5 2 4 2 2 3 2" xfId="29977" xr:uid="{00000000-0005-0000-0000-00009D870000}"/>
    <cellStyle name="Normal 3 2 3 5 2 4 2 2 4" xfId="29978" xr:uid="{00000000-0005-0000-0000-00009E870000}"/>
    <cellStyle name="Normal 3 2 3 5 2 4 2 3" xfId="29979" xr:uid="{00000000-0005-0000-0000-00009F870000}"/>
    <cellStyle name="Normal 3 2 3 5 2 4 2 3 2" xfId="29980" xr:uid="{00000000-0005-0000-0000-0000A0870000}"/>
    <cellStyle name="Normal 3 2 3 5 2 4 2 4" xfId="29981" xr:uid="{00000000-0005-0000-0000-0000A1870000}"/>
    <cellStyle name="Normal 3 2 3 5 2 4 2 4 2" xfId="29982" xr:uid="{00000000-0005-0000-0000-0000A2870000}"/>
    <cellStyle name="Normal 3 2 3 5 2 4 2 5" xfId="29983" xr:uid="{00000000-0005-0000-0000-0000A3870000}"/>
    <cellStyle name="Normal 3 2 3 5 2 4 3" xfId="29984" xr:uid="{00000000-0005-0000-0000-0000A4870000}"/>
    <cellStyle name="Normal 3 2 3 5 2 4 3 2" xfId="29985" xr:uid="{00000000-0005-0000-0000-0000A5870000}"/>
    <cellStyle name="Normal 3 2 3 5 2 4 3 2 2" xfId="29986" xr:uid="{00000000-0005-0000-0000-0000A6870000}"/>
    <cellStyle name="Normal 3 2 3 5 2 4 3 3" xfId="29987" xr:uid="{00000000-0005-0000-0000-0000A7870000}"/>
    <cellStyle name="Normal 3 2 3 5 2 4 3 3 2" xfId="29988" xr:uid="{00000000-0005-0000-0000-0000A8870000}"/>
    <cellStyle name="Normal 3 2 3 5 2 4 3 4" xfId="29989" xr:uid="{00000000-0005-0000-0000-0000A9870000}"/>
    <cellStyle name="Normal 3 2 3 5 2 4 4" xfId="29990" xr:uid="{00000000-0005-0000-0000-0000AA870000}"/>
    <cellStyle name="Normal 3 2 3 5 2 4 4 2" xfId="29991" xr:uid="{00000000-0005-0000-0000-0000AB870000}"/>
    <cellStyle name="Normal 3 2 3 5 2 4 5" xfId="29992" xr:uid="{00000000-0005-0000-0000-0000AC870000}"/>
    <cellStyle name="Normal 3 2 3 5 2 4 5 2" xfId="29993" xr:uid="{00000000-0005-0000-0000-0000AD870000}"/>
    <cellStyle name="Normal 3 2 3 5 2 4 6" xfId="29994" xr:uid="{00000000-0005-0000-0000-0000AE870000}"/>
    <cellStyle name="Normal 3 2 3 5 2 5" xfId="29995" xr:uid="{00000000-0005-0000-0000-0000AF870000}"/>
    <cellStyle name="Normal 3 2 3 5 2 5 2" xfId="29996" xr:uid="{00000000-0005-0000-0000-0000B0870000}"/>
    <cellStyle name="Normal 3 2 3 5 2 5 2 2" xfId="29997" xr:uid="{00000000-0005-0000-0000-0000B1870000}"/>
    <cellStyle name="Normal 3 2 3 5 2 5 2 2 2" xfId="29998" xr:uid="{00000000-0005-0000-0000-0000B2870000}"/>
    <cellStyle name="Normal 3 2 3 5 2 5 2 3" xfId="29999" xr:uid="{00000000-0005-0000-0000-0000B3870000}"/>
    <cellStyle name="Normal 3 2 3 5 2 5 2 3 2" xfId="30000" xr:uid="{00000000-0005-0000-0000-0000B4870000}"/>
    <cellStyle name="Normal 3 2 3 5 2 5 2 4" xfId="30001" xr:uid="{00000000-0005-0000-0000-0000B5870000}"/>
    <cellStyle name="Normal 3 2 3 5 2 5 3" xfId="30002" xr:uid="{00000000-0005-0000-0000-0000B6870000}"/>
    <cellStyle name="Normal 3 2 3 5 2 5 3 2" xfId="30003" xr:uid="{00000000-0005-0000-0000-0000B7870000}"/>
    <cellStyle name="Normal 3 2 3 5 2 5 4" xfId="30004" xr:uid="{00000000-0005-0000-0000-0000B8870000}"/>
    <cellStyle name="Normal 3 2 3 5 2 5 4 2" xfId="30005" xr:uid="{00000000-0005-0000-0000-0000B9870000}"/>
    <cellStyle name="Normal 3 2 3 5 2 5 5" xfId="30006" xr:uid="{00000000-0005-0000-0000-0000BA870000}"/>
    <cellStyle name="Normal 3 2 3 5 2 6" xfId="30007" xr:uid="{00000000-0005-0000-0000-0000BB870000}"/>
    <cellStyle name="Normal 3 2 3 5 2 6 2" xfId="30008" xr:uid="{00000000-0005-0000-0000-0000BC870000}"/>
    <cellStyle name="Normal 3 2 3 5 2 6 2 2" xfId="30009" xr:uid="{00000000-0005-0000-0000-0000BD870000}"/>
    <cellStyle name="Normal 3 2 3 5 2 6 3" xfId="30010" xr:uid="{00000000-0005-0000-0000-0000BE870000}"/>
    <cellStyle name="Normal 3 2 3 5 2 6 3 2" xfId="30011" xr:uid="{00000000-0005-0000-0000-0000BF870000}"/>
    <cellStyle name="Normal 3 2 3 5 2 6 4" xfId="30012" xr:uid="{00000000-0005-0000-0000-0000C0870000}"/>
    <cellStyle name="Normal 3 2 3 5 2 7" xfId="30013" xr:uid="{00000000-0005-0000-0000-0000C1870000}"/>
    <cellStyle name="Normal 3 2 3 5 2 7 2" xfId="30014" xr:uid="{00000000-0005-0000-0000-0000C2870000}"/>
    <cellStyle name="Normal 3 2 3 5 2 8" xfId="30015" xr:uid="{00000000-0005-0000-0000-0000C3870000}"/>
    <cellStyle name="Normal 3 2 3 5 2 8 2" xfId="30016" xr:uid="{00000000-0005-0000-0000-0000C4870000}"/>
    <cellStyle name="Normal 3 2 3 5 2 9" xfId="30017" xr:uid="{00000000-0005-0000-0000-0000C5870000}"/>
    <cellStyle name="Normal 3 2 3 5 3" xfId="30018" xr:uid="{00000000-0005-0000-0000-0000C6870000}"/>
    <cellStyle name="Normal 3 2 3 5 3 2" xfId="30019" xr:uid="{00000000-0005-0000-0000-0000C7870000}"/>
    <cellStyle name="Normal 3 2 3 5 3 2 2" xfId="30020" xr:uid="{00000000-0005-0000-0000-0000C8870000}"/>
    <cellStyle name="Normal 3 2 3 5 3 2 2 2" xfId="30021" xr:uid="{00000000-0005-0000-0000-0000C9870000}"/>
    <cellStyle name="Normal 3 2 3 5 3 2 2 2 2" xfId="30022" xr:uid="{00000000-0005-0000-0000-0000CA870000}"/>
    <cellStyle name="Normal 3 2 3 5 3 2 2 2 2 2" xfId="30023" xr:uid="{00000000-0005-0000-0000-0000CB870000}"/>
    <cellStyle name="Normal 3 2 3 5 3 2 2 2 3" xfId="30024" xr:uid="{00000000-0005-0000-0000-0000CC870000}"/>
    <cellStyle name="Normal 3 2 3 5 3 2 2 2 3 2" xfId="30025" xr:uid="{00000000-0005-0000-0000-0000CD870000}"/>
    <cellStyle name="Normal 3 2 3 5 3 2 2 2 4" xfId="30026" xr:uid="{00000000-0005-0000-0000-0000CE870000}"/>
    <cellStyle name="Normal 3 2 3 5 3 2 2 3" xfId="30027" xr:uid="{00000000-0005-0000-0000-0000CF870000}"/>
    <cellStyle name="Normal 3 2 3 5 3 2 2 3 2" xfId="30028" xr:uid="{00000000-0005-0000-0000-0000D0870000}"/>
    <cellStyle name="Normal 3 2 3 5 3 2 2 4" xfId="30029" xr:uid="{00000000-0005-0000-0000-0000D1870000}"/>
    <cellStyle name="Normal 3 2 3 5 3 2 2 4 2" xfId="30030" xr:uid="{00000000-0005-0000-0000-0000D2870000}"/>
    <cellStyle name="Normal 3 2 3 5 3 2 2 5" xfId="30031" xr:uid="{00000000-0005-0000-0000-0000D3870000}"/>
    <cellStyle name="Normal 3 2 3 5 3 2 3" xfId="30032" xr:uid="{00000000-0005-0000-0000-0000D4870000}"/>
    <cellStyle name="Normal 3 2 3 5 3 2 3 2" xfId="30033" xr:uid="{00000000-0005-0000-0000-0000D5870000}"/>
    <cellStyle name="Normal 3 2 3 5 3 2 3 2 2" xfId="30034" xr:uid="{00000000-0005-0000-0000-0000D6870000}"/>
    <cellStyle name="Normal 3 2 3 5 3 2 3 3" xfId="30035" xr:uid="{00000000-0005-0000-0000-0000D7870000}"/>
    <cellStyle name="Normal 3 2 3 5 3 2 3 3 2" xfId="30036" xr:uid="{00000000-0005-0000-0000-0000D8870000}"/>
    <cellStyle name="Normal 3 2 3 5 3 2 3 4" xfId="30037" xr:uid="{00000000-0005-0000-0000-0000D9870000}"/>
    <cellStyle name="Normal 3 2 3 5 3 2 4" xfId="30038" xr:uid="{00000000-0005-0000-0000-0000DA870000}"/>
    <cellStyle name="Normal 3 2 3 5 3 2 4 2" xfId="30039" xr:uid="{00000000-0005-0000-0000-0000DB870000}"/>
    <cellStyle name="Normal 3 2 3 5 3 2 5" xfId="30040" xr:uid="{00000000-0005-0000-0000-0000DC870000}"/>
    <cellStyle name="Normal 3 2 3 5 3 2 5 2" xfId="30041" xr:uid="{00000000-0005-0000-0000-0000DD870000}"/>
    <cellStyle name="Normal 3 2 3 5 3 2 6" xfId="30042" xr:uid="{00000000-0005-0000-0000-0000DE870000}"/>
    <cellStyle name="Normal 3 2 3 5 3 3" xfId="30043" xr:uid="{00000000-0005-0000-0000-0000DF870000}"/>
    <cellStyle name="Normal 3 2 3 5 3 3 2" xfId="30044" xr:uid="{00000000-0005-0000-0000-0000E0870000}"/>
    <cellStyle name="Normal 3 2 3 5 3 3 2 2" xfId="30045" xr:uid="{00000000-0005-0000-0000-0000E1870000}"/>
    <cellStyle name="Normal 3 2 3 5 3 3 2 2 2" xfId="30046" xr:uid="{00000000-0005-0000-0000-0000E2870000}"/>
    <cellStyle name="Normal 3 2 3 5 3 3 2 3" xfId="30047" xr:uid="{00000000-0005-0000-0000-0000E3870000}"/>
    <cellStyle name="Normal 3 2 3 5 3 3 2 3 2" xfId="30048" xr:uid="{00000000-0005-0000-0000-0000E4870000}"/>
    <cellStyle name="Normal 3 2 3 5 3 3 2 4" xfId="30049" xr:uid="{00000000-0005-0000-0000-0000E5870000}"/>
    <cellStyle name="Normal 3 2 3 5 3 3 3" xfId="30050" xr:uid="{00000000-0005-0000-0000-0000E6870000}"/>
    <cellStyle name="Normal 3 2 3 5 3 3 3 2" xfId="30051" xr:uid="{00000000-0005-0000-0000-0000E7870000}"/>
    <cellStyle name="Normal 3 2 3 5 3 3 4" xfId="30052" xr:uid="{00000000-0005-0000-0000-0000E8870000}"/>
    <cellStyle name="Normal 3 2 3 5 3 3 4 2" xfId="30053" xr:uid="{00000000-0005-0000-0000-0000E9870000}"/>
    <cellStyle name="Normal 3 2 3 5 3 3 5" xfId="30054" xr:uid="{00000000-0005-0000-0000-0000EA870000}"/>
    <cellStyle name="Normal 3 2 3 5 3 4" xfId="30055" xr:uid="{00000000-0005-0000-0000-0000EB870000}"/>
    <cellStyle name="Normal 3 2 3 5 3 4 2" xfId="30056" xr:uid="{00000000-0005-0000-0000-0000EC870000}"/>
    <cellStyle name="Normal 3 2 3 5 3 4 2 2" xfId="30057" xr:uid="{00000000-0005-0000-0000-0000ED870000}"/>
    <cellStyle name="Normal 3 2 3 5 3 4 3" xfId="30058" xr:uid="{00000000-0005-0000-0000-0000EE870000}"/>
    <cellStyle name="Normal 3 2 3 5 3 4 3 2" xfId="30059" xr:uid="{00000000-0005-0000-0000-0000EF870000}"/>
    <cellStyle name="Normal 3 2 3 5 3 4 4" xfId="30060" xr:uid="{00000000-0005-0000-0000-0000F0870000}"/>
    <cellStyle name="Normal 3 2 3 5 3 5" xfId="30061" xr:uid="{00000000-0005-0000-0000-0000F1870000}"/>
    <cellStyle name="Normal 3 2 3 5 3 5 2" xfId="30062" xr:uid="{00000000-0005-0000-0000-0000F2870000}"/>
    <cellStyle name="Normal 3 2 3 5 3 6" xfId="30063" xr:uid="{00000000-0005-0000-0000-0000F3870000}"/>
    <cellStyle name="Normal 3 2 3 5 3 6 2" xfId="30064" xr:uid="{00000000-0005-0000-0000-0000F4870000}"/>
    <cellStyle name="Normal 3 2 3 5 3 7" xfId="30065" xr:uid="{00000000-0005-0000-0000-0000F5870000}"/>
    <cellStyle name="Normal 3 2 3 5 4" xfId="30066" xr:uid="{00000000-0005-0000-0000-0000F6870000}"/>
    <cellStyle name="Normal 3 2 3 5 4 2" xfId="30067" xr:uid="{00000000-0005-0000-0000-0000F7870000}"/>
    <cellStyle name="Normal 3 2 3 5 4 2 2" xfId="30068" xr:uid="{00000000-0005-0000-0000-0000F8870000}"/>
    <cellStyle name="Normal 3 2 3 5 4 2 2 2" xfId="30069" xr:uid="{00000000-0005-0000-0000-0000F9870000}"/>
    <cellStyle name="Normal 3 2 3 5 4 2 2 2 2" xfId="30070" xr:uid="{00000000-0005-0000-0000-0000FA870000}"/>
    <cellStyle name="Normal 3 2 3 5 4 2 2 2 2 2" xfId="30071" xr:uid="{00000000-0005-0000-0000-0000FB870000}"/>
    <cellStyle name="Normal 3 2 3 5 4 2 2 2 3" xfId="30072" xr:uid="{00000000-0005-0000-0000-0000FC870000}"/>
    <cellStyle name="Normal 3 2 3 5 4 2 2 2 3 2" xfId="30073" xr:uid="{00000000-0005-0000-0000-0000FD870000}"/>
    <cellStyle name="Normal 3 2 3 5 4 2 2 2 4" xfId="30074" xr:uid="{00000000-0005-0000-0000-0000FE870000}"/>
    <cellStyle name="Normal 3 2 3 5 4 2 2 3" xfId="30075" xr:uid="{00000000-0005-0000-0000-0000FF870000}"/>
    <cellStyle name="Normal 3 2 3 5 4 2 2 3 2" xfId="30076" xr:uid="{00000000-0005-0000-0000-000000880000}"/>
    <cellStyle name="Normal 3 2 3 5 4 2 2 4" xfId="30077" xr:uid="{00000000-0005-0000-0000-000001880000}"/>
    <cellStyle name="Normal 3 2 3 5 4 2 2 4 2" xfId="30078" xr:uid="{00000000-0005-0000-0000-000002880000}"/>
    <cellStyle name="Normal 3 2 3 5 4 2 2 5" xfId="30079" xr:uid="{00000000-0005-0000-0000-000003880000}"/>
    <cellStyle name="Normal 3 2 3 5 4 2 3" xfId="30080" xr:uid="{00000000-0005-0000-0000-000004880000}"/>
    <cellStyle name="Normal 3 2 3 5 4 2 3 2" xfId="30081" xr:uid="{00000000-0005-0000-0000-000005880000}"/>
    <cellStyle name="Normal 3 2 3 5 4 2 3 2 2" xfId="30082" xr:uid="{00000000-0005-0000-0000-000006880000}"/>
    <cellStyle name="Normal 3 2 3 5 4 2 3 3" xfId="30083" xr:uid="{00000000-0005-0000-0000-000007880000}"/>
    <cellStyle name="Normal 3 2 3 5 4 2 3 3 2" xfId="30084" xr:uid="{00000000-0005-0000-0000-000008880000}"/>
    <cellStyle name="Normal 3 2 3 5 4 2 3 4" xfId="30085" xr:uid="{00000000-0005-0000-0000-000009880000}"/>
    <cellStyle name="Normal 3 2 3 5 4 2 4" xfId="30086" xr:uid="{00000000-0005-0000-0000-00000A880000}"/>
    <cellStyle name="Normal 3 2 3 5 4 2 4 2" xfId="30087" xr:uid="{00000000-0005-0000-0000-00000B880000}"/>
    <cellStyle name="Normal 3 2 3 5 4 2 5" xfId="30088" xr:uid="{00000000-0005-0000-0000-00000C880000}"/>
    <cellStyle name="Normal 3 2 3 5 4 2 5 2" xfId="30089" xr:uid="{00000000-0005-0000-0000-00000D880000}"/>
    <cellStyle name="Normal 3 2 3 5 4 2 6" xfId="30090" xr:uid="{00000000-0005-0000-0000-00000E880000}"/>
    <cellStyle name="Normal 3 2 3 5 4 3" xfId="30091" xr:uid="{00000000-0005-0000-0000-00000F880000}"/>
    <cellStyle name="Normal 3 2 3 5 4 3 2" xfId="30092" xr:uid="{00000000-0005-0000-0000-000010880000}"/>
    <cellStyle name="Normal 3 2 3 5 4 3 2 2" xfId="30093" xr:uid="{00000000-0005-0000-0000-000011880000}"/>
    <cellStyle name="Normal 3 2 3 5 4 3 2 2 2" xfId="30094" xr:uid="{00000000-0005-0000-0000-000012880000}"/>
    <cellStyle name="Normal 3 2 3 5 4 3 2 3" xfId="30095" xr:uid="{00000000-0005-0000-0000-000013880000}"/>
    <cellStyle name="Normal 3 2 3 5 4 3 2 3 2" xfId="30096" xr:uid="{00000000-0005-0000-0000-000014880000}"/>
    <cellStyle name="Normal 3 2 3 5 4 3 2 4" xfId="30097" xr:uid="{00000000-0005-0000-0000-000015880000}"/>
    <cellStyle name="Normal 3 2 3 5 4 3 3" xfId="30098" xr:uid="{00000000-0005-0000-0000-000016880000}"/>
    <cellStyle name="Normal 3 2 3 5 4 3 3 2" xfId="30099" xr:uid="{00000000-0005-0000-0000-000017880000}"/>
    <cellStyle name="Normal 3 2 3 5 4 3 4" xfId="30100" xr:uid="{00000000-0005-0000-0000-000018880000}"/>
    <cellStyle name="Normal 3 2 3 5 4 3 4 2" xfId="30101" xr:uid="{00000000-0005-0000-0000-000019880000}"/>
    <cellStyle name="Normal 3 2 3 5 4 3 5" xfId="30102" xr:uid="{00000000-0005-0000-0000-00001A880000}"/>
    <cellStyle name="Normal 3 2 3 5 4 4" xfId="30103" xr:uid="{00000000-0005-0000-0000-00001B880000}"/>
    <cellStyle name="Normal 3 2 3 5 4 4 2" xfId="30104" xr:uid="{00000000-0005-0000-0000-00001C880000}"/>
    <cellStyle name="Normal 3 2 3 5 4 4 2 2" xfId="30105" xr:uid="{00000000-0005-0000-0000-00001D880000}"/>
    <cellStyle name="Normal 3 2 3 5 4 4 3" xfId="30106" xr:uid="{00000000-0005-0000-0000-00001E880000}"/>
    <cellStyle name="Normal 3 2 3 5 4 4 3 2" xfId="30107" xr:uid="{00000000-0005-0000-0000-00001F880000}"/>
    <cellStyle name="Normal 3 2 3 5 4 4 4" xfId="30108" xr:uid="{00000000-0005-0000-0000-000020880000}"/>
    <cellStyle name="Normal 3 2 3 5 4 5" xfId="30109" xr:uid="{00000000-0005-0000-0000-000021880000}"/>
    <cellStyle name="Normal 3 2 3 5 4 5 2" xfId="30110" xr:uid="{00000000-0005-0000-0000-000022880000}"/>
    <cellStyle name="Normal 3 2 3 5 4 6" xfId="30111" xr:uid="{00000000-0005-0000-0000-000023880000}"/>
    <cellStyle name="Normal 3 2 3 5 4 6 2" xfId="30112" xr:uid="{00000000-0005-0000-0000-000024880000}"/>
    <cellStyle name="Normal 3 2 3 5 4 7" xfId="30113" xr:uid="{00000000-0005-0000-0000-000025880000}"/>
    <cellStyle name="Normal 3 2 3 5 5" xfId="30114" xr:uid="{00000000-0005-0000-0000-000026880000}"/>
    <cellStyle name="Normal 3 2 3 5 5 2" xfId="30115" xr:uid="{00000000-0005-0000-0000-000027880000}"/>
    <cellStyle name="Normal 3 2 3 5 5 2 2" xfId="30116" xr:uid="{00000000-0005-0000-0000-000028880000}"/>
    <cellStyle name="Normal 3 2 3 5 5 2 2 2" xfId="30117" xr:uid="{00000000-0005-0000-0000-000029880000}"/>
    <cellStyle name="Normal 3 2 3 5 5 2 2 2 2" xfId="30118" xr:uid="{00000000-0005-0000-0000-00002A880000}"/>
    <cellStyle name="Normal 3 2 3 5 5 2 2 3" xfId="30119" xr:uid="{00000000-0005-0000-0000-00002B880000}"/>
    <cellStyle name="Normal 3 2 3 5 5 2 2 3 2" xfId="30120" xr:uid="{00000000-0005-0000-0000-00002C880000}"/>
    <cellStyle name="Normal 3 2 3 5 5 2 2 4" xfId="30121" xr:uid="{00000000-0005-0000-0000-00002D880000}"/>
    <cellStyle name="Normal 3 2 3 5 5 2 3" xfId="30122" xr:uid="{00000000-0005-0000-0000-00002E880000}"/>
    <cellStyle name="Normal 3 2 3 5 5 2 3 2" xfId="30123" xr:uid="{00000000-0005-0000-0000-00002F880000}"/>
    <cellStyle name="Normal 3 2 3 5 5 2 4" xfId="30124" xr:uid="{00000000-0005-0000-0000-000030880000}"/>
    <cellStyle name="Normal 3 2 3 5 5 2 4 2" xfId="30125" xr:uid="{00000000-0005-0000-0000-000031880000}"/>
    <cellStyle name="Normal 3 2 3 5 5 2 5" xfId="30126" xr:uid="{00000000-0005-0000-0000-000032880000}"/>
    <cellStyle name="Normal 3 2 3 5 5 3" xfId="30127" xr:uid="{00000000-0005-0000-0000-000033880000}"/>
    <cellStyle name="Normal 3 2 3 5 5 3 2" xfId="30128" xr:uid="{00000000-0005-0000-0000-000034880000}"/>
    <cellStyle name="Normal 3 2 3 5 5 3 2 2" xfId="30129" xr:uid="{00000000-0005-0000-0000-000035880000}"/>
    <cellStyle name="Normal 3 2 3 5 5 3 3" xfId="30130" xr:uid="{00000000-0005-0000-0000-000036880000}"/>
    <cellStyle name="Normal 3 2 3 5 5 3 3 2" xfId="30131" xr:uid="{00000000-0005-0000-0000-000037880000}"/>
    <cellStyle name="Normal 3 2 3 5 5 3 4" xfId="30132" xr:uid="{00000000-0005-0000-0000-000038880000}"/>
    <cellStyle name="Normal 3 2 3 5 5 4" xfId="30133" xr:uid="{00000000-0005-0000-0000-000039880000}"/>
    <cellStyle name="Normal 3 2 3 5 5 4 2" xfId="30134" xr:uid="{00000000-0005-0000-0000-00003A880000}"/>
    <cellStyle name="Normal 3 2 3 5 5 5" xfId="30135" xr:uid="{00000000-0005-0000-0000-00003B880000}"/>
    <cellStyle name="Normal 3 2 3 5 5 5 2" xfId="30136" xr:uid="{00000000-0005-0000-0000-00003C880000}"/>
    <cellStyle name="Normal 3 2 3 5 5 6" xfId="30137" xr:uid="{00000000-0005-0000-0000-00003D880000}"/>
    <cellStyle name="Normal 3 2 3 5 6" xfId="30138" xr:uid="{00000000-0005-0000-0000-00003E880000}"/>
    <cellStyle name="Normal 3 2 3 5 6 2" xfId="30139" xr:uid="{00000000-0005-0000-0000-00003F880000}"/>
    <cellStyle name="Normal 3 2 3 5 6 2 2" xfId="30140" xr:uid="{00000000-0005-0000-0000-000040880000}"/>
    <cellStyle name="Normal 3 2 3 5 6 2 2 2" xfId="30141" xr:uid="{00000000-0005-0000-0000-000041880000}"/>
    <cellStyle name="Normal 3 2 3 5 6 2 3" xfId="30142" xr:uid="{00000000-0005-0000-0000-000042880000}"/>
    <cellStyle name="Normal 3 2 3 5 6 2 3 2" xfId="30143" xr:uid="{00000000-0005-0000-0000-000043880000}"/>
    <cellStyle name="Normal 3 2 3 5 6 2 4" xfId="30144" xr:uid="{00000000-0005-0000-0000-000044880000}"/>
    <cellStyle name="Normal 3 2 3 5 6 3" xfId="30145" xr:uid="{00000000-0005-0000-0000-000045880000}"/>
    <cellStyle name="Normal 3 2 3 5 6 3 2" xfId="30146" xr:uid="{00000000-0005-0000-0000-000046880000}"/>
    <cellStyle name="Normal 3 2 3 5 6 4" xfId="30147" xr:uid="{00000000-0005-0000-0000-000047880000}"/>
    <cellStyle name="Normal 3 2 3 5 6 4 2" xfId="30148" xr:uid="{00000000-0005-0000-0000-000048880000}"/>
    <cellStyle name="Normal 3 2 3 5 6 5" xfId="30149" xr:uid="{00000000-0005-0000-0000-000049880000}"/>
    <cellStyle name="Normal 3 2 3 5 7" xfId="30150" xr:uid="{00000000-0005-0000-0000-00004A880000}"/>
    <cellStyle name="Normal 3 2 3 5 7 2" xfId="30151" xr:uid="{00000000-0005-0000-0000-00004B880000}"/>
    <cellStyle name="Normal 3 2 3 5 7 2 2" xfId="30152" xr:uid="{00000000-0005-0000-0000-00004C880000}"/>
    <cellStyle name="Normal 3 2 3 5 7 3" xfId="30153" xr:uid="{00000000-0005-0000-0000-00004D880000}"/>
    <cellStyle name="Normal 3 2 3 5 7 3 2" xfId="30154" xr:uid="{00000000-0005-0000-0000-00004E880000}"/>
    <cellStyle name="Normal 3 2 3 5 7 4" xfId="30155" xr:uid="{00000000-0005-0000-0000-00004F880000}"/>
    <cellStyle name="Normal 3 2 3 5 8" xfId="30156" xr:uid="{00000000-0005-0000-0000-000050880000}"/>
    <cellStyle name="Normal 3 2 3 5 8 2" xfId="30157" xr:uid="{00000000-0005-0000-0000-000051880000}"/>
    <cellStyle name="Normal 3 2 3 5 9" xfId="30158" xr:uid="{00000000-0005-0000-0000-000052880000}"/>
    <cellStyle name="Normal 3 2 3 5 9 2" xfId="30159" xr:uid="{00000000-0005-0000-0000-000053880000}"/>
    <cellStyle name="Normal 3 2 3 6" xfId="4756" xr:uid="{00000000-0005-0000-0000-000054880000}"/>
    <cellStyle name="Normal 3 2 3 6 2" xfId="30160" xr:uid="{00000000-0005-0000-0000-000055880000}"/>
    <cellStyle name="Normal 3 2 3 6 2 2" xfId="30161" xr:uid="{00000000-0005-0000-0000-000056880000}"/>
    <cellStyle name="Normal 3 2 3 6 2 2 2" xfId="30162" xr:uid="{00000000-0005-0000-0000-000057880000}"/>
    <cellStyle name="Normal 3 2 3 6 2 2 2 2" xfId="30163" xr:uid="{00000000-0005-0000-0000-000058880000}"/>
    <cellStyle name="Normal 3 2 3 6 2 2 2 2 2" xfId="30164" xr:uid="{00000000-0005-0000-0000-000059880000}"/>
    <cellStyle name="Normal 3 2 3 6 2 2 2 2 2 2" xfId="30165" xr:uid="{00000000-0005-0000-0000-00005A880000}"/>
    <cellStyle name="Normal 3 2 3 6 2 2 2 2 3" xfId="30166" xr:uid="{00000000-0005-0000-0000-00005B880000}"/>
    <cellStyle name="Normal 3 2 3 6 2 2 2 2 3 2" xfId="30167" xr:uid="{00000000-0005-0000-0000-00005C880000}"/>
    <cellStyle name="Normal 3 2 3 6 2 2 2 2 4" xfId="30168" xr:uid="{00000000-0005-0000-0000-00005D880000}"/>
    <cellStyle name="Normal 3 2 3 6 2 2 2 3" xfId="30169" xr:uid="{00000000-0005-0000-0000-00005E880000}"/>
    <cellStyle name="Normal 3 2 3 6 2 2 2 3 2" xfId="30170" xr:uid="{00000000-0005-0000-0000-00005F880000}"/>
    <cellStyle name="Normal 3 2 3 6 2 2 2 4" xfId="30171" xr:uid="{00000000-0005-0000-0000-000060880000}"/>
    <cellStyle name="Normal 3 2 3 6 2 2 2 4 2" xfId="30172" xr:uid="{00000000-0005-0000-0000-000061880000}"/>
    <cellStyle name="Normal 3 2 3 6 2 2 2 5" xfId="30173" xr:uid="{00000000-0005-0000-0000-000062880000}"/>
    <cellStyle name="Normal 3 2 3 6 2 2 3" xfId="30174" xr:uid="{00000000-0005-0000-0000-000063880000}"/>
    <cellStyle name="Normal 3 2 3 6 2 2 3 2" xfId="30175" xr:uid="{00000000-0005-0000-0000-000064880000}"/>
    <cellStyle name="Normal 3 2 3 6 2 2 3 2 2" xfId="30176" xr:uid="{00000000-0005-0000-0000-000065880000}"/>
    <cellStyle name="Normal 3 2 3 6 2 2 3 3" xfId="30177" xr:uid="{00000000-0005-0000-0000-000066880000}"/>
    <cellStyle name="Normal 3 2 3 6 2 2 3 3 2" xfId="30178" xr:uid="{00000000-0005-0000-0000-000067880000}"/>
    <cellStyle name="Normal 3 2 3 6 2 2 3 4" xfId="30179" xr:uid="{00000000-0005-0000-0000-000068880000}"/>
    <cellStyle name="Normal 3 2 3 6 2 2 4" xfId="30180" xr:uid="{00000000-0005-0000-0000-000069880000}"/>
    <cellStyle name="Normal 3 2 3 6 2 2 4 2" xfId="30181" xr:uid="{00000000-0005-0000-0000-00006A880000}"/>
    <cellStyle name="Normal 3 2 3 6 2 2 5" xfId="30182" xr:uid="{00000000-0005-0000-0000-00006B880000}"/>
    <cellStyle name="Normal 3 2 3 6 2 2 5 2" xfId="30183" xr:uid="{00000000-0005-0000-0000-00006C880000}"/>
    <cellStyle name="Normal 3 2 3 6 2 2 6" xfId="30184" xr:uid="{00000000-0005-0000-0000-00006D880000}"/>
    <cellStyle name="Normal 3 2 3 6 2 3" xfId="30185" xr:uid="{00000000-0005-0000-0000-00006E880000}"/>
    <cellStyle name="Normal 3 2 3 6 2 3 2" xfId="30186" xr:uid="{00000000-0005-0000-0000-00006F880000}"/>
    <cellStyle name="Normal 3 2 3 6 2 3 2 2" xfId="30187" xr:uid="{00000000-0005-0000-0000-000070880000}"/>
    <cellStyle name="Normal 3 2 3 6 2 3 2 2 2" xfId="30188" xr:uid="{00000000-0005-0000-0000-000071880000}"/>
    <cellStyle name="Normal 3 2 3 6 2 3 2 3" xfId="30189" xr:uid="{00000000-0005-0000-0000-000072880000}"/>
    <cellStyle name="Normal 3 2 3 6 2 3 2 3 2" xfId="30190" xr:uid="{00000000-0005-0000-0000-000073880000}"/>
    <cellStyle name="Normal 3 2 3 6 2 3 2 4" xfId="30191" xr:uid="{00000000-0005-0000-0000-000074880000}"/>
    <cellStyle name="Normal 3 2 3 6 2 3 3" xfId="30192" xr:uid="{00000000-0005-0000-0000-000075880000}"/>
    <cellStyle name="Normal 3 2 3 6 2 3 3 2" xfId="30193" xr:uid="{00000000-0005-0000-0000-000076880000}"/>
    <cellStyle name="Normal 3 2 3 6 2 3 4" xfId="30194" xr:uid="{00000000-0005-0000-0000-000077880000}"/>
    <cellStyle name="Normal 3 2 3 6 2 3 4 2" xfId="30195" xr:uid="{00000000-0005-0000-0000-000078880000}"/>
    <cellStyle name="Normal 3 2 3 6 2 3 5" xfId="30196" xr:uid="{00000000-0005-0000-0000-000079880000}"/>
    <cellStyle name="Normal 3 2 3 6 2 4" xfId="30197" xr:uid="{00000000-0005-0000-0000-00007A880000}"/>
    <cellStyle name="Normal 3 2 3 6 2 4 2" xfId="30198" xr:uid="{00000000-0005-0000-0000-00007B880000}"/>
    <cellStyle name="Normal 3 2 3 6 2 4 2 2" xfId="30199" xr:uid="{00000000-0005-0000-0000-00007C880000}"/>
    <cellStyle name="Normal 3 2 3 6 2 4 3" xfId="30200" xr:uid="{00000000-0005-0000-0000-00007D880000}"/>
    <cellStyle name="Normal 3 2 3 6 2 4 3 2" xfId="30201" xr:uid="{00000000-0005-0000-0000-00007E880000}"/>
    <cellStyle name="Normal 3 2 3 6 2 4 4" xfId="30202" xr:uid="{00000000-0005-0000-0000-00007F880000}"/>
    <cellStyle name="Normal 3 2 3 6 2 5" xfId="30203" xr:uid="{00000000-0005-0000-0000-000080880000}"/>
    <cellStyle name="Normal 3 2 3 6 2 5 2" xfId="30204" xr:uid="{00000000-0005-0000-0000-000081880000}"/>
    <cellStyle name="Normal 3 2 3 6 2 6" xfId="30205" xr:uid="{00000000-0005-0000-0000-000082880000}"/>
    <cellStyle name="Normal 3 2 3 6 2 6 2" xfId="30206" xr:uid="{00000000-0005-0000-0000-000083880000}"/>
    <cellStyle name="Normal 3 2 3 6 2 7" xfId="30207" xr:uid="{00000000-0005-0000-0000-000084880000}"/>
    <cellStyle name="Normal 3 2 3 6 3" xfId="30208" xr:uid="{00000000-0005-0000-0000-000085880000}"/>
    <cellStyle name="Normal 3 2 3 6 3 2" xfId="30209" xr:uid="{00000000-0005-0000-0000-000086880000}"/>
    <cellStyle name="Normal 3 2 3 6 3 2 2" xfId="30210" xr:uid="{00000000-0005-0000-0000-000087880000}"/>
    <cellStyle name="Normal 3 2 3 6 3 2 2 2" xfId="30211" xr:uid="{00000000-0005-0000-0000-000088880000}"/>
    <cellStyle name="Normal 3 2 3 6 3 2 2 2 2" xfId="30212" xr:uid="{00000000-0005-0000-0000-000089880000}"/>
    <cellStyle name="Normal 3 2 3 6 3 2 2 2 2 2" xfId="30213" xr:uid="{00000000-0005-0000-0000-00008A880000}"/>
    <cellStyle name="Normal 3 2 3 6 3 2 2 2 3" xfId="30214" xr:uid="{00000000-0005-0000-0000-00008B880000}"/>
    <cellStyle name="Normal 3 2 3 6 3 2 2 2 3 2" xfId="30215" xr:uid="{00000000-0005-0000-0000-00008C880000}"/>
    <cellStyle name="Normal 3 2 3 6 3 2 2 2 4" xfId="30216" xr:uid="{00000000-0005-0000-0000-00008D880000}"/>
    <cellStyle name="Normal 3 2 3 6 3 2 2 3" xfId="30217" xr:uid="{00000000-0005-0000-0000-00008E880000}"/>
    <cellStyle name="Normal 3 2 3 6 3 2 2 3 2" xfId="30218" xr:uid="{00000000-0005-0000-0000-00008F880000}"/>
    <cellStyle name="Normal 3 2 3 6 3 2 2 4" xfId="30219" xr:uid="{00000000-0005-0000-0000-000090880000}"/>
    <cellStyle name="Normal 3 2 3 6 3 2 2 4 2" xfId="30220" xr:uid="{00000000-0005-0000-0000-000091880000}"/>
    <cellStyle name="Normal 3 2 3 6 3 2 2 5" xfId="30221" xr:uid="{00000000-0005-0000-0000-000092880000}"/>
    <cellStyle name="Normal 3 2 3 6 3 2 3" xfId="30222" xr:uid="{00000000-0005-0000-0000-000093880000}"/>
    <cellStyle name="Normal 3 2 3 6 3 2 3 2" xfId="30223" xr:uid="{00000000-0005-0000-0000-000094880000}"/>
    <cellStyle name="Normal 3 2 3 6 3 2 3 2 2" xfId="30224" xr:uid="{00000000-0005-0000-0000-000095880000}"/>
    <cellStyle name="Normal 3 2 3 6 3 2 3 3" xfId="30225" xr:uid="{00000000-0005-0000-0000-000096880000}"/>
    <cellStyle name="Normal 3 2 3 6 3 2 3 3 2" xfId="30226" xr:uid="{00000000-0005-0000-0000-000097880000}"/>
    <cellStyle name="Normal 3 2 3 6 3 2 3 4" xfId="30227" xr:uid="{00000000-0005-0000-0000-000098880000}"/>
    <cellStyle name="Normal 3 2 3 6 3 2 4" xfId="30228" xr:uid="{00000000-0005-0000-0000-000099880000}"/>
    <cellStyle name="Normal 3 2 3 6 3 2 4 2" xfId="30229" xr:uid="{00000000-0005-0000-0000-00009A880000}"/>
    <cellStyle name="Normal 3 2 3 6 3 2 5" xfId="30230" xr:uid="{00000000-0005-0000-0000-00009B880000}"/>
    <cellStyle name="Normal 3 2 3 6 3 2 5 2" xfId="30231" xr:uid="{00000000-0005-0000-0000-00009C880000}"/>
    <cellStyle name="Normal 3 2 3 6 3 2 6" xfId="30232" xr:uid="{00000000-0005-0000-0000-00009D880000}"/>
    <cellStyle name="Normal 3 2 3 6 3 3" xfId="30233" xr:uid="{00000000-0005-0000-0000-00009E880000}"/>
    <cellStyle name="Normal 3 2 3 6 3 3 2" xfId="30234" xr:uid="{00000000-0005-0000-0000-00009F880000}"/>
    <cellStyle name="Normal 3 2 3 6 3 3 2 2" xfId="30235" xr:uid="{00000000-0005-0000-0000-0000A0880000}"/>
    <cellStyle name="Normal 3 2 3 6 3 3 2 2 2" xfId="30236" xr:uid="{00000000-0005-0000-0000-0000A1880000}"/>
    <cellStyle name="Normal 3 2 3 6 3 3 2 3" xfId="30237" xr:uid="{00000000-0005-0000-0000-0000A2880000}"/>
    <cellStyle name="Normal 3 2 3 6 3 3 2 3 2" xfId="30238" xr:uid="{00000000-0005-0000-0000-0000A3880000}"/>
    <cellStyle name="Normal 3 2 3 6 3 3 2 4" xfId="30239" xr:uid="{00000000-0005-0000-0000-0000A4880000}"/>
    <cellStyle name="Normal 3 2 3 6 3 3 3" xfId="30240" xr:uid="{00000000-0005-0000-0000-0000A5880000}"/>
    <cellStyle name="Normal 3 2 3 6 3 3 3 2" xfId="30241" xr:uid="{00000000-0005-0000-0000-0000A6880000}"/>
    <cellStyle name="Normal 3 2 3 6 3 3 4" xfId="30242" xr:uid="{00000000-0005-0000-0000-0000A7880000}"/>
    <cellStyle name="Normal 3 2 3 6 3 3 4 2" xfId="30243" xr:uid="{00000000-0005-0000-0000-0000A8880000}"/>
    <cellStyle name="Normal 3 2 3 6 3 3 5" xfId="30244" xr:uid="{00000000-0005-0000-0000-0000A9880000}"/>
    <cellStyle name="Normal 3 2 3 6 3 4" xfId="30245" xr:uid="{00000000-0005-0000-0000-0000AA880000}"/>
    <cellStyle name="Normal 3 2 3 6 3 4 2" xfId="30246" xr:uid="{00000000-0005-0000-0000-0000AB880000}"/>
    <cellStyle name="Normal 3 2 3 6 3 4 2 2" xfId="30247" xr:uid="{00000000-0005-0000-0000-0000AC880000}"/>
    <cellStyle name="Normal 3 2 3 6 3 4 3" xfId="30248" xr:uid="{00000000-0005-0000-0000-0000AD880000}"/>
    <cellStyle name="Normal 3 2 3 6 3 4 3 2" xfId="30249" xr:uid="{00000000-0005-0000-0000-0000AE880000}"/>
    <cellStyle name="Normal 3 2 3 6 3 4 4" xfId="30250" xr:uid="{00000000-0005-0000-0000-0000AF880000}"/>
    <cellStyle name="Normal 3 2 3 6 3 5" xfId="30251" xr:uid="{00000000-0005-0000-0000-0000B0880000}"/>
    <cellStyle name="Normal 3 2 3 6 3 5 2" xfId="30252" xr:uid="{00000000-0005-0000-0000-0000B1880000}"/>
    <cellStyle name="Normal 3 2 3 6 3 6" xfId="30253" xr:uid="{00000000-0005-0000-0000-0000B2880000}"/>
    <cellStyle name="Normal 3 2 3 6 3 6 2" xfId="30254" xr:uid="{00000000-0005-0000-0000-0000B3880000}"/>
    <cellStyle name="Normal 3 2 3 6 3 7" xfId="30255" xr:uid="{00000000-0005-0000-0000-0000B4880000}"/>
    <cellStyle name="Normal 3 2 3 6 4" xfId="30256" xr:uid="{00000000-0005-0000-0000-0000B5880000}"/>
    <cellStyle name="Normal 3 2 3 6 4 2" xfId="30257" xr:uid="{00000000-0005-0000-0000-0000B6880000}"/>
    <cellStyle name="Normal 3 2 3 6 4 2 2" xfId="30258" xr:uid="{00000000-0005-0000-0000-0000B7880000}"/>
    <cellStyle name="Normal 3 2 3 6 4 2 2 2" xfId="30259" xr:uid="{00000000-0005-0000-0000-0000B8880000}"/>
    <cellStyle name="Normal 3 2 3 6 4 2 2 2 2" xfId="30260" xr:uid="{00000000-0005-0000-0000-0000B9880000}"/>
    <cellStyle name="Normal 3 2 3 6 4 2 2 3" xfId="30261" xr:uid="{00000000-0005-0000-0000-0000BA880000}"/>
    <cellStyle name="Normal 3 2 3 6 4 2 2 3 2" xfId="30262" xr:uid="{00000000-0005-0000-0000-0000BB880000}"/>
    <cellStyle name="Normal 3 2 3 6 4 2 2 4" xfId="30263" xr:uid="{00000000-0005-0000-0000-0000BC880000}"/>
    <cellStyle name="Normal 3 2 3 6 4 2 3" xfId="30264" xr:uid="{00000000-0005-0000-0000-0000BD880000}"/>
    <cellStyle name="Normal 3 2 3 6 4 2 3 2" xfId="30265" xr:uid="{00000000-0005-0000-0000-0000BE880000}"/>
    <cellStyle name="Normal 3 2 3 6 4 2 4" xfId="30266" xr:uid="{00000000-0005-0000-0000-0000BF880000}"/>
    <cellStyle name="Normal 3 2 3 6 4 2 4 2" xfId="30267" xr:uid="{00000000-0005-0000-0000-0000C0880000}"/>
    <cellStyle name="Normal 3 2 3 6 4 2 5" xfId="30268" xr:uid="{00000000-0005-0000-0000-0000C1880000}"/>
    <cellStyle name="Normal 3 2 3 6 4 3" xfId="30269" xr:uid="{00000000-0005-0000-0000-0000C2880000}"/>
    <cellStyle name="Normal 3 2 3 6 4 3 2" xfId="30270" xr:uid="{00000000-0005-0000-0000-0000C3880000}"/>
    <cellStyle name="Normal 3 2 3 6 4 3 2 2" xfId="30271" xr:uid="{00000000-0005-0000-0000-0000C4880000}"/>
    <cellStyle name="Normal 3 2 3 6 4 3 3" xfId="30272" xr:uid="{00000000-0005-0000-0000-0000C5880000}"/>
    <cellStyle name="Normal 3 2 3 6 4 3 3 2" xfId="30273" xr:uid="{00000000-0005-0000-0000-0000C6880000}"/>
    <cellStyle name="Normal 3 2 3 6 4 3 4" xfId="30274" xr:uid="{00000000-0005-0000-0000-0000C7880000}"/>
    <cellStyle name="Normal 3 2 3 6 4 4" xfId="30275" xr:uid="{00000000-0005-0000-0000-0000C8880000}"/>
    <cellStyle name="Normal 3 2 3 6 4 4 2" xfId="30276" xr:uid="{00000000-0005-0000-0000-0000C9880000}"/>
    <cellStyle name="Normal 3 2 3 6 4 5" xfId="30277" xr:uid="{00000000-0005-0000-0000-0000CA880000}"/>
    <cellStyle name="Normal 3 2 3 6 4 5 2" xfId="30278" xr:uid="{00000000-0005-0000-0000-0000CB880000}"/>
    <cellStyle name="Normal 3 2 3 6 4 6" xfId="30279" xr:uid="{00000000-0005-0000-0000-0000CC880000}"/>
    <cellStyle name="Normal 3 2 3 6 5" xfId="30280" xr:uid="{00000000-0005-0000-0000-0000CD880000}"/>
    <cellStyle name="Normal 3 2 3 6 5 2" xfId="30281" xr:uid="{00000000-0005-0000-0000-0000CE880000}"/>
    <cellStyle name="Normal 3 2 3 6 5 2 2" xfId="30282" xr:uid="{00000000-0005-0000-0000-0000CF880000}"/>
    <cellStyle name="Normal 3 2 3 6 5 2 2 2" xfId="30283" xr:uid="{00000000-0005-0000-0000-0000D0880000}"/>
    <cellStyle name="Normal 3 2 3 6 5 2 3" xfId="30284" xr:uid="{00000000-0005-0000-0000-0000D1880000}"/>
    <cellStyle name="Normal 3 2 3 6 5 2 3 2" xfId="30285" xr:uid="{00000000-0005-0000-0000-0000D2880000}"/>
    <cellStyle name="Normal 3 2 3 6 5 2 4" xfId="30286" xr:uid="{00000000-0005-0000-0000-0000D3880000}"/>
    <cellStyle name="Normal 3 2 3 6 5 3" xfId="30287" xr:uid="{00000000-0005-0000-0000-0000D4880000}"/>
    <cellStyle name="Normal 3 2 3 6 5 3 2" xfId="30288" xr:uid="{00000000-0005-0000-0000-0000D5880000}"/>
    <cellStyle name="Normal 3 2 3 6 5 4" xfId="30289" xr:uid="{00000000-0005-0000-0000-0000D6880000}"/>
    <cellStyle name="Normal 3 2 3 6 5 4 2" xfId="30290" xr:uid="{00000000-0005-0000-0000-0000D7880000}"/>
    <cellStyle name="Normal 3 2 3 6 5 5" xfId="30291" xr:uid="{00000000-0005-0000-0000-0000D8880000}"/>
    <cellStyle name="Normal 3 2 3 6 6" xfId="30292" xr:uid="{00000000-0005-0000-0000-0000D9880000}"/>
    <cellStyle name="Normal 3 2 3 6 6 2" xfId="30293" xr:uid="{00000000-0005-0000-0000-0000DA880000}"/>
    <cellStyle name="Normal 3 2 3 6 6 2 2" xfId="30294" xr:uid="{00000000-0005-0000-0000-0000DB880000}"/>
    <cellStyle name="Normal 3 2 3 6 6 3" xfId="30295" xr:uid="{00000000-0005-0000-0000-0000DC880000}"/>
    <cellStyle name="Normal 3 2 3 6 6 3 2" xfId="30296" xr:uid="{00000000-0005-0000-0000-0000DD880000}"/>
    <cellStyle name="Normal 3 2 3 6 6 4" xfId="30297" xr:uid="{00000000-0005-0000-0000-0000DE880000}"/>
    <cellStyle name="Normal 3 2 3 6 7" xfId="30298" xr:uid="{00000000-0005-0000-0000-0000DF880000}"/>
    <cellStyle name="Normal 3 2 3 6 7 2" xfId="30299" xr:uid="{00000000-0005-0000-0000-0000E0880000}"/>
    <cellStyle name="Normal 3 2 3 6 8" xfId="30300" xr:uid="{00000000-0005-0000-0000-0000E1880000}"/>
    <cellStyle name="Normal 3 2 3 6 8 2" xfId="30301" xr:uid="{00000000-0005-0000-0000-0000E2880000}"/>
    <cellStyle name="Normal 3 2 3 6 9" xfId="30302" xr:uid="{00000000-0005-0000-0000-0000E3880000}"/>
    <cellStyle name="Normal 3 2 3 7" xfId="30303" xr:uid="{00000000-0005-0000-0000-0000E4880000}"/>
    <cellStyle name="Normal 3 2 3 7 2" xfId="30304" xr:uid="{00000000-0005-0000-0000-0000E5880000}"/>
    <cellStyle name="Normal 3 2 3 7 2 2" xfId="30305" xr:uid="{00000000-0005-0000-0000-0000E6880000}"/>
    <cellStyle name="Normal 3 2 3 7 2 2 2" xfId="30306" xr:uid="{00000000-0005-0000-0000-0000E7880000}"/>
    <cellStyle name="Normal 3 2 3 7 2 2 2 2" xfId="30307" xr:uid="{00000000-0005-0000-0000-0000E8880000}"/>
    <cellStyle name="Normal 3 2 3 7 2 2 2 2 2" xfId="30308" xr:uid="{00000000-0005-0000-0000-0000E9880000}"/>
    <cellStyle name="Normal 3 2 3 7 2 2 2 3" xfId="30309" xr:uid="{00000000-0005-0000-0000-0000EA880000}"/>
    <cellStyle name="Normal 3 2 3 7 2 2 2 3 2" xfId="30310" xr:uid="{00000000-0005-0000-0000-0000EB880000}"/>
    <cellStyle name="Normal 3 2 3 7 2 2 2 4" xfId="30311" xr:uid="{00000000-0005-0000-0000-0000EC880000}"/>
    <cellStyle name="Normal 3 2 3 7 2 2 3" xfId="30312" xr:uid="{00000000-0005-0000-0000-0000ED880000}"/>
    <cellStyle name="Normal 3 2 3 7 2 2 3 2" xfId="30313" xr:uid="{00000000-0005-0000-0000-0000EE880000}"/>
    <cellStyle name="Normal 3 2 3 7 2 2 4" xfId="30314" xr:uid="{00000000-0005-0000-0000-0000EF880000}"/>
    <cellStyle name="Normal 3 2 3 7 2 2 4 2" xfId="30315" xr:uid="{00000000-0005-0000-0000-0000F0880000}"/>
    <cellStyle name="Normal 3 2 3 7 2 2 5" xfId="30316" xr:uid="{00000000-0005-0000-0000-0000F1880000}"/>
    <cellStyle name="Normal 3 2 3 7 2 3" xfId="30317" xr:uid="{00000000-0005-0000-0000-0000F2880000}"/>
    <cellStyle name="Normal 3 2 3 7 2 3 2" xfId="30318" xr:uid="{00000000-0005-0000-0000-0000F3880000}"/>
    <cellStyle name="Normal 3 2 3 7 2 3 2 2" xfId="30319" xr:uid="{00000000-0005-0000-0000-0000F4880000}"/>
    <cellStyle name="Normal 3 2 3 7 2 3 3" xfId="30320" xr:uid="{00000000-0005-0000-0000-0000F5880000}"/>
    <cellStyle name="Normal 3 2 3 7 2 3 3 2" xfId="30321" xr:uid="{00000000-0005-0000-0000-0000F6880000}"/>
    <cellStyle name="Normal 3 2 3 7 2 3 4" xfId="30322" xr:uid="{00000000-0005-0000-0000-0000F7880000}"/>
    <cellStyle name="Normal 3 2 3 7 2 4" xfId="30323" xr:uid="{00000000-0005-0000-0000-0000F8880000}"/>
    <cellStyle name="Normal 3 2 3 7 2 4 2" xfId="30324" xr:uid="{00000000-0005-0000-0000-0000F9880000}"/>
    <cellStyle name="Normal 3 2 3 7 2 5" xfId="30325" xr:uid="{00000000-0005-0000-0000-0000FA880000}"/>
    <cellStyle name="Normal 3 2 3 7 2 5 2" xfId="30326" xr:uid="{00000000-0005-0000-0000-0000FB880000}"/>
    <cellStyle name="Normal 3 2 3 7 2 6" xfId="30327" xr:uid="{00000000-0005-0000-0000-0000FC880000}"/>
    <cellStyle name="Normal 3 2 3 7 3" xfId="30328" xr:uid="{00000000-0005-0000-0000-0000FD880000}"/>
    <cellStyle name="Normal 3 2 3 7 3 2" xfId="30329" xr:uid="{00000000-0005-0000-0000-0000FE880000}"/>
    <cellStyle name="Normal 3 2 3 7 3 2 2" xfId="30330" xr:uid="{00000000-0005-0000-0000-0000FF880000}"/>
    <cellStyle name="Normal 3 2 3 7 3 2 2 2" xfId="30331" xr:uid="{00000000-0005-0000-0000-000000890000}"/>
    <cellStyle name="Normal 3 2 3 7 3 2 3" xfId="30332" xr:uid="{00000000-0005-0000-0000-000001890000}"/>
    <cellStyle name="Normal 3 2 3 7 3 2 3 2" xfId="30333" xr:uid="{00000000-0005-0000-0000-000002890000}"/>
    <cellStyle name="Normal 3 2 3 7 3 2 4" xfId="30334" xr:uid="{00000000-0005-0000-0000-000003890000}"/>
    <cellStyle name="Normal 3 2 3 7 3 3" xfId="30335" xr:uid="{00000000-0005-0000-0000-000004890000}"/>
    <cellStyle name="Normal 3 2 3 7 3 3 2" xfId="30336" xr:uid="{00000000-0005-0000-0000-000005890000}"/>
    <cellStyle name="Normal 3 2 3 7 3 4" xfId="30337" xr:uid="{00000000-0005-0000-0000-000006890000}"/>
    <cellStyle name="Normal 3 2 3 7 3 4 2" xfId="30338" xr:uid="{00000000-0005-0000-0000-000007890000}"/>
    <cellStyle name="Normal 3 2 3 7 3 5" xfId="30339" xr:uid="{00000000-0005-0000-0000-000008890000}"/>
    <cellStyle name="Normal 3 2 3 7 4" xfId="30340" xr:uid="{00000000-0005-0000-0000-000009890000}"/>
    <cellStyle name="Normal 3 2 3 7 4 2" xfId="30341" xr:uid="{00000000-0005-0000-0000-00000A890000}"/>
    <cellStyle name="Normal 3 2 3 7 4 2 2" xfId="30342" xr:uid="{00000000-0005-0000-0000-00000B890000}"/>
    <cellStyle name="Normal 3 2 3 7 4 3" xfId="30343" xr:uid="{00000000-0005-0000-0000-00000C890000}"/>
    <cellStyle name="Normal 3 2 3 7 4 3 2" xfId="30344" xr:uid="{00000000-0005-0000-0000-00000D890000}"/>
    <cellStyle name="Normal 3 2 3 7 4 4" xfId="30345" xr:uid="{00000000-0005-0000-0000-00000E890000}"/>
    <cellStyle name="Normal 3 2 3 7 5" xfId="30346" xr:uid="{00000000-0005-0000-0000-00000F890000}"/>
    <cellStyle name="Normal 3 2 3 7 5 2" xfId="30347" xr:uid="{00000000-0005-0000-0000-000010890000}"/>
    <cellStyle name="Normal 3 2 3 7 6" xfId="30348" xr:uid="{00000000-0005-0000-0000-000011890000}"/>
    <cellStyle name="Normal 3 2 3 7 6 2" xfId="30349" xr:uid="{00000000-0005-0000-0000-000012890000}"/>
    <cellStyle name="Normal 3 2 3 7 7" xfId="30350" xr:uid="{00000000-0005-0000-0000-000013890000}"/>
    <cellStyle name="Normal 3 2 3 8" xfId="30351" xr:uid="{00000000-0005-0000-0000-000014890000}"/>
    <cellStyle name="Normal 3 2 3 8 2" xfId="30352" xr:uid="{00000000-0005-0000-0000-000015890000}"/>
    <cellStyle name="Normal 3 2 3 8 2 2" xfId="30353" xr:uid="{00000000-0005-0000-0000-000016890000}"/>
    <cellStyle name="Normal 3 2 3 8 2 2 2" xfId="30354" xr:uid="{00000000-0005-0000-0000-000017890000}"/>
    <cellStyle name="Normal 3 2 3 8 2 2 2 2" xfId="30355" xr:uid="{00000000-0005-0000-0000-000018890000}"/>
    <cellStyle name="Normal 3 2 3 8 2 2 2 2 2" xfId="30356" xr:uid="{00000000-0005-0000-0000-000019890000}"/>
    <cellStyle name="Normal 3 2 3 8 2 2 2 3" xfId="30357" xr:uid="{00000000-0005-0000-0000-00001A890000}"/>
    <cellStyle name="Normal 3 2 3 8 2 2 2 3 2" xfId="30358" xr:uid="{00000000-0005-0000-0000-00001B890000}"/>
    <cellStyle name="Normal 3 2 3 8 2 2 2 4" xfId="30359" xr:uid="{00000000-0005-0000-0000-00001C890000}"/>
    <cellStyle name="Normal 3 2 3 8 2 2 3" xfId="30360" xr:uid="{00000000-0005-0000-0000-00001D890000}"/>
    <cellStyle name="Normal 3 2 3 8 2 2 3 2" xfId="30361" xr:uid="{00000000-0005-0000-0000-00001E890000}"/>
    <cellStyle name="Normal 3 2 3 8 2 2 4" xfId="30362" xr:uid="{00000000-0005-0000-0000-00001F890000}"/>
    <cellStyle name="Normal 3 2 3 8 2 2 4 2" xfId="30363" xr:uid="{00000000-0005-0000-0000-000020890000}"/>
    <cellStyle name="Normal 3 2 3 8 2 2 5" xfId="30364" xr:uid="{00000000-0005-0000-0000-000021890000}"/>
    <cellStyle name="Normal 3 2 3 8 2 3" xfId="30365" xr:uid="{00000000-0005-0000-0000-000022890000}"/>
    <cellStyle name="Normal 3 2 3 8 2 3 2" xfId="30366" xr:uid="{00000000-0005-0000-0000-000023890000}"/>
    <cellStyle name="Normal 3 2 3 8 2 3 2 2" xfId="30367" xr:uid="{00000000-0005-0000-0000-000024890000}"/>
    <cellStyle name="Normal 3 2 3 8 2 3 3" xfId="30368" xr:uid="{00000000-0005-0000-0000-000025890000}"/>
    <cellStyle name="Normal 3 2 3 8 2 3 3 2" xfId="30369" xr:uid="{00000000-0005-0000-0000-000026890000}"/>
    <cellStyle name="Normal 3 2 3 8 2 3 4" xfId="30370" xr:uid="{00000000-0005-0000-0000-000027890000}"/>
    <cellStyle name="Normal 3 2 3 8 2 4" xfId="30371" xr:uid="{00000000-0005-0000-0000-000028890000}"/>
    <cellStyle name="Normal 3 2 3 8 2 4 2" xfId="30372" xr:uid="{00000000-0005-0000-0000-000029890000}"/>
    <cellStyle name="Normal 3 2 3 8 2 5" xfId="30373" xr:uid="{00000000-0005-0000-0000-00002A890000}"/>
    <cellStyle name="Normal 3 2 3 8 2 5 2" xfId="30374" xr:uid="{00000000-0005-0000-0000-00002B890000}"/>
    <cellStyle name="Normal 3 2 3 8 2 6" xfId="30375" xr:uid="{00000000-0005-0000-0000-00002C890000}"/>
    <cellStyle name="Normal 3 2 3 8 3" xfId="30376" xr:uid="{00000000-0005-0000-0000-00002D890000}"/>
    <cellStyle name="Normal 3 2 3 8 3 2" xfId="30377" xr:uid="{00000000-0005-0000-0000-00002E890000}"/>
    <cellStyle name="Normal 3 2 3 8 3 2 2" xfId="30378" xr:uid="{00000000-0005-0000-0000-00002F890000}"/>
    <cellStyle name="Normal 3 2 3 8 3 2 2 2" xfId="30379" xr:uid="{00000000-0005-0000-0000-000030890000}"/>
    <cellStyle name="Normal 3 2 3 8 3 2 3" xfId="30380" xr:uid="{00000000-0005-0000-0000-000031890000}"/>
    <cellStyle name="Normal 3 2 3 8 3 2 3 2" xfId="30381" xr:uid="{00000000-0005-0000-0000-000032890000}"/>
    <cellStyle name="Normal 3 2 3 8 3 2 4" xfId="30382" xr:uid="{00000000-0005-0000-0000-000033890000}"/>
    <cellStyle name="Normal 3 2 3 8 3 3" xfId="30383" xr:uid="{00000000-0005-0000-0000-000034890000}"/>
    <cellStyle name="Normal 3 2 3 8 3 3 2" xfId="30384" xr:uid="{00000000-0005-0000-0000-000035890000}"/>
    <cellStyle name="Normal 3 2 3 8 3 4" xfId="30385" xr:uid="{00000000-0005-0000-0000-000036890000}"/>
    <cellStyle name="Normal 3 2 3 8 3 4 2" xfId="30386" xr:uid="{00000000-0005-0000-0000-000037890000}"/>
    <cellStyle name="Normal 3 2 3 8 3 5" xfId="30387" xr:uid="{00000000-0005-0000-0000-000038890000}"/>
    <cellStyle name="Normal 3 2 3 8 4" xfId="30388" xr:uid="{00000000-0005-0000-0000-000039890000}"/>
    <cellStyle name="Normal 3 2 3 8 4 2" xfId="30389" xr:uid="{00000000-0005-0000-0000-00003A890000}"/>
    <cellStyle name="Normal 3 2 3 8 4 2 2" xfId="30390" xr:uid="{00000000-0005-0000-0000-00003B890000}"/>
    <cellStyle name="Normal 3 2 3 8 4 3" xfId="30391" xr:uid="{00000000-0005-0000-0000-00003C890000}"/>
    <cellStyle name="Normal 3 2 3 8 4 3 2" xfId="30392" xr:uid="{00000000-0005-0000-0000-00003D890000}"/>
    <cellStyle name="Normal 3 2 3 8 4 4" xfId="30393" xr:uid="{00000000-0005-0000-0000-00003E890000}"/>
    <cellStyle name="Normal 3 2 3 8 5" xfId="30394" xr:uid="{00000000-0005-0000-0000-00003F890000}"/>
    <cellStyle name="Normal 3 2 3 8 5 2" xfId="30395" xr:uid="{00000000-0005-0000-0000-000040890000}"/>
    <cellStyle name="Normal 3 2 3 8 6" xfId="30396" xr:uid="{00000000-0005-0000-0000-000041890000}"/>
    <cellStyle name="Normal 3 2 3 8 6 2" xfId="30397" xr:uid="{00000000-0005-0000-0000-000042890000}"/>
    <cellStyle name="Normal 3 2 3 8 7" xfId="30398" xr:uid="{00000000-0005-0000-0000-000043890000}"/>
    <cellStyle name="Normal 3 2 3 9" xfId="30399" xr:uid="{00000000-0005-0000-0000-000044890000}"/>
    <cellStyle name="Normal 3 2 3 9 2" xfId="30400" xr:uid="{00000000-0005-0000-0000-000045890000}"/>
    <cellStyle name="Normal 3 2 3 9 2 2" xfId="30401" xr:uid="{00000000-0005-0000-0000-000046890000}"/>
    <cellStyle name="Normal 3 2 3 9 2 2 2" xfId="30402" xr:uid="{00000000-0005-0000-0000-000047890000}"/>
    <cellStyle name="Normal 3 2 3 9 2 2 2 2" xfId="30403" xr:uid="{00000000-0005-0000-0000-000048890000}"/>
    <cellStyle name="Normal 3 2 3 9 2 2 3" xfId="30404" xr:uid="{00000000-0005-0000-0000-000049890000}"/>
    <cellStyle name="Normal 3 2 3 9 2 2 3 2" xfId="30405" xr:uid="{00000000-0005-0000-0000-00004A890000}"/>
    <cellStyle name="Normal 3 2 3 9 2 2 4" xfId="30406" xr:uid="{00000000-0005-0000-0000-00004B890000}"/>
    <cellStyle name="Normal 3 2 3 9 2 3" xfId="30407" xr:uid="{00000000-0005-0000-0000-00004C890000}"/>
    <cellStyle name="Normal 3 2 3 9 2 3 2" xfId="30408" xr:uid="{00000000-0005-0000-0000-00004D890000}"/>
    <cellStyle name="Normal 3 2 3 9 2 4" xfId="30409" xr:uid="{00000000-0005-0000-0000-00004E890000}"/>
    <cellStyle name="Normal 3 2 3 9 2 4 2" xfId="30410" xr:uid="{00000000-0005-0000-0000-00004F890000}"/>
    <cellStyle name="Normal 3 2 3 9 2 5" xfId="30411" xr:uid="{00000000-0005-0000-0000-000050890000}"/>
    <cellStyle name="Normal 3 2 3 9 3" xfId="30412" xr:uid="{00000000-0005-0000-0000-000051890000}"/>
    <cellStyle name="Normal 3 2 3 9 3 2" xfId="30413" xr:uid="{00000000-0005-0000-0000-000052890000}"/>
    <cellStyle name="Normal 3 2 3 9 3 2 2" xfId="30414" xr:uid="{00000000-0005-0000-0000-000053890000}"/>
    <cellStyle name="Normal 3 2 3 9 3 3" xfId="30415" xr:uid="{00000000-0005-0000-0000-000054890000}"/>
    <cellStyle name="Normal 3 2 3 9 3 3 2" xfId="30416" xr:uid="{00000000-0005-0000-0000-000055890000}"/>
    <cellStyle name="Normal 3 2 3 9 3 4" xfId="30417" xr:uid="{00000000-0005-0000-0000-000056890000}"/>
    <cellStyle name="Normal 3 2 3 9 4" xfId="30418" xr:uid="{00000000-0005-0000-0000-000057890000}"/>
    <cellStyle name="Normal 3 2 3 9 4 2" xfId="30419" xr:uid="{00000000-0005-0000-0000-000058890000}"/>
    <cellStyle name="Normal 3 2 3 9 5" xfId="30420" xr:uid="{00000000-0005-0000-0000-000059890000}"/>
    <cellStyle name="Normal 3 2 3 9 5 2" xfId="30421" xr:uid="{00000000-0005-0000-0000-00005A890000}"/>
    <cellStyle name="Normal 3 2 3 9 6" xfId="30422" xr:uid="{00000000-0005-0000-0000-00005B890000}"/>
    <cellStyle name="Normal 3 2 30" xfId="56339" xr:uid="{00000000-0005-0000-0000-00005C890000}"/>
    <cellStyle name="Normal 3 2 31" xfId="56340" xr:uid="{00000000-0005-0000-0000-00005D890000}"/>
    <cellStyle name="Normal 3 2 32" xfId="56341" xr:uid="{00000000-0005-0000-0000-00005E890000}"/>
    <cellStyle name="Normal 3 2 33" xfId="56342" xr:uid="{00000000-0005-0000-0000-00005F890000}"/>
    <cellStyle name="Normal 3 2 34" xfId="56343" xr:uid="{00000000-0005-0000-0000-000060890000}"/>
    <cellStyle name="Normal 3 2 35" xfId="56344" xr:uid="{00000000-0005-0000-0000-000061890000}"/>
    <cellStyle name="Normal 3 2 36" xfId="56345" xr:uid="{00000000-0005-0000-0000-000062890000}"/>
    <cellStyle name="Normal 3 2 37" xfId="56346" xr:uid="{00000000-0005-0000-0000-000063890000}"/>
    <cellStyle name="Normal 3 2 38" xfId="56347" xr:uid="{00000000-0005-0000-0000-000064890000}"/>
    <cellStyle name="Normal 3 2 39" xfId="56348" xr:uid="{00000000-0005-0000-0000-000065890000}"/>
    <cellStyle name="Normal 3 2 4" xfId="4757" xr:uid="{00000000-0005-0000-0000-000066890000}"/>
    <cellStyle name="Normal 3 2 4 10" xfId="30423" xr:uid="{00000000-0005-0000-0000-000067890000}"/>
    <cellStyle name="Normal 3 2 4 10 2" xfId="30424" xr:uid="{00000000-0005-0000-0000-000068890000}"/>
    <cellStyle name="Normal 3 2 4 11" xfId="30425" xr:uid="{00000000-0005-0000-0000-000069890000}"/>
    <cellStyle name="Normal 3 2 4 11 2" xfId="30426" xr:uid="{00000000-0005-0000-0000-00006A890000}"/>
    <cellStyle name="Normal 3 2 4 12" xfId="30427" xr:uid="{00000000-0005-0000-0000-00006B890000}"/>
    <cellStyle name="Normal 3 2 4 2" xfId="4758" xr:uid="{00000000-0005-0000-0000-00006C890000}"/>
    <cellStyle name="Normal 3 2 4 2 10" xfId="30428" xr:uid="{00000000-0005-0000-0000-00006D890000}"/>
    <cellStyle name="Normal 3 2 4 2 10 2" xfId="30429" xr:uid="{00000000-0005-0000-0000-00006E890000}"/>
    <cellStyle name="Normal 3 2 4 2 11" xfId="30430" xr:uid="{00000000-0005-0000-0000-00006F890000}"/>
    <cellStyle name="Normal 3 2 4 2 2" xfId="4759" xr:uid="{00000000-0005-0000-0000-000070890000}"/>
    <cellStyle name="Normal 3 2 4 2 2 10" xfId="30431" xr:uid="{00000000-0005-0000-0000-000071890000}"/>
    <cellStyle name="Normal 3 2 4 2 2 2" xfId="4760" xr:uid="{00000000-0005-0000-0000-000072890000}"/>
    <cellStyle name="Normal 3 2 4 2 2 2 2" xfId="30432" xr:uid="{00000000-0005-0000-0000-000073890000}"/>
    <cellStyle name="Normal 3 2 4 2 2 2 2 2" xfId="30433" xr:uid="{00000000-0005-0000-0000-000074890000}"/>
    <cellStyle name="Normal 3 2 4 2 2 2 2 2 2" xfId="30434" xr:uid="{00000000-0005-0000-0000-000075890000}"/>
    <cellStyle name="Normal 3 2 4 2 2 2 2 2 2 2" xfId="30435" xr:uid="{00000000-0005-0000-0000-000076890000}"/>
    <cellStyle name="Normal 3 2 4 2 2 2 2 2 2 2 2" xfId="30436" xr:uid="{00000000-0005-0000-0000-000077890000}"/>
    <cellStyle name="Normal 3 2 4 2 2 2 2 2 2 2 2 2" xfId="30437" xr:uid="{00000000-0005-0000-0000-000078890000}"/>
    <cellStyle name="Normal 3 2 4 2 2 2 2 2 2 2 3" xfId="30438" xr:uid="{00000000-0005-0000-0000-000079890000}"/>
    <cellStyle name="Normal 3 2 4 2 2 2 2 2 2 2 3 2" xfId="30439" xr:uid="{00000000-0005-0000-0000-00007A890000}"/>
    <cellStyle name="Normal 3 2 4 2 2 2 2 2 2 2 4" xfId="30440" xr:uid="{00000000-0005-0000-0000-00007B890000}"/>
    <cellStyle name="Normal 3 2 4 2 2 2 2 2 2 3" xfId="30441" xr:uid="{00000000-0005-0000-0000-00007C890000}"/>
    <cellStyle name="Normal 3 2 4 2 2 2 2 2 2 3 2" xfId="30442" xr:uid="{00000000-0005-0000-0000-00007D890000}"/>
    <cellStyle name="Normal 3 2 4 2 2 2 2 2 2 4" xfId="30443" xr:uid="{00000000-0005-0000-0000-00007E890000}"/>
    <cellStyle name="Normal 3 2 4 2 2 2 2 2 2 4 2" xfId="30444" xr:uid="{00000000-0005-0000-0000-00007F890000}"/>
    <cellStyle name="Normal 3 2 4 2 2 2 2 2 2 5" xfId="30445" xr:uid="{00000000-0005-0000-0000-000080890000}"/>
    <cellStyle name="Normal 3 2 4 2 2 2 2 2 3" xfId="30446" xr:uid="{00000000-0005-0000-0000-000081890000}"/>
    <cellStyle name="Normal 3 2 4 2 2 2 2 2 3 2" xfId="30447" xr:uid="{00000000-0005-0000-0000-000082890000}"/>
    <cellStyle name="Normal 3 2 4 2 2 2 2 2 3 2 2" xfId="30448" xr:uid="{00000000-0005-0000-0000-000083890000}"/>
    <cellStyle name="Normal 3 2 4 2 2 2 2 2 3 3" xfId="30449" xr:uid="{00000000-0005-0000-0000-000084890000}"/>
    <cellStyle name="Normal 3 2 4 2 2 2 2 2 3 3 2" xfId="30450" xr:uid="{00000000-0005-0000-0000-000085890000}"/>
    <cellStyle name="Normal 3 2 4 2 2 2 2 2 3 4" xfId="30451" xr:uid="{00000000-0005-0000-0000-000086890000}"/>
    <cellStyle name="Normal 3 2 4 2 2 2 2 2 4" xfId="30452" xr:uid="{00000000-0005-0000-0000-000087890000}"/>
    <cellStyle name="Normal 3 2 4 2 2 2 2 2 4 2" xfId="30453" xr:uid="{00000000-0005-0000-0000-000088890000}"/>
    <cellStyle name="Normal 3 2 4 2 2 2 2 2 5" xfId="30454" xr:uid="{00000000-0005-0000-0000-000089890000}"/>
    <cellStyle name="Normal 3 2 4 2 2 2 2 2 5 2" xfId="30455" xr:uid="{00000000-0005-0000-0000-00008A890000}"/>
    <cellStyle name="Normal 3 2 4 2 2 2 2 2 6" xfId="30456" xr:uid="{00000000-0005-0000-0000-00008B890000}"/>
    <cellStyle name="Normal 3 2 4 2 2 2 2 3" xfId="30457" xr:uid="{00000000-0005-0000-0000-00008C890000}"/>
    <cellStyle name="Normal 3 2 4 2 2 2 2 3 2" xfId="30458" xr:uid="{00000000-0005-0000-0000-00008D890000}"/>
    <cellStyle name="Normal 3 2 4 2 2 2 2 3 2 2" xfId="30459" xr:uid="{00000000-0005-0000-0000-00008E890000}"/>
    <cellStyle name="Normal 3 2 4 2 2 2 2 3 2 2 2" xfId="30460" xr:uid="{00000000-0005-0000-0000-00008F890000}"/>
    <cellStyle name="Normal 3 2 4 2 2 2 2 3 2 3" xfId="30461" xr:uid="{00000000-0005-0000-0000-000090890000}"/>
    <cellStyle name="Normal 3 2 4 2 2 2 2 3 2 3 2" xfId="30462" xr:uid="{00000000-0005-0000-0000-000091890000}"/>
    <cellStyle name="Normal 3 2 4 2 2 2 2 3 2 4" xfId="30463" xr:uid="{00000000-0005-0000-0000-000092890000}"/>
    <cellStyle name="Normal 3 2 4 2 2 2 2 3 3" xfId="30464" xr:uid="{00000000-0005-0000-0000-000093890000}"/>
    <cellStyle name="Normal 3 2 4 2 2 2 2 3 3 2" xfId="30465" xr:uid="{00000000-0005-0000-0000-000094890000}"/>
    <cellStyle name="Normal 3 2 4 2 2 2 2 3 4" xfId="30466" xr:uid="{00000000-0005-0000-0000-000095890000}"/>
    <cellStyle name="Normal 3 2 4 2 2 2 2 3 4 2" xfId="30467" xr:uid="{00000000-0005-0000-0000-000096890000}"/>
    <cellStyle name="Normal 3 2 4 2 2 2 2 3 5" xfId="30468" xr:uid="{00000000-0005-0000-0000-000097890000}"/>
    <cellStyle name="Normal 3 2 4 2 2 2 2 4" xfId="30469" xr:uid="{00000000-0005-0000-0000-000098890000}"/>
    <cellStyle name="Normal 3 2 4 2 2 2 2 4 2" xfId="30470" xr:uid="{00000000-0005-0000-0000-000099890000}"/>
    <cellStyle name="Normal 3 2 4 2 2 2 2 4 2 2" xfId="30471" xr:uid="{00000000-0005-0000-0000-00009A890000}"/>
    <cellStyle name="Normal 3 2 4 2 2 2 2 4 3" xfId="30472" xr:uid="{00000000-0005-0000-0000-00009B890000}"/>
    <cellStyle name="Normal 3 2 4 2 2 2 2 4 3 2" xfId="30473" xr:uid="{00000000-0005-0000-0000-00009C890000}"/>
    <cellStyle name="Normal 3 2 4 2 2 2 2 4 4" xfId="30474" xr:uid="{00000000-0005-0000-0000-00009D890000}"/>
    <cellStyle name="Normal 3 2 4 2 2 2 2 5" xfId="30475" xr:uid="{00000000-0005-0000-0000-00009E890000}"/>
    <cellStyle name="Normal 3 2 4 2 2 2 2 5 2" xfId="30476" xr:uid="{00000000-0005-0000-0000-00009F890000}"/>
    <cellStyle name="Normal 3 2 4 2 2 2 2 6" xfId="30477" xr:uid="{00000000-0005-0000-0000-0000A0890000}"/>
    <cellStyle name="Normal 3 2 4 2 2 2 2 6 2" xfId="30478" xr:uid="{00000000-0005-0000-0000-0000A1890000}"/>
    <cellStyle name="Normal 3 2 4 2 2 2 2 7" xfId="30479" xr:uid="{00000000-0005-0000-0000-0000A2890000}"/>
    <cellStyle name="Normal 3 2 4 2 2 2 3" xfId="30480" xr:uid="{00000000-0005-0000-0000-0000A3890000}"/>
    <cellStyle name="Normal 3 2 4 2 2 2 3 2" xfId="30481" xr:uid="{00000000-0005-0000-0000-0000A4890000}"/>
    <cellStyle name="Normal 3 2 4 2 2 2 3 2 2" xfId="30482" xr:uid="{00000000-0005-0000-0000-0000A5890000}"/>
    <cellStyle name="Normal 3 2 4 2 2 2 3 2 2 2" xfId="30483" xr:uid="{00000000-0005-0000-0000-0000A6890000}"/>
    <cellStyle name="Normal 3 2 4 2 2 2 3 2 2 2 2" xfId="30484" xr:uid="{00000000-0005-0000-0000-0000A7890000}"/>
    <cellStyle name="Normal 3 2 4 2 2 2 3 2 2 2 2 2" xfId="30485" xr:uid="{00000000-0005-0000-0000-0000A8890000}"/>
    <cellStyle name="Normal 3 2 4 2 2 2 3 2 2 2 3" xfId="30486" xr:uid="{00000000-0005-0000-0000-0000A9890000}"/>
    <cellStyle name="Normal 3 2 4 2 2 2 3 2 2 2 3 2" xfId="30487" xr:uid="{00000000-0005-0000-0000-0000AA890000}"/>
    <cellStyle name="Normal 3 2 4 2 2 2 3 2 2 2 4" xfId="30488" xr:uid="{00000000-0005-0000-0000-0000AB890000}"/>
    <cellStyle name="Normal 3 2 4 2 2 2 3 2 2 3" xfId="30489" xr:uid="{00000000-0005-0000-0000-0000AC890000}"/>
    <cellStyle name="Normal 3 2 4 2 2 2 3 2 2 3 2" xfId="30490" xr:uid="{00000000-0005-0000-0000-0000AD890000}"/>
    <cellStyle name="Normal 3 2 4 2 2 2 3 2 2 4" xfId="30491" xr:uid="{00000000-0005-0000-0000-0000AE890000}"/>
    <cellStyle name="Normal 3 2 4 2 2 2 3 2 2 4 2" xfId="30492" xr:uid="{00000000-0005-0000-0000-0000AF890000}"/>
    <cellStyle name="Normal 3 2 4 2 2 2 3 2 2 5" xfId="30493" xr:uid="{00000000-0005-0000-0000-0000B0890000}"/>
    <cellStyle name="Normal 3 2 4 2 2 2 3 2 3" xfId="30494" xr:uid="{00000000-0005-0000-0000-0000B1890000}"/>
    <cellStyle name="Normal 3 2 4 2 2 2 3 2 3 2" xfId="30495" xr:uid="{00000000-0005-0000-0000-0000B2890000}"/>
    <cellStyle name="Normal 3 2 4 2 2 2 3 2 3 2 2" xfId="30496" xr:uid="{00000000-0005-0000-0000-0000B3890000}"/>
    <cellStyle name="Normal 3 2 4 2 2 2 3 2 3 3" xfId="30497" xr:uid="{00000000-0005-0000-0000-0000B4890000}"/>
    <cellStyle name="Normal 3 2 4 2 2 2 3 2 3 3 2" xfId="30498" xr:uid="{00000000-0005-0000-0000-0000B5890000}"/>
    <cellStyle name="Normal 3 2 4 2 2 2 3 2 3 4" xfId="30499" xr:uid="{00000000-0005-0000-0000-0000B6890000}"/>
    <cellStyle name="Normal 3 2 4 2 2 2 3 2 4" xfId="30500" xr:uid="{00000000-0005-0000-0000-0000B7890000}"/>
    <cellStyle name="Normal 3 2 4 2 2 2 3 2 4 2" xfId="30501" xr:uid="{00000000-0005-0000-0000-0000B8890000}"/>
    <cellStyle name="Normal 3 2 4 2 2 2 3 2 5" xfId="30502" xr:uid="{00000000-0005-0000-0000-0000B9890000}"/>
    <cellStyle name="Normal 3 2 4 2 2 2 3 2 5 2" xfId="30503" xr:uid="{00000000-0005-0000-0000-0000BA890000}"/>
    <cellStyle name="Normal 3 2 4 2 2 2 3 2 6" xfId="30504" xr:uid="{00000000-0005-0000-0000-0000BB890000}"/>
    <cellStyle name="Normal 3 2 4 2 2 2 3 3" xfId="30505" xr:uid="{00000000-0005-0000-0000-0000BC890000}"/>
    <cellStyle name="Normal 3 2 4 2 2 2 3 3 2" xfId="30506" xr:uid="{00000000-0005-0000-0000-0000BD890000}"/>
    <cellStyle name="Normal 3 2 4 2 2 2 3 3 2 2" xfId="30507" xr:uid="{00000000-0005-0000-0000-0000BE890000}"/>
    <cellStyle name="Normal 3 2 4 2 2 2 3 3 2 2 2" xfId="30508" xr:uid="{00000000-0005-0000-0000-0000BF890000}"/>
    <cellStyle name="Normal 3 2 4 2 2 2 3 3 2 3" xfId="30509" xr:uid="{00000000-0005-0000-0000-0000C0890000}"/>
    <cellStyle name="Normal 3 2 4 2 2 2 3 3 2 3 2" xfId="30510" xr:uid="{00000000-0005-0000-0000-0000C1890000}"/>
    <cellStyle name="Normal 3 2 4 2 2 2 3 3 2 4" xfId="30511" xr:uid="{00000000-0005-0000-0000-0000C2890000}"/>
    <cellStyle name="Normal 3 2 4 2 2 2 3 3 3" xfId="30512" xr:uid="{00000000-0005-0000-0000-0000C3890000}"/>
    <cellStyle name="Normal 3 2 4 2 2 2 3 3 3 2" xfId="30513" xr:uid="{00000000-0005-0000-0000-0000C4890000}"/>
    <cellStyle name="Normal 3 2 4 2 2 2 3 3 4" xfId="30514" xr:uid="{00000000-0005-0000-0000-0000C5890000}"/>
    <cellStyle name="Normal 3 2 4 2 2 2 3 3 4 2" xfId="30515" xr:uid="{00000000-0005-0000-0000-0000C6890000}"/>
    <cellStyle name="Normal 3 2 4 2 2 2 3 3 5" xfId="30516" xr:uid="{00000000-0005-0000-0000-0000C7890000}"/>
    <cellStyle name="Normal 3 2 4 2 2 2 3 4" xfId="30517" xr:uid="{00000000-0005-0000-0000-0000C8890000}"/>
    <cellStyle name="Normal 3 2 4 2 2 2 3 4 2" xfId="30518" xr:uid="{00000000-0005-0000-0000-0000C9890000}"/>
    <cellStyle name="Normal 3 2 4 2 2 2 3 4 2 2" xfId="30519" xr:uid="{00000000-0005-0000-0000-0000CA890000}"/>
    <cellStyle name="Normal 3 2 4 2 2 2 3 4 3" xfId="30520" xr:uid="{00000000-0005-0000-0000-0000CB890000}"/>
    <cellStyle name="Normal 3 2 4 2 2 2 3 4 3 2" xfId="30521" xr:uid="{00000000-0005-0000-0000-0000CC890000}"/>
    <cellStyle name="Normal 3 2 4 2 2 2 3 4 4" xfId="30522" xr:uid="{00000000-0005-0000-0000-0000CD890000}"/>
    <cellStyle name="Normal 3 2 4 2 2 2 3 5" xfId="30523" xr:uid="{00000000-0005-0000-0000-0000CE890000}"/>
    <cellStyle name="Normal 3 2 4 2 2 2 3 5 2" xfId="30524" xr:uid="{00000000-0005-0000-0000-0000CF890000}"/>
    <cellStyle name="Normal 3 2 4 2 2 2 3 6" xfId="30525" xr:uid="{00000000-0005-0000-0000-0000D0890000}"/>
    <cellStyle name="Normal 3 2 4 2 2 2 3 6 2" xfId="30526" xr:uid="{00000000-0005-0000-0000-0000D1890000}"/>
    <cellStyle name="Normal 3 2 4 2 2 2 3 7" xfId="30527" xr:uid="{00000000-0005-0000-0000-0000D2890000}"/>
    <cellStyle name="Normal 3 2 4 2 2 2 4" xfId="30528" xr:uid="{00000000-0005-0000-0000-0000D3890000}"/>
    <cellStyle name="Normal 3 2 4 2 2 2 4 2" xfId="30529" xr:uid="{00000000-0005-0000-0000-0000D4890000}"/>
    <cellStyle name="Normal 3 2 4 2 2 2 4 2 2" xfId="30530" xr:uid="{00000000-0005-0000-0000-0000D5890000}"/>
    <cellStyle name="Normal 3 2 4 2 2 2 4 2 2 2" xfId="30531" xr:uid="{00000000-0005-0000-0000-0000D6890000}"/>
    <cellStyle name="Normal 3 2 4 2 2 2 4 2 2 2 2" xfId="30532" xr:uid="{00000000-0005-0000-0000-0000D7890000}"/>
    <cellStyle name="Normal 3 2 4 2 2 2 4 2 2 3" xfId="30533" xr:uid="{00000000-0005-0000-0000-0000D8890000}"/>
    <cellStyle name="Normal 3 2 4 2 2 2 4 2 2 3 2" xfId="30534" xr:uid="{00000000-0005-0000-0000-0000D9890000}"/>
    <cellStyle name="Normal 3 2 4 2 2 2 4 2 2 4" xfId="30535" xr:uid="{00000000-0005-0000-0000-0000DA890000}"/>
    <cellStyle name="Normal 3 2 4 2 2 2 4 2 3" xfId="30536" xr:uid="{00000000-0005-0000-0000-0000DB890000}"/>
    <cellStyle name="Normal 3 2 4 2 2 2 4 2 3 2" xfId="30537" xr:uid="{00000000-0005-0000-0000-0000DC890000}"/>
    <cellStyle name="Normal 3 2 4 2 2 2 4 2 4" xfId="30538" xr:uid="{00000000-0005-0000-0000-0000DD890000}"/>
    <cellStyle name="Normal 3 2 4 2 2 2 4 2 4 2" xfId="30539" xr:uid="{00000000-0005-0000-0000-0000DE890000}"/>
    <cellStyle name="Normal 3 2 4 2 2 2 4 2 5" xfId="30540" xr:uid="{00000000-0005-0000-0000-0000DF890000}"/>
    <cellStyle name="Normal 3 2 4 2 2 2 4 3" xfId="30541" xr:uid="{00000000-0005-0000-0000-0000E0890000}"/>
    <cellStyle name="Normal 3 2 4 2 2 2 4 3 2" xfId="30542" xr:uid="{00000000-0005-0000-0000-0000E1890000}"/>
    <cellStyle name="Normal 3 2 4 2 2 2 4 3 2 2" xfId="30543" xr:uid="{00000000-0005-0000-0000-0000E2890000}"/>
    <cellStyle name="Normal 3 2 4 2 2 2 4 3 3" xfId="30544" xr:uid="{00000000-0005-0000-0000-0000E3890000}"/>
    <cellStyle name="Normal 3 2 4 2 2 2 4 3 3 2" xfId="30545" xr:uid="{00000000-0005-0000-0000-0000E4890000}"/>
    <cellStyle name="Normal 3 2 4 2 2 2 4 3 4" xfId="30546" xr:uid="{00000000-0005-0000-0000-0000E5890000}"/>
    <cellStyle name="Normal 3 2 4 2 2 2 4 4" xfId="30547" xr:uid="{00000000-0005-0000-0000-0000E6890000}"/>
    <cellStyle name="Normal 3 2 4 2 2 2 4 4 2" xfId="30548" xr:uid="{00000000-0005-0000-0000-0000E7890000}"/>
    <cellStyle name="Normal 3 2 4 2 2 2 4 5" xfId="30549" xr:uid="{00000000-0005-0000-0000-0000E8890000}"/>
    <cellStyle name="Normal 3 2 4 2 2 2 4 5 2" xfId="30550" xr:uid="{00000000-0005-0000-0000-0000E9890000}"/>
    <cellStyle name="Normal 3 2 4 2 2 2 4 6" xfId="30551" xr:uid="{00000000-0005-0000-0000-0000EA890000}"/>
    <cellStyle name="Normal 3 2 4 2 2 2 5" xfId="30552" xr:uid="{00000000-0005-0000-0000-0000EB890000}"/>
    <cellStyle name="Normal 3 2 4 2 2 2 5 2" xfId="30553" xr:uid="{00000000-0005-0000-0000-0000EC890000}"/>
    <cellStyle name="Normal 3 2 4 2 2 2 5 2 2" xfId="30554" xr:uid="{00000000-0005-0000-0000-0000ED890000}"/>
    <cellStyle name="Normal 3 2 4 2 2 2 5 2 2 2" xfId="30555" xr:uid="{00000000-0005-0000-0000-0000EE890000}"/>
    <cellStyle name="Normal 3 2 4 2 2 2 5 2 3" xfId="30556" xr:uid="{00000000-0005-0000-0000-0000EF890000}"/>
    <cellStyle name="Normal 3 2 4 2 2 2 5 2 3 2" xfId="30557" xr:uid="{00000000-0005-0000-0000-0000F0890000}"/>
    <cellStyle name="Normal 3 2 4 2 2 2 5 2 4" xfId="30558" xr:uid="{00000000-0005-0000-0000-0000F1890000}"/>
    <cellStyle name="Normal 3 2 4 2 2 2 5 3" xfId="30559" xr:uid="{00000000-0005-0000-0000-0000F2890000}"/>
    <cellStyle name="Normal 3 2 4 2 2 2 5 3 2" xfId="30560" xr:uid="{00000000-0005-0000-0000-0000F3890000}"/>
    <cellStyle name="Normal 3 2 4 2 2 2 5 4" xfId="30561" xr:uid="{00000000-0005-0000-0000-0000F4890000}"/>
    <cellStyle name="Normal 3 2 4 2 2 2 5 4 2" xfId="30562" xr:uid="{00000000-0005-0000-0000-0000F5890000}"/>
    <cellStyle name="Normal 3 2 4 2 2 2 5 5" xfId="30563" xr:uid="{00000000-0005-0000-0000-0000F6890000}"/>
    <cellStyle name="Normal 3 2 4 2 2 2 6" xfId="30564" xr:uid="{00000000-0005-0000-0000-0000F7890000}"/>
    <cellStyle name="Normal 3 2 4 2 2 2 6 2" xfId="30565" xr:uid="{00000000-0005-0000-0000-0000F8890000}"/>
    <cellStyle name="Normal 3 2 4 2 2 2 6 2 2" xfId="30566" xr:uid="{00000000-0005-0000-0000-0000F9890000}"/>
    <cellStyle name="Normal 3 2 4 2 2 2 6 3" xfId="30567" xr:uid="{00000000-0005-0000-0000-0000FA890000}"/>
    <cellStyle name="Normal 3 2 4 2 2 2 6 3 2" xfId="30568" xr:uid="{00000000-0005-0000-0000-0000FB890000}"/>
    <cellStyle name="Normal 3 2 4 2 2 2 6 4" xfId="30569" xr:uid="{00000000-0005-0000-0000-0000FC890000}"/>
    <cellStyle name="Normal 3 2 4 2 2 2 7" xfId="30570" xr:uid="{00000000-0005-0000-0000-0000FD890000}"/>
    <cellStyle name="Normal 3 2 4 2 2 2 7 2" xfId="30571" xr:uid="{00000000-0005-0000-0000-0000FE890000}"/>
    <cellStyle name="Normal 3 2 4 2 2 2 8" xfId="30572" xr:uid="{00000000-0005-0000-0000-0000FF890000}"/>
    <cellStyle name="Normal 3 2 4 2 2 2 8 2" xfId="30573" xr:uid="{00000000-0005-0000-0000-0000008A0000}"/>
    <cellStyle name="Normal 3 2 4 2 2 2 9" xfId="30574" xr:uid="{00000000-0005-0000-0000-0000018A0000}"/>
    <cellStyle name="Normal 3 2 4 2 2 3" xfId="30575" xr:uid="{00000000-0005-0000-0000-0000028A0000}"/>
    <cellStyle name="Normal 3 2 4 2 2 3 2" xfId="30576" xr:uid="{00000000-0005-0000-0000-0000038A0000}"/>
    <cellStyle name="Normal 3 2 4 2 2 3 2 2" xfId="30577" xr:uid="{00000000-0005-0000-0000-0000048A0000}"/>
    <cellStyle name="Normal 3 2 4 2 2 3 2 2 2" xfId="30578" xr:uid="{00000000-0005-0000-0000-0000058A0000}"/>
    <cellStyle name="Normal 3 2 4 2 2 3 2 2 2 2" xfId="30579" xr:uid="{00000000-0005-0000-0000-0000068A0000}"/>
    <cellStyle name="Normal 3 2 4 2 2 3 2 2 2 2 2" xfId="30580" xr:uid="{00000000-0005-0000-0000-0000078A0000}"/>
    <cellStyle name="Normal 3 2 4 2 2 3 2 2 2 3" xfId="30581" xr:uid="{00000000-0005-0000-0000-0000088A0000}"/>
    <cellStyle name="Normal 3 2 4 2 2 3 2 2 2 3 2" xfId="30582" xr:uid="{00000000-0005-0000-0000-0000098A0000}"/>
    <cellStyle name="Normal 3 2 4 2 2 3 2 2 2 4" xfId="30583" xr:uid="{00000000-0005-0000-0000-00000A8A0000}"/>
    <cellStyle name="Normal 3 2 4 2 2 3 2 2 3" xfId="30584" xr:uid="{00000000-0005-0000-0000-00000B8A0000}"/>
    <cellStyle name="Normal 3 2 4 2 2 3 2 2 3 2" xfId="30585" xr:uid="{00000000-0005-0000-0000-00000C8A0000}"/>
    <cellStyle name="Normal 3 2 4 2 2 3 2 2 4" xfId="30586" xr:uid="{00000000-0005-0000-0000-00000D8A0000}"/>
    <cellStyle name="Normal 3 2 4 2 2 3 2 2 4 2" xfId="30587" xr:uid="{00000000-0005-0000-0000-00000E8A0000}"/>
    <cellStyle name="Normal 3 2 4 2 2 3 2 2 5" xfId="30588" xr:uid="{00000000-0005-0000-0000-00000F8A0000}"/>
    <cellStyle name="Normal 3 2 4 2 2 3 2 3" xfId="30589" xr:uid="{00000000-0005-0000-0000-0000108A0000}"/>
    <cellStyle name="Normal 3 2 4 2 2 3 2 3 2" xfId="30590" xr:uid="{00000000-0005-0000-0000-0000118A0000}"/>
    <cellStyle name="Normal 3 2 4 2 2 3 2 3 2 2" xfId="30591" xr:uid="{00000000-0005-0000-0000-0000128A0000}"/>
    <cellStyle name="Normal 3 2 4 2 2 3 2 3 3" xfId="30592" xr:uid="{00000000-0005-0000-0000-0000138A0000}"/>
    <cellStyle name="Normal 3 2 4 2 2 3 2 3 3 2" xfId="30593" xr:uid="{00000000-0005-0000-0000-0000148A0000}"/>
    <cellStyle name="Normal 3 2 4 2 2 3 2 3 4" xfId="30594" xr:uid="{00000000-0005-0000-0000-0000158A0000}"/>
    <cellStyle name="Normal 3 2 4 2 2 3 2 4" xfId="30595" xr:uid="{00000000-0005-0000-0000-0000168A0000}"/>
    <cellStyle name="Normal 3 2 4 2 2 3 2 4 2" xfId="30596" xr:uid="{00000000-0005-0000-0000-0000178A0000}"/>
    <cellStyle name="Normal 3 2 4 2 2 3 2 5" xfId="30597" xr:uid="{00000000-0005-0000-0000-0000188A0000}"/>
    <cellStyle name="Normal 3 2 4 2 2 3 2 5 2" xfId="30598" xr:uid="{00000000-0005-0000-0000-0000198A0000}"/>
    <cellStyle name="Normal 3 2 4 2 2 3 2 6" xfId="30599" xr:uid="{00000000-0005-0000-0000-00001A8A0000}"/>
    <cellStyle name="Normal 3 2 4 2 2 3 3" xfId="30600" xr:uid="{00000000-0005-0000-0000-00001B8A0000}"/>
    <cellStyle name="Normal 3 2 4 2 2 3 3 2" xfId="30601" xr:uid="{00000000-0005-0000-0000-00001C8A0000}"/>
    <cellStyle name="Normal 3 2 4 2 2 3 3 2 2" xfId="30602" xr:uid="{00000000-0005-0000-0000-00001D8A0000}"/>
    <cellStyle name="Normal 3 2 4 2 2 3 3 2 2 2" xfId="30603" xr:uid="{00000000-0005-0000-0000-00001E8A0000}"/>
    <cellStyle name="Normal 3 2 4 2 2 3 3 2 3" xfId="30604" xr:uid="{00000000-0005-0000-0000-00001F8A0000}"/>
    <cellStyle name="Normal 3 2 4 2 2 3 3 2 3 2" xfId="30605" xr:uid="{00000000-0005-0000-0000-0000208A0000}"/>
    <cellStyle name="Normal 3 2 4 2 2 3 3 2 4" xfId="30606" xr:uid="{00000000-0005-0000-0000-0000218A0000}"/>
    <cellStyle name="Normal 3 2 4 2 2 3 3 3" xfId="30607" xr:uid="{00000000-0005-0000-0000-0000228A0000}"/>
    <cellStyle name="Normal 3 2 4 2 2 3 3 3 2" xfId="30608" xr:uid="{00000000-0005-0000-0000-0000238A0000}"/>
    <cellStyle name="Normal 3 2 4 2 2 3 3 4" xfId="30609" xr:uid="{00000000-0005-0000-0000-0000248A0000}"/>
    <cellStyle name="Normal 3 2 4 2 2 3 3 4 2" xfId="30610" xr:uid="{00000000-0005-0000-0000-0000258A0000}"/>
    <cellStyle name="Normal 3 2 4 2 2 3 3 5" xfId="30611" xr:uid="{00000000-0005-0000-0000-0000268A0000}"/>
    <cellStyle name="Normal 3 2 4 2 2 3 4" xfId="30612" xr:uid="{00000000-0005-0000-0000-0000278A0000}"/>
    <cellStyle name="Normal 3 2 4 2 2 3 4 2" xfId="30613" xr:uid="{00000000-0005-0000-0000-0000288A0000}"/>
    <cellStyle name="Normal 3 2 4 2 2 3 4 2 2" xfId="30614" xr:uid="{00000000-0005-0000-0000-0000298A0000}"/>
    <cellStyle name="Normal 3 2 4 2 2 3 4 3" xfId="30615" xr:uid="{00000000-0005-0000-0000-00002A8A0000}"/>
    <cellStyle name="Normal 3 2 4 2 2 3 4 3 2" xfId="30616" xr:uid="{00000000-0005-0000-0000-00002B8A0000}"/>
    <cellStyle name="Normal 3 2 4 2 2 3 4 4" xfId="30617" xr:uid="{00000000-0005-0000-0000-00002C8A0000}"/>
    <cellStyle name="Normal 3 2 4 2 2 3 5" xfId="30618" xr:uid="{00000000-0005-0000-0000-00002D8A0000}"/>
    <cellStyle name="Normal 3 2 4 2 2 3 5 2" xfId="30619" xr:uid="{00000000-0005-0000-0000-00002E8A0000}"/>
    <cellStyle name="Normal 3 2 4 2 2 3 6" xfId="30620" xr:uid="{00000000-0005-0000-0000-00002F8A0000}"/>
    <cellStyle name="Normal 3 2 4 2 2 3 6 2" xfId="30621" xr:uid="{00000000-0005-0000-0000-0000308A0000}"/>
    <cellStyle name="Normal 3 2 4 2 2 3 7" xfId="30622" xr:uid="{00000000-0005-0000-0000-0000318A0000}"/>
    <cellStyle name="Normal 3 2 4 2 2 4" xfId="30623" xr:uid="{00000000-0005-0000-0000-0000328A0000}"/>
    <cellStyle name="Normal 3 2 4 2 2 4 2" xfId="30624" xr:uid="{00000000-0005-0000-0000-0000338A0000}"/>
    <cellStyle name="Normal 3 2 4 2 2 4 2 2" xfId="30625" xr:uid="{00000000-0005-0000-0000-0000348A0000}"/>
    <cellStyle name="Normal 3 2 4 2 2 4 2 2 2" xfId="30626" xr:uid="{00000000-0005-0000-0000-0000358A0000}"/>
    <cellStyle name="Normal 3 2 4 2 2 4 2 2 2 2" xfId="30627" xr:uid="{00000000-0005-0000-0000-0000368A0000}"/>
    <cellStyle name="Normal 3 2 4 2 2 4 2 2 2 2 2" xfId="30628" xr:uid="{00000000-0005-0000-0000-0000378A0000}"/>
    <cellStyle name="Normal 3 2 4 2 2 4 2 2 2 3" xfId="30629" xr:uid="{00000000-0005-0000-0000-0000388A0000}"/>
    <cellStyle name="Normal 3 2 4 2 2 4 2 2 2 3 2" xfId="30630" xr:uid="{00000000-0005-0000-0000-0000398A0000}"/>
    <cellStyle name="Normal 3 2 4 2 2 4 2 2 2 4" xfId="30631" xr:uid="{00000000-0005-0000-0000-00003A8A0000}"/>
    <cellStyle name="Normal 3 2 4 2 2 4 2 2 3" xfId="30632" xr:uid="{00000000-0005-0000-0000-00003B8A0000}"/>
    <cellStyle name="Normal 3 2 4 2 2 4 2 2 3 2" xfId="30633" xr:uid="{00000000-0005-0000-0000-00003C8A0000}"/>
    <cellStyle name="Normal 3 2 4 2 2 4 2 2 4" xfId="30634" xr:uid="{00000000-0005-0000-0000-00003D8A0000}"/>
    <cellStyle name="Normal 3 2 4 2 2 4 2 2 4 2" xfId="30635" xr:uid="{00000000-0005-0000-0000-00003E8A0000}"/>
    <cellStyle name="Normal 3 2 4 2 2 4 2 2 5" xfId="30636" xr:uid="{00000000-0005-0000-0000-00003F8A0000}"/>
    <cellStyle name="Normal 3 2 4 2 2 4 2 3" xfId="30637" xr:uid="{00000000-0005-0000-0000-0000408A0000}"/>
    <cellStyle name="Normal 3 2 4 2 2 4 2 3 2" xfId="30638" xr:uid="{00000000-0005-0000-0000-0000418A0000}"/>
    <cellStyle name="Normal 3 2 4 2 2 4 2 3 2 2" xfId="30639" xr:uid="{00000000-0005-0000-0000-0000428A0000}"/>
    <cellStyle name="Normal 3 2 4 2 2 4 2 3 3" xfId="30640" xr:uid="{00000000-0005-0000-0000-0000438A0000}"/>
    <cellStyle name="Normal 3 2 4 2 2 4 2 3 3 2" xfId="30641" xr:uid="{00000000-0005-0000-0000-0000448A0000}"/>
    <cellStyle name="Normal 3 2 4 2 2 4 2 3 4" xfId="30642" xr:uid="{00000000-0005-0000-0000-0000458A0000}"/>
    <cellStyle name="Normal 3 2 4 2 2 4 2 4" xfId="30643" xr:uid="{00000000-0005-0000-0000-0000468A0000}"/>
    <cellStyle name="Normal 3 2 4 2 2 4 2 4 2" xfId="30644" xr:uid="{00000000-0005-0000-0000-0000478A0000}"/>
    <cellStyle name="Normal 3 2 4 2 2 4 2 5" xfId="30645" xr:uid="{00000000-0005-0000-0000-0000488A0000}"/>
    <cellStyle name="Normal 3 2 4 2 2 4 2 5 2" xfId="30646" xr:uid="{00000000-0005-0000-0000-0000498A0000}"/>
    <cellStyle name="Normal 3 2 4 2 2 4 2 6" xfId="30647" xr:uid="{00000000-0005-0000-0000-00004A8A0000}"/>
    <cellStyle name="Normal 3 2 4 2 2 4 3" xfId="30648" xr:uid="{00000000-0005-0000-0000-00004B8A0000}"/>
    <cellStyle name="Normal 3 2 4 2 2 4 3 2" xfId="30649" xr:uid="{00000000-0005-0000-0000-00004C8A0000}"/>
    <cellStyle name="Normal 3 2 4 2 2 4 3 2 2" xfId="30650" xr:uid="{00000000-0005-0000-0000-00004D8A0000}"/>
    <cellStyle name="Normal 3 2 4 2 2 4 3 2 2 2" xfId="30651" xr:uid="{00000000-0005-0000-0000-00004E8A0000}"/>
    <cellStyle name="Normal 3 2 4 2 2 4 3 2 3" xfId="30652" xr:uid="{00000000-0005-0000-0000-00004F8A0000}"/>
    <cellStyle name="Normal 3 2 4 2 2 4 3 2 3 2" xfId="30653" xr:uid="{00000000-0005-0000-0000-0000508A0000}"/>
    <cellStyle name="Normal 3 2 4 2 2 4 3 2 4" xfId="30654" xr:uid="{00000000-0005-0000-0000-0000518A0000}"/>
    <cellStyle name="Normal 3 2 4 2 2 4 3 3" xfId="30655" xr:uid="{00000000-0005-0000-0000-0000528A0000}"/>
    <cellStyle name="Normal 3 2 4 2 2 4 3 3 2" xfId="30656" xr:uid="{00000000-0005-0000-0000-0000538A0000}"/>
    <cellStyle name="Normal 3 2 4 2 2 4 3 4" xfId="30657" xr:uid="{00000000-0005-0000-0000-0000548A0000}"/>
    <cellStyle name="Normal 3 2 4 2 2 4 3 4 2" xfId="30658" xr:uid="{00000000-0005-0000-0000-0000558A0000}"/>
    <cellStyle name="Normal 3 2 4 2 2 4 3 5" xfId="30659" xr:uid="{00000000-0005-0000-0000-0000568A0000}"/>
    <cellStyle name="Normal 3 2 4 2 2 4 4" xfId="30660" xr:uid="{00000000-0005-0000-0000-0000578A0000}"/>
    <cellStyle name="Normal 3 2 4 2 2 4 4 2" xfId="30661" xr:uid="{00000000-0005-0000-0000-0000588A0000}"/>
    <cellStyle name="Normal 3 2 4 2 2 4 4 2 2" xfId="30662" xr:uid="{00000000-0005-0000-0000-0000598A0000}"/>
    <cellStyle name="Normal 3 2 4 2 2 4 4 3" xfId="30663" xr:uid="{00000000-0005-0000-0000-00005A8A0000}"/>
    <cellStyle name="Normal 3 2 4 2 2 4 4 3 2" xfId="30664" xr:uid="{00000000-0005-0000-0000-00005B8A0000}"/>
    <cellStyle name="Normal 3 2 4 2 2 4 4 4" xfId="30665" xr:uid="{00000000-0005-0000-0000-00005C8A0000}"/>
    <cellStyle name="Normal 3 2 4 2 2 4 5" xfId="30666" xr:uid="{00000000-0005-0000-0000-00005D8A0000}"/>
    <cellStyle name="Normal 3 2 4 2 2 4 5 2" xfId="30667" xr:uid="{00000000-0005-0000-0000-00005E8A0000}"/>
    <cellStyle name="Normal 3 2 4 2 2 4 6" xfId="30668" xr:uid="{00000000-0005-0000-0000-00005F8A0000}"/>
    <cellStyle name="Normal 3 2 4 2 2 4 6 2" xfId="30669" xr:uid="{00000000-0005-0000-0000-0000608A0000}"/>
    <cellStyle name="Normal 3 2 4 2 2 4 7" xfId="30670" xr:uid="{00000000-0005-0000-0000-0000618A0000}"/>
    <cellStyle name="Normal 3 2 4 2 2 5" xfId="30671" xr:uid="{00000000-0005-0000-0000-0000628A0000}"/>
    <cellStyle name="Normal 3 2 4 2 2 5 2" xfId="30672" xr:uid="{00000000-0005-0000-0000-0000638A0000}"/>
    <cellStyle name="Normal 3 2 4 2 2 5 2 2" xfId="30673" xr:uid="{00000000-0005-0000-0000-0000648A0000}"/>
    <cellStyle name="Normal 3 2 4 2 2 5 2 2 2" xfId="30674" xr:uid="{00000000-0005-0000-0000-0000658A0000}"/>
    <cellStyle name="Normal 3 2 4 2 2 5 2 2 2 2" xfId="30675" xr:uid="{00000000-0005-0000-0000-0000668A0000}"/>
    <cellStyle name="Normal 3 2 4 2 2 5 2 2 3" xfId="30676" xr:uid="{00000000-0005-0000-0000-0000678A0000}"/>
    <cellStyle name="Normal 3 2 4 2 2 5 2 2 3 2" xfId="30677" xr:uid="{00000000-0005-0000-0000-0000688A0000}"/>
    <cellStyle name="Normal 3 2 4 2 2 5 2 2 4" xfId="30678" xr:uid="{00000000-0005-0000-0000-0000698A0000}"/>
    <cellStyle name="Normal 3 2 4 2 2 5 2 3" xfId="30679" xr:uid="{00000000-0005-0000-0000-00006A8A0000}"/>
    <cellStyle name="Normal 3 2 4 2 2 5 2 3 2" xfId="30680" xr:uid="{00000000-0005-0000-0000-00006B8A0000}"/>
    <cellStyle name="Normal 3 2 4 2 2 5 2 4" xfId="30681" xr:uid="{00000000-0005-0000-0000-00006C8A0000}"/>
    <cellStyle name="Normal 3 2 4 2 2 5 2 4 2" xfId="30682" xr:uid="{00000000-0005-0000-0000-00006D8A0000}"/>
    <cellStyle name="Normal 3 2 4 2 2 5 2 5" xfId="30683" xr:uid="{00000000-0005-0000-0000-00006E8A0000}"/>
    <cellStyle name="Normal 3 2 4 2 2 5 3" xfId="30684" xr:uid="{00000000-0005-0000-0000-00006F8A0000}"/>
    <cellStyle name="Normal 3 2 4 2 2 5 3 2" xfId="30685" xr:uid="{00000000-0005-0000-0000-0000708A0000}"/>
    <cellStyle name="Normal 3 2 4 2 2 5 3 2 2" xfId="30686" xr:uid="{00000000-0005-0000-0000-0000718A0000}"/>
    <cellStyle name="Normal 3 2 4 2 2 5 3 3" xfId="30687" xr:uid="{00000000-0005-0000-0000-0000728A0000}"/>
    <cellStyle name="Normal 3 2 4 2 2 5 3 3 2" xfId="30688" xr:uid="{00000000-0005-0000-0000-0000738A0000}"/>
    <cellStyle name="Normal 3 2 4 2 2 5 3 4" xfId="30689" xr:uid="{00000000-0005-0000-0000-0000748A0000}"/>
    <cellStyle name="Normal 3 2 4 2 2 5 4" xfId="30690" xr:uid="{00000000-0005-0000-0000-0000758A0000}"/>
    <cellStyle name="Normal 3 2 4 2 2 5 4 2" xfId="30691" xr:uid="{00000000-0005-0000-0000-0000768A0000}"/>
    <cellStyle name="Normal 3 2 4 2 2 5 5" xfId="30692" xr:uid="{00000000-0005-0000-0000-0000778A0000}"/>
    <cellStyle name="Normal 3 2 4 2 2 5 5 2" xfId="30693" xr:uid="{00000000-0005-0000-0000-0000788A0000}"/>
    <cellStyle name="Normal 3 2 4 2 2 5 6" xfId="30694" xr:uid="{00000000-0005-0000-0000-0000798A0000}"/>
    <cellStyle name="Normal 3 2 4 2 2 6" xfId="30695" xr:uid="{00000000-0005-0000-0000-00007A8A0000}"/>
    <cellStyle name="Normal 3 2 4 2 2 6 2" xfId="30696" xr:uid="{00000000-0005-0000-0000-00007B8A0000}"/>
    <cellStyle name="Normal 3 2 4 2 2 6 2 2" xfId="30697" xr:uid="{00000000-0005-0000-0000-00007C8A0000}"/>
    <cellStyle name="Normal 3 2 4 2 2 6 2 2 2" xfId="30698" xr:uid="{00000000-0005-0000-0000-00007D8A0000}"/>
    <cellStyle name="Normal 3 2 4 2 2 6 2 3" xfId="30699" xr:uid="{00000000-0005-0000-0000-00007E8A0000}"/>
    <cellStyle name="Normal 3 2 4 2 2 6 2 3 2" xfId="30700" xr:uid="{00000000-0005-0000-0000-00007F8A0000}"/>
    <cellStyle name="Normal 3 2 4 2 2 6 2 4" xfId="30701" xr:uid="{00000000-0005-0000-0000-0000808A0000}"/>
    <cellStyle name="Normal 3 2 4 2 2 6 3" xfId="30702" xr:uid="{00000000-0005-0000-0000-0000818A0000}"/>
    <cellStyle name="Normal 3 2 4 2 2 6 3 2" xfId="30703" xr:uid="{00000000-0005-0000-0000-0000828A0000}"/>
    <cellStyle name="Normal 3 2 4 2 2 6 4" xfId="30704" xr:uid="{00000000-0005-0000-0000-0000838A0000}"/>
    <cellStyle name="Normal 3 2 4 2 2 6 4 2" xfId="30705" xr:uid="{00000000-0005-0000-0000-0000848A0000}"/>
    <cellStyle name="Normal 3 2 4 2 2 6 5" xfId="30706" xr:uid="{00000000-0005-0000-0000-0000858A0000}"/>
    <cellStyle name="Normal 3 2 4 2 2 7" xfId="30707" xr:uid="{00000000-0005-0000-0000-0000868A0000}"/>
    <cellStyle name="Normal 3 2 4 2 2 7 2" xfId="30708" xr:uid="{00000000-0005-0000-0000-0000878A0000}"/>
    <cellStyle name="Normal 3 2 4 2 2 7 2 2" xfId="30709" xr:uid="{00000000-0005-0000-0000-0000888A0000}"/>
    <cellStyle name="Normal 3 2 4 2 2 7 3" xfId="30710" xr:uid="{00000000-0005-0000-0000-0000898A0000}"/>
    <cellStyle name="Normal 3 2 4 2 2 7 3 2" xfId="30711" xr:uid="{00000000-0005-0000-0000-00008A8A0000}"/>
    <cellStyle name="Normal 3 2 4 2 2 7 4" xfId="30712" xr:uid="{00000000-0005-0000-0000-00008B8A0000}"/>
    <cellStyle name="Normal 3 2 4 2 2 8" xfId="30713" xr:uid="{00000000-0005-0000-0000-00008C8A0000}"/>
    <cellStyle name="Normal 3 2 4 2 2 8 2" xfId="30714" xr:uid="{00000000-0005-0000-0000-00008D8A0000}"/>
    <cellStyle name="Normal 3 2 4 2 2 9" xfId="30715" xr:uid="{00000000-0005-0000-0000-00008E8A0000}"/>
    <cellStyle name="Normal 3 2 4 2 2 9 2" xfId="30716" xr:uid="{00000000-0005-0000-0000-00008F8A0000}"/>
    <cellStyle name="Normal 3 2 4 2 3" xfId="4761" xr:uid="{00000000-0005-0000-0000-0000908A0000}"/>
    <cellStyle name="Normal 3 2 4 2 3 2" xfId="30717" xr:uid="{00000000-0005-0000-0000-0000918A0000}"/>
    <cellStyle name="Normal 3 2 4 2 3 2 2" xfId="30718" xr:uid="{00000000-0005-0000-0000-0000928A0000}"/>
    <cellStyle name="Normal 3 2 4 2 3 2 2 2" xfId="30719" xr:uid="{00000000-0005-0000-0000-0000938A0000}"/>
    <cellStyle name="Normal 3 2 4 2 3 2 2 2 2" xfId="30720" xr:uid="{00000000-0005-0000-0000-0000948A0000}"/>
    <cellStyle name="Normal 3 2 4 2 3 2 2 2 2 2" xfId="30721" xr:uid="{00000000-0005-0000-0000-0000958A0000}"/>
    <cellStyle name="Normal 3 2 4 2 3 2 2 2 2 2 2" xfId="30722" xr:uid="{00000000-0005-0000-0000-0000968A0000}"/>
    <cellStyle name="Normal 3 2 4 2 3 2 2 2 2 3" xfId="30723" xr:uid="{00000000-0005-0000-0000-0000978A0000}"/>
    <cellStyle name="Normal 3 2 4 2 3 2 2 2 2 3 2" xfId="30724" xr:uid="{00000000-0005-0000-0000-0000988A0000}"/>
    <cellStyle name="Normal 3 2 4 2 3 2 2 2 2 4" xfId="30725" xr:uid="{00000000-0005-0000-0000-0000998A0000}"/>
    <cellStyle name="Normal 3 2 4 2 3 2 2 2 3" xfId="30726" xr:uid="{00000000-0005-0000-0000-00009A8A0000}"/>
    <cellStyle name="Normal 3 2 4 2 3 2 2 2 3 2" xfId="30727" xr:uid="{00000000-0005-0000-0000-00009B8A0000}"/>
    <cellStyle name="Normal 3 2 4 2 3 2 2 2 4" xfId="30728" xr:uid="{00000000-0005-0000-0000-00009C8A0000}"/>
    <cellStyle name="Normal 3 2 4 2 3 2 2 2 4 2" xfId="30729" xr:uid="{00000000-0005-0000-0000-00009D8A0000}"/>
    <cellStyle name="Normal 3 2 4 2 3 2 2 2 5" xfId="30730" xr:uid="{00000000-0005-0000-0000-00009E8A0000}"/>
    <cellStyle name="Normal 3 2 4 2 3 2 2 3" xfId="30731" xr:uid="{00000000-0005-0000-0000-00009F8A0000}"/>
    <cellStyle name="Normal 3 2 4 2 3 2 2 3 2" xfId="30732" xr:uid="{00000000-0005-0000-0000-0000A08A0000}"/>
    <cellStyle name="Normal 3 2 4 2 3 2 2 3 2 2" xfId="30733" xr:uid="{00000000-0005-0000-0000-0000A18A0000}"/>
    <cellStyle name="Normal 3 2 4 2 3 2 2 3 3" xfId="30734" xr:uid="{00000000-0005-0000-0000-0000A28A0000}"/>
    <cellStyle name="Normal 3 2 4 2 3 2 2 3 3 2" xfId="30735" xr:uid="{00000000-0005-0000-0000-0000A38A0000}"/>
    <cellStyle name="Normal 3 2 4 2 3 2 2 3 4" xfId="30736" xr:uid="{00000000-0005-0000-0000-0000A48A0000}"/>
    <cellStyle name="Normal 3 2 4 2 3 2 2 4" xfId="30737" xr:uid="{00000000-0005-0000-0000-0000A58A0000}"/>
    <cellStyle name="Normal 3 2 4 2 3 2 2 4 2" xfId="30738" xr:uid="{00000000-0005-0000-0000-0000A68A0000}"/>
    <cellStyle name="Normal 3 2 4 2 3 2 2 5" xfId="30739" xr:uid="{00000000-0005-0000-0000-0000A78A0000}"/>
    <cellStyle name="Normal 3 2 4 2 3 2 2 5 2" xfId="30740" xr:uid="{00000000-0005-0000-0000-0000A88A0000}"/>
    <cellStyle name="Normal 3 2 4 2 3 2 2 6" xfId="30741" xr:uid="{00000000-0005-0000-0000-0000A98A0000}"/>
    <cellStyle name="Normal 3 2 4 2 3 2 3" xfId="30742" xr:uid="{00000000-0005-0000-0000-0000AA8A0000}"/>
    <cellStyle name="Normal 3 2 4 2 3 2 3 2" xfId="30743" xr:uid="{00000000-0005-0000-0000-0000AB8A0000}"/>
    <cellStyle name="Normal 3 2 4 2 3 2 3 2 2" xfId="30744" xr:uid="{00000000-0005-0000-0000-0000AC8A0000}"/>
    <cellStyle name="Normal 3 2 4 2 3 2 3 2 2 2" xfId="30745" xr:uid="{00000000-0005-0000-0000-0000AD8A0000}"/>
    <cellStyle name="Normal 3 2 4 2 3 2 3 2 3" xfId="30746" xr:uid="{00000000-0005-0000-0000-0000AE8A0000}"/>
    <cellStyle name="Normal 3 2 4 2 3 2 3 2 3 2" xfId="30747" xr:uid="{00000000-0005-0000-0000-0000AF8A0000}"/>
    <cellStyle name="Normal 3 2 4 2 3 2 3 2 4" xfId="30748" xr:uid="{00000000-0005-0000-0000-0000B08A0000}"/>
    <cellStyle name="Normal 3 2 4 2 3 2 3 3" xfId="30749" xr:uid="{00000000-0005-0000-0000-0000B18A0000}"/>
    <cellStyle name="Normal 3 2 4 2 3 2 3 3 2" xfId="30750" xr:uid="{00000000-0005-0000-0000-0000B28A0000}"/>
    <cellStyle name="Normal 3 2 4 2 3 2 3 4" xfId="30751" xr:uid="{00000000-0005-0000-0000-0000B38A0000}"/>
    <cellStyle name="Normal 3 2 4 2 3 2 3 4 2" xfId="30752" xr:uid="{00000000-0005-0000-0000-0000B48A0000}"/>
    <cellStyle name="Normal 3 2 4 2 3 2 3 5" xfId="30753" xr:uid="{00000000-0005-0000-0000-0000B58A0000}"/>
    <cellStyle name="Normal 3 2 4 2 3 2 4" xfId="30754" xr:uid="{00000000-0005-0000-0000-0000B68A0000}"/>
    <cellStyle name="Normal 3 2 4 2 3 2 4 2" xfId="30755" xr:uid="{00000000-0005-0000-0000-0000B78A0000}"/>
    <cellStyle name="Normal 3 2 4 2 3 2 4 2 2" xfId="30756" xr:uid="{00000000-0005-0000-0000-0000B88A0000}"/>
    <cellStyle name="Normal 3 2 4 2 3 2 4 3" xfId="30757" xr:uid="{00000000-0005-0000-0000-0000B98A0000}"/>
    <cellStyle name="Normal 3 2 4 2 3 2 4 3 2" xfId="30758" xr:uid="{00000000-0005-0000-0000-0000BA8A0000}"/>
    <cellStyle name="Normal 3 2 4 2 3 2 4 4" xfId="30759" xr:uid="{00000000-0005-0000-0000-0000BB8A0000}"/>
    <cellStyle name="Normal 3 2 4 2 3 2 5" xfId="30760" xr:uid="{00000000-0005-0000-0000-0000BC8A0000}"/>
    <cellStyle name="Normal 3 2 4 2 3 2 5 2" xfId="30761" xr:uid="{00000000-0005-0000-0000-0000BD8A0000}"/>
    <cellStyle name="Normal 3 2 4 2 3 2 6" xfId="30762" xr:uid="{00000000-0005-0000-0000-0000BE8A0000}"/>
    <cellStyle name="Normal 3 2 4 2 3 2 6 2" xfId="30763" xr:uid="{00000000-0005-0000-0000-0000BF8A0000}"/>
    <cellStyle name="Normal 3 2 4 2 3 2 7" xfId="30764" xr:uid="{00000000-0005-0000-0000-0000C08A0000}"/>
    <cellStyle name="Normal 3 2 4 2 3 3" xfId="30765" xr:uid="{00000000-0005-0000-0000-0000C18A0000}"/>
    <cellStyle name="Normal 3 2 4 2 3 3 2" xfId="30766" xr:uid="{00000000-0005-0000-0000-0000C28A0000}"/>
    <cellStyle name="Normal 3 2 4 2 3 3 2 2" xfId="30767" xr:uid="{00000000-0005-0000-0000-0000C38A0000}"/>
    <cellStyle name="Normal 3 2 4 2 3 3 2 2 2" xfId="30768" xr:uid="{00000000-0005-0000-0000-0000C48A0000}"/>
    <cellStyle name="Normal 3 2 4 2 3 3 2 2 2 2" xfId="30769" xr:uid="{00000000-0005-0000-0000-0000C58A0000}"/>
    <cellStyle name="Normal 3 2 4 2 3 3 2 2 2 2 2" xfId="30770" xr:uid="{00000000-0005-0000-0000-0000C68A0000}"/>
    <cellStyle name="Normal 3 2 4 2 3 3 2 2 2 3" xfId="30771" xr:uid="{00000000-0005-0000-0000-0000C78A0000}"/>
    <cellStyle name="Normal 3 2 4 2 3 3 2 2 2 3 2" xfId="30772" xr:uid="{00000000-0005-0000-0000-0000C88A0000}"/>
    <cellStyle name="Normal 3 2 4 2 3 3 2 2 2 4" xfId="30773" xr:uid="{00000000-0005-0000-0000-0000C98A0000}"/>
    <cellStyle name="Normal 3 2 4 2 3 3 2 2 3" xfId="30774" xr:uid="{00000000-0005-0000-0000-0000CA8A0000}"/>
    <cellStyle name="Normal 3 2 4 2 3 3 2 2 3 2" xfId="30775" xr:uid="{00000000-0005-0000-0000-0000CB8A0000}"/>
    <cellStyle name="Normal 3 2 4 2 3 3 2 2 4" xfId="30776" xr:uid="{00000000-0005-0000-0000-0000CC8A0000}"/>
    <cellStyle name="Normal 3 2 4 2 3 3 2 2 4 2" xfId="30777" xr:uid="{00000000-0005-0000-0000-0000CD8A0000}"/>
    <cellStyle name="Normal 3 2 4 2 3 3 2 2 5" xfId="30778" xr:uid="{00000000-0005-0000-0000-0000CE8A0000}"/>
    <cellStyle name="Normal 3 2 4 2 3 3 2 3" xfId="30779" xr:uid="{00000000-0005-0000-0000-0000CF8A0000}"/>
    <cellStyle name="Normal 3 2 4 2 3 3 2 3 2" xfId="30780" xr:uid="{00000000-0005-0000-0000-0000D08A0000}"/>
    <cellStyle name="Normal 3 2 4 2 3 3 2 3 2 2" xfId="30781" xr:uid="{00000000-0005-0000-0000-0000D18A0000}"/>
    <cellStyle name="Normal 3 2 4 2 3 3 2 3 3" xfId="30782" xr:uid="{00000000-0005-0000-0000-0000D28A0000}"/>
    <cellStyle name="Normal 3 2 4 2 3 3 2 3 3 2" xfId="30783" xr:uid="{00000000-0005-0000-0000-0000D38A0000}"/>
    <cellStyle name="Normal 3 2 4 2 3 3 2 3 4" xfId="30784" xr:uid="{00000000-0005-0000-0000-0000D48A0000}"/>
    <cellStyle name="Normal 3 2 4 2 3 3 2 4" xfId="30785" xr:uid="{00000000-0005-0000-0000-0000D58A0000}"/>
    <cellStyle name="Normal 3 2 4 2 3 3 2 4 2" xfId="30786" xr:uid="{00000000-0005-0000-0000-0000D68A0000}"/>
    <cellStyle name="Normal 3 2 4 2 3 3 2 5" xfId="30787" xr:uid="{00000000-0005-0000-0000-0000D78A0000}"/>
    <cellStyle name="Normal 3 2 4 2 3 3 2 5 2" xfId="30788" xr:uid="{00000000-0005-0000-0000-0000D88A0000}"/>
    <cellStyle name="Normal 3 2 4 2 3 3 2 6" xfId="30789" xr:uid="{00000000-0005-0000-0000-0000D98A0000}"/>
    <cellStyle name="Normal 3 2 4 2 3 3 3" xfId="30790" xr:uid="{00000000-0005-0000-0000-0000DA8A0000}"/>
    <cellStyle name="Normal 3 2 4 2 3 3 3 2" xfId="30791" xr:uid="{00000000-0005-0000-0000-0000DB8A0000}"/>
    <cellStyle name="Normal 3 2 4 2 3 3 3 2 2" xfId="30792" xr:uid="{00000000-0005-0000-0000-0000DC8A0000}"/>
    <cellStyle name="Normal 3 2 4 2 3 3 3 2 2 2" xfId="30793" xr:uid="{00000000-0005-0000-0000-0000DD8A0000}"/>
    <cellStyle name="Normal 3 2 4 2 3 3 3 2 3" xfId="30794" xr:uid="{00000000-0005-0000-0000-0000DE8A0000}"/>
    <cellStyle name="Normal 3 2 4 2 3 3 3 2 3 2" xfId="30795" xr:uid="{00000000-0005-0000-0000-0000DF8A0000}"/>
    <cellStyle name="Normal 3 2 4 2 3 3 3 2 4" xfId="30796" xr:uid="{00000000-0005-0000-0000-0000E08A0000}"/>
    <cellStyle name="Normal 3 2 4 2 3 3 3 3" xfId="30797" xr:uid="{00000000-0005-0000-0000-0000E18A0000}"/>
    <cellStyle name="Normal 3 2 4 2 3 3 3 3 2" xfId="30798" xr:uid="{00000000-0005-0000-0000-0000E28A0000}"/>
    <cellStyle name="Normal 3 2 4 2 3 3 3 4" xfId="30799" xr:uid="{00000000-0005-0000-0000-0000E38A0000}"/>
    <cellStyle name="Normal 3 2 4 2 3 3 3 4 2" xfId="30800" xr:uid="{00000000-0005-0000-0000-0000E48A0000}"/>
    <cellStyle name="Normal 3 2 4 2 3 3 3 5" xfId="30801" xr:uid="{00000000-0005-0000-0000-0000E58A0000}"/>
    <cellStyle name="Normal 3 2 4 2 3 3 4" xfId="30802" xr:uid="{00000000-0005-0000-0000-0000E68A0000}"/>
    <cellStyle name="Normal 3 2 4 2 3 3 4 2" xfId="30803" xr:uid="{00000000-0005-0000-0000-0000E78A0000}"/>
    <cellStyle name="Normal 3 2 4 2 3 3 4 2 2" xfId="30804" xr:uid="{00000000-0005-0000-0000-0000E88A0000}"/>
    <cellStyle name="Normal 3 2 4 2 3 3 4 3" xfId="30805" xr:uid="{00000000-0005-0000-0000-0000E98A0000}"/>
    <cellStyle name="Normal 3 2 4 2 3 3 4 3 2" xfId="30806" xr:uid="{00000000-0005-0000-0000-0000EA8A0000}"/>
    <cellStyle name="Normal 3 2 4 2 3 3 4 4" xfId="30807" xr:uid="{00000000-0005-0000-0000-0000EB8A0000}"/>
    <cellStyle name="Normal 3 2 4 2 3 3 5" xfId="30808" xr:uid="{00000000-0005-0000-0000-0000EC8A0000}"/>
    <cellStyle name="Normal 3 2 4 2 3 3 5 2" xfId="30809" xr:uid="{00000000-0005-0000-0000-0000ED8A0000}"/>
    <cellStyle name="Normal 3 2 4 2 3 3 6" xfId="30810" xr:uid="{00000000-0005-0000-0000-0000EE8A0000}"/>
    <cellStyle name="Normal 3 2 4 2 3 3 6 2" xfId="30811" xr:uid="{00000000-0005-0000-0000-0000EF8A0000}"/>
    <cellStyle name="Normal 3 2 4 2 3 3 7" xfId="30812" xr:uid="{00000000-0005-0000-0000-0000F08A0000}"/>
    <cellStyle name="Normal 3 2 4 2 3 4" xfId="30813" xr:uid="{00000000-0005-0000-0000-0000F18A0000}"/>
    <cellStyle name="Normal 3 2 4 2 3 4 2" xfId="30814" xr:uid="{00000000-0005-0000-0000-0000F28A0000}"/>
    <cellStyle name="Normal 3 2 4 2 3 4 2 2" xfId="30815" xr:uid="{00000000-0005-0000-0000-0000F38A0000}"/>
    <cellStyle name="Normal 3 2 4 2 3 4 2 2 2" xfId="30816" xr:uid="{00000000-0005-0000-0000-0000F48A0000}"/>
    <cellStyle name="Normal 3 2 4 2 3 4 2 2 2 2" xfId="30817" xr:uid="{00000000-0005-0000-0000-0000F58A0000}"/>
    <cellStyle name="Normal 3 2 4 2 3 4 2 2 3" xfId="30818" xr:uid="{00000000-0005-0000-0000-0000F68A0000}"/>
    <cellStyle name="Normal 3 2 4 2 3 4 2 2 3 2" xfId="30819" xr:uid="{00000000-0005-0000-0000-0000F78A0000}"/>
    <cellStyle name="Normal 3 2 4 2 3 4 2 2 4" xfId="30820" xr:uid="{00000000-0005-0000-0000-0000F88A0000}"/>
    <cellStyle name="Normal 3 2 4 2 3 4 2 3" xfId="30821" xr:uid="{00000000-0005-0000-0000-0000F98A0000}"/>
    <cellStyle name="Normal 3 2 4 2 3 4 2 3 2" xfId="30822" xr:uid="{00000000-0005-0000-0000-0000FA8A0000}"/>
    <cellStyle name="Normal 3 2 4 2 3 4 2 4" xfId="30823" xr:uid="{00000000-0005-0000-0000-0000FB8A0000}"/>
    <cellStyle name="Normal 3 2 4 2 3 4 2 4 2" xfId="30824" xr:uid="{00000000-0005-0000-0000-0000FC8A0000}"/>
    <cellStyle name="Normal 3 2 4 2 3 4 2 5" xfId="30825" xr:uid="{00000000-0005-0000-0000-0000FD8A0000}"/>
    <cellStyle name="Normal 3 2 4 2 3 4 3" xfId="30826" xr:uid="{00000000-0005-0000-0000-0000FE8A0000}"/>
    <cellStyle name="Normal 3 2 4 2 3 4 3 2" xfId="30827" xr:uid="{00000000-0005-0000-0000-0000FF8A0000}"/>
    <cellStyle name="Normal 3 2 4 2 3 4 3 2 2" xfId="30828" xr:uid="{00000000-0005-0000-0000-0000008B0000}"/>
    <cellStyle name="Normal 3 2 4 2 3 4 3 3" xfId="30829" xr:uid="{00000000-0005-0000-0000-0000018B0000}"/>
    <cellStyle name="Normal 3 2 4 2 3 4 3 3 2" xfId="30830" xr:uid="{00000000-0005-0000-0000-0000028B0000}"/>
    <cellStyle name="Normal 3 2 4 2 3 4 3 4" xfId="30831" xr:uid="{00000000-0005-0000-0000-0000038B0000}"/>
    <cellStyle name="Normal 3 2 4 2 3 4 4" xfId="30832" xr:uid="{00000000-0005-0000-0000-0000048B0000}"/>
    <cellStyle name="Normal 3 2 4 2 3 4 4 2" xfId="30833" xr:uid="{00000000-0005-0000-0000-0000058B0000}"/>
    <cellStyle name="Normal 3 2 4 2 3 4 5" xfId="30834" xr:uid="{00000000-0005-0000-0000-0000068B0000}"/>
    <cellStyle name="Normal 3 2 4 2 3 4 5 2" xfId="30835" xr:uid="{00000000-0005-0000-0000-0000078B0000}"/>
    <cellStyle name="Normal 3 2 4 2 3 4 6" xfId="30836" xr:uid="{00000000-0005-0000-0000-0000088B0000}"/>
    <cellStyle name="Normal 3 2 4 2 3 5" xfId="30837" xr:uid="{00000000-0005-0000-0000-0000098B0000}"/>
    <cellStyle name="Normal 3 2 4 2 3 5 2" xfId="30838" xr:uid="{00000000-0005-0000-0000-00000A8B0000}"/>
    <cellStyle name="Normal 3 2 4 2 3 5 2 2" xfId="30839" xr:uid="{00000000-0005-0000-0000-00000B8B0000}"/>
    <cellStyle name="Normal 3 2 4 2 3 5 2 2 2" xfId="30840" xr:uid="{00000000-0005-0000-0000-00000C8B0000}"/>
    <cellStyle name="Normal 3 2 4 2 3 5 2 3" xfId="30841" xr:uid="{00000000-0005-0000-0000-00000D8B0000}"/>
    <cellStyle name="Normal 3 2 4 2 3 5 2 3 2" xfId="30842" xr:uid="{00000000-0005-0000-0000-00000E8B0000}"/>
    <cellStyle name="Normal 3 2 4 2 3 5 2 4" xfId="30843" xr:uid="{00000000-0005-0000-0000-00000F8B0000}"/>
    <cellStyle name="Normal 3 2 4 2 3 5 3" xfId="30844" xr:uid="{00000000-0005-0000-0000-0000108B0000}"/>
    <cellStyle name="Normal 3 2 4 2 3 5 3 2" xfId="30845" xr:uid="{00000000-0005-0000-0000-0000118B0000}"/>
    <cellStyle name="Normal 3 2 4 2 3 5 4" xfId="30846" xr:uid="{00000000-0005-0000-0000-0000128B0000}"/>
    <cellStyle name="Normal 3 2 4 2 3 5 4 2" xfId="30847" xr:uid="{00000000-0005-0000-0000-0000138B0000}"/>
    <cellStyle name="Normal 3 2 4 2 3 5 5" xfId="30848" xr:uid="{00000000-0005-0000-0000-0000148B0000}"/>
    <cellStyle name="Normal 3 2 4 2 3 6" xfId="30849" xr:uid="{00000000-0005-0000-0000-0000158B0000}"/>
    <cellStyle name="Normal 3 2 4 2 3 6 2" xfId="30850" xr:uid="{00000000-0005-0000-0000-0000168B0000}"/>
    <cellStyle name="Normal 3 2 4 2 3 6 2 2" xfId="30851" xr:uid="{00000000-0005-0000-0000-0000178B0000}"/>
    <cellStyle name="Normal 3 2 4 2 3 6 3" xfId="30852" xr:uid="{00000000-0005-0000-0000-0000188B0000}"/>
    <cellStyle name="Normal 3 2 4 2 3 6 3 2" xfId="30853" xr:uid="{00000000-0005-0000-0000-0000198B0000}"/>
    <cellStyle name="Normal 3 2 4 2 3 6 4" xfId="30854" xr:uid="{00000000-0005-0000-0000-00001A8B0000}"/>
    <cellStyle name="Normal 3 2 4 2 3 7" xfId="30855" xr:uid="{00000000-0005-0000-0000-00001B8B0000}"/>
    <cellStyle name="Normal 3 2 4 2 3 7 2" xfId="30856" xr:uid="{00000000-0005-0000-0000-00001C8B0000}"/>
    <cellStyle name="Normal 3 2 4 2 3 8" xfId="30857" xr:uid="{00000000-0005-0000-0000-00001D8B0000}"/>
    <cellStyle name="Normal 3 2 4 2 3 8 2" xfId="30858" xr:uid="{00000000-0005-0000-0000-00001E8B0000}"/>
    <cellStyle name="Normal 3 2 4 2 3 9" xfId="30859" xr:uid="{00000000-0005-0000-0000-00001F8B0000}"/>
    <cellStyle name="Normal 3 2 4 2 4" xfId="30860" xr:uid="{00000000-0005-0000-0000-0000208B0000}"/>
    <cellStyle name="Normal 3 2 4 2 4 2" xfId="30861" xr:uid="{00000000-0005-0000-0000-0000218B0000}"/>
    <cellStyle name="Normal 3 2 4 2 4 2 2" xfId="30862" xr:uid="{00000000-0005-0000-0000-0000228B0000}"/>
    <cellStyle name="Normal 3 2 4 2 4 2 2 2" xfId="30863" xr:uid="{00000000-0005-0000-0000-0000238B0000}"/>
    <cellStyle name="Normal 3 2 4 2 4 2 2 2 2" xfId="30864" xr:uid="{00000000-0005-0000-0000-0000248B0000}"/>
    <cellStyle name="Normal 3 2 4 2 4 2 2 2 2 2" xfId="30865" xr:uid="{00000000-0005-0000-0000-0000258B0000}"/>
    <cellStyle name="Normal 3 2 4 2 4 2 2 2 3" xfId="30866" xr:uid="{00000000-0005-0000-0000-0000268B0000}"/>
    <cellStyle name="Normal 3 2 4 2 4 2 2 2 3 2" xfId="30867" xr:uid="{00000000-0005-0000-0000-0000278B0000}"/>
    <cellStyle name="Normal 3 2 4 2 4 2 2 2 4" xfId="30868" xr:uid="{00000000-0005-0000-0000-0000288B0000}"/>
    <cellStyle name="Normal 3 2 4 2 4 2 2 3" xfId="30869" xr:uid="{00000000-0005-0000-0000-0000298B0000}"/>
    <cellStyle name="Normal 3 2 4 2 4 2 2 3 2" xfId="30870" xr:uid="{00000000-0005-0000-0000-00002A8B0000}"/>
    <cellStyle name="Normal 3 2 4 2 4 2 2 4" xfId="30871" xr:uid="{00000000-0005-0000-0000-00002B8B0000}"/>
    <cellStyle name="Normal 3 2 4 2 4 2 2 4 2" xfId="30872" xr:uid="{00000000-0005-0000-0000-00002C8B0000}"/>
    <cellStyle name="Normal 3 2 4 2 4 2 2 5" xfId="30873" xr:uid="{00000000-0005-0000-0000-00002D8B0000}"/>
    <cellStyle name="Normal 3 2 4 2 4 2 3" xfId="30874" xr:uid="{00000000-0005-0000-0000-00002E8B0000}"/>
    <cellStyle name="Normal 3 2 4 2 4 2 3 2" xfId="30875" xr:uid="{00000000-0005-0000-0000-00002F8B0000}"/>
    <cellStyle name="Normal 3 2 4 2 4 2 3 2 2" xfId="30876" xr:uid="{00000000-0005-0000-0000-0000308B0000}"/>
    <cellStyle name="Normal 3 2 4 2 4 2 3 3" xfId="30877" xr:uid="{00000000-0005-0000-0000-0000318B0000}"/>
    <cellStyle name="Normal 3 2 4 2 4 2 3 3 2" xfId="30878" xr:uid="{00000000-0005-0000-0000-0000328B0000}"/>
    <cellStyle name="Normal 3 2 4 2 4 2 3 4" xfId="30879" xr:uid="{00000000-0005-0000-0000-0000338B0000}"/>
    <cellStyle name="Normal 3 2 4 2 4 2 4" xfId="30880" xr:uid="{00000000-0005-0000-0000-0000348B0000}"/>
    <cellStyle name="Normal 3 2 4 2 4 2 4 2" xfId="30881" xr:uid="{00000000-0005-0000-0000-0000358B0000}"/>
    <cellStyle name="Normal 3 2 4 2 4 2 5" xfId="30882" xr:uid="{00000000-0005-0000-0000-0000368B0000}"/>
    <cellStyle name="Normal 3 2 4 2 4 2 5 2" xfId="30883" xr:uid="{00000000-0005-0000-0000-0000378B0000}"/>
    <cellStyle name="Normal 3 2 4 2 4 2 6" xfId="30884" xr:uid="{00000000-0005-0000-0000-0000388B0000}"/>
    <cellStyle name="Normal 3 2 4 2 4 3" xfId="30885" xr:uid="{00000000-0005-0000-0000-0000398B0000}"/>
    <cellStyle name="Normal 3 2 4 2 4 3 2" xfId="30886" xr:uid="{00000000-0005-0000-0000-00003A8B0000}"/>
    <cellStyle name="Normal 3 2 4 2 4 3 2 2" xfId="30887" xr:uid="{00000000-0005-0000-0000-00003B8B0000}"/>
    <cellStyle name="Normal 3 2 4 2 4 3 2 2 2" xfId="30888" xr:uid="{00000000-0005-0000-0000-00003C8B0000}"/>
    <cellStyle name="Normal 3 2 4 2 4 3 2 3" xfId="30889" xr:uid="{00000000-0005-0000-0000-00003D8B0000}"/>
    <cellStyle name="Normal 3 2 4 2 4 3 2 3 2" xfId="30890" xr:uid="{00000000-0005-0000-0000-00003E8B0000}"/>
    <cellStyle name="Normal 3 2 4 2 4 3 2 4" xfId="30891" xr:uid="{00000000-0005-0000-0000-00003F8B0000}"/>
    <cellStyle name="Normal 3 2 4 2 4 3 3" xfId="30892" xr:uid="{00000000-0005-0000-0000-0000408B0000}"/>
    <cellStyle name="Normal 3 2 4 2 4 3 3 2" xfId="30893" xr:uid="{00000000-0005-0000-0000-0000418B0000}"/>
    <cellStyle name="Normal 3 2 4 2 4 3 4" xfId="30894" xr:uid="{00000000-0005-0000-0000-0000428B0000}"/>
    <cellStyle name="Normal 3 2 4 2 4 3 4 2" xfId="30895" xr:uid="{00000000-0005-0000-0000-0000438B0000}"/>
    <cellStyle name="Normal 3 2 4 2 4 3 5" xfId="30896" xr:uid="{00000000-0005-0000-0000-0000448B0000}"/>
    <cellStyle name="Normal 3 2 4 2 4 4" xfId="30897" xr:uid="{00000000-0005-0000-0000-0000458B0000}"/>
    <cellStyle name="Normal 3 2 4 2 4 4 2" xfId="30898" xr:uid="{00000000-0005-0000-0000-0000468B0000}"/>
    <cellStyle name="Normal 3 2 4 2 4 4 2 2" xfId="30899" xr:uid="{00000000-0005-0000-0000-0000478B0000}"/>
    <cellStyle name="Normal 3 2 4 2 4 4 3" xfId="30900" xr:uid="{00000000-0005-0000-0000-0000488B0000}"/>
    <cellStyle name="Normal 3 2 4 2 4 4 3 2" xfId="30901" xr:uid="{00000000-0005-0000-0000-0000498B0000}"/>
    <cellStyle name="Normal 3 2 4 2 4 4 4" xfId="30902" xr:uid="{00000000-0005-0000-0000-00004A8B0000}"/>
    <cellStyle name="Normal 3 2 4 2 4 5" xfId="30903" xr:uid="{00000000-0005-0000-0000-00004B8B0000}"/>
    <cellStyle name="Normal 3 2 4 2 4 5 2" xfId="30904" xr:uid="{00000000-0005-0000-0000-00004C8B0000}"/>
    <cellStyle name="Normal 3 2 4 2 4 6" xfId="30905" xr:uid="{00000000-0005-0000-0000-00004D8B0000}"/>
    <cellStyle name="Normal 3 2 4 2 4 6 2" xfId="30906" xr:uid="{00000000-0005-0000-0000-00004E8B0000}"/>
    <cellStyle name="Normal 3 2 4 2 4 7" xfId="30907" xr:uid="{00000000-0005-0000-0000-00004F8B0000}"/>
    <cellStyle name="Normal 3 2 4 2 5" xfId="30908" xr:uid="{00000000-0005-0000-0000-0000508B0000}"/>
    <cellStyle name="Normal 3 2 4 2 5 2" xfId="30909" xr:uid="{00000000-0005-0000-0000-0000518B0000}"/>
    <cellStyle name="Normal 3 2 4 2 5 2 2" xfId="30910" xr:uid="{00000000-0005-0000-0000-0000528B0000}"/>
    <cellStyle name="Normal 3 2 4 2 5 2 2 2" xfId="30911" xr:uid="{00000000-0005-0000-0000-0000538B0000}"/>
    <cellStyle name="Normal 3 2 4 2 5 2 2 2 2" xfId="30912" xr:uid="{00000000-0005-0000-0000-0000548B0000}"/>
    <cellStyle name="Normal 3 2 4 2 5 2 2 2 2 2" xfId="30913" xr:uid="{00000000-0005-0000-0000-0000558B0000}"/>
    <cellStyle name="Normal 3 2 4 2 5 2 2 2 3" xfId="30914" xr:uid="{00000000-0005-0000-0000-0000568B0000}"/>
    <cellStyle name="Normal 3 2 4 2 5 2 2 2 3 2" xfId="30915" xr:uid="{00000000-0005-0000-0000-0000578B0000}"/>
    <cellStyle name="Normal 3 2 4 2 5 2 2 2 4" xfId="30916" xr:uid="{00000000-0005-0000-0000-0000588B0000}"/>
    <cellStyle name="Normal 3 2 4 2 5 2 2 3" xfId="30917" xr:uid="{00000000-0005-0000-0000-0000598B0000}"/>
    <cellStyle name="Normal 3 2 4 2 5 2 2 3 2" xfId="30918" xr:uid="{00000000-0005-0000-0000-00005A8B0000}"/>
    <cellStyle name="Normal 3 2 4 2 5 2 2 4" xfId="30919" xr:uid="{00000000-0005-0000-0000-00005B8B0000}"/>
    <cellStyle name="Normal 3 2 4 2 5 2 2 4 2" xfId="30920" xr:uid="{00000000-0005-0000-0000-00005C8B0000}"/>
    <cellStyle name="Normal 3 2 4 2 5 2 2 5" xfId="30921" xr:uid="{00000000-0005-0000-0000-00005D8B0000}"/>
    <cellStyle name="Normal 3 2 4 2 5 2 3" xfId="30922" xr:uid="{00000000-0005-0000-0000-00005E8B0000}"/>
    <cellStyle name="Normal 3 2 4 2 5 2 3 2" xfId="30923" xr:uid="{00000000-0005-0000-0000-00005F8B0000}"/>
    <cellStyle name="Normal 3 2 4 2 5 2 3 2 2" xfId="30924" xr:uid="{00000000-0005-0000-0000-0000608B0000}"/>
    <cellStyle name="Normal 3 2 4 2 5 2 3 3" xfId="30925" xr:uid="{00000000-0005-0000-0000-0000618B0000}"/>
    <cellStyle name="Normal 3 2 4 2 5 2 3 3 2" xfId="30926" xr:uid="{00000000-0005-0000-0000-0000628B0000}"/>
    <cellStyle name="Normal 3 2 4 2 5 2 3 4" xfId="30927" xr:uid="{00000000-0005-0000-0000-0000638B0000}"/>
    <cellStyle name="Normal 3 2 4 2 5 2 4" xfId="30928" xr:uid="{00000000-0005-0000-0000-0000648B0000}"/>
    <cellStyle name="Normal 3 2 4 2 5 2 4 2" xfId="30929" xr:uid="{00000000-0005-0000-0000-0000658B0000}"/>
    <cellStyle name="Normal 3 2 4 2 5 2 5" xfId="30930" xr:uid="{00000000-0005-0000-0000-0000668B0000}"/>
    <cellStyle name="Normal 3 2 4 2 5 2 5 2" xfId="30931" xr:uid="{00000000-0005-0000-0000-0000678B0000}"/>
    <cellStyle name="Normal 3 2 4 2 5 2 6" xfId="30932" xr:uid="{00000000-0005-0000-0000-0000688B0000}"/>
    <cellStyle name="Normal 3 2 4 2 5 3" xfId="30933" xr:uid="{00000000-0005-0000-0000-0000698B0000}"/>
    <cellStyle name="Normal 3 2 4 2 5 3 2" xfId="30934" xr:uid="{00000000-0005-0000-0000-00006A8B0000}"/>
    <cellStyle name="Normal 3 2 4 2 5 3 2 2" xfId="30935" xr:uid="{00000000-0005-0000-0000-00006B8B0000}"/>
    <cellStyle name="Normal 3 2 4 2 5 3 2 2 2" xfId="30936" xr:uid="{00000000-0005-0000-0000-00006C8B0000}"/>
    <cellStyle name="Normal 3 2 4 2 5 3 2 3" xfId="30937" xr:uid="{00000000-0005-0000-0000-00006D8B0000}"/>
    <cellStyle name="Normal 3 2 4 2 5 3 2 3 2" xfId="30938" xr:uid="{00000000-0005-0000-0000-00006E8B0000}"/>
    <cellStyle name="Normal 3 2 4 2 5 3 2 4" xfId="30939" xr:uid="{00000000-0005-0000-0000-00006F8B0000}"/>
    <cellStyle name="Normal 3 2 4 2 5 3 3" xfId="30940" xr:uid="{00000000-0005-0000-0000-0000708B0000}"/>
    <cellStyle name="Normal 3 2 4 2 5 3 3 2" xfId="30941" xr:uid="{00000000-0005-0000-0000-0000718B0000}"/>
    <cellStyle name="Normal 3 2 4 2 5 3 4" xfId="30942" xr:uid="{00000000-0005-0000-0000-0000728B0000}"/>
    <cellStyle name="Normal 3 2 4 2 5 3 4 2" xfId="30943" xr:uid="{00000000-0005-0000-0000-0000738B0000}"/>
    <cellStyle name="Normal 3 2 4 2 5 3 5" xfId="30944" xr:uid="{00000000-0005-0000-0000-0000748B0000}"/>
    <cellStyle name="Normal 3 2 4 2 5 4" xfId="30945" xr:uid="{00000000-0005-0000-0000-0000758B0000}"/>
    <cellStyle name="Normal 3 2 4 2 5 4 2" xfId="30946" xr:uid="{00000000-0005-0000-0000-0000768B0000}"/>
    <cellStyle name="Normal 3 2 4 2 5 4 2 2" xfId="30947" xr:uid="{00000000-0005-0000-0000-0000778B0000}"/>
    <cellStyle name="Normal 3 2 4 2 5 4 3" xfId="30948" xr:uid="{00000000-0005-0000-0000-0000788B0000}"/>
    <cellStyle name="Normal 3 2 4 2 5 4 3 2" xfId="30949" xr:uid="{00000000-0005-0000-0000-0000798B0000}"/>
    <cellStyle name="Normal 3 2 4 2 5 4 4" xfId="30950" xr:uid="{00000000-0005-0000-0000-00007A8B0000}"/>
    <cellStyle name="Normal 3 2 4 2 5 5" xfId="30951" xr:uid="{00000000-0005-0000-0000-00007B8B0000}"/>
    <cellStyle name="Normal 3 2 4 2 5 5 2" xfId="30952" xr:uid="{00000000-0005-0000-0000-00007C8B0000}"/>
    <cellStyle name="Normal 3 2 4 2 5 6" xfId="30953" xr:uid="{00000000-0005-0000-0000-00007D8B0000}"/>
    <cellStyle name="Normal 3 2 4 2 5 6 2" xfId="30954" xr:uid="{00000000-0005-0000-0000-00007E8B0000}"/>
    <cellStyle name="Normal 3 2 4 2 5 7" xfId="30955" xr:uid="{00000000-0005-0000-0000-00007F8B0000}"/>
    <cellStyle name="Normal 3 2 4 2 6" xfId="30956" xr:uid="{00000000-0005-0000-0000-0000808B0000}"/>
    <cellStyle name="Normal 3 2 4 2 6 2" xfId="30957" xr:uid="{00000000-0005-0000-0000-0000818B0000}"/>
    <cellStyle name="Normal 3 2 4 2 6 2 2" xfId="30958" xr:uid="{00000000-0005-0000-0000-0000828B0000}"/>
    <cellStyle name="Normal 3 2 4 2 6 2 2 2" xfId="30959" xr:uid="{00000000-0005-0000-0000-0000838B0000}"/>
    <cellStyle name="Normal 3 2 4 2 6 2 2 2 2" xfId="30960" xr:uid="{00000000-0005-0000-0000-0000848B0000}"/>
    <cellStyle name="Normal 3 2 4 2 6 2 2 3" xfId="30961" xr:uid="{00000000-0005-0000-0000-0000858B0000}"/>
    <cellStyle name="Normal 3 2 4 2 6 2 2 3 2" xfId="30962" xr:uid="{00000000-0005-0000-0000-0000868B0000}"/>
    <cellStyle name="Normal 3 2 4 2 6 2 2 4" xfId="30963" xr:uid="{00000000-0005-0000-0000-0000878B0000}"/>
    <cellStyle name="Normal 3 2 4 2 6 2 3" xfId="30964" xr:uid="{00000000-0005-0000-0000-0000888B0000}"/>
    <cellStyle name="Normal 3 2 4 2 6 2 3 2" xfId="30965" xr:uid="{00000000-0005-0000-0000-0000898B0000}"/>
    <cellStyle name="Normal 3 2 4 2 6 2 4" xfId="30966" xr:uid="{00000000-0005-0000-0000-00008A8B0000}"/>
    <cellStyle name="Normal 3 2 4 2 6 2 4 2" xfId="30967" xr:uid="{00000000-0005-0000-0000-00008B8B0000}"/>
    <cellStyle name="Normal 3 2 4 2 6 2 5" xfId="30968" xr:uid="{00000000-0005-0000-0000-00008C8B0000}"/>
    <cellStyle name="Normal 3 2 4 2 6 3" xfId="30969" xr:uid="{00000000-0005-0000-0000-00008D8B0000}"/>
    <cellStyle name="Normal 3 2 4 2 6 3 2" xfId="30970" xr:uid="{00000000-0005-0000-0000-00008E8B0000}"/>
    <cellStyle name="Normal 3 2 4 2 6 3 2 2" xfId="30971" xr:uid="{00000000-0005-0000-0000-00008F8B0000}"/>
    <cellStyle name="Normal 3 2 4 2 6 3 3" xfId="30972" xr:uid="{00000000-0005-0000-0000-0000908B0000}"/>
    <cellStyle name="Normal 3 2 4 2 6 3 3 2" xfId="30973" xr:uid="{00000000-0005-0000-0000-0000918B0000}"/>
    <cellStyle name="Normal 3 2 4 2 6 3 4" xfId="30974" xr:uid="{00000000-0005-0000-0000-0000928B0000}"/>
    <cellStyle name="Normal 3 2 4 2 6 4" xfId="30975" xr:uid="{00000000-0005-0000-0000-0000938B0000}"/>
    <cellStyle name="Normal 3 2 4 2 6 4 2" xfId="30976" xr:uid="{00000000-0005-0000-0000-0000948B0000}"/>
    <cellStyle name="Normal 3 2 4 2 6 5" xfId="30977" xr:uid="{00000000-0005-0000-0000-0000958B0000}"/>
    <cellStyle name="Normal 3 2 4 2 6 5 2" xfId="30978" xr:uid="{00000000-0005-0000-0000-0000968B0000}"/>
    <cellStyle name="Normal 3 2 4 2 6 6" xfId="30979" xr:uid="{00000000-0005-0000-0000-0000978B0000}"/>
    <cellStyle name="Normal 3 2 4 2 7" xfId="30980" xr:uid="{00000000-0005-0000-0000-0000988B0000}"/>
    <cellStyle name="Normal 3 2 4 2 7 2" xfId="30981" xr:uid="{00000000-0005-0000-0000-0000998B0000}"/>
    <cellStyle name="Normal 3 2 4 2 7 2 2" xfId="30982" xr:uid="{00000000-0005-0000-0000-00009A8B0000}"/>
    <cellStyle name="Normal 3 2 4 2 7 2 2 2" xfId="30983" xr:uid="{00000000-0005-0000-0000-00009B8B0000}"/>
    <cellStyle name="Normal 3 2 4 2 7 2 3" xfId="30984" xr:uid="{00000000-0005-0000-0000-00009C8B0000}"/>
    <cellStyle name="Normal 3 2 4 2 7 2 3 2" xfId="30985" xr:uid="{00000000-0005-0000-0000-00009D8B0000}"/>
    <cellStyle name="Normal 3 2 4 2 7 2 4" xfId="30986" xr:uid="{00000000-0005-0000-0000-00009E8B0000}"/>
    <cellStyle name="Normal 3 2 4 2 7 3" xfId="30987" xr:uid="{00000000-0005-0000-0000-00009F8B0000}"/>
    <cellStyle name="Normal 3 2 4 2 7 3 2" xfId="30988" xr:uid="{00000000-0005-0000-0000-0000A08B0000}"/>
    <cellStyle name="Normal 3 2 4 2 7 4" xfId="30989" xr:uid="{00000000-0005-0000-0000-0000A18B0000}"/>
    <cellStyle name="Normal 3 2 4 2 7 4 2" xfId="30990" xr:uid="{00000000-0005-0000-0000-0000A28B0000}"/>
    <cellStyle name="Normal 3 2 4 2 7 5" xfId="30991" xr:uid="{00000000-0005-0000-0000-0000A38B0000}"/>
    <cellStyle name="Normal 3 2 4 2 8" xfId="30992" xr:uid="{00000000-0005-0000-0000-0000A48B0000}"/>
    <cellStyle name="Normal 3 2 4 2 8 2" xfId="30993" xr:uid="{00000000-0005-0000-0000-0000A58B0000}"/>
    <cellStyle name="Normal 3 2 4 2 8 2 2" xfId="30994" xr:uid="{00000000-0005-0000-0000-0000A68B0000}"/>
    <cellStyle name="Normal 3 2 4 2 8 3" xfId="30995" xr:uid="{00000000-0005-0000-0000-0000A78B0000}"/>
    <cellStyle name="Normal 3 2 4 2 8 3 2" xfId="30996" xr:uid="{00000000-0005-0000-0000-0000A88B0000}"/>
    <cellStyle name="Normal 3 2 4 2 8 4" xfId="30997" xr:uid="{00000000-0005-0000-0000-0000A98B0000}"/>
    <cellStyle name="Normal 3 2 4 2 9" xfId="30998" xr:uid="{00000000-0005-0000-0000-0000AA8B0000}"/>
    <cellStyle name="Normal 3 2 4 2 9 2" xfId="30999" xr:uid="{00000000-0005-0000-0000-0000AB8B0000}"/>
    <cellStyle name="Normal 3 2 4 3" xfId="4762" xr:uid="{00000000-0005-0000-0000-0000AC8B0000}"/>
    <cellStyle name="Normal 3 2 4 3 10" xfId="31000" xr:uid="{00000000-0005-0000-0000-0000AD8B0000}"/>
    <cellStyle name="Normal 3 2 4 3 2" xfId="4763" xr:uid="{00000000-0005-0000-0000-0000AE8B0000}"/>
    <cellStyle name="Normal 3 2 4 3 2 2" xfId="31001" xr:uid="{00000000-0005-0000-0000-0000AF8B0000}"/>
    <cellStyle name="Normal 3 2 4 3 2 2 2" xfId="31002" xr:uid="{00000000-0005-0000-0000-0000B08B0000}"/>
    <cellStyle name="Normal 3 2 4 3 2 2 2 2" xfId="31003" xr:uid="{00000000-0005-0000-0000-0000B18B0000}"/>
    <cellStyle name="Normal 3 2 4 3 2 2 2 2 2" xfId="31004" xr:uid="{00000000-0005-0000-0000-0000B28B0000}"/>
    <cellStyle name="Normal 3 2 4 3 2 2 2 2 2 2" xfId="31005" xr:uid="{00000000-0005-0000-0000-0000B38B0000}"/>
    <cellStyle name="Normal 3 2 4 3 2 2 2 2 2 2 2" xfId="31006" xr:uid="{00000000-0005-0000-0000-0000B48B0000}"/>
    <cellStyle name="Normal 3 2 4 3 2 2 2 2 2 3" xfId="31007" xr:uid="{00000000-0005-0000-0000-0000B58B0000}"/>
    <cellStyle name="Normal 3 2 4 3 2 2 2 2 2 3 2" xfId="31008" xr:uid="{00000000-0005-0000-0000-0000B68B0000}"/>
    <cellStyle name="Normal 3 2 4 3 2 2 2 2 2 4" xfId="31009" xr:uid="{00000000-0005-0000-0000-0000B78B0000}"/>
    <cellStyle name="Normal 3 2 4 3 2 2 2 2 3" xfId="31010" xr:uid="{00000000-0005-0000-0000-0000B88B0000}"/>
    <cellStyle name="Normal 3 2 4 3 2 2 2 2 3 2" xfId="31011" xr:uid="{00000000-0005-0000-0000-0000B98B0000}"/>
    <cellStyle name="Normal 3 2 4 3 2 2 2 2 4" xfId="31012" xr:uid="{00000000-0005-0000-0000-0000BA8B0000}"/>
    <cellStyle name="Normal 3 2 4 3 2 2 2 2 4 2" xfId="31013" xr:uid="{00000000-0005-0000-0000-0000BB8B0000}"/>
    <cellStyle name="Normal 3 2 4 3 2 2 2 2 5" xfId="31014" xr:uid="{00000000-0005-0000-0000-0000BC8B0000}"/>
    <cellStyle name="Normal 3 2 4 3 2 2 2 3" xfId="31015" xr:uid="{00000000-0005-0000-0000-0000BD8B0000}"/>
    <cellStyle name="Normal 3 2 4 3 2 2 2 3 2" xfId="31016" xr:uid="{00000000-0005-0000-0000-0000BE8B0000}"/>
    <cellStyle name="Normal 3 2 4 3 2 2 2 3 2 2" xfId="31017" xr:uid="{00000000-0005-0000-0000-0000BF8B0000}"/>
    <cellStyle name="Normal 3 2 4 3 2 2 2 3 3" xfId="31018" xr:uid="{00000000-0005-0000-0000-0000C08B0000}"/>
    <cellStyle name="Normal 3 2 4 3 2 2 2 3 3 2" xfId="31019" xr:uid="{00000000-0005-0000-0000-0000C18B0000}"/>
    <cellStyle name="Normal 3 2 4 3 2 2 2 3 4" xfId="31020" xr:uid="{00000000-0005-0000-0000-0000C28B0000}"/>
    <cellStyle name="Normal 3 2 4 3 2 2 2 4" xfId="31021" xr:uid="{00000000-0005-0000-0000-0000C38B0000}"/>
    <cellStyle name="Normal 3 2 4 3 2 2 2 4 2" xfId="31022" xr:uid="{00000000-0005-0000-0000-0000C48B0000}"/>
    <cellStyle name="Normal 3 2 4 3 2 2 2 5" xfId="31023" xr:uid="{00000000-0005-0000-0000-0000C58B0000}"/>
    <cellStyle name="Normal 3 2 4 3 2 2 2 5 2" xfId="31024" xr:uid="{00000000-0005-0000-0000-0000C68B0000}"/>
    <cellStyle name="Normal 3 2 4 3 2 2 2 6" xfId="31025" xr:uid="{00000000-0005-0000-0000-0000C78B0000}"/>
    <cellStyle name="Normal 3 2 4 3 2 2 3" xfId="31026" xr:uid="{00000000-0005-0000-0000-0000C88B0000}"/>
    <cellStyle name="Normal 3 2 4 3 2 2 3 2" xfId="31027" xr:uid="{00000000-0005-0000-0000-0000C98B0000}"/>
    <cellStyle name="Normal 3 2 4 3 2 2 3 2 2" xfId="31028" xr:uid="{00000000-0005-0000-0000-0000CA8B0000}"/>
    <cellStyle name="Normal 3 2 4 3 2 2 3 2 2 2" xfId="31029" xr:uid="{00000000-0005-0000-0000-0000CB8B0000}"/>
    <cellStyle name="Normal 3 2 4 3 2 2 3 2 3" xfId="31030" xr:uid="{00000000-0005-0000-0000-0000CC8B0000}"/>
    <cellStyle name="Normal 3 2 4 3 2 2 3 2 3 2" xfId="31031" xr:uid="{00000000-0005-0000-0000-0000CD8B0000}"/>
    <cellStyle name="Normal 3 2 4 3 2 2 3 2 4" xfId="31032" xr:uid="{00000000-0005-0000-0000-0000CE8B0000}"/>
    <cellStyle name="Normal 3 2 4 3 2 2 3 3" xfId="31033" xr:uid="{00000000-0005-0000-0000-0000CF8B0000}"/>
    <cellStyle name="Normal 3 2 4 3 2 2 3 3 2" xfId="31034" xr:uid="{00000000-0005-0000-0000-0000D08B0000}"/>
    <cellStyle name="Normal 3 2 4 3 2 2 3 4" xfId="31035" xr:uid="{00000000-0005-0000-0000-0000D18B0000}"/>
    <cellStyle name="Normal 3 2 4 3 2 2 3 4 2" xfId="31036" xr:uid="{00000000-0005-0000-0000-0000D28B0000}"/>
    <cellStyle name="Normal 3 2 4 3 2 2 3 5" xfId="31037" xr:uid="{00000000-0005-0000-0000-0000D38B0000}"/>
    <cellStyle name="Normal 3 2 4 3 2 2 4" xfId="31038" xr:uid="{00000000-0005-0000-0000-0000D48B0000}"/>
    <cellStyle name="Normal 3 2 4 3 2 2 4 2" xfId="31039" xr:uid="{00000000-0005-0000-0000-0000D58B0000}"/>
    <cellStyle name="Normal 3 2 4 3 2 2 4 2 2" xfId="31040" xr:uid="{00000000-0005-0000-0000-0000D68B0000}"/>
    <cellStyle name="Normal 3 2 4 3 2 2 4 3" xfId="31041" xr:uid="{00000000-0005-0000-0000-0000D78B0000}"/>
    <cellStyle name="Normal 3 2 4 3 2 2 4 3 2" xfId="31042" xr:uid="{00000000-0005-0000-0000-0000D88B0000}"/>
    <cellStyle name="Normal 3 2 4 3 2 2 4 4" xfId="31043" xr:uid="{00000000-0005-0000-0000-0000D98B0000}"/>
    <cellStyle name="Normal 3 2 4 3 2 2 5" xfId="31044" xr:uid="{00000000-0005-0000-0000-0000DA8B0000}"/>
    <cellStyle name="Normal 3 2 4 3 2 2 5 2" xfId="31045" xr:uid="{00000000-0005-0000-0000-0000DB8B0000}"/>
    <cellStyle name="Normal 3 2 4 3 2 2 6" xfId="31046" xr:uid="{00000000-0005-0000-0000-0000DC8B0000}"/>
    <cellStyle name="Normal 3 2 4 3 2 2 6 2" xfId="31047" xr:uid="{00000000-0005-0000-0000-0000DD8B0000}"/>
    <cellStyle name="Normal 3 2 4 3 2 2 7" xfId="31048" xr:uid="{00000000-0005-0000-0000-0000DE8B0000}"/>
    <cellStyle name="Normal 3 2 4 3 2 3" xfId="31049" xr:uid="{00000000-0005-0000-0000-0000DF8B0000}"/>
    <cellStyle name="Normal 3 2 4 3 2 3 2" xfId="31050" xr:uid="{00000000-0005-0000-0000-0000E08B0000}"/>
    <cellStyle name="Normal 3 2 4 3 2 3 2 2" xfId="31051" xr:uid="{00000000-0005-0000-0000-0000E18B0000}"/>
    <cellStyle name="Normal 3 2 4 3 2 3 2 2 2" xfId="31052" xr:uid="{00000000-0005-0000-0000-0000E28B0000}"/>
    <cellStyle name="Normal 3 2 4 3 2 3 2 2 2 2" xfId="31053" xr:uid="{00000000-0005-0000-0000-0000E38B0000}"/>
    <cellStyle name="Normal 3 2 4 3 2 3 2 2 2 2 2" xfId="31054" xr:uid="{00000000-0005-0000-0000-0000E48B0000}"/>
    <cellStyle name="Normal 3 2 4 3 2 3 2 2 2 3" xfId="31055" xr:uid="{00000000-0005-0000-0000-0000E58B0000}"/>
    <cellStyle name="Normal 3 2 4 3 2 3 2 2 2 3 2" xfId="31056" xr:uid="{00000000-0005-0000-0000-0000E68B0000}"/>
    <cellStyle name="Normal 3 2 4 3 2 3 2 2 2 4" xfId="31057" xr:uid="{00000000-0005-0000-0000-0000E78B0000}"/>
    <cellStyle name="Normal 3 2 4 3 2 3 2 2 3" xfId="31058" xr:uid="{00000000-0005-0000-0000-0000E88B0000}"/>
    <cellStyle name="Normal 3 2 4 3 2 3 2 2 3 2" xfId="31059" xr:uid="{00000000-0005-0000-0000-0000E98B0000}"/>
    <cellStyle name="Normal 3 2 4 3 2 3 2 2 4" xfId="31060" xr:uid="{00000000-0005-0000-0000-0000EA8B0000}"/>
    <cellStyle name="Normal 3 2 4 3 2 3 2 2 4 2" xfId="31061" xr:uid="{00000000-0005-0000-0000-0000EB8B0000}"/>
    <cellStyle name="Normal 3 2 4 3 2 3 2 2 5" xfId="31062" xr:uid="{00000000-0005-0000-0000-0000EC8B0000}"/>
    <cellStyle name="Normal 3 2 4 3 2 3 2 3" xfId="31063" xr:uid="{00000000-0005-0000-0000-0000ED8B0000}"/>
    <cellStyle name="Normal 3 2 4 3 2 3 2 3 2" xfId="31064" xr:uid="{00000000-0005-0000-0000-0000EE8B0000}"/>
    <cellStyle name="Normal 3 2 4 3 2 3 2 3 2 2" xfId="31065" xr:uid="{00000000-0005-0000-0000-0000EF8B0000}"/>
    <cellStyle name="Normal 3 2 4 3 2 3 2 3 3" xfId="31066" xr:uid="{00000000-0005-0000-0000-0000F08B0000}"/>
    <cellStyle name="Normal 3 2 4 3 2 3 2 3 3 2" xfId="31067" xr:uid="{00000000-0005-0000-0000-0000F18B0000}"/>
    <cellStyle name="Normal 3 2 4 3 2 3 2 3 4" xfId="31068" xr:uid="{00000000-0005-0000-0000-0000F28B0000}"/>
    <cellStyle name="Normal 3 2 4 3 2 3 2 4" xfId="31069" xr:uid="{00000000-0005-0000-0000-0000F38B0000}"/>
    <cellStyle name="Normal 3 2 4 3 2 3 2 4 2" xfId="31070" xr:uid="{00000000-0005-0000-0000-0000F48B0000}"/>
    <cellStyle name="Normal 3 2 4 3 2 3 2 5" xfId="31071" xr:uid="{00000000-0005-0000-0000-0000F58B0000}"/>
    <cellStyle name="Normal 3 2 4 3 2 3 2 5 2" xfId="31072" xr:uid="{00000000-0005-0000-0000-0000F68B0000}"/>
    <cellStyle name="Normal 3 2 4 3 2 3 2 6" xfId="31073" xr:uid="{00000000-0005-0000-0000-0000F78B0000}"/>
    <cellStyle name="Normal 3 2 4 3 2 3 3" xfId="31074" xr:uid="{00000000-0005-0000-0000-0000F88B0000}"/>
    <cellStyle name="Normal 3 2 4 3 2 3 3 2" xfId="31075" xr:uid="{00000000-0005-0000-0000-0000F98B0000}"/>
    <cellStyle name="Normal 3 2 4 3 2 3 3 2 2" xfId="31076" xr:uid="{00000000-0005-0000-0000-0000FA8B0000}"/>
    <cellStyle name="Normal 3 2 4 3 2 3 3 2 2 2" xfId="31077" xr:uid="{00000000-0005-0000-0000-0000FB8B0000}"/>
    <cellStyle name="Normal 3 2 4 3 2 3 3 2 3" xfId="31078" xr:uid="{00000000-0005-0000-0000-0000FC8B0000}"/>
    <cellStyle name="Normal 3 2 4 3 2 3 3 2 3 2" xfId="31079" xr:uid="{00000000-0005-0000-0000-0000FD8B0000}"/>
    <cellStyle name="Normal 3 2 4 3 2 3 3 2 4" xfId="31080" xr:uid="{00000000-0005-0000-0000-0000FE8B0000}"/>
    <cellStyle name="Normal 3 2 4 3 2 3 3 3" xfId="31081" xr:uid="{00000000-0005-0000-0000-0000FF8B0000}"/>
    <cellStyle name="Normal 3 2 4 3 2 3 3 3 2" xfId="31082" xr:uid="{00000000-0005-0000-0000-0000008C0000}"/>
    <cellStyle name="Normal 3 2 4 3 2 3 3 4" xfId="31083" xr:uid="{00000000-0005-0000-0000-0000018C0000}"/>
    <cellStyle name="Normal 3 2 4 3 2 3 3 4 2" xfId="31084" xr:uid="{00000000-0005-0000-0000-0000028C0000}"/>
    <cellStyle name="Normal 3 2 4 3 2 3 3 5" xfId="31085" xr:uid="{00000000-0005-0000-0000-0000038C0000}"/>
    <cellStyle name="Normal 3 2 4 3 2 3 4" xfId="31086" xr:uid="{00000000-0005-0000-0000-0000048C0000}"/>
    <cellStyle name="Normal 3 2 4 3 2 3 4 2" xfId="31087" xr:uid="{00000000-0005-0000-0000-0000058C0000}"/>
    <cellStyle name="Normal 3 2 4 3 2 3 4 2 2" xfId="31088" xr:uid="{00000000-0005-0000-0000-0000068C0000}"/>
    <cellStyle name="Normal 3 2 4 3 2 3 4 3" xfId="31089" xr:uid="{00000000-0005-0000-0000-0000078C0000}"/>
    <cellStyle name="Normal 3 2 4 3 2 3 4 3 2" xfId="31090" xr:uid="{00000000-0005-0000-0000-0000088C0000}"/>
    <cellStyle name="Normal 3 2 4 3 2 3 4 4" xfId="31091" xr:uid="{00000000-0005-0000-0000-0000098C0000}"/>
    <cellStyle name="Normal 3 2 4 3 2 3 5" xfId="31092" xr:uid="{00000000-0005-0000-0000-00000A8C0000}"/>
    <cellStyle name="Normal 3 2 4 3 2 3 5 2" xfId="31093" xr:uid="{00000000-0005-0000-0000-00000B8C0000}"/>
    <cellStyle name="Normal 3 2 4 3 2 3 6" xfId="31094" xr:uid="{00000000-0005-0000-0000-00000C8C0000}"/>
    <cellStyle name="Normal 3 2 4 3 2 3 6 2" xfId="31095" xr:uid="{00000000-0005-0000-0000-00000D8C0000}"/>
    <cellStyle name="Normal 3 2 4 3 2 3 7" xfId="31096" xr:uid="{00000000-0005-0000-0000-00000E8C0000}"/>
    <cellStyle name="Normal 3 2 4 3 2 4" xfId="31097" xr:uid="{00000000-0005-0000-0000-00000F8C0000}"/>
    <cellStyle name="Normal 3 2 4 3 2 4 2" xfId="31098" xr:uid="{00000000-0005-0000-0000-0000108C0000}"/>
    <cellStyle name="Normal 3 2 4 3 2 4 2 2" xfId="31099" xr:uid="{00000000-0005-0000-0000-0000118C0000}"/>
    <cellStyle name="Normal 3 2 4 3 2 4 2 2 2" xfId="31100" xr:uid="{00000000-0005-0000-0000-0000128C0000}"/>
    <cellStyle name="Normal 3 2 4 3 2 4 2 2 2 2" xfId="31101" xr:uid="{00000000-0005-0000-0000-0000138C0000}"/>
    <cellStyle name="Normal 3 2 4 3 2 4 2 2 3" xfId="31102" xr:uid="{00000000-0005-0000-0000-0000148C0000}"/>
    <cellStyle name="Normal 3 2 4 3 2 4 2 2 3 2" xfId="31103" xr:uid="{00000000-0005-0000-0000-0000158C0000}"/>
    <cellStyle name="Normal 3 2 4 3 2 4 2 2 4" xfId="31104" xr:uid="{00000000-0005-0000-0000-0000168C0000}"/>
    <cellStyle name="Normal 3 2 4 3 2 4 2 3" xfId="31105" xr:uid="{00000000-0005-0000-0000-0000178C0000}"/>
    <cellStyle name="Normal 3 2 4 3 2 4 2 3 2" xfId="31106" xr:uid="{00000000-0005-0000-0000-0000188C0000}"/>
    <cellStyle name="Normal 3 2 4 3 2 4 2 4" xfId="31107" xr:uid="{00000000-0005-0000-0000-0000198C0000}"/>
    <cellStyle name="Normal 3 2 4 3 2 4 2 4 2" xfId="31108" xr:uid="{00000000-0005-0000-0000-00001A8C0000}"/>
    <cellStyle name="Normal 3 2 4 3 2 4 2 5" xfId="31109" xr:uid="{00000000-0005-0000-0000-00001B8C0000}"/>
    <cellStyle name="Normal 3 2 4 3 2 4 3" xfId="31110" xr:uid="{00000000-0005-0000-0000-00001C8C0000}"/>
    <cellStyle name="Normal 3 2 4 3 2 4 3 2" xfId="31111" xr:uid="{00000000-0005-0000-0000-00001D8C0000}"/>
    <cellStyle name="Normal 3 2 4 3 2 4 3 2 2" xfId="31112" xr:uid="{00000000-0005-0000-0000-00001E8C0000}"/>
    <cellStyle name="Normal 3 2 4 3 2 4 3 3" xfId="31113" xr:uid="{00000000-0005-0000-0000-00001F8C0000}"/>
    <cellStyle name="Normal 3 2 4 3 2 4 3 3 2" xfId="31114" xr:uid="{00000000-0005-0000-0000-0000208C0000}"/>
    <cellStyle name="Normal 3 2 4 3 2 4 3 4" xfId="31115" xr:uid="{00000000-0005-0000-0000-0000218C0000}"/>
    <cellStyle name="Normal 3 2 4 3 2 4 4" xfId="31116" xr:uid="{00000000-0005-0000-0000-0000228C0000}"/>
    <cellStyle name="Normal 3 2 4 3 2 4 4 2" xfId="31117" xr:uid="{00000000-0005-0000-0000-0000238C0000}"/>
    <cellStyle name="Normal 3 2 4 3 2 4 5" xfId="31118" xr:uid="{00000000-0005-0000-0000-0000248C0000}"/>
    <cellStyle name="Normal 3 2 4 3 2 4 5 2" xfId="31119" xr:uid="{00000000-0005-0000-0000-0000258C0000}"/>
    <cellStyle name="Normal 3 2 4 3 2 4 6" xfId="31120" xr:uid="{00000000-0005-0000-0000-0000268C0000}"/>
    <cellStyle name="Normal 3 2 4 3 2 5" xfId="31121" xr:uid="{00000000-0005-0000-0000-0000278C0000}"/>
    <cellStyle name="Normal 3 2 4 3 2 5 2" xfId="31122" xr:uid="{00000000-0005-0000-0000-0000288C0000}"/>
    <cellStyle name="Normal 3 2 4 3 2 5 2 2" xfId="31123" xr:uid="{00000000-0005-0000-0000-0000298C0000}"/>
    <cellStyle name="Normal 3 2 4 3 2 5 2 2 2" xfId="31124" xr:uid="{00000000-0005-0000-0000-00002A8C0000}"/>
    <cellStyle name="Normal 3 2 4 3 2 5 2 3" xfId="31125" xr:uid="{00000000-0005-0000-0000-00002B8C0000}"/>
    <cellStyle name="Normal 3 2 4 3 2 5 2 3 2" xfId="31126" xr:uid="{00000000-0005-0000-0000-00002C8C0000}"/>
    <cellStyle name="Normal 3 2 4 3 2 5 2 4" xfId="31127" xr:uid="{00000000-0005-0000-0000-00002D8C0000}"/>
    <cellStyle name="Normal 3 2 4 3 2 5 3" xfId="31128" xr:uid="{00000000-0005-0000-0000-00002E8C0000}"/>
    <cellStyle name="Normal 3 2 4 3 2 5 3 2" xfId="31129" xr:uid="{00000000-0005-0000-0000-00002F8C0000}"/>
    <cellStyle name="Normal 3 2 4 3 2 5 4" xfId="31130" xr:uid="{00000000-0005-0000-0000-0000308C0000}"/>
    <cellStyle name="Normal 3 2 4 3 2 5 4 2" xfId="31131" xr:uid="{00000000-0005-0000-0000-0000318C0000}"/>
    <cellStyle name="Normal 3 2 4 3 2 5 5" xfId="31132" xr:uid="{00000000-0005-0000-0000-0000328C0000}"/>
    <cellStyle name="Normal 3 2 4 3 2 6" xfId="31133" xr:uid="{00000000-0005-0000-0000-0000338C0000}"/>
    <cellStyle name="Normal 3 2 4 3 2 6 2" xfId="31134" xr:uid="{00000000-0005-0000-0000-0000348C0000}"/>
    <cellStyle name="Normal 3 2 4 3 2 6 2 2" xfId="31135" xr:uid="{00000000-0005-0000-0000-0000358C0000}"/>
    <cellStyle name="Normal 3 2 4 3 2 6 3" xfId="31136" xr:uid="{00000000-0005-0000-0000-0000368C0000}"/>
    <cellStyle name="Normal 3 2 4 3 2 6 3 2" xfId="31137" xr:uid="{00000000-0005-0000-0000-0000378C0000}"/>
    <cellStyle name="Normal 3 2 4 3 2 6 4" xfId="31138" xr:uid="{00000000-0005-0000-0000-0000388C0000}"/>
    <cellStyle name="Normal 3 2 4 3 2 7" xfId="31139" xr:uid="{00000000-0005-0000-0000-0000398C0000}"/>
    <cellStyle name="Normal 3 2 4 3 2 7 2" xfId="31140" xr:uid="{00000000-0005-0000-0000-00003A8C0000}"/>
    <cellStyle name="Normal 3 2 4 3 2 8" xfId="31141" xr:uid="{00000000-0005-0000-0000-00003B8C0000}"/>
    <cellStyle name="Normal 3 2 4 3 2 8 2" xfId="31142" xr:uid="{00000000-0005-0000-0000-00003C8C0000}"/>
    <cellStyle name="Normal 3 2 4 3 2 9" xfId="31143" xr:uid="{00000000-0005-0000-0000-00003D8C0000}"/>
    <cellStyle name="Normal 3 2 4 3 3" xfId="31144" xr:uid="{00000000-0005-0000-0000-00003E8C0000}"/>
    <cellStyle name="Normal 3 2 4 3 3 2" xfId="31145" xr:uid="{00000000-0005-0000-0000-00003F8C0000}"/>
    <cellStyle name="Normal 3 2 4 3 3 2 2" xfId="31146" xr:uid="{00000000-0005-0000-0000-0000408C0000}"/>
    <cellStyle name="Normal 3 2 4 3 3 2 2 2" xfId="31147" xr:uid="{00000000-0005-0000-0000-0000418C0000}"/>
    <cellStyle name="Normal 3 2 4 3 3 2 2 2 2" xfId="31148" xr:uid="{00000000-0005-0000-0000-0000428C0000}"/>
    <cellStyle name="Normal 3 2 4 3 3 2 2 2 2 2" xfId="31149" xr:uid="{00000000-0005-0000-0000-0000438C0000}"/>
    <cellStyle name="Normal 3 2 4 3 3 2 2 2 3" xfId="31150" xr:uid="{00000000-0005-0000-0000-0000448C0000}"/>
    <cellStyle name="Normal 3 2 4 3 3 2 2 2 3 2" xfId="31151" xr:uid="{00000000-0005-0000-0000-0000458C0000}"/>
    <cellStyle name="Normal 3 2 4 3 3 2 2 2 4" xfId="31152" xr:uid="{00000000-0005-0000-0000-0000468C0000}"/>
    <cellStyle name="Normal 3 2 4 3 3 2 2 3" xfId="31153" xr:uid="{00000000-0005-0000-0000-0000478C0000}"/>
    <cellStyle name="Normal 3 2 4 3 3 2 2 3 2" xfId="31154" xr:uid="{00000000-0005-0000-0000-0000488C0000}"/>
    <cellStyle name="Normal 3 2 4 3 3 2 2 4" xfId="31155" xr:uid="{00000000-0005-0000-0000-0000498C0000}"/>
    <cellStyle name="Normal 3 2 4 3 3 2 2 4 2" xfId="31156" xr:uid="{00000000-0005-0000-0000-00004A8C0000}"/>
    <cellStyle name="Normal 3 2 4 3 3 2 2 5" xfId="31157" xr:uid="{00000000-0005-0000-0000-00004B8C0000}"/>
    <cellStyle name="Normal 3 2 4 3 3 2 3" xfId="31158" xr:uid="{00000000-0005-0000-0000-00004C8C0000}"/>
    <cellStyle name="Normal 3 2 4 3 3 2 3 2" xfId="31159" xr:uid="{00000000-0005-0000-0000-00004D8C0000}"/>
    <cellStyle name="Normal 3 2 4 3 3 2 3 2 2" xfId="31160" xr:uid="{00000000-0005-0000-0000-00004E8C0000}"/>
    <cellStyle name="Normal 3 2 4 3 3 2 3 3" xfId="31161" xr:uid="{00000000-0005-0000-0000-00004F8C0000}"/>
    <cellStyle name="Normal 3 2 4 3 3 2 3 3 2" xfId="31162" xr:uid="{00000000-0005-0000-0000-0000508C0000}"/>
    <cellStyle name="Normal 3 2 4 3 3 2 3 4" xfId="31163" xr:uid="{00000000-0005-0000-0000-0000518C0000}"/>
    <cellStyle name="Normal 3 2 4 3 3 2 4" xfId="31164" xr:uid="{00000000-0005-0000-0000-0000528C0000}"/>
    <cellStyle name="Normal 3 2 4 3 3 2 4 2" xfId="31165" xr:uid="{00000000-0005-0000-0000-0000538C0000}"/>
    <cellStyle name="Normal 3 2 4 3 3 2 5" xfId="31166" xr:uid="{00000000-0005-0000-0000-0000548C0000}"/>
    <cellStyle name="Normal 3 2 4 3 3 2 5 2" xfId="31167" xr:uid="{00000000-0005-0000-0000-0000558C0000}"/>
    <cellStyle name="Normal 3 2 4 3 3 2 6" xfId="31168" xr:uid="{00000000-0005-0000-0000-0000568C0000}"/>
    <cellStyle name="Normal 3 2 4 3 3 3" xfId="31169" xr:uid="{00000000-0005-0000-0000-0000578C0000}"/>
    <cellStyle name="Normal 3 2 4 3 3 3 2" xfId="31170" xr:uid="{00000000-0005-0000-0000-0000588C0000}"/>
    <cellStyle name="Normal 3 2 4 3 3 3 2 2" xfId="31171" xr:uid="{00000000-0005-0000-0000-0000598C0000}"/>
    <cellStyle name="Normal 3 2 4 3 3 3 2 2 2" xfId="31172" xr:uid="{00000000-0005-0000-0000-00005A8C0000}"/>
    <cellStyle name="Normal 3 2 4 3 3 3 2 3" xfId="31173" xr:uid="{00000000-0005-0000-0000-00005B8C0000}"/>
    <cellStyle name="Normal 3 2 4 3 3 3 2 3 2" xfId="31174" xr:uid="{00000000-0005-0000-0000-00005C8C0000}"/>
    <cellStyle name="Normal 3 2 4 3 3 3 2 4" xfId="31175" xr:uid="{00000000-0005-0000-0000-00005D8C0000}"/>
    <cellStyle name="Normal 3 2 4 3 3 3 3" xfId="31176" xr:uid="{00000000-0005-0000-0000-00005E8C0000}"/>
    <cellStyle name="Normal 3 2 4 3 3 3 3 2" xfId="31177" xr:uid="{00000000-0005-0000-0000-00005F8C0000}"/>
    <cellStyle name="Normal 3 2 4 3 3 3 4" xfId="31178" xr:uid="{00000000-0005-0000-0000-0000608C0000}"/>
    <cellStyle name="Normal 3 2 4 3 3 3 4 2" xfId="31179" xr:uid="{00000000-0005-0000-0000-0000618C0000}"/>
    <cellStyle name="Normal 3 2 4 3 3 3 5" xfId="31180" xr:uid="{00000000-0005-0000-0000-0000628C0000}"/>
    <cellStyle name="Normal 3 2 4 3 3 4" xfId="31181" xr:uid="{00000000-0005-0000-0000-0000638C0000}"/>
    <cellStyle name="Normal 3 2 4 3 3 4 2" xfId="31182" xr:uid="{00000000-0005-0000-0000-0000648C0000}"/>
    <cellStyle name="Normal 3 2 4 3 3 4 2 2" xfId="31183" xr:uid="{00000000-0005-0000-0000-0000658C0000}"/>
    <cellStyle name="Normal 3 2 4 3 3 4 3" xfId="31184" xr:uid="{00000000-0005-0000-0000-0000668C0000}"/>
    <cellStyle name="Normal 3 2 4 3 3 4 3 2" xfId="31185" xr:uid="{00000000-0005-0000-0000-0000678C0000}"/>
    <cellStyle name="Normal 3 2 4 3 3 4 4" xfId="31186" xr:uid="{00000000-0005-0000-0000-0000688C0000}"/>
    <cellStyle name="Normal 3 2 4 3 3 5" xfId="31187" xr:uid="{00000000-0005-0000-0000-0000698C0000}"/>
    <cellStyle name="Normal 3 2 4 3 3 5 2" xfId="31188" xr:uid="{00000000-0005-0000-0000-00006A8C0000}"/>
    <cellStyle name="Normal 3 2 4 3 3 6" xfId="31189" xr:uid="{00000000-0005-0000-0000-00006B8C0000}"/>
    <cellStyle name="Normal 3 2 4 3 3 6 2" xfId="31190" xr:uid="{00000000-0005-0000-0000-00006C8C0000}"/>
    <cellStyle name="Normal 3 2 4 3 3 7" xfId="31191" xr:uid="{00000000-0005-0000-0000-00006D8C0000}"/>
    <cellStyle name="Normal 3 2 4 3 4" xfId="31192" xr:uid="{00000000-0005-0000-0000-00006E8C0000}"/>
    <cellStyle name="Normal 3 2 4 3 4 2" xfId="31193" xr:uid="{00000000-0005-0000-0000-00006F8C0000}"/>
    <cellStyle name="Normal 3 2 4 3 4 2 2" xfId="31194" xr:uid="{00000000-0005-0000-0000-0000708C0000}"/>
    <cellStyle name="Normal 3 2 4 3 4 2 2 2" xfId="31195" xr:uid="{00000000-0005-0000-0000-0000718C0000}"/>
    <cellStyle name="Normal 3 2 4 3 4 2 2 2 2" xfId="31196" xr:uid="{00000000-0005-0000-0000-0000728C0000}"/>
    <cellStyle name="Normal 3 2 4 3 4 2 2 2 2 2" xfId="31197" xr:uid="{00000000-0005-0000-0000-0000738C0000}"/>
    <cellStyle name="Normal 3 2 4 3 4 2 2 2 3" xfId="31198" xr:uid="{00000000-0005-0000-0000-0000748C0000}"/>
    <cellStyle name="Normal 3 2 4 3 4 2 2 2 3 2" xfId="31199" xr:uid="{00000000-0005-0000-0000-0000758C0000}"/>
    <cellStyle name="Normal 3 2 4 3 4 2 2 2 4" xfId="31200" xr:uid="{00000000-0005-0000-0000-0000768C0000}"/>
    <cellStyle name="Normal 3 2 4 3 4 2 2 3" xfId="31201" xr:uid="{00000000-0005-0000-0000-0000778C0000}"/>
    <cellStyle name="Normal 3 2 4 3 4 2 2 3 2" xfId="31202" xr:uid="{00000000-0005-0000-0000-0000788C0000}"/>
    <cellStyle name="Normal 3 2 4 3 4 2 2 4" xfId="31203" xr:uid="{00000000-0005-0000-0000-0000798C0000}"/>
    <cellStyle name="Normal 3 2 4 3 4 2 2 4 2" xfId="31204" xr:uid="{00000000-0005-0000-0000-00007A8C0000}"/>
    <cellStyle name="Normal 3 2 4 3 4 2 2 5" xfId="31205" xr:uid="{00000000-0005-0000-0000-00007B8C0000}"/>
    <cellStyle name="Normal 3 2 4 3 4 2 3" xfId="31206" xr:uid="{00000000-0005-0000-0000-00007C8C0000}"/>
    <cellStyle name="Normal 3 2 4 3 4 2 3 2" xfId="31207" xr:uid="{00000000-0005-0000-0000-00007D8C0000}"/>
    <cellStyle name="Normal 3 2 4 3 4 2 3 2 2" xfId="31208" xr:uid="{00000000-0005-0000-0000-00007E8C0000}"/>
    <cellStyle name="Normal 3 2 4 3 4 2 3 3" xfId="31209" xr:uid="{00000000-0005-0000-0000-00007F8C0000}"/>
    <cellStyle name="Normal 3 2 4 3 4 2 3 3 2" xfId="31210" xr:uid="{00000000-0005-0000-0000-0000808C0000}"/>
    <cellStyle name="Normal 3 2 4 3 4 2 3 4" xfId="31211" xr:uid="{00000000-0005-0000-0000-0000818C0000}"/>
    <cellStyle name="Normal 3 2 4 3 4 2 4" xfId="31212" xr:uid="{00000000-0005-0000-0000-0000828C0000}"/>
    <cellStyle name="Normal 3 2 4 3 4 2 4 2" xfId="31213" xr:uid="{00000000-0005-0000-0000-0000838C0000}"/>
    <cellStyle name="Normal 3 2 4 3 4 2 5" xfId="31214" xr:uid="{00000000-0005-0000-0000-0000848C0000}"/>
    <cellStyle name="Normal 3 2 4 3 4 2 5 2" xfId="31215" xr:uid="{00000000-0005-0000-0000-0000858C0000}"/>
    <cellStyle name="Normal 3 2 4 3 4 2 6" xfId="31216" xr:uid="{00000000-0005-0000-0000-0000868C0000}"/>
    <cellStyle name="Normal 3 2 4 3 4 3" xfId="31217" xr:uid="{00000000-0005-0000-0000-0000878C0000}"/>
    <cellStyle name="Normal 3 2 4 3 4 3 2" xfId="31218" xr:uid="{00000000-0005-0000-0000-0000888C0000}"/>
    <cellStyle name="Normal 3 2 4 3 4 3 2 2" xfId="31219" xr:uid="{00000000-0005-0000-0000-0000898C0000}"/>
    <cellStyle name="Normal 3 2 4 3 4 3 2 2 2" xfId="31220" xr:uid="{00000000-0005-0000-0000-00008A8C0000}"/>
    <cellStyle name="Normal 3 2 4 3 4 3 2 3" xfId="31221" xr:uid="{00000000-0005-0000-0000-00008B8C0000}"/>
    <cellStyle name="Normal 3 2 4 3 4 3 2 3 2" xfId="31222" xr:uid="{00000000-0005-0000-0000-00008C8C0000}"/>
    <cellStyle name="Normal 3 2 4 3 4 3 2 4" xfId="31223" xr:uid="{00000000-0005-0000-0000-00008D8C0000}"/>
    <cellStyle name="Normal 3 2 4 3 4 3 3" xfId="31224" xr:uid="{00000000-0005-0000-0000-00008E8C0000}"/>
    <cellStyle name="Normal 3 2 4 3 4 3 3 2" xfId="31225" xr:uid="{00000000-0005-0000-0000-00008F8C0000}"/>
    <cellStyle name="Normal 3 2 4 3 4 3 4" xfId="31226" xr:uid="{00000000-0005-0000-0000-0000908C0000}"/>
    <cellStyle name="Normal 3 2 4 3 4 3 4 2" xfId="31227" xr:uid="{00000000-0005-0000-0000-0000918C0000}"/>
    <cellStyle name="Normal 3 2 4 3 4 3 5" xfId="31228" xr:uid="{00000000-0005-0000-0000-0000928C0000}"/>
    <cellStyle name="Normal 3 2 4 3 4 4" xfId="31229" xr:uid="{00000000-0005-0000-0000-0000938C0000}"/>
    <cellStyle name="Normal 3 2 4 3 4 4 2" xfId="31230" xr:uid="{00000000-0005-0000-0000-0000948C0000}"/>
    <cellStyle name="Normal 3 2 4 3 4 4 2 2" xfId="31231" xr:uid="{00000000-0005-0000-0000-0000958C0000}"/>
    <cellStyle name="Normal 3 2 4 3 4 4 3" xfId="31232" xr:uid="{00000000-0005-0000-0000-0000968C0000}"/>
    <cellStyle name="Normal 3 2 4 3 4 4 3 2" xfId="31233" xr:uid="{00000000-0005-0000-0000-0000978C0000}"/>
    <cellStyle name="Normal 3 2 4 3 4 4 4" xfId="31234" xr:uid="{00000000-0005-0000-0000-0000988C0000}"/>
    <cellStyle name="Normal 3 2 4 3 4 5" xfId="31235" xr:uid="{00000000-0005-0000-0000-0000998C0000}"/>
    <cellStyle name="Normal 3 2 4 3 4 5 2" xfId="31236" xr:uid="{00000000-0005-0000-0000-00009A8C0000}"/>
    <cellStyle name="Normal 3 2 4 3 4 6" xfId="31237" xr:uid="{00000000-0005-0000-0000-00009B8C0000}"/>
    <cellStyle name="Normal 3 2 4 3 4 6 2" xfId="31238" xr:uid="{00000000-0005-0000-0000-00009C8C0000}"/>
    <cellStyle name="Normal 3 2 4 3 4 7" xfId="31239" xr:uid="{00000000-0005-0000-0000-00009D8C0000}"/>
    <cellStyle name="Normal 3 2 4 3 5" xfId="31240" xr:uid="{00000000-0005-0000-0000-00009E8C0000}"/>
    <cellStyle name="Normal 3 2 4 3 5 2" xfId="31241" xr:uid="{00000000-0005-0000-0000-00009F8C0000}"/>
    <cellStyle name="Normal 3 2 4 3 5 2 2" xfId="31242" xr:uid="{00000000-0005-0000-0000-0000A08C0000}"/>
    <cellStyle name="Normal 3 2 4 3 5 2 2 2" xfId="31243" xr:uid="{00000000-0005-0000-0000-0000A18C0000}"/>
    <cellStyle name="Normal 3 2 4 3 5 2 2 2 2" xfId="31244" xr:uid="{00000000-0005-0000-0000-0000A28C0000}"/>
    <cellStyle name="Normal 3 2 4 3 5 2 2 3" xfId="31245" xr:uid="{00000000-0005-0000-0000-0000A38C0000}"/>
    <cellStyle name="Normal 3 2 4 3 5 2 2 3 2" xfId="31246" xr:uid="{00000000-0005-0000-0000-0000A48C0000}"/>
    <cellStyle name="Normal 3 2 4 3 5 2 2 4" xfId="31247" xr:uid="{00000000-0005-0000-0000-0000A58C0000}"/>
    <cellStyle name="Normal 3 2 4 3 5 2 3" xfId="31248" xr:uid="{00000000-0005-0000-0000-0000A68C0000}"/>
    <cellStyle name="Normal 3 2 4 3 5 2 3 2" xfId="31249" xr:uid="{00000000-0005-0000-0000-0000A78C0000}"/>
    <cellStyle name="Normal 3 2 4 3 5 2 4" xfId="31250" xr:uid="{00000000-0005-0000-0000-0000A88C0000}"/>
    <cellStyle name="Normal 3 2 4 3 5 2 4 2" xfId="31251" xr:uid="{00000000-0005-0000-0000-0000A98C0000}"/>
    <cellStyle name="Normal 3 2 4 3 5 2 5" xfId="31252" xr:uid="{00000000-0005-0000-0000-0000AA8C0000}"/>
    <cellStyle name="Normal 3 2 4 3 5 3" xfId="31253" xr:uid="{00000000-0005-0000-0000-0000AB8C0000}"/>
    <cellStyle name="Normal 3 2 4 3 5 3 2" xfId="31254" xr:uid="{00000000-0005-0000-0000-0000AC8C0000}"/>
    <cellStyle name="Normal 3 2 4 3 5 3 2 2" xfId="31255" xr:uid="{00000000-0005-0000-0000-0000AD8C0000}"/>
    <cellStyle name="Normal 3 2 4 3 5 3 3" xfId="31256" xr:uid="{00000000-0005-0000-0000-0000AE8C0000}"/>
    <cellStyle name="Normal 3 2 4 3 5 3 3 2" xfId="31257" xr:uid="{00000000-0005-0000-0000-0000AF8C0000}"/>
    <cellStyle name="Normal 3 2 4 3 5 3 4" xfId="31258" xr:uid="{00000000-0005-0000-0000-0000B08C0000}"/>
    <cellStyle name="Normal 3 2 4 3 5 4" xfId="31259" xr:uid="{00000000-0005-0000-0000-0000B18C0000}"/>
    <cellStyle name="Normal 3 2 4 3 5 4 2" xfId="31260" xr:uid="{00000000-0005-0000-0000-0000B28C0000}"/>
    <cellStyle name="Normal 3 2 4 3 5 5" xfId="31261" xr:uid="{00000000-0005-0000-0000-0000B38C0000}"/>
    <cellStyle name="Normal 3 2 4 3 5 5 2" xfId="31262" xr:uid="{00000000-0005-0000-0000-0000B48C0000}"/>
    <cellStyle name="Normal 3 2 4 3 5 6" xfId="31263" xr:uid="{00000000-0005-0000-0000-0000B58C0000}"/>
    <cellStyle name="Normal 3 2 4 3 6" xfId="31264" xr:uid="{00000000-0005-0000-0000-0000B68C0000}"/>
    <cellStyle name="Normal 3 2 4 3 6 2" xfId="31265" xr:uid="{00000000-0005-0000-0000-0000B78C0000}"/>
    <cellStyle name="Normal 3 2 4 3 6 2 2" xfId="31266" xr:uid="{00000000-0005-0000-0000-0000B88C0000}"/>
    <cellStyle name="Normal 3 2 4 3 6 2 2 2" xfId="31267" xr:uid="{00000000-0005-0000-0000-0000B98C0000}"/>
    <cellStyle name="Normal 3 2 4 3 6 2 3" xfId="31268" xr:uid="{00000000-0005-0000-0000-0000BA8C0000}"/>
    <cellStyle name="Normal 3 2 4 3 6 2 3 2" xfId="31269" xr:uid="{00000000-0005-0000-0000-0000BB8C0000}"/>
    <cellStyle name="Normal 3 2 4 3 6 2 4" xfId="31270" xr:uid="{00000000-0005-0000-0000-0000BC8C0000}"/>
    <cellStyle name="Normal 3 2 4 3 6 3" xfId="31271" xr:uid="{00000000-0005-0000-0000-0000BD8C0000}"/>
    <cellStyle name="Normal 3 2 4 3 6 3 2" xfId="31272" xr:uid="{00000000-0005-0000-0000-0000BE8C0000}"/>
    <cellStyle name="Normal 3 2 4 3 6 4" xfId="31273" xr:uid="{00000000-0005-0000-0000-0000BF8C0000}"/>
    <cellStyle name="Normal 3 2 4 3 6 4 2" xfId="31274" xr:uid="{00000000-0005-0000-0000-0000C08C0000}"/>
    <cellStyle name="Normal 3 2 4 3 6 5" xfId="31275" xr:uid="{00000000-0005-0000-0000-0000C18C0000}"/>
    <cellStyle name="Normal 3 2 4 3 7" xfId="31276" xr:uid="{00000000-0005-0000-0000-0000C28C0000}"/>
    <cellStyle name="Normal 3 2 4 3 7 2" xfId="31277" xr:uid="{00000000-0005-0000-0000-0000C38C0000}"/>
    <cellStyle name="Normal 3 2 4 3 7 2 2" xfId="31278" xr:uid="{00000000-0005-0000-0000-0000C48C0000}"/>
    <cellStyle name="Normal 3 2 4 3 7 3" xfId="31279" xr:uid="{00000000-0005-0000-0000-0000C58C0000}"/>
    <cellStyle name="Normal 3 2 4 3 7 3 2" xfId="31280" xr:uid="{00000000-0005-0000-0000-0000C68C0000}"/>
    <cellStyle name="Normal 3 2 4 3 7 4" xfId="31281" xr:uid="{00000000-0005-0000-0000-0000C78C0000}"/>
    <cellStyle name="Normal 3 2 4 3 8" xfId="31282" xr:uid="{00000000-0005-0000-0000-0000C88C0000}"/>
    <cellStyle name="Normal 3 2 4 3 8 2" xfId="31283" xr:uid="{00000000-0005-0000-0000-0000C98C0000}"/>
    <cellStyle name="Normal 3 2 4 3 9" xfId="31284" xr:uid="{00000000-0005-0000-0000-0000CA8C0000}"/>
    <cellStyle name="Normal 3 2 4 3 9 2" xfId="31285" xr:uid="{00000000-0005-0000-0000-0000CB8C0000}"/>
    <cellStyle name="Normal 3 2 4 4" xfId="4764" xr:uid="{00000000-0005-0000-0000-0000CC8C0000}"/>
    <cellStyle name="Normal 3 2 4 4 2" xfId="31286" xr:uid="{00000000-0005-0000-0000-0000CD8C0000}"/>
    <cellStyle name="Normal 3 2 4 4 2 2" xfId="31287" xr:uid="{00000000-0005-0000-0000-0000CE8C0000}"/>
    <cellStyle name="Normal 3 2 4 4 2 2 2" xfId="31288" xr:uid="{00000000-0005-0000-0000-0000CF8C0000}"/>
    <cellStyle name="Normal 3 2 4 4 2 2 2 2" xfId="31289" xr:uid="{00000000-0005-0000-0000-0000D08C0000}"/>
    <cellStyle name="Normal 3 2 4 4 2 2 2 2 2" xfId="31290" xr:uid="{00000000-0005-0000-0000-0000D18C0000}"/>
    <cellStyle name="Normal 3 2 4 4 2 2 2 2 2 2" xfId="31291" xr:uid="{00000000-0005-0000-0000-0000D28C0000}"/>
    <cellStyle name="Normal 3 2 4 4 2 2 2 2 3" xfId="31292" xr:uid="{00000000-0005-0000-0000-0000D38C0000}"/>
    <cellStyle name="Normal 3 2 4 4 2 2 2 2 3 2" xfId="31293" xr:uid="{00000000-0005-0000-0000-0000D48C0000}"/>
    <cellStyle name="Normal 3 2 4 4 2 2 2 2 4" xfId="31294" xr:uid="{00000000-0005-0000-0000-0000D58C0000}"/>
    <cellStyle name="Normal 3 2 4 4 2 2 2 3" xfId="31295" xr:uid="{00000000-0005-0000-0000-0000D68C0000}"/>
    <cellStyle name="Normal 3 2 4 4 2 2 2 3 2" xfId="31296" xr:uid="{00000000-0005-0000-0000-0000D78C0000}"/>
    <cellStyle name="Normal 3 2 4 4 2 2 2 4" xfId="31297" xr:uid="{00000000-0005-0000-0000-0000D88C0000}"/>
    <cellStyle name="Normal 3 2 4 4 2 2 2 4 2" xfId="31298" xr:uid="{00000000-0005-0000-0000-0000D98C0000}"/>
    <cellStyle name="Normal 3 2 4 4 2 2 2 5" xfId="31299" xr:uid="{00000000-0005-0000-0000-0000DA8C0000}"/>
    <cellStyle name="Normal 3 2 4 4 2 2 3" xfId="31300" xr:uid="{00000000-0005-0000-0000-0000DB8C0000}"/>
    <cellStyle name="Normal 3 2 4 4 2 2 3 2" xfId="31301" xr:uid="{00000000-0005-0000-0000-0000DC8C0000}"/>
    <cellStyle name="Normal 3 2 4 4 2 2 3 2 2" xfId="31302" xr:uid="{00000000-0005-0000-0000-0000DD8C0000}"/>
    <cellStyle name="Normal 3 2 4 4 2 2 3 3" xfId="31303" xr:uid="{00000000-0005-0000-0000-0000DE8C0000}"/>
    <cellStyle name="Normal 3 2 4 4 2 2 3 3 2" xfId="31304" xr:uid="{00000000-0005-0000-0000-0000DF8C0000}"/>
    <cellStyle name="Normal 3 2 4 4 2 2 3 4" xfId="31305" xr:uid="{00000000-0005-0000-0000-0000E08C0000}"/>
    <cellStyle name="Normal 3 2 4 4 2 2 4" xfId="31306" xr:uid="{00000000-0005-0000-0000-0000E18C0000}"/>
    <cellStyle name="Normal 3 2 4 4 2 2 4 2" xfId="31307" xr:uid="{00000000-0005-0000-0000-0000E28C0000}"/>
    <cellStyle name="Normal 3 2 4 4 2 2 5" xfId="31308" xr:uid="{00000000-0005-0000-0000-0000E38C0000}"/>
    <cellStyle name="Normal 3 2 4 4 2 2 5 2" xfId="31309" xr:uid="{00000000-0005-0000-0000-0000E48C0000}"/>
    <cellStyle name="Normal 3 2 4 4 2 2 6" xfId="31310" xr:uid="{00000000-0005-0000-0000-0000E58C0000}"/>
    <cellStyle name="Normal 3 2 4 4 2 3" xfId="31311" xr:uid="{00000000-0005-0000-0000-0000E68C0000}"/>
    <cellStyle name="Normal 3 2 4 4 2 3 2" xfId="31312" xr:uid="{00000000-0005-0000-0000-0000E78C0000}"/>
    <cellStyle name="Normal 3 2 4 4 2 3 2 2" xfId="31313" xr:uid="{00000000-0005-0000-0000-0000E88C0000}"/>
    <cellStyle name="Normal 3 2 4 4 2 3 2 2 2" xfId="31314" xr:uid="{00000000-0005-0000-0000-0000E98C0000}"/>
    <cellStyle name="Normal 3 2 4 4 2 3 2 3" xfId="31315" xr:uid="{00000000-0005-0000-0000-0000EA8C0000}"/>
    <cellStyle name="Normal 3 2 4 4 2 3 2 3 2" xfId="31316" xr:uid="{00000000-0005-0000-0000-0000EB8C0000}"/>
    <cellStyle name="Normal 3 2 4 4 2 3 2 4" xfId="31317" xr:uid="{00000000-0005-0000-0000-0000EC8C0000}"/>
    <cellStyle name="Normal 3 2 4 4 2 3 3" xfId="31318" xr:uid="{00000000-0005-0000-0000-0000ED8C0000}"/>
    <cellStyle name="Normal 3 2 4 4 2 3 3 2" xfId="31319" xr:uid="{00000000-0005-0000-0000-0000EE8C0000}"/>
    <cellStyle name="Normal 3 2 4 4 2 3 4" xfId="31320" xr:uid="{00000000-0005-0000-0000-0000EF8C0000}"/>
    <cellStyle name="Normal 3 2 4 4 2 3 4 2" xfId="31321" xr:uid="{00000000-0005-0000-0000-0000F08C0000}"/>
    <cellStyle name="Normal 3 2 4 4 2 3 5" xfId="31322" xr:uid="{00000000-0005-0000-0000-0000F18C0000}"/>
    <cellStyle name="Normal 3 2 4 4 2 4" xfId="31323" xr:uid="{00000000-0005-0000-0000-0000F28C0000}"/>
    <cellStyle name="Normal 3 2 4 4 2 4 2" xfId="31324" xr:uid="{00000000-0005-0000-0000-0000F38C0000}"/>
    <cellStyle name="Normal 3 2 4 4 2 4 2 2" xfId="31325" xr:uid="{00000000-0005-0000-0000-0000F48C0000}"/>
    <cellStyle name="Normal 3 2 4 4 2 4 3" xfId="31326" xr:uid="{00000000-0005-0000-0000-0000F58C0000}"/>
    <cellStyle name="Normal 3 2 4 4 2 4 3 2" xfId="31327" xr:uid="{00000000-0005-0000-0000-0000F68C0000}"/>
    <cellStyle name="Normal 3 2 4 4 2 4 4" xfId="31328" xr:uid="{00000000-0005-0000-0000-0000F78C0000}"/>
    <cellStyle name="Normal 3 2 4 4 2 5" xfId="31329" xr:uid="{00000000-0005-0000-0000-0000F88C0000}"/>
    <cellStyle name="Normal 3 2 4 4 2 5 2" xfId="31330" xr:uid="{00000000-0005-0000-0000-0000F98C0000}"/>
    <cellStyle name="Normal 3 2 4 4 2 6" xfId="31331" xr:uid="{00000000-0005-0000-0000-0000FA8C0000}"/>
    <cellStyle name="Normal 3 2 4 4 2 6 2" xfId="31332" xr:uid="{00000000-0005-0000-0000-0000FB8C0000}"/>
    <cellStyle name="Normal 3 2 4 4 2 7" xfId="31333" xr:uid="{00000000-0005-0000-0000-0000FC8C0000}"/>
    <cellStyle name="Normal 3 2 4 4 3" xfId="31334" xr:uid="{00000000-0005-0000-0000-0000FD8C0000}"/>
    <cellStyle name="Normal 3 2 4 4 3 2" xfId="31335" xr:uid="{00000000-0005-0000-0000-0000FE8C0000}"/>
    <cellStyle name="Normal 3 2 4 4 3 2 2" xfId="31336" xr:uid="{00000000-0005-0000-0000-0000FF8C0000}"/>
    <cellStyle name="Normal 3 2 4 4 3 2 2 2" xfId="31337" xr:uid="{00000000-0005-0000-0000-0000008D0000}"/>
    <cellStyle name="Normal 3 2 4 4 3 2 2 2 2" xfId="31338" xr:uid="{00000000-0005-0000-0000-0000018D0000}"/>
    <cellStyle name="Normal 3 2 4 4 3 2 2 2 2 2" xfId="31339" xr:uid="{00000000-0005-0000-0000-0000028D0000}"/>
    <cellStyle name="Normal 3 2 4 4 3 2 2 2 3" xfId="31340" xr:uid="{00000000-0005-0000-0000-0000038D0000}"/>
    <cellStyle name="Normal 3 2 4 4 3 2 2 2 3 2" xfId="31341" xr:uid="{00000000-0005-0000-0000-0000048D0000}"/>
    <cellStyle name="Normal 3 2 4 4 3 2 2 2 4" xfId="31342" xr:uid="{00000000-0005-0000-0000-0000058D0000}"/>
    <cellStyle name="Normal 3 2 4 4 3 2 2 3" xfId="31343" xr:uid="{00000000-0005-0000-0000-0000068D0000}"/>
    <cellStyle name="Normal 3 2 4 4 3 2 2 3 2" xfId="31344" xr:uid="{00000000-0005-0000-0000-0000078D0000}"/>
    <cellStyle name="Normal 3 2 4 4 3 2 2 4" xfId="31345" xr:uid="{00000000-0005-0000-0000-0000088D0000}"/>
    <cellStyle name="Normal 3 2 4 4 3 2 2 4 2" xfId="31346" xr:uid="{00000000-0005-0000-0000-0000098D0000}"/>
    <cellStyle name="Normal 3 2 4 4 3 2 2 5" xfId="31347" xr:uid="{00000000-0005-0000-0000-00000A8D0000}"/>
    <cellStyle name="Normal 3 2 4 4 3 2 3" xfId="31348" xr:uid="{00000000-0005-0000-0000-00000B8D0000}"/>
    <cellStyle name="Normal 3 2 4 4 3 2 3 2" xfId="31349" xr:uid="{00000000-0005-0000-0000-00000C8D0000}"/>
    <cellStyle name="Normal 3 2 4 4 3 2 3 2 2" xfId="31350" xr:uid="{00000000-0005-0000-0000-00000D8D0000}"/>
    <cellStyle name="Normal 3 2 4 4 3 2 3 3" xfId="31351" xr:uid="{00000000-0005-0000-0000-00000E8D0000}"/>
    <cellStyle name="Normal 3 2 4 4 3 2 3 3 2" xfId="31352" xr:uid="{00000000-0005-0000-0000-00000F8D0000}"/>
    <cellStyle name="Normal 3 2 4 4 3 2 3 4" xfId="31353" xr:uid="{00000000-0005-0000-0000-0000108D0000}"/>
    <cellStyle name="Normal 3 2 4 4 3 2 4" xfId="31354" xr:uid="{00000000-0005-0000-0000-0000118D0000}"/>
    <cellStyle name="Normal 3 2 4 4 3 2 4 2" xfId="31355" xr:uid="{00000000-0005-0000-0000-0000128D0000}"/>
    <cellStyle name="Normal 3 2 4 4 3 2 5" xfId="31356" xr:uid="{00000000-0005-0000-0000-0000138D0000}"/>
    <cellStyle name="Normal 3 2 4 4 3 2 5 2" xfId="31357" xr:uid="{00000000-0005-0000-0000-0000148D0000}"/>
    <cellStyle name="Normal 3 2 4 4 3 2 6" xfId="31358" xr:uid="{00000000-0005-0000-0000-0000158D0000}"/>
    <cellStyle name="Normal 3 2 4 4 3 3" xfId="31359" xr:uid="{00000000-0005-0000-0000-0000168D0000}"/>
    <cellStyle name="Normal 3 2 4 4 3 3 2" xfId="31360" xr:uid="{00000000-0005-0000-0000-0000178D0000}"/>
    <cellStyle name="Normal 3 2 4 4 3 3 2 2" xfId="31361" xr:uid="{00000000-0005-0000-0000-0000188D0000}"/>
    <cellStyle name="Normal 3 2 4 4 3 3 2 2 2" xfId="31362" xr:uid="{00000000-0005-0000-0000-0000198D0000}"/>
    <cellStyle name="Normal 3 2 4 4 3 3 2 3" xfId="31363" xr:uid="{00000000-0005-0000-0000-00001A8D0000}"/>
    <cellStyle name="Normal 3 2 4 4 3 3 2 3 2" xfId="31364" xr:uid="{00000000-0005-0000-0000-00001B8D0000}"/>
    <cellStyle name="Normal 3 2 4 4 3 3 2 4" xfId="31365" xr:uid="{00000000-0005-0000-0000-00001C8D0000}"/>
    <cellStyle name="Normal 3 2 4 4 3 3 3" xfId="31366" xr:uid="{00000000-0005-0000-0000-00001D8D0000}"/>
    <cellStyle name="Normal 3 2 4 4 3 3 3 2" xfId="31367" xr:uid="{00000000-0005-0000-0000-00001E8D0000}"/>
    <cellStyle name="Normal 3 2 4 4 3 3 4" xfId="31368" xr:uid="{00000000-0005-0000-0000-00001F8D0000}"/>
    <cellStyle name="Normal 3 2 4 4 3 3 4 2" xfId="31369" xr:uid="{00000000-0005-0000-0000-0000208D0000}"/>
    <cellStyle name="Normal 3 2 4 4 3 3 5" xfId="31370" xr:uid="{00000000-0005-0000-0000-0000218D0000}"/>
    <cellStyle name="Normal 3 2 4 4 3 4" xfId="31371" xr:uid="{00000000-0005-0000-0000-0000228D0000}"/>
    <cellStyle name="Normal 3 2 4 4 3 4 2" xfId="31372" xr:uid="{00000000-0005-0000-0000-0000238D0000}"/>
    <cellStyle name="Normal 3 2 4 4 3 4 2 2" xfId="31373" xr:uid="{00000000-0005-0000-0000-0000248D0000}"/>
    <cellStyle name="Normal 3 2 4 4 3 4 3" xfId="31374" xr:uid="{00000000-0005-0000-0000-0000258D0000}"/>
    <cellStyle name="Normal 3 2 4 4 3 4 3 2" xfId="31375" xr:uid="{00000000-0005-0000-0000-0000268D0000}"/>
    <cellStyle name="Normal 3 2 4 4 3 4 4" xfId="31376" xr:uid="{00000000-0005-0000-0000-0000278D0000}"/>
    <cellStyle name="Normal 3 2 4 4 3 5" xfId="31377" xr:uid="{00000000-0005-0000-0000-0000288D0000}"/>
    <cellStyle name="Normal 3 2 4 4 3 5 2" xfId="31378" xr:uid="{00000000-0005-0000-0000-0000298D0000}"/>
    <cellStyle name="Normal 3 2 4 4 3 6" xfId="31379" xr:uid="{00000000-0005-0000-0000-00002A8D0000}"/>
    <cellStyle name="Normal 3 2 4 4 3 6 2" xfId="31380" xr:uid="{00000000-0005-0000-0000-00002B8D0000}"/>
    <cellStyle name="Normal 3 2 4 4 3 7" xfId="31381" xr:uid="{00000000-0005-0000-0000-00002C8D0000}"/>
    <cellStyle name="Normal 3 2 4 4 4" xfId="31382" xr:uid="{00000000-0005-0000-0000-00002D8D0000}"/>
    <cellStyle name="Normal 3 2 4 4 4 2" xfId="31383" xr:uid="{00000000-0005-0000-0000-00002E8D0000}"/>
    <cellStyle name="Normal 3 2 4 4 4 2 2" xfId="31384" xr:uid="{00000000-0005-0000-0000-00002F8D0000}"/>
    <cellStyle name="Normal 3 2 4 4 4 2 2 2" xfId="31385" xr:uid="{00000000-0005-0000-0000-0000308D0000}"/>
    <cellStyle name="Normal 3 2 4 4 4 2 2 2 2" xfId="31386" xr:uid="{00000000-0005-0000-0000-0000318D0000}"/>
    <cellStyle name="Normal 3 2 4 4 4 2 2 3" xfId="31387" xr:uid="{00000000-0005-0000-0000-0000328D0000}"/>
    <cellStyle name="Normal 3 2 4 4 4 2 2 3 2" xfId="31388" xr:uid="{00000000-0005-0000-0000-0000338D0000}"/>
    <cellStyle name="Normal 3 2 4 4 4 2 2 4" xfId="31389" xr:uid="{00000000-0005-0000-0000-0000348D0000}"/>
    <cellStyle name="Normal 3 2 4 4 4 2 3" xfId="31390" xr:uid="{00000000-0005-0000-0000-0000358D0000}"/>
    <cellStyle name="Normal 3 2 4 4 4 2 3 2" xfId="31391" xr:uid="{00000000-0005-0000-0000-0000368D0000}"/>
    <cellStyle name="Normal 3 2 4 4 4 2 4" xfId="31392" xr:uid="{00000000-0005-0000-0000-0000378D0000}"/>
    <cellStyle name="Normal 3 2 4 4 4 2 4 2" xfId="31393" xr:uid="{00000000-0005-0000-0000-0000388D0000}"/>
    <cellStyle name="Normal 3 2 4 4 4 2 5" xfId="31394" xr:uid="{00000000-0005-0000-0000-0000398D0000}"/>
    <cellStyle name="Normal 3 2 4 4 4 3" xfId="31395" xr:uid="{00000000-0005-0000-0000-00003A8D0000}"/>
    <cellStyle name="Normal 3 2 4 4 4 3 2" xfId="31396" xr:uid="{00000000-0005-0000-0000-00003B8D0000}"/>
    <cellStyle name="Normal 3 2 4 4 4 3 2 2" xfId="31397" xr:uid="{00000000-0005-0000-0000-00003C8D0000}"/>
    <cellStyle name="Normal 3 2 4 4 4 3 3" xfId="31398" xr:uid="{00000000-0005-0000-0000-00003D8D0000}"/>
    <cellStyle name="Normal 3 2 4 4 4 3 3 2" xfId="31399" xr:uid="{00000000-0005-0000-0000-00003E8D0000}"/>
    <cellStyle name="Normal 3 2 4 4 4 3 4" xfId="31400" xr:uid="{00000000-0005-0000-0000-00003F8D0000}"/>
    <cellStyle name="Normal 3 2 4 4 4 4" xfId="31401" xr:uid="{00000000-0005-0000-0000-0000408D0000}"/>
    <cellStyle name="Normal 3 2 4 4 4 4 2" xfId="31402" xr:uid="{00000000-0005-0000-0000-0000418D0000}"/>
    <cellStyle name="Normal 3 2 4 4 4 5" xfId="31403" xr:uid="{00000000-0005-0000-0000-0000428D0000}"/>
    <cellStyle name="Normal 3 2 4 4 4 5 2" xfId="31404" xr:uid="{00000000-0005-0000-0000-0000438D0000}"/>
    <cellStyle name="Normal 3 2 4 4 4 6" xfId="31405" xr:uid="{00000000-0005-0000-0000-0000448D0000}"/>
    <cellStyle name="Normal 3 2 4 4 5" xfId="31406" xr:uid="{00000000-0005-0000-0000-0000458D0000}"/>
    <cellStyle name="Normal 3 2 4 4 5 2" xfId="31407" xr:uid="{00000000-0005-0000-0000-0000468D0000}"/>
    <cellStyle name="Normal 3 2 4 4 5 2 2" xfId="31408" xr:uid="{00000000-0005-0000-0000-0000478D0000}"/>
    <cellStyle name="Normal 3 2 4 4 5 2 2 2" xfId="31409" xr:uid="{00000000-0005-0000-0000-0000488D0000}"/>
    <cellStyle name="Normal 3 2 4 4 5 2 3" xfId="31410" xr:uid="{00000000-0005-0000-0000-0000498D0000}"/>
    <cellStyle name="Normal 3 2 4 4 5 2 3 2" xfId="31411" xr:uid="{00000000-0005-0000-0000-00004A8D0000}"/>
    <cellStyle name="Normal 3 2 4 4 5 2 4" xfId="31412" xr:uid="{00000000-0005-0000-0000-00004B8D0000}"/>
    <cellStyle name="Normal 3 2 4 4 5 3" xfId="31413" xr:uid="{00000000-0005-0000-0000-00004C8D0000}"/>
    <cellStyle name="Normal 3 2 4 4 5 3 2" xfId="31414" xr:uid="{00000000-0005-0000-0000-00004D8D0000}"/>
    <cellStyle name="Normal 3 2 4 4 5 4" xfId="31415" xr:uid="{00000000-0005-0000-0000-00004E8D0000}"/>
    <cellStyle name="Normal 3 2 4 4 5 4 2" xfId="31416" xr:uid="{00000000-0005-0000-0000-00004F8D0000}"/>
    <cellStyle name="Normal 3 2 4 4 5 5" xfId="31417" xr:uid="{00000000-0005-0000-0000-0000508D0000}"/>
    <cellStyle name="Normal 3 2 4 4 6" xfId="31418" xr:uid="{00000000-0005-0000-0000-0000518D0000}"/>
    <cellStyle name="Normal 3 2 4 4 6 2" xfId="31419" xr:uid="{00000000-0005-0000-0000-0000528D0000}"/>
    <cellStyle name="Normal 3 2 4 4 6 2 2" xfId="31420" xr:uid="{00000000-0005-0000-0000-0000538D0000}"/>
    <cellStyle name="Normal 3 2 4 4 6 3" xfId="31421" xr:uid="{00000000-0005-0000-0000-0000548D0000}"/>
    <cellStyle name="Normal 3 2 4 4 6 3 2" xfId="31422" xr:uid="{00000000-0005-0000-0000-0000558D0000}"/>
    <cellStyle name="Normal 3 2 4 4 6 4" xfId="31423" xr:uid="{00000000-0005-0000-0000-0000568D0000}"/>
    <cellStyle name="Normal 3 2 4 4 7" xfId="31424" xr:uid="{00000000-0005-0000-0000-0000578D0000}"/>
    <cellStyle name="Normal 3 2 4 4 7 2" xfId="31425" xr:uid="{00000000-0005-0000-0000-0000588D0000}"/>
    <cellStyle name="Normal 3 2 4 4 8" xfId="31426" xr:uid="{00000000-0005-0000-0000-0000598D0000}"/>
    <cellStyle name="Normal 3 2 4 4 8 2" xfId="31427" xr:uid="{00000000-0005-0000-0000-00005A8D0000}"/>
    <cellStyle name="Normal 3 2 4 4 9" xfId="31428" xr:uid="{00000000-0005-0000-0000-00005B8D0000}"/>
    <cellStyle name="Normal 3 2 4 5" xfId="31429" xr:uid="{00000000-0005-0000-0000-00005C8D0000}"/>
    <cellStyle name="Normal 3 2 4 5 2" xfId="31430" xr:uid="{00000000-0005-0000-0000-00005D8D0000}"/>
    <cellStyle name="Normal 3 2 4 5 2 2" xfId="31431" xr:uid="{00000000-0005-0000-0000-00005E8D0000}"/>
    <cellStyle name="Normal 3 2 4 5 2 2 2" xfId="31432" xr:uid="{00000000-0005-0000-0000-00005F8D0000}"/>
    <cellStyle name="Normal 3 2 4 5 2 2 2 2" xfId="31433" xr:uid="{00000000-0005-0000-0000-0000608D0000}"/>
    <cellStyle name="Normal 3 2 4 5 2 2 2 2 2" xfId="31434" xr:uid="{00000000-0005-0000-0000-0000618D0000}"/>
    <cellStyle name="Normal 3 2 4 5 2 2 2 3" xfId="31435" xr:uid="{00000000-0005-0000-0000-0000628D0000}"/>
    <cellStyle name="Normal 3 2 4 5 2 2 2 3 2" xfId="31436" xr:uid="{00000000-0005-0000-0000-0000638D0000}"/>
    <cellStyle name="Normal 3 2 4 5 2 2 2 4" xfId="31437" xr:uid="{00000000-0005-0000-0000-0000648D0000}"/>
    <cellStyle name="Normal 3 2 4 5 2 2 3" xfId="31438" xr:uid="{00000000-0005-0000-0000-0000658D0000}"/>
    <cellStyle name="Normal 3 2 4 5 2 2 3 2" xfId="31439" xr:uid="{00000000-0005-0000-0000-0000668D0000}"/>
    <cellStyle name="Normal 3 2 4 5 2 2 4" xfId="31440" xr:uid="{00000000-0005-0000-0000-0000678D0000}"/>
    <cellStyle name="Normal 3 2 4 5 2 2 4 2" xfId="31441" xr:uid="{00000000-0005-0000-0000-0000688D0000}"/>
    <cellStyle name="Normal 3 2 4 5 2 2 5" xfId="31442" xr:uid="{00000000-0005-0000-0000-0000698D0000}"/>
    <cellStyle name="Normal 3 2 4 5 2 3" xfId="31443" xr:uid="{00000000-0005-0000-0000-00006A8D0000}"/>
    <cellStyle name="Normal 3 2 4 5 2 3 2" xfId="31444" xr:uid="{00000000-0005-0000-0000-00006B8D0000}"/>
    <cellStyle name="Normal 3 2 4 5 2 3 2 2" xfId="31445" xr:uid="{00000000-0005-0000-0000-00006C8D0000}"/>
    <cellStyle name="Normal 3 2 4 5 2 3 3" xfId="31446" xr:uid="{00000000-0005-0000-0000-00006D8D0000}"/>
    <cellStyle name="Normal 3 2 4 5 2 3 3 2" xfId="31447" xr:uid="{00000000-0005-0000-0000-00006E8D0000}"/>
    <cellStyle name="Normal 3 2 4 5 2 3 4" xfId="31448" xr:uid="{00000000-0005-0000-0000-00006F8D0000}"/>
    <cellStyle name="Normal 3 2 4 5 2 4" xfId="31449" xr:uid="{00000000-0005-0000-0000-0000708D0000}"/>
    <cellStyle name="Normal 3 2 4 5 2 4 2" xfId="31450" xr:uid="{00000000-0005-0000-0000-0000718D0000}"/>
    <cellStyle name="Normal 3 2 4 5 2 5" xfId="31451" xr:uid="{00000000-0005-0000-0000-0000728D0000}"/>
    <cellStyle name="Normal 3 2 4 5 2 5 2" xfId="31452" xr:uid="{00000000-0005-0000-0000-0000738D0000}"/>
    <cellStyle name="Normal 3 2 4 5 2 6" xfId="31453" xr:uid="{00000000-0005-0000-0000-0000748D0000}"/>
    <cellStyle name="Normal 3 2 4 5 3" xfId="31454" xr:uid="{00000000-0005-0000-0000-0000758D0000}"/>
    <cellStyle name="Normal 3 2 4 5 3 2" xfId="31455" xr:uid="{00000000-0005-0000-0000-0000768D0000}"/>
    <cellStyle name="Normal 3 2 4 5 3 2 2" xfId="31456" xr:uid="{00000000-0005-0000-0000-0000778D0000}"/>
    <cellStyle name="Normal 3 2 4 5 3 2 2 2" xfId="31457" xr:uid="{00000000-0005-0000-0000-0000788D0000}"/>
    <cellStyle name="Normal 3 2 4 5 3 2 3" xfId="31458" xr:uid="{00000000-0005-0000-0000-0000798D0000}"/>
    <cellStyle name="Normal 3 2 4 5 3 2 3 2" xfId="31459" xr:uid="{00000000-0005-0000-0000-00007A8D0000}"/>
    <cellStyle name="Normal 3 2 4 5 3 2 4" xfId="31460" xr:uid="{00000000-0005-0000-0000-00007B8D0000}"/>
    <cellStyle name="Normal 3 2 4 5 3 3" xfId="31461" xr:uid="{00000000-0005-0000-0000-00007C8D0000}"/>
    <cellStyle name="Normal 3 2 4 5 3 3 2" xfId="31462" xr:uid="{00000000-0005-0000-0000-00007D8D0000}"/>
    <cellStyle name="Normal 3 2 4 5 3 4" xfId="31463" xr:uid="{00000000-0005-0000-0000-00007E8D0000}"/>
    <cellStyle name="Normal 3 2 4 5 3 4 2" xfId="31464" xr:uid="{00000000-0005-0000-0000-00007F8D0000}"/>
    <cellStyle name="Normal 3 2 4 5 3 5" xfId="31465" xr:uid="{00000000-0005-0000-0000-0000808D0000}"/>
    <cellStyle name="Normal 3 2 4 5 4" xfId="31466" xr:uid="{00000000-0005-0000-0000-0000818D0000}"/>
    <cellStyle name="Normal 3 2 4 5 4 2" xfId="31467" xr:uid="{00000000-0005-0000-0000-0000828D0000}"/>
    <cellStyle name="Normal 3 2 4 5 4 2 2" xfId="31468" xr:uid="{00000000-0005-0000-0000-0000838D0000}"/>
    <cellStyle name="Normal 3 2 4 5 4 3" xfId="31469" xr:uid="{00000000-0005-0000-0000-0000848D0000}"/>
    <cellStyle name="Normal 3 2 4 5 4 3 2" xfId="31470" xr:uid="{00000000-0005-0000-0000-0000858D0000}"/>
    <cellStyle name="Normal 3 2 4 5 4 4" xfId="31471" xr:uid="{00000000-0005-0000-0000-0000868D0000}"/>
    <cellStyle name="Normal 3 2 4 5 5" xfId="31472" xr:uid="{00000000-0005-0000-0000-0000878D0000}"/>
    <cellStyle name="Normal 3 2 4 5 5 2" xfId="31473" xr:uid="{00000000-0005-0000-0000-0000888D0000}"/>
    <cellStyle name="Normal 3 2 4 5 6" xfId="31474" xr:uid="{00000000-0005-0000-0000-0000898D0000}"/>
    <cellStyle name="Normal 3 2 4 5 6 2" xfId="31475" xr:uid="{00000000-0005-0000-0000-00008A8D0000}"/>
    <cellStyle name="Normal 3 2 4 5 7" xfId="31476" xr:uid="{00000000-0005-0000-0000-00008B8D0000}"/>
    <cellStyle name="Normal 3 2 4 6" xfId="31477" xr:uid="{00000000-0005-0000-0000-00008C8D0000}"/>
    <cellStyle name="Normal 3 2 4 6 2" xfId="31478" xr:uid="{00000000-0005-0000-0000-00008D8D0000}"/>
    <cellStyle name="Normal 3 2 4 6 2 2" xfId="31479" xr:uid="{00000000-0005-0000-0000-00008E8D0000}"/>
    <cellStyle name="Normal 3 2 4 6 2 2 2" xfId="31480" xr:uid="{00000000-0005-0000-0000-00008F8D0000}"/>
    <cellStyle name="Normal 3 2 4 6 2 2 2 2" xfId="31481" xr:uid="{00000000-0005-0000-0000-0000908D0000}"/>
    <cellStyle name="Normal 3 2 4 6 2 2 2 2 2" xfId="31482" xr:uid="{00000000-0005-0000-0000-0000918D0000}"/>
    <cellStyle name="Normal 3 2 4 6 2 2 2 3" xfId="31483" xr:uid="{00000000-0005-0000-0000-0000928D0000}"/>
    <cellStyle name="Normal 3 2 4 6 2 2 2 3 2" xfId="31484" xr:uid="{00000000-0005-0000-0000-0000938D0000}"/>
    <cellStyle name="Normal 3 2 4 6 2 2 2 4" xfId="31485" xr:uid="{00000000-0005-0000-0000-0000948D0000}"/>
    <cellStyle name="Normal 3 2 4 6 2 2 3" xfId="31486" xr:uid="{00000000-0005-0000-0000-0000958D0000}"/>
    <cellStyle name="Normal 3 2 4 6 2 2 3 2" xfId="31487" xr:uid="{00000000-0005-0000-0000-0000968D0000}"/>
    <cellStyle name="Normal 3 2 4 6 2 2 4" xfId="31488" xr:uid="{00000000-0005-0000-0000-0000978D0000}"/>
    <cellStyle name="Normal 3 2 4 6 2 2 4 2" xfId="31489" xr:uid="{00000000-0005-0000-0000-0000988D0000}"/>
    <cellStyle name="Normal 3 2 4 6 2 2 5" xfId="31490" xr:uid="{00000000-0005-0000-0000-0000998D0000}"/>
    <cellStyle name="Normal 3 2 4 6 2 3" xfId="31491" xr:uid="{00000000-0005-0000-0000-00009A8D0000}"/>
    <cellStyle name="Normal 3 2 4 6 2 3 2" xfId="31492" xr:uid="{00000000-0005-0000-0000-00009B8D0000}"/>
    <cellStyle name="Normal 3 2 4 6 2 3 2 2" xfId="31493" xr:uid="{00000000-0005-0000-0000-00009C8D0000}"/>
    <cellStyle name="Normal 3 2 4 6 2 3 3" xfId="31494" xr:uid="{00000000-0005-0000-0000-00009D8D0000}"/>
    <cellStyle name="Normal 3 2 4 6 2 3 3 2" xfId="31495" xr:uid="{00000000-0005-0000-0000-00009E8D0000}"/>
    <cellStyle name="Normal 3 2 4 6 2 3 4" xfId="31496" xr:uid="{00000000-0005-0000-0000-00009F8D0000}"/>
    <cellStyle name="Normal 3 2 4 6 2 4" xfId="31497" xr:uid="{00000000-0005-0000-0000-0000A08D0000}"/>
    <cellStyle name="Normal 3 2 4 6 2 4 2" xfId="31498" xr:uid="{00000000-0005-0000-0000-0000A18D0000}"/>
    <cellStyle name="Normal 3 2 4 6 2 5" xfId="31499" xr:uid="{00000000-0005-0000-0000-0000A28D0000}"/>
    <cellStyle name="Normal 3 2 4 6 2 5 2" xfId="31500" xr:uid="{00000000-0005-0000-0000-0000A38D0000}"/>
    <cellStyle name="Normal 3 2 4 6 2 6" xfId="31501" xr:uid="{00000000-0005-0000-0000-0000A48D0000}"/>
    <cellStyle name="Normal 3 2 4 6 3" xfId="31502" xr:uid="{00000000-0005-0000-0000-0000A58D0000}"/>
    <cellStyle name="Normal 3 2 4 6 3 2" xfId="31503" xr:uid="{00000000-0005-0000-0000-0000A68D0000}"/>
    <cellStyle name="Normal 3 2 4 6 3 2 2" xfId="31504" xr:uid="{00000000-0005-0000-0000-0000A78D0000}"/>
    <cellStyle name="Normal 3 2 4 6 3 2 2 2" xfId="31505" xr:uid="{00000000-0005-0000-0000-0000A88D0000}"/>
    <cellStyle name="Normal 3 2 4 6 3 2 3" xfId="31506" xr:uid="{00000000-0005-0000-0000-0000A98D0000}"/>
    <cellStyle name="Normal 3 2 4 6 3 2 3 2" xfId="31507" xr:uid="{00000000-0005-0000-0000-0000AA8D0000}"/>
    <cellStyle name="Normal 3 2 4 6 3 2 4" xfId="31508" xr:uid="{00000000-0005-0000-0000-0000AB8D0000}"/>
    <cellStyle name="Normal 3 2 4 6 3 3" xfId="31509" xr:uid="{00000000-0005-0000-0000-0000AC8D0000}"/>
    <cellStyle name="Normal 3 2 4 6 3 3 2" xfId="31510" xr:uid="{00000000-0005-0000-0000-0000AD8D0000}"/>
    <cellStyle name="Normal 3 2 4 6 3 4" xfId="31511" xr:uid="{00000000-0005-0000-0000-0000AE8D0000}"/>
    <cellStyle name="Normal 3 2 4 6 3 4 2" xfId="31512" xr:uid="{00000000-0005-0000-0000-0000AF8D0000}"/>
    <cellStyle name="Normal 3 2 4 6 3 5" xfId="31513" xr:uid="{00000000-0005-0000-0000-0000B08D0000}"/>
    <cellStyle name="Normal 3 2 4 6 4" xfId="31514" xr:uid="{00000000-0005-0000-0000-0000B18D0000}"/>
    <cellStyle name="Normal 3 2 4 6 4 2" xfId="31515" xr:uid="{00000000-0005-0000-0000-0000B28D0000}"/>
    <cellStyle name="Normal 3 2 4 6 4 2 2" xfId="31516" xr:uid="{00000000-0005-0000-0000-0000B38D0000}"/>
    <cellStyle name="Normal 3 2 4 6 4 3" xfId="31517" xr:uid="{00000000-0005-0000-0000-0000B48D0000}"/>
    <cellStyle name="Normal 3 2 4 6 4 3 2" xfId="31518" xr:uid="{00000000-0005-0000-0000-0000B58D0000}"/>
    <cellStyle name="Normal 3 2 4 6 4 4" xfId="31519" xr:uid="{00000000-0005-0000-0000-0000B68D0000}"/>
    <cellStyle name="Normal 3 2 4 6 5" xfId="31520" xr:uid="{00000000-0005-0000-0000-0000B78D0000}"/>
    <cellStyle name="Normal 3 2 4 6 5 2" xfId="31521" xr:uid="{00000000-0005-0000-0000-0000B88D0000}"/>
    <cellStyle name="Normal 3 2 4 6 6" xfId="31522" xr:uid="{00000000-0005-0000-0000-0000B98D0000}"/>
    <cellStyle name="Normal 3 2 4 6 6 2" xfId="31523" xr:uid="{00000000-0005-0000-0000-0000BA8D0000}"/>
    <cellStyle name="Normal 3 2 4 6 7" xfId="31524" xr:uid="{00000000-0005-0000-0000-0000BB8D0000}"/>
    <cellStyle name="Normal 3 2 4 7" xfId="31525" xr:uid="{00000000-0005-0000-0000-0000BC8D0000}"/>
    <cellStyle name="Normal 3 2 4 7 2" xfId="31526" xr:uid="{00000000-0005-0000-0000-0000BD8D0000}"/>
    <cellStyle name="Normal 3 2 4 7 2 2" xfId="31527" xr:uid="{00000000-0005-0000-0000-0000BE8D0000}"/>
    <cellStyle name="Normal 3 2 4 7 2 2 2" xfId="31528" xr:uid="{00000000-0005-0000-0000-0000BF8D0000}"/>
    <cellStyle name="Normal 3 2 4 7 2 2 2 2" xfId="31529" xr:uid="{00000000-0005-0000-0000-0000C08D0000}"/>
    <cellStyle name="Normal 3 2 4 7 2 2 3" xfId="31530" xr:uid="{00000000-0005-0000-0000-0000C18D0000}"/>
    <cellStyle name="Normal 3 2 4 7 2 2 3 2" xfId="31531" xr:uid="{00000000-0005-0000-0000-0000C28D0000}"/>
    <cellStyle name="Normal 3 2 4 7 2 2 4" xfId="31532" xr:uid="{00000000-0005-0000-0000-0000C38D0000}"/>
    <cellStyle name="Normal 3 2 4 7 2 3" xfId="31533" xr:uid="{00000000-0005-0000-0000-0000C48D0000}"/>
    <cellStyle name="Normal 3 2 4 7 2 3 2" xfId="31534" xr:uid="{00000000-0005-0000-0000-0000C58D0000}"/>
    <cellStyle name="Normal 3 2 4 7 2 4" xfId="31535" xr:uid="{00000000-0005-0000-0000-0000C68D0000}"/>
    <cellStyle name="Normal 3 2 4 7 2 4 2" xfId="31536" xr:uid="{00000000-0005-0000-0000-0000C78D0000}"/>
    <cellStyle name="Normal 3 2 4 7 2 5" xfId="31537" xr:uid="{00000000-0005-0000-0000-0000C88D0000}"/>
    <cellStyle name="Normal 3 2 4 7 3" xfId="31538" xr:uid="{00000000-0005-0000-0000-0000C98D0000}"/>
    <cellStyle name="Normal 3 2 4 7 3 2" xfId="31539" xr:uid="{00000000-0005-0000-0000-0000CA8D0000}"/>
    <cellStyle name="Normal 3 2 4 7 3 2 2" xfId="31540" xr:uid="{00000000-0005-0000-0000-0000CB8D0000}"/>
    <cellStyle name="Normal 3 2 4 7 3 3" xfId="31541" xr:uid="{00000000-0005-0000-0000-0000CC8D0000}"/>
    <cellStyle name="Normal 3 2 4 7 3 3 2" xfId="31542" xr:uid="{00000000-0005-0000-0000-0000CD8D0000}"/>
    <cellStyle name="Normal 3 2 4 7 3 4" xfId="31543" xr:uid="{00000000-0005-0000-0000-0000CE8D0000}"/>
    <cellStyle name="Normal 3 2 4 7 4" xfId="31544" xr:uid="{00000000-0005-0000-0000-0000CF8D0000}"/>
    <cellStyle name="Normal 3 2 4 7 4 2" xfId="31545" xr:uid="{00000000-0005-0000-0000-0000D08D0000}"/>
    <cellStyle name="Normal 3 2 4 7 5" xfId="31546" xr:uid="{00000000-0005-0000-0000-0000D18D0000}"/>
    <cellStyle name="Normal 3 2 4 7 5 2" xfId="31547" xr:uid="{00000000-0005-0000-0000-0000D28D0000}"/>
    <cellStyle name="Normal 3 2 4 7 6" xfId="31548" xr:uid="{00000000-0005-0000-0000-0000D38D0000}"/>
    <cellStyle name="Normal 3 2 4 8" xfId="31549" xr:uid="{00000000-0005-0000-0000-0000D48D0000}"/>
    <cellStyle name="Normal 3 2 4 8 2" xfId="31550" xr:uid="{00000000-0005-0000-0000-0000D58D0000}"/>
    <cellStyle name="Normal 3 2 4 8 2 2" xfId="31551" xr:uid="{00000000-0005-0000-0000-0000D68D0000}"/>
    <cellStyle name="Normal 3 2 4 8 2 2 2" xfId="31552" xr:uid="{00000000-0005-0000-0000-0000D78D0000}"/>
    <cellStyle name="Normal 3 2 4 8 2 3" xfId="31553" xr:uid="{00000000-0005-0000-0000-0000D88D0000}"/>
    <cellStyle name="Normal 3 2 4 8 2 3 2" xfId="31554" xr:uid="{00000000-0005-0000-0000-0000D98D0000}"/>
    <cellStyle name="Normal 3 2 4 8 2 4" xfId="31555" xr:uid="{00000000-0005-0000-0000-0000DA8D0000}"/>
    <cellStyle name="Normal 3 2 4 8 3" xfId="31556" xr:uid="{00000000-0005-0000-0000-0000DB8D0000}"/>
    <cellStyle name="Normal 3 2 4 8 3 2" xfId="31557" xr:uid="{00000000-0005-0000-0000-0000DC8D0000}"/>
    <cellStyle name="Normal 3 2 4 8 4" xfId="31558" xr:uid="{00000000-0005-0000-0000-0000DD8D0000}"/>
    <cellStyle name="Normal 3 2 4 8 4 2" xfId="31559" xr:uid="{00000000-0005-0000-0000-0000DE8D0000}"/>
    <cellStyle name="Normal 3 2 4 8 5" xfId="31560" xr:uid="{00000000-0005-0000-0000-0000DF8D0000}"/>
    <cellStyle name="Normal 3 2 4 9" xfId="31561" xr:uid="{00000000-0005-0000-0000-0000E08D0000}"/>
    <cellStyle name="Normal 3 2 4 9 2" xfId="31562" xr:uid="{00000000-0005-0000-0000-0000E18D0000}"/>
    <cellStyle name="Normal 3 2 4 9 2 2" xfId="31563" xr:uid="{00000000-0005-0000-0000-0000E28D0000}"/>
    <cellStyle name="Normal 3 2 4 9 3" xfId="31564" xr:uid="{00000000-0005-0000-0000-0000E38D0000}"/>
    <cellStyle name="Normal 3 2 4 9 3 2" xfId="31565" xr:uid="{00000000-0005-0000-0000-0000E48D0000}"/>
    <cellStyle name="Normal 3 2 4 9 4" xfId="31566" xr:uid="{00000000-0005-0000-0000-0000E58D0000}"/>
    <cellStyle name="Normal 3 2 40" xfId="56349" xr:uid="{00000000-0005-0000-0000-0000E68D0000}"/>
    <cellStyle name="Normal 3 2 41" xfId="56350" xr:uid="{00000000-0005-0000-0000-0000E78D0000}"/>
    <cellStyle name="Normal 3 2 42" xfId="56351" xr:uid="{00000000-0005-0000-0000-0000E88D0000}"/>
    <cellStyle name="Normal 3 2 43" xfId="56352" xr:uid="{00000000-0005-0000-0000-0000E98D0000}"/>
    <cellStyle name="Normal 3 2 44" xfId="56353" xr:uid="{00000000-0005-0000-0000-0000EA8D0000}"/>
    <cellStyle name="Normal 3 2 45" xfId="56354" xr:uid="{00000000-0005-0000-0000-0000EB8D0000}"/>
    <cellStyle name="Normal 3 2 46" xfId="56355" xr:uid="{00000000-0005-0000-0000-0000EC8D0000}"/>
    <cellStyle name="Normal 3 2 47" xfId="56356" xr:uid="{00000000-0005-0000-0000-0000ED8D0000}"/>
    <cellStyle name="Normal 3 2 48" xfId="56357" xr:uid="{00000000-0005-0000-0000-0000EE8D0000}"/>
    <cellStyle name="Normal 3 2 49" xfId="56358" xr:uid="{00000000-0005-0000-0000-0000EF8D0000}"/>
    <cellStyle name="Normal 3 2 5" xfId="4765" xr:uid="{00000000-0005-0000-0000-0000F08D0000}"/>
    <cellStyle name="Normal 3 2 5 10" xfId="31567" xr:uid="{00000000-0005-0000-0000-0000F18D0000}"/>
    <cellStyle name="Normal 3 2 5 10 2" xfId="31568" xr:uid="{00000000-0005-0000-0000-0000F28D0000}"/>
    <cellStyle name="Normal 3 2 5 11" xfId="31569" xr:uid="{00000000-0005-0000-0000-0000F38D0000}"/>
    <cellStyle name="Normal 3 2 5 11 2" xfId="31570" xr:uid="{00000000-0005-0000-0000-0000F48D0000}"/>
    <cellStyle name="Normal 3 2 5 12" xfId="31571" xr:uid="{00000000-0005-0000-0000-0000F58D0000}"/>
    <cellStyle name="Normal 3 2 5 2" xfId="4766" xr:uid="{00000000-0005-0000-0000-0000F68D0000}"/>
    <cellStyle name="Normal 3 2 5 2 10" xfId="31572" xr:uid="{00000000-0005-0000-0000-0000F78D0000}"/>
    <cellStyle name="Normal 3 2 5 2 10 2" xfId="31573" xr:uid="{00000000-0005-0000-0000-0000F88D0000}"/>
    <cellStyle name="Normal 3 2 5 2 11" xfId="31574" xr:uid="{00000000-0005-0000-0000-0000F98D0000}"/>
    <cellStyle name="Normal 3 2 5 2 2" xfId="4767" xr:uid="{00000000-0005-0000-0000-0000FA8D0000}"/>
    <cellStyle name="Normal 3 2 5 2 2 10" xfId="31575" xr:uid="{00000000-0005-0000-0000-0000FB8D0000}"/>
    <cellStyle name="Normal 3 2 5 2 2 2" xfId="4768" xr:uid="{00000000-0005-0000-0000-0000FC8D0000}"/>
    <cellStyle name="Normal 3 2 5 2 2 2 2" xfId="31576" xr:uid="{00000000-0005-0000-0000-0000FD8D0000}"/>
    <cellStyle name="Normal 3 2 5 2 2 2 2 2" xfId="31577" xr:uid="{00000000-0005-0000-0000-0000FE8D0000}"/>
    <cellStyle name="Normal 3 2 5 2 2 2 2 2 2" xfId="31578" xr:uid="{00000000-0005-0000-0000-0000FF8D0000}"/>
    <cellStyle name="Normal 3 2 5 2 2 2 2 2 2 2" xfId="31579" xr:uid="{00000000-0005-0000-0000-0000008E0000}"/>
    <cellStyle name="Normal 3 2 5 2 2 2 2 2 2 2 2" xfId="31580" xr:uid="{00000000-0005-0000-0000-0000018E0000}"/>
    <cellStyle name="Normal 3 2 5 2 2 2 2 2 2 2 2 2" xfId="31581" xr:uid="{00000000-0005-0000-0000-0000028E0000}"/>
    <cellStyle name="Normal 3 2 5 2 2 2 2 2 2 2 3" xfId="31582" xr:uid="{00000000-0005-0000-0000-0000038E0000}"/>
    <cellStyle name="Normal 3 2 5 2 2 2 2 2 2 2 3 2" xfId="31583" xr:uid="{00000000-0005-0000-0000-0000048E0000}"/>
    <cellStyle name="Normal 3 2 5 2 2 2 2 2 2 2 4" xfId="31584" xr:uid="{00000000-0005-0000-0000-0000058E0000}"/>
    <cellStyle name="Normal 3 2 5 2 2 2 2 2 2 3" xfId="31585" xr:uid="{00000000-0005-0000-0000-0000068E0000}"/>
    <cellStyle name="Normal 3 2 5 2 2 2 2 2 2 3 2" xfId="31586" xr:uid="{00000000-0005-0000-0000-0000078E0000}"/>
    <cellStyle name="Normal 3 2 5 2 2 2 2 2 2 4" xfId="31587" xr:uid="{00000000-0005-0000-0000-0000088E0000}"/>
    <cellStyle name="Normal 3 2 5 2 2 2 2 2 2 4 2" xfId="31588" xr:uid="{00000000-0005-0000-0000-0000098E0000}"/>
    <cellStyle name="Normal 3 2 5 2 2 2 2 2 2 5" xfId="31589" xr:uid="{00000000-0005-0000-0000-00000A8E0000}"/>
    <cellStyle name="Normal 3 2 5 2 2 2 2 2 3" xfId="31590" xr:uid="{00000000-0005-0000-0000-00000B8E0000}"/>
    <cellStyle name="Normal 3 2 5 2 2 2 2 2 3 2" xfId="31591" xr:uid="{00000000-0005-0000-0000-00000C8E0000}"/>
    <cellStyle name="Normal 3 2 5 2 2 2 2 2 3 2 2" xfId="31592" xr:uid="{00000000-0005-0000-0000-00000D8E0000}"/>
    <cellStyle name="Normal 3 2 5 2 2 2 2 2 3 3" xfId="31593" xr:uid="{00000000-0005-0000-0000-00000E8E0000}"/>
    <cellStyle name="Normal 3 2 5 2 2 2 2 2 3 3 2" xfId="31594" xr:uid="{00000000-0005-0000-0000-00000F8E0000}"/>
    <cellStyle name="Normal 3 2 5 2 2 2 2 2 3 4" xfId="31595" xr:uid="{00000000-0005-0000-0000-0000108E0000}"/>
    <cellStyle name="Normal 3 2 5 2 2 2 2 2 4" xfId="31596" xr:uid="{00000000-0005-0000-0000-0000118E0000}"/>
    <cellStyle name="Normal 3 2 5 2 2 2 2 2 4 2" xfId="31597" xr:uid="{00000000-0005-0000-0000-0000128E0000}"/>
    <cellStyle name="Normal 3 2 5 2 2 2 2 2 5" xfId="31598" xr:uid="{00000000-0005-0000-0000-0000138E0000}"/>
    <cellStyle name="Normal 3 2 5 2 2 2 2 2 5 2" xfId="31599" xr:uid="{00000000-0005-0000-0000-0000148E0000}"/>
    <cellStyle name="Normal 3 2 5 2 2 2 2 2 6" xfId="31600" xr:uid="{00000000-0005-0000-0000-0000158E0000}"/>
    <cellStyle name="Normal 3 2 5 2 2 2 2 3" xfId="31601" xr:uid="{00000000-0005-0000-0000-0000168E0000}"/>
    <cellStyle name="Normal 3 2 5 2 2 2 2 3 2" xfId="31602" xr:uid="{00000000-0005-0000-0000-0000178E0000}"/>
    <cellStyle name="Normal 3 2 5 2 2 2 2 3 2 2" xfId="31603" xr:uid="{00000000-0005-0000-0000-0000188E0000}"/>
    <cellStyle name="Normal 3 2 5 2 2 2 2 3 2 2 2" xfId="31604" xr:uid="{00000000-0005-0000-0000-0000198E0000}"/>
    <cellStyle name="Normal 3 2 5 2 2 2 2 3 2 3" xfId="31605" xr:uid="{00000000-0005-0000-0000-00001A8E0000}"/>
    <cellStyle name="Normal 3 2 5 2 2 2 2 3 2 3 2" xfId="31606" xr:uid="{00000000-0005-0000-0000-00001B8E0000}"/>
    <cellStyle name="Normal 3 2 5 2 2 2 2 3 2 4" xfId="31607" xr:uid="{00000000-0005-0000-0000-00001C8E0000}"/>
    <cellStyle name="Normal 3 2 5 2 2 2 2 3 3" xfId="31608" xr:uid="{00000000-0005-0000-0000-00001D8E0000}"/>
    <cellStyle name="Normal 3 2 5 2 2 2 2 3 3 2" xfId="31609" xr:uid="{00000000-0005-0000-0000-00001E8E0000}"/>
    <cellStyle name="Normal 3 2 5 2 2 2 2 3 4" xfId="31610" xr:uid="{00000000-0005-0000-0000-00001F8E0000}"/>
    <cellStyle name="Normal 3 2 5 2 2 2 2 3 4 2" xfId="31611" xr:uid="{00000000-0005-0000-0000-0000208E0000}"/>
    <cellStyle name="Normal 3 2 5 2 2 2 2 3 5" xfId="31612" xr:uid="{00000000-0005-0000-0000-0000218E0000}"/>
    <cellStyle name="Normal 3 2 5 2 2 2 2 4" xfId="31613" xr:uid="{00000000-0005-0000-0000-0000228E0000}"/>
    <cellStyle name="Normal 3 2 5 2 2 2 2 4 2" xfId="31614" xr:uid="{00000000-0005-0000-0000-0000238E0000}"/>
    <cellStyle name="Normal 3 2 5 2 2 2 2 4 2 2" xfId="31615" xr:uid="{00000000-0005-0000-0000-0000248E0000}"/>
    <cellStyle name="Normal 3 2 5 2 2 2 2 4 3" xfId="31616" xr:uid="{00000000-0005-0000-0000-0000258E0000}"/>
    <cellStyle name="Normal 3 2 5 2 2 2 2 4 3 2" xfId="31617" xr:uid="{00000000-0005-0000-0000-0000268E0000}"/>
    <cellStyle name="Normal 3 2 5 2 2 2 2 4 4" xfId="31618" xr:uid="{00000000-0005-0000-0000-0000278E0000}"/>
    <cellStyle name="Normal 3 2 5 2 2 2 2 5" xfId="31619" xr:uid="{00000000-0005-0000-0000-0000288E0000}"/>
    <cellStyle name="Normal 3 2 5 2 2 2 2 5 2" xfId="31620" xr:uid="{00000000-0005-0000-0000-0000298E0000}"/>
    <cellStyle name="Normal 3 2 5 2 2 2 2 6" xfId="31621" xr:uid="{00000000-0005-0000-0000-00002A8E0000}"/>
    <cellStyle name="Normal 3 2 5 2 2 2 2 6 2" xfId="31622" xr:uid="{00000000-0005-0000-0000-00002B8E0000}"/>
    <cellStyle name="Normal 3 2 5 2 2 2 2 7" xfId="31623" xr:uid="{00000000-0005-0000-0000-00002C8E0000}"/>
    <cellStyle name="Normal 3 2 5 2 2 2 3" xfId="31624" xr:uid="{00000000-0005-0000-0000-00002D8E0000}"/>
    <cellStyle name="Normal 3 2 5 2 2 2 3 2" xfId="31625" xr:uid="{00000000-0005-0000-0000-00002E8E0000}"/>
    <cellStyle name="Normal 3 2 5 2 2 2 3 2 2" xfId="31626" xr:uid="{00000000-0005-0000-0000-00002F8E0000}"/>
    <cellStyle name="Normal 3 2 5 2 2 2 3 2 2 2" xfId="31627" xr:uid="{00000000-0005-0000-0000-0000308E0000}"/>
    <cellStyle name="Normal 3 2 5 2 2 2 3 2 2 2 2" xfId="31628" xr:uid="{00000000-0005-0000-0000-0000318E0000}"/>
    <cellStyle name="Normal 3 2 5 2 2 2 3 2 2 2 2 2" xfId="31629" xr:uid="{00000000-0005-0000-0000-0000328E0000}"/>
    <cellStyle name="Normal 3 2 5 2 2 2 3 2 2 2 3" xfId="31630" xr:uid="{00000000-0005-0000-0000-0000338E0000}"/>
    <cellStyle name="Normal 3 2 5 2 2 2 3 2 2 2 3 2" xfId="31631" xr:uid="{00000000-0005-0000-0000-0000348E0000}"/>
    <cellStyle name="Normal 3 2 5 2 2 2 3 2 2 2 4" xfId="31632" xr:uid="{00000000-0005-0000-0000-0000358E0000}"/>
    <cellStyle name="Normal 3 2 5 2 2 2 3 2 2 3" xfId="31633" xr:uid="{00000000-0005-0000-0000-0000368E0000}"/>
    <cellStyle name="Normal 3 2 5 2 2 2 3 2 2 3 2" xfId="31634" xr:uid="{00000000-0005-0000-0000-0000378E0000}"/>
    <cellStyle name="Normal 3 2 5 2 2 2 3 2 2 4" xfId="31635" xr:uid="{00000000-0005-0000-0000-0000388E0000}"/>
    <cellStyle name="Normal 3 2 5 2 2 2 3 2 2 4 2" xfId="31636" xr:uid="{00000000-0005-0000-0000-0000398E0000}"/>
    <cellStyle name="Normal 3 2 5 2 2 2 3 2 2 5" xfId="31637" xr:uid="{00000000-0005-0000-0000-00003A8E0000}"/>
    <cellStyle name="Normal 3 2 5 2 2 2 3 2 3" xfId="31638" xr:uid="{00000000-0005-0000-0000-00003B8E0000}"/>
    <cellStyle name="Normal 3 2 5 2 2 2 3 2 3 2" xfId="31639" xr:uid="{00000000-0005-0000-0000-00003C8E0000}"/>
    <cellStyle name="Normal 3 2 5 2 2 2 3 2 3 2 2" xfId="31640" xr:uid="{00000000-0005-0000-0000-00003D8E0000}"/>
    <cellStyle name="Normal 3 2 5 2 2 2 3 2 3 3" xfId="31641" xr:uid="{00000000-0005-0000-0000-00003E8E0000}"/>
    <cellStyle name="Normal 3 2 5 2 2 2 3 2 3 3 2" xfId="31642" xr:uid="{00000000-0005-0000-0000-00003F8E0000}"/>
    <cellStyle name="Normal 3 2 5 2 2 2 3 2 3 4" xfId="31643" xr:uid="{00000000-0005-0000-0000-0000408E0000}"/>
    <cellStyle name="Normal 3 2 5 2 2 2 3 2 4" xfId="31644" xr:uid="{00000000-0005-0000-0000-0000418E0000}"/>
    <cellStyle name="Normal 3 2 5 2 2 2 3 2 4 2" xfId="31645" xr:uid="{00000000-0005-0000-0000-0000428E0000}"/>
    <cellStyle name="Normal 3 2 5 2 2 2 3 2 5" xfId="31646" xr:uid="{00000000-0005-0000-0000-0000438E0000}"/>
    <cellStyle name="Normal 3 2 5 2 2 2 3 2 5 2" xfId="31647" xr:uid="{00000000-0005-0000-0000-0000448E0000}"/>
    <cellStyle name="Normal 3 2 5 2 2 2 3 2 6" xfId="31648" xr:uid="{00000000-0005-0000-0000-0000458E0000}"/>
    <cellStyle name="Normal 3 2 5 2 2 2 3 3" xfId="31649" xr:uid="{00000000-0005-0000-0000-0000468E0000}"/>
    <cellStyle name="Normal 3 2 5 2 2 2 3 3 2" xfId="31650" xr:uid="{00000000-0005-0000-0000-0000478E0000}"/>
    <cellStyle name="Normal 3 2 5 2 2 2 3 3 2 2" xfId="31651" xr:uid="{00000000-0005-0000-0000-0000488E0000}"/>
    <cellStyle name="Normal 3 2 5 2 2 2 3 3 2 2 2" xfId="31652" xr:uid="{00000000-0005-0000-0000-0000498E0000}"/>
    <cellStyle name="Normal 3 2 5 2 2 2 3 3 2 3" xfId="31653" xr:uid="{00000000-0005-0000-0000-00004A8E0000}"/>
    <cellStyle name="Normal 3 2 5 2 2 2 3 3 2 3 2" xfId="31654" xr:uid="{00000000-0005-0000-0000-00004B8E0000}"/>
    <cellStyle name="Normal 3 2 5 2 2 2 3 3 2 4" xfId="31655" xr:uid="{00000000-0005-0000-0000-00004C8E0000}"/>
    <cellStyle name="Normal 3 2 5 2 2 2 3 3 3" xfId="31656" xr:uid="{00000000-0005-0000-0000-00004D8E0000}"/>
    <cellStyle name="Normal 3 2 5 2 2 2 3 3 3 2" xfId="31657" xr:uid="{00000000-0005-0000-0000-00004E8E0000}"/>
    <cellStyle name="Normal 3 2 5 2 2 2 3 3 4" xfId="31658" xr:uid="{00000000-0005-0000-0000-00004F8E0000}"/>
    <cellStyle name="Normal 3 2 5 2 2 2 3 3 4 2" xfId="31659" xr:uid="{00000000-0005-0000-0000-0000508E0000}"/>
    <cellStyle name="Normal 3 2 5 2 2 2 3 3 5" xfId="31660" xr:uid="{00000000-0005-0000-0000-0000518E0000}"/>
    <cellStyle name="Normal 3 2 5 2 2 2 3 4" xfId="31661" xr:uid="{00000000-0005-0000-0000-0000528E0000}"/>
    <cellStyle name="Normal 3 2 5 2 2 2 3 4 2" xfId="31662" xr:uid="{00000000-0005-0000-0000-0000538E0000}"/>
    <cellStyle name="Normal 3 2 5 2 2 2 3 4 2 2" xfId="31663" xr:uid="{00000000-0005-0000-0000-0000548E0000}"/>
    <cellStyle name="Normal 3 2 5 2 2 2 3 4 3" xfId="31664" xr:uid="{00000000-0005-0000-0000-0000558E0000}"/>
    <cellStyle name="Normal 3 2 5 2 2 2 3 4 3 2" xfId="31665" xr:uid="{00000000-0005-0000-0000-0000568E0000}"/>
    <cellStyle name="Normal 3 2 5 2 2 2 3 4 4" xfId="31666" xr:uid="{00000000-0005-0000-0000-0000578E0000}"/>
    <cellStyle name="Normal 3 2 5 2 2 2 3 5" xfId="31667" xr:uid="{00000000-0005-0000-0000-0000588E0000}"/>
    <cellStyle name="Normal 3 2 5 2 2 2 3 5 2" xfId="31668" xr:uid="{00000000-0005-0000-0000-0000598E0000}"/>
    <cellStyle name="Normal 3 2 5 2 2 2 3 6" xfId="31669" xr:uid="{00000000-0005-0000-0000-00005A8E0000}"/>
    <cellStyle name="Normal 3 2 5 2 2 2 3 6 2" xfId="31670" xr:uid="{00000000-0005-0000-0000-00005B8E0000}"/>
    <cellStyle name="Normal 3 2 5 2 2 2 3 7" xfId="31671" xr:uid="{00000000-0005-0000-0000-00005C8E0000}"/>
    <cellStyle name="Normal 3 2 5 2 2 2 4" xfId="31672" xr:uid="{00000000-0005-0000-0000-00005D8E0000}"/>
    <cellStyle name="Normal 3 2 5 2 2 2 4 2" xfId="31673" xr:uid="{00000000-0005-0000-0000-00005E8E0000}"/>
    <cellStyle name="Normal 3 2 5 2 2 2 4 2 2" xfId="31674" xr:uid="{00000000-0005-0000-0000-00005F8E0000}"/>
    <cellStyle name="Normal 3 2 5 2 2 2 4 2 2 2" xfId="31675" xr:uid="{00000000-0005-0000-0000-0000608E0000}"/>
    <cellStyle name="Normal 3 2 5 2 2 2 4 2 2 2 2" xfId="31676" xr:uid="{00000000-0005-0000-0000-0000618E0000}"/>
    <cellStyle name="Normal 3 2 5 2 2 2 4 2 2 3" xfId="31677" xr:uid="{00000000-0005-0000-0000-0000628E0000}"/>
    <cellStyle name="Normal 3 2 5 2 2 2 4 2 2 3 2" xfId="31678" xr:uid="{00000000-0005-0000-0000-0000638E0000}"/>
    <cellStyle name="Normal 3 2 5 2 2 2 4 2 2 4" xfId="31679" xr:uid="{00000000-0005-0000-0000-0000648E0000}"/>
    <cellStyle name="Normal 3 2 5 2 2 2 4 2 3" xfId="31680" xr:uid="{00000000-0005-0000-0000-0000658E0000}"/>
    <cellStyle name="Normal 3 2 5 2 2 2 4 2 3 2" xfId="31681" xr:uid="{00000000-0005-0000-0000-0000668E0000}"/>
    <cellStyle name="Normal 3 2 5 2 2 2 4 2 4" xfId="31682" xr:uid="{00000000-0005-0000-0000-0000678E0000}"/>
    <cellStyle name="Normal 3 2 5 2 2 2 4 2 4 2" xfId="31683" xr:uid="{00000000-0005-0000-0000-0000688E0000}"/>
    <cellStyle name="Normal 3 2 5 2 2 2 4 2 5" xfId="31684" xr:uid="{00000000-0005-0000-0000-0000698E0000}"/>
    <cellStyle name="Normal 3 2 5 2 2 2 4 3" xfId="31685" xr:uid="{00000000-0005-0000-0000-00006A8E0000}"/>
    <cellStyle name="Normal 3 2 5 2 2 2 4 3 2" xfId="31686" xr:uid="{00000000-0005-0000-0000-00006B8E0000}"/>
    <cellStyle name="Normal 3 2 5 2 2 2 4 3 2 2" xfId="31687" xr:uid="{00000000-0005-0000-0000-00006C8E0000}"/>
    <cellStyle name="Normal 3 2 5 2 2 2 4 3 3" xfId="31688" xr:uid="{00000000-0005-0000-0000-00006D8E0000}"/>
    <cellStyle name="Normal 3 2 5 2 2 2 4 3 3 2" xfId="31689" xr:uid="{00000000-0005-0000-0000-00006E8E0000}"/>
    <cellStyle name="Normal 3 2 5 2 2 2 4 3 4" xfId="31690" xr:uid="{00000000-0005-0000-0000-00006F8E0000}"/>
    <cellStyle name="Normal 3 2 5 2 2 2 4 4" xfId="31691" xr:uid="{00000000-0005-0000-0000-0000708E0000}"/>
    <cellStyle name="Normal 3 2 5 2 2 2 4 4 2" xfId="31692" xr:uid="{00000000-0005-0000-0000-0000718E0000}"/>
    <cellStyle name="Normal 3 2 5 2 2 2 4 5" xfId="31693" xr:uid="{00000000-0005-0000-0000-0000728E0000}"/>
    <cellStyle name="Normal 3 2 5 2 2 2 4 5 2" xfId="31694" xr:uid="{00000000-0005-0000-0000-0000738E0000}"/>
    <cellStyle name="Normal 3 2 5 2 2 2 4 6" xfId="31695" xr:uid="{00000000-0005-0000-0000-0000748E0000}"/>
    <cellStyle name="Normal 3 2 5 2 2 2 5" xfId="31696" xr:uid="{00000000-0005-0000-0000-0000758E0000}"/>
    <cellStyle name="Normal 3 2 5 2 2 2 5 2" xfId="31697" xr:uid="{00000000-0005-0000-0000-0000768E0000}"/>
    <cellStyle name="Normal 3 2 5 2 2 2 5 2 2" xfId="31698" xr:uid="{00000000-0005-0000-0000-0000778E0000}"/>
    <cellStyle name="Normal 3 2 5 2 2 2 5 2 2 2" xfId="31699" xr:uid="{00000000-0005-0000-0000-0000788E0000}"/>
    <cellStyle name="Normal 3 2 5 2 2 2 5 2 3" xfId="31700" xr:uid="{00000000-0005-0000-0000-0000798E0000}"/>
    <cellStyle name="Normal 3 2 5 2 2 2 5 2 3 2" xfId="31701" xr:uid="{00000000-0005-0000-0000-00007A8E0000}"/>
    <cellStyle name="Normal 3 2 5 2 2 2 5 2 4" xfId="31702" xr:uid="{00000000-0005-0000-0000-00007B8E0000}"/>
    <cellStyle name="Normal 3 2 5 2 2 2 5 3" xfId="31703" xr:uid="{00000000-0005-0000-0000-00007C8E0000}"/>
    <cellStyle name="Normal 3 2 5 2 2 2 5 3 2" xfId="31704" xr:uid="{00000000-0005-0000-0000-00007D8E0000}"/>
    <cellStyle name="Normal 3 2 5 2 2 2 5 4" xfId="31705" xr:uid="{00000000-0005-0000-0000-00007E8E0000}"/>
    <cellStyle name="Normal 3 2 5 2 2 2 5 4 2" xfId="31706" xr:uid="{00000000-0005-0000-0000-00007F8E0000}"/>
    <cellStyle name="Normal 3 2 5 2 2 2 5 5" xfId="31707" xr:uid="{00000000-0005-0000-0000-0000808E0000}"/>
    <cellStyle name="Normal 3 2 5 2 2 2 6" xfId="31708" xr:uid="{00000000-0005-0000-0000-0000818E0000}"/>
    <cellStyle name="Normal 3 2 5 2 2 2 6 2" xfId="31709" xr:uid="{00000000-0005-0000-0000-0000828E0000}"/>
    <cellStyle name="Normal 3 2 5 2 2 2 6 2 2" xfId="31710" xr:uid="{00000000-0005-0000-0000-0000838E0000}"/>
    <cellStyle name="Normal 3 2 5 2 2 2 6 3" xfId="31711" xr:uid="{00000000-0005-0000-0000-0000848E0000}"/>
    <cellStyle name="Normal 3 2 5 2 2 2 6 3 2" xfId="31712" xr:uid="{00000000-0005-0000-0000-0000858E0000}"/>
    <cellStyle name="Normal 3 2 5 2 2 2 6 4" xfId="31713" xr:uid="{00000000-0005-0000-0000-0000868E0000}"/>
    <cellStyle name="Normal 3 2 5 2 2 2 7" xfId="31714" xr:uid="{00000000-0005-0000-0000-0000878E0000}"/>
    <cellStyle name="Normal 3 2 5 2 2 2 7 2" xfId="31715" xr:uid="{00000000-0005-0000-0000-0000888E0000}"/>
    <cellStyle name="Normal 3 2 5 2 2 2 8" xfId="31716" xr:uid="{00000000-0005-0000-0000-0000898E0000}"/>
    <cellStyle name="Normal 3 2 5 2 2 2 8 2" xfId="31717" xr:uid="{00000000-0005-0000-0000-00008A8E0000}"/>
    <cellStyle name="Normal 3 2 5 2 2 2 9" xfId="31718" xr:uid="{00000000-0005-0000-0000-00008B8E0000}"/>
    <cellStyle name="Normal 3 2 5 2 2 3" xfId="31719" xr:uid="{00000000-0005-0000-0000-00008C8E0000}"/>
    <cellStyle name="Normal 3 2 5 2 2 3 2" xfId="31720" xr:uid="{00000000-0005-0000-0000-00008D8E0000}"/>
    <cellStyle name="Normal 3 2 5 2 2 3 2 2" xfId="31721" xr:uid="{00000000-0005-0000-0000-00008E8E0000}"/>
    <cellStyle name="Normal 3 2 5 2 2 3 2 2 2" xfId="31722" xr:uid="{00000000-0005-0000-0000-00008F8E0000}"/>
    <cellStyle name="Normal 3 2 5 2 2 3 2 2 2 2" xfId="31723" xr:uid="{00000000-0005-0000-0000-0000908E0000}"/>
    <cellStyle name="Normal 3 2 5 2 2 3 2 2 2 2 2" xfId="31724" xr:uid="{00000000-0005-0000-0000-0000918E0000}"/>
    <cellStyle name="Normal 3 2 5 2 2 3 2 2 2 3" xfId="31725" xr:uid="{00000000-0005-0000-0000-0000928E0000}"/>
    <cellStyle name="Normal 3 2 5 2 2 3 2 2 2 3 2" xfId="31726" xr:uid="{00000000-0005-0000-0000-0000938E0000}"/>
    <cellStyle name="Normal 3 2 5 2 2 3 2 2 2 4" xfId="31727" xr:uid="{00000000-0005-0000-0000-0000948E0000}"/>
    <cellStyle name="Normal 3 2 5 2 2 3 2 2 3" xfId="31728" xr:uid="{00000000-0005-0000-0000-0000958E0000}"/>
    <cellStyle name="Normal 3 2 5 2 2 3 2 2 3 2" xfId="31729" xr:uid="{00000000-0005-0000-0000-0000968E0000}"/>
    <cellStyle name="Normal 3 2 5 2 2 3 2 2 4" xfId="31730" xr:uid="{00000000-0005-0000-0000-0000978E0000}"/>
    <cellStyle name="Normal 3 2 5 2 2 3 2 2 4 2" xfId="31731" xr:uid="{00000000-0005-0000-0000-0000988E0000}"/>
    <cellStyle name="Normal 3 2 5 2 2 3 2 2 5" xfId="31732" xr:uid="{00000000-0005-0000-0000-0000998E0000}"/>
    <cellStyle name="Normal 3 2 5 2 2 3 2 3" xfId="31733" xr:uid="{00000000-0005-0000-0000-00009A8E0000}"/>
    <cellStyle name="Normal 3 2 5 2 2 3 2 3 2" xfId="31734" xr:uid="{00000000-0005-0000-0000-00009B8E0000}"/>
    <cellStyle name="Normal 3 2 5 2 2 3 2 3 2 2" xfId="31735" xr:uid="{00000000-0005-0000-0000-00009C8E0000}"/>
    <cellStyle name="Normal 3 2 5 2 2 3 2 3 3" xfId="31736" xr:uid="{00000000-0005-0000-0000-00009D8E0000}"/>
    <cellStyle name="Normal 3 2 5 2 2 3 2 3 3 2" xfId="31737" xr:uid="{00000000-0005-0000-0000-00009E8E0000}"/>
    <cellStyle name="Normal 3 2 5 2 2 3 2 3 4" xfId="31738" xr:uid="{00000000-0005-0000-0000-00009F8E0000}"/>
    <cellStyle name="Normal 3 2 5 2 2 3 2 4" xfId="31739" xr:uid="{00000000-0005-0000-0000-0000A08E0000}"/>
    <cellStyle name="Normal 3 2 5 2 2 3 2 4 2" xfId="31740" xr:uid="{00000000-0005-0000-0000-0000A18E0000}"/>
    <cellStyle name="Normal 3 2 5 2 2 3 2 5" xfId="31741" xr:uid="{00000000-0005-0000-0000-0000A28E0000}"/>
    <cellStyle name="Normal 3 2 5 2 2 3 2 5 2" xfId="31742" xr:uid="{00000000-0005-0000-0000-0000A38E0000}"/>
    <cellStyle name="Normal 3 2 5 2 2 3 2 6" xfId="31743" xr:uid="{00000000-0005-0000-0000-0000A48E0000}"/>
    <cellStyle name="Normal 3 2 5 2 2 3 3" xfId="31744" xr:uid="{00000000-0005-0000-0000-0000A58E0000}"/>
    <cellStyle name="Normal 3 2 5 2 2 3 3 2" xfId="31745" xr:uid="{00000000-0005-0000-0000-0000A68E0000}"/>
    <cellStyle name="Normal 3 2 5 2 2 3 3 2 2" xfId="31746" xr:uid="{00000000-0005-0000-0000-0000A78E0000}"/>
    <cellStyle name="Normal 3 2 5 2 2 3 3 2 2 2" xfId="31747" xr:uid="{00000000-0005-0000-0000-0000A88E0000}"/>
    <cellStyle name="Normal 3 2 5 2 2 3 3 2 3" xfId="31748" xr:uid="{00000000-0005-0000-0000-0000A98E0000}"/>
    <cellStyle name="Normal 3 2 5 2 2 3 3 2 3 2" xfId="31749" xr:uid="{00000000-0005-0000-0000-0000AA8E0000}"/>
    <cellStyle name="Normal 3 2 5 2 2 3 3 2 4" xfId="31750" xr:uid="{00000000-0005-0000-0000-0000AB8E0000}"/>
    <cellStyle name="Normal 3 2 5 2 2 3 3 3" xfId="31751" xr:uid="{00000000-0005-0000-0000-0000AC8E0000}"/>
    <cellStyle name="Normal 3 2 5 2 2 3 3 3 2" xfId="31752" xr:uid="{00000000-0005-0000-0000-0000AD8E0000}"/>
    <cellStyle name="Normal 3 2 5 2 2 3 3 4" xfId="31753" xr:uid="{00000000-0005-0000-0000-0000AE8E0000}"/>
    <cellStyle name="Normal 3 2 5 2 2 3 3 4 2" xfId="31754" xr:uid="{00000000-0005-0000-0000-0000AF8E0000}"/>
    <cellStyle name="Normal 3 2 5 2 2 3 3 5" xfId="31755" xr:uid="{00000000-0005-0000-0000-0000B08E0000}"/>
    <cellStyle name="Normal 3 2 5 2 2 3 4" xfId="31756" xr:uid="{00000000-0005-0000-0000-0000B18E0000}"/>
    <cellStyle name="Normal 3 2 5 2 2 3 4 2" xfId="31757" xr:uid="{00000000-0005-0000-0000-0000B28E0000}"/>
    <cellStyle name="Normal 3 2 5 2 2 3 4 2 2" xfId="31758" xr:uid="{00000000-0005-0000-0000-0000B38E0000}"/>
    <cellStyle name="Normal 3 2 5 2 2 3 4 3" xfId="31759" xr:uid="{00000000-0005-0000-0000-0000B48E0000}"/>
    <cellStyle name="Normal 3 2 5 2 2 3 4 3 2" xfId="31760" xr:uid="{00000000-0005-0000-0000-0000B58E0000}"/>
    <cellStyle name="Normal 3 2 5 2 2 3 4 4" xfId="31761" xr:uid="{00000000-0005-0000-0000-0000B68E0000}"/>
    <cellStyle name="Normal 3 2 5 2 2 3 5" xfId="31762" xr:uid="{00000000-0005-0000-0000-0000B78E0000}"/>
    <cellStyle name="Normal 3 2 5 2 2 3 5 2" xfId="31763" xr:uid="{00000000-0005-0000-0000-0000B88E0000}"/>
    <cellStyle name="Normal 3 2 5 2 2 3 6" xfId="31764" xr:uid="{00000000-0005-0000-0000-0000B98E0000}"/>
    <cellStyle name="Normal 3 2 5 2 2 3 6 2" xfId="31765" xr:uid="{00000000-0005-0000-0000-0000BA8E0000}"/>
    <cellStyle name="Normal 3 2 5 2 2 3 7" xfId="31766" xr:uid="{00000000-0005-0000-0000-0000BB8E0000}"/>
    <cellStyle name="Normal 3 2 5 2 2 4" xfId="31767" xr:uid="{00000000-0005-0000-0000-0000BC8E0000}"/>
    <cellStyle name="Normal 3 2 5 2 2 4 2" xfId="31768" xr:uid="{00000000-0005-0000-0000-0000BD8E0000}"/>
    <cellStyle name="Normal 3 2 5 2 2 4 2 2" xfId="31769" xr:uid="{00000000-0005-0000-0000-0000BE8E0000}"/>
    <cellStyle name="Normal 3 2 5 2 2 4 2 2 2" xfId="31770" xr:uid="{00000000-0005-0000-0000-0000BF8E0000}"/>
    <cellStyle name="Normal 3 2 5 2 2 4 2 2 2 2" xfId="31771" xr:uid="{00000000-0005-0000-0000-0000C08E0000}"/>
    <cellStyle name="Normal 3 2 5 2 2 4 2 2 2 2 2" xfId="31772" xr:uid="{00000000-0005-0000-0000-0000C18E0000}"/>
    <cellStyle name="Normal 3 2 5 2 2 4 2 2 2 3" xfId="31773" xr:uid="{00000000-0005-0000-0000-0000C28E0000}"/>
    <cellStyle name="Normal 3 2 5 2 2 4 2 2 2 3 2" xfId="31774" xr:uid="{00000000-0005-0000-0000-0000C38E0000}"/>
    <cellStyle name="Normal 3 2 5 2 2 4 2 2 2 4" xfId="31775" xr:uid="{00000000-0005-0000-0000-0000C48E0000}"/>
    <cellStyle name="Normal 3 2 5 2 2 4 2 2 3" xfId="31776" xr:uid="{00000000-0005-0000-0000-0000C58E0000}"/>
    <cellStyle name="Normal 3 2 5 2 2 4 2 2 3 2" xfId="31777" xr:uid="{00000000-0005-0000-0000-0000C68E0000}"/>
    <cellStyle name="Normal 3 2 5 2 2 4 2 2 4" xfId="31778" xr:uid="{00000000-0005-0000-0000-0000C78E0000}"/>
    <cellStyle name="Normal 3 2 5 2 2 4 2 2 4 2" xfId="31779" xr:uid="{00000000-0005-0000-0000-0000C88E0000}"/>
    <cellStyle name="Normal 3 2 5 2 2 4 2 2 5" xfId="31780" xr:uid="{00000000-0005-0000-0000-0000C98E0000}"/>
    <cellStyle name="Normal 3 2 5 2 2 4 2 3" xfId="31781" xr:uid="{00000000-0005-0000-0000-0000CA8E0000}"/>
    <cellStyle name="Normal 3 2 5 2 2 4 2 3 2" xfId="31782" xr:uid="{00000000-0005-0000-0000-0000CB8E0000}"/>
    <cellStyle name="Normal 3 2 5 2 2 4 2 3 2 2" xfId="31783" xr:uid="{00000000-0005-0000-0000-0000CC8E0000}"/>
    <cellStyle name="Normal 3 2 5 2 2 4 2 3 3" xfId="31784" xr:uid="{00000000-0005-0000-0000-0000CD8E0000}"/>
    <cellStyle name="Normal 3 2 5 2 2 4 2 3 3 2" xfId="31785" xr:uid="{00000000-0005-0000-0000-0000CE8E0000}"/>
    <cellStyle name="Normal 3 2 5 2 2 4 2 3 4" xfId="31786" xr:uid="{00000000-0005-0000-0000-0000CF8E0000}"/>
    <cellStyle name="Normal 3 2 5 2 2 4 2 4" xfId="31787" xr:uid="{00000000-0005-0000-0000-0000D08E0000}"/>
    <cellStyle name="Normal 3 2 5 2 2 4 2 4 2" xfId="31788" xr:uid="{00000000-0005-0000-0000-0000D18E0000}"/>
    <cellStyle name="Normal 3 2 5 2 2 4 2 5" xfId="31789" xr:uid="{00000000-0005-0000-0000-0000D28E0000}"/>
    <cellStyle name="Normal 3 2 5 2 2 4 2 5 2" xfId="31790" xr:uid="{00000000-0005-0000-0000-0000D38E0000}"/>
    <cellStyle name="Normal 3 2 5 2 2 4 2 6" xfId="31791" xr:uid="{00000000-0005-0000-0000-0000D48E0000}"/>
    <cellStyle name="Normal 3 2 5 2 2 4 3" xfId="31792" xr:uid="{00000000-0005-0000-0000-0000D58E0000}"/>
    <cellStyle name="Normal 3 2 5 2 2 4 3 2" xfId="31793" xr:uid="{00000000-0005-0000-0000-0000D68E0000}"/>
    <cellStyle name="Normal 3 2 5 2 2 4 3 2 2" xfId="31794" xr:uid="{00000000-0005-0000-0000-0000D78E0000}"/>
    <cellStyle name="Normal 3 2 5 2 2 4 3 2 2 2" xfId="31795" xr:uid="{00000000-0005-0000-0000-0000D88E0000}"/>
    <cellStyle name="Normal 3 2 5 2 2 4 3 2 3" xfId="31796" xr:uid="{00000000-0005-0000-0000-0000D98E0000}"/>
    <cellStyle name="Normal 3 2 5 2 2 4 3 2 3 2" xfId="31797" xr:uid="{00000000-0005-0000-0000-0000DA8E0000}"/>
    <cellStyle name="Normal 3 2 5 2 2 4 3 2 4" xfId="31798" xr:uid="{00000000-0005-0000-0000-0000DB8E0000}"/>
    <cellStyle name="Normal 3 2 5 2 2 4 3 3" xfId="31799" xr:uid="{00000000-0005-0000-0000-0000DC8E0000}"/>
    <cellStyle name="Normal 3 2 5 2 2 4 3 3 2" xfId="31800" xr:uid="{00000000-0005-0000-0000-0000DD8E0000}"/>
    <cellStyle name="Normal 3 2 5 2 2 4 3 4" xfId="31801" xr:uid="{00000000-0005-0000-0000-0000DE8E0000}"/>
    <cellStyle name="Normal 3 2 5 2 2 4 3 4 2" xfId="31802" xr:uid="{00000000-0005-0000-0000-0000DF8E0000}"/>
    <cellStyle name="Normal 3 2 5 2 2 4 3 5" xfId="31803" xr:uid="{00000000-0005-0000-0000-0000E08E0000}"/>
    <cellStyle name="Normal 3 2 5 2 2 4 4" xfId="31804" xr:uid="{00000000-0005-0000-0000-0000E18E0000}"/>
    <cellStyle name="Normal 3 2 5 2 2 4 4 2" xfId="31805" xr:uid="{00000000-0005-0000-0000-0000E28E0000}"/>
    <cellStyle name="Normal 3 2 5 2 2 4 4 2 2" xfId="31806" xr:uid="{00000000-0005-0000-0000-0000E38E0000}"/>
    <cellStyle name="Normal 3 2 5 2 2 4 4 3" xfId="31807" xr:uid="{00000000-0005-0000-0000-0000E48E0000}"/>
    <cellStyle name="Normal 3 2 5 2 2 4 4 3 2" xfId="31808" xr:uid="{00000000-0005-0000-0000-0000E58E0000}"/>
    <cellStyle name="Normal 3 2 5 2 2 4 4 4" xfId="31809" xr:uid="{00000000-0005-0000-0000-0000E68E0000}"/>
    <cellStyle name="Normal 3 2 5 2 2 4 5" xfId="31810" xr:uid="{00000000-0005-0000-0000-0000E78E0000}"/>
    <cellStyle name="Normal 3 2 5 2 2 4 5 2" xfId="31811" xr:uid="{00000000-0005-0000-0000-0000E88E0000}"/>
    <cellStyle name="Normal 3 2 5 2 2 4 6" xfId="31812" xr:uid="{00000000-0005-0000-0000-0000E98E0000}"/>
    <cellStyle name="Normal 3 2 5 2 2 4 6 2" xfId="31813" xr:uid="{00000000-0005-0000-0000-0000EA8E0000}"/>
    <cellStyle name="Normal 3 2 5 2 2 4 7" xfId="31814" xr:uid="{00000000-0005-0000-0000-0000EB8E0000}"/>
    <cellStyle name="Normal 3 2 5 2 2 5" xfId="31815" xr:uid="{00000000-0005-0000-0000-0000EC8E0000}"/>
    <cellStyle name="Normal 3 2 5 2 2 5 2" xfId="31816" xr:uid="{00000000-0005-0000-0000-0000ED8E0000}"/>
    <cellStyle name="Normal 3 2 5 2 2 5 2 2" xfId="31817" xr:uid="{00000000-0005-0000-0000-0000EE8E0000}"/>
    <cellStyle name="Normal 3 2 5 2 2 5 2 2 2" xfId="31818" xr:uid="{00000000-0005-0000-0000-0000EF8E0000}"/>
    <cellStyle name="Normal 3 2 5 2 2 5 2 2 2 2" xfId="31819" xr:uid="{00000000-0005-0000-0000-0000F08E0000}"/>
    <cellStyle name="Normal 3 2 5 2 2 5 2 2 3" xfId="31820" xr:uid="{00000000-0005-0000-0000-0000F18E0000}"/>
    <cellStyle name="Normal 3 2 5 2 2 5 2 2 3 2" xfId="31821" xr:uid="{00000000-0005-0000-0000-0000F28E0000}"/>
    <cellStyle name="Normal 3 2 5 2 2 5 2 2 4" xfId="31822" xr:uid="{00000000-0005-0000-0000-0000F38E0000}"/>
    <cellStyle name="Normal 3 2 5 2 2 5 2 3" xfId="31823" xr:uid="{00000000-0005-0000-0000-0000F48E0000}"/>
    <cellStyle name="Normal 3 2 5 2 2 5 2 3 2" xfId="31824" xr:uid="{00000000-0005-0000-0000-0000F58E0000}"/>
    <cellStyle name="Normal 3 2 5 2 2 5 2 4" xfId="31825" xr:uid="{00000000-0005-0000-0000-0000F68E0000}"/>
    <cellStyle name="Normal 3 2 5 2 2 5 2 4 2" xfId="31826" xr:uid="{00000000-0005-0000-0000-0000F78E0000}"/>
    <cellStyle name="Normal 3 2 5 2 2 5 2 5" xfId="31827" xr:uid="{00000000-0005-0000-0000-0000F88E0000}"/>
    <cellStyle name="Normal 3 2 5 2 2 5 3" xfId="31828" xr:uid="{00000000-0005-0000-0000-0000F98E0000}"/>
    <cellStyle name="Normal 3 2 5 2 2 5 3 2" xfId="31829" xr:uid="{00000000-0005-0000-0000-0000FA8E0000}"/>
    <cellStyle name="Normal 3 2 5 2 2 5 3 2 2" xfId="31830" xr:uid="{00000000-0005-0000-0000-0000FB8E0000}"/>
    <cellStyle name="Normal 3 2 5 2 2 5 3 3" xfId="31831" xr:uid="{00000000-0005-0000-0000-0000FC8E0000}"/>
    <cellStyle name="Normal 3 2 5 2 2 5 3 3 2" xfId="31832" xr:uid="{00000000-0005-0000-0000-0000FD8E0000}"/>
    <cellStyle name="Normal 3 2 5 2 2 5 3 4" xfId="31833" xr:uid="{00000000-0005-0000-0000-0000FE8E0000}"/>
    <cellStyle name="Normal 3 2 5 2 2 5 4" xfId="31834" xr:uid="{00000000-0005-0000-0000-0000FF8E0000}"/>
    <cellStyle name="Normal 3 2 5 2 2 5 4 2" xfId="31835" xr:uid="{00000000-0005-0000-0000-0000008F0000}"/>
    <cellStyle name="Normal 3 2 5 2 2 5 5" xfId="31836" xr:uid="{00000000-0005-0000-0000-0000018F0000}"/>
    <cellStyle name="Normal 3 2 5 2 2 5 5 2" xfId="31837" xr:uid="{00000000-0005-0000-0000-0000028F0000}"/>
    <cellStyle name="Normal 3 2 5 2 2 5 6" xfId="31838" xr:uid="{00000000-0005-0000-0000-0000038F0000}"/>
    <cellStyle name="Normal 3 2 5 2 2 6" xfId="31839" xr:uid="{00000000-0005-0000-0000-0000048F0000}"/>
    <cellStyle name="Normal 3 2 5 2 2 6 2" xfId="31840" xr:uid="{00000000-0005-0000-0000-0000058F0000}"/>
    <cellStyle name="Normal 3 2 5 2 2 6 2 2" xfId="31841" xr:uid="{00000000-0005-0000-0000-0000068F0000}"/>
    <cellStyle name="Normal 3 2 5 2 2 6 2 2 2" xfId="31842" xr:uid="{00000000-0005-0000-0000-0000078F0000}"/>
    <cellStyle name="Normal 3 2 5 2 2 6 2 3" xfId="31843" xr:uid="{00000000-0005-0000-0000-0000088F0000}"/>
    <cellStyle name="Normal 3 2 5 2 2 6 2 3 2" xfId="31844" xr:uid="{00000000-0005-0000-0000-0000098F0000}"/>
    <cellStyle name="Normal 3 2 5 2 2 6 2 4" xfId="31845" xr:uid="{00000000-0005-0000-0000-00000A8F0000}"/>
    <cellStyle name="Normal 3 2 5 2 2 6 3" xfId="31846" xr:uid="{00000000-0005-0000-0000-00000B8F0000}"/>
    <cellStyle name="Normal 3 2 5 2 2 6 3 2" xfId="31847" xr:uid="{00000000-0005-0000-0000-00000C8F0000}"/>
    <cellStyle name="Normal 3 2 5 2 2 6 4" xfId="31848" xr:uid="{00000000-0005-0000-0000-00000D8F0000}"/>
    <cellStyle name="Normal 3 2 5 2 2 6 4 2" xfId="31849" xr:uid="{00000000-0005-0000-0000-00000E8F0000}"/>
    <cellStyle name="Normal 3 2 5 2 2 6 5" xfId="31850" xr:uid="{00000000-0005-0000-0000-00000F8F0000}"/>
    <cellStyle name="Normal 3 2 5 2 2 7" xfId="31851" xr:uid="{00000000-0005-0000-0000-0000108F0000}"/>
    <cellStyle name="Normal 3 2 5 2 2 7 2" xfId="31852" xr:uid="{00000000-0005-0000-0000-0000118F0000}"/>
    <cellStyle name="Normal 3 2 5 2 2 7 2 2" xfId="31853" xr:uid="{00000000-0005-0000-0000-0000128F0000}"/>
    <cellStyle name="Normal 3 2 5 2 2 7 3" xfId="31854" xr:uid="{00000000-0005-0000-0000-0000138F0000}"/>
    <cellStyle name="Normal 3 2 5 2 2 7 3 2" xfId="31855" xr:uid="{00000000-0005-0000-0000-0000148F0000}"/>
    <cellStyle name="Normal 3 2 5 2 2 7 4" xfId="31856" xr:uid="{00000000-0005-0000-0000-0000158F0000}"/>
    <cellStyle name="Normal 3 2 5 2 2 8" xfId="31857" xr:uid="{00000000-0005-0000-0000-0000168F0000}"/>
    <cellStyle name="Normal 3 2 5 2 2 8 2" xfId="31858" xr:uid="{00000000-0005-0000-0000-0000178F0000}"/>
    <cellStyle name="Normal 3 2 5 2 2 9" xfId="31859" xr:uid="{00000000-0005-0000-0000-0000188F0000}"/>
    <cellStyle name="Normal 3 2 5 2 2 9 2" xfId="31860" xr:uid="{00000000-0005-0000-0000-0000198F0000}"/>
    <cellStyle name="Normal 3 2 5 2 3" xfId="4769" xr:uid="{00000000-0005-0000-0000-00001A8F0000}"/>
    <cellStyle name="Normal 3 2 5 2 3 2" xfId="31861" xr:uid="{00000000-0005-0000-0000-00001B8F0000}"/>
    <cellStyle name="Normal 3 2 5 2 3 2 2" xfId="31862" xr:uid="{00000000-0005-0000-0000-00001C8F0000}"/>
    <cellStyle name="Normal 3 2 5 2 3 2 2 2" xfId="31863" xr:uid="{00000000-0005-0000-0000-00001D8F0000}"/>
    <cellStyle name="Normal 3 2 5 2 3 2 2 2 2" xfId="31864" xr:uid="{00000000-0005-0000-0000-00001E8F0000}"/>
    <cellStyle name="Normal 3 2 5 2 3 2 2 2 2 2" xfId="31865" xr:uid="{00000000-0005-0000-0000-00001F8F0000}"/>
    <cellStyle name="Normal 3 2 5 2 3 2 2 2 2 2 2" xfId="31866" xr:uid="{00000000-0005-0000-0000-0000208F0000}"/>
    <cellStyle name="Normal 3 2 5 2 3 2 2 2 2 3" xfId="31867" xr:uid="{00000000-0005-0000-0000-0000218F0000}"/>
    <cellStyle name="Normal 3 2 5 2 3 2 2 2 2 3 2" xfId="31868" xr:uid="{00000000-0005-0000-0000-0000228F0000}"/>
    <cellStyle name="Normal 3 2 5 2 3 2 2 2 2 4" xfId="31869" xr:uid="{00000000-0005-0000-0000-0000238F0000}"/>
    <cellStyle name="Normal 3 2 5 2 3 2 2 2 3" xfId="31870" xr:uid="{00000000-0005-0000-0000-0000248F0000}"/>
    <cellStyle name="Normal 3 2 5 2 3 2 2 2 3 2" xfId="31871" xr:uid="{00000000-0005-0000-0000-0000258F0000}"/>
    <cellStyle name="Normal 3 2 5 2 3 2 2 2 4" xfId="31872" xr:uid="{00000000-0005-0000-0000-0000268F0000}"/>
    <cellStyle name="Normal 3 2 5 2 3 2 2 2 4 2" xfId="31873" xr:uid="{00000000-0005-0000-0000-0000278F0000}"/>
    <cellStyle name="Normal 3 2 5 2 3 2 2 2 5" xfId="31874" xr:uid="{00000000-0005-0000-0000-0000288F0000}"/>
    <cellStyle name="Normal 3 2 5 2 3 2 2 3" xfId="31875" xr:uid="{00000000-0005-0000-0000-0000298F0000}"/>
    <cellStyle name="Normal 3 2 5 2 3 2 2 3 2" xfId="31876" xr:uid="{00000000-0005-0000-0000-00002A8F0000}"/>
    <cellStyle name="Normal 3 2 5 2 3 2 2 3 2 2" xfId="31877" xr:uid="{00000000-0005-0000-0000-00002B8F0000}"/>
    <cellStyle name="Normal 3 2 5 2 3 2 2 3 3" xfId="31878" xr:uid="{00000000-0005-0000-0000-00002C8F0000}"/>
    <cellStyle name="Normal 3 2 5 2 3 2 2 3 3 2" xfId="31879" xr:uid="{00000000-0005-0000-0000-00002D8F0000}"/>
    <cellStyle name="Normal 3 2 5 2 3 2 2 3 4" xfId="31880" xr:uid="{00000000-0005-0000-0000-00002E8F0000}"/>
    <cellStyle name="Normal 3 2 5 2 3 2 2 4" xfId="31881" xr:uid="{00000000-0005-0000-0000-00002F8F0000}"/>
    <cellStyle name="Normal 3 2 5 2 3 2 2 4 2" xfId="31882" xr:uid="{00000000-0005-0000-0000-0000308F0000}"/>
    <cellStyle name="Normal 3 2 5 2 3 2 2 5" xfId="31883" xr:uid="{00000000-0005-0000-0000-0000318F0000}"/>
    <cellStyle name="Normal 3 2 5 2 3 2 2 5 2" xfId="31884" xr:uid="{00000000-0005-0000-0000-0000328F0000}"/>
    <cellStyle name="Normal 3 2 5 2 3 2 2 6" xfId="31885" xr:uid="{00000000-0005-0000-0000-0000338F0000}"/>
    <cellStyle name="Normal 3 2 5 2 3 2 3" xfId="31886" xr:uid="{00000000-0005-0000-0000-0000348F0000}"/>
    <cellStyle name="Normal 3 2 5 2 3 2 3 2" xfId="31887" xr:uid="{00000000-0005-0000-0000-0000358F0000}"/>
    <cellStyle name="Normal 3 2 5 2 3 2 3 2 2" xfId="31888" xr:uid="{00000000-0005-0000-0000-0000368F0000}"/>
    <cellStyle name="Normal 3 2 5 2 3 2 3 2 2 2" xfId="31889" xr:uid="{00000000-0005-0000-0000-0000378F0000}"/>
    <cellStyle name="Normal 3 2 5 2 3 2 3 2 3" xfId="31890" xr:uid="{00000000-0005-0000-0000-0000388F0000}"/>
    <cellStyle name="Normal 3 2 5 2 3 2 3 2 3 2" xfId="31891" xr:uid="{00000000-0005-0000-0000-0000398F0000}"/>
    <cellStyle name="Normal 3 2 5 2 3 2 3 2 4" xfId="31892" xr:uid="{00000000-0005-0000-0000-00003A8F0000}"/>
    <cellStyle name="Normal 3 2 5 2 3 2 3 3" xfId="31893" xr:uid="{00000000-0005-0000-0000-00003B8F0000}"/>
    <cellStyle name="Normal 3 2 5 2 3 2 3 3 2" xfId="31894" xr:uid="{00000000-0005-0000-0000-00003C8F0000}"/>
    <cellStyle name="Normal 3 2 5 2 3 2 3 4" xfId="31895" xr:uid="{00000000-0005-0000-0000-00003D8F0000}"/>
    <cellStyle name="Normal 3 2 5 2 3 2 3 4 2" xfId="31896" xr:uid="{00000000-0005-0000-0000-00003E8F0000}"/>
    <cellStyle name="Normal 3 2 5 2 3 2 3 5" xfId="31897" xr:uid="{00000000-0005-0000-0000-00003F8F0000}"/>
    <cellStyle name="Normal 3 2 5 2 3 2 4" xfId="31898" xr:uid="{00000000-0005-0000-0000-0000408F0000}"/>
    <cellStyle name="Normal 3 2 5 2 3 2 4 2" xfId="31899" xr:uid="{00000000-0005-0000-0000-0000418F0000}"/>
    <cellStyle name="Normal 3 2 5 2 3 2 4 2 2" xfId="31900" xr:uid="{00000000-0005-0000-0000-0000428F0000}"/>
    <cellStyle name="Normal 3 2 5 2 3 2 4 3" xfId="31901" xr:uid="{00000000-0005-0000-0000-0000438F0000}"/>
    <cellStyle name="Normal 3 2 5 2 3 2 4 3 2" xfId="31902" xr:uid="{00000000-0005-0000-0000-0000448F0000}"/>
    <cellStyle name="Normal 3 2 5 2 3 2 4 4" xfId="31903" xr:uid="{00000000-0005-0000-0000-0000458F0000}"/>
    <cellStyle name="Normal 3 2 5 2 3 2 5" xfId="31904" xr:uid="{00000000-0005-0000-0000-0000468F0000}"/>
    <cellStyle name="Normal 3 2 5 2 3 2 5 2" xfId="31905" xr:uid="{00000000-0005-0000-0000-0000478F0000}"/>
    <cellStyle name="Normal 3 2 5 2 3 2 6" xfId="31906" xr:uid="{00000000-0005-0000-0000-0000488F0000}"/>
    <cellStyle name="Normal 3 2 5 2 3 2 6 2" xfId="31907" xr:uid="{00000000-0005-0000-0000-0000498F0000}"/>
    <cellStyle name="Normal 3 2 5 2 3 2 7" xfId="31908" xr:uid="{00000000-0005-0000-0000-00004A8F0000}"/>
    <cellStyle name="Normal 3 2 5 2 3 3" xfId="31909" xr:uid="{00000000-0005-0000-0000-00004B8F0000}"/>
    <cellStyle name="Normal 3 2 5 2 3 3 2" xfId="31910" xr:uid="{00000000-0005-0000-0000-00004C8F0000}"/>
    <cellStyle name="Normal 3 2 5 2 3 3 2 2" xfId="31911" xr:uid="{00000000-0005-0000-0000-00004D8F0000}"/>
    <cellStyle name="Normal 3 2 5 2 3 3 2 2 2" xfId="31912" xr:uid="{00000000-0005-0000-0000-00004E8F0000}"/>
    <cellStyle name="Normal 3 2 5 2 3 3 2 2 2 2" xfId="31913" xr:uid="{00000000-0005-0000-0000-00004F8F0000}"/>
    <cellStyle name="Normal 3 2 5 2 3 3 2 2 2 2 2" xfId="31914" xr:uid="{00000000-0005-0000-0000-0000508F0000}"/>
    <cellStyle name="Normal 3 2 5 2 3 3 2 2 2 3" xfId="31915" xr:uid="{00000000-0005-0000-0000-0000518F0000}"/>
    <cellStyle name="Normal 3 2 5 2 3 3 2 2 2 3 2" xfId="31916" xr:uid="{00000000-0005-0000-0000-0000528F0000}"/>
    <cellStyle name="Normal 3 2 5 2 3 3 2 2 2 4" xfId="31917" xr:uid="{00000000-0005-0000-0000-0000538F0000}"/>
    <cellStyle name="Normal 3 2 5 2 3 3 2 2 3" xfId="31918" xr:uid="{00000000-0005-0000-0000-0000548F0000}"/>
    <cellStyle name="Normal 3 2 5 2 3 3 2 2 3 2" xfId="31919" xr:uid="{00000000-0005-0000-0000-0000558F0000}"/>
    <cellStyle name="Normal 3 2 5 2 3 3 2 2 4" xfId="31920" xr:uid="{00000000-0005-0000-0000-0000568F0000}"/>
    <cellStyle name="Normal 3 2 5 2 3 3 2 2 4 2" xfId="31921" xr:uid="{00000000-0005-0000-0000-0000578F0000}"/>
    <cellStyle name="Normal 3 2 5 2 3 3 2 2 5" xfId="31922" xr:uid="{00000000-0005-0000-0000-0000588F0000}"/>
    <cellStyle name="Normal 3 2 5 2 3 3 2 3" xfId="31923" xr:uid="{00000000-0005-0000-0000-0000598F0000}"/>
    <cellStyle name="Normal 3 2 5 2 3 3 2 3 2" xfId="31924" xr:uid="{00000000-0005-0000-0000-00005A8F0000}"/>
    <cellStyle name="Normal 3 2 5 2 3 3 2 3 2 2" xfId="31925" xr:uid="{00000000-0005-0000-0000-00005B8F0000}"/>
    <cellStyle name="Normal 3 2 5 2 3 3 2 3 3" xfId="31926" xr:uid="{00000000-0005-0000-0000-00005C8F0000}"/>
    <cellStyle name="Normal 3 2 5 2 3 3 2 3 3 2" xfId="31927" xr:uid="{00000000-0005-0000-0000-00005D8F0000}"/>
    <cellStyle name="Normal 3 2 5 2 3 3 2 3 4" xfId="31928" xr:uid="{00000000-0005-0000-0000-00005E8F0000}"/>
    <cellStyle name="Normal 3 2 5 2 3 3 2 4" xfId="31929" xr:uid="{00000000-0005-0000-0000-00005F8F0000}"/>
    <cellStyle name="Normal 3 2 5 2 3 3 2 4 2" xfId="31930" xr:uid="{00000000-0005-0000-0000-0000608F0000}"/>
    <cellStyle name="Normal 3 2 5 2 3 3 2 5" xfId="31931" xr:uid="{00000000-0005-0000-0000-0000618F0000}"/>
    <cellStyle name="Normal 3 2 5 2 3 3 2 5 2" xfId="31932" xr:uid="{00000000-0005-0000-0000-0000628F0000}"/>
    <cellStyle name="Normal 3 2 5 2 3 3 2 6" xfId="31933" xr:uid="{00000000-0005-0000-0000-0000638F0000}"/>
    <cellStyle name="Normal 3 2 5 2 3 3 3" xfId="31934" xr:uid="{00000000-0005-0000-0000-0000648F0000}"/>
    <cellStyle name="Normal 3 2 5 2 3 3 3 2" xfId="31935" xr:uid="{00000000-0005-0000-0000-0000658F0000}"/>
    <cellStyle name="Normal 3 2 5 2 3 3 3 2 2" xfId="31936" xr:uid="{00000000-0005-0000-0000-0000668F0000}"/>
    <cellStyle name="Normal 3 2 5 2 3 3 3 2 2 2" xfId="31937" xr:uid="{00000000-0005-0000-0000-0000678F0000}"/>
    <cellStyle name="Normal 3 2 5 2 3 3 3 2 3" xfId="31938" xr:uid="{00000000-0005-0000-0000-0000688F0000}"/>
    <cellStyle name="Normal 3 2 5 2 3 3 3 2 3 2" xfId="31939" xr:uid="{00000000-0005-0000-0000-0000698F0000}"/>
    <cellStyle name="Normal 3 2 5 2 3 3 3 2 4" xfId="31940" xr:uid="{00000000-0005-0000-0000-00006A8F0000}"/>
    <cellStyle name="Normal 3 2 5 2 3 3 3 3" xfId="31941" xr:uid="{00000000-0005-0000-0000-00006B8F0000}"/>
    <cellStyle name="Normal 3 2 5 2 3 3 3 3 2" xfId="31942" xr:uid="{00000000-0005-0000-0000-00006C8F0000}"/>
    <cellStyle name="Normal 3 2 5 2 3 3 3 4" xfId="31943" xr:uid="{00000000-0005-0000-0000-00006D8F0000}"/>
    <cellStyle name="Normal 3 2 5 2 3 3 3 4 2" xfId="31944" xr:uid="{00000000-0005-0000-0000-00006E8F0000}"/>
    <cellStyle name="Normal 3 2 5 2 3 3 3 5" xfId="31945" xr:uid="{00000000-0005-0000-0000-00006F8F0000}"/>
    <cellStyle name="Normal 3 2 5 2 3 3 4" xfId="31946" xr:uid="{00000000-0005-0000-0000-0000708F0000}"/>
    <cellStyle name="Normal 3 2 5 2 3 3 4 2" xfId="31947" xr:uid="{00000000-0005-0000-0000-0000718F0000}"/>
    <cellStyle name="Normal 3 2 5 2 3 3 4 2 2" xfId="31948" xr:uid="{00000000-0005-0000-0000-0000728F0000}"/>
    <cellStyle name="Normal 3 2 5 2 3 3 4 3" xfId="31949" xr:uid="{00000000-0005-0000-0000-0000738F0000}"/>
    <cellStyle name="Normal 3 2 5 2 3 3 4 3 2" xfId="31950" xr:uid="{00000000-0005-0000-0000-0000748F0000}"/>
    <cellStyle name="Normal 3 2 5 2 3 3 4 4" xfId="31951" xr:uid="{00000000-0005-0000-0000-0000758F0000}"/>
    <cellStyle name="Normal 3 2 5 2 3 3 5" xfId="31952" xr:uid="{00000000-0005-0000-0000-0000768F0000}"/>
    <cellStyle name="Normal 3 2 5 2 3 3 5 2" xfId="31953" xr:uid="{00000000-0005-0000-0000-0000778F0000}"/>
    <cellStyle name="Normal 3 2 5 2 3 3 6" xfId="31954" xr:uid="{00000000-0005-0000-0000-0000788F0000}"/>
    <cellStyle name="Normal 3 2 5 2 3 3 6 2" xfId="31955" xr:uid="{00000000-0005-0000-0000-0000798F0000}"/>
    <cellStyle name="Normal 3 2 5 2 3 3 7" xfId="31956" xr:uid="{00000000-0005-0000-0000-00007A8F0000}"/>
    <cellStyle name="Normal 3 2 5 2 3 4" xfId="31957" xr:uid="{00000000-0005-0000-0000-00007B8F0000}"/>
    <cellStyle name="Normal 3 2 5 2 3 4 2" xfId="31958" xr:uid="{00000000-0005-0000-0000-00007C8F0000}"/>
    <cellStyle name="Normal 3 2 5 2 3 4 2 2" xfId="31959" xr:uid="{00000000-0005-0000-0000-00007D8F0000}"/>
    <cellStyle name="Normal 3 2 5 2 3 4 2 2 2" xfId="31960" xr:uid="{00000000-0005-0000-0000-00007E8F0000}"/>
    <cellStyle name="Normal 3 2 5 2 3 4 2 2 2 2" xfId="31961" xr:uid="{00000000-0005-0000-0000-00007F8F0000}"/>
    <cellStyle name="Normal 3 2 5 2 3 4 2 2 3" xfId="31962" xr:uid="{00000000-0005-0000-0000-0000808F0000}"/>
    <cellStyle name="Normal 3 2 5 2 3 4 2 2 3 2" xfId="31963" xr:uid="{00000000-0005-0000-0000-0000818F0000}"/>
    <cellStyle name="Normal 3 2 5 2 3 4 2 2 4" xfId="31964" xr:uid="{00000000-0005-0000-0000-0000828F0000}"/>
    <cellStyle name="Normal 3 2 5 2 3 4 2 3" xfId="31965" xr:uid="{00000000-0005-0000-0000-0000838F0000}"/>
    <cellStyle name="Normal 3 2 5 2 3 4 2 3 2" xfId="31966" xr:uid="{00000000-0005-0000-0000-0000848F0000}"/>
    <cellStyle name="Normal 3 2 5 2 3 4 2 4" xfId="31967" xr:uid="{00000000-0005-0000-0000-0000858F0000}"/>
    <cellStyle name="Normal 3 2 5 2 3 4 2 4 2" xfId="31968" xr:uid="{00000000-0005-0000-0000-0000868F0000}"/>
    <cellStyle name="Normal 3 2 5 2 3 4 2 5" xfId="31969" xr:uid="{00000000-0005-0000-0000-0000878F0000}"/>
    <cellStyle name="Normal 3 2 5 2 3 4 3" xfId="31970" xr:uid="{00000000-0005-0000-0000-0000888F0000}"/>
    <cellStyle name="Normal 3 2 5 2 3 4 3 2" xfId="31971" xr:uid="{00000000-0005-0000-0000-0000898F0000}"/>
    <cellStyle name="Normal 3 2 5 2 3 4 3 2 2" xfId="31972" xr:uid="{00000000-0005-0000-0000-00008A8F0000}"/>
    <cellStyle name="Normal 3 2 5 2 3 4 3 3" xfId="31973" xr:uid="{00000000-0005-0000-0000-00008B8F0000}"/>
    <cellStyle name="Normal 3 2 5 2 3 4 3 3 2" xfId="31974" xr:uid="{00000000-0005-0000-0000-00008C8F0000}"/>
    <cellStyle name="Normal 3 2 5 2 3 4 3 4" xfId="31975" xr:uid="{00000000-0005-0000-0000-00008D8F0000}"/>
    <cellStyle name="Normal 3 2 5 2 3 4 4" xfId="31976" xr:uid="{00000000-0005-0000-0000-00008E8F0000}"/>
    <cellStyle name="Normal 3 2 5 2 3 4 4 2" xfId="31977" xr:uid="{00000000-0005-0000-0000-00008F8F0000}"/>
    <cellStyle name="Normal 3 2 5 2 3 4 5" xfId="31978" xr:uid="{00000000-0005-0000-0000-0000908F0000}"/>
    <cellStyle name="Normal 3 2 5 2 3 4 5 2" xfId="31979" xr:uid="{00000000-0005-0000-0000-0000918F0000}"/>
    <cellStyle name="Normal 3 2 5 2 3 4 6" xfId="31980" xr:uid="{00000000-0005-0000-0000-0000928F0000}"/>
    <cellStyle name="Normal 3 2 5 2 3 5" xfId="31981" xr:uid="{00000000-0005-0000-0000-0000938F0000}"/>
    <cellStyle name="Normal 3 2 5 2 3 5 2" xfId="31982" xr:uid="{00000000-0005-0000-0000-0000948F0000}"/>
    <cellStyle name="Normal 3 2 5 2 3 5 2 2" xfId="31983" xr:uid="{00000000-0005-0000-0000-0000958F0000}"/>
    <cellStyle name="Normal 3 2 5 2 3 5 2 2 2" xfId="31984" xr:uid="{00000000-0005-0000-0000-0000968F0000}"/>
    <cellStyle name="Normal 3 2 5 2 3 5 2 3" xfId="31985" xr:uid="{00000000-0005-0000-0000-0000978F0000}"/>
    <cellStyle name="Normal 3 2 5 2 3 5 2 3 2" xfId="31986" xr:uid="{00000000-0005-0000-0000-0000988F0000}"/>
    <cellStyle name="Normal 3 2 5 2 3 5 2 4" xfId="31987" xr:uid="{00000000-0005-0000-0000-0000998F0000}"/>
    <cellStyle name="Normal 3 2 5 2 3 5 3" xfId="31988" xr:uid="{00000000-0005-0000-0000-00009A8F0000}"/>
    <cellStyle name="Normal 3 2 5 2 3 5 3 2" xfId="31989" xr:uid="{00000000-0005-0000-0000-00009B8F0000}"/>
    <cellStyle name="Normal 3 2 5 2 3 5 4" xfId="31990" xr:uid="{00000000-0005-0000-0000-00009C8F0000}"/>
    <cellStyle name="Normal 3 2 5 2 3 5 4 2" xfId="31991" xr:uid="{00000000-0005-0000-0000-00009D8F0000}"/>
    <cellStyle name="Normal 3 2 5 2 3 5 5" xfId="31992" xr:uid="{00000000-0005-0000-0000-00009E8F0000}"/>
    <cellStyle name="Normal 3 2 5 2 3 6" xfId="31993" xr:uid="{00000000-0005-0000-0000-00009F8F0000}"/>
    <cellStyle name="Normal 3 2 5 2 3 6 2" xfId="31994" xr:uid="{00000000-0005-0000-0000-0000A08F0000}"/>
    <cellStyle name="Normal 3 2 5 2 3 6 2 2" xfId="31995" xr:uid="{00000000-0005-0000-0000-0000A18F0000}"/>
    <cellStyle name="Normal 3 2 5 2 3 6 3" xfId="31996" xr:uid="{00000000-0005-0000-0000-0000A28F0000}"/>
    <cellStyle name="Normal 3 2 5 2 3 6 3 2" xfId="31997" xr:uid="{00000000-0005-0000-0000-0000A38F0000}"/>
    <cellStyle name="Normal 3 2 5 2 3 6 4" xfId="31998" xr:uid="{00000000-0005-0000-0000-0000A48F0000}"/>
    <cellStyle name="Normal 3 2 5 2 3 7" xfId="31999" xr:uid="{00000000-0005-0000-0000-0000A58F0000}"/>
    <cellStyle name="Normal 3 2 5 2 3 7 2" xfId="32000" xr:uid="{00000000-0005-0000-0000-0000A68F0000}"/>
    <cellStyle name="Normal 3 2 5 2 3 8" xfId="32001" xr:uid="{00000000-0005-0000-0000-0000A78F0000}"/>
    <cellStyle name="Normal 3 2 5 2 3 8 2" xfId="32002" xr:uid="{00000000-0005-0000-0000-0000A88F0000}"/>
    <cellStyle name="Normal 3 2 5 2 3 9" xfId="32003" xr:uid="{00000000-0005-0000-0000-0000A98F0000}"/>
    <cellStyle name="Normal 3 2 5 2 4" xfId="32004" xr:uid="{00000000-0005-0000-0000-0000AA8F0000}"/>
    <cellStyle name="Normal 3 2 5 2 4 2" xfId="32005" xr:uid="{00000000-0005-0000-0000-0000AB8F0000}"/>
    <cellStyle name="Normal 3 2 5 2 4 2 2" xfId="32006" xr:uid="{00000000-0005-0000-0000-0000AC8F0000}"/>
    <cellStyle name="Normal 3 2 5 2 4 2 2 2" xfId="32007" xr:uid="{00000000-0005-0000-0000-0000AD8F0000}"/>
    <cellStyle name="Normal 3 2 5 2 4 2 2 2 2" xfId="32008" xr:uid="{00000000-0005-0000-0000-0000AE8F0000}"/>
    <cellStyle name="Normal 3 2 5 2 4 2 2 2 2 2" xfId="32009" xr:uid="{00000000-0005-0000-0000-0000AF8F0000}"/>
    <cellStyle name="Normal 3 2 5 2 4 2 2 2 3" xfId="32010" xr:uid="{00000000-0005-0000-0000-0000B08F0000}"/>
    <cellStyle name="Normal 3 2 5 2 4 2 2 2 3 2" xfId="32011" xr:uid="{00000000-0005-0000-0000-0000B18F0000}"/>
    <cellStyle name="Normal 3 2 5 2 4 2 2 2 4" xfId="32012" xr:uid="{00000000-0005-0000-0000-0000B28F0000}"/>
    <cellStyle name="Normal 3 2 5 2 4 2 2 3" xfId="32013" xr:uid="{00000000-0005-0000-0000-0000B38F0000}"/>
    <cellStyle name="Normal 3 2 5 2 4 2 2 3 2" xfId="32014" xr:uid="{00000000-0005-0000-0000-0000B48F0000}"/>
    <cellStyle name="Normal 3 2 5 2 4 2 2 4" xfId="32015" xr:uid="{00000000-0005-0000-0000-0000B58F0000}"/>
    <cellStyle name="Normal 3 2 5 2 4 2 2 4 2" xfId="32016" xr:uid="{00000000-0005-0000-0000-0000B68F0000}"/>
    <cellStyle name="Normal 3 2 5 2 4 2 2 5" xfId="32017" xr:uid="{00000000-0005-0000-0000-0000B78F0000}"/>
    <cellStyle name="Normal 3 2 5 2 4 2 3" xfId="32018" xr:uid="{00000000-0005-0000-0000-0000B88F0000}"/>
    <cellStyle name="Normal 3 2 5 2 4 2 3 2" xfId="32019" xr:uid="{00000000-0005-0000-0000-0000B98F0000}"/>
    <cellStyle name="Normal 3 2 5 2 4 2 3 2 2" xfId="32020" xr:uid="{00000000-0005-0000-0000-0000BA8F0000}"/>
    <cellStyle name="Normal 3 2 5 2 4 2 3 3" xfId="32021" xr:uid="{00000000-0005-0000-0000-0000BB8F0000}"/>
    <cellStyle name="Normal 3 2 5 2 4 2 3 3 2" xfId="32022" xr:uid="{00000000-0005-0000-0000-0000BC8F0000}"/>
    <cellStyle name="Normal 3 2 5 2 4 2 3 4" xfId="32023" xr:uid="{00000000-0005-0000-0000-0000BD8F0000}"/>
    <cellStyle name="Normal 3 2 5 2 4 2 4" xfId="32024" xr:uid="{00000000-0005-0000-0000-0000BE8F0000}"/>
    <cellStyle name="Normal 3 2 5 2 4 2 4 2" xfId="32025" xr:uid="{00000000-0005-0000-0000-0000BF8F0000}"/>
    <cellStyle name="Normal 3 2 5 2 4 2 5" xfId="32026" xr:uid="{00000000-0005-0000-0000-0000C08F0000}"/>
    <cellStyle name="Normal 3 2 5 2 4 2 5 2" xfId="32027" xr:uid="{00000000-0005-0000-0000-0000C18F0000}"/>
    <cellStyle name="Normal 3 2 5 2 4 2 6" xfId="32028" xr:uid="{00000000-0005-0000-0000-0000C28F0000}"/>
    <cellStyle name="Normal 3 2 5 2 4 3" xfId="32029" xr:uid="{00000000-0005-0000-0000-0000C38F0000}"/>
    <cellStyle name="Normal 3 2 5 2 4 3 2" xfId="32030" xr:uid="{00000000-0005-0000-0000-0000C48F0000}"/>
    <cellStyle name="Normal 3 2 5 2 4 3 2 2" xfId="32031" xr:uid="{00000000-0005-0000-0000-0000C58F0000}"/>
    <cellStyle name="Normal 3 2 5 2 4 3 2 2 2" xfId="32032" xr:uid="{00000000-0005-0000-0000-0000C68F0000}"/>
    <cellStyle name="Normal 3 2 5 2 4 3 2 3" xfId="32033" xr:uid="{00000000-0005-0000-0000-0000C78F0000}"/>
    <cellStyle name="Normal 3 2 5 2 4 3 2 3 2" xfId="32034" xr:uid="{00000000-0005-0000-0000-0000C88F0000}"/>
    <cellStyle name="Normal 3 2 5 2 4 3 2 4" xfId="32035" xr:uid="{00000000-0005-0000-0000-0000C98F0000}"/>
    <cellStyle name="Normal 3 2 5 2 4 3 3" xfId="32036" xr:uid="{00000000-0005-0000-0000-0000CA8F0000}"/>
    <cellStyle name="Normal 3 2 5 2 4 3 3 2" xfId="32037" xr:uid="{00000000-0005-0000-0000-0000CB8F0000}"/>
    <cellStyle name="Normal 3 2 5 2 4 3 4" xfId="32038" xr:uid="{00000000-0005-0000-0000-0000CC8F0000}"/>
    <cellStyle name="Normal 3 2 5 2 4 3 4 2" xfId="32039" xr:uid="{00000000-0005-0000-0000-0000CD8F0000}"/>
    <cellStyle name="Normal 3 2 5 2 4 3 5" xfId="32040" xr:uid="{00000000-0005-0000-0000-0000CE8F0000}"/>
    <cellStyle name="Normal 3 2 5 2 4 4" xfId="32041" xr:uid="{00000000-0005-0000-0000-0000CF8F0000}"/>
    <cellStyle name="Normal 3 2 5 2 4 4 2" xfId="32042" xr:uid="{00000000-0005-0000-0000-0000D08F0000}"/>
    <cellStyle name="Normal 3 2 5 2 4 4 2 2" xfId="32043" xr:uid="{00000000-0005-0000-0000-0000D18F0000}"/>
    <cellStyle name="Normal 3 2 5 2 4 4 3" xfId="32044" xr:uid="{00000000-0005-0000-0000-0000D28F0000}"/>
    <cellStyle name="Normal 3 2 5 2 4 4 3 2" xfId="32045" xr:uid="{00000000-0005-0000-0000-0000D38F0000}"/>
    <cellStyle name="Normal 3 2 5 2 4 4 4" xfId="32046" xr:uid="{00000000-0005-0000-0000-0000D48F0000}"/>
    <cellStyle name="Normal 3 2 5 2 4 5" xfId="32047" xr:uid="{00000000-0005-0000-0000-0000D58F0000}"/>
    <cellStyle name="Normal 3 2 5 2 4 5 2" xfId="32048" xr:uid="{00000000-0005-0000-0000-0000D68F0000}"/>
    <cellStyle name="Normal 3 2 5 2 4 6" xfId="32049" xr:uid="{00000000-0005-0000-0000-0000D78F0000}"/>
    <cellStyle name="Normal 3 2 5 2 4 6 2" xfId="32050" xr:uid="{00000000-0005-0000-0000-0000D88F0000}"/>
    <cellStyle name="Normal 3 2 5 2 4 7" xfId="32051" xr:uid="{00000000-0005-0000-0000-0000D98F0000}"/>
    <cellStyle name="Normal 3 2 5 2 5" xfId="32052" xr:uid="{00000000-0005-0000-0000-0000DA8F0000}"/>
    <cellStyle name="Normal 3 2 5 2 5 2" xfId="32053" xr:uid="{00000000-0005-0000-0000-0000DB8F0000}"/>
    <cellStyle name="Normal 3 2 5 2 5 2 2" xfId="32054" xr:uid="{00000000-0005-0000-0000-0000DC8F0000}"/>
    <cellStyle name="Normal 3 2 5 2 5 2 2 2" xfId="32055" xr:uid="{00000000-0005-0000-0000-0000DD8F0000}"/>
    <cellStyle name="Normal 3 2 5 2 5 2 2 2 2" xfId="32056" xr:uid="{00000000-0005-0000-0000-0000DE8F0000}"/>
    <cellStyle name="Normal 3 2 5 2 5 2 2 2 2 2" xfId="32057" xr:uid="{00000000-0005-0000-0000-0000DF8F0000}"/>
    <cellStyle name="Normal 3 2 5 2 5 2 2 2 3" xfId="32058" xr:uid="{00000000-0005-0000-0000-0000E08F0000}"/>
    <cellStyle name="Normal 3 2 5 2 5 2 2 2 3 2" xfId="32059" xr:uid="{00000000-0005-0000-0000-0000E18F0000}"/>
    <cellStyle name="Normal 3 2 5 2 5 2 2 2 4" xfId="32060" xr:uid="{00000000-0005-0000-0000-0000E28F0000}"/>
    <cellStyle name="Normal 3 2 5 2 5 2 2 3" xfId="32061" xr:uid="{00000000-0005-0000-0000-0000E38F0000}"/>
    <cellStyle name="Normal 3 2 5 2 5 2 2 3 2" xfId="32062" xr:uid="{00000000-0005-0000-0000-0000E48F0000}"/>
    <cellStyle name="Normal 3 2 5 2 5 2 2 4" xfId="32063" xr:uid="{00000000-0005-0000-0000-0000E58F0000}"/>
    <cellStyle name="Normal 3 2 5 2 5 2 2 4 2" xfId="32064" xr:uid="{00000000-0005-0000-0000-0000E68F0000}"/>
    <cellStyle name="Normal 3 2 5 2 5 2 2 5" xfId="32065" xr:uid="{00000000-0005-0000-0000-0000E78F0000}"/>
    <cellStyle name="Normal 3 2 5 2 5 2 3" xfId="32066" xr:uid="{00000000-0005-0000-0000-0000E88F0000}"/>
    <cellStyle name="Normal 3 2 5 2 5 2 3 2" xfId="32067" xr:uid="{00000000-0005-0000-0000-0000E98F0000}"/>
    <cellStyle name="Normal 3 2 5 2 5 2 3 2 2" xfId="32068" xr:uid="{00000000-0005-0000-0000-0000EA8F0000}"/>
    <cellStyle name="Normal 3 2 5 2 5 2 3 3" xfId="32069" xr:uid="{00000000-0005-0000-0000-0000EB8F0000}"/>
    <cellStyle name="Normal 3 2 5 2 5 2 3 3 2" xfId="32070" xr:uid="{00000000-0005-0000-0000-0000EC8F0000}"/>
    <cellStyle name="Normal 3 2 5 2 5 2 3 4" xfId="32071" xr:uid="{00000000-0005-0000-0000-0000ED8F0000}"/>
    <cellStyle name="Normal 3 2 5 2 5 2 4" xfId="32072" xr:uid="{00000000-0005-0000-0000-0000EE8F0000}"/>
    <cellStyle name="Normal 3 2 5 2 5 2 4 2" xfId="32073" xr:uid="{00000000-0005-0000-0000-0000EF8F0000}"/>
    <cellStyle name="Normal 3 2 5 2 5 2 5" xfId="32074" xr:uid="{00000000-0005-0000-0000-0000F08F0000}"/>
    <cellStyle name="Normal 3 2 5 2 5 2 5 2" xfId="32075" xr:uid="{00000000-0005-0000-0000-0000F18F0000}"/>
    <cellStyle name="Normal 3 2 5 2 5 2 6" xfId="32076" xr:uid="{00000000-0005-0000-0000-0000F28F0000}"/>
    <cellStyle name="Normal 3 2 5 2 5 3" xfId="32077" xr:uid="{00000000-0005-0000-0000-0000F38F0000}"/>
    <cellStyle name="Normal 3 2 5 2 5 3 2" xfId="32078" xr:uid="{00000000-0005-0000-0000-0000F48F0000}"/>
    <cellStyle name="Normal 3 2 5 2 5 3 2 2" xfId="32079" xr:uid="{00000000-0005-0000-0000-0000F58F0000}"/>
    <cellStyle name="Normal 3 2 5 2 5 3 2 2 2" xfId="32080" xr:uid="{00000000-0005-0000-0000-0000F68F0000}"/>
    <cellStyle name="Normal 3 2 5 2 5 3 2 3" xfId="32081" xr:uid="{00000000-0005-0000-0000-0000F78F0000}"/>
    <cellStyle name="Normal 3 2 5 2 5 3 2 3 2" xfId="32082" xr:uid="{00000000-0005-0000-0000-0000F88F0000}"/>
    <cellStyle name="Normal 3 2 5 2 5 3 2 4" xfId="32083" xr:uid="{00000000-0005-0000-0000-0000F98F0000}"/>
    <cellStyle name="Normal 3 2 5 2 5 3 3" xfId="32084" xr:uid="{00000000-0005-0000-0000-0000FA8F0000}"/>
    <cellStyle name="Normal 3 2 5 2 5 3 3 2" xfId="32085" xr:uid="{00000000-0005-0000-0000-0000FB8F0000}"/>
    <cellStyle name="Normal 3 2 5 2 5 3 4" xfId="32086" xr:uid="{00000000-0005-0000-0000-0000FC8F0000}"/>
    <cellStyle name="Normal 3 2 5 2 5 3 4 2" xfId="32087" xr:uid="{00000000-0005-0000-0000-0000FD8F0000}"/>
    <cellStyle name="Normal 3 2 5 2 5 3 5" xfId="32088" xr:uid="{00000000-0005-0000-0000-0000FE8F0000}"/>
    <cellStyle name="Normal 3 2 5 2 5 4" xfId="32089" xr:uid="{00000000-0005-0000-0000-0000FF8F0000}"/>
    <cellStyle name="Normal 3 2 5 2 5 4 2" xfId="32090" xr:uid="{00000000-0005-0000-0000-000000900000}"/>
    <cellStyle name="Normal 3 2 5 2 5 4 2 2" xfId="32091" xr:uid="{00000000-0005-0000-0000-000001900000}"/>
    <cellStyle name="Normal 3 2 5 2 5 4 3" xfId="32092" xr:uid="{00000000-0005-0000-0000-000002900000}"/>
    <cellStyle name="Normal 3 2 5 2 5 4 3 2" xfId="32093" xr:uid="{00000000-0005-0000-0000-000003900000}"/>
    <cellStyle name="Normal 3 2 5 2 5 4 4" xfId="32094" xr:uid="{00000000-0005-0000-0000-000004900000}"/>
    <cellStyle name="Normal 3 2 5 2 5 5" xfId="32095" xr:uid="{00000000-0005-0000-0000-000005900000}"/>
    <cellStyle name="Normal 3 2 5 2 5 5 2" xfId="32096" xr:uid="{00000000-0005-0000-0000-000006900000}"/>
    <cellStyle name="Normal 3 2 5 2 5 6" xfId="32097" xr:uid="{00000000-0005-0000-0000-000007900000}"/>
    <cellStyle name="Normal 3 2 5 2 5 6 2" xfId="32098" xr:uid="{00000000-0005-0000-0000-000008900000}"/>
    <cellStyle name="Normal 3 2 5 2 5 7" xfId="32099" xr:uid="{00000000-0005-0000-0000-000009900000}"/>
    <cellStyle name="Normal 3 2 5 2 6" xfId="32100" xr:uid="{00000000-0005-0000-0000-00000A900000}"/>
    <cellStyle name="Normal 3 2 5 2 6 2" xfId="32101" xr:uid="{00000000-0005-0000-0000-00000B900000}"/>
    <cellStyle name="Normal 3 2 5 2 6 2 2" xfId="32102" xr:uid="{00000000-0005-0000-0000-00000C900000}"/>
    <cellStyle name="Normal 3 2 5 2 6 2 2 2" xfId="32103" xr:uid="{00000000-0005-0000-0000-00000D900000}"/>
    <cellStyle name="Normal 3 2 5 2 6 2 2 2 2" xfId="32104" xr:uid="{00000000-0005-0000-0000-00000E900000}"/>
    <cellStyle name="Normal 3 2 5 2 6 2 2 3" xfId="32105" xr:uid="{00000000-0005-0000-0000-00000F900000}"/>
    <cellStyle name="Normal 3 2 5 2 6 2 2 3 2" xfId="32106" xr:uid="{00000000-0005-0000-0000-000010900000}"/>
    <cellStyle name="Normal 3 2 5 2 6 2 2 4" xfId="32107" xr:uid="{00000000-0005-0000-0000-000011900000}"/>
    <cellStyle name="Normal 3 2 5 2 6 2 3" xfId="32108" xr:uid="{00000000-0005-0000-0000-000012900000}"/>
    <cellStyle name="Normal 3 2 5 2 6 2 3 2" xfId="32109" xr:uid="{00000000-0005-0000-0000-000013900000}"/>
    <cellStyle name="Normal 3 2 5 2 6 2 4" xfId="32110" xr:uid="{00000000-0005-0000-0000-000014900000}"/>
    <cellStyle name="Normal 3 2 5 2 6 2 4 2" xfId="32111" xr:uid="{00000000-0005-0000-0000-000015900000}"/>
    <cellStyle name="Normal 3 2 5 2 6 2 5" xfId="32112" xr:uid="{00000000-0005-0000-0000-000016900000}"/>
    <cellStyle name="Normal 3 2 5 2 6 3" xfId="32113" xr:uid="{00000000-0005-0000-0000-000017900000}"/>
    <cellStyle name="Normal 3 2 5 2 6 3 2" xfId="32114" xr:uid="{00000000-0005-0000-0000-000018900000}"/>
    <cellStyle name="Normal 3 2 5 2 6 3 2 2" xfId="32115" xr:uid="{00000000-0005-0000-0000-000019900000}"/>
    <cellStyle name="Normal 3 2 5 2 6 3 3" xfId="32116" xr:uid="{00000000-0005-0000-0000-00001A900000}"/>
    <cellStyle name="Normal 3 2 5 2 6 3 3 2" xfId="32117" xr:uid="{00000000-0005-0000-0000-00001B900000}"/>
    <cellStyle name="Normal 3 2 5 2 6 3 4" xfId="32118" xr:uid="{00000000-0005-0000-0000-00001C900000}"/>
    <cellStyle name="Normal 3 2 5 2 6 4" xfId="32119" xr:uid="{00000000-0005-0000-0000-00001D900000}"/>
    <cellStyle name="Normal 3 2 5 2 6 4 2" xfId="32120" xr:uid="{00000000-0005-0000-0000-00001E900000}"/>
    <cellStyle name="Normal 3 2 5 2 6 5" xfId="32121" xr:uid="{00000000-0005-0000-0000-00001F900000}"/>
    <cellStyle name="Normal 3 2 5 2 6 5 2" xfId="32122" xr:uid="{00000000-0005-0000-0000-000020900000}"/>
    <cellStyle name="Normal 3 2 5 2 6 6" xfId="32123" xr:uid="{00000000-0005-0000-0000-000021900000}"/>
    <cellStyle name="Normal 3 2 5 2 7" xfId="32124" xr:uid="{00000000-0005-0000-0000-000022900000}"/>
    <cellStyle name="Normal 3 2 5 2 7 2" xfId="32125" xr:uid="{00000000-0005-0000-0000-000023900000}"/>
    <cellStyle name="Normal 3 2 5 2 7 2 2" xfId="32126" xr:uid="{00000000-0005-0000-0000-000024900000}"/>
    <cellStyle name="Normal 3 2 5 2 7 2 2 2" xfId="32127" xr:uid="{00000000-0005-0000-0000-000025900000}"/>
    <cellStyle name="Normal 3 2 5 2 7 2 3" xfId="32128" xr:uid="{00000000-0005-0000-0000-000026900000}"/>
    <cellStyle name="Normal 3 2 5 2 7 2 3 2" xfId="32129" xr:uid="{00000000-0005-0000-0000-000027900000}"/>
    <cellStyle name="Normal 3 2 5 2 7 2 4" xfId="32130" xr:uid="{00000000-0005-0000-0000-000028900000}"/>
    <cellStyle name="Normal 3 2 5 2 7 3" xfId="32131" xr:uid="{00000000-0005-0000-0000-000029900000}"/>
    <cellStyle name="Normal 3 2 5 2 7 3 2" xfId="32132" xr:uid="{00000000-0005-0000-0000-00002A900000}"/>
    <cellStyle name="Normal 3 2 5 2 7 4" xfId="32133" xr:uid="{00000000-0005-0000-0000-00002B900000}"/>
    <cellStyle name="Normal 3 2 5 2 7 4 2" xfId="32134" xr:uid="{00000000-0005-0000-0000-00002C900000}"/>
    <cellStyle name="Normal 3 2 5 2 7 5" xfId="32135" xr:uid="{00000000-0005-0000-0000-00002D900000}"/>
    <cellStyle name="Normal 3 2 5 2 8" xfId="32136" xr:uid="{00000000-0005-0000-0000-00002E900000}"/>
    <cellStyle name="Normal 3 2 5 2 8 2" xfId="32137" xr:uid="{00000000-0005-0000-0000-00002F900000}"/>
    <cellStyle name="Normal 3 2 5 2 8 2 2" xfId="32138" xr:uid="{00000000-0005-0000-0000-000030900000}"/>
    <cellStyle name="Normal 3 2 5 2 8 3" xfId="32139" xr:uid="{00000000-0005-0000-0000-000031900000}"/>
    <cellStyle name="Normal 3 2 5 2 8 3 2" xfId="32140" xr:uid="{00000000-0005-0000-0000-000032900000}"/>
    <cellStyle name="Normal 3 2 5 2 8 4" xfId="32141" xr:uid="{00000000-0005-0000-0000-000033900000}"/>
    <cellStyle name="Normal 3 2 5 2 9" xfId="32142" xr:uid="{00000000-0005-0000-0000-000034900000}"/>
    <cellStyle name="Normal 3 2 5 2 9 2" xfId="32143" xr:uid="{00000000-0005-0000-0000-000035900000}"/>
    <cellStyle name="Normal 3 2 5 3" xfId="4770" xr:uid="{00000000-0005-0000-0000-000036900000}"/>
    <cellStyle name="Normal 3 2 5 3 10" xfId="32144" xr:uid="{00000000-0005-0000-0000-000037900000}"/>
    <cellStyle name="Normal 3 2 5 3 2" xfId="4771" xr:uid="{00000000-0005-0000-0000-000038900000}"/>
    <cellStyle name="Normal 3 2 5 3 2 2" xfId="32145" xr:uid="{00000000-0005-0000-0000-000039900000}"/>
    <cellStyle name="Normal 3 2 5 3 2 2 2" xfId="32146" xr:uid="{00000000-0005-0000-0000-00003A900000}"/>
    <cellStyle name="Normal 3 2 5 3 2 2 2 2" xfId="32147" xr:uid="{00000000-0005-0000-0000-00003B900000}"/>
    <cellStyle name="Normal 3 2 5 3 2 2 2 2 2" xfId="32148" xr:uid="{00000000-0005-0000-0000-00003C900000}"/>
    <cellStyle name="Normal 3 2 5 3 2 2 2 2 2 2" xfId="32149" xr:uid="{00000000-0005-0000-0000-00003D900000}"/>
    <cellStyle name="Normal 3 2 5 3 2 2 2 2 2 2 2" xfId="32150" xr:uid="{00000000-0005-0000-0000-00003E900000}"/>
    <cellStyle name="Normal 3 2 5 3 2 2 2 2 2 3" xfId="32151" xr:uid="{00000000-0005-0000-0000-00003F900000}"/>
    <cellStyle name="Normal 3 2 5 3 2 2 2 2 2 3 2" xfId="32152" xr:uid="{00000000-0005-0000-0000-000040900000}"/>
    <cellStyle name="Normal 3 2 5 3 2 2 2 2 2 4" xfId="32153" xr:uid="{00000000-0005-0000-0000-000041900000}"/>
    <cellStyle name="Normal 3 2 5 3 2 2 2 2 3" xfId="32154" xr:uid="{00000000-0005-0000-0000-000042900000}"/>
    <cellStyle name="Normal 3 2 5 3 2 2 2 2 3 2" xfId="32155" xr:uid="{00000000-0005-0000-0000-000043900000}"/>
    <cellStyle name="Normal 3 2 5 3 2 2 2 2 4" xfId="32156" xr:uid="{00000000-0005-0000-0000-000044900000}"/>
    <cellStyle name="Normal 3 2 5 3 2 2 2 2 4 2" xfId="32157" xr:uid="{00000000-0005-0000-0000-000045900000}"/>
    <cellStyle name="Normal 3 2 5 3 2 2 2 2 5" xfId="32158" xr:uid="{00000000-0005-0000-0000-000046900000}"/>
    <cellStyle name="Normal 3 2 5 3 2 2 2 3" xfId="32159" xr:uid="{00000000-0005-0000-0000-000047900000}"/>
    <cellStyle name="Normal 3 2 5 3 2 2 2 3 2" xfId="32160" xr:uid="{00000000-0005-0000-0000-000048900000}"/>
    <cellStyle name="Normal 3 2 5 3 2 2 2 3 2 2" xfId="32161" xr:uid="{00000000-0005-0000-0000-000049900000}"/>
    <cellStyle name="Normal 3 2 5 3 2 2 2 3 3" xfId="32162" xr:uid="{00000000-0005-0000-0000-00004A900000}"/>
    <cellStyle name="Normal 3 2 5 3 2 2 2 3 3 2" xfId="32163" xr:uid="{00000000-0005-0000-0000-00004B900000}"/>
    <cellStyle name="Normal 3 2 5 3 2 2 2 3 4" xfId="32164" xr:uid="{00000000-0005-0000-0000-00004C900000}"/>
    <cellStyle name="Normal 3 2 5 3 2 2 2 4" xfId="32165" xr:uid="{00000000-0005-0000-0000-00004D900000}"/>
    <cellStyle name="Normal 3 2 5 3 2 2 2 4 2" xfId="32166" xr:uid="{00000000-0005-0000-0000-00004E900000}"/>
    <cellStyle name="Normal 3 2 5 3 2 2 2 5" xfId="32167" xr:uid="{00000000-0005-0000-0000-00004F900000}"/>
    <cellStyle name="Normal 3 2 5 3 2 2 2 5 2" xfId="32168" xr:uid="{00000000-0005-0000-0000-000050900000}"/>
    <cellStyle name="Normal 3 2 5 3 2 2 2 6" xfId="32169" xr:uid="{00000000-0005-0000-0000-000051900000}"/>
    <cellStyle name="Normal 3 2 5 3 2 2 3" xfId="32170" xr:uid="{00000000-0005-0000-0000-000052900000}"/>
    <cellStyle name="Normal 3 2 5 3 2 2 3 2" xfId="32171" xr:uid="{00000000-0005-0000-0000-000053900000}"/>
    <cellStyle name="Normal 3 2 5 3 2 2 3 2 2" xfId="32172" xr:uid="{00000000-0005-0000-0000-000054900000}"/>
    <cellStyle name="Normal 3 2 5 3 2 2 3 2 2 2" xfId="32173" xr:uid="{00000000-0005-0000-0000-000055900000}"/>
    <cellStyle name="Normal 3 2 5 3 2 2 3 2 3" xfId="32174" xr:uid="{00000000-0005-0000-0000-000056900000}"/>
    <cellStyle name="Normal 3 2 5 3 2 2 3 2 3 2" xfId="32175" xr:uid="{00000000-0005-0000-0000-000057900000}"/>
    <cellStyle name="Normal 3 2 5 3 2 2 3 2 4" xfId="32176" xr:uid="{00000000-0005-0000-0000-000058900000}"/>
    <cellStyle name="Normal 3 2 5 3 2 2 3 3" xfId="32177" xr:uid="{00000000-0005-0000-0000-000059900000}"/>
    <cellStyle name="Normal 3 2 5 3 2 2 3 3 2" xfId="32178" xr:uid="{00000000-0005-0000-0000-00005A900000}"/>
    <cellStyle name="Normal 3 2 5 3 2 2 3 4" xfId="32179" xr:uid="{00000000-0005-0000-0000-00005B900000}"/>
    <cellStyle name="Normal 3 2 5 3 2 2 3 4 2" xfId="32180" xr:uid="{00000000-0005-0000-0000-00005C900000}"/>
    <cellStyle name="Normal 3 2 5 3 2 2 3 5" xfId="32181" xr:uid="{00000000-0005-0000-0000-00005D900000}"/>
    <cellStyle name="Normal 3 2 5 3 2 2 4" xfId="32182" xr:uid="{00000000-0005-0000-0000-00005E900000}"/>
    <cellStyle name="Normal 3 2 5 3 2 2 4 2" xfId="32183" xr:uid="{00000000-0005-0000-0000-00005F900000}"/>
    <cellStyle name="Normal 3 2 5 3 2 2 4 2 2" xfId="32184" xr:uid="{00000000-0005-0000-0000-000060900000}"/>
    <cellStyle name="Normal 3 2 5 3 2 2 4 3" xfId="32185" xr:uid="{00000000-0005-0000-0000-000061900000}"/>
    <cellStyle name="Normal 3 2 5 3 2 2 4 3 2" xfId="32186" xr:uid="{00000000-0005-0000-0000-000062900000}"/>
    <cellStyle name="Normal 3 2 5 3 2 2 4 4" xfId="32187" xr:uid="{00000000-0005-0000-0000-000063900000}"/>
    <cellStyle name="Normal 3 2 5 3 2 2 5" xfId="32188" xr:uid="{00000000-0005-0000-0000-000064900000}"/>
    <cellStyle name="Normal 3 2 5 3 2 2 5 2" xfId="32189" xr:uid="{00000000-0005-0000-0000-000065900000}"/>
    <cellStyle name="Normal 3 2 5 3 2 2 6" xfId="32190" xr:uid="{00000000-0005-0000-0000-000066900000}"/>
    <cellStyle name="Normal 3 2 5 3 2 2 6 2" xfId="32191" xr:uid="{00000000-0005-0000-0000-000067900000}"/>
    <cellStyle name="Normal 3 2 5 3 2 2 7" xfId="32192" xr:uid="{00000000-0005-0000-0000-000068900000}"/>
    <cellStyle name="Normal 3 2 5 3 2 3" xfId="32193" xr:uid="{00000000-0005-0000-0000-000069900000}"/>
    <cellStyle name="Normal 3 2 5 3 2 3 2" xfId="32194" xr:uid="{00000000-0005-0000-0000-00006A900000}"/>
    <cellStyle name="Normal 3 2 5 3 2 3 2 2" xfId="32195" xr:uid="{00000000-0005-0000-0000-00006B900000}"/>
    <cellStyle name="Normal 3 2 5 3 2 3 2 2 2" xfId="32196" xr:uid="{00000000-0005-0000-0000-00006C900000}"/>
    <cellStyle name="Normal 3 2 5 3 2 3 2 2 2 2" xfId="32197" xr:uid="{00000000-0005-0000-0000-00006D900000}"/>
    <cellStyle name="Normal 3 2 5 3 2 3 2 2 2 2 2" xfId="32198" xr:uid="{00000000-0005-0000-0000-00006E900000}"/>
    <cellStyle name="Normal 3 2 5 3 2 3 2 2 2 3" xfId="32199" xr:uid="{00000000-0005-0000-0000-00006F900000}"/>
    <cellStyle name="Normal 3 2 5 3 2 3 2 2 2 3 2" xfId="32200" xr:uid="{00000000-0005-0000-0000-000070900000}"/>
    <cellStyle name="Normal 3 2 5 3 2 3 2 2 2 4" xfId="32201" xr:uid="{00000000-0005-0000-0000-000071900000}"/>
    <cellStyle name="Normal 3 2 5 3 2 3 2 2 3" xfId="32202" xr:uid="{00000000-0005-0000-0000-000072900000}"/>
    <cellStyle name="Normal 3 2 5 3 2 3 2 2 3 2" xfId="32203" xr:uid="{00000000-0005-0000-0000-000073900000}"/>
    <cellStyle name="Normal 3 2 5 3 2 3 2 2 4" xfId="32204" xr:uid="{00000000-0005-0000-0000-000074900000}"/>
    <cellStyle name="Normal 3 2 5 3 2 3 2 2 4 2" xfId="32205" xr:uid="{00000000-0005-0000-0000-000075900000}"/>
    <cellStyle name="Normal 3 2 5 3 2 3 2 2 5" xfId="32206" xr:uid="{00000000-0005-0000-0000-000076900000}"/>
    <cellStyle name="Normal 3 2 5 3 2 3 2 3" xfId="32207" xr:uid="{00000000-0005-0000-0000-000077900000}"/>
    <cellStyle name="Normal 3 2 5 3 2 3 2 3 2" xfId="32208" xr:uid="{00000000-0005-0000-0000-000078900000}"/>
    <cellStyle name="Normal 3 2 5 3 2 3 2 3 2 2" xfId="32209" xr:uid="{00000000-0005-0000-0000-000079900000}"/>
    <cellStyle name="Normal 3 2 5 3 2 3 2 3 3" xfId="32210" xr:uid="{00000000-0005-0000-0000-00007A900000}"/>
    <cellStyle name="Normal 3 2 5 3 2 3 2 3 3 2" xfId="32211" xr:uid="{00000000-0005-0000-0000-00007B900000}"/>
    <cellStyle name="Normal 3 2 5 3 2 3 2 3 4" xfId="32212" xr:uid="{00000000-0005-0000-0000-00007C900000}"/>
    <cellStyle name="Normal 3 2 5 3 2 3 2 4" xfId="32213" xr:uid="{00000000-0005-0000-0000-00007D900000}"/>
    <cellStyle name="Normal 3 2 5 3 2 3 2 4 2" xfId="32214" xr:uid="{00000000-0005-0000-0000-00007E900000}"/>
    <cellStyle name="Normal 3 2 5 3 2 3 2 5" xfId="32215" xr:uid="{00000000-0005-0000-0000-00007F900000}"/>
    <cellStyle name="Normal 3 2 5 3 2 3 2 5 2" xfId="32216" xr:uid="{00000000-0005-0000-0000-000080900000}"/>
    <cellStyle name="Normal 3 2 5 3 2 3 2 6" xfId="32217" xr:uid="{00000000-0005-0000-0000-000081900000}"/>
    <cellStyle name="Normal 3 2 5 3 2 3 3" xfId="32218" xr:uid="{00000000-0005-0000-0000-000082900000}"/>
    <cellStyle name="Normal 3 2 5 3 2 3 3 2" xfId="32219" xr:uid="{00000000-0005-0000-0000-000083900000}"/>
    <cellStyle name="Normal 3 2 5 3 2 3 3 2 2" xfId="32220" xr:uid="{00000000-0005-0000-0000-000084900000}"/>
    <cellStyle name="Normal 3 2 5 3 2 3 3 2 2 2" xfId="32221" xr:uid="{00000000-0005-0000-0000-000085900000}"/>
    <cellStyle name="Normal 3 2 5 3 2 3 3 2 3" xfId="32222" xr:uid="{00000000-0005-0000-0000-000086900000}"/>
    <cellStyle name="Normal 3 2 5 3 2 3 3 2 3 2" xfId="32223" xr:uid="{00000000-0005-0000-0000-000087900000}"/>
    <cellStyle name="Normal 3 2 5 3 2 3 3 2 4" xfId="32224" xr:uid="{00000000-0005-0000-0000-000088900000}"/>
    <cellStyle name="Normal 3 2 5 3 2 3 3 3" xfId="32225" xr:uid="{00000000-0005-0000-0000-000089900000}"/>
    <cellStyle name="Normal 3 2 5 3 2 3 3 3 2" xfId="32226" xr:uid="{00000000-0005-0000-0000-00008A900000}"/>
    <cellStyle name="Normal 3 2 5 3 2 3 3 4" xfId="32227" xr:uid="{00000000-0005-0000-0000-00008B900000}"/>
    <cellStyle name="Normal 3 2 5 3 2 3 3 4 2" xfId="32228" xr:uid="{00000000-0005-0000-0000-00008C900000}"/>
    <cellStyle name="Normal 3 2 5 3 2 3 3 5" xfId="32229" xr:uid="{00000000-0005-0000-0000-00008D900000}"/>
    <cellStyle name="Normal 3 2 5 3 2 3 4" xfId="32230" xr:uid="{00000000-0005-0000-0000-00008E900000}"/>
    <cellStyle name="Normal 3 2 5 3 2 3 4 2" xfId="32231" xr:uid="{00000000-0005-0000-0000-00008F900000}"/>
    <cellStyle name="Normal 3 2 5 3 2 3 4 2 2" xfId="32232" xr:uid="{00000000-0005-0000-0000-000090900000}"/>
    <cellStyle name="Normal 3 2 5 3 2 3 4 3" xfId="32233" xr:uid="{00000000-0005-0000-0000-000091900000}"/>
    <cellStyle name="Normal 3 2 5 3 2 3 4 3 2" xfId="32234" xr:uid="{00000000-0005-0000-0000-000092900000}"/>
    <cellStyle name="Normal 3 2 5 3 2 3 4 4" xfId="32235" xr:uid="{00000000-0005-0000-0000-000093900000}"/>
    <cellStyle name="Normal 3 2 5 3 2 3 5" xfId="32236" xr:uid="{00000000-0005-0000-0000-000094900000}"/>
    <cellStyle name="Normal 3 2 5 3 2 3 5 2" xfId="32237" xr:uid="{00000000-0005-0000-0000-000095900000}"/>
    <cellStyle name="Normal 3 2 5 3 2 3 6" xfId="32238" xr:uid="{00000000-0005-0000-0000-000096900000}"/>
    <cellStyle name="Normal 3 2 5 3 2 3 6 2" xfId="32239" xr:uid="{00000000-0005-0000-0000-000097900000}"/>
    <cellStyle name="Normal 3 2 5 3 2 3 7" xfId="32240" xr:uid="{00000000-0005-0000-0000-000098900000}"/>
    <cellStyle name="Normal 3 2 5 3 2 4" xfId="32241" xr:uid="{00000000-0005-0000-0000-000099900000}"/>
    <cellStyle name="Normal 3 2 5 3 2 4 2" xfId="32242" xr:uid="{00000000-0005-0000-0000-00009A900000}"/>
    <cellStyle name="Normal 3 2 5 3 2 4 2 2" xfId="32243" xr:uid="{00000000-0005-0000-0000-00009B900000}"/>
    <cellStyle name="Normal 3 2 5 3 2 4 2 2 2" xfId="32244" xr:uid="{00000000-0005-0000-0000-00009C900000}"/>
    <cellStyle name="Normal 3 2 5 3 2 4 2 2 2 2" xfId="32245" xr:uid="{00000000-0005-0000-0000-00009D900000}"/>
    <cellStyle name="Normal 3 2 5 3 2 4 2 2 3" xfId="32246" xr:uid="{00000000-0005-0000-0000-00009E900000}"/>
    <cellStyle name="Normal 3 2 5 3 2 4 2 2 3 2" xfId="32247" xr:uid="{00000000-0005-0000-0000-00009F900000}"/>
    <cellStyle name="Normal 3 2 5 3 2 4 2 2 4" xfId="32248" xr:uid="{00000000-0005-0000-0000-0000A0900000}"/>
    <cellStyle name="Normal 3 2 5 3 2 4 2 3" xfId="32249" xr:uid="{00000000-0005-0000-0000-0000A1900000}"/>
    <cellStyle name="Normal 3 2 5 3 2 4 2 3 2" xfId="32250" xr:uid="{00000000-0005-0000-0000-0000A2900000}"/>
    <cellStyle name="Normal 3 2 5 3 2 4 2 4" xfId="32251" xr:uid="{00000000-0005-0000-0000-0000A3900000}"/>
    <cellStyle name="Normal 3 2 5 3 2 4 2 4 2" xfId="32252" xr:uid="{00000000-0005-0000-0000-0000A4900000}"/>
    <cellStyle name="Normal 3 2 5 3 2 4 2 5" xfId="32253" xr:uid="{00000000-0005-0000-0000-0000A5900000}"/>
    <cellStyle name="Normal 3 2 5 3 2 4 3" xfId="32254" xr:uid="{00000000-0005-0000-0000-0000A6900000}"/>
    <cellStyle name="Normal 3 2 5 3 2 4 3 2" xfId="32255" xr:uid="{00000000-0005-0000-0000-0000A7900000}"/>
    <cellStyle name="Normal 3 2 5 3 2 4 3 2 2" xfId="32256" xr:uid="{00000000-0005-0000-0000-0000A8900000}"/>
    <cellStyle name="Normal 3 2 5 3 2 4 3 3" xfId="32257" xr:uid="{00000000-0005-0000-0000-0000A9900000}"/>
    <cellStyle name="Normal 3 2 5 3 2 4 3 3 2" xfId="32258" xr:uid="{00000000-0005-0000-0000-0000AA900000}"/>
    <cellStyle name="Normal 3 2 5 3 2 4 3 4" xfId="32259" xr:uid="{00000000-0005-0000-0000-0000AB900000}"/>
    <cellStyle name="Normal 3 2 5 3 2 4 4" xfId="32260" xr:uid="{00000000-0005-0000-0000-0000AC900000}"/>
    <cellStyle name="Normal 3 2 5 3 2 4 4 2" xfId="32261" xr:uid="{00000000-0005-0000-0000-0000AD900000}"/>
    <cellStyle name="Normal 3 2 5 3 2 4 5" xfId="32262" xr:uid="{00000000-0005-0000-0000-0000AE900000}"/>
    <cellStyle name="Normal 3 2 5 3 2 4 5 2" xfId="32263" xr:uid="{00000000-0005-0000-0000-0000AF900000}"/>
    <cellStyle name="Normal 3 2 5 3 2 4 6" xfId="32264" xr:uid="{00000000-0005-0000-0000-0000B0900000}"/>
    <cellStyle name="Normal 3 2 5 3 2 5" xfId="32265" xr:uid="{00000000-0005-0000-0000-0000B1900000}"/>
    <cellStyle name="Normal 3 2 5 3 2 5 2" xfId="32266" xr:uid="{00000000-0005-0000-0000-0000B2900000}"/>
    <cellStyle name="Normal 3 2 5 3 2 5 2 2" xfId="32267" xr:uid="{00000000-0005-0000-0000-0000B3900000}"/>
    <cellStyle name="Normal 3 2 5 3 2 5 2 2 2" xfId="32268" xr:uid="{00000000-0005-0000-0000-0000B4900000}"/>
    <cellStyle name="Normal 3 2 5 3 2 5 2 3" xfId="32269" xr:uid="{00000000-0005-0000-0000-0000B5900000}"/>
    <cellStyle name="Normal 3 2 5 3 2 5 2 3 2" xfId="32270" xr:uid="{00000000-0005-0000-0000-0000B6900000}"/>
    <cellStyle name="Normal 3 2 5 3 2 5 2 4" xfId="32271" xr:uid="{00000000-0005-0000-0000-0000B7900000}"/>
    <cellStyle name="Normal 3 2 5 3 2 5 3" xfId="32272" xr:uid="{00000000-0005-0000-0000-0000B8900000}"/>
    <cellStyle name="Normal 3 2 5 3 2 5 3 2" xfId="32273" xr:uid="{00000000-0005-0000-0000-0000B9900000}"/>
    <cellStyle name="Normal 3 2 5 3 2 5 4" xfId="32274" xr:uid="{00000000-0005-0000-0000-0000BA900000}"/>
    <cellStyle name="Normal 3 2 5 3 2 5 4 2" xfId="32275" xr:uid="{00000000-0005-0000-0000-0000BB900000}"/>
    <cellStyle name="Normal 3 2 5 3 2 5 5" xfId="32276" xr:uid="{00000000-0005-0000-0000-0000BC900000}"/>
    <cellStyle name="Normal 3 2 5 3 2 6" xfId="32277" xr:uid="{00000000-0005-0000-0000-0000BD900000}"/>
    <cellStyle name="Normal 3 2 5 3 2 6 2" xfId="32278" xr:uid="{00000000-0005-0000-0000-0000BE900000}"/>
    <cellStyle name="Normal 3 2 5 3 2 6 2 2" xfId="32279" xr:uid="{00000000-0005-0000-0000-0000BF900000}"/>
    <cellStyle name="Normal 3 2 5 3 2 6 3" xfId="32280" xr:uid="{00000000-0005-0000-0000-0000C0900000}"/>
    <cellStyle name="Normal 3 2 5 3 2 6 3 2" xfId="32281" xr:uid="{00000000-0005-0000-0000-0000C1900000}"/>
    <cellStyle name="Normal 3 2 5 3 2 6 4" xfId="32282" xr:uid="{00000000-0005-0000-0000-0000C2900000}"/>
    <cellStyle name="Normal 3 2 5 3 2 7" xfId="32283" xr:uid="{00000000-0005-0000-0000-0000C3900000}"/>
    <cellStyle name="Normal 3 2 5 3 2 7 2" xfId="32284" xr:uid="{00000000-0005-0000-0000-0000C4900000}"/>
    <cellStyle name="Normal 3 2 5 3 2 8" xfId="32285" xr:uid="{00000000-0005-0000-0000-0000C5900000}"/>
    <cellStyle name="Normal 3 2 5 3 2 8 2" xfId="32286" xr:uid="{00000000-0005-0000-0000-0000C6900000}"/>
    <cellStyle name="Normal 3 2 5 3 2 9" xfId="32287" xr:uid="{00000000-0005-0000-0000-0000C7900000}"/>
    <cellStyle name="Normal 3 2 5 3 3" xfId="32288" xr:uid="{00000000-0005-0000-0000-0000C8900000}"/>
    <cellStyle name="Normal 3 2 5 3 3 2" xfId="32289" xr:uid="{00000000-0005-0000-0000-0000C9900000}"/>
    <cellStyle name="Normal 3 2 5 3 3 2 2" xfId="32290" xr:uid="{00000000-0005-0000-0000-0000CA900000}"/>
    <cellStyle name="Normal 3 2 5 3 3 2 2 2" xfId="32291" xr:uid="{00000000-0005-0000-0000-0000CB900000}"/>
    <cellStyle name="Normal 3 2 5 3 3 2 2 2 2" xfId="32292" xr:uid="{00000000-0005-0000-0000-0000CC900000}"/>
    <cellStyle name="Normal 3 2 5 3 3 2 2 2 2 2" xfId="32293" xr:uid="{00000000-0005-0000-0000-0000CD900000}"/>
    <cellStyle name="Normal 3 2 5 3 3 2 2 2 3" xfId="32294" xr:uid="{00000000-0005-0000-0000-0000CE900000}"/>
    <cellStyle name="Normal 3 2 5 3 3 2 2 2 3 2" xfId="32295" xr:uid="{00000000-0005-0000-0000-0000CF900000}"/>
    <cellStyle name="Normal 3 2 5 3 3 2 2 2 4" xfId="32296" xr:uid="{00000000-0005-0000-0000-0000D0900000}"/>
    <cellStyle name="Normal 3 2 5 3 3 2 2 3" xfId="32297" xr:uid="{00000000-0005-0000-0000-0000D1900000}"/>
    <cellStyle name="Normal 3 2 5 3 3 2 2 3 2" xfId="32298" xr:uid="{00000000-0005-0000-0000-0000D2900000}"/>
    <cellStyle name="Normal 3 2 5 3 3 2 2 4" xfId="32299" xr:uid="{00000000-0005-0000-0000-0000D3900000}"/>
    <cellStyle name="Normal 3 2 5 3 3 2 2 4 2" xfId="32300" xr:uid="{00000000-0005-0000-0000-0000D4900000}"/>
    <cellStyle name="Normal 3 2 5 3 3 2 2 5" xfId="32301" xr:uid="{00000000-0005-0000-0000-0000D5900000}"/>
    <cellStyle name="Normal 3 2 5 3 3 2 3" xfId="32302" xr:uid="{00000000-0005-0000-0000-0000D6900000}"/>
    <cellStyle name="Normal 3 2 5 3 3 2 3 2" xfId="32303" xr:uid="{00000000-0005-0000-0000-0000D7900000}"/>
    <cellStyle name="Normal 3 2 5 3 3 2 3 2 2" xfId="32304" xr:uid="{00000000-0005-0000-0000-0000D8900000}"/>
    <cellStyle name="Normal 3 2 5 3 3 2 3 3" xfId="32305" xr:uid="{00000000-0005-0000-0000-0000D9900000}"/>
    <cellStyle name="Normal 3 2 5 3 3 2 3 3 2" xfId="32306" xr:uid="{00000000-0005-0000-0000-0000DA900000}"/>
    <cellStyle name="Normal 3 2 5 3 3 2 3 4" xfId="32307" xr:uid="{00000000-0005-0000-0000-0000DB900000}"/>
    <cellStyle name="Normal 3 2 5 3 3 2 4" xfId="32308" xr:uid="{00000000-0005-0000-0000-0000DC900000}"/>
    <cellStyle name="Normal 3 2 5 3 3 2 4 2" xfId="32309" xr:uid="{00000000-0005-0000-0000-0000DD900000}"/>
    <cellStyle name="Normal 3 2 5 3 3 2 5" xfId="32310" xr:uid="{00000000-0005-0000-0000-0000DE900000}"/>
    <cellStyle name="Normal 3 2 5 3 3 2 5 2" xfId="32311" xr:uid="{00000000-0005-0000-0000-0000DF900000}"/>
    <cellStyle name="Normal 3 2 5 3 3 2 6" xfId="32312" xr:uid="{00000000-0005-0000-0000-0000E0900000}"/>
    <cellStyle name="Normal 3 2 5 3 3 3" xfId="32313" xr:uid="{00000000-0005-0000-0000-0000E1900000}"/>
    <cellStyle name="Normal 3 2 5 3 3 3 2" xfId="32314" xr:uid="{00000000-0005-0000-0000-0000E2900000}"/>
    <cellStyle name="Normal 3 2 5 3 3 3 2 2" xfId="32315" xr:uid="{00000000-0005-0000-0000-0000E3900000}"/>
    <cellStyle name="Normal 3 2 5 3 3 3 2 2 2" xfId="32316" xr:uid="{00000000-0005-0000-0000-0000E4900000}"/>
    <cellStyle name="Normal 3 2 5 3 3 3 2 3" xfId="32317" xr:uid="{00000000-0005-0000-0000-0000E5900000}"/>
    <cellStyle name="Normal 3 2 5 3 3 3 2 3 2" xfId="32318" xr:uid="{00000000-0005-0000-0000-0000E6900000}"/>
    <cellStyle name="Normal 3 2 5 3 3 3 2 4" xfId="32319" xr:uid="{00000000-0005-0000-0000-0000E7900000}"/>
    <cellStyle name="Normal 3 2 5 3 3 3 3" xfId="32320" xr:uid="{00000000-0005-0000-0000-0000E8900000}"/>
    <cellStyle name="Normal 3 2 5 3 3 3 3 2" xfId="32321" xr:uid="{00000000-0005-0000-0000-0000E9900000}"/>
    <cellStyle name="Normal 3 2 5 3 3 3 4" xfId="32322" xr:uid="{00000000-0005-0000-0000-0000EA900000}"/>
    <cellStyle name="Normal 3 2 5 3 3 3 4 2" xfId="32323" xr:uid="{00000000-0005-0000-0000-0000EB900000}"/>
    <cellStyle name="Normal 3 2 5 3 3 3 5" xfId="32324" xr:uid="{00000000-0005-0000-0000-0000EC900000}"/>
    <cellStyle name="Normal 3 2 5 3 3 4" xfId="32325" xr:uid="{00000000-0005-0000-0000-0000ED900000}"/>
    <cellStyle name="Normal 3 2 5 3 3 4 2" xfId="32326" xr:uid="{00000000-0005-0000-0000-0000EE900000}"/>
    <cellStyle name="Normal 3 2 5 3 3 4 2 2" xfId="32327" xr:uid="{00000000-0005-0000-0000-0000EF900000}"/>
    <cellStyle name="Normal 3 2 5 3 3 4 3" xfId="32328" xr:uid="{00000000-0005-0000-0000-0000F0900000}"/>
    <cellStyle name="Normal 3 2 5 3 3 4 3 2" xfId="32329" xr:uid="{00000000-0005-0000-0000-0000F1900000}"/>
    <cellStyle name="Normal 3 2 5 3 3 4 4" xfId="32330" xr:uid="{00000000-0005-0000-0000-0000F2900000}"/>
    <cellStyle name="Normal 3 2 5 3 3 5" xfId="32331" xr:uid="{00000000-0005-0000-0000-0000F3900000}"/>
    <cellStyle name="Normal 3 2 5 3 3 5 2" xfId="32332" xr:uid="{00000000-0005-0000-0000-0000F4900000}"/>
    <cellStyle name="Normal 3 2 5 3 3 6" xfId="32333" xr:uid="{00000000-0005-0000-0000-0000F5900000}"/>
    <cellStyle name="Normal 3 2 5 3 3 6 2" xfId="32334" xr:uid="{00000000-0005-0000-0000-0000F6900000}"/>
    <cellStyle name="Normal 3 2 5 3 3 7" xfId="32335" xr:uid="{00000000-0005-0000-0000-0000F7900000}"/>
    <cellStyle name="Normal 3 2 5 3 4" xfId="32336" xr:uid="{00000000-0005-0000-0000-0000F8900000}"/>
    <cellStyle name="Normal 3 2 5 3 4 2" xfId="32337" xr:uid="{00000000-0005-0000-0000-0000F9900000}"/>
    <cellStyle name="Normal 3 2 5 3 4 2 2" xfId="32338" xr:uid="{00000000-0005-0000-0000-0000FA900000}"/>
    <cellStyle name="Normal 3 2 5 3 4 2 2 2" xfId="32339" xr:uid="{00000000-0005-0000-0000-0000FB900000}"/>
    <cellStyle name="Normal 3 2 5 3 4 2 2 2 2" xfId="32340" xr:uid="{00000000-0005-0000-0000-0000FC900000}"/>
    <cellStyle name="Normal 3 2 5 3 4 2 2 2 2 2" xfId="32341" xr:uid="{00000000-0005-0000-0000-0000FD900000}"/>
    <cellStyle name="Normal 3 2 5 3 4 2 2 2 3" xfId="32342" xr:uid="{00000000-0005-0000-0000-0000FE900000}"/>
    <cellStyle name="Normal 3 2 5 3 4 2 2 2 3 2" xfId="32343" xr:uid="{00000000-0005-0000-0000-0000FF900000}"/>
    <cellStyle name="Normal 3 2 5 3 4 2 2 2 4" xfId="32344" xr:uid="{00000000-0005-0000-0000-000000910000}"/>
    <cellStyle name="Normal 3 2 5 3 4 2 2 3" xfId="32345" xr:uid="{00000000-0005-0000-0000-000001910000}"/>
    <cellStyle name="Normal 3 2 5 3 4 2 2 3 2" xfId="32346" xr:uid="{00000000-0005-0000-0000-000002910000}"/>
    <cellStyle name="Normal 3 2 5 3 4 2 2 4" xfId="32347" xr:uid="{00000000-0005-0000-0000-000003910000}"/>
    <cellStyle name="Normal 3 2 5 3 4 2 2 4 2" xfId="32348" xr:uid="{00000000-0005-0000-0000-000004910000}"/>
    <cellStyle name="Normal 3 2 5 3 4 2 2 5" xfId="32349" xr:uid="{00000000-0005-0000-0000-000005910000}"/>
    <cellStyle name="Normal 3 2 5 3 4 2 3" xfId="32350" xr:uid="{00000000-0005-0000-0000-000006910000}"/>
    <cellStyle name="Normal 3 2 5 3 4 2 3 2" xfId="32351" xr:uid="{00000000-0005-0000-0000-000007910000}"/>
    <cellStyle name="Normal 3 2 5 3 4 2 3 2 2" xfId="32352" xr:uid="{00000000-0005-0000-0000-000008910000}"/>
    <cellStyle name="Normal 3 2 5 3 4 2 3 3" xfId="32353" xr:uid="{00000000-0005-0000-0000-000009910000}"/>
    <cellStyle name="Normal 3 2 5 3 4 2 3 3 2" xfId="32354" xr:uid="{00000000-0005-0000-0000-00000A910000}"/>
    <cellStyle name="Normal 3 2 5 3 4 2 3 4" xfId="32355" xr:uid="{00000000-0005-0000-0000-00000B910000}"/>
    <cellStyle name="Normal 3 2 5 3 4 2 4" xfId="32356" xr:uid="{00000000-0005-0000-0000-00000C910000}"/>
    <cellStyle name="Normal 3 2 5 3 4 2 4 2" xfId="32357" xr:uid="{00000000-0005-0000-0000-00000D910000}"/>
    <cellStyle name="Normal 3 2 5 3 4 2 5" xfId="32358" xr:uid="{00000000-0005-0000-0000-00000E910000}"/>
    <cellStyle name="Normal 3 2 5 3 4 2 5 2" xfId="32359" xr:uid="{00000000-0005-0000-0000-00000F910000}"/>
    <cellStyle name="Normal 3 2 5 3 4 2 6" xfId="32360" xr:uid="{00000000-0005-0000-0000-000010910000}"/>
    <cellStyle name="Normal 3 2 5 3 4 3" xfId="32361" xr:uid="{00000000-0005-0000-0000-000011910000}"/>
    <cellStyle name="Normal 3 2 5 3 4 3 2" xfId="32362" xr:uid="{00000000-0005-0000-0000-000012910000}"/>
    <cellStyle name="Normal 3 2 5 3 4 3 2 2" xfId="32363" xr:uid="{00000000-0005-0000-0000-000013910000}"/>
    <cellStyle name="Normal 3 2 5 3 4 3 2 2 2" xfId="32364" xr:uid="{00000000-0005-0000-0000-000014910000}"/>
    <cellStyle name="Normal 3 2 5 3 4 3 2 3" xfId="32365" xr:uid="{00000000-0005-0000-0000-000015910000}"/>
    <cellStyle name="Normal 3 2 5 3 4 3 2 3 2" xfId="32366" xr:uid="{00000000-0005-0000-0000-000016910000}"/>
    <cellStyle name="Normal 3 2 5 3 4 3 2 4" xfId="32367" xr:uid="{00000000-0005-0000-0000-000017910000}"/>
    <cellStyle name="Normal 3 2 5 3 4 3 3" xfId="32368" xr:uid="{00000000-0005-0000-0000-000018910000}"/>
    <cellStyle name="Normal 3 2 5 3 4 3 3 2" xfId="32369" xr:uid="{00000000-0005-0000-0000-000019910000}"/>
    <cellStyle name="Normal 3 2 5 3 4 3 4" xfId="32370" xr:uid="{00000000-0005-0000-0000-00001A910000}"/>
    <cellStyle name="Normal 3 2 5 3 4 3 4 2" xfId="32371" xr:uid="{00000000-0005-0000-0000-00001B910000}"/>
    <cellStyle name="Normal 3 2 5 3 4 3 5" xfId="32372" xr:uid="{00000000-0005-0000-0000-00001C910000}"/>
    <cellStyle name="Normal 3 2 5 3 4 4" xfId="32373" xr:uid="{00000000-0005-0000-0000-00001D910000}"/>
    <cellStyle name="Normal 3 2 5 3 4 4 2" xfId="32374" xr:uid="{00000000-0005-0000-0000-00001E910000}"/>
    <cellStyle name="Normal 3 2 5 3 4 4 2 2" xfId="32375" xr:uid="{00000000-0005-0000-0000-00001F910000}"/>
    <cellStyle name="Normal 3 2 5 3 4 4 3" xfId="32376" xr:uid="{00000000-0005-0000-0000-000020910000}"/>
    <cellStyle name="Normal 3 2 5 3 4 4 3 2" xfId="32377" xr:uid="{00000000-0005-0000-0000-000021910000}"/>
    <cellStyle name="Normal 3 2 5 3 4 4 4" xfId="32378" xr:uid="{00000000-0005-0000-0000-000022910000}"/>
    <cellStyle name="Normal 3 2 5 3 4 5" xfId="32379" xr:uid="{00000000-0005-0000-0000-000023910000}"/>
    <cellStyle name="Normal 3 2 5 3 4 5 2" xfId="32380" xr:uid="{00000000-0005-0000-0000-000024910000}"/>
    <cellStyle name="Normal 3 2 5 3 4 6" xfId="32381" xr:uid="{00000000-0005-0000-0000-000025910000}"/>
    <cellStyle name="Normal 3 2 5 3 4 6 2" xfId="32382" xr:uid="{00000000-0005-0000-0000-000026910000}"/>
    <cellStyle name="Normal 3 2 5 3 4 7" xfId="32383" xr:uid="{00000000-0005-0000-0000-000027910000}"/>
    <cellStyle name="Normal 3 2 5 3 5" xfId="32384" xr:uid="{00000000-0005-0000-0000-000028910000}"/>
    <cellStyle name="Normal 3 2 5 3 5 2" xfId="32385" xr:uid="{00000000-0005-0000-0000-000029910000}"/>
    <cellStyle name="Normal 3 2 5 3 5 2 2" xfId="32386" xr:uid="{00000000-0005-0000-0000-00002A910000}"/>
    <cellStyle name="Normal 3 2 5 3 5 2 2 2" xfId="32387" xr:uid="{00000000-0005-0000-0000-00002B910000}"/>
    <cellStyle name="Normal 3 2 5 3 5 2 2 2 2" xfId="32388" xr:uid="{00000000-0005-0000-0000-00002C910000}"/>
    <cellStyle name="Normal 3 2 5 3 5 2 2 3" xfId="32389" xr:uid="{00000000-0005-0000-0000-00002D910000}"/>
    <cellStyle name="Normal 3 2 5 3 5 2 2 3 2" xfId="32390" xr:uid="{00000000-0005-0000-0000-00002E910000}"/>
    <cellStyle name="Normal 3 2 5 3 5 2 2 4" xfId="32391" xr:uid="{00000000-0005-0000-0000-00002F910000}"/>
    <cellStyle name="Normal 3 2 5 3 5 2 3" xfId="32392" xr:uid="{00000000-0005-0000-0000-000030910000}"/>
    <cellStyle name="Normal 3 2 5 3 5 2 3 2" xfId="32393" xr:uid="{00000000-0005-0000-0000-000031910000}"/>
    <cellStyle name="Normal 3 2 5 3 5 2 4" xfId="32394" xr:uid="{00000000-0005-0000-0000-000032910000}"/>
    <cellStyle name="Normal 3 2 5 3 5 2 4 2" xfId="32395" xr:uid="{00000000-0005-0000-0000-000033910000}"/>
    <cellStyle name="Normal 3 2 5 3 5 2 5" xfId="32396" xr:uid="{00000000-0005-0000-0000-000034910000}"/>
    <cellStyle name="Normal 3 2 5 3 5 3" xfId="32397" xr:uid="{00000000-0005-0000-0000-000035910000}"/>
    <cellStyle name="Normal 3 2 5 3 5 3 2" xfId="32398" xr:uid="{00000000-0005-0000-0000-000036910000}"/>
    <cellStyle name="Normal 3 2 5 3 5 3 2 2" xfId="32399" xr:uid="{00000000-0005-0000-0000-000037910000}"/>
    <cellStyle name="Normal 3 2 5 3 5 3 3" xfId="32400" xr:uid="{00000000-0005-0000-0000-000038910000}"/>
    <cellStyle name="Normal 3 2 5 3 5 3 3 2" xfId="32401" xr:uid="{00000000-0005-0000-0000-000039910000}"/>
    <cellStyle name="Normal 3 2 5 3 5 3 4" xfId="32402" xr:uid="{00000000-0005-0000-0000-00003A910000}"/>
    <cellStyle name="Normal 3 2 5 3 5 4" xfId="32403" xr:uid="{00000000-0005-0000-0000-00003B910000}"/>
    <cellStyle name="Normal 3 2 5 3 5 4 2" xfId="32404" xr:uid="{00000000-0005-0000-0000-00003C910000}"/>
    <cellStyle name="Normal 3 2 5 3 5 5" xfId="32405" xr:uid="{00000000-0005-0000-0000-00003D910000}"/>
    <cellStyle name="Normal 3 2 5 3 5 5 2" xfId="32406" xr:uid="{00000000-0005-0000-0000-00003E910000}"/>
    <cellStyle name="Normal 3 2 5 3 5 6" xfId="32407" xr:uid="{00000000-0005-0000-0000-00003F910000}"/>
    <cellStyle name="Normal 3 2 5 3 6" xfId="32408" xr:uid="{00000000-0005-0000-0000-000040910000}"/>
    <cellStyle name="Normal 3 2 5 3 6 2" xfId="32409" xr:uid="{00000000-0005-0000-0000-000041910000}"/>
    <cellStyle name="Normal 3 2 5 3 6 2 2" xfId="32410" xr:uid="{00000000-0005-0000-0000-000042910000}"/>
    <cellStyle name="Normal 3 2 5 3 6 2 2 2" xfId="32411" xr:uid="{00000000-0005-0000-0000-000043910000}"/>
    <cellStyle name="Normal 3 2 5 3 6 2 3" xfId="32412" xr:uid="{00000000-0005-0000-0000-000044910000}"/>
    <cellStyle name="Normal 3 2 5 3 6 2 3 2" xfId="32413" xr:uid="{00000000-0005-0000-0000-000045910000}"/>
    <cellStyle name="Normal 3 2 5 3 6 2 4" xfId="32414" xr:uid="{00000000-0005-0000-0000-000046910000}"/>
    <cellStyle name="Normal 3 2 5 3 6 3" xfId="32415" xr:uid="{00000000-0005-0000-0000-000047910000}"/>
    <cellStyle name="Normal 3 2 5 3 6 3 2" xfId="32416" xr:uid="{00000000-0005-0000-0000-000048910000}"/>
    <cellStyle name="Normal 3 2 5 3 6 4" xfId="32417" xr:uid="{00000000-0005-0000-0000-000049910000}"/>
    <cellStyle name="Normal 3 2 5 3 6 4 2" xfId="32418" xr:uid="{00000000-0005-0000-0000-00004A910000}"/>
    <cellStyle name="Normal 3 2 5 3 6 5" xfId="32419" xr:uid="{00000000-0005-0000-0000-00004B910000}"/>
    <cellStyle name="Normal 3 2 5 3 7" xfId="32420" xr:uid="{00000000-0005-0000-0000-00004C910000}"/>
    <cellStyle name="Normal 3 2 5 3 7 2" xfId="32421" xr:uid="{00000000-0005-0000-0000-00004D910000}"/>
    <cellStyle name="Normal 3 2 5 3 7 2 2" xfId="32422" xr:uid="{00000000-0005-0000-0000-00004E910000}"/>
    <cellStyle name="Normal 3 2 5 3 7 3" xfId="32423" xr:uid="{00000000-0005-0000-0000-00004F910000}"/>
    <cellStyle name="Normal 3 2 5 3 7 3 2" xfId="32424" xr:uid="{00000000-0005-0000-0000-000050910000}"/>
    <cellStyle name="Normal 3 2 5 3 7 4" xfId="32425" xr:uid="{00000000-0005-0000-0000-000051910000}"/>
    <cellStyle name="Normal 3 2 5 3 8" xfId="32426" xr:uid="{00000000-0005-0000-0000-000052910000}"/>
    <cellStyle name="Normal 3 2 5 3 8 2" xfId="32427" xr:uid="{00000000-0005-0000-0000-000053910000}"/>
    <cellStyle name="Normal 3 2 5 3 9" xfId="32428" xr:uid="{00000000-0005-0000-0000-000054910000}"/>
    <cellStyle name="Normal 3 2 5 3 9 2" xfId="32429" xr:uid="{00000000-0005-0000-0000-000055910000}"/>
    <cellStyle name="Normal 3 2 5 4" xfId="4772" xr:uid="{00000000-0005-0000-0000-000056910000}"/>
    <cellStyle name="Normal 3 2 5 4 2" xfId="32430" xr:uid="{00000000-0005-0000-0000-000057910000}"/>
    <cellStyle name="Normal 3 2 5 4 2 2" xfId="32431" xr:uid="{00000000-0005-0000-0000-000058910000}"/>
    <cellStyle name="Normal 3 2 5 4 2 2 2" xfId="32432" xr:uid="{00000000-0005-0000-0000-000059910000}"/>
    <cellStyle name="Normal 3 2 5 4 2 2 2 2" xfId="32433" xr:uid="{00000000-0005-0000-0000-00005A910000}"/>
    <cellStyle name="Normal 3 2 5 4 2 2 2 2 2" xfId="32434" xr:uid="{00000000-0005-0000-0000-00005B910000}"/>
    <cellStyle name="Normal 3 2 5 4 2 2 2 2 2 2" xfId="32435" xr:uid="{00000000-0005-0000-0000-00005C910000}"/>
    <cellStyle name="Normal 3 2 5 4 2 2 2 2 3" xfId="32436" xr:uid="{00000000-0005-0000-0000-00005D910000}"/>
    <cellStyle name="Normal 3 2 5 4 2 2 2 2 3 2" xfId="32437" xr:uid="{00000000-0005-0000-0000-00005E910000}"/>
    <cellStyle name="Normal 3 2 5 4 2 2 2 2 4" xfId="32438" xr:uid="{00000000-0005-0000-0000-00005F910000}"/>
    <cellStyle name="Normal 3 2 5 4 2 2 2 3" xfId="32439" xr:uid="{00000000-0005-0000-0000-000060910000}"/>
    <cellStyle name="Normal 3 2 5 4 2 2 2 3 2" xfId="32440" xr:uid="{00000000-0005-0000-0000-000061910000}"/>
    <cellStyle name="Normal 3 2 5 4 2 2 2 4" xfId="32441" xr:uid="{00000000-0005-0000-0000-000062910000}"/>
    <cellStyle name="Normal 3 2 5 4 2 2 2 4 2" xfId="32442" xr:uid="{00000000-0005-0000-0000-000063910000}"/>
    <cellStyle name="Normal 3 2 5 4 2 2 2 5" xfId="32443" xr:uid="{00000000-0005-0000-0000-000064910000}"/>
    <cellStyle name="Normal 3 2 5 4 2 2 3" xfId="32444" xr:uid="{00000000-0005-0000-0000-000065910000}"/>
    <cellStyle name="Normal 3 2 5 4 2 2 3 2" xfId="32445" xr:uid="{00000000-0005-0000-0000-000066910000}"/>
    <cellStyle name="Normal 3 2 5 4 2 2 3 2 2" xfId="32446" xr:uid="{00000000-0005-0000-0000-000067910000}"/>
    <cellStyle name="Normal 3 2 5 4 2 2 3 3" xfId="32447" xr:uid="{00000000-0005-0000-0000-000068910000}"/>
    <cellStyle name="Normal 3 2 5 4 2 2 3 3 2" xfId="32448" xr:uid="{00000000-0005-0000-0000-000069910000}"/>
    <cellStyle name="Normal 3 2 5 4 2 2 3 4" xfId="32449" xr:uid="{00000000-0005-0000-0000-00006A910000}"/>
    <cellStyle name="Normal 3 2 5 4 2 2 4" xfId="32450" xr:uid="{00000000-0005-0000-0000-00006B910000}"/>
    <cellStyle name="Normal 3 2 5 4 2 2 4 2" xfId="32451" xr:uid="{00000000-0005-0000-0000-00006C910000}"/>
    <cellStyle name="Normal 3 2 5 4 2 2 5" xfId="32452" xr:uid="{00000000-0005-0000-0000-00006D910000}"/>
    <cellStyle name="Normal 3 2 5 4 2 2 5 2" xfId="32453" xr:uid="{00000000-0005-0000-0000-00006E910000}"/>
    <cellStyle name="Normal 3 2 5 4 2 2 6" xfId="32454" xr:uid="{00000000-0005-0000-0000-00006F910000}"/>
    <cellStyle name="Normal 3 2 5 4 2 3" xfId="32455" xr:uid="{00000000-0005-0000-0000-000070910000}"/>
    <cellStyle name="Normal 3 2 5 4 2 3 2" xfId="32456" xr:uid="{00000000-0005-0000-0000-000071910000}"/>
    <cellStyle name="Normal 3 2 5 4 2 3 2 2" xfId="32457" xr:uid="{00000000-0005-0000-0000-000072910000}"/>
    <cellStyle name="Normal 3 2 5 4 2 3 2 2 2" xfId="32458" xr:uid="{00000000-0005-0000-0000-000073910000}"/>
    <cellStyle name="Normal 3 2 5 4 2 3 2 3" xfId="32459" xr:uid="{00000000-0005-0000-0000-000074910000}"/>
    <cellStyle name="Normal 3 2 5 4 2 3 2 3 2" xfId="32460" xr:uid="{00000000-0005-0000-0000-000075910000}"/>
    <cellStyle name="Normal 3 2 5 4 2 3 2 4" xfId="32461" xr:uid="{00000000-0005-0000-0000-000076910000}"/>
    <cellStyle name="Normal 3 2 5 4 2 3 3" xfId="32462" xr:uid="{00000000-0005-0000-0000-000077910000}"/>
    <cellStyle name="Normal 3 2 5 4 2 3 3 2" xfId="32463" xr:uid="{00000000-0005-0000-0000-000078910000}"/>
    <cellStyle name="Normal 3 2 5 4 2 3 4" xfId="32464" xr:uid="{00000000-0005-0000-0000-000079910000}"/>
    <cellStyle name="Normal 3 2 5 4 2 3 4 2" xfId="32465" xr:uid="{00000000-0005-0000-0000-00007A910000}"/>
    <cellStyle name="Normal 3 2 5 4 2 3 5" xfId="32466" xr:uid="{00000000-0005-0000-0000-00007B910000}"/>
    <cellStyle name="Normal 3 2 5 4 2 4" xfId="32467" xr:uid="{00000000-0005-0000-0000-00007C910000}"/>
    <cellStyle name="Normal 3 2 5 4 2 4 2" xfId="32468" xr:uid="{00000000-0005-0000-0000-00007D910000}"/>
    <cellStyle name="Normal 3 2 5 4 2 4 2 2" xfId="32469" xr:uid="{00000000-0005-0000-0000-00007E910000}"/>
    <cellStyle name="Normal 3 2 5 4 2 4 3" xfId="32470" xr:uid="{00000000-0005-0000-0000-00007F910000}"/>
    <cellStyle name="Normal 3 2 5 4 2 4 3 2" xfId="32471" xr:uid="{00000000-0005-0000-0000-000080910000}"/>
    <cellStyle name="Normal 3 2 5 4 2 4 4" xfId="32472" xr:uid="{00000000-0005-0000-0000-000081910000}"/>
    <cellStyle name="Normal 3 2 5 4 2 5" xfId="32473" xr:uid="{00000000-0005-0000-0000-000082910000}"/>
    <cellStyle name="Normal 3 2 5 4 2 5 2" xfId="32474" xr:uid="{00000000-0005-0000-0000-000083910000}"/>
    <cellStyle name="Normal 3 2 5 4 2 6" xfId="32475" xr:uid="{00000000-0005-0000-0000-000084910000}"/>
    <cellStyle name="Normal 3 2 5 4 2 6 2" xfId="32476" xr:uid="{00000000-0005-0000-0000-000085910000}"/>
    <cellStyle name="Normal 3 2 5 4 2 7" xfId="32477" xr:uid="{00000000-0005-0000-0000-000086910000}"/>
    <cellStyle name="Normal 3 2 5 4 3" xfId="32478" xr:uid="{00000000-0005-0000-0000-000087910000}"/>
    <cellStyle name="Normal 3 2 5 4 3 2" xfId="32479" xr:uid="{00000000-0005-0000-0000-000088910000}"/>
    <cellStyle name="Normal 3 2 5 4 3 2 2" xfId="32480" xr:uid="{00000000-0005-0000-0000-000089910000}"/>
    <cellStyle name="Normal 3 2 5 4 3 2 2 2" xfId="32481" xr:uid="{00000000-0005-0000-0000-00008A910000}"/>
    <cellStyle name="Normal 3 2 5 4 3 2 2 2 2" xfId="32482" xr:uid="{00000000-0005-0000-0000-00008B910000}"/>
    <cellStyle name="Normal 3 2 5 4 3 2 2 2 2 2" xfId="32483" xr:uid="{00000000-0005-0000-0000-00008C910000}"/>
    <cellStyle name="Normal 3 2 5 4 3 2 2 2 3" xfId="32484" xr:uid="{00000000-0005-0000-0000-00008D910000}"/>
    <cellStyle name="Normal 3 2 5 4 3 2 2 2 3 2" xfId="32485" xr:uid="{00000000-0005-0000-0000-00008E910000}"/>
    <cellStyle name="Normal 3 2 5 4 3 2 2 2 4" xfId="32486" xr:uid="{00000000-0005-0000-0000-00008F910000}"/>
    <cellStyle name="Normal 3 2 5 4 3 2 2 3" xfId="32487" xr:uid="{00000000-0005-0000-0000-000090910000}"/>
    <cellStyle name="Normal 3 2 5 4 3 2 2 3 2" xfId="32488" xr:uid="{00000000-0005-0000-0000-000091910000}"/>
    <cellStyle name="Normal 3 2 5 4 3 2 2 4" xfId="32489" xr:uid="{00000000-0005-0000-0000-000092910000}"/>
    <cellStyle name="Normal 3 2 5 4 3 2 2 4 2" xfId="32490" xr:uid="{00000000-0005-0000-0000-000093910000}"/>
    <cellStyle name="Normal 3 2 5 4 3 2 2 5" xfId="32491" xr:uid="{00000000-0005-0000-0000-000094910000}"/>
    <cellStyle name="Normal 3 2 5 4 3 2 3" xfId="32492" xr:uid="{00000000-0005-0000-0000-000095910000}"/>
    <cellStyle name="Normal 3 2 5 4 3 2 3 2" xfId="32493" xr:uid="{00000000-0005-0000-0000-000096910000}"/>
    <cellStyle name="Normal 3 2 5 4 3 2 3 2 2" xfId="32494" xr:uid="{00000000-0005-0000-0000-000097910000}"/>
    <cellStyle name="Normal 3 2 5 4 3 2 3 3" xfId="32495" xr:uid="{00000000-0005-0000-0000-000098910000}"/>
    <cellStyle name="Normal 3 2 5 4 3 2 3 3 2" xfId="32496" xr:uid="{00000000-0005-0000-0000-000099910000}"/>
    <cellStyle name="Normal 3 2 5 4 3 2 3 4" xfId="32497" xr:uid="{00000000-0005-0000-0000-00009A910000}"/>
    <cellStyle name="Normal 3 2 5 4 3 2 4" xfId="32498" xr:uid="{00000000-0005-0000-0000-00009B910000}"/>
    <cellStyle name="Normal 3 2 5 4 3 2 4 2" xfId="32499" xr:uid="{00000000-0005-0000-0000-00009C910000}"/>
    <cellStyle name="Normal 3 2 5 4 3 2 5" xfId="32500" xr:uid="{00000000-0005-0000-0000-00009D910000}"/>
    <cellStyle name="Normal 3 2 5 4 3 2 5 2" xfId="32501" xr:uid="{00000000-0005-0000-0000-00009E910000}"/>
    <cellStyle name="Normal 3 2 5 4 3 2 6" xfId="32502" xr:uid="{00000000-0005-0000-0000-00009F910000}"/>
    <cellStyle name="Normal 3 2 5 4 3 3" xfId="32503" xr:uid="{00000000-0005-0000-0000-0000A0910000}"/>
    <cellStyle name="Normal 3 2 5 4 3 3 2" xfId="32504" xr:uid="{00000000-0005-0000-0000-0000A1910000}"/>
    <cellStyle name="Normal 3 2 5 4 3 3 2 2" xfId="32505" xr:uid="{00000000-0005-0000-0000-0000A2910000}"/>
    <cellStyle name="Normal 3 2 5 4 3 3 2 2 2" xfId="32506" xr:uid="{00000000-0005-0000-0000-0000A3910000}"/>
    <cellStyle name="Normal 3 2 5 4 3 3 2 3" xfId="32507" xr:uid="{00000000-0005-0000-0000-0000A4910000}"/>
    <cellStyle name="Normal 3 2 5 4 3 3 2 3 2" xfId="32508" xr:uid="{00000000-0005-0000-0000-0000A5910000}"/>
    <cellStyle name="Normal 3 2 5 4 3 3 2 4" xfId="32509" xr:uid="{00000000-0005-0000-0000-0000A6910000}"/>
    <cellStyle name="Normal 3 2 5 4 3 3 3" xfId="32510" xr:uid="{00000000-0005-0000-0000-0000A7910000}"/>
    <cellStyle name="Normal 3 2 5 4 3 3 3 2" xfId="32511" xr:uid="{00000000-0005-0000-0000-0000A8910000}"/>
    <cellStyle name="Normal 3 2 5 4 3 3 4" xfId="32512" xr:uid="{00000000-0005-0000-0000-0000A9910000}"/>
    <cellStyle name="Normal 3 2 5 4 3 3 4 2" xfId="32513" xr:uid="{00000000-0005-0000-0000-0000AA910000}"/>
    <cellStyle name="Normal 3 2 5 4 3 3 5" xfId="32514" xr:uid="{00000000-0005-0000-0000-0000AB910000}"/>
    <cellStyle name="Normal 3 2 5 4 3 4" xfId="32515" xr:uid="{00000000-0005-0000-0000-0000AC910000}"/>
    <cellStyle name="Normal 3 2 5 4 3 4 2" xfId="32516" xr:uid="{00000000-0005-0000-0000-0000AD910000}"/>
    <cellStyle name="Normal 3 2 5 4 3 4 2 2" xfId="32517" xr:uid="{00000000-0005-0000-0000-0000AE910000}"/>
    <cellStyle name="Normal 3 2 5 4 3 4 3" xfId="32518" xr:uid="{00000000-0005-0000-0000-0000AF910000}"/>
    <cellStyle name="Normal 3 2 5 4 3 4 3 2" xfId="32519" xr:uid="{00000000-0005-0000-0000-0000B0910000}"/>
    <cellStyle name="Normal 3 2 5 4 3 4 4" xfId="32520" xr:uid="{00000000-0005-0000-0000-0000B1910000}"/>
    <cellStyle name="Normal 3 2 5 4 3 5" xfId="32521" xr:uid="{00000000-0005-0000-0000-0000B2910000}"/>
    <cellStyle name="Normal 3 2 5 4 3 5 2" xfId="32522" xr:uid="{00000000-0005-0000-0000-0000B3910000}"/>
    <cellStyle name="Normal 3 2 5 4 3 6" xfId="32523" xr:uid="{00000000-0005-0000-0000-0000B4910000}"/>
    <cellStyle name="Normal 3 2 5 4 3 6 2" xfId="32524" xr:uid="{00000000-0005-0000-0000-0000B5910000}"/>
    <cellStyle name="Normal 3 2 5 4 3 7" xfId="32525" xr:uid="{00000000-0005-0000-0000-0000B6910000}"/>
    <cellStyle name="Normal 3 2 5 4 4" xfId="32526" xr:uid="{00000000-0005-0000-0000-0000B7910000}"/>
    <cellStyle name="Normal 3 2 5 4 4 2" xfId="32527" xr:uid="{00000000-0005-0000-0000-0000B8910000}"/>
    <cellStyle name="Normal 3 2 5 4 4 2 2" xfId="32528" xr:uid="{00000000-0005-0000-0000-0000B9910000}"/>
    <cellStyle name="Normal 3 2 5 4 4 2 2 2" xfId="32529" xr:uid="{00000000-0005-0000-0000-0000BA910000}"/>
    <cellStyle name="Normal 3 2 5 4 4 2 2 2 2" xfId="32530" xr:uid="{00000000-0005-0000-0000-0000BB910000}"/>
    <cellStyle name="Normal 3 2 5 4 4 2 2 3" xfId="32531" xr:uid="{00000000-0005-0000-0000-0000BC910000}"/>
    <cellStyle name="Normal 3 2 5 4 4 2 2 3 2" xfId="32532" xr:uid="{00000000-0005-0000-0000-0000BD910000}"/>
    <cellStyle name="Normal 3 2 5 4 4 2 2 4" xfId="32533" xr:uid="{00000000-0005-0000-0000-0000BE910000}"/>
    <cellStyle name="Normal 3 2 5 4 4 2 3" xfId="32534" xr:uid="{00000000-0005-0000-0000-0000BF910000}"/>
    <cellStyle name="Normal 3 2 5 4 4 2 3 2" xfId="32535" xr:uid="{00000000-0005-0000-0000-0000C0910000}"/>
    <cellStyle name="Normal 3 2 5 4 4 2 4" xfId="32536" xr:uid="{00000000-0005-0000-0000-0000C1910000}"/>
    <cellStyle name="Normal 3 2 5 4 4 2 4 2" xfId="32537" xr:uid="{00000000-0005-0000-0000-0000C2910000}"/>
    <cellStyle name="Normal 3 2 5 4 4 2 5" xfId="32538" xr:uid="{00000000-0005-0000-0000-0000C3910000}"/>
    <cellStyle name="Normal 3 2 5 4 4 3" xfId="32539" xr:uid="{00000000-0005-0000-0000-0000C4910000}"/>
    <cellStyle name="Normal 3 2 5 4 4 3 2" xfId="32540" xr:uid="{00000000-0005-0000-0000-0000C5910000}"/>
    <cellStyle name="Normal 3 2 5 4 4 3 2 2" xfId="32541" xr:uid="{00000000-0005-0000-0000-0000C6910000}"/>
    <cellStyle name="Normal 3 2 5 4 4 3 3" xfId="32542" xr:uid="{00000000-0005-0000-0000-0000C7910000}"/>
    <cellStyle name="Normal 3 2 5 4 4 3 3 2" xfId="32543" xr:uid="{00000000-0005-0000-0000-0000C8910000}"/>
    <cellStyle name="Normal 3 2 5 4 4 3 4" xfId="32544" xr:uid="{00000000-0005-0000-0000-0000C9910000}"/>
    <cellStyle name="Normal 3 2 5 4 4 4" xfId="32545" xr:uid="{00000000-0005-0000-0000-0000CA910000}"/>
    <cellStyle name="Normal 3 2 5 4 4 4 2" xfId="32546" xr:uid="{00000000-0005-0000-0000-0000CB910000}"/>
    <cellStyle name="Normal 3 2 5 4 4 5" xfId="32547" xr:uid="{00000000-0005-0000-0000-0000CC910000}"/>
    <cellStyle name="Normal 3 2 5 4 4 5 2" xfId="32548" xr:uid="{00000000-0005-0000-0000-0000CD910000}"/>
    <cellStyle name="Normal 3 2 5 4 4 6" xfId="32549" xr:uid="{00000000-0005-0000-0000-0000CE910000}"/>
    <cellStyle name="Normal 3 2 5 4 5" xfId="32550" xr:uid="{00000000-0005-0000-0000-0000CF910000}"/>
    <cellStyle name="Normal 3 2 5 4 5 2" xfId="32551" xr:uid="{00000000-0005-0000-0000-0000D0910000}"/>
    <cellStyle name="Normal 3 2 5 4 5 2 2" xfId="32552" xr:uid="{00000000-0005-0000-0000-0000D1910000}"/>
    <cellStyle name="Normal 3 2 5 4 5 2 2 2" xfId="32553" xr:uid="{00000000-0005-0000-0000-0000D2910000}"/>
    <cellStyle name="Normal 3 2 5 4 5 2 3" xfId="32554" xr:uid="{00000000-0005-0000-0000-0000D3910000}"/>
    <cellStyle name="Normal 3 2 5 4 5 2 3 2" xfId="32555" xr:uid="{00000000-0005-0000-0000-0000D4910000}"/>
    <cellStyle name="Normal 3 2 5 4 5 2 4" xfId="32556" xr:uid="{00000000-0005-0000-0000-0000D5910000}"/>
    <cellStyle name="Normal 3 2 5 4 5 3" xfId="32557" xr:uid="{00000000-0005-0000-0000-0000D6910000}"/>
    <cellStyle name="Normal 3 2 5 4 5 3 2" xfId="32558" xr:uid="{00000000-0005-0000-0000-0000D7910000}"/>
    <cellStyle name="Normal 3 2 5 4 5 4" xfId="32559" xr:uid="{00000000-0005-0000-0000-0000D8910000}"/>
    <cellStyle name="Normal 3 2 5 4 5 4 2" xfId="32560" xr:uid="{00000000-0005-0000-0000-0000D9910000}"/>
    <cellStyle name="Normal 3 2 5 4 5 5" xfId="32561" xr:uid="{00000000-0005-0000-0000-0000DA910000}"/>
    <cellStyle name="Normal 3 2 5 4 6" xfId="32562" xr:uid="{00000000-0005-0000-0000-0000DB910000}"/>
    <cellStyle name="Normal 3 2 5 4 6 2" xfId="32563" xr:uid="{00000000-0005-0000-0000-0000DC910000}"/>
    <cellStyle name="Normal 3 2 5 4 6 2 2" xfId="32564" xr:uid="{00000000-0005-0000-0000-0000DD910000}"/>
    <cellStyle name="Normal 3 2 5 4 6 3" xfId="32565" xr:uid="{00000000-0005-0000-0000-0000DE910000}"/>
    <cellStyle name="Normal 3 2 5 4 6 3 2" xfId="32566" xr:uid="{00000000-0005-0000-0000-0000DF910000}"/>
    <cellStyle name="Normal 3 2 5 4 6 4" xfId="32567" xr:uid="{00000000-0005-0000-0000-0000E0910000}"/>
    <cellStyle name="Normal 3 2 5 4 7" xfId="32568" xr:uid="{00000000-0005-0000-0000-0000E1910000}"/>
    <cellStyle name="Normal 3 2 5 4 7 2" xfId="32569" xr:uid="{00000000-0005-0000-0000-0000E2910000}"/>
    <cellStyle name="Normal 3 2 5 4 8" xfId="32570" xr:uid="{00000000-0005-0000-0000-0000E3910000}"/>
    <cellStyle name="Normal 3 2 5 4 8 2" xfId="32571" xr:uid="{00000000-0005-0000-0000-0000E4910000}"/>
    <cellStyle name="Normal 3 2 5 4 9" xfId="32572" xr:uid="{00000000-0005-0000-0000-0000E5910000}"/>
    <cellStyle name="Normal 3 2 5 5" xfId="32573" xr:uid="{00000000-0005-0000-0000-0000E6910000}"/>
    <cellStyle name="Normal 3 2 5 5 2" xfId="32574" xr:uid="{00000000-0005-0000-0000-0000E7910000}"/>
    <cellStyle name="Normal 3 2 5 5 2 2" xfId="32575" xr:uid="{00000000-0005-0000-0000-0000E8910000}"/>
    <cellStyle name="Normal 3 2 5 5 2 2 2" xfId="32576" xr:uid="{00000000-0005-0000-0000-0000E9910000}"/>
    <cellStyle name="Normal 3 2 5 5 2 2 2 2" xfId="32577" xr:uid="{00000000-0005-0000-0000-0000EA910000}"/>
    <cellStyle name="Normal 3 2 5 5 2 2 2 2 2" xfId="32578" xr:uid="{00000000-0005-0000-0000-0000EB910000}"/>
    <cellStyle name="Normal 3 2 5 5 2 2 2 3" xfId="32579" xr:uid="{00000000-0005-0000-0000-0000EC910000}"/>
    <cellStyle name="Normal 3 2 5 5 2 2 2 3 2" xfId="32580" xr:uid="{00000000-0005-0000-0000-0000ED910000}"/>
    <cellStyle name="Normal 3 2 5 5 2 2 2 4" xfId="32581" xr:uid="{00000000-0005-0000-0000-0000EE910000}"/>
    <cellStyle name="Normal 3 2 5 5 2 2 3" xfId="32582" xr:uid="{00000000-0005-0000-0000-0000EF910000}"/>
    <cellStyle name="Normal 3 2 5 5 2 2 3 2" xfId="32583" xr:uid="{00000000-0005-0000-0000-0000F0910000}"/>
    <cellStyle name="Normal 3 2 5 5 2 2 4" xfId="32584" xr:uid="{00000000-0005-0000-0000-0000F1910000}"/>
    <cellStyle name="Normal 3 2 5 5 2 2 4 2" xfId="32585" xr:uid="{00000000-0005-0000-0000-0000F2910000}"/>
    <cellStyle name="Normal 3 2 5 5 2 2 5" xfId="32586" xr:uid="{00000000-0005-0000-0000-0000F3910000}"/>
    <cellStyle name="Normal 3 2 5 5 2 3" xfId="32587" xr:uid="{00000000-0005-0000-0000-0000F4910000}"/>
    <cellStyle name="Normal 3 2 5 5 2 3 2" xfId="32588" xr:uid="{00000000-0005-0000-0000-0000F5910000}"/>
    <cellStyle name="Normal 3 2 5 5 2 3 2 2" xfId="32589" xr:uid="{00000000-0005-0000-0000-0000F6910000}"/>
    <cellStyle name="Normal 3 2 5 5 2 3 3" xfId="32590" xr:uid="{00000000-0005-0000-0000-0000F7910000}"/>
    <cellStyle name="Normal 3 2 5 5 2 3 3 2" xfId="32591" xr:uid="{00000000-0005-0000-0000-0000F8910000}"/>
    <cellStyle name="Normal 3 2 5 5 2 3 4" xfId="32592" xr:uid="{00000000-0005-0000-0000-0000F9910000}"/>
    <cellStyle name="Normal 3 2 5 5 2 4" xfId="32593" xr:uid="{00000000-0005-0000-0000-0000FA910000}"/>
    <cellStyle name="Normal 3 2 5 5 2 4 2" xfId="32594" xr:uid="{00000000-0005-0000-0000-0000FB910000}"/>
    <cellStyle name="Normal 3 2 5 5 2 5" xfId="32595" xr:uid="{00000000-0005-0000-0000-0000FC910000}"/>
    <cellStyle name="Normal 3 2 5 5 2 5 2" xfId="32596" xr:uid="{00000000-0005-0000-0000-0000FD910000}"/>
    <cellStyle name="Normal 3 2 5 5 2 6" xfId="32597" xr:uid="{00000000-0005-0000-0000-0000FE910000}"/>
    <cellStyle name="Normal 3 2 5 5 3" xfId="32598" xr:uid="{00000000-0005-0000-0000-0000FF910000}"/>
    <cellStyle name="Normal 3 2 5 5 3 2" xfId="32599" xr:uid="{00000000-0005-0000-0000-000000920000}"/>
    <cellStyle name="Normal 3 2 5 5 3 2 2" xfId="32600" xr:uid="{00000000-0005-0000-0000-000001920000}"/>
    <cellStyle name="Normal 3 2 5 5 3 2 2 2" xfId="32601" xr:uid="{00000000-0005-0000-0000-000002920000}"/>
    <cellStyle name="Normal 3 2 5 5 3 2 3" xfId="32602" xr:uid="{00000000-0005-0000-0000-000003920000}"/>
    <cellStyle name="Normal 3 2 5 5 3 2 3 2" xfId="32603" xr:uid="{00000000-0005-0000-0000-000004920000}"/>
    <cellStyle name="Normal 3 2 5 5 3 2 4" xfId="32604" xr:uid="{00000000-0005-0000-0000-000005920000}"/>
    <cellStyle name="Normal 3 2 5 5 3 3" xfId="32605" xr:uid="{00000000-0005-0000-0000-000006920000}"/>
    <cellStyle name="Normal 3 2 5 5 3 3 2" xfId="32606" xr:uid="{00000000-0005-0000-0000-000007920000}"/>
    <cellStyle name="Normal 3 2 5 5 3 4" xfId="32607" xr:uid="{00000000-0005-0000-0000-000008920000}"/>
    <cellStyle name="Normal 3 2 5 5 3 4 2" xfId="32608" xr:uid="{00000000-0005-0000-0000-000009920000}"/>
    <cellStyle name="Normal 3 2 5 5 3 5" xfId="32609" xr:uid="{00000000-0005-0000-0000-00000A920000}"/>
    <cellStyle name="Normal 3 2 5 5 4" xfId="32610" xr:uid="{00000000-0005-0000-0000-00000B920000}"/>
    <cellStyle name="Normal 3 2 5 5 4 2" xfId="32611" xr:uid="{00000000-0005-0000-0000-00000C920000}"/>
    <cellStyle name="Normal 3 2 5 5 4 2 2" xfId="32612" xr:uid="{00000000-0005-0000-0000-00000D920000}"/>
    <cellStyle name="Normal 3 2 5 5 4 3" xfId="32613" xr:uid="{00000000-0005-0000-0000-00000E920000}"/>
    <cellStyle name="Normal 3 2 5 5 4 3 2" xfId="32614" xr:uid="{00000000-0005-0000-0000-00000F920000}"/>
    <cellStyle name="Normal 3 2 5 5 4 4" xfId="32615" xr:uid="{00000000-0005-0000-0000-000010920000}"/>
    <cellStyle name="Normal 3 2 5 5 5" xfId="32616" xr:uid="{00000000-0005-0000-0000-000011920000}"/>
    <cellStyle name="Normal 3 2 5 5 5 2" xfId="32617" xr:uid="{00000000-0005-0000-0000-000012920000}"/>
    <cellStyle name="Normal 3 2 5 5 6" xfId="32618" xr:uid="{00000000-0005-0000-0000-000013920000}"/>
    <cellStyle name="Normal 3 2 5 5 6 2" xfId="32619" xr:uid="{00000000-0005-0000-0000-000014920000}"/>
    <cellStyle name="Normal 3 2 5 5 7" xfId="32620" xr:uid="{00000000-0005-0000-0000-000015920000}"/>
    <cellStyle name="Normal 3 2 5 6" xfId="32621" xr:uid="{00000000-0005-0000-0000-000016920000}"/>
    <cellStyle name="Normal 3 2 5 6 2" xfId="32622" xr:uid="{00000000-0005-0000-0000-000017920000}"/>
    <cellStyle name="Normal 3 2 5 6 2 2" xfId="32623" xr:uid="{00000000-0005-0000-0000-000018920000}"/>
    <cellStyle name="Normal 3 2 5 6 2 2 2" xfId="32624" xr:uid="{00000000-0005-0000-0000-000019920000}"/>
    <cellStyle name="Normal 3 2 5 6 2 2 2 2" xfId="32625" xr:uid="{00000000-0005-0000-0000-00001A920000}"/>
    <cellStyle name="Normal 3 2 5 6 2 2 2 2 2" xfId="32626" xr:uid="{00000000-0005-0000-0000-00001B920000}"/>
    <cellStyle name="Normal 3 2 5 6 2 2 2 3" xfId="32627" xr:uid="{00000000-0005-0000-0000-00001C920000}"/>
    <cellStyle name="Normal 3 2 5 6 2 2 2 3 2" xfId="32628" xr:uid="{00000000-0005-0000-0000-00001D920000}"/>
    <cellStyle name="Normal 3 2 5 6 2 2 2 4" xfId="32629" xr:uid="{00000000-0005-0000-0000-00001E920000}"/>
    <cellStyle name="Normal 3 2 5 6 2 2 3" xfId="32630" xr:uid="{00000000-0005-0000-0000-00001F920000}"/>
    <cellStyle name="Normal 3 2 5 6 2 2 3 2" xfId="32631" xr:uid="{00000000-0005-0000-0000-000020920000}"/>
    <cellStyle name="Normal 3 2 5 6 2 2 4" xfId="32632" xr:uid="{00000000-0005-0000-0000-000021920000}"/>
    <cellStyle name="Normal 3 2 5 6 2 2 4 2" xfId="32633" xr:uid="{00000000-0005-0000-0000-000022920000}"/>
    <cellStyle name="Normal 3 2 5 6 2 2 5" xfId="32634" xr:uid="{00000000-0005-0000-0000-000023920000}"/>
    <cellStyle name="Normal 3 2 5 6 2 3" xfId="32635" xr:uid="{00000000-0005-0000-0000-000024920000}"/>
    <cellStyle name="Normal 3 2 5 6 2 3 2" xfId="32636" xr:uid="{00000000-0005-0000-0000-000025920000}"/>
    <cellStyle name="Normal 3 2 5 6 2 3 2 2" xfId="32637" xr:uid="{00000000-0005-0000-0000-000026920000}"/>
    <cellStyle name="Normal 3 2 5 6 2 3 3" xfId="32638" xr:uid="{00000000-0005-0000-0000-000027920000}"/>
    <cellStyle name="Normal 3 2 5 6 2 3 3 2" xfId="32639" xr:uid="{00000000-0005-0000-0000-000028920000}"/>
    <cellStyle name="Normal 3 2 5 6 2 3 4" xfId="32640" xr:uid="{00000000-0005-0000-0000-000029920000}"/>
    <cellStyle name="Normal 3 2 5 6 2 4" xfId="32641" xr:uid="{00000000-0005-0000-0000-00002A920000}"/>
    <cellStyle name="Normal 3 2 5 6 2 4 2" xfId="32642" xr:uid="{00000000-0005-0000-0000-00002B920000}"/>
    <cellStyle name="Normal 3 2 5 6 2 5" xfId="32643" xr:uid="{00000000-0005-0000-0000-00002C920000}"/>
    <cellStyle name="Normal 3 2 5 6 2 5 2" xfId="32644" xr:uid="{00000000-0005-0000-0000-00002D920000}"/>
    <cellStyle name="Normal 3 2 5 6 2 6" xfId="32645" xr:uid="{00000000-0005-0000-0000-00002E920000}"/>
    <cellStyle name="Normal 3 2 5 6 3" xfId="32646" xr:uid="{00000000-0005-0000-0000-00002F920000}"/>
    <cellStyle name="Normal 3 2 5 6 3 2" xfId="32647" xr:uid="{00000000-0005-0000-0000-000030920000}"/>
    <cellStyle name="Normal 3 2 5 6 3 2 2" xfId="32648" xr:uid="{00000000-0005-0000-0000-000031920000}"/>
    <cellStyle name="Normal 3 2 5 6 3 2 2 2" xfId="32649" xr:uid="{00000000-0005-0000-0000-000032920000}"/>
    <cellStyle name="Normal 3 2 5 6 3 2 3" xfId="32650" xr:uid="{00000000-0005-0000-0000-000033920000}"/>
    <cellStyle name="Normal 3 2 5 6 3 2 3 2" xfId="32651" xr:uid="{00000000-0005-0000-0000-000034920000}"/>
    <cellStyle name="Normal 3 2 5 6 3 2 4" xfId="32652" xr:uid="{00000000-0005-0000-0000-000035920000}"/>
    <cellStyle name="Normal 3 2 5 6 3 3" xfId="32653" xr:uid="{00000000-0005-0000-0000-000036920000}"/>
    <cellStyle name="Normal 3 2 5 6 3 3 2" xfId="32654" xr:uid="{00000000-0005-0000-0000-000037920000}"/>
    <cellStyle name="Normal 3 2 5 6 3 4" xfId="32655" xr:uid="{00000000-0005-0000-0000-000038920000}"/>
    <cellStyle name="Normal 3 2 5 6 3 4 2" xfId="32656" xr:uid="{00000000-0005-0000-0000-000039920000}"/>
    <cellStyle name="Normal 3 2 5 6 3 5" xfId="32657" xr:uid="{00000000-0005-0000-0000-00003A920000}"/>
    <cellStyle name="Normal 3 2 5 6 4" xfId="32658" xr:uid="{00000000-0005-0000-0000-00003B920000}"/>
    <cellStyle name="Normal 3 2 5 6 4 2" xfId="32659" xr:uid="{00000000-0005-0000-0000-00003C920000}"/>
    <cellStyle name="Normal 3 2 5 6 4 2 2" xfId="32660" xr:uid="{00000000-0005-0000-0000-00003D920000}"/>
    <cellStyle name="Normal 3 2 5 6 4 3" xfId="32661" xr:uid="{00000000-0005-0000-0000-00003E920000}"/>
    <cellStyle name="Normal 3 2 5 6 4 3 2" xfId="32662" xr:uid="{00000000-0005-0000-0000-00003F920000}"/>
    <cellStyle name="Normal 3 2 5 6 4 4" xfId="32663" xr:uid="{00000000-0005-0000-0000-000040920000}"/>
    <cellStyle name="Normal 3 2 5 6 5" xfId="32664" xr:uid="{00000000-0005-0000-0000-000041920000}"/>
    <cellStyle name="Normal 3 2 5 6 5 2" xfId="32665" xr:uid="{00000000-0005-0000-0000-000042920000}"/>
    <cellStyle name="Normal 3 2 5 6 6" xfId="32666" xr:uid="{00000000-0005-0000-0000-000043920000}"/>
    <cellStyle name="Normal 3 2 5 6 6 2" xfId="32667" xr:uid="{00000000-0005-0000-0000-000044920000}"/>
    <cellStyle name="Normal 3 2 5 6 7" xfId="32668" xr:uid="{00000000-0005-0000-0000-000045920000}"/>
    <cellStyle name="Normal 3 2 5 7" xfId="32669" xr:uid="{00000000-0005-0000-0000-000046920000}"/>
    <cellStyle name="Normal 3 2 5 7 2" xfId="32670" xr:uid="{00000000-0005-0000-0000-000047920000}"/>
    <cellStyle name="Normal 3 2 5 7 2 2" xfId="32671" xr:uid="{00000000-0005-0000-0000-000048920000}"/>
    <cellStyle name="Normal 3 2 5 7 2 2 2" xfId="32672" xr:uid="{00000000-0005-0000-0000-000049920000}"/>
    <cellStyle name="Normal 3 2 5 7 2 2 2 2" xfId="32673" xr:uid="{00000000-0005-0000-0000-00004A920000}"/>
    <cellStyle name="Normal 3 2 5 7 2 2 3" xfId="32674" xr:uid="{00000000-0005-0000-0000-00004B920000}"/>
    <cellStyle name="Normal 3 2 5 7 2 2 3 2" xfId="32675" xr:uid="{00000000-0005-0000-0000-00004C920000}"/>
    <cellStyle name="Normal 3 2 5 7 2 2 4" xfId="32676" xr:uid="{00000000-0005-0000-0000-00004D920000}"/>
    <cellStyle name="Normal 3 2 5 7 2 3" xfId="32677" xr:uid="{00000000-0005-0000-0000-00004E920000}"/>
    <cellStyle name="Normal 3 2 5 7 2 3 2" xfId="32678" xr:uid="{00000000-0005-0000-0000-00004F920000}"/>
    <cellStyle name="Normal 3 2 5 7 2 4" xfId="32679" xr:uid="{00000000-0005-0000-0000-000050920000}"/>
    <cellStyle name="Normal 3 2 5 7 2 4 2" xfId="32680" xr:uid="{00000000-0005-0000-0000-000051920000}"/>
    <cellStyle name="Normal 3 2 5 7 2 5" xfId="32681" xr:uid="{00000000-0005-0000-0000-000052920000}"/>
    <cellStyle name="Normal 3 2 5 7 3" xfId="32682" xr:uid="{00000000-0005-0000-0000-000053920000}"/>
    <cellStyle name="Normal 3 2 5 7 3 2" xfId="32683" xr:uid="{00000000-0005-0000-0000-000054920000}"/>
    <cellStyle name="Normal 3 2 5 7 3 2 2" xfId="32684" xr:uid="{00000000-0005-0000-0000-000055920000}"/>
    <cellStyle name="Normal 3 2 5 7 3 3" xfId="32685" xr:uid="{00000000-0005-0000-0000-000056920000}"/>
    <cellStyle name="Normal 3 2 5 7 3 3 2" xfId="32686" xr:uid="{00000000-0005-0000-0000-000057920000}"/>
    <cellStyle name="Normal 3 2 5 7 3 4" xfId="32687" xr:uid="{00000000-0005-0000-0000-000058920000}"/>
    <cellStyle name="Normal 3 2 5 7 4" xfId="32688" xr:uid="{00000000-0005-0000-0000-000059920000}"/>
    <cellStyle name="Normal 3 2 5 7 4 2" xfId="32689" xr:uid="{00000000-0005-0000-0000-00005A920000}"/>
    <cellStyle name="Normal 3 2 5 7 5" xfId="32690" xr:uid="{00000000-0005-0000-0000-00005B920000}"/>
    <cellStyle name="Normal 3 2 5 7 5 2" xfId="32691" xr:uid="{00000000-0005-0000-0000-00005C920000}"/>
    <cellStyle name="Normal 3 2 5 7 6" xfId="32692" xr:uid="{00000000-0005-0000-0000-00005D920000}"/>
    <cellStyle name="Normal 3 2 5 8" xfId="32693" xr:uid="{00000000-0005-0000-0000-00005E920000}"/>
    <cellStyle name="Normal 3 2 5 8 2" xfId="32694" xr:uid="{00000000-0005-0000-0000-00005F920000}"/>
    <cellStyle name="Normal 3 2 5 8 2 2" xfId="32695" xr:uid="{00000000-0005-0000-0000-000060920000}"/>
    <cellStyle name="Normal 3 2 5 8 2 2 2" xfId="32696" xr:uid="{00000000-0005-0000-0000-000061920000}"/>
    <cellStyle name="Normal 3 2 5 8 2 3" xfId="32697" xr:uid="{00000000-0005-0000-0000-000062920000}"/>
    <cellStyle name="Normal 3 2 5 8 2 3 2" xfId="32698" xr:uid="{00000000-0005-0000-0000-000063920000}"/>
    <cellStyle name="Normal 3 2 5 8 2 4" xfId="32699" xr:uid="{00000000-0005-0000-0000-000064920000}"/>
    <cellStyle name="Normal 3 2 5 8 3" xfId="32700" xr:uid="{00000000-0005-0000-0000-000065920000}"/>
    <cellStyle name="Normal 3 2 5 8 3 2" xfId="32701" xr:uid="{00000000-0005-0000-0000-000066920000}"/>
    <cellStyle name="Normal 3 2 5 8 4" xfId="32702" xr:uid="{00000000-0005-0000-0000-000067920000}"/>
    <cellStyle name="Normal 3 2 5 8 4 2" xfId="32703" xr:uid="{00000000-0005-0000-0000-000068920000}"/>
    <cellStyle name="Normal 3 2 5 8 5" xfId="32704" xr:uid="{00000000-0005-0000-0000-000069920000}"/>
    <cellStyle name="Normal 3 2 5 9" xfId="32705" xr:uid="{00000000-0005-0000-0000-00006A920000}"/>
    <cellStyle name="Normal 3 2 5 9 2" xfId="32706" xr:uid="{00000000-0005-0000-0000-00006B920000}"/>
    <cellStyle name="Normal 3 2 5 9 2 2" xfId="32707" xr:uid="{00000000-0005-0000-0000-00006C920000}"/>
    <cellStyle name="Normal 3 2 5 9 3" xfId="32708" xr:uid="{00000000-0005-0000-0000-00006D920000}"/>
    <cellStyle name="Normal 3 2 5 9 3 2" xfId="32709" xr:uid="{00000000-0005-0000-0000-00006E920000}"/>
    <cellStyle name="Normal 3 2 5 9 4" xfId="32710" xr:uid="{00000000-0005-0000-0000-00006F920000}"/>
    <cellStyle name="Normal 3 2 50" xfId="56359" xr:uid="{00000000-0005-0000-0000-000070920000}"/>
    <cellStyle name="Normal 3 2 51" xfId="56360" xr:uid="{00000000-0005-0000-0000-000071920000}"/>
    <cellStyle name="Normal 3 2 52" xfId="56361" xr:uid="{00000000-0005-0000-0000-000072920000}"/>
    <cellStyle name="Normal 3 2 53" xfId="56362" xr:uid="{00000000-0005-0000-0000-000073920000}"/>
    <cellStyle name="Normal 3 2 54" xfId="56363" xr:uid="{00000000-0005-0000-0000-000074920000}"/>
    <cellStyle name="Normal 3 2 55" xfId="56364" xr:uid="{00000000-0005-0000-0000-000075920000}"/>
    <cellStyle name="Normal 3 2 56" xfId="56365" xr:uid="{00000000-0005-0000-0000-000076920000}"/>
    <cellStyle name="Normal 3 2 57" xfId="56366" xr:uid="{00000000-0005-0000-0000-000077920000}"/>
    <cellStyle name="Normal 3 2 58" xfId="56367" xr:uid="{00000000-0005-0000-0000-000078920000}"/>
    <cellStyle name="Normal 3 2 59" xfId="56368" xr:uid="{00000000-0005-0000-0000-000079920000}"/>
    <cellStyle name="Normal 3 2 6" xfId="4773" xr:uid="{00000000-0005-0000-0000-00007A920000}"/>
    <cellStyle name="Normal 3 2 6 10" xfId="32711" xr:uid="{00000000-0005-0000-0000-00007B920000}"/>
    <cellStyle name="Normal 3 2 6 10 2" xfId="32712" xr:uid="{00000000-0005-0000-0000-00007C920000}"/>
    <cellStyle name="Normal 3 2 6 11" xfId="32713" xr:uid="{00000000-0005-0000-0000-00007D920000}"/>
    <cellStyle name="Normal 3 2 6 2" xfId="4774" xr:uid="{00000000-0005-0000-0000-00007E920000}"/>
    <cellStyle name="Normal 3 2 6 2 10" xfId="32714" xr:uid="{00000000-0005-0000-0000-00007F920000}"/>
    <cellStyle name="Normal 3 2 6 2 2" xfId="4775" xr:uid="{00000000-0005-0000-0000-000080920000}"/>
    <cellStyle name="Normal 3 2 6 2 2 2" xfId="32715" xr:uid="{00000000-0005-0000-0000-000081920000}"/>
    <cellStyle name="Normal 3 2 6 2 2 2 2" xfId="32716" xr:uid="{00000000-0005-0000-0000-000082920000}"/>
    <cellStyle name="Normal 3 2 6 2 2 2 2 2" xfId="32717" xr:uid="{00000000-0005-0000-0000-000083920000}"/>
    <cellStyle name="Normal 3 2 6 2 2 2 2 2 2" xfId="32718" xr:uid="{00000000-0005-0000-0000-000084920000}"/>
    <cellStyle name="Normal 3 2 6 2 2 2 2 2 2 2" xfId="32719" xr:uid="{00000000-0005-0000-0000-000085920000}"/>
    <cellStyle name="Normal 3 2 6 2 2 2 2 2 2 2 2" xfId="32720" xr:uid="{00000000-0005-0000-0000-000086920000}"/>
    <cellStyle name="Normal 3 2 6 2 2 2 2 2 2 3" xfId="32721" xr:uid="{00000000-0005-0000-0000-000087920000}"/>
    <cellStyle name="Normal 3 2 6 2 2 2 2 2 2 3 2" xfId="32722" xr:uid="{00000000-0005-0000-0000-000088920000}"/>
    <cellStyle name="Normal 3 2 6 2 2 2 2 2 2 4" xfId="32723" xr:uid="{00000000-0005-0000-0000-000089920000}"/>
    <cellStyle name="Normal 3 2 6 2 2 2 2 2 3" xfId="32724" xr:uid="{00000000-0005-0000-0000-00008A920000}"/>
    <cellStyle name="Normal 3 2 6 2 2 2 2 2 3 2" xfId="32725" xr:uid="{00000000-0005-0000-0000-00008B920000}"/>
    <cellStyle name="Normal 3 2 6 2 2 2 2 2 4" xfId="32726" xr:uid="{00000000-0005-0000-0000-00008C920000}"/>
    <cellStyle name="Normal 3 2 6 2 2 2 2 2 4 2" xfId="32727" xr:uid="{00000000-0005-0000-0000-00008D920000}"/>
    <cellStyle name="Normal 3 2 6 2 2 2 2 2 5" xfId="32728" xr:uid="{00000000-0005-0000-0000-00008E920000}"/>
    <cellStyle name="Normal 3 2 6 2 2 2 2 3" xfId="32729" xr:uid="{00000000-0005-0000-0000-00008F920000}"/>
    <cellStyle name="Normal 3 2 6 2 2 2 2 3 2" xfId="32730" xr:uid="{00000000-0005-0000-0000-000090920000}"/>
    <cellStyle name="Normal 3 2 6 2 2 2 2 3 2 2" xfId="32731" xr:uid="{00000000-0005-0000-0000-000091920000}"/>
    <cellStyle name="Normal 3 2 6 2 2 2 2 3 3" xfId="32732" xr:uid="{00000000-0005-0000-0000-000092920000}"/>
    <cellStyle name="Normal 3 2 6 2 2 2 2 3 3 2" xfId="32733" xr:uid="{00000000-0005-0000-0000-000093920000}"/>
    <cellStyle name="Normal 3 2 6 2 2 2 2 3 4" xfId="32734" xr:uid="{00000000-0005-0000-0000-000094920000}"/>
    <cellStyle name="Normal 3 2 6 2 2 2 2 4" xfId="32735" xr:uid="{00000000-0005-0000-0000-000095920000}"/>
    <cellStyle name="Normal 3 2 6 2 2 2 2 4 2" xfId="32736" xr:uid="{00000000-0005-0000-0000-000096920000}"/>
    <cellStyle name="Normal 3 2 6 2 2 2 2 5" xfId="32737" xr:uid="{00000000-0005-0000-0000-000097920000}"/>
    <cellStyle name="Normal 3 2 6 2 2 2 2 5 2" xfId="32738" xr:uid="{00000000-0005-0000-0000-000098920000}"/>
    <cellStyle name="Normal 3 2 6 2 2 2 2 6" xfId="32739" xr:uid="{00000000-0005-0000-0000-000099920000}"/>
    <cellStyle name="Normal 3 2 6 2 2 2 3" xfId="32740" xr:uid="{00000000-0005-0000-0000-00009A920000}"/>
    <cellStyle name="Normal 3 2 6 2 2 2 3 2" xfId="32741" xr:uid="{00000000-0005-0000-0000-00009B920000}"/>
    <cellStyle name="Normal 3 2 6 2 2 2 3 2 2" xfId="32742" xr:uid="{00000000-0005-0000-0000-00009C920000}"/>
    <cellStyle name="Normal 3 2 6 2 2 2 3 2 2 2" xfId="32743" xr:uid="{00000000-0005-0000-0000-00009D920000}"/>
    <cellStyle name="Normal 3 2 6 2 2 2 3 2 3" xfId="32744" xr:uid="{00000000-0005-0000-0000-00009E920000}"/>
    <cellStyle name="Normal 3 2 6 2 2 2 3 2 3 2" xfId="32745" xr:uid="{00000000-0005-0000-0000-00009F920000}"/>
    <cellStyle name="Normal 3 2 6 2 2 2 3 2 4" xfId="32746" xr:uid="{00000000-0005-0000-0000-0000A0920000}"/>
    <cellStyle name="Normal 3 2 6 2 2 2 3 3" xfId="32747" xr:uid="{00000000-0005-0000-0000-0000A1920000}"/>
    <cellStyle name="Normal 3 2 6 2 2 2 3 3 2" xfId="32748" xr:uid="{00000000-0005-0000-0000-0000A2920000}"/>
    <cellStyle name="Normal 3 2 6 2 2 2 3 4" xfId="32749" xr:uid="{00000000-0005-0000-0000-0000A3920000}"/>
    <cellStyle name="Normal 3 2 6 2 2 2 3 4 2" xfId="32750" xr:uid="{00000000-0005-0000-0000-0000A4920000}"/>
    <cellStyle name="Normal 3 2 6 2 2 2 3 5" xfId="32751" xr:uid="{00000000-0005-0000-0000-0000A5920000}"/>
    <cellStyle name="Normal 3 2 6 2 2 2 4" xfId="32752" xr:uid="{00000000-0005-0000-0000-0000A6920000}"/>
    <cellStyle name="Normal 3 2 6 2 2 2 4 2" xfId="32753" xr:uid="{00000000-0005-0000-0000-0000A7920000}"/>
    <cellStyle name="Normal 3 2 6 2 2 2 4 2 2" xfId="32754" xr:uid="{00000000-0005-0000-0000-0000A8920000}"/>
    <cellStyle name="Normal 3 2 6 2 2 2 4 3" xfId="32755" xr:uid="{00000000-0005-0000-0000-0000A9920000}"/>
    <cellStyle name="Normal 3 2 6 2 2 2 4 3 2" xfId="32756" xr:uid="{00000000-0005-0000-0000-0000AA920000}"/>
    <cellStyle name="Normal 3 2 6 2 2 2 4 4" xfId="32757" xr:uid="{00000000-0005-0000-0000-0000AB920000}"/>
    <cellStyle name="Normal 3 2 6 2 2 2 5" xfId="32758" xr:uid="{00000000-0005-0000-0000-0000AC920000}"/>
    <cellStyle name="Normal 3 2 6 2 2 2 5 2" xfId="32759" xr:uid="{00000000-0005-0000-0000-0000AD920000}"/>
    <cellStyle name="Normal 3 2 6 2 2 2 6" xfId="32760" xr:uid="{00000000-0005-0000-0000-0000AE920000}"/>
    <cellStyle name="Normal 3 2 6 2 2 2 6 2" xfId="32761" xr:uid="{00000000-0005-0000-0000-0000AF920000}"/>
    <cellStyle name="Normal 3 2 6 2 2 2 7" xfId="32762" xr:uid="{00000000-0005-0000-0000-0000B0920000}"/>
    <cellStyle name="Normal 3 2 6 2 2 3" xfId="32763" xr:uid="{00000000-0005-0000-0000-0000B1920000}"/>
    <cellStyle name="Normal 3 2 6 2 2 3 2" xfId="32764" xr:uid="{00000000-0005-0000-0000-0000B2920000}"/>
    <cellStyle name="Normal 3 2 6 2 2 3 2 2" xfId="32765" xr:uid="{00000000-0005-0000-0000-0000B3920000}"/>
    <cellStyle name="Normal 3 2 6 2 2 3 2 2 2" xfId="32766" xr:uid="{00000000-0005-0000-0000-0000B4920000}"/>
    <cellStyle name="Normal 3 2 6 2 2 3 2 2 2 2" xfId="32767" xr:uid="{00000000-0005-0000-0000-0000B5920000}"/>
    <cellStyle name="Normal 3 2 6 2 2 3 2 2 2 2 2" xfId="32768" xr:uid="{00000000-0005-0000-0000-0000B6920000}"/>
    <cellStyle name="Normal 3 2 6 2 2 3 2 2 2 3" xfId="32769" xr:uid="{00000000-0005-0000-0000-0000B7920000}"/>
    <cellStyle name="Normal 3 2 6 2 2 3 2 2 2 3 2" xfId="32770" xr:uid="{00000000-0005-0000-0000-0000B8920000}"/>
    <cellStyle name="Normal 3 2 6 2 2 3 2 2 2 4" xfId="32771" xr:uid="{00000000-0005-0000-0000-0000B9920000}"/>
    <cellStyle name="Normal 3 2 6 2 2 3 2 2 3" xfId="32772" xr:uid="{00000000-0005-0000-0000-0000BA920000}"/>
    <cellStyle name="Normal 3 2 6 2 2 3 2 2 3 2" xfId="32773" xr:uid="{00000000-0005-0000-0000-0000BB920000}"/>
    <cellStyle name="Normal 3 2 6 2 2 3 2 2 4" xfId="32774" xr:uid="{00000000-0005-0000-0000-0000BC920000}"/>
    <cellStyle name="Normal 3 2 6 2 2 3 2 2 4 2" xfId="32775" xr:uid="{00000000-0005-0000-0000-0000BD920000}"/>
    <cellStyle name="Normal 3 2 6 2 2 3 2 2 5" xfId="32776" xr:uid="{00000000-0005-0000-0000-0000BE920000}"/>
    <cellStyle name="Normal 3 2 6 2 2 3 2 3" xfId="32777" xr:uid="{00000000-0005-0000-0000-0000BF920000}"/>
    <cellStyle name="Normal 3 2 6 2 2 3 2 3 2" xfId="32778" xr:uid="{00000000-0005-0000-0000-0000C0920000}"/>
    <cellStyle name="Normal 3 2 6 2 2 3 2 3 2 2" xfId="32779" xr:uid="{00000000-0005-0000-0000-0000C1920000}"/>
    <cellStyle name="Normal 3 2 6 2 2 3 2 3 3" xfId="32780" xr:uid="{00000000-0005-0000-0000-0000C2920000}"/>
    <cellStyle name="Normal 3 2 6 2 2 3 2 3 3 2" xfId="32781" xr:uid="{00000000-0005-0000-0000-0000C3920000}"/>
    <cellStyle name="Normal 3 2 6 2 2 3 2 3 4" xfId="32782" xr:uid="{00000000-0005-0000-0000-0000C4920000}"/>
    <cellStyle name="Normal 3 2 6 2 2 3 2 4" xfId="32783" xr:uid="{00000000-0005-0000-0000-0000C5920000}"/>
    <cellStyle name="Normal 3 2 6 2 2 3 2 4 2" xfId="32784" xr:uid="{00000000-0005-0000-0000-0000C6920000}"/>
    <cellStyle name="Normal 3 2 6 2 2 3 2 5" xfId="32785" xr:uid="{00000000-0005-0000-0000-0000C7920000}"/>
    <cellStyle name="Normal 3 2 6 2 2 3 2 5 2" xfId="32786" xr:uid="{00000000-0005-0000-0000-0000C8920000}"/>
    <cellStyle name="Normal 3 2 6 2 2 3 2 6" xfId="32787" xr:uid="{00000000-0005-0000-0000-0000C9920000}"/>
    <cellStyle name="Normal 3 2 6 2 2 3 3" xfId="32788" xr:uid="{00000000-0005-0000-0000-0000CA920000}"/>
    <cellStyle name="Normal 3 2 6 2 2 3 3 2" xfId="32789" xr:uid="{00000000-0005-0000-0000-0000CB920000}"/>
    <cellStyle name="Normal 3 2 6 2 2 3 3 2 2" xfId="32790" xr:uid="{00000000-0005-0000-0000-0000CC920000}"/>
    <cellStyle name="Normal 3 2 6 2 2 3 3 2 2 2" xfId="32791" xr:uid="{00000000-0005-0000-0000-0000CD920000}"/>
    <cellStyle name="Normal 3 2 6 2 2 3 3 2 3" xfId="32792" xr:uid="{00000000-0005-0000-0000-0000CE920000}"/>
    <cellStyle name="Normal 3 2 6 2 2 3 3 2 3 2" xfId="32793" xr:uid="{00000000-0005-0000-0000-0000CF920000}"/>
    <cellStyle name="Normal 3 2 6 2 2 3 3 2 4" xfId="32794" xr:uid="{00000000-0005-0000-0000-0000D0920000}"/>
    <cellStyle name="Normal 3 2 6 2 2 3 3 3" xfId="32795" xr:uid="{00000000-0005-0000-0000-0000D1920000}"/>
    <cellStyle name="Normal 3 2 6 2 2 3 3 3 2" xfId="32796" xr:uid="{00000000-0005-0000-0000-0000D2920000}"/>
    <cellStyle name="Normal 3 2 6 2 2 3 3 4" xfId="32797" xr:uid="{00000000-0005-0000-0000-0000D3920000}"/>
    <cellStyle name="Normal 3 2 6 2 2 3 3 4 2" xfId="32798" xr:uid="{00000000-0005-0000-0000-0000D4920000}"/>
    <cellStyle name="Normal 3 2 6 2 2 3 3 5" xfId="32799" xr:uid="{00000000-0005-0000-0000-0000D5920000}"/>
    <cellStyle name="Normal 3 2 6 2 2 3 4" xfId="32800" xr:uid="{00000000-0005-0000-0000-0000D6920000}"/>
    <cellStyle name="Normal 3 2 6 2 2 3 4 2" xfId="32801" xr:uid="{00000000-0005-0000-0000-0000D7920000}"/>
    <cellStyle name="Normal 3 2 6 2 2 3 4 2 2" xfId="32802" xr:uid="{00000000-0005-0000-0000-0000D8920000}"/>
    <cellStyle name="Normal 3 2 6 2 2 3 4 3" xfId="32803" xr:uid="{00000000-0005-0000-0000-0000D9920000}"/>
    <cellStyle name="Normal 3 2 6 2 2 3 4 3 2" xfId="32804" xr:uid="{00000000-0005-0000-0000-0000DA920000}"/>
    <cellStyle name="Normal 3 2 6 2 2 3 4 4" xfId="32805" xr:uid="{00000000-0005-0000-0000-0000DB920000}"/>
    <cellStyle name="Normal 3 2 6 2 2 3 5" xfId="32806" xr:uid="{00000000-0005-0000-0000-0000DC920000}"/>
    <cellStyle name="Normal 3 2 6 2 2 3 5 2" xfId="32807" xr:uid="{00000000-0005-0000-0000-0000DD920000}"/>
    <cellStyle name="Normal 3 2 6 2 2 3 6" xfId="32808" xr:uid="{00000000-0005-0000-0000-0000DE920000}"/>
    <cellStyle name="Normal 3 2 6 2 2 3 6 2" xfId="32809" xr:uid="{00000000-0005-0000-0000-0000DF920000}"/>
    <cellStyle name="Normal 3 2 6 2 2 3 7" xfId="32810" xr:uid="{00000000-0005-0000-0000-0000E0920000}"/>
    <cellStyle name="Normal 3 2 6 2 2 4" xfId="32811" xr:uid="{00000000-0005-0000-0000-0000E1920000}"/>
    <cellStyle name="Normal 3 2 6 2 2 4 2" xfId="32812" xr:uid="{00000000-0005-0000-0000-0000E2920000}"/>
    <cellStyle name="Normal 3 2 6 2 2 4 2 2" xfId="32813" xr:uid="{00000000-0005-0000-0000-0000E3920000}"/>
    <cellStyle name="Normal 3 2 6 2 2 4 2 2 2" xfId="32814" xr:uid="{00000000-0005-0000-0000-0000E4920000}"/>
    <cellStyle name="Normal 3 2 6 2 2 4 2 2 2 2" xfId="32815" xr:uid="{00000000-0005-0000-0000-0000E5920000}"/>
    <cellStyle name="Normal 3 2 6 2 2 4 2 2 3" xfId="32816" xr:uid="{00000000-0005-0000-0000-0000E6920000}"/>
    <cellStyle name="Normal 3 2 6 2 2 4 2 2 3 2" xfId="32817" xr:uid="{00000000-0005-0000-0000-0000E7920000}"/>
    <cellStyle name="Normal 3 2 6 2 2 4 2 2 4" xfId="32818" xr:uid="{00000000-0005-0000-0000-0000E8920000}"/>
    <cellStyle name="Normal 3 2 6 2 2 4 2 3" xfId="32819" xr:uid="{00000000-0005-0000-0000-0000E9920000}"/>
    <cellStyle name="Normal 3 2 6 2 2 4 2 3 2" xfId="32820" xr:uid="{00000000-0005-0000-0000-0000EA920000}"/>
    <cellStyle name="Normal 3 2 6 2 2 4 2 4" xfId="32821" xr:uid="{00000000-0005-0000-0000-0000EB920000}"/>
    <cellStyle name="Normal 3 2 6 2 2 4 2 4 2" xfId="32822" xr:uid="{00000000-0005-0000-0000-0000EC920000}"/>
    <cellStyle name="Normal 3 2 6 2 2 4 2 5" xfId="32823" xr:uid="{00000000-0005-0000-0000-0000ED920000}"/>
    <cellStyle name="Normal 3 2 6 2 2 4 3" xfId="32824" xr:uid="{00000000-0005-0000-0000-0000EE920000}"/>
    <cellStyle name="Normal 3 2 6 2 2 4 3 2" xfId="32825" xr:uid="{00000000-0005-0000-0000-0000EF920000}"/>
    <cellStyle name="Normal 3 2 6 2 2 4 3 2 2" xfId="32826" xr:uid="{00000000-0005-0000-0000-0000F0920000}"/>
    <cellStyle name="Normal 3 2 6 2 2 4 3 3" xfId="32827" xr:uid="{00000000-0005-0000-0000-0000F1920000}"/>
    <cellStyle name="Normal 3 2 6 2 2 4 3 3 2" xfId="32828" xr:uid="{00000000-0005-0000-0000-0000F2920000}"/>
    <cellStyle name="Normal 3 2 6 2 2 4 3 4" xfId="32829" xr:uid="{00000000-0005-0000-0000-0000F3920000}"/>
    <cellStyle name="Normal 3 2 6 2 2 4 4" xfId="32830" xr:uid="{00000000-0005-0000-0000-0000F4920000}"/>
    <cellStyle name="Normal 3 2 6 2 2 4 4 2" xfId="32831" xr:uid="{00000000-0005-0000-0000-0000F5920000}"/>
    <cellStyle name="Normal 3 2 6 2 2 4 5" xfId="32832" xr:uid="{00000000-0005-0000-0000-0000F6920000}"/>
    <cellStyle name="Normal 3 2 6 2 2 4 5 2" xfId="32833" xr:uid="{00000000-0005-0000-0000-0000F7920000}"/>
    <cellStyle name="Normal 3 2 6 2 2 4 6" xfId="32834" xr:uid="{00000000-0005-0000-0000-0000F8920000}"/>
    <cellStyle name="Normal 3 2 6 2 2 5" xfId="32835" xr:uid="{00000000-0005-0000-0000-0000F9920000}"/>
    <cellStyle name="Normal 3 2 6 2 2 5 2" xfId="32836" xr:uid="{00000000-0005-0000-0000-0000FA920000}"/>
    <cellStyle name="Normal 3 2 6 2 2 5 2 2" xfId="32837" xr:uid="{00000000-0005-0000-0000-0000FB920000}"/>
    <cellStyle name="Normal 3 2 6 2 2 5 2 2 2" xfId="32838" xr:uid="{00000000-0005-0000-0000-0000FC920000}"/>
    <cellStyle name="Normal 3 2 6 2 2 5 2 3" xfId="32839" xr:uid="{00000000-0005-0000-0000-0000FD920000}"/>
    <cellStyle name="Normal 3 2 6 2 2 5 2 3 2" xfId="32840" xr:uid="{00000000-0005-0000-0000-0000FE920000}"/>
    <cellStyle name="Normal 3 2 6 2 2 5 2 4" xfId="32841" xr:uid="{00000000-0005-0000-0000-0000FF920000}"/>
    <cellStyle name="Normal 3 2 6 2 2 5 3" xfId="32842" xr:uid="{00000000-0005-0000-0000-000000930000}"/>
    <cellStyle name="Normal 3 2 6 2 2 5 3 2" xfId="32843" xr:uid="{00000000-0005-0000-0000-000001930000}"/>
    <cellStyle name="Normal 3 2 6 2 2 5 4" xfId="32844" xr:uid="{00000000-0005-0000-0000-000002930000}"/>
    <cellStyle name="Normal 3 2 6 2 2 5 4 2" xfId="32845" xr:uid="{00000000-0005-0000-0000-000003930000}"/>
    <cellStyle name="Normal 3 2 6 2 2 5 5" xfId="32846" xr:uid="{00000000-0005-0000-0000-000004930000}"/>
    <cellStyle name="Normal 3 2 6 2 2 6" xfId="32847" xr:uid="{00000000-0005-0000-0000-000005930000}"/>
    <cellStyle name="Normal 3 2 6 2 2 6 2" xfId="32848" xr:uid="{00000000-0005-0000-0000-000006930000}"/>
    <cellStyle name="Normal 3 2 6 2 2 6 2 2" xfId="32849" xr:uid="{00000000-0005-0000-0000-000007930000}"/>
    <cellStyle name="Normal 3 2 6 2 2 6 3" xfId="32850" xr:uid="{00000000-0005-0000-0000-000008930000}"/>
    <cellStyle name="Normal 3 2 6 2 2 6 3 2" xfId="32851" xr:uid="{00000000-0005-0000-0000-000009930000}"/>
    <cellStyle name="Normal 3 2 6 2 2 6 4" xfId="32852" xr:uid="{00000000-0005-0000-0000-00000A930000}"/>
    <cellStyle name="Normal 3 2 6 2 2 7" xfId="32853" xr:uid="{00000000-0005-0000-0000-00000B930000}"/>
    <cellStyle name="Normal 3 2 6 2 2 7 2" xfId="32854" xr:uid="{00000000-0005-0000-0000-00000C930000}"/>
    <cellStyle name="Normal 3 2 6 2 2 8" xfId="32855" xr:uid="{00000000-0005-0000-0000-00000D930000}"/>
    <cellStyle name="Normal 3 2 6 2 2 8 2" xfId="32856" xr:uid="{00000000-0005-0000-0000-00000E930000}"/>
    <cellStyle name="Normal 3 2 6 2 2 9" xfId="32857" xr:uid="{00000000-0005-0000-0000-00000F930000}"/>
    <cellStyle name="Normal 3 2 6 2 3" xfId="32858" xr:uid="{00000000-0005-0000-0000-000010930000}"/>
    <cellStyle name="Normal 3 2 6 2 3 2" xfId="32859" xr:uid="{00000000-0005-0000-0000-000011930000}"/>
    <cellStyle name="Normal 3 2 6 2 3 2 2" xfId="32860" xr:uid="{00000000-0005-0000-0000-000012930000}"/>
    <cellStyle name="Normal 3 2 6 2 3 2 2 2" xfId="32861" xr:uid="{00000000-0005-0000-0000-000013930000}"/>
    <cellStyle name="Normal 3 2 6 2 3 2 2 2 2" xfId="32862" xr:uid="{00000000-0005-0000-0000-000014930000}"/>
    <cellStyle name="Normal 3 2 6 2 3 2 2 2 2 2" xfId="32863" xr:uid="{00000000-0005-0000-0000-000015930000}"/>
    <cellStyle name="Normal 3 2 6 2 3 2 2 2 3" xfId="32864" xr:uid="{00000000-0005-0000-0000-000016930000}"/>
    <cellStyle name="Normal 3 2 6 2 3 2 2 2 3 2" xfId="32865" xr:uid="{00000000-0005-0000-0000-000017930000}"/>
    <cellStyle name="Normal 3 2 6 2 3 2 2 2 4" xfId="32866" xr:uid="{00000000-0005-0000-0000-000018930000}"/>
    <cellStyle name="Normal 3 2 6 2 3 2 2 3" xfId="32867" xr:uid="{00000000-0005-0000-0000-000019930000}"/>
    <cellStyle name="Normal 3 2 6 2 3 2 2 3 2" xfId="32868" xr:uid="{00000000-0005-0000-0000-00001A930000}"/>
    <cellStyle name="Normal 3 2 6 2 3 2 2 4" xfId="32869" xr:uid="{00000000-0005-0000-0000-00001B930000}"/>
    <cellStyle name="Normal 3 2 6 2 3 2 2 4 2" xfId="32870" xr:uid="{00000000-0005-0000-0000-00001C930000}"/>
    <cellStyle name="Normal 3 2 6 2 3 2 2 5" xfId="32871" xr:uid="{00000000-0005-0000-0000-00001D930000}"/>
    <cellStyle name="Normal 3 2 6 2 3 2 3" xfId="32872" xr:uid="{00000000-0005-0000-0000-00001E930000}"/>
    <cellStyle name="Normal 3 2 6 2 3 2 3 2" xfId="32873" xr:uid="{00000000-0005-0000-0000-00001F930000}"/>
    <cellStyle name="Normal 3 2 6 2 3 2 3 2 2" xfId="32874" xr:uid="{00000000-0005-0000-0000-000020930000}"/>
    <cellStyle name="Normal 3 2 6 2 3 2 3 3" xfId="32875" xr:uid="{00000000-0005-0000-0000-000021930000}"/>
    <cellStyle name="Normal 3 2 6 2 3 2 3 3 2" xfId="32876" xr:uid="{00000000-0005-0000-0000-000022930000}"/>
    <cellStyle name="Normal 3 2 6 2 3 2 3 4" xfId="32877" xr:uid="{00000000-0005-0000-0000-000023930000}"/>
    <cellStyle name="Normal 3 2 6 2 3 2 4" xfId="32878" xr:uid="{00000000-0005-0000-0000-000024930000}"/>
    <cellStyle name="Normal 3 2 6 2 3 2 4 2" xfId="32879" xr:uid="{00000000-0005-0000-0000-000025930000}"/>
    <cellStyle name="Normal 3 2 6 2 3 2 5" xfId="32880" xr:uid="{00000000-0005-0000-0000-000026930000}"/>
    <cellStyle name="Normal 3 2 6 2 3 2 5 2" xfId="32881" xr:uid="{00000000-0005-0000-0000-000027930000}"/>
    <cellStyle name="Normal 3 2 6 2 3 2 6" xfId="32882" xr:uid="{00000000-0005-0000-0000-000028930000}"/>
    <cellStyle name="Normal 3 2 6 2 3 3" xfId="32883" xr:uid="{00000000-0005-0000-0000-000029930000}"/>
    <cellStyle name="Normal 3 2 6 2 3 3 2" xfId="32884" xr:uid="{00000000-0005-0000-0000-00002A930000}"/>
    <cellStyle name="Normal 3 2 6 2 3 3 2 2" xfId="32885" xr:uid="{00000000-0005-0000-0000-00002B930000}"/>
    <cellStyle name="Normal 3 2 6 2 3 3 2 2 2" xfId="32886" xr:uid="{00000000-0005-0000-0000-00002C930000}"/>
    <cellStyle name="Normal 3 2 6 2 3 3 2 3" xfId="32887" xr:uid="{00000000-0005-0000-0000-00002D930000}"/>
    <cellStyle name="Normal 3 2 6 2 3 3 2 3 2" xfId="32888" xr:uid="{00000000-0005-0000-0000-00002E930000}"/>
    <cellStyle name="Normal 3 2 6 2 3 3 2 4" xfId="32889" xr:uid="{00000000-0005-0000-0000-00002F930000}"/>
    <cellStyle name="Normal 3 2 6 2 3 3 3" xfId="32890" xr:uid="{00000000-0005-0000-0000-000030930000}"/>
    <cellStyle name="Normal 3 2 6 2 3 3 3 2" xfId="32891" xr:uid="{00000000-0005-0000-0000-000031930000}"/>
    <cellStyle name="Normal 3 2 6 2 3 3 4" xfId="32892" xr:uid="{00000000-0005-0000-0000-000032930000}"/>
    <cellStyle name="Normal 3 2 6 2 3 3 4 2" xfId="32893" xr:uid="{00000000-0005-0000-0000-000033930000}"/>
    <cellStyle name="Normal 3 2 6 2 3 3 5" xfId="32894" xr:uid="{00000000-0005-0000-0000-000034930000}"/>
    <cellStyle name="Normal 3 2 6 2 3 4" xfId="32895" xr:uid="{00000000-0005-0000-0000-000035930000}"/>
    <cellStyle name="Normal 3 2 6 2 3 4 2" xfId="32896" xr:uid="{00000000-0005-0000-0000-000036930000}"/>
    <cellStyle name="Normal 3 2 6 2 3 4 2 2" xfId="32897" xr:uid="{00000000-0005-0000-0000-000037930000}"/>
    <cellStyle name="Normal 3 2 6 2 3 4 3" xfId="32898" xr:uid="{00000000-0005-0000-0000-000038930000}"/>
    <cellStyle name="Normal 3 2 6 2 3 4 3 2" xfId="32899" xr:uid="{00000000-0005-0000-0000-000039930000}"/>
    <cellStyle name="Normal 3 2 6 2 3 4 4" xfId="32900" xr:uid="{00000000-0005-0000-0000-00003A930000}"/>
    <cellStyle name="Normal 3 2 6 2 3 5" xfId="32901" xr:uid="{00000000-0005-0000-0000-00003B930000}"/>
    <cellStyle name="Normal 3 2 6 2 3 5 2" xfId="32902" xr:uid="{00000000-0005-0000-0000-00003C930000}"/>
    <cellStyle name="Normal 3 2 6 2 3 6" xfId="32903" xr:uid="{00000000-0005-0000-0000-00003D930000}"/>
    <cellStyle name="Normal 3 2 6 2 3 6 2" xfId="32904" xr:uid="{00000000-0005-0000-0000-00003E930000}"/>
    <cellStyle name="Normal 3 2 6 2 3 7" xfId="32905" xr:uid="{00000000-0005-0000-0000-00003F930000}"/>
    <cellStyle name="Normal 3 2 6 2 4" xfId="32906" xr:uid="{00000000-0005-0000-0000-000040930000}"/>
    <cellStyle name="Normal 3 2 6 2 4 2" xfId="32907" xr:uid="{00000000-0005-0000-0000-000041930000}"/>
    <cellStyle name="Normal 3 2 6 2 4 2 2" xfId="32908" xr:uid="{00000000-0005-0000-0000-000042930000}"/>
    <cellStyle name="Normal 3 2 6 2 4 2 2 2" xfId="32909" xr:uid="{00000000-0005-0000-0000-000043930000}"/>
    <cellStyle name="Normal 3 2 6 2 4 2 2 2 2" xfId="32910" xr:uid="{00000000-0005-0000-0000-000044930000}"/>
    <cellStyle name="Normal 3 2 6 2 4 2 2 2 2 2" xfId="32911" xr:uid="{00000000-0005-0000-0000-000045930000}"/>
    <cellStyle name="Normal 3 2 6 2 4 2 2 2 3" xfId="32912" xr:uid="{00000000-0005-0000-0000-000046930000}"/>
    <cellStyle name="Normal 3 2 6 2 4 2 2 2 3 2" xfId="32913" xr:uid="{00000000-0005-0000-0000-000047930000}"/>
    <cellStyle name="Normal 3 2 6 2 4 2 2 2 4" xfId="32914" xr:uid="{00000000-0005-0000-0000-000048930000}"/>
    <cellStyle name="Normal 3 2 6 2 4 2 2 3" xfId="32915" xr:uid="{00000000-0005-0000-0000-000049930000}"/>
    <cellStyle name="Normal 3 2 6 2 4 2 2 3 2" xfId="32916" xr:uid="{00000000-0005-0000-0000-00004A930000}"/>
    <cellStyle name="Normal 3 2 6 2 4 2 2 4" xfId="32917" xr:uid="{00000000-0005-0000-0000-00004B930000}"/>
    <cellStyle name="Normal 3 2 6 2 4 2 2 4 2" xfId="32918" xr:uid="{00000000-0005-0000-0000-00004C930000}"/>
    <cellStyle name="Normal 3 2 6 2 4 2 2 5" xfId="32919" xr:uid="{00000000-0005-0000-0000-00004D930000}"/>
    <cellStyle name="Normal 3 2 6 2 4 2 3" xfId="32920" xr:uid="{00000000-0005-0000-0000-00004E930000}"/>
    <cellStyle name="Normal 3 2 6 2 4 2 3 2" xfId="32921" xr:uid="{00000000-0005-0000-0000-00004F930000}"/>
    <cellStyle name="Normal 3 2 6 2 4 2 3 2 2" xfId="32922" xr:uid="{00000000-0005-0000-0000-000050930000}"/>
    <cellStyle name="Normal 3 2 6 2 4 2 3 3" xfId="32923" xr:uid="{00000000-0005-0000-0000-000051930000}"/>
    <cellStyle name="Normal 3 2 6 2 4 2 3 3 2" xfId="32924" xr:uid="{00000000-0005-0000-0000-000052930000}"/>
    <cellStyle name="Normal 3 2 6 2 4 2 3 4" xfId="32925" xr:uid="{00000000-0005-0000-0000-000053930000}"/>
    <cellStyle name="Normal 3 2 6 2 4 2 4" xfId="32926" xr:uid="{00000000-0005-0000-0000-000054930000}"/>
    <cellStyle name="Normal 3 2 6 2 4 2 4 2" xfId="32927" xr:uid="{00000000-0005-0000-0000-000055930000}"/>
    <cellStyle name="Normal 3 2 6 2 4 2 5" xfId="32928" xr:uid="{00000000-0005-0000-0000-000056930000}"/>
    <cellStyle name="Normal 3 2 6 2 4 2 5 2" xfId="32929" xr:uid="{00000000-0005-0000-0000-000057930000}"/>
    <cellStyle name="Normal 3 2 6 2 4 2 6" xfId="32930" xr:uid="{00000000-0005-0000-0000-000058930000}"/>
    <cellStyle name="Normal 3 2 6 2 4 3" xfId="32931" xr:uid="{00000000-0005-0000-0000-000059930000}"/>
    <cellStyle name="Normal 3 2 6 2 4 3 2" xfId="32932" xr:uid="{00000000-0005-0000-0000-00005A930000}"/>
    <cellStyle name="Normal 3 2 6 2 4 3 2 2" xfId="32933" xr:uid="{00000000-0005-0000-0000-00005B930000}"/>
    <cellStyle name="Normal 3 2 6 2 4 3 2 2 2" xfId="32934" xr:uid="{00000000-0005-0000-0000-00005C930000}"/>
    <cellStyle name="Normal 3 2 6 2 4 3 2 3" xfId="32935" xr:uid="{00000000-0005-0000-0000-00005D930000}"/>
    <cellStyle name="Normal 3 2 6 2 4 3 2 3 2" xfId="32936" xr:uid="{00000000-0005-0000-0000-00005E930000}"/>
    <cellStyle name="Normal 3 2 6 2 4 3 2 4" xfId="32937" xr:uid="{00000000-0005-0000-0000-00005F930000}"/>
    <cellStyle name="Normal 3 2 6 2 4 3 3" xfId="32938" xr:uid="{00000000-0005-0000-0000-000060930000}"/>
    <cellStyle name="Normal 3 2 6 2 4 3 3 2" xfId="32939" xr:uid="{00000000-0005-0000-0000-000061930000}"/>
    <cellStyle name="Normal 3 2 6 2 4 3 4" xfId="32940" xr:uid="{00000000-0005-0000-0000-000062930000}"/>
    <cellStyle name="Normal 3 2 6 2 4 3 4 2" xfId="32941" xr:uid="{00000000-0005-0000-0000-000063930000}"/>
    <cellStyle name="Normal 3 2 6 2 4 3 5" xfId="32942" xr:uid="{00000000-0005-0000-0000-000064930000}"/>
    <cellStyle name="Normal 3 2 6 2 4 4" xfId="32943" xr:uid="{00000000-0005-0000-0000-000065930000}"/>
    <cellStyle name="Normal 3 2 6 2 4 4 2" xfId="32944" xr:uid="{00000000-0005-0000-0000-000066930000}"/>
    <cellStyle name="Normal 3 2 6 2 4 4 2 2" xfId="32945" xr:uid="{00000000-0005-0000-0000-000067930000}"/>
    <cellStyle name="Normal 3 2 6 2 4 4 3" xfId="32946" xr:uid="{00000000-0005-0000-0000-000068930000}"/>
    <cellStyle name="Normal 3 2 6 2 4 4 3 2" xfId="32947" xr:uid="{00000000-0005-0000-0000-000069930000}"/>
    <cellStyle name="Normal 3 2 6 2 4 4 4" xfId="32948" xr:uid="{00000000-0005-0000-0000-00006A930000}"/>
    <cellStyle name="Normal 3 2 6 2 4 5" xfId="32949" xr:uid="{00000000-0005-0000-0000-00006B930000}"/>
    <cellStyle name="Normal 3 2 6 2 4 5 2" xfId="32950" xr:uid="{00000000-0005-0000-0000-00006C930000}"/>
    <cellStyle name="Normal 3 2 6 2 4 6" xfId="32951" xr:uid="{00000000-0005-0000-0000-00006D930000}"/>
    <cellStyle name="Normal 3 2 6 2 4 6 2" xfId="32952" xr:uid="{00000000-0005-0000-0000-00006E930000}"/>
    <cellStyle name="Normal 3 2 6 2 4 7" xfId="32953" xr:uid="{00000000-0005-0000-0000-00006F930000}"/>
    <cellStyle name="Normal 3 2 6 2 5" xfId="32954" xr:uid="{00000000-0005-0000-0000-000070930000}"/>
    <cellStyle name="Normal 3 2 6 2 5 2" xfId="32955" xr:uid="{00000000-0005-0000-0000-000071930000}"/>
    <cellStyle name="Normal 3 2 6 2 5 2 2" xfId="32956" xr:uid="{00000000-0005-0000-0000-000072930000}"/>
    <cellStyle name="Normal 3 2 6 2 5 2 2 2" xfId="32957" xr:uid="{00000000-0005-0000-0000-000073930000}"/>
    <cellStyle name="Normal 3 2 6 2 5 2 2 2 2" xfId="32958" xr:uid="{00000000-0005-0000-0000-000074930000}"/>
    <cellStyle name="Normal 3 2 6 2 5 2 2 3" xfId="32959" xr:uid="{00000000-0005-0000-0000-000075930000}"/>
    <cellStyle name="Normal 3 2 6 2 5 2 2 3 2" xfId="32960" xr:uid="{00000000-0005-0000-0000-000076930000}"/>
    <cellStyle name="Normal 3 2 6 2 5 2 2 4" xfId="32961" xr:uid="{00000000-0005-0000-0000-000077930000}"/>
    <cellStyle name="Normal 3 2 6 2 5 2 3" xfId="32962" xr:uid="{00000000-0005-0000-0000-000078930000}"/>
    <cellStyle name="Normal 3 2 6 2 5 2 3 2" xfId="32963" xr:uid="{00000000-0005-0000-0000-000079930000}"/>
    <cellStyle name="Normal 3 2 6 2 5 2 4" xfId="32964" xr:uid="{00000000-0005-0000-0000-00007A930000}"/>
    <cellStyle name="Normal 3 2 6 2 5 2 4 2" xfId="32965" xr:uid="{00000000-0005-0000-0000-00007B930000}"/>
    <cellStyle name="Normal 3 2 6 2 5 2 5" xfId="32966" xr:uid="{00000000-0005-0000-0000-00007C930000}"/>
    <cellStyle name="Normal 3 2 6 2 5 3" xfId="32967" xr:uid="{00000000-0005-0000-0000-00007D930000}"/>
    <cellStyle name="Normal 3 2 6 2 5 3 2" xfId="32968" xr:uid="{00000000-0005-0000-0000-00007E930000}"/>
    <cellStyle name="Normal 3 2 6 2 5 3 2 2" xfId="32969" xr:uid="{00000000-0005-0000-0000-00007F930000}"/>
    <cellStyle name="Normal 3 2 6 2 5 3 3" xfId="32970" xr:uid="{00000000-0005-0000-0000-000080930000}"/>
    <cellStyle name="Normal 3 2 6 2 5 3 3 2" xfId="32971" xr:uid="{00000000-0005-0000-0000-000081930000}"/>
    <cellStyle name="Normal 3 2 6 2 5 3 4" xfId="32972" xr:uid="{00000000-0005-0000-0000-000082930000}"/>
    <cellStyle name="Normal 3 2 6 2 5 4" xfId="32973" xr:uid="{00000000-0005-0000-0000-000083930000}"/>
    <cellStyle name="Normal 3 2 6 2 5 4 2" xfId="32974" xr:uid="{00000000-0005-0000-0000-000084930000}"/>
    <cellStyle name="Normal 3 2 6 2 5 5" xfId="32975" xr:uid="{00000000-0005-0000-0000-000085930000}"/>
    <cellStyle name="Normal 3 2 6 2 5 5 2" xfId="32976" xr:uid="{00000000-0005-0000-0000-000086930000}"/>
    <cellStyle name="Normal 3 2 6 2 5 6" xfId="32977" xr:uid="{00000000-0005-0000-0000-000087930000}"/>
    <cellStyle name="Normal 3 2 6 2 6" xfId="32978" xr:uid="{00000000-0005-0000-0000-000088930000}"/>
    <cellStyle name="Normal 3 2 6 2 6 2" xfId="32979" xr:uid="{00000000-0005-0000-0000-000089930000}"/>
    <cellStyle name="Normal 3 2 6 2 6 2 2" xfId="32980" xr:uid="{00000000-0005-0000-0000-00008A930000}"/>
    <cellStyle name="Normal 3 2 6 2 6 2 2 2" xfId="32981" xr:uid="{00000000-0005-0000-0000-00008B930000}"/>
    <cellStyle name="Normal 3 2 6 2 6 2 3" xfId="32982" xr:uid="{00000000-0005-0000-0000-00008C930000}"/>
    <cellStyle name="Normal 3 2 6 2 6 2 3 2" xfId="32983" xr:uid="{00000000-0005-0000-0000-00008D930000}"/>
    <cellStyle name="Normal 3 2 6 2 6 2 4" xfId="32984" xr:uid="{00000000-0005-0000-0000-00008E930000}"/>
    <cellStyle name="Normal 3 2 6 2 6 3" xfId="32985" xr:uid="{00000000-0005-0000-0000-00008F930000}"/>
    <cellStyle name="Normal 3 2 6 2 6 3 2" xfId="32986" xr:uid="{00000000-0005-0000-0000-000090930000}"/>
    <cellStyle name="Normal 3 2 6 2 6 4" xfId="32987" xr:uid="{00000000-0005-0000-0000-000091930000}"/>
    <cellStyle name="Normal 3 2 6 2 6 4 2" xfId="32988" xr:uid="{00000000-0005-0000-0000-000092930000}"/>
    <cellStyle name="Normal 3 2 6 2 6 5" xfId="32989" xr:uid="{00000000-0005-0000-0000-000093930000}"/>
    <cellStyle name="Normal 3 2 6 2 7" xfId="32990" xr:uid="{00000000-0005-0000-0000-000094930000}"/>
    <cellStyle name="Normal 3 2 6 2 7 2" xfId="32991" xr:uid="{00000000-0005-0000-0000-000095930000}"/>
    <cellStyle name="Normal 3 2 6 2 7 2 2" xfId="32992" xr:uid="{00000000-0005-0000-0000-000096930000}"/>
    <cellStyle name="Normal 3 2 6 2 7 3" xfId="32993" xr:uid="{00000000-0005-0000-0000-000097930000}"/>
    <cellStyle name="Normal 3 2 6 2 7 3 2" xfId="32994" xr:uid="{00000000-0005-0000-0000-000098930000}"/>
    <cellStyle name="Normal 3 2 6 2 7 4" xfId="32995" xr:uid="{00000000-0005-0000-0000-000099930000}"/>
    <cellStyle name="Normal 3 2 6 2 8" xfId="32996" xr:uid="{00000000-0005-0000-0000-00009A930000}"/>
    <cellStyle name="Normal 3 2 6 2 8 2" xfId="32997" xr:uid="{00000000-0005-0000-0000-00009B930000}"/>
    <cellStyle name="Normal 3 2 6 2 9" xfId="32998" xr:uid="{00000000-0005-0000-0000-00009C930000}"/>
    <cellStyle name="Normal 3 2 6 2 9 2" xfId="32999" xr:uid="{00000000-0005-0000-0000-00009D930000}"/>
    <cellStyle name="Normal 3 2 6 3" xfId="4776" xr:uid="{00000000-0005-0000-0000-00009E930000}"/>
    <cellStyle name="Normal 3 2 6 3 2" xfId="33000" xr:uid="{00000000-0005-0000-0000-00009F930000}"/>
    <cellStyle name="Normal 3 2 6 3 2 2" xfId="33001" xr:uid="{00000000-0005-0000-0000-0000A0930000}"/>
    <cellStyle name="Normal 3 2 6 3 2 2 2" xfId="33002" xr:uid="{00000000-0005-0000-0000-0000A1930000}"/>
    <cellStyle name="Normal 3 2 6 3 2 2 2 2" xfId="33003" xr:uid="{00000000-0005-0000-0000-0000A2930000}"/>
    <cellStyle name="Normal 3 2 6 3 2 2 2 2 2" xfId="33004" xr:uid="{00000000-0005-0000-0000-0000A3930000}"/>
    <cellStyle name="Normal 3 2 6 3 2 2 2 2 2 2" xfId="33005" xr:uid="{00000000-0005-0000-0000-0000A4930000}"/>
    <cellStyle name="Normal 3 2 6 3 2 2 2 2 3" xfId="33006" xr:uid="{00000000-0005-0000-0000-0000A5930000}"/>
    <cellStyle name="Normal 3 2 6 3 2 2 2 2 3 2" xfId="33007" xr:uid="{00000000-0005-0000-0000-0000A6930000}"/>
    <cellStyle name="Normal 3 2 6 3 2 2 2 2 4" xfId="33008" xr:uid="{00000000-0005-0000-0000-0000A7930000}"/>
    <cellStyle name="Normal 3 2 6 3 2 2 2 3" xfId="33009" xr:uid="{00000000-0005-0000-0000-0000A8930000}"/>
    <cellStyle name="Normal 3 2 6 3 2 2 2 3 2" xfId="33010" xr:uid="{00000000-0005-0000-0000-0000A9930000}"/>
    <cellStyle name="Normal 3 2 6 3 2 2 2 4" xfId="33011" xr:uid="{00000000-0005-0000-0000-0000AA930000}"/>
    <cellStyle name="Normal 3 2 6 3 2 2 2 4 2" xfId="33012" xr:uid="{00000000-0005-0000-0000-0000AB930000}"/>
    <cellStyle name="Normal 3 2 6 3 2 2 2 5" xfId="33013" xr:uid="{00000000-0005-0000-0000-0000AC930000}"/>
    <cellStyle name="Normal 3 2 6 3 2 2 3" xfId="33014" xr:uid="{00000000-0005-0000-0000-0000AD930000}"/>
    <cellStyle name="Normal 3 2 6 3 2 2 3 2" xfId="33015" xr:uid="{00000000-0005-0000-0000-0000AE930000}"/>
    <cellStyle name="Normal 3 2 6 3 2 2 3 2 2" xfId="33016" xr:uid="{00000000-0005-0000-0000-0000AF930000}"/>
    <cellStyle name="Normal 3 2 6 3 2 2 3 3" xfId="33017" xr:uid="{00000000-0005-0000-0000-0000B0930000}"/>
    <cellStyle name="Normal 3 2 6 3 2 2 3 3 2" xfId="33018" xr:uid="{00000000-0005-0000-0000-0000B1930000}"/>
    <cellStyle name="Normal 3 2 6 3 2 2 3 4" xfId="33019" xr:uid="{00000000-0005-0000-0000-0000B2930000}"/>
    <cellStyle name="Normal 3 2 6 3 2 2 4" xfId="33020" xr:uid="{00000000-0005-0000-0000-0000B3930000}"/>
    <cellStyle name="Normal 3 2 6 3 2 2 4 2" xfId="33021" xr:uid="{00000000-0005-0000-0000-0000B4930000}"/>
    <cellStyle name="Normal 3 2 6 3 2 2 5" xfId="33022" xr:uid="{00000000-0005-0000-0000-0000B5930000}"/>
    <cellStyle name="Normal 3 2 6 3 2 2 5 2" xfId="33023" xr:uid="{00000000-0005-0000-0000-0000B6930000}"/>
    <cellStyle name="Normal 3 2 6 3 2 2 6" xfId="33024" xr:uid="{00000000-0005-0000-0000-0000B7930000}"/>
    <cellStyle name="Normal 3 2 6 3 2 3" xfId="33025" xr:uid="{00000000-0005-0000-0000-0000B8930000}"/>
    <cellStyle name="Normal 3 2 6 3 2 3 2" xfId="33026" xr:uid="{00000000-0005-0000-0000-0000B9930000}"/>
    <cellStyle name="Normal 3 2 6 3 2 3 2 2" xfId="33027" xr:uid="{00000000-0005-0000-0000-0000BA930000}"/>
    <cellStyle name="Normal 3 2 6 3 2 3 2 2 2" xfId="33028" xr:uid="{00000000-0005-0000-0000-0000BB930000}"/>
    <cellStyle name="Normal 3 2 6 3 2 3 2 3" xfId="33029" xr:uid="{00000000-0005-0000-0000-0000BC930000}"/>
    <cellStyle name="Normal 3 2 6 3 2 3 2 3 2" xfId="33030" xr:uid="{00000000-0005-0000-0000-0000BD930000}"/>
    <cellStyle name="Normal 3 2 6 3 2 3 2 4" xfId="33031" xr:uid="{00000000-0005-0000-0000-0000BE930000}"/>
    <cellStyle name="Normal 3 2 6 3 2 3 3" xfId="33032" xr:uid="{00000000-0005-0000-0000-0000BF930000}"/>
    <cellStyle name="Normal 3 2 6 3 2 3 3 2" xfId="33033" xr:uid="{00000000-0005-0000-0000-0000C0930000}"/>
    <cellStyle name="Normal 3 2 6 3 2 3 4" xfId="33034" xr:uid="{00000000-0005-0000-0000-0000C1930000}"/>
    <cellStyle name="Normal 3 2 6 3 2 3 4 2" xfId="33035" xr:uid="{00000000-0005-0000-0000-0000C2930000}"/>
    <cellStyle name="Normal 3 2 6 3 2 3 5" xfId="33036" xr:uid="{00000000-0005-0000-0000-0000C3930000}"/>
    <cellStyle name="Normal 3 2 6 3 2 4" xfId="33037" xr:uid="{00000000-0005-0000-0000-0000C4930000}"/>
    <cellStyle name="Normal 3 2 6 3 2 4 2" xfId="33038" xr:uid="{00000000-0005-0000-0000-0000C5930000}"/>
    <cellStyle name="Normal 3 2 6 3 2 4 2 2" xfId="33039" xr:uid="{00000000-0005-0000-0000-0000C6930000}"/>
    <cellStyle name="Normal 3 2 6 3 2 4 3" xfId="33040" xr:uid="{00000000-0005-0000-0000-0000C7930000}"/>
    <cellStyle name="Normal 3 2 6 3 2 4 3 2" xfId="33041" xr:uid="{00000000-0005-0000-0000-0000C8930000}"/>
    <cellStyle name="Normal 3 2 6 3 2 4 4" xfId="33042" xr:uid="{00000000-0005-0000-0000-0000C9930000}"/>
    <cellStyle name="Normal 3 2 6 3 2 5" xfId="33043" xr:uid="{00000000-0005-0000-0000-0000CA930000}"/>
    <cellStyle name="Normal 3 2 6 3 2 5 2" xfId="33044" xr:uid="{00000000-0005-0000-0000-0000CB930000}"/>
    <cellStyle name="Normal 3 2 6 3 2 6" xfId="33045" xr:uid="{00000000-0005-0000-0000-0000CC930000}"/>
    <cellStyle name="Normal 3 2 6 3 2 6 2" xfId="33046" xr:uid="{00000000-0005-0000-0000-0000CD930000}"/>
    <cellStyle name="Normal 3 2 6 3 2 7" xfId="33047" xr:uid="{00000000-0005-0000-0000-0000CE930000}"/>
    <cellStyle name="Normal 3 2 6 3 3" xfId="33048" xr:uid="{00000000-0005-0000-0000-0000CF930000}"/>
    <cellStyle name="Normal 3 2 6 3 3 2" xfId="33049" xr:uid="{00000000-0005-0000-0000-0000D0930000}"/>
    <cellStyle name="Normal 3 2 6 3 3 2 2" xfId="33050" xr:uid="{00000000-0005-0000-0000-0000D1930000}"/>
    <cellStyle name="Normal 3 2 6 3 3 2 2 2" xfId="33051" xr:uid="{00000000-0005-0000-0000-0000D2930000}"/>
    <cellStyle name="Normal 3 2 6 3 3 2 2 2 2" xfId="33052" xr:uid="{00000000-0005-0000-0000-0000D3930000}"/>
    <cellStyle name="Normal 3 2 6 3 3 2 2 2 2 2" xfId="33053" xr:uid="{00000000-0005-0000-0000-0000D4930000}"/>
    <cellStyle name="Normal 3 2 6 3 3 2 2 2 3" xfId="33054" xr:uid="{00000000-0005-0000-0000-0000D5930000}"/>
    <cellStyle name="Normal 3 2 6 3 3 2 2 2 3 2" xfId="33055" xr:uid="{00000000-0005-0000-0000-0000D6930000}"/>
    <cellStyle name="Normal 3 2 6 3 3 2 2 2 4" xfId="33056" xr:uid="{00000000-0005-0000-0000-0000D7930000}"/>
    <cellStyle name="Normal 3 2 6 3 3 2 2 3" xfId="33057" xr:uid="{00000000-0005-0000-0000-0000D8930000}"/>
    <cellStyle name="Normal 3 2 6 3 3 2 2 3 2" xfId="33058" xr:uid="{00000000-0005-0000-0000-0000D9930000}"/>
    <cellStyle name="Normal 3 2 6 3 3 2 2 4" xfId="33059" xr:uid="{00000000-0005-0000-0000-0000DA930000}"/>
    <cellStyle name="Normal 3 2 6 3 3 2 2 4 2" xfId="33060" xr:uid="{00000000-0005-0000-0000-0000DB930000}"/>
    <cellStyle name="Normal 3 2 6 3 3 2 2 5" xfId="33061" xr:uid="{00000000-0005-0000-0000-0000DC930000}"/>
    <cellStyle name="Normal 3 2 6 3 3 2 3" xfId="33062" xr:uid="{00000000-0005-0000-0000-0000DD930000}"/>
    <cellStyle name="Normal 3 2 6 3 3 2 3 2" xfId="33063" xr:uid="{00000000-0005-0000-0000-0000DE930000}"/>
    <cellStyle name="Normal 3 2 6 3 3 2 3 2 2" xfId="33064" xr:uid="{00000000-0005-0000-0000-0000DF930000}"/>
    <cellStyle name="Normal 3 2 6 3 3 2 3 3" xfId="33065" xr:uid="{00000000-0005-0000-0000-0000E0930000}"/>
    <cellStyle name="Normal 3 2 6 3 3 2 3 3 2" xfId="33066" xr:uid="{00000000-0005-0000-0000-0000E1930000}"/>
    <cellStyle name="Normal 3 2 6 3 3 2 3 4" xfId="33067" xr:uid="{00000000-0005-0000-0000-0000E2930000}"/>
    <cellStyle name="Normal 3 2 6 3 3 2 4" xfId="33068" xr:uid="{00000000-0005-0000-0000-0000E3930000}"/>
    <cellStyle name="Normal 3 2 6 3 3 2 4 2" xfId="33069" xr:uid="{00000000-0005-0000-0000-0000E4930000}"/>
    <cellStyle name="Normal 3 2 6 3 3 2 5" xfId="33070" xr:uid="{00000000-0005-0000-0000-0000E5930000}"/>
    <cellStyle name="Normal 3 2 6 3 3 2 5 2" xfId="33071" xr:uid="{00000000-0005-0000-0000-0000E6930000}"/>
    <cellStyle name="Normal 3 2 6 3 3 2 6" xfId="33072" xr:uid="{00000000-0005-0000-0000-0000E7930000}"/>
    <cellStyle name="Normal 3 2 6 3 3 3" xfId="33073" xr:uid="{00000000-0005-0000-0000-0000E8930000}"/>
    <cellStyle name="Normal 3 2 6 3 3 3 2" xfId="33074" xr:uid="{00000000-0005-0000-0000-0000E9930000}"/>
    <cellStyle name="Normal 3 2 6 3 3 3 2 2" xfId="33075" xr:uid="{00000000-0005-0000-0000-0000EA930000}"/>
    <cellStyle name="Normal 3 2 6 3 3 3 2 2 2" xfId="33076" xr:uid="{00000000-0005-0000-0000-0000EB930000}"/>
    <cellStyle name="Normal 3 2 6 3 3 3 2 3" xfId="33077" xr:uid="{00000000-0005-0000-0000-0000EC930000}"/>
    <cellStyle name="Normal 3 2 6 3 3 3 2 3 2" xfId="33078" xr:uid="{00000000-0005-0000-0000-0000ED930000}"/>
    <cellStyle name="Normal 3 2 6 3 3 3 2 4" xfId="33079" xr:uid="{00000000-0005-0000-0000-0000EE930000}"/>
    <cellStyle name="Normal 3 2 6 3 3 3 3" xfId="33080" xr:uid="{00000000-0005-0000-0000-0000EF930000}"/>
    <cellStyle name="Normal 3 2 6 3 3 3 3 2" xfId="33081" xr:uid="{00000000-0005-0000-0000-0000F0930000}"/>
    <cellStyle name="Normal 3 2 6 3 3 3 4" xfId="33082" xr:uid="{00000000-0005-0000-0000-0000F1930000}"/>
    <cellStyle name="Normal 3 2 6 3 3 3 4 2" xfId="33083" xr:uid="{00000000-0005-0000-0000-0000F2930000}"/>
    <cellStyle name="Normal 3 2 6 3 3 3 5" xfId="33084" xr:uid="{00000000-0005-0000-0000-0000F3930000}"/>
    <cellStyle name="Normal 3 2 6 3 3 4" xfId="33085" xr:uid="{00000000-0005-0000-0000-0000F4930000}"/>
    <cellStyle name="Normal 3 2 6 3 3 4 2" xfId="33086" xr:uid="{00000000-0005-0000-0000-0000F5930000}"/>
    <cellStyle name="Normal 3 2 6 3 3 4 2 2" xfId="33087" xr:uid="{00000000-0005-0000-0000-0000F6930000}"/>
    <cellStyle name="Normal 3 2 6 3 3 4 3" xfId="33088" xr:uid="{00000000-0005-0000-0000-0000F7930000}"/>
    <cellStyle name="Normal 3 2 6 3 3 4 3 2" xfId="33089" xr:uid="{00000000-0005-0000-0000-0000F8930000}"/>
    <cellStyle name="Normal 3 2 6 3 3 4 4" xfId="33090" xr:uid="{00000000-0005-0000-0000-0000F9930000}"/>
    <cellStyle name="Normal 3 2 6 3 3 5" xfId="33091" xr:uid="{00000000-0005-0000-0000-0000FA930000}"/>
    <cellStyle name="Normal 3 2 6 3 3 5 2" xfId="33092" xr:uid="{00000000-0005-0000-0000-0000FB930000}"/>
    <cellStyle name="Normal 3 2 6 3 3 6" xfId="33093" xr:uid="{00000000-0005-0000-0000-0000FC930000}"/>
    <cellStyle name="Normal 3 2 6 3 3 6 2" xfId="33094" xr:uid="{00000000-0005-0000-0000-0000FD930000}"/>
    <cellStyle name="Normal 3 2 6 3 3 7" xfId="33095" xr:uid="{00000000-0005-0000-0000-0000FE930000}"/>
    <cellStyle name="Normal 3 2 6 3 4" xfId="33096" xr:uid="{00000000-0005-0000-0000-0000FF930000}"/>
    <cellStyle name="Normal 3 2 6 3 4 2" xfId="33097" xr:uid="{00000000-0005-0000-0000-000000940000}"/>
    <cellStyle name="Normal 3 2 6 3 4 2 2" xfId="33098" xr:uid="{00000000-0005-0000-0000-000001940000}"/>
    <cellStyle name="Normal 3 2 6 3 4 2 2 2" xfId="33099" xr:uid="{00000000-0005-0000-0000-000002940000}"/>
    <cellStyle name="Normal 3 2 6 3 4 2 2 2 2" xfId="33100" xr:uid="{00000000-0005-0000-0000-000003940000}"/>
    <cellStyle name="Normal 3 2 6 3 4 2 2 3" xfId="33101" xr:uid="{00000000-0005-0000-0000-000004940000}"/>
    <cellStyle name="Normal 3 2 6 3 4 2 2 3 2" xfId="33102" xr:uid="{00000000-0005-0000-0000-000005940000}"/>
    <cellStyle name="Normal 3 2 6 3 4 2 2 4" xfId="33103" xr:uid="{00000000-0005-0000-0000-000006940000}"/>
    <cellStyle name="Normal 3 2 6 3 4 2 3" xfId="33104" xr:uid="{00000000-0005-0000-0000-000007940000}"/>
    <cellStyle name="Normal 3 2 6 3 4 2 3 2" xfId="33105" xr:uid="{00000000-0005-0000-0000-000008940000}"/>
    <cellStyle name="Normal 3 2 6 3 4 2 4" xfId="33106" xr:uid="{00000000-0005-0000-0000-000009940000}"/>
    <cellStyle name="Normal 3 2 6 3 4 2 4 2" xfId="33107" xr:uid="{00000000-0005-0000-0000-00000A940000}"/>
    <cellStyle name="Normal 3 2 6 3 4 2 5" xfId="33108" xr:uid="{00000000-0005-0000-0000-00000B940000}"/>
    <cellStyle name="Normal 3 2 6 3 4 3" xfId="33109" xr:uid="{00000000-0005-0000-0000-00000C940000}"/>
    <cellStyle name="Normal 3 2 6 3 4 3 2" xfId="33110" xr:uid="{00000000-0005-0000-0000-00000D940000}"/>
    <cellStyle name="Normal 3 2 6 3 4 3 2 2" xfId="33111" xr:uid="{00000000-0005-0000-0000-00000E940000}"/>
    <cellStyle name="Normal 3 2 6 3 4 3 3" xfId="33112" xr:uid="{00000000-0005-0000-0000-00000F940000}"/>
    <cellStyle name="Normal 3 2 6 3 4 3 3 2" xfId="33113" xr:uid="{00000000-0005-0000-0000-000010940000}"/>
    <cellStyle name="Normal 3 2 6 3 4 3 4" xfId="33114" xr:uid="{00000000-0005-0000-0000-000011940000}"/>
    <cellStyle name="Normal 3 2 6 3 4 4" xfId="33115" xr:uid="{00000000-0005-0000-0000-000012940000}"/>
    <cellStyle name="Normal 3 2 6 3 4 4 2" xfId="33116" xr:uid="{00000000-0005-0000-0000-000013940000}"/>
    <cellStyle name="Normal 3 2 6 3 4 5" xfId="33117" xr:uid="{00000000-0005-0000-0000-000014940000}"/>
    <cellStyle name="Normal 3 2 6 3 4 5 2" xfId="33118" xr:uid="{00000000-0005-0000-0000-000015940000}"/>
    <cellStyle name="Normal 3 2 6 3 4 6" xfId="33119" xr:uid="{00000000-0005-0000-0000-000016940000}"/>
    <cellStyle name="Normal 3 2 6 3 5" xfId="33120" xr:uid="{00000000-0005-0000-0000-000017940000}"/>
    <cellStyle name="Normal 3 2 6 3 5 2" xfId="33121" xr:uid="{00000000-0005-0000-0000-000018940000}"/>
    <cellStyle name="Normal 3 2 6 3 5 2 2" xfId="33122" xr:uid="{00000000-0005-0000-0000-000019940000}"/>
    <cellStyle name="Normal 3 2 6 3 5 2 2 2" xfId="33123" xr:uid="{00000000-0005-0000-0000-00001A940000}"/>
    <cellStyle name="Normal 3 2 6 3 5 2 3" xfId="33124" xr:uid="{00000000-0005-0000-0000-00001B940000}"/>
    <cellStyle name="Normal 3 2 6 3 5 2 3 2" xfId="33125" xr:uid="{00000000-0005-0000-0000-00001C940000}"/>
    <cellStyle name="Normal 3 2 6 3 5 2 4" xfId="33126" xr:uid="{00000000-0005-0000-0000-00001D940000}"/>
    <cellStyle name="Normal 3 2 6 3 5 3" xfId="33127" xr:uid="{00000000-0005-0000-0000-00001E940000}"/>
    <cellStyle name="Normal 3 2 6 3 5 3 2" xfId="33128" xr:uid="{00000000-0005-0000-0000-00001F940000}"/>
    <cellStyle name="Normal 3 2 6 3 5 4" xfId="33129" xr:uid="{00000000-0005-0000-0000-000020940000}"/>
    <cellStyle name="Normal 3 2 6 3 5 4 2" xfId="33130" xr:uid="{00000000-0005-0000-0000-000021940000}"/>
    <cellStyle name="Normal 3 2 6 3 5 5" xfId="33131" xr:uid="{00000000-0005-0000-0000-000022940000}"/>
    <cellStyle name="Normal 3 2 6 3 6" xfId="33132" xr:uid="{00000000-0005-0000-0000-000023940000}"/>
    <cellStyle name="Normal 3 2 6 3 6 2" xfId="33133" xr:uid="{00000000-0005-0000-0000-000024940000}"/>
    <cellStyle name="Normal 3 2 6 3 6 2 2" xfId="33134" xr:uid="{00000000-0005-0000-0000-000025940000}"/>
    <cellStyle name="Normal 3 2 6 3 6 3" xfId="33135" xr:uid="{00000000-0005-0000-0000-000026940000}"/>
    <cellStyle name="Normal 3 2 6 3 6 3 2" xfId="33136" xr:uid="{00000000-0005-0000-0000-000027940000}"/>
    <cellStyle name="Normal 3 2 6 3 6 4" xfId="33137" xr:uid="{00000000-0005-0000-0000-000028940000}"/>
    <cellStyle name="Normal 3 2 6 3 7" xfId="33138" xr:uid="{00000000-0005-0000-0000-000029940000}"/>
    <cellStyle name="Normal 3 2 6 3 7 2" xfId="33139" xr:uid="{00000000-0005-0000-0000-00002A940000}"/>
    <cellStyle name="Normal 3 2 6 3 8" xfId="33140" xr:uid="{00000000-0005-0000-0000-00002B940000}"/>
    <cellStyle name="Normal 3 2 6 3 8 2" xfId="33141" xr:uid="{00000000-0005-0000-0000-00002C940000}"/>
    <cellStyle name="Normal 3 2 6 3 9" xfId="33142" xr:uid="{00000000-0005-0000-0000-00002D940000}"/>
    <cellStyle name="Normal 3 2 6 4" xfId="33143" xr:uid="{00000000-0005-0000-0000-00002E940000}"/>
    <cellStyle name="Normal 3 2 6 4 2" xfId="33144" xr:uid="{00000000-0005-0000-0000-00002F940000}"/>
    <cellStyle name="Normal 3 2 6 4 2 2" xfId="33145" xr:uid="{00000000-0005-0000-0000-000030940000}"/>
    <cellStyle name="Normal 3 2 6 4 2 2 2" xfId="33146" xr:uid="{00000000-0005-0000-0000-000031940000}"/>
    <cellStyle name="Normal 3 2 6 4 2 2 2 2" xfId="33147" xr:uid="{00000000-0005-0000-0000-000032940000}"/>
    <cellStyle name="Normal 3 2 6 4 2 2 2 2 2" xfId="33148" xr:uid="{00000000-0005-0000-0000-000033940000}"/>
    <cellStyle name="Normal 3 2 6 4 2 2 2 3" xfId="33149" xr:uid="{00000000-0005-0000-0000-000034940000}"/>
    <cellStyle name="Normal 3 2 6 4 2 2 2 3 2" xfId="33150" xr:uid="{00000000-0005-0000-0000-000035940000}"/>
    <cellStyle name="Normal 3 2 6 4 2 2 2 4" xfId="33151" xr:uid="{00000000-0005-0000-0000-000036940000}"/>
    <cellStyle name="Normal 3 2 6 4 2 2 3" xfId="33152" xr:uid="{00000000-0005-0000-0000-000037940000}"/>
    <cellStyle name="Normal 3 2 6 4 2 2 3 2" xfId="33153" xr:uid="{00000000-0005-0000-0000-000038940000}"/>
    <cellStyle name="Normal 3 2 6 4 2 2 4" xfId="33154" xr:uid="{00000000-0005-0000-0000-000039940000}"/>
    <cellStyle name="Normal 3 2 6 4 2 2 4 2" xfId="33155" xr:uid="{00000000-0005-0000-0000-00003A940000}"/>
    <cellStyle name="Normal 3 2 6 4 2 2 5" xfId="33156" xr:uid="{00000000-0005-0000-0000-00003B940000}"/>
    <cellStyle name="Normal 3 2 6 4 2 3" xfId="33157" xr:uid="{00000000-0005-0000-0000-00003C940000}"/>
    <cellStyle name="Normal 3 2 6 4 2 3 2" xfId="33158" xr:uid="{00000000-0005-0000-0000-00003D940000}"/>
    <cellStyle name="Normal 3 2 6 4 2 3 2 2" xfId="33159" xr:uid="{00000000-0005-0000-0000-00003E940000}"/>
    <cellStyle name="Normal 3 2 6 4 2 3 3" xfId="33160" xr:uid="{00000000-0005-0000-0000-00003F940000}"/>
    <cellStyle name="Normal 3 2 6 4 2 3 3 2" xfId="33161" xr:uid="{00000000-0005-0000-0000-000040940000}"/>
    <cellStyle name="Normal 3 2 6 4 2 3 4" xfId="33162" xr:uid="{00000000-0005-0000-0000-000041940000}"/>
    <cellStyle name="Normal 3 2 6 4 2 4" xfId="33163" xr:uid="{00000000-0005-0000-0000-000042940000}"/>
    <cellStyle name="Normal 3 2 6 4 2 4 2" xfId="33164" xr:uid="{00000000-0005-0000-0000-000043940000}"/>
    <cellStyle name="Normal 3 2 6 4 2 5" xfId="33165" xr:uid="{00000000-0005-0000-0000-000044940000}"/>
    <cellStyle name="Normal 3 2 6 4 2 5 2" xfId="33166" xr:uid="{00000000-0005-0000-0000-000045940000}"/>
    <cellStyle name="Normal 3 2 6 4 2 6" xfId="33167" xr:uid="{00000000-0005-0000-0000-000046940000}"/>
    <cellStyle name="Normal 3 2 6 4 3" xfId="33168" xr:uid="{00000000-0005-0000-0000-000047940000}"/>
    <cellStyle name="Normal 3 2 6 4 3 2" xfId="33169" xr:uid="{00000000-0005-0000-0000-000048940000}"/>
    <cellStyle name="Normal 3 2 6 4 3 2 2" xfId="33170" xr:uid="{00000000-0005-0000-0000-000049940000}"/>
    <cellStyle name="Normal 3 2 6 4 3 2 2 2" xfId="33171" xr:uid="{00000000-0005-0000-0000-00004A940000}"/>
    <cellStyle name="Normal 3 2 6 4 3 2 3" xfId="33172" xr:uid="{00000000-0005-0000-0000-00004B940000}"/>
    <cellStyle name="Normal 3 2 6 4 3 2 3 2" xfId="33173" xr:uid="{00000000-0005-0000-0000-00004C940000}"/>
    <cellStyle name="Normal 3 2 6 4 3 2 4" xfId="33174" xr:uid="{00000000-0005-0000-0000-00004D940000}"/>
    <cellStyle name="Normal 3 2 6 4 3 3" xfId="33175" xr:uid="{00000000-0005-0000-0000-00004E940000}"/>
    <cellStyle name="Normal 3 2 6 4 3 3 2" xfId="33176" xr:uid="{00000000-0005-0000-0000-00004F940000}"/>
    <cellStyle name="Normal 3 2 6 4 3 4" xfId="33177" xr:uid="{00000000-0005-0000-0000-000050940000}"/>
    <cellStyle name="Normal 3 2 6 4 3 4 2" xfId="33178" xr:uid="{00000000-0005-0000-0000-000051940000}"/>
    <cellStyle name="Normal 3 2 6 4 3 5" xfId="33179" xr:uid="{00000000-0005-0000-0000-000052940000}"/>
    <cellStyle name="Normal 3 2 6 4 4" xfId="33180" xr:uid="{00000000-0005-0000-0000-000053940000}"/>
    <cellStyle name="Normal 3 2 6 4 4 2" xfId="33181" xr:uid="{00000000-0005-0000-0000-000054940000}"/>
    <cellStyle name="Normal 3 2 6 4 4 2 2" xfId="33182" xr:uid="{00000000-0005-0000-0000-000055940000}"/>
    <cellStyle name="Normal 3 2 6 4 4 3" xfId="33183" xr:uid="{00000000-0005-0000-0000-000056940000}"/>
    <cellStyle name="Normal 3 2 6 4 4 3 2" xfId="33184" xr:uid="{00000000-0005-0000-0000-000057940000}"/>
    <cellStyle name="Normal 3 2 6 4 4 4" xfId="33185" xr:uid="{00000000-0005-0000-0000-000058940000}"/>
    <cellStyle name="Normal 3 2 6 4 5" xfId="33186" xr:uid="{00000000-0005-0000-0000-000059940000}"/>
    <cellStyle name="Normal 3 2 6 4 5 2" xfId="33187" xr:uid="{00000000-0005-0000-0000-00005A940000}"/>
    <cellStyle name="Normal 3 2 6 4 6" xfId="33188" xr:uid="{00000000-0005-0000-0000-00005B940000}"/>
    <cellStyle name="Normal 3 2 6 4 6 2" xfId="33189" xr:uid="{00000000-0005-0000-0000-00005C940000}"/>
    <cellStyle name="Normal 3 2 6 4 7" xfId="33190" xr:uid="{00000000-0005-0000-0000-00005D940000}"/>
    <cellStyle name="Normal 3 2 6 5" xfId="33191" xr:uid="{00000000-0005-0000-0000-00005E940000}"/>
    <cellStyle name="Normal 3 2 6 5 2" xfId="33192" xr:uid="{00000000-0005-0000-0000-00005F940000}"/>
    <cellStyle name="Normal 3 2 6 5 2 2" xfId="33193" xr:uid="{00000000-0005-0000-0000-000060940000}"/>
    <cellStyle name="Normal 3 2 6 5 2 2 2" xfId="33194" xr:uid="{00000000-0005-0000-0000-000061940000}"/>
    <cellStyle name="Normal 3 2 6 5 2 2 2 2" xfId="33195" xr:uid="{00000000-0005-0000-0000-000062940000}"/>
    <cellStyle name="Normal 3 2 6 5 2 2 2 2 2" xfId="33196" xr:uid="{00000000-0005-0000-0000-000063940000}"/>
    <cellStyle name="Normal 3 2 6 5 2 2 2 3" xfId="33197" xr:uid="{00000000-0005-0000-0000-000064940000}"/>
    <cellStyle name="Normal 3 2 6 5 2 2 2 3 2" xfId="33198" xr:uid="{00000000-0005-0000-0000-000065940000}"/>
    <cellStyle name="Normal 3 2 6 5 2 2 2 4" xfId="33199" xr:uid="{00000000-0005-0000-0000-000066940000}"/>
    <cellStyle name="Normal 3 2 6 5 2 2 3" xfId="33200" xr:uid="{00000000-0005-0000-0000-000067940000}"/>
    <cellStyle name="Normal 3 2 6 5 2 2 3 2" xfId="33201" xr:uid="{00000000-0005-0000-0000-000068940000}"/>
    <cellStyle name="Normal 3 2 6 5 2 2 4" xfId="33202" xr:uid="{00000000-0005-0000-0000-000069940000}"/>
    <cellStyle name="Normal 3 2 6 5 2 2 4 2" xfId="33203" xr:uid="{00000000-0005-0000-0000-00006A940000}"/>
    <cellStyle name="Normal 3 2 6 5 2 2 5" xfId="33204" xr:uid="{00000000-0005-0000-0000-00006B940000}"/>
    <cellStyle name="Normal 3 2 6 5 2 3" xfId="33205" xr:uid="{00000000-0005-0000-0000-00006C940000}"/>
    <cellStyle name="Normal 3 2 6 5 2 3 2" xfId="33206" xr:uid="{00000000-0005-0000-0000-00006D940000}"/>
    <cellStyle name="Normal 3 2 6 5 2 3 2 2" xfId="33207" xr:uid="{00000000-0005-0000-0000-00006E940000}"/>
    <cellStyle name="Normal 3 2 6 5 2 3 3" xfId="33208" xr:uid="{00000000-0005-0000-0000-00006F940000}"/>
    <cellStyle name="Normal 3 2 6 5 2 3 3 2" xfId="33209" xr:uid="{00000000-0005-0000-0000-000070940000}"/>
    <cellStyle name="Normal 3 2 6 5 2 3 4" xfId="33210" xr:uid="{00000000-0005-0000-0000-000071940000}"/>
    <cellStyle name="Normal 3 2 6 5 2 4" xfId="33211" xr:uid="{00000000-0005-0000-0000-000072940000}"/>
    <cellStyle name="Normal 3 2 6 5 2 4 2" xfId="33212" xr:uid="{00000000-0005-0000-0000-000073940000}"/>
    <cellStyle name="Normal 3 2 6 5 2 5" xfId="33213" xr:uid="{00000000-0005-0000-0000-000074940000}"/>
    <cellStyle name="Normal 3 2 6 5 2 5 2" xfId="33214" xr:uid="{00000000-0005-0000-0000-000075940000}"/>
    <cellStyle name="Normal 3 2 6 5 2 6" xfId="33215" xr:uid="{00000000-0005-0000-0000-000076940000}"/>
    <cellStyle name="Normal 3 2 6 5 3" xfId="33216" xr:uid="{00000000-0005-0000-0000-000077940000}"/>
    <cellStyle name="Normal 3 2 6 5 3 2" xfId="33217" xr:uid="{00000000-0005-0000-0000-000078940000}"/>
    <cellStyle name="Normal 3 2 6 5 3 2 2" xfId="33218" xr:uid="{00000000-0005-0000-0000-000079940000}"/>
    <cellStyle name="Normal 3 2 6 5 3 2 2 2" xfId="33219" xr:uid="{00000000-0005-0000-0000-00007A940000}"/>
    <cellStyle name="Normal 3 2 6 5 3 2 3" xfId="33220" xr:uid="{00000000-0005-0000-0000-00007B940000}"/>
    <cellStyle name="Normal 3 2 6 5 3 2 3 2" xfId="33221" xr:uid="{00000000-0005-0000-0000-00007C940000}"/>
    <cellStyle name="Normal 3 2 6 5 3 2 4" xfId="33222" xr:uid="{00000000-0005-0000-0000-00007D940000}"/>
    <cellStyle name="Normal 3 2 6 5 3 3" xfId="33223" xr:uid="{00000000-0005-0000-0000-00007E940000}"/>
    <cellStyle name="Normal 3 2 6 5 3 3 2" xfId="33224" xr:uid="{00000000-0005-0000-0000-00007F940000}"/>
    <cellStyle name="Normal 3 2 6 5 3 4" xfId="33225" xr:uid="{00000000-0005-0000-0000-000080940000}"/>
    <cellStyle name="Normal 3 2 6 5 3 4 2" xfId="33226" xr:uid="{00000000-0005-0000-0000-000081940000}"/>
    <cellStyle name="Normal 3 2 6 5 3 5" xfId="33227" xr:uid="{00000000-0005-0000-0000-000082940000}"/>
    <cellStyle name="Normal 3 2 6 5 4" xfId="33228" xr:uid="{00000000-0005-0000-0000-000083940000}"/>
    <cellStyle name="Normal 3 2 6 5 4 2" xfId="33229" xr:uid="{00000000-0005-0000-0000-000084940000}"/>
    <cellStyle name="Normal 3 2 6 5 4 2 2" xfId="33230" xr:uid="{00000000-0005-0000-0000-000085940000}"/>
    <cellStyle name="Normal 3 2 6 5 4 3" xfId="33231" xr:uid="{00000000-0005-0000-0000-000086940000}"/>
    <cellStyle name="Normal 3 2 6 5 4 3 2" xfId="33232" xr:uid="{00000000-0005-0000-0000-000087940000}"/>
    <cellStyle name="Normal 3 2 6 5 4 4" xfId="33233" xr:uid="{00000000-0005-0000-0000-000088940000}"/>
    <cellStyle name="Normal 3 2 6 5 5" xfId="33234" xr:uid="{00000000-0005-0000-0000-000089940000}"/>
    <cellStyle name="Normal 3 2 6 5 5 2" xfId="33235" xr:uid="{00000000-0005-0000-0000-00008A940000}"/>
    <cellStyle name="Normal 3 2 6 5 6" xfId="33236" xr:uid="{00000000-0005-0000-0000-00008B940000}"/>
    <cellStyle name="Normal 3 2 6 5 6 2" xfId="33237" xr:uid="{00000000-0005-0000-0000-00008C940000}"/>
    <cellStyle name="Normal 3 2 6 5 7" xfId="33238" xr:uid="{00000000-0005-0000-0000-00008D940000}"/>
    <cellStyle name="Normal 3 2 6 6" xfId="33239" xr:uid="{00000000-0005-0000-0000-00008E940000}"/>
    <cellStyle name="Normal 3 2 6 6 2" xfId="33240" xr:uid="{00000000-0005-0000-0000-00008F940000}"/>
    <cellStyle name="Normal 3 2 6 6 2 2" xfId="33241" xr:uid="{00000000-0005-0000-0000-000090940000}"/>
    <cellStyle name="Normal 3 2 6 6 2 2 2" xfId="33242" xr:uid="{00000000-0005-0000-0000-000091940000}"/>
    <cellStyle name="Normal 3 2 6 6 2 2 2 2" xfId="33243" xr:uid="{00000000-0005-0000-0000-000092940000}"/>
    <cellStyle name="Normal 3 2 6 6 2 2 3" xfId="33244" xr:uid="{00000000-0005-0000-0000-000093940000}"/>
    <cellStyle name="Normal 3 2 6 6 2 2 3 2" xfId="33245" xr:uid="{00000000-0005-0000-0000-000094940000}"/>
    <cellStyle name="Normal 3 2 6 6 2 2 4" xfId="33246" xr:uid="{00000000-0005-0000-0000-000095940000}"/>
    <cellStyle name="Normal 3 2 6 6 2 3" xfId="33247" xr:uid="{00000000-0005-0000-0000-000096940000}"/>
    <cellStyle name="Normal 3 2 6 6 2 3 2" xfId="33248" xr:uid="{00000000-0005-0000-0000-000097940000}"/>
    <cellStyle name="Normal 3 2 6 6 2 4" xfId="33249" xr:uid="{00000000-0005-0000-0000-000098940000}"/>
    <cellStyle name="Normal 3 2 6 6 2 4 2" xfId="33250" xr:uid="{00000000-0005-0000-0000-000099940000}"/>
    <cellStyle name="Normal 3 2 6 6 2 5" xfId="33251" xr:uid="{00000000-0005-0000-0000-00009A940000}"/>
    <cellStyle name="Normal 3 2 6 6 3" xfId="33252" xr:uid="{00000000-0005-0000-0000-00009B940000}"/>
    <cellStyle name="Normal 3 2 6 6 3 2" xfId="33253" xr:uid="{00000000-0005-0000-0000-00009C940000}"/>
    <cellStyle name="Normal 3 2 6 6 3 2 2" xfId="33254" xr:uid="{00000000-0005-0000-0000-00009D940000}"/>
    <cellStyle name="Normal 3 2 6 6 3 3" xfId="33255" xr:uid="{00000000-0005-0000-0000-00009E940000}"/>
    <cellStyle name="Normal 3 2 6 6 3 3 2" xfId="33256" xr:uid="{00000000-0005-0000-0000-00009F940000}"/>
    <cellStyle name="Normal 3 2 6 6 3 4" xfId="33257" xr:uid="{00000000-0005-0000-0000-0000A0940000}"/>
    <cellStyle name="Normal 3 2 6 6 4" xfId="33258" xr:uid="{00000000-0005-0000-0000-0000A1940000}"/>
    <cellStyle name="Normal 3 2 6 6 4 2" xfId="33259" xr:uid="{00000000-0005-0000-0000-0000A2940000}"/>
    <cellStyle name="Normal 3 2 6 6 5" xfId="33260" xr:uid="{00000000-0005-0000-0000-0000A3940000}"/>
    <cellStyle name="Normal 3 2 6 6 5 2" xfId="33261" xr:uid="{00000000-0005-0000-0000-0000A4940000}"/>
    <cellStyle name="Normal 3 2 6 6 6" xfId="33262" xr:uid="{00000000-0005-0000-0000-0000A5940000}"/>
    <cellStyle name="Normal 3 2 6 7" xfId="33263" xr:uid="{00000000-0005-0000-0000-0000A6940000}"/>
    <cellStyle name="Normal 3 2 6 7 2" xfId="33264" xr:uid="{00000000-0005-0000-0000-0000A7940000}"/>
    <cellStyle name="Normal 3 2 6 7 2 2" xfId="33265" xr:uid="{00000000-0005-0000-0000-0000A8940000}"/>
    <cellStyle name="Normal 3 2 6 7 2 2 2" xfId="33266" xr:uid="{00000000-0005-0000-0000-0000A9940000}"/>
    <cellStyle name="Normal 3 2 6 7 2 3" xfId="33267" xr:uid="{00000000-0005-0000-0000-0000AA940000}"/>
    <cellStyle name="Normal 3 2 6 7 2 3 2" xfId="33268" xr:uid="{00000000-0005-0000-0000-0000AB940000}"/>
    <cellStyle name="Normal 3 2 6 7 2 4" xfId="33269" xr:uid="{00000000-0005-0000-0000-0000AC940000}"/>
    <cellStyle name="Normal 3 2 6 7 3" xfId="33270" xr:uid="{00000000-0005-0000-0000-0000AD940000}"/>
    <cellStyle name="Normal 3 2 6 7 3 2" xfId="33271" xr:uid="{00000000-0005-0000-0000-0000AE940000}"/>
    <cellStyle name="Normal 3 2 6 7 4" xfId="33272" xr:uid="{00000000-0005-0000-0000-0000AF940000}"/>
    <cellStyle name="Normal 3 2 6 7 4 2" xfId="33273" xr:uid="{00000000-0005-0000-0000-0000B0940000}"/>
    <cellStyle name="Normal 3 2 6 7 5" xfId="33274" xr:uid="{00000000-0005-0000-0000-0000B1940000}"/>
    <cellStyle name="Normal 3 2 6 8" xfId="33275" xr:uid="{00000000-0005-0000-0000-0000B2940000}"/>
    <cellStyle name="Normal 3 2 6 8 2" xfId="33276" xr:uid="{00000000-0005-0000-0000-0000B3940000}"/>
    <cellStyle name="Normal 3 2 6 8 2 2" xfId="33277" xr:uid="{00000000-0005-0000-0000-0000B4940000}"/>
    <cellStyle name="Normal 3 2 6 8 3" xfId="33278" xr:uid="{00000000-0005-0000-0000-0000B5940000}"/>
    <cellStyle name="Normal 3 2 6 8 3 2" xfId="33279" xr:uid="{00000000-0005-0000-0000-0000B6940000}"/>
    <cellStyle name="Normal 3 2 6 8 4" xfId="33280" xr:uid="{00000000-0005-0000-0000-0000B7940000}"/>
    <cellStyle name="Normal 3 2 6 9" xfId="33281" xr:uid="{00000000-0005-0000-0000-0000B8940000}"/>
    <cellStyle name="Normal 3 2 6 9 2" xfId="33282" xr:uid="{00000000-0005-0000-0000-0000B9940000}"/>
    <cellStyle name="Normal 3 2 60" xfId="56369" xr:uid="{00000000-0005-0000-0000-0000BA940000}"/>
    <cellStyle name="Normal 3 2 61" xfId="56370" xr:uid="{00000000-0005-0000-0000-0000BB940000}"/>
    <cellStyle name="Normal 3 2 62" xfId="56371" xr:uid="{00000000-0005-0000-0000-0000BC940000}"/>
    <cellStyle name="Normal 3 2 63" xfId="56372" xr:uid="{00000000-0005-0000-0000-0000BD940000}"/>
    <cellStyle name="Normal 3 2 64" xfId="56373" xr:uid="{00000000-0005-0000-0000-0000BE940000}"/>
    <cellStyle name="Normal 3 2 65" xfId="56374" xr:uid="{00000000-0005-0000-0000-0000BF940000}"/>
    <cellStyle name="Normal 3 2 66" xfId="56375" xr:uid="{00000000-0005-0000-0000-0000C0940000}"/>
    <cellStyle name="Normal 3 2 67" xfId="56376" xr:uid="{00000000-0005-0000-0000-0000C1940000}"/>
    <cellStyle name="Normal 3 2 68" xfId="56377" xr:uid="{00000000-0005-0000-0000-0000C2940000}"/>
    <cellStyle name="Normal 3 2 68 2" xfId="56378" xr:uid="{00000000-0005-0000-0000-0000C3940000}"/>
    <cellStyle name="Normal 3 2 69" xfId="56379" xr:uid="{00000000-0005-0000-0000-0000C4940000}"/>
    <cellStyle name="Normal 3 2 7" xfId="4777" xr:uid="{00000000-0005-0000-0000-0000C5940000}"/>
    <cellStyle name="Normal 3 2 7 10" xfId="33283" xr:uid="{00000000-0005-0000-0000-0000C6940000}"/>
    <cellStyle name="Normal 3 2 7 2" xfId="33284" xr:uid="{00000000-0005-0000-0000-0000C7940000}"/>
    <cellStyle name="Normal 3 2 7 2 2" xfId="33285" xr:uid="{00000000-0005-0000-0000-0000C8940000}"/>
    <cellStyle name="Normal 3 2 7 2 2 2" xfId="33286" xr:uid="{00000000-0005-0000-0000-0000C9940000}"/>
    <cellStyle name="Normal 3 2 7 2 2 2 2" xfId="33287" xr:uid="{00000000-0005-0000-0000-0000CA940000}"/>
    <cellStyle name="Normal 3 2 7 2 2 2 2 2" xfId="33288" xr:uid="{00000000-0005-0000-0000-0000CB940000}"/>
    <cellStyle name="Normal 3 2 7 2 2 2 2 2 2" xfId="33289" xr:uid="{00000000-0005-0000-0000-0000CC940000}"/>
    <cellStyle name="Normal 3 2 7 2 2 2 2 2 2 2" xfId="33290" xr:uid="{00000000-0005-0000-0000-0000CD940000}"/>
    <cellStyle name="Normal 3 2 7 2 2 2 2 2 3" xfId="33291" xr:uid="{00000000-0005-0000-0000-0000CE940000}"/>
    <cellStyle name="Normal 3 2 7 2 2 2 2 2 3 2" xfId="33292" xr:uid="{00000000-0005-0000-0000-0000CF940000}"/>
    <cellStyle name="Normal 3 2 7 2 2 2 2 2 4" xfId="33293" xr:uid="{00000000-0005-0000-0000-0000D0940000}"/>
    <cellStyle name="Normal 3 2 7 2 2 2 2 3" xfId="33294" xr:uid="{00000000-0005-0000-0000-0000D1940000}"/>
    <cellStyle name="Normal 3 2 7 2 2 2 2 3 2" xfId="33295" xr:uid="{00000000-0005-0000-0000-0000D2940000}"/>
    <cellStyle name="Normal 3 2 7 2 2 2 2 4" xfId="33296" xr:uid="{00000000-0005-0000-0000-0000D3940000}"/>
    <cellStyle name="Normal 3 2 7 2 2 2 2 4 2" xfId="33297" xr:uid="{00000000-0005-0000-0000-0000D4940000}"/>
    <cellStyle name="Normal 3 2 7 2 2 2 2 5" xfId="33298" xr:uid="{00000000-0005-0000-0000-0000D5940000}"/>
    <cellStyle name="Normal 3 2 7 2 2 2 3" xfId="33299" xr:uid="{00000000-0005-0000-0000-0000D6940000}"/>
    <cellStyle name="Normal 3 2 7 2 2 2 3 2" xfId="33300" xr:uid="{00000000-0005-0000-0000-0000D7940000}"/>
    <cellStyle name="Normal 3 2 7 2 2 2 3 2 2" xfId="33301" xr:uid="{00000000-0005-0000-0000-0000D8940000}"/>
    <cellStyle name="Normal 3 2 7 2 2 2 3 3" xfId="33302" xr:uid="{00000000-0005-0000-0000-0000D9940000}"/>
    <cellStyle name="Normal 3 2 7 2 2 2 3 3 2" xfId="33303" xr:uid="{00000000-0005-0000-0000-0000DA940000}"/>
    <cellStyle name="Normal 3 2 7 2 2 2 3 4" xfId="33304" xr:uid="{00000000-0005-0000-0000-0000DB940000}"/>
    <cellStyle name="Normal 3 2 7 2 2 2 4" xfId="33305" xr:uid="{00000000-0005-0000-0000-0000DC940000}"/>
    <cellStyle name="Normal 3 2 7 2 2 2 4 2" xfId="33306" xr:uid="{00000000-0005-0000-0000-0000DD940000}"/>
    <cellStyle name="Normal 3 2 7 2 2 2 5" xfId="33307" xr:uid="{00000000-0005-0000-0000-0000DE940000}"/>
    <cellStyle name="Normal 3 2 7 2 2 2 5 2" xfId="33308" xr:uid="{00000000-0005-0000-0000-0000DF940000}"/>
    <cellStyle name="Normal 3 2 7 2 2 2 6" xfId="33309" xr:uid="{00000000-0005-0000-0000-0000E0940000}"/>
    <cellStyle name="Normal 3 2 7 2 2 3" xfId="33310" xr:uid="{00000000-0005-0000-0000-0000E1940000}"/>
    <cellStyle name="Normal 3 2 7 2 2 3 2" xfId="33311" xr:uid="{00000000-0005-0000-0000-0000E2940000}"/>
    <cellStyle name="Normal 3 2 7 2 2 3 2 2" xfId="33312" xr:uid="{00000000-0005-0000-0000-0000E3940000}"/>
    <cellStyle name="Normal 3 2 7 2 2 3 2 2 2" xfId="33313" xr:uid="{00000000-0005-0000-0000-0000E4940000}"/>
    <cellStyle name="Normal 3 2 7 2 2 3 2 3" xfId="33314" xr:uid="{00000000-0005-0000-0000-0000E5940000}"/>
    <cellStyle name="Normal 3 2 7 2 2 3 2 3 2" xfId="33315" xr:uid="{00000000-0005-0000-0000-0000E6940000}"/>
    <cellStyle name="Normal 3 2 7 2 2 3 2 4" xfId="33316" xr:uid="{00000000-0005-0000-0000-0000E7940000}"/>
    <cellStyle name="Normal 3 2 7 2 2 3 3" xfId="33317" xr:uid="{00000000-0005-0000-0000-0000E8940000}"/>
    <cellStyle name="Normal 3 2 7 2 2 3 3 2" xfId="33318" xr:uid="{00000000-0005-0000-0000-0000E9940000}"/>
    <cellStyle name="Normal 3 2 7 2 2 3 4" xfId="33319" xr:uid="{00000000-0005-0000-0000-0000EA940000}"/>
    <cellStyle name="Normal 3 2 7 2 2 3 4 2" xfId="33320" xr:uid="{00000000-0005-0000-0000-0000EB940000}"/>
    <cellStyle name="Normal 3 2 7 2 2 3 5" xfId="33321" xr:uid="{00000000-0005-0000-0000-0000EC940000}"/>
    <cellStyle name="Normal 3 2 7 2 2 4" xfId="33322" xr:uid="{00000000-0005-0000-0000-0000ED940000}"/>
    <cellStyle name="Normal 3 2 7 2 2 4 2" xfId="33323" xr:uid="{00000000-0005-0000-0000-0000EE940000}"/>
    <cellStyle name="Normal 3 2 7 2 2 4 2 2" xfId="33324" xr:uid="{00000000-0005-0000-0000-0000EF940000}"/>
    <cellStyle name="Normal 3 2 7 2 2 4 3" xfId="33325" xr:uid="{00000000-0005-0000-0000-0000F0940000}"/>
    <cellStyle name="Normal 3 2 7 2 2 4 3 2" xfId="33326" xr:uid="{00000000-0005-0000-0000-0000F1940000}"/>
    <cellStyle name="Normal 3 2 7 2 2 4 4" xfId="33327" xr:uid="{00000000-0005-0000-0000-0000F2940000}"/>
    <cellStyle name="Normal 3 2 7 2 2 5" xfId="33328" xr:uid="{00000000-0005-0000-0000-0000F3940000}"/>
    <cellStyle name="Normal 3 2 7 2 2 5 2" xfId="33329" xr:uid="{00000000-0005-0000-0000-0000F4940000}"/>
    <cellStyle name="Normal 3 2 7 2 2 6" xfId="33330" xr:uid="{00000000-0005-0000-0000-0000F5940000}"/>
    <cellStyle name="Normal 3 2 7 2 2 6 2" xfId="33331" xr:uid="{00000000-0005-0000-0000-0000F6940000}"/>
    <cellStyle name="Normal 3 2 7 2 2 7" xfId="33332" xr:uid="{00000000-0005-0000-0000-0000F7940000}"/>
    <cellStyle name="Normal 3 2 7 2 3" xfId="33333" xr:uid="{00000000-0005-0000-0000-0000F8940000}"/>
    <cellStyle name="Normal 3 2 7 2 3 2" xfId="33334" xr:uid="{00000000-0005-0000-0000-0000F9940000}"/>
    <cellStyle name="Normal 3 2 7 2 3 2 2" xfId="33335" xr:uid="{00000000-0005-0000-0000-0000FA940000}"/>
    <cellStyle name="Normal 3 2 7 2 3 2 2 2" xfId="33336" xr:uid="{00000000-0005-0000-0000-0000FB940000}"/>
    <cellStyle name="Normal 3 2 7 2 3 2 2 2 2" xfId="33337" xr:uid="{00000000-0005-0000-0000-0000FC940000}"/>
    <cellStyle name="Normal 3 2 7 2 3 2 2 2 2 2" xfId="33338" xr:uid="{00000000-0005-0000-0000-0000FD940000}"/>
    <cellStyle name="Normal 3 2 7 2 3 2 2 2 3" xfId="33339" xr:uid="{00000000-0005-0000-0000-0000FE940000}"/>
    <cellStyle name="Normal 3 2 7 2 3 2 2 2 3 2" xfId="33340" xr:uid="{00000000-0005-0000-0000-0000FF940000}"/>
    <cellStyle name="Normal 3 2 7 2 3 2 2 2 4" xfId="33341" xr:uid="{00000000-0005-0000-0000-000000950000}"/>
    <cellStyle name="Normal 3 2 7 2 3 2 2 3" xfId="33342" xr:uid="{00000000-0005-0000-0000-000001950000}"/>
    <cellStyle name="Normal 3 2 7 2 3 2 2 3 2" xfId="33343" xr:uid="{00000000-0005-0000-0000-000002950000}"/>
    <cellStyle name="Normal 3 2 7 2 3 2 2 4" xfId="33344" xr:uid="{00000000-0005-0000-0000-000003950000}"/>
    <cellStyle name="Normal 3 2 7 2 3 2 2 4 2" xfId="33345" xr:uid="{00000000-0005-0000-0000-000004950000}"/>
    <cellStyle name="Normal 3 2 7 2 3 2 2 5" xfId="33346" xr:uid="{00000000-0005-0000-0000-000005950000}"/>
    <cellStyle name="Normal 3 2 7 2 3 2 3" xfId="33347" xr:uid="{00000000-0005-0000-0000-000006950000}"/>
    <cellStyle name="Normal 3 2 7 2 3 2 3 2" xfId="33348" xr:uid="{00000000-0005-0000-0000-000007950000}"/>
    <cellStyle name="Normal 3 2 7 2 3 2 3 2 2" xfId="33349" xr:uid="{00000000-0005-0000-0000-000008950000}"/>
    <cellStyle name="Normal 3 2 7 2 3 2 3 3" xfId="33350" xr:uid="{00000000-0005-0000-0000-000009950000}"/>
    <cellStyle name="Normal 3 2 7 2 3 2 3 3 2" xfId="33351" xr:uid="{00000000-0005-0000-0000-00000A950000}"/>
    <cellStyle name="Normal 3 2 7 2 3 2 3 4" xfId="33352" xr:uid="{00000000-0005-0000-0000-00000B950000}"/>
    <cellStyle name="Normal 3 2 7 2 3 2 4" xfId="33353" xr:uid="{00000000-0005-0000-0000-00000C950000}"/>
    <cellStyle name="Normal 3 2 7 2 3 2 4 2" xfId="33354" xr:uid="{00000000-0005-0000-0000-00000D950000}"/>
    <cellStyle name="Normal 3 2 7 2 3 2 5" xfId="33355" xr:uid="{00000000-0005-0000-0000-00000E950000}"/>
    <cellStyle name="Normal 3 2 7 2 3 2 5 2" xfId="33356" xr:uid="{00000000-0005-0000-0000-00000F950000}"/>
    <cellStyle name="Normal 3 2 7 2 3 2 6" xfId="33357" xr:uid="{00000000-0005-0000-0000-000010950000}"/>
    <cellStyle name="Normal 3 2 7 2 3 3" xfId="33358" xr:uid="{00000000-0005-0000-0000-000011950000}"/>
    <cellStyle name="Normal 3 2 7 2 3 3 2" xfId="33359" xr:uid="{00000000-0005-0000-0000-000012950000}"/>
    <cellStyle name="Normal 3 2 7 2 3 3 2 2" xfId="33360" xr:uid="{00000000-0005-0000-0000-000013950000}"/>
    <cellStyle name="Normal 3 2 7 2 3 3 2 2 2" xfId="33361" xr:uid="{00000000-0005-0000-0000-000014950000}"/>
    <cellStyle name="Normal 3 2 7 2 3 3 2 3" xfId="33362" xr:uid="{00000000-0005-0000-0000-000015950000}"/>
    <cellStyle name="Normal 3 2 7 2 3 3 2 3 2" xfId="33363" xr:uid="{00000000-0005-0000-0000-000016950000}"/>
    <cellStyle name="Normal 3 2 7 2 3 3 2 4" xfId="33364" xr:uid="{00000000-0005-0000-0000-000017950000}"/>
    <cellStyle name="Normal 3 2 7 2 3 3 3" xfId="33365" xr:uid="{00000000-0005-0000-0000-000018950000}"/>
    <cellStyle name="Normal 3 2 7 2 3 3 3 2" xfId="33366" xr:uid="{00000000-0005-0000-0000-000019950000}"/>
    <cellStyle name="Normal 3 2 7 2 3 3 4" xfId="33367" xr:uid="{00000000-0005-0000-0000-00001A950000}"/>
    <cellStyle name="Normal 3 2 7 2 3 3 4 2" xfId="33368" xr:uid="{00000000-0005-0000-0000-00001B950000}"/>
    <cellStyle name="Normal 3 2 7 2 3 3 5" xfId="33369" xr:uid="{00000000-0005-0000-0000-00001C950000}"/>
    <cellStyle name="Normal 3 2 7 2 3 4" xfId="33370" xr:uid="{00000000-0005-0000-0000-00001D950000}"/>
    <cellStyle name="Normal 3 2 7 2 3 4 2" xfId="33371" xr:uid="{00000000-0005-0000-0000-00001E950000}"/>
    <cellStyle name="Normal 3 2 7 2 3 4 2 2" xfId="33372" xr:uid="{00000000-0005-0000-0000-00001F950000}"/>
    <cellStyle name="Normal 3 2 7 2 3 4 3" xfId="33373" xr:uid="{00000000-0005-0000-0000-000020950000}"/>
    <cellStyle name="Normal 3 2 7 2 3 4 3 2" xfId="33374" xr:uid="{00000000-0005-0000-0000-000021950000}"/>
    <cellStyle name="Normal 3 2 7 2 3 4 4" xfId="33375" xr:uid="{00000000-0005-0000-0000-000022950000}"/>
    <cellStyle name="Normal 3 2 7 2 3 5" xfId="33376" xr:uid="{00000000-0005-0000-0000-000023950000}"/>
    <cellStyle name="Normal 3 2 7 2 3 5 2" xfId="33377" xr:uid="{00000000-0005-0000-0000-000024950000}"/>
    <cellStyle name="Normal 3 2 7 2 3 6" xfId="33378" xr:uid="{00000000-0005-0000-0000-000025950000}"/>
    <cellStyle name="Normal 3 2 7 2 3 6 2" xfId="33379" xr:uid="{00000000-0005-0000-0000-000026950000}"/>
    <cellStyle name="Normal 3 2 7 2 3 7" xfId="33380" xr:uid="{00000000-0005-0000-0000-000027950000}"/>
    <cellStyle name="Normal 3 2 7 2 4" xfId="33381" xr:uid="{00000000-0005-0000-0000-000028950000}"/>
    <cellStyle name="Normal 3 2 7 2 4 2" xfId="33382" xr:uid="{00000000-0005-0000-0000-000029950000}"/>
    <cellStyle name="Normal 3 2 7 2 4 2 2" xfId="33383" xr:uid="{00000000-0005-0000-0000-00002A950000}"/>
    <cellStyle name="Normal 3 2 7 2 4 2 2 2" xfId="33384" xr:uid="{00000000-0005-0000-0000-00002B950000}"/>
    <cellStyle name="Normal 3 2 7 2 4 2 2 2 2" xfId="33385" xr:uid="{00000000-0005-0000-0000-00002C950000}"/>
    <cellStyle name="Normal 3 2 7 2 4 2 2 3" xfId="33386" xr:uid="{00000000-0005-0000-0000-00002D950000}"/>
    <cellStyle name="Normal 3 2 7 2 4 2 2 3 2" xfId="33387" xr:uid="{00000000-0005-0000-0000-00002E950000}"/>
    <cellStyle name="Normal 3 2 7 2 4 2 2 4" xfId="33388" xr:uid="{00000000-0005-0000-0000-00002F950000}"/>
    <cellStyle name="Normal 3 2 7 2 4 2 3" xfId="33389" xr:uid="{00000000-0005-0000-0000-000030950000}"/>
    <cellStyle name="Normal 3 2 7 2 4 2 3 2" xfId="33390" xr:uid="{00000000-0005-0000-0000-000031950000}"/>
    <cellStyle name="Normal 3 2 7 2 4 2 4" xfId="33391" xr:uid="{00000000-0005-0000-0000-000032950000}"/>
    <cellStyle name="Normal 3 2 7 2 4 2 4 2" xfId="33392" xr:uid="{00000000-0005-0000-0000-000033950000}"/>
    <cellStyle name="Normal 3 2 7 2 4 2 5" xfId="33393" xr:uid="{00000000-0005-0000-0000-000034950000}"/>
    <cellStyle name="Normal 3 2 7 2 4 3" xfId="33394" xr:uid="{00000000-0005-0000-0000-000035950000}"/>
    <cellStyle name="Normal 3 2 7 2 4 3 2" xfId="33395" xr:uid="{00000000-0005-0000-0000-000036950000}"/>
    <cellStyle name="Normal 3 2 7 2 4 3 2 2" xfId="33396" xr:uid="{00000000-0005-0000-0000-000037950000}"/>
    <cellStyle name="Normal 3 2 7 2 4 3 3" xfId="33397" xr:uid="{00000000-0005-0000-0000-000038950000}"/>
    <cellStyle name="Normal 3 2 7 2 4 3 3 2" xfId="33398" xr:uid="{00000000-0005-0000-0000-000039950000}"/>
    <cellStyle name="Normal 3 2 7 2 4 3 4" xfId="33399" xr:uid="{00000000-0005-0000-0000-00003A950000}"/>
    <cellStyle name="Normal 3 2 7 2 4 4" xfId="33400" xr:uid="{00000000-0005-0000-0000-00003B950000}"/>
    <cellStyle name="Normal 3 2 7 2 4 4 2" xfId="33401" xr:uid="{00000000-0005-0000-0000-00003C950000}"/>
    <cellStyle name="Normal 3 2 7 2 4 5" xfId="33402" xr:uid="{00000000-0005-0000-0000-00003D950000}"/>
    <cellStyle name="Normal 3 2 7 2 4 5 2" xfId="33403" xr:uid="{00000000-0005-0000-0000-00003E950000}"/>
    <cellStyle name="Normal 3 2 7 2 4 6" xfId="33404" xr:uid="{00000000-0005-0000-0000-00003F950000}"/>
    <cellStyle name="Normal 3 2 7 2 5" xfId="33405" xr:uid="{00000000-0005-0000-0000-000040950000}"/>
    <cellStyle name="Normal 3 2 7 2 5 2" xfId="33406" xr:uid="{00000000-0005-0000-0000-000041950000}"/>
    <cellStyle name="Normal 3 2 7 2 5 2 2" xfId="33407" xr:uid="{00000000-0005-0000-0000-000042950000}"/>
    <cellStyle name="Normal 3 2 7 2 5 2 2 2" xfId="33408" xr:uid="{00000000-0005-0000-0000-000043950000}"/>
    <cellStyle name="Normal 3 2 7 2 5 2 3" xfId="33409" xr:uid="{00000000-0005-0000-0000-000044950000}"/>
    <cellStyle name="Normal 3 2 7 2 5 2 3 2" xfId="33410" xr:uid="{00000000-0005-0000-0000-000045950000}"/>
    <cellStyle name="Normal 3 2 7 2 5 2 4" xfId="33411" xr:uid="{00000000-0005-0000-0000-000046950000}"/>
    <cellStyle name="Normal 3 2 7 2 5 3" xfId="33412" xr:uid="{00000000-0005-0000-0000-000047950000}"/>
    <cellStyle name="Normal 3 2 7 2 5 3 2" xfId="33413" xr:uid="{00000000-0005-0000-0000-000048950000}"/>
    <cellStyle name="Normal 3 2 7 2 5 4" xfId="33414" xr:uid="{00000000-0005-0000-0000-000049950000}"/>
    <cellStyle name="Normal 3 2 7 2 5 4 2" xfId="33415" xr:uid="{00000000-0005-0000-0000-00004A950000}"/>
    <cellStyle name="Normal 3 2 7 2 5 5" xfId="33416" xr:uid="{00000000-0005-0000-0000-00004B950000}"/>
    <cellStyle name="Normal 3 2 7 2 6" xfId="33417" xr:uid="{00000000-0005-0000-0000-00004C950000}"/>
    <cellStyle name="Normal 3 2 7 2 6 2" xfId="33418" xr:uid="{00000000-0005-0000-0000-00004D950000}"/>
    <cellStyle name="Normal 3 2 7 2 6 2 2" xfId="33419" xr:uid="{00000000-0005-0000-0000-00004E950000}"/>
    <cellStyle name="Normal 3 2 7 2 6 3" xfId="33420" xr:uid="{00000000-0005-0000-0000-00004F950000}"/>
    <cellStyle name="Normal 3 2 7 2 6 3 2" xfId="33421" xr:uid="{00000000-0005-0000-0000-000050950000}"/>
    <cellStyle name="Normal 3 2 7 2 6 4" xfId="33422" xr:uid="{00000000-0005-0000-0000-000051950000}"/>
    <cellStyle name="Normal 3 2 7 2 7" xfId="33423" xr:uid="{00000000-0005-0000-0000-000052950000}"/>
    <cellStyle name="Normal 3 2 7 2 7 2" xfId="33424" xr:uid="{00000000-0005-0000-0000-000053950000}"/>
    <cellStyle name="Normal 3 2 7 2 8" xfId="33425" xr:uid="{00000000-0005-0000-0000-000054950000}"/>
    <cellStyle name="Normal 3 2 7 2 8 2" xfId="33426" xr:uid="{00000000-0005-0000-0000-000055950000}"/>
    <cellStyle name="Normal 3 2 7 2 9" xfId="33427" xr:uid="{00000000-0005-0000-0000-000056950000}"/>
    <cellStyle name="Normal 3 2 7 3" xfId="33428" xr:uid="{00000000-0005-0000-0000-000057950000}"/>
    <cellStyle name="Normal 3 2 7 3 2" xfId="33429" xr:uid="{00000000-0005-0000-0000-000058950000}"/>
    <cellStyle name="Normal 3 2 7 3 2 2" xfId="33430" xr:uid="{00000000-0005-0000-0000-000059950000}"/>
    <cellStyle name="Normal 3 2 7 3 2 2 2" xfId="33431" xr:uid="{00000000-0005-0000-0000-00005A950000}"/>
    <cellStyle name="Normal 3 2 7 3 2 2 2 2" xfId="33432" xr:uid="{00000000-0005-0000-0000-00005B950000}"/>
    <cellStyle name="Normal 3 2 7 3 2 2 2 2 2" xfId="33433" xr:uid="{00000000-0005-0000-0000-00005C950000}"/>
    <cellStyle name="Normal 3 2 7 3 2 2 2 3" xfId="33434" xr:uid="{00000000-0005-0000-0000-00005D950000}"/>
    <cellStyle name="Normal 3 2 7 3 2 2 2 3 2" xfId="33435" xr:uid="{00000000-0005-0000-0000-00005E950000}"/>
    <cellStyle name="Normal 3 2 7 3 2 2 2 4" xfId="33436" xr:uid="{00000000-0005-0000-0000-00005F950000}"/>
    <cellStyle name="Normal 3 2 7 3 2 2 3" xfId="33437" xr:uid="{00000000-0005-0000-0000-000060950000}"/>
    <cellStyle name="Normal 3 2 7 3 2 2 3 2" xfId="33438" xr:uid="{00000000-0005-0000-0000-000061950000}"/>
    <cellStyle name="Normal 3 2 7 3 2 2 4" xfId="33439" xr:uid="{00000000-0005-0000-0000-000062950000}"/>
    <cellStyle name="Normal 3 2 7 3 2 2 4 2" xfId="33440" xr:uid="{00000000-0005-0000-0000-000063950000}"/>
    <cellStyle name="Normal 3 2 7 3 2 2 5" xfId="33441" xr:uid="{00000000-0005-0000-0000-000064950000}"/>
    <cellStyle name="Normal 3 2 7 3 2 3" xfId="33442" xr:uid="{00000000-0005-0000-0000-000065950000}"/>
    <cellStyle name="Normal 3 2 7 3 2 3 2" xfId="33443" xr:uid="{00000000-0005-0000-0000-000066950000}"/>
    <cellStyle name="Normal 3 2 7 3 2 3 2 2" xfId="33444" xr:uid="{00000000-0005-0000-0000-000067950000}"/>
    <cellStyle name="Normal 3 2 7 3 2 3 3" xfId="33445" xr:uid="{00000000-0005-0000-0000-000068950000}"/>
    <cellStyle name="Normal 3 2 7 3 2 3 3 2" xfId="33446" xr:uid="{00000000-0005-0000-0000-000069950000}"/>
    <cellStyle name="Normal 3 2 7 3 2 3 4" xfId="33447" xr:uid="{00000000-0005-0000-0000-00006A950000}"/>
    <cellStyle name="Normal 3 2 7 3 2 4" xfId="33448" xr:uid="{00000000-0005-0000-0000-00006B950000}"/>
    <cellStyle name="Normal 3 2 7 3 2 4 2" xfId="33449" xr:uid="{00000000-0005-0000-0000-00006C950000}"/>
    <cellStyle name="Normal 3 2 7 3 2 5" xfId="33450" xr:uid="{00000000-0005-0000-0000-00006D950000}"/>
    <cellStyle name="Normal 3 2 7 3 2 5 2" xfId="33451" xr:uid="{00000000-0005-0000-0000-00006E950000}"/>
    <cellStyle name="Normal 3 2 7 3 2 6" xfId="33452" xr:uid="{00000000-0005-0000-0000-00006F950000}"/>
    <cellStyle name="Normal 3 2 7 3 3" xfId="33453" xr:uid="{00000000-0005-0000-0000-000070950000}"/>
    <cellStyle name="Normal 3 2 7 3 3 2" xfId="33454" xr:uid="{00000000-0005-0000-0000-000071950000}"/>
    <cellStyle name="Normal 3 2 7 3 3 2 2" xfId="33455" xr:uid="{00000000-0005-0000-0000-000072950000}"/>
    <cellStyle name="Normal 3 2 7 3 3 2 2 2" xfId="33456" xr:uid="{00000000-0005-0000-0000-000073950000}"/>
    <cellStyle name="Normal 3 2 7 3 3 2 3" xfId="33457" xr:uid="{00000000-0005-0000-0000-000074950000}"/>
    <cellStyle name="Normal 3 2 7 3 3 2 3 2" xfId="33458" xr:uid="{00000000-0005-0000-0000-000075950000}"/>
    <cellStyle name="Normal 3 2 7 3 3 2 4" xfId="33459" xr:uid="{00000000-0005-0000-0000-000076950000}"/>
    <cellStyle name="Normal 3 2 7 3 3 3" xfId="33460" xr:uid="{00000000-0005-0000-0000-000077950000}"/>
    <cellStyle name="Normal 3 2 7 3 3 3 2" xfId="33461" xr:uid="{00000000-0005-0000-0000-000078950000}"/>
    <cellStyle name="Normal 3 2 7 3 3 4" xfId="33462" xr:uid="{00000000-0005-0000-0000-000079950000}"/>
    <cellStyle name="Normal 3 2 7 3 3 4 2" xfId="33463" xr:uid="{00000000-0005-0000-0000-00007A950000}"/>
    <cellStyle name="Normal 3 2 7 3 3 5" xfId="33464" xr:uid="{00000000-0005-0000-0000-00007B950000}"/>
    <cellStyle name="Normal 3 2 7 3 4" xfId="33465" xr:uid="{00000000-0005-0000-0000-00007C950000}"/>
    <cellStyle name="Normal 3 2 7 3 4 2" xfId="33466" xr:uid="{00000000-0005-0000-0000-00007D950000}"/>
    <cellStyle name="Normal 3 2 7 3 4 2 2" xfId="33467" xr:uid="{00000000-0005-0000-0000-00007E950000}"/>
    <cellStyle name="Normal 3 2 7 3 4 3" xfId="33468" xr:uid="{00000000-0005-0000-0000-00007F950000}"/>
    <cellStyle name="Normal 3 2 7 3 4 3 2" xfId="33469" xr:uid="{00000000-0005-0000-0000-000080950000}"/>
    <cellStyle name="Normal 3 2 7 3 4 4" xfId="33470" xr:uid="{00000000-0005-0000-0000-000081950000}"/>
    <cellStyle name="Normal 3 2 7 3 5" xfId="33471" xr:uid="{00000000-0005-0000-0000-000082950000}"/>
    <cellStyle name="Normal 3 2 7 3 5 2" xfId="33472" xr:uid="{00000000-0005-0000-0000-000083950000}"/>
    <cellStyle name="Normal 3 2 7 3 6" xfId="33473" xr:uid="{00000000-0005-0000-0000-000084950000}"/>
    <cellStyle name="Normal 3 2 7 3 6 2" xfId="33474" xr:uid="{00000000-0005-0000-0000-000085950000}"/>
    <cellStyle name="Normal 3 2 7 3 7" xfId="33475" xr:uid="{00000000-0005-0000-0000-000086950000}"/>
    <cellStyle name="Normal 3 2 7 4" xfId="33476" xr:uid="{00000000-0005-0000-0000-000087950000}"/>
    <cellStyle name="Normal 3 2 7 4 2" xfId="33477" xr:uid="{00000000-0005-0000-0000-000088950000}"/>
    <cellStyle name="Normal 3 2 7 4 2 2" xfId="33478" xr:uid="{00000000-0005-0000-0000-000089950000}"/>
    <cellStyle name="Normal 3 2 7 4 2 2 2" xfId="33479" xr:uid="{00000000-0005-0000-0000-00008A950000}"/>
    <cellStyle name="Normal 3 2 7 4 2 2 2 2" xfId="33480" xr:uid="{00000000-0005-0000-0000-00008B950000}"/>
    <cellStyle name="Normal 3 2 7 4 2 2 2 2 2" xfId="33481" xr:uid="{00000000-0005-0000-0000-00008C950000}"/>
    <cellStyle name="Normal 3 2 7 4 2 2 2 3" xfId="33482" xr:uid="{00000000-0005-0000-0000-00008D950000}"/>
    <cellStyle name="Normal 3 2 7 4 2 2 2 3 2" xfId="33483" xr:uid="{00000000-0005-0000-0000-00008E950000}"/>
    <cellStyle name="Normal 3 2 7 4 2 2 2 4" xfId="33484" xr:uid="{00000000-0005-0000-0000-00008F950000}"/>
    <cellStyle name="Normal 3 2 7 4 2 2 3" xfId="33485" xr:uid="{00000000-0005-0000-0000-000090950000}"/>
    <cellStyle name="Normal 3 2 7 4 2 2 3 2" xfId="33486" xr:uid="{00000000-0005-0000-0000-000091950000}"/>
    <cellStyle name="Normal 3 2 7 4 2 2 4" xfId="33487" xr:uid="{00000000-0005-0000-0000-000092950000}"/>
    <cellStyle name="Normal 3 2 7 4 2 2 4 2" xfId="33488" xr:uid="{00000000-0005-0000-0000-000093950000}"/>
    <cellStyle name="Normal 3 2 7 4 2 2 5" xfId="33489" xr:uid="{00000000-0005-0000-0000-000094950000}"/>
    <cellStyle name="Normal 3 2 7 4 2 3" xfId="33490" xr:uid="{00000000-0005-0000-0000-000095950000}"/>
    <cellStyle name="Normal 3 2 7 4 2 3 2" xfId="33491" xr:uid="{00000000-0005-0000-0000-000096950000}"/>
    <cellStyle name="Normal 3 2 7 4 2 3 2 2" xfId="33492" xr:uid="{00000000-0005-0000-0000-000097950000}"/>
    <cellStyle name="Normal 3 2 7 4 2 3 3" xfId="33493" xr:uid="{00000000-0005-0000-0000-000098950000}"/>
    <cellStyle name="Normal 3 2 7 4 2 3 3 2" xfId="33494" xr:uid="{00000000-0005-0000-0000-000099950000}"/>
    <cellStyle name="Normal 3 2 7 4 2 3 4" xfId="33495" xr:uid="{00000000-0005-0000-0000-00009A950000}"/>
    <cellStyle name="Normal 3 2 7 4 2 4" xfId="33496" xr:uid="{00000000-0005-0000-0000-00009B950000}"/>
    <cellStyle name="Normal 3 2 7 4 2 4 2" xfId="33497" xr:uid="{00000000-0005-0000-0000-00009C950000}"/>
    <cellStyle name="Normal 3 2 7 4 2 5" xfId="33498" xr:uid="{00000000-0005-0000-0000-00009D950000}"/>
    <cellStyle name="Normal 3 2 7 4 2 5 2" xfId="33499" xr:uid="{00000000-0005-0000-0000-00009E950000}"/>
    <cellStyle name="Normal 3 2 7 4 2 6" xfId="33500" xr:uid="{00000000-0005-0000-0000-00009F950000}"/>
    <cellStyle name="Normal 3 2 7 4 3" xfId="33501" xr:uid="{00000000-0005-0000-0000-0000A0950000}"/>
    <cellStyle name="Normal 3 2 7 4 3 2" xfId="33502" xr:uid="{00000000-0005-0000-0000-0000A1950000}"/>
    <cellStyle name="Normal 3 2 7 4 3 2 2" xfId="33503" xr:uid="{00000000-0005-0000-0000-0000A2950000}"/>
    <cellStyle name="Normal 3 2 7 4 3 2 2 2" xfId="33504" xr:uid="{00000000-0005-0000-0000-0000A3950000}"/>
    <cellStyle name="Normal 3 2 7 4 3 2 3" xfId="33505" xr:uid="{00000000-0005-0000-0000-0000A4950000}"/>
    <cellStyle name="Normal 3 2 7 4 3 2 3 2" xfId="33506" xr:uid="{00000000-0005-0000-0000-0000A5950000}"/>
    <cellStyle name="Normal 3 2 7 4 3 2 4" xfId="33507" xr:uid="{00000000-0005-0000-0000-0000A6950000}"/>
    <cellStyle name="Normal 3 2 7 4 3 3" xfId="33508" xr:uid="{00000000-0005-0000-0000-0000A7950000}"/>
    <cellStyle name="Normal 3 2 7 4 3 3 2" xfId="33509" xr:uid="{00000000-0005-0000-0000-0000A8950000}"/>
    <cellStyle name="Normal 3 2 7 4 3 4" xfId="33510" xr:uid="{00000000-0005-0000-0000-0000A9950000}"/>
    <cellStyle name="Normal 3 2 7 4 3 4 2" xfId="33511" xr:uid="{00000000-0005-0000-0000-0000AA950000}"/>
    <cellStyle name="Normal 3 2 7 4 3 5" xfId="33512" xr:uid="{00000000-0005-0000-0000-0000AB950000}"/>
    <cellStyle name="Normal 3 2 7 4 4" xfId="33513" xr:uid="{00000000-0005-0000-0000-0000AC950000}"/>
    <cellStyle name="Normal 3 2 7 4 4 2" xfId="33514" xr:uid="{00000000-0005-0000-0000-0000AD950000}"/>
    <cellStyle name="Normal 3 2 7 4 4 2 2" xfId="33515" xr:uid="{00000000-0005-0000-0000-0000AE950000}"/>
    <cellStyle name="Normal 3 2 7 4 4 3" xfId="33516" xr:uid="{00000000-0005-0000-0000-0000AF950000}"/>
    <cellStyle name="Normal 3 2 7 4 4 3 2" xfId="33517" xr:uid="{00000000-0005-0000-0000-0000B0950000}"/>
    <cellStyle name="Normal 3 2 7 4 4 4" xfId="33518" xr:uid="{00000000-0005-0000-0000-0000B1950000}"/>
    <cellStyle name="Normal 3 2 7 4 5" xfId="33519" xr:uid="{00000000-0005-0000-0000-0000B2950000}"/>
    <cellStyle name="Normal 3 2 7 4 5 2" xfId="33520" xr:uid="{00000000-0005-0000-0000-0000B3950000}"/>
    <cellStyle name="Normal 3 2 7 4 6" xfId="33521" xr:uid="{00000000-0005-0000-0000-0000B4950000}"/>
    <cellStyle name="Normal 3 2 7 4 6 2" xfId="33522" xr:uid="{00000000-0005-0000-0000-0000B5950000}"/>
    <cellStyle name="Normal 3 2 7 4 7" xfId="33523" xr:uid="{00000000-0005-0000-0000-0000B6950000}"/>
    <cellStyle name="Normal 3 2 7 5" xfId="33524" xr:uid="{00000000-0005-0000-0000-0000B7950000}"/>
    <cellStyle name="Normal 3 2 7 5 2" xfId="33525" xr:uid="{00000000-0005-0000-0000-0000B8950000}"/>
    <cellStyle name="Normal 3 2 7 5 2 2" xfId="33526" xr:uid="{00000000-0005-0000-0000-0000B9950000}"/>
    <cellStyle name="Normal 3 2 7 5 2 2 2" xfId="33527" xr:uid="{00000000-0005-0000-0000-0000BA950000}"/>
    <cellStyle name="Normal 3 2 7 5 2 2 2 2" xfId="33528" xr:uid="{00000000-0005-0000-0000-0000BB950000}"/>
    <cellStyle name="Normal 3 2 7 5 2 2 3" xfId="33529" xr:uid="{00000000-0005-0000-0000-0000BC950000}"/>
    <cellStyle name="Normal 3 2 7 5 2 2 3 2" xfId="33530" xr:uid="{00000000-0005-0000-0000-0000BD950000}"/>
    <cellStyle name="Normal 3 2 7 5 2 2 4" xfId="33531" xr:uid="{00000000-0005-0000-0000-0000BE950000}"/>
    <cellStyle name="Normal 3 2 7 5 2 3" xfId="33532" xr:uid="{00000000-0005-0000-0000-0000BF950000}"/>
    <cellStyle name="Normal 3 2 7 5 2 3 2" xfId="33533" xr:uid="{00000000-0005-0000-0000-0000C0950000}"/>
    <cellStyle name="Normal 3 2 7 5 2 4" xfId="33534" xr:uid="{00000000-0005-0000-0000-0000C1950000}"/>
    <cellStyle name="Normal 3 2 7 5 2 4 2" xfId="33535" xr:uid="{00000000-0005-0000-0000-0000C2950000}"/>
    <cellStyle name="Normal 3 2 7 5 2 5" xfId="33536" xr:uid="{00000000-0005-0000-0000-0000C3950000}"/>
    <cellStyle name="Normal 3 2 7 5 3" xfId="33537" xr:uid="{00000000-0005-0000-0000-0000C4950000}"/>
    <cellStyle name="Normal 3 2 7 5 3 2" xfId="33538" xr:uid="{00000000-0005-0000-0000-0000C5950000}"/>
    <cellStyle name="Normal 3 2 7 5 3 2 2" xfId="33539" xr:uid="{00000000-0005-0000-0000-0000C6950000}"/>
    <cellStyle name="Normal 3 2 7 5 3 3" xfId="33540" xr:uid="{00000000-0005-0000-0000-0000C7950000}"/>
    <cellStyle name="Normal 3 2 7 5 3 3 2" xfId="33541" xr:uid="{00000000-0005-0000-0000-0000C8950000}"/>
    <cellStyle name="Normal 3 2 7 5 3 4" xfId="33542" xr:uid="{00000000-0005-0000-0000-0000C9950000}"/>
    <cellStyle name="Normal 3 2 7 5 4" xfId="33543" xr:uid="{00000000-0005-0000-0000-0000CA950000}"/>
    <cellStyle name="Normal 3 2 7 5 4 2" xfId="33544" xr:uid="{00000000-0005-0000-0000-0000CB950000}"/>
    <cellStyle name="Normal 3 2 7 5 5" xfId="33545" xr:uid="{00000000-0005-0000-0000-0000CC950000}"/>
    <cellStyle name="Normal 3 2 7 5 5 2" xfId="33546" xr:uid="{00000000-0005-0000-0000-0000CD950000}"/>
    <cellStyle name="Normal 3 2 7 5 6" xfId="33547" xr:uid="{00000000-0005-0000-0000-0000CE950000}"/>
    <cellStyle name="Normal 3 2 7 6" xfId="33548" xr:uid="{00000000-0005-0000-0000-0000CF950000}"/>
    <cellStyle name="Normal 3 2 7 6 2" xfId="33549" xr:uid="{00000000-0005-0000-0000-0000D0950000}"/>
    <cellStyle name="Normal 3 2 7 6 2 2" xfId="33550" xr:uid="{00000000-0005-0000-0000-0000D1950000}"/>
    <cellStyle name="Normal 3 2 7 6 2 2 2" xfId="33551" xr:uid="{00000000-0005-0000-0000-0000D2950000}"/>
    <cellStyle name="Normal 3 2 7 6 2 3" xfId="33552" xr:uid="{00000000-0005-0000-0000-0000D3950000}"/>
    <cellStyle name="Normal 3 2 7 6 2 3 2" xfId="33553" xr:uid="{00000000-0005-0000-0000-0000D4950000}"/>
    <cellStyle name="Normal 3 2 7 6 2 4" xfId="33554" xr:uid="{00000000-0005-0000-0000-0000D5950000}"/>
    <cellStyle name="Normal 3 2 7 6 3" xfId="33555" xr:uid="{00000000-0005-0000-0000-0000D6950000}"/>
    <cellStyle name="Normal 3 2 7 6 3 2" xfId="33556" xr:uid="{00000000-0005-0000-0000-0000D7950000}"/>
    <cellStyle name="Normal 3 2 7 6 4" xfId="33557" xr:uid="{00000000-0005-0000-0000-0000D8950000}"/>
    <cellStyle name="Normal 3 2 7 6 4 2" xfId="33558" xr:uid="{00000000-0005-0000-0000-0000D9950000}"/>
    <cellStyle name="Normal 3 2 7 6 5" xfId="33559" xr:uid="{00000000-0005-0000-0000-0000DA950000}"/>
    <cellStyle name="Normal 3 2 7 7" xfId="33560" xr:uid="{00000000-0005-0000-0000-0000DB950000}"/>
    <cellStyle name="Normal 3 2 7 7 2" xfId="33561" xr:uid="{00000000-0005-0000-0000-0000DC950000}"/>
    <cellStyle name="Normal 3 2 7 7 2 2" xfId="33562" xr:uid="{00000000-0005-0000-0000-0000DD950000}"/>
    <cellStyle name="Normal 3 2 7 7 3" xfId="33563" xr:uid="{00000000-0005-0000-0000-0000DE950000}"/>
    <cellStyle name="Normal 3 2 7 7 3 2" xfId="33564" xr:uid="{00000000-0005-0000-0000-0000DF950000}"/>
    <cellStyle name="Normal 3 2 7 7 4" xfId="33565" xr:uid="{00000000-0005-0000-0000-0000E0950000}"/>
    <cellStyle name="Normal 3 2 7 8" xfId="33566" xr:uid="{00000000-0005-0000-0000-0000E1950000}"/>
    <cellStyle name="Normal 3 2 7 8 2" xfId="33567" xr:uid="{00000000-0005-0000-0000-0000E2950000}"/>
    <cellStyle name="Normal 3 2 7 9" xfId="33568" xr:uid="{00000000-0005-0000-0000-0000E3950000}"/>
    <cellStyle name="Normal 3 2 7 9 2" xfId="33569" xr:uid="{00000000-0005-0000-0000-0000E4950000}"/>
    <cellStyle name="Normal 3 2 70" xfId="56380" xr:uid="{00000000-0005-0000-0000-0000E5950000}"/>
    <cellStyle name="Normal 3 2 71" xfId="4660" xr:uid="{00000000-0005-0000-0000-0000E6950000}"/>
    <cellStyle name="Normal 3 2 8" xfId="4778" xr:uid="{00000000-0005-0000-0000-0000E7950000}"/>
    <cellStyle name="Normal 3 2 8 2" xfId="4779" xr:uid="{00000000-0005-0000-0000-0000E8950000}"/>
    <cellStyle name="Normal 3 2 8 2 2" xfId="33570" xr:uid="{00000000-0005-0000-0000-0000E9950000}"/>
    <cellStyle name="Normal 3 2 8 2 2 2" xfId="33571" xr:uid="{00000000-0005-0000-0000-0000EA950000}"/>
    <cellStyle name="Normal 3 2 8 2 2 2 2" xfId="33572" xr:uid="{00000000-0005-0000-0000-0000EB950000}"/>
    <cellStyle name="Normal 3 2 8 2 2 2 2 2" xfId="33573" xr:uid="{00000000-0005-0000-0000-0000EC950000}"/>
    <cellStyle name="Normal 3 2 8 2 2 2 2 2 2" xfId="33574" xr:uid="{00000000-0005-0000-0000-0000ED950000}"/>
    <cellStyle name="Normal 3 2 8 2 2 2 2 3" xfId="33575" xr:uid="{00000000-0005-0000-0000-0000EE950000}"/>
    <cellStyle name="Normal 3 2 8 2 2 2 2 3 2" xfId="33576" xr:uid="{00000000-0005-0000-0000-0000EF950000}"/>
    <cellStyle name="Normal 3 2 8 2 2 2 2 4" xfId="33577" xr:uid="{00000000-0005-0000-0000-0000F0950000}"/>
    <cellStyle name="Normal 3 2 8 2 2 2 3" xfId="33578" xr:uid="{00000000-0005-0000-0000-0000F1950000}"/>
    <cellStyle name="Normal 3 2 8 2 2 2 3 2" xfId="33579" xr:uid="{00000000-0005-0000-0000-0000F2950000}"/>
    <cellStyle name="Normal 3 2 8 2 2 2 4" xfId="33580" xr:uid="{00000000-0005-0000-0000-0000F3950000}"/>
    <cellStyle name="Normal 3 2 8 2 2 2 4 2" xfId="33581" xr:uid="{00000000-0005-0000-0000-0000F4950000}"/>
    <cellStyle name="Normal 3 2 8 2 2 2 5" xfId="33582" xr:uid="{00000000-0005-0000-0000-0000F5950000}"/>
    <cellStyle name="Normal 3 2 8 2 2 3" xfId="33583" xr:uid="{00000000-0005-0000-0000-0000F6950000}"/>
    <cellStyle name="Normal 3 2 8 2 2 3 2" xfId="33584" xr:uid="{00000000-0005-0000-0000-0000F7950000}"/>
    <cellStyle name="Normal 3 2 8 2 2 3 2 2" xfId="33585" xr:uid="{00000000-0005-0000-0000-0000F8950000}"/>
    <cellStyle name="Normal 3 2 8 2 2 3 3" xfId="33586" xr:uid="{00000000-0005-0000-0000-0000F9950000}"/>
    <cellStyle name="Normal 3 2 8 2 2 3 3 2" xfId="33587" xr:uid="{00000000-0005-0000-0000-0000FA950000}"/>
    <cellStyle name="Normal 3 2 8 2 2 3 4" xfId="33588" xr:uid="{00000000-0005-0000-0000-0000FB950000}"/>
    <cellStyle name="Normal 3 2 8 2 2 4" xfId="33589" xr:uid="{00000000-0005-0000-0000-0000FC950000}"/>
    <cellStyle name="Normal 3 2 8 2 2 4 2" xfId="33590" xr:uid="{00000000-0005-0000-0000-0000FD950000}"/>
    <cellStyle name="Normal 3 2 8 2 2 5" xfId="33591" xr:uid="{00000000-0005-0000-0000-0000FE950000}"/>
    <cellStyle name="Normal 3 2 8 2 2 5 2" xfId="33592" xr:uid="{00000000-0005-0000-0000-0000FF950000}"/>
    <cellStyle name="Normal 3 2 8 2 2 6" xfId="33593" xr:uid="{00000000-0005-0000-0000-000000960000}"/>
    <cellStyle name="Normal 3 2 8 2 3" xfId="33594" xr:uid="{00000000-0005-0000-0000-000001960000}"/>
    <cellStyle name="Normal 3 2 8 2 3 2" xfId="33595" xr:uid="{00000000-0005-0000-0000-000002960000}"/>
    <cellStyle name="Normal 3 2 8 2 3 2 2" xfId="33596" xr:uid="{00000000-0005-0000-0000-000003960000}"/>
    <cellStyle name="Normal 3 2 8 2 3 2 2 2" xfId="33597" xr:uid="{00000000-0005-0000-0000-000004960000}"/>
    <cellStyle name="Normal 3 2 8 2 3 2 3" xfId="33598" xr:uid="{00000000-0005-0000-0000-000005960000}"/>
    <cellStyle name="Normal 3 2 8 2 3 2 3 2" xfId="33599" xr:uid="{00000000-0005-0000-0000-000006960000}"/>
    <cellStyle name="Normal 3 2 8 2 3 2 4" xfId="33600" xr:uid="{00000000-0005-0000-0000-000007960000}"/>
    <cellStyle name="Normal 3 2 8 2 3 3" xfId="33601" xr:uid="{00000000-0005-0000-0000-000008960000}"/>
    <cellStyle name="Normal 3 2 8 2 3 3 2" xfId="33602" xr:uid="{00000000-0005-0000-0000-000009960000}"/>
    <cellStyle name="Normal 3 2 8 2 3 4" xfId="33603" xr:uid="{00000000-0005-0000-0000-00000A960000}"/>
    <cellStyle name="Normal 3 2 8 2 3 4 2" xfId="33604" xr:uid="{00000000-0005-0000-0000-00000B960000}"/>
    <cellStyle name="Normal 3 2 8 2 3 5" xfId="33605" xr:uid="{00000000-0005-0000-0000-00000C960000}"/>
    <cellStyle name="Normal 3 2 8 2 4" xfId="33606" xr:uid="{00000000-0005-0000-0000-00000D960000}"/>
    <cellStyle name="Normal 3 2 8 2 4 2" xfId="33607" xr:uid="{00000000-0005-0000-0000-00000E960000}"/>
    <cellStyle name="Normal 3 2 8 2 4 2 2" xfId="33608" xr:uid="{00000000-0005-0000-0000-00000F960000}"/>
    <cellStyle name="Normal 3 2 8 2 4 3" xfId="33609" xr:uid="{00000000-0005-0000-0000-000010960000}"/>
    <cellStyle name="Normal 3 2 8 2 4 3 2" xfId="33610" xr:uid="{00000000-0005-0000-0000-000011960000}"/>
    <cellStyle name="Normal 3 2 8 2 4 4" xfId="33611" xr:uid="{00000000-0005-0000-0000-000012960000}"/>
    <cellStyle name="Normal 3 2 8 2 5" xfId="33612" xr:uid="{00000000-0005-0000-0000-000013960000}"/>
    <cellStyle name="Normal 3 2 8 2 5 2" xfId="33613" xr:uid="{00000000-0005-0000-0000-000014960000}"/>
    <cellStyle name="Normal 3 2 8 2 6" xfId="33614" xr:uid="{00000000-0005-0000-0000-000015960000}"/>
    <cellStyle name="Normal 3 2 8 2 6 2" xfId="33615" xr:uid="{00000000-0005-0000-0000-000016960000}"/>
    <cellStyle name="Normal 3 2 8 2 7" xfId="33616" xr:uid="{00000000-0005-0000-0000-000017960000}"/>
    <cellStyle name="Normal 3 2 8 3" xfId="33617" xr:uid="{00000000-0005-0000-0000-000018960000}"/>
    <cellStyle name="Normal 3 2 8 3 2" xfId="33618" xr:uid="{00000000-0005-0000-0000-000019960000}"/>
    <cellStyle name="Normal 3 2 8 3 2 2" xfId="33619" xr:uid="{00000000-0005-0000-0000-00001A960000}"/>
    <cellStyle name="Normal 3 2 8 3 2 2 2" xfId="33620" xr:uid="{00000000-0005-0000-0000-00001B960000}"/>
    <cellStyle name="Normal 3 2 8 3 2 2 2 2" xfId="33621" xr:uid="{00000000-0005-0000-0000-00001C960000}"/>
    <cellStyle name="Normal 3 2 8 3 2 2 2 2 2" xfId="33622" xr:uid="{00000000-0005-0000-0000-00001D960000}"/>
    <cellStyle name="Normal 3 2 8 3 2 2 2 3" xfId="33623" xr:uid="{00000000-0005-0000-0000-00001E960000}"/>
    <cellStyle name="Normal 3 2 8 3 2 2 2 3 2" xfId="33624" xr:uid="{00000000-0005-0000-0000-00001F960000}"/>
    <cellStyle name="Normal 3 2 8 3 2 2 2 4" xfId="33625" xr:uid="{00000000-0005-0000-0000-000020960000}"/>
    <cellStyle name="Normal 3 2 8 3 2 2 3" xfId="33626" xr:uid="{00000000-0005-0000-0000-000021960000}"/>
    <cellStyle name="Normal 3 2 8 3 2 2 3 2" xfId="33627" xr:uid="{00000000-0005-0000-0000-000022960000}"/>
    <cellStyle name="Normal 3 2 8 3 2 2 4" xfId="33628" xr:uid="{00000000-0005-0000-0000-000023960000}"/>
    <cellStyle name="Normal 3 2 8 3 2 2 4 2" xfId="33629" xr:uid="{00000000-0005-0000-0000-000024960000}"/>
    <cellStyle name="Normal 3 2 8 3 2 2 5" xfId="33630" xr:uid="{00000000-0005-0000-0000-000025960000}"/>
    <cellStyle name="Normal 3 2 8 3 2 3" xfId="33631" xr:uid="{00000000-0005-0000-0000-000026960000}"/>
    <cellStyle name="Normal 3 2 8 3 2 3 2" xfId="33632" xr:uid="{00000000-0005-0000-0000-000027960000}"/>
    <cellStyle name="Normal 3 2 8 3 2 3 2 2" xfId="33633" xr:uid="{00000000-0005-0000-0000-000028960000}"/>
    <cellStyle name="Normal 3 2 8 3 2 3 3" xfId="33634" xr:uid="{00000000-0005-0000-0000-000029960000}"/>
    <cellStyle name="Normal 3 2 8 3 2 3 3 2" xfId="33635" xr:uid="{00000000-0005-0000-0000-00002A960000}"/>
    <cellStyle name="Normal 3 2 8 3 2 3 4" xfId="33636" xr:uid="{00000000-0005-0000-0000-00002B960000}"/>
    <cellStyle name="Normal 3 2 8 3 2 4" xfId="33637" xr:uid="{00000000-0005-0000-0000-00002C960000}"/>
    <cellStyle name="Normal 3 2 8 3 2 4 2" xfId="33638" xr:uid="{00000000-0005-0000-0000-00002D960000}"/>
    <cellStyle name="Normal 3 2 8 3 2 5" xfId="33639" xr:uid="{00000000-0005-0000-0000-00002E960000}"/>
    <cellStyle name="Normal 3 2 8 3 2 5 2" xfId="33640" xr:uid="{00000000-0005-0000-0000-00002F960000}"/>
    <cellStyle name="Normal 3 2 8 3 2 6" xfId="33641" xr:uid="{00000000-0005-0000-0000-000030960000}"/>
    <cellStyle name="Normal 3 2 8 3 3" xfId="33642" xr:uid="{00000000-0005-0000-0000-000031960000}"/>
    <cellStyle name="Normal 3 2 8 3 3 2" xfId="33643" xr:uid="{00000000-0005-0000-0000-000032960000}"/>
    <cellStyle name="Normal 3 2 8 3 3 2 2" xfId="33644" xr:uid="{00000000-0005-0000-0000-000033960000}"/>
    <cellStyle name="Normal 3 2 8 3 3 2 2 2" xfId="33645" xr:uid="{00000000-0005-0000-0000-000034960000}"/>
    <cellStyle name="Normal 3 2 8 3 3 2 3" xfId="33646" xr:uid="{00000000-0005-0000-0000-000035960000}"/>
    <cellStyle name="Normal 3 2 8 3 3 2 3 2" xfId="33647" xr:uid="{00000000-0005-0000-0000-000036960000}"/>
    <cellStyle name="Normal 3 2 8 3 3 2 4" xfId="33648" xr:uid="{00000000-0005-0000-0000-000037960000}"/>
    <cellStyle name="Normal 3 2 8 3 3 3" xfId="33649" xr:uid="{00000000-0005-0000-0000-000038960000}"/>
    <cellStyle name="Normal 3 2 8 3 3 3 2" xfId="33650" xr:uid="{00000000-0005-0000-0000-000039960000}"/>
    <cellStyle name="Normal 3 2 8 3 3 4" xfId="33651" xr:uid="{00000000-0005-0000-0000-00003A960000}"/>
    <cellStyle name="Normal 3 2 8 3 3 4 2" xfId="33652" xr:uid="{00000000-0005-0000-0000-00003B960000}"/>
    <cellStyle name="Normal 3 2 8 3 3 5" xfId="33653" xr:uid="{00000000-0005-0000-0000-00003C960000}"/>
    <cellStyle name="Normal 3 2 8 3 4" xfId="33654" xr:uid="{00000000-0005-0000-0000-00003D960000}"/>
    <cellStyle name="Normal 3 2 8 3 4 2" xfId="33655" xr:uid="{00000000-0005-0000-0000-00003E960000}"/>
    <cellStyle name="Normal 3 2 8 3 4 2 2" xfId="33656" xr:uid="{00000000-0005-0000-0000-00003F960000}"/>
    <cellStyle name="Normal 3 2 8 3 4 3" xfId="33657" xr:uid="{00000000-0005-0000-0000-000040960000}"/>
    <cellStyle name="Normal 3 2 8 3 4 3 2" xfId="33658" xr:uid="{00000000-0005-0000-0000-000041960000}"/>
    <cellStyle name="Normal 3 2 8 3 4 4" xfId="33659" xr:uid="{00000000-0005-0000-0000-000042960000}"/>
    <cellStyle name="Normal 3 2 8 3 5" xfId="33660" xr:uid="{00000000-0005-0000-0000-000043960000}"/>
    <cellStyle name="Normal 3 2 8 3 5 2" xfId="33661" xr:uid="{00000000-0005-0000-0000-000044960000}"/>
    <cellStyle name="Normal 3 2 8 3 6" xfId="33662" xr:uid="{00000000-0005-0000-0000-000045960000}"/>
    <cellStyle name="Normal 3 2 8 3 6 2" xfId="33663" xr:uid="{00000000-0005-0000-0000-000046960000}"/>
    <cellStyle name="Normal 3 2 8 3 7" xfId="33664" xr:uid="{00000000-0005-0000-0000-000047960000}"/>
    <cellStyle name="Normal 3 2 8 4" xfId="33665" xr:uid="{00000000-0005-0000-0000-000048960000}"/>
    <cellStyle name="Normal 3 2 8 4 2" xfId="33666" xr:uid="{00000000-0005-0000-0000-000049960000}"/>
    <cellStyle name="Normal 3 2 8 4 2 2" xfId="33667" xr:uid="{00000000-0005-0000-0000-00004A960000}"/>
    <cellStyle name="Normal 3 2 8 4 2 2 2" xfId="33668" xr:uid="{00000000-0005-0000-0000-00004B960000}"/>
    <cellStyle name="Normal 3 2 8 4 2 2 2 2" xfId="33669" xr:uid="{00000000-0005-0000-0000-00004C960000}"/>
    <cellStyle name="Normal 3 2 8 4 2 2 3" xfId="33670" xr:uid="{00000000-0005-0000-0000-00004D960000}"/>
    <cellStyle name="Normal 3 2 8 4 2 2 3 2" xfId="33671" xr:uid="{00000000-0005-0000-0000-00004E960000}"/>
    <cellStyle name="Normal 3 2 8 4 2 2 4" xfId="33672" xr:uid="{00000000-0005-0000-0000-00004F960000}"/>
    <cellStyle name="Normal 3 2 8 4 2 3" xfId="33673" xr:uid="{00000000-0005-0000-0000-000050960000}"/>
    <cellStyle name="Normal 3 2 8 4 2 3 2" xfId="33674" xr:uid="{00000000-0005-0000-0000-000051960000}"/>
    <cellStyle name="Normal 3 2 8 4 2 4" xfId="33675" xr:uid="{00000000-0005-0000-0000-000052960000}"/>
    <cellStyle name="Normal 3 2 8 4 2 4 2" xfId="33676" xr:uid="{00000000-0005-0000-0000-000053960000}"/>
    <cellStyle name="Normal 3 2 8 4 2 5" xfId="33677" xr:uid="{00000000-0005-0000-0000-000054960000}"/>
    <cellStyle name="Normal 3 2 8 4 3" xfId="33678" xr:uid="{00000000-0005-0000-0000-000055960000}"/>
    <cellStyle name="Normal 3 2 8 4 3 2" xfId="33679" xr:uid="{00000000-0005-0000-0000-000056960000}"/>
    <cellStyle name="Normal 3 2 8 4 3 2 2" xfId="33680" xr:uid="{00000000-0005-0000-0000-000057960000}"/>
    <cellStyle name="Normal 3 2 8 4 3 3" xfId="33681" xr:uid="{00000000-0005-0000-0000-000058960000}"/>
    <cellStyle name="Normal 3 2 8 4 3 3 2" xfId="33682" xr:uid="{00000000-0005-0000-0000-000059960000}"/>
    <cellStyle name="Normal 3 2 8 4 3 4" xfId="33683" xr:uid="{00000000-0005-0000-0000-00005A960000}"/>
    <cellStyle name="Normal 3 2 8 4 4" xfId="33684" xr:uid="{00000000-0005-0000-0000-00005B960000}"/>
    <cellStyle name="Normal 3 2 8 4 4 2" xfId="33685" xr:uid="{00000000-0005-0000-0000-00005C960000}"/>
    <cellStyle name="Normal 3 2 8 4 5" xfId="33686" xr:uid="{00000000-0005-0000-0000-00005D960000}"/>
    <cellStyle name="Normal 3 2 8 4 5 2" xfId="33687" xr:uid="{00000000-0005-0000-0000-00005E960000}"/>
    <cellStyle name="Normal 3 2 8 4 6" xfId="33688" xr:uid="{00000000-0005-0000-0000-00005F960000}"/>
    <cellStyle name="Normal 3 2 8 5" xfId="33689" xr:uid="{00000000-0005-0000-0000-000060960000}"/>
    <cellStyle name="Normal 3 2 8 5 2" xfId="33690" xr:uid="{00000000-0005-0000-0000-000061960000}"/>
    <cellStyle name="Normal 3 2 8 5 2 2" xfId="33691" xr:uid="{00000000-0005-0000-0000-000062960000}"/>
    <cellStyle name="Normal 3 2 8 5 2 2 2" xfId="33692" xr:uid="{00000000-0005-0000-0000-000063960000}"/>
    <cellStyle name="Normal 3 2 8 5 2 3" xfId="33693" xr:uid="{00000000-0005-0000-0000-000064960000}"/>
    <cellStyle name="Normal 3 2 8 5 2 3 2" xfId="33694" xr:uid="{00000000-0005-0000-0000-000065960000}"/>
    <cellStyle name="Normal 3 2 8 5 2 4" xfId="33695" xr:uid="{00000000-0005-0000-0000-000066960000}"/>
    <cellStyle name="Normal 3 2 8 5 3" xfId="33696" xr:uid="{00000000-0005-0000-0000-000067960000}"/>
    <cellStyle name="Normal 3 2 8 5 3 2" xfId="33697" xr:uid="{00000000-0005-0000-0000-000068960000}"/>
    <cellStyle name="Normal 3 2 8 5 4" xfId="33698" xr:uid="{00000000-0005-0000-0000-000069960000}"/>
    <cellStyle name="Normal 3 2 8 5 4 2" xfId="33699" xr:uid="{00000000-0005-0000-0000-00006A960000}"/>
    <cellStyle name="Normal 3 2 8 5 5" xfId="33700" xr:uid="{00000000-0005-0000-0000-00006B960000}"/>
    <cellStyle name="Normal 3 2 8 6" xfId="33701" xr:uid="{00000000-0005-0000-0000-00006C960000}"/>
    <cellStyle name="Normal 3 2 8 6 2" xfId="33702" xr:uid="{00000000-0005-0000-0000-00006D960000}"/>
    <cellStyle name="Normal 3 2 8 6 2 2" xfId="33703" xr:uid="{00000000-0005-0000-0000-00006E960000}"/>
    <cellStyle name="Normal 3 2 8 6 3" xfId="33704" xr:uid="{00000000-0005-0000-0000-00006F960000}"/>
    <cellStyle name="Normal 3 2 8 6 3 2" xfId="33705" xr:uid="{00000000-0005-0000-0000-000070960000}"/>
    <cellStyle name="Normal 3 2 8 6 4" xfId="33706" xr:uid="{00000000-0005-0000-0000-000071960000}"/>
    <cellStyle name="Normal 3 2 8 7" xfId="33707" xr:uid="{00000000-0005-0000-0000-000072960000}"/>
    <cellStyle name="Normal 3 2 8 7 2" xfId="33708" xr:uid="{00000000-0005-0000-0000-000073960000}"/>
    <cellStyle name="Normal 3 2 8 8" xfId="33709" xr:uid="{00000000-0005-0000-0000-000074960000}"/>
    <cellStyle name="Normal 3 2 8 8 2" xfId="33710" xr:uid="{00000000-0005-0000-0000-000075960000}"/>
    <cellStyle name="Normal 3 2 8 9" xfId="33711" xr:uid="{00000000-0005-0000-0000-000076960000}"/>
    <cellStyle name="Normal 3 2 9" xfId="4780" xr:uid="{00000000-0005-0000-0000-000077960000}"/>
    <cellStyle name="Normal 3 2 9 2" xfId="33712" xr:uid="{00000000-0005-0000-0000-000078960000}"/>
    <cellStyle name="Normal 3 2 9 2 2" xfId="33713" xr:uid="{00000000-0005-0000-0000-000079960000}"/>
    <cellStyle name="Normal 3 2 9 2 2 2" xfId="33714" xr:uid="{00000000-0005-0000-0000-00007A960000}"/>
    <cellStyle name="Normal 3 2 9 2 2 2 2" xfId="33715" xr:uid="{00000000-0005-0000-0000-00007B960000}"/>
    <cellStyle name="Normal 3 2 9 2 2 2 2 2" xfId="33716" xr:uid="{00000000-0005-0000-0000-00007C960000}"/>
    <cellStyle name="Normal 3 2 9 2 2 2 3" xfId="33717" xr:uid="{00000000-0005-0000-0000-00007D960000}"/>
    <cellStyle name="Normal 3 2 9 2 2 2 3 2" xfId="33718" xr:uid="{00000000-0005-0000-0000-00007E960000}"/>
    <cellStyle name="Normal 3 2 9 2 2 2 4" xfId="33719" xr:uid="{00000000-0005-0000-0000-00007F960000}"/>
    <cellStyle name="Normal 3 2 9 2 2 3" xfId="33720" xr:uid="{00000000-0005-0000-0000-000080960000}"/>
    <cellStyle name="Normal 3 2 9 2 2 3 2" xfId="33721" xr:uid="{00000000-0005-0000-0000-000081960000}"/>
    <cellStyle name="Normal 3 2 9 2 2 4" xfId="33722" xr:uid="{00000000-0005-0000-0000-000082960000}"/>
    <cellStyle name="Normal 3 2 9 2 2 4 2" xfId="33723" xr:uid="{00000000-0005-0000-0000-000083960000}"/>
    <cellStyle name="Normal 3 2 9 2 2 5" xfId="33724" xr:uid="{00000000-0005-0000-0000-000084960000}"/>
    <cellStyle name="Normal 3 2 9 2 3" xfId="33725" xr:uid="{00000000-0005-0000-0000-000085960000}"/>
    <cellStyle name="Normal 3 2 9 2 3 2" xfId="33726" xr:uid="{00000000-0005-0000-0000-000086960000}"/>
    <cellStyle name="Normal 3 2 9 2 3 2 2" xfId="33727" xr:uid="{00000000-0005-0000-0000-000087960000}"/>
    <cellStyle name="Normal 3 2 9 2 3 3" xfId="33728" xr:uid="{00000000-0005-0000-0000-000088960000}"/>
    <cellStyle name="Normal 3 2 9 2 3 3 2" xfId="33729" xr:uid="{00000000-0005-0000-0000-000089960000}"/>
    <cellStyle name="Normal 3 2 9 2 3 4" xfId="33730" xr:uid="{00000000-0005-0000-0000-00008A960000}"/>
    <cellStyle name="Normal 3 2 9 2 4" xfId="33731" xr:uid="{00000000-0005-0000-0000-00008B960000}"/>
    <cellStyle name="Normal 3 2 9 2 4 2" xfId="33732" xr:uid="{00000000-0005-0000-0000-00008C960000}"/>
    <cellStyle name="Normal 3 2 9 2 5" xfId="33733" xr:uid="{00000000-0005-0000-0000-00008D960000}"/>
    <cellStyle name="Normal 3 2 9 2 5 2" xfId="33734" xr:uid="{00000000-0005-0000-0000-00008E960000}"/>
    <cellStyle name="Normal 3 2 9 2 6" xfId="33735" xr:uid="{00000000-0005-0000-0000-00008F960000}"/>
    <cellStyle name="Normal 3 2 9 3" xfId="33736" xr:uid="{00000000-0005-0000-0000-000090960000}"/>
    <cellStyle name="Normal 3 2 9 3 2" xfId="33737" xr:uid="{00000000-0005-0000-0000-000091960000}"/>
    <cellStyle name="Normal 3 2 9 3 2 2" xfId="33738" xr:uid="{00000000-0005-0000-0000-000092960000}"/>
    <cellStyle name="Normal 3 2 9 3 2 2 2" xfId="33739" xr:uid="{00000000-0005-0000-0000-000093960000}"/>
    <cellStyle name="Normal 3 2 9 3 2 3" xfId="33740" xr:uid="{00000000-0005-0000-0000-000094960000}"/>
    <cellStyle name="Normal 3 2 9 3 2 3 2" xfId="33741" xr:uid="{00000000-0005-0000-0000-000095960000}"/>
    <cellStyle name="Normal 3 2 9 3 2 4" xfId="33742" xr:uid="{00000000-0005-0000-0000-000096960000}"/>
    <cellStyle name="Normal 3 2 9 3 3" xfId="33743" xr:uid="{00000000-0005-0000-0000-000097960000}"/>
    <cellStyle name="Normal 3 2 9 3 3 2" xfId="33744" xr:uid="{00000000-0005-0000-0000-000098960000}"/>
    <cellStyle name="Normal 3 2 9 3 4" xfId="33745" xr:uid="{00000000-0005-0000-0000-000099960000}"/>
    <cellStyle name="Normal 3 2 9 3 4 2" xfId="33746" xr:uid="{00000000-0005-0000-0000-00009A960000}"/>
    <cellStyle name="Normal 3 2 9 3 5" xfId="33747" xr:uid="{00000000-0005-0000-0000-00009B960000}"/>
    <cellStyle name="Normal 3 2 9 4" xfId="33748" xr:uid="{00000000-0005-0000-0000-00009C960000}"/>
    <cellStyle name="Normal 3 2 9 4 2" xfId="33749" xr:uid="{00000000-0005-0000-0000-00009D960000}"/>
    <cellStyle name="Normal 3 2 9 4 2 2" xfId="33750" xr:uid="{00000000-0005-0000-0000-00009E960000}"/>
    <cellStyle name="Normal 3 2 9 4 3" xfId="33751" xr:uid="{00000000-0005-0000-0000-00009F960000}"/>
    <cellStyle name="Normal 3 2 9 4 3 2" xfId="33752" xr:uid="{00000000-0005-0000-0000-0000A0960000}"/>
    <cellStyle name="Normal 3 2 9 4 4" xfId="33753" xr:uid="{00000000-0005-0000-0000-0000A1960000}"/>
    <cellStyle name="Normal 3 2 9 5" xfId="33754" xr:uid="{00000000-0005-0000-0000-0000A2960000}"/>
    <cellStyle name="Normal 3 2 9 5 2" xfId="33755" xr:uid="{00000000-0005-0000-0000-0000A3960000}"/>
    <cellStyle name="Normal 3 2 9 6" xfId="33756" xr:uid="{00000000-0005-0000-0000-0000A4960000}"/>
    <cellStyle name="Normal 3 2 9 6 2" xfId="33757" xr:uid="{00000000-0005-0000-0000-0000A5960000}"/>
    <cellStyle name="Normal 3 2 9 7" xfId="33758" xr:uid="{00000000-0005-0000-0000-0000A6960000}"/>
    <cellStyle name="Normal 3 20" xfId="4781" xr:uid="{00000000-0005-0000-0000-0000A7960000}"/>
    <cellStyle name="Normal 3 20 2" xfId="56381" xr:uid="{00000000-0005-0000-0000-0000A8960000}"/>
    <cellStyle name="Normal 3 20 2 2" xfId="56382" xr:uid="{00000000-0005-0000-0000-0000A9960000}"/>
    <cellStyle name="Normal 3 20 3" xfId="56383" xr:uid="{00000000-0005-0000-0000-0000AA960000}"/>
    <cellStyle name="Normal 3 21" xfId="4782" xr:uid="{00000000-0005-0000-0000-0000AB960000}"/>
    <cellStyle name="Normal 3 21 2" xfId="56384" xr:uid="{00000000-0005-0000-0000-0000AC960000}"/>
    <cellStyle name="Normal 3 21 2 2" xfId="56385" xr:uid="{00000000-0005-0000-0000-0000AD960000}"/>
    <cellStyle name="Normal 3 21 3" xfId="56386" xr:uid="{00000000-0005-0000-0000-0000AE960000}"/>
    <cellStyle name="Normal 3 22" xfId="4783" xr:uid="{00000000-0005-0000-0000-0000AF960000}"/>
    <cellStyle name="Normal 3 22 2" xfId="56387" xr:uid="{00000000-0005-0000-0000-0000B0960000}"/>
    <cellStyle name="Normal 3 22 2 2" xfId="56388" xr:uid="{00000000-0005-0000-0000-0000B1960000}"/>
    <cellStyle name="Normal 3 22 3" xfId="56389" xr:uid="{00000000-0005-0000-0000-0000B2960000}"/>
    <cellStyle name="Normal 3 23" xfId="4784" xr:uid="{00000000-0005-0000-0000-0000B3960000}"/>
    <cellStyle name="Normal 3 23 2" xfId="56390" xr:uid="{00000000-0005-0000-0000-0000B4960000}"/>
    <cellStyle name="Normal 3 23 2 2" xfId="56391" xr:uid="{00000000-0005-0000-0000-0000B5960000}"/>
    <cellStyle name="Normal 3 23 3" xfId="56392" xr:uid="{00000000-0005-0000-0000-0000B6960000}"/>
    <cellStyle name="Normal 3 24" xfId="4785" xr:uid="{00000000-0005-0000-0000-0000B7960000}"/>
    <cellStyle name="Normal 3 24 2" xfId="56393" xr:uid="{00000000-0005-0000-0000-0000B8960000}"/>
    <cellStyle name="Normal 3 24 2 2" xfId="56394" xr:uid="{00000000-0005-0000-0000-0000B9960000}"/>
    <cellStyle name="Normal 3 24 3" xfId="56395" xr:uid="{00000000-0005-0000-0000-0000BA960000}"/>
    <cellStyle name="Normal 3 25" xfId="4786" xr:uid="{00000000-0005-0000-0000-0000BB960000}"/>
    <cellStyle name="Normal 3 25 2" xfId="56396" xr:uid="{00000000-0005-0000-0000-0000BC960000}"/>
    <cellStyle name="Normal 3 25 2 2" xfId="56397" xr:uid="{00000000-0005-0000-0000-0000BD960000}"/>
    <cellStyle name="Normal 3 25 3" xfId="56398" xr:uid="{00000000-0005-0000-0000-0000BE960000}"/>
    <cellStyle name="Normal 3 26" xfId="4787" xr:uid="{00000000-0005-0000-0000-0000BF960000}"/>
    <cellStyle name="Normal 3 26 2" xfId="56399" xr:uid="{00000000-0005-0000-0000-0000C0960000}"/>
    <cellStyle name="Normal 3 26 2 2" xfId="56400" xr:uid="{00000000-0005-0000-0000-0000C1960000}"/>
    <cellStyle name="Normal 3 26 3" xfId="56401" xr:uid="{00000000-0005-0000-0000-0000C2960000}"/>
    <cellStyle name="Normal 3 27" xfId="4788" xr:uid="{00000000-0005-0000-0000-0000C3960000}"/>
    <cellStyle name="Normal 3 27 2" xfId="56402" xr:uid="{00000000-0005-0000-0000-0000C4960000}"/>
    <cellStyle name="Normal 3 27 2 2" xfId="56403" xr:uid="{00000000-0005-0000-0000-0000C5960000}"/>
    <cellStyle name="Normal 3 27 3" xfId="56404" xr:uid="{00000000-0005-0000-0000-0000C6960000}"/>
    <cellStyle name="Normal 3 28" xfId="4789" xr:uid="{00000000-0005-0000-0000-0000C7960000}"/>
    <cellStyle name="Normal 3 28 2" xfId="56405" xr:uid="{00000000-0005-0000-0000-0000C8960000}"/>
    <cellStyle name="Normal 3 28 2 2" xfId="56406" xr:uid="{00000000-0005-0000-0000-0000C9960000}"/>
    <cellStyle name="Normal 3 28 3" xfId="56407" xr:uid="{00000000-0005-0000-0000-0000CA960000}"/>
    <cellStyle name="Normal 3 29" xfId="4790" xr:uid="{00000000-0005-0000-0000-0000CB960000}"/>
    <cellStyle name="Normal 3 29 2" xfId="56408" xr:uid="{00000000-0005-0000-0000-0000CC960000}"/>
    <cellStyle name="Normal 3 29 2 2" xfId="56409" xr:uid="{00000000-0005-0000-0000-0000CD960000}"/>
    <cellStyle name="Normal 3 29 3" xfId="56410" xr:uid="{00000000-0005-0000-0000-0000CE960000}"/>
    <cellStyle name="Normal 3 3" xfId="4791" xr:uid="{00000000-0005-0000-0000-0000CF960000}"/>
    <cellStyle name="Normal 3 3 10" xfId="33759" xr:uid="{00000000-0005-0000-0000-0000D0960000}"/>
    <cellStyle name="Normal 3 3 10 2" xfId="33760" xr:uid="{00000000-0005-0000-0000-0000D1960000}"/>
    <cellStyle name="Normal 3 3 11" xfId="33761" xr:uid="{00000000-0005-0000-0000-0000D2960000}"/>
    <cellStyle name="Normal 3 3 11 2" xfId="33762" xr:uid="{00000000-0005-0000-0000-0000D3960000}"/>
    <cellStyle name="Normal 3 3 12" xfId="33763" xr:uid="{00000000-0005-0000-0000-0000D4960000}"/>
    <cellStyle name="Normal 3 3 2" xfId="4792" xr:uid="{00000000-0005-0000-0000-0000D5960000}"/>
    <cellStyle name="Normal 3 3 2 10" xfId="33764" xr:uid="{00000000-0005-0000-0000-0000D6960000}"/>
    <cellStyle name="Normal 3 3 2 10 2" xfId="33765" xr:uid="{00000000-0005-0000-0000-0000D7960000}"/>
    <cellStyle name="Normal 3 3 2 11" xfId="33766" xr:uid="{00000000-0005-0000-0000-0000D8960000}"/>
    <cellStyle name="Normal 3 3 2 2" xfId="4793" xr:uid="{00000000-0005-0000-0000-0000D9960000}"/>
    <cellStyle name="Normal 3 3 2 2 10" xfId="33767" xr:uid="{00000000-0005-0000-0000-0000DA960000}"/>
    <cellStyle name="Normal 3 3 2 2 2" xfId="4794" xr:uid="{00000000-0005-0000-0000-0000DB960000}"/>
    <cellStyle name="Normal 3 3 2 2 2 2" xfId="33768" xr:uid="{00000000-0005-0000-0000-0000DC960000}"/>
    <cellStyle name="Normal 3 3 2 2 2 2 2" xfId="33769" xr:uid="{00000000-0005-0000-0000-0000DD960000}"/>
    <cellStyle name="Normal 3 3 2 2 2 2 2 2" xfId="33770" xr:uid="{00000000-0005-0000-0000-0000DE960000}"/>
    <cellStyle name="Normal 3 3 2 2 2 2 2 2 2" xfId="33771" xr:uid="{00000000-0005-0000-0000-0000DF960000}"/>
    <cellStyle name="Normal 3 3 2 2 2 2 2 2 2 2" xfId="33772" xr:uid="{00000000-0005-0000-0000-0000E0960000}"/>
    <cellStyle name="Normal 3 3 2 2 2 2 2 2 2 2 2" xfId="33773" xr:uid="{00000000-0005-0000-0000-0000E1960000}"/>
    <cellStyle name="Normal 3 3 2 2 2 2 2 2 2 3" xfId="33774" xr:uid="{00000000-0005-0000-0000-0000E2960000}"/>
    <cellStyle name="Normal 3 3 2 2 2 2 2 2 2 3 2" xfId="33775" xr:uid="{00000000-0005-0000-0000-0000E3960000}"/>
    <cellStyle name="Normal 3 3 2 2 2 2 2 2 2 4" xfId="33776" xr:uid="{00000000-0005-0000-0000-0000E4960000}"/>
    <cellStyle name="Normal 3 3 2 2 2 2 2 2 3" xfId="33777" xr:uid="{00000000-0005-0000-0000-0000E5960000}"/>
    <cellStyle name="Normal 3 3 2 2 2 2 2 2 3 2" xfId="33778" xr:uid="{00000000-0005-0000-0000-0000E6960000}"/>
    <cellStyle name="Normal 3 3 2 2 2 2 2 2 4" xfId="33779" xr:uid="{00000000-0005-0000-0000-0000E7960000}"/>
    <cellStyle name="Normal 3 3 2 2 2 2 2 2 4 2" xfId="33780" xr:uid="{00000000-0005-0000-0000-0000E8960000}"/>
    <cellStyle name="Normal 3 3 2 2 2 2 2 2 5" xfId="33781" xr:uid="{00000000-0005-0000-0000-0000E9960000}"/>
    <cellStyle name="Normal 3 3 2 2 2 2 2 3" xfId="33782" xr:uid="{00000000-0005-0000-0000-0000EA960000}"/>
    <cellStyle name="Normal 3 3 2 2 2 2 2 3 2" xfId="33783" xr:uid="{00000000-0005-0000-0000-0000EB960000}"/>
    <cellStyle name="Normal 3 3 2 2 2 2 2 3 2 2" xfId="33784" xr:uid="{00000000-0005-0000-0000-0000EC960000}"/>
    <cellStyle name="Normal 3 3 2 2 2 2 2 3 3" xfId="33785" xr:uid="{00000000-0005-0000-0000-0000ED960000}"/>
    <cellStyle name="Normal 3 3 2 2 2 2 2 3 3 2" xfId="33786" xr:uid="{00000000-0005-0000-0000-0000EE960000}"/>
    <cellStyle name="Normal 3 3 2 2 2 2 2 3 4" xfId="33787" xr:uid="{00000000-0005-0000-0000-0000EF960000}"/>
    <cellStyle name="Normal 3 3 2 2 2 2 2 4" xfId="33788" xr:uid="{00000000-0005-0000-0000-0000F0960000}"/>
    <cellStyle name="Normal 3 3 2 2 2 2 2 4 2" xfId="33789" xr:uid="{00000000-0005-0000-0000-0000F1960000}"/>
    <cellStyle name="Normal 3 3 2 2 2 2 2 5" xfId="33790" xr:uid="{00000000-0005-0000-0000-0000F2960000}"/>
    <cellStyle name="Normal 3 3 2 2 2 2 2 5 2" xfId="33791" xr:uid="{00000000-0005-0000-0000-0000F3960000}"/>
    <cellStyle name="Normal 3 3 2 2 2 2 2 6" xfId="33792" xr:uid="{00000000-0005-0000-0000-0000F4960000}"/>
    <cellStyle name="Normal 3 3 2 2 2 2 3" xfId="33793" xr:uid="{00000000-0005-0000-0000-0000F5960000}"/>
    <cellStyle name="Normal 3 3 2 2 2 2 3 2" xfId="33794" xr:uid="{00000000-0005-0000-0000-0000F6960000}"/>
    <cellStyle name="Normal 3 3 2 2 2 2 3 2 2" xfId="33795" xr:uid="{00000000-0005-0000-0000-0000F7960000}"/>
    <cellStyle name="Normal 3 3 2 2 2 2 3 2 2 2" xfId="33796" xr:uid="{00000000-0005-0000-0000-0000F8960000}"/>
    <cellStyle name="Normal 3 3 2 2 2 2 3 2 3" xfId="33797" xr:uid="{00000000-0005-0000-0000-0000F9960000}"/>
    <cellStyle name="Normal 3 3 2 2 2 2 3 2 3 2" xfId="33798" xr:uid="{00000000-0005-0000-0000-0000FA960000}"/>
    <cellStyle name="Normal 3 3 2 2 2 2 3 2 4" xfId="33799" xr:uid="{00000000-0005-0000-0000-0000FB960000}"/>
    <cellStyle name="Normal 3 3 2 2 2 2 3 3" xfId="33800" xr:uid="{00000000-0005-0000-0000-0000FC960000}"/>
    <cellStyle name="Normal 3 3 2 2 2 2 3 3 2" xfId="33801" xr:uid="{00000000-0005-0000-0000-0000FD960000}"/>
    <cellStyle name="Normal 3 3 2 2 2 2 3 4" xfId="33802" xr:uid="{00000000-0005-0000-0000-0000FE960000}"/>
    <cellStyle name="Normal 3 3 2 2 2 2 3 4 2" xfId="33803" xr:uid="{00000000-0005-0000-0000-0000FF960000}"/>
    <cellStyle name="Normal 3 3 2 2 2 2 3 5" xfId="33804" xr:uid="{00000000-0005-0000-0000-000000970000}"/>
    <cellStyle name="Normal 3 3 2 2 2 2 4" xfId="33805" xr:uid="{00000000-0005-0000-0000-000001970000}"/>
    <cellStyle name="Normal 3 3 2 2 2 2 4 2" xfId="33806" xr:uid="{00000000-0005-0000-0000-000002970000}"/>
    <cellStyle name="Normal 3 3 2 2 2 2 4 2 2" xfId="33807" xr:uid="{00000000-0005-0000-0000-000003970000}"/>
    <cellStyle name="Normal 3 3 2 2 2 2 4 3" xfId="33808" xr:uid="{00000000-0005-0000-0000-000004970000}"/>
    <cellStyle name="Normal 3 3 2 2 2 2 4 3 2" xfId="33809" xr:uid="{00000000-0005-0000-0000-000005970000}"/>
    <cellStyle name="Normal 3 3 2 2 2 2 4 4" xfId="33810" xr:uid="{00000000-0005-0000-0000-000006970000}"/>
    <cellStyle name="Normal 3 3 2 2 2 2 5" xfId="33811" xr:uid="{00000000-0005-0000-0000-000007970000}"/>
    <cellStyle name="Normal 3 3 2 2 2 2 5 2" xfId="33812" xr:uid="{00000000-0005-0000-0000-000008970000}"/>
    <cellStyle name="Normal 3 3 2 2 2 2 6" xfId="33813" xr:uid="{00000000-0005-0000-0000-000009970000}"/>
    <cellStyle name="Normal 3 3 2 2 2 2 6 2" xfId="33814" xr:uid="{00000000-0005-0000-0000-00000A970000}"/>
    <cellStyle name="Normal 3 3 2 2 2 2 7" xfId="33815" xr:uid="{00000000-0005-0000-0000-00000B970000}"/>
    <cellStyle name="Normal 3 3 2 2 2 3" xfId="33816" xr:uid="{00000000-0005-0000-0000-00000C970000}"/>
    <cellStyle name="Normal 3 3 2 2 2 3 2" xfId="33817" xr:uid="{00000000-0005-0000-0000-00000D970000}"/>
    <cellStyle name="Normal 3 3 2 2 2 3 2 2" xfId="33818" xr:uid="{00000000-0005-0000-0000-00000E970000}"/>
    <cellStyle name="Normal 3 3 2 2 2 3 2 2 2" xfId="33819" xr:uid="{00000000-0005-0000-0000-00000F970000}"/>
    <cellStyle name="Normal 3 3 2 2 2 3 2 2 2 2" xfId="33820" xr:uid="{00000000-0005-0000-0000-000010970000}"/>
    <cellStyle name="Normal 3 3 2 2 2 3 2 2 2 2 2" xfId="33821" xr:uid="{00000000-0005-0000-0000-000011970000}"/>
    <cellStyle name="Normal 3 3 2 2 2 3 2 2 2 3" xfId="33822" xr:uid="{00000000-0005-0000-0000-000012970000}"/>
    <cellStyle name="Normal 3 3 2 2 2 3 2 2 2 3 2" xfId="33823" xr:uid="{00000000-0005-0000-0000-000013970000}"/>
    <cellStyle name="Normal 3 3 2 2 2 3 2 2 2 4" xfId="33824" xr:uid="{00000000-0005-0000-0000-000014970000}"/>
    <cellStyle name="Normal 3 3 2 2 2 3 2 2 3" xfId="33825" xr:uid="{00000000-0005-0000-0000-000015970000}"/>
    <cellStyle name="Normal 3 3 2 2 2 3 2 2 3 2" xfId="33826" xr:uid="{00000000-0005-0000-0000-000016970000}"/>
    <cellStyle name="Normal 3 3 2 2 2 3 2 2 4" xfId="33827" xr:uid="{00000000-0005-0000-0000-000017970000}"/>
    <cellStyle name="Normal 3 3 2 2 2 3 2 2 4 2" xfId="33828" xr:uid="{00000000-0005-0000-0000-000018970000}"/>
    <cellStyle name="Normal 3 3 2 2 2 3 2 2 5" xfId="33829" xr:uid="{00000000-0005-0000-0000-000019970000}"/>
    <cellStyle name="Normal 3 3 2 2 2 3 2 3" xfId="33830" xr:uid="{00000000-0005-0000-0000-00001A970000}"/>
    <cellStyle name="Normal 3 3 2 2 2 3 2 3 2" xfId="33831" xr:uid="{00000000-0005-0000-0000-00001B970000}"/>
    <cellStyle name="Normal 3 3 2 2 2 3 2 3 2 2" xfId="33832" xr:uid="{00000000-0005-0000-0000-00001C970000}"/>
    <cellStyle name="Normal 3 3 2 2 2 3 2 3 3" xfId="33833" xr:uid="{00000000-0005-0000-0000-00001D970000}"/>
    <cellStyle name="Normal 3 3 2 2 2 3 2 3 3 2" xfId="33834" xr:uid="{00000000-0005-0000-0000-00001E970000}"/>
    <cellStyle name="Normal 3 3 2 2 2 3 2 3 4" xfId="33835" xr:uid="{00000000-0005-0000-0000-00001F970000}"/>
    <cellStyle name="Normal 3 3 2 2 2 3 2 4" xfId="33836" xr:uid="{00000000-0005-0000-0000-000020970000}"/>
    <cellStyle name="Normal 3 3 2 2 2 3 2 4 2" xfId="33837" xr:uid="{00000000-0005-0000-0000-000021970000}"/>
    <cellStyle name="Normal 3 3 2 2 2 3 2 5" xfId="33838" xr:uid="{00000000-0005-0000-0000-000022970000}"/>
    <cellStyle name="Normal 3 3 2 2 2 3 2 5 2" xfId="33839" xr:uid="{00000000-0005-0000-0000-000023970000}"/>
    <cellStyle name="Normal 3 3 2 2 2 3 2 6" xfId="33840" xr:uid="{00000000-0005-0000-0000-000024970000}"/>
    <cellStyle name="Normal 3 3 2 2 2 3 3" xfId="33841" xr:uid="{00000000-0005-0000-0000-000025970000}"/>
    <cellStyle name="Normal 3 3 2 2 2 3 3 2" xfId="33842" xr:uid="{00000000-0005-0000-0000-000026970000}"/>
    <cellStyle name="Normal 3 3 2 2 2 3 3 2 2" xfId="33843" xr:uid="{00000000-0005-0000-0000-000027970000}"/>
    <cellStyle name="Normal 3 3 2 2 2 3 3 2 2 2" xfId="33844" xr:uid="{00000000-0005-0000-0000-000028970000}"/>
    <cellStyle name="Normal 3 3 2 2 2 3 3 2 3" xfId="33845" xr:uid="{00000000-0005-0000-0000-000029970000}"/>
    <cellStyle name="Normal 3 3 2 2 2 3 3 2 3 2" xfId="33846" xr:uid="{00000000-0005-0000-0000-00002A970000}"/>
    <cellStyle name="Normal 3 3 2 2 2 3 3 2 4" xfId="33847" xr:uid="{00000000-0005-0000-0000-00002B970000}"/>
    <cellStyle name="Normal 3 3 2 2 2 3 3 3" xfId="33848" xr:uid="{00000000-0005-0000-0000-00002C970000}"/>
    <cellStyle name="Normal 3 3 2 2 2 3 3 3 2" xfId="33849" xr:uid="{00000000-0005-0000-0000-00002D970000}"/>
    <cellStyle name="Normal 3 3 2 2 2 3 3 4" xfId="33850" xr:uid="{00000000-0005-0000-0000-00002E970000}"/>
    <cellStyle name="Normal 3 3 2 2 2 3 3 4 2" xfId="33851" xr:uid="{00000000-0005-0000-0000-00002F970000}"/>
    <cellStyle name="Normal 3 3 2 2 2 3 3 5" xfId="33852" xr:uid="{00000000-0005-0000-0000-000030970000}"/>
    <cellStyle name="Normal 3 3 2 2 2 3 4" xfId="33853" xr:uid="{00000000-0005-0000-0000-000031970000}"/>
    <cellStyle name="Normal 3 3 2 2 2 3 4 2" xfId="33854" xr:uid="{00000000-0005-0000-0000-000032970000}"/>
    <cellStyle name="Normal 3 3 2 2 2 3 4 2 2" xfId="33855" xr:uid="{00000000-0005-0000-0000-000033970000}"/>
    <cellStyle name="Normal 3 3 2 2 2 3 4 3" xfId="33856" xr:uid="{00000000-0005-0000-0000-000034970000}"/>
    <cellStyle name="Normal 3 3 2 2 2 3 4 3 2" xfId="33857" xr:uid="{00000000-0005-0000-0000-000035970000}"/>
    <cellStyle name="Normal 3 3 2 2 2 3 4 4" xfId="33858" xr:uid="{00000000-0005-0000-0000-000036970000}"/>
    <cellStyle name="Normal 3 3 2 2 2 3 5" xfId="33859" xr:uid="{00000000-0005-0000-0000-000037970000}"/>
    <cellStyle name="Normal 3 3 2 2 2 3 5 2" xfId="33860" xr:uid="{00000000-0005-0000-0000-000038970000}"/>
    <cellStyle name="Normal 3 3 2 2 2 3 6" xfId="33861" xr:uid="{00000000-0005-0000-0000-000039970000}"/>
    <cellStyle name="Normal 3 3 2 2 2 3 6 2" xfId="33862" xr:uid="{00000000-0005-0000-0000-00003A970000}"/>
    <cellStyle name="Normal 3 3 2 2 2 3 7" xfId="33863" xr:uid="{00000000-0005-0000-0000-00003B970000}"/>
    <cellStyle name="Normal 3 3 2 2 2 4" xfId="33864" xr:uid="{00000000-0005-0000-0000-00003C970000}"/>
    <cellStyle name="Normal 3 3 2 2 2 4 2" xfId="33865" xr:uid="{00000000-0005-0000-0000-00003D970000}"/>
    <cellStyle name="Normal 3 3 2 2 2 4 2 2" xfId="33866" xr:uid="{00000000-0005-0000-0000-00003E970000}"/>
    <cellStyle name="Normal 3 3 2 2 2 4 2 2 2" xfId="33867" xr:uid="{00000000-0005-0000-0000-00003F970000}"/>
    <cellStyle name="Normal 3 3 2 2 2 4 2 2 2 2" xfId="33868" xr:uid="{00000000-0005-0000-0000-000040970000}"/>
    <cellStyle name="Normal 3 3 2 2 2 4 2 2 3" xfId="33869" xr:uid="{00000000-0005-0000-0000-000041970000}"/>
    <cellStyle name="Normal 3 3 2 2 2 4 2 2 3 2" xfId="33870" xr:uid="{00000000-0005-0000-0000-000042970000}"/>
    <cellStyle name="Normal 3 3 2 2 2 4 2 2 4" xfId="33871" xr:uid="{00000000-0005-0000-0000-000043970000}"/>
    <cellStyle name="Normal 3 3 2 2 2 4 2 3" xfId="33872" xr:uid="{00000000-0005-0000-0000-000044970000}"/>
    <cellStyle name="Normal 3 3 2 2 2 4 2 3 2" xfId="33873" xr:uid="{00000000-0005-0000-0000-000045970000}"/>
    <cellStyle name="Normal 3 3 2 2 2 4 2 4" xfId="33874" xr:uid="{00000000-0005-0000-0000-000046970000}"/>
    <cellStyle name="Normal 3 3 2 2 2 4 2 4 2" xfId="33875" xr:uid="{00000000-0005-0000-0000-000047970000}"/>
    <cellStyle name="Normal 3 3 2 2 2 4 2 5" xfId="33876" xr:uid="{00000000-0005-0000-0000-000048970000}"/>
    <cellStyle name="Normal 3 3 2 2 2 4 3" xfId="33877" xr:uid="{00000000-0005-0000-0000-000049970000}"/>
    <cellStyle name="Normal 3 3 2 2 2 4 3 2" xfId="33878" xr:uid="{00000000-0005-0000-0000-00004A970000}"/>
    <cellStyle name="Normal 3 3 2 2 2 4 3 2 2" xfId="33879" xr:uid="{00000000-0005-0000-0000-00004B970000}"/>
    <cellStyle name="Normal 3 3 2 2 2 4 3 3" xfId="33880" xr:uid="{00000000-0005-0000-0000-00004C970000}"/>
    <cellStyle name="Normal 3 3 2 2 2 4 3 3 2" xfId="33881" xr:uid="{00000000-0005-0000-0000-00004D970000}"/>
    <cellStyle name="Normal 3 3 2 2 2 4 3 4" xfId="33882" xr:uid="{00000000-0005-0000-0000-00004E970000}"/>
    <cellStyle name="Normal 3 3 2 2 2 4 4" xfId="33883" xr:uid="{00000000-0005-0000-0000-00004F970000}"/>
    <cellStyle name="Normal 3 3 2 2 2 4 4 2" xfId="33884" xr:uid="{00000000-0005-0000-0000-000050970000}"/>
    <cellStyle name="Normal 3 3 2 2 2 4 5" xfId="33885" xr:uid="{00000000-0005-0000-0000-000051970000}"/>
    <cellStyle name="Normal 3 3 2 2 2 4 5 2" xfId="33886" xr:uid="{00000000-0005-0000-0000-000052970000}"/>
    <cellStyle name="Normal 3 3 2 2 2 4 6" xfId="33887" xr:uid="{00000000-0005-0000-0000-000053970000}"/>
    <cellStyle name="Normal 3 3 2 2 2 5" xfId="33888" xr:uid="{00000000-0005-0000-0000-000054970000}"/>
    <cellStyle name="Normal 3 3 2 2 2 5 2" xfId="33889" xr:uid="{00000000-0005-0000-0000-000055970000}"/>
    <cellStyle name="Normal 3 3 2 2 2 5 2 2" xfId="33890" xr:uid="{00000000-0005-0000-0000-000056970000}"/>
    <cellStyle name="Normal 3 3 2 2 2 5 2 2 2" xfId="33891" xr:uid="{00000000-0005-0000-0000-000057970000}"/>
    <cellStyle name="Normal 3 3 2 2 2 5 2 3" xfId="33892" xr:uid="{00000000-0005-0000-0000-000058970000}"/>
    <cellStyle name="Normal 3 3 2 2 2 5 2 3 2" xfId="33893" xr:uid="{00000000-0005-0000-0000-000059970000}"/>
    <cellStyle name="Normal 3 3 2 2 2 5 2 4" xfId="33894" xr:uid="{00000000-0005-0000-0000-00005A970000}"/>
    <cellStyle name="Normal 3 3 2 2 2 5 3" xfId="33895" xr:uid="{00000000-0005-0000-0000-00005B970000}"/>
    <cellStyle name="Normal 3 3 2 2 2 5 3 2" xfId="33896" xr:uid="{00000000-0005-0000-0000-00005C970000}"/>
    <cellStyle name="Normal 3 3 2 2 2 5 4" xfId="33897" xr:uid="{00000000-0005-0000-0000-00005D970000}"/>
    <cellStyle name="Normal 3 3 2 2 2 5 4 2" xfId="33898" xr:uid="{00000000-0005-0000-0000-00005E970000}"/>
    <cellStyle name="Normal 3 3 2 2 2 5 5" xfId="33899" xr:uid="{00000000-0005-0000-0000-00005F970000}"/>
    <cellStyle name="Normal 3 3 2 2 2 6" xfId="33900" xr:uid="{00000000-0005-0000-0000-000060970000}"/>
    <cellStyle name="Normal 3 3 2 2 2 6 2" xfId="33901" xr:uid="{00000000-0005-0000-0000-000061970000}"/>
    <cellStyle name="Normal 3 3 2 2 2 6 2 2" xfId="33902" xr:uid="{00000000-0005-0000-0000-000062970000}"/>
    <cellStyle name="Normal 3 3 2 2 2 6 3" xfId="33903" xr:uid="{00000000-0005-0000-0000-000063970000}"/>
    <cellStyle name="Normal 3 3 2 2 2 6 3 2" xfId="33904" xr:uid="{00000000-0005-0000-0000-000064970000}"/>
    <cellStyle name="Normal 3 3 2 2 2 6 4" xfId="33905" xr:uid="{00000000-0005-0000-0000-000065970000}"/>
    <cellStyle name="Normal 3 3 2 2 2 7" xfId="33906" xr:uid="{00000000-0005-0000-0000-000066970000}"/>
    <cellStyle name="Normal 3 3 2 2 2 7 2" xfId="33907" xr:uid="{00000000-0005-0000-0000-000067970000}"/>
    <cellStyle name="Normal 3 3 2 2 2 8" xfId="33908" xr:uid="{00000000-0005-0000-0000-000068970000}"/>
    <cellStyle name="Normal 3 3 2 2 2 8 2" xfId="33909" xr:uid="{00000000-0005-0000-0000-000069970000}"/>
    <cellStyle name="Normal 3 3 2 2 2 9" xfId="33910" xr:uid="{00000000-0005-0000-0000-00006A970000}"/>
    <cellStyle name="Normal 3 3 2 2 3" xfId="33911" xr:uid="{00000000-0005-0000-0000-00006B970000}"/>
    <cellStyle name="Normal 3 3 2 2 3 2" xfId="33912" xr:uid="{00000000-0005-0000-0000-00006C970000}"/>
    <cellStyle name="Normal 3 3 2 2 3 2 2" xfId="33913" xr:uid="{00000000-0005-0000-0000-00006D970000}"/>
    <cellStyle name="Normal 3 3 2 2 3 2 2 2" xfId="33914" xr:uid="{00000000-0005-0000-0000-00006E970000}"/>
    <cellStyle name="Normal 3 3 2 2 3 2 2 2 2" xfId="33915" xr:uid="{00000000-0005-0000-0000-00006F970000}"/>
    <cellStyle name="Normal 3 3 2 2 3 2 2 2 2 2" xfId="33916" xr:uid="{00000000-0005-0000-0000-000070970000}"/>
    <cellStyle name="Normal 3 3 2 2 3 2 2 2 3" xfId="33917" xr:uid="{00000000-0005-0000-0000-000071970000}"/>
    <cellStyle name="Normal 3 3 2 2 3 2 2 2 3 2" xfId="33918" xr:uid="{00000000-0005-0000-0000-000072970000}"/>
    <cellStyle name="Normal 3 3 2 2 3 2 2 2 4" xfId="33919" xr:uid="{00000000-0005-0000-0000-000073970000}"/>
    <cellStyle name="Normal 3 3 2 2 3 2 2 3" xfId="33920" xr:uid="{00000000-0005-0000-0000-000074970000}"/>
    <cellStyle name="Normal 3 3 2 2 3 2 2 3 2" xfId="33921" xr:uid="{00000000-0005-0000-0000-000075970000}"/>
    <cellStyle name="Normal 3 3 2 2 3 2 2 4" xfId="33922" xr:uid="{00000000-0005-0000-0000-000076970000}"/>
    <cellStyle name="Normal 3 3 2 2 3 2 2 4 2" xfId="33923" xr:uid="{00000000-0005-0000-0000-000077970000}"/>
    <cellStyle name="Normal 3 3 2 2 3 2 2 5" xfId="33924" xr:uid="{00000000-0005-0000-0000-000078970000}"/>
    <cellStyle name="Normal 3 3 2 2 3 2 3" xfId="33925" xr:uid="{00000000-0005-0000-0000-000079970000}"/>
    <cellStyle name="Normal 3 3 2 2 3 2 3 2" xfId="33926" xr:uid="{00000000-0005-0000-0000-00007A970000}"/>
    <cellStyle name="Normal 3 3 2 2 3 2 3 2 2" xfId="33927" xr:uid="{00000000-0005-0000-0000-00007B970000}"/>
    <cellStyle name="Normal 3 3 2 2 3 2 3 3" xfId="33928" xr:uid="{00000000-0005-0000-0000-00007C970000}"/>
    <cellStyle name="Normal 3 3 2 2 3 2 3 3 2" xfId="33929" xr:uid="{00000000-0005-0000-0000-00007D970000}"/>
    <cellStyle name="Normal 3 3 2 2 3 2 3 4" xfId="33930" xr:uid="{00000000-0005-0000-0000-00007E970000}"/>
    <cellStyle name="Normal 3 3 2 2 3 2 4" xfId="33931" xr:uid="{00000000-0005-0000-0000-00007F970000}"/>
    <cellStyle name="Normal 3 3 2 2 3 2 4 2" xfId="33932" xr:uid="{00000000-0005-0000-0000-000080970000}"/>
    <cellStyle name="Normal 3 3 2 2 3 2 5" xfId="33933" xr:uid="{00000000-0005-0000-0000-000081970000}"/>
    <cellStyle name="Normal 3 3 2 2 3 2 5 2" xfId="33934" xr:uid="{00000000-0005-0000-0000-000082970000}"/>
    <cellStyle name="Normal 3 3 2 2 3 2 6" xfId="33935" xr:uid="{00000000-0005-0000-0000-000083970000}"/>
    <cellStyle name="Normal 3 3 2 2 3 3" xfId="33936" xr:uid="{00000000-0005-0000-0000-000084970000}"/>
    <cellStyle name="Normal 3 3 2 2 3 3 2" xfId="33937" xr:uid="{00000000-0005-0000-0000-000085970000}"/>
    <cellStyle name="Normal 3 3 2 2 3 3 2 2" xfId="33938" xr:uid="{00000000-0005-0000-0000-000086970000}"/>
    <cellStyle name="Normal 3 3 2 2 3 3 2 2 2" xfId="33939" xr:uid="{00000000-0005-0000-0000-000087970000}"/>
    <cellStyle name="Normal 3 3 2 2 3 3 2 3" xfId="33940" xr:uid="{00000000-0005-0000-0000-000088970000}"/>
    <cellStyle name="Normal 3 3 2 2 3 3 2 3 2" xfId="33941" xr:uid="{00000000-0005-0000-0000-000089970000}"/>
    <cellStyle name="Normal 3 3 2 2 3 3 2 4" xfId="33942" xr:uid="{00000000-0005-0000-0000-00008A970000}"/>
    <cellStyle name="Normal 3 3 2 2 3 3 3" xfId="33943" xr:uid="{00000000-0005-0000-0000-00008B970000}"/>
    <cellStyle name="Normal 3 3 2 2 3 3 3 2" xfId="33944" xr:uid="{00000000-0005-0000-0000-00008C970000}"/>
    <cellStyle name="Normal 3 3 2 2 3 3 4" xfId="33945" xr:uid="{00000000-0005-0000-0000-00008D970000}"/>
    <cellStyle name="Normal 3 3 2 2 3 3 4 2" xfId="33946" xr:uid="{00000000-0005-0000-0000-00008E970000}"/>
    <cellStyle name="Normal 3 3 2 2 3 3 5" xfId="33947" xr:uid="{00000000-0005-0000-0000-00008F970000}"/>
    <cellStyle name="Normal 3 3 2 2 3 4" xfId="33948" xr:uid="{00000000-0005-0000-0000-000090970000}"/>
    <cellStyle name="Normal 3 3 2 2 3 4 2" xfId="33949" xr:uid="{00000000-0005-0000-0000-000091970000}"/>
    <cellStyle name="Normal 3 3 2 2 3 4 2 2" xfId="33950" xr:uid="{00000000-0005-0000-0000-000092970000}"/>
    <cellStyle name="Normal 3 3 2 2 3 4 3" xfId="33951" xr:uid="{00000000-0005-0000-0000-000093970000}"/>
    <cellStyle name="Normal 3 3 2 2 3 4 3 2" xfId="33952" xr:uid="{00000000-0005-0000-0000-000094970000}"/>
    <cellStyle name="Normal 3 3 2 2 3 4 4" xfId="33953" xr:uid="{00000000-0005-0000-0000-000095970000}"/>
    <cellStyle name="Normal 3 3 2 2 3 5" xfId="33954" xr:uid="{00000000-0005-0000-0000-000096970000}"/>
    <cellStyle name="Normal 3 3 2 2 3 5 2" xfId="33955" xr:uid="{00000000-0005-0000-0000-000097970000}"/>
    <cellStyle name="Normal 3 3 2 2 3 6" xfId="33956" xr:uid="{00000000-0005-0000-0000-000098970000}"/>
    <cellStyle name="Normal 3 3 2 2 3 6 2" xfId="33957" xr:uid="{00000000-0005-0000-0000-000099970000}"/>
    <cellStyle name="Normal 3 3 2 2 3 7" xfId="33958" xr:uid="{00000000-0005-0000-0000-00009A970000}"/>
    <cellStyle name="Normal 3 3 2 2 4" xfId="33959" xr:uid="{00000000-0005-0000-0000-00009B970000}"/>
    <cellStyle name="Normal 3 3 2 2 4 2" xfId="33960" xr:uid="{00000000-0005-0000-0000-00009C970000}"/>
    <cellStyle name="Normal 3 3 2 2 4 2 2" xfId="33961" xr:uid="{00000000-0005-0000-0000-00009D970000}"/>
    <cellStyle name="Normal 3 3 2 2 4 2 2 2" xfId="33962" xr:uid="{00000000-0005-0000-0000-00009E970000}"/>
    <cellStyle name="Normal 3 3 2 2 4 2 2 2 2" xfId="33963" xr:uid="{00000000-0005-0000-0000-00009F970000}"/>
    <cellStyle name="Normal 3 3 2 2 4 2 2 2 2 2" xfId="33964" xr:uid="{00000000-0005-0000-0000-0000A0970000}"/>
    <cellStyle name="Normal 3 3 2 2 4 2 2 2 3" xfId="33965" xr:uid="{00000000-0005-0000-0000-0000A1970000}"/>
    <cellStyle name="Normal 3 3 2 2 4 2 2 2 3 2" xfId="33966" xr:uid="{00000000-0005-0000-0000-0000A2970000}"/>
    <cellStyle name="Normal 3 3 2 2 4 2 2 2 4" xfId="33967" xr:uid="{00000000-0005-0000-0000-0000A3970000}"/>
    <cellStyle name="Normal 3 3 2 2 4 2 2 3" xfId="33968" xr:uid="{00000000-0005-0000-0000-0000A4970000}"/>
    <cellStyle name="Normal 3 3 2 2 4 2 2 3 2" xfId="33969" xr:uid="{00000000-0005-0000-0000-0000A5970000}"/>
    <cellStyle name="Normal 3 3 2 2 4 2 2 4" xfId="33970" xr:uid="{00000000-0005-0000-0000-0000A6970000}"/>
    <cellStyle name="Normal 3 3 2 2 4 2 2 4 2" xfId="33971" xr:uid="{00000000-0005-0000-0000-0000A7970000}"/>
    <cellStyle name="Normal 3 3 2 2 4 2 2 5" xfId="33972" xr:uid="{00000000-0005-0000-0000-0000A8970000}"/>
    <cellStyle name="Normal 3 3 2 2 4 2 3" xfId="33973" xr:uid="{00000000-0005-0000-0000-0000A9970000}"/>
    <cellStyle name="Normal 3 3 2 2 4 2 3 2" xfId="33974" xr:uid="{00000000-0005-0000-0000-0000AA970000}"/>
    <cellStyle name="Normal 3 3 2 2 4 2 3 2 2" xfId="33975" xr:uid="{00000000-0005-0000-0000-0000AB970000}"/>
    <cellStyle name="Normal 3 3 2 2 4 2 3 3" xfId="33976" xr:uid="{00000000-0005-0000-0000-0000AC970000}"/>
    <cellStyle name="Normal 3 3 2 2 4 2 3 3 2" xfId="33977" xr:uid="{00000000-0005-0000-0000-0000AD970000}"/>
    <cellStyle name="Normal 3 3 2 2 4 2 3 4" xfId="33978" xr:uid="{00000000-0005-0000-0000-0000AE970000}"/>
    <cellStyle name="Normal 3 3 2 2 4 2 4" xfId="33979" xr:uid="{00000000-0005-0000-0000-0000AF970000}"/>
    <cellStyle name="Normal 3 3 2 2 4 2 4 2" xfId="33980" xr:uid="{00000000-0005-0000-0000-0000B0970000}"/>
    <cellStyle name="Normal 3 3 2 2 4 2 5" xfId="33981" xr:uid="{00000000-0005-0000-0000-0000B1970000}"/>
    <cellStyle name="Normal 3 3 2 2 4 2 5 2" xfId="33982" xr:uid="{00000000-0005-0000-0000-0000B2970000}"/>
    <cellStyle name="Normal 3 3 2 2 4 2 6" xfId="33983" xr:uid="{00000000-0005-0000-0000-0000B3970000}"/>
    <cellStyle name="Normal 3 3 2 2 4 3" xfId="33984" xr:uid="{00000000-0005-0000-0000-0000B4970000}"/>
    <cellStyle name="Normal 3 3 2 2 4 3 2" xfId="33985" xr:uid="{00000000-0005-0000-0000-0000B5970000}"/>
    <cellStyle name="Normal 3 3 2 2 4 3 2 2" xfId="33986" xr:uid="{00000000-0005-0000-0000-0000B6970000}"/>
    <cellStyle name="Normal 3 3 2 2 4 3 2 2 2" xfId="33987" xr:uid="{00000000-0005-0000-0000-0000B7970000}"/>
    <cellStyle name="Normal 3 3 2 2 4 3 2 3" xfId="33988" xr:uid="{00000000-0005-0000-0000-0000B8970000}"/>
    <cellStyle name="Normal 3 3 2 2 4 3 2 3 2" xfId="33989" xr:uid="{00000000-0005-0000-0000-0000B9970000}"/>
    <cellStyle name="Normal 3 3 2 2 4 3 2 4" xfId="33990" xr:uid="{00000000-0005-0000-0000-0000BA970000}"/>
    <cellStyle name="Normal 3 3 2 2 4 3 3" xfId="33991" xr:uid="{00000000-0005-0000-0000-0000BB970000}"/>
    <cellStyle name="Normal 3 3 2 2 4 3 3 2" xfId="33992" xr:uid="{00000000-0005-0000-0000-0000BC970000}"/>
    <cellStyle name="Normal 3 3 2 2 4 3 4" xfId="33993" xr:uid="{00000000-0005-0000-0000-0000BD970000}"/>
    <cellStyle name="Normal 3 3 2 2 4 3 4 2" xfId="33994" xr:uid="{00000000-0005-0000-0000-0000BE970000}"/>
    <cellStyle name="Normal 3 3 2 2 4 3 5" xfId="33995" xr:uid="{00000000-0005-0000-0000-0000BF970000}"/>
    <cellStyle name="Normal 3 3 2 2 4 4" xfId="33996" xr:uid="{00000000-0005-0000-0000-0000C0970000}"/>
    <cellStyle name="Normal 3 3 2 2 4 4 2" xfId="33997" xr:uid="{00000000-0005-0000-0000-0000C1970000}"/>
    <cellStyle name="Normal 3 3 2 2 4 4 2 2" xfId="33998" xr:uid="{00000000-0005-0000-0000-0000C2970000}"/>
    <cellStyle name="Normal 3 3 2 2 4 4 3" xfId="33999" xr:uid="{00000000-0005-0000-0000-0000C3970000}"/>
    <cellStyle name="Normal 3 3 2 2 4 4 3 2" xfId="34000" xr:uid="{00000000-0005-0000-0000-0000C4970000}"/>
    <cellStyle name="Normal 3 3 2 2 4 4 4" xfId="34001" xr:uid="{00000000-0005-0000-0000-0000C5970000}"/>
    <cellStyle name="Normal 3 3 2 2 4 5" xfId="34002" xr:uid="{00000000-0005-0000-0000-0000C6970000}"/>
    <cellStyle name="Normal 3 3 2 2 4 5 2" xfId="34003" xr:uid="{00000000-0005-0000-0000-0000C7970000}"/>
    <cellStyle name="Normal 3 3 2 2 4 6" xfId="34004" xr:uid="{00000000-0005-0000-0000-0000C8970000}"/>
    <cellStyle name="Normal 3 3 2 2 4 6 2" xfId="34005" xr:uid="{00000000-0005-0000-0000-0000C9970000}"/>
    <cellStyle name="Normal 3 3 2 2 4 7" xfId="34006" xr:uid="{00000000-0005-0000-0000-0000CA970000}"/>
    <cellStyle name="Normal 3 3 2 2 5" xfId="34007" xr:uid="{00000000-0005-0000-0000-0000CB970000}"/>
    <cellStyle name="Normal 3 3 2 2 5 2" xfId="34008" xr:uid="{00000000-0005-0000-0000-0000CC970000}"/>
    <cellStyle name="Normal 3 3 2 2 5 2 2" xfId="34009" xr:uid="{00000000-0005-0000-0000-0000CD970000}"/>
    <cellStyle name="Normal 3 3 2 2 5 2 2 2" xfId="34010" xr:uid="{00000000-0005-0000-0000-0000CE970000}"/>
    <cellStyle name="Normal 3 3 2 2 5 2 2 2 2" xfId="34011" xr:uid="{00000000-0005-0000-0000-0000CF970000}"/>
    <cellStyle name="Normal 3 3 2 2 5 2 2 3" xfId="34012" xr:uid="{00000000-0005-0000-0000-0000D0970000}"/>
    <cellStyle name="Normal 3 3 2 2 5 2 2 3 2" xfId="34013" xr:uid="{00000000-0005-0000-0000-0000D1970000}"/>
    <cellStyle name="Normal 3 3 2 2 5 2 2 4" xfId="34014" xr:uid="{00000000-0005-0000-0000-0000D2970000}"/>
    <cellStyle name="Normal 3 3 2 2 5 2 3" xfId="34015" xr:uid="{00000000-0005-0000-0000-0000D3970000}"/>
    <cellStyle name="Normal 3 3 2 2 5 2 3 2" xfId="34016" xr:uid="{00000000-0005-0000-0000-0000D4970000}"/>
    <cellStyle name="Normal 3 3 2 2 5 2 4" xfId="34017" xr:uid="{00000000-0005-0000-0000-0000D5970000}"/>
    <cellStyle name="Normal 3 3 2 2 5 2 4 2" xfId="34018" xr:uid="{00000000-0005-0000-0000-0000D6970000}"/>
    <cellStyle name="Normal 3 3 2 2 5 2 5" xfId="34019" xr:uid="{00000000-0005-0000-0000-0000D7970000}"/>
    <cellStyle name="Normal 3 3 2 2 5 3" xfId="34020" xr:uid="{00000000-0005-0000-0000-0000D8970000}"/>
    <cellStyle name="Normal 3 3 2 2 5 3 2" xfId="34021" xr:uid="{00000000-0005-0000-0000-0000D9970000}"/>
    <cellStyle name="Normal 3 3 2 2 5 3 2 2" xfId="34022" xr:uid="{00000000-0005-0000-0000-0000DA970000}"/>
    <cellStyle name="Normal 3 3 2 2 5 3 3" xfId="34023" xr:uid="{00000000-0005-0000-0000-0000DB970000}"/>
    <cellStyle name="Normal 3 3 2 2 5 3 3 2" xfId="34024" xr:uid="{00000000-0005-0000-0000-0000DC970000}"/>
    <cellStyle name="Normal 3 3 2 2 5 3 4" xfId="34025" xr:uid="{00000000-0005-0000-0000-0000DD970000}"/>
    <cellStyle name="Normal 3 3 2 2 5 4" xfId="34026" xr:uid="{00000000-0005-0000-0000-0000DE970000}"/>
    <cellStyle name="Normal 3 3 2 2 5 4 2" xfId="34027" xr:uid="{00000000-0005-0000-0000-0000DF970000}"/>
    <cellStyle name="Normal 3 3 2 2 5 5" xfId="34028" xr:uid="{00000000-0005-0000-0000-0000E0970000}"/>
    <cellStyle name="Normal 3 3 2 2 5 5 2" xfId="34029" xr:uid="{00000000-0005-0000-0000-0000E1970000}"/>
    <cellStyle name="Normal 3 3 2 2 5 6" xfId="34030" xr:uid="{00000000-0005-0000-0000-0000E2970000}"/>
    <cellStyle name="Normal 3 3 2 2 6" xfId="34031" xr:uid="{00000000-0005-0000-0000-0000E3970000}"/>
    <cellStyle name="Normal 3 3 2 2 6 2" xfId="34032" xr:uid="{00000000-0005-0000-0000-0000E4970000}"/>
    <cellStyle name="Normal 3 3 2 2 6 2 2" xfId="34033" xr:uid="{00000000-0005-0000-0000-0000E5970000}"/>
    <cellStyle name="Normal 3 3 2 2 6 2 2 2" xfId="34034" xr:uid="{00000000-0005-0000-0000-0000E6970000}"/>
    <cellStyle name="Normal 3 3 2 2 6 2 3" xfId="34035" xr:uid="{00000000-0005-0000-0000-0000E7970000}"/>
    <cellStyle name="Normal 3 3 2 2 6 2 3 2" xfId="34036" xr:uid="{00000000-0005-0000-0000-0000E8970000}"/>
    <cellStyle name="Normal 3 3 2 2 6 2 4" xfId="34037" xr:uid="{00000000-0005-0000-0000-0000E9970000}"/>
    <cellStyle name="Normal 3 3 2 2 6 3" xfId="34038" xr:uid="{00000000-0005-0000-0000-0000EA970000}"/>
    <cellStyle name="Normal 3 3 2 2 6 3 2" xfId="34039" xr:uid="{00000000-0005-0000-0000-0000EB970000}"/>
    <cellStyle name="Normal 3 3 2 2 6 4" xfId="34040" xr:uid="{00000000-0005-0000-0000-0000EC970000}"/>
    <cellStyle name="Normal 3 3 2 2 6 4 2" xfId="34041" xr:uid="{00000000-0005-0000-0000-0000ED970000}"/>
    <cellStyle name="Normal 3 3 2 2 6 5" xfId="34042" xr:uid="{00000000-0005-0000-0000-0000EE970000}"/>
    <cellStyle name="Normal 3 3 2 2 7" xfId="34043" xr:uid="{00000000-0005-0000-0000-0000EF970000}"/>
    <cellStyle name="Normal 3 3 2 2 7 2" xfId="34044" xr:uid="{00000000-0005-0000-0000-0000F0970000}"/>
    <cellStyle name="Normal 3 3 2 2 7 2 2" xfId="34045" xr:uid="{00000000-0005-0000-0000-0000F1970000}"/>
    <cellStyle name="Normal 3 3 2 2 7 3" xfId="34046" xr:uid="{00000000-0005-0000-0000-0000F2970000}"/>
    <cellStyle name="Normal 3 3 2 2 7 3 2" xfId="34047" xr:uid="{00000000-0005-0000-0000-0000F3970000}"/>
    <cellStyle name="Normal 3 3 2 2 7 4" xfId="34048" xr:uid="{00000000-0005-0000-0000-0000F4970000}"/>
    <cellStyle name="Normal 3 3 2 2 8" xfId="34049" xr:uid="{00000000-0005-0000-0000-0000F5970000}"/>
    <cellStyle name="Normal 3 3 2 2 8 2" xfId="34050" xr:uid="{00000000-0005-0000-0000-0000F6970000}"/>
    <cellStyle name="Normal 3 3 2 2 9" xfId="34051" xr:uid="{00000000-0005-0000-0000-0000F7970000}"/>
    <cellStyle name="Normal 3 3 2 2 9 2" xfId="34052" xr:uid="{00000000-0005-0000-0000-0000F8970000}"/>
    <cellStyle name="Normal 3 3 2 3" xfId="4795" xr:uid="{00000000-0005-0000-0000-0000F9970000}"/>
    <cellStyle name="Normal 3 3 2 3 2" xfId="34053" xr:uid="{00000000-0005-0000-0000-0000FA970000}"/>
    <cellStyle name="Normal 3 3 2 3 2 2" xfId="34054" xr:uid="{00000000-0005-0000-0000-0000FB970000}"/>
    <cellStyle name="Normal 3 3 2 3 2 2 2" xfId="34055" xr:uid="{00000000-0005-0000-0000-0000FC970000}"/>
    <cellStyle name="Normal 3 3 2 3 2 2 2 2" xfId="34056" xr:uid="{00000000-0005-0000-0000-0000FD970000}"/>
    <cellStyle name="Normal 3 3 2 3 2 2 2 2 2" xfId="34057" xr:uid="{00000000-0005-0000-0000-0000FE970000}"/>
    <cellStyle name="Normal 3 3 2 3 2 2 2 2 2 2" xfId="34058" xr:uid="{00000000-0005-0000-0000-0000FF970000}"/>
    <cellStyle name="Normal 3 3 2 3 2 2 2 2 3" xfId="34059" xr:uid="{00000000-0005-0000-0000-000000980000}"/>
    <cellStyle name="Normal 3 3 2 3 2 2 2 2 3 2" xfId="34060" xr:uid="{00000000-0005-0000-0000-000001980000}"/>
    <cellStyle name="Normal 3 3 2 3 2 2 2 2 4" xfId="34061" xr:uid="{00000000-0005-0000-0000-000002980000}"/>
    <cellStyle name="Normal 3 3 2 3 2 2 2 3" xfId="34062" xr:uid="{00000000-0005-0000-0000-000003980000}"/>
    <cellStyle name="Normal 3 3 2 3 2 2 2 3 2" xfId="34063" xr:uid="{00000000-0005-0000-0000-000004980000}"/>
    <cellStyle name="Normal 3 3 2 3 2 2 2 4" xfId="34064" xr:uid="{00000000-0005-0000-0000-000005980000}"/>
    <cellStyle name="Normal 3 3 2 3 2 2 2 4 2" xfId="34065" xr:uid="{00000000-0005-0000-0000-000006980000}"/>
    <cellStyle name="Normal 3 3 2 3 2 2 2 5" xfId="34066" xr:uid="{00000000-0005-0000-0000-000007980000}"/>
    <cellStyle name="Normal 3 3 2 3 2 2 3" xfId="34067" xr:uid="{00000000-0005-0000-0000-000008980000}"/>
    <cellStyle name="Normal 3 3 2 3 2 2 3 2" xfId="34068" xr:uid="{00000000-0005-0000-0000-000009980000}"/>
    <cellStyle name="Normal 3 3 2 3 2 2 3 2 2" xfId="34069" xr:uid="{00000000-0005-0000-0000-00000A980000}"/>
    <cellStyle name="Normal 3 3 2 3 2 2 3 3" xfId="34070" xr:uid="{00000000-0005-0000-0000-00000B980000}"/>
    <cellStyle name="Normal 3 3 2 3 2 2 3 3 2" xfId="34071" xr:uid="{00000000-0005-0000-0000-00000C980000}"/>
    <cellStyle name="Normal 3 3 2 3 2 2 3 4" xfId="34072" xr:uid="{00000000-0005-0000-0000-00000D980000}"/>
    <cellStyle name="Normal 3 3 2 3 2 2 4" xfId="34073" xr:uid="{00000000-0005-0000-0000-00000E980000}"/>
    <cellStyle name="Normal 3 3 2 3 2 2 4 2" xfId="34074" xr:uid="{00000000-0005-0000-0000-00000F980000}"/>
    <cellStyle name="Normal 3 3 2 3 2 2 5" xfId="34075" xr:uid="{00000000-0005-0000-0000-000010980000}"/>
    <cellStyle name="Normal 3 3 2 3 2 2 5 2" xfId="34076" xr:uid="{00000000-0005-0000-0000-000011980000}"/>
    <cellStyle name="Normal 3 3 2 3 2 2 6" xfId="34077" xr:uid="{00000000-0005-0000-0000-000012980000}"/>
    <cellStyle name="Normal 3 3 2 3 2 3" xfId="34078" xr:uid="{00000000-0005-0000-0000-000013980000}"/>
    <cellStyle name="Normal 3 3 2 3 2 3 2" xfId="34079" xr:uid="{00000000-0005-0000-0000-000014980000}"/>
    <cellStyle name="Normal 3 3 2 3 2 3 2 2" xfId="34080" xr:uid="{00000000-0005-0000-0000-000015980000}"/>
    <cellStyle name="Normal 3 3 2 3 2 3 2 2 2" xfId="34081" xr:uid="{00000000-0005-0000-0000-000016980000}"/>
    <cellStyle name="Normal 3 3 2 3 2 3 2 3" xfId="34082" xr:uid="{00000000-0005-0000-0000-000017980000}"/>
    <cellStyle name="Normal 3 3 2 3 2 3 2 3 2" xfId="34083" xr:uid="{00000000-0005-0000-0000-000018980000}"/>
    <cellStyle name="Normal 3 3 2 3 2 3 2 4" xfId="34084" xr:uid="{00000000-0005-0000-0000-000019980000}"/>
    <cellStyle name="Normal 3 3 2 3 2 3 3" xfId="34085" xr:uid="{00000000-0005-0000-0000-00001A980000}"/>
    <cellStyle name="Normal 3 3 2 3 2 3 3 2" xfId="34086" xr:uid="{00000000-0005-0000-0000-00001B980000}"/>
    <cellStyle name="Normal 3 3 2 3 2 3 4" xfId="34087" xr:uid="{00000000-0005-0000-0000-00001C980000}"/>
    <cellStyle name="Normal 3 3 2 3 2 3 4 2" xfId="34088" xr:uid="{00000000-0005-0000-0000-00001D980000}"/>
    <cellStyle name="Normal 3 3 2 3 2 3 5" xfId="34089" xr:uid="{00000000-0005-0000-0000-00001E980000}"/>
    <cellStyle name="Normal 3 3 2 3 2 4" xfId="34090" xr:uid="{00000000-0005-0000-0000-00001F980000}"/>
    <cellStyle name="Normal 3 3 2 3 2 4 2" xfId="34091" xr:uid="{00000000-0005-0000-0000-000020980000}"/>
    <cellStyle name="Normal 3 3 2 3 2 4 2 2" xfId="34092" xr:uid="{00000000-0005-0000-0000-000021980000}"/>
    <cellStyle name="Normal 3 3 2 3 2 4 3" xfId="34093" xr:uid="{00000000-0005-0000-0000-000022980000}"/>
    <cellStyle name="Normal 3 3 2 3 2 4 3 2" xfId="34094" xr:uid="{00000000-0005-0000-0000-000023980000}"/>
    <cellStyle name="Normal 3 3 2 3 2 4 4" xfId="34095" xr:uid="{00000000-0005-0000-0000-000024980000}"/>
    <cellStyle name="Normal 3 3 2 3 2 5" xfId="34096" xr:uid="{00000000-0005-0000-0000-000025980000}"/>
    <cellStyle name="Normal 3 3 2 3 2 5 2" xfId="34097" xr:uid="{00000000-0005-0000-0000-000026980000}"/>
    <cellStyle name="Normal 3 3 2 3 2 6" xfId="34098" xr:uid="{00000000-0005-0000-0000-000027980000}"/>
    <cellStyle name="Normal 3 3 2 3 2 6 2" xfId="34099" xr:uid="{00000000-0005-0000-0000-000028980000}"/>
    <cellStyle name="Normal 3 3 2 3 2 7" xfId="34100" xr:uid="{00000000-0005-0000-0000-000029980000}"/>
    <cellStyle name="Normal 3 3 2 3 3" xfId="34101" xr:uid="{00000000-0005-0000-0000-00002A980000}"/>
    <cellStyle name="Normal 3 3 2 3 3 2" xfId="34102" xr:uid="{00000000-0005-0000-0000-00002B980000}"/>
    <cellStyle name="Normal 3 3 2 3 3 2 2" xfId="34103" xr:uid="{00000000-0005-0000-0000-00002C980000}"/>
    <cellStyle name="Normal 3 3 2 3 3 2 2 2" xfId="34104" xr:uid="{00000000-0005-0000-0000-00002D980000}"/>
    <cellStyle name="Normal 3 3 2 3 3 2 2 2 2" xfId="34105" xr:uid="{00000000-0005-0000-0000-00002E980000}"/>
    <cellStyle name="Normal 3 3 2 3 3 2 2 2 2 2" xfId="34106" xr:uid="{00000000-0005-0000-0000-00002F980000}"/>
    <cellStyle name="Normal 3 3 2 3 3 2 2 2 3" xfId="34107" xr:uid="{00000000-0005-0000-0000-000030980000}"/>
    <cellStyle name="Normal 3 3 2 3 3 2 2 2 3 2" xfId="34108" xr:uid="{00000000-0005-0000-0000-000031980000}"/>
    <cellStyle name="Normal 3 3 2 3 3 2 2 2 4" xfId="34109" xr:uid="{00000000-0005-0000-0000-000032980000}"/>
    <cellStyle name="Normal 3 3 2 3 3 2 2 3" xfId="34110" xr:uid="{00000000-0005-0000-0000-000033980000}"/>
    <cellStyle name="Normal 3 3 2 3 3 2 2 3 2" xfId="34111" xr:uid="{00000000-0005-0000-0000-000034980000}"/>
    <cellStyle name="Normal 3 3 2 3 3 2 2 4" xfId="34112" xr:uid="{00000000-0005-0000-0000-000035980000}"/>
    <cellStyle name="Normal 3 3 2 3 3 2 2 4 2" xfId="34113" xr:uid="{00000000-0005-0000-0000-000036980000}"/>
    <cellStyle name="Normal 3 3 2 3 3 2 2 5" xfId="34114" xr:uid="{00000000-0005-0000-0000-000037980000}"/>
    <cellStyle name="Normal 3 3 2 3 3 2 3" xfId="34115" xr:uid="{00000000-0005-0000-0000-000038980000}"/>
    <cellStyle name="Normal 3 3 2 3 3 2 3 2" xfId="34116" xr:uid="{00000000-0005-0000-0000-000039980000}"/>
    <cellStyle name="Normal 3 3 2 3 3 2 3 2 2" xfId="34117" xr:uid="{00000000-0005-0000-0000-00003A980000}"/>
    <cellStyle name="Normal 3 3 2 3 3 2 3 3" xfId="34118" xr:uid="{00000000-0005-0000-0000-00003B980000}"/>
    <cellStyle name="Normal 3 3 2 3 3 2 3 3 2" xfId="34119" xr:uid="{00000000-0005-0000-0000-00003C980000}"/>
    <cellStyle name="Normal 3 3 2 3 3 2 3 4" xfId="34120" xr:uid="{00000000-0005-0000-0000-00003D980000}"/>
    <cellStyle name="Normal 3 3 2 3 3 2 4" xfId="34121" xr:uid="{00000000-0005-0000-0000-00003E980000}"/>
    <cellStyle name="Normal 3 3 2 3 3 2 4 2" xfId="34122" xr:uid="{00000000-0005-0000-0000-00003F980000}"/>
    <cellStyle name="Normal 3 3 2 3 3 2 5" xfId="34123" xr:uid="{00000000-0005-0000-0000-000040980000}"/>
    <cellStyle name="Normal 3 3 2 3 3 2 5 2" xfId="34124" xr:uid="{00000000-0005-0000-0000-000041980000}"/>
    <cellStyle name="Normal 3 3 2 3 3 2 6" xfId="34125" xr:uid="{00000000-0005-0000-0000-000042980000}"/>
    <cellStyle name="Normal 3 3 2 3 3 3" xfId="34126" xr:uid="{00000000-0005-0000-0000-000043980000}"/>
    <cellStyle name="Normal 3 3 2 3 3 3 2" xfId="34127" xr:uid="{00000000-0005-0000-0000-000044980000}"/>
    <cellStyle name="Normal 3 3 2 3 3 3 2 2" xfId="34128" xr:uid="{00000000-0005-0000-0000-000045980000}"/>
    <cellStyle name="Normal 3 3 2 3 3 3 2 2 2" xfId="34129" xr:uid="{00000000-0005-0000-0000-000046980000}"/>
    <cellStyle name="Normal 3 3 2 3 3 3 2 3" xfId="34130" xr:uid="{00000000-0005-0000-0000-000047980000}"/>
    <cellStyle name="Normal 3 3 2 3 3 3 2 3 2" xfId="34131" xr:uid="{00000000-0005-0000-0000-000048980000}"/>
    <cellStyle name="Normal 3 3 2 3 3 3 2 4" xfId="34132" xr:uid="{00000000-0005-0000-0000-000049980000}"/>
    <cellStyle name="Normal 3 3 2 3 3 3 3" xfId="34133" xr:uid="{00000000-0005-0000-0000-00004A980000}"/>
    <cellStyle name="Normal 3 3 2 3 3 3 3 2" xfId="34134" xr:uid="{00000000-0005-0000-0000-00004B980000}"/>
    <cellStyle name="Normal 3 3 2 3 3 3 4" xfId="34135" xr:uid="{00000000-0005-0000-0000-00004C980000}"/>
    <cellStyle name="Normal 3 3 2 3 3 3 4 2" xfId="34136" xr:uid="{00000000-0005-0000-0000-00004D980000}"/>
    <cellStyle name="Normal 3 3 2 3 3 3 5" xfId="34137" xr:uid="{00000000-0005-0000-0000-00004E980000}"/>
    <cellStyle name="Normal 3 3 2 3 3 4" xfId="34138" xr:uid="{00000000-0005-0000-0000-00004F980000}"/>
    <cellStyle name="Normal 3 3 2 3 3 4 2" xfId="34139" xr:uid="{00000000-0005-0000-0000-000050980000}"/>
    <cellStyle name="Normal 3 3 2 3 3 4 2 2" xfId="34140" xr:uid="{00000000-0005-0000-0000-000051980000}"/>
    <cellStyle name="Normal 3 3 2 3 3 4 3" xfId="34141" xr:uid="{00000000-0005-0000-0000-000052980000}"/>
    <cellStyle name="Normal 3 3 2 3 3 4 3 2" xfId="34142" xr:uid="{00000000-0005-0000-0000-000053980000}"/>
    <cellStyle name="Normal 3 3 2 3 3 4 4" xfId="34143" xr:uid="{00000000-0005-0000-0000-000054980000}"/>
    <cellStyle name="Normal 3 3 2 3 3 5" xfId="34144" xr:uid="{00000000-0005-0000-0000-000055980000}"/>
    <cellStyle name="Normal 3 3 2 3 3 5 2" xfId="34145" xr:uid="{00000000-0005-0000-0000-000056980000}"/>
    <cellStyle name="Normal 3 3 2 3 3 6" xfId="34146" xr:uid="{00000000-0005-0000-0000-000057980000}"/>
    <cellStyle name="Normal 3 3 2 3 3 6 2" xfId="34147" xr:uid="{00000000-0005-0000-0000-000058980000}"/>
    <cellStyle name="Normal 3 3 2 3 3 7" xfId="34148" xr:uid="{00000000-0005-0000-0000-000059980000}"/>
    <cellStyle name="Normal 3 3 2 3 4" xfId="34149" xr:uid="{00000000-0005-0000-0000-00005A980000}"/>
    <cellStyle name="Normal 3 3 2 3 4 2" xfId="34150" xr:uid="{00000000-0005-0000-0000-00005B980000}"/>
    <cellStyle name="Normal 3 3 2 3 4 2 2" xfId="34151" xr:uid="{00000000-0005-0000-0000-00005C980000}"/>
    <cellStyle name="Normal 3 3 2 3 4 2 2 2" xfId="34152" xr:uid="{00000000-0005-0000-0000-00005D980000}"/>
    <cellStyle name="Normal 3 3 2 3 4 2 2 2 2" xfId="34153" xr:uid="{00000000-0005-0000-0000-00005E980000}"/>
    <cellStyle name="Normal 3 3 2 3 4 2 2 3" xfId="34154" xr:uid="{00000000-0005-0000-0000-00005F980000}"/>
    <cellStyle name="Normal 3 3 2 3 4 2 2 3 2" xfId="34155" xr:uid="{00000000-0005-0000-0000-000060980000}"/>
    <cellStyle name="Normal 3 3 2 3 4 2 2 4" xfId="34156" xr:uid="{00000000-0005-0000-0000-000061980000}"/>
    <cellStyle name="Normal 3 3 2 3 4 2 3" xfId="34157" xr:uid="{00000000-0005-0000-0000-000062980000}"/>
    <cellStyle name="Normal 3 3 2 3 4 2 3 2" xfId="34158" xr:uid="{00000000-0005-0000-0000-000063980000}"/>
    <cellStyle name="Normal 3 3 2 3 4 2 4" xfId="34159" xr:uid="{00000000-0005-0000-0000-000064980000}"/>
    <cellStyle name="Normal 3 3 2 3 4 2 4 2" xfId="34160" xr:uid="{00000000-0005-0000-0000-000065980000}"/>
    <cellStyle name="Normal 3 3 2 3 4 2 5" xfId="34161" xr:uid="{00000000-0005-0000-0000-000066980000}"/>
    <cellStyle name="Normal 3 3 2 3 4 3" xfId="34162" xr:uid="{00000000-0005-0000-0000-000067980000}"/>
    <cellStyle name="Normal 3 3 2 3 4 3 2" xfId="34163" xr:uid="{00000000-0005-0000-0000-000068980000}"/>
    <cellStyle name="Normal 3 3 2 3 4 3 2 2" xfId="34164" xr:uid="{00000000-0005-0000-0000-000069980000}"/>
    <cellStyle name="Normal 3 3 2 3 4 3 3" xfId="34165" xr:uid="{00000000-0005-0000-0000-00006A980000}"/>
    <cellStyle name="Normal 3 3 2 3 4 3 3 2" xfId="34166" xr:uid="{00000000-0005-0000-0000-00006B980000}"/>
    <cellStyle name="Normal 3 3 2 3 4 3 4" xfId="34167" xr:uid="{00000000-0005-0000-0000-00006C980000}"/>
    <cellStyle name="Normal 3 3 2 3 4 4" xfId="34168" xr:uid="{00000000-0005-0000-0000-00006D980000}"/>
    <cellStyle name="Normal 3 3 2 3 4 4 2" xfId="34169" xr:uid="{00000000-0005-0000-0000-00006E980000}"/>
    <cellStyle name="Normal 3 3 2 3 4 5" xfId="34170" xr:uid="{00000000-0005-0000-0000-00006F980000}"/>
    <cellStyle name="Normal 3 3 2 3 4 5 2" xfId="34171" xr:uid="{00000000-0005-0000-0000-000070980000}"/>
    <cellStyle name="Normal 3 3 2 3 4 6" xfId="34172" xr:uid="{00000000-0005-0000-0000-000071980000}"/>
    <cellStyle name="Normal 3 3 2 3 5" xfId="34173" xr:uid="{00000000-0005-0000-0000-000072980000}"/>
    <cellStyle name="Normal 3 3 2 3 5 2" xfId="34174" xr:uid="{00000000-0005-0000-0000-000073980000}"/>
    <cellStyle name="Normal 3 3 2 3 5 2 2" xfId="34175" xr:uid="{00000000-0005-0000-0000-000074980000}"/>
    <cellStyle name="Normal 3 3 2 3 5 2 2 2" xfId="34176" xr:uid="{00000000-0005-0000-0000-000075980000}"/>
    <cellStyle name="Normal 3 3 2 3 5 2 3" xfId="34177" xr:uid="{00000000-0005-0000-0000-000076980000}"/>
    <cellStyle name="Normal 3 3 2 3 5 2 3 2" xfId="34178" xr:uid="{00000000-0005-0000-0000-000077980000}"/>
    <cellStyle name="Normal 3 3 2 3 5 2 4" xfId="34179" xr:uid="{00000000-0005-0000-0000-000078980000}"/>
    <cellStyle name="Normal 3 3 2 3 5 3" xfId="34180" xr:uid="{00000000-0005-0000-0000-000079980000}"/>
    <cellStyle name="Normal 3 3 2 3 5 3 2" xfId="34181" xr:uid="{00000000-0005-0000-0000-00007A980000}"/>
    <cellStyle name="Normal 3 3 2 3 5 4" xfId="34182" xr:uid="{00000000-0005-0000-0000-00007B980000}"/>
    <cellStyle name="Normal 3 3 2 3 5 4 2" xfId="34183" xr:uid="{00000000-0005-0000-0000-00007C980000}"/>
    <cellStyle name="Normal 3 3 2 3 5 5" xfId="34184" xr:uid="{00000000-0005-0000-0000-00007D980000}"/>
    <cellStyle name="Normal 3 3 2 3 6" xfId="34185" xr:uid="{00000000-0005-0000-0000-00007E980000}"/>
    <cellStyle name="Normal 3 3 2 3 6 2" xfId="34186" xr:uid="{00000000-0005-0000-0000-00007F980000}"/>
    <cellStyle name="Normal 3 3 2 3 6 2 2" xfId="34187" xr:uid="{00000000-0005-0000-0000-000080980000}"/>
    <cellStyle name="Normal 3 3 2 3 6 3" xfId="34188" xr:uid="{00000000-0005-0000-0000-000081980000}"/>
    <cellStyle name="Normal 3 3 2 3 6 3 2" xfId="34189" xr:uid="{00000000-0005-0000-0000-000082980000}"/>
    <cellStyle name="Normal 3 3 2 3 6 4" xfId="34190" xr:uid="{00000000-0005-0000-0000-000083980000}"/>
    <cellStyle name="Normal 3 3 2 3 7" xfId="34191" xr:uid="{00000000-0005-0000-0000-000084980000}"/>
    <cellStyle name="Normal 3 3 2 3 7 2" xfId="34192" xr:uid="{00000000-0005-0000-0000-000085980000}"/>
    <cellStyle name="Normal 3 3 2 3 8" xfId="34193" xr:uid="{00000000-0005-0000-0000-000086980000}"/>
    <cellStyle name="Normal 3 3 2 3 8 2" xfId="34194" xr:uid="{00000000-0005-0000-0000-000087980000}"/>
    <cellStyle name="Normal 3 3 2 3 9" xfId="34195" xr:uid="{00000000-0005-0000-0000-000088980000}"/>
    <cellStyle name="Normal 3 3 2 4" xfId="34196" xr:uid="{00000000-0005-0000-0000-000089980000}"/>
    <cellStyle name="Normal 3 3 2 4 2" xfId="34197" xr:uid="{00000000-0005-0000-0000-00008A980000}"/>
    <cellStyle name="Normal 3 3 2 4 2 2" xfId="34198" xr:uid="{00000000-0005-0000-0000-00008B980000}"/>
    <cellStyle name="Normal 3 3 2 4 2 2 2" xfId="34199" xr:uid="{00000000-0005-0000-0000-00008C980000}"/>
    <cellStyle name="Normal 3 3 2 4 2 2 2 2" xfId="34200" xr:uid="{00000000-0005-0000-0000-00008D980000}"/>
    <cellStyle name="Normal 3 3 2 4 2 2 2 2 2" xfId="34201" xr:uid="{00000000-0005-0000-0000-00008E980000}"/>
    <cellStyle name="Normal 3 3 2 4 2 2 2 3" xfId="34202" xr:uid="{00000000-0005-0000-0000-00008F980000}"/>
    <cellStyle name="Normal 3 3 2 4 2 2 2 3 2" xfId="34203" xr:uid="{00000000-0005-0000-0000-000090980000}"/>
    <cellStyle name="Normal 3 3 2 4 2 2 2 4" xfId="34204" xr:uid="{00000000-0005-0000-0000-000091980000}"/>
    <cellStyle name="Normal 3 3 2 4 2 2 3" xfId="34205" xr:uid="{00000000-0005-0000-0000-000092980000}"/>
    <cellStyle name="Normal 3 3 2 4 2 2 3 2" xfId="34206" xr:uid="{00000000-0005-0000-0000-000093980000}"/>
    <cellStyle name="Normal 3 3 2 4 2 2 4" xfId="34207" xr:uid="{00000000-0005-0000-0000-000094980000}"/>
    <cellStyle name="Normal 3 3 2 4 2 2 4 2" xfId="34208" xr:uid="{00000000-0005-0000-0000-000095980000}"/>
    <cellStyle name="Normal 3 3 2 4 2 2 5" xfId="34209" xr:uid="{00000000-0005-0000-0000-000096980000}"/>
    <cellStyle name="Normal 3 3 2 4 2 3" xfId="34210" xr:uid="{00000000-0005-0000-0000-000097980000}"/>
    <cellStyle name="Normal 3 3 2 4 2 3 2" xfId="34211" xr:uid="{00000000-0005-0000-0000-000098980000}"/>
    <cellStyle name="Normal 3 3 2 4 2 3 2 2" xfId="34212" xr:uid="{00000000-0005-0000-0000-000099980000}"/>
    <cellStyle name="Normal 3 3 2 4 2 3 3" xfId="34213" xr:uid="{00000000-0005-0000-0000-00009A980000}"/>
    <cellStyle name="Normal 3 3 2 4 2 3 3 2" xfId="34214" xr:uid="{00000000-0005-0000-0000-00009B980000}"/>
    <cellStyle name="Normal 3 3 2 4 2 3 4" xfId="34215" xr:uid="{00000000-0005-0000-0000-00009C980000}"/>
    <cellStyle name="Normal 3 3 2 4 2 4" xfId="34216" xr:uid="{00000000-0005-0000-0000-00009D980000}"/>
    <cellStyle name="Normal 3 3 2 4 2 4 2" xfId="34217" xr:uid="{00000000-0005-0000-0000-00009E980000}"/>
    <cellStyle name="Normal 3 3 2 4 2 5" xfId="34218" xr:uid="{00000000-0005-0000-0000-00009F980000}"/>
    <cellStyle name="Normal 3 3 2 4 2 5 2" xfId="34219" xr:uid="{00000000-0005-0000-0000-0000A0980000}"/>
    <cellStyle name="Normal 3 3 2 4 2 6" xfId="34220" xr:uid="{00000000-0005-0000-0000-0000A1980000}"/>
    <cellStyle name="Normal 3 3 2 4 3" xfId="34221" xr:uid="{00000000-0005-0000-0000-0000A2980000}"/>
    <cellStyle name="Normal 3 3 2 4 3 2" xfId="34222" xr:uid="{00000000-0005-0000-0000-0000A3980000}"/>
    <cellStyle name="Normal 3 3 2 4 3 2 2" xfId="34223" xr:uid="{00000000-0005-0000-0000-0000A4980000}"/>
    <cellStyle name="Normal 3 3 2 4 3 2 2 2" xfId="34224" xr:uid="{00000000-0005-0000-0000-0000A5980000}"/>
    <cellStyle name="Normal 3 3 2 4 3 2 3" xfId="34225" xr:uid="{00000000-0005-0000-0000-0000A6980000}"/>
    <cellStyle name="Normal 3 3 2 4 3 2 3 2" xfId="34226" xr:uid="{00000000-0005-0000-0000-0000A7980000}"/>
    <cellStyle name="Normal 3 3 2 4 3 2 4" xfId="34227" xr:uid="{00000000-0005-0000-0000-0000A8980000}"/>
    <cellStyle name="Normal 3 3 2 4 3 3" xfId="34228" xr:uid="{00000000-0005-0000-0000-0000A9980000}"/>
    <cellStyle name="Normal 3 3 2 4 3 3 2" xfId="34229" xr:uid="{00000000-0005-0000-0000-0000AA980000}"/>
    <cellStyle name="Normal 3 3 2 4 3 4" xfId="34230" xr:uid="{00000000-0005-0000-0000-0000AB980000}"/>
    <cellStyle name="Normal 3 3 2 4 3 4 2" xfId="34231" xr:uid="{00000000-0005-0000-0000-0000AC980000}"/>
    <cellStyle name="Normal 3 3 2 4 3 5" xfId="34232" xr:uid="{00000000-0005-0000-0000-0000AD980000}"/>
    <cellStyle name="Normal 3 3 2 4 4" xfId="34233" xr:uid="{00000000-0005-0000-0000-0000AE980000}"/>
    <cellStyle name="Normal 3 3 2 4 4 2" xfId="34234" xr:uid="{00000000-0005-0000-0000-0000AF980000}"/>
    <cellStyle name="Normal 3 3 2 4 4 2 2" xfId="34235" xr:uid="{00000000-0005-0000-0000-0000B0980000}"/>
    <cellStyle name="Normal 3 3 2 4 4 3" xfId="34236" xr:uid="{00000000-0005-0000-0000-0000B1980000}"/>
    <cellStyle name="Normal 3 3 2 4 4 3 2" xfId="34237" xr:uid="{00000000-0005-0000-0000-0000B2980000}"/>
    <cellStyle name="Normal 3 3 2 4 4 4" xfId="34238" xr:uid="{00000000-0005-0000-0000-0000B3980000}"/>
    <cellStyle name="Normal 3 3 2 4 5" xfId="34239" xr:uid="{00000000-0005-0000-0000-0000B4980000}"/>
    <cellStyle name="Normal 3 3 2 4 5 2" xfId="34240" xr:uid="{00000000-0005-0000-0000-0000B5980000}"/>
    <cellStyle name="Normal 3 3 2 4 6" xfId="34241" xr:uid="{00000000-0005-0000-0000-0000B6980000}"/>
    <cellStyle name="Normal 3 3 2 4 6 2" xfId="34242" xr:uid="{00000000-0005-0000-0000-0000B7980000}"/>
    <cellStyle name="Normal 3 3 2 4 7" xfId="34243" xr:uid="{00000000-0005-0000-0000-0000B8980000}"/>
    <cellStyle name="Normal 3 3 2 5" xfId="34244" xr:uid="{00000000-0005-0000-0000-0000B9980000}"/>
    <cellStyle name="Normal 3 3 2 5 2" xfId="34245" xr:uid="{00000000-0005-0000-0000-0000BA980000}"/>
    <cellStyle name="Normal 3 3 2 5 2 2" xfId="34246" xr:uid="{00000000-0005-0000-0000-0000BB980000}"/>
    <cellStyle name="Normal 3 3 2 5 2 2 2" xfId="34247" xr:uid="{00000000-0005-0000-0000-0000BC980000}"/>
    <cellStyle name="Normal 3 3 2 5 2 2 2 2" xfId="34248" xr:uid="{00000000-0005-0000-0000-0000BD980000}"/>
    <cellStyle name="Normal 3 3 2 5 2 2 2 2 2" xfId="34249" xr:uid="{00000000-0005-0000-0000-0000BE980000}"/>
    <cellStyle name="Normal 3 3 2 5 2 2 2 3" xfId="34250" xr:uid="{00000000-0005-0000-0000-0000BF980000}"/>
    <cellStyle name="Normal 3 3 2 5 2 2 2 3 2" xfId="34251" xr:uid="{00000000-0005-0000-0000-0000C0980000}"/>
    <cellStyle name="Normal 3 3 2 5 2 2 2 4" xfId="34252" xr:uid="{00000000-0005-0000-0000-0000C1980000}"/>
    <cellStyle name="Normal 3 3 2 5 2 2 3" xfId="34253" xr:uid="{00000000-0005-0000-0000-0000C2980000}"/>
    <cellStyle name="Normal 3 3 2 5 2 2 3 2" xfId="34254" xr:uid="{00000000-0005-0000-0000-0000C3980000}"/>
    <cellStyle name="Normal 3 3 2 5 2 2 4" xfId="34255" xr:uid="{00000000-0005-0000-0000-0000C4980000}"/>
    <cellStyle name="Normal 3 3 2 5 2 2 4 2" xfId="34256" xr:uid="{00000000-0005-0000-0000-0000C5980000}"/>
    <cellStyle name="Normal 3 3 2 5 2 2 5" xfId="34257" xr:uid="{00000000-0005-0000-0000-0000C6980000}"/>
    <cellStyle name="Normal 3 3 2 5 2 3" xfId="34258" xr:uid="{00000000-0005-0000-0000-0000C7980000}"/>
    <cellStyle name="Normal 3 3 2 5 2 3 2" xfId="34259" xr:uid="{00000000-0005-0000-0000-0000C8980000}"/>
    <cellStyle name="Normal 3 3 2 5 2 3 2 2" xfId="34260" xr:uid="{00000000-0005-0000-0000-0000C9980000}"/>
    <cellStyle name="Normal 3 3 2 5 2 3 3" xfId="34261" xr:uid="{00000000-0005-0000-0000-0000CA980000}"/>
    <cellStyle name="Normal 3 3 2 5 2 3 3 2" xfId="34262" xr:uid="{00000000-0005-0000-0000-0000CB980000}"/>
    <cellStyle name="Normal 3 3 2 5 2 3 4" xfId="34263" xr:uid="{00000000-0005-0000-0000-0000CC980000}"/>
    <cellStyle name="Normal 3 3 2 5 2 4" xfId="34264" xr:uid="{00000000-0005-0000-0000-0000CD980000}"/>
    <cellStyle name="Normal 3 3 2 5 2 4 2" xfId="34265" xr:uid="{00000000-0005-0000-0000-0000CE980000}"/>
    <cellStyle name="Normal 3 3 2 5 2 5" xfId="34266" xr:uid="{00000000-0005-0000-0000-0000CF980000}"/>
    <cellStyle name="Normal 3 3 2 5 2 5 2" xfId="34267" xr:uid="{00000000-0005-0000-0000-0000D0980000}"/>
    <cellStyle name="Normal 3 3 2 5 2 6" xfId="34268" xr:uid="{00000000-0005-0000-0000-0000D1980000}"/>
    <cellStyle name="Normal 3 3 2 5 3" xfId="34269" xr:uid="{00000000-0005-0000-0000-0000D2980000}"/>
    <cellStyle name="Normal 3 3 2 5 3 2" xfId="34270" xr:uid="{00000000-0005-0000-0000-0000D3980000}"/>
    <cellStyle name="Normal 3 3 2 5 3 2 2" xfId="34271" xr:uid="{00000000-0005-0000-0000-0000D4980000}"/>
    <cellStyle name="Normal 3 3 2 5 3 2 2 2" xfId="34272" xr:uid="{00000000-0005-0000-0000-0000D5980000}"/>
    <cellStyle name="Normal 3 3 2 5 3 2 3" xfId="34273" xr:uid="{00000000-0005-0000-0000-0000D6980000}"/>
    <cellStyle name="Normal 3 3 2 5 3 2 3 2" xfId="34274" xr:uid="{00000000-0005-0000-0000-0000D7980000}"/>
    <cellStyle name="Normal 3 3 2 5 3 2 4" xfId="34275" xr:uid="{00000000-0005-0000-0000-0000D8980000}"/>
    <cellStyle name="Normal 3 3 2 5 3 3" xfId="34276" xr:uid="{00000000-0005-0000-0000-0000D9980000}"/>
    <cellStyle name="Normal 3 3 2 5 3 3 2" xfId="34277" xr:uid="{00000000-0005-0000-0000-0000DA980000}"/>
    <cellStyle name="Normal 3 3 2 5 3 4" xfId="34278" xr:uid="{00000000-0005-0000-0000-0000DB980000}"/>
    <cellStyle name="Normal 3 3 2 5 3 4 2" xfId="34279" xr:uid="{00000000-0005-0000-0000-0000DC980000}"/>
    <cellStyle name="Normal 3 3 2 5 3 5" xfId="34280" xr:uid="{00000000-0005-0000-0000-0000DD980000}"/>
    <cellStyle name="Normal 3 3 2 5 4" xfId="34281" xr:uid="{00000000-0005-0000-0000-0000DE980000}"/>
    <cellStyle name="Normal 3 3 2 5 4 2" xfId="34282" xr:uid="{00000000-0005-0000-0000-0000DF980000}"/>
    <cellStyle name="Normal 3 3 2 5 4 2 2" xfId="34283" xr:uid="{00000000-0005-0000-0000-0000E0980000}"/>
    <cellStyle name="Normal 3 3 2 5 4 3" xfId="34284" xr:uid="{00000000-0005-0000-0000-0000E1980000}"/>
    <cellStyle name="Normal 3 3 2 5 4 3 2" xfId="34285" xr:uid="{00000000-0005-0000-0000-0000E2980000}"/>
    <cellStyle name="Normal 3 3 2 5 4 4" xfId="34286" xr:uid="{00000000-0005-0000-0000-0000E3980000}"/>
    <cellStyle name="Normal 3 3 2 5 5" xfId="34287" xr:uid="{00000000-0005-0000-0000-0000E4980000}"/>
    <cellStyle name="Normal 3 3 2 5 5 2" xfId="34288" xr:uid="{00000000-0005-0000-0000-0000E5980000}"/>
    <cellStyle name="Normal 3 3 2 5 6" xfId="34289" xr:uid="{00000000-0005-0000-0000-0000E6980000}"/>
    <cellStyle name="Normal 3 3 2 5 6 2" xfId="34290" xr:uid="{00000000-0005-0000-0000-0000E7980000}"/>
    <cellStyle name="Normal 3 3 2 5 7" xfId="34291" xr:uid="{00000000-0005-0000-0000-0000E8980000}"/>
    <cellStyle name="Normal 3 3 2 6" xfId="34292" xr:uid="{00000000-0005-0000-0000-0000E9980000}"/>
    <cellStyle name="Normal 3 3 2 6 2" xfId="34293" xr:uid="{00000000-0005-0000-0000-0000EA980000}"/>
    <cellStyle name="Normal 3 3 2 6 2 2" xfId="34294" xr:uid="{00000000-0005-0000-0000-0000EB980000}"/>
    <cellStyle name="Normal 3 3 2 6 2 2 2" xfId="34295" xr:uid="{00000000-0005-0000-0000-0000EC980000}"/>
    <cellStyle name="Normal 3 3 2 6 2 2 2 2" xfId="34296" xr:uid="{00000000-0005-0000-0000-0000ED980000}"/>
    <cellStyle name="Normal 3 3 2 6 2 2 3" xfId="34297" xr:uid="{00000000-0005-0000-0000-0000EE980000}"/>
    <cellStyle name="Normal 3 3 2 6 2 2 3 2" xfId="34298" xr:uid="{00000000-0005-0000-0000-0000EF980000}"/>
    <cellStyle name="Normal 3 3 2 6 2 2 4" xfId="34299" xr:uid="{00000000-0005-0000-0000-0000F0980000}"/>
    <cellStyle name="Normal 3 3 2 6 2 3" xfId="34300" xr:uid="{00000000-0005-0000-0000-0000F1980000}"/>
    <cellStyle name="Normal 3 3 2 6 2 3 2" xfId="34301" xr:uid="{00000000-0005-0000-0000-0000F2980000}"/>
    <cellStyle name="Normal 3 3 2 6 2 4" xfId="34302" xr:uid="{00000000-0005-0000-0000-0000F3980000}"/>
    <cellStyle name="Normal 3 3 2 6 2 4 2" xfId="34303" xr:uid="{00000000-0005-0000-0000-0000F4980000}"/>
    <cellStyle name="Normal 3 3 2 6 2 5" xfId="34304" xr:uid="{00000000-0005-0000-0000-0000F5980000}"/>
    <cellStyle name="Normal 3 3 2 6 3" xfId="34305" xr:uid="{00000000-0005-0000-0000-0000F6980000}"/>
    <cellStyle name="Normal 3 3 2 6 3 2" xfId="34306" xr:uid="{00000000-0005-0000-0000-0000F7980000}"/>
    <cellStyle name="Normal 3 3 2 6 3 2 2" xfId="34307" xr:uid="{00000000-0005-0000-0000-0000F8980000}"/>
    <cellStyle name="Normal 3 3 2 6 3 3" xfId="34308" xr:uid="{00000000-0005-0000-0000-0000F9980000}"/>
    <cellStyle name="Normal 3 3 2 6 3 3 2" xfId="34309" xr:uid="{00000000-0005-0000-0000-0000FA980000}"/>
    <cellStyle name="Normal 3 3 2 6 3 4" xfId="34310" xr:uid="{00000000-0005-0000-0000-0000FB980000}"/>
    <cellStyle name="Normal 3 3 2 6 4" xfId="34311" xr:uid="{00000000-0005-0000-0000-0000FC980000}"/>
    <cellStyle name="Normal 3 3 2 6 4 2" xfId="34312" xr:uid="{00000000-0005-0000-0000-0000FD980000}"/>
    <cellStyle name="Normal 3 3 2 6 5" xfId="34313" xr:uid="{00000000-0005-0000-0000-0000FE980000}"/>
    <cellStyle name="Normal 3 3 2 6 5 2" xfId="34314" xr:uid="{00000000-0005-0000-0000-0000FF980000}"/>
    <cellStyle name="Normal 3 3 2 6 6" xfId="34315" xr:uid="{00000000-0005-0000-0000-000000990000}"/>
    <cellStyle name="Normal 3 3 2 7" xfId="34316" xr:uid="{00000000-0005-0000-0000-000001990000}"/>
    <cellStyle name="Normal 3 3 2 7 2" xfId="34317" xr:uid="{00000000-0005-0000-0000-000002990000}"/>
    <cellStyle name="Normal 3 3 2 7 2 2" xfId="34318" xr:uid="{00000000-0005-0000-0000-000003990000}"/>
    <cellStyle name="Normal 3 3 2 7 2 2 2" xfId="34319" xr:uid="{00000000-0005-0000-0000-000004990000}"/>
    <cellStyle name="Normal 3 3 2 7 2 3" xfId="34320" xr:uid="{00000000-0005-0000-0000-000005990000}"/>
    <cellStyle name="Normal 3 3 2 7 2 3 2" xfId="34321" xr:uid="{00000000-0005-0000-0000-000006990000}"/>
    <cellStyle name="Normal 3 3 2 7 2 4" xfId="34322" xr:uid="{00000000-0005-0000-0000-000007990000}"/>
    <cellStyle name="Normal 3 3 2 7 3" xfId="34323" xr:uid="{00000000-0005-0000-0000-000008990000}"/>
    <cellStyle name="Normal 3 3 2 7 3 2" xfId="34324" xr:uid="{00000000-0005-0000-0000-000009990000}"/>
    <cellStyle name="Normal 3 3 2 7 4" xfId="34325" xr:uid="{00000000-0005-0000-0000-00000A990000}"/>
    <cellStyle name="Normal 3 3 2 7 4 2" xfId="34326" xr:uid="{00000000-0005-0000-0000-00000B990000}"/>
    <cellStyle name="Normal 3 3 2 7 5" xfId="34327" xr:uid="{00000000-0005-0000-0000-00000C990000}"/>
    <cellStyle name="Normal 3 3 2 8" xfId="34328" xr:uid="{00000000-0005-0000-0000-00000D990000}"/>
    <cellStyle name="Normal 3 3 2 8 2" xfId="34329" xr:uid="{00000000-0005-0000-0000-00000E990000}"/>
    <cellStyle name="Normal 3 3 2 8 2 2" xfId="34330" xr:uid="{00000000-0005-0000-0000-00000F990000}"/>
    <cellStyle name="Normal 3 3 2 8 3" xfId="34331" xr:uid="{00000000-0005-0000-0000-000010990000}"/>
    <cellStyle name="Normal 3 3 2 8 3 2" xfId="34332" xr:uid="{00000000-0005-0000-0000-000011990000}"/>
    <cellStyle name="Normal 3 3 2 8 4" xfId="34333" xr:uid="{00000000-0005-0000-0000-000012990000}"/>
    <cellStyle name="Normal 3 3 2 9" xfId="34334" xr:uid="{00000000-0005-0000-0000-000013990000}"/>
    <cellStyle name="Normal 3 3 2 9 2" xfId="34335" xr:uid="{00000000-0005-0000-0000-000014990000}"/>
    <cellStyle name="Normal 3 3 3" xfId="4796" xr:uid="{00000000-0005-0000-0000-000015990000}"/>
    <cellStyle name="Normal 3 3 3 10" xfId="34336" xr:uid="{00000000-0005-0000-0000-000016990000}"/>
    <cellStyle name="Normal 3 3 3 2" xfId="4797" xr:uid="{00000000-0005-0000-0000-000017990000}"/>
    <cellStyle name="Normal 3 3 3 2 2" xfId="4798" xr:uid="{00000000-0005-0000-0000-000018990000}"/>
    <cellStyle name="Normal 3 3 3 2 2 2" xfId="34337" xr:uid="{00000000-0005-0000-0000-000019990000}"/>
    <cellStyle name="Normal 3 3 3 2 2 2 2" xfId="34338" xr:uid="{00000000-0005-0000-0000-00001A990000}"/>
    <cellStyle name="Normal 3 3 3 2 2 2 2 2" xfId="34339" xr:uid="{00000000-0005-0000-0000-00001B990000}"/>
    <cellStyle name="Normal 3 3 3 2 2 2 2 2 2" xfId="34340" xr:uid="{00000000-0005-0000-0000-00001C990000}"/>
    <cellStyle name="Normal 3 3 3 2 2 2 2 2 2 2" xfId="34341" xr:uid="{00000000-0005-0000-0000-00001D990000}"/>
    <cellStyle name="Normal 3 3 3 2 2 2 2 2 3" xfId="34342" xr:uid="{00000000-0005-0000-0000-00001E990000}"/>
    <cellStyle name="Normal 3 3 3 2 2 2 2 2 3 2" xfId="34343" xr:uid="{00000000-0005-0000-0000-00001F990000}"/>
    <cellStyle name="Normal 3 3 3 2 2 2 2 2 4" xfId="34344" xr:uid="{00000000-0005-0000-0000-000020990000}"/>
    <cellStyle name="Normal 3 3 3 2 2 2 2 3" xfId="34345" xr:uid="{00000000-0005-0000-0000-000021990000}"/>
    <cellStyle name="Normal 3 3 3 2 2 2 2 3 2" xfId="34346" xr:uid="{00000000-0005-0000-0000-000022990000}"/>
    <cellStyle name="Normal 3 3 3 2 2 2 2 4" xfId="34347" xr:uid="{00000000-0005-0000-0000-000023990000}"/>
    <cellStyle name="Normal 3 3 3 2 2 2 2 4 2" xfId="34348" xr:uid="{00000000-0005-0000-0000-000024990000}"/>
    <cellStyle name="Normal 3 3 3 2 2 2 2 5" xfId="34349" xr:uid="{00000000-0005-0000-0000-000025990000}"/>
    <cellStyle name="Normal 3 3 3 2 2 2 3" xfId="34350" xr:uid="{00000000-0005-0000-0000-000026990000}"/>
    <cellStyle name="Normal 3 3 3 2 2 2 3 2" xfId="34351" xr:uid="{00000000-0005-0000-0000-000027990000}"/>
    <cellStyle name="Normal 3 3 3 2 2 2 3 2 2" xfId="34352" xr:uid="{00000000-0005-0000-0000-000028990000}"/>
    <cellStyle name="Normal 3 3 3 2 2 2 3 3" xfId="34353" xr:uid="{00000000-0005-0000-0000-000029990000}"/>
    <cellStyle name="Normal 3 3 3 2 2 2 3 3 2" xfId="34354" xr:uid="{00000000-0005-0000-0000-00002A990000}"/>
    <cellStyle name="Normal 3 3 3 2 2 2 3 4" xfId="34355" xr:uid="{00000000-0005-0000-0000-00002B990000}"/>
    <cellStyle name="Normal 3 3 3 2 2 2 4" xfId="34356" xr:uid="{00000000-0005-0000-0000-00002C990000}"/>
    <cellStyle name="Normal 3 3 3 2 2 2 4 2" xfId="34357" xr:uid="{00000000-0005-0000-0000-00002D990000}"/>
    <cellStyle name="Normal 3 3 3 2 2 2 5" xfId="34358" xr:uid="{00000000-0005-0000-0000-00002E990000}"/>
    <cellStyle name="Normal 3 3 3 2 2 2 5 2" xfId="34359" xr:uid="{00000000-0005-0000-0000-00002F990000}"/>
    <cellStyle name="Normal 3 3 3 2 2 2 6" xfId="34360" xr:uid="{00000000-0005-0000-0000-000030990000}"/>
    <cellStyle name="Normal 3 3 3 2 2 3" xfId="34361" xr:uid="{00000000-0005-0000-0000-000031990000}"/>
    <cellStyle name="Normal 3 3 3 2 2 3 2" xfId="34362" xr:uid="{00000000-0005-0000-0000-000032990000}"/>
    <cellStyle name="Normal 3 3 3 2 2 3 2 2" xfId="34363" xr:uid="{00000000-0005-0000-0000-000033990000}"/>
    <cellStyle name="Normal 3 3 3 2 2 3 2 2 2" xfId="34364" xr:uid="{00000000-0005-0000-0000-000034990000}"/>
    <cellStyle name="Normal 3 3 3 2 2 3 2 3" xfId="34365" xr:uid="{00000000-0005-0000-0000-000035990000}"/>
    <cellStyle name="Normal 3 3 3 2 2 3 2 3 2" xfId="34366" xr:uid="{00000000-0005-0000-0000-000036990000}"/>
    <cellStyle name="Normal 3 3 3 2 2 3 2 4" xfId="34367" xr:uid="{00000000-0005-0000-0000-000037990000}"/>
    <cellStyle name="Normal 3 3 3 2 2 3 3" xfId="34368" xr:uid="{00000000-0005-0000-0000-000038990000}"/>
    <cellStyle name="Normal 3 3 3 2 2 3 3 2" xfId="34369" xr:uid="{00000000-0005-0000-0000-000039990000}"/>
    <cellStyle name="Normal 3 3 3 2 2 3 4" xfId="34370" xr:uid="{00000000-0005-0000-0000-00003A990000}"/>
    <cellStyle name="Normal 3 3 3 2 2 3 4 2" xfId="34371" xr:uid="{00000000-0005-0000-0000-00003B990000}"/>
    <cellStyle name="Normal 3 3 3 2 2 3 5" xfId="34372" xr:uid="{00000000-0005-0000-0000-00003C990000}"/>
    <cellStyle name="Normal 3 3 3 2 2 4" xfId="34373" xr:uid="{00000000-0005-0000-0000-00003D990000}"/>
    <cellStyle name="Normal 3 3 3 2 2 4 2" xfId="34374" xr:uid="{00000000-0005-0000-0000-00003E990000}"/>
    <cellStyle name="Normal 3 3 3 2 2 4 2 2" xfId="34375" xr:uid="{00000000-0005-0000-0000-00003F990000}"/>
    <cellStyle name="Normal 3 3 3 2 2 4 3" xfId="34376" xr:uid="{00000000-0005-0000-0000-000040990000}"/>
    <cellStyle name="Normal 3 3 3 2 2 4 3 2" xfId="34377" xr:uid="{00000000-0005-0000-0000-000041990000}"/>
    <cellStyle name="Normal 3 3 3 2 2 4 4" xfId="34378" xr:uid="{00000000-0005-0000-0000-000042990000}"/>
    <cellStyle name="Normal 3 3 3 2 2 5" xfId="34379" xr:uid="{00000000-0005-0000-0000-000043990000}"/>
    <cellStyle name="Normal 3 3 3 2 2 5 2" xfId="34380" xr:uid="{00000000-0005-0000-0000-000044990000}"/>
    <cellStyle name="Normal 3 3 3 2 2 6" xfId="34381" xr:uid="{00000000-0005-0000-0000-000045990000}"/>
    <cellStyle name="Normal 3 3 3 2 2 6 2" xfId="34382" xr:uid="{00000000-0005-0000-0000-000046990000}"/>
    <cellStyle name="Normal 3 3 3 2 2 7" xfId="34383" xr:uid="{00000000-0005-0000-0000-000047990000}"/>
    <cellStyle name="Normal 3 3 3 2 3" xfId="34384" xr:uid="{00000000-0005-0000-0000-000048990000}"/>
    <cellStyle name="Normal 3 3 3 2 3 2" xfId="34385" xr:uid="{00000000-0005-0000-0000-000049990000}"/>
    <cellStyle name="Normal 3 3 3 2 3 2 2" xfId="34386" xr:uid="{00000000-0005-0000-0000-00004A990000}"/>
    <cellStyle name="Normal 3 3 3 2 3 2 2 2" xfId="34387" xr:uid="{00000000-0005-0000-0000-00004B990000}"/>
    <cellStyle name="Normal 3 3 3 2 3 2 2 2 2" xfId="34388" xr:uid="{00000000-0005-0000-0000-00004C990000}"/>
    <cellStyle name="Normal 3 3 3 2 3 2 2 2 2 2" xfId="34389" xr:uid="{00000000-0005-0000-0000-00004D990000}"/>
    <cellStyle name="Normal 3 3 3 2 3 2 2 2 3" xfId="34390" xr:uid="{00000000-0005-0000-0000-00004E990000}"/>
    <cellStyle name="Normal 3 3 3 2 3 2 2 2 3 2" xfId="34391" xr:uid="{00000000-0005-0000-0000-00004F990000}"/>
    <cellStyle name="Normal 3 3 3 2 3 2 2 2 4" xfId="34392" xr:uid="{00000000-0005-0000-0000-000050990000}"/>
    <cellStyle name="Normal 3 3 3 2 3 2 2 3" xfId="34393" xr:uid="{00000000-0005-0000-0000-000051990000}"/>
    <cellStyle name="Normal 3 3 3 2 3 2 2 3 2" xfId="34394" xr:uid="{00000000-0005-0000-0000-000052990000}"/>
    <cellStyle name="Normal 3 3 3 2 3 2 2 4" xfId="34395" xr:uid="{00000000-0005-0000-0000-000053990000}"/>
    <cellStyle name="Normal 3 3 3 2 3 2 2 4 2" xfId="34396" xr:uid="{00000000-0005-0000-0000-000054990000}"/>
    <cellStyle name="Normal 3 3 3 2 3 2 2 5" xfId="34397" xr:uid="{00000000-0005-0000-0000-000055990000}"/>
    <cellStyle name="Normal 3 3 3 2 3 2 3" xfId="34398" xr:uid="{00000000-0005-0000-0000-000056990000}"/>
    <cellStyle name="Normal 3 3 3 2 3 2 3 2" xfId="34399" xr:uid="{00000000-0005-0000-0000-000057990000}"/>
    <cellStyle name="Normal 3 3 3 2 3 2 3 2 2" xfId="34400" xr:uid="{00000000-0005-0000-0000-000058990000}"/>
    <cellStyle name="Normal 3 3 3 2 3 2 3 3" xfId="34401" xr:uid="{00000000-0005-0000-0000-000059990000}"/>
    <cellStyle name="Normal 3 3 3 2 3 2 3 3 2" xfId="34402" xr:uid="{00000000-0005-0000-0000-00005A990000}"/>
    <cellStyle name="Normal 3 3 3 2 3 2 3 4" xfId="34403" xr:uid="{00000000-0005-0000-0000-00005B990000}"/>
    <cellStyle name="Normal 3 3 3 2 3 2 4" xfId="34404" xr:uid="{00000000-0005-0000-0000-00005C990000}"/>
    <cellStyle name="Normal 3 3 3 2 3 2 4 2" xfId="34405" xr:uid="{00000000-0005-0000-0000-00005D990000}"/>
    <cellStyle name="Normal 3 3 3 2 3 2 5" xfId="34406" xr:uid="{00000000-0005-0000-0000-00005E990000}"/>
    <cellStyle name="Normal 3 3 3 2 3 2 5 2" xfId="34407" xr:uid="{00000000-0005-0000-0000-00005F990000}"/>
    <cellStyle name="Normal 3 3 3 2 3 2 6" xfId="34408" xr:uid="{00000000-0005-0000-0000-000060990000}"/>
    <cellStyle name="Normal 3 3 3 2 3 3" xfId="34409" xr:uid="{00000000-0005-0000-0000-000061990000}"/>
    <cellStyle name="Normal 3 3 3 2 3 3 2" xfId="34410" xr:uid="{00000000-0005-0000-0000-000062990000}"/>
    <cellStyle name="Normal 3 3 3 2 3 3 2 2" xfId="34411" xr:uid="{00000000-0005-0000-0000-000063990000}"/>
    <cellStyle name="Normal 3 3 3 2 3 3 2 2 2" xfId="34412" xr:uid="{00000000-0005-0000-0000-000064990000}"/>
    <cellStyle name="Normal 3 3 3 2 3 3 2 3" xfId="34413" xr:uid="{00000000-0005-0000-0000-000065990000}"/>
    <cellStyle name="Normal 3 3 3 2 3 3 2 3 2" xfId="34414" xr:uid="{00000000-0005-0000-0000-000066990000}"/>
    <cellStyle name="Normal 3 3 3 2 3 3 2 4" xfId="34415" xr:uid="{00000000-0005-0000-0000-000067990000}"/>
    <cellStyle name="Normal 3 3 3 2 3 3 3" xfId="34416" xr:uid="{00000000-0005-0000-0000-000068990000}"/>
    <cellStyle name="Normal 3 3 3 2 3 3 3 2" xfId="34417" xr:uid="{00000000-0005-0000-0000-000069990000}"/>
    <cellStyle name="Normal 3 3 3 2 3 3 4" xfId="34418" xr:uid="{00000000-0005-0000-0000-00006A990000}"/>
    <cellStyle name="Normal 3 3 3 2 3 3 4 2" xfId="34419" xr:uid="{00000000-0005-0000-0000-00006B990000}"/>
    <cellStyle name="Normal 3 3 3 2 3 3 5" xfId="34420" xr:uid="{00000000-0005-0000-0000-00006C990000}"/>
    <cellStyle name="Normal 3 3 3 2 3 4" xfId="34421" xr:uid="{00000000-0005-0000-0000-00006D990000}"/>
    <cellStyle name="Normal 3 3 3 2 3 4 2" xfId="34422" xr:uid="{00000000-0005-0000-0000-00006E990000}"/>
    <cellStyle name="Normal 3 3 3 2 3 4 2 2" xfId="34423" xr:uid="{00000000-0005-0000-0000-00006F990000}"/>
    <cellStyle name="Normal 3 3 3 2 3 4 3" xfId="34424" xr:uid="{00000000-0005-0000-0000-000070990000}"/>
    <cellStyle name="Normal 3 3 3 2 3 4 3 2" xfId="34425" xr:uid="{00000000-0005-0000-0000-000071990000}"/>
    <cellStyle name="Normal 3 3 3 2 3 4 4" xfId="34426" xr:uid="{00000000-0005-0000-0000-000072990000}"/>
    <cellStyle name="Normal 3 3 3 2 3 5" xfId="34427" xr:uid="{00000000-0005-0000-0000-000073990000}"/>
    <cellStyle name="Normal 3 3 3 2 3 5 2" xfId="34428" xr:uid="{00000000-0005-0000-0000-000074990000}"/>
    <cellStyle name="Normal 3 3 3 2 3 6" xfId="34429" xr:uid="{00000000-0005-0000-0000-000075990000}"/>
    <cellStyle name="Normal 3 3 3 2 3 6 2" xfId="34430" xr:uid="{00000000-0005-0000-0000-000076990000}"/>
    <cellStyle name="Normal 3 3 3 2 3 7" xfId="34431" xr:uid="{00000000-0005-0000-0000-000077990000}"/>
    <cellStyle name="Normal 3 3 3 2 4" xfId="34432" xr:uid="{00000000-0005-0000-0000-000078990000}"/>
    <cellStyle name="Normal 3 3 3 2 4 2" xfId="34433" xr:uid="{00000000-0005-0000-0000-000079990000}"/>
    <cellStyle name="Normal 3 3 3 2 4 2 2" xfId="34434" xr:uid="{00000000-0005-0000-0000-00007A990000}"/>
    <cellStyle name="Normal 3 3 3 2 4 2 2 2" xfId="34435" xr:uid="{00000000-0005-0000-0000-00007B990000}"/>
    <cellStyle name="Normal 3 3 3 2 4 2 2 2 2" xfId="34436" xr:uid="{00000000-0005-0000-0000-00007C990000}"/>
    <cellStyle name="Normal 3 3 3 2 4 2 2 3" xfId="34437" xr:uid="{00000000-0005-0000-0000-00007D990000}"/>
    <cellStyle name="Normal 3 3 3 2 4 2 2 3 2" xfId="34438" xr:uid="{00000000-0005-0000-0000-00007E990000}"/>
    <cellStyle name="Normal 3 3 3 2 4 2 2 4" xfId="34439" xr:uid="{00000000-0005-0000-0000-00007F990000}"/>
    <cellStyle name="Normal 3 3 3 2 4 2 3" xfId="34440" xr:uid="{00000000-0005-0000-0000-000080990000}"/>
    <cellStyle name="Normal 3 3 3 2 4 2 3 2" xfId="34441" xr:uid="{00000000-0005-0000-0000-000081990000}"/>
    <cellStyle name="Normal 3 3 3 2 4 2 4" xfId="34442" xr:uid="{00000000-0005-0000-0000-000082990000}"/>
    <cellStyle name="Normal 3 3 3 2 4 2 4 2" xfId="34443" xr:uid="{00000000-0005-0000-0000-000083990000}"/>
    <cellStyle name="Normal 3 3 3 2 4 2 5" xfId="34444" xr:uid="{00000000-0005-0000-0000-000084990000}"/>
    <cellStyle name="Normal 3 3 3 2 4 3" xfId="34445" xr:uid="{00000000-0005-0000-0000-000085990000}"/>
    <cellStyle name="Normal 3 3 3 2 4 3 2" xfId="34446" xr:uid="{00000000-0005-0000-0000-000086990000}"/>
    <cellStyle name="Normal 3 3 3 2 4 3 2 2" xfId="34447" xr:uid="{00000000-0005-0000-0000-000087990000}"/>
    <cellStyle name="Normal 3 3 3 2 4 3 3" xfId="34448" xr:uid="{00000000-0005-0000-0000-000088990000}"/>
    <cellStyle name="Normal 3 3 3 2 4 3 3 2" xfId="34449" xr:uid="{00000000-0005-0000-0000-000089990000}"/>
    <cellStyle name="Normal 3 3 3 2 4 3 4" xfId="34450" xr:uid="{00000000-0005-0000-0000-00008A990000}"/>
    <cellStyle name="Normal 3 3 3 2 4 4" xfId="34451" xr:uid="{00000000-0005-0000-0000-00008B990000}"/>
    <cellStyle name="Normal 3 3 3 2 4 4 2" xfId="34452" xr:uid="{00000000-0005-0000-0000-00008C990000}"/>
    <cellStyle name="Normal 3 3 3 2 4 5" xfId="34453" xr:uid="{00000000-0005-0000-0000-00008D990000}"/>
    <cellStyle name="Normal 3 3 3 2 4 5 2" xfId="34454" xr:uid="{00000000-0005-0000-0000-00008E990000}"/>
    <cellStyle name="Normal 3 3 3 2 4 6" xfId="34455" xr:uid="{00000000-0005-0000-0000-00008F990000}"/>
    <cellStyle name="Normal 3 3 3 2 5" xfId="34456" xr:uid="{00000000-0005-0000-0000-000090990000}"/>
    <cellStyle name="Normal 3 3 3 2 5 2" xfId="34457" xr:uid="{00000000-0005-0000-0000-000091990000}"/>
    <cellStyle name="Normal 3 3 3 2 5 2 2" xfId="34458" xr:uid="{00000000-0005-0000-0000-000092990000}"/>
    <cellStyle name="Normal 3 3 3 2 5 2 2 2" xfId="34459" xr:uid="{00000000-0005-0000-0000-000093990000}"/>
    <cellStyle name="Normal 3 3 3 2 5 2 3" xfId="34460" xr:uid="{00000000-0005-0000-0000-000094990000}"/>
    <cellStyle name="Normal 3 3 3 2 5 2 3 2" xfId="34461" xr:uid="{00000000-0005-0000-0000-000095990000}"/>
    <cellStyle name="Normal 3 3 3 2 5 2 4" xfId="34462" xr:uid="{00000000-0005-0000-0000-000096990000}"/>
    <cellStyle name="Normal 3 3 3 2 5 3" xfId="34463" xr:uid="{00000000-0005-0000-0000-000097990000}"/>
    <cellStyle name="Normal 3 3 3 2 5 3 2" xfId="34464" xr:uid="{00000000-0005-0000-0000-000098990000}"/>
    <cellStyle name="Normal 3 3 3 2 5 4" xfId="34465" xr:uid="{00000000-0005-0000-0000-000099990000}"/>
    <cellStyle name="Normal 3 3 3 2 5 4 2" xfId="34466" xr:uid="{00000000-0005-0000-0000-00009A990000}"/>
    <cellStyle name="Normal 3 3 3 2 5 5" xfId="34467" xr:uid="{00000000-0005-0000-0000-00009B990000}"/>
    <cellStyle name="Normal 3 3 3 2 6" xfId="34468" xr:uid="{00000000-0005-0000-0000-00009C990000}"/>
    <cellStyle name="Normal 3 3 3 2 6 2" xfId="34469" xr:uid="{00000000-0005-0000-0000-00009D990000}"/>
    <cellStyle name="Normal 3 3 3 2 6 2 2" xfId="34470" xr:uid="{00000000-0005-0000-0000-00009E990000}"/>
    <cellStyle name="Normal 3 3 3 2 6 3" xfId="34471" xr:uid="{00000000-0005-0000-0000-00009F990000}"/>
    <cellStyle name="Normal 3 3 3 2 6 3 2" xfId="34472" xr:uid="{00000000-0005-0000-0000-0000A0990000}"/>
    <cellStyle name="Normal 3 3 3 2 6 4" xfId="34473" xr:uid="{00000000-0005-0000-0000-0000A1990000}"/>
    <cellStyle name="Normal 3 3 3 2 7" xfId="34474" xr:uid="{00000000-0005-0000-0000-0000A2990000}"/>
    <cellStyle name="Normal 3 3 3 2 7 2" xfId="34475" xr:uid="{00000000-0005-0000-0000-0000A3990000}"/>
    <cellStyle name="Normal 3 3 3 2 8" xfId="34476" xr:uid="{00000000-0005-0000-0000-0000A4990000}"/>
    <cellStyle name="Normal 3 3 3 2 8 2" xfId="34477" xr:uid="{00000000-0005-0000-0000-0000A5990000}"/>
    <cellStyle name="Normal 3 3 3 2 9" xfId="34478" xr:uid="{00000000-0005-0000-0000-0000A6990000}"/>
    <cellStyle name="Normal 3 3 3 3" xfId="4799" xr:uid="{00000000-0005-0000-0000-0000A7990000}"/>
    <cellStyle name="Normal 3 3 3 3 2" xfId="34479" xr:uid="{00000000-0005-0000-0000-0000A8990000}"/>
    <cellStyle name="Normal 3 3 3 3 2 2" xfId="34480" xr:uid="{00000000-0005-0000-0000-0000A9990000}"/>
    <cellStyle name="Normal 3 3 3 3 2 2 2" xfId="34481" xr:uid="{00000000-0005-0000-0000-0000AA990000}"/>
    <cellStyle name="Normal 3 3 3 3 2 2 2 2" xfId="34482" xr:uid="{00000000-0005-0000-0000-0000AB990000}"/>
    <cellStyle name="Normal 3 3 3 3 2 2 2 2 2" xfId="34483" xr:uid="{00000000-0005-0000-0000-0000AC990000}"/>
    <cellStyle name="Normal 3 3 3 3 2 2 2 3" xfId="34484" xr:uid="{00000000-0005-0000-0000-0000AD990000}"/>
    <cellStyle name="Normal 3 3 3 3 2 2 2 3 2" xfId="34485" xr:uid="{00000000-0005-0000-0000-0000AE990000}"/>
    <cellStyle name="Normal 3 3 3 3 2 2 2 4" xfId="34486" xr:uid="{00000000-0005-0000-0000-0000AF990000}"/>
    <cellStyle name="Normal 3 3 3 3 2 2 3" xfId="34487" xr:uid="{00000000-0005-0000-0000-0000B0990000}"/>
    <cellStyle name="Normal 3 3 3 3 2 2 3 2" xfId="34488" xr:uid="{00000000-0005-0000-0000-0000B1990000}"/>
    <cellStyle name="Normal 3 3 3 3 2 2 4" xfId="34489" xr:uid="{00000000-0005-0000-0000-0000B2990000}"/>
    <cellStyle name="Normal 3 3 3 3 2 2 4 2" xfId="34490" xr:uid="{00000000-0005-0000-0000-0000B3990000}"/>
    <cellStyle name="Normal 3 3 3 3 2 2 5" xfId="34491" xr:uid="{00000000-0005-0000-0000-0000B4990000}"/>
    <cellStyle name="Normal 3 3 3 3 2 3" xfId="34492" xr:uid="{00000000-0005-0000-0000-0000B5990000}"/>
    <cellStyle name="Normal 3 3 3 3 2 3 2" xfId="34493" xr:uid="{00000000-0005-0000-0000-0000B6990000}"/>
    <cellStyle name="Normal 3 3 3 3 2 3 2 2" xfId="34494" xr:uid="{00000000-0005-0000-0000-0000B7990000}"/>
    <cellStyle name="Normal 3 3 3 3 2 3 3" xfId="34495" xr:uid="{00000000-0005-0000-0000-0000B8990000}"/>
    <cellStyle name="Normal 3 3 3 3 2 3 3 2" xfId="34496" xr:uid="{00000000-0005-0000-0000-0000B9990000}"/>
    <cellStyle name="Normal 3 3 3 3 2 3 4" xfId="34497" xr:uid="{00000000-0005-0000-0000-0000BA990000}"/>
    <cellStyle name="Normal 3 3 3 3 2 4" xfId="34498" xr:uid="{00000000-0005-0000-0000-0000BB990000}"/>
    <cellStyle name="Normal 3 3 3 3 2 4 2" xfId="34499" xr:uid="{00000000-0005-0000-0000-0000BC990000}"/>
    <cellStyle name="Normal 3 3 3 3 2 5" xfId="34500" xr:uid="{00000000-0005-0000-0000-0000BD990000}"/>
    <cellStyle name="Normal 3 3 3 3 2 5 2" xfId="34501" xr:uid="{00000000-0005-0000-0000-0000BE990000}"/>
    <cellStyle name="Normal 3 3 3 3 2 6" xfId="34502" xr:uid="{00000000-0005-0000-0000-0000BF990000}"/>
    <cellStyle name="Normal 3 3 3 3 3" xfId="34503" xr:uid="{00000000-0005-0000-0000-0000C0990000}"/>
    <cellStyle name="Normal 3 3 3 3 3 2" xfId="34504" xr:uid="{00000000-0005-0000-0000-0000C1990000}"/>
    <cellStyle name="Normal 3 3 3 3 3 2 2" xfId="34505" xr:uid="{00000000-0005-0000-0000-0000C2990000}"/>
    <cellStyle name="Normal 3 3 3 3 3 2 2 2" xfId="34506" xr:uid="{00000000-0005-0000-0000-0000C3990000}"/>
    <cellStyle name="Normal 3 3 3 3 3 2 3" xfId="34507" xr:uid="{00000000-0005-0000-0000-0000C4990000}"/>
    <cellStyle name="Normal 3 3 3 3 3 2 3 2" xfId="34508" xr:uid="{00000000-0005-0000-0000-0000C5990000}"/>
    <cellStyle name="Normal 3 3 3 3 3 2 4" xfId="34509" xr:uid="{00000000-0005-0000-0000-0000C6990000}"/>
    <cellStyle name="Normal 3 3 3 3 3 3" xfId="34510" xr:uid="{00000000-0005-0000-0000-0000C7990000}"/>
    <cellStyle name="Normal 3 3 3 3 3 3 2" xfId="34511" xr:uid="{00000000-0005-0000-0000-0000C8990000}"/>
    <cellStyle name="Normal 3 3 3 3 3 4" xfId="34512" xr:uid="{00000000-0005-0000-0000-0000C9990000}"/>
    <cellStyle name="Normal 3 3 3 3 3 4 2" xfId="34513" xr:uid="{00000000-0005-0000-0000-0000CA990000}"/>
    <cellStyle name="Normal 3 3 3 3 3 5" xfId="34514" xr:uid="{00000000-0005-0000-0000-0000CB990000}"/>
    <cellStyle name="Normal 3 3 3 3 4" xfId="34515" xr:uid="{00000000-0005-0000-0000-0000CC990000}"/>
    <cellStyle name="Normal 3 3 3 3 4 2" xfId="34516" xr:uid="{00000000-0005-0000-0000-0000CD990000}"/>
    <cellStyle name="Normal 3 3 3 3 4 2 2" xfId="34517" xr:uid="{00000000-0005-0000-0000-0000CE990000}"/>
    <cellStyle name="Normal 3 3 3 3 4 3" xfId="34518" xr:uid="{00000000-0005-0000-0000-0000CF990000}"/>
    <cellStyle name="Normal 3 3 3 3 4 3 2" xfId="34519" xr:uid="{00000000-0005-0000-0000-0000D0990000}"/>
    <cellStyle name="Normal 3 3 3 3 4 4" xfId="34520" xr:uid="{00000000-0005-0000-0000-0000D1990000}"/>
    <cellStyle name="Normal 3 3 3 3 5" xfId="34521" xr:uid="{00000000-0005-0000-0000-0000D2990000}"/>
    <cellStyle name="Normal 3 3 3 3 5 2" xfId="34522" xr:uid="{00000000-0005-0000-0000-0000D3990000}"/>
    <cellStyle name="Normal 3 3 3 3 6" xfId="34523" xr:uid="{00000000-0005-0000-0000-0000D4990000}"/>
    <cellStyle name="Normal 3 3 3 3 6 2" xfId="34524" xr:uid="{00000000-0005-0000-0000-0000D5990000}"/>
    <cellStyle name="Normal 3 3 3 3 7" xfId="34525" xr:uid="{00000000-0005-0000-0000-0000D6990000}"/>
    <cellStyle name="Normal 3 3 3 4" xfId="34526" xr:uid="{00000000-0005-0000-0000-0000D7990000}"/>
    <cellStyle name="Normal 3 3 3 4 2" xfId="34527" xr:uid="{00000000-0005-0000-0000-0000D8990000}"/>
    <cellStyle name="Normal 3 3 3 4 2 2" xfId="34528" xr:uid="{00000000-0005-0000-0000-0000D9990000}"/>
    <cellStyle name="Normal 3 3 3 4 2 2 2" xfId="34529" xr:uid="{00000000-0005-0000-0000-0000DA990000}"/>
    <cellStyle name="Normal 3 3 3 4 2 2 2 2" xfId="34530" xr:uid="{00000000-0005-0000-0000-0000DB990000}"/>
    <cellStyle name="Normal 3 3 3 4 2 2 2 2 2" xfId="34531" xr:uid="{00000000-0005-0000-0000-0000DC990000}"/>
    <cellStyle name="Normal 3 3 3 4 2 2 2 3" xfId="34532" xr:uid="{00000000-0005-0000-0000-0000DD990000}"/>
    <cellStyle name="Normal 3 3 3 4 2 2 2 3 2" xfId="34533" xr:uid="{00000000-0005-0000-0000-0000DE990000}"/>
    <cellStyle name="Normal 3 3 3 4 2 2 2 4" xfId="34534" xr:uid="{00000000-0005-0000-0000-0000DF990000}"/>
    <cellStyle name="Normal 3 3 3 4 2 2 3" xfId="34535" xr:uid="{00000000-0005-0000-0000-0000E0990000}"/>
    <cellStyle name="Normal 3 3 3 4 2 2 3 2" xfId="34536" xr:uid="{00000000-0005-0000-0000-0000E1990000}"/>
    <cellStyle name="Normal 3 3 3 4 2 2 4" xfId="34537" xr:uid="{00000000-0005-0000-0000-0000E2990000}"/>
    <cellStyle name="Normal 3 3 3 4 2 2 4 2" xfId="34538" xr:uid="{00000000-0005-0000-0000-0000E3990000}"/>
    <cellStyle name="Normal 3 3 3 4 2 2 5" xfId="34539" xr:uid="{00000000-0005-0000-0000-0000E4990000}"/>
    <cellStyle name="Normal 3 3 3 4 2 3" xfId="34540" xr:uid="{00000000-0005-0000-0000-0000E5990000}"/>
    <cellStyle name="Normal 3 3 3 4 2 3 2" xfId="34541" xr:uid="{00000000-0005-0000-0000-0000E6990000}"/>
    <cellStyle name="Normal 3 3 3 4 2 3 2 2" xfId="34542" xr:uid="{00000000-0005-0000-0000-0000E7990000}"/>
    <cellStyle name="Normal 3 3 3 4 2 3 3" xfId="34543" xr:uid="{00000000-0005-0000-0000-0000E8990000}"/>
    <cellStyle name="Normal 3 3 3 4 2 3 3 2" xfId="34544" xr:uid="{00000000-0005-0000-0000-0000E9990000}"/>
    <cellStyle name="Normal 3 3 3 4 2 3 4" xfId="34545" xr:uid="{00000000-0005-0000-0000-0000EA990000}"/>
    <cellStyle name="Normal 3 3 3 4 2 4" xfId="34546" xr:uid="{00000000-0005-0000-0000-0000EB990000}"/>
    <cellStyle name="Normal 3 3 3 4 2 4 2" xfId="34547" xr:uid="{00000000-0005-0000-0000-0000EC990000}"/>
    <cellStyle name="Normal 3 3 3 4 2 5" xfId="34548" xr:uid="{00000000-0005-0000-0000-0000ED990000}"/>
    <cellStyle name="Normal 3 3 3 4 2 5 2" xfId="34549" xr:uid="{00000000-0005-0000-0000-0000EE990000}"/>
    <cellStyle name="Normal 3 3 3 4 2 6" xfId="34550" xr:uid="{00000000-0005-0000-0000-0000EF990000}"/>
    <cellStyle name="Normal 3 3 3 4 3" xfId="34551" xr:uid="{00000000-0005-0000-0000-0000F0990000}"/>
    <cellStyle name="Normal 3 3 3 4 3 2" xfId="34552" xr:uid="{00000000-0005-0000-0000-0000F1990000}"/>
    <cellStyle name="Normal 3 3 3 4 3 2 2" xfId="34553" xr:uid="{00000000-0005-0000-0000-0000F2990000}"/>
    <cellStyle name="Normal 3 3 3 4 3 2 2 2" xfId="34554" xr:uid="{00000000-0005-0000-0000-0000F3990000}"/>
    <cellStyle name="Normal 3 3 3 4 3 2 3" xfId="34555" xr:uid="{00000000-0005-0000-0000-0000F4990000}"/>
    <cellStyle name="Normal 3 3 3 4 3 2 3 2" xfId="34556" xr:uid="{00000000-0005-0000-0000-0000F5990000}"/>
    <cellStyle name="Normal 3 3 3 4 3 2 4" xfId="34557" xr:uid="{00000000-0005-0000-0000-0000F6990000}"/>
    <cellStyle name="Normal 3 3 3 4 3 3" xfId="34558" xr:uid="{00000000-0005-0000-0000-0000F7990000}"/>
    <cellStyle name="Normal 3 3 3 4 3 3 2" xfId="34559" xr:uid="{00000000-0005-0000-0000-0000F8990000}"/>
    <cellStyle name="Normal 3 3 3 4 3 4" xfId="34560" xr:uid="{00000000-0005-0000-0000-0000F9990000}"/>
    <cellStyle name="Normal 3 3 3 4 3 4 2" xfId="34561" xr:uid="{00000000-0005-0000-0000-0000FA990000}"/>
    <cellStyle name="Normal 3 3 3 4 3 5" xfId="34562" xr:uid="{00000000-0005-0000-0000-0000FB990000}"/>
    <cellStyle name="Normal 3 3 3 4 4" xfId="34563" xr:uid="{00000000-0005-0000-0000-0000FC990000}"/>
    <cellStyle name="Normal 3 3 3 4 4 2" xfId="34564" xr:uid="{00000000-0005-0000-0000-0000FD990000}"/>
    <cellStyle name="Normal 3 3 3 4 4 2 2" xfId="34565" xr:uid="{00000000-0005-0000-0000-0000FE990000}"/>
    <cellStyle name="Normal 3 3 3 4 4 3" xfId="34566" xr:uid="{00000000-0005-0000-0000-0000FF990000}"/>
    <cellStyle name="Normal 3 3 3 4 4 3 2" xfId="34567" xr:uid="{00000000-0005-0000-0000-0000009A0000}"/>
    <cellStyle name="Normal 3 3 3 4 4 4" xfId="34568" xr:uid="{00000000-0005-0000-0000-0000019A0000}"/>
    <cellStyle name="Normal 3 3 3 4 5" xfId="34569" xr:uid="{00000000-0005-0000-0000-0000029A0000}"/>
    <cellStyle name="Normal 3 3 3 4 5 2" xfId="34570" xr:uid="{00000000-0005-0000-0000-0000039A0000}"/>
    <cellStyle name="Normal 3 3 3 4 6" xfId="34571" xr:uid="{00000000-0005-0000-0000-0000049A0000}"/>
    <cellStyle name="Normal 3 3 3 4 6 2" xfId="34572" xr:uid="{00000000-0005-0000-0000-0000059A0000}"/>
    <cellStyle name="Normal 3 3 3 4 7" xfId="34573" xr:uid="{00000000-0005-0000-0000-0000069A0000}"/>
    <cellStyle name="Normal 3 3 3 5" xfId="34574" xr:uid="{00000000-0005-0000-0000-0000079A0000}"/>
    <cellStyle name="Normal 3 3 3 5 2" xfId="34575" xr:uid="{00000000-0005-0000-0000-0000089A0000}"/>
    <cellStyle name="Normal 3 3 3 5 2 2" xfId="34576" xr:uid="{00000000-0005-0000-0000-0000099A0000}"/>
    <cellStyle name="Normal 3 3 3 5 2 2 2" xfId="34577" xr:uid="{00000000-0005-0000-0000-00000A9A0000}"/>
    <cellStyle name="Normal 3 3 3 5 2 2 2 2" xfId="34578" xr:uid="{00000000-0005-0000-0000-00000B9A0000}"/>
    <cellStyle name="Normal 3 3 3 5 2 2 3" xfId="34579" xr:uid="{00000000-0005-0000-0000-00000C9A0000}"/>
    <cellStyle name="Normal 3 3 3 5 2 2 3 2" xfId="34580" xr:uid="{00000000-0005-0000-0000-00000D9A0000}"/>
    <cellStyle name="Normal 3 3 3 5 2 2 4" xfId="34581" xr:uid="{00000000-0005-0000-0000-00000E9A0000}"/>
    <cellStyle name="Normal 3 3 3 5 2 3" xfId="34582" xr:uid="{00000000-0005-0000-0000-00000F9A0000}"/>
    <cellStyle name="Normal 3 3 3 5 2 3 2" xfId="34583" xr:uid="{00000000-0005-0000-0000-0000109A0000}"/>
    <cellStyle name="Normal 3 3 3 5 2 4" xfId="34584" xr:uid="{00000000-0005-0000-0000-0000119A0000}"/>
    <cellStyle name="Normal 3 3 3 5 2 4 2" xfId="34585" xr:uid="{00000000-0005-0000-0000-0000129A0000}"/>
    <cellStyle name="Normal 3 3 3 5 2 5" xfId="34586" xr:uid="{00000000-0005-0000-0000-0000139A0000}"/>
    <cellStyle name="Normal 3 3 3 5 3" xfId="34587" xr:uid="{00000000-0005-0000-0000-0000149A0000}"/>
    <cellStyle name="Normal 3 3 3 5 3 2" xfId="34588" xr:uid="{00000000-0005-0000-0000-0000159A0000}"/>
    <cellStyle name="Normal 3 3 3 5 3 2 2" xfId="34589" xr:uid="{00000000-0005-0000-0000-0000169A0000}"/>
    <cellStyle name="Normal 3 3 3 5 3 3" xfId="34590" xr:uid="{00000000-0005-0000-0000-0000179A0000}"/>
    <cellStyle name="Normal 3 3 3 5 3 3 2" xfId="34591" xr:uid="{00000000-0005-0000-0000-0000189A0000}"/>
    <cellStyle name="Normal 3 3 3 5 3 4" xfId="34592" xr:uid="{00000000-0005-0000-0000-0000199A0000}"/>
    <cellStyle name="Normal 3 3 3 5 4" xfId="34593" xr:uid="{00000000-0005-0000-0000-00001A9A0000}"/>
    <cellStyle name="Normal 3 3 3 5 4 2" xfId="34594" xr:uid="{00000000-0005-0000-0000-00001B9A0000}"/>
    <cellStyle name="Normal 3 3 3 5 5" xfId="34595" xr:uid="{00000000-0005-0000-0000-00001C9A0000}"/>
    <cellStyle name="Normal 3 3 3 5 5 2" xfId="34596" xr:uid="{00000000-0005-0000-0000-00001D9A0000}"/>
    <cellStyle name="Normal 3 3 3 5 6" xfId="34597" xr:uid="{00000000-0005-0000-0000-00001E9A0000}"/>
    <cellStyle name="Normal 3 3 3 6" xfId="34598" xr:uid="{00000000-0005-0000-0000-00001F9A0000}"/>
    <cellStyle name="Normal 3 3 3 6 2" xfId="34599" xr:uid="{00000000-0005-0000-0000-0000209A0000}"/>
    <cellStyle name="Normal 3 3 3 6 2 2" xfId="34600" xr:uid="{00000000-0005-0000-0000-0000219A0000}"/>
    <cellStyle name="Normal 3 3 3 6 2 2 2" xfId="34601" xr:uid="{00000000-0005-0000-0000-0000229A0000}"/>
    <cellStyle name="Normal 3 3 3 6 2 3" xfId="34602" xr:uid="{00000000-0005-0000-0000-0000239A0000}"/>
    <cellStyle name="Normal 3 3 3 6 2 3 2" xfId="34603" xr:uid="{00000000-0005-0000-0000-0000249A0000}"/>
    <cellStyle name="Normal 3 3 3 6 2 4" xfId="34604" xr:uid="{00000000-0005-0000-0000-0000259A0000}"/>
    <cellStyle name="Normal 3 3 3 6 3" xfId="34605" xr:uid="{00000000-0005-0000-0000-0000269A0000}"/>
    <cellStyle name="Normal 3 3 3 6 3 2" xfId="34606" xr:uid="{00000000-0005-0000-0000-0000279A0000}"/>
    <cellStyle name="Normal 3 3 3 6 4" xfId="34607" xr:uid="{00000000-0005-0000-0000-0000289A0000}"/>
    <cellStyle name="Normal 3 3 3 6 4 2" xfId="34608" xr:uid="{00000000-0005-0000-0000-0000299A0000}"/>
    <cellStyle name="Normal 3 3 3 6 5" xfId="34609" xr:uid="{00000000-0005-0000-0000-00002A9A0000}"/>
    <cellStyle name="Normal 3 3 3 7" xfId="34610" xr:uid="{00000000-0005-0000-0000-00002B9A0000}"/>
    <cellStyle name="Normal 3 3 3 7 2" xfId="34611" xr:uid="{00000000-0005-0000-0000-00002C9A0000}"/>
    <cellStyle name="Normal 3 3 3 7 2 2" xfId="34612" xr:uid="{00000000-0005-0000-0000-00002D9A0000}"/>
    <cellStyle name="Normal 3 3 3 7 3" xfId="34613" xr:uid="{00000000-0005-0000-0000-00002E9A0000}"/>
    <cellStyle name="Normal 3 3 3 7 3 2" xfId="34614" xr:uid="{00000000-0005-0000-0000-00002F9A0000}"/>
    <cellStyle name="Normal 3 3 3 7 4" xfId="34615" xr:uid="{00000000-0005-0000-0000-0000309A0000}"/>
    <cellStyle name="Normal 3 3 3 8" xfId="34616" xr:uid="{00000000-0005-0000-0000-0000319A0000}"/>
    <cellStyle name="Normal 3 3 3 8 2" xfId="34617" xr:uid="{00000000-0005-0000-0000-0000329A0000}"/>
    <cellStyle name="Normal 3 3 3 9" xfId="34618" xr:uid="{00000000-0005-0000-0000-0000339A0000}"/>
    <cellStyle name="Normal 3 3 3 9 2" xfId="34619" xr:uid="{00000000-0005-0000-0000-0000349A0000}"/>
    <cellStyle name="Normal 3 3 4" xfId="4800" xr:uid="{00000000-0005-0000-0000-0000359A0000}"/>
    <cellStyle name="Normal 3 3 4 2" xfId="4801" xr:uid="{00000000-0005-0000-0000-0000369A0000}"/>
    <cellStyle name="Normal 3 3 4 2 2" xfId="34620" xr:uid="{00000000-0005-0000-0000-0000379A0000}"/>
    <cellStyle name="Normal 3 3 4 2 2 2" xfId="34621" xr:uid="{00000000-0005-0000-0000-0000389A0000}"/>
    <cellStyle name="Normal 3 3 4 2 2 2 2" xfId="34622" xr:uid="{00000000-0005-0000-0000-0000399A0000}"/>
    <cellStyle name="Normal 3 3 4 2 2 2 2 2" xfId="34623" xr:uid="{00000000-0005-0000-0000-00003A9A0000}"/>
    <cellStyle name="Normal 3 3 4 2 2 2 2 2 2" xfId="34624" xr:uid="{00000000-0005-0000-0000-00003B9A0000}"/>
    <cellStyle name="Normal 3 3 4 2 2 2 2 3" xfId="34625" xr:uid="{00000000-0005-0000-0000-00003C9A0000}"/>
    <cellStyle name="Normal 3 3 4 2 2 2 2 3 2" xfId="34626" xr:uid="{00000000-0005-0000-0000-00003D9A0000}"/>
    <cellStyle name="Normal 3 3 4 2 2 2 2 4" xfId="34627" xr:uid="{00000000-0005-0000-0000-00003E9A0000}"/>
    <cellStyle name="Normal 3 3 4 2 2 2 3" xfId="34628" xr:uid="{00000000-0005-0000-0000-00003F9A0000}"/>
    <cellStyle name="Normal 3 3 4 2 2 2 3 2" xfId="34629" xr:uid="{00000000-0005-0000-0000-0000409A0000}"/>
    <cellStyle name="Normal 3 3 4 2 2 2 4" xfId="34630" xr:uid="{00000000-0005-0000-0000-0000419A0000}"/>
    <cellStyle name="Normal 3 3 4 2 2 2 4 2" xfId="34631" xr:uid="{00000000-0005-0000-0000-0000429A0000}"/>
    <cellStyle name="Normal 3 3 4 2 2 2 5" xfId="34632" xr:uid="{00000000-0005-0000-0000-0000439A0000}"/>
    <cellStyle name="Normal 3 3 4 2 2 3" xfId="34633" xr:uid="{00000000-0005-0000-0000-0000449A0000}"/>
    <cellStyle name="Normal 3 3 4 2 2 3 2" xfId="34634" xr:uid="{00000000-0005-0000-0000-0000459A0000}"/>
    <cellStyle name="Normal 3 3 4 2 2 3 2 2" xfId="34635" xr:uid="{00000000-0005-0000-0000-0000469A0000}"/>
    <cellStyle name="Normal 3 3 4 2 2 3 3" xfId="34636" xr:uid="{00000000-0005-0000-0000-0000479A0000}"/>
    <cellStyle name="Normal 3 3 4 2 2 3 3 2" xfId="34637" xr:uid="{00000000-0005-0000-0000-0000489A0000}"/>
    <cellStyle name="Normal 3 3 4 2 2 3 4" xfId="34638" xr:uid="{00000000-0005-0000-0000-0000499A0000}"/>
    <cellStyle name="Normal 3 3 4 2 2 4" xfId="34639" xr:uid="{00000000-0005-0000-0000-00004A9A0000}"/>
    <cellStyle name="Normal 3 3 4 2 2 4 2" xfId="34640" xr:uid="{00000000-0005-0000-0000-00004B9A0000}"/>
    <cellStyle name="Normal 3 3 4 2 2 5" xfId="34641" xr:uid="{00000000-0005-0000-0000-00004C9A0000}"/>
    <cellStyle name="Normal 3 3 4 2 2 5 2" xfId="34642" xr:uid="{00000000-0005-0000-0000-00004D9A0000}"/>
    <cellStyle name="Normal 3 3 4 2 2 6" xfId="34643" xr:uid="{00000000-0005-0000-0000-00004E9A0000}"/>
    <cellStyle name="Normal 3 3 4 2 3" xfId="34644" xr:uid="{00000000-0005-0000-0000-00004F9A0000}"/>
    <cellStyle name="Normal 3 3 4 2 3 2" xfId="34645" xr:uid="{00000000-0005-0000-0000-0000509A0000}"/>
    <cellStyle name="Normal 3 3 4 2 3 2 2" xfId="34646" xr:uid="{00000000-0005-0000-0000-0000519A0000}"/>
    <cellStyle name="Normal 3 3 4 2 3 2 2 2" xfId="34647" xr:uid="{00000000-0005-0000-0000-0000529A0000}"/>
    <cellStyle name="Normal 3 3 4 2 3 2 3" xfId="34648" xr:uid="{00000000-0005-0000-0000-0000539A0000}"/>
    <cellStyle name="Normal 3 3 4 2 3 2 3 2" xfId="34649" xr:uid="{00000000-0005-0000-0000-0000549A0000}"/>
    <cellStyle name="Normal 3 3 4 2 3 2 4" xfId="34650" xr:uid="{00000000-0005-0000-0000-0000559A0000}"/>
    <cellStyle name="Normal 3 3 4 2 3 3" xfId="34651" xr:uid="{00000000-0005-0000-0000-0000569A0000}"/>
    <cellStyle name="Normal 3 3 4 2 3 3 2" xfId="34652" xr:uid="{00000000-0005-0000-0000-0000579A0000}"/>
    <cellStyle name="Normal 3 3 4 2 3 4" xfId="34653" xr:uid="{00000000-0005-0000-0000-0000589A0000}"/>
    <cellStyle name="Normal 3 3 4 2 3 4 2" xfId="34654" xr:uid="{00000000-0005-0000-0000-0000599A0000}"/>
    <cellStyle name="Normal 3 3 4 2 3 5" xfId="34655" xr:uid="{00000000-0005-0000-0000-00005A9A0000}"/>
    <cellStyle name="Normal 3 3 4 2 4" xfId="34656" xr:uid="{00000000-0005-0000-0000-00005B9A0000}"/>
    <cellStyle name="Normal 3 3 4 2 4 2" xfId="34657" xr:uid="{00000000-0005-0000-0000-00005C9A0000}"/>
    <cellStyle name="Normal 3 3 4 2 4 2 2" xfId="34658" xr:uid="{00000000-0005-0000-0000-00005D9A0000}"/>
    <cellStyle name="Normal 3 3 4 2 4 3" xfId="34659" xr:uid="{00000000-0005-0000-0000-00005E9A0000}"/>
    <cellStyle name="Normal 3 3 4 2 4 3 2" xfId="34660" xr:uid="{00000000-0005-0000-0000-00005F9A0000}"/>
    <cellStyle name="Normal 3 3 4 2 4 4" xfId="34661" xr:uid="{00000000-0005-0000-0000-0000609A0000}"/>
    <cellStyle name="Normal 3 3 4 2 5" xfId="34662" xr:uid="{00000000-0005-0000-0000-0000619A0000}"/>
    <cellStyle name="Normal 3 3 4 2 5 2" xfId="34663" xr:uid="{00000000-0005-0000-0000-0000629A0000}"/>
    <cellStyle name="Normal 3 3 4 2 6" xfId="34664" xr:uid="{00000000-0005-0000-0000-0000639A0000}"/>
    <cellStyle name="Normal 3 3 4 2 6 2" xfId="34665" xr:uid="{00000000-0005-0000-0000-0000649A0000}"/>
    <cellStyle name="Normal 3 3 4 2 7" xfId="34666" xr:uid="{00000000-0005-0000-0000-0000659A0000}"/>
    <cellStyle name="Normal 3 3 4 3" xfId="34667" xr:uid="{00000000-0005-0000-0000-0000669A0000}"/>
    <cellStyle name="Normal 3 3 4 3 2" xfId="34668" xr:uid="{00000000-0005-0000-0000-0000679A0000}"/>
    <cellStyle name="Normal 3 3 4 3 2 2" xfId="34669" xr:uid="{00000000-0005-0000-0000-0000689A0000}"/>
    <cellStyle name="Normal 3 3 4 3 2 2 2" xfId="34670" xr:uid="{00000000-0005-0000-0000-0000699A0000}"/>
    <cellStyle name="Normal 3 3 4 3 2 2 2 2" xfId="34671" xr:uid="{00000000-0005-0000-0000-00006A9A0000}"/>
    <cellStyle name="Normal 3 3 4 3 2 2 2 2 2" xfId="34672" xr:uid="{00000000-0005-0000-0000-00006B9A0000}"/>
    <cellStyle name="Normal 3 3 4 3 2 2 2 3" xfId="34673" xr:uid="{00000000-0005-0000-0000-00006C9A0000}"/>
    <cellStyle name="Normal 3 3 4 3 2 2 2 3 2" xfId="34674" xr:uid="{00000000-0005-0000-0000-00006D9A0000}"/>
    <cellStyle name="Normal 3 3 4 3 2 2 2 4" xfId="34675" xr:uid="{00000000-0005-0000-0000-00006E9A0000}"/>
    <cellStyle name="Normal 3 3 4 3 2 2 3" xfId="34676" xr:uid="{00000000-0005-0000-0000-00006F9A0000}"/>
    <cellStyle name="Normal 3 3 4 3 2 2 3 2" xfId="34677" xr:uid="{00000000-0005-0000-0000-0000709A0000}"/>
    <cellStyle name="Normal 3 3 4 3 2 2 4" xfId="34678" xr:uid="{00000000-0005-0000-0000-0000719A0000}"/>
    <cellStyle name="Normal 3 3 4 3 2 2 4 2" xfId="34679" xr:uid="{00000000-0005-0000-0000-0000729A0000}"/>
    <cellStyle name="Normal 3 3 4 3 2 2 5" xfId="34680" xr:uid="{00000000-0005-0000-0000-0000739A0000}"/>
    <cellStyle name="Normal 3 3 4 3 2 3" xfId="34681" xr:uid="{00000000-0005-0000-0000-0000749A0000}"/>
    <cellStyle name="Normal 3 3 4 3 2 3 2" xfId="34682" xr:uid="{00000000-0005-0000-0000-0000759A0000}"/>
    <cellStyle name="Normal 3 3 4 3 2 3 2 2" xfId="34683" xr:uid="{00000000-0005-0000-0000-0000769A0000}"/>
    <cellStyle name="Normal 3 3 4 3 2 3 3" xfId="34684" xr:uid="{00000000-0005-0000-0000-0000779A0000}"/>
    <cellStyle name="Normal 3 3 4 3 2 3 3 2" xfId="34685" xr:uid="{00000000-0005-0000-0000-0000789A0000}"/>
    <cellStyle name="Normal 3 3 4 3 2 3 4" xfId="34686" xr:uid="{00000000-0005-0000-0000-0000799A0000}"/>
    <cellStyle name="Normal 3 3 4 3 2 4" xfId="34687" xr:uid="{00000000-0005-0000-0000-00007A9A0000}"/>
    <cellStyle name="Normal 3 3 4 3 2 4 2" xfId="34688" xr:uid="{00000000-0005-0000-0000-00007B9A0000}"/>
    <cellStyle name="Normal 3 3 4 3 2 5" xfId="34689" xr:uid="{00000000-0005-0000-0000-00007C9A0000}"/>
    <cellStyle name="Normal 3 3 4 3 2 5 2" xfId="34690" xr:uid="{00000000-0005-0000-0000-00007D9A0000}"/>
    <cellStyle name="Normal 3 3 4 3 2 6" xfId="34691" xr:uid="{00000000-0005-0000-0000-00007E9A0000}"/>
    <cellStyle name="Normal 3 3 4 3 3" xfId="34692" xr:uid="{00000000-0005-0000-0000-00007F9A0000}"/>
    <cellStyle name="Normal 3 3 4 3 3 2" xfId="34693" xr:uid="{00000000-0005-0000-0000-0000809A0000}"/>
    <cellStyle name="Normal 3 3 4 3 3 2 2" xfId="34694" xr:uid="{00000000-0005-0000-0000-0000819A0000}"/>
    <cellStyle name="Normal 3 3 4 3 3 2 2 2" xfId="34695" xr:uid="{00000000-0005-0000-0000-0000829A0000}"/>
    <cellStyle name="Normal 3 3 4 3 3 2 3" xfId="34696" xr:uid="{00000000-0005-0000-0000-0000839A0000}"/>
    <cellStyle name="Normal 3 3 4 3 3 2 3 2" xfId="34697" xr:uid="{00000000-0005-0000-0000-0000849A0000}"/>
    <cellStyle name="Normal 3 3 4 3 3 2 4" xfId="34698" xr:uid="{00000000-0005-0000-0000-0000859A0000}"/>
    <cellStyle name="Normal 3 3 4 3 3 3" xfId="34699" xr:uid="{00000000-0005-0000-0000-0000869A0000}"/>
    <cellStyle name="Normal 3 3 4 3 3 3 2" xfId="34700" xr:uid="{00000000-0005-0000-0000-0000879A0000}"/>
    <cellStyle name="Normal 3 3 4 3 3 4" xfId="34701" xr:uid="{00000000-0005-0000-0000-0000889A0000}"/>
    <cellStyle name="Normal 3 3 4 3 3 4 2" xfId="34702" xr:uid="{00000000-0005-0000-0000-0000899A0000}"/>
    <cellStyle name="Normal 3 3 4 3 3 5" xfId="34703" xr:uid="{00000000-0005-0000-0000-00008A9A0000}"/>
    <cellStyle name="Normal 3 3 4 3 4" xfId="34704" xr:uid="{00000000-0005-0000-0000-00008B9A0000}"/>
    <cellStyle name="Normal 3 3 4 3 4 2" xfId="34705" xr:uid="{00000000-0005-0000-0000-00008C9A0000}"/>
    <cellStyle name="Normal 3 3 4 3 4 2 2" xfId="34706" xr:uid="{00000000-0005-0000-0000-00008D9A0000}"/>
    <cellStyle name="Normal 3 3 4 3 4 3" xfId="34707" xr:uid="{00000000-0005-0000-0000-00008E9A0000}"/>
    <cellStyle name="Normal 3 3 4 3 4 3 2" xfId="34708" xr:uid="{00000000-0005-0000-0000-00008F9A0000}"/>
    <cellStyle name="Normal 3 3 4 3 4 4" xfId="34709" xr:uid="{00000000-0005-0000-0000-0000909A0000}"/>
    <cellStyle name="Normal 3 3 4 3 5" xfId="34710" xr:uid="{00000000-0005-0000-0000-0000919A0000}"/>
    <cellStyle name="Normal 3 3 4 3 5 2" xfId="34711" xr:uid="{00000000-0005-0000-0000-0000929A0000}"/>
    <cellStyle name="Normal 3 3 4 3 6" xfId="34712" xr:uid="{00000000-0005-0000-0000-0000939A0000}"/>
    <cellStyle name="Normal 3 3 4 3 6 2" xfId="34713" xr:uid="{00000000-0005-0000-0000-0000949A0000}"/>
    <cellStyle name="Normal 3 3 4 3 7" xfId="34714" xr:uid="{00000000-0005-0000-0000-0000959A0000}"/>
    <cellStyle name="Normal 3 3 4 4" xfId="34715" xr:uid="{00000000-0005-0000-0000-0000969A0000}"/>
    <cellStyle name="Normal 3 3 4 4 2" xfId="34716" xr:uid="{00000000-0005-0000-0000-0000979A0000}"/>
    <cellStyle name="Normal 3 3 4 4 2 2" xfId="34717" xr:uid="{00000000-0005-0000-0000-0000989A0000}"/>
    <cellStyle name="Normal 3 3 4 4 2 2 2" xfId="34718" xr:uid="{00000000-0005-0000-0000-0000999A0000}"/>
    <cellStyle name="Normal 3 3 4 4 2 2 2 2" xfId="34719" xr:uid="{00000000-0005-0000-0000-00009A9A0000}"/>
    <cellStyle name="Normal 3 3 4 4 2 2 3" xfId="34720" xr:uid="{00000000-0005-0000-0000-00009B9A0000}"/>
    <cellStyle name="Normal 3 3 4 4 2 2 3 2" xfId="34721" xr:uid="{00000000-0005-0000-0000-00009C9A0000}"/>
    <cellStyle name="Normal 3 3 4 4 2 2 4" xfId="34722" xr:uid="{00000000-0005-0000-0000-00009D9A0000}"/>
    <cellStyle name="Normal 3 3 4 4 2 3" xfId="34723" xr:uid="{00000000-0005-0000-0000-00009E9A0000}"/>
    <cellStyle name="Normal 3 3 4 4 2 3 2" xfId="34724" xr:uid="{00000000-0005-0000-0000-00009F9A0000}"/>
    <cellStyle name="Normal 3 3 4 4 2 4" xfId="34725" xr:uid="{00000000-0005-0000-0000-0000A09A0000}"/>
    <cellStyle name="Normal 3 3 4 4 2 4 2" xfId="34726" xr:uid="{00000000-0005-0000-0000-0000A19A0000}"/>
    <cellStyle name="Normal 3 3 4 4 2 5" xfId="34727" xr:uid="{00000000-0005-0000-0000-0000A29A0000}"/>
    <cellStyle name="Normal 3 3 4 4 3" xfId="34728" xr:uid="{00000000-0005-0000-0000-0000A39A0000}"/>
    <cellStyle name="Normal 3 3 4 4 3 2" xfId="34729" xr:uid="{00000000-0005-0000-0000-0000A49A0000}"/>
    <cellStyle name="Normal 3 3 4 4 3 2 2" xfId="34730" xr:uid="{00000000-0005-0000-0000-0000A59A0000}"/>
    <cellStyle name="Normal 3 3 4 4 3 3" xfId="34731" xr:uid="{00000000-0005-0000-0000-0000A69A0000}"/>
    <cellStyle name="Normal 3 3 4 4 3 3 2" xfId="34732" xr:uid="{00000000-0005-0000-0000-0000A79A0000}"/>
    <cellStyle name="Normal 3 3 4 4 3 4" xfId="34733" xr:uid="{00000000-0005-0000-0000-0000A89A0000}"/>
    <cellStyle name="Normal 3 3 4 4 4" xfId="34734" xr:uid="{00000000-0005-0000-0000-0000A99A0000}"/>
    <cellStyle name="Normal 3 3 4 4 4 2" xfId="34735" xr:uid="{00000000-0005-0000-0000-0000AA9A0000}"/>
    <cellStyle name="Normal 3 3 4 4 5" xfId="34736" xr:uid="{00000000-0005-0000-0000-0000AB9A0000}"/>
    <cellStyle name="Normal 3 3 4 4 5 2" xfId="34737" xr:uid="{00000000-0005-0000-0000-0000AC9A0000}"/>
    <cellStyle name="Normal 3 3 4 4 6" xfId="34738" xr:uid="{00000000-0005-0000-0000-0000AD9A0000}"/>
    <cellStyle name="Normal 3 3 4 5" xfId="34739" xr:uid="{00000000-0005-0000-0000-0000AE9A0000}"/>
    <cellStyle name="Normal 3 3 4 5 2" xfId="34740" xr:uid="{00000000-0005-0000-0000-0000AF9A0000}"/>
    <cellStyle name="Normal 3 3 4 5 2 2" xfId="34741" xr:uid="{00000000-0005-0000-0000-0000B09A0000}"/>
    <cellStyle name="Normal 3 3 4 5 2 2 2" xfId="34742" xr:uid="{00000000-0005-0000-0000-0000B19A0000}"/>
    <cellStyle name="Normal 3 3 4 5 2 3" xfId="34743" xr:uid="{00000000-0005-0000-0000-0000B29A0000}"/>
    <cellStyle name="Normal 3 3 4 5 2 3 2" xfId="34744" xr:uid="{00000000-0005-0000-0000-0000B39A0000}"/>
    <cellStyle name="Normal 3 3 4 5 2 4" xfId="34745" xr:uid="{00000000-0005-0000-0000-0000B49A0000}"/>
    <cellStyle name="Normal 3 3 4 5 3" xfId="34746" xr:uid="{00000000-0005-0000-0000-0000B59A0000}"/>
    <cellStyle name="Normal 3 3 4 5 3 2" xfId="34747" xr:uid="{00000000-0005-0000-0000-0000B69A0000}"/>
    <cellStyle name="Normal 3 3 4 5 4" xfId="34748" xr:uid="{00000000-0005-0000-0000-0000B79A0000}"/>
    <cellStyle name="Normal 3 3 4 5 4 2" xfId="34749" xr:uid="{00000000-0005-0000-0000-0000B89A0000}"/>
    <cellStyle name="Normal 3 3 4 5 5" xfId="34750" xr:uid="{00000000-0005-0000-0000-0000B99A0000}"/>
    <cellStyle name="Normal 3 3 4 6" xfId="34751" xr:uid="{00000000-0005-0000-0000-0000BA9A0000}"/>
    <cellStyle name="Normal 3 3 4 6 2" xfId="34752" xr:uid="{00000000-0005-0000-0000-0000BB9A0000}"/>
    <cellStyle name="Normal 3 3 4 6 2 2" xfId="34753" xr:uid="{00000000-0005-0000-0000-0000BC9A0000}"/>
    <cellStyle name="Normal 3 3 4 6 3" xfId="34754" xr:uid="{00000000-0005-0000-0000-0000BD9A0000}"/>
    <cellStyle name="Normal 3 3 4 6 3 2" xfId="34755" xr:uid="{00000000-0005-0000-0000-0000BE9A0000}"/>
    <cellStyle name="Normal 3 3 4 6 4" xfId="34756" xr:uid="{00000000-0005-0000-0000-0000BF9A0000}"/>
    <cellStyle name="Normal 3 3 4 7" xfId="34757" xr:uid="{00000000-0005-0000-0000-0000C09A0000}"/>
    <cellStyle name="Normal 3 3 4 7 2" xfId="34758" xr:uid="{00000000-0005-0000-0000-0000C19A0000}"/>
    <cellStyle name="Normal 3 3 4 8" xfId="34759" xr:uid="{00000000-0005-0000-0000-0000C29A0000}"/>
    <cellStyle name="Normal 3 3 4 8 2" xfId="34760" xr:uid="{00000000-0005-0000-0000-0000C39A0000}"/>
    <cellStyle name="Normal 3 3 4 9" xfId="34761" xr:uid="{00000000-0005-0000-0000-0000C49A0000}"/>
    <cellStyle name="Normal 3 3 5" xfId="4802" xr:uid="{00000000-0005-0000-0000-0000C59A0000}"/>
    <cellStyle name="Normal 3 3 5 2" xfId="34762" xr:uid="{00000000-0005-0000-0000-0000C69A0000}"/>
    <cellStyle name="Normal 3 3 5 2 2" xfId="34763" xr:uid="{00000000-0005-0000-0000-0000C79A0000}"/>
    <cellStyle name="Normal 3 3 5 2 2 2" xfId="34764" xr:uid="{00000000-0005-0000-0000-0000C89A0000}"/>
    <cellStyle name="Normal 3 3 5 2 2 2 2" xfId="34765" xr:uid="{00000000-0005-0000-0000-0000C99A0000}"/>
    <cellStyle name="Normal 3 3 5 2 2 2 2 2" xfId="34766" xr:uid="{00000000-0005-0000-0000-0000CA9A0000}"/>
    <cellStyle name="Normal 3 3 5 2 2 2 3" xfId="34767" xr:uid="{00000000-0005-0000-0000-0000CB9A0000}"/>
    <cellStyle name="Normal 3 3 5 2 2 2 3 2" xfId="34768" xr:uid="{00000000-0005-0000-0000-0000CC9A0000}"/>
    <cellStyle name="Normal 3 3 5 2 2 2 4" xfId="34769" xr:uid="{00000000-0005-0000-0000-0000CD9A0000}"/>
    <cellStyle name="Normal 3 3 5 2 2 3" xfId="34770" xr:uid="{00000000-0005-0000-0000-0000CE9A0000}"/>
    <cellStyle name="Normal 3 3 5 2 2 3 2" xfId="34771" xr:uid="{00000000-0005-0000-0000-0000CF9A0000}"/>
    <cellStyle name="Normal 3 3 5 2 2 4" xfId="34772" xr:uid="{00000000-0005-0000-0000-0000D09A0000}"/>
    <cellStyle name="Normal 3 3 5 2 2 4 2" xfId="34773" xr:uid="{00000000-0005-0000-0000-0000D19A0000}"/>
    <cellStyle name="Normal 3 3 5 2 2 5" xfId="34774" xr:uid="{00000000-0005-0000-0000-0000D29A0000}"/>
    <cellStyle name="Normal 3 3 5 2 3" xfId="34775" xr:uid="{00000000-0005-0000-0000-0000D39A0000}"/>
    <cellStyle name="Normal 3 3 5 2 3 2" xfId="34776" xr:uid="{00000000-0005-0000-0000-0000D49A0000}"/>
    <cellStyle name="Normal 3 3 5 2 3 2 2" xfId="34777" xr:uid="{00000000-0005-0000-0000-0000D59A0000}"/>
    <cellStyle name="Normal 3 3 5 2 3 3" xfId="34778" xr:uid="{00000000-0005-0000-0000-0000D69A0000}"/>
    <cellStyle name="Normal 3 3 5 2 3 3 2" xfId="34779" xr:uid="{00000000-0005-0000-0000-0000D79A0000}"/>
    <cellStyle name="Normal 3 3 5 2 3 4" xfId="34780" xr:uid="{00000000-0005-0000-0000-0000D89A0000}"/>
    <cellStyle name="Normal 3 3 5 2 4" xfId="34781" xr:uid="{00000000-0005-0000-0000-0000D99A0000}"/>
    <cellStyle name="Normal 3 3 5 2 4 2" xfId="34782" xr:uid="{00000000-0005-0000-0000-0000DA9A0000}"/>
    <cellStyle name="Normal 3 3 5 2 5" xfId="34783" xr:uid="{00000000-0005-0000-0000-0000DB9A0000}"/>
    <cellStyle name="Normal 3 3 5 2 5 2" xfId="34784" xr:uid="{00000000-0005-0000-0000-0000DC9A0000}"/>
    <cellStyle name="Normal 3 3 5 2 6" xfId="34785" xr:uid="{00000000-0005-0000-0000-0000DD9A0000}"/>
    <cellStyle name="Normal 3 3 5 3" xfId="34786" xr:uid="{00000000-0005-0000-0000-0000DE9A0000}"/>
    <cellStyle name="Normal 3 3 5 3 2" xfId="34787" xr:uid="{00000000-0005-0000-0000-0000DF9A0000}"/>
    <cellStyle name="Normal 3 3 5 3 2 2" xfId="34788" xr:uid="{00000000-0005-0000-0000-0000E09A0000}"/>
    <cellStyle name="Normal 3 3 5 3 2 2 2" xfId="34789" xr:uid="{00000000-0005-0000-0000-0000E19A0000}"/>
    <cellStyle name="Normal 3 3 5 3 2 3" xfId="34790" xr:uid="{00000000-0005-0000-0000-0000E29A0000}"/>
    <cellStyle name="Normal 3 3 5 3 2 3 2" xfId="34791" xr:uid="{00000000-0005-0000-0000-0000E39A0000}"/>
    <cellStyle name="Normal 3 3 5 3 2 4" xfId="34792" xr:uid="{00000000-0005-0000-0000-0000E49A0000}"/>
    <cellStyle name="Normal 3 3 5 3 3" xfId="34793" xr:uid="{00000000-0005-0000-0000-0000E59A0000}"/>
    <cellStyle name="Normal 3 3 5 3 3 2" xfId="34794" xr:uid="{00000000-0005-0000-0000-0000E69A0000}"/>
    <cellStyle name="Normal 3 3 5 3 4" xfId="34795" xr:uid="{00000000-0005-0000-0000-0000E79A0000}"/>
    <cellStyle name="Normal 3 3 5 3 4 2" xfId="34796" xr:uid="{00000000-0005-0000-0000-0000E89A0000}"/>
    <cellStyle name="Normal 3 3 5 3 5" xfId="34797" xr:uid="{00000000-0005-0000-0000-0000E99A0000}"/>
    <cellStyle name="Normal 3 3 5 4" xfId="34798" xr:uid="{00000000-0005-0000-0000-0000EA9A0000}"/>
    <cellStyle name="Normal 3 3 5 4 2" xfId="34799" xr:uid="{00000000-0005-0000-0000-0000EB9A0000}"/>
    <cellStyle name="Normal 3 3 5 4 2 2" xfId="34800" xr:uid="{00000000-0005-0000-0000-0000EC9A0000}"/>
    <cellStyle name="Normal 3 3 5 4 3" xfId="34801" xr:uid="{00000000-0005-0000-0000-0000ED9A0000}"/>
    <cellStyle name="Normal 3 3 5 4 3 2" xfId="34802" xr:uid="{00000000-0005-0000-0000-0000EE9A0000}"/>
    <cellStyle name="Normal 3 3 5 4 4" xfId="34803" xr:uid="{00000000-0005-0000-0000-0000EF9A0000}"/>
    <cellStyle name="Normal 3 3 5 5" xfId="34804" xr:uid="{00000000-0005-0000-0000-0000F09A0000}"/>
    <cellStyle name="Normal 3 3 5 5 2" xfId="34805" xr:uid="{00000000-0005-0000-0000-0000F19A0000}"/>
    <cellStyle name="Normal 3 3 5 6" xfId="34806" xr:uid="{00000000-0005-0000-0000-0000F29A0000}"/>
    <cellStyle name="Normal 3 3 5 6 2" xfId="34807" xr:uid="{00000000-0005-0000-0000-0000F39A0000}"/>
    <cellStyle name="Normal 3 3 5 7" xfId="34808" xr:uid="{00000000-0005-0000-0000-0000F49A0000}"/>
    <cellStyle name="Normal 3 3 6" xfId="34809" xr:uid="{00000000-0005-0000-0000-0000F59A0000}"/>
    <cellStyle name="Normal 3 3 6 2" xfId="34810" xr:uid="{00000000-0005-0000-0000-0000F69A0000}"/>
    <cellStyle name="Normal 3 3 6 2 2" xfId="34811" xr:uid="{00000000-0005-0000-0000-0000F79A0000}"/>
    <cellStyle name="Normal 3 3 6 2 2 2" xfId="34812" xr:uid="{00000000-0005-0000-0000-0000F89A0000}"/>
    <cellStyle name="Normal 3 3 6 2 2 2 2" xfId="34813" xr:uid="{00000000-0005-0000-0000-0000F99A0000}"/>
    <cellStyle name="Normal 3 3 6 2 2 2 2 2" xfId="34814" xr:uid="{00000000-0005-0000-0000-0000FA9A0000}"/>
    <cellStyle name="Normal 3 3 6 2 2 2 3" xfId="34815" xr:uid="{00000000-0005-0000-0000-0000FB9A0000}"/>
    <cellStyle name="Normal 3 3 6 2 2 2 3 2" xfId="34816" xr:uid="{00000000-0005-0000-0000-0000FC9A0000}"/>
    <cellStyle name="Normal 3 3 6 2 2 2 4" xfId="34817" xr:uid="{00000000-0005-0000-0000-0000FD9A0000}"/>
    <cellStyle name="Normal 3 3 6 2 2 3" xfId="34818" xr:uid="{00000000-0005-0000-0000-0000FE9A0000}"/>
    <cellStyle name="Normal 3 3 6 2 2 3 2" xfId="34819" xr:uid="{00000000-0005-0000-0000-0000FF9A0000}"/>
    <cellStyle name="Normal 3 3 6 2 2 4" xfId="34820" xr:uid="{00000000-0005-0000-0000-0000009B0000}"/>
    <cellStyle name="Normal 3 3 6 2 2 4 2" xfId="34821" xr:uid="{00000000-0005-0000-0000-0000019B0000}"/>
    <cellStyle name="Normal 3 3 6 2 2 5" xfId="34822" xr:uid="{00000000-0005-0000-0000-0000029B0000}"/>
    <cellStyle name="Normal 3 3 6 2 3" xfId="34823" xr:uid="{00000000-0005-0000-0000-0000039B0000}"/>
    <cellStyle name="Normal 3 3 6 2 3 2" xfId="34824" xr:uid="{00000000-0005-0000-0000-0000049B0000}"/>
    <cellStyle name="Normal 3 3 6 2 3 2 2" xfId="34825" xr:uid="{00000000-0005-0000-0000-0000059B0000}"/>
    <cellStyle name="Normal 3 3 6 2 3 3" xfId="34826" xr:uid="{00000000-0005-0000-0000-0000069B0000}"/>
    <cellStyle name="Normal 3 3 6 2 3 3 2" xfId="34827" xr:uid="{00000000-0005-0000-0000-0000079B0000}"/>
    <cellStyle name="Normal 3 3 6 2 3 4" xfId="34828" xr:uid="{00000000-0005-0000-0000-0000089B0000}"/>
    <cellStyle name="Normal 3 3 6 2 4" xfId="34829" xr:uid="{00000000-0005-0000-0000-0000099B0000}"/>
    <cellStyle name="Normal 3 3 6 2 4 2" xfId="34830" xr:uid="{00000000-0005-0000-0000-00000A9B0000}"/>
    <cellStyle name="Normal 3 3 6 2 5" xfId="34831" xr:uid="{00000000-0005-0000-0000-00000B9B0000}"/>
    <cellStyle name="Normal 3 3 6 2 5 2" xfId="34832" xr:uid="{00000000-0005-0000-0000-00000C9B0000}"/>
    <cellStyle name="Normal 3 3 6 2 6" xfId="34833" xr:uid="{00000000-0005-0000-0000-00000D9B0000}"/>
    <cellStyle name="Normal 3 3 6 3" xfId="34834" xr:uid="{00000000-0005-0000-0000-00000E9B0000}"/>
    <cellStyle name="Normal 3 3 6 4" xfId="34835" xr:uid="{00000000-0005-0000-0000-00000F9B0000}"/>
    <cellStyle name="Normal 3 3 6 4 2" xfId="34836" xr:uid="{00000000-0005-0000-0000-0000109B0000}"/>
    <cellStyle name="Normal 3 3 6 4 2 2" xfId="34837" xr:uid="{00000000-0005-0000-0000-0000119B0000}"/>
    <cellStyle name="Normal 3 3 6 4 2 2 2" xfId="34838" xr:uid="{00000000-0005-0000-0000-0000129B0000}"/>
    <cellStyle name="Normal 3 3 6 4 2 3" xfId="34839" xr:uid="{00000000-0005-0000-0000-0000139B0000}"/>
    <cellStyle name="Normal 3 3 6 4 2 3 2" xfId="34840" xr:uid="{00000000-0005-0000-0000-0000149B0000}"/>
    <cellStyle name="Normal 3 3 6 4 2 4" xfId="34841" xr:uid="{00000000-0005-0000-0000-0000159B0000}"/>
    <cellStyle name="Normal 3 3 6 4 3" xfId="34842" xr:uid="{00000000-0005-0000-0000-0000169B0000}"/>
    <cellStyle name="Normal 3 3 6 4 3 2" xfId="34843" xr:uid="{00000000-0005-0000-0000-0000179B0000}"/>
    <cellStyle name="Normal 3 3 6 4 4" xfId="34844" xr:uid="{00000000-0005-0000-0000-0000189B0000}"/>
    <cellStyle name="Normal 3 3 6 4 4 2" xfId="34845" xr:uid="{00000000-0005-0000-0000-0000199B0000}"/>
    <cellStyle name="Normal 3 3 6 4 5" xfId="34846" xr:uid="{00000000-0005-0000-0000-00001A9B0000}"/>
    <cellStyle name="Normal 3 3 6 5" xfId="34847" xr:uid="{00000000-0005-0000-0000-00001B9B0000}"/>
    <cellStyle name="Normal 3 3 6 5 2" xfId="34848" xr:uid="{00000000-0005-0000-0000-00001C9B0000}"/>
    <cellStyle name="Normal 3 3 6 5 2 2" xfId="34849" xr:uid="{00000000-0005-0000-0000-00001D9B0000}"/>
    <cellStyle name="Normal 3 3 6 5 3" xfId="34850" xr:uid="{00000000-0005-0000-0000-00001E9B0000}"/>
    <cellStyle name="Normal 3 3 6 5 3 2" xfId="34851" xr:uid="{00000000-0005-0000-0000-00001F9B0000}"/>
    <cellStyle name="Normal 3 3 6 5 4" xfId="34852" xr:uid="{00000000-0005-0000-0000-0000209B0000}"/>
    <cellStyle name="Normal 3 3 6 6" xfId="34853" xr:uid="{00000000-0005-0000-0000-0000219B0000}"/>
    <cellStyle name="Normal 3 3 6 6 2" xfId="34854" xr:uid="{00000000-0005-0000-0000-0000229B0000}"/>
    <cellStyle name="Normal 3 3 6 7" xfId="34855" xr:uid="{00000000-0005-0000-0000-0000239B0000}"/>
    <cellStyle name="Normal 3 3 6 7 2" xfId="34856" xr:uid="{00000000-0005-0000-0000-0000249B0000}"/>
    <cellStyle name="Normal 3 3 6 8" xfId="34857" xr:uid="{00000000-0005-0000-0000-0000259B0000}"/>
    <cellStyle name="Normal 3 3 7" xfId="34858" xr:uid="{00000000-0005-0000-0000-0000269B0000}"/>
    <cellStyle name="Normal 3 3 7 2" xfId="34859" xr:uid="{00000000-0005-0000-0000-0000279B0000}"/>
    <cellStyle name="Normal 3 3 7 2 2" xfId="34860" xr:uid="{00000000-0005-0000-0000-0000289B0000}"/>
    <cellStyle name="Normal 3 3 7 2 2 2" xfId="34861" xr:uid="{00000000-0005-0000-0000-0000299B0000}"/>
    <cellStyle name="Normal 3 3 7 2 2 2 2" xfId="34862" xr:uid="{00000000-0005-0000-0000-00002A9B0000}"/>
    <cellStyle name="Normal 3 3 7 2 2 3" xfId="34863" xr:uid="{00000000-0005-0000-0000-00002B9B0000}"/>
    <cellStyle name="Normal 3 3 7 2 2 3 2" xfId="34864" xr:uid="{00000000-0005-0000-0000-00002C9B0000}"/>
    <cellStyle name="Normal 3 3 7 2 2 4" xfId="34865" xr:uid="{00000000-0005-0000-0000-00002D9B0000}"/>
    <cellStyle name="Normal 3 3 7 2 3" xfId="34866" xr:uid="{00000000-0005-0000-0000-00002E9B0000}"/>
    <cellStyle name="Normal 3 3 7 2 3 2" xfId="34867" xr:uid="{00000000-0005-0000-0000-00002F9B0000}"/>
    <cellStyle name="Normal 3 3 7 2 4" xfId="34868" xr:uid="{00000000-0005-0000-0000-0000309B0000}"/>
    <cellStyle name="Normal 3 3 7 2 4 2" xfId="34869" xr:uid="{00000000-0005-0000-0000-0000319B0000}"/>
    <cellStyle name="Normal 3 3 7 2 5" xfId="34870" xr:uid="{00000000-0005-0000-0000-0000329B0000}"/>
    <cellStyle name="Normal 3 3 7 3" xfId="34871" xr:uid="{00000000-0005-0000-0000-0000339B0000}"/>
    <cellStyle name="Normal 3 3 7 3 2" xfId="34872" xr:uid="{00000000-0005-0000-0000-0000349B0000}"/>
    <cellStyle name="Normal 3 3 7 3 2 2" xfId="34873" xr:uid="{00000000-0005-0000-0000-0000359B0000}"/>
    <cellStyle name="Normal 3 3 7 3 3" xfId="34874" xr:uid="{00000000-0005-0000-0000-0000369B0000}"/>
    <cellStyle name="Normal 3 3 7 3 3 2" xfId="34875" xr:uid="{00000000-0005-0000-0000-0000379B0000}"/>
    <cellStyle name="Normal 3 3 7 3 4" xfId="34876" xr:uid="{00000000-0005-0000-0000-0000389B0000}"/>
    <cellStyle name="Normal 3 3 7 4" xfId="34877" xr:uid="{00000000-0005-0000-0000-0000399B0000}"/>
    <cellStyle name="Normal 3 3 7 4 2" xfId="34878" xr:uid="{00000000-0005-0000-0000-00003A9B0000}"/>
    <cellStyle name="Normal 3 3 7 5" xfId="34879" xr:uid="{00000000-0005-0000-0000-00003B9B0000}"/>
    <cellStyle name="Normal 3 3 7 5 2" xfId="34880" xr:uid="{00000000-0005-0000-0000-00003C9B0000}"/>
    <cellStyle name="Normal 3 3 7 6" xfId="34881" xr:uid="{00000000-0005-0000-0000-00003D9B0000}"/>
    <cellStyle name="Normal 3 3 8" xfId="34882" xr:uid="{00000000-0005-0000-0000-00003E9B0000}"/>
    <cellStyle name="Normal 3 3 8 2" xfId="34883" xr:uid="{00000000-0005-0000-0000-00003F9B0000}"/>
    <cellStyle name="Normal 3 3 8 2 2" xfId="34884" xr:uid="{00000000-0005-0000-0000-0000409B0000}"/>
    <cellStyle name="Normal 3 3 8 2 2 2" xfId="34885" xr:uid="{00000000-0005-0000-0000-0000419B0000}"/>
    <cellStyle name="Normal 3 3 8 2 3" xfId="34886" xr:uid="{00000000-0005-0000-0000-0000429B0000}"/>
    <cellStyle name="Normal 3 3 8 2 3 2" xfId="34887" xr:uid="{00000000-0005-0000-0000-0000439B0000}"/>
    <cellStyle name="Normal 3 3 8 2 4" xfId="34888" xr:uid="{00000000-0005-0000-0000-0000449B0000}"/>
    <cellStyle name="Normal 3 3 8 3" xfId="34889" xr:uid="{00000000-0005-0000-0000-0000459B0000}"/>
    <cellStyle name="Normal 3 3 8 3 2" xfId="34890" xr:uid="{00000000-0005-0000-0000-0000469B0000}"/>
    <cellStyle name="Normal 3 3 8 4" xfId="34891" xr:uid="{00000000-0005-0000-0000-0000479B0000}"/>
    <cellStyle name="Normal 3 3 8 4 2" xfId="34892" xr:uid="{00000000-0005-0000-0000-0000489B0000}"/>
    <cellStyle name="Normal 3 3 8 5" xfId="34893" xr:uid="{00000000-0005-0000-0000-0000499B0000}"/>
    <cellStyle name="Normal 3 3 9" xfId="34894" xr:uid="{00000000-0005-0000-0000-00004A9B0000}"/>
    <cellStyle name="Normal 3 3 9 2" xfId="34895" xr:uid="{00000000-0005-0000-0000-00004B9B0000}"/>
    <cellStyle name="Normal 3 3 9 2 2" xfId="34896" xr:uid="{00000000-0005-0000-0000-00004C9B0000}"/>
    <cellStyle name="Normal 3 3 9 3" xfId="34897" xr:uid="{00000000-0005-0000-0000-00004D9B0000}"/>
    <cellStyle name="Normal 3 3 9 3 2" xfId="34898" xr:uid="{00000000-0005-0000-0000-00004E9B0000}"/>
    <cellStyle name="Normal 3 3 9 4" xfId="34899" xr:uid="{00000000-0005-0000-0000-00004F9B0000}"/>
    <cellStyle name="Normal 3 30" xfId="4803" xr:uid="{00000000-0005-0000-0000-0000509B0000}"/>
    <cellStyle name="Normal 3 30 2" xfId="56411" xr:uid="{00000000-0005-0000-0000-0000519B0000}"/>
    <cellStyle name="Normal 3 30 2 2" xfId="56412" xr:uid="{00000000-0005-0000-0000-0000529B0000}"/>
    <cellStyle name="Normal 3 30 3" xfId="56413" xr:uid="{00000000-0005-0000-0000-0000539B0000}"/>
    <cellStyle name="Normal 3 31" xfId="4804" xr:uid="{00000000-0005-0000-0000-0000549B0000}"/>
    <cellStyle name="Normal 3 31 2" xfId="56414" xr:uid="{00000000-0005-0000-0000-0000559B0000}"/>
    <cellStyle name="Normal 3 31 2 2" xfId="56415" xr:uid="{00000000-0005-0000-0000-0000569B0000}"/>
    <cellStyle name="Normal 3 31 3" xfId="56416" xr:uid="{00000000-0005-0000-0000-0000579B0000}"/>
    <cellStyle name="Normal 3 32" xfId="4805" xr:uid="{00000000-0005-0000-0000-0000589B0000}"/>
    <cellStyle name="Normal 3 32 2" xfId="56417" xr:uid="{00000000-0005-0000-0000-0000599B0000}"/>
    <cellStyle name="Normal 3 32 2 2" xfId="56418" xr:uid="{00000000-0005-0000-0000-00005A9B0000}"/>
    <cellStyle name="Normal 3 32 3" xfId="56419" xr:uid="{00000000-0005-0000-0000-00005B9B0000}"/>
    <cellStyle name="Normal 3 33" xfId="4806" xr:uid="{00000000-0005-0000-0000-00005C9B0000}"/>
    <cellStyle name="Normal 3 33 2" xfId="56420" xr:uid="{00000000-0005-0000-0000-00005D9B0000}"/>
    <cellStyle name="Normal 3 33 2 2" xfId="56421" xr:uid="{00000000-0005-0000-0000-00005E9B0000}"/>
    <cellStyle name="Normal 3 33 3" xfId="56422" xr:uid="{00000000-0005-0000-0000-00005F9B0000}"/>
    <cellStyle name="Normal 3 34" xfId="4807" xr:uid="{00000000-0005-0000-0000-0000609B0000}"/>
    <cellStyle name="Normal 3 34 2" xfId="56423" xr:uid="{00000000-0005-0000-0000-0000619B0000}"/>
    <cellStyle name="Normal 3 34 2 2" xfId="56424" xr:uid="{00000000-0005-0000-0000-0000629B0000}"/>
    <cellStyle name="Normal 3 34 3" xfId="56425" xr:uid="{00000000-0005-0000-0000-0000639B0000}"/>
    <cellStyle name="Normal 3 35" xfId="4808" xr:uid="{00000000-0005-0000-0000-0000649B0000}"/>
    <cellStyle name="Normal 3 35 2" xfId="56426" xr:uid="{00000000-0005-0000-0000-0000659B0000}"/>
    <cellStyle name="Normal 3 35 2 2" xfId="56427" xr:uid="{00000000-0005-0000-0000-0000669B0000}"/>
    <cellStyle name="Normal 3 35 3" xfId="56428" xr:uid="{00000000-0005-0000-0000-0000679B0000}"/>
    <cellStyle name="Normal 3 36" xfId="4809" xr:uid="{00000000-0005-0000-0000-0000689B0000}"/>
    <cellStyle name="Normal 3 36 2" xfId="56429" xr:uid="{00000000-0005-0000-0000-0000699B0000}"/>
    <cellStyle name="Normal 3 36 2 2" xfId="56430" xr:uid="{00000000-0005-0000-0000-00006A9B0000}"/>
    <cellStyle name="Normal 3 36 3" xfId="56431" xr:uid="{00000000-0005-0000-0000-00006B9B0000}"/>
    <cellStyle name="Normal 3 37" xfId="4810" xr:uid="{00000000-0005-0000-0000-00006C9B0000}"/>
    <cellStyle name="Normal 3 37 2" xfId="56432" xr:uid="{00000000-0005-0000-0000-00006D9B0000}"/>
    <cellStyle name="Normal 3 37 2 2" xfId="56433" xr:uid="{00000000-0005-0000-0000-00006E9B0000}"/>
    <cellStyle name="Normal 3 37 3" xfId="56434" xr:uid="{00000000-0005-0000-0000-00006F9B0000}"/>
    <cellStyle name="Normal 3 38" xfId="4811" xr:uid="{00000000-0005-0000-0000-0000709B0000}"/>
    <cellStyle name="Normal 3 38 2" xfId="56435" xr:uid="{00000000-0005-0000-0000-0000719B0000}"/>
    <cellStyle name="Normal 3 38 2 2" xfId="56436" xr:uid="{00000000-0005-0000-0000-0000729B0000}"/>
    <cellStyle name="Normal 3 38 3" xfId="56437" xr:uid="{00000000-0005-0000-0000-0000739B0000}"/>
    <cellStyle name="Normal 3 39" xfId="4812" xr:uid="{00000000-0005-0000-0000-0000749B0000}"/>
    <cellStyle name="Normal 3 39 2" xfId="56438" xr:uid="{00000000-0005-0000-0000-0000759B0000}"/>
    <cellStyle name="Normal 3 39 2 2" xfId="56439" xr:uid="{00000000-0005-0000-0000-0000769B0000}"/>
    <cellStyle name="Normal 3 39 3" xfId="56440" xr:uid="{00000000-0005-0000-0000-0000779B0000}"/>
    <cellStyle name="Normal 3 4" xfId="4813" xr:uid="{00000000-0005-0000-0000-0000789B0000}"/>
    <cellStyle name="Normal 3 4 2" xfId="4814" xr:uid="{00000000-0005-0000-0000-0000799B0000}"/>
    <cellStyle name="Normal 3 4 2 10" xfId="34900" xr:uid="{00000000-0005-0000-0000-00007A9B0000}"/>
    <cellStyle name="Normal 3 4 2 10 2" xfId="34901" xr:uid="{00000000-0005-0000-0000-00007B9B0000}"/>
    <cellStyle name="Normal 3 4 2 10 2 2" xfId="34902" xr:uid="{00000000-0005-0000-0000-00007C9B0000}"/>
    <cellStyle name="Normal 3 4 2 10 2 2 2" xfId="34903" xr:uid="{00000000-0005-0000-0000-00007D9B0000}"/>
    <cellStyle name="Normal 3 4 2 10 2 3" xfId="34904" xr:uid="{00000000-0005-0000-0000-00007E9B0000}"/>
    <cellStyle name="Normal 3 4 2 10 2 3 2" xfId="34905" xr:uid="{00000000-0005-0000-0000-00007F9B0000}"/>
    <cellStyle name="Normal 3 4 2 10 2 4" xfId="34906" xr:uid="{00000000-0005-0000-0000-0000809B0000}"/>
    <cellStyle name="Normal 3 4 2 10 3" xfId="34907" xr:uid="{00000000-0005-0000-0000-0000819B0000}"/>
    <cellStyle name="Normal 3 4 2 10 3 2" xfId="34908" xr:uid="{00000000-0005-0000-0000-0000829B0000}"/>
    <cellStyle name="Normal 3 4 2 10 4" xfId="34909" xr:uid="{00000000-0005-0000-0000-0000839B0000}"/>
    <cellStyle name="Normal 3 4 2 10 4 2" xfId="34910" xr:uid="{00000000-0005-0000-0000-0000849B0000}"/>
    <cellStyle name="Normal 3 4 2 10 5" xfId="34911" xr:uid="{00000000-0005-0000-0000-0000859B0000}"/>
    <cellStyle name="Normal 3 4 2 11" xfId="34912" xr:uid="{00000000-0005-0000-0000-0000869B0000}"/>
    <cellStyle name="Normal 3 4 2 11 2" xfId="34913" xr:uid="{00000000-0005-0000-0000-0000879B0000}"/>
    <cellStyle name="Normal 3 4 2 11 2 2" xfId="34914" xr:uid="{00000000-0005-0000-0000-0000889B0000}"/>
    <cellStyle name="Normal 3 4 2 11 3" xfId="34915" xr:uid="{00000000-0005-0000-0000-0000899B0000}"/>
    <cellStyle name="Normal 3 4 2 11 3 2" xfId="34916" xr:uid="{00000000-0005-0000-0000-00008A9B0000}"/>
    <cellStyle name="Normal 3 4 2 11 4" xfId="34917" xr:uid="{00000000-0005-0000-0000-00008B9B0000}"/>
    <cellStyle name="Normal 3 4 2 12" xfId="34918" xr:uid="{00000000-0005-0000-0000-00008C9B0000}"/>
    <cellStyle name="Normal 3 4 2 12 2" xfId="34919" xr:uid="{00000000-0005-0000-0000-00008D9B0000}"/>
    <cellStyle name="Normal 3 4 2 13" xfId="34920" xr:uid="{00000000-0005-0000-0000-00008E9B0000}"/>
    <cellStyle name="Normal 3 4 2 13 2" xfId="34921" xr:uid="{00000000-0005-0000-0000-00008F9B0000}"/>
    <cellStyle name="Normal 3 4 2 14" xfId="34922" xr:uid="{00000000-0005-0000-0000-0000909B0000}"/>
    <cellStyle name="Normal 3 4 2 2" xfId="4815" xr:uid="{00000000-0005-0000-0000-0000919B0000}"/>
    <cellStyle name="Normal 3 4 2 2 2" xfId="4816" xr:uid="{00000000-0005-0000-0000-0000929B0000}"/>
    <cellStyle name="Normal 3 4 2 2 2 10" xfId="34923" xr:uid="{00000000-0005-0000-0000-0000939B0000}"/>
    <cellStyle name="Normal 3 4 2 2 2 10 2" xfId="34924" xr:uid="{00000000-0005-0000-0000-0000949B0000}"/>
    <cellStyle name="Normal 3 4 2 2 2 11" xfId="34925" xr:uid="{00000000-0005-0000-0000-0000959B0000}"/>
    <cellStyle name="Normal 3 4 2 2 2 11 2" xfId="34926" xr:uid="{00000000-0005-0000-0000-0000969B0000}"/>
    <cellStyle name="Normal 3 4 2 2 2 12" xfId="34927" xr:uid="{00000000-0005-0000-0000-0000979B0000}"/>
    <cellStyle name="Normal 3 4 2 2 2 2" xfId="4817" xr:uid="{00000000-0005-0000-0000-0000989B0000}"/>
    <cellStyle name="Normal 3 4 2 2 2 2 10" xfId="34928" xr:uid="{00000000-0005-0000-0000-0000999B0000}"/>
    <cellStyle name="Normal 3 4 2 2 2 2 10 2" xfId="34929" xr:uid="{00000000-0005-0000-0000-00009A9B0000}"/>
    <cellStyle name="Normal 3 4 2 2 2 2 11" xfId="34930" xr:uid="{00000000-0005-0000-0000-00009B9B0000}"/>
    <cellStyle name="Normal 3 4 2 2 2 2 2" xfId="4818" xr:uid="{00000000-0005-0000-0000-00009C9B0000}"/>
    <cellStyle name="Normal 3 4 2 2 2 2 2 10" xfId="34931" xr:uid="{00000000-0005-0000-0000-00009D9B0000}"/>
    <cellStyle name="Normal 3 4 2 2 2 2 2 2" xfId="4819" xr:uid="{00000000-0005-0000-0000-00009E9B0000}"/>
    <cellStyle name="Normal 3 4 2 2 2 2 2 2 2" xfId="34932" xr:uid="{00000000-0005-0000-0000-00009F9B0000}"/>
    <cellStyle name="Normal 3 4 2 2 2 2 2 2 2 2" xfId="34933" xr:uid="{00000000-0005-0000-0000-0000A09B0000}"/>
    <cellStyle name="Normal 3 4 2 2 2 2 2 2 2 2 2" xfId="34934" xr:uid="{00000000-0005-0000-0000-0000A19B0000}"/>
    <cellStyle name="Normal 3 4 2 2 2 2 2 2 2 2 2 2" xfId="34935" xr:uid="{00000000-0005-0000-0000-0000A29B0000}"/>
    <cellStyle name="Normal 3 4 2 2 2 2 2 2 2 2 2 2 2" xfId="34936" xr:uid="{00000000-0005-0000-0000-0000A39B0000}"/>
    <cellStyle name="Normal 3 4 2 2 2 2 2 2 2 2 2 2 2 2" xfId="34937" xr:uid="{00000000-0005-0000-0000-0000A49B0000}"/>
    <cellStyle name="Normal 3 4 2 2 2 2 2 2 2 2 2 2 3" xfId="34938" xr:uid="{00000000-0005-0000-0000-0000A59B0000}"/>
    <cellStyle name="Normal 3 4 2 2 2 2 2 2 2 2 2 2 3 2" xfId="34939" xr:uid="{00000000-0005-0000-0000-0000A69B0000}"/>
    <cellStyle name="Normal 3 4 2 2 2 2 2 2 2 2 2 2 4" xfId="34940" xr:uid="{00000000-0005-0000-0000-0000A79B0000}"/>
    <cellStyle name="Normal 3 4 2 2 2 2 2 2 2 2 2 3" xfId="34941" xr:uid="{00000000-0005-0000-0000-0000A89B0000}"/>
    <cellStyle name="Normal 3 4 2 2 2 2 2 2 2 2 2 3 2" xfId="34942" xr:uid="{00000000-0005-0000-0000-0000A99B0000}"/>
    <cellStyle name="Normal 3 4 2 2 2 2 2 2 2 2 2 4" xfId="34943" xr:uid="{00000000-0005-0000-0000-0000AA9B0000}"/>
    <cellStyle name="Normal 3 4 2 2 2 2 2 2 2 2 2 4 2" xfId="34944" xr:uid="{00000000-0005-0000-0000-0000AB9B0000}"/>
    <cellStyle name="Normal 3 4 2 2 2 2 2 2 2 2 2 5" xfId="34945" xr:uid="{00000000-0005-0000-0000-0000AC9B0000}"/>
    <cellStyle name="Normal 3 4 2 2 2 2 2 2 2 2 3" xfId="34946" xr:uid="{00000000-0005-0000-0000-0000AD9B0000}"/>
    <cellStyle name="Normal 3 4 2 2 2 2 2 2 2 2 3 2" xfId="34947" xr:uid="{00000000-0005-0000-0000-0000AE9B0000}"/>
    <cellStyle name="Normal 3 4 2 2 2 2 2 2 2 2 3 2 2" xfId="34948" xr:uid="{00000000-0005-0000-0000-0000AF9B0000}"/>
    <cellStyle name="Normal 3 4 2 2 2 2 2 2 2 2 3 3" xfId="34949" xr:uid="{00000000-0005-0000-0000-0000B09B0000}"/>
    <cellStyle name="Normal 3 4 2 2 2 2 2 2 2 2 3 3 2" xfId="34950" xr:uid="{00000000-0005-0000-0000-0000B19B0000}"/>
    <cellStyle name="Normal 3 4 2 2 2 2 2 2 2 2 3 4" xfId="34951" xr:uid="{00000000-0005-0000-0000-0000B29B0000}"/>
    <cellStyle name="Normal 3 4 2 2 2 2 2 2 2 2 4" xfId="34952" xr:uid="{00000000-0005-0000-0000-0000B39B0000}"/>
    <cellStyle name="Normal 3 4 2 2 2 2 2 2 2 2 4 2" xfId="34953" xr:uid="{00000000-0005-0000-0000-0000B49B0000}"/>
    <cellStyle name="Normal 3 4 2 2 2 2 2 2 2 2 5" xfId="34954" xr:uid="{00000000-0005-0000-0000-0000B59B0000}"/>
    <cellStyle name="Normal 3 4 2 2 2 2 2 2 2 2 5 2" xfId="34955" xr:uid="{00000000-0005-0000-0000-0000B69B0000}"/>
    <cellStyle name="Normal 3 4 2 2 2 2 2 2 2 2 6" xfId="34956" xr:uid="{00000000-0005-0000-0000-0000B79B0000}"/>
    <cellStyle name="Normal 3 4 2 2 2 2 2 2 2 3" xfId="34957" xr:uid="{00000000-0005-0000-0000-0000B89B0000}"/>
    <cellStyle name="Normal 3 4 2 2 2 2 2 2 2 3 2" xfId="34958" xr:uid="{00000000-0005-0000-0000-0000B99B0000}"/>
    <cellStyle name="Normal 3 4 2 2 2 2 2 2 2 3 2 2" xfId="34959" xr:uid="{00000000-0005-0000-0000-0000BA9B0000}"/>
    <cellStyle name="Normal 3 4 2 2 2 2 2 2 2 3 2 2 2" xfId="34960" xr:uid="{00000000-0005-0000-0000-0000BB9B0000}"/>
    <cellStyle name="Normal 3 4 2 2 2 2 2 2 2 3 2 3" xfId="34961" xr:uid="{00000000-0005-0000-0000-0000BC9B0000}"/>
    <cellStyle name="Normal 3 4 2 2 2 2 2 2 2 3 2 3 2" xfId="34962" xr:uid="{00000000-0005-0000-0000-0000BD9B0000}"/>
    <cellStyle name="Normal 3 4 2 2 2 2 2 2 2 3 2 4" xfId="34963" xr:uid="{00000000-0005-0000-0000-0000BE9B0000}"/>
    <cellStyle name="Normal 3 4 2 2 2 2 2 2 2 3 3" xfId="34964" xr:uid="{00000000-0005-0000-0000-0000BF9B0000}"/>
    <cellStyle name="Normal 3 4 2 2 2 2 2 2 2 3 3 2" xfId="34965" xr:uid="{00000000-0005-0000-0000-0000C09B0000}"/>
    <cellStyle name="Normal 3 4 2 2 2 2 2 2 2 3 4" xfId="34966" xr:uid="{00000000-0005-0000-0000-0000C19B0000}"/>
    <cellStyle name="Normal 3 4 2 2 2 2 2 2 2 3 4 2" xfId="34967" xr:uid="{00000000-0005-0000-0000-0000C29B0000}"/>
    <cellStyle name="Normal 3 4 2 2 2 2 2 2 2 3 5" xfId="34968" xr:uid="{00000000-0005-0000-0000-0000C39B0000}"/>
    <cellStyle name="Normal 3 4 2 2 2 2 2 2 2 4" xfId="34969" xr:uid="{00000000-0005-0000-0000-0000C49B0000}"/>
    <cellStyle name="Normal 3 4 2 2 2 2 2 2 2 4 2" xfId="34970" xr:uid="{00000000-0005-0000-0000-0000C59B0000}"/>
    <cellStyle name="Normal 3 4 2 2 2 2 2 2 2 4 2 2" xfId="34971" xr:uid="{00000000-0005-0000-0000-0000C69B0000}"/>
    <cellStyle name="Normal 3 4 2 2 2 2 2 2 2 4 3" xfId="34972" xr:uid="{00000000-0005-0000-0000-0000C79B0000}"/>
    <cellStyle name="Normal 3 4 2 2 2 2 2 2 2 4 3 2" xfId="34973" xr:uid="{00000000-0005-0000-0000-0000C89B0000}"/>
    <cellStyle name="Normal 3 4 2 2 2 2 2 2 2 4 4" xfId="34974" xr:uid="{00000000-0005-0000-0000-0000C99B0000}"/>
    <cellStyle name="Normal 3 4 2 2 2 2 2 2 2 5" xfId="34975" xr:uid="{00000000-0005-0000-0000-0000CA9B0000}"/>
    <cellStyle name="Normal 3 4 2 2 2 2 2 2 2 5 2" xfId="34976" xr:uid="{00000000-0005-0000-0000-0000CB9B0000}"/>
    <cellStyle name="Normal 3 4 2 2 2 2 2 2 2 6" xfId="34977" xr:uid="{00000000-0005-0000-0000-0000CC9B0000}"/>
    <cellStyle name="Normal 3 4 2 2 2 2 2 2 2 6 2" xfId="34978" xr:uid="{00000000-0005-0000-0000-0000CD9B0000}"/>
    <cellStyle name="Normal 3 4 2 2 2 2 2 2 2 7" xfId="34979" xr:uid="{00000000-0005-0000-0000-0000CE9B0000}"/>
    <cellStyle name="Normal 3 4 2 2 2 2 2 2 3" xfId="34980" xr:uid="{00000000-0005-0000-0000-0000CF9B0000}"/>
    <cellStyle name="Normal 3 4 2 2 2 2 2 2 3 2" xfId="34981" xr:uid="{00000000-0005-0000-0000-0000D09B0000}"/>
    <cellStyle name="Normal 3 4 2 2 2 2 2 2 3 2 2" xfId="34982" xr:uid="{00000000-0005-0000-0000-0000D19B0000}"/>
    <cellStyle name="Normal 3 4 2 2 2 2 2 2 3 2 2 2" xfId="34983" xr:uid="{00000000-0005-0000-0000-0000D29B0000}"/>
    <cellStyle name="Normal 3 4 2 2 2 2 2 2 3 2 2 2 2" xfId="34984" xr:uid="{00000000-0005-0000-0000-0000D39B0000}"/>
    <cellStyle name="Normal 3 4 2 2 2 2 2 2 3 2 2 2 2 2" xfId="34985" xr:uid="{00000000-0005-0000-0000-0000D49B0000}"/>
    <cellStyle name="Normal 3 4 2 2 2 2 2 2 3 2 2 2 3" xfId="34986" xr:uid="{00000000-0005-0000-0000-0000D59B0000}"/>
    <cellStyle name="Normal 3 4 2 2 2 2 2 2 3 2 2 2 3 2" xfId="34987" xr:uid="{00000000-0005-0000-0000-0000D69B0000}"/>
    <cellStyle name="Normal 3 4 2 2 2 2 2 2 3 2 2 2 4" xfId="34988" xr:uid="{00000000-0005-0000-0000-0000D79B0000}"/>
    <cellStyle name="Normal 3 4 2 2 2 2 2 2 3 2 2 3" xfId="34989" xr:uid="{00000000-0005-0000-0000-0000D89B0000}"/>
    <cellStyle name="Normal 3 4 2 2 2 2 2 2 3 2 2 3 2" xfId="34990" xr:uid="{00000000-0005-0000-0000-0000D99B0000}"/>
    <cellStyle name="Normal 3 4 2 2 2 2 2 2 3 2 2 4" xfId="34991" xr:uid="{00000000-0005-0000-0000-0000DA9B0000}"/>
    <cellStyle name="Normal 3 4 2 2 2 2 2 2 3 2 2 4 2" xfId="34992" xr:uid="{00000000-0005-0000-0000-0000DB9B0000}"/>
    <cellStyle name="Normal 3 4 2 2 2 2 2 2 3 2 2 5" xfId="34993" xr:uid="{00000000-0005-0000-0000-0000DC9B0000}"/>
    <cellStyle name="Normal 3 4 2 2 2 2 2 2 3 2 3" xfId="34994" xr:uid="{00000000-0005-0000-0000-0000DD9B0000}"/>
    <cellStyle name="Normal 3 4 2 2 2 2 2 2 3 2 3 2" xfId="34995" xr:uid="{00000000-0005-0000-0000-0000DE9B0000}"/>
    <cellStyle name="Normal 3 4 2 2 2 2 2 2 3 2 3 2 2" xfId="34996" xr:uid="{00000000-0005-0000-0000-0000DF9B0000}"/>
    <cellStyle name="Normal 3 4 2 2 2 2 2 2 3 2 3 3" xfId="34997" xr:uid="{00000000-0005-0000-0000-0000E09B0000}"/>
    <cellStyle name="Normal 3 4 2 2 2 2 2 2 3 2 3 3 2" xfId="34998" xr:uid="{00000000-0005-0000-0000-0000E19B0000}"/>
    <cellStyle name="Normal 3 4 2 2 2 2 2 2 3 2 3 4" xfId="34999" xr:uid="{00000000-0005-0000-0000-0000E29B0000}"/>
    <cellStyle name="Normal 3 4 2 2 2 2 2 2 3 2 4" xfId="35000" xr:uid="{00000000-0005-0000-0000-0000E39B0000}"/>
    <cellStyle name="Normal 3 4 2 2 2 2 2 2 3 2 4 2" xfId="35001" xr:uid="{00000000-0005-0000-0000-0000E49B0000}"/>
    <cellStyle name="Normal 3 4 2 2 2 2 2 2 3 2 5" xfId="35002" xr:uid="{00000000-0005-0000-0000-0000E59B0000}"/>
    <cellStyle name="Normal 3 4 2 2 2 2 2 2 3 2 5 2" xfId="35003" xr:uid="{00000000-0005-0000-0000-0000E69B0000}"/>
    <cellStyle name="Normal 3 4 2 2 2 2 2 2 3 2 6" xfId="35004" xr:uid="{00000000-0005-0000-0000-0000E79B0000}"/>
    <cellStyle name="Normal 3 4 2 2 2 2 2 2 3 3" xfId="35005" xr:uid="{00000000-0005-0000-0000-0000E89B0000}"/>
    <cellStyle name="Normal 3 4 2 2 2 2 2 2 3 3 2" xfId="35006" xr:uid="{00000000-0005-0000-0000-0000E99B0000}"/>
    <cellStyle name="Normal 3 4 2 2 2 2 2 2 3 3 2 2" xfId="35007" xr:uid="{00000000-0005-0000-0000-0000EA9B0000}"/>
    <cellStyle name="Normal 3 4 2 2 2 2 2 2 3 3 2 2 2" xfId="35008" xr:uid="{00000000-0005-0000-0000-0000EB9B0000}"/>
    <cellStyle name="Normal 3 4 2 2 2 2 2 2 3 3 2 3" xfId="35009" xr:uid="{00000000-0005-0000-0000-0000EC9B0000}"/>
    <cellStyle name="Normal 3 4 2 2 2 2 2 2 3 3 2 3 2" xfId="35010" xr:uid="{00000000-0005-0000-0000-0000ED9B0000}"/>
    <cellStyle name="Normal 3 4 2 2 2 2 2 2 3 3 2 4" xfId="35011" xr:uid="{00000000-0005-0000-0000-0000EE9B0000}"/>
    <cellStyle name="Normal 3 4 2 2 2 2 2 2 3 3 3" xfId="35012" xr:uid="{00000000-0005-0000-0000-0000EF9B0000}"/>
    <cellStyle name="Normal 3 4 2 2 2 2 2 2 3 3 3 2" xfId="35013" xr:uid="{00000000-0005-0000-0000-0000F09B0000}"/>
    <cellStyle name="Normal 3 4 2 2 2 2 2 2 3 3 4" xfId="35014" xr:uid="{00000000-0005-0000-0000-0000F19B0000}"/>
    <cellStyle name="Normal 3 4 2 2 2 2 2 2 3 3 4 2" xfId="35015" xr:uid="{00000000-0005-0000-0000-0000F29B0000}"/>
    <cellStyle name="Normal 3 4 2 2 2 2 2 2 3 3 5" xfId="35016" xr:uid="{00000000-0005-0000-0000-0000F39B0000}"/>
    <cellStyle name="Normal 3 4 2 2 2 2 2 2 3 4" xfId="35017" xr:uid="{00000000-0005-0000-0000-0000F49B0000}"/>
    <cellStyle name="Normal 3 4 2 2 2 2 2 2 3 4 2" xfId="35018" xr:uid="{00000000-0005-0000-0000-0000F59B0000}"/>
    <cellStyle name="Normal 3 4 2 2 2 2 2 2 3 4 2 2" xfId="35019" xr:uid="{00000000-0005-0000-0000-0000F69B0000}"/>
    <cellStyle name="Normal 3 4 2 2 2 2 2 2 3 4 3" xfId="35020" xr:uid="{00000000-0005-0000-0000-0000F79B0000}"/>
    <cellStyle name="Normal 3 4 2 2 2 2 2 2 3 4 3 2" xfId="35021" xr:uid="{00000000-0005-0000-0000-0000F89B0000}"/>
    <cellStyle name="Normal 3 4 2 2 2 2 2 2 3 4 4" xfId="35022" xr:uid="{00000000-0005-0000-0000-0000F99B0000}"/>
    <cellStyle name="Normal 3 4 2 2 2 2 2 2 3 5" xfId="35023" xr:uid="{00000000-0005-0000-0000-0000FA9B0000}"/>
    <cellStyle name="Normal 3 4 2 2 2 2 2 2 3 5 2" xfId="35024" xr:uid="{00000000-0005-0000-0000-0000FB9B0000}"/>
    <cellStyle name="Normal 3 4 2 2 2 2 2 2 3 6" xfId="35025" xr:uid="{00000000-0005-0000-0000-0000FC9B0000}"/>
    <cellStyle name="Normal 3 4 2 2 2 2 2 2 3 6 2" xfId="35026" xr:uid="{00000000-0005-0000-0000-0000FD9B0000}"/>
    <cellStyle name="Normal 3 4 2 2 2 2 2 2 3 7" xfId="35027" xr:uid="{00000000-0005-0000-0000-0000FE9B0000}"/>
    <cellStyle name="Normal 3 4 2 2 2 2 2 2 4" xfId="35028" xr:uid="{00000000-0005-0000-0000-0000FF9B0000}"/>
    <cellStyle name="Normal 3 4 2 2 2 2 2 2 4 2" xfId="35029" xr:uid="{00000000-0005-0000-0000-0000009C0000}"/>
    <cellStyle name="Normal 3 4 2 2 2 2 2 2 4 2 2" xfId="35030" xr:uid="{00000000-0005-0000-0000-0000019C0000}"/>
    <cellStyle name="Normal 3 4 2 2 2 2 2 2 4 2 2 2" xfId="35031" xr:uid="{00000000-0005-0000-0000-0000029C0000}"/>
    <cellStyle name="Normal 3 4 2 2 2 2 2 2 4 2 2 2 2" xfId="35032" xr:uid="{00000000-0005-0000-0000-0000039C0000}"/>
    <cellStyle name="Normal 3 4 2 2 2 2 2 2 4 2 2 3" xfId="35033" xr:uid="{00000000-0005-0000-0000-0000049C0000}"/>
    <cellStyle name="Normal 3 4 2 2 2 2 2 2 4 2 2 3 2" xfId="35034" xr:uid="{00000000-0005-0000-0000-0000059C0000}"/>
    <cellStyle name="Normal 3 4 2 2 2 2 2 2 4 2 2 4" xfId="35035" xr:uid="{00000000-0005-0000-0000-0000069C0000}"/>
    <cellStyle name="Normal 3 4 2 2 2 2 2 2 4 2 3" xfId="35036" xr:uid="{00000000-0005-0000-0000-0000079C0000}"/>
    <cellStyle name="Normal 3 4 2 2 2 2 2 2 4 2 3 2" xfId="35037" xr:uid="{00000000-0005-0000-0000-0000089C0000}"/>
    <cellStyle name="Normal 3 4 2 2 2 2 2 2 4 2 4" xfId="35038" xr:uid="{00000000-0005-0000-0000-0000099C0000}"/>
    <cellStyle name="Normal 3 4 2 2 2 2 2 2 4 2 4 2" xfId="35039" xr:uid="{00000000-0005-0000-0000-00000A9C0000}"/>
    <cellStyle name="Normal 3 4 2 2 2 2 2 2 4 2 5" xfId="35040" xr:uid="{00000000-0005-0000-0000-00000B9C0000}"/>
    <cellStyle name="Normal 3 4 2 2 2 2 2 2 4 3" xfId="35041" xr:uid="{00000000-0005-0000-0000-00000C9C0000}"/>
    <cellStyle name="Normal 3 4 2 2 2 2 2 2 4 3 2" xfId="35042" xr:uid="{00000000-0005-0000-0000-00000D9C0000}"/>
    <cellStyle name="Normal 3 4 2 2 2 2 2 2 4 3 2 2" xfId="35043" xr:uid="{00000000-0005-0000-0000-00000E9C0000}"/>
    <cellStyle name="Normal 3 4 2 2 2 2 2 2 4 3 3" xfId="35044" xr:uid="{00000000-0005-0000-0000-00000F9C0000}"/>
    <cellStyle name="Normal 3 4 2 2 2 2 2 2 4 3 3 2" xfId="35045" xr:uid="{00000000-0005-0000-0000-0000109C0000}"/>
    <cellStyle name="Normal 3 4 2 2 2 2 2 2 4 3 4" xfId="35046" xr:uid="{00000000-0005-0000-0000-0000119C0000}"/>
    <cellStyle name="Normal 3 4 2 2 2 2 2 2 4 4" xfId="35047" xr:uid="{00000000-0005-0000-0000-0000129C0000}"/>
    <cellStyle name="Normal 3 4 2 2 2 2 2 2 4 4 2" xfId="35048" xr:uid="{00000000-0005-0000-0000-0000139C0000}"/>
    <cellStyle name="Normal 3 4 2 2 2 2 2 2 4 5" xfId="35049" xr:uid="{00000000-0005-0000-0000-0000149C0000}"/>
    <cellStyle name="Normal 3 4 2 2 2 2 2 2 4 5 2" xfId="35050" xr:uid="{00000000-0005-0000-0000-0000159C0000}"/>
    <cellStyle name="Normal 3 4 2 2 2 2 2 2 4 6" xfId="35051" xr:uid="{00000000-0005-0000-0000-0000169C0000}"/>
    <cellStyle name="Normal 3 4 2 2 2 2 2 2 5" xfId="35052" xr:uid="{00000000-0005-0000-0000-0000179C0000}"/>
    <cellStyle name="Normal 3 4 2 2 2 2 2 2 5 2" xfId="35053" xr:uid="{00000000-0005-0000-0000-0000189C0000}"/>
    <cellStyle name="Normal 3 4 2 2 2 2 2 2 5 2 2" xfId="35054" xr:uid="{00000000-0005-0000-0000-0000199C0000}"/>
    <cellStyle name="Normal 3 4 2 2 2 2 2 2 5 2 2 2" xfId="35055" xr:uid="{00000000-0005-0000-0000-00001A9C0000}"/>
    <cellStyle name="Normal 3 4 2 2 2 2 2 2 5 2 3" xfId="35056" xr:uid="{00000000-0005-0000-0000-00001B9C0000}"/>
    <cellStyle name="Normal 3 4 2 2 2 2 2 2 5 2 3 2" xfId="35057" xr:uid="{00000000-0005-0000-0000-00001C9C0000}"/>
    <cellStyle name="Normal 3 4 2 2 2 2 2 2 5 2 4" xfId="35058" xr:uid="{00000000-0005-0000-0000-00001D9C0000}"/>
    <cellStyle name="Normal 3 4 2 2 2 2 2 2 5 3" xfId="35059" xr:uid="{00000000-0005-0000-0000-00001E9C0000}"/>
    <cellStyle name="Normal 3 4 2 2 2 2 2 2 5 3 2" xfId="35060" xr:uid="{00000000-0005-0000-0000-00001F9C0000}"/>
    <cellStyle name="Normal 3 4 2 2 2 2 2 2 5 4" xfId="35061" xr:uid="{00000000-0005-0000-0000-0000209C0000}"/>
    <cellStyle name="Normal 3 4 2 2 2 2 2 2 5 4 2" xfId="35062" xr:uid="{00000000-0005-0000-0000-0000219C0000}"/>
    <cellStyle name="Normal 3 4 2 2 2 2 2 2 5 5" xfId="35063" xr:uid="{00000000-0005-0000-0000-0000229C0000}"/>
    <cellStyle name="Normal 3 4 2 2 2 2 2 2 6" xfId="35064" xr:uid="{00000000-0005-0000-0000-0000239C0000}"/>
    <cellStyle name="Normal 3 4 2 2 2 2 2 2 6 2" xfId="35065" xr:uid="{00000000-0005-0000-0000-0000249C0000}"/>
    <cellStyle name="Normal 3 4 2 2 2 2 2 2 6 2 2" xfId="35066" xr:uid="{00000000-0005-0000-0000-0000259C0000}"/>
    <cellStyle name="Normal 3 4 2 2 2 2 2 2 6 3" xfId="35067" xr:uid="{00000000-0005-0000-0000-0000269C0000}"/>
    <cellStyle name="Normal 3 4 2 2 2 2 2 2 6 3 2" xfId="35068" xr:uid="{00000000-0005-0000-0000-0000279C0000}"/>
    <cellStyle name="Normal 3 4 2 2 2 2 2 2 6 4" xfId="35069" xr:uid="{00000000-0005-0000-0000-0000289C0000}"/>
    <cellStyle name="Normal 3 4 2 2 2 2 2 2 7" xfId="35070" xr:uid="{00000000-0005-0000-0000-0000299C0000}"/>
    <cellStyle name="Normal 3 4 2 2 2 2 2 2 7 2" xfId="35071" xr:uid="{00000000-0005-0000-0000-00002A9C0000}"/>
    <cellStyle name="Normal 3 4 2 2 2 2 2 2 8" xfId="35072" xr:uid="{00000000-0005-0000-0000-00002B9C0000}"/>
    <cellStyle name="Normal 3 4 2 2 2 2 2 2 8 2" xfId="35073" xr:uid="{00000000-0005-0000-0000-00002C9C0000}"/>
    <cellStyle name="Normal 3 4 2 2 2 2 2 2 9" xfId="35074" xr:uid="{00000000-0005-0000-0000-00002D9C0000}"/>
    <cellStyle name="Normal 3 4 2 2 2 2 2 3" xfId="35075" xr:uid="{00000000-0005-0000-0000-00002E9C0000}"/>
    <cellStyle name="Normal 3 4 2 2 2 2 2 3 2" xfId="35076" xr:uid="{00000000-0005-0000-0000-00002F9C0000}"/>
    <cellStyle name="Normal 3 4 2 2 2 2 2 3 2 2" xfId="35077" xr:uid="{00000000-0005-0000-0000-0000309C0000}"/>
    <cellStyle name="Normal 3 4 2 2 2 2 2 3 2 2 2" xfId="35078" xr:uid="{00000000-0005-0000-0000-0000319C0000}"/>
    <cellStyle name="Normal 3 4 2 2 2 2 2 3 2 2 2 2" xfId="35079" xr:uid="{00000000-0005-0000-0000-0000329C0000}"/>
    <cellStyle name="Normal 3 4 2 2 2 2 2 3 2 2 2 2 2" xfId="35080" xr:uid="{00000000-0005-0000-0000-0000339C0000}"/>
    <cellStyle name="Normal 3 4 2 2 2 2 2 3 2 2 2 3" xfId="35081" xr:uid="{00000000-0005-0000-0000-0000349C0000}"/>
    <cellStyle name="Normal 3 4 2 2 2 2 2 3 2 2 2 3 2" xfId="35082" xr:uid="{00000000-0005-0000-0000-0000359C0000}"/>
    <cellStyle name="Normal 3 4 2 2 2 2 2 3 2 2 2 4" xfId="35083" xr:uid="{00000000-0005-0000-0000-0000369C0000}"/>
    <cellStyle name="Normal 3 4 2 2 2 2 2 3 2 2 3" xfId="35084" xr:uid="{00000000-0005-0000-0000-0000379C0000}"/>
    <cellStyle name="Normal 3 4 2 2 2 2 2 3 2 2 3 2" xfId="35085" xr:uid="{00000000-0005-0000-0000-0000389C0000}"/>
    <cellStyle name="Normal 3 4 2 2 2 2 2 3 2 2 4" xfId="35086" xr:uid="{00000000-0005-0000-0000-0000399C0000}"/>
    <cellStyle name="Normal 3 4 2 2 2 2 2 3 2 2 4 2" xfId="35087" xr:uid="{00000000-0005-0000-0000-00003A9C0000}"/>
    <cellStyle name="Normal 3 4 2 2 2 2 2 3 2 2 5" xfId="35088" xr:uid="{00000000-0005-0000-0000-00003B9C0000}"/>
    <cellStyle name="Normal 3 4 2 2 2 2 2 3 2 3" xfId="35089" xr:uid="{00000000-0005-0000-0000-00003C9C0000}"/>
    <cellStyle name="Normal 3 4 2 2 2 2 2 3 2 3 2" xfId="35090" xr:uid="{00000000-0005-0000-0000-00003D9C0000}"/>
    <cellStyle name="Normal 3 4 2 2 2 2 2 3 2 3 2 2" xfId="35091" xr:uid="{00000000-0005-0000-0000-00003E9C0000}"/>
    <cellStyle name="Normal 3 4 2 2 2 2 2 3 2 3 3" xfId="35092" xr:uid="{00000000-0005-0000-0000-00003F9C0000}"/>
    <cellStyle name="Normal 3 4 2 2 2 2 2 3 2 3 3 2" xfId="35093" xr:uid="{00000000-0005-0000-0000-0000409C0000}"/>
    <cellStyle name="Normal 3 4 2 2 2 2 2 3 2 3 4" xfId="35094" xr:uid="{00000000-0005-0000-0000-0000419C0000}"/>
    <cellStyle name="Normal 3 4 2 2 2 2 2 3 2 4" xfId="35095" xr:uid="{00000000-0005-0000-0000-0000429C0000}"/>
    <cellStyle name="Normal 3 4 2 2 2 2 2 3 2 4 2" xfId="35096" xr:uid="{00000000-0005-0000-0000-0000439C0000}"/>
    <cellStyle name="Normal 3 4 2 2 2 2 2 3 2 5" xfId="35097" xr:uid="{00000000-0005-0000-0000-0000449C0000}"/>
    <cellStyle name="Normal 3 4 2 2 2 2 2 3 2 5 2" xfId="35098" xr:uid="{00000000-0005-0000-0000-0000459C0000}"/>
    <cellStyle name="Normal 3 4 2 2 2 2 2 3 2 6" xfId="35099" xr:uid="{00000000-0005-0000-0000-0000469C0000}"/>
    <cellStyle name="Normal 3 4 2 2 2 2 2 3 3" xfId="35100" xr:uid="{00000000-0005-0000-0000-0000479C0000}"/>
    <cellStyle name="Normal 3 4 2 2 2 2 2 3 3 2" xfId="35101" xr:uid="{00000000-0005-0000-0000-0000489C0000}"/>
    <cellStyle name="Normal 3 4 2 2 2 2 2 3 3 2 2" xfId="35102" xr:uid="{00000000-0005-0000-0000-0000499C0000}"/>
    <cellStyle name="Normal 3 4 2 2 2 2 2 3 3 2 2 2" xfId="35103" xr:uid="{00000000-0005-0000-0000-00004A9C0000}"/>
    <cellStyle name="Normal 3 4 2 2 2 2 2 3 3 2 3" xfId="35104" xr:uid="{00000000-0005-0000-0000-00004B9C0000}"/>
    <cellStyle name="Normal 3 4 2 2 2 2 2 3 3 2 3 2" xfId="35105" xr:uid="{00000000-0005-0000-0000-00004C9C0000}"/>
    <cellStyle name="Normal 3 4 2 2 2 2 2 3 3 2 4" xfId="35106" xr:uid="{00000000-0005-0000-0000-00004D9C0000}"/>
    <cellStyle name="Normal 3 4 2 2 2 2 2 3 3 3" xfId="35107" xr:uid="{00000000-0005-0000-0000-00004E9C0000}"/>
    <cellStyle name="Normal 3 4 2 2 2 2 2 3 3 3 2" xfId="35108" xr:uid="{00000000-0005-0000-0000-00004F9C0000}"/>
    <cellStyle name="Normal 3 4 2 2 2 2 2 3 3 4" xfId="35109" xr:uid="{00000000-0005-0000-0000-0000509C0000}"/>
    <cellStyle name="Normal 3 4 2 2 2 2 2 3 3 4 2" xfId="35110" xr:uid="{00000000-0005-0000-0000-0000519C0000}"/>
    <cellStyle name="Normal 3 4 2 2 2 2 2 3 3 5" xfId="35111" xr:uid="{00000000-0005-0000-0000-0000529C0000}"/>
    <cellStyle name="Normal 3 4 2 2 2 2 2 3 4" xfId="35112" xr:uid="{00000000-0005-0000-0000-0000539C0000}"/>
    <cellStyle name="Normal 3 4 2 2 2 2 2 3 4 2" xfId="35113" xr:uid="{00000000-0005-0000-0000-0000549C0000}"/>
    <cellStyle name="Normal 3 4 2 2 2 2 2 3 4 2 2" xfId="35114" xr:uid="{00000000-0005-0000-0000-0000559C0000}"/>
    <cellStyle name="Normal 3 4 2 2 2 2 2 3 4 3" xfId="35115" xr:uid="{00000000-0005-0000-0000-0000569C0000}"/>
    <cellStyle name="Normal 3 4 2 2 2 2 2 3 4 3 2" xfId="35116" xr:uid="{00000000-0005-0000-0000-0000579C0000}"/>
    <cellStyle name="Normal 3 4 2 2 2 2 2 3 4 4" xfId="35117" xr:uid="{00000000-0005-0000-0000-0000589C0000}"/>
    <cellStyle name="Normal 3 4 2 2 2 2 2 3 5" xfId="35118" xr:uid="{00000000-0005-0000-0000-0000599C0000}"/>
    <cellStyle name="Normal 3 4 2 2 2 2 2 3 5 2" xfId="35119" xr:uid="{00000000-0005-0000-0000-00005A9C0000}"/>
    <cellStyle name="Normal 3 4 2 2 2 2 2 3 6" xfId="35120" xr:uid="{00000000-0005-0000-0000-00005B9C0000}"/>
    <cellStyle name="Normal 3 4 2 2 2 2 2 3 6 2" xfId="35121" xr:uid="{00000000-0005-0000-0000-00005C9C0000}"/>
    <cellStyle name="Normal 3 4 2 2 2 2 2 3 7" xfId="35122" xr:uid="{00000000-0005-0000-0000-00005D9C0000}"/>
    <cellStyle name="Normal 3 4 2 2 2 2 2 4" xfId="35123" xr:uid="{00000000-0005-0000-0000-00005E9C0000}"/>
    <cellStyle name="Normal 3 4 2 2 2 2 2 4 2" xfId="35124" xr:uid="{00000000-0005-0000-0000-00005F9C0000}"/>
    <cellStyle name="Normal 3 4 2 2 2 2 2 4 2 2" xfId="35125" xr:uid="{00000000-0005-0000-0000-0000609C0000}"/>
    <cellStyle name="Normal 3 4 2 2 2 2 2 4 2 2 2" xfId="35126" xr:uid="{00000000-0005-0000-0000-0000619C0000}"/>
    <cellStyle name="Normal 3 4 2 2 2 2 2 4 2 2 2 2" xfId="35127" xr:uid="{00000000-0005-0000-0000-0000629C0000}"/>
    <cellStyle name="Normal 3 4 2 2 2 2 2 4 2 2 2 2 2" xfId="35128" xr:uid="{00000000-0005-0000-0000-0000639C0000}"/>
    <cellStyle name="Normal 3 4 2 2 2 2 2 4 2 2 2 3" xfId="35129" xr:uid="{00000000-0005-0000-0000-0000649C0000}"/>
    <cellStyle name="Normal 3 4 2 2 2 2 2 4 2 2 2 3 2" xfId="35130" xr:uid="{00000000-0005-0000-0000-0000659C0000}"/>
    <cellStyle name="Normal 3 4 2 2 2 2 2 4 2 2 2 4" xfId="35131" xr:uid="{00000000-0005-0000-0000-0000669C0000}"/>
    <cellStyle name="Normal 3 4 2 2 2 2 2 4 2 2 3" xfId="35132" xr:uid="{00000000-0005-0000-0000-0000679C0000}"/>
    <cellStyle name="Normal 3 4 2 2 2 2 2 4 2 2 3 2" xfId="35133" xr:uid="{00000000-0005-0000-0000-0000689C0000}"/>
    <cellStyle name="Normal 3 4 2 2 2 2 2 4 2 2 4" xfId="35134" xr:uid="{00000000-0005-0000-0000-0000699C0000}"/>
    <cellStyle name="Normal 3 4 2 2 2 2 2 4 2 2 4 2" xfId="35135" xr:uid="{00000000-0005-0000-0000-00006A9C0000}"/>
    <cellStyle name="Normal 3 4 2 2 2 2 2 4 2 2 5" xfId="35136" xr:uid="{00000000-0005-0000-0000-00006B9C0000}"/>
    <cellStyle name="Normal 3 4 2 2 2 2 2 4 2 3" xfId="35137" xr:uid="{00000000-0005-0000-0000-00006C9C0000}"/>
    <cellStyle name="Normal 3 4 2 2 2 2 2 4 2 3 2" xfId="35138" xr:uid="{00000000-0005-0000-0000-00006D9C0000}"/>
    <cellStyle name="Normal 3 4 2 2 2 2 2 4 2 3 2 2" xfId="35139" xr:uid="{00000000-0005-0000-0000-00006E9C0000}"/>
    <cellStyle name="Normal 3 4 2 2 2 2 2 4 2 3 3" xfId="35140" xr:uid="{00000000-0005-0000-0000-00006F9C0000}"/>
    <cellStyle name="Normal 3 4 2 2 2 2 2 4 2 3 3 2" xfId="35141" xr:uid="{00000000-0005-0000-0000-0000709C0000}"/>
    <cellStyle name="Normal 3 4 2 2 2 2 2 4 2 3 4" xfId="35142" xr:uid="{00000000-0005-0000-0000-0000719C0000}"/>
    <cellStyle name="Normal 3 4 2 2 2 2 2 4 2 4" xfId="35143" xr:uid="{00000000-0005-0000-0000-0000729C0000}"/>
    <cellStyle name="Normal 3 4 2 2 2 2 2 4 2 4 2" xfId="35144" xr:uid="{00000000-0005-0000-0000-0000739C0000}"/>
    <cellStyle name="Normal 3 4 2 2 2 2 2 4 2 5" xfId="35145" xr:uid="{00000000-0005-0000-0000-0000749C0000}"/>
    <cellStyle name="Normal 3 4 2 2 2 2 2 4 2 5 2" xfId="35146" xr:uid="{00000000-0005-0000-0000-0000759C0000}"/>
    <cellStyle name="Normal 3 4 2 2 2 2 2 4 2 6" xfId="35147" xr:uid="{00000000-0005-0000-0000-0000769C0000}"/>
    <cellStyle name="Normal 3 4 2 2 2 2 2 4 3" xfId="35148" xr:uid="{00000000-0005-0000-0000-0000779C0000}"/>
    <cellStyle name="Normal 3 4 2 2 2 2 2 4 3 2" xfId="35149" xr:uid="{00000000-0005-0000-0000-0000789C0000}"/>
    <cellStyle name="Normal 3 4 2 2 2 2 2 4 3 2 2" xfId="35150" xr:uid="{00000000-0005-0000-0000-0000799C0000}"/>
    <cellStyle name="Normal 3 4 2 2 2 2 2 4 3 2 2 2" xfId="35151" xr:uid="{00000000-0005-0000-0000-00007A9C0000}"/>
    <cellStyle name="Normal 3 4 2 2 2 2 2 4 3 2 3" xfId="35152" xr:uid="{00000000-0005-0000-0000-00007B9C0000}"/>
    <cellStyle name="Normal 3 4 2 2 2 2 2 4 3 2 3 2" xfId="35153" xr:uid="{00000000-0005-0000-0000-00007C9C0000}"/>
    <cellStyle name="Normal 3 4 2 2 2 2 2 4 3 2 4" xfId="35154" xr:uid="{00000000-0005-0000-0000-00007D9C0000}"/>
    <cellStyle name="Normal 3 4 2 2 2 2 2 4 3 3" xfId="35155" xr:uid="{00000000-0005-0000-0000-00007E9C0000}"/>
    <cellStyle name="Normal 3 4 2 2 2 2 2 4 3 3 2" xfId="35156" xr:uid="{00000000-0005-0000-0000-00007F9C0000}"/>
    <cellStyle name="Normal 3 4 2 2 2 2 2 4 3 4" xfId="35157" xr:uid="{00000000-0005-0000-0000-0000809C0000}"/>
    <cellStyle name="Normal 3 4 2 2 2 2 2 4 3 4 2" xfId="35158" xr:uid="{00000000-0005-0000-0000-0000819C0000}"/>
    <cellStyle name="Normal 3 4 2 2 2 2 2 4 3 5" xfId="35159" xr:uid="{00000000-0005-0000-0000-0000829C0000}"/>
    <cellStyle name="Normal 3 4 2 2 2 2 2 4 4" xfId="35160" xr:uid="{00000000-0005-0000-0000-0000839C0000}"/>
    <cellStyle name="Normal 3 4 2 2 2 2 2 4 4 2" xfId="35161" xr:uid="{00000000-0005-0000-0000-0000849C0000}"/>
    <cellStyle name="Normal 3 4 2 2 2 2 2 4 4 2 2" xfId="35162" xr:uid="{00000000-0005-0000-0000-0000859C0000}"/>
    <cellStyle name="Normal 3 4 2 2 2 2 2 4 4 3" xfId="35163" xr:uid="{00000000-0005-0000-0000-0000869C0000}"/>
    <cellStyle name="Normal 3 4 2 2 2 2 2 4 4 3 2" xfId="35164" xr:uid="{00000000-0005-0000-0000-0000879C0000}"/>
    <cellStyle name="Normal 3 4 2 2 2 2 2 4 4 4" xfId="35165" xr:uid="{00000000-0005-0000-0000-0000889C0000}"/>
    <cellStyle name="Normal 3 4 2 2 2 2 2 4 5" xfId="35166" xr:uid="{00000000-0005-0000-0000-0000899C0000}"/>
    <cellStyle name="Normal 3 4 2 2 2 2 2 4 5 2" xfId="35167" xr:uid="{00000000-0005-0000-0000-00008A9C0000}"/>
    <cellStyle name="Normal 3 4 2 2 2 2 2 4 6" xfId="35168" xr:uid="{00000000-0005-0000-0000-00008B9C0000}"/>
    <cellStyle name="Normal 3 4 2 2 2 2 2 4 6 2" xfId="35169" xr:uid="{00000000-0005-0000-0000-00008C9C0000}"/>
    <cellStyle name="Normal 3 4 2 2 2 2 2 4 7" xfId="35170" xr:uid="{00000000-0005-0000-0000-00008D9C0000}"/>
    <cellStyle name="Normal 3 4 2 2 2 2 2 5" xfId="35171" xr:uid="{00000000-0005-0000-0000-00008E9C0000}"/>
    <cellStyle name="Normal 3 4 2 2 2 2 2 5 2" xfId="35172" xr:uid="{00000000-0005-0000-0000-00008F9C0000}"/>
    <cellStyle name="Normal 3 4 2 2 2 2 2 5 2 2" xfId="35173" xr:uid="{00000000-0005-0000-0000-0000909C0000}"/>
    <cellStyle name="Normal 3 4 2 2 2 2 2 5 2 2 2" xfId="35174" xr:uid="{00000000-0005-0000-0000-0000919C0000}"/>
    <cellStyle name="Normal 3 4 2 2 2 2 2 5 2 2 2 2" xfId="35175" xr:uid="{00000000-0005-0000-0000-0000929C0000}"/>
    <cellStyle name="Normal 3 4 2 2 2 2 2 5 2 2 3" xfId="35176" xr:uid="{00000000-0005-0000-0000-0000939C0000}"/>
    <cellStyle name="Normal 3 4 2 2 2 2 2 5 2 2 3 2" xfId="35177" xr:uid="{00000000-0005-0000-0000-0000949C0000}"/>
    <cellStyle name="Normal 3 4 2 2 2 2 2 5 2 2 4" xfId="35178" xr:uid="{00000000-0005-0000-0000-0000959C0000}"/>
    <cellStyle name="Normal 3 4 2 2 2 2 2 5 2 3" xfId="35179" xr:uid="{00000000-0005-0000-0000-0000969C0000}"/>
    <cellStyle name="Normal 3 4 2 2 2 2 2 5 2 3 2" xfId="35180" xr:uid="{00000000-0005-0000-0000-0000979C0000}"/>
    <cellStyle name="Normal 3 4 2 2 2 2 2 5 2 4" xfId="35181" xr:uid="{00000000-0005-0000-0000-0000989C0000}"/>
    <cellStyle name="Normal 3 4 2 2 2 2 2 5 2 4 2" xfId="35182" xr:uid="{00000000-0005-0000-0000-0000999C0000}"/>
    <cellStyle name="Normal 3 4 2 2 2 2 2 5 2 5" xfId="35183" xr:uid="{00000000-0005-0000-0000-00009A9C0000}"/>
    <cellStyle name="Normal 3 4 2 2 2 2 2 5 3" xfId="35184" xr:uid="{00000000-0005-0000-0000-00009B9C0000}"/>
    <cellStyle name="Normal 3 4 2 2 2 2 2 5 3 2" xfId="35185" xr:uid="{00000000-0005-0000-0000-00009C9C0000}"/>
    <cellStyle name="Normal 3 4 2 2 2 2 2 5 3 2 2" xfId="35186" xr:uid="{00000000-0005-0000-0000-00009D9C0000}"/>
    <cellStyle name="Normal 3 4 2 2 2 2 2 5 3 3" xfId="35187" xr:uid="{00000000-0005-0000-0000-00009E9C0000}"/>
    <cellStyle name="Normal 3 4 2 2 2 2 2 5 3 3 2" xfId="35188" xr:uid="{00000000-0005-0000-0000-00009F9C0000}"/>
    <cellStyle name="Normal 3 4 2 2 2 2 2 5 3 4" xfId="35189" xr:uid="{00000000-0005-0000-0000-0000A09C0000}"/>
    <cellStyle name="Normal 3 4 2 2 2 2 2 5 4" xfId="35190" xr:uid="{00000000-0005-0000-0000-0000A19C0000}"/>
    <cellStyle name="Normal 3 4 2 2 2 2 2 5 4 2" xfId="35191" xr:uid="{00000000-0005-0000-0000-0000A29C0000}"/>
    <cellStyle name="Normal 3 4 2 2 2 2 2 5 5" xfId="35192" xr:uid="{00000000-0005-0000-0000-0000A39C0000}"/>
    <cellStyle name="Normal 3 4 2 2 2 2 2 5 5 2" xfId="35193" xr:uid="{00000000-0005-0000-0000-0000A49C0000}"/>
    <cellStyle name="Normal 3 4 2 2 2 2 2 5 6" xfId="35194" xr:uid="{00000000-0005-0000-0000-0000A59C0000}"/>
    <cellStyle name="Normal 3 4 2 2 2 2 2 6" xfId="35195" xr:uid="{00000000-0005-0000-0000-0000A69C0000}"/>
    <cellStyle name="Normal 3 4 2 2 2 2 2 6 2" xfId="35196" xr:uid="{00000000-0005-0000-0000-0000A79C0000}"/>
    <cellStyle name="Normal 3 4 2 2 2 2 2 6 2 2" xfId="35197" xr:uid="{00000000-0005-0000-0000-0000A89C0000}"/>
    <cellStyle name="Normal 3 4 2 2 2 2 2 6 2 2 2" xfId="35198" xr:uid="{00000000-0005-0000-0000-0000A99C0000}"/>
    <cellStyle name="Normal 3 4 2 2 2 2 2 6 2 3" xfId="35199" xr:uid="{00000000-0005-0000-0000-0000AA9C0000}"/>
    <cellStyle name="Normal 3 4 2 2 2 2 2 6 2 3 2" xfId="35200" xr:uid="{00000000-0005-0000-0000-0000AB9C0000}"/>
    <cellStyle name="Normal 3 4 2 2 2 2 2 6 2 4" xfId="35201" xr:uid="{00000000-0005-0000-0000-0000AC9C0000}"/>
    <cellStyle name="Normal 3 4 2 2 2 2 2 6 3" xfId="35202" xr:uid="{00000000-0005-0000-0000-0000AD9C0000}"/>
    <cellStyle name="Normal 3 4 2 2 2 2 2 6 3 2" xfId="35203" xr:uid="{00000000-0005-0000-0000-0000AE9C0000}"/>
    <cellStyle name="Normal 3 4 2 2 2 2 2 6 4" xfId="35204" xr:uid="{00000000-0005-0000-0000-0000AF9C0000}"/>
    <cellStyle name="Normal 3 4 2 2 2 2 2 6 4 2" xfId="35205" xr:uid="{00000000-0005-0000-0000-0000B09C0000}"/>
    <cellStyle name="Normal 3 4 2 2 2 2 2 6 5" xfId="35206" xr:uid="{00000000-0005-0000-0000-0000B19C0000}"/>
    <cellStyle name="Normal 3 4 2 2 2 2 2 7" xfId="35207" xr:uid="{00000000-0005-0000-0000-0000B29C0000}"/>
    <cellStyle name="Normal 3 4 2 2 2 2 2 7 2" xfId="35208" xr:uid="{00000000-0005-0000-0000-0000B39C0000}"/>
    <cellStyle name="Normal 3 4 2 2 2 2 2 7 2 2" xfId="35209" xr:uid="{00000000-0005-0000-0000-0000B49C0000}"/>
    <cellStyle name="Normal 3 4 2 2 2 2 2 7 3" xfId="35210" xr:uid="{00000000-0005-0000-0000-0000B59C0000}"/>
    <cellStyle name="Normal 3 4 2 2 2 2 2 7 3 2" xfId="35211" xr:uid="{00000000-0005-0000-0000-0000B69C0000}"/>
    <cellStyle name="Normal 3 4 2 2 2 2 2 7 4" xfId="35212" xr:uid="{00000000-0005-0000-0000-0000B79C0000}"/>
    <cellStyle name="Normal 3 4 2 2 2 2 2 8" xfId="35213" xr:uid="{00000000-0005-0000-0000-0000B89C0000}"/>
    <cellStyle name="Normal 3 4 2 2 2 2 2 8 2" xfId="35214" xr:uid="{00000000-0005-0000-0000-0000B99C0000}"/>
    <cellStyle name="Normal 3 4 2 2 2 2 2 9" xfId="35215" xr:uid="{00000000-0005-0000-0000-0000BA9C0000}"/>
    <cellStyle name="Normal 3 4 2 2 2 2 2 9 2" xfId="35216" xr:uid="{00000000-0005-0000-0000-0000BB9C0000}"/>
    <cellStyle name="Normal 3 4 2 2 2 2 3" xfId="4820" xr:uid="{00000000-0005-0000-0000-0000BC9C0000}"/>
    <cellStyle name="Normal 3 4 2 2 2 2 3 2" xfId="35217" xr:uid="{00000000-0005-0000-0000-0000BD9C0000}"/>
    <cellStyle name="Normal 3 4 2 2 2 2 3 2 2" xfId="35218" xr:uid="{00000000-0005-0000-0000-0000BE9C0000}"/>
    <cellStyle name="Normal 3 4 2 2 2 2 3 2 2 2" xfId="35219" xr:uid="{00000000-0005-0000-0000-0000BF9C0000}"/>
    <cellStyle name="Normal 3 4 2 2 2 2 3 2 2 2 2" xfId="35220" xr:uid="{00000000-0005-0000-0000-0000C09C0000}"/>
    <cellStyle name="Normal 3 4 2 2 2 2 3 2 2 2 2 2" xfId="35221" xr:uid="{00000000-0005-0000-0000-0000C19C0000}"/>
    <cellStyle name="Normal 3 4 2 2 2 2 3 2 2 2 2 2 2" xfId="35222" xr:uid="{00000000-0005-0000-0000-0000C29C0000}"/>
    <cellStyle name="Normal 3 4 2 2 2 2 3 2 2 2 2 3" xfId="35223" xr:uid="{00000000-0005-0000-0000-0000C39C0000}"/>
    <cellStyle name="Normal 3 4 2 2 2 2 3 2 2 2 2 3 2" xfId="35224" xr:uid="{00000000-0005-0000-0000-0000C49C0000}"/>
    <cellStyle name="Normal 3 4 2 2 2 2 3 2 2 2 2 4" xfId="35225" xr:uid="{00000000-0005-0000-0000-0000C59C0000}"/>
    <cellStyle name="Normal 3 4 2 2 2 2 3 2 2 2 3" xfId="35226" xr:uid="{00000000-0005-0000-0000-0000C69C0000}"/>
    <cellStyle name="Normal 3 4 2 2 2 2 3 2 2 2 3 2" xfId="35227" xr:uid="{00000000-0005-0000-0000-0000C79C0000}"/>
    <cellStyle name="Normal 3 4 2 2 2 2 3 2 2 2 4" xfId="35228" xr:uid="{00000000-0005-0000-0000-0000C89C0000}"/>
    <cellStyle name="Normal 3 4 2 2 2 2 3 2 2 2 4 2" xfId="35229" xr:uid="{00000000-0005-0000-0000-0000C99C0000}"/>
    <cellStyle name="Normal 3 4 2 2 2 2 3 2 2 2 5" xfId="35230" xr:uid="{00000000-0005-0000-0000-0000CA9C0000}"/>
    <cellStyle name="Normal 3 4 2 2 2 2 3 2 2 3" xfId="35231" xr:uid="{00000000-0005-0000-0000-0000CB9C0000}"/>
    <cellStyle name="Normal 3 4 2 2 2 2 3 2 2 3 2" xfId="35232" xr:uid="{00000000-0005-0000-0000-0000CC9C0000}"/>
    <cellStyle name="Normal 3 4 2 2 2 2 3 2 2 3 2 2" xfId="35233" xr:uid="{00000000-0005-0000-0000-0000CD9C0000}"/>
    <cellStyle name="Normal 3 4 2 2 2 2 3 2 2 3 3" xfId="35234" xr:uid="{00000000-0005-0000-0000-0000CE9C0000}"/>
    <cellStyle name="Normal 3 4 2 2 2 2 3 2 2 3 3 2" xfId="35235" xr:uid="{00000000-0005-0000-0000-0000CF9C0000}"/>
    <cellStyle name="Normal 3 4 2 2 2 2 3 2 2 3 4" xfId="35236" xr:uid="{00000000-0005-0000-0000-0000D09C0000}"/>
    <cellStyle name="Normal 3 4 2 2 2 2 3 2 2 4" xfId="35237" xr:uid="{00000000-0005-0000-0000-0000D19C0000}"/>
    <cellStyle name="Normal 3 4 2 2 2 2 3 2 2 4 2" xfId="35238" xr:uid="{00000000-0005-0000-0000-0000D29C0000}"/>
    <cellStyle name="Normal 3 4 2 2 2 2 3 2 2 5" xfId="35239" xr:uid="{00000000-0005-0000-0000-0000D39C0000}"/>
    <cellStyle name="Normal 3 4 2 2 2 2 3 2 2 5 2" xfId="35240" xr:uid="{00000000-0005-0000-0000-0000D49C0000}"/>
    <cellStyle name="Normal 3 4 2 2 2 2 3 2 2 6" xfId="35241" xr:uid="{00000000-0005-0000-0000-0000D59C0000}"/>
    <cellStyle name="Normal 3 4 2 2 2 2 3 2 3" xfId="35242" xr:uid="{00000000-0005-0000-0000-0000D69C0000}"/>
    <cellStyle name="Normal 3 4 2 2 2 2 3 2 3 2" xfId="35243" xr:uid="{00000000-0005-0000-0000-0000D79C0000}"/>
    <cellStyle name="Normal 3 4 2 2 2 2 3 2 3 2 2" xfId="35244" xr:uid="{00000000-0005-0000-0000-0000D89C0000}"/>
    <cellStyle name="Normal 3 4 2 2 2 2 3 2 3 2 2 2" xfId="35245" xr:uid="{00000000-0005-0000-0000-0000D99C0000}"/>
    <cellStyle name="Normal 3 4 2 2 2 2 3 2 3 2 3" xfId="35246" xr:uid="{00000000-0005-0000-0000-0000DA9C0000}"/>
    <cellStyle name="Normal 3 4 2 2 2 2 3 2 3 2 3 2" xfId="35247" xr:uid="{00000000-0005-0000-0000-0000DB9C0000}"/>
    <cellStyle name="Normal 3 4 2 2 2 2 3 2 3 2 4" xfId="35248" xr:uid="{00000000-0005-0000-0000-0000DC9C0000}"/>
    <cellStyle name="Normal 3 4 2 2 2 2 3 2 3 3" xfId="35249" xr:uid="{00000000-0005-0000-0000-0000DD9C0000}"/>
    <cellStyle name="Normal 3 4 2 2 2 2 3 2 3 3 2" xfId="35250" xr:uid="{00000000-0005-0000-0000-0000DE9C0000}"/>
    <cellStyle name="Normal 3 4 2 2 2 2 3 2 3 4" xfId="35251" xr:uid="{00000000-0005-0000-0000-0000DF9C0000}"/>
    <cellStyle name="Normal 3 4 2 2 2 2 3 2 3 4 2" xfId="35252" xr:uid="{00000000-0005-0000-0000-0000E09C0000}"/>
    <cellStyle name="Normal 3 4 2 2 2 2 3 2 3 5" xfId="35253" xr:uid="{00000000-0005-0000-0000-0000E19C0000}"/>
    <cellStyle name="Normal 3 4 2 2 2 2 3 2 4" xfId="35254" xr:uid="{00000000-0005-0000-0000-0000E29C0000}"/>
    <cellStyle name="Normal 3 4 2 2 2 2 3 2 4 2" xfId="35255" xr:uid="{00000000-0005-0000-0000-0000E39C0000}"/>
    <cellStyle name="Normal 3 4 2 2 2 2 3 2 4 2 2" xfId="35256" xr:uid="{00000000-0005-0000-0000-0000E49C0000}"/>
    <cellStyle name="Normal 3 4 2 2 2 2 3 2 4 3" xfId="35257" xr:uid="{00000000-0005-0000-0000-0000E59C0000}"/>
    <cellStyle name="Normal 3 4 2 2 2 2 3 2 4 3 2" xfId="35258" xr:uid="{00000000-0005-0000-0000-0000E69C0000}"/>
    <cellStyle name="Normal 3 4 2 2 2 2 3 2 4 4" xfId="35259" xr:uid="{00000000-0005-0000-0000-0000E79C0000}"/>
    <cellStyle name="Normal 3 4 2 2 2 2 3 2 5" xfId="35260" xr:uid="{00000000-0005-0000-0000-0000E89C0000}"/>
    <cellStyle name="Normal 3 4 2 2 2 2 3 2 5 2" xfId="35261" xr:uid="{00000000-0005-0000-0000-0000E99C0000}"/>
    <cellStyle name="Normal 3 4 2 2 2 2 3 2 6" xfId="35262" xr:uid="{00000000-0005-0000-0000-0000EA9C0000}"/>
    <cellStyle name="Normal 3 4 2 2 2 2 3 2 6 2" xfId="35263" xr:uid="{00000000-0005-0000-0000-0000EB9C0000}"/>
    <cellStyle name="Normal 3 4 2 2 2 2 3 2 7" xfId="35264" xr:uid="{00000000-0005-0000-0000-0000EC9C0000}"/>
    <cellStyle name="Normal 3 4 2 2 2 2 3 3" xfId="35265" xr:uid="{00000000-0005-0000-0000-0000ED9C0000}"/>
    <cellStyle name="Normal 3 4 2 2 2 2 3 3 2" xfId="35266" xr:uid="{00000000-0005-0000-0000-0000EE9C0000}"/>
    <cellStyle name="Normal 3 4 2 2 2 2 3 3 2 2" xfId="35267" xr:uid="{00000000-0005-0000-0000-0000EF9C0000}"/>
    <cellStyle name="Normal 3 4 2 2 2 2 3 3 2 2 2" xfId="35268" xr:uid="{00000000-0005-0000-0000-0000F09C0000}"/>
    <cellStyle name="Normal 3 4 2 2 2 2 3 3 2 2 2 2" xfId="35269" xr:uid="{00000000-0005-0000-0000-0000F19C0000}"/>
    <cellStyle name="Normal 3 4 2 2 2 2 3 3 2 2 2 2 2" xfId="35270" xr:uid="{00000000-0005-0000-0000-0000F29C0000}"/>
    <cellStyle name="Normal 3 4 2 2 2 2 3 3 2 2 2 3" xfId="35271" xr:uid="{00000000-0005-0000-0000-0000F39C0000}"/>
    <cellStyle name="Normal 3 4 2 2 2 2 3 3 2 2 2 3 2" xfId="35272" xr:uid="{00000000-0005-0000-0000-0000F49C0000}"/>
    <cellStyle name="Normal 3 4 2 2 2 2 3 3 2 2 2 4" xfId="35273" xr:uid="{00000000-0005-0000-0000-0000F59C0000}"/>
    <cellStyle name="Normal 3 4 2 2 2 2 3 3 2 2 3" xfId="35274" xr:uid="{00000000-0005-0000-0000-0000F69C0000}"/>
    <cellStyle name="Normal 3 4 2 2 2 2 3 3 2 2 3 2" xfId="35275" xr:uid="{00000000-0005-0000-0000-0000F79C0000}"/>
    <cellStyle name="Normal 3 4 2 2 2 2 3 3 2 2 4" xfId="35276" xr:uid="{00000000-0005-0000-0000-0000F89C0000}"/>
    <cellStyle name="Normal 3 4 2 2 2 2 3 3 2 2 4 2" xfId="35277" xr:uid="{00000000-0005-0000-0000-0000F99C0000}"/>
    <cellStyle name="Normal 3 4 2 2 2 2 3 3 2 2 5" xfId="35278" xr:uid="{00000000-0005-0000-0000-0000FA9C0000}"/>
    <cellStyle name="Normal 3 4 2 2 2 2 3 3 2 3" xfId="35279" xr:uid="{00000000-0005-0000-0000-0000FB9C0000}"/>
    <cellStyle name="Normal 3 4 2 2 2 2 3 3 2 3 2" xfId="35280" xr:uid="{00000000-0005-0000-0000-0000FC9C0000}"/>
    <cellStyle name="Normal 3 4 2 2 2 2 3 3 2 3 2 2" xfId="35281" xr:uid="{00000000-0005-0000-0000-0000FD9C0000}"/>
    <cellStyle name="Normal 3 4 2 2 2 2 3 3 2 3 3" xfId="35282" xr:uid="{00000000-0005-0000-0000-0000FE9C0000}"/>
    <cellStyle name="Normal 3 4 2 2 2 2 3 3 2 3 3 2" xfId="35283" xr:uid="{00000000-0005-0000-0000-0000FF9C0000}"/>
    <cellStyle name="Normal 3 4 2 2 2 2 3 3 2 3 4" xfId="35284" xr:uid="{00000000-0005-0000-0000-0000009D0000}"/>
    <cellStyle name="Normal 3 4 2 2 2 2 3 3 2 4" xfId="35285" xr:uid="{00000000-0005-0000-0000-0000019D0000}"/>
    <cellStyle name="Normal 3 4 2 2 2 2 3 3 2 4 2" xfId="35286" xr:uid="{00000000-0005-0000-0000-0000029D0000}"/>
    <cellStyle name="Normal 3 4 2 2 2 2 3 3 2 5" xfId="35287" xr:uid="{00000000-0005-0000-0000-0000039D0000}"/>
    <cellStyle name="Normal 3 4 2 2 2 2 3 3 2 5 2" xfId="35288" xr:uid="{00000000-0005-0000-0000-0000049D0000}"/>
    <cellStyle name="Normal 3 4 2 2 2 2 3 3 2 6" xfId="35289" xr:uid="{00000000-0005-0000-0000-0000059D0000}"/>
    <cellStyle name="Normal 3 4 2 2 2 2 3 3 3" xfId="35290" xr:uid="{00000000-0005-0000-0000-0000069D0000}"/>
    <cellStyle name="Normal 3 4 2 2 2 2 3 3 3 2" xfId="35291" xr:uid="{00000000-0005-0000-0000-0000079D0000}"/>
    <cellStyle name="Normal 3 4 2 2 2 2 3 3 3 2 2" xfId="35292" xr:uid="{00000000-0005-0000-0000-0000089D0000}"/>
    <cellStyle name="Normal 3 4 2 2 2 2 3 3 3 2 2 2" xfId="35293" xr:uid="{00000000-0005-0000-0000-0000099D0000}"/>
    <cellStyle name="Normal 3 4 2 2 2 2 3 3 3 2 3" xfId="35294" xr:uid="{00000000-0005-0000-0000-00000A9D0000}"/>
    <cellStyle name="Normal 3 4 2 2 2 2 3 3 3 2 3 2" xfId="35295" xr:uid="{00000000-0005-0000-0000-00000B9D0000}"/>
    <cellStyle name="Normal 3 4 2 2 2 2 3 3 3 2 4" xfId="35296" xr:uid="{00000000-0005-0000-0000-00000C9D0000}"/>
    <cellStyle name="Normal 3 4 2 2 2 2 3 3 3 3" xfId="35297" xr:uid="{00000000-0005-0000-0000-00000D9D0000}"/>
    <cellStyle name="Normal 3 4 2 2 2 2 3 3 3 3 2" xfId="35298" xr:uid="{00000000-0005-0000-0000-00000E9D0000}"/>
    <cellStyle name="Normal 3 4 2 2 2 2 3 3 3 4" xfId="35299" xr:uid="{00000000-0005-0000-0000-00000F9D0000}"/>
    <cellStyle name="Normal 3 4 2 2 2 2 3 3 3 4 2" xfId="35300" xr:uid="{00000000-0005-0000-0000-0000109D0000}"/>
    <cellStyle name="Normal 3 4 2 2 2 2 3 3 3 5" xfId="35301" xr:uid="{00000000-0005-0000-0000-0000119D0000}"/>
    <cellStyle name="Normal 3 4 2 2 2 2 3 3 4" xfId="35302" xr:uid="{00000000-0005-0000-0000-0000129D0000}"/>
    <cellStyle name="Normal 3 4 2 2 2 2 3 3 4 2" xfId="35303" xr:uid="{00000000-0005-0000-0000-0000139D0000}"/>
    <cellStyle name="Normal 3 4 2 2 2 2 3 3 4 2 2" xfId="35304" xr:uid="{00000000-0005-0000-0000-0000149D0000}"/>
    <cellStyle name="Normal 3 4 2 2 2 2 3 3 4 3" xfId="35305" xr:uid="{00000000-0005-0000-0000-0000159D0000}"/>
    <cellStyle name="Normal 3 4 2 2 2 2 3 3 4 3 2" xfId="35306" xr:uid="{00000000-0005-0000-0000-0000169D0000}"/>
    <cellStyle name="Normal 3 4 2 2 2 2 3 3 4 4" xfId="35307" xr:uid="{00000000-0005-0000-0000-0000179D0000}"/>
    <cellStyle name="Normal 3 4 2 2 2 2 3 3 5" xfId="35308" xr:uid="{00000000-0005-0000-0000-0000189D0000}"/>
    <cellStyle name="Normal 3 4 2 2 2 2 3 3 5 2" xfId="35309" xr:uid="{00000000-0005-0000-0000-0000199D0000}"/>
    <cellStyle name="Normal 3 4 2 2 2 2 3 3 6" xfId="35310" xr:uid="{00000000-0005-0000-0000-00001A9D0000}"/>
    <cellStyle name="Normal 3 4 2 2 2 2 3 3 6 2" xfId="35311" xr:uid="{00000000-0005-0000-0000-00001B9D0000}"/>
    <cellStyle name="Normal 3 4 2 2 2 2 3 3 7" xfId="35312" xr:uid="{00000000-0005-0000-0000-00001C9D0000}"/>
    <cellStyle name="Normal 3 4 2 2 2 2 3 4" xfId="35313" xr:uid="{00000000-0005-0000-0000-00001D9D0000}"/>
    <cellStyle name="Normal 3 4 2 2 2 2 3 4 2" xfId="35314" xr:uid="{00000000-0005-0000-0000-00001E9D0000}"/>
    <cellStyle name="Normal 3 4 2 2 2 2 3 4 2 2" xfId="35315" xr:uid="{00000000-0005-0000-0000-00001F9D0000}"/>
    <cellStyle name="Normal 3 4 2 2 2 2 3 4 2 2 2" xfId="35316" xr:uid="{00000000-0005-0000-0000-0000209D0000}"/>
    <cellStyle name="Normal 3 4 2 2 2 2 3 4 2 2 2 2" xfId="35317" xr:uid="{00000000-0005-0000-0000-0000219D0000}"/>
    <cellStyle name="Normal 3 4 2 2 2 2 3 4 2 2 3" xfId="35318" xr:uid="{00000000-0005-0000-0000-0000229D0000}"/>
    <cellStyle name="Normal 3 4 2 2 2 2 3 4 2 2 3 2" xfId="35319" xr:uid="{00000000-0005-0000-0000-0000239D0000}"/>
    <cellStyle name="Normal 3 4 2 2 2 2 3 4 2 2 4" xfId="35320" xr:uid="{00000000-0005-0000-0000-0000249D0000}"/>
    <cellStyle name="Normal 3 4 2 2 2 2 3 4 2 3" xfId="35321" xr:uid="{00000000-0005-0000-0000-0000259D0000}"/>
    <cellStyle name="Normal 3 4 2 2 2 2 3 4 2 3 2" xfId="35322" xr:uid="{00000000-0005-0000-0000-0000269D0000}"/>
    <cellStyle name="Normal 3 4 2 2 2 2 3 4 2 4" xfId="35323" xr:uid="{00000000-0005-0000-0000-0000279D0000}"/>
    <cellStyle name="Normal 3 4 2 2 2 2 3 4 2 4 2" xfId="35324" xr:uid="{00000000-0005-0000-0000-0000289D0000}"/>
    <cellStyle name="Normal 3 4 2 2 2 2 3 4 2 5" xfId="35325" xr:uid="{00000000-0005-0000-0000-0000299D0000}"/>
    <cellStyle name="Normal 3 4 2 2 2 2 3 4 3" xfId="35326" xr:uid="{00000000-0005-0000-0000-00002A9D0000}"/>
    <cellStyle name="Normal 3 4 2 2 2 2 3 4 3 2" xfId="35327" xr:uid="{00000000-0005-0000-0000-00002B9D0000}"/>
    <cellStyle name="Normal 3 4 2 2 2 2 3 4 3 2 2" xfId="35328" xr:uid="{00000000-0005-0000-0000-00002C9D0000}"/>
    <cellStyle name="Normal 3 4 2 2 2 2 3 4 3 3" xfId="35329" xr:uid="{00000000-0005-0000-0000-00002D9D0000}"/>
    <cellStyle name="Normal 3 4 2 2 2 2 3 4 3 3 2" xfId="35330" xr:uid="{00000000-0005-0000-0000-00002E9D0000}"/>
    <cellStyle name="Normal 3 4 2 2 2 2 3 4 3 4" xfId="35331" xr:uid="{00000000-0005-0000-0000-00002F9D0000}"/>
    <cellStyle name="Normal 3 4 2 2 2 2 3 4 4" xfId="35332" xr:uid="{00000000-0005-0000-0000-0000309D0000}"/>
    <cellStyle name="Normal 3 4 2 2 2 2 3 4 4 2" xfId="35333" xr:uid="{00000000-0005-0000-0000-0000319D0000}"/>
    <cellStyle name="Normal 3 4 2 2 2 2 3 4 5" xfId="35334" xr:uid="{00000000-0005-0000-0000-0000329D0000}"/>
    <cellStyle name="Normal 3 4 2 2 2 2 3 4 5 2" xfId="35335" xr:uid="{00000000-0005-0000-0000-0000339D0000}"/>
    <cellStyle name="Normal 3 4 2 2 2 2 3 4 6" xfId="35336" xr:uid="{00000000-0005-0000-0000-0000349D0000}"/>
    <cellStyle name="Normal 3 4 2 2 2 2 3 5" xfId="35337" xr:uid="{00000000-0005-0000-0000-0000359D0000}"/>
    <cellStyle name="Normal 3 4 2 2 2 2 3 5 2" xfId="35338" xr:uid="{00000000-0005-0000-0000-0000369D0000}"/>
    <cellStyle name="Normal 3 4 2 2 2 2 3 5 2 2" xfId="35339" xr:uid="{00000000-0005-0000-0000-0000379D0000}"/>
    <cellStyle name="Normal 3 4 2 2 2 2 3 5 2 2 2" xfId="35340" xr:uid="{00000000-0005-0000-0000-0000389D0000}"/>
    <cellStyle name="Normal 3 4 2 2 2 2 3 5 2 3" xfId="35341" xr:uid="{00000000-0005-0000-0000-0000399D0000}"/>
    <cellStyle name="Normal 3 4 2 2 2 2 3 5 2 3 2" xfId="35342" xr:uid="{00000000-0005-0000-0000-00003A9D0000}"/>
    <cellStyle name="Normal 3 4 2 2 2 2 3 5 2 4" xfId="35343" xr:uid="{00000000-0005-0000-0000-00003B9D0000}"/>
    <cellStyle name="Normal 3 4 2 2 2 2 3 5 3" xfId="35344" xr:uid="{00000000-0005-0000-0000-00003C9D0000}"/>
    <cellStyle name="Normal 3 4 2 2 2 2 3 5 3 2" xfId="35345" xr:uid="{00000000-0005-0000-0000-00003D9D0000}"/>
    <cellStyle name="Normal 3 4 2 2 2 2 3 5 4" xfId="35346" xr:uid="{00000000-0005-0000-0000-00003E9D0000}"/>
    <cellStyle name="Normal 3 4 2 2 2 2 3 5 4 2" xfId="35347" xr:uid="{00000000-0005-0000-0000-00003F9D0000}"/>
    <cellStyle name="Normal 3 4 2 2 2 2 3 5 5" xfId="35348" xr:uid="{00000000-0005-0000-0000-0000409D0000}"/>
    <cellStyle name="Normal 3 4 2 2 2 2 3 6" xfId="35349" xr:uid="{00000000-0005-0000-0000-0000419D0000}"/>
    <cellStyle name="Normal 3 4 2 2 2 2 3 6 2" xfId="35350" xr:uid="{00000000-0005-0000-0000-0000429D0000}"/>
    <cellStyle name="Normal 3 4 2 2 2 2 3 6 2 2" xfId="35351" xr:uid="{00000000-0005-0000-0000-0000439D0000}"/>
    <cellStyle name="Normal 3 4 2 2 2 2 3 6 3" xfId="35352" xr:uid="{00000000-0005-0000-0000-0000449D0000}"/>
    <cellStyle name="Normal 3 4 2 2 2 2 3 6 3 2" xfId="35353" xr:uid="{00000000-0005-0000-0000-0000459D0000}"/>
    <cellStyle name="Normal 3 4 2 2 2 2 3 6 4" xfId="35354" xr:uid="{00000000-0005-0000-0000-0000469D0000}"/>
    <cellStyle name="Normal 3 4 2 2 2 2 3 7" xfId="35355" xr:uid="{00000000-0005-0000-0000-0000479D0000}"/>
    <cellStyle name="Normal 3 4 2 2 2 2 3 7 2" xfId="35356" xr:uid="{00000000-0005-0000-0000-0000489D0000}"/>
    <cellStyle name="Normal 3 4 2 2 2 2 3 8" xfId="35357" xr:uid="{00000000-0005-0000-0000-0000499D0000}"/>
    <cellStyle name="Normal 3 4 2 2 2 2 3 8 2" xfId="35358" xr:uid="{00000000-0005-0000-0000-00004A9D0000}"/>
    <cellStyle name="Normal 3 4 2 2 2 2 3 9" xfId="35359" xr:uid="{00000000-0005-0000-0000-00004B9D0000}"/>
    <cellStyle name="Normal 3 4 2 2 2 2 4" xfId="35360" xr:uid="{00000000-0005-0000-0000-00004C9D0000}"/>
    <cellStyle name="Normal 3 4 2 2 2 2 4 2" xfId="35361" xr:uid="{00000000-0005-0000-0000-00004D9D0000}"/>
    <cellStyle name="Normal 3 4 2 2 2 2 4 2 2" xfId="35362" xr:uid="{00000000-0005-0000-0000-00004E9D0000}"/>
    <cellStyle name="Normal 3 4 2 2 2 2 4 2 2 2" xfId="35363" xr:uid="{00000000-0005-0000-0000-00004F9D0000}"/>
    <cellStyle name="Normal 3 4 2 2 2 2 4 2 2 2 2" xfId="35364" xr:uid="{00000000-0005-0000-0000-0000509D0000}"/>
    <cellStyle name="Normal 3 4 2 2 2 2 4 2 2 2 2 2" xfId="35365" xr:uid="{00000000-0005-0000-0000-0000519D0000}"/>
    <cellStyle name="Normal 3 4 2 2 2 2 4 2 2 2 3" xfId="35366" xr:uid="{00000000-0005-0000-0000-0000529D0000}"/>
    <cellStyle name="Normal 3 4 2 2 2 2 4 2 2 2 3 2" xfId="35367" xr:uid="{00000000-0005-0000-0000-0000539D0000}"/>
    <cellStyle name="Normal 3 4 2 2 2 2 4 2 2 2 4" xfId="35368" xr:uid="{00000000-0005-0000-0000-0000549D0000}"/>
    <cellStyle name="Normal 3 4 2 2 2 2 4 2 2 3" xfId="35369" xr:uid="{00000000-0005-0000-0000-0000559D0000}"/>
    <cellStyle name="Normal 3 4 2 2 2 2 4 2 2 3 2" xfId="35370" xr:uid="{00000000-0005-0000-0000-0000569D0000}"/>
    <cellStyle name="Normal 3 4 2 2 2 2 4 2 2 4" xfId="35371" xr:uid="{00000000-0005-0000-0000-0000579D0000}"/>
    <cellStyle name="Normal 3 4 2 2 2 2 4 2 2 4 2" xfId="35372" xr:uid="{00000000-0005-0000-0000-0000589D0000}"/>
    <cellStyle name="Normal 3 4 2 2 2 2 4 2 2 5" xfId="35373" xr:uid="{00000000-0005-0000-0000-0000599D0000}"/>
    <cellStyle name="Normal 3 4 2 2 2 2 4 2 3" xfId="35374" xr:uid="{00000000-0005-0000-0000-00005A9D0000}"/>
    <cellStyle name="Normal 3 4 2 2 2 2 4 2 3 2" xfId="35375" xr:uid="{00000000-0005-0000-0000-00005B9D0000}"/>
    <cellStyle name="Normal 3 4 2 2 2 2 4 2 3 2 2" xfId="35376" xr:uid="{00000000-0005-0000-0000-00005C9D0000}"/>
    <cellStyle name="Normal 3 4 2 2 2 2 4 2 3 3" xfId="35377" xr:uid="{00000000-0005-0000-0000-00005D9D0000}"/>
    <cellStyle name="Normal 3 4 2 2 2 2 4 2 3 3 2" xfId="35378" xr:uid="{00000000-0005-0000-0000-00005E9D0000}"/>
    <cellStyle name="Normal 3 4 2 2 2 2 4 2 3 4" xfId="35379" xr:uid="{00000000-0005-0000-0000-00005F9D0000}"/>
    <cellStyle name="Normal 3 4 2 2 2 2 4 2 4" xfId="35380" xr:uid="{00000000-0005-0000-0000-0000609D0000}"/>
    <cellStyle name="Normal 3 4 2 2 2 2 4 2 4 2" xfId="35381" xr:uid="{00000000-0005-0000-0000-0000619D0000}"/>
    <cellStyle name="Normal 3 4 2 2 2 2 4 2 5" xfId="35382" xr:uid="{00000000-0005-0000-0000-0000629D0000}"/>
    <cellStyle name="Normal 3 4 2 2 2 2 4 2 5 2" xfId="35383" xr:uid="{00000000-0005-0000-0000-0000639D0000}"/>
    <cellStyle name="Normal 3 4 2 2 2 2 4 2 6" xfId="35384" xr:uid="{00000000-0005-0000-0000-0000649D0000}"/>
    <cellStyle name="Normal 3 4 2 2 2 2 4 3" xfId="35385" xr:uid="{00000000-0005-0000-0000-0000659D0000}"/>
    <cellStyle name="Normal 3 4 2 2 2 2 4 3 2" xfId="35386" xr:uid="{00000000-0005-0000-0000-0000669D0000}"/>
    <cellStyle name="Normal 3 4 2 2 2 2 4 3 2 2" xfId="35387" xr:uid="{00000000-0005-0000-0000-0000679D0000}"/>
    <cellStyle name="Normal 3 4 2 2 2 2 4 3 2 2 2" xfId="35388" xr:uid="{00000000-0005-0000-0000-0000689D0000}"/>
    <cellStyle name="Normal 3 4 2 2 2 2 4 3 2 3" xfId="35389" xr:uid="{00000000-0005-0000-0000-0000699D0000}"/>
    <cellStyle name="Normal 3 4 2 2 2 2 4 3 2 3 2" xfId="35390" xr:uid="{00000000-0005-0000-0000-00006A9D0000}"/>
    <cellStyle name="Normal 3 4 2 2 2 2 4 3 2 4" xfId="35391" xr:uid="{00000000-0005-0000-0000-00006B9D0000}"/>
    <cellStyle name="Normal 3 4 2 2 2 2 4 3 3" xfId="35392" xr:uid="{00000000-0005-0000-0000-00006C9D0000}"/>
    <cellStyle name="Normal 3 4 2 2 2 2 4 3 3 2" xfId="35393" xr:uid="{00000000-0005-0000-0000-00006D9D0000}"/>
    <cellStyle name="Normal 3 4 2 2 2 2 4 3 4" xfId="35394" xr:uid="{00000000-0005-0000-0000-00006E9D0000}"/>
    <cellStyle name="Normal 3 4 2 2 2 2 4 3 4 2" xfId="35395" xr:uid="{00000000-0005-0000-0000-00006F9D0000}"/>
    <cellStyle name="Normal 3 4 2 2 2 2 4 3 5" xfId="35396" xr:uid="{00000000-0005-0000-0000-0000709D0000}"/>
    <cellStyle name="Normal 3 4 2 2 2 2 4 4" xfId="35397" xr:uid="{00000000-0005-0000-0000-0000719D0000}"/>
    <cellStyle name="Normal 3 4 2 2 2 2 4 4 2" xfId="35398" xr:uid="{00000000-0005-0000-0000-0000729D0000}"/>
    <cellStyle name="Normal 3 4 2 2 2 2 4 4 2 2" xfId="35399" xr:uid="{00000000-0005-0000-0000-0000739D0000}"/>
    <cellStyle name="Normal 3 4 2 2 2 2 4 4 3" xfId="35400" xr:uid="{00000000-0005-0000-0000-0000749D0000}"/>
    <cellStyle name="Normal 3 4 2 2 2 2 4 4 3 2" xfId="35401" xr:uid="{00000000-0005-0000-0000-0000759D0000}"/>
    <cellStyle name="Normal 3 4 2 2 2 2 4 4 4" xfId="35402" xr:uid="{00000000-0005-0000-0000-0000769D0000}"/>
    <cellStyle name="Normal 3 4 2 2 2 2 4 5" xfId="35403" xr:uid="{00000000-0005-0000-0000-0000779D0000}"/>
    <cellStyle name="Normal 3 4 2 2 2 2 4 5 2" xfId="35404" xr:uid="{00000000-0005-0000-0000-0000789D0000}"/>
    <cellStyle name="Normal 3 4 2 2 2 2 4 6" xfId="35405" xr:uid="{00000000-0005-0000-0000-0000799D0000}"/>
    <cellStyle name="Normal 3 4 2 2 2 2 4 6 2" xfId="35406" xr:uid="{00000000-0005-0000-0000-00007A9D0000}"/>
    <cellStyle name="Normal 3 4 2 2 2 2 4 7" xfId="35407" xr:uid="{00000000-0005-0000-0000-00007B9D0000}"/>
    <cellStyle name="Normal 3 4 2 2 2 2 5" xfId="35408" xr:uid="{00000000-0005-0000-0000-00007C9D0000}"/>
    <cellStyle name="Normal 3 4 2 2 2 2 5 2" xfId="35409" xr:uid="{00000000-0005-0000-0000-00007D9D0000}"/>
    <cellStyle name="Normal 3 4 2 2 2 2 5 2 2" xfId="35410" xr:uid="{00000000-0005-0000-0000-00007E9D0000}"/>
    <cellStyle name="Normal 3 4 2 2 2 2 5 2 2 2" xfId="35411" xr:uid="{00000000-0005-0000-0000-00007F9D0000}"/>
    <cellStyle name="Normal 3 4 2 2 2 2 5 2 2 2 2" xfId="35412" xr:uid="{00000000-0005-0000-0000-0000809D0000}"/>
    <cellStyle name="Normal 3 4 2 2 2 2 5 2 2 2 2 2" xfId="35413" xr:uid="{00000000-0005-0000-0000-0000819D0000}"/>
    <cellStyle name="Normal 3 4 2 2 2 2 5 2 2 2 3" xfId="35414" xr:uid="{00000000-0005-0000-0000-0000829D0000}"/>
    <cellStyle name="Normal 3 4 2 2 2 2 5 2 2 2 3 2" xfId="35415" xr:uid="{00000000-0005-0000-0000-0000839D0000}"/>
    <cellStyle name="Normal 3 4 2 2 2 2 5 2 2 2 4" xfId="35416" xr:uid="{00000000-0005-0000-0000-0000849D0000}"/>
    <cellStyle name="Normal 3 4 2 2 2 2 5 2 2 3" xfId="35417" xr:uid="{00000000-0005-0000-0000-0000859D0000}"/>
    <cellStyle name="Normal 3 4 2 2 2 2 5 2 2 3 2" xfId="35418" xr:uid="{00000000-0005-0000-0000-0000869D0000}"/>
    <cellStyle name="Normal 3 4 2 2 2 2 5 2 2 4" xfId="35419" xr:uid="{00000000-0005-0000-0000-0000879D0000}"/>
    <cellStyle name="Normal 3 4 2 2 2 2 5 2 2 4 2" xfId="35420" xr:uid="{00000000-0005-0000-0000-0000889D0000}"/>
    <cellStyle name="Normal 3 4 2 2 2 2 5 2 2 5" xfId="35421" xr:uid="{00000000-0005-0000-0000-0000899D0000}"/>
    <cellStyle name="Normal 3 4 2 2 2 2 5 2 3" xfId="35422" xr:uid="{00000000-0005-0000-0000-00008A9D0000}"/>
    <cellStyle name="Normal 3 4 2 2 2 2 5 2 3 2" xfId="35423" xr:uid="{00000000-0005-0000-0000-00008B9D0000}"/>
    <cellStyle name="Normal 3 4 2 2 2 2 5 2 3 2 2" xfId="35424" xr:uid="{00000000-0005-0000-0000-00008C9D0000}"/>
    <cellStyle name="Normal 3 4 2 2 2 2 5 2 3 3" xfId="35425" xr:uid="{00000000-0005-0000-0000-00008D9D0000}"/>
    <cellStyle name="Normal 3 4 2 2 2 2 5 2 3 3 2" xfId="35426" xr:uid="{00000000-0005-0000-0000-00008E9D0000}"/>
    <cellStyle name="Normal 3 4 2 2 2 2 5 2 3 4" xfId="35427" xr:uid="{00000000-0005-0000-0000-00008F9D0000}"/>
    <cellStyle name="Normal 3 4 2 2 2 2 5 2 4" xfId="35428" xr:uid="{00000000-0005-0000-0000-0000909D0000}"/>
    <cellStyle name="Normal 3 4 2 2 2 2 5 2 4 2" xfId="35429" xr:uid="{00000000-0005-0000-0000-0000919D0000}"/>
    <cellStyle name="Normal 3 4 2 2 2 2 5 2 5" xfId="35430" xr:uid="{00000000-0005-0000-0000-0000929D0000}"/>
    <cellStyle name="Normal 3 4 2 2 2 2 5 2 5 2" xfId="35431" xr:uid="{00000000-0005-0000-0000-0000939D0000}"/>
    <cellStyle name="Normal 3 4 2 2 2 2 5 2 6" xfId="35432" xr:uid="{00000000-0005-0000-0000-0000949D0000}"/>
    <cellStyle name="Normal 3 4 2 2 2 2 5 3" xfId="35433" xr:uid="{00000000-0005-0000-0000-0000959D0000}"/>
    <cellStyle name="Normal 3 4 2 2 2 2 5 3 2" xfId="35434" xr:uid="{00000000-0005-0000-0000-0000969D0000}"/>
    <cellStyle name="Normal 3 4 2 2 2 2 5 3 2 2" xfId="35435" xr:uid="{00000000-0005-0000-0000-0000979D0000}"/>
    <cellStyle name="Normal 3 4 2 2 2 2 5 3 2 2 2" xfId="35436" xr:uid="{00000000-0005-0000-0000-0000989D0000}"/>
    <cellStyle name="Normal 3 4 2 2 2 2 5 3 2 3" xfId="35437" xr:uid="{00000000-0005-0000-0000-0000999D0000}"/>
    <cellStyle name="Normal 3 4 2 2 2 2 5 3 2 3 2" xfId="35438" xr:uid="{00000000-0005-0000-0000-00009A9D0000}"/>
    <cellStyle name="Normal 3 4 2 2 2 2 5 3 2 4" xfId="35439" xr:uid="{00000000-0005-0000-0000-00009B9D0000}"/>
    <cellStyle name="Normal 3 4 2 2 2 2 5 3 3" xfId="35440" xr:uid="{00000000-0005-0000-0000-00009C9D0000}"/>
    <cellStyle name="Normal 3 4 2 2 2 2 5 3 3 2" xfId="35441" xr:uid="{00000000-0005-0000-0000-00009D9D0000}"/>
    <cellStyle name="Normal 3 4 2 2 2 2 5 3 4" xfId="35442" xr:uid="{00000000-0005-0000-0000-00009E9D0000}"/>
    <cellStyle name="Normal 3 4 2 2 2 2 5 3 4 2" xfId="35443" xr:uid="{00000000-0005-0000-0000-00009F9D0000}"/>
    <cellStyle name="Normal 3 4 2 2 2 2 5 3 5" xfId="35444" xr:uid="{00000000-0005-0000-0000-0000A09D0000}"/>
    <cellStyle name="Normal 3 4 2 2 2 2 5 4" xfId="35445" xr:uid="{00000000-0005-0000-0000-0000A19D0000}"/>
    <cellStyle name="Normal 3 4 2 2 2 2 5 4 2" xfId="35446" xr:uid="{00000000-0005-0000-0000-0000A29D0000}"/>
    <cellStyle name="Normal 3 4 2 2 2 2 5 4 2 2" xfId="35447" xr:uid="{00000000-0005-0000-0000-0000A39D0000}"/>
    <cellStyle name="Normal 3 4 2 2 2 2 5 4 3" xfId="35448" xr:uid="{00000000-0005-0000-0000-0000A49D0000}"/>
    <cellStyle name="Normal 3 4 2 2 2 2 5 4 3 2" xfId="35449" xr:uid="{00000000-0005-0000-0000-0000A59D0000}"/>
    <cellStyle name="Normal 3 4 2 2 2 2 5 4 4" xfId="35450" xr:uid="{00000000-0005-0000-0000-0000A69D0000}"/>
    <cellStyle name="Normal 3 4 2 2 2 2 5 5" xfId="35451" xr:uid="{00000000-0005-0000-0000-0000A79D0000}"/>
    <cellStyle name="Normal 3 4 2 2 2 2 5 5 2" xfId="35452" xr:uid="{00000000-0005-0000-0000-0000A89D0000}"/>
    <cellStyle name="Normal 3 4 2 2 2 2 5 6" xfId="35453" xr:uid="{00000000-0005-0000-0000-0000A99D0000}"/>
    <cellStyle name="Normal 3 4 2 2 2 2 5 6 2" xfId="35454" xr:uid="{00000000-0005-0000-0000-0000AA9D0000}"/>
    <cellStyle name="Normal 3 4 2 2 2 2 5 7" xfId="35455" xr:uid="{00000000-0005-0000-0000-0000AB9D0000}"/>
    <cellStyle name="Normal 3 4 2 2 2 2 6" xfId="35456" xr:uid="{00000000-0005-0000-0000-0000AC9D0000}"/>
    <cellStyle name="Normal 3 4 2 2 2 2 6 2" xfId="35457" xr:uid="{00000000-0005-0000-0000-0000AD9D0000}"/>
    <cellStyle name="Normal 3 4 2 2 2 2 6 2 2" xfId="35458" xr:uid="{00000000-0005-0000-0000-0000AE9D0000}"/>
    <cellStyle name="Normal 3 4 2 2 2 2 6 2 2 2" xfId="35459" xr:uid="{00000000-0005-0000-0000-0000AF9D0000}"/>
    <cellStyle name="Normal 3 4 2 2 2 2 6 2 2 2 2" xfId="35460" xr:uid="{00000000-0005-0000-0000-0000B09D0000}"/>
    <cellStyle name="Normal 3 4 2 2 2 2 6 2 2 3" xfId="35461" xr:uid="{00000000-0005-0000-0000-0000B19D0000}"/>
    <cellStyle name="Normal 3 4 2 2 2 2 6 2 2 3 2" xfId="35462" xr:uid="{00000000-0005-0000-0000-0000B29D0000}"/>
    <cellStyle name="Normal 3 4 2 2 2 2 6 2 2 4" xfId="35463" xr:uid="{00000000-0005-0000-0000-0000B39D0000}"/>
    <cellStyle name="Normal 3 4 2 2 2 2 6 2 3" xfId="35464" xr:uid="{00000000-0005-0000-0000-0000B49D0000}"/>
    <cellStyle name="Normal 3 4 2 2 2 2 6 2 3 2" xfId="35465" xr:uid="{00000000-0005-0000-0000-0000B59D0000}"/>
    <cellStyle name="Normal 3 4 2 2 2 2 6 2 4" xfId="35466" xr:uid="{00000000-0005-0000-0000-0000B69D0000}"/>
    <cellStyle name="Normal 3 4 2 2 2 2 6 2 4 2" xfId="35467" xr:uid="{00000000-0005-0000-0000-0000B79D0000}"/>
    <cellStyle name="Normal 3 4 2 2 2 2 6 2 5" xfId="35468" xr:uid="{00000000-0005-0000-0000-0000B89D0000}"/>
    <cellStyle name="Normal 3 4 2 2 2 2 6 3" xfId="35469" xr:uid="{00000000-0005-0000-0000-0000B99D0000}"/>
    <cellStyle name="Normal 3 4 2 2 2 2 6 3 2" xfId="35470" xr:uid="{00000000-0005-0000-0000-0000BA9D0000}"/>
    <cellStyle name="Normal 3 4 2 2 2 2 6 3 2 2" xfId="35471" xr:uid="{00000000-0005-0000-0000-0000BB9D0000}"/>
    <cellStyle name="Normal 3 4 2 2 2 2 6 3 3" xfId="35472" xr:uid="{00000000-0005-0000-0000-0000BC9D0000}"/>
    <cellStyle name="Normal 3 4 2 2 2 2 6 3 3 2" xfId="35473" xr:uid="{00000000-0005-0000-0000-0000BD9D0000}"/>
    <cellStyle name="Normal 3 4 2 2 2 2 6 3 4" xfId="35474" xr:uid="{00000000-0005-0000-0000-0000BE9D0000}"/>
    <cellStyle name="Normal 3 4 2 2 2 2 6 4" xfId="35475" xr:uid="{00000000-0005-0000-0000-0000BF9D0000}"/>
    <cellStyle name="Normal 3 4 2 2 2 2 6 4 2" xfId="35476" xr:uid="{00000000-0005-0000-0000-0000C09D0000}"/>
    <cellStyle name="Normal 3 4 2 2 2 2 6 5" xfId="35477" xr:uid="{00000000-0005-0000-0000-0000C19D0000}"/>
    <cellStyle name="Normal 3 4 2 2 2 2 6 5 2" xfId="35478" xr:uid="{00000000-0005-0000-0000-0000C29D0000}"/>
    <cellStyle name="Normal 3 4 2 2 2 2 6 6" xfId="35479" xr:uid="{00000000-0005-0000-0000-0000C39D0000}"/>
    <cellStyle name="Normal 3 4 2 2 2 2 7" xfId="35480" xr:uid="{00000000-0005-0000-0000-0000C49D0000}"/>
    <cellStyle name="Normal 3 4 2 2 2 2 7 2" xfId="35481" xr:uid="{00000000-0005-0000-0000-0000C59D0000}"/>
    <cellStyle name="Normal 3 4 2 2 2 2 7 2 2" xfId="35482" xr:uid="{00000000-0005-0000-0000-0000C69D0000}"/>
    <cellStyle name="Normal 3 4 2 2 2 2 7 2 2 2" xfId="35483" xr:uid="{00000000-0005-0000-0000-0000C79D0000}"/>
    <cellStyle name="Normal 3 4 2 2 2 2 7 2 3" xfId="35484" xr:uid="{00000000-0005-0000-0000-0000C89D0000}"/>
    <cellStyle name="Normal 3 4 2 2 2 2 7 2 3 2" xfId="35485" xr:uid="{00000000-0005-0000-0000-0000C99D0000}"/>
    <cellStyle name="Normal 3 4 2 2 2 2 7 2 4" xfId="35486" xr:uid="{00000000-0005-0000-0000-0000CA9D0000}"/>
    <cellStyle name="Normal 3 4 2 2 2 2 7 3" xfId="35487" xr:uid="{00000000-0005-0000-0000-0000CB9D0000}"/>
    <cellStyle name="Normal 3 4 2 2 2 2 7 3 2" xfId="35488" xr:uid="{00000000-0005-0000-0000-0000CC9D0000}"/>
    <cellStyle name="Normal 3 4 2 2 2 2 7 4" xfId="35489" xr:uid="{00000000-0005-0000-0000-0000CD9D0000}"/>
    <cellStyle name="Normal 3 4 2 2 2 2 7 4 2" xfId="35490" xr:uid="{00000000-0005-0000-0000-0000CE9D0000}"/>
    <cellStyle name="Normal 3 4 2 2 2 2 7 5" xfId="35491" xr:uid="{00000000-0005-0000-0000-0000CF9D0000}"/>
    <cellStyle name="Normal 3 4 2 2 2 2 8" xfId="35492" xr:uid="{00000000-0005-0000-0000-0000D09D0000}"/>
    <cellStyle name="Normal 3 4 2 2 2 2 8 2" xfId="35493" xr:uid="{00000000-0005-0000-0000-0000D19D0000}"/>
    <cellStyle name="Normal 3 4 2 2 2 2 8 2 2" xfId="35494" xr:uid="{00000000-0005-0000-0000-0000D29D0000}"/>
    <cellStyle name="Normal 3 4 2 2 2 2 8 3" xfId="35495" xr:uid="{00000000-0005-0000-0000-0000D39D0000}"/>
    <cellStyle name="Normal 3 4 2 2 2 2 8 3 2" xfId="35496" xr:uid="{00000000-0005-0000-0000-0000D49D0000}"/>
    <cellStyle name="Normal 3 4 2 2 2 2 8 4" xfId="35497" xr:uid="{00000000-0005-0000-0000-0000D59D0000}"/>
    <cellStyle name="Normal 3 4 2 2 2 2 9" xfId="35498" xr:uid="{00000000-0005-0000-0000-0000D69D0000}"/>
    <cellStyle name="Normal 3 4 2 2 2 2 9 2" xfId="35499" xr:uid="{00000000-0005-0000-0000-0000D79D0000}"/>
    <cellStyle name="Normal 3 4 2 2 2 3" xfId="4821" xr:uid="{00000000-0005-0000-0000-0000D89D0000}"/>
    <cellStyle name="Normal 3 4 2 2 2 3 10" xfId="35500" xr:uid="{00000000-0005-0000-0000-0000D99D0000}"/>
    <cellStyle name="Normal 3 4 2 2 2 3 2" xfId="4822" xr:uid="{00000000-0005-0000-0000-0000DA9D0000}"/>
    <cellStyle name="Normal 3 4 2 2 2 3 2 2" xfId="35501" xr:uid="{00000000-0005-0000-0000-0000DB9D0000}"/>
    <cellStyle name="Normal 3 4 2 2 2 3 2 2 2" xfId="35502" xr:uid="{00000000-0005-0000-0000-0000DC9D0000}"/>
    <cellStyle name="Normal 3 4 2 2 2 3 2 2 2 2" xfId="35503" xr:uid="{00000000-0005-0000-0000-0000DD9D0000}"/>
    <cellStyle name="Normal 3 4 2 2 2 3 2 2 2 2 2" xfId="35504" xr:uid="{00000000-0005-0000-0000-0000DE9D0000}"/>
    <cellStyle name="Normal 3 4 2 2 2 3 2 2 2 2 2 2" xfId="35505" xr:uid="{00000000-0005-0000-0000-0000DF9D0000}"/>
    <cellStyle name="Normal 3 4 2 2 2 3 2 2 2 2 2 2 2" xfId="35506" xr:uid="{00000000-0005-0000-0000-0000E09D0000}"/>
    <cellStyle name="Normal 3 4 2 2 2 3 2 2 2 2 2 3" xfId="35507" xr:uid="{00000000-0005-0000-0000-0000E19D0000}"/>
    <cellStyle name="Normal 3 4 2 2 2 3 2 2 2 2 2 3 2" xfId="35508" xr:uid="{00000000-0005-0000-0000-0000E29D0000}"/>
    <cellStyle name="Normal 3 4 2 2 2 3 2 2 2 2 2 4" xfId="35509" xr:uid="{00000000-0005-0000-0000-0000E39D0000}"/>
    <cellStyle name="Normal 3 4 2 2 2 3 2 2 2 2 3" xfId="35510" xr:uid="{00000000-0005-0000-0000-0000E49D0000}"/>
    <cellStyle name="Normal 3 4 2 2 2 3 2 2 2 2 3 2" xfId="35511" xr:uid="{00000000-0005-0000-0000-0000E59D0000}"/>
    <cellStyle name="Normal 3 4 2 2 2 3 2 2 2 2 4" xfId="35512" xr:uid="{00000000-0005-0000-0000-0000E69D0000}"/>
    <cellStyle name="Normal 3 4 2 2 2 3 2 2 2 2 4 2" xfId="35513" xr:uid="{00000000-0005-0000-0000-0000E79D0000}"/>
    <cellStyle name="Normal 3 4 2 2 2 3 2 2 2 2 5" xfId="35514" xr:uid="{00000000-0005-0000-0000-0000E89D0000}"/>
    <cellStyle name="Normal 3 4 2 2 2 3 2 2 2 3" xfId="35515" xr:uid="{00000000-0005-0000-0000-0000E99D0000}"/>
    <cellStyle name="Normal 3 4 2 2 2 3 2 2 2 3 2" xfId="35516" xr:uid="{00000000-0005-0000-0000-0000EA9D0000}"/>
    <cellStyle name="Normal 3 4 2 2 2 3 2 2 2 3 2 2" xfId="35517" xr:uid="{00000000-0005-0000-0000-0000EB9D0000}"/>
    <cellStyle name="Normal 3 4 2 2 2 3 2 2 2 3 3" xfId="35518" xr:uid="{00000000-0005-0000-0000-0000EC9D0000}"/>
    <cellStyle name="Normal 3 4 2 2 2 3 2 2 2 3 3 2" xfId="35519" xr:uid="{00000000-0005-0000-0000-0000ED9D0000}"/>
    <cellStyle name="Normal 3 4 2 2 2 3 2 2 2 3 4" xfId="35520" xr:uid="{00000000-0005-0000-0000-0000EE9D0000}"/>
    <cellStyle name="Normal 3 4 2 2 2 3 2 2 2 4" xfId="35521" xr:uid="{00000000-0005-0000-0000-0000EF9D0000}"/>
    <cellStyle name="Normal 3 4 2 2 2 3 2 2 2 4 2" xfId="35522" xr:uid="{00000000-0005-0000-0000-0000F09D0000}"/>
    <cellStyle name="Normal 3 4 2 2 2 3 2 2 2 5" xfId="35523" xr:uid="{00000000-0005-0000-0000-0000F19D0000}"/>
    <cellStyle name="Normal 3 4 2 2 2 3 2 2 2 5 2" xfId="35524" xr:uid="{00000000-0005-0000-0000-0000F29D0000}"/>
    <cellStyle name="Normal 3 4 2 2 2 3 2 2 2 6" xfId="35525" xr:uid="{00000000-0005-0000-0000-0000F39D0000}"/>
    <cellStyle name="Normal 3 4 2 2 2 3 2 2 3" xfId="35526" xr:uid="{00000000-0005-0000-0000-0000F49D0000}"/>
    <cellStyle name="Normal 3 4 2 2 2 3 2 2 3 2" xfId="35527" xr:uid="{00000000-0005-0000-0000-0000F59D0000}"/>
    <cellStyle name="Normal 3 4 2 2 2 3 2 2 3 2 2" xfId="35528" xr:uid="{00000000-0005-0000-0000-0000F69D0000}"/>
    <cellStyle name="Normal 3 4 2 2 2 3 2 2 3 2 2 2" xfId="35529" xr:uid="{00000000-0005-0000-0000-0000F79D0000}"/>
    <cellStyle name="Normal 3 4 2 2 2 3 2 2 3 2 3" xfId="35530" xr:uid="{00000000-0005-0000-0000-0000F89D0000}"/>
    <cellStyle name="Normal 3 4 2 2 2 3 2 2 3 2 3 2" xfId="35531" xr:uid="{00000000-0005-0000-0000-0000F99D0000}"/>
    <cellStyle name="Normal 3 4 2 2 2 3 2 2 3 2 4" xfId="35532" xr:uid="{00000000-0005-0000-0000-0000FA9D0000}"/>
    <cellStyle name="Normal 3 4 2 2 2 3 2 2 3 3" xfId="35533" xr:uid="{00000000-0005-0000-0000-0000FB9D0000}"/>
    <cellStyle name="Normal 3 4 2 2 2 3 2 2 3 3 2" xfId="35534" xr:uid="{00000000-0005-0000-0000-0000FC9D0000}"/>
    <cellStyle name="Normal 3 4 2 2 2 3 2 2 3 4" xfId="35535" xr:uid="{00000000-0005-0000-0000-0000FD9D0000}"/>
    <cellStyle name="Normal 3 4 2 2 2 3 2 2 3 4 2" xfId="35536" xr:uid="{00000000-0005-0000-0000-0000FE9D0000}"/>
    <cellStyle name="Normal 3 4 2 2 2 3 2 2 3 5" xfId="35537" xr:uid="{00000000-0005-0000-0000-0000FF9D0000}"/>
    <cellStyle name="Normal 3 4 2 2 2 3 2 2 4" xfId="35538" xr:uid="{00000000-0005-0000-0000-0000009E0000}"/>
    <cellStyle name="Normal 3 4 2 2 2 3 2 2 4 2" xfId="35539" xr:uid="{00000000-0005-0000-0000-0000019E0000}"/>
    <cellStyle name="Normal 3 4 2 2 2 3 2 2 4 2 2" xfId="35540" xr:uid="{00000000-0005-0000-0000-0000029E0000}"/>
    <cellStyle name="Normal 3 4 2 2 2 3 2 2 4 3" xfId="35541" xr:uid="{00000000-0005-0000-0000-0000039E0000}"/>
    <cellStyle name="Normal 3 4 2 2 2 3 2 2 4 3 2" xfId="35542" xr:uid="{00000000-0005-0000-0000-0000049E0000}"/>
    <cellStyle name="Normal 3 4 2 2 2 3 2 2 4 4" xfId="35543" xr:uid="{00000000-0005-0000-0000-0000059E0000}"/>
    <cellStyle name="Normal 3 4 2 2 2 3 2 2 5" xfId="35544" xr:uid="{00000000-0005-0000-0000-0000069E0000}"/>
    <cellStyle name="Normal 3 4 2 2 2 3 2 2 5 2" xfId="35545" xr:uid="{00000000-0005-0000-0000-0000079E0000}"/>
    <cellStyle name="Normal 3 4 2 2 2 3 2 2 6" xfId="35546" xr:uid="{00000000-0005-0000-0000-0000089E0000}"/>
    <cellStyle name="Normal 3 4 2 2 2 3 2 2 6 2" xfId="35547" xr:uid="{00000000-0005-0000-0000-0000099E0000}"/>
    <cellStyle name="Normal 3 4 2 2 2 3 2 2 7" xfId="35548" xr:uid="{00000000-0005-0000-0000-00000A9E0000}"/>
    <cellStyle name="Normal 3 4 2 2 2 3 2 3" xfId="35549" xr:uid="{00000000-0005-0000-0000-00000B9E0000}"/>
    <cellStyle name="Normal 3 4 2 2 2 3 2 3 2" xfId="35550" xr:uid="{00000000-0005-0000-0000-00000C9E0000}"/>
    <cellStyle name="Normal 3 4 2 2 2 3 2 3 2 2" xfId="35551" xr:uid="{00000000-0005-0000-0000-00000D9E0000}"/>
    <cellStyle name="Normal 3 4 2 2 2 3 2 3 2 2 2" xfId="35552" xr:uid="{00000000-0005-0000-0000-00000E9E0000}"/>
    <cellStyle name="Normal 3 4 2 2 2 3 2 3 2 2 2 2" xfId="35553" xr:uid="{00000000-0005-0000-0000-00000F9E0000}"/>
    <cellStyle name="Normal 3 4 2 2 2 3 2 3 2 2 2 2 2" xfId="35554" xr:uid="{00000000-0005-0000-0000-0000109E0000}"/>
    <cellStyle name="Normal 3 4 2 2 2 3 2 3 2 2 2 3" xfId="35555" xr:uid="{00000000-0005-0000-0000-0000119E0000}"/>
    <cellStyle name="Normal 3 4 2 2 2 3 2 3 2 2 2 3 2" xfId="35556" xr:uid="{00000000-0005-0000-0000-0000129E0000}"/>
    <cellStyle name="Normal 3 4 2 2 2 3 2 3 2 2 2 4" xfId="35557" xr:uid="{00000000-0005-0000-0000-0000139E0000}"/>
    <cellStyle name="Normal 3 4 2 2 2 3 2 3 2 2 3" xfId="35558" xr:uid="{00000000-0005-0000-0000-0000149E0000}"/>
    <cellStyle name="Normal 3 4 2 2 2 3 2 3 2 2 3 2" xfId="35559" xr:uid="{00000000-0005-0000-0000-0000159E0000}"/>
    <cellStyle name="Normal 3 4 2 2 2 3 2 3 2 2 4" xfId="35560" xr:uid="{00000000-0005-0000-0000-0000169E0000}"/>
    <cellStyle name="Normal 3 4 2 2 2 3 2 3 2 2 4 2" xfId="35561" xr:uid="{00000000-0005-0000-0000-0000179E0000}"/>
    <cellStyle name="Normal 3 4 2 2 2 3 2 3 2 2 5" xfId="35562" xr:uid="{00000000-0005-0000-0000-0000189E0000}"/>
    <cellStyle name="Normal 3 4 2 2 2 3 2 3 2 3" xfId="35563" xr:uid="{00000000-0005-0000-0000-0000199E0000}"/>
    <cellStyle name="Normal 3 4 2 2 2 3 2 3 2 3 2" xfId="35564" xr:uid="{00000000-0005-0000-0000-00001A9E0000}"/>
    <cellStyle name="Normal 3 4 2 2 2 3 2 3 2 3 2 2" xfId="35565" xr:uid="{00000000-0005-0000-0000-00001B9E0000}"/>
    <cellStyle name="Normal 3 4 2 2 2 3 2 3 2 3 3" xfId="35566" xr:uid="{00000000-0005-0000-0000-00001C9E0000}"/>
    <cellStyle name="Normal 3 4 2 2 2 3 2 3 2 3 3 2" xfId="35567" xr:uid="{00000000-0005-0000-0000-00001D9E0000}"/>
    <cellStyle name="Normal 3 4 2 2 2 3 2 3 2 3 4" xfId="35568" xr:uid="{00000000-0005-0000-0000-00001E9E0000}"/>
    <cellStyle name="Normal 3 4 2 2 2 3 2 3 2 4" xfId="35569" xr:uid="{00000000-0005-0000-0000-00001F9E0000}"/>
    <cellStyle name="Normal 3 4 2 2 2 3 2 3 2 4 2" xfId="35570" xr:uid="{00000000-0005-0000-0000-0000209E0000}"/>
    <cellStyle name="Normal 3 4 2 2 2 3 2 3 2 5" xfId="35571" xr:uid="{00000000-0005-0000-0000-0000219E0000}"/>
    <cellStyle name="Normal 3 4 2 2 2 3 2 3 2 5 2" xfId="35572" xr:uid="{00000000-0005-0000-0000-0000229E0000}"/>
    <cellStyle name="Normal 3 4 2 2 2 3 2 3 2 6" xfId="35573" xr:uid="{00000000-0005-0000-0000-0000239E0000}"/>
    <cellStyle name="Normal 3 4 2 2 2 3 2 3 3" xfId="35574" xr:uid="{00000000-0005-0000-0000-0000249E0000}"/>
    <cellStyle name="Normal 3 4 2 2 2 3 2 3 3 2" xfId="35575" xr:uid="{00000000-0005-0000-0000-0000259E0000}"/>
    <cellStyle name="Normal 3 4 2 2 2 3 2 3 3 2 2" xfId="35576" xr:uid="{00000000-0005-0000-0000-0000269E0000}"/>
    <cellStyle name="Normal 3 4 2 2 2 3 2 3 3 2 2 2" xfId="35577" xr:uid="{00000000-0005-0000-0000-0000279E0000}"/>
    <cellStyle name="Normal 3 4 2 2 2 3 2 3 3 2 3" xfId="35578" xr:uid="{00000000-0005-0000-0000-0000289E0000}"/>
    <cellStyle name="Normal 3 4 2 2 2 3 2 3 3 2 3 2" xfId="35579" xr:uid="{00000000-0005-0000-0000-0000299E0000}"/>
    <cellStyle name="Normal 3 4 2 2 2 3 2 3 3 2 4" xfId="35580" xr:uid="{00000000-0005-0000-0000-00002A9E0000}"/>
    <cellStyle name="Normal 3 4 2 2 2 3 2 3 3 3" xfId="35581" xr:uid="{00000000-0005-0000-0000-00002B9E0000}"/>
    <cellStyle name="Normal 3 4 2 2 2 3 2 3 3 3 2" xfId="35582" xr:uid="{00000000-0005-0000-0000-00002C9E0000}"/>
    <cellStyle name="Normal 3 4 2 2 2 3 2 3 3 4" xfId="35583" xr:uid="{00000000-0005-0000-0000-00002D9E0000}"/>
    <cellStyle name="Normal 3 4 2 2 2 3 2 3 3 4 2" xfId="35584" xr:uid="{00000000-0005-0000-0000-00002E9E0000}"/>
    <cellStyle name="Normal 3 4 2 2 2 3 2 3 3 5" xfId="35585" xr:uid="{00000000-0005-0000-0000-00002F9E0000}"/>
    <cellStyle name="Normal 3 4 2 2 2 3 2 3 4" xfId="35586" xr:uid="{00000000-0005-0000-0000-0000309E0000}"/>
    <cellStyle name="Normal 3 4 2 2 2 3 2 3 4 2" xfId="35587" xr:uid="{00000000-0005-0000-0000-0000319E0000}"/>
    <cellStyle name="Normal 3 4 2 2 2 3 2 3 4 2 2" xfId="35588" xr:uid="{00000000-0005-0000-0000-0000329E0000}"/>
    <cellStyle name="Normal 3 4 2 2 2 3 2 3 4 3" xfId="35589" xr:uid="{00000000-0005-0000-0000-0000339E0000}"/>
    <cellStyle name="Normal 3 4 2 2 2 3 2 3 4 3 2" xfId="35590" xr:uid="{00000000-0005-0000-0000-0000349E0000}"/>
    <cellStyle name="Normal 3 4 2 2 2 3 2 3 4 4" xfId="35591" xr:uid="{00000000-0005-0000-0000-0000359E0000}"/>
    <cellStyle name="Normal 3 4 2 2 2 3 2 3 5" xfId="35592" xr:uid="{00000000-0005-0000-0000-0000369E0000}"/>
    <cellStyle name="Normal 3 4 2 2 2 3 2 3 5 2" xfId="35593" xr:uid="{00000000-0005-0000-0000-0000379E0000}"/>
    <cellStyle name="Normal 3 4 2 2 2 3 2 3 6" xfId="35594" xr:uid="{00000000-0005-0000-0000-0000389E0000}"/>
    <cellStyle name="Normal 3 4 2 2 2 3 2 3 6 2" xfId="35595" xr:uid="{00000000-0005-0000-0000-0000399E0000}"/>
    <cellStyle name="Normal 3 4 2 2 2 3 2 3 7" xfId="35596" xr:uid="{00000000-0005-0000-0000-00003A9E0000}"/>
    <cellStyle name="Normal 3 4 2 2 2 3 2 4" xfId="35597" xr:uid="{00000000-0005-0000-0000-00003B9E0000}"/>
    <cellStyle name="Normal 3 4 2 2 2 3 2 4 2" xfId="35598" xr:uid="{00000000-0005-0000-0000-00003C9E0000}"/>
    <cellStyle name="Normal 3 4 2 2 2 3 2 4 2 2" xfId="35599" xr:uid="{00000000-0005-0000-0000-00003D9E0000}"/>
    <cellStyle name="Normal 3 4 2 2 2 3 2 4 2 2 2" xfId="35600" xr:uid="{00000000-0005-0000-0000-00003E9E0000}"/>
    <cellStyle name="Normal 3 4 2 2 2 3 2 4 2 2 2 2" xfId="35601" xr:uid="{00000000-0005-0000-0000-00003F9E0000}"/>
    <cellStyle name="Normal 3 4 2 2 2 3 2 4 2 2 3" xfId="35602" xr:uid="{00000000-0005-0000-0000-0000409E0000}"/>
    <cellStyle name="Normal 3 4 2 2 2 3 2 4 2 2 3 2" xfId="35603" xr:uid="{00000000-0005-0000-0000-0000419E0000}"/>
    <cellStyle name="Normal 3 4 2 2 2 3 2 4 2 2 4" xfId="35604" xr:uid="{00000000-0005-0000-0000-0000429E0000}"/>
    <cellStyle name="Normal 3 4 2 2 2 3 2 4 2 3" xfId="35605" xr:uid="{00000000-0005-0000-0000-0000439E0000}"/>
    <cellStyle name="Normal 3 4 2 2 2 3 2 4 2 3 2" xfId="35606" xr:uid="{00000000-0005-0000-0000-0000449E0000}"/>
    <cellStyle name="Normal 3 4 2 2 2 3 2 4 2 4" xfId="35607" xr:uid="{00000000-0005-0000-0000-0000459E0000}"/>
    <cellStyle name="Normal 3 4 2 2 2 3 2 4 2 4 2" xfId="35608" xr:uid="{00000000-0005-0000-0000-0000469E0000}"/>
    <cellStyle name="Normal 3 4 2 2 2 3 2 4 2 5" xfId="35609" xr:uid="{00000000-0005-0000-0000-0000479E0000}"/>
    <cellStyle name="Normal 3 4 2 2 2 3 2 4 3" xfId="35610" xr:uid="{00000000-0005-0000-0000-0000489E0000}"/>
    <cellStyle name="Normal 3 4 2 2 2 3 2 4 3 2" xfId="35611" xr:uid="{00000000-0005-0000-0000-0000499E0000}"/>
    <cellStyle name="Normal 3 4 2 2 2 3 2 4 3 2 2" xfId="35612" xr:uid="{00000000-0005-0000-0000-00004A9E0000}"/>
    <cellStyle name="Normal 3 4 2 2 2 3 2 4 3 3" xfId="35613" xr:uid="{00000000-0005-0000-0000-00004B9E0000}"/>
    <cellStyle name="Normal 3 4 2 2 2 3 2 4 3 3 2" xfId="35614" xr:uid="{00000000-0005-0000-0000-00004C9E0000}"/>
    <cellStyle name="Normal 3 4 2 2 2 3 2 4 3 4" xfId="35615" xr:uid="{00000000-0005-0000-0000-00004D9E0000}"/>
    <cellStyle name="Normal 3 4 2 2 2 3 2 4 4" xfId="35616" xr:uid="{00000000-0005-0000-0000-00004E9E0000}"/>
    <cellStyle name="Normal 3 4 2 2 2 3 2 4 4 2" xfId="35617" xr:uid="{00000000-0005-0000-0000-00004F9E0000}"/>
    <cellStyle name="Normal 3 4 2 2 2 3 2 4 5" xfId="35618" xr:uid="{00000000-0005-0000-0000-0000509E0000}"/>
    <cellStyle name="Normal 3 4 2 2 2 3 2 4 5 2" xfId="35619" xr:uid="{00000000-0005-0000-0000-0000519E0000}"/>
    <cellStyle name="Normal 3 4 2 2 2 3 2 4 6" xfId="35620" xr:uid="{00000000-0005-0000-0000-0000529E0000}"/>
    <cellStyle name="Normal 3 4 2 2 2 3 2 5" xfId="35621" xr:uid="{00000000-0005-0000-0000-0000539E0000}"/>
    <cellStyle name="Normal 3 4 2 2 2 3 2 5 2" xfId="35622" xr:uid="{00000000-0005-0000-0000-0000549E0000}"/>
    <cellStyle name="Normal 3 4 2 2 2 3 2 5 2 2" xfId="35623" xr:uid="{00000000-0005-0000-0000-0000559E0000}"/>
    <cellStyle name="Normal 3 4 2 2 2 3 2 5 2 2 2" xfId="35624" xr:uid="{00000000-0005-0000-0000-0000569E0000}"/>
    <cellStyle name="Normal 3 4 2 2 2 3 2 5 2 3" xfId="35625" xr:uid="{00000000-0005-0000-0000-0000579E0000}"/>
    <cellStyle name="Normal 3 4 2 2 2 3 2 5 2 3 2" xfId="35626" xr:uid="{00000000-0005-0000-0000-0000589E0000}"/>
    <cellStyle name="Normal 3 4 2 2 2 3 2 5 2 4" xfId="35627" xr:uid="{00000000-0005-0000-0000-0000599E0000}"/>
    <cellStyle name="Normal 3 4 2 2 2 3 2 5 3" xfId="35628" xr:uid="{00000000-0005-0000-0000-00005A9E0000}"/>
    <cellStyle name="Normal 3 4 2 2 2 3 2 5 3 2" xfId="35629" xr:uid="{00000000-0005-0000-0000-00005B9E0000}"/>
    <cellStyle name="Normal 3 4 2 2 2 3 2 5 4" xfId="35630" xr:uid="{00000000-0005-0000-0000-00005C9E0000}"/>
    <cellStyle name="Normal 3 4 2 2 2 3 2 5 4 2" xfId="35631" xr:uid="{00000000-0005-0000-0000-00005D9E0000}"/>
    <cellStyle name="Normal 3 4 2 2 2 3 2 5 5" xfId="35632" xr:uid="{00000000-0005-0000-0000-00005E9E0000}"/>
    <cellStyle name="Normal 3 4 2 2 2 3 2 6" xfId="35633" xr:uid="{00000000-0005-0000-0000-00005F9E0000}"/>
    <cellStyle name="Normal 3 4 2 2 2 3 2 6 2" xfId="35634" xr:uid="{00000000-0005-0000-0000-0000609E0000}"/>
    <cellStyle name="Normal 3 4 2 2 2 3 2 6 2 2" xfId="35635" xr:uid="{00000000-0005-0000-0000-0000619E0000}"/>
    <cellStyle name="Normal 3 4 2 2 2 3 2 6 3" xfId="35636" xr:uid="{00000000-0005-0000-0000-0000629E0000}"/>
    <cellStyle name="Normal 3 4 2 2 2 3 2 6 3 2" xfId="35637" xr:uid="{00000000-0005-0000-0000-0000639E0000}"/>
    <cellStyle name="Normal 3 4 2 2 2 3 2 6 4" xfId="35638" xr:uid="{00000000-0005-0000-0000-0000649E0000}"/>
    <cellStyle name="Normal 3 4 2 2 2 3 2 7" xfId="35639" xr:uid="{00000000-0005-0000-0000-0000659E0000}"/>
    <cellStyle name="Normal 3 4 2 2 2 3 2 7 2" xfId="35640" xr:uid="{00000000-0005-0000-0000-0000669E0000}"/>
    <cellStyle name="Normal 3 4 2 2 2 3 2 8" xfId="35641" xr:uid="{00000000-0005-0000-0000-0000679E0000}"/>
    <cellStyle name="Normal 3 4 2 2 2 3 2 8 2" xfId="35642" xr:uid="{00000000-0005-0000-0000-0000689E0000}"/>
    <cellStyle name="Normal 3 4 2 2 2 3 2 9" xfId="35643" xr:uid="{00000000-0005-0000-0000-0000699E0000}"/>
    <cellStyle name="Normal 3 4 2 2 2 3 3" xfId="35644" xr:uid="{00000000-0005-0000-0000-00006A9E0000}"/>
    <cellStyle name="Normal 3 4 2 2 2 3 3 2" xfId="35645" xr:uid="{00000000-0005-0000-0000-00006B9E0000}"/>
    <cellStyle name="Normal 3 4 2 2 2 3 3 2 2" xfId="35646" xr:uid="{00000000-0005-0000-0000-00006C9E0000}"/>
    <cellStyle name="Normal 3 4 2 2 2 3 3 2 2 2" xfId="35647" xr:uid="{00000000-0005-0000-0000-00006D9E0000}"/>
    <cellStyle name="Normal 3 4 2 2 2 3 3 2 2 2 2" xfId="35648" xr:uid="{00000000-0005-0000-0000-00006E9E0000}"/>
    <cellStyle name="Normal 3 4 2 2 2 3 3 2 2 2 2 2" xfId="35649" xr:uid="{00000000-0005-0000-0000-00006F9E0000}"/>
    <cellStyle name="Normal 3 4 2 2 2 3 3 2 2 2 3" xfId="35650" xr:uid="{00000000-0005-0000-0000-0000709E0000}"/>
    <cellStyle name="Normal 3 4 2 2 2 3 3 2 2 2 3 2" xfId="35651" xr:uid="{00000000-0005-0000-0000-0000719E0000}"/>
    <cellStyle name="Normal 3 4 2 2 2 3 3 2 2 2 4" xfId="35652" xr:uid="{00000000-0005-0000-0000-0000729E0000}"/>
    <cellStyle name="Normal 3 4 2 2 2 3 3 2 2 3" xfId="35653" xr:uid="{00000000-0005-0000-0000-0000739E0000}"/>
    <cellStyle name="Normal 3 4 2 2 2 3 3 2 2 3 2" xfId="35654" xr:uid="{00000000-0005-0000-0000-0000749E0000}"/>
    <cellStyle name="Normal 3 4 2 2 2 3 3 2 2 4" xfId="35655" xr:uid="{00000000-0005-0000-0000-0000759E0000}"/>
    <cellStyle name="Normal 3 4 2 2 2 3 3 2 2 4 2" xfId="35656" xr:uid="{00000000-0005-0000-0000-0000769E0000}"/>
    <cellStyle name="Normal 3 4 2 2 2 3 3 2 2 5" xfId="35657" xr:uid="{00000000-0005-0000-0000-0000779E0000}"/>
    <cellStyle name="Normal 3 4 2 2 2 3 3 2 3" xfId="35658" xr:uid="{00000000-0005-0000-0000-0000789E0000}"/>
    <cellStyle name="Normal 3 4 2 2 2 3 3 2 3 2" xfId="35659" xr:uid="{00000000-0005-0000-0000-0000799E0000}"/>
    <cellStyle name="Normal 3 4 2 2 2 3 3 2 3 2 2" xfId="35660" xr:uid="{00000000-0005-0000-0000-00007A9E0000}"/>
    <cellStyle name="Normal 3 4 2 2 2 3 3 2 3 3" xfId="35661" xr:uid="{00000000-0005-0000-0000-00007B9E0000}"/>
    <cellStyle name="Normal 3 4 2 2 2 3 3 2 3 3 2" xfId="35662" xr:uid="{00000000-0005-0000-0000-00007C9E0000}"/>
    <cellStyle name="Normal 3 4 2 2 2 3 3 2 3 4" xfId="35663" xr:uid="{00000000-0005-0000-0000-00007D9E0000}"/>
    <cellStyle name="Normal 3 4 2 2 2 3 3 2 4" xfId="35664" xr:uid="{00000000-0005-0000-0000-00007E9E0000}"/>
    <cellStyle name="Normal 3 4 2 2 2 3 3 2 4 2" xfId="35665" xr:uid="{00000000-0005-0000-0000-00007F9E0000}"/>
    <cellStyle name="Normal 3 4 2 2 2 3 3 2 5" xfId="35666" xr:uid="{00000000-0005-0000-0000-0000809E0000}"/>
    <cellStyle name="Normal 3 4 2 2 2 3 3 2 5 2" xfId="35667" xr:uid="{00000000-0005-0000-0000-0000819E0000}"/>
    <cellStyle name="Normal 3 4 2 2 2 3 3 2 6" xfId="35668" xr:uid="{00000000-0005-0000-0000-0000829E0000}"/>
    <cellStyle name="Normal 3 4 2 2 2 3 3 3" xfId="35669" xr:uid="{00000000-0005-0000-0000-0000839E0000}"/>
    <cellStyle name="Normal 3 4 2 2 2 3 3 3 2" xfId="35670" xr:uid="{00000000-0005-0000-0000-0000849E0000}"/>
    <cellStyle name="Normal 3 4 2 2 2 3 3 3 2 2" xfId="35671" xr:uid="{00000000-0005-0000-0000-0000859E0000}"/>
    <cellStyle name="Normal 3 4 2 2 2 3 3 3 2 2 2" xfId="35672" xr:uid="{00000000-0005-0000-0000-0000869E0000}"/>
    <cellStyle name="Normal 3 4 2 2 2 3 3 3 2 3" xfId="35673" xr:uid="{00000000-0005-0000-0000-0000879E0000}"/>
    <cellStyle name="Normal 3 4 2 2 2 3 3 3 2 3 2" xfId="35674" xr:uid="{00000000-0005-0000-0000-0000889E0000}"/>
    <cellStyle name="Normal 3 4 2 2 2 3 3 3 2 4" xfId="35675" xr:uid="{00000000-0005-0000-0000-0000899E0000}"/>
    <cellStyle name="Normal 3 4 2 2 2 3 3 3 3" xfId="35676" xr:uid="{00000000-0005-0000-0000-00008A9E0000}"/>
    <cellStyle name="Normal 3 4 2 2 2 3 3 3 3 2" xfId="35677" xr:uid="{00000000-0005-0000-0000-00008B9E0000}"/>
    <cellStyle name="Normal 3 4 2 2 2 3 3 3 4" xfId="35678" xr:uid="{00000000-0005-0000-0000-00008C9E0000}"/>
    <cellStyle name="Normal 3 4 2 2 2 3 3 3 4 2" xfId="35679" xr:uid="{00000000-0005-0000-0000-00008D9E0000}"/>
    <cellStyle name="Normal 3 4 2 2 2 3 3 3 5" xfId="35680" xr:uid="{00000000-0005-0000-0000-00008E9E0000}"/>
    <cellStyle name="Normal 3 4 2 2 2 3 3 4" xfId="35681" xr:uid="{00000000-0005-0000-0000-00008F9E0000}"/>
    <cellStyle name="Normal 3 4 2 2 2 3 3 4 2" xfId="35682" xr:uid="{00000000-0005-0000-0000-0000909E0000}"/>
    <cellStyle name="Normal 3 4 2 2 2 3 3 4 2 2" xfId="35683" xr:uid="{00000000-0005-0000-0000-0000919E0000}"/>
    <cellStyle name="Normal 3 4 2 2 2 3 3 4 3" xfId="35684" xr:uid="{00000000-0005-0000-0000-0000929E0000}"/>
    <cellStyle name="Normal 3 4 2 2 2 3 3 4 3 2" xfId="35685" xr:uid="{00000000-0005-0000-0000-0000939E0000}"/>
    <cellStyle name="Normal 3 4 2 2 2 3 3 4 4" xfId="35686" xr:uid="{00000000-0005-0000-0000-0000949E0000}"/>
    <cellStyle name="Normal 3 4 2 2 2 3 3 5" xfId="35687" xr:uid="{00000000-0005-0000-0000-0000959E0000}"/>
    <cellStyle name="Normal 3 4 2 2 2 3 3 5 2" xfId="35688" xr:uid="{00000000-0005-0000-0000-0000969E0000}"/>
    <cellStyle name="Normal 3 4 2 2 2 3 3 6" xfId="35689" xr:uid="{00000000-0005-0000-0000-0000979E0000}"/>
    <cellStyle name="Normal 3 4 2 2 2 3 3 6 2" xfId="35690" xr:uid="{00000000-0005-0000-0000-0000989E0000}"/>
    <cellStyle name="Normal 3 4 2 2 2 3 3 7" xfId="35691" xr:uid="{00000000-0005-0000-0000-0000999E0000}"/>
    <cellStyle name="Normal 3 4 2 2 2 3 4" xfId="35692" xr:uid="{00000000-0005-0000-0000-00009A9E0000}"/>
    <cellStyle name="Normal 3 4 2 2 2 3 4 2" xfId="35693" xr:uid="{00000000-0005-0000-0000-00009B9E0000}"/>
    <cellStyle name="Normal 3 4 2 2 2 3 4 2 2" xfId="35694" xr:uid="{00000000-0005-0000-0000-00009C9E0000}"/>
    <cellStyle name="Normal 3 4 2 2 2 3 4 2 2 2" xfId="35695" xr:uid="{00000000-0005-0000-0000-00009D9E0000}"/>
    <cellStyle name="Normal 3 4 2 2 2 3 4 2 2 2 2" xfId="35696" xr:uid="{00000000-0005-0000-0000-00009E9E0000}"/>
    <cellStyle name="Normal 3 4 2 2 2 3 4 2 2 2 2 2" xfId="35697" xr:uid="{00000000-0005-0000-0000-00009F9E0000}"/>
    <cellStyle name="Normal 3 4 2 2 2 3 4 2 2 2 3" xfId="35698" xr:uid="{00000000-0005-0000-0000-0000A09E0000}"/>
    <cellStyle name="Normal 3 4 2 2 2 3 4 2 2 2 3 2" xfId="35699" xr:uid="{00000000-0005-0000-0000-0000A19E0000}"/>
    <cellStyle name="Normal 3 4 2 2 2 3 4 2 2 2 4" xfId="35700" xr:uid="{00000000-0005-0000-0000-0000A29E0000}"/>
    <cellStyle name="Normal 3 4 2 2 2 3 4 2 2 3" xfId="35701" xr:uid="{00000000-0005-0000-0000-0000A39E0000}"/>
    <cellStyle name="Normal 3 4 2 2 2 3 4 2 2 3 2" xfId="35702" xr:uid="{00000000-0005-0000-0000-0000A49E0000}"/>
    <cellStyle name="Normal 3 4 2 2 2 3 4 2 2 4" xfId="35703" xr:uid="{00000000-0005-0000-0000-0000A59E0000}"/>
    <cellStyle name="Normal 3 4 2 2 2 3 4 2 2 4 2" xfId="35704" xr:uid="{00000000-0005-0000-0000-0000A69E0000}"/>
    <cellStyle name="Normal 3 4 2 2 2 3 4 2 2 5" xfId="35705" xr:uid="{00000000-0005-0000-0000-0000A79E0000}"/>
    <cellStyle name="Normal 3 4 2 2 2 3 4 2 3" xfId="35706" xr:uid="{00000000-0005-0000-0000-0000A89E0000}"/>
    <cellStyle name="Normal 3 4 2 2 2 3 4 2 3 2" xfId="35707" xr:uid="{00000000-0005-0000-0000-0000A99E0000}"/>
    <cellStyle name="Normal 3 4 2 2 2 3 4 2 3 2 2" xfId="35708" xr:uid="{00000000-0005-0000-0000-0000AA9E0000}"/>
    <cellStyle name="Normal 3 4 2 2 2 3 4 2 3 3" xfId="35709" xr:uid="{00000000-0005-0000-0000-0000AB9E0000}"/>
    <cellStyle name="Normal 3 4 2 2 2 3 4 2 3 3 2" xfId="35710" xr:uid="{00000000-0005-0000-0000-0000AC9E0000}"/>
    <cellStyle name="Normal 3 4 2 2 2 3 4 2 3 4" xfId="35711" xr:uid="{00000000-0005-0000-0000-0000AD9E0000}"/>
    <cellStyle name="Normal 3 4 2 2 2 3 4 2 4" xfId="35712" xr:uid="{00000000-0005-0000-0000-0000AE9E0000}"/>
    <cellStyle name="Normal 3 4 2 2 2 3 4 2 4 2" xfId="35713" xr:uid="{00000000-0005-0000-0000-0000AF9E0000}"/>
    <cellStyle name="Normal 3 4 2 2 2 3 4 2 5" xfId="35714" xr:uid="{00000000-0005-0000-0000-0000B09E0000}"/>
    <cellStyle name="Normal 3 4 2 2 2 3 4 2 5 2" xfId="35715" xr:uid="{00000000-0005-0000-0000-0000B19E0000}"/>
    <cellStyle name="Normal 3 4 2 2 2 3 4 2 6" xfId="35716" xr:uid="{00000000-0005-0000-0000-0000B29E0000}"/>
    <cellStyle name="Normal 3 4 2 2 2 3 4 3" xfId="35717" xr:uid="{00000000-0005-0000-0000-0000B39E0000}"/>
    <cellStyle name="Normal 3 4 2 2 2 3 4 3 2" xfId="35718" xr:uid="{00000000-0005-0000-0000-0000B49E0000}"/>
    <cellStyle name="Normal 3 4 2 2 2 3 4 3 2 2" xfId="35719" xr:uid="{00000000-0005-0000-0000-0000B59E0000}"/>
    <cellStyle name="Normal 3 4 2 2 2 3 4 3 2 2 2" xfId="35720" xr:uid="{00000000-0005-0000-0000-0000B69E0000}"/>
    <cellStyle name="Normal 3 4 2 2 2 3 4 3 2 3" xfId="35721" xr:uid="{00000000-0005-0000-0000-0000B79E0000}"/>
    <cellStyle name="Normal 3 4 2 2 2 3 4 3 2 3 2" xfId="35722" xr:uid="{00000000-0005-0000-0000-0000B89E0000}"/>
    <cellStyle name="Normal 3 4 2 2 2 3 4 3 2 4" xfId="35723" xr:uid="{00000000-0005-0000-0000-0000B99E0000}"/>
    <cellStyle name="Normal 3 4 2 2 2 3 4 3 3" xfId="35724" xr:uid="{00000000-0005-0000-0000-0000BA9E0000}"/>
    <cellStyle name="Normal 3 4 2 2 2 3 4 3 3 2" xfId="35725" xr:uid="{00000000-0005-0000-0000-0000BB9E0000}"/>
    <cellStyle name="Normal 3 4 2 2 2 3 4 3 4" xfId="35726" xr:uid="{00000000-0005-0000-0000-0000BC9E0000}"/>
    <cellStyle name="Normal 3 4 2 2 2 3 4 3 4 2" xfId="35727" xr:uid="{00000000-0005-0000-0000-0000BD9E0000}"/>
    <cellStyle name="Normal 3 4 2 2 2 3 4 3 5" xfId="35728" xr:uid="{00000000-0005-0000-0000-0000BE9E0000}"/>
    <cellStyle name="Normal 3 4 2 2 2 3 4 4" xfId="35729" xr:uid="{00000000-0005-0000-0000-0000BF9E0000}"/>
    <cellStyle name="Normal 3 4 2 2 2 3 4 4 2" xfId="35730" xr:uid="{00000000-0005-0000-0000-0000C09E0000}"/>
    <cellStyle name="Normal 3 4 2 2 2 3 4 4 2 2" xfId="35731" xr:uid="{00000000-0005-0000-0000-0000C19E0000}"/>
    <cellStyle name="Normal 3 4 2 2 2 3 4 4 3" xfId="35732" xr:uid="{00000000-0005-0000-0000-0000C29E0000}"/>
    <cellStyle name="Normal 3 4 2 2 2 3 4 4 3 2" xfId="35733" xr:uid="{00000000-0005-0000-0000-0000C39E0000}"/>
    <cellStyle name="Normal 3 4 2 2 2 3 4 4 4" xfId="35734" xr:uid="{00000000-0005-0000-0000-0000C49E0000}"/>
    <cellStyle name="Normal 3 4 2 2 2 3 4 5" xfId="35735" xr:uid="{00000000-0005-0000-0000-0000C59E0000}"/>
    <cellStyle name="Normal 3 4 2 2 2 3 4 5 2" xfId="35736" xr:uid="{00000000-0005-0000-0000-0000C69E0000}"/>
    <cellStyle name="Normal 3 4 2 2 2 3 4 6" xfId="35737" xr:uid="{00000000-0005-0000-0000-0000C79E0000}"/>
    <cellStyle name="Normal 3 4 2 2 2 3 4 6 2" xfId="35738" xr:uid="{00000000-0005-0000-0000-0000C89E0000}"/>
    <cellStyle name="Normal 3 4 2 2 2 3 4 7" xfId="35739" xr:uid="{00000000-0005-0000-0000-0000C99E0000}"/>
    <cellStyle name="Normal 3 4 2 2 2 3 5" xfId="35740" xr:uid="{00000000-0005-0000-0000-0000CA9E0000}"/>
    <cellStyle name="Normal 3 4 2 2 2 3 5 2" xfId="35741" xr:uid="{00000000-0005-0000-0000-0000CB9E0000}"/>
    <cellStyle name="Normal 3 4 2 2 2 3 5 2 2" xfId="35742" xr:uid="{00000000-0005-0000-0000-0000CC9E0000}"/>
    <cellStyle name="Normal 3 4 2 2 2 3 5 2 2 2" xfId="35743" xr:uid="{00000000-0005-0000-0000-0000CD9E0000}"/>
    <cellStyle name="Normal 3 4 2 2 2 3 5 2 2 2 2" xfId="35744" xr:uid="{00000000-0005-0000-0000-0000CE9E0000}"/>
    <cellStyle name="Normal 3 4 2 2 2 3 5 2 2 3" xfId="35745" xr:uid="{00000000-0005-0000-0000-0000CF9E0000}"/>
    <cellStyle name="Normal 3 4 2 2 2 3 5 2 2 3 2" xfId="35746" xr:uid="{00000000-0005-0000-0000-0000D09E0000}"/>
    <cellStyle name="Normal 3 4 2 2 2 3 5 2 2 4" xfId="35747" xr:uid="{00000000-0005-0000-0000-0000D19E0000}"/>
    <cellStyle name="Normal 3 4 2 2 2 3 5 2 3" xfId="35748" xr:uid="{00000000-0005-0000-0000-0000D29E0000}"/>
    <cellStyle name="Normal 3 4 2 2 2 3 5 2 3 2" xfId="35749" xr:uid="{00000000-0005-0000-0000-0000D39E0000}"/>
    <cellStyle name="Normal 3 4 2 2 2 3 5 2 4" xfId="35750" xr:uid="{00000000-0005-0000-0000-0000D49E0000}"/>
    <cellStyle name="Normal 3 4 2 2 2 3 5 2 4 2" xfId="35751" xr:uid="{00000000-0005-0000-0000-0000D59E0000}"/>
    <cellStyle name="Normal 3 4 2 2 2 3 5 2 5" xfId="35752" xr:uid="{00000000-0005-0000-0000-0000D69E0000}"/>
    <cellStyle name="Normal 3 4 2 2 2 3 5 3" xfId="35753" xr:uid="{00000000-0005-0000-0000-0000D79E0000}"/>
    <cellStyle name="Normal 3 4 2 2 2 3 5 3 2" xfId="35754" xr:uid="{00000000-0005-0000-0000-0000D89E0000}"/>
    <cellStyle name="Normal 3 4 2 2 2 3 5 3 2 2" xfId="35755" xr:uid="{00000000-0005-0000-0000-0000D99E0000}"/>
    <cellStyle name="Normal 3 4 2 2 2 3 5 3 3" xfId="35756" xr:uid="{00000000-0005-0000-0000-0000DA9E0000}"/>
    <cellStyle name="Normal 3 4 2 2 2 3 5 3 3 2" xfId="35757" xr:uid="{00000000-0005-0000-0000-0000DB9E0000}"/>
    <cellStyle name="Normal 3 4 2 2 2 3 5 3 4" xfId="35758" xr:uid="{00000000-0005-0000-0000-0000DC9E0000}"/>
    <cellStyle name="Normal 3 4 2 2 2 3 5 4" xfId="35759" xr:uid="{00000000-0005-0000-0000-0000DD9E0000}"/>
    <cellStyle name="Normal 3 4 2 2 2 3 5 4 2" xfId="35760" xr:uid="{00000000-0005-0000-0000-0000DE9E0000}"/>
    <cellStyle name="Normal 3 4 2 2 2 3 5 5" xfId="35761" xr:uid="{00000000-0005-0000-0000-0000DF9E0000}"/>
    <cellStyle name="Normal 3 4 2 2 2 3 5 5 2" xfId="35762" xr:uid="{00000000-0005-0000-0000-0000E09E0000}"/>
    <cellStyle name="Normal 3 4 2 2 2 3 5 6" xfId="35763" xr:uid="{00000000-0005-0000-0000-0000E19E0000}"/>
    <cellStyle name="Normal 3 4 2 2 2 3 6" xfId="35764" xr:uid="{00000000-0005-0000-0000-0000E29E0000}"/>
    <cellStyle name="Normal 3 4 2 2 2 3 6 2" xfId="35765" xr:uid="{00000000-0005-0000-0000-0000E39E0000}"/>
    <cellStyle name="Normal 3 4 2 2 2 3 6 2 2" xfId="35766" xr:uid="{00000000-0005-0000-0000-0000E49E0000}"/>
    <cellStyle name="Normal 3 4 2 2 2 3 6 2 2 2" xfId="35767" xr:uid="{00000000-0005-0000-0000-0000E59E0000}"/>
    <cellStyle name="Normal 3 4 2 2 2 3 6 2 3" xfId="35768" xr:uid="{00000000-0005-0000-0000-0000E69E0000}"/>
    <cellStyle name="Normal 3 4 2 2 2 3 6 2 3 2" xfId="35769" xr:uid="{00000000-0005-0000-0000-0000E79E0000}"/>
    <cellStyle name="Normal 3 4 2 2 2 3 6 2 4" xfId="35770" xr:uid="{00000000-0005-0000-0000-0000E89E0000}"/>
    <cellStyle name="Normal 3 4 2 2 2 3 6 3" xfId="35771" xr:uid="{00000000-0005-0000-0000-0000E99E0000}"/>
    <cellStyle name="Normal 3 4 2 2 2 3 6 3 2" xfId="35772" xr:uid="{00000000-0005-0000-0000-0000EA9E0000}"/>
    <cellStyle name="Normal 3 4 2 2 2 3 6 4" xfId="35773" xr:uid="{00000000-0005-0000-0000-0000EB9E0000}"/>
    <cellStyle name="Normal 3 4 2 2 2 3 6 4 2" xfId="35774" xr:uid="{00000000-0005-0000-0000-0000EC9E0000}"/>
    <cellStyle name="Normal 3 4 2 2 2 3 6 5" xfId="35775" xr:uid="{00000000-0005-0000-0000-0000ED9E0000}"/>
    <cellStyle name="Normal 3 4 2 2 2 3 7" xfId="35776" xr:uid="{00000000-0005-0000-0000-0000EE9E0000}"/>
    <cellStyle name="Normal 3 4 2 2 2 3 7 2" xfId="35777" xr:uid="{00000000-0005-0000-0000-0000EF9E0000}"/>
    <cellStyle name="Normal 3 4 2 2 2 3 7 2 2" xfId="35778" xr:uid="{00000000-0005-0000-0000-0000F09E0000}"/>
    <cellStyle name="Normal 3 4 2 2 2 3 7 3" xfId="35779" xr:uid="{00000000-0005-0000-0000-0000F19E0000}"/>
    <cellStyle name="Normal 3 4 2 2 2 3 7 3 2" xfId="35780" xr:uid="{00000000-0005-0000-0000-0000F29E0000}"/>
    <cellStyle name="Normal 3 4 2 2 2 3 7 4" xfId="35781" xr:uid="{00000000-0005-0000-0000-0000F39E0000}"/>
    <cellStyle name="Normal 3 4 2 2 2 3 8" xfId="35782" xr:uid="{00000000-0005-0000-0000-0000F49E0000}"/>
    <cellStyle name="Normal 3 4 2 2 2 3 8 2" xfId="35783" xr:uid="{00000000-0005-0000-0000-0000F59E0000}"/>
    <cellStyle name="Normal 3 4 2 2 2 3 9" xfId="35784" xr:uid="{00000000-0005-0000-0000-0000F69E0000}"/>
    <cellStyle name="Normal 3 4 2 2 2 3 9 2" xfId="35785" xr:uid="{00000000-0005-0000-0000-0000F79E0000}"/>
    <cellStyle name="Normal 3 4 2 2 2 4" xfId="4823" xr:uid="{00000000-0005-0000-0000-0000F89E0000}"/>
    <cellStyle name="Normal 3 4 2 2 2 4 2" xfId="35786" xr:uid="{00000000-0005-0000-0000-0000F99E0000}"/>
    <cellStyle name="Normal 3 4 2 2 2 4 2 2" xfId="35787" xr:uid="{00000000-0005-0000-0000-0000FA9E0000}"/>
    <cellStyle name="Normal 3 4 2 2 2 4 2 2 2" xfId="35788" xr:uid="{00000000-0005-0000-0000-0000FB9E0000}"/>
    <cellStyle name="Normal 3 4 2 2 2 4 2 2 2 2" xfId="35789" xr:uid="{00000000-0005-0000-0000-0000FC9E0000}"/>
    <cellStyle name="Normal 3 4 2 2 2 4 2 2 2 2 2" xfId="35790" xr:uid="{00000000-0005-0000-0000-0000FD9E0000}"/>
    <cellStyle name="Normal 3 4 2 2 2 4 2 2 2 2 2 2" xfId="35791" xr:uid="{00000000-0005-0000-0000-0000FE9E0000}"/>
    <cellStyle name="Normal 3 4 2 2 2 4 2 2 2 2 3" xfId="35792" xr:uid="{00000000-0005-0000-0000-0000FF9E0000}"/>
    <cellStyle name="Normal 3 4 2 2 2 4 2 2 2 2 3 2" xfId="35793" xr:uid="{00000000-0005-0000-0000-0000009F0000}"/>
    <cellStyle name="Normal 3 4 2 2 2 4 2 2 2 2 4" xfId="35794" xr:uid="{00000000-0005-0000-0000-0000019F0000}"/>
    <cellStyle name="Normal 3 4 2 2 2 4 2 2 2 3" xfId="35795" xr:uid="{00000000-0005-0000-0000-0000029F0000}"/>
    <cellStyle name="Normal 3 4 2 2 2 4 2 2 2 3 2" xfId="35796" xr:uid="{00000000-0005-0000-0000-0000039F0000}"/>
    <cellStyle name="Normal 3 4 2 2 2 4 2 2 2 4" xfId="35797" xr:uid="{00000000-0005-0000-0000-0000049F0000}"/>
    <cellStyle name="Normal 3 4 2 2 2 4 2 2 2 4 2" xfId="35798" xr:uid="{00000000-0005-0000-0000-0000059F0000}"/>
    <cellStyle name="Normal 3 4 2 2 2 4 2 2 2 5" xfId="35799" xr:uid="{00000000-0005-0000-0000-0000069F0000}"/>
    <cellStyle name="Normal 3 4 2 2 2 4 2 2 3" xfId="35800" xr:uid="{00000000-0005-0000-0000-0000079F0000}"/>
    <cellStyle name="Normal 3 4 2 2 2 4 2 2 3 2" xfId="35801" xr:uid="{00000000-0005-0000-0000-0000089F0000}"/>
    <cellStyle name="Normal 3 4 2 2 2 4 2 2 3 2 2" xfId="35802" xr:uid="{00000000-0005-0000-0000-0000099F0000}"/>
    <cellStyle name="Normal 3 4 2 2 2 4 2 2 3 3" xfId="35803" xr:uid="{00000000-0005-0000-0000-00000A9F0000}"/>
    <cellStyle name="Normal 3 4 2 2 2 4 2 2 3 3 2" xfId="35804" xr:uid="{00000000-0005-0000-0000-00000B9F0000}"/>
    <cellStyle name="Normal 3 4 2 2 2 4 2 2 3 4" xfId="35805" xr:uid="{00000000-0005-0000-0000-00000C9F0000}"/>
    <cellStyle name="Normal 3 4 2 2 2 4 2 2 4" xfId="35806" xr:uid="{00000000-0005-0000-0000-00000D9F0000}"/>
    <cellStyle name="Normal 3 4 2 2 2 4 2 2 4 2" xfId="35807" xr:uid="{00000000-0005-0000-0000-00000E9F0000}"/>
    <cellStyle name="Normal 3 4 2 2 2 4 2 2 5" xfId="35808" xr:uid="{00000000-0005-0000-0000-00000F9F0000}"/>
    <cellStyle name="Normal 3 4 2 2 2 4 2 2 5 2" xfId="35809" xr:uid="{00000000-0005-0000-0000-0000109F0000}"/>
    <cellStyle name="Normal 3 4 2 2 2 4 2 2 6" xfId="35810" xr:uid="{00000000-0005-0000-0000-0000119F0000}"/>
    <cellStyle name="Normal 3 4 2 2 2 4 2 3" xfId="35811" xr:uid="{00000000-0005-0000-0000-0000129F0000}"/>
    <cellStyle name="Normal 3 4 2 2 2 4 2 3 2" xfId="35812" xr:uid="{00000000-0005-0000-0000-0000139F0000}"/>
    <cellStyle name="Normal 3 4 2 2 2 4 2 3 2 2" xfId="35813" xr:uid="{00000000-0005-0000-0000-0000149F0000}"/>
    <cellStyle name="Normal 3 4 2 2 2 4 2 3 2 2 2" xfId="35814" xr:uid="{00000000-0005-0000-0000-0000159F0000}"/>
    <cellStyle name="Normal 3 4 2 2 2 4 2 3 2 3" xfId="35815" xr:uid="{00000000-0005-0000-0000-0000169F0000}"/>
    <cellStyle name="Normal 3 4 2 2 2 4 2 3 2 3 2" xfId="35816" xr:uid="{00000000-0005-0000-0000-0000179F0000}"/>
    <cellStyle name="Normal 3 4 2 2 2 4 2 3 2 4" xfId="35817" xr:uid="{00000000-0005-0000-0000-0000189F0000}"/>
    <cellStyle name="Normal 3 4 2 2 2 4 2 3 3" xfId="35818" xr:uid="{00000000-0005-0000-0000-0000199F0000}"/>
    <cellStyle name="Normal 3 4 2 2 2 4 2 3 3 2" xfId="35819" xr:uid="{00000000-0005-0000-0000-00001A9F0000}"/>
    <cellStyle name="Normal 3 4 2 2 2 4 2 3 4" xfId="35820" xr:uid="{00000000-0005-0000-0000-00001B9F0000}"/>
    <cellStyle name="Normal 3 4 2 2 2 4 2 3 4 2" xfId="35821" xr:uid="{00000000-0005-0000-0000-00001C9F0000}"/>
    <cellStyle name="Normal 3 4 2 2 2 4 2 3 5" xfId="35822" xr:uid="{00000000-0005-0000-0000-00001D9F0000}"/>
    <cellStyle name="Normal 3 4 2 2 2 4 2 4" xfId="35823" xr:uid="{00000000-0005-0000-0000-00001E9F0000}"/>
    <cellStyle name="Normal 3 4 2 2 2 4 2 4 2" xfId="35824" xr:uid="{00000000-0005-0000-0000-00001F9F0000}"/>
    <cellStyle name="Normal 3 4 2 2 2 4 2 4 2 2" xfId="35825" xr:uid="{00000000-0005-0000-0000-0000209F0000}"/>
    <cellStyle name="Normal 3 4 2 2 2 4 2 4 3" xfId="35826" xr:uid="{00000000-0005-0000-0000-0000219F0000}"/>
    <cellStyle name="Normal 3 4 2 2 2 4 2 4 3 2" xfId="35827" xr:uid="{00000000-0005-0000-0000-0000229F0000}"/>
    <cellStyle name="Normal 3 4 2 2 2 4 2 4 4" xfId="35828" xr:uid="{00000000-0005-0000-0000-0000239F0000}"/>
    <cellStyle name="Normal 3 4 2 2 2 4 2 5" xfId="35829" xr:uid="{00000000-0005-0000-0000-0000249F0000}"/>
    <cellStyle name="Normal 3 4 2 2 2 4 2 5 2" xfId="35830" xr:uid="{00000000-0005-0000-0000-0000259F0000}"/>
    <cellStyle name="Normal 3 4 2 2 2 4 2 6" xfId="35831" xr:uid="{00000000-0005-0000-0000-0000269F0000}"/>
    <cellStyle name="Normal 3 4 2 2 2 4 2 6 2" xfId="35832" xr:uid="{00000000-0005-0000-0000-0000279F0000}"/>
    <cellStyle name="Normal 3 4 2 2 2 4 2 7" xfId="35833" xr:uid="{00000000-0005-0000-0000-0000289F0000}"/>
    <cellStyle name="Normal 3 4 2 2 2 4 3" xfId="35834" xr:uid="{00000000-0005-0000-0000-0000299F0000}"/>
    <cellStyle name="Normal 3 4 2 2 2 4 3 2" xfId="35835" xr:uid="{00000000-0005-0000-0000-00002A9F0000}"/>
    <cellStyle name="Normal 3 4 2 2 2 4 3 2 2" xfId="35836" xr:uid="{00000000-0005-0000-0000-00002B9F0000}"/>
    <cellStyle name="Normal 3 4 2 2 2 4 3 2 2 2" xfId="35837" xr:uid="{00000000-0005-0000-0000-00002C9F0000}"/>
    <cellStyle name="Normal 3 4 2 2 2 4 3 2 2 2 2" xfId="35838" xr:uid="{00000000-0005-0000-0000-00002D9F0000}"/>
    <cellStyle name="Normal 3 4 2 2 2 4 3 2 2 2 2 2" xfId="35839" xr:uid="{00000000-0005-0000-0000-00002E9F0000}"/>
    <cellStyle name="Normal 3 4 2 2 2 4 3 2 2 2 3" xfId="35840" xr:uid="{00000000-0005-0000-0000-00002F9F0000}"/>
    <cellStyle name="Normal 3 4 2 2 2 4 3 2 2 2 3 2" xfId="35841" xr:uid="{00000000-0005-0000-0000-0000309F0000}"/>
    <cellStyle name="Normal 3 4 2 2 2 4 3 2 2 2 4" xfId="35842" xr:uid="{00000000-0005-0000-0000-0000319F0000}"/>
    <cellStyle name="Normal 3 4 2 2 2 4 3 2 2 3" xfId="35843" xr:uid="{00000000-0005-0000-0000-0000329F0000}"/>
    <cellStyle name="Normal 3 4 2 2 2 4 3 2 2 3 2" xfId="35844" xr:uid="{00000000-0005-0000-0000-0000339F0000}"/>
    <cellStyle name="Normal 3 4 2 2 2 4 3 2 2 4" xfId="35845" xr:uid="{00000000-0005-0000-0000-0000349F0000}"/>
    <cellStyle name="Normal 3 4 2 2 2 4 3 2 2 4 2" xfId="35846" xr:uid="{00000000-0005-0000-0000-0000359F0000}"/>
    <cellStyle name="Normal 3 4 2 2 2 4 3 2 2 5" xfId="35847" xr:uid="{00000000-0005-0000-0000-0000369F0000}"/>
    <cellStyle name="Normal 3 4 2 2 2 4 3 2 3" xfId="35848" xr:uid="{00000000-0005-0000-0000-0000379F0000}"/>
    <cellStyle name="Normal 3 4 2 2 2 4 3 2 3 2" xfId="35849" xr:uid="{00000000-0005-0000-0000-0000389F0000}"/>
    <cellStyle name="Normal 3 4 2 2 2 4 3 2 3 2 2" xfId="35850" xr:uid="{00000000-0005-0000-0000-0000399F0000}"/>
    <cellStyle name="Normal 3 4 2 2 2 4 3 2 3 3" xfId="35851" xr:uid="{00000000-0005-0000-0000-00003A9F0000}"/>
    <cellStyle name="Normal 3 4 2 2 2 4 3 2 3 3 2" xfId="35852" xr:uid="{00000000-0005-0000-0000-00003B9F0000}"/>
    <cellStyle name="Normal 3 4 2 2 2 4 3 2 3 4" xfId="35853" xr:uid="{00000000-0005-0000-0000-00003C9F0000}"/>
    <cellStyle name="Normal 3 4 2 2 2 4 3 2 4" xfId="35854" xr:uid="{00000000-0005-0000-0000-00003D9F0000}"/>
    <cellStyle name="Normal 3 4 2 2 2 4 3 2 4 2" xfId="35855" xr:uid="{00000000-0005-0000-0000-00003E9F0000}"/>
    <cellStyle name="Normal 3 4 2 2 2 4 3 2 5" xfId="35856" xr:uid="{00000000-0005-0000-0000-00003F9F0000}"/>
    <cellStyle name="Normal 3 4 2 2 2 4 3 2 5 2" xfId="35857" xr:uid="{00000000-0005-0000-0000-0000409F0000}"/>
    <cellStyle name="Normal 3 4 2 2 2 4 3 2 6" xfId="35858" xr:uid="{00000000-0005-0000-0000-0000419F0000}"/>
    <cellStyle name="Normal 3 4 2 2 2 4 3 3" xfId="35859" xr:uid="{00000000-0005-0000-0000-0000429F0000}"/>
    <cellStyle name="Normal 3 4 2 2 2 4 3 3 2" xfId="35860" xr:uid="{00000000-0005-0000-0000-0000439F0000}"/>
    <cellStyle name="Normal 3 4 2 2 2 4 3 3 2 2" xfId="35861" xr:uid="{00000000-0005-0000-0000-0000449F0000}"/>
    <cellStyle name="Normal 3 4 2 2 2 4 3 3 2 2 2" xfId="35862" xr:uid="{00000000-0005-0000-0000-0000459F0000}"/>
    <cellStyle name="Normal 3 4 2 2 2 4 3 3 2 3" xfId="35863" xr:uid="{00000000-0005-0000-0000-0000469F0000}"/>
    <cellStyle name="Normal 3 4 2 2 2 4 3 3 2 3 2" xfId="35864" xr:uid="{00000000-0005-0000-0000-0000479F0000}"/>
    <cellStyle name="Normal 3 4 2 2 2 4 3 3 2 4" xfId="35865" xr:uid="{00000000-0005-0000-0000-0000489F0000}"/>
    <cellStyle name="Normal 3 4 2 2 2 4 3 3 3" xfId="35866" xr:uid="{00000000-0005-0000-0000-0000499F0000}"/>
    <cellStyle name="Normal 3 4 2 2 2 4 3 3 3 2" xfId="35867" xr:uid="{00000000-0005-0000-0000-00004A9F0000}"/>
    <cellStyle name="Normal 3 4 2 2 2 4 3 3 4" xfId="35868" xr:uid="{00000000-0005-0000-0000-00004B9F0000}"/>
    <cellStyle name="Normal 3 4 2 2 2 4 3 3 4 2" xfId="35869" xr:uid="{00000000-0005-0000-0000-00004C9F0000}"/>
    <cellStyle name="Normal 3 4 2 2 2 4 3 3 5" xfId="35870" xr:uid="{00000000-0005-0000-0000-00004D9F0000}"/>
    <cellStyle name="Normal 3 4 2 2 2 4 3 4" xfId="35871" xr:uid="{00000000-0005-0000-0000-00004E9F0000}"/>
    <cellStyle name="Normal 3 4 2 2 2 4 3 4 2" xfId="35872" xr:uid="{00000000-0005-0000-0000-00004F9F0000}"/>
    <cellStyle name="Normal 3 4 2 2 2 4 3 4 2 2" xfId="35873" xr:uid="{00000000-0005-0000-0000-0000509F0000}"/>
    <cellStyle name="Normal 3 4 2 2 2 4 3 4 3" xfId="35874" xr:uid="{00000000-0005-0000-0000-0000519F0000}"/>
    <cellStyle name="Normal 3 4 2 2 2 4 3 4 3 2" xfId="35875" xr:uid="{00000000-0005-0000-0000-0000529F0000}"/>
    <cellStyle name="Normal 3 4 2 2 2 4 3 4 4" xfId="35876" xr:uid="{00000000-0005-0000-0000-0000539F0000}"/>
    <cellStyle name="Normal 3 4 2 2 2 4 3 5" xfId="35877" xr:uid="{00000000-0005-0000-0000-0000549F0000}"/>
    <cellStyle name="Normal 3 4 2 2 2 4 3 5 2" xfId="35878" xr:uid="{00000000-0005-0000-0000-0000559F0000}"/>
    <cellStyle name="Normal 3 4 2 2 2 4 3 6" xfId="35879" xr:uid="{00000000-0005-0000-0000-0000569F0000}"/>
    <cellStyle name="Normal 3 4 2 2 2 4 3 6 2" xfId="35880" xr:uid="{00000000-0005-0000-0000-0000579F0000}"/>
    <cellStyle name="Normal 3 4 2 2 2 4 3 7" xfId="35881" xr:uid="{00000000-0005-0000-0000-0000589F0000}"/>
    <cellStyle name="Normal 3 4 2 2 2 4 4" xfId="35882" xr:uid="{00000000-0005-0000-0000-0000599F0000}"/>
    <cellStyle name="Normal 3 4 2 2 2 4 4 2" xfId="35883" xr:uid="{00000000-0005-0000-0000-00005A9F0000}"/>
    <cellStyle name="Normal 3 4 2 2 2 4 4 2 2" xfId="35884" xr:uid="{00000000-0005-0000-0000-00005B9F0000}"/>
    <cellStyle name="Normal 3 4 2 2 2 4 4 2 2 2" xfId="35885" xr:uid="{00000000-0005-0000-0000-00005C9F0000}"/>
    <cellStyle name="Normal 3 4 2 2 2 4 4 2 2 2 2" xfId="35886" xr:uid="{00000000-0005-0000-0000-00005D9F0000}"/>
    <cellStyle name="Normal 3 4 2 2 2 4 4 2 2 3" xfId="35887" xr:uid="{00000000-0005-0000-0000-00005E9F0000}"/>
    <cellStyle name="Normal 3 4 2 2 2 4 4 2 2 3 2" xfId="35888" xr:uid="{00000000-0005-0000-0000-00005F9F0000}"/>
    <cellStyle name="Normal 3 4 2 2 2 4 4 2 2 4" xfId="35889" xr:uid="{00000000-0005-0000-0000-0000609F0000}"/>
    <cellStyle name="Normal 3 4 2 2 2 4 4 2 3" xfId="35890" xr:uid="{00000000-0005-0000-0000-0000619F0000}"/>
    <cellStyle name="Normal 3 4 2 2 2 4 4 2 3 2" xfId="35891" xr:uid="{00000000-0005-0000-0000-0000629F0000}"/>
    <cellStyle name="Normal 3 4 2 2 2 4 4 2 4" xfId="35892" xr:uid="{00000000-0005-0000-0000-0000639F0000}"/>
    <cellStyle name="Normal 3 4 2 2 2 4 4 2 4 2" xfId="35893" xr:uid="{00000000-0005-0000-0000-0000649F0000}"/>
    <cellStyle name="Normal 3 4 2 2 2 4 4 2 5" xfId="35894" xr:uid="{00000000-0005-0000-0000-0000659F0000}"/>
    <cellStyle name="Normal 3 4 2 2 2 4 4 3" xfId="35895" xr:uid="{00000000-0005-0000-0000-0000669F0000}"/>
    <cellStyle name="Normal 3 4 2 2 2 4 4 3 2" xfId="35896" xr:uid="{00000000-0005-0000-0000-0000679F0000}"/>
    <cellStyle name="Normal 3 4 2 2 2 4 4 3 2 2" xfId="35897" xr:uid="{00000000-0005-0000-0000-0000689F0000}"/>
    <cellStyle name="Normal 3 4 2 2 2 4 4 3 3" xfId="35898" xr:uid="{00000000-0005-0000-0000-0000699F0000}"/>
    <cellStyle name="Normal 3 4 2 2 2 4 4 3 3 2" xfId="35899" xr:uid="{00000000-0005-0000-0000-00006A9F0000}"/>
    <cellStyle name="Normal 3 4 2 2 2 4 4 3 4" xfId="35900" xr:uid="{00000000-0005-0000-0000-00006B9F0000}"/>
    <cellStyle name="Normal 3 4 2 2 2 4 4 4" xfId="35901" xr:uid="{00000000-0005-0000-0000-00006C9F0000}"/>
    <cellStyle name="Normal 3 4 2 2 2 4 4 4 2" xfId="35902" xr:uid="{00000000-0005-0000-0000-00006D9F0000}"/>
    <cellStyle name="Normal 3 4 2 2 2 4 4 5" xfId="35903" xr:uid="{00000000-0005-0000-0000-00006E9F0000}"/>
    <cellStyle name="Normal 3 4 2 2 2 4 4 5 2" xfId="35904" xr:uid="{00000000-0005-0000-0000-00006F9F0000}"/>
    <cellStyle name="Normal 3 4 2 2 2 4 4 6" xfId="35905" xr:uid="{00000000-0005-0000-0000-0000709F0000}"/>
    <cellStyle name="Normal 3 4 2 2 2 4 5" xfId="35906" xr:uid="{00000000-0005-0000-0000-0000719F0000}"/>
    <cellStyle name="Normal 3 4 2 2 2 4 5 2" xfId="35907" xr:uid="{00000000-0005-0000-0000-0000729F0000}"/>
    <cellStyle name="Normal 3 4 2 2 2 4 5 2 2" xfId="35908" xr:uid="{00000000-0005-0000-0000-0000739F0000}"/>
    <cellStyle name="Normal 3 4 2 2 2 4 5 2 2 2" xfId="35909" xr:uid="{00000000-0005-0000-0000-0000749F0000}"/>
    <cellStyle name="Normal 3 4 2 2 2 4 5 2 3" xfId="35910" xr:uid="{00000000-0005-0000-0000-0000759F0000}"/>
    <cellStyle name="Normal 3 4 2 2 2 4 5 2 3 2" xfId="35911" xr:uid="{00000000-0005-0000-0000-0000769F0000}"/>
    <cellStyle name="Normal 3 4 2 2 2 4 5 2 4" xfId="35912" xr:uid="{00000000-0005-0000-0000-0000779F0000}"/>
    <cellStyle name="Normal 3 4 2 2 2 4 5 3" xfId="35913" xr:uid="{00000000-0005-0000-0000-0000789F0000}"/>
    <cellStyle name="Normal 3 4 2 2 2 4 5 3 2" xfId="35914" xr:uid="{00000000-0005-0000-0000-0000799F0000}"/>
    <cellStyle name="Normal 3 4 2 2 2 4 5 4" xfId="35915" xr:uid="{00000000-0005-0000-0000-00007A9F0000}"/>
    <cellStyle name="Normal 3 4 2 2 2 4 5 4 2" xfId="35916" xr:uid="{00000000-0005-0000-0000-00007B9F0000}"/>
    <cellStyle name="Normal 3 4 2 2 2 4 5 5" xfId="35917" xr:uid="{00000000-0005-0000-0000-00007C9F0000}"/>
    <cellStyle name="Normal 3 4 2 2 2 4 6" xfId="35918" xr:uid="{00000000-0005-0000-0000-00007D9F0000}"/>
    <cellStyle name="Normal 3 4 2 2 2 4 6 2" xfId="35919" xr:uid="{00000000-0005-0000-0000-00007E9F0000}"/>
    <cellStyle name="Normal 3 4 2 2 2 4 6 2 2" xfId="35920" xr:uid="{00000000-0005-0000-0000-00007F9F0000}"/>
    <cellStyle name="Normal 3 4 2 2 2 4 6 3" xfId="35921" xr:uid="{00000000-0005-0000-0000-0000809F0000}"/>
    <cellStyle name="Normal 3 4 2 2 2 4 6 3 2" xfId="35922" xr:uid="{00000000-0005-0000-0000-0000819F0000}"/>
    <cellStyle name="Normal 3 4 2 2 2 4 6 4" xfId="35923" xr:uid="{00000000-0005-0000-0000-0000829F0000}"/>
    <cellStyle name="Normal 3 4 2 2 2 4 7" xfId="35924" xr:uid="{00000000-0005-0000-0000-0000839F0000}"/>
    <cellStyle name="Normal 3 4 2 2 2 4 7 2" xfId="35925" xr:uid="{00000000-0005-0000-0000-0000849F0000}"/>
    <cellStyle name="Normal 3 4 2 2 2 4 8" xfId="35926" xr:uid="{00000000-0005-0000-0000-0000859F0000}"/>
    <cellStyle name="Normal 3 4 2 2 2 4 8 2" xfId="35927" xr:uid="{00000000-0005-0000-0000-0000869F0000}"/>
    <cellStyle name="Normal 3 4 2 2 2 4 9" xfId="35928" xr:uid="{00000000-0005-0000-0000-0000879F0000}"/>
    <cellStyle name="Normal 3 4 2 2 2 5" xfId="35929" xr:uid="{00000000-0005-0000-0000-0000889F0000}"/>
    <cellStyle name="Normal 3 4 2 2 2 5 2" xfId="35930" xr:uid="{00000000-0005-0000-0000-0000899F0000}"/>
    <cellStyle name="Normal 3 4 2 2 2 5 2 2" xfId="35931" xr:uid="{00000000-0005-0000-0000-00008A9F0000}"/>
    <cellStyle name="Normal 3 4 2 2 2 5 2 2 2" xfId="35932" xr:uid="{00000000-0005-0000-0000-00008B9F0000}"/>
    <cellStyle name="Normal 3 4 2 2 2 5 2 2 2 2" xfId="35933" xr:uid="{00000000-0005-0000-0000-00008C9F0000}"/>
    <cellStyle name="Normal 3 4 2 2 2 5 2 2 2 2 2" xfId="35934" xr:uid="{00000000-0005-0000-0000-00008D9F0000}"/>
    <cellStyle name="Normal 3 4 2 2 2 5 2 2 2 3" xfId="35935" xr:uid="{00000000-0005-0000-0000-00008E9F0000}"/>
    <cellStyle name="Normal 3 4 2 2 2 5 2 2 2 3 2" xfId="35936" xr:uid="{00000000-0005-0000-0000-00008F9F0000}"/>
    <cellStyle name="Normal 3 4 2 2 2 5 2 2 2 4" xfId="35937" xr:uid="{00000000-0005-0000-0000-0000909F0000}"/>
    <cellStyle name="Normal 3 4 2 2 2 5 2 2 3" xfId="35938" xr:uid="{00000000-0005-0000-0000-0000919F0000}"/>
    <cellStyle name="Normal 3 4 2 2 2 5 2 2 3 2" xfId="35939" xr:uid="{00000000-0005-0000-0000-0000929F0000}"/>
    <cellStyle name="Normal 3 4 2 2 2 5 2 2 4" xfId="35940" xr:uid="{00000000-0005-0000-0000-0000939F0000}"/>
    <cellStyle name="Normal 3 4 2 2 2 5 2 2 4 2" xfId="35941" xr:uid="{00000000-0005-0000-0000-0000949F0000}"/>
    <cellStyle name="Normal 3 4 2 2 2 5 2 2 5" xfId="35942" xr:uid="{00000000-0005-0000-0000-0000959F0000}"/>
    <cellStyle name="Normal 3 4 2 2 2 5 2 3" xfId="35943" xr:uid="{00000000-0005-0000-0000-0000969F0000}"/>
    <cellStyle name="Normal 3 4 2 2 2 5 2 3 2" xfId="35944" xr:uid="{00000000-0005-0000-0000-0000979F0000}"/>
    <cellStyle name="Normal 3 4 2 2 2 5 2 3 2 2" xfId="35945" xr:uid="{00000000-0005-0000-0000-0000989F0000}"/>
    <cellStyle name="Normal 3 4 2 2 2 5 2 3 3" xfId="35946" xr:uid="{00000000-0005-0000-0000-0000999F0000}"/>
    <cellStyle name="Normal 3 4 2 2 2 5 2 3 3 2" xfId="35947" xr:uid="{00000000-0005-0000-0000-00009A9F0000}"/>
    <cellStyle name="Normal 3 4 2 2 2 5 2 3 4" xfId="35948" xr:uid="{00000000-0005-0000-0000-00009B9F0000}"/>
    <cellStyle name="Normal 3 4 2 2 2 5 2 4" xfId="35949" xr:uid="{00000000-0005-0000-0000-00009C9F0000}"/>
    <cellStyle name="Normal 3 4 2 2 2 5 2 4 2" xfId="35950" xr:uid="{00000000-0005-0000-0000-00009D9F0000}"/>
    <cellStyle name="Normal 3 4 2 2 2 5 2 5" xfId="35951" xr:uid="{00000000-0005-0000-0000-00009E9F0000}"/>
    <cellStyle name="Normal 3 4 2 2 2 5 2 5 2" xfId="35952" xr:uid="{00000000-0005-0000-0000-00009F9F0000}"/>
    <cellStyle name="Normal 3 4 2 2 2 5 2 6" xfId="35953" xr:uid="{00000000-0005-0000-0000-0000A09F0000}"/>
    <cellStyle name="Normal 3 4 2 2 2 5 3" xfId="35954" xr:uid="{00000000-0005-0000-0000-0000A19F0000}"/>
    <cellStyle name="Normal 3 4 2 2 2 5 3 2" xfId="35955" xr:uid="{00000000-0005-0000-0000-0000A29F0000}"/>
    <cellStyle name="Normal 3 4 2 2 2 5 3 2 2" xfId="35956" xr:uid="{00000000-0005-0000-0000-0000A39F0000}"/>
    <cellStyle name="Normal 3 4 2 2 2 5 3 2 2 2" xfId="35957" xr:uid="{00000000-0005-0000-0000-0000A49F0000}"/>
    <cellStyle name="Normal 3 4 2 2 2 5 3 2 3" xfId="35958" xr:uid="{00000000-0005-0000-0000-0000A59F0000}"/>
    <cellStyle name="Normal 3 4 2 2 2 5 3 2 3 2" xfId="35959" xr:uid="{00000000-0005-0000-0000-0000A69F0000}"/>
    <cellStyle name="Normal 3 4 2 2 2 5 3 2 4" xfId="35960" xr:uid="{00000000-0005-0000-0000-0000A79F0000}"/>
    <cellStyle name="Normal 3 4 2 2 2 5 3 3" xfId="35961" xr:uid="{00000000-0005-0000-0000-0000A89F0000}"/>
    <cellStyle name="Normal 3 4 2 2 2 5 3 3 2" xfId="35962" xr:uid="{00000000-0005-0000-0000-0000A99F0000}"/>
    <cellStyle name="Normal 3 4 2 2 2 5 3 4" xfId="35963" xr:uid="{00000000-0005-0000-0000-0000AA9F0000}"/>
    <cellStyle name="Normal 3 4 2 2 2 5 3 4 2" xfId="35964" xr:uid="{00000000-0005-0000-0000-0000AB9F0000}"/>
    <cellStyle name="Normal 3 4 2 2 2 5 3 5" xfId="35965" xr:uid="{00000000-0005-0000-0000-0000AC9F0000}"/>
    <cellStyle name="Normal 3 4 2 2 2 5 4" xfId="35966" xr:uid="{00000000-0005-0000-0000-0000AD9F0000}"/>
    <cellStyle name="Normal 3 4 2 2 2 5 4 2" xfId="35967" xr:uid="{00000000-0005-0000-0000-0000AE9F0000}"/>
    <cellStyle name="Normal 3 4 2 2 2 5 4 2 2" xfId="35968" xr:uid="{00000000-0005-0000-0000-0000AF9F0000}"/>
    <cellStyle name="Normal 3 4 2 2 2 5 4 3" xfId="35969" xr:uid="{00000000-0005-0000-0000-0000B09F0000}"/>
    <cellStyle name="Normal 3 4 2 2 2 5 4 3 2" xfId="35970" xr:uid="{00000000-0005-0000-0000-0000B19F0000}"/>
    <cellStyle name="Normal 3 4 2 2 2 5 4 4" xfId="35971" xr:uid="{00000000-0005-0000-0000-0000B29F0000}"/>
    <cellStyle name="Normal 3 4 2 2 2 5 5" xfId="35972" xr:uid="{00000000-0005-0000-0000-0000B39F0000}"/>
    <cellStyle name="Normal 3 4 2 2 2 5 5 2" xfId="35973" xr:uid="{00000000-0005-0000-0000-0000B49F0000}"/>
    <cellStyle name="Normal 3 4 2 2 2 5 6" xfId="35974" xr:uid="{00000000-0005-0000-0000-0000B59F0000}"/>
    <cellStyle name="Normal 3 4 2 2 2 5 6 2" xfId="35975" xr:uid="{00000000-0005-0000-0000-0000B69F0000}"/>
    <cellStyle name="Normal 3 4 2 2 2 5 7" xfId="35976" xr:uid="{00000000-0005-0000-0000-0000B79F0000}"/>
    <cellStyle name="Normal 3 4 2 2 2 6" xfId="35977" xr:uid="{00000000-0005-0000-0000-0000B89F0000}"/>
    <cellStyle name="Normal 3 4 2 2 2 6 2" xfId="35978" xr:uid="{00000000-0005-0000-0000-0000B99F0000}"/>
    <cellStyle name="Normal 3 4 2 2 2 6 2 2" xfId="35979" xr:uid="{00000000-0005-0000-0000-0000BA9F0000}"/>
    <cellStyle name="Normal 3 4 2 2 2 6 2 2 2" xfId="35980" xr:uid="{00000000-0005-0000-0000-0000BB9F0000}"/>
    <cellStyle name="Normal 3 4 2 2 2 6 2 2 2 2" xfId="35981" xr:uid="{00000000-0005-0000-0000-0000BC9F0000}"/>
    <cellStyle name="Normal 3 4 2 2 2 6 2 2 2 2 2" xfId="35982" xr:uid="{00000000-0005-0000-0000-0000BD9F0000}"/>
    <cellStyle name="Normal 3 4 2 2 2 6 2 2 2 3" xfId="35983" xr:uid="{00000000-0005-0000-0000-0000BE9F0000}"/>
    <cellStyle name="Normal 3 4 2 2 2 6 2 2 2 3 2" xfId="35984" xr:uid="{00000000-0005-0000-0000-0000BF9F0000}"/>
    <cellStyle name="Normal 3 4 2 2 2 6 2 2 2 4" xfId="35985" xr:uid="{00000000-0005-0000-0000-0000C09F0000}"/>
    <cellStyle name="Normal 3 4 2 2 2 6 2 2 3" xfId="35986" xr:uid="{00000000-0005-0000-0000-0000C19F0000}"/>
    <cellStyle name="Normal 3 4 2 2 2 6 2 2 3 2" xfId="35987" xr:uid="{00000000-0005-0000-0000-0000C29F0000}"/>
    <cellStyle name="Normal 3 4 2 2 2 6 2 2 4" xfId="35988" xr:uid="{00000000-0005-0000-0000-0000C39F0000}"/>
    <cellStyle name="Normal 3 4 2 2 2 6 2 2 4 2" xfId="35989" xr:uid="{00000000-0005-0000-0000-0000C49F0000}"/>
    <cellStyle name="Normal 3 4 2 2 2 6 2 2 5" xfId="35990" xr:uid="{00000000-0005-0000-0000-0000C59F0000}"/>
    <cellStyle name="Normal 3 4 2 2 2 6 2 3" xfId="35991" xr:uid="{00000000-0005-0000-0000-0000C69F0000}"/>
    <cellStyle name="Normal 3 4 2 2 2 6 2 3 2" xfId="35992" xr:uid="{00000000-0005-0000-0000-0000C79F0000}"/>
    <cellStyle name="Normal 3 4 2 2 2 6 2 3 2 2" xfId="35993" xr:uid="{00000000-0005-0000-0000-0000C89F0000}"/>
    <cellStyle name="Normal 3 4 2 2 2 6 2 3 3" xfId="35994" xr:uid="{00000000-0005-0000-0000-0000C99F0000}"/>
    <cellStyle name="Normal 3 4 2 2 2 6 2 3 3 2" xfId="35995" xr:uid="{00000000-0005-0000-0000-0000CA9F0000}"/>
    <cellStyle name="Normal 3 4 2 2 2 6 2 3 4" xfId="35996" xr:uid="{00000000-0005-0000-0000-0000CB9F0000}"/>
    <cellStyle name="Normal 3 4 2 2 2 6 2 4" xfId="35997" xr:uid="{00000000-0005-0000-0000-0000CC9F0000}"/>
    <cellStyle name="Normal 3 4 2 2 2 6 2 4 2" xfId="35998" xr:uid="{00000000-0005-0000-0000-0000CD9F0000}"/>
    <cellStyle name="Normal 3 4 2 2 2 6 2 5" xfId="35999" xr:uid="{00000000-0005-0000-0000-0000CE9F0000}"/>
    <cellStyle name="Normal 3 4 2 2 2 6 2 5 2" xfId="36000" xr:uid="{00000000-0005-0000-0000-0000CF9F0000}"/>
    <cellStyle name="Normal 3 4 2 2 2 6 2 6" xfId="36001" xr:uid="{00000000-0005-0000-0000-0000D09F0000}"/>
    <cellStyle name="Normal 3 4 2 2 2 6 3" xfId="36002" xr:uid="{00000000-0005-0000-0000-0000D19F0000}"/>
    <cellStyle name="Normal 3 4 2 2 2 6 3 2" xfId="36003" xr:uid="{00000000-0005-0000-0000-0000D29F0000}"/>
    <cellStyle name="Normal 3 4 2 2 2 6 3 2 2" xfId="36004" xr:uid="{00000000-0005-0000-0000-0000D39F0000}"/>
    <cellStyle name="Normal 3 4 2 2 2 6 3 2 2 2" xfId="36005" xr:uid="{00000000-0005-0000-0000-0000D49F0000}"/>
    <cellStyle name="Normal 3 4 2 2 2 6 3 2 3" xfId="36006" xr:uid="{00000000-0005-0000-0000-0000D59F0000}"/>
    <cellStyle name="Normal 3 4 2 2 2 6 3 2 3 2" xfId="36007" xr:uid="{00000000-0005-0000-0000-0000D69F0000}"/>
    <cellStyle name="Normal 3 4 2 2 2 6 3 2 4" xfId="36008" xr:uid="{00000000-0005-0000-0000-0000D79F0000}"/>
    <cellStyle name="Normal 3 4 2 2 2 6 3 3" xfId="36009" xr:uid="{00000000-0005-0000-0000-0000D89F0000}"/>
    <cellStyle name="Normal 3 4 2 2 2 6 3 3 2" xfId="36010" xr:uid="{00000000-0005-0000-0000-0000D99F0000}"/>
    <cellStyle name="Normal 3 4 2 2 2 6 3 4" xfId="36011" xr:uid="{00000000-0005-0000-0000-0000DA9F0000}"/>
    <cellStyle name="Normal 3 4 2 2 2 6 3 4 2" xfId="36012" xr:uid="{00000000-0005-0000-0000-0000DB9F0000}"/>
    <cellStyle name="Normal 3 4 2 2 2 6 3 5" xfId="36013" xr:uid="{00000000-0005-0000-0000-0000DC9F0000}"/>
    <cellStyle name="Normal 3 4 2 2 2 6 4" xfId="36014" xr:uid="{00000000-0005-0000-0000-0000DD9F0000}"/>
    <cellStyle name="Normal 3 4 2 2 2 6 4 2" xfId="36015" xr:uid="{00000000-0005-0000-0000-0000DE9F0000}"/>
    <cellStyle name="Normal 3 4 2 2 2 6 4 2 2" xfId="36016" xr:uid="{00000000-0005-0000-0000-0000DF9F0000}"/>
    <cellStyle name="Normal 3 4 2 2 2 6 4 3" xfId="36017" xr:uid="{00000000-0005-0000-0000-0000E09F0000}"/>
    <cellStyle name="Normal 3 4 2 2 2 6 4 3 2" xfId="36018" xr:uid="{00000000-0005-0000-0000-0000E19F0000}"/>
    <cellStyle name="Normal 3 4 2 2 2 6 4 4" xfId="36019" xr:uid="{00000000-0005-0000-0000-0000E29F0000}"/>
    <cellStyle name="Normal 3 4 2 2 2 6 5" xfId="36020" xr:uid="{00000000-0005-0000-0000-0000E39F0000}"/>
    <cellStyle name="Normal 3 4 2 2 2 6 5 2" xfId="36021" xr:uid="{00000000-0005-0000-0000-0000E49F0000}"/>
    <cellStyle name="Normal 3 4 2 2 2 6 6" xfId="36022" xr:uid="{00000000-0005-0000-0000-0000E59F0000}"/>
    <cellStyle name="Normal 3 4 2 2 2 6 6 2" xfId="36023" xr:uid="{00000000-0005-0000-0000-0000E69F0000}"/>
    <cellStyle name="Normal 3 4 2 2 2 6 7" xfId="36024" xr:uid="{00000000-0005-0000-0000-0000E79F0000}"/>
    <cellStyle name="Normal 3 4 2 2 2 7" xfId="36025" xr:uid="{00000000-0005-0000-0000-0000E89F0000}"/>
    <cellStyle name="Normal 3 4 2 2 2 7 2" xfId="36026" xr:uid="{00000000-0005-0000-0000-0000E99F0000}"/>
    <cellStyle name="Normal 3 4 2 2 2 7 2 2" xfId="36027" xr:uid="{00000000-0005-0000-0000-0000EA9F0000}"/>
    <cellStyle name="Normal 3 4 2 2 2 7 2 2 2" xfId="36028" xr:uid="{00000000-0005-0000-0000-0000EB9F0000}"/>
    <cellStyle name="Normal 3 4 2 2 2 7 2 2 2 2" xfId="36029" xr:uid="{00000000-0005-0000-0000-0000EC9F0000}"/>
    <cellStyle name="Normal 3 4 2 2 2 7 2 2 3" xfId="36030" xr:uid="{00000000-0005-0000-0000-0000ED9F0000}"/>
    <cellStyle name="Normal 3 4 2 2 2 7 2 2 3 2" xfId="36031" xr:uid="{00000000-0005-0000-0000-0000EE9F0000}"/>
    <cellStyle name="Normal 3 4 2 2 2 7 2 2 4" xfId="36032" xr:uid="{00000000-0005-0000-0000-0000EF9F0000}"/>
    <cellStyle name="Normal 3 4 2 2 2 7 2 3" xfId="36033" xr:uid="{00000000-0005-0000-0000-0000F09F0000}"/>
    <cellStyle name="Normal 3 4 2 2 2 7 2 3 2" xfId="36034" xr:uid="{00000000-0005-0000-0000-0000F19F0000}"/>
    <cellStyle name="Normal 3 4 2 2 2 7 2 4" xfId="36035" xr:uid="{00000000-0005-0000-0000-0000F29F0000}"/>
    <cellStyle name="Normal 3 4 2 2 2 7 2 4 2" xfId="36036" xr:uid="{00000000-0005-0000-0000-0000F39F0000}"/>
    <cellStyle name="Normal 3 4 2 2 2 7 2 5" xfId="36037" xr:uid="{00000000-0005-0000-0000-0000F49F0000}"/>
    <cellStyle name="Normal 3 4 2 2 2 7 3" xfId="36038" xr:uid="{00000000-0005-0000-0000-0000F59F0000}"/>
    <cellStyle name="Normal 3 4 2 2 2 7 3 2" xfId="36039" xr:uid="{00000000-0005-0000-0000-0000F69F0000}"/>
    <cellStyle name="Normal 3 4 2 2 2 7 3 2 2" xfId="36040" xr:uid="{00000000-0005-0000-0000-0000F79F0000}"/>
    <cellStyle name="Normal 3 4 2 2 2 7 3 3" xfId="36041" xr:uid="{00000000-0005-0000-0000-0000F89F0000}"/>
    <cellStyle name="Normal 3 4 2 2 2 7 3 3 2" xfId="36042" xr:uid="{00000000-0005-0000-0000-0000F99F0000}"/>
    <cellStyle name="Normal 3 4 2 2 2 7 3 4" xfId="36043" xr:uid="{00000000-0005-0000-0000-0000FA9F0000}"/>
    <cellStyle name="Normal 3 4 2 2 2 7 4" xfId="36044" xr:uid="{00000000-0005-0000-0000-0000FB9F0000}"/>
    <cellStyle name="Normal 3 4 2 2 2 7 4 2" xfId="36045" xr:uid="{00000000-0005-0000-0000-0000FC9F0000}"/>
    <cellStyle name="Normal 3 4 2 2 2 7 5" xfId="36046" xr:uid="{00000000-0005-0000-0000-0000FD9F0000}"/>
    <cellStyle name="Normal 3 4 2 2 2 7 5 2" xfId="36047" xr:uid="{00000000-0005-0000-0000-0000FE9F0000}"/>
    <cellStyle name="Normal 3 4 2 2 2 7 6" xfId="36048" xr:uid="{00000000-0005-0000-0000-0000FF9F0000}"/>
    <cellStyle name="Normal 3 4 2 2 2 8" xfId="36049" xr:uid="{00000000-0005-0000-0000-000000A00000}"/>
    <cellStyle name="Normal 3 4 2 2 2 8 2" xfId="36050" xr:uid="{00000000-0005-0000-0000-000001A00000}"/>
    <cellStyle name="Normal 3 4 2 2 2 8 2 2" xfId="36051" xr:uid="{00000000-0005-0000-0000-000002A00000}"/>
    <cellStyle name="Normal 3 4 2 2 2 8 2 2 2" xfId="36052" xr:uid="{00000000-0005-0000-0000-000003A00000}"/>
    <cellStyle name="Normal 3 4 2 2 2 8 2 3" xfId="36053" xr:uid="{00000000-0005-0000-0000-000004A00000}"/>
    <cellStyle name="Normal 3 4 2 2 2 8 2 3 2" xfId="36054" xr:uid="{00000000-0005-0000-0000-000005A00000}"/>
    <cellStyle name="Normal 3 4 2 2 2 8 2 4" xfId="36055" xr:uid="{00000000-0005-0000-0000-000006A00000}"/>
    <cellStyle name="Normal 3 4 2 2 2 8 3" xfId="36056" xr:uid="{00000000-0005-0000-0000-000007A00000}"/>
    <cellStyle name="Normal 3 4 2 2 2 8 3 2" xfId="36057" xr:uid="{00000000-0005-0000-0000-000008A00000}"/>
    <cellStyle name="Normal 3 4 2 2 2 8 4" xfId="36058" xr:uid="{00000000-0005-0000-0000-000009A00000}"/>
    <cellStyle name="Normal 3 4 2 2 2 8 4 2" xfId="36059" xr:uid="{00000000-0005-0000-0000-00000AA00000}"/>
    <cellStyle name="Normal 3 4 2 2 2 8 5" xfId="36060" xr:uid="{00000000-0005-0000-0000-00000BA00000}"/>
    <cellStyle name="Normal 3 4 2 2 2 9" xfId="36061" xr:uid="{00000000-0005-0000-0000-00000CA00000}"/>
    <cellStyle name="Normal 3 4 2 2 2 9 2" xfId="36062" xr:uid="{00000000-0005-0000-0000-00000DA00000}"/>
    <cellStyle name="Normal 3 4 2 2 2 9 2 2" xfId="36063" xr:uid="{00000000-0005-0000-0000-00000EA00000}"/>
    <cellStyle name="Normal 3 4 2 2 2 9 3" xfId="36064" xr:uid="{00000000-0005-0000-0000-00000FA00000}"/>
    <cellStyle name="Normal 3 4 2 2 2 9 3 2" xfId="36065" xr:uid="{00000000-0005-0000-0000-000010A00000}"/>
    <cellStyle name="Normal 3 4 2 2 2 9 4" xfId="36066" xr:uid="{00000000-0005-0000-0000-000011A00000}"/>
    <cellStyle name="Normal 3 4 2 2 3" xfId="4824" xr:uid="{00000000-0005-0000-0000-000012A00000}"/>
    <cellStyle name="Normal 3 4 2 2 3 10" xfId="36067" xr:uid="{00000000-0005-0000-0000-000013A00000}"/>
    <cellStyle name="Normal 3 4 2 2 3 10 2" xfId="36068" xr:uid="{00000000-0005-0000-0000-000014A00000}"/>
    <cellStyle name="Normal 3 4 2 2 3 11" xfId="36069" xr:uid="{00000000-0005-0000-0000-000015A00000}"/>
    <cellStyle name="Normal 3 4 2 2 3 11 2" xfId="36070" xr:uid="{00000000-0005-0000-0000-000016A00000}"/>
    <cellStyle name="Normal 3 4 2 2 3 12" xfId="36071" xr:uid="{00000000-0005-0000-0000-000017A00000}"/>
    <cellStyle name="Normal 3 4 2 2 3 2" xfId="4825" xr:uid="{00000000-0005-0000-0000-000018A00000}"/>
    <cellStyle name="Normal 3 4 2 2 3 2 10" xfId="36072" xr:uid="{00000000-0005-0000-0000-000019A00000}"/>
    <cellStyle name="Normal 3 4 2 2 3 2 10 2" xfId="36073" xr:uid="{00000000-0005-0000-0000-00001AA00000}"/>
    <cellStyle name="Normal 3 4 2 2 3 2 11" xfId="36074" xr:uid="{00000000-0005-0000-0000-00001BA00000}"/>
    <cellStyle name="Normal 3 4 2 2 3 2 2" xfId="4826" xr:uid="{00000000-0005-0000-0000-00001CA00000}"/>
    <cellStyle name="Normal 3 4 2 2 3 2 2 10" xfId="36075" xr:uid="{00000000-0005-0000-0000-00001DA00000}"/>
    <cellStyle name="Normal 3 4 2 2 3 2 2 2" xfId="4827" xr:uid="{00000000-0005-0000-0000-00001EA00000}"/>
    <cellStyle name="Normal 3 4 2 2 3 2 2 2 2" xfId="36076" xr:uid="{00000000-0005-0000-0000-00001FA00000}"/>
    <cellStyle name="Normal 3 4 2 2 3 2 2 2 2 2" xfId="36077" xr:uid="{00000000-0005-0000-0000-000020A00000}"/>
    <cellStyle name="Normal 3 4 2 2 3 2 2 2 2 2 2" xfId="36078" xr:uid="{00000000-0005-0000-0000-000021A00000}"/>
    <cellStyle name="Normal 3 4 2 2 3 2 2 2 2 2 2 2" xfId="36079" xr:uid="{00000000-0005-0000-0000-000022A00000}"/>
    <cellStyle name="Normal 3 4 2 2 3 2 2 2 2 2 2 2 2" xfId="36080" xr:uid="{00000000-0005-0000-0000-000023A00000}"/>
    <cellStyle name="Normal 3 4 2 2 3 2 2 2 2 2 2 2 2 2" xfId="36081" xr:uid="{00000000-0005-0000-0000-000024A00000}"/>
    <cellStyle name="Normal 3 4 2 2 3 2 2 2 2 2 2 2 3" xfId="36082" xr:uid="{00000000-0005-0000-0000-000025A00000}"/>
    <cellStyle name="Normal 3 4 2 2 3 2 2 2 2 2 2 2 3 2" xfId="36083" xr:uid="{00000000-0005-0000-0000-000026A00000}"/>
    <cellStyle name="Normal 3 4 2 2 3 2 2 2 2 2 2 2 4" xfId="36084" xr:uid="{00000000-0005-0000-0000-000027A00000}"/>
    <cellStyle name="Normal 3 4 2 2 3 2 2 2 2 2 2 3" xfId="36085" xr:uid="{00000000-0005-0000-0000-000028A00000}"/>
    <cellStyle name="Normal 3 4 2 2 3 2 2 2 2 2 2 3 2" xfId="36086" xr:uid="{00000000-0005-0000-0000-000029A00000}"/>
    <cellStyle name="Normal 3 4 2 2 3 2 2 2 2 2 2 4" xfId="36087" xr:uid="{00000000-0005-0000-0000-00002AA00000}"/>
    <cellStyle name="Normal 3 4 2 2 3 2 2 2 2 2 2 4 2" xfId="36088" xr:uid="{00000000-0005-0000-0000-00002BA00000}"/>
    <cellStyle name="Normal 3 4 2 2 3 2 2 2 2 2 2 5" xfId="36089" xr:uid="{00000000-0005-0000-0000-00002CA00000}"/>
    <cellStyle name="Normal 3 4 2 2 3 2 2 2 2 2 3" xfId="36090" xr:uid="{00000000-0005-0000-0000-00002DA00000}"/>
    <cellStyle name="Normal 3 4 2 2 3 2 2 2 2 2 3 2" xfId="36091" xr:uid="{00000000-0005-0000-0000-00002EA00000}"/>
    <cellStyle name="Normal 3 4 2 2 3 2 2 2 2 2 3 2 2" xfId="36092" xr:uid="{00000000-0005-0000-0000-00002FA00000}"/>
    <cellStyle name="Normal 3 4 2 2 3 2 2 2 2 2 3 3" xfId="36093" xr:uid="{00000000-0005-0000-0000-000030A00000}"/>
    <cellStyle name="Normal 3 4 2 2 3 2 2 2 2 2 3 3 2" xfId="36094" xr:uid="{00000000-0005-0000-0000-000031A00000}"/>
    <cellStyle name="Normal 3 4 2 2 3 2 2 2 2 2 3 4" xfId="36095" xr:uid="{00000000-0005-0000-0000-000032A00000}"/>
    <cellStyle name="Normal 3 4 2 2 3 2 2 2 2 2 4" xfId="36096" xr:uid="{00000000-0005-0000-0000-000033A00000}"/>
    <cellStyle name="Normal 3 4 2 2 3 2 2 2 2 2 4 2" xfId="36097" xr:uid="{00000000-0005-0000-0000-000034A00000}"/>
    <cellStyle name="Normal 3 4 2 2 3 2 2 2 2 2 5" xfId="36098" xr:uid="{00000000-0005-0000-0000-000035A00000}"/>
    <cellStyle name="Normal 3 4 2 2 3 2 2 2 2 2 5 2" xfId="36099" xr:uid="{00000000-0005-0000-0000-000036A00000}"/>
    <cellStyle name="Normal 3 4 2 2 3 2 2 2 2 2 6" xfId="36100" xr:uid="{00000000-0005-0000-0000-000037A00000}"/>
    <cellStyle name="Normal 3 4 2 2 3 2 2 2 2 3" xfId="36101" xr:uid="{00000000-0005-0000-0000-000038A00000}"/>
    <cellStyle name="Normal 3 4 2 2 3 2 2 2 2 3 2" xfId="36102" xr:uid="{00000000-0005-0000-0000-000039A00000}"/>
    <cellStyle name="Normal 3 4 2 2 3 2 2 2 2 3 2 2" xfId="36103" xr:uid="{00000000-0005-0000-0000-00003AA00000}"/>
    <cellStyle name="Normal 3 4 2 2 3 2 2 2 2 3 2 2 2" xfId="36104" xr:uid="{00000000-0005-0000-0000-00003BA00000}"/>
    <cellStyle name="Normal 3 4 2 2 3 2 2 2 2 3 2 3" xfId="36105" xr:uid="{00000000-0005-0000-0000-00003CA00000}"/>
    <cellStyle name="Normal 3 4 2 2 3 2 2 2 2 3 2 3 2" xfId="36106" xr:uid="{00000000-0005-0000-0000-00003DA00000}"/>
    <cellStyle name="Normal 3 4 2 2 3 2 2 2 2 3 2 4" xfId="36107" xr:uid="{00000000-0005-0000-0000-00003EA00000}"/>
    <cellStyle name="Normal 3 4 2 2 3 2 2 2 2 3 3" xfId="36108" xr:uid="{00000000-0005-0000-0000-00003FA00000}"/>
    <cellStyle name="Normal 3 4 2 2 3 2 2 2 2 3 3 2" xfId="36109" xr:uid="{00000000-0005-0000-0000-000040A00000}"/>
    <cellStyle name="Normal 3 4 2 2 3 2 2 2 2 3 4" xfId="36110" xr:uid="{00000000-0005-0000-0000-000041A00000}"/>
    <cellStyle name="Normal 3 4 2 2 3 2 2 2 2 3 4 2" xfId="36111" xr:uid="{00000000-0005-0000-0000-000042A00000}"/>
    <cellStyle name="Normal 3 4 2 2 3 2 2 2 2 3 5" xfId="36112" xr:uid="{00000000-0005-0000-0000-000043A00000}"/>
    <cellStyle name="Normal 3 4 2 2 3 2 2 2 2 4" xfId="36113" xr:uid="{00000000-0005-0000-0000-000044A00000}"/>
    <cellStyle name="Normal 3 4 2 2 3 2 2 2 2 4 2" xfId="36114" xr:uid="{00000000-0005-0000-0000-000045A00000}"/>
    <cellStyle name="Normal 3 4 2 2 3 2 2 2 2 4 2 2" xfId="36115" xr:uid="{00000000-0005-0000-0000-000046A00000}"/>
    <cellStyle name="Normal 3 4 2 2 3 2 2 2 2 4 3" xfId="36116" xr:uid="{00000000-0005-0000-0000-000047A00000}"/>
    <cellStyle name="Normal 3 4 2 2 3 2 2 2 2 4 3 2" xfId="36117" xr:uid="{00000000-0005-0000-0000-000048A00000}"/>
    <cellStyle name="Normal 3 4 2 2 3 2 2 2 2 4 4" xfId="36118" xr:uid="{00000000-0005-0000-0000-000049A00000}"/>
    <cellStyle name="Normal 3 4 2 2 3 2 2 2 2 5" xfId="36119" xr:uid="{00000000-0005-0000-0000-00004AA00000}"/>
    <cellStyle name="Normal 3 4 2 2 3 2 2 2 2 5 2" xfId="36120" xr:uid="{00000000-0005-0000-0000-00004BA00000}"/>
    <cellStyle name="Normal 3 4 2 2 3 2 2 2 2 6" xfId="36121" xr:uid="{00000000-0005-0000-0000-00004CA00000}"/>
    <cellStyle name="Normal 3 4 2 2 3 2 2 2 2 6 2" xfId="36122" xr:uid="{00000000-0005-0000-0000-00004DA00000}"/>
    <cellStyle name="Normal 3 4 2 2 3 2 2 2 2 7" xfId="36123" xr:uid="{00000000-0005-0000-0000-00004EA00000}"/>
    <cellStyle name="Normal 3 4 2 2 3 2 2 2 3" xfId="36124" xr:uid="{00000000-0005-0000-0000-00004FA00000}"/>
    <cellStyle name="Normal 3 4 2 2 3 2 2 2 3 2" xfId="36125" xr:uid="{00000000-0005-0000-0000-000050A00000}"/>
    <cellStyle name="Normal 3 4 2 2 3 2 2 2 3 2 2" xfId="36126" xr:uid="{00000000-0005-0000-0000-000051A00000}"/>
    <cellStyle name="Normal 3 4 2 2 3 2 2 2 3 2 2 2" xfId="36127" xr:uid="{00000000-0005-0000-0000-000052A00000}"/>
    <cellStyle name="Normal 3 4 2 2 3 2 2 2 3 2 2 2 2" xfId="36128" xr:uid="{00000000-0005-0000-0000-000053A00000}"/>
    <cellStyle name="Normal 3 4 2 2 3 2 2 2 3 2 2 2 2 2" xfId="36129" xr:uid="{00000000-0005-0000-0000-000054A00000}"/>
    <cellStyle name="Normal 3 4 2 2 3 2 2 2 3 2 2 2 3" xfId="36130" xr:uid="{00000000-0005-0000-0000-000055A00000}"/>
    <cellStyle name="Normal 3 4 2 2 3 2 2 2 3 2 2 2 3 2" xfId="36131" xr:uid="{00000000-0005-0000-0000-000056A00000}"/>
    <cellStyle name="Normal 3 4 2 2 3 2 2 2 3 2 2 2 4" xfId="36132" xr:uid="{00000000-0005-0000-0000-000057A00000}"/>
    <cellStyle name="Normal 3 4 2 2 3 2 2 2 3 2 2 3" xfId="36133" xr:uid="{00000000-0005-0000-0000-000058A00000}"/>
    <cellStyle name="Normal 3 4 2 2 3 2 2 2 3 2 2 3 2" xfId="36134" xr:uid="{00000000-0005-0000-0000-000059A00000}"/>
    <cellStyle name="Normal 3 4 2 2 3 2 2 2 3 2 2 4" xfId="36135" xr:uid="{00000000-0005-0000-0000-00005AA00000}"/>
    <cellStyle name="Normal 3 4 2 2 3 2 2 2 3 2 2 4 2" xfId="36136" xr:uid="{00000000-0005-0000-0000-00005BA00000}"/>
    <cellStyle name="Normal 3 4 2 2 3 2 2 2 3 2 2 5" xfId="36137" xr:uid="{00000000-0005-0000-0000-00005CA00000}"/>
    <cellStyle name="Normal 3 4 2 2 3 2 2 2 3 2 3" xfId="36138" xr:uid="{00000000-0005-0000-0000-00005DA00000}"/>
    <cellStyle name="Normal 3 4 2 2 3 2 2 2 3 2 3 2" xfId="36139" xr:uid="{00000000-0005-0000-0000-00005EA00000}"/>
    <cellStyle name="Normal 3 4 2 2 3 2 2 2 3 2 3 2 2" xfId="36140" xr:uid="{00000000-0005-0000-0000-00005FA00000}"/>
    <cellStyle name="Normal 3 4 2 2 3 2 2 2 3 2 3 3" xfId="36141" xr:uid="{00000000-0005-0000-0000-000060A00000}"/>
    <cellStyle name="Normal 3 4 2 2 3 2 2 2 3 2 3 3 2" xfId="36142" xr:uid="{00000000-0005-0000-0000-000061A00000}"/>
    <cellStyle name="Normal 3 4 2 2 3 2 2 2 3 2 3 4" xfId="36143" xr:uid="{00000000-0005-0000-0000-000062A00000}"/>
    <cellStyle name="Normal 3 4 2 2 3 2 2 2 3 2 4" xfId="36144" xr:uid="{00000000-0005-0000-0000-000063A00000}"/>
    <cellStyle name="Normal 3 4 2 2 3 2 2 2 3 2 4 2" xfId="36145" xr:uid="{00000000-0005-0000-0000-000064A00000}"/>
    <cellStyle name="Normal 3 4 2 2 3 2 2 2 3 2 5" xfId="36146" xr:uid="{00000000-0005-0000-0000-000065A00000}"/>
    <cellStyle name="Normal 3 4 2 2 3 2 2 2 3 2 5 2" xfId="36147" xr:uid="{00000000-0005-0000-0000-000066A00000}"/>
    <cellStyle name="Normal 3 4 2 2 3 2 2 2 3 2 6" xfId="36148" xr:uid="{00000000-0005-0000-0000-000067A00000}"/>
    <cellStyle name="Normal 3 4 2 2 3 2 2 2 3 3" xfId="36149" xr:uid="{00000000-0005-0000-0000-000068A00000}"/>
    <cellStyle name="Normal 3 4 2 2 3 2 2 2 3 3 2" xfId="36150" xr:uid="{00000000-0005-0000-0000-000069A00000}"/>
    <cellStyle name="Normal 3 4 2 2 3 2 2 2 3 3 2 2" xfId="36151" xr:uid="{00000000-0005-0000-0000-00006AA00000}"/>
    <cellStyle name="Normal 3 4 2 2 3 2 2 2 3 3 2 2 2" xfId="36152" xr:uid="{00000000-0005-0000-0000-00006BA00000}"/>
    <cellStyle name="Normal 3 4 2 2 3 2 2 2 3 3 2 3" xfId="36153" xr:uid="{00000000-0005-0000-0000-00006CA00000}"/>
    <cellStyle name="Normal 3 4 2 2 3 2 2 2 3 3 2 3 2" xfId="36154" xr:uid="{00000000-0005-0000-0000-00006DA00000}"/>
    <cellStyle name="Normal 3 4 2 2 3 2 2 2 3 3 2 4" xfId="36155" xr:uid="{00000000-0005-0000-0000-00006EA00000}"/>
    <cellStyle name="Normal 3 4 2 2 3 2 2 2 3 3 3" xfId="36156" xr:uid="{00000000-0005-0000-0000-00006FA00000}"/>
    <cellStyle name="Normal 3 4 2 2 3 2 2 2 3 3 3 2" xfId="36157" xr:uid="{00000000-0005-0000-0000-000070A00000}"/>
    <cellStyle name="Normal 3 4 2 2 3 2 2 2 3 3 4" xfId="36158" xr:uid="{00000000-0005-0000-0000-000071A00000}"/>
    <cellStyle name="Normal 3 4 2 2 3 2 2 2 3 3 4 2" xfId="36159" xr:uid="{00000000-0005-0000-0000-000072A00000}"/>
    <cellStyle name="Normal 3 4 2 2 3 2 2 2 3 3 5" xfId="36160" xr:uid="{00000000-0005-0000-0000-000073A00000}"/>
    <cellStyle name="Normal 3 4 2 2 3 2 2 2 3 4" xfId="36161" xr:uid="{00000000-0005-0000-0000-000074A00000}"/>
    <cellStyle name="Normal 3 4 2 2 3 2 2 2 3 4 2" xfId="36162" xr:uid="{00000000-0005-0000-0000-000075A00000}"/>
    <cellStyle name="Normal 3 4 2 2 3 2 2 2 3 4 2 2" xfId="36163" xr:uid="{00000000-0005-0000-0000-000076A00000}"/>
    <cellStyle name="Normal 3 4 2 2 3 2 2 2 3 4 3" xfId="36164" xr:uid="{00000000-0005-0000-0000-000077A00000}"/>
    <cellStyle name="Normal 3 4 2 2 3 2 2 2 3 4 3 2" xfId="36165" xr:uid="{00000000-0005-0000-0000-000078A00000}"/>
    <cellStyle name="Normal 3 4 2 2 3 2 2 2 3 4 4" xfId="36166" xr:uid="{00000000-0005-0000-0000-000079A00000}"/>
    <cellStyle name="Normal 3 4 2 2 3 2 2 2 3 5" xfId="36167" xr:uid="{00000000-0005-0000-0000-00007AA00000}"/>
    <cellStyle name="Normal 3 4 2 2 3 2 2 2 3 5 2" xfId="36168" xr:uid="{00000000-0005-0000-0000-00007BA00000}"/>
    <cellStyle name="Normal 3 4 2 2 3 2 2 2 3 6" xfId="36169" xr:uid="{00000000-0005-0000-0000-00007CA00000}"/>
    <cellStyle name="Normal 3 4 2 2 3 2 2 2 3 6 2" xfId="36170" xr:uid="{00000000-0005-0000-0000-00007DA00000}"/>
    <cellStyle name="Normal 3 4 2 2 3 2 2 2 3 7" xfId="36171" xr:uid="{00000000-0005-0000-0000-00007EA00000}"/>
    <cellStyle name="Normal 3 4 2 2 3 2 2 2 4" xfId="36172" xr:uid="{00000000-0005-0000-0000-00007FA00000}"/>
    <cellStyle name="Normal 3 4 2 2 3 2 2 2 4 2" xfId="36173" xr:uid="{00000000-0005-0000-0000-000080A00000}"/>
    <cellStyle name="Normal 3 4 2 2 3 2 2 2 4 2 2" xfId="36174" xr:uid="{00000000-0005-0000-0000-000081A00000}"/>
    <cellStyle name="Normal 3 4 2 2 3 2 2 2 4 2 2 2" xfId="36175" xr:uid="{00000000-0005-0000-0000-000082A00000}"/>
    <cellStyle name="Normal 3 4 2 2 3 2 2 2 4 2 2 2 2" xfId="36176" xr:uid="{00000000-0005-0000-0000-000083A00000}"/>
    <cellStyle name="Normal 3 4 2 2 3 2 2 2 4 2 2 3" xfId="36177" xr:uid="{00000000-0005-0000-0000-000084A00000}"/>
    <cellStyle name="Normal 3 4 2 2 3 2 2 2 4 2 2 3 2" xfId="36178" xr:uid="{00000000-0005-0000-0000-000085A00000}"/>
    <cellStyle name="Normal 3 4 2 2 3 2 2 2 4 2 2 4" xfId="36179" xr:uid="{00000000-0005-0000-0000-000086A00000}"/>
    <cellStyle name="Normal 3 4 2 2 3 2 2 2 4 2 3" xfId="36180" xr:uid="{00000000-0005-0000-0000-000087A00000}"/>
    <cellStyle name="Normal 3 4 2 2 3 2 2 2 4 2 3 2" xfId="36181" xr:uid="{00000000-0005-0000-0000-000088A00000}"/>
    <cellStyle name="Normal 3 4 2 2 3 2 2 2 4 2 4" xfId="36182" xr:uid="{00000000-0005-0000-0000-000089A00000}"/>
    <cellStyle name="Normal 3 4 2 2 3 2 2 2 4 2 4 2" xfId="36183" xr:uid="{00000000-0005-0000-0000-00008AA00000}"/>
    <cellStyle name="Normal 3 4 2 2 3 2 2 2 4 2 5" xfId="36184" xr:uid="{00000000-0005-0000-0000-00008BA00000}"/>
    <cellStyle name="Normal 3 4 2 2 3 2 2 2 4 3" xfId="36185" xr:uid="{00000000-0005-0000-0000-00008CA00000}"/>
    <cellStyle name="Normal 3 4 2 2 3 2 2 2 4 3 2" xfId="36186" xr:uid="{00000000-0005-0000-0000-00008DA00000}"/>
    <cellStyle name="Normal 3 4 2 2 3 2 2 2 4 3 2 2" xfId="36187" xr:uid="{00000000-0005-0000-0000-00008EA00000}"/>
    <cellStyle name="Normal 3 4 2 2 3 2 2 2 4 3 3" xfId="36188" xr:uid="{00000000-0005-0000-0000-00008FA00000}"/>
    <cellStyle name="Normal 3 4 2 2 3 2 2 2 4 3 3 2" xfId="36189" xr:uid="{00000000-0005-0000-0000-000090A00000}"/>
    <cellStyle name="Normal 3 4 2 2 3 2 2 2 4 3 4" xfId="36190" xr:uid="{00000000-0005-0000-0000-000091A00000}"/>
    <cellStyle name="Normal 3 4 2 2 3 2 2 2 4 4" xfId="36191" xr:uid="{00000000-0005-0000-0000-000092A00000}"/>
    <cellStyle name="Normal 3 4 2 2 3 2 2 2 4 4 2" xfId="36192" xr:uid="{00000000-0005-0000-0000-000093A00000}"/>
    <cellStyle name="Normal 3 4 2 2 3 2 2 2 4 5" xfId="36193" xr:uid="{00000000-0005-0000-0000-000094A00000}"/>
    <cellStyle name="Normal 3 4 2 2 3 2 2 2 4 5 2" xfId="36194" xr:uid="{00000000-0005-0000-0000-000095A00000}"/>
    <cellStyle name="Normal 3 4 2 2 3 2 2 2 4 6" xfId="36195" xr:uid="{00000000-0005-0000-0000-000096A00000}"/>
    <cellStyle name="Normal 3 4 2 2 3 2 2 2 5" xfId="36196" xr:uid="{00000000-0005-0000-0000-000097A00000}"/>
    <cellStyle name="Normal 3 4 2 2 3 2 2 2 5 2" xfId="36197" xr:uid="{00000000-0005-0000-0000-000098A00000}"/>
    <cellStyle name="Normal 3 4 2 2 3 2 2 2 5 2 2" xfId="36198" xr:uid="{00000000-0005-0000-0000-000099A00000}"/>
    <cellStyle name="Normal 3 4 2 2 3 2 2 2 5 2 2 2" xfId="36199" xr:uid="{00000000-0005-0000-0000-00009AA00000}"/>
    <cellStyle name="Normal 3 4 2 2 3 2 2 2 5 2 3" xfId="36200" xr:uid="{00000000-0005-0000-0000-00009BA00000}"/>
    <cellStyle name="Normal 3 4 2 2 3 2 2 2 5 2 3 2" xfId="36201" xr:uid="{00000000-0005-0000-0000-00009CA00000}"/>
    <cellStyle name="Normal 3 4 2 2 3 2 2 2 5 2 4" xfId="36202" xr:uid="{00000000-0005-0000-0000-00009DA00000}"/>
    <cellStyle name="Normal 3 4 2 2 3 2 2 2 5 3" xfId="36203" xr:uid="{00000000-0005-0000-0000-00009EA00000}"/>
    <cellStyle name="Normal 3 4 2 2 3 2 2 2 5 3 2" xfId="36204" xr:uid="{00000000-0005-0000-0000-00009FA00000}"/>
    <cellStyle name="Normal 3 4 2 2 3 2 2 2 5 4" xfId="36205" xr:uid="{00000000-0005-0000-0000-0000A0A00000}"/>
    <cellStyle name="Normal 3 4 2 2 3 2 2 2 5 4 2" xfId="36206" xr:uid="{00000000-0005-0000-0000-0000A1A00000}"/>
    <cellStyle name="Normal 3 4 2 2 3 2 2 2 5 5" xfId="36207" xr:uid="{00000000-0005-0000-0000-0000A2A00000}"/>
    <cellStyle name="Normal 3 4 2 2 3 2 2 2 6" xfId="36208" xr:uid="{00000000-0005-0000-0000-0000A3A00000}"/>
    <cellStyle name="Normal 3 4 2 2 3 2 2 2 6 2" xfId="36209" xr:uid="{00000000-0005-0000-0000-0000A4A00000}"/>
    <cellStyle name="Normal 3 4 2 2 3 2 2 2 6 2 2" xfId="36210" xr:uid="{00000000-0005-0000-0000-0000A5A00000}"/>
    <cellStyle name="Normal 3 4 2 2 3 2 2 2 6 3" xfId="36211" xr:uid="{00000000-0005-0000-0000-0000A6A00000}"/>
    <cellStyle name="Normal 3 4 2 2 3 2 2 2 6 3 2" xfId="36212" xr:uid="{00000000-0005-0000-0000-0000A7A00000}"/>
    <cellStyle name="Normal 3 4 2 2 3 2 2 2 6 4" xfId="36213" xr:uid="{00000000-0005-0000-0000-0000A8A00000}"/>
    <cellStyle name="Normal 3 4 2 2 3 2 2 2 7" xfId="36214" xr:uid="{00000000-0005-0000-0000-0000A9A00000}"/>
    <cellStyle name="Normal 3 4 2 2 3 2 2 2 7 2" xfId="36215" xr:uid="{00000000-0005-0000-0000-0000AAA00000}"/>
    <cellStyle name="Normal 3 4 2 2 3 2 2 2 8" xfId="36216" xr:uid="{00000000-0005-0000-0000-0000ABA00000}"/>
    <cellStyle name="Normal 3 4 2 2 3 2 2 2 8 2" xfId="36217" xr:uid="{00000000-0005-0000-0000-0000ACA00000}"/>
    <cellStyle name="Normal 3 4 2 2 3 2 2 2 9" xfId="36218" xr:uid="{00000000-0005-0000-0000-0000ADA00000}"/>
    <cellStyle name="Normal 3 4 2 2 3 2 2 3" xfId="36219" xr:uid="{00000000-0005-0000-0000-0000AEA00000}"/>
    <cellStyle name="Normal 3 4 2 2 3 2 2 3 2" xfId="36220" xr:uid="{00000000-0005-0000-0000-0000AFA00000}"/>
    <cellStyle name="Normal 3 4 2 2 3 2 2 3 2 2" xfId="36221" xr:uid="{00000000-0005-0000-0000-0000B0A00000}"/>
    <cellStyle name="Normal 3 4 2 2 3 2 2 3 2 2 2" xfId="36222" xr:uid="{00000000-0005-0000-0000-0000B1A00000}"/>
    <cellStyle name="Normal 3 4 2 2 3 2 2 3 2 2 2 2" xfId="36223" xr:uid="{00000000-0005-0000-0000-0000B2A00000}"/>
    <cellStyle name="Normal 3 4 2 2 3 2 2 3 2 2 2 2 2" xfId="36224" xr:uid="{00000000-0005-0000-0000-0000B3A00000}"/>
    <cellStyle name="Normal 3 4 2 2 3 2 2 3 2 2 2 3" xfId="36225" xr:uid="{00000000-0005-0000-0000-0000B4A00000}"/>
    <cellStyle name="Normal 3 4 2 2 3 2 2 3 2 2 2 3 2" xfId="36226" xr:uid="{00000000-0005-0000-0000-0000B5A00000}"/>
    <cellStyle name="Normal 3 4 2 2 3 2 2 3 2 2 2 4" xfId="36227" xr:uid="{00000000-0005-0000-0000-0000B6A00000}"/>
    <cellStyle name="Normal 3 4 2 2 3 2 2 3 2 2 3" xfId="36228" xr:uid="{00000000-0005-0000-0000-0000B7A00000}"/>
    <cellStyle name="Normal 3 4 2 2 3 2 2 3 2 2 3 2" xfId="36229" xr:uid="{00000000-0005-0000-0000-0000B8A00000}"/>
    <cellStyle name="Normal 3 4 2 2 3 2 2 3 2 2 4" xfId="36230" xr:uid="{00000000-0005-0000-0000-0000B9A00000}"/>
    <cellStyle name="Normal 3 4 2 2 3 2 2 3 2 2 4 2" xfId="36231" xr:uid="{00000000-0005-0000-0000-0000BAA00000}"/>
    <cellStyle name="Normal 3 4 2 2 3 2 2 3 2 2 5" xfId="36232" xr:uid="{00000000-0005-0000-0000-0000BBA00000}"/>
    <cellStyle name="Normal 3 4 2 2 3 2 2 3 2 3" xfId="36233" xr:uid="{00000000-0005-0000-0000-0000BCA00000}"/>
    <cellStyle name="Normal 3 4 2 2 3 2 2 3 2 3 2" xfId="36234" xr:uid="{00000000-0005-0000-0000-0000BDA00000}"/>
    <cellStyle name="Normal 3 4 2 2 3 2 2 3 2 3 2 2" xfId="36235" xr:uid="{00000000-0005-0000-0000-0000BEA00000}"/>
    <cellStyle name="Normal 3 4 2 2 3 2 2 3 2 3 3" xfId="36236" xr:uid="{00000000-0005-0000-0000-0000BFA00000}"/>
    <cellStyle name="Normal 3 4 2 2 3 2 2 3 2 3 3 2" xfId="36237" xr:uid="{00000000-0005-0000-0000-0000C0A00000}"/>
    <cellStyle name="Normal 3 4 2 2 3 2 2 3 2 3 4" xfId="36238" xr:uid="{00000000-0005-0000-0000-0000C1A00000}"/>
    <cellStyle name="Normal 3 4 2 2 3 2 2 3 2 4" xfId="36239" xr:uid="{00000000-0005-0000-0000-0000C2A00000}"/>
    <cellStyle name="Normal 3 4 2 2 3 2 2 3 2 4 2" xfId="36240" xr:uid="{00000000-0005-0000-0000-0000C3A00000}"/>
    <cellStyle name="Normal 3 4 2 2 3 2 2 3 2 5" xfId="36241" xr:uid="{00000000-0005-0000-0000-0000C4A00000}"/>
    <cellStyle name="Normal 3 4 2 2 3 2 2 3 2 5 2" xfId="36242" xr:uid="{00000000-0005-0000-0000-0000C5A00000}"/>
    <cellStyle name="Normal 3 4 2 2 3 2 2 3 2 6" xfId="36243" xr:uid="{00000000-0005-0000-0000-0000C6A00000}"/>
    <cellStyle name="Normal 3 4 2 2 3 2 2 3 3" xfId="36244" xr:uid="{00000000-0005-0000-0000-0000C7A00000}"/>
    <cellStyle name="Normal 3 4 2 2 3 2 2 3 3 2" xfId="36245" xr:uid="{00000000-0005-0000-0000-0000C8A00000}"/>
    <cellStyle name="Normal 3 4 2 2 3 2 2 3 3 2 2" xfId="36246" xr:uid="{00000000-0005-0000-0000-0000C9A00000}"/>
    <cellStyle name="Normal 3 4 2 2 3 2 2 3 3 2 2 2" xfId="36247" xr:uid="{00000000-0005-0000-0000-0000CAA00000}"/>
    <cellStyle name="Normal 3 4 2 2 3 2 2 3 3 2 3" xfId="36248" xr:uid="{00000000-0005-0000-0000-0000CBA00000}"/>
    <cellStyle name="Normal 3 4 2 2 3 2 2 3 3 2 3 2" xfId="36249" xr:uid="{00000000-0005-0000-0000-0000CCA00000}"/>
    <cellStyle name="Normal 3 4 2 2 3 2 2 3 3 2 4" xfId="36250" xr:uid="{00000000-0005-0000-0000-0000CDA00000}"/>
    <cellStyle name="Normal 3 4 2 2 3 2 2 3 3 3" xfId="36251" xr:uid="{00000000-0005-0000-0000-0000CEA00000}"/>
    <cellStyle name="Normal 3 4 2 2 3 2 2 3 3 3 2" xfId="36252" xr:uid="{00000000-0005-0000-0000-0000CFA00000}"/>
    <cellStyle name="Normal 3 4 2 2 3 2 2 3 3 4" xfId="36253" xr:uid="{00000000-0005-0000-0000-0000D0A00000}"/>
    <cellStyle name="Normal 3 4 2 2 3 2 2 3 3 4 2" xfId="36254" xr:uid="{00000000-0005-0000-0000-0000D1A00000}"/>
    <cellStyle name="Normal 3 4 2 2 3 2 2 3 3 5" xfId="36255" xr:uid="{00000000-0005-0000-0000-0000D2A00000}"/>
    <cellStyle name="Normal 3 4 2 2 3 2 2 3 4" xfId="36256" xr:uid="{00000000-0005-0000-0000-0000D3A00000}"/>
    <cellStyle name="Normal 3 4 2 2 3 2 2 3 4 2" xfId="36257" xr:uid="{00000000-0005-0000-0000-0000D4A00000}"/>
    <cellStyle name="Normal 3 4 2 2 3 2 2 3 4 2 2" xfId="36258" xr:uid="{00000000-0005-0000-0000-0000D5A00000}"/>
    <cellStyle name="Normal 3 4 2 2 3 2 2 3 4 3" xfId="36259" xr:uid="{00000000-0005-0000-0000-0000D6A00000}"/>
    <cellStyle name="Normal 3 4 2 2 3 2 2 3 4 3 2" xfId="36260" xr:uid="{00000000-0005-0000-0000-0000D7A00000}"/>
    <cellStyle name="Normal 3 4 2 2 3 2 2 3 4 4" xfId="36261" xr:uid="{00000000-0005-0000-0000-0000D8A00000}"/>
    <cellStyle name="Normal 3 4 2 2 3 2 2 3 5" xfId="36262" xr:uid="{00000000-0005-0000-0000-0000D9A00000}"/>
    <cellStyle name="Normal 3 4 2 2 3 2 2 3 5 2" xfId="36263" xr:uid="{00000000-0005-0000-0000-0000DAA00000}"/>
    <cellStyle name="Normal 3 4 2 2 3 2 2 3 6" xfId="36264" xr:uid="{00000000-0005-0000-0000-0000DBA00000}"/>
    <cellStyle name="Normal 3 4 2 2 3 2 2 3 6 2" xfId="36265" xr:uid="{00000000-0005-0000-0000-0000DCA00000}"/>
    <cellStyle name="Normal 3 4 2 2 3 2 2 3 7" xfId="36266" xr:uid="{00000000-0005-0000-0000-0000DDA00000}"/>
    <cellStyle name="Normal 3 4 2 2 3 2 2 4" xfId="36267" xr:uid="{00000000-0005-0000-0000-0000DEA00000}"/>
    <cellStyle name="Normal 3 4 2 2 3 2 2 4 2" xfId="36268" xr:uid="{00000000-0005-0000-0000-0000DFA00000}"/>
    <cellStyle name="Normal 3 4 2 2 3 2 2 4 2 2" xfId="36269" xr:uid="{00000000-0005-0000-0000-0000E0A00000}"/>
    <cellStyle name="Normal 3 4 2 2 3 2 2 4 2 2 2" xfId="36270" xr:uid="{00000000-0005-0000-0000-0000E1A00000}"/>
    <cellStyle name="Normal 3 4 2 2 3 2 2 4 2 2 2 2" xfId="36271" xr:uid="{00000000-0005-0000-0000-0000E2A00000}"/>
    <cellStyle name="Normal 3 4 2 2 3 2 2 4 2 2 2 2 2" xfId="36272" xr:uid="{00000000-0005-0000-0000-0000E3A00000}"/>
    <cellStyle name="Normal 3 4 2 2 3 2 2 4 2 2 2 3" xfId="36273" xr:uid="{00000000-0005-0000-0000-0000E4A00000}"/>
    <cellStyle name="Normal 3 4 2 2 3 2 2 4 2 2 2 3 2" xfId="36274" xr:uid="{00000000-0005-0000-0000-0000E5A00000}"/>
    <cellStyle name="Normal 3 4 2 2 3 2 2 4 2 2 2 4" xfId="36275" xr:uid="{00000000-0005-0000-0000-0000E6A00000}"/>
    <cellStyle name="Normal 3 4 2 2 3 2 2 4 2 2 3" xfId="36276" xr:uid="{00000000-0005-0000-0000-0000E7A00000}"/>
    <cellStyle name="Normal 3 4 2 2 3 2 2 4 2 2 3 2" xfId="36277" xr:uid="{00000000-0005-0000-0000-0000E8A00000}"/>
    <cellStyle name="Normal 3 4 2 2 3 2 2 4 2 2 4" xfId="36278" xr:uid="{00000000-0005-0000-0000-0000E9A00000}"/>
    <cellStyle name="Normal 3 4 2 2 3 2 2 4 2 2 4 2" xfId="36279" xr:uid="{00000000-0005-0000-0000-0000EAA00000}"/>
    <cellStyle name="Normal 3 4 2 2 3 2 2 4 2 2 5" xfId="36280" xr:uid="{00000000-0005-0000-0000-0000EBA00000}"/>
    <cellStyle name="Normal 3 4 2 2 3 2 2 4 2 3" xfId="36281" xr:uid="{00000000-0005-0000-0000-0000ECA00000}"/>
    <cellStyle name="Normal 3 4 2 2 3 2 2 4 2 3 2" xfId="36282" xr:uid="{00000000-0005-0000-0000-0000EDA00000}"/>
    <cellStyle name="Normal 3 4 2 2 3 2 2 4 2 3 2 2" xfId="36283" xr:uid="{00000000-0005-0000-0000-0000EEA00000}"/>
    <cellStyle name="Normal 3 4 2 2 3 2 2 4 2 3 3" xfId="36284" xr:uid="{00000000-0005-0000-0000-0000EFA00000}"/>
    <cellStyle name="Normal 3 4 2 2 3 2 2 4 2 3 3 2" xfId="36285" xr:uid="{00000000-0005-0000-0000-0000F0A00000}"/>
    <cellStyle name="Normal 3 4 2 2 3 2 2 4 2 3 4" xfId="36286" xr:uid="{00000000-0005-0000-0000-0000F1A00000}"/>
    <cellStyle name="Normal 3 4 2 2 3 2 2 4 2 4" xfId="36287" xr:uid="{00000000-0005-0000-0000-0000F2A00000}"/>
    <cellStyle name="Normal 3 4 2 2 3 2 2 4 2 4 2" xfId="36288" xr:uid="{00000000-0005-0000-0000-0000F3A00000}"/>
    <cellStyle name="Normal 3 4 2 2 3 2 2 4 2 5" xfId="36289" xr:uid="{00000000-0005-0000-0000-0000F4A00000}"/>
    <cellStyle name="Normal 3 4 2 2 3 2 2 4 2 5 2" xfId="36290" xr:uid="{00000000-0005-0000-0000-0000F5A00000}"/>
    <cellStyle name="Normal 3 4 2 2 3 2 2 4 2 6" xfId="36291" xr:uid="{00000000-0005-0000-0000-0000F6A00000}"/>
    <cellStyle name="Normal 3 4 2 2 3 2 2 4 3" xfId="36292" xr:uid="{00000000-0005-0000-0000-0000F7A00000}"/>
    <cellStyle name="Normal 3 4 2 2 3 2 2 4 3 2" xfId="36293" xr:uid="{00000000-0005-0000-0000-0000F8A00000}"/>
    <cellStyle name="Normal 3 4 2 2 3 2 2 4 3 2 2" xfId="36294" xr:uid="{00000000-0005-0000-0000-0000F9A00000}"/>
    <cellStyle name="Normal 3 4 2 2 3 2 2 4 3 2 2 2" xfId="36295" xr:uid="{00000000-0005-0000-0000-0000FAA00000}"/>
    <cellStyle name="Normal 3 4 2 2 3 2 2 4 3 2 3" xfId="36296" xr:uid="{00000000-0005-0000-0000-0000FBA00000}"/>
    <cellStyle name="Normal 3 4 2 2 3 2 2 4 3 2 3 2" xfId="36297" xr:uid="{00000000-0005-0000-0000-0000FCA00000}"/>
    <cellStyle name="Normal 3 4 2 2 3 2 2 4 3 2 4" xfId="36298" xr:uid="{00000000-0005-0000-0000-0000FDA00000}"/>
    <cellStyle name="Normal 3 4 2 2 3 2 2 4 3 3" xfId="36299" xr:uid="{00000000-0005-0000-0000-0000FEA00000}"/>
    <cellStyle name="Normal 3 4 2 2 3 2 2 4 3 3 2" xfId="36300" xr:uid="{00000000-0005-0000-0000-0000FFA00000}"/>
    <cellStyle name="Normal 3 4 2 2 3 2 2 4 3 4" xfId="36301" xr:uid="{00000000-0005-0000-0000-000000A10000}"/>
    <cellStyle name="Normal 3 4 2 2 3 2 2 4 3 4 2" xfId="36302" xr:uid="{00000000-0005-0000-0000-000001A10000}"/>
    <cellStyle name="Normal 3 4 2 2 3 2 2 4 3 5" xfId="36303" xr:uid="{00000000-0005-0000-0000-000002A10000}"/>
    <cellStyle name="Normal 3 4 2 2 3 2 2 4 4" xfId="36304" xr:uid="{00000000-0005-0000-0000-000003A10000}"/>
    <cellStyle name="Normal 3 4 2 2 3 2 2 4 4 2" xfId="36305" xr:uid="{00000000-0005-0000-0000-000004A10000}"/>
    <cellStyle name="Normal 3 4 2 2 3 2 2 4 4 2 2" xfId="36306" xr:uid="{00000000-0005-0000-0000-000005A10000}"/>
    <cellStyle name="Normal 3 4 2 2 3 2 2 4 4 3" xfId="36307" xr:uid="{00000000-0005-0000-0000-000006A10000}"/>
    <cellStyle name="Normal 3 4 2 2 3 2 2 4 4 3 2" xfId="36308" xr:uid="{00000000-0005-0000-0000-000007A10000}"/>
    <cellStyle name="Normal 3 4 2 2 3 2 2 4 4 4" xfId="36309" xr:uid="{00000000-0005-0000-0000-000008A10000}"/>
    <cellStyle name="Normal 3 4 2 2 3 2 2 4 5" xfId="36310" xr:uid="{00000000-0005-0000-0000-000009A10000}"/>
    <cellStyle name="Normal 3 4 2 2 3 2 2 4 5 2" xfId="36311" xr:uid="{00000000-0005-0000-0000-00000AA10000}"/>
    <cellStyle name="Normal 3 4 2 2 3 2 2 4 6" xfId="36312" xr:uid="{00000000-0005-0000-0000-00000BA10000}"/>
    <cellStyle name="Normal 3 4 2 2 3 2 2 4 6 2" xfId="36313" xr:uid="{00000000-0005-0000-0000-00000CA10000}"/>
    <cellStyle name="Normal 3 4 2 2 3 2 2 4 7" xfId="36314" xr:uid="{00000000-0005-0000-0000-00000DA10000}"/>
    <cellStyle name="Normal 3 4 2 2 3 2 2 5" xfId="36315" xr:uid="{00000000-0005-0000-0000-00000EA10000}"/>
    <cellStyle name="Normal 3 4 2 2 3 2 2 5 2" xfId="36316" xr:uid="{00000000-0005-0000-0000-00000FA10000}"/>
    <cellStyle name="Normal 3 4 2 2 3 2 2 5 2 2" xfId="36317" xr:uid="{00000000-0005-0000-0000-000010A10000}"/>
    <cellStyle name="Normal 3 4 2 2 3 2 2 5 2 2 2" xfId="36318" xr:uid="{00000000-0005-0000-0000-000011A10000}"/>
    <cellStyle name="Normal 3 4 2 2 3 2 2 5 2 2 2 2" xfId="36319" xr:uid="{00000000-0005-0000-0000-000012A10000}"/>
    <cellStyle name="Normal 3 4 2 2 3 2 2 5 2 2 3" xfId="36320" xr:uid="{00000000-0005-0000-0000-000013A10000}"/>
    <cellStyle name="Normal 3 4 2 2 3 2 2 5 2 2 3 2" xfId="36321" xr:uid="{00000000-0005-0000-0000-000014A10000}"/>
    <cellStyle name="Normal 3 4 2 2 3 2 2 5 2 2 4" xfId="36322" xr:uid="{00000000-0005-0000-0000-000015A10000}"/>
    <cellStyle name="Normal 3 4 2 2 3 2 2 5 2 3" xfId="36323" xr:uid="{00000000-0005-0000-0000-000016A10000}"/>
    <cellStyle name="Normal 3 4 2 2 3 2 2 5 2 3 2" xfId="36324" xr:uid="{00000000-0005-0000-0000-000017A10000}"/>
    <cellStyle name="Normal 3 4 2 2 3 2 2 5 2 4" xfId="36325" xr:uid="{00000000-0005-0000-0000-000018A10000}"/>
    <cellStyle name="Normal 3 4 2 2 3 2 2 5 2 4 2" xfId="36326" xr:uid="{00000000-0005-0000-0000-000019A10000}"/>
    <cellStyle name="Normal 3 4 2 2 3 2 2 5 2 5" xfId="36327" xr:uid="{00000000-0005-0000-0000-00001AA10000}"/>
    <cellStyle name="Normal 3 4 2 2 3 2 2 5 3" xfId="36328" xr:uid="{00000000-0005-0000-0000-00001BA10000}"/>
    <cellStyle name="Normal 3 4 2 2 3 2 2 5 3 2" xfId="36329" xr:uid="{00000000-0005-0000-0000-00001CA10000}"/>
    <cellStyle name="Normal 3 4 2 2 3 2 2 5 3 2 2" xfId="36330" xr:uid="{00000000-0005-0000-0000-00001DA10000}"/>
    <cellStyle name="Normal 3 4 2 2 3 2 2 5 3 3" xfId="36331" xr:uid="{00000000-0005-0000-0000-00001EA10000}"/>
    <cellStyle name="Normal 3 4 2 2 3 2 2 5 3 3 2" xfId="36332" xr:uid="{00000000-0005-0000-0000-00001FA10000}"/>
    <cellStyle name="Normal 3 4 2 2 3 2 2 5 3 4" xfId="36333" xr:uid="{00000000-0005-0000-0000-000020A10000}"/>
    <cellStyle name="Normal 3 4 2 2 3 2 2 5 4" xfId="36334" xr:uid="{00000000-0005-0000-0000-000021A10000}"/>
    <cellStyle name="Normal 3 4 2 2 3 2 2 5 4 2" xfId="36335" xr:uid="{00000000-0005-0000-0000-000022A10000}"/>
    <cellStyle name="Normal 3 4 2 2 3 2 2 5 5" xfId="36336" xr:uid="{00000000-0005-0000-0000-000023A10000}"/>
    <cellStyle name="Normal 3 4 2 2 3 2 2 5 5 2" xfId="36337" xr:uid="{00000000-0005-0000-0000-000024A10000}"/>
    <cellStyle name="Normal 3 4 2 2 3 2 2 5 6" xfId="36338" xr:uid="{00000000-0005-0000-0000-000025A10000}"/>
    <cellStyle name="Normal 3 4 2 2 3 2 2 6" xfId="36339" xr:uid="{00000000-0005-0000-0000-000026A10000}"/>
    <cellStyle name="Normal 3 4 2 2 3 2 2 6 2" xfId="36340" xr:uid="{00000000-0005-0000-0000-000027A10000}"/>
    <cellStyle name="Normal 3 4 2 2 3 2 2 6 2 2" xfId="36341" xr:uid="{00000000-0005-0000-0000-000028A10000}"/>
    <cellStyle name="Normal 3 4 2 2 3 2 2 6 2 2 2" xfId="36342" xr:uid="{00000000-0005-0000-0000-000029A10000}"/>
    <cellStyle name="Normal 3 4 2 2 3 2 2 6 2 3" xfId="36343" xr:uid="{00000000-0005-0000-0000-00002AA10000}"/>
    <cellStyle name="Normal 3 4 2 2 3 2 2 6 2 3 2" xfId="36344" xr:uid="{00000000-0005-0000-0000-00002BA10000}"/>
    <cellStyle name="Normal 3 4 2 2 3 2 2 6 2 4" xfId="36345" xr:uid="{00000000-0005-0000-0000-00002CA10000}"/>
    <cellStyle name="Normal 3 4 2 2 3 2 2 6 3" xfId="36346" xr:uid="{00000000-0005-0000-0000-00002DA10000}"/>
    <cellStyle name="Normal 3 4 2 2 3 2 2 6 3 2" xfId="36347" xr:uid="{00000000-0005-0000-0000-00002EA10000}"/>
    <cellStyle name="Normal 3 4 2 2 3 2 2 6 4" xfId="36348" xr:uid="{00000000-0005-0000-0000-00002FA10000}"/>
    <cellStyle name="Normal 3 4 2 2 3 2 2 6 4 2" xfId="36349" xr:uid="{00000000-0005-0000-0000-000030A10000}"/>
    <cellStyle name="Normal 3 4 2 2 3 2 2 6 5" xfId="36350" xr:uid="{00000000-0005-0000-0000-000031A10000}"/>
    <cellStyle name="Normal 3 4 2 2 3 2 2 7" xfId="36351" xr:uid="{00000000-0005-0000-0000-000032A10000}"/>
    <cellStyle name="Normal 3 4 2 2 3 2 2 7 2" xfId="36352" xr:uid="{00000000-0005-0000-0000-000033A10000}"/>
    <cellStyle name="Normal 3 4 2 2 3 2 2 7 2 2" xfId="36353" xr:uid="{00000000-0005-0000-0000-000034A10000}"/>
    <cellStyle name="Normal 3 4 2 2 3 2 2 7 3" xfId="36354" xr:uid="{00000000-0005-0000-0000-000035A10000}"/>
    <cellStyle name="Normal 3 4 2 2 3 2 2 7 3 2" xfId="36355" xr:uid="{00000000-0005-0000-0000-000036A10000}"/>
    <cellStyle name="Normal 3 4 2 2 3 2 2 7 4" xfId="36356" xr:uid="{00000000-0005-0000-0000-000037A10000}"/>
    <cellStyle name="Normal 3 4 2 2 3 2 2 8" xfId="36357" xr:uid="{00000000-0005-0000-0000-000038A10000}"/>
    <cellStyle name="Normal 3 4 2 2 3 2 2 8 2" xfId="36358" xr:uid="{00000000-0005-0000-0000-000039A10000}"/>
    <cellStyle name="Normal 3 4 2 2 3 2 2 9" xfId="36359" xr:uid="{00000000-0005-0000-0000-00003AA10000}"/>
    <cellStyle name="Normal 3 4 2 2 3 2 2 9 2" xfId="36360" xr:uid="{00000000-0005-0000-0000-00003BA10000}"/>
    <cellStyle name="Normal 3 4 2 2 3 2 3" xfId="4828" xr:uid="{00000000-0005-0000-0000-00003CA10000}"/>
    <cellStyle name="Normal 3 4 2 2 3 2 3 2" xfId="36361" xr:uid="{00000000-0005-0000-0000-00003DA10000}"/>
    <cellStyle name="Normal 3 4 2 2 3 2 3 2 2" xfId="36362" xr:uid="{00000000-0005-0000-0000-00003EA10000}"/>
    <cellStyle name="Normal 3 4 2 2 3 2 3 2 2 2" xfId="36363" xr:uid="{00000000-0005-0000-0000-00003FA10000}"/>
    <cellStyle name="Normal 3 4 2 2 3 2 3 2 2 2 2" xfId="36364" xr:uid="{00000000-0005-0000-0000-000040A10000}"/>
    <cellStyle name="Normal 3 4 2 2 3 2 3 2 2 2 2 2" xfId="36365" xr:uid="{00000000-0005-0000-0000-000041A10000}"/>
    <cellStyle name="Normal 3 4 2 2 3 2 3 2 2 2 2 2 2" xfId="36366" xr:uid="{00000000-0005-0000-0000-000042A10000}"/>
    <cellStyle name="Normal 3 4 2 2 3 2 3 2 2 2 2 3" xfId="36367" xr:uid="{00000000-0005-0000-0000-000043A10000}"/>
    <cellStyle name="Normal 3 4 2 2 3 2 3 2 2 2 2 3 2" xfId="36368" xr:uid="{00000000-0005-0000-0000-000044A10000}"/>
    <cellStyle name="Normal 3 4 2 2 3 2 3 2 2 2 2 4" xfId="36369" xr:uid="{00000000-0005-0000-0000-000045A10000}"/>
    <cellStyle name="Normal 3 4 2 2 3 2 3 2 2 2 3" xfId="36370" xr:uid="{00000000-0005-0000-0000-000046A10000}"/>
    <cellStyle name="Normal 3 4 2 2 3 2 3 2 2 2 3 2" xfId="36371" xr:uid="{00000000-0005-0000-0000-000047A10000}"/>
    <cellStyle name="Normal 3 4 2 2 3 2 3 2 2 2 4" xfId="36372" xr:uid="{00000000-0005-0000-0000-000048A10000}"/>
    <cellStyle name="Normal 3 4 2 2 3 2 3 2 2 2 4 2" xfId="36373" xr:uid="{00000000-0005-0000-0000-000049A10000}"/>
    <cellStyle name="Normal 3 4 2 2 3 2 3 2 2 2 5" xfId="36374" xr:uid="{00000000-0005-0000-0000-00004AA10000}"/>
    <cellStyle name="Normal 3 4 2 2 3 2 3 2 2 3" xfId="36375" xr:uid="{00000000-0005-0000-0000-00004BA10000}"/>
    <cellStyle name="Normal 3 4 2 2 3 2 3 2 2 3 2" xfId="36376" xr:uid="{00000000-0005-0000-0000-00004CA10000}"/>
    <cellStyle name="Normal 3 4 2 2 3 2 3 2 2 3 2 2" xfId="36377" xr:uid="{00000000-0005-0000-0000-00004DA10000}"/>
    <cellStyle name="Normal 3 4 2 2 3 2 3 2 2 3 3" xfId="36378" xr:uid="{00000000-0005-0000-0000-00004EA10000}"/>
    <cellStyle name="Normal 3 4 2 2 3 2 3 2 2 3 3 2" xfId="36379" xr:uid="{00000000-0005-0000-0000-00004FA10000}"/>
    <cellStyle name="Normal 3 4 2 2 3 2 3 2 2 3 4" xfId="36380" xr:uid="{00000000-0005-0000-0000-000050A10000}"/>
    <cellStyle name="Normal 3 4 2 2 3 2 3 2 2 4" xfId="36381" xr:uid="{00000000-0005-0000-0000-000051A10000}"/>
    <cellStyle name="Normal 3 4 2 2 3 2 3 2 2 4 2" xfId="36382" xr:uid="{00000000-0005-0000-0000-000052A10000}"/>
    <cellStyle name="Normal 3 4 2 2 3 2 3 2 2 5" xfId="36383" xr:uid="{00000000-0005-0000-0000-000053A10000}"/>
    <cellStyle name="Normal 3 4 2 2 3 2 3 2 2 5 2" xfId="36384" xr:uid="{00000000-0005-0000-0000-000054A10000}"/>
    <cellStyle name="Normal 3 4 2 2 3 2 3 2 2 6" xfId="36385" xr:uid="{00000000-0005-0000-0000-000055A10000}"/>
    <cellStyle name="Normal 3 4 2 2 3 2 3 2 3" xfId="36386" xr:uid="{00000000-0005-0000-0000-000056A10000}"/>
    <cellStyle name="Normal 3 4 2 2 3 2 3 2 3 2" xfId="36387" xr:uid="{00000000-0005-0000-0000-000057A10000}"/>
    <cellStyle name="Normal 3 4 2 2 3 2 3 2 3 2 2" xfId="36388" xr:uid="{00000000-0005-0000-0000-000058A10000}"/>
    <cellStyle name="Normal 3 4 2 2 3 2 3 2 3 2 2 2" xfId="36389" xr:uid="{00000000-0005-0000-0000-000059A10000}"/>
    <cellStyle name="Normal 3 4 2 2 3 2 3 2 3 2 3" xfId="36390" xr:uid="{00000000-0005-0000-0000-00005AA10000}"/>
    <cellStyle name="Normal 3 4 2 2 3 2 3 2 3 2 3 2" xfId="36391" xr:uid="{00000000-0005-0000-0000-00005BA10000}"/>
    <cellStyle name="Normal 3 4 2 2 3 2 3 2 3 2 4" xfId="36392" xr:uid="{00000000-0005-0000-0000-00005CA10000}"/>
    <cellStyle name="Normal 3 4 2 2 3 2 3 2 3 3" xfId="36393" xr:uid="{00000000-0005-0000-0000-00005DA10000}"/>
    <cellStyle name="Normal 3 4 2 2 3 2 3 2 3 3 2" xfId="36394" xr:uid="{00000000-0005-0000-0000-00005EA10000}"/>
    <cellStyle name="Normal 3 4 2 2 3 2 3 2 3 4" xfId="36395" xr:uid="{00000000-0005-0000-0000-00005FA10000}"/>
    <cellStyle name="Normal 3 4 2 2 3 2 3 2 3 4 2" xfId="36396" xr:uid="{00000000-0005-0000-0000-000060A10000}"/>
    <cellStyle name="Normal 3 4 2 2 3 2 3 2 3 5" xfId="36397" xr:uid="{00000000-0005-0000-0000-000061A10000}"/>
    <cellStyle name="Normal 3 4 2 2 3 2 3 2 4" xfId="36398" xr:uid="{00000000-0005-0000-0000-000062A10000}"/>
    <cellStyle name="Normal 3 4 2 2 3 2 3 2 4 2" xfId="36399" xr:uid="{00000000-0005-0000-0000-000063A10000}"/>
    <cellStyle name="Normal 3 4 2 2 3 2 3 2 4 2 2" xfId="36400" xr:uid="{00000000-0005-0000-0000-000064A10000}"/>
    <cellStyle name="Normal 3 4 2 2 3 2 3 2 4 3" xfId="36401" xr:uid="{00000000-0005-0000-0000-000065A10000}"/>
    <cellStyle name="Normal 3 4 2 2 3 2 3 2 4 3 2" xfId="36402" xr:uid="{00000000-0005-0000-0000-000066A10000}"/>
    <cellStyle name="Normal 3 4 2 2 3 2 3 2 4 4" xfId="36403" xr:uid="{00000000-0005-0000-0000-000067A10000}"/>
    <cellStyle name="Normal 3 4 2 2 3 2 3 2 5" xfId="36404" xr:uid="{00000000-0005-0000-0000-000068A10000}"/>
    <cellStyle name="Normal 3 4 2 2 3 2 3 2 5 2" xfId="36405" xr:uid="{00000000-0005-0000-0000-000069A10000}"/>
    <cellStyle name="Normal 3 4 2 2 3 2 3 2 6" xfId="36406" xr:uid="{00000000-0005-0000-0000-00006AA10000}"/>
    <cellStyle name="Normal 3 4 2 2 3 2 3 2 6 2" xfId="36407" xr:uid="{00000000-0005-0000-0000-00006BA10000}"/>
    <cellStyle name="Normal 3 4 2 2 3 2 3 2 7" xfId="36408" xr:uid="{00000000-0005-0000-0000-00006CA10000}"/>
    <cellStyle name="Normal 3 4 2 2 3 2 3 3" xfId="36409" xr:uid="{00000000-0005-0000-0000-00006DA10000}"/>
    <cellStyle name="Normal 3 4 2 2 3 2 3 3 2" xfId="36410" xr:uid="{00000000-0005-0000-0000-00006EA10000}"/>
    <cellStyle name="Normal 3 4 2 2 3 2 3 3 2 2" xfId="36411" xr:uid="{00000000-0005-0000-0000-00006FA10000}"/>
    <cellStyle name="Normal 3 4 2 2 3 2 3 3 2 2 2" xfId="36412" xr:uid="{00000000-0005-0000-0000-000070A10000}"/>
    <cellStyle name="Normal 3 4 2 2 3 2 3 3 2 2 2 2" xfId="36413" xr:uid="{00000000-0005-0000-0000-000071A10000}"/>
    <cellStyle name="Normal 3 4 2 2 3 2 3 3 2 2 2 2 2" xfId="36414" xr:uid="{00000000-0005-0000-0000-000072A10000}"/>
    <cellStyle name="Normal 3 4 2 2 3 2 3 3 2 2 2 3" xfId="36415" xr:uid="{00000000-0005-0000-0000-000073A10000}"/>
    <cellStyle name="Normal 3 4 2 2 3 2 3 3 2 2 2 3 2" xfId="36416" xr:uid="{00000000-0005-0000-0000-000074A10000}"/>
    <cellStyle name="Normal 3 4 2 2 3 2 3 3 2 2 2 4" xfId="36417" xr:uid="{00000000-0005-0000-0000-000075A10000}"/>
    <cellStyle name="Normal 3 4 2 2 3 2 3 3 2 2 3" xfId="36418" xr:uid="{00000000-0005-0000-0000-000076A10000}"/>
    <cellStyle name="Normal 3 4 2 2 3 2 3 3 2 2 3 2" xfId="36419" xr:uid="{00000000-0005-0000-0000-000077A10000}"/>
    <cellStyle name="Normal 3 4 2 2 3 2 3 3 2 2 4" xfId="36420" xr:uid="{00000000-0005-0000-0000-000078A10000}"/>
    <cellStyle name="Normal 3 4 2 2 3 2 3 3 2 2 4 2" xfId="36421" xr:uid="{00000000-0005-0000-0000-000079A10000}"/>
    <cellStyle name="Normal 3 4 2 2 3 2 3 3 2 2 5" xfId="36422" xr:uid="{00000000-0005-0000-0000-00007AA10000}"/>
    <cellStyle name="Normal 3 4 2 2 3 2 3 3 2 3" xfId="36423" xr:uid="{00000000-0005-0000-0000-00007BA10000}"/>
    <cellStyle name="Normal 3 4 2 2 3 2 3 3 2 3 2" xfId="36424" xr:uid="{00000000-0005-0000-0000-00007CA10000}"/>
    <cellStyle name="Normal 3 4 2 2 3 2 3 3 2 3 2 2" xfId="36425" xr:uid="{00000000-0005-0000-0000-00007DA10000}"/>
    <cellStyle name="Normal 3 4 2 2 3 2 3 3 2 3 3" xfId="36426" xr:uid="{00000000-0005-0000-0000-00007EA10000}"/>
    <cellStyle name="Normal 3 4 2 2 3 2 3 3 2 3 3 2" xfId="36427" xr:uid="{00000000-0005-0000-0000-00007FA10000}"/>
    <cellStyle name="Normal 3 4 2 2 3 2 3 3 2 3 4" xfId="36428" xr:uid="{00000000-0005-0000-0000-000080A10000}"/>
    <cellStyle name="Normal 3 4 2 2 3 2 3 3 2 4" xfId="36429" xr:uid="{00000000-0005-0000-0000-000081A10000}"/>
    <cellStyle name="Normal 3 4 2 2 3 2 3 3 2 4 2" xfId="36430" xr:uid="{00000000-0005-0000-0000-000082A10000}"/>
    <cellStyle name="Normal 3 4 2 2 3 2 3 3 2 5" xfId="36431" xr:uid="{00000000-0005-0000-0000-000083A10000}"/>
    <cellStyle name="Normal 3 4 2 2 3 2 3 3 2 5 2" xfId="36432" xr:uid="{00000000-0005-0000-0000-000084A10000}"/>
    <cellStyle name="Normal 3 4 2 2 3 2 3 3 2 6" xfId="36433" xr:uid="{00000000-0005-0000-0000-000085A10000}"/>
    <cellStyle name="Normal 3 4 2 2 3 2 3 3 3" xfId="36434" xr:uid="{00000000-0005-0000-0000-000086A10000}"/>
    <cellStyle name="Normal 3 4 2 2 3 2 3 3 3 2" xfId="36435" xr:uid="{00000000-0005-0000-0000-000087A10000}"/>
    <cellStyle name="Normal 3 4 2 2 3 2 3 3 3 2 2" xfId="36436" xr:uid="{00000000-0005-0000-0000-000088A10000}"/>
    <cellStyle name="Normal 3 4 2 2 3 2 3 3 3 2 2 2" xfId="36437" xr:uid="{00000000-0005-0000-0000-000089A10000}"/>
    <cellStyle name="Normal 3 4 2 2 3 2 3 3 3 2 3" xfId="36438" xr:uid="{00000000-0005-0000-0000-00008AA10000}"/>
    <cellStyle name="Normal 3 4 2 2 3 2 3 3 3 2 3 2" xfId="36439" xr:uid="{00000000-0005-0000-0000-00008BA10000}"/>
    <cellStyle name="Normal 3 4 2 2 3 2 3 3 3 2 4" xfId="36440" xr:uid="{00000000-0005-0000-0000-00008CA10000}"/>
    <cellStyle name="Normal 3 4 2 2 3 2 3 3 3 3" xfId="36441" xr:uid="{00000000-0005-0000-0000-00008DA10000}"/>
    <cellStyle name="Normal 3 4 2 2 3 2 3 3 3 3 2" xfId="36442" xr:uid="{00000000-0005-0000-0000-00008EA10000}"/>
    <cellStyle name="Normal 3 4 2 2 3 2 3 3 3 4" xfId="36443" xr:uid="{00000000-0005-0000-0000-00008FA10000}"/>
    <cellStyle name="Normal 3 4 2 2 3 2 3 3 3 4 2" xfId="36444" xr:uid="{00000000-0005-0000-0000-000090A10000}"/>
    <cellStyle name="Normal 3 4 2 2 3 2 3 3 3 5" xfId="36445" xr:uid="{00000000-0005-0000-0000-000091A10000}"/>
    <cellStyle name="Normal 3 4 2 2 3 2 3 3 4" xfId="36446" xr:uid="{00000000-0005-0000-0000-000092A10000}"/>
    <cellStyle name="Normal 3 4 2 2 3 2 3 3 4 2" xfId="36447" xr:uid="{00000000-0005-0000-0000-000093A10000}"/>
    <cellStyle name="Normal 3 4 2 2 3 2 3 3 4 2 2" xfId="36448" xr:uid="{00000000-0005-0000-0000-000094A10000}"/>
    <cellStyle name="Normal 3 4 2 2 3 2 3 3 4 3" xfId="36449" xr:uid="{00000000-0005-0000-0000-000095A10000}"/>
    <cellStyle name="Normal 3 4 2 2 3 2 3 3 4 3 2" xfId="36450" xr:uid="{00000000-0005-0000-0000-000096A10000}"/>
    <cellStyle name="Normal 3 4 2 2 3 2 3 3 4 4" xfId="36451" xr:uid="{00000000-0005-0000-0000-000097A10000}"/>
    <cellStyle name="Normal 3 4 2 2 3 2 3 3 5" xfId="36452" xr:uid="{00000000-0005-0000-0000-000098A10000}"/>
    <cellStyle name="Normal 3 4 2 2 3 2 3 3 5 2" xfId="36453" xr:uid="{00000000-0005-0000-0000-000099A10000}"/>
    <cellStyle name="Normal 3 4 2 2 3 2 3 3 6" xfId="36454" xr:uid="{00000000-0005-0000-0000-00009AA10000}"/>
    <cellStyle name="Normal 3 4 2 2 3 2 3 3 6 2" xfId="36455" xr:uid="{00000000-0005-0000-0000-00009BA10000}"/>
    <cellStyle name="Normal 3 4 2 2 3 2 3 3 7" xfId="36456" xr:uid="{00000000-0005-0000-0000-00009CA10000}"/>
    <cellStyle name="Normal 3 4 2 2 3 2 3 4" xfId="36457" xr:uid="{00000000-0005-0000-0000-00009DA10000}"/>
    <cellStyle name="Normal 3 4 2 2 3 2 3 4 2" xfId="36458" xr:uid="{00000000-0005-0000-0000-00009EA10000}"/>
    <cellStyle name="Normal 3 4 2 2 3 2 3 4 2 2" xfId="36459" xr:uid="{00000000-0005-0000-0000-00009FA10000}"/>
    <cellStyle name="Normal 3 4 2 2 3 2 3 4 2 2 2" xfId="36460" xr:uid="{00000000-0005-0000-0000-0000A0A10000}"/>
    <cellStyle name="Normal 3 4 2 2 3 2 3 4 2 2 2 2" xfId="36461" xr:uid="{00000000-0005-0000-0000-0000A1A10000}"/>
    <cellStyle name="Normal 3 4 2 2 3 2 3 4 2 2 3" xfId="36462" xr:uid="{00000000-0005-0000-0000-0000A2A10000}"/>
    <cellStyle name="Normal 3 4 2 2 3 2 3 4 2 2 3 2" xfId="36463" xr:uid="{00000000-0005-0000-0000-0000A3A10000}"/>
    <cellStyle name="Normal 3 4 2 2 3 2 3 4 2 2 4" xfId="36464" xr:uid="{00000000-0005-0000-0000-0000A4A10000}"/>
    <cellStyle name="Normal 3 4 2 2 3 2 3 4 2 3" xfId="36465" xr:uid="{00000000-0005-0000-0000-0000A5A10000}"/>
    <cellStyle name="Normal 3 4 2 2 3 2 3 4 2 3 2" xfId="36466" xr:uid="{00000000-0005-0000-0000-0000A6A10000}"/>
    <cellStyle name="Normal 3 4 2 2 3 2 3 4 2 4" xfId="36467" xr:uid="{00000000-0005-0000-0000-0000A7A10000}"/>
    <cellStyle name="Normal 3 4 2 2 3 2 3 4 2 4 2" xfId="36468" xr:uid="{00000000-0005-0000-0000-0000A8A10000}"/>
    <cellStyle name="Normal 3 4 2 2 3 2 3 4 2 5" xfId="36469" xr:uid="{00000000-0005-0000-0000-0000A9A10000}"/>
    <cellStyle name="Normal 3 4 2 2 3 2 3 4 3" xfId="36470" xr:uid="{00000000-0005-0000-0000-0000AAA10000}"/>
    <cellStyle name="Normal 3 4 2 2 3 2 3 4 3 2" xfId="36471" xr:uid="{00000000-0005-0000-0000-0000ABA10000}"/>
    <cellStyle name="Normal 3 4 2 2 3 2 3 4 3 2 2" xfId="36472" xr:uid="{00000000-0005-0000-0000-0000ACA10000}"/>
    <cellStyle name="Normal 3 4 2 2 3 2 3 4 3 3" xfId="36473" xr:uid="{00000000-0005-0000-0000-0000ADA10000}"/>
    <cellStyle name="Normal 3 4 2 2 3 2 3 4 3 3 2" xfId="36474" xr:uid="{00000000-0005-0000-0000-0000AEA10000}"/>
    <cellStyle name="Normal 3 4 2 2 3 2 3 4 3 4" xfId="36475" xr:uid="{00000000-0005-0000-0000-0000AFA10000}"/>
    <cellStyle name="Normal 3 4 2 2 3 2 3 4 4" xfId="36476" xr:uid="{00000000-0005-0000-0000-0000B0A10000}"/>
    <cellStyle name="Normal 3 4 2 2 3 2 3 4 4 2" xfId="36477" xr:uid="{00000000-0005-0000-0000-0000B1A10000}"/>
    <cellStyle name="Normal 3 4 2 2 3 2 3 4 5" xfId="36478" xr:uid="{00000000-0005-0000-0000-0000B2A10000}"/>
    <cellStyle name="Normal 3 4 2 2 3 2 3 4 5 2" xfId="36479" xr:uid="{00000000-0005-0000-0000-0000B3A10000}"/>
    <cellStyle name="Normal 3 4 2 2 3 2 3 4 6" xfId="36480" xr:uid="{00000000-0005-0000-0000-0000B4A10000}"/>
    <cellStyle name="Normal 3 4 2 2 3 2 3 5" xfId="36481" xr:uid="{00000000-0005-0000-0000-0000B5A10000}"/>
    <cellStyle name="Normal 3 4 2 2 3 2 3 5 2" xfId="36482" xr:uid="{00000000-0005-0000-0000-0000B6A10000}"/>
    <cellStyle name="Normal 3 4 2 2 3 2 3 5 2 2" xfId="36483" xr:uid="{00000000-0005-0000-0000-0000B7A10000}"/>
    <cellStyle name="Normal 3 4 2 2 3 2 3 5 2 2 2" xfId="36484" xr:uid="{00000000-0005-0000-0000-0000B8A10000}"/>
    <cellStyle name="Normal 3 4 2 2 3 2 3 5 2 3" xfId="36485" xr:uid="{00000000-0005-0000-0000-0000B9A10000}"/>
    <cellStyle name="Normal 3 4 2 2 3 2 3 5 2 3 2" xfId="36486" xr:uid="{00000000-0005-0000-0000-0000BAA10000}"/>
    <cellStyle name="Normal 3 4 2 2 3 2 3 5 2 4" xfId="36487" xr:uid="{00000000-0005-0000-0000-0000BBA10000}"/>
    <cellStyle name="Normal 3 4 2 2 3 2 3 5 3" xfId="36488" xr:uid="{00000000-0005-0000-0000-0000BCA10000}"/>
    <cellStyle name="Normal 3 4 2 2 3 2 3 5 3 2" xfId="36489" xr:uid="{00000000-0005-0000-0000-0000BDA10000}"/>
    <cellStyle name="Normal 3 4 2 2 3 2 3 5 4" xfId="36490" xr:uid="{00000000-0005-0000-0000-0000BEA10000}"/>
    <cellStyle name="Normal 3 4 2 2 3 2 3 5 4 2" xfId="36491" xr:uid="{00000000-0005-0000-0000-0000BFA10000}"/>
    <cellStyle name="Normal 3 4 2 2 3 2 3 5 5" xfId="36492" xr:uid="{00000000-0005-0000-0000-0000C0A10000}"/>
    <cellStyle name="Normal 3 4 2 2 3 2 3 6" xfId="36493" xr:uid="{00000000-0005-0000-0000-0000C1A10000}"/>
    <cellStyle name="Normal 3 4 2 2 3 2 3 6 2" xfId="36494" xr:uid="{00000000-0005-0000-0000-0000C2A10000}"/>
    <cellStyle name="Normal 3 4 2 2 3 2 3 6 2 2" xfId="36495" xr:uid="{00000000-0005-0000-0000-0000C3A10000}"/>
    <cellStyle name="Normal 3 4 2 2 3 2 3 6 3" xfId="36496" xr:uid="{00000000-0005-0000-0000-0000C4A10000}"/>
    <cellStyle name="Normal 3 4 2 2 3 2 3 6 3 2" xfId="36497" xr:uid="{00000000-0005-0000-0000-0000C5A10000}"/>
    <cellStyle name="Normal 3 4 2 2 3 2 3 6 4" xfId="36498" xr:uid="{00000000-0005-0000-0000-0000C6A10000}"/>
    <cellStyle name="Normal 3 4 2 2 3 2 3 7" xfId="36499" xr:uid="{00000000-0005-0000-0000-0000C7A10000}"/>
    <cellStyle name="Normal 3 4 2 2 3 2 3 7 2" xfId="36500" xr:uid="{00000000-0005-0000-0000-0000C8A10000}"/>
    <cellStyle name="Normal 3 4 2 2 3 2 3 8" xfId="36501" xr:uid="{00000000-0005-0000-0000-0000C9A10000}"/>
    <cellStyle name="Normal 3 4 2 2 3 2 3 8 2" xfId="36502" xr:uid="{00000000-0005-0000-0000-0000CAA10000}"/>
    <cellStyle name="Normal 3 4 2 2 3 2 3 9" xfId="36503" xr:uid="{00000000-0005-0000-0000-0000CBA10000}"/>
    <cellStyle name="Normal 3 4 2 2 3 2 4" xfId="36504" xr:uid="{00000000-0005-0000-0000-0000CCA10000}"/>
    <cellStyle name="Normal 3 4 2 2 3 2 4 2" xfId="36505" xr:uid="{00000000-0005-0000-0000-0000CDA10000}"/>
    <cellStyle name="Normal 3 4 2 2 3 2 4 2 2" xfId="36506" xr:uid="{00000000-0005-0000-0000-0000CEA10000}"/>
    <cellStyle name="Normal 3 4 2 2 3 2 4 2 2 2" xfId="36507" xr:uid="{00000000-0005-0000-0000-0000CFA10000}"/>
    <cellStyle name="Normal 3 4 2 2 3 2 4 2 2 2 2" xfId="36508" xr:uid="{00000000-0005-0000-0000-0000D0A10000}"/>
    <cellStyle name="Normal 3 4 2 2 3 2 4 2 2 2 2 2" xfId="36509" xr:uid="{00000000-0005-0000-0000-0000D1A10000}"/>
    <cellStyle name="Normal 3 4 2 2 3 2 4 2 2 2 3" xfId="36510" xr:uid="{00000000-0005-0000-0000-0000D2A10000}"/>
    <cellStyle name="Normal 3 4 2 2 3 2 4 2 2 2 3 2" xfId="36511" xr:uid="{00000000-0005-0000-0000-0000D3A10000}"/>
    <cellStyle name="Normal 3 4 2 2 3 2 4 2 2 2 4" xfId="36512" xr:uid="{00000000-0005-0000-0000-0000D4A10000}"/>
    <cellStyle name="Normal 3 4 2 2 3 2 4 2 2 3" xfId="36513" xr:uid="{00000000-0005-0000-0000-0000D5A10000}"/>
    <cellStyle name="Normal 3 4 2 2 3 2 4 2 2 3 2" xfId="36514" xr:uid="{00000000-0005-0000-0000-0000D6A10000}"/>
    <cellStyle name="Normal 3 4 2 2 3 2 4 2 2 4" xfId="36515" xr:uid="{00000000-0005-0000-0000-0000D7A10000}"/>
    <cellStyle name="Normal 3 4 2 2 3 2 4 2 2 4 2" xfId="36516" xr:uid="{00000000-0005-0000-0000-0000D8A10000}"/>
    <cellStyle name="Normal 3 4 2 2 3 2 4 2 2 5" xfId="36517" xr:uid="{00000000-0005-0000-0000-0000D9A10000}"/>
    <cellStyle name="Normal 3 4 2 2 3 2 4 2 3" xfId="36518" xr:uid="{00000000-0005-0000-0000-0000DAA10000}"/>
    <cellStyle name="Normal 3 4 2 2 3 2 4 2 3 2" xfId="36519" xr:uid="{00000000-0005-0000-0000-0000DBA10000}"/>
    <cellStyle name="Normal 3 4 2 2 3 2 4 2 3 2 2" xfId="36520" xr:uid="{00000000-0005-0000-0000-0000DCA10000}"/>
    <cellStyle name="Normal 3 4 2 2 3 2 4 2 3 3" xfId="36521" xr:uid="{00000000-0005-0000-0000-0000DDA10000}"/>
    <cellStyle name="Normal 3 4 2 2 3 2 4 2 3 3 2" xfId="36522" xr:uid="{00000000-0005-0000-0000-0000DEA10000}"/>
    <cellStyle name="Normal 3 4 2 2 3 2 4 2 3 4" xfId="36523" xr:uid="{00000000-0005-0000-0000-0000DFA10000}"/>
    <cellStyle name="Normal 3 4 2 2 3 2 4 2 4" xfId="36524" xr:uid="{00000000-0005-0000-0000-0000E0A10000}"/>
    <cellStyle name="Normal 3 4 2 2 3 2 4 2 4 2" xfId="36525" xr:uid="{00000000-0005-0000-0000-0000E1A10000}"/>
    <cellStyle name="Normal 3 4 2 2 3 2 4 2 5" xfId="36526" xr:uid="{00000000-0005-0000-0000-0000E2A10000}"/>
    <cellStyle name="Normal 3 4 2 2 3 2 4 2 5 2" xfId="36527" xr:uid="{00000000-0005-0000-0000-0000E3A10000}"/>
    <cellStyle name="Normal 3 4 2 2 3 2 4 2 6" xfId="36528" xr:uid="{00000000-0005-0000-0000-0000E4A10000}"/>
    <cellStyle name="Normal 3 4 2 2 3 2 4 3" xfId="36529" xr:uid="{00000000-0005-0000-0000-0000E5A10000}"/>
    <cellStyle name="Normal 3 4 2 2 3 2 4 3 2" xfId="36530" xr:uid="{00000000-0005-0000-0000-0000E6A10000}"/>
    <cellStyle name="Normal 3 4 2 2 3 2 4 3 2 2" xfId="36531" xr:uid="{00000000-0005-0000-0000-0000E7A10000}"/>
    <cellStyle name="Normal 3 4 2 2 3 2 4 3 2 2 2" xfId="36532" xr:uid="{00000000-0005-0000-0000-0000E8A10000}"/>
    <cellStyle name="Normal 3 4 2 2 3 2 4 3 2 3" xfId="36533" xr:uid="{00000000-0005-0000-0000-0000E9A10000}"/>
    <cellStyle name="Normal 3 4 2 2 3 2 4 3 2 3 2" xfId="36534" xr:uid="{00000000-0005-0000-0000-0000EAA10000}"/>
    <cellStyle name="Normal 3 4 2 2 3 2 4 3 2 4" xfId="36535" xr:uid="{00000000-0005-0000-0000-0000EBA10000}"/>
    <cellStyle name="Normal 3 4 2 2 3 2 4 3 3" xfId="36536" xr:uid="{00000000-0005-0000-0000-0000ECA10000}"/>
    <cellStyle name="Normal 3 4 2 2 3 2 4 3 3 2" xfId="36537" xr:uid="{00000000-0005-0000-0000-0000EDA10000}"/>
    <cellStyle name="Normal 3 4 2 2 3 2 4 3 4" xfId="36538" xr:uid="{00000000-0005-0000-0000-0000EEA10000}"/>
    <cellStyle name="Normal 3 4 2 2 3 2 4 3 4 2" xfId="36539" xr:uid="{00000000-0005-0000-0000-0000EFA10000}"/>
    <cellStyle name="Normal 3 4 2 2 3 2 4 3 5" xfId="36540" xr:uid="{00000000-0005-0000-0000-0000F0A10000}"/>
    <cellStyle name="Normal 3 4 2 2 3 2 4 4" xfId="36541" xr:uid="{00000000-0005-0000-0000-0000F1A10000}"/>
    <cellStyle name="Normal 3 4 2 2 3 2 4 4 2" xfId="36542" xr:uid="{00000000-0005-0000-0000-0000F2A10000}"/>
    <cellStyle name="Normal 3 4 2 2 3 2 4 4 2 2" xfId="36543" xr:uid="{00000000-0005-0000-0000-0000F3A10000}"/>
    <cellStyle name="Normal 3 4 2 2 3 2 4 4 3" xfId="36544" xr:uid="{00000000-0005-0000-0000-0000F4A10000}"/>
    <cellStyle name="Normal 3 4 2 2 3 2 4 4 3 2" xfId="36545" xr:uid="{00000000-0005-0000-0000-0000F5A10000}"/>
    <cellStyle name="Normal 3 4 2 2 3 2 4 4 4" xfId="36546" xr:uid="{00000000-0005-0000-0000-0000F6A10000}"/>
    <cellStyle name="Normal 3 4 2 2 3 2 4 5" xfId="36547" xr:uid="{00000000-0005-0000-0000-0000F7A10000}"/>
    <cellStyle name="Normal 3 4 2 2 3 2 4 5 2" xfId="36548" xr:uid="{00000000-0005-0000-0000-0000F8A10000}"/>
    <cellStyle name="Normal 3 4 2 2 3 2 4 6" xfId="36549" xr:uid="{00000000-0005-0000-0000-0000F9A10000}"/>
    <cellStyle name="Normal 3 4 2 2 3 2 4 6 2" xfId="36550" xr:uid="{00000000-0005-0000-0000-0000FAA10000}"/>
    <cellStyle name="Normal 3 4 2 2 3 2 4 7" xfId="36551" xr:uid="{00000000-0005-0000-0000-0000FBA10000}"/>
    <cellStyle name="Normal 3 4 2 2 3 2 5" xfId="36552" xr:uid="{00000000-0005-0000-0000-0000FCA10000}"/>
    <cellStyle name="Normal 3 4 2 2 3 2 5 2" xfId="36553" xr:uid="{00000000-0005-0000-0000-0000FDA10000}"/>
    <cellStyle name="Normal 3 4 2 2 3 2 5 2 2" xfId="36554" xr:uid="{00000000-0005-0000-0000-0000FEA10000}"/>
    <cellStyle name="Normal 3 4 2 2 3 2 5 2 2 2" xfId="36555" xr:uid="{00000000-0005-0000-0000-0000FFA10000}"/>
    <cellStyle name="Normal 3 4 2 2 3 2 5 2 2 2 2" xfId="36556" xr:uid="{00000000-0005-0000-0000-000000A20000}"/>
    <cellStyle name="Normal 3 4 2 2 3 2 5 2 2 2 2 2" xfId="36557" xr:uid="{00000000-0005-0000-0000-000001A20000}"/>
    <cellStyle name="Normal 3 4 2 2 3 2 5 2 2 2 3" xfId="36558" xr:uid="{00000000-0005-0000-0000-000002A20000}"/>
    <cellStyle name="Normal 3 4 2 2 3 2 5 2 2 2 3 2" xfId="36559" xr:uid="{00000000-0005-0000-0000-000003A20000}"/>
    <cellStyle name="Normal 3 4 2 2 3 2 5 2 2 2 4" xfId="36560" xr:uid="{00000000-0005-0000-0000-000004A20000}"/>
    <cellStyle name="Normal 3 4 2 2 3 2 5 2 2 3" xfId="36561" xr:uid="{00000000-0005-0000-0000-000005A20000}"/>
    <cellStyle name="Normal 3 4 2 2 3 2 5 2 2 3 2" xfId="36562" xr:uid="{00000000-0005-0000-0000-000006A20000}"/>
    <cellStyle name="Normal 3 4 2 2 3 2 5 2 2 4" xfId="36563" xr:uid="{00000000-0005-0000-0000-000007A20000}"/>
    <cellStyle name="Normal 3 4 2 2 3 2 5 2 2 4 2" xfId="36564" xr:uid="{00000000-0005-0000-0000-000008A20000}"/>
    <cellStyle name="Normal 3 4 2 2 3 2 5 2 2 5" xfId="36565" xr:uid="{00000000-0005-0000-0000-000009A20000}"/>
    <cellStyle name="Normal 3 4 2 2 3 2 5 2 3" xfId="36566" xr:uid="{00000000-0005-0000-0000-00000AA20000}"/>
    <cellStyle name="Normal 3 4 2 2 3 2 5 2 3 2" xfId="36567" xr:uid="{00000000-0005-0000-0000-00000BA20000}"/>
    <cellStyle name="Normal 3 4 2 2 3 2 5 2 3 2 2" xfId="36568" xr:uid="{00000000-0005-0000-0000-00000CA20000}"/>
    <cellStyle name="Normal 3 4 2 2 3 2 5 2 3 3" xfId="36569" xr:uid="{00000000-0005-0000-0000-00000DA20000}"/>
    <cellStyle name="Normal 3 4 2 2 3 2 5 2 3 3 2" xfId="36570" xr:uid="{00000000-0005-0000-0000-00000EA20000}"/>
    <cellStyle name="Normal 3 4 2 2 3 2 5 2 3 4" xfId="36571" xr:uid="{00000000-0005-0000-0000-00000FA20000}"/>
    <cellStyle name="Normal 3 4 2 2 3 2 5 2 4" xfId="36572" xr:uid="{00000000-0005-0000-0000-000010A20000}"/>
    <cellStyle name="Normal 3 4 2 2 3 2 5 2 4 2" xfId="36573" xr:uid="{00000000-0005-0000-0000-000011A20000}"/>
    <cellStyle name="Normal 3 4 2 2 3 2 5 2 5" xfId="36574" xr:uid="{00000000-0005-0000-0000-000012A20000}"/>
    <cellStyle name="Normal 3 4 2 2 3 2 5 2 5 2" xfId="36575" xr:uid="{00000000-0005-0000-0000-000013A20000}"/>
    <cellStyle name="Normal 3 4 2 2 3 2 5 2 6" xfId="36576" xr:uid="{00000000-0005-0000-0000-000014A20000}"/>
    <cellStyle name="Normal 3 4 2 2 3 2 5 3" xfId="36577" xr:uid="{00000000-0005-0000-0000-000015A20000}"/>
    <cellStyle name="Normal 3 4 2 2 3 2 5 3 2" xfId="36578" xr:uid="{00000000-0005-0000-0000-000016A20000}"/>
    <cellStyle name="Normal 3 4 2 2 3 2 5 3 2 2" xfId="36579" xr:uid="{00000000-0005-0000-0000-000017A20000}"/>
    <cellStyle name="Normal 3 4 2 2 3 2 5 3 2 2 2" xfId="36580" xr:uid="{00000000-0005-0000-0000-000018A20000}"/>
    <cellStyle name="Normal 3 4 2 2 3 2 5 3 2 3" xfId="36581" xr:uid="{00000000-0005-0000-0000-000019A20000}"/>
    <cellStyle name="Normal 3 4 2 2 3 2 5 3 2 3 2" xfId="36582" xr:uid="{00000000-0005-0000-0000-00001AA20000}"/>
    <cellStyle name="Normal 3 4 2 2 3 2 5 3 2 4" xfId="36583" xr:uid="{00000000-0005-0000-0000-00001BA20000}"/>
    <cellStyle name="Normal 3 4 2 2 3 2 5 3 3" xfId="36584" xr:uid="{00000000-0005-0000-0000-00001CA20000}"/>
    <cellStyle name="Normal 3 4 2 2 3 2 5 3 3 2" xfId="36585" xr:uid="{00000000-0005-0000-0000-00001DA20000}"/>
    <cellStyle name="Normal 3 4 2 2 3 2 5 3 4" xfId="36586" xr:uid="{00000000-0005-0000-0000-00001EA20000}"/>
    <cellStyle name="Normal 3 4 2 2 3 2 5 3 4 2" xfId="36587" xr:uid="{00000000-0005-0000-0000-00001FA20000}"/>
    <cellStyle name="Normal 3 4 2 2 3 2 5 3 5" xfId="36588" xr:uid="{00000000-0005-0000-0000-000020A20000}"/>
    <cellStyle name="Normal 3 4 2 2 3 2 5 4" xfId="36589" xr:uid="{00000000-0005-0000-0000-000021A20000}"/>
    <cellStyle name="Normal 3 4 2 2 3 2 5 4 2" xfId="36590" xr:uid="{00000000-0005-0000-0000-000022A20000}"/>
    <cellStyle name="Normal 3 4 2 2 3 2 5 4 2 2" xfId="36591" xr:uid="{00000000-0005-0000-0000-000023A20000}"/>
    <cellStyle name="Normal 3 4 2 2 3 2 5 4 3" xfId="36592" xr:uid="{00000000-0005-0000-0000-000024A20000}"/>
    <cellStyle name="Normal 3 4 2 2 3 2 5 4 3 2" xfId="36593" xr:uid="{00000000-0005-0000-0000-000025A20000}"/>
    <cellStyle name="Normal 3 4 2 2 3 2 5 4 4" xfId="36594" xr:uid="{00000000-0005-0000-0000-000026A20000}"/>
    <cellStyle name="Normal 3 4 2 2 3 2 5 5" xfId="36595" xr:uid="{00000000-0005-0000-0000-000027A20000}"/>
    <cellStyle name="Normal 3 4 2 2 3 2 5 5 2" xfId="36596" xr:uid="{00000000-0005-0000-0000-000028A20000}"/>
    <cellStyle name="Normal 3 4 2 2 3 2 5 6" xfId="36597" xr:uid="{00000000-0005-0000-0000-000029A20000}"/>
    <cellStyle name="Normal 3 4 2 2 3 2 5 6 2" xfId="36598" xr:uid="{00000000-0005-0000-0000-00002AA20000}"/>
    <cellStyle name="Normal 3 4 2 2 3 2 5 7" xfId="36599" xr:uid="{00000000-0005-0000-0000-00002BA20000}"/>
    <cellStyle name="Normal 3 4 2 2 3 2 6" xfId="36600" xr:uid="{00000000-0005-0000-0000-00002CA20000}"/>
    <cellStyle name="Normal 3 4 2 2 3 2 6 2" xfId="36601" xr:uid="{00000000-0005-0000-0000-00002DA20000}"/>
    <cellStyle name="Normal 3 4 2 2 3 2 6 2 2" xfId="36602" xr:uid="{00000000-0005-0000-0000-00002EA20000}"/>
    <cellStyle name="Normal 3 4 2 2 3 2 6 2 2 2" xfId="36603" xr:uid="{00000000-0005-0000-0000-00002FA20000}"/>
    <cellStyle name="Normal 3 4 2 2 3 2 6 2 2 2 2" xfId="36604" xr:uid="{00000000-0005-0000-0000-000030A20000}"/>
    <cellStyle name="Normal 3 4 2 2 3 2 6 2 2 3" xfId="36605" xr:uid="{00000000-0005-0000-0000-000031A20000}"/>
    <cellStyle name="Normal 3 4 2 2 3 2 6 2 2 3 2" xfId="36606" xr:uid="{00000000-0005-0000-0000-000032A20000}"/>
    <cellStyle name="Normal 3 4 2 2 3 2 6 2 2 4" xfId="36607" xr:uid="{00000000-0005-0000-0000-000033A20000}"/>
    <cellStyle name="Normal 3 4 2 2 3 2 6 2 3" xfId="36608" xr:uid="{00000000-0005-0000-0000-000034A20000}"/>
    <cellStyle name="Normal 3 4 2 2 3 2 6 2 3 2" xfId="36609" xr:uid="{00000000-0005-0000-0000-000035A20000}"/>
    <cellStyle name="Normal 3 4 2 2 3 2 6 2 4" xfId="36610" xr:uid="{00000000-0005-0000-0000-000036A20000}"/>
    <cellStyle name="Normal 3 4 2 2 3 2 6 2 4 2" xfId="36611" xr:uid="{00000000-0005-0000-0000-000037A20000}"/>
    <cellStyle name="Normal 3 4 2 2 3 2 6 2 5" xfId="36612" xr:uid="{00000000-0005-0000-0000-000038A20000}"/>
    <cellStyle name="Normal 3 4 2 2 3 2 6 3" xfId="36613" xr:uid="{00000000-0005-0000-0000-000039A20000}"/>
    <cellStyle name="Normal 3 4 2 2 3 2 6 3 2" xfId="36614" xr:uid="{00000000-0005-0000-0000-00003AA20000}"/>
    <cellStyle name="Normal 3 4 2 2 3 2 6 3 2 2" xfId="36615" xr:uid="{00000000-0005-0000-0000-00003BA20000}"/>
    <cellStyle name="Normal 3 4 2 2 3 2 6 3 3" xfId="36616" xr:uid="{00000000-0005-0000-0000-00003CA20000}"/>
    <cellStyle name="Normal 3 4 2 2 3 2 6 3 3 2" xfId="36617" xr:uid="{00000000-0005-0000-0000-00003DA20000}"/>
    <cellStyle name="Normal 3 4 2 2 3 2 6 3 4" xfId="36618" xr:uid="{00000000-0005-0000-0000-00003EA20000}"/>
    <cellStyle name="Normal 3 4 2 2 3 2 6 4" xfId="36619" xr:uid="{00000000-0005-0000-0000-00003FA20000}"/>
    <cellStyle name="Normal 3 4 2 2 3 2 6 4 2" xfId="36620" xr:uid="{00000000-0005-0000-0000-000040A20000}"/>
    <cellStyle name="Normal 3 4 2 2 3 2 6 5" xfId="36621" xr:uid="{00000000-0005-0000-0000-000041A20000}"/>
    <cellStyle name="Normal 3 4 2 2 3 2 6 5 2" xfId="36622" xr:uid="{00000000-0005-0000-0000-000042A20000}"/>
    <cellStyle name="Normal 3 4 2 2 3 2 6 6" xfId="36623" xr:uid="{00000000-0005-0000-0000-000043A20000}"/>
    <cellStyle name="Normal 3 4 2 2 3 2 7" xfId="36624" xr:uid="{00000000-0005-0000-0000-000044A20000}"/>
    <cellStyle name="Normal 3 4 2 2 3 2 7 2" xfId="36625" xr:uid="{00000000-0005-0000-0000-000045A20000}"/>
    <cellStyle name="Normal 3 4 2 2 3 2 7 2 2" xfId="36626" xr:uid="{00000000-0005-0000-0000-000046A20000}"/>
    <cellStyle name="Normal 3 4 2 2 3 2 7 2 2 2" xfId="36627" xr:uid="{00000000-0005-0000-0000-000047A20000}"/>
    <cellStyle name="Normal 3 4 2 2 3 2 7 2 3" xfId="36628" xr:uid="{00000000-0005-0000-0000-000048A20000}"/>
    <cellStyle name="Normal 3 4 2 2 3 2 7 2 3 2" xfId="36629" xr:uid="{00000000-0005-0000-0000-000049A20000}"/>
    <cellStyle name="Normal 3 4 2 2 3 2 7 2 4" xfId="36630" xr:uid="{00000000-0005-0000-0000-00004AA20000}"/>
    <cellStyle name="Normal 3 4 2 2 3 2 7 3" xfId="36631" xr:uid="{00000000-0005-0000-0000-00004BA20000}"/>
    <cellStyle name="Normal 3 4 2 2 3 2 7 3 2" xfId="36632" xr:uid="{00000000-0005-0000-0000-00004CA20000}"/>
    <cellStyle name="Normal 3 4 2 2 3 2 7 4" xfId="36633" xr:uid="{00000000-0005-0000-0000-00004DA20000}"/>
    <cellStyle name="Normal 3 4 2 2 3 2 7 4 2" xfId="36634" xr:uid="{00000000-0005-0000-0000-00004EA20000}"/>
    <cellStyle name="Normal 3 4 2 2 3 2 7 5" xfId="36635" xr:uid="{00000000-0005-0000-0000-00004FA20000}"/>
    <cellStyle name="Normal 3 4 2 2 3 2 8" xfId="36636" xr:uid="{00000000-0005-0000-0000-000050A20000}"/>
    <cellStyle name="Normal 3 4 2 2 3 2 8 2" xfId="36637" xr:uid="{00000000-0005-0000-0000-000051A20000}"/>
    <cellStyle name="Normal 3 4 2 2 3 2 8 2 2" xfId="36638" xr:uid="{00000000-0005-0000-0000-000052A20000}"/>
    <cellStyle name="Normal 3 4 2 2 3 2 8 3" xfId="36639" xr:uid="{00000000-0005-0000-0000-000053A20000}"/>
    <cellStyle name="Normal 3 4 2 2 3 2 8 3 2" xfId="36640" xr:uid="{00000000-0005-0000-0000-000054A20000}"/>
    <cellStyle name="Normal 3 4 2 2 3 2 8 4" xfId="36641" xr:uid="{00000000-0005-0000-0000-000055A20000}"/>
    <cellStyle name="Normal 3 4 2 2 3 2 9" xfId="36642" xr:uid="{00000000-0005-0000-0000-000056A20000}"/>
    <cellStyle name="Normal 3 4 2 2 3 2 9 2" xfId="36643" xr:uid="{00000000-0005-0000-0000-000057A20000}"/>
    <cellStyle name="Normal 3 4 2 2 3 3" xfId="4829" xr:uid="{00000000-0005-0000-0000-000058A20000}"/>
    <cellStyle name="Normal 3 4 2 2 3 3 10" xfId="36644" xr:uid="{00000000-0005-0000-0000-000059A20000}"/>
    <cellStyle name="Normal 3 4 2 2 3 3 2" xfId="4830" xr:uid="{00000000-0005-0000-0000-00005AA20000}"/>
    <cellStyle name="Normal 3 4 2 2 3 3 2 2" xfId="36645" xr:uid="{00000000-0005-0000-0000-00005BA20000}"/>
    <cellStyle name="Normal 3 4 2 2 3 3 2 2 2" xfId="36646" xr:uid="{00000000-0005-0000-0000-00005CA20000}"/>
    <cellStyle name="Normal 3 4 2 2 3 3 2 2 2 2" xfId="36647" xr:uid="{00000000-0005-0000-0000-00005DA20000}"/>
    <cellStyle name="Normal 3 4 2 2 3 3 2 2 2 2 2" xfId="36648" xr:uid="{00000000-0005-0000-0000-00005EA20000}"/>
    <cellStyle name="Normal 3 4 2 2 3 3 2 2 2 2 2 2" xfId="36649" xr:uid="{00000000-0005-0000-0000-00005FA20000}"/>
    <cellStyle name="Normal 3 4 2 2 3 3 2 2 2 2 2 2 2" xfId="36650" xr:uid="{00000000-0005-0000-0000-000060A20000}"/>
    <cellStyle name="Normal 3 4 2 2 3 3 2 2 2 2 2 3" xfId="36651" xr:uid="{00000000-0005-0000-0000-000061A20000}"/>
    <cellStyle name="Normal 3 4 2 2 3 3 2 2 2 2 2 3 2" xfId="36652" xr:uid="{00000000-0005-0000-0000-000062A20000}"/>
    <cellStyle name="Normal 3 4 2 2 3 3 2 2 2 2 2 4" xfId="36653" xr:uid="{00000000-0005-0000-0000-000063A20000}"/>
    <cellStyle name="Normal 3 4 2 2 3 3 2 2 2 2 3" xfId="36654" xr:uid="{00000000-0005-0000-0000-000064A20000}"/>
    <cellStyle name="Normal 3 4 2 2 3 3 2 2 2 2 3 2" xfId="36655" xr:uid="{00000000-0005-0000-0000-000065A20000}"/>
    <cellStyle name="Normal 3 4 2 2 3 3 2 2 2 2 4" xfId="36656" xr:uid="{00000000-0005-0000-0000-000066A20000}"/>
    <cellStyle name="Normal 3 4 2 2 3 3 2 2 2 2 4 2" xfId="36657" xr:uid="{00000000-0005-0000-0000-000067A20000}"/>
    <cellStyle name="Normal 3 4 2 2 3 3 2 2 2 2 5" xfId="36658" xr:uid="{00000000-0005-0000-0000-000068A20000}"/>
    <cellStyle name="Normal 3 4 2 2 3 3 2 2 2 3" xfId="36659" xr:uid="{00000000-0005-0000-0000-000069A20000}"/>
    <cellStyle name="Normal 3 4 2 2 3 3 2 2 2 3 2" xfId="36660" xr:uid="{00000000-0005-0000-0000-00006AA20000}"/>
    <cellStyle name="Normal 3 4 2 2 3 3 2 2 2 3 2 2" xfId="36661" xr:uid="{00000000-0005-0000-0000-00006BA20000}"/>
    <cellStyle name="Normal 3 4 2 2 3 3 2 2 2 3 3" xfId="36662" xr:uid="{00000000-0005-0000-0000-00006CA20000}"/>
    <cellStyle name="Normal 3 4 2 2 3 3 2 2 2 3 3 2" xfId="36663" xr:uid="{00000000-0005-0000-0000-00006DA20000}"/>
    <cellStyle name="Normal 3 4 2 2 3 3 2 2 2 3 4" xfId="36664" xr:uid="{00000000-0005-0000-0000-00006EA20000}"/>
    <cellStyle name="Normal 3 4 2 2 3 3 2 2 2 4" xfId="36665" xr:uid="{00000000-0005-0000-0000-00006FA20000}"/>
    <cellStyle name="Normal 3 4 2 2 3 3 2 2 2 4 2" xfId="36666" xr:uid="{00000000-0005-0000-0000-000070A20000}"/>
    <cellStyle name="Normal 3 4 2 2 3 3 2 2 2 5" xfId="36667" xr:uid="{00000000-0005-0000-0000-000071A20000}"/>
    <cellStyle name="Normal 3 4 2 2 3 3 2 2 2 5 2" xfId="36668" xr:uid="{00000000-0005-0000-0000-000072A20000}"/>
    <cellStyle name="Normal 3 4 2 2 3 3 2 2 2 6" xfId="36669" xr:uid="{00000000-0005-0000-0000-000073A20000}"/>
    <cellStyle name="Normal 3 4 2 2 3 3 2 2 3" xfId="36670" xr:uid="{00000000-0005-0000-0000-000074A20000}"/>
    <cellStyle name="Normal 3 4 2 2 3 3 2 2 3 2" xfId="36671" xr:uid="{00000000-0005-0000-0000-000075A20000}"/>
    <cellStyle name="Normal 3 4 2 2 3 3 2 2 3 2 2" xfId="36672" xr:uid="{00000000-0005-0000-0000-000076A20000}"/>
    <cellStyle name="Normal 3 4 2 2 3 3 2 2 3 2 2 2" xfId="36673" xr:uid="{00000000-0005-0000-0000-000077A20000}"/>
    <cellStyle name="Normal 3 4 2 2 3 3 2 2 3 2 3" xfId="36674" xr:uid="{00000000-0005-0000-0000-000078A20000}"/>
    <cellStyle name="Normal 3 4 2 2 3 3 2 2 3 2 3 2" xfId="36675" xr:uid="{00000000-0005-0000-0000-000079A20000}"/>
    <cellStyle name="Normal 3 4 2 2 3 3 2 2 3 2 4" xfId="36676" xr:uid="{00000000-0005-0000-0000-00007AA20000}"/>
    <cellStyle name="Normal 3 4 2 2 3 3 2 2 3 3" xfId="36677" xr:uid="{00000000-0005-0000-0000-00007BA20000}"/>
    <cellStyle name="Normal 3 4 2 2 3 3 2 2 3 3 2" xfId="36678" xr:uid="{00000000-0005-0000-0000-00007CA20000}"/>
    <cellStyle name="Normal 3 4 2 2 3 3 2 2 3 4" xfId="36679" xr:uid="{00000000-0005-0000-0000-00007DA20000}"/>
    <cellStyle name="Normal 3 4 2 2 3 3 2 2 3 4 2" xfId="36680" xr:uid="{00000000-0005-0000-0000-00007EA20000}"/>
    <cellStyle name="Normal 3 4 2 2 3 3 2 2 3 5" xfId="36681" xr:uid="{00000000-0005-0000-0000-00007FA20000}"/>
    <cellStyle name="Normal 3 4 2 2 3 3 2 2 4" xfId="36682" xr:uid="{00000000-0005-0000-0000-000080A20000}"/>
    <cellStyle name="Normal 3 4 2 2 3 3 2 2 4 2" xfId="36683" xr:uid="{00000000-0005-0000-0000-000081A20000}"/>
    <cellStyle name="Normal 3 4 2 2 3 3 2 2 4 2 2" xfId="36684" xr:uid="{00000000-0005-0000-0000-000082A20000}"/>
    <cellStyle name="Normal 3 4 2 2 3 3 2 2 4 3" xfId="36685" xr:uid="{00000000-0005-0000-0000-000083A20000}"/>
    <cellStyle name="Normal 3 4 2 2 3 3 2 2 4 3 2" xfId="36686" xr:uid="{00000000-0005-0000-0000-000084A20000}"/>
    <cellStyle name="Normal 3 4 2 2 3 3 2 2 4 4" xfId="36687" xr:uid="{00000000-0005-0000-0000-000085A20000}"/>
    <cellStyle name="Normal 3 4 2 2 3 3 2 2 5" xfId="36688" xr:uid="{00000000-0005-0000-0000-000086A20000}"/>
    <cellStyle name="Normal 3 4 2 2 3 3 2 2 5 2" xfId="36689" xr:uid="{00000000-0005-0000-0000-000087A20000}"/>
    <cellStyle name="Normal 3 4 2 2 3 3 2 2 6" xfId="36690" xr:uid="{00000000-0005-0000-0000-000088A20000}"/>
    <cellStyle name="Normal 3 4 2 2 3 3 2 2 6 2" xfId="36691" xr:uid="{00000000-0005-0000-0000-000089A20000}"/>
    <cellStyle name="Normal 3 4 2 2 3 3 2 2 7" xfId="36692" xr:uid="{00000000-0005-0000-0000-00008AA20000}"/>
    <cellStyle name="Normal 3 4 2 2 3 3 2 3" xfId="36693" xr:uid="{00000000-0005-0000-0000-00008BA20000}"/>
    <cellStyle name="Normal 3 4 2 2 3 3 2 3 2" xfId="36694" xr:uid="{00000000-0005-0000-0000-00008CA20000}"/>
    <cellStyle name="Normal 3 4 2 2 3 3 2 3 2 2" xfId="36695" xr:uid="{00000000-0005-0000-0000-00008DA20000}"/>
    <cellStyle name="Normal 3 4 2 2 3 3 2 3 2 2 2" xfId="36696" xr:uid="{00000000-0005-0000-0000-00008EA20000}"/>
    <cellStyle name="Normal 3 4 2 2 3 3 2 3 2 2 2 2" xfId="36697" xr:uid="{00000000-0005-0000-0000-00008FA20000}"/>
    <cellStyle name="Normal 3 4 2 2 3 3 2 3 2 2 2 2 2" xfId="36698" xr:uid="{00000000-0005-0000-0000-000090A20000}"/>
    <cellStyle name="Normal 3 4 2 2 3 3 2 3 2 2 2 3" xfId="36699" xr:uid="{00000000-0005-0000-0000-000091A20000}"/>
    <cellStyle name="Normal 3 4 2 2 3 3 2 3 2 2 2 3 2" xfId="36700" xr:uid="{00000000-0005-0000-0000-000092A20000}"/>
    <cellStyle name="Normal 3 4 2 2 3 3 2 3 2 2 2 4" xfId="36701" xr:uid="{00000000-0005-0000-0000-000093A20000}"/>
    <cellStyle name="Normal 3 4 2 2 3 3 2 3 2 2 3" xfId="36702" xr:uid="{00000000-0005-0000-0000-000094A20000}"/>
    <cellStyle name="Normal 3 4 2 2 3 3 2 3 2 2 3 2" xfId="36703" xr:uid="{00000000-0005-0000-0000-000095A20000}"/>
    <cellStyle name="Normal 3 4 2 2 3 3 2 3 2 2 4" xfId="36704" xr:uid="{00000000-0005-0000-0000-000096A20000}"/>
    <cellStyle name="Normal 3 4 2 2 3 3 2 3 2 2 4 2" xfId="36705" xr:uid="{00000000-0005-0000-0000-000097A20000}"/>
    <cellStyle name="Normal 3 4 2 2 3 3 2 3 2 2 5" xfId="36706" xr:uid="{00000000-0005-0000-0000-000098A20000}"/>
    <cellStyle name="Normal 3 4 2 2 3 3 2 3 2 3" xfId="36707" xr:uid="{00000000-0005-0000-0000-000099A20000}"/>
    <cellStyle name="Normal 3 4 2 2 3 3 2 3 2 3 2" xfId="36708" xr:uid="{00000000-0005-0000-0000-00009AA20000}"/>
    <cellStyle name="Normal 3 4 2 2 3 3 2 3 2 3 2 2" xfId="36709" xr:uid="{00000000-0005-0000-0000-00009BA20000}"/>
    <cellStyle name="Normal 3 4 2 2 3 3 2 3 2 3 3" xfId="36710" xr:uid="{00000000-0005-0000-0000-00009CA20000}"/>
    <cellStyle name="Normal 3 4 2 2 3 3 2 3 2 3 3 2" xfId="36711" xr:uid="{00000000-0005-0000-0000-00009DA20000}"/>
    <cellStyle name="Normal 3 4 2 2 3 3 2 3 2 3 4" xfId="36712" xr:uid="{00000000-0005-0000-0000-00009EA20000}"/>
    <cellStyle name="Normal 3 4 2 2 3 3 2 3 2 4" xfId="36713" xr:uid="{00000000-0005-0000-0000-00009FA20000}"/>
    <cellStyle name="Normal 3 4 2 2 3 3 2 3 2 4 2" xfId="36714" xr:uid="{00000000-0005-0000-0000-0000A0A20000}"/>
    <cellStyle name="Normal 3 4 2 2 3 3 2 3 2 5" xfId="36715" xr:uid="{00000000-0005-0000-0000-0000A1A20000}"/>
    <cellStyle name="Normal 3 4 2 2 3 3 2 3 2 5 2" xfId="36716" xr:uid="{00000000-0005-0000-0000-0000A2A20000}"/>
    <cellStyle name="Normal 3 4 2 2 3 3 2 3 2 6" xfId="36717" xr:uid="{00000000-0005-0000-0000-0000A3A20000}"/>
    <cellStyle name="Normal 3 4 2 2 3 3 2 3 3" xfId="36718" xr:uid="{00000000-0005-0000-0000-0000A4A20000}"/>
    <cellStyle name="Normal 3 4 2 2 3 3 2 3 3 2" xfId="36719" xr:uid="{00000000-0005-0000-0000-0000A5A20000}"/>
    <cellStyle name="Normal 3 4 2 2 3 3 2 3 3 2 2" xfId="36720" xr:uid="{00000000-0005-0000-0000-0000A6A20000}"/>
    <cellStyle name="Normal 3 4 2 2 3 3 2 3 3 2 2 2" xfId="36721" xr:uid="{00000000-0005-0000-0000-0000A7A20000}"/>
    <cellStyle name="Normal 3 4 2 2 3 3 2 3 3 2 3" xfId="36722" xr:uid="{00000000-0005-0000-0000-0000A8A20000}"/>
    <cellStyle name="Normal 3 4 2 2 3 3 2 3 3 2 3 2" xfId="36723" xr:uid="{00000000-0005-0000-0000-0000A9A20000}"/>
    <cellStyle name="Normal 3 4 2 2 3 3 2 3 3 2 4" xfId="36724" xr:uid="{00000000-0005-0000-0000-0000AAA20000}"/>
    <cellStyle name="Normal 3 4 2 2 3 3 2 3 3 3" xfId="36725" xr:uid="{00000000-0005-0000-0000-0000ABA20000}"/>
    <cellStyle name="Normal 3 4 2 2 3 3 2 3 3 3 2" xfId="36726" xr:uid="{00000000-0005-0000-0000-0000ACA20000}"/>
    <cellStyle name="Normal 3 4 2 2 3 3 2 3 3 4" xfId="36727" xr:uid="{00000000-0005-0000-0000-0000ADA20000}"/>
    <cellStyle name="Normal 3 4 2 2 3 3 2 3 3 4 2" xfId="36728" xr:uid="{00000000-0005-0000-0000-0000AEA20000}"/>
    <cellStyle name="Normal 3 4 2 2 3 3 2 3 3 5" xfId="36729" xr:uid="{00000000-0005-0000-0000-0000AFA20000}"/>
    <cellStyle name="Normal 3 4 2 2 3 3 2 3 4" xfId="36730" xr:uid="{00000000-0005-0000-0000-0000B0A20000}"/>
    <cellStyle name="Normal 3 4 2 2 3 3 2 3 4 2" xfId="36731" xr:uid="{00000000-0005-0000-0000-0000B1A20000}"/>
    <cellStyle name="Normal 3 4 2 2 3 3 2 3 4 2 2" xfId="36732" xr:uid="{00000000-0005-0000-0000-0000B2A20000}"/>
    <cellStyle name="Normal 3 4 2 2 3 3 2 3 4 3" xfId="36733" xr:uid="{00000000-0005-0000-0000-0000B3A20000}"/>
    <cellStyle name="Normal 3 4 2 2 3 3 2 3 4 3 2" xfId="36734" xr:uid="{00000000-0005-0000-0000-0000B4A20000}"/>
    <cellStyle name="Normal 3 4 2 2 3 3 2 3 4 4" xfId="36735" xr:uid="{00000000-0005-0000-0000-0000B5A20000}"/>
    <cellStyle name="Normal 3 4 2 2 3 3 2 3 5" xfId="36736" xr:uid="{00000000-0005-0000-0000-0000B6A20000}"/>
    <cellStyle name="Normal 3 4 2 2 3 3 2 3 5 2" xfId="36737" xr:uid="{00000000-0005-0000-0000-0000B7A20000}"/>
    <cellStyle name="Normal 3 4 2 2 3 3 2 3 6" xfId="36738" xr:uid="{00000000-0005-0000-0000-0000B8A20000}"/>
    <cellStyle name="Normal 3 4 2 2 3 3 2 3 6 2" xfId="36739" xr:uid="{00000000-0005-0000-0000-0000B9A20000}"/>
    <cellStyle name="Normal 3 4 2 2 3 3 2 3 7" xfId="36740" xr:uid="{00000000-0005-0000-0000-0000BAA20000}"/>
    <cellStyle name="Normal 3 4 2 2 3 3 2 4" xfId="36741" xr:uid="{00000000-0005-0000-0000-0000BBA20000}"/>
    <cellStyle name="Normal 3 4 2 2 3 3 2 4 2" xfId="36742" xr:uid="{00000000-0005-0000-0000-0000BCA20000}"/>
    <cellStyle name="Normal 3 4 2 2 3 3 2 4 2 2" xfId="36743" xr:uid="{00000000-0005-0000-0000-0000BDA20000}"/>
    <cellStyle name="Normal 3 4 2 2 3 3 2 4 2 2 2" xfId="36744" xr:uid="{00000000-0005-0000-0000-0000BEA20000}"/>
    <cellStyle name="Normal 3 4 2 2 3 3 2 4 2 2 2 2" xfId="36745" xr:uid="{00000000-0005-0000-0000-0000BFA20000}"/>
    <cellStyle name="Normal 3 4 2 2 3 3 2 4 2 2 3" xfId="36746" xr:uid="{00000000-0005-0000-0000-0000C0A20000}"/>
    <cellStyle name="Normal 3 4 2 2 3 3 2 4 2 2 3 2" xfId="36747" xr:uid="{00000000-0005-0000-0000-0000C1A20000}"/>
    <cellStyle name="Normal 3 4 2 2 3 3 2 4 2 2 4" xfId="36748" xr:uid="{00000000-0005-0000-0000-0000C2A20000}"/>
    <cellStyle name="Normal 3 4 2 2 3 3 2 4 2 3" xfId="36749" xr:uid="{00000000-0005-0000-0000-0000C3A20000}"/>
    <cellStyle name="Normal 3 4 2 2 3 3 2 4 2 3 2" xfId="36750" xr:uid="{00000000-0005-0000-0000-0000C4A20000}"/>
    <cellStyle name="Normal 3 4 2 2 3 3 2 4 2 4" xfId="36751" xr:uid="{00000000-0005-0000-0000-0000C5A20000}"/>
    <cellStyle name="Normal 3 4 2 2 3 3 2 4 2 4 2" xfId="36752" xr:uid="{00000000-0005-0000-0000-0000C6A20000}"/>
    <cellStyle name="Normal 3 4 2 2 3 3 2 4 2 5" xfId="36753" xr:uid="{00000000-0005-0000-0000-0000C7A20000}"/>
    <cellStyle name="Normal 3 4 2 2 3 3 2 4 3" xfId="36754" xr:uid="{00000000-0005-0000-0000-0000C8A20000}"/>
    <cellStyle name="Normal 3 4 2 2 3 3 2 4 3 2" xfId="36755" xr:uid="{00000000-0005-0000-0000-0000C9A20000}"/>
    <cellStyle name="Normal 3 4 2 2 3 3 2 4 3 2 2" xfId="36756" xr:uid="{00000000-0005-0000-0000-0000CAA20000}"/>
    <cellStyle name="Normal 3 4 2 2 3 3 2 4 3 3" xfId="36757" xr:uid="{00000000-0005-0000-0000-0000CBA20000}"/>
    <cellStyle name="Normal 3 4 2 2 3 3 2 4 3 3 2" xfId="36758" xr:uid="{00000000-0005-0000-0000-0000CCA20000}"/>
    <cellStyle name="Normal 3 4 2 2 3 3 2 4 3 4" xfId="36759" xr:uid="{00000000-0005-0000-0000-0000CDA20000}"/>
    <cellStyle name="Normal 3 4 2 2 3 3 2 4 4" xfId="36760" xr:uid="{00000000-0005-0000-0000-0000CEA20000}"/>
    <cellStyle name="Normal 3 4 2 2 3 3 2 4 4 2" xfId="36761" xr:uid="{00000000-0005-0000-0000-0000CFA20000}"/>
    <cellStyle name="Normal 3 4 2 2 3 3 2 4 5" xfId="36762" xr:uid="{00000000-0005-0000-0000-0000D0A20000}"/>
    <cellStyle name="Normal 3 4 2 2 3 3 2 4 5 2" xfId="36763" xr:uid="{00000000-0005-0000-0000-0000D1A20000}"/>
    <cellStyle name="Normal 3 4 2 2 3 3 2 4 6" xfId="36764" xr:uid="{00000000-0005-0000-0000-0000D2A20000}"/>
    <cellStyle name="Normal 3 4 2 2 3 3 2 5" xfId="36765" xr:uid="{00000000-0005-0000-0000-0000D3A20000}"/>
    <cellStyle name="Normal 3 4 2 2 3 3 2 5 2" xfId="36766" xr:uid="{00000000-0005-0000-0000-0000D4A20000}"/>
    <cellStyle name="Normal 3 4 2 2 3 3 2 5 2 2" xfId="36767" xr:uid="{00000000-0005-0000-0000-0000D5A20000}"/>
    <cellStyle name="Normal 3 4 2 2 3 3 2 5 2 2 2" xfId="36768" xr:uid="{00000000-0005-0000-0000-0000D6A20000}"/>
    <cellStyle name="Normal 3 4 2 2 3 3 2 5 2 3" xfId="36769" xr:uid="{00000000-0005-0000-0000-0000D7A20000}"/>
    <cellStyle name="Normal 3 4 2 2 3 3 2 5 2 3 2" xfId="36770" xr:uid="{00000000-0005-0000-0000-0000D8A20000}"/>
    <cellStyle name="Normal 3 4 2 2 3 3 2 5 2 4" xfId="36771" xr:uid="{00000000-0005-0000-0000-0000D9A20000}"/>
    <cellStyle name="Normal 3 4 2 2 3 3 2 5 3" xfId="36772" xr:uid="{00000000-0005-0000-0000-0000DAA20000}"/>
    <cellStyle name="Normal 3 4 2 2 3 3 2 5 3 2" xfId="36773" xr:uid="{00000000-0005-0000-0000-0000DBA20000}"/>
    <cellStyle name="Normal 3 4 2 2 3 3 2 5 4" xfId="36774" xr:uid="{00000000-0005-0000-0000-0000DCA20000}"/>
    <cellStyle name="Normal 3 4 2 2 3 3 2 5 4 2" xfId="36775" xr:uid="{00000000-0005-0000-0000-0000DDA20000}"/>
    <cellStyle name="Normal 3 4 2 2 3 3 2 5 5" xfId="36776" xr:uid="{00000000-0005-0000-0000-0000DEA20000}"/>
    <cellStyle name="Normal 3 4 2 2 3 3 2 6" xfId="36777" xr:uid="{00000000-0005-0000-0000-0000DFA20000}"/>
    <cellStyle name="Normal 3 4 2 2 3 3 2 6 2" xfId="36778" xr:uid="{00000000-0005-0000-0000-0000E0A20000}"/>
    <cellStyle name="Normal 3 4 2 2 3 3 2 6 2 2" xfId="36779" xr:uid="{00000000-0005-0000-0000-0000E1A20000}"/>
    <cellStyle name="Normal 3 4 2 2 3 3 2 6 3" xfId="36780" xr:uid="{00000000-0005-0000-0000-0000E2A20000}"/>
    <cellStyle name="Normal 3 4 2 2 3 3 2 6 3 2" xfId="36781" xr:uid="{00000000-0005-0000-0000-0000E3A20000}"/>
    <cellStyle name="Normal 3 4 2 2 3 3 2 6 4" xfId="36782" xr:uid="{00000000-0005-0000-0000-0000E4A20000}"/>
    <cellStyle name="Normal 3 4 2 2 3 3 2 7" xfId="36783" xr:uid="{00000000-0005-0000-0000-0000E5A20000}"/>
    <cellStyle name="Normal 3 4 2 2 3 3 2 7 2" xfId="36784" xr:uid="{00000000-0005-0000-0000-0000E6A20000}"/>
    <cellStyle name="Normal 3 4 2 2 3 3 2 8" xfId="36785" xr:uid="{00000000-0005-0000-0000-0000E7A20000}"/>
    <cellStyle name="Normal 3 4 2 2 3 3 2 8 2" xfId="36786" xr:uid="{00000000-0005-0000-0000-0000E8A20000}"/>
    <cellStyle name="Normal 3 4 2 2 3 3 2 9" xfId="36787" xr:uid="{00000000-0005-0000-0000-0000E9A20000}"/>
    <cellStyle name="Normal 3 4 2 2 3 3 3" xfId="36788" xr:uid="{00000000-0005-0000-0000-0000EAA20000}"/>
    <cellStyle name="Normal 3 4 2 2 3 3 3 2" xfId="36789" xr:uid="{00000000-0005-0000-0000-0000EBA20000}"/>
    <cellStyle name="Normal 3 4 2 2 3 3 3 2 2" xfId="36790" xr:uid="{00000000-0005-0000-0000-0000ECA20000}"/>
    <cellStyle name="Normal 3 4 2 2 3 3 3 2 2 2" xfId="36791" xr:uid="{00000000-0005-0000-0000-0000EDA20000}"/>
    <cellStyle name="Normal 3 4 2 2 3 3 3 2 2 2 2" xfId="36792" xr:uid="{00000000-0005-0000-0000-0000EEA20000}"/>
    <cellStyle name="Normal 3 4 2 2 3 3 3 2 2 2 2 2" xfId="36793" xr:uid="{00000000-0005-0000-0000-0000EFA20000}"/>
    <cellStyle name="Normal 3 4 2 2 3 3 3 2 2 2 3" xfId="36794" xr:uid="{00000000-0005-0000-0000-0000F0A20000}"/>
    <cellStyle name="Normal 3 4 2 2 3 3 3 2 2 2 3 2" xfId="36795" xr:uid="{00000000-0005-0000-0000-0000F1A20000}"/>
    <cellStyle name="Normal 3 4 2 2 3 3 3 2 2 2 4" xfId="36796" xr:uid="{00000000-0005-0000-0000-0000F2A20000}"/>
    <cellStyle name="Normal 3 4 2 2 3 3 3 2 2 3" xfId="36797" xr:uid="{00000000-0005-0000-0000-0000F3A20000}"/>
    <cellStyle name="Normal 3 4 2 2 3 3 3 2 2 3 2" xfId="36798" xr:uid="{00000000-0005-0000-0000-0000F4A20000}"/>
    <cellStyle name="Normal 3 4 2 2 3 3 3 2 2 4" xfId="36799" xr:uid="{00000000-0005-0000-0000-0000F5A20000}"/>
    <cellStyle name="Normal 3 4 2 2 3 3 3 2 2 4 2" xfId="36800" xr:uid="{00000000-0005-0000-0000-0000F6A20000}"/>
    <cellStyle name="Normal 3 4 2 2 3 3 3 2 2 5" xfId="36801" xr:uid="{00000000-0005-0000-0000-0000F7A20000}"/>
    <cellStyle name="Normal 3 4 2 2 3 3 3 2 3" xfId="36802" xr:uid="{00000000-0005-0000-0000-0000F8A20000}"/>
    <cellStyle name="Normal 3 4 2 2 3 3 3 2 3 2" xfId="36803" xr:uid="{00000000-0005-0000-0000-0000F9A20000}"/>
    <cellStyle name="Normal 3 4 2 2 3 3 3 2 3 2 2" xfId="36804" xr:uid="{00000000-0005-0000-0000-0000FAA20000}"/>
    <cellStyle name="Normal 3 4 2 2 3 3 3 2 3 3" xfId="36805" xr:uid="{00000000-0005-0000-0000-0000FBA20000}"/>
    <cellStyle name="Normal 3 4 2 2 3 3 3 2 3 3 2" xfId="36806" xr:uid="{00000000-0005-0000-0000-0000FCA20000}"/>
    <cellStyle name="Normal 3 4 2 2 3 3 3 2 3 4" xfId="36807" xr:uid="{00000000-0005-0000-0000-0000FDA20000}"/>
    <cellStyle name="Normal 3 4 2 2 3 3 3 2 4" xfId="36808" xr:uid="{00000000-0005-0000-0000-0000FEA20000}"/>
    <cellStyle name="Normal 3 4 2 2 3 3 3 2 4 2" xfId="36809" xr:uid="{00000000-0005-0000-0000-0000FFA20000}"/>
    <cellStyle name="Normal 3 4 2 2 3 3 3 2 5" xfId="36810" xr:uid="{00000000-0005-0000-0000-000000A30000}"/>
    <cellStyle name="Normal 3 4 2 2 3 3 3 2 5 2" xfId="36811" xr:uid="{00000000-0005-0000-0000-000001A30000}"/>
    <cellStyle name="Normal 3 4 2 2 3 3 3 2 6" xfId="36812" xr:uid="{00000000-0005-0000-0000-000002A30000}"/>
    <cellStyle name="Normal 3 4 2 2 3 3 3 3" xfId="36813" xr:uid="{00000000-0005-0000-0000-000003A30000}"/>
    <cellStyle name="Normal 3 4 2 2 3 3 3 3 2" xfId="36814" xr:uid="{00000000-0005-0000-0000-000004A30000}"/>
    <cellStyle name="Normal 3 4 2 2 3 3 3 3 2 2" xfId="36815" xr:uid="{00000000-0005-0000-0000-000005A30000}"/>
    <cellStyle name="Normal 3 4 2 2 3 3 3 3 2 2 2" xfId="36816" xr:uid="{00000000-0005-0000-0000-000006A30000}"/>
    <cellStyle name="Normal 3 4 2 2 3 3 3 3 2 3" xfId="36817" xr:uid="{00000000-0005-0000-0000-000007A30000}"/>
    <cellStyle name="Normal 3 4 2 2 3 3 3 3 2 3 2" xfId="36818" xr:uid="{00000000-0005-0000-0000-000008A30000}"/>
    <cellStyle name="Normal 3 4 2 2 3 3 3 3 2 4" xfId="36819" xr:uid="{00000000-0005-0000-0000-000009A30000}"/>
    <cellStyle name="Normal 3 4 2 2 3 3 3 3 3" xfId="36820" xr:uid="{00000000-0005-0000-0000-00000AA30000}"/>
    <cellStyle name="Normal 3 4 2 2 3 3 3 3 3 2" xfId="36821" xr:uid="{00000000-0005-0000-0000-00000BA30000}"/>
    <cellStyle name="Normal 3 4 2 2 3 3 3 3 4" xfId="36822" xr:uid="{00000000-0005-0000-0000-00000CA30000}"/>
    <cellStyle name="Normal 3 4 2 2 3 3 3 3 4 2" xfId="36823" xr:uid="{00000000-0005-0000-0000-00000DA30000}"/>
    <cellStyle name="Normal 3 4 2 2 3 3 3 3 5" xfId="36824" xr:uid="{00000000-0005-0000-0000-00000EA30000}"/>
    <cellStyle name="Normal 3 4 2 2 3 3 3 4" xfId="36825" xr:uid="{00000000-0005-0000-0000-00000FA30000}"/>
    <cellStyle name="Normal 3 4 2 2 3 3 3 4 2" xfId="36826" xr:uid="{00000000-0005-0000-0000-000010A30000}"/>
    <cellStyle name="Normal 3 4 2 2 3 3 3 4 2 2" xfId="36827" xr:uid="{00000000-0005-0000-0000-000011A30000}"/>
    <cellStyle name="Normal 3 4 2 2 3 3 3 4 3" xfId="36828" xr:uid="{00000000-0005-0000-0000-000012A30000}"/>
    <cellStyle name="Normal 3 4 2 2 3 3 3 4 3 2" xfId="36829" xr:uid="{00000000-0005-0000-0000-000013A30000}"/>
    <cellStyle name="Normal 3 4 2 2 3 3 3 4 4" xfId="36830" xr:uid="{00000000-0005-0000-0000-000014A30000}"/>
    <cellStyle name="Normal 3 4 2 2 3 3 3 5" xfId="36831" xr:uid="{00000000-0005-0000-0000-000015A30000}"/>
    <cellStyle name="Normal 3 4 2 2 3 3 3 5 2" xfId="36832" xr:uid="{00000000-0005-0000-0000-000016A30000}"/>
    <cellStyle name="Normal 3 4 2 2 3 3 3 6" xfId="36833" xr:uid="{00000000-0005-0000-0000-000017A30000}"/>
    <cellStyle name="Normal 3 4 2 2 3 3 3 6 2" xfId="36834" xr:uid="{00000000-0005-0000-0000-000018A30000}"/>
    <cellStyle name="Normal 3 4 2 2 3 3 3 7" xfId="36835" xr:uid="{00000000-0005-0000-0000-000019A30000}"/>
    <cellStyle name="Normal 3 4 2 2 3 3 4" xfId="36836" xr:uid="{00000000-0005-0000-0000-00001AA30000}"/>
    <cellStyle name="Normal 3 4 2 2 3 3 4 2" xfId="36837" xr:uid="{00000000-0005-0000-0000-00001BA30000}"/>
    <cellStyle name="Normal 3 4 2 2 3 3 4 2 2" xfId="36838" xr:uid="{00000000-0005-0000-0000-00001CA30000}"/>
    <cellStyle name="Normal 3 4 2 2 3 3 4 2 2 2" xfId="36839" xr:uid="{00000000-0005-0000-0000-00001DA30000}"/>
    <cellStyle name="Normal 3 4 2 2 3 3 4 2 2 2 2" xfId="36840" xr:uid="{00000000-0005-0000-0000-00001EA30000}"/>
    <cellStyle name="Normal 3 4 2 2 3 3 4 2 2 2 2 2" xfId="36841" xr:uid="{00000000-0005-0000-0000-00001FA30000}"/>
    <cellStyle name="Normal 3 4 2 2 3 3 4 2 2 2 3" xfId="36842" xr:uid="{00000000-0005-0000-0000-000020A30000}"/>
    <cellStyle name="Normal 3 4 2 2 3 3 4 2 2 2 3 2" xfId="36843" xr:uid="{00000000-0005-0000-0000-000021A30000}"/>
    <cellStyle name="Normal 3 4 2 2 3 3 4 2 2 2 4" xfId="36844" xr:uid="{00000000-0005-0000-0000-000022A30000}"/>
    <cellStyle name="Normal 3 4 2 2 3 3 4 2 2 3" xfId="36845" xr:uid="{00000000-0005-0000-0000-000023A30000}"/>
    <cellStyle name="Normal 3 4 2 2 3 3 4 2 2 3 2" xfId="36846" xr:uid="{00000000-0005-0000-0000-000024A30000}"/>
    <cellStyle name="Normal 3 4 2 2 3 3 4 2 2 4" xfId="36847" xr:uid="{00000000-0005-0000-0000-000025A30000}"/>
    <cellStyle name="Normal 3 4 2 2 3 3 4 2 2 4 2" xfId="36848" xr:uid="{00000000-0005-0000-0000-000026A30000}"/>
    <cellStyle name="Normal 3 4 2 2 3 3 4 2 2 5" xfId="36849" xr:uid="{00000000-0005-0000-0000-000027A30000}"/>
    <cellStyle name="Normal 3 4 2 2 3 3 4 2 3" xfId="36850" xr:uid="{00000000-0005-0000-0000-000028A30000}"/>
    <cellStyle name="Normal 3 4 2 2 3 3 4 2 3 2" xfId="36851" xr:uid="{00000000-0005-0000-0000-000029A30000}"/>
    <cellStyle name="Normal 3 4 2 2 3 3 4 2 3 2 2" xfId="36852" xr:uid="{00000000-0005-0000-0000-00002AA30000}"/>
    <cellStyle name="Normal 3 4 2 2 3 3 4 2 3 3" xfId="36853" xr:uid="{00000000-0005-0000-0000-00002BA30000}"/>
    <cellStyle name="Normal 3 4 2 2 3 3 4 2 3 3 2" xfId="36854" xr:uid="{00000000-0005-0000-0000-00002CA30000}"/>
    <cellStyle name="Normal 3 4 2 2 3 3 4 2 3 4" xfId="36855" xr:uid="{00000000-0005-0000-0000-00002DA30000}"/>
    <cellStyle name="Normal 3 4 2 2 3 3 4 2 4" xfId="36856" xr:uid="{00000000-0005-0000-0000-00002EA30000}"/>
    <cellStyle name="Normal 3 4 2 2 3 3 4 2 4 2" xfId="36857" xr:uid="{00000000-0005-0000-0000-00002FA30000}"/>
    <cellStyle name="Normal 3 4 2 2 3 3 4 2 5" xfId="36858" xr:uid="{00000000-0005-0000-0000-000030A30000}"/>
    <cellStyle name="Normal 3 4 2 2 3 3 4 2 5 2" xfId="36859" xr:uid="{00000000-0005-0000-0000-000031A30000}"/>
    <cellStyle name="Normal 3 4 2 2 3 3 4 2 6" xfId="36860" xr:uid="{00000000-0005-0000-0000-000032A30000}"/>
    <cellStyle name="Normal 3 4 2 2 3 3 4 3" xfId="36861" xr:uid="{00000000-0005-0000-0000-000033A30000}"/>
    <cellStyle name="Normal 3 4 2 2 3 3 4 3 2" xfId="36862" xr:uid="{00000000-0005-0000-0000-000034A30000}"/>
    <cellStyle name="Normal 3 4 2 2 3 3 4 3 2 2" xfId="36863" xr:uid="{00000000-0005-0000-0000-000035A30000}"/>
    <cellStyle name="Normal 3 4 2 2 3 3 4 3 2 2 2" xfId="36864" xr:uid="{00000000-0005-0000-0000-000036A30000}"/>
    <cellStyle name="Normal 3 4 2 2 3 3 4 3 2 3" xfId="36865" xr:uid="{00000000-0005-0000-0000-000037A30000}"/>
    <cellStyle name="Normal 3 4 2 2 3 3 4 3 2 3 2" xfId="36866" xr:uid="{00000000-0005-0000-0000-000038A30000}"/>
    <cellStyle name="Normal 3 4 2 2 3 3 4 3 2 4" xfId="36867" xr:uid="{00000000-0005-0000-0000-000039A30000}"/>
    <cellStyle name="Normal 3 4 2 2 3 3 4 3 3" xfId="36868" xr:uid="{00000000-0005-0000-0000-00003AA30000}"/>
    <cellStyle name="Normal 3 4 2 2 3 3 4 3 3 2" xfId="36869" xr:uid="{00000000-0005-0000-0000-00003BA30000}"/>
    <cellStyle name="Normal 3 4 2 2 3 3 4 3 4" xfId="36870" xr:uid="{00000000-0005-0000-0000-00003CA30000}"/>
    <cellStyle name="Normal 3 4 2 2 3 3 4 3 4 2" xfId="36871" xr:uid="{00000000-0005-0000-0000-00003DA30000}"/>
    <cellStyle name="Normal 3 4 2 2 3 3 4 3 5" xfId="36872" xr:uid="{00000000-0005-0000-0000-00003EA30000}"/>
    <cellStyle name="Normal 3 4 2 2 3 3 4 4" xfId="36873" xr:uid="{00000000-0005-0000-0000-00003FA30000}"/>
    <cellStyle name="Normal 3 4 2 2 3 3 4 4 2" xfId="36874" xr:uid="{00000000-0005-0000-0000-000040A30000}"/>
    <cellStyle name="Normal 3 4 2 2 3 3 4 4 2 2" xfId="36875" xr:uid="{00000000-0005-0000-0000-000041A30000}"/>
    <cellStyle name="Normal 3 4 2 2 3 3 4 4 3" xfId="36876" xr:uid="{00000000-0005-0000-0000-000042A30000}"/>
    <cellStyle name="Normal 3 4 2 2 3 3 4 4 3 2" xfId="36877" xr:uid="{00000000-0005-0000-0000-000043A30000}"/>
    <cellStyle name="Normal 3 4 2 2 3 3 4 4 4" xfId="36878" xr:uid="{00000000-0005-0000-0000-000044A30000}"/>
    <cellStyle name="Normal 3 4 2 2 3 3 4 5" xfId="36879" xr:uid="{00000000-0005-0000-0000-000045A30000}"/>
    <cellStyle name="Normal 3 4 2 2 3 3 4 5 2" xfId="36880" xr:uid="{00000000-0005-0000-0000-000046A30000}"/>
    <cellStyle name="Normal 3 4 2 2 3 3 4 6" xfId="36881" xr:uid="{00000000-0005-0000-0000-000047A30000}"/>
    <cellStyle name="Normal 3 4 2 2 3 3 4 6 2" xfId="36882" xr:uid="{00000000-0005-0000-0000-000048A30000}"/>
    <cellStyle name="Normal 3 4 2 2 3 3 4 7" xfId="36883" xr:uid="{00000000-0005-0000-0000-000049A30000}"/>
    <cellStyle name="Normal 3 4 2 2 3 3 5" xfId="36884" xr:uid="{00000000-0005-0000-0000-00004AA30000}"/>
    <cellStyle name="Normal 3 4 2 2 3 3 5 2" xfId="36885" xr:uid="{00000000-0005-0000-0000-00004BA30000}"/>
    <cellStyle name="Normal 3 4 2 2 3 3 5 2 2" xfId="36886" xr:uid="{00000000-0005-0000-0000-00004CA30000}"/>
    <cellStyle name="Normal 3 4 2 2 3 3 5 2 2 2" xfId="36887" xr:uid="{00000000-0005-0000-0000-00004DA30000}"/>
    <cellStyle name="Normal 3 4 2 2 3 3 5 2 2 2 2" xfId="36888" xr:uid="{00000000-0005-0000-0000-00004EA30000}"/>
    <cellStyle name="Normal 3 4 2 2 3 3 5 2 2 3" xfId="36889" xr:uid="{00000000-0005-0000-0000-00004FA30000}"/>
    <cellStyle name="Normal 3 4 2 2 3 3 5 2 2 3 2" xfId="36890" xr:uid="{00000000-0005-0000-0000-000050A30000}"/>
    <cellStyle name="Normal 3 4 2 2 3 3 5 2 2 4" xfId="36891" xr:uid="{00000000-0005-0000-0000-000051A30000}"/>
    <cellStyle name="Normal 3 4 2 2 3 3 5 2 3" xfId="36892" xr:uid="{00000000-0005-0000-0000-000052A30000}"/>
    <cellStyle name="Normal 3 4 2 2 3 3 5 2 3 2" xfId="36893" xr:uid="{00000000-0005-0000-0000-000053A30000}"/>
    <cellStyle name="Normal 3 4 2 2 3 3 5 2 4" xfId="36894" xr:uid="{00000000-0005-0000-0000-000054A30000}"/>
    <cellStyle name="Normal 3 4 2 2 3 3 5 2 4 2" xfId="36895" xr:uid="{00000000-0005-0000-0000-000055A30000}"/>
    <cellStyle name="Normal 3 4 2 2 3 3 5 2 5" xfId="36896" xr:uid="{00000000-0005-0000-0000-000056A30000}"/>
    <cellStyle name="Normal 3 4 2 2 3 3 5 3" xfId="36897" xr:uid="{00000000-0005-0000-0000-000057A30000}"/>
    <cellStyle name="Normal 3 4 2 2 3 3 5 3 2" xfId="36898" xr:uid="{00000000-0005-0000-0000-000058A30000}"/>
    <cellStyle name="Normal 3 4 2 2 3 3 5 3 2 2" xfId="36899" xr:uid="{00000000-0005-0000-0000-000059A30000}"/>
    <cellStyle name="Normal 3 4 2 2 3 3 5 3 3" xfId="36900" xr:uid="{00000000-0005-0000-0000-00005AA30000}"/>
    <cellStyle name="Normal 3 4 2 2 3 3 5 3 3 2" xfId="36901" xr:uid="{00000000-0005-0000-0000-00005BA30000}"/>
    <cellStyle name="Normal 3 4 2 2 3 3 5 3 4" xfId="36902" xr:uid="{00000000-0005-0000-0000-00005CA30000}"/>
    <cellStyle name="Normal 3 4 2 2 3 3 5 4" xfId="36903" xr:uid="{00000000-0005-0000-0000-00005DA30000}"/>
    <cellStyle name="Normal 3 4 2 2 3 3 5 4 2" xfId="36904" xr:uid="{00000000-0005-0000-0000-00005EA30000}"/>
    <cellStyle name="Normal 3 4 2 2 3 3 5 5" xfId="36905" xr:uid="{00000000-0005-0000-0000-00005FA30000}"/>
    <cellStyle name="Normal 3 4 2 2 3 3 5 5 2" xfId="36906" xr:uid="{00000000-0005-0000-0000-000060A30000}"/>
    <cellStyle name="Normal 3 4 2 2 3 3 5 6" xfId="36907" xr:uid="{00000000-0005-0000-0000-000061A30000}"/>
    <cellStyle name="Normal 3 4 2 2 3 3 6" xfId="36908" xr:uid="{00000000-0005-0000-0000-000062A30000}"/>
    <cellStyle name="Normal 3 4 2 2 3 3 6 2" xfId="36909" xr:uid="{00000000-0005-0000-0000-000063A30000}"/>
    <cellStyle name="Normal 3 4 2 2 3 3 6 2 2" xfId="36910" xr:uid="{00000000-0005-0000-0000-000064A30000}"/>
    <cellStyle name="Normal 3 4 2 2 3 3 6 2 2 2" xfId="36911" xr:uid="{00000000-0005-0000-0000-000065A30000}"/>
    <cellStyle name="Normal 3 4 2 2 3 3 6 2 3" xfId="36912" xr:uid="{00000000-0005-0000-0000-000066A30000}"/>
    <cellStyle name="Normal 3 4 2 2 3 3 6 2 3 2" xfId="36913" xr:uid="{00000000-0005-0000-0000-000067A30000}"/>
    <cellStyle name="Normal 3 4 2 2 3 3 6 2 4" xfId="36914" xr:uid="{00000000-0005-0000-0000-000068A30000}"/>
    <cellStyle name="Normal 3 4 2 2 3 3 6 3" xfId="36915" xr:uid="{00000000-0005-0000-0000-000069A30000}"/>
    <cellStyle name="Normal 3 4 2 2 3 3 6 3 2" xfId="36916" xr:uid="{00000000-0005-0000-0000-00006AA30000}"/>
    <cellStyle name="Normal 3 4 2 2 3 3 6 4" xfId="36917" xr:uid="{00000000-0005-0000-0000-00006BA30000}"/>
    <cellStyle name="Normal 3 4 2 2 3 3 6 4 2" xfId="36918" xr:uid="{00000000-0005-0000-0000-00006CA30000}"/>
    <cellStyle name="Normal 3 4 2 2 3 3 6 5" xfId="36919" xr:uid="{00000000-0005-0000-0000-00006DA30000}"/>
    <cellStyle name="Normal 3 4 2 2 3 3 7" xfId="36920" xr:uid="{00000000-0005-0000-0000-00006EA30000}"/>
    <cellStyle name="Normal 3 4 2 2 3 3 7 2" xfId="36921" xr:uid="{00000000-0005-0000-0000-00006FA30000}"/>
    <cellStyle name="Normal 3 4 2 2 3 3 7 2 2" xfId="36922" xr:uid="{00000000-0005-0000-0000-000070A30000}"/>
    <cellStyle name="Normal 3 4 2 2 3 3 7 3" xfId="36923" xr:uid="{00000000-0005-0000-0000-000071A30000}"/>
    <cellStyle name="Normal 3 4 2 2 3 3 7 3 2" xfId="36924" xr:uid="{00000000-0005-0000-0000-000072A30000}"/>
    <cellStyle name="Normal 3 4 2 2 3 3 7 4" xfId="36925" xr:uid="{00000000-0005-0000-0000-000073A30000}"/>
    <cellStyle name="Normal 3 4 2 2 3 3 8" xfId="36926" xr:uid="{00000000-0005-0000-0000-000074A30000}"/>
    <cellStyle name="Normal 3 4 2 2 3 3 8 2" xfId="36927" xr:uid="{00000000-0005-0000-0000-000075A30000}"/>
    <cellStyle name="Normal 3 4 2 2 3 3 9" xfId="36928" xr:uid="{00000000-0005-0000-0000-000076A30000}"/>
    <cellStyle name="Normal 3 4 2 2 3 3 9 2" xfId="36929" xr:uid="{00000000-0005-0000-0000-000077A30000}"/>
    <cellStyle name="Normal 3 4 2 2 3 4" xfId="4831" xr:uid="{00000000-0005-0000-0000-000078A30000}"/>
    <cellStyle name="Normal 3 4 2 2 3 4 2" xfId="36930" xr:uid="{00000000-0005-0000-0000-000079A30000}"/>
    <cellStyle name="Normal 3 4 2 2 3 4 2 2" xfId="36931" xr:uid="{00000000-0005-0000-0000-00007AA30000}"/>
    <cellStyle name="Normal 3 4 2 2 3 4 2 2 2" xfId="36932" xr:uid="{00000000-0005-0000-0000-00007BA30000}"/>
    <cellStyle name="Normal 3 4 2 2 3 4 2 2 2 2" xfId="36933" xr:uid="{00000000-0005-0000-0000-00007CA30000}"/>
    <cellStyle name="Normal 3 4 2 2 3 4 2 2 2 2 2" xfId="36934" xr:uid="{00000000-0005-0000-0000-00007DA30000}"/>
    <cellStyle name="Normal 3 4 2 2 3 4 2 2 2 2 2 2" xfId="36935" xr:uid="{00000000-0005-0000-0000-00007EA30000}"/>
    <cellStyle name="Normal 3 4 2 2 3 4 2 2 2 2 3" xfId="36936" xr:uid="{00000000-0005-0000-0000-00007FA30000}"/>
    <cellStyle name="Normal 3 4 2 2 3 4 2 2 2 2 3 2" xfId="36937" xr:uid="{00000000-0005-0000-0000-000080A30000}"/>
    <cellStyle name="Normal 3 4 2 2 3 4 2 2 2 2 4" xfId="36938" xr:uid="{00000000-0005-0000-0000-000081A30000}"/>
    <cellStyle name="Normal 3 4 2 2 3 4 2 2 2 3" xfId="36939" xr:uid="{00000000-0005-0000-0000-000082A30000}"/>
    <cellStyle name="Normal 3 4 2 2 3 4 2 2 2 3 2" xfId="36940" xr:uid="{00000000-0005-0000-0000-000083A30000}"/>
    <cellStyle name="Normal 3 4 2 2 3 4 2 2 2 4" xfId="36941" xr:uid="{00000000-0005-0000-0000-000084A30000}"/>
    <cellStyle name="Normal 3 4 2 2 3 4 2 2 2 4 2" xfId="36942" xr:uid="{00000000-0005-0000-0000-000085A30000}"/>
    <cellStyle name="Normal 3 4 2 2 3 4 2 2 2 5" xfId="36943" xr:uid="{00000000-0005-0000-0000-000086A30000}"/>
    <cellStyle name="Normal 3 4 2 2 3 4 2 2 3" xfId="36944" xr:uid="{00000000-0005-0000-0000-000087A30000}"/>
    <cellStyle name="Normal 3 4 2 2 3 4 2 2 3 2" xfId="36945" xr:uid="{00000000-0005-0000-0000-000088A30000}"/>
    <cellStyle name="Normal 3 4 2 2 3 4 2 2 3 2 2" xfId="36946" xr:uid="{00000000-0005-0000-0000-000089A30000}"/>
    <cellStyle name="Normal 3 4 2 2 3 4 2 2 3 3" xfId="36947" xr:uid="{00000000-0005-0000-0000-00008AA30000}"/>
    <cellStyle name="Normal 3 4 2 2 3 4 2 2 3 3 2" xfId="36948" xr:uid="{00000000-0005-0000-0000-00008BA30000}"/>
    <cellStyle name="Normal 3 4 2 2 3 4 2 2 3 4" xfId="36949" xr:uid="{00000000-0005-0000-0000-00008CA30000}"/>
    <cellStyle name="Normal 3 4 2 2 3 4 2 2 4" xfId="36950" xr:uid="{00000000-0005-0000-0000-00008DA30000}"/>
    <cellStyle name="Normal 3 4 2 2 3 4 2 2 4 2" xfId="36951" xr:uid="{00000000-0005-0000-0000-00008EA30000}"/>
    <cellStyle name="Normal 3 4 2 2 3 4 2 2 5" xfId="36952" xr:uid="{00000000-0005-0000-0000-00008FA30000}"/>
    <cellStyle name="Normal 3 4 2 2 3 4 2 2 5 2" xfId="36953" xr:uid="{00000000-0005-0000-0000-000090A30000}"/>
    <cellStyle name="Normal 3 4 2 2 3 4 2 2 6" xfId="36954" xr:uid="{00000000-0005-0000-0000-000091A30000}"/>
    <cellStyle name="Normal 3 4 2 2 3 4 2 3" xfId="36955" xr:uid="{00000000-0005-0000-0000-000092A30000}"/>
    <cellStyle name="Normal 3 4 2 2 3 4 2 3 2" xfId="36956" xr:uid="{00000000-0005-0000-0000-000093A30000}"/>
    <cellStyle name="Normal 3 4 2 2 3 4 2 3 2 2" xfId="36957" xr:uid="{00000000-0005-0000-0000-000094A30000}"/>
    <cellStyle name="Normal 3 4 2 2 3 4 2 3 2 2 2" xfId="36958" xr:uid="{00000000-0005-0000-0000-000095A30000}"/>
    <cellStyle name="Normal 3 4 2 2 3 4 2 3 2 3" xfId="36959" xr:uid="{00000000-0005-0000-0000-000096A30000}"/>
    <cellStyle name="Normal 3 4 2 2 3 4 2 3 2 3 2" xfId="36960" xr:uid="{00000000-0005-0000-0000-000097A30000}"/>
    <cellStyle name="Normal 3 4 2 2 3 4 2 3 2 4" xfId="36961" xr:uid="{00000000-0005-0000-0000-000098A30000}"/>
    <cellStyle name="Normal 3 4 2 2 3 4 2 3 3" xfId="36962" xr:uid="{00000000-0005-0000-0000-000099A30000}"/>
    <cellStyle name="Normal 3 4 2 2 3 4 2 3 3 2" xfId="36963" xr:uid="{00000000-0005-0000-0000-00009AA30000}"/>
    <cellStyle name="Normal 3 4 2 2 3 4 2 3 4" xfId="36964" xr:uid="{00000000-0005-0000-0000-00009BA30000}"/>
    <cellStyle name="Normal 3 4 2 2 3 4 2 3 4 2" xfId="36965" xr:uid="{00000000-0005-0000-0000-00009CA30000}"/>
    <cellStyle name="Normal 3 4 2 2 3 4 2 3 5" xfId="36966" xr:uid="{00000000-0005-0000-0000-00009DA30000}"/>
    <cellStyle name="Normal 3 4 2 2 3 4 2 4" xfId="36967" xr:uid="{00000000-0005-0000-0000-00009EA30000}"/>
    <cellStyle name="Normal 3 4 2 2 3 4 2 4 2" xfId="36968" xr:uid="{00000000-0005-0000-0000-00009FA30000}"/>
    <cellStyle name="Normal 3 4 2 2 3 4 2 4 2 2" xfId="36969" xr:uid="{00000000-0005-0000-0000-0000A0A30000}"/>
    <cellStyle name="Normal 3 4 2 2 3 4 2 4 3" xfId="36970" xr:uid="{00000000-0005-0000-0000-0000A1A30000}"/>
    <cellStyle name="Normal 3 4 2 2 3 4 2 4 3 2" xfId="36971" xr:uid="{00000000-0005-0000-0000-0000A2A30000}"/>
    <cellStyle name="Normal 3 4 2 2 3 4 2 4 4" xfId="36972" xr:uid="{00000000-0005-0000-0000-0000A3A30000}"/>
    <cellStyle name="Normal 3 4 2 2 3 4 2 5" xfId="36973" xr:uid="{00000000-0005-0000-0000-0000A4A30000}"/>
    <cellStyle name="Normal 3 4 2 2 3 4 2 5 2" xfId="36974" xr:uid="{00000000-0005-0000-0000-0000A5A30000}"/>
    <cellStyle name="Normal 3 4 2 2 3 4 2 6" xfId="36975" xr:uid="{00000000-0005-0000-0000-0000A6A30000}"/>
    <cellStyle name="Normal 3 4 2 2 3 4 2 6 2" xfId="36976" xr:uid="{00000000-0005-0000-0000-0000A7A30000}"/>
    <cellStyle name="Normal 3 4 2 2 3 4 2 7" xfId="36977" xr:uid="{00000000-0005-0000-0000-0000A8A30000}"/>
    <cellStyle name="Normal 3 4 2 2 3 4 3" xfId="36978" xr:uid="{00000000-0005-0000-0000-0000A9A30000}"/>
    <cellStyle name="Normal 3 4 2 2 3 4 3 2" xfId="36979" xr:uid="{00000000-0005-0000-0000-0000AAA30000}"/>
    <cellStyle name="Normal 3 4 2 2 3 4 3 2 2" xfId="36980" xr:uid="{00000000-0005-0000-0000-0000ABA30000}"/>
    <cellStyle name="Normal 3 4 2 2 3 4 3 2 2 2" xfId="36981" xr:uid="{00000000-0005-0000-0000-0000ACA30000}"/>
    <cellStyle name="Normal 3 4 2 2 3 4 3 2 2 2 2" xfId="36982" xr:uid="{00000000-0005-0000-0000-0000ADA30000}"/>
    <cellStyle name="Normal 3 4 2 2 3 4 3 2 2 2 2 2" xfId="36983" xr:uid="{00000000-0005-0000-0000-0000AEA30000}"/>
    <cellStyle name="Normal 3 4 2 2 3 4 3 2 2 2 3" xfId="36984" xr:uid="{00000000-0005-0000-0000-0000AFA30000}"/>
    <cellStyle name="Normal 3 4 2 2 3 4 3 2 2 2 3 2" xfId="36985" xr:uid="{00000000-0005-0000-0000-0000B0A30000}"/>
    <cellStyle name="Normal 3 4 2 2 3 4 3 2 2 2 4" xfId="36986" xr:uid="{00000000-0005-0000-0000-0000B1A30000}"/>
    <cellStyle name="Normal 3 4 2 2 3 4 3 2 2 3" xfId="36987" xr:uid="{00000000-0005-0000-0000-0000B2A30000}"/>
    <cellStyle name="Normal 3 4 2 2 3 4 3 2 2 3 2" xfId="36988" xr:uid="{00000000-0005-0000-0000-0000B3A30000}"/>
    <cellStyle name="Normal 3 4 2 2 3 4 3 2 2 4" xfId="36989" xr:uid="{00000000-0005-0000-0000-0000B4A30000}"/>
    <cellStyle name="Normal 3 4 2 2 3 4 3 2 2 4 2" xfId="36990" xr:uid="{00000000-0005-0000-0000-0000B5A30000}"/>
    <cellStyle name="Normal 3 4 2 2 3 4 3 2 2 5" xfId="36991" xr:uid="{00000000-0005-0000-0000-0000B6A30000}"/>
    <cellStyle name="Normal 3 4 2 2 3 4 3 2 3" xfId="36992" xr:uid="{00000000-0005-0000-0000-0000B7A30000}"/>
    <cellStyle name="Normal 3 4 2 2 3 4 3 2 3 2" xfId="36993" xr:uid="{00000000-0005-0000-0000-0000B8A30000}"/>
    <cellStyle name="Normal 3 4 2 2 3 4 3 2 3 2 2" xfId="36994" xr:uid="{00000000-0005-0000-0000-0000B9A30000}"/>
    <cellStyle name="Normal 3 4 2 2 3 4 3 2 3 3" xfId="36995" xr:uid="{00000000-0005-0000-0000-0000BAA30000}"/>
    <cellStyle name="Normal 3 4 2 2 3 4 3 2 3 3 2" xfId="36996" xr:uid="{00000000-0005-0000-0000-0000BBA30000}"/>
    <cellStyle name="Normal 3 4 2 2 3 4 3 2 3 4" xfId="36997" xr:uid="{00000000-0005-0000-0000-0000BCA30000}"/>
    <cellStyle name="Normal 3 4 2 2 3 4 3 2 4" xfId="36998" xr:uid="{00000000-0005-0000-0000-0000BDA30000}"/>
    <cellStyle name="Normal 3 4 2 2 3 4 3 2 4 2" xfId="36999" xr:uid="{00000000-0005-0000-0000-0000BEA30000}"/>
    <cellStyle name="Normal 3 4 2 2 3 4 3 2 5" xfId="37000" xr:uid="{00000000-0005-0000-0000-0000BFA30000}"/>
    <cellStyle name="Normal 3 4 2 2 3 4 3 2 5 2" xfId="37001" xr:uid="{00000000-0005-0000-0000-0000C0A30000}"/>
    <cellStyle name="Normal 3 4 2 2 3 4 3 2 6" xfId="37002" xr:uid="{00000000-0005-0000-0000-0000C1A30000}"/>
    <cellStyle name="Normal 3 4 2 2 3 4 3 3" xfId="37003" xr:uid="{00000000-0005-0000-0000-0000C2A30000}"/>
    <cellStyle name="Normal 3 4 2 2 3 4 3 3 2" xfId="37004" xr:uid="{00000000-0005-0000-0000-0000C3A30000}"/>
    <cellStyle name="Normal 3 4 2 2 3 4 3 3 2 2" xfId="37005" xr:uid="{00000000-0005-0000-0000-0000C4A30000}"/>
    <cellStyle name="Normal 3 4 2 2 3 4 3 3 2 2 2" xfId="37006" xr:uid="{00000000-0005-0000-0000-0000C5A30000}"/>
    <cellStyle name="Normal 3 4 2 2 3 4 3 3 2 3" xfId="37007" xr:uid="{00000000-0005-0000-0000-0000C6A30000}"/>
    <cellStyle name="Normal 3 4 2 2 3 4 3 3 2 3 2" xfId="37008" xr:uid="{00000000-0005-0000-0000-0000C7A30000}"/>
    <cellStyle name="Normal 3 4 2 2 3 4 3 3 2 4" xfId="37009" xr:uid="{00000000-0005-0000-0000-0000C8A30000}"/>
    <cellStyle name="Normal 3 4 2 2 3 4 3 3 3" xfId="37010" xr:uid="{00000000-0005-0000-0000-0000C9A30000}"/>
    <cellStyle name="Normal 3 4 2 2 3 4 3 3 3 2" xfId="37011" xr:uid="{00000000-0005-0000-0000-0000CAA30000}"/>
    <cellStyle name="Normal 3 4 2 2 3 4 3 3 4" xfId="37012" xr:uid="{00000000-0005-0000-0000-0000CBA30000}"/>
    <cellStyle name="Normal 3 4 2 2 3 4 3 3 4 2" xfId="37013" xr:uid="{00000000-0005-0000-0000-0000CCA30000}"/>
    <cellStyle name="Normal 3 4 2 2 3 4 3 3 5" xfId="37014" xr:uid="{00000000-0005-0000-0000-0000CDA30000}"/>
    <cellStyle name="Normal 3 4 2 2 3 4 3 4" xfId="37015" xr:uid="{00000000-0005-0000-0000-0000CEA30000}"/>
    <cellStyle name="Normal 3 4 2 2 3 4 3 4 2" xfId="37016" xr:uid="{00000000-0005-0000-0000-0000CFA30000}"/>
    <cellStyle name="Normal 3 4 2 2 3 4 3 4 2 2" xfId="37017" xr:uid="{00000000-0005-0000-0000-0000D0A30000}"/>
    <cellStyle name="Normal 3 4 2 2 3 4 3 4 3" xfId="37018" xr:uid="{00000000-0005-0000-0000-0000D1A30000}"/>
    <cellStyle name="Normal 3 4 2 2 3 4 3 4 3 2" xfId="37019" xr:uid="{00000000-0005-0000-0000-0000D2A30000}"/>
    <cellStyle name="Normal 3 4 2 2 3 4 3 4 4" xfId="37020" xr:uid="{00000000-0005-0000-0000-0000D3A30000}"/>
    <cellStyle name="Normal 3 4 2 2 3 4 3 5" xfId="37021" xr:uid="{00000000-0005-0000-0000-0000D4A30000}"/>
    <cellStyle name="Normal 3 4 2 2 3 4 3 5 2" xfId="37022" xr:uid="{00000000-0005-0000-0000-0000D5A30000}"/>
    <cellStyle name="Normal 3 4 2 2 3 4 3 6" xfId="37023" xr:uid="{00000000-0005-0000-0000-0000D6A30000}"/>
    <cellStyle name="Normal 3 4 2 2 3 4 3 6 2" xfId="37024" xr:uid="{00000000-0005-0000-0000-0000D7A30000}"/>
    <cellStyle name="Normal 3 4 2 2 3 4 3 7" xfId="37025" xr:uid="{00000000-0005-0000-0000-0000D8A30000}"/>
    <cellStyle name="Normal 3 4 2 2 3 4 4" xfId="37026" xr:uid="{00000000-0005-0000-0000-0000D9A30000}"/>
    <cellStyle name="Normal 3 4 2 2 3 4 4 2" xfId="37027" xr:uid="{00000000-0005-0000-0000-0000DAA30000}"/>
    <cellStyle name="Normal 3 4 2 2 3 4 4 2 2" xfId="37028" xr:uid="{00000000-0005-0000-0000-0000DBA30000}"/>
    <cellStyle name="Normal 3 4 2 2 3 4 4 2 2 2" xfId="37029" xr:uid="{00000000-0005-0000-0000-0000DCA30000}"/>
    <cellStyle name="Normal 3 4 2 2 3 4 4 2 2 2 2" xfId="37030" xr:uid="{00000000-0005-0000-0000-0000DDA30000}"/>
    <cellStyle name="Normal 3 4 2 2 3 4 4 2 2 3" xfId="37031" xr:uid="{00000000-0005-0000-0000-0000DEA30000}"/>
    <cellStyle name="Normal 3 4 2 2 3 4 4 2 2 3 2" xfId="37032" xr:uid="{00000000-0005-0000-0000-0000DFA30000}"/>
    <cellStyle name="Normal 3 4 2 2 3 4 4 2 2 4" xfId="37033" xr:uid="{00000000-0005-0000-0000-0000E0A30000}"/>
    <cellStyle name="Normal 3 4 2 2 3 4 4 2 3" xfId="37034" xr:uid="{00000000-0005-0000-0000-0000E1A30000}"/>
    <cellStyle name="Normal 3 4 2 2 3 4 4 2 3 2" xfId="37035" xr:uid="{00000000-0005-0000-0000-0000E2A30000}"/>
    <cellStyle name="Normal 3 4 2 2 3 4 4 2 4" xfId="37036" xr:uid="{00000000-0005-0000-0000-0000E3A30000}"/>
    <cellStyle name="Normal 3 4 2 2 3 4 4 2 4 2" xfId="37037" xr:uid="{00000000-0005-0000-0000-0000E4A30000}"/>
    <cellStyle name="Normal 3 4 2 2 3 4 4 2 5" xfId="37038" xr:uid="{00000000-0005-0000-0000-0000E5A30000}"/>
    <cellStyle name="Normal 3 4 2 2 3 4 4 3" xfId="37039" xr:uid="{00000000-0005-0000-0000-0000E6A30000}"/>
    <cellStyle name="Normal 3 4 2 2 3 4 4 3 2" xfId="37040" xr:uid="{00000000-0005-0000-0000-0000E7A30000}"/>
    <cellStyle name="Normal 3 4 2 2 3 4 4 3 2 2" xfId="37041" xr:uid="{00000000-0005-0000-0000-0000E8A30000}"/>
    <cellStyle name="Normal 3 4 2 2 3 4 4 3 3" xfId="37042" xr:uid="{00000000-0005-0000-0000-0000E9A30000}"/>
    <cellStyle name="Normal 3 4 2 2 3 4 4 3 3 2" xfId="37043" xr:uid="{00000000-0005-0000-0000-0000EAA30000}"/>
    <cellStyle name="Normal 3 4 2 2 3 4 4 3 4" xfId="37044" xr:uid="{00000000-0005-0000-0000-0000EBA30000}"/>
    <cellStyle name="Normal 3 4 2 2 3 4 4 4" xfId="37045" xr:uid="{00000000-0005-0000-0000-0000ECA30000}"/>
    <cellStyle name="Normal 3 4 2 2 3 4 4 4 2" xfId="37046" xr:uid="{00000000-0005-0000-0000-0000EDA30000}"/>
    <cellStyle name="Normal 3 4 2 2 3 4 4 5" xfId="37047" xr:uid="{00000000-0005-0000-0000-0000EEA30000}"/>
    <cellStyle name="Normal 3 4 2 2 3 4 4 5 2" xfId="37048" xr:uid="{00000000-0005-0000-0000-0000EFA30000}"/>
    <cellStyle name="Normal 3 4 2 2 3 4 4 6" xfId="37049" xr:uid="{00000000-0005-0000-0000-0000F0A30000}"/>
    <cellStyle name="Normal 3 4 2 2 3 4 5" xfId="37050" xr:uid="{00000000-0005-0000-0000-0000F1A30000}"/>
    <cellStyle name="Normal 3 4 2 2 3 4 5 2" xfId="37051" xr:uid="{00000000-0005-0000-0000-0000F2A30000}"/>
    <cellStyle name="Normal 3 4 2 2 3 4 5 2 2" xfId="37052" xr:uid="{00000000-0005-0000-0000-0000F3A30000}"/>
    <cellStyle name="Normal 3 4 2 2 3 4 5 2 2 2" xfId="37053" xr:uid="{00000000-0005-0000-0000-0000F4A30000}"/>
    <cellStyle name="Normal 3 4 2 2 3 4 5 2 3" xfId="37054" xr:uid="{00000000-0005-0000-0000-0000F5A30000}"/>
    <cellStyle name="Normal 3 4 2 2 3 4 5 2 3 2" xfId="37055" xr:uid="{00000000-0005-0000-0000-0000F6A30000}"/>
    <cellStyle name="Normal 3 4 2 2 3 4 5 2 4" xfId="37056" xr:uid="{00000000-0005-0000-0000-0000F7A30000}"/>
    <cellStyle name="Normal 3 4 2 2 3 4 5 3" xfId="37057" xr:uid="{00000000-0005-0000-0000-0000F8A30000}"/>
    <cellStyle name="Normal 3 4 2 2 3 4 5 3 2" xfId="37058" xr:uid="{00000000-0005-0000-0000-0000F9A30000}"/>
    <cellStyle name="Normal 3 4 2 2 3 4 5 4" xfId="37059" xr:uid="{00000000-0005-0000-0000-0000FAA30000}"/>
    <cellStyle name="Normal 3 4 2 2 3 4 5 4 2" xfId="37060" xr:uid="{00000000-0005-0000-0000-0000FBA30000}"/>
    <cellStyle name="Normal 3 4 2 2 3 4 5 5" xfId="37061" xr:uid="{00000000-0005-0000-0000-0000FCA30000}"/>
    <cellStyle name="Normal 3 4 2 2 3 4 6" xfId="37062" xr:uid="{00000000-0005-0000-0000-0000FDA30000}"/>
    <cellStyle name="Normal 3 4 2 2 3 4 6 2" xfId="37063" xr:uid="{00000000-0005-0000-0000-0000FEA30000}"/>
    <cellStyle name="Normal 3 4 2 2 3 4 6 2 2" xfId="37064" xr:uid="{00000000-0005-0000-0000-0000FFA30000}"/>
    <cellStyle name="Normal 3 4 2 2 3 4 6 3" xfId="37065" xr:uid="{00000000-0005-0000-0000-000000A40000}"/>
    <cellStyle name="Normal 3 4 2 2 3 4 6 3 2" xfId="37066" xr:uid="{00000000-0005-0000-0000-000001A40000}"/>
    <cellStyle name="Normal 3 4 2 2 3 4 6 4" xfId="37067" xr:uid="{00000000-0005-0000-0000-000002A40000}"/>
    <cellStyle name="Normal 3 4 2 2 3 4 7" xfId="37068" xr:uid="{00000000-0005-0000-0000-000003A40000}"/>
    <cellStyle name="Normal 3 4 2 2 3 4 7 2" xfId="37069" xr:uid="{00000000-0005-0000-0000-000004A40000}"/>
    <cellStyle name="Normal 3 4 2 2 3 4 8" xfId="37070" xr:uid="{00000000-0005-0000-0000-000005A40000}"/>
    <cellStyle name="Normal 3 4 2 2 3 4 8 2" xfId="37071" xr:uid="{00000000-0005-0000-0000-000006A40000}"/>
    <cellStyle name="Normal 3 4 2 2 3 4 9" xfId="37072" xr:uid="{00000000-0005-0000-0000-000007A40000}"/>
    <cellStyle name="Normal 3 4 2 2 3 5" xfId="37073" xr:uid="{00000000-0005-0000-0000-000008A40000}"/>
    <cellStyle name="Normal 3 4 2 2 3 5 2" xfId="37074" xr:uid="{00000000-0005-0000-0000-000009A40000}"/>
    <cellStyle name="Normal 3 4 2 2 3 5 2 2" xfId="37075" xr:uid="{00000000-0005-0000-0000-00000AA40000}"/>
    <cellStyle name="Normal 3 4 2 2 3 5 2 2 2" xfId="37076" xr:uid="{00000000-0005-0000-0000-00000BA40000}"/>
    <cellStyle name="Normal 3 4 2 2 3 5 2 2 2 2" xfId="37077" xr:uid="{00000000-0005-0000-0000-00000CA40000}"/>
    <cellStyle name="Normal 3 4 2 2 3 5 2 2 2 2 2" xfId="37078" xr:uid="{00000000-0005-0000-0000-00000DA40000}"/>
    <cellStyle name="Normal 3 4 2 2 3 5 2 2 2 3" xfId="37079" xr:uid="{00000000-0005-0000-0000-00000EA40000}"/>
    <cellStyle name="Normal 3 4 2 2 3 5 2 2 2 3 2" xfId="37080" xr:uid="{00000000-0005-0000-0000-00000FA40000}"/>
    <cellStyle name="Normal 3 4 2 2 3 5 2 2 2 4" xfId="37081" xr:uid="{00000000-0005-0000-0000-000010A40000}"/>
    <cellStyle name="Normal 3 4 2 2 3 5 2 2 3" xfId="37082" xr:uid="{00000000-0005-0000-0000-000011A40000}"/>
    <cellStyle name="Normal 3 4 2 2 3 5 2 2 3 2" xfId="37083" xr:uid="{00000000-0005-0000-0000-000012A40000}"/>
    <cellStyle name="Normal 3 4 2 2 3 5 2 2 4" xfId="37084" xr:uid="{00000000-0005-0000-0000-000013A40000}"/>
    <cellStyle name="Normal 3 4 2 2 3 5 2 2 4 2" xfId="37085" xr:uid="{00000000-0005-0000-0000-000014A40000}"/>
    <cellStyle name="Normal 3 4 2 2 3 5 2 2 5" xfId="37086" xr:uid="{00000000-0005-0000-0000-000015A40000}"/>
    <cellStyle name="Normal 3 4 2 2 3 5 2 3" xfId="37087" xr:uid="{00000000-0005-0000-0000-000016A40000}"/>
    <cellStyle name="Normal 3 4 2 2 3 5 2 3 2" xfId="37088" xr:uid="{00000000-0005-0000-0000-000017A40000}"/>
    <cellStyle name="Normal 3 4 2 2 3 5 2 3 2 2" xfId="37089" xr:uid="{00000000-0005-0000-0000-000018A40000}"/>
    <cellStyle name="Normal 3 4 2 2 3 5 2 3 3" xfId="37090" xr:uid="{00000000-0005-0000-0000-000019A40000}"/>
    <cellStyle name="Normal 3 4 2 2 3 5 2 3 3 2" xfId="37091" xr:uid="{00000000-0005-0000-0000-00001AA40000}"/>
    <cellStyle name="Normal 3 4 2 2 3 5 2 3 4" xfId="37092" xr:uid="{00000000-0005-0000-0000-00001BA40000}"/>
    <cellStyle name="Normal 3 4 2 2 3 5 2 4" xfId="37093" xr:uid="{00000000-0005-0000-0000-00001CA40000}"/>
    <cellStyle name="Normal 3 4 2 2 3 5 2 4 2" xfId="37094" xr:uid="{00000000-0005-0000-0000-00001DA40000}"/>
    <cellStyle name="Normal 3 4 2 2 3 5 2 5" xfId="37095" xr:uid="{00000000-0005-0000-0000-00001EA40000}"/>
    <cellStyle name="Normal 3 4 2 2 3 5 2 5 2" xfId="37096" xr:uid="{00000000-0005-0000-0000-00001FA40000}"/>
    <cellStyle name="Normal 3 4 2 2 3 5 2 6" xfId="37097" xr:uid="{00000000-0005-0000-0000-000020A40000}"/>
    <cellStyle name="Normal 3 4 2 2 3 5 3" xfId="37098" xr:uid="{00000000-0005-0000-0000-000021A40000}"/>
    <cellStyle name="Normal 3 4 2 2 3 5 3 2" xfId="37099" xr:uid="{00000000-0005-0000-0000-000022A40000}"/>
    <cellStyle name="Normal 3 4 2 2 3 5 3 2 2" xfId="37100" xr:uid="{00000000-0005-0000-0000-000023A40000}"/>
    <cellStyle name="Normal 3 4 2 2 3 5 3 2 2 2" xfId="37101" xr:uid="{00000000-0005-0000-0000-000024A40000}"/>
    <cellStyle name="Normal 3 4 2 2 3 5 3 2 3" xfId="37102" xr:uid="{00000000-0005-0000-0000-000025A40000}"/>
    <cellStyle name="Normal 3 4 2 2 3 5 3 2 3 2" xfId="37103" xr:uid="{00000000-0005-0000-0000-000026A40000}"/>
    <cellStyle name="Normal 3 4 2 2 3 5 3 2 4" xfId="37104" xr:uid="{00000000-0005-0000-0000-000027A40000}"/>
    <cellStyle name="Normal 3 4 2 2 3 5 3 3" xfId="37105" xr:uid="{00000000-0005-0000-0000-000028A40000}"/>
    <cellStyle name="Normal 3 4 2 2 3 5 3 3 2" xfId="37106" xr:uid="{00000000-0005-0000-0000-000029A40000}"/>
    <cellStyle name="Normal 3 4 2 2 3 5 3 4" xfId="37107" xr:uid="{00000000-0005-0000-0000-00002AA40000}"/>
    <cellStyle name="Normal 3 4 2 2 3 5 3 4 2" xfId="37108" xr:uid="{00000000-0005-0000-0000-00002BA40000}"/>
    <cellStyle name="Normal 3 4 2 2 3 5 3 5" xfId="37109" xr:uid="{00000000-0005-0000-0000-00002CA40000}"/>
    <cellStyle name="Normal 3 4 2 2 3 5 4" xfId="37110" xr:uid="{00000000-0005-0000-0000-00002DA40000}"/>
    <cellStyle name="Normal 3 4 2 2 3 5 4 2" xfId="37111" xr:uid="{00000000-0005-0000-0000-00002EA40000}"/>
    <cellStyle name="Normal 3 4 2 2 3 5 4 2 2" xfId="37112" xr:uid="{00000000-0005-0000-0000-00002FA40000}"/>
    <cellStyle name="Normal 3 4 2 2 3 5 4 3" xfId="37113" xr:uid="{00000000-0005-0000-0000-000030A40000}"/>
    <cellStyle name="Normal 3 4 2 2 3 5 4 3 2" xfId="37114" xr:uid="{00000000-0005-0000-0000-000031A40000}"/>
    <cellStyle name="Normal 3 4 2 2 3 5 4 4" xfId="37115" xr:uid="{00000000-0005-0000-0000-000032A40000}"/>
    <cellStyle name="Normal 3 4 2 2 3 5 5" xfId="37116" xr:uid="{00000000-0005-0000-0000-000033A40000}"/>
    <cellStyle name="Normal 3 4 2 2 3 5 5 2" xfId="37117" xr:uid="{00000000-0005-0000-0000-000034A40000}"/>
    <cellStyle name="Normal 3 4 2 2 3 5 6" xfId="37118" xr:uid="{00000000-0005-0000-0000-000035A40000}"/>
    <cellStyle name="Normal 3 4 2 2 3 5 6 2" xfId="37119" xr:uid="{00000000-0005-0000-0000-000036A40000}"/>
    <cellStyle name="Normal 3 4 2 2 3 5 7" xfId="37120" xr:uid="{00000000-0005-0000-0000-000037A40000}"/>
    <cellStyle name="Normal 3 4 2 2 3 6" xfId="37121" xr:uid="{00000000-0005-0000-0000-000038A40000}"/>
    <cellStyle name="Normal 3 4 2 2 3 6 2" xfId="37122" xr:uid="{00000000-0005-0000-0000-000039A40000}"/>
    <cellStyle name="Normal 3 4 2 2 3 6 2 2" xfId="37123" xr:uid="{00000000-0005-0000-0000-00003AA40000}"/>
    <cellStyle name="Normal 3 4 2 2 3 6 2 2 2" xfId="37124" xr:uid="{00000000-0005-0000-0000-00003BA40000}"/>
    <cellStyle name="Normal 3 4 2 2 3 6 2 2 2 2" xfId="37125" xr:uid="{00000000-0005-0000-0000-00003CA40000}"/>
    <cellStyle name="Normal 3 4 2 2 3 6 2 2 2 2 2" xfId="37126" xr:uid="{00000000-0005-0000-0000-00003DA40000}"/>
    <cellStyle name="Normal 3 4 2 2 3 6 2 2 2 3" xfId="37127" xr:uid="{00000000-0005-0000-0000-00003EA40000}"/>
    <cellStyle name="Normal 3 4 2 2 3 6 2 2 2 3 2" xfId="37128" xr:uid="{00000000-0005-0000-0000-00003FA40000}"/>
    <cellStyle name="Normal 3 4 2 2 3 6 2 2 2 4" xfId="37129" xr:uid="{00000000-0005-0000-0000-000040A40000}"/>
    <cellStyle name="Normal 3 4 2 2 3 6 2 2 3" xfId="37130" xr:uid="{00000000-0005-0000-0000-000041A40000}"/>
    <cellStyle name="Normal 3 4 2 2 3 6 2 2 3 2" xfId="37131" xr:uid="{00000000-0005-0000-0000-000042A40000}"/>
    <cellStyle name="Normal 3 4 2 2 3 6 2 2 4" xfId="37132" xr:uid="{00000000-0005-0000-0000-000043A40000}"/>
    <cellStyle name="Normal 3 4 2 2 3 6 2 2 4 2" xfId="37133" xr:uid="{00000000-0005-0000-0000-000044A40000}"/>
    <cellStyle name="Normal 3 4 2 2 3 6 2 2 5" xfId="37134" xr:uid="{00000000-0005-0000-0000-000045A40000}"/>
    <cellStyle name="Normal 3 4 2 2 3 6 2 3" xfId="37135" xr:uid="{00000000-0005-0000-0000-000046A40000}"/>
    <cellStyle name="Normal 3 4 2 2 3 6 2 3 2" xfId="37136" xr:uid="{00000000-0005-0000-0000-000047A40000}"/>
    <cellStyle name="Normal 3 4 2 2 3 6 2 3 2 2" xfId="37137" xr:uid="{00000000-0005-0000-0000-000048A40000}"/>
    <cellStyle name="Normal 3 4 2 2 3 6 2 3 3" xfId="37138" xr:uid="{00000000-0005-0000-0000-000049A40000}"/>
    <cellStyle name="Normal 3 4 2 2 3 6 2 3 3 2" xfId="37139" xr:uid="{00000000-0005-0000-0000-00004AA40000}"/>
    <cellStyle name="Normal 3 4 2 2 3 6 2 3 4" xfId="37140" xr:uid="{00000000-0005-0000-0000-00004BA40000}"/>
    <cellStyle name="Normal 3 4 2 2 3 6 2 4" xfId="37141" xr:uid="{00000000-0005-0000-0000-00004CA40000}"/>
    <cellStyle name="Normal 3 4 2 2 3 6 2 4 2" xfId="37142" xr:uid="{00000000-0005-0000-0000-00004DA40000}"/>
    <cellStyle name="Normal 3 4 2 2 3 6 2 5" xfId="37143" xr:uid="{00000000-0005-0000-0000-00004EA40000}"/>
    <cellStyle name="Normal 3 4 2 2 3 6 2 5 2" xfId="37144" xr:uid="{00000000-0005-0000-0000-00004FA40000}"/>
    <cellStyle name="Normal 3 4 2 2 3 6 2 6" xfId="37145" xr:uid="{00000000-0005-0000-0000-000050A40000}"/>
    <cellStyle name="Normal 3 4 2 2 3 6 3" xfId="37146" xr:uid="{00000000-0005-0000-0000-000051A40000}"/>
    <cellStyle name="Normal 3 4 2 2 3 6 3 2" xfId="37147" xr:uid="{00000000-0005-0000-0000-000052A40000}"/>
    <cellStyle name="Normal 3 4 2 2 3 6 3 2 2" xfId="37148" xr:uid="{00000000-0005-0000-0000-000053A40000}"/>
    <cellStyle name="Normal 3 4 2 2 3 6 3 2 2 2" xfId="37149" xr:uid="{00000000-0005-0000-0000-000054A40000}"/>
    <cellStyle name="Normal 3 4 2 2 3 6 3 2 3" xfId="37150" xr:uid="{00000000-0005-0000-0000-000055A40000}"/>
    <cellStyle name="Normal 3 4 2 2 3 6 3 2 3 2" xfId="37151" xr:uid="{00000000-0005-0000-0000-000056A40000}"/>
    <cellStyle name="Normal 3 4 2 2 3 6 3 2 4" xfId="37152" xr:uid="{00000000-0005-0000-0000-000057A40000}"/>
    <cellStyle name="Normal 3 4 2 2 3 6 3 3" xfId="37153" xr:uid="{00000000-0005-0000-0000-000058A40000}"/>
    <cellStyle name="Normal 3 4 2 2 3 6 3 3 2" xfId="37154" xr:uid="{00000000-0005-0000-0000-000059A40000}"/>
    <cellStyle name="Normal 3 4 2 2 3 6 3 4" xfId="37155" xr:uid="{00000000-0005-0000-0000-00005AA40000}"/>
    <cellStyle name="Normal 3 4 2 2 3 6 3 4 2" xfId="37156" xr:uid="{00000000-0005-0000-0000-00005BA40000}"/>
    <cellStyle name="Normal 3 4 2 2 3 6 3 5" xfId="37157" xr:uid="{00000000-0005-0000-0000-00005CA40000}"/>
    <cellStyle name="Normal 3 4 2 2 3 6 4" xfId="37158" xr:uid="{00000000-0005-0000-0000-00005DA40000}"/>
    <cellStyle name="Normal 3 4 2 2 3 6 4 2" xfId="37159" xr:uid="{00000000-0005-0000-0000-00005EA40000}"/>
    <cellStyle name="Normal 3 4 2 2 3 6 4 2 2" xfId="37160" xr:uid="{00000000-0005-0000-0000-00005FA40000}"/>
    <cellStyle name="Normal 3 4 2 2 3 6 4 3" xfId="37161" xr:uid="{00000000-0005-0000-0000-000060A40000}"/>
    <cellStyle name="Normal 3 4 2 2 3 6 4 3 2" xfId="37162" xr:uid="{00000000-0005-0000-0000-000061A40000}"/>
    <cellStyle name="Normal 3 4 2 2 3 6 4 4" xfId="37163" xr:uid="{00000000-0005-0000-0000-000062A40000}"/>
    <cellStyle name="Normal 3 4 2 2 3 6 5" xfId="37164" xr:uid="{00000000-0005-0000-0000-000063A40000}"/>
    <cellStyle name="Normal 3 4 2 2 3 6 5 2" xfId="37165" xr:uid="{00000000-0005-0000-0000-000064A40000}"/>
    <cellStyle name="Normal 3 4 2 2 3 6 6" xfId="37166" xr:uid="{00000000-0005-0000-0000-000065A40000}"/>
    <cellStyle name="Normal 3 4 2 2 3 6 6 2" xfId="37167" xr:uid="{00000000-0005-0000-0000-000066A40000}"/>
    <cellStyle name="Normal 3 4 2 2 3 6 7" xfId="37168" xr:uid="{00000000-0005-0000-0000-000067A40000}"/>
    <cellStyle name="Normal 3 4 2 2 3 7" xfId="37169" xr:uid="{00000000-0005-0000-0000-000068A40000}"/>
    <cellStyle name="Normal 3 4 2 2 3 7 2" xfId="37170" xr:uid="{00000000-0005-0000-0000-000069A40000}"/>
    <cellStyle name="Normal 3 4 2 2 3 7 2 2" xfId="37171" xr:uid="{00000000-0005-0000-0000-00006AA40000}"/>
    <cellStyle name="Normal 3 4 2 2 3 7 2 2 2" xfId="37172" xr:uid="{00000000-0005-0000-0000-00006BA40000}"/>
    <cellStyle name="Normal 3 4 2 2 3 7 2 2 2 2" xfId="37173" xr:uid="{00000000-0005-0000-0000-00006CA40000}"/>
    <cellStyle name="Normal 3 4 2 2 3 7 2 2 3" xfId="37174" xr:uid="{00000000-0005-0000-0000-00006DA40000}"/>
    <cellStyle name="Normal 3 4 2 2 3 7 2 2 3 2" xfId="37175" xr:uid="{00000000-0005-0000-0000-00006EA40000}"/>
    <cellStyle name="Normal 3 4 2 2 3 7 2 2 4" xfId="37176" xr:uid="{00000000-0005-0000-0000-00006FA40000}"/>
    <cellStyle name="Normal 3 4 2 2 3 7 2 3" xfId="37177" xr:uid="{00000000-0005-0000-0000-000070A40000}"/>
    <cellStyle name="Normal 3 4 2 2 3 7 2 3 2" xfId="37178" xr:uid="{00000000-0005-0000-0000-000071A40000}"/>
    <cellStyle name="Normal 3 4 2 2 3 7 2 4" xfId="37179" xr:uid="{00000000-0005-0000-0000-000072A40000}"/>
    <cellStyle name="Normal 3 4 2 2 3 7 2 4 2" xfId="37180" xr:uid="{00000000-0005-0000-0000-000073A40000}"/>
    <cellStyle name="Normal 3 4 2 2 3 7 2 5" xfId="37181" xr:uid="{00000000-0005-0000-0000-000074A40000}"/>
    <cellStyle name="Normal 3 4 2 2 3 7 3" xfId="37182" xr:uid="{00000000-0005-0000-0000-000075A40000}"/>
    <cellStyle name="Normal 3 4 2 2 3 7 3 2" xfId="37183" xr:uid="{00000000-0005-0000-0000-000076A40000}"/>
    <cellStyle name="Normal 3 4 2 2 3 7 3 2 2" xfId="37184" xr:uid="{00000000-0005-0000-0000-000077A40000}"/>
    <cellStyle name="Normal 3 4 2 2 3 7 3 3" xfId="37185" xr:uid="{00000000-0005-0000-0000-000078A40000}"/>
    <cellStyle name="Normal 3 4 2 2 3 7 3 3 2" xfId="37186" xr:uid="{00000000-0005-0000-0000-000079A40000}"/>
    <cellStyle name="Normal 3 4 2 2 3 7 3 4" xfId="37187" xr:uid="{00000000-0005-0000-0000-00007AA40000}"/>
    <cellStyle name="Normal 3 4 2 2 3 7 4" xfId="37188" xr:uid="{00000000-0005-0000-0000-00007BA40000}"/>
    <cellStyle name="Normal 3 4 2 2 3 7 4 2" xfId="37189" xr:uid="{00000000-0005-0000-0000-00007CA40000}"/>
    <cellStyle name="Normal 3 4 2 2 3 7 5" xfId="37190" xr:uid="{00000000-0005-0000-0000-00007DA40000}"/>
    <cellStyle name="Normal 3 4 2 2 3 7 5 2" xfId="37191" xr:uid="{00000000-0005-0000-0000-00007EA40000}"/>
    <cellStyle name="Normal 3 4 2 2 3 7 6" xfId="37192" xr:uid="{00000000-0005-0000-0000-00007FA40000}"/>
    <cellStyle name="Normal 3 4 2 2 3 8" xfId="37193" xr:uid="{00000000-0005-0000-0000-000080A40000}"/>
    <cellStyle name="Normal 3 4 2 2 3 8 2" xfId="37194" xr:uid="{00000000-0005-0000-0000-000081A40000}"/>
    <cellStyle name="Normal 3 4 2 2 3 8 2 2" xfId="37195" xr:uid="{00000000-0005-0000-0000-000082A40000}"/>
    <cellStyle name="Normal 3 4 2 2 3 8 2 2 2" xfId="37196" xr:uid="{00000000-0005-0000-0000-000083A40000}"/>
    <cellStyle name="Normal 3 4 2 2 3 8 2 3" xfId="37197" xr:uid="{00000000-0005-0000-0000-000084A40000}"/>
    <cellStyle name="Normal 3 4 2 2 3 8 2 3 2" xfId="37198" xr:uid="{00000000-0005-0000-0000-000085A40000}"/>
    <cellStyle name="Normal 3 4 2 2 3 8 2 4" xfId="37199" xr:uid="{00000000-0005-0000-0000-000086A40000}"/>
    <cellStyle name="Normal 3 4 2 2 3 8 3" xfId="37200" xr:uid="{00000000-0005-0000-0000-000087A40000}"/>
    <cellStyle name="Normal 3 4 2 2 3 8 3 2" xfId="37201" xr:uid="{00000000-0005-0000-0000-000088A40000}"/>
    <cellStyle name="Normal 3 4 2 2 3 8 4" xfId="37202" xr:uid="{00000000-0005-0000-0000-000089A40000}"/>
    <cellStyle name="Normal 3 4 2 2 3 8 4 2" xfId="37203" xr:uid="{00000000-0005-0000-0000-00008AA40000}"/>
    <cellStyle name="Normal 3 4 2 2 3 8 5" xfId="37204" xr:uid="{00000000-0005-0000-0000-00008BA40000}"/>
    <cellStyle name="Normal 3 4 2 2 3 9" xfId="37205" xr:uid="{00000000-0005-0000-0000-00008CA40000}"/>
    <cellStyle name="Normal 3 4 2 2 3 9 2" xfId="37206" xr:uid="{00000000-0005-0000-0000-00008DA40000}"/>
    <cellStyle name="Normal 3 4 2 2 3 9 2 2" xfId="37207" xr:uid="{00000000-0005-0000-0000-00008EA40000}"/>
    <cellStyle name="Normal 3 4 2 2 3 9 3" xfId="37208" xr:uid="{00000000-0005-0000-0000-00008FA40000}"/>
    <cellStyle name="Normal 3 4 2 2 3 9 3 2" xfId="37209" xr:uid="{00000000-0005-0000-0000-000090A40000}"/>
    <cellStyle name="Normal 3 4 2 2 3 9 4" xfId="37210" xr:uid="{00000000-0005-0000-0000-000091A40000}"/>
    <cellStyle name="Normal 3 4 2 2 4" xfId="56441" xr:uid="{00000000-0005-0000-0000-000092A40000}"/>
    <cellStyle name="Normal 3 4 2 2 5" xfId="56442" xr:uid="{00000000-0005-0000-0000-000093A40000}"/>
    <cellStyle name="Normal 3 4 2 3" xfId="4832" xr:uid="{00000000-0005-0000-0000-000094A40000}"/>
    <cellStyle name="Normal 3 4 2 4" xfId="4833" xr:uid="{00000000-0005-0000-0000-000095A40000}"/>
    <cellStyle name="Normal 3 4 2 4 10" xfId="37211" xr:uid="{00000000-0005-0000-0000-000096A40000}"/>
    <cellStyle name="Normal 3 4 2 4 10 2" xfId="37212" xr:uid="{00000000-0005-0000-0000-000097A40000}"/>
    <cellStyle name="Normal 3 4 2 4 11" xfId="37213" xr:uid="{00000000-0005-0000-0000-000098A40000}"/>
    <cellStyle name="Normal 3 4 2 4 2" xfId="4834" xr:uid="{00000000-0005-0000-0000-000099A40000}"/>
    <cellStyle name="Normal 3 4 2 4 2 10" xfId="37214" xr:uid="{00000000-0005-0000-0000-00009AA40000}"/>
    <cellStyle name="Normal 3 4 2 4 2 2" xfId="4835" xr:uid="{00000000-0005-0000-0000-00009BA40000}"/>
    <cellStyle name="Normal 3 4 2 4 2 2 2" xfId="37215" xr:uid="{00000000-0005-0000-0000-00009CA40000}"/>
    <cellStyle name="Normal 3 4 2 4 2 2 2 2" xfId="37216" xr:uid="{00000000-0005-0000-0000-00009DA40000}"/>
    <cellStyle name="Normal 3 4 2 4 2 2 2 2 2" xfId="37217" xr:uid="{00000000-0005-0000-0000-00009EA40000}"/>
    <cellStyle name="Normal 3 4 2 4 2 2 2 2 2 2" xfId="37218" xr:uid="{00000000-0005-0000-0000-00009FA40000}"/>
    <cellStyle name="Normal 3 4 2 4 2 2 2 2 2 2 2" xfId="37219" xr:uid="{00000000-0005-0000-0000-0000A0A40000}"/>
    <cellStyle name="Normal 3 4 2 4 2 2 2 2 2 2 2 2" xfId="37220" xr:uid="{00000000-0005-0000-0000-0000A1A40000}"/>
    <cellStyle name="Normal 3 4 2 4 2 2 2 2 2 2 3" xfId="37221" xr:uid="{00000000-0005-0000-0000-0000A2A40000}"/>
    <cellStyle name="Normal 3 4 2 4 2 2 2 2 2 2 3 2" xfId="37222" xr:uid="{00000000-0005-0000-0000-0000A3A40000}"/>
    <cellStyle name="Normal 3 4 2 4 2 2 2 2 2 2 4" xfId="37223" xr:uid="{00000000-0005-0000-0000-0000A4A40000}"/>
    <cellStyle name="Normal 3 4 2 4 2 2 2 2 2 3" xfId="37224" xr:uid="{00000000-0005-0000-0000-0000A5A40000}"/>
    <cellStyle name="Normal 3 4 2 4 2 2 2 2 2 3 2" xfId="37225" xr:uid="{00000000-0005-0000-0000-0000A6A40000}"/>
    <cellStyle name="Normal 3 4 2 4 2 2 2 2 2 4" xfId="37226" xr:uid="{00000000-0005-0000-0000-0000A7A40000}"/>
    <cellStyle name="Normal 3 4 2 4 2 2 2 2 2 4 2" xfId="37227" xr:uid="{00000000-0005-0000-0000-0000A8A40000}"/>
    <cellStyle name="Normal 3 4 2 4 2 2 2 2 2 5" xfId="37228" xr:uid="{00000000-0005-0000-0000-0000A9A40000}"/>
    <cellStyle name="Normal 3 4 2 4 2 2 2 2 3" xfId="37229" xr:uid="{00000000-0005-0000-0000-0000AAA40000}"/>
    <cellStyle name="Normal 3 4 2 4 2 2 2 2 3 2" xfId="37230" xr:uid="{00000000-0005-0000-0000-0000ABA40000}"/>
    <cellStyle name="Normal 3 4 2 4 2 2 2 2 3 2 2" xfId="37231" xr:uid="{00000000-0005-0000-0000-0000ACA40000}"/>
    <cellStyle name="Normal 3 4 2 4 2 2 2 2 3 3" xfId="37232" xr:uid="{00000000-0005-0000-0000-0000ADA40000}"/>
    <cellStyle name="Normal 3 4 2 4 2 2 2 2 3 3 2" xfId="37233" xr:uid="{00000000-0005-0000-0000-0000AEA40000}"/>
    <cellStyle name="Normal 3 4 2 4 2 2 2 2 3 4" xfId="37234" xr:uid="{00000000-0005-0000-0000-0000AFA40000}"/>
    <cellStyle name="Normal 3 4 2 4 2 2 2 2 4" xfId="37235" xr:uid="{00000000-0005-0000-0000-0000B0A40000}"/>
    <cellStyle name="Normal 3 4 2 4 2 2 2 2 4 2" xfId="37236" xr:uid="{00000000-0005-0000-0000-0000B1A40000}"/>
    <cellStyle name="Normal 3 4 2 4 2 2 2 2 5" xfId="37237" xr:uid="{00000000-0005-0000-0000-0000B2A40000}"/>
    <cellStyle name="Normal 3 4 2 4 2 2 2 2 5 2" xfId="37238" xr:uid="{00000000-0005-0000-0000-0000B3A40000}"/>
    <cellStyle name="Normal 3 4 2 4 2 2 2 2 6" xfId="37239" xr:uid="{00000000-0005-0000-0000-0000B4A40000}"/>
    <cellStyle name="Normal 3 4 2 4 2 2 2 3" xfId="37240" xr:uid="{00000000-0005-0000-0000-0000B5A40000}"/>
    <cellStyle name="Normal 3 4 2 4 2 2 2 3 2" xfId="37241" xr:uid="{00000000-0005-0000-0000-0000B6A40000}"/>
    <cellStyle name="Normal 3 4 2 4 2 2 2 3 2 2" xfId="37242" xr:uid="{00000000-0005-0000-0000-0000B7A40000}"/>
    <cellStyle name="Normal 3 4 2 4 2 2 2 3 2 2 2" xfId="37243" xr:uid="{00000000-0005-0000-0000-0000B8A40000}"/>
    <cellStyle name="Normal 3 4 2 4 2 2 2 3 2 3" xfId="37244" xr:uid="{00000000-0005-0000-0000-0000B9A40000}"/>
    <cellStyle name="Normal 3 4 2 4 2 2 2 3 2 3 2" xfId="37245" xr:uid="{00000000-0005-0000-0000-0000BAA40000}"/>
    <cellStyle name="Normal 3 4 2 4 2 2 2 3 2 4" xfId="37246" xr:uid="{00000000-0005-0000-0000-0000BBA40000}"/>
    <cellStyle name="Normal 3 4 2 4 2 2 2 3 3" xfId="37247" xr:uid="{00000000-0005-0000-0000-0000BCA40000}"/>
    <cellStyle name="Normal 3 4 2 4 2 2 2 3 3 2" xfId="37248" xr:uid="{00000000-0005-0000-0000-0000BDA40000}"/>
    <cellStyle name="Normal 3 4 2 4 2 2 2 3 4" xfId="37249" xr:uid="{00000000-0005-0000-0000-0000BEA40000}"/>
    <cellStyle name="Normal 3 4 2 4 2 2 2 3 4 2" xfId="37250" xr:uid="{00000000-0005-0000-0000-0000BFA40000}"/>
    <cellStyle name="Normal 3 4 2 4 2 2 2 3 5" xfId="37251" xr:uid="{00000000-0005-0000-0000-0000C0A40000}"/>
    <cellStyle name="Normal 3 4 2 4 2 2 2 4" xfId="37252" xr:uid="{00000000-0005-0000-0000-0000C1A40000}"/>
    <cellStyle name="Normal 3 4 2 4 2 2 2 4 2" xfId="37253" xr:uid="{00000000-0005-0000-0000-0000C2A40000}"/>
    <cellStyle name="Normal 3 4 2 4 2 2 2 4 2 2" xfId="37254" xr:uid="{00000000-0005-0000-0000-0000C3A40000}"/>
    <cellStyle name="Normal 3 4 2 4 2 2 2 4 3" xfId="37255" xr:uid="{00000000-0005-0000-0000-0000C4A40000}"/>
    <cellStyle name="Normal 3 4 2 4 2 2 2 4 3 2" xfId="37256" xr:uid="{00000000-0005-0000-0000-0000C5A40000}"/>
    <cellStyle name="Normal 3 4 2 4 2 2 2 4 4" xfId="37257" xr:uid="{00000000-0005-0000-0000-0000C6A40000}"/>
    <cellStyle name="Normal 3 4 2 4 2 2 2 5" xfId="37258" xr:uid="{00000000-0005-0000-0000-0000C7A40000}"/>
    <cellStyle name="Normal 3 4 2 4 2 2 2 5 2" xfId="37259" xr:uid="{00000000-0005-0000-0000-0000C8A40000}"/>
    <cellStyle name="Normal 3 4 2 4 2 2 2 6" xfId="37260" xr:uid="{00000000-0005-0000-0000-0000C9A40000}"/>
    <cellStyle name="Normal 3 4 2 4 2 2 2 6 2" xfId="37261" xr:uid="{00000000-0005-0000-0000-0000CAA40000}"/>
    <cellStyle name="Normal 3 4 2 4 2 2 2 7" xfId="37262" xr:uid="{00000000-0005-0000-0000-0000CBA40000}"/>
    <cellStyle name="Normal 3 4 2 4 2 2 3" xfId="37263" xr:uid="{00000000-0005-0000-0000-0000CCA40000}"/>
    <cellStyle name="Normal 3 4 2 4 2 2 3 2" xfId="37264" xr:uid="{00000000-0005-0000-0000-0000CDA40000}"/>
    <cellStyle name="Normal 3 4 2 4 2 2 3 2 2" xfId="37265" xr:uid="{00000000-0005-0000-0000-0000CEA40000}"/>
    <cellStyle name="Normal 3 4 2 4 2 2 3 2 2 2" xfId="37266" xr:uid="{00000000-0005-0000-0000-0000CFA40000}"/>
    <cellStyle name="Normal 3 4 2 4 2 2 3 2 2 2 2" xfId="37267" xr:uid="{00000000-0005-0000-0000-0000D0A40000}"/>
    <cellStyle name="Normal 3 4 2 4 2 2 3 2 2 2 2 2" xfId="37268" xr:uid="{00000000-0005-0000-0000-0000D1A40000}"/>
    <cellStyle name="Normal 3 4 2 4 2 2 3 2 2 2 3" xfId="37269" xr:uid="{00000000-0005-0000-0000-0000D2A40000}"/>
    <cellStyle name="Normal 3 4 2 4 2 2 3 2 2 2 3 2" xfId="37270" xr:uid="{00000000-0005-0000-0000-0000D3A40000}"/>
    <cellStyle name="Normal 3 4 2 4 2 2 3 2 2 2 4" xfId="37271" xr:uid="{00000000-0005-0000-0000-0000D4A40000}"/>
    <cellStyle name="Normal 3 4 2 4 2 2 3 2 2 3" xfId="37272" xr:uid="{00000000-0005-0000-0000-0000D5A40000}"/>
    <cellStyle name="Normal 3 4 2 4 2 2 3 2 2 3 2" xfId="37273" xr:uid="{00000000-0005-0000-0000-0000D6A40000}"/>
    <cellStyle name="Normal 3 4 2 4 2 2 3 2 2 4" xfId="37274" xr:uid="{00000000-0005-0000-0000-0000D7A40000}"/>
    <cellStyle name="Normal 3 4 2 4 2 2 3 2 2 4 2" xfId="37275" xr:uid="{00000000-0005-0000-0000-0000D8A40000}"/>
    <cellStyle name="Normal 3 4 2 4 2 2 3 2 2 5" xfId="37276" xr:uid="{00000000-0005-0000-0000-0000D9A40000}"/>
    <cellStyle name="Normal 3 4 2 4 2 2 3 2 3" xfId="37277" xr:uid="{00000000-0005-0000-0000-0000DAA40000}"/>
    <cellStyle name="Normal 3 4 2 4 2 2 3 2 3 2" xfId="37278" xr:uid="{00000000-0005-0000-0000-0000DBA40000}"/>
    <cellStyle name="Normal 3 4 2 4 2 2 3 2 3 2 2" xfId="37279" xr:uid="{00000000-0005-0000-0000-0000DCA40000}"/>
    <cellStyle name="Normal 3 4 2 4 2 2 3 2 3 3" xfId="37280" xr:uid="{00000000-0005-0000-0000-0000DDA40000}"/>
    <cellStyle name="Normal 3 4 2 4 2 2 3 2 3 3 2" xfId="37281" xr:uid="{00000000-0005-0000-0000-0000DEA40000}"/>
    <cellStyle name="Normal 3 4 2 4 2 2 3 2 3 4" xfId="37282" xr:uid="{00000000-0005-0000-0000-0000DFA40000}"/>
    <cellStyle name="Normal 3 4 2 4 2 2 3 2 4" xfId="37283" xr:uid="{00000000-0005-0000-0000-0000E0A40000}"/>
    <cellStyle name="Normal 3 4 2 4 2 2 3 2 4 2" xfId="37284" xr:uid="{00000000-0005-0000-0000-0000E1A40000}"/>
    <cellStyle name="Normal 3 4 2 4 2 2 3 2 5" xfId="37285" xr:uid="{00000000-0005-0000-0000-0000E2A40000}"/>
    <cellStyle name="Normal 3 4 2 4 2 2 3 2 5 2" xfId="37286" xr:uid="{00000000-0005-0000-0000-0000E3A40000}"/>
    <cellStyle name="Normal 3 4 2 4 2 2 3 2 6" xfId="37287" xr:uid="{00000000-0005-0000-0000-0000E4A40000}"/>
    <cellStyle name="Normal 3 4 2 4 2 2 3 3" xfId="37288" xr:uid="{00000000-0005-0000-0000-0000E5A40000}"/>
    <cellStyle name="Normal 3 4 2 4 2 2 3 3 2" xfId="37289" xr:uid="{00000000-0005-0000-0000-0000E6A40000}"/>
    <cellStyle name="Normal 3 4 2 4 2 2 3 3 2 2" xfId="37290" xr:uid="{00000000-0005-0000-0000-0000E7A40000}"/>
    <cellStyle name="Normal 3 4 2 4 2 2 3 3 2 2 2" xfId="37291" xr:uid="{00000000-0005-0000-0000-0000E8A40000}"/>
    <cellStyle name="Normal 3 4 2 4 2 2 3 3 2 3" xfId="37292" xr:uid="{00000000-0005-0000-0000-0000E9A40000}"/>
    <cellStyle name="Normal 3 4 2 4 2 2 3 3 2 3 2" xfId="37293" xr:uid="{00000000-0005-0000-0000-0000EAA40000}"/>
    <cellStyle name="Normal 3 4 2 4 2 2 3 3 2 4" xfId="37294" xr:uid="{00000000-0005-0000-0000-0000EBA40000}"/>
    <cellStyle name="Normal 3 4 2 4 2 2 3 3 3" xfId="37295" xr:uid="{00000000-0005-0000-0000-0000ECA40000}"/>
    <cellStyle name="Normal 3 4 2 4 2 2 3 3 3 2" xfId="37296" xr:uid="{00000000-0005-0000-0000-0000EDA40000}"/>
    <cellStyle name="Normal 3 4 2 4 2 2 3 3 4" xfId="37297" xr:uid="{00000000-0005-0000-0000-0000EEA40000}"/>
    <cellStyle name="Normal 3 4 2 4 2 2 3 3 4 2" xfId="37298" xr:uid="{00000000-0005-0000-0000-0000EFA40000}"/>
    <cellStyle name="Normal 3 4 2 4 2 2 3 3 5" xfId="37299" xr:uid="{00000000-0005-0000-0000-0000F0A40000}"/>
    <cellStyle name="Normal 3 4 2 4 2 2 3 4" xfId="37300" xr:uid="{00000000-0005-0000-0000-0000F1A40000}"/>
    <cellStyle name="Normal 3 4 2 4 2 2 3 4 2" xfId="37301" xr:uid="{00000000-0005-0000-0000-0000F2A40000}"/>
    <cellStyle name="Normal 3 4 2 4 2 2 3 4 2 2" xfId="37302" xr:uid="{00000000-0005-0000-0000-0000F3A40000}"/>
    <cellStyle name="Normal 3 4 2 4 2 2 3 4 3" xfId="37303" xr:uid="{00000000-0005-0000-0000-0000F4A40000}"/>
    <cellStyle name="Normal 3 4 2 4 2 2 3 4 3 2" xfId="37304" xr:uid="{00000000-0005-0000-0000-0000F5A40000}"/>
    <cellStyle name="Normal 3 4 2 4 2 2 3 4 4" xfId="37305" xr:uid="{00000000-0005-0000-0000-0000F6A40000}"/>
    <cellStyle name="Normal 3 4 2 4 2 2 3 5" xfId="37306" xr:uid="{00000000-0005-0000-0000-0000F7A40000}"/>
    <cellStyle name="Normal 3 4 2 4 2 2 3 5 2" xfId="37307" xr:uid="{00000000-0005-0000-0000-0000F8A40000}"/>
    <cellStyle name="Normal 3 4 2 4 2 2 3 6" xfId="37308" xr:uid="{00000000-0005-0000-0000-0000F9A40000}"/>
    <cellStyle name="Normal 3 4 2 4 2 2 3 6 2" xfId="37309" xr:uid="{00000000-0005-0000-0000-0000FAA40000}"/>
    <cellStyle name="Normal 3 4 2 4 2 2 3 7" xfId="37310" xr:uid="{00000000-0005-0000-0000-0000FBA40000}"/>
    <cellStyle name="Normal 3 4 2 4 2 2 4" xfId="37311" xr:uid="{00000000-0005-0000-0000-0000FCA40000}"/>
    <cellStyle name="Normal 3 4 2 4 2 2 4 2" xfId="37312" xr:uid="{00000000-0005-0000-0000-0000FDA40000}"/>
    <cellStyle name="Normal 3 4 2 4 2 2 4 2 2" xfId="37313" xr:uid="{00000000-0005-0000-0000-0000FEA40000}"/>
    <cellStyle name="Normal 3 4 2 4 2 2 4 2 2 2" xfId="37314" xr:uid="{00000000-0005-0000-0000-0000FFA40000}"/>
    <cellStyle name="Normal 3 4 2 4 2 2 4 2 2 2 2" xfId="37315" xr:uid="{00000000-0005-0000-0000-000000A50000}"/>
    <cellStyle name="Normal 3 4 2 4 2 2 4 2 2 3" xfId="37316" xr:uid="{00000000-0005-0000-0000-000001A50000}"/>
    <cellStyle name="Normal 3 4 2 4 2 2 4 2 2 3 2" xfId="37317" xr:uid="{00000000-0005-0000-0000-000002A50000}"/>
    <cellStyle name="Normal 3 4 2 4 2 2 4 2 2 4" xfId="37318" xr:uid="{00000000-0005-0000-0000-000003A50000}"/>
    <cellStyle name="Normal 3 4 2 4 2 2 4 2 3" xfId="37319" xr:uid="{00000000-0005-0000-0000-000004A50000}"/>
    <cellStyle name="Normal 3 4 2 4 2 2 4 2 3 2" xfId="37320" xr:uid="{00000000-0005-0000-0000-000005A50000}"/>
    <cellStyle name="Normal 3 4 2 4 2 2 4 2 4" xfId="37321" xr:uid="{00000000-0005-0000-0000-000006A50000}"/>
    <cellStyle name="Normal 3 4 2 4 2 2 4 2 4 2" xfId="37322" xr:uid="{00000000-0005-0000-0000-000007A50000}"/>
    <cellStyle name="Normal 3 4 2 4 2 2 4 2 5" xfId="37323" xr:uid="{00000000-0005-0000-0000-000008A50000}"/>
    <cellStyle name="Normal 3 4 2 4 2 2 4 3" xfId="37324" xr:uid="{00000000-0005-0000-0000-000009A50000}"/>
    <cellStyle name="Normal 3 4 2 4 2 2 4 3 2" xfId="37325" xr:uid="{00000000-0005-0000-0000-00000AA50000}"/>
    <cellStyle name="Normal 3 4 2 4 2 2 4 3 2 2" xfId="37326" xr:uid="{00000000-0005-0000-0000-00000BA50000}"/>
    <cellStyle name="Normal 3 4 2 4 2 2 4 3 3" xfId="37327" xr:uid="{00000000-0005-0000-0000-00000CA50000}"/>
    <cellStyle name="Normal 3 4 2 4 2 2 4 3 3 2" xfId="37328" xr:uid="{00000000-0005-0000-0000-00000DA50000}"/>
    <cellStyle name="Normal 3 4 2 4 2 2 4 3 4" xfId="37329" xr:uid="{00000000-0005-0000-0000-00000EA50000}"/>
    <cellStyle name="Normal 3 4 2 4 2 2 4 4" xfId="37330" xr:uid="{00000000-0005-0000-0000-00000FA50000}"/>
    <cellStyle name="Normal 3 4 2 4 2 2 4 4 2" xfId="37331" xr:uid="{00000000-0005-0000-0000-000010A50000}"/>
    <cellStyle name="Normal 3 4 2 4 2 2 4 5" xfId="37332" xr:uid="{00000000-0005-0000-0000-000011A50000}"/>
    <cellStyle name="Normal 3 4 2 4 2 2 4 5 2" xfId="37333" xr:uid="{00000000-0005-0000-0000-000012A50000}"/>
    <cellStyle name="Normal 3 4 2 4 2 2 4 6" xfId="37334" xr:uid="{00000000-0005-0000-0000-000013A50000}"/>
    <cellStyle name="Normal 3 4 2 4 2 2 5" xfId="37335" xr:uid="{00000000-0005-0000-0000-000014A50000}"/>
    <cellStyle name="Normal 3 4 2 4 2 2 5 2" xfId="37336" xr:uid="{00000000-0005-0000-0000-000015A50000}"/>
    <cellStyle name="Normal 3 4 2 4 2 2 5 2 2" xfId="37337" xr:uid="{00000000-0005-0000-0000-000016A50000}"/>
    <cellStyle name="Normal 3 4 2 4 2 2 5 2 2 2" xfId="37338" xr:uid="{00000000-0005-0000-0000-000017A50000}"/>
    <cellStyle name="Normal 3 4 2 4 2 2 5 2 3" xfId="37339" xr:uid="{00000000-0005-0000-0000-000018A50000}"/>
    <cellStyle name="Normal 3 4 2 4 2 2 5 2 3 2" xfId="37340" xr:uid="{00000000-0005-0000-0000-000019A50000}"/>
    <cellStyle name="Normal 3 4 2 4 2 2 5 2 4" xfId="37341" xr:uid="{00000000-0005-0000-0000-00001AA50000}"/>
    <cellStyle name="Normal 3 4 2 4 2 2 5 3" xfId="37342" xr:uid="{00000000-0005-0000-0000-00001BA50000}"/>
    <cellStyle name="Normal 3 4 2 4 2 2 5 3 2" xfId="37343" xr:uid="{00000000-0005-0000-0000-00001CA50000}"/>
    <cellStyle name="Normal 3 4 2 4 2 2 5 4" xfId="37344" xr:uid="{00000000-0005-0000-0000-00001DA50000}"/>
    <cellStyle name="Normal 3 4 2 4 2 2 5 4 2" xfId="37345" xr:uid="{00000000-0005-0000-0000-00001EA50000}"/>
    <cellStyle name="Normal 3 4 2 4 2 2 5 5" xfId="37346" xr:uid="{00000000-0005-0000-0000-00001FA50000}"/>
    <cellStyle name="Normal 3 4 2 4 2 2 6" xfId="37347" xr:uid="{00000000-0005-0000-0000-000020A50000}"/>
    <cellStyle name="Normal 3 4 2 4 2 2 6 2" xfId="37348" xr:uid="{00000000-0005-0000-0000-000021A50000}"/>
    <cellStyle name="Normal 3 4 2 4 2 2 6 2 2" xfId="37349" xr:uid="{00000000-0005-0000-0000-000022A50000}"/>
    <cellStyle name="Normal 3 4 2 4 2 2 6 3" xfId="37350" xr:uid="{00000000-0005-0000-0000-000023A50000}"/>
    <cellStyle name="Normal 3 4 2 4 2 2 6 3 2" xfId="37351" xr:uid="{00000000-0005-0000-0000-000024A50000}"/>
    <cellStyle name="Normal 3 4 2 4 2 2 6 4" xfId="37352" xr:uid="{00000000-0005-0000-0000-000025A50000}"/>
    <cellStyle name="Normal 3 4 2 4 2 2 7" xfId="37353" xr:uid="{00000000-0005-0000-0000-000026A50000}"/>
    <cellStyle name="Normal 3 4 2 4 2 2 7 2" xfId="37354" xr:uid="{00000000-0005-0000-0000-000027A50000}"/>
    <cellStyle name="Normal 3 4 2 4 2 2 8" xfId="37355" xr:uid="{00000000-0005-0000-0000-000028A50000}"/>
    <cellStyle name="Normal 3 4 2 4 2 2 8 2" xfId="37356" xr:uid="{00000000-0005-0000-0000-000029A50000}"/>
    <cellStyle name="Normal 3 4 2 4 2 2 9" xfId="37357" xr:uid="{00000000-0005-0000-0000-00002AA50000}"/>
    <cellStyle name="Normal 3 4 2 4 2 3" xfId="37358" xr:uid="{00000000-0005-0000-0000-00002BA50000}"/>
    <cellStyle name="Normal 3 4 2 4 2 3 2" xfId="37359" xr:uid="{00000000-0005-0000-0000-00002CA50000}"/>
    <cellStyle name="Normal 3 4 2 4 2 3 2 2" xfId="37360" xr:uid="{00000000-0005-0000-0000-00002DA50000}"/>
    <cellStyle name="Normal 3 4 2 4 2 3 2 2 2" xfId="37361" xr:uid="{00000000-0005-0000-0000-00002EA50000}"/>
    <cellStyle name="Normal 3 4 2 4 2 3 2 2 2 2" xfId="37362" xr:uid="{00000000-0005-0000-0000-00002FA50000}"/>
    <cellStyle name="Normal 3 4 2 4 2 3 2 2 2 2 2" xfId="37363" xr:uid="{00000000-0005-0000-0000-000030A50000}"/>
    <cellStyle name="Normal 3 4 2 4 2 3 2 2 2 3" xfId="37364" xr:uid="{00000000-0005-0000-0000-000031A50000}"/>
    <cellStyle name="Normal 3 4 2 4 2 3 2 2 2 3 2" xfId="37365" xr:uid="{00000000-0005-0000-0000-000032A50000}"/>
    <cellStyle name="Normal 3 4 2 4 2 3 2 2 2 4" xfId="37366" xr:uid="{00000000-0005-0000-0000-000033A50000}"/>
    <cellStyle name="Normal 3 4 2 4 2 3 2 2 3" xfId="37367" xr:uid="{00000000-0005-0000-0000-000034A50000}"/>
    <cellStyle name="Normal 3 4 2 4 2 3 2 2 3 2" xfId="37368" xr:uid="{00000000-0005-0000-0000-000035A50000}"/>
    <cellStyle name="Normal 3 4 2 4 2 3 2 2 4" xfId="37369" xr:uid="{00000000-0005-0000-0000-000036A50000}"/>
    <cellStyle name="Normal 3 4 2 4 2 3 2 2 4 2" xfId="37370" xr:uid="{00000000-0005-0000-0000-000037A50000}"/>
    <cellStyle name="Normal 3 4 2 4 2 3 2 2 5" xfId="37371" xr:uid="{00000000-0005-0000-0000-000038A50000}"/>
    <cellStyle name="Normal 3 4 2 4 2 3 2 3" xfId="37372" xr:uid="{00000000-0005-0000-0000-000039A50000}"/>
    <cellStyle name="Normal 3 4 2 4 2 3 2 3 2" xfId="37373" xr:uid="{00000000-0005-0000-0000-00003AA50000}"/>
    <cellStyle name="Normal 3 4 2 4 2 3 2 3 2 2" xfId="37374" xr:uid="{00000000-0005-0000-0000-00003BA50000}"/>
    <cellStyle name="Normal 3 4 2 4 2 3 2 3 3" xfId="37375" xr:uid="{00000000-0005-0000-0000-00003CA50000}"/>
    <cellStyle name="Normal 3 4 2 4 2 3 2 3 3 2" xfId="37376" xr:uid="{00000000-0005-0000-0000-00003DA50000}"/>
    <cellStyle name="Normal 3 4 2 4 2 3 2 3 4" xfId="37377" xr:uid="{00000000-0005-0000-0000-00003EA50000}"/>
    <cellStyle name="Normal 3 4 2 4 2 3 2 4" xfId="37378" xr:uid="{00000000-0005-0000-0000-00003FA50000}"/>
    <cellStyle name="Normal 3 4 2 4 2 3 2 4 2" xfId="37379" xr:uid="{00000000-0005-0000-0000-000040A50000}"/>
    <cellStyle name="Normal 3 4 2 4 2 3 2 5" xfId="37380" xr:uid="{00000000-0005-0000-0000-000041A50000}"/>
    <cellStyle name="Normal 3 4 2 4 2 3 2 5 2" xfId="37381" xr:uid="{00000000-0005-0000-0000-000042A50000}"/>
    <cellStyle name="Normal 3 4 2 4 2 3 2 6" xfId="37382" xr:uid="{00000000-0005-0000-0000-000043A50000}"/>
    <cellStyle name="Normal 3 4 2 4 2 3 3" xfId="37383" xr:uid="{00000000-0005-0000-0000-000044A50000}"/>
    <cellStyle name="Normal 3 4 2 4 2 3 3 2" xfId="37384" xr:uid="{00000000-0005-0000-0000-000045A50000}"/>
    <cellStyle name="Normal 3 4 2 4 2 3 3 2 2" xfId="37385" xr:uid="{00000000-0005-0000-0000-000046A50000}"/>
    <cellStyle name="Normal 3 4 2 4 2 3 3 2 2 2" xfId="37386" xr:uid="{00000000-0005-0000-0000-000047A50000}"/>
    <cellStyle name="Normal 3 4 2 4 2 3 3 2 3" xfId="37387" xr:uid="{00000000-0005-0000-0000-000048A50000}"/>
    <cellStyle name="Normal 3 4 2 4 2 3 3 2 3 2" xfId="37388" xr:uid="{00000000-0005-0000-0000-000049A50000}"/>
    <cellStyle name="Normal 3 4 2 4 2 3 3 2 4" xfId="37389" xr:uid="{00000000-0005-0000-0000-00004AA50000}"/>
    <cellStyle name="Normal 3 4 2 4 2 3 3 3" xfId="37390" xr:uid="{00000000-0005-0000-0000-00004BA50000}"/>
    <cellStyle name="Normal 3 4 2 4 2 3 3 3 2" xfId="37391" xr:uid="{00000000-0005-0000-0000-00004CA50000}"/>
    <cellStyle name="Normal 3 4 2 4 2 3 3 4" xfId="37392" xr:uid="{00000000-0005-0000-0000-00004DA50000}"/>
    <cellStyle name="Normal 3 4 2 4 2 3 3 4 2" xfId="37393" xr:uid="{00000000-0005-0000-0000-00004EA50000}"/>
    <cellStyle name="Normal 3 4 2 4 2 3 3 5" xfId="37394" xr:uid="{00000000-0005-0000-0000-00004FA50000}"/>
    <cellStyle name="Normal 3 4 2 4 2 3 4" xfId="37395" xr:uid="{00000000-0005-0000-0000-000050A50000}"/>
    <cellStyle name="Normal 3 4 2 4 2 3 4 2" xfId="37396" xr:uid="{00000000-0005-0000-0000-000051A50000}"/>
    <cellStyle name="Normal 3 4 2 4 2 3 4 2 2" xfId="37397" xr:uid="{00000000-0005-0000-0000-000052A50000}"/>
    <cellStyle name="Normal 3 4 2 4 2 3 4 3" xfId="37398" xr:uid="{00000000-0005-0000-0000-000053A50000}"/>
    <cellStyle name="Normal 3 4 2 4 2 3 4 3 2" xfId="37399" xr:uid="{00000000-0005-0000-0000-000054A50000}"/>
    <cellStyle name="Normal 3 4 2 4 2 3 4 4" xfId="37400" xr:uid="{00000000-0005-0000-0000-000055A50000}"/>
    <cellStyle name="Normal 3 4 2 4 2 3 5" xfId="37401" xr:uid="{00000000-0005-0000-0000-000056A50000}"/>
    <cellStyle name="Normal 3 4 2 4 2 3 5 2" xfId="37402" xr:uid="{00000000-0005-0000-0000-000057A50000}"/>
    <cellStyle name="Normal 3 4 2 4 2 3 6" xfId="37403" xr:uid="{00000000-0005-0000-0000-000058A50000}"/>
    <cellStyle name="Normal 3 4 2 4 2 3 6 2" xfId="37404" xr:uid="{00000000-0005-0000-0000-000059A50000}"/>
    <cellStyle name="Normal 3 4 2 4 2 3 7" xfId="37405" xr:uid="{00000000-0005-0000-0000-00005AA50000}"/>
    <cellStyle name="Normal 3 4 2 4 2 4" xfId="37406" xr:uid="{00000000-0005-0000-0000-00005BA50000}"/>
    <cellStyle name="Normal 3 4 2 4 2 4 2" xfId="37407" xr:uid="{00000000-0005-0000-0000-00005CA50000}"/>
    <cellStyle name="Normal 3 4 2 4 2 4 2 2" xfId="37408" xr:uid="{00000000-0005-0000-0000-00005DA50000}"/>
    <cellStyle name="Normal 3 4 2 4 2 4 2 2 2" xfId="37409" xr:uid="{00000000-0005-0000-0000-00005EA50000}"/>
    <cellStyle name="Normal 3 4 2 4 2 4 2 2 2 2" xfId="37410" xr:uid="{00000000-0005-0000-0000-00005FA50000}"/>
    <cellStyle name="Normal 3 4 2 4 2 4 2 2 2 2 2" xfId="37411" xr:uid="{00000000-0005-0000-0000-000060A50000}"/>
    <cellStyle name="Normal 3 4 2 4 2 4 2 2 2 3" xfId="37412" xr:uid="{00000000-0005-0000-0000-000061A50000}"/>
    <cellStyle name="Normal 3 4 2 4 2 4 2 2 2 3 2" xfId="37413" xr:uid="{00000000-0005-0000-0000-000062A50000}"/>
    <cellStyle name="Normal 3 4 2 4 2 4 2 2 2 4" xfId="37414" xr:uid="{00000000-0005-0000-0000-000063A50000}"/>
    <cellStyle name="Normal 3 4 2 4 2 4 2 2 3" xfId="37415" xr:uid="{00000000-0005-0000-0000-000064A50000}"/>
    <cellStyle name="Normal 3 4 2 4 2 4 2 2 3 2" xfId="37416" xr:uid="{00000000-0005-0000-0000-000065A50000}"/>
    <cellStyle name="Normal 3 4 2 4 2 4 2 2 4" xfId="37417" xr:uid="{00000000-0005-0000-0000-000066A50000}"/>
    <cellStyle name="Normal 3 4 2 4 2 4 2 2 4 2" xfId="37418" xr:uid="{00000000-0005-0000-0000-000067A50000}"/>
    <cellStyle name="Normal 3 4 2 4 2 4 2 2 5" xfId="37419" xr:uid="{00000000-0005-0000-0000-000068A50000}"/>
    <cellStyle name="Normal 3 4 2 4 2 4 2 3" xfId="37420" xr:uid="{00000000-0005-0000-0000-000069A50000}"/>
    <cellStyle name="Normal 3 4 2 4 2 4 2 3 2" xfId="37421" xr:uid="{00000000-0005-0000-0000-00006AA50000}"/>
    <cellStyle name="Normal 3 4 2 4 2 4 2 3 2 2" xfId="37422" xr:uid="{00000000-0005-0000-0000-00006BA50000}"/>
    <cellStyle name="Normal 3 4 2 4 2 4 2 3 3" xfId="37423" xr:uid="{00000000-0005-0000-0000-00006CA50000}"/>
    <cellStyle name="Normal 3 4 2 4 2 4 2 3 3 2" xfId="37424" xr:uid="{00000000-0005-0000-0000-00006DA50000}"/>
    <cellStyle name="Normal 3 4 2 4 2 4 2 3 4" xfId="37425" xr:uid="{00000000-0005-0000-0000-00006EA50000}"/>
    <cellStyle name="Normal 3 4 2 4 2 4 2 4" xfId="37426" xr:uid="{00000000-0005-0000-0000-00006FA50000}"/>
    <cellStyle name="Normal 3 4 2 4 2 4 2 4 2" xfId="37427" xr:uid="{00000000-0005-0000-0000-000070A50000}"/>
    <cellStyle name="Normal 3 4 2 4 2 4 2 5" xfId="37428" xr:uid="{00000000-0005-0000-0000-000071A50000}"/>
    <cellStyle name="Normal 3 4 2 4 2 4 2 5 2" xfId="37429" xr:uid="{00000000-0005-0000-0000-000072A50000}"/>
    <cellStyle name="Normal 3 4 2 4 2 4 2 6" xfId="37430" xr:uid="{00000000-0005-0000-0000-000073A50000}"/>
    <cellStyle name="Normal 3 4 2 4 2 4 3" xfId="37431" xr:uid="{00000000-0005-0000-0000-000074A50000}"/>
    <cellStyle name="Normal 3 4 2 4 2 4 3 2" xfId="37432" xr:uid="{00000000-0005-0000-0000-000075A50000}"/>
    <cellStyle name="Normal 3 4 2 4 2 4 3 2 2" xfId="37433" xr:uid="{00000000-0005-0000-0000-000076A50000}"/>
    <cellStyle name="Normal 3 4 2 4 2 4 3 2 2 2" xfId="37434" xr:uid="{00000000-0005-0000-0000-000077A50000}"/>
    <cellStyle name="Normal 3 4 2 4 2 4 3 2 3" xfId="37435" xr:uid="{00000000-0005-0000-0000-000078A50000}"/>
    <cellStyle name="Normal 3 4 2 4 2 4 3 2 3 2" xfId="37436" xr:uid="{00000000-0005-0000-0000-000079A50000}"/>
    <cellStyle name="Normal 3 4 2 4 2 4 3 2 4" xfId="37437" xr:uid="{00000000-0005-0000-0000-00007AA50000}"/>
    <cellStyle name="Normal 3 4 2 4 2 4 3 3" xfId="37438" xr:uid="{00000000-0005-0000-0000-00007BA50000}"/>
    <cellStyle name="Normal 3 4 2 4 2 4 3 3 2" xfId="37439" xr:uid="{00000000-0005-0000-0000-00007CA50000}"/>
    <cellStyle name="Normal 3 4 2 4 2 4 3 4" xfId="37440" xr:uid="{00000000-0005-0000-0000-00007DA50000}"/>
    <cellStyle name="Normal 3 4 2 4 2 4 3 4 2" xfId="37441" xr:uid="{00000000-0005-0000-0000-00007EA50000}"/>
    <cellStyle name="Normal 3 4 2 4 2 4 3 5" xfId="37442" xr:uid="{00000000-0005-0000-0000-00007FA50000}"/>
    <cellStyle name="Normal 3 4 2 4 2 4 4" xfId="37443" xr:uid="{00000000-0005-0000-0000-000080A50000}"/>
    <cellStyle name="Normal 3 4 2 4 2 4 4 2" xfId="37444" xr:uid="{00000000-0005-0000-0000-000081A50000}"/>
    <cellStyle name="Normal 3 4 2 4 2 4 4 2 2" xfId="37445" xr:uid="{00000000-0005-0000-0000-000082A50000}"/>
    <cellStyle name="Normal 3 4 2 4 2 4 4 3" xfId="37446" xr:uid="{00000000-0005-0000-0000-000083A50000}"/>
    <cellStyle name="Normal 3 4 2 4 2 4 4 3 2" xfId="37447" xr:uid="{00000000-0005-0000-0000-000084A50000}"/>
    <cellStyle name="Normal 3 4 2 4 2 4 4 4" xfId="37448" xr:uid="{00000000-0005-0000-0000-000085A50000}"/>
    <cellStyle name="Normal 3 4 2 4 2 4 5" xfId="37449" xr:uid="{00000000-0005-0000-0000-000086A50000}"/>
    <cellStyle name="Normal 3 4 2 4 2 4 5 2" xfId="37450" xr:uid="{00000000-0005-0000-0000-000087A50000}"/>
    <cellStyle name="Normal 3 4 2 4 2 4 6" xfId="37451" xr:uid="{00000000-0005-0000-0000-000088A50000}"/>
    <cellStyle name="Normal 3 4 2 4 2 4 6 2" xfId="37452" xr:uid="{00000000-0005-0000-0000-000089A50000}"/>
    <cellStyle name="Normal 3 4 2 4 2 4 7" xfId="37453" xr:uid="{00000000-0005-0000-0000-00008AA50000}"/>
    <cellStyle name="Normal 3 4 2 4 2 5" xfId="37454" xr:uid="{00000000-0005-0000-0000-00008BA50000}"/>
    <cellStyle name="Normal 3 4 2 4 2 5 2" xfId="37455" xr:uid="{00000000-0005-0000-0000-00008CA50000}"/>
    <cellStyle name="Normal 3 4 2 4 2 5 2 2" xfId="37456" xr:uid="{00000000-0005-0000-0000-00008DA50000}"/>
    <cellStyle name="Normal 3 4 2 4 2 5 2 2 2" xfId="37457" xr:uid="{00000000-0005-0000-0000-00008EA50000}"/>
    <cellStyle name="Normal 3 4 2 4 2 5 2 2 2 2" xfId="37458" xr:uid="{00000000-0005-0000-0000-00008FA50000}"/>
    <cellStyle name="Normal 3 4 2 4 2 5 2 2 3" xfId="37459" xr:uid="{00000000-0005-0000-0000-000090A50000}"/>
    <cellStyle name="Normal 3 4 2 4 2 5 2 2 3 2" xfId="37460" xr:uid="{00000000-0005-0000-0000-000091A50000}"/>
    <cellStyle name="Normal 3 4 2 4 2 5 2 2 4" xfId="37461" xr:uid="{00000000-0005-0000-0000-000092A50000}"/>
    <cellStyle name="Normal 3 4 2 4 2 5 2 3" xfId="37462" xr:uid="{00000000-0005-0000-0000-000093A50000}"/>
    <cellStyle name="Normal 3 4 2 4 2 5 2 3 2" xfId="37463" xr:uid="{00000000-0005-0000-0000-000094A50000}"/>
    <cellStyle name="Normal 3 4 2 4 2 5 2 4" xfId="37464" xr:uid="{00000000-0005-0000-0000-000095A50000}"/>
    <cellStyle name="Normal 3 4 2 4 2 5 2 4 2" xfId="37465" xr:uid="{00000000-0005-0000-0000-000096A50000}"/>
    <cellStyle name="Normal 3 4 2 4 2 5 2 5" xfId="37466" xr:uid="{00000000-0005-0000-0000-000097A50000}"/>
    <cellStyle name="Normal 3 4 2 4 2 5 3" xfId="37467" xr:uid="{00000000-0005-0000-0000-000098A50000}"/>
    <cellStyle name="Normal 3 4 2 4 2 5 3 2" xfId="37468" xr:uid="{00000000-0005-0000-0000-000099A50000}"/>
    <cellStyle name="Normal 3 4 2 4 2 5 3 2 2" xfId="37469" xr:uid="{00000000-0005-0000-0000-00009AA50000}"/>
    <cellStyle name="Normal 3 4 2 4 2 5 3 3" xfId="37470" xr:uid="{00000000-0005-0000-0000-00009BA50000}"/>
    <cellStyle name="Normal 3 4 2 4 2 5 3 3 2" xfId="37471" xr:uid="{00000000-0005-0000-0000-00009CA50000}"/>
    <cellStyle name="Normal 3 4 2 4 2 5 3 4" xfId="37472" xr:uid="{00000000-0005-0000-0000-00009DA50000}"/>
    <cellStyle name="Normal 3 4 2 4 2 5 4" xfId="37473" xr:uid="{00000000-0005-0000-0000-00009EA50000}"/>
    <cellStyle name="Normal 3 4 2 4 2 5 4 2" xfId="37474" xr:uid="{00000000-0005-0000-0000-00009FA50000}"/>
    <cellStyle name="Normal 3 4 2 4 2 5 5" xfId="37475" xr:uid="{00000000-0005-0000-0000-0000A0A50000}"/>
    <cellStyle name="Normal 3 4 2 4 2 5 5 2" xfId="37476" xr:uid="{00000000-0005-0000-0000-0000A1A50000}"/>
    <cellStyle name="Normal 3 4 2 4 2 5 6" xfId="37477" xr:uid="{00000000-0005-0000-0000-0000A2A50000}"/>
    <cellStyle name="Normal 3 4 2 4 2 6" xfId="37478" xr:uid="{00000000-0005-0000-0000-0000A3A50000}"/>
    <cellStyle name="Normal 3 4 2 4 2 6 2" xfId="37479" xr:uid="{00000000-0005-0000-0000-0000A4A50000}"/>
    <cellStyle name="Normal 3 4 2 4 2 6 2 2" xfId="37480" xr:uid="{00000000-0005-0000-0000-0000A5A50000}"/>
    <cellStyle name="Normal 3 4 2 4 2 6 2 2 2" xfId="37481" xr:uid="{00000000-0005-0000-0000-0000A6A50000}"/>
    <cellStyle name="Normal 3 4 2 4 2 6 2 3" xfId="37482" xr:uid="{00000000-0005-0000-0000-0000A7A50000}"/>
    <cellStyle name="Normal 3 4 2 4 2 6 2 3 2" xfId="37483" xr:uid="{00000000-0005-0000-0000-0000A8A50000}"/>
    <cellStyle name="Normal 3 4 2 4 2 6 2 4" xfId="37484" xr:uid="{00000000-0005-0000-0000-0000A9A50000}"/>
    <cellStyle name="Normal 3 4 2 4 2 6 3" xfId="37485" xr:uid="{00000000-0005-0000-0000-0000AAA50000}"/>
    <cellStyle name="Normal 3 4 2 4 2 6 3 2" xfId="37486" xr:uid="{00000000-0005-0000-0000-0000ABA50000}"/>
    <cellStyle name="Normal 3 4 2 4 2 6 4" xfId="37487" xr:uid="{00000000-0005-0000-0000-0000ACA50000}"/>
    <cellStyle name="Normal 3 4 2 4 2 6 4 2" xfId="37488" xr:uid="{00000000-0005-0000-0000-0000ADA50000}"/>
    <cellStyle name="Normal 3 4 2 4 2 6 5" xfId="37489" xr:uid="{00000000-0005-0000-0000-0000AEA50000}"/>
    <cellStyle name="Normal 3 4 2 4 2 7" xfId="37490" xr:uid="{00000000-0005-0000-0000-0000AFA50000}"/>
    <cellStyle name="Normal 3 4 2 4 2 7 2" xfId="37491" xr:uid="{00000000-0005-0000-0000-0000B0A50000}"/>
    <cellStyle name="Normal 3 4 2 4 2 7 2 2" xfId="37492" xr:uid="{00000000-0005-0000-0000-0000B1A50000}"/>
    <cellStyle name="Normal 3 4 2 4 2 7 3" xfId="37493" xr:uid="{00000000-0005-0000-0000-0000B2A50000}"/>
    <cellStyle name="Normal 3 4 2 4 2 7 3 2" xfId="37494" xr:uid="{00000000-0005-0000-0000-0000B3A50000}"/>
    <cellStyle name="Normal 3 4 2 4 2 7 4" xfId="37495" xr:uid="{00000000-0005-0000-0000-0000B4A50000}"/>
    <cellStyle name="Normal 3 4 2 4 2 8" xfId="37496" xr:uid="{00000000-0005-0000-0000-0000B5A50000}"/>
    <cellStyle name="Normal 3 4 2 4 2 8 2" xfId="37497" xr:uid="{00000000-0005-0000-0000-0000B6A50000}"/>
    <cellStyle name="Normal 3 4 2 4 2 9" xfId="37498" xr:uid="{00000000-0005-0000-0000-0000B7A50000}"/>
    <cellStyle name="Normal 3 4 2 4 2 9 2" xfId="37499" xr:uid="{00000000-0005-0000-0000-0000B8A50000}"/>
    <cellStyle name="Normal 3 4 2 4 3" xfId="4836" xr:uid="{00000000-0005-0000-0000-0000B9A50000}"/>
    <cellStyle name="Normal 3 4 2 4 3 2" xfId="37500" xr:uid="{00000000-0005-0000-0000-0000BAA50000}"/>
    <cellStyle name="Normal 3 4 2 4 3 2 2" xfId="37501" xr:uid="{00000000-0005-0000-0000-0000BBA50000}"/>
    <cellStyle name="Normal 3 4 2 4 3 2 2 2" xfId="37502" xr:uid="{00000000-0005-0000-0000-0000BCA50000}"/>
    <cellStyle name="Normal 3 4 2 4 3 2 2 2 2" xfId="37503" xr:uid="{00000000-0005-0000-0000-0000BDA50000}"/>
    <cellStyle name="Normal 3 4 2 4 3 2 2 2 2 2" xfId="37504" xr:uid="{00000000-0005-0000-0000-0000BEA50000}"/>
    <cellStyle name="Normal 3 4 2 4 3 2 2 2 2 2 2" xfId="37505" xr:uid="{00000000-0005-0000-0000-0000BFA50000}"/>
    <cellStyle name="Normal 3 4 2 4 3 2 2 2 2 3" xfId="37506" xr:uid="{00000000-0005-0000-0000-0000C0A50000}"/>
    <cellStyle name="Normal 3 4 2 4 3 2 2 2 2 3 2" xfId="37507" xr:uid="{00000000-0005-0000-0000-0000C1A50000}"/>
    <cellStyle name="Normal 3 4 2 4 3 2 2 2 2 4" xfId="37508" xr:uid="{00000000-0005-0000-0000-0000C2A50000}"/>
    <cellStyle name="Normal 3 4 2 4 3 2 2 2 3" xfId="37509" xr:uid="{00000000-0005-0000-0000-0000C3A50000}"/>
    <cellStyle name="Normal 3 4 2 4 3 2 2 2 3 2" xfId="37510" xr:uid="{00000000-0005-0000-0000-0000C4A50000}"/>
    <cellStyle name="Normal 3 4 2 4 3 2 2 2 4" xfId="37511" xr:uid="{00000000-0005-0000-0000-0000C5A50000}"/>
    <cellStyle name="Normal 3 4 2 4 3 2 2 2 4 2" xfId="37512" xr:uid="{00000000-0005-0000-0000-0000C6A50000}"/>
    <cellStyle name="Normal 3 4 2 4 3 2 2 2 5" xfId="37513" xr:uid="{00000000-0005-0000-0000-0000C7A50000}"/>
    <cellStyle name="Normal 3 4 2 4 3 2 2 3" xfId="37514" xr:uid="{00000000-0005-0000-0000-0000C8A50000}"/>
    <cellStyle name="Normal 3 4 2 4 3 2 2 3 2" xfId="37515" xr:uid="{00000000-0005-0000-0000-0000C9A50000}"/>
    <cellStyle name="Normal 3 4 2 4 3 2 2 3 2 2" xfId="37516" xr:uid="{00000000-0005-0000-0000-0000CAA50000}"/>
    <cellStyle name="Normal 3 4 2 4 3 2 2 3 3" xfId="37517" xr:uid="{00000000-0005-0000-0000-0000CBA50000}"/>
    <cellStyle name="Normal 3 4 2 4 3 2 2 3 3 2" xfId="37518" xr:uid="{00000000-0005-0000-0000-0000CCA50000}"/>
    <cellStyle name="Normal 3 4 2 4 3 2 2 3 4" xfId="37519" xr:uid="{00000000-0005-0000-0000-0000CDA50000}"/>
    <cellStyle name="Normal 3 4 2 4 3 2 2 4" xfId="37520" xr:uid="{00000000-0005-0000-0000-0000CEA50000}"/>
    <cellStyle name="Normal 3 4 2 4 3 2 2 4 2" xfId="37521" xr:uid="{00000000-0005-0000-0000-0000CFA50000}"/>
    <cellStyle name="Normal 3 4 2 4 3 2 2 5" xfId="37522" xr:uid="{00000000-0005-0000-0000-0000D0A50000}"/>
    <cellStyle name="Normal 3 4 2 4 3 2 2 5 2" xfId="37523" xr:uid="{00000000-0005-0000-0000-0000D1A50000}"/>
    <cellStyle name="Normal 3 4 2 4 3 2 2 6" xfId="37524" xr:uid="{00000000-0005-0000-0000-0000D2A50000}"/>
    <cellStyle name="Normal 3 4 2 4 3 2 3" xfId="37525" xr:uid="{00000000-0005-0000-0000-0000D3A50000}"/>
    <cellStyle name="Normal 3 4 2 4 3 2 3 2" xfId="37526" xr:uid="{00000000-0005-0000-0000-0000D4A50000}"/>
    <cellStyle name="Normal 3 4 2 4 3 2 3 2 2" xfId="37527" xr:uid="{00000000-0005-0000-0000-0000D5A50000}"/>
    <cellStyle name="Normal 3 4 2 4 3 2 3 2 2 2" xfId="37528" xr:uid="{00000000-0005-0000-0000-0000D6A50000}"/>
    <cellStyle name="Normal 3 4 2 4 3 2 3 2 3" xfId="37529" xr:uid="{00000000-0005-0000-0000-0000D7A50000}"/>
    <cellStyle name="Normal 3 4 2 4 3 2 3 2 3 2" xfId="37530" xr:uid="{00000000-0005-0000-0000-0000D8A50000}"/>
    <cellStyle name="Normal 3 4 2 4 3 2 3 2 4" xfId="37531" xr:uid="{00000000-0005-0000-0000-0000D9A50000}"/>
    <cellStyle name="Normal 3 4 2 4 3 2 3 3" xfId="37532" xr:uid="{00000000-0005-0000-0000-0000DAA50000}"/>
    <cellStyle name="Normal 3 4 2 4 3 2 3 3 2" xfId="37533" xr:uid="{00000000-0005-0000-0000-0000DBA50000}"/>
    <cellStyle name="Normal 3 4 2 4 3 2 3 4" xfId="37534" xr:uid="{00000000-0005-0000-0000-0000DCA50000}"/>
    <cellStyle name="Normal 3 4 2 4 3 2 3 4 2" xfId="37535" xr:uid="{00000000-0005-0000-0000-0000DDA50000}"/>
    <cellStyle name="Normal 3 4 2 4 3 2 3 5" xfId="37536" xr:uid="{00000000-0005-0000-0000-0000DEA50000}"/>
    <cellStyle name="Normal 3 4 2 4 3 2 4" xfId="37537" xr:uid="{00000000-0005-0000-0000-0000DFA50000}"/>
    <cellStyle name="Normal 3 4 2 4 3 2 4 2" xfId="37538" xr:uid="{00000000-0005-0000-0000-0000E0A50000}"/>
    <cellStyle name="Normal 3 4 2 4 3 2 4 2 2" xfId="37539" xr:uid="{00000000-0005-0000-0000-0000E1A50000}"/>
    <cellStyle name="Normal 3 4 2 4 3 2 4 3" xfId="37540" xr:uid="{00000000-0005-0000-0000-0000E2A50000}"/>
    <cellStyle name="Normal 3 4 2 4 3 2 4 3 2" xfId="37541" xr:uid="{00000000-0005-0000-0000-0000E3A50000}"/>
    <cellStyle name="Normal 3 4 2 4 3 2 4 4" xfId="37542" xr:uid="{00000000-0005-0000-0000-0000E4A50000}"/>
    <cellStyle name="Normal 3 4 2 4 3 2 5" xfId="37543" xr:uid="{00000000-0005-0000-0000-0000E5A50000}"/>
    <cellStyle name="Normal 3 4 2 4 3 2 5 2" xfId="37544" xr:uid="{00000000-0005-0000-0000-0000E6A50000}"/>
    <cellStyle name="Normal 3 4 2 4 3 2 6" xfId="37545" xr:uid="{00000000-0005-0000-0000-0000E7A50000}"/>
    <cellStyle name="Normal 3 4 2 4 3 2 6 2" xfId="37546" xr:uid="{00000000-0005-0000-0000-0000E8A50000}"/>
    <cellStyle name="Normal 3 4 2 4 3 2 7" xfId="37547" xr:uid="{00000000-0005-0000-0000-0000E9A50000}"/>
    <cellStyle name="Normal 3 4 2 4 3 3" xfId="37548" xr:uid="{00000000-0005-0000-0000-0000EAA50000}"/>
    <cellStyle name="Normal 3 4 2 4 3 3 2" xfId="37549" xr:uid="{00000000-0005-0000-0000-0000EBA50000}"/>
    <cellStyle name="Normal 3 4 2 4 3 3 2 2" xfId="37550" xr:uid="{00000000-0005-0000-0000-0000ECA50000}"/>
    <cellStyle name="Normal 3 4 2 4 3 3 2 2 2" xfId="37551" xr:uid="{00000000-0005-0000-0000-0000EDA50000}"/>
    <cellStyle name="Normal 3 4 2 4 3 3 2 2 2 2" xfId="37552" xr:uid="{00000000-0005-0000-0000-0000EEA50000}"/>
    <cellStyle name="Normal 3 4 2 4 3 3 2 2 2 2 2" xfId="37553" xr:uid="{00000000-0005-0000-0000-0000EFA50000}"/>
    <cellStyle name="Normal 3 4 2 4 3 3 2 2 2 3" xfId="37554" xr:uid="{00000000-0005-0000-0000-0000F0A50000}"/>
    <cellStyle name="Normal 3 4 2 4 3 3 2 2 2 3 2" xfId="37555" xr:uid="{00000000-0005-0000-0000-0000F1A50000}"/>
    <cellStyle name="Normal 3 4 2 4 3 3 2 2 2 4" xfId="37556" xr:uid="{00000000-0005-0000-0000-0000F2A50000}"/>
    <cellStyle name="Normal 3 4 2 4 3 3 2 2 3" xfId="37557" xr:uid="{00000000-0005-0000-0000-0000F3A50000}"/>
    <cellStyle name="Normal 3 4 2 4 3 3 2 2 3 2" xfId="37558" xr:uid="{00000000-0005-0000-0000-0000F4A50000}"/>
    <cellStyle name="Normal 3 4 2 4 3 3 2 2 4" xfId="37559" xr:uid="{00000000-0005-0000-0000-0000F5A50000}"/>
    <cellStyle name="Normal 3 4 2 4 3 3 2 2 4 2" xfId="37560" xr:uid="{00000000-0005-0000-0000-0000F6A50000}"/>
    <cellStyle name="Normal 3 4 2 4 3 3 2 2 5" xfId="37561" xr:uid="{00000000-0005-0000-0000-0000F7A50000}"/>
    <cellStyle name="Normal 3 4 2 4 3 3 2 3" xfId="37562" xr:uid="{00000000-0005-0000-0000-0000F8A50000}"/>
    <cellStyle name="Normal 3 4 2 4 3 3 2 3 2" xfId="37563" xr:uid="{00000000-0005-0000-0000-0000F9A50000}"/>
    <cellStyle name="Normal 3 4 2 4 3 3 2 3 2 2" xfId="37564" xr:uid="{00000000-0005-0000-0000-0000FAA50000}"/>
    <cellStyle name="Normal 3 4 2 4 3 3 2 3 3" xfId="37565" xr:uid="{00000000-0005-0000-0000-0000FBA50000}"/>
    <cellStyle name="Normal 3 4 2 4 3 3 2 3 3 2" xfId="37566" xr:uid="{00000000-0005-0000-0000-0000FCA50000}"/>
    <cellStyle name="Normal 3 4 2 4 3 3 2 3 4" xfId="37567" xr:uid="{00000000-0005-0000-0000-0000FDA50000}"/>
    <cellStyle name="Normal 3 4 2 4 3 3 2 4" xfId="37568" xr:uid="{00000000-0005-0000-0000-0000FEA50000}"/>
    <cellStyle name="Normal 3 4 2 4 3 3 2 4 2" xfId="37569" xr:uid="{00000000-0005-0000-0000-0000FFA50000}"/>
    <cellStyle name="Normal 3 4 2 4 3 3 2 5" xfId="37570" xr:uid="{00000000-0005-0000-0000-000000A60000}"/>
    <cellStyle name="Normal 3 4 2 4 3 3 2 5 2" xfId="37571" xr:uid="{00000000-0005-0000-0000-000001A60000}"/>
    <cellStyle name="Normal 3 4 2 4 3 3 2 6" xfId="37572" xr:uid="{00000000-0005-0000-0000-000002A60000}"/>
    <cellStyle name="Normal 3 4 2 4 3 3 3" xfId="37573" xr:uid="{00000000-0005-0000-0000-000003A60000}"/>
    <cellStyle name="Normal 3 4 2 4 3 3 3 2" xfId="37574" xr:uid="{00000000-0005-0000-0000-000004A60000}"/>
    <cellStyle name="Normal 3 4 2 4 3 3 3 2 2" xfId="37575" xr:uid="{00000000-0005-0000-0000-000005A60000}"/>
    <cellStyle name="Normal 3 4 2 4 3 3 3 2 2 2" xfId="37576" xr:uid="{00000000-0005-0000-0000-000006A60000}"/>
    <cellStyle name="Normal 3 4 2 4 3 3 3 2 3" xfId="37577" xr:uid="{00000000-0005-0000-0000-000007A60000}"/>
    <cellStyle name="Normal 3 4 2 4 3 3 3 2 3 2" xfId="37578" xr:uid="{00000000-0005-0000-0000-000008A60000}"/>
    <cellStyle name="Normal 3 4 2 4 3 3 3 2 4" xfId="37579" xr:uid="{00000000-0005-0000-0000-000009A60000}"/>
    <cellStyle name="Normal 3 4 2 4 3 3 3 3" xfId="37580" xr:uid="{00000000-0005-0000-0000-00000AA60000}"/>
    <cellStyle name="Normal 3 4 2 4 3 3 3 3 2" xfId="37581" xr:uid="{00000000-0005-0000-0000-00000BA60000}"/>
    <cellStyle name="Normal 3 4 2 4 3 3 3 4" xfId="37582" xr:uid="{00000000-0005-0000-0000-00000CA60000}"/>
    <cellStyle name="Normal 3 4 2 4 3 3 3 4 2" xfId="37583" xr:uid="{00000000-0005-0000-0000-00000DA60000}"/>
    <cellStyle name="Normal 3 4 2 4 3 3 3 5" xfId="37584" xr:uid="{00000000-0005-0000-0000-00000EA60000}"/>
    <cellStyle name="Normal 3 4 2 4 3 3 4" xfId="37585" xr:uid="{00000000-0005-0000-0000-00000FA60000}"/>
    <cellStyle name="Normal 3 4 2 4 3 3 4 2" xfId="37586" xr:uid="{00000000-0005-0000-0000-000010A60000}"/>
    <cellStyle name="Normal 3 4 2 4 3 3 4 2 2" xfId="37587" xr:uid="{00000000-0005-0000-0000-000011A60000}"/>
    <cellStyle name="Normal 3 4 2 4 3 3 4 3" xfId="37588" xr:uid="{00000000-0005-0000-0000-000012A60000}"/>
    <cellStyle name="Normal 3 4 2 4 3 3 4 3 2" xfId="37589" xr:uid="{00000000-0005-0000-0000-000013A60000}"/>
    <cellStyle name="Normal 3 4 2 4 3 3 4 4" xfId="37590" xr:uid="{00000000-0005-0000-0000-000014A60000}"/>
    <cellStyle name="Normal 3 4 2 4 3 3 5" xfId="37591" xr:uid="{00000000-0005-0000-0000-000015A60000}"/>
    <cellStyle name="Normal 3 4 2 4 3 3 5 2" xfId="37592" xr:uid="{00000000-0005-0000-0000-000016A60000}"/>
    <cellStyle name="Normal 3 4 2 4 3 3 6" xfId="37593" xr:uid="{00000000-0005-0000-0000-000017A60000}"/>
    <cellStyle name="Normal 3 4 2 4 3 3 6 2" xfId="37594" xr:uid="{00000000-0005-0000-0000-000018A60000}"/>
    <cellStyle name="Normal 3 4 2 4 3 3 7" xfId="37595" xr:uid="{00000000-0005-0000-0000-000019A60000}"/>
    <cellStyle name="Normal 3 4 2 4 3 4" xfId="37596" xr:uid="{00000000-0005-0000-0000-00001AA60000}"/>
    <cellStyle name="Normal 3 4 2 4 3 4 2" xfId="37597" xr:uid="{00000000-0005-0000-0000-00001BA60000}"/>
    <cellStyle name="Normal 3 4 2 4 3 4 2 2" xfId="37598" xr:uid="{00000000-0005-0000-0000-00001CA60000}"/>
    <cellStyle name="Normal 3 4 2 4 3 4 2 2 2" xfId="37599" xr:uid="{00000000-0005-0000-0000-00001DA60000}"/>
    <cellStyle name="Normal 3 4 2 4 3 4 2 2 2 2" xfId="37600" xr:uid="{00000000-0005-0000-0000-00001EA60000}"/>
    <cellStyle name="Normal 3 4 2 4 3 4 2 2 3" xfId="37601" xr:uid="{00000000-0005-0000-0000-00001FA60000}"/>
    <cellStyle name="Normal 3 4 2 4 3 4 2 2 3 2" xfId="37602" xr:uid="{00000000-0005-0000-0000-000020A60000}"/>
    <cellStyle name="Normal 3 4 2 4 3 4 2 2 4" xfId="37603" xr:uid="{00000000-0005-0000-0000-000021A60000}"/>
    <cellStyle name="Normal 3 4 2 4 3 4 2 3" xfId="37604" xr:uid="{00000000-0005-0000-0000-000022A60000}"/>
    <cellStyle name="Normal 3 4 2 4 3 4 2 3 2" xfId="37605" xr:uid="{00000000-0005-0000-0000-000023A60000}"/>
    <cellStyle name="Normal 3 4 2 4 3 4 2 4" xfId="37606" xr:uid="{00000000-0005-0000-0000-000024A60000}"/>
    <cellStyle name="Normal 3 4 2 4 3 4 2 4 2" xfId="37607" xr:uid="{00000000-0005-0000-0000-000025A60000}"/>
    <cellStyle name="Normal 3 4 2 4 3 4 2 5" xfId="37608" xr:uid="{00000000-0005-0000-0000-000026A60000}"/>
    <cellStyle name="Normal 3 4 2 4 3 4 3" xfId="37609" xr:uid="{00000000-0005-0000-0000-000027A60000}"/>
    <cellStyle name="Normal 3 4 2 4 3 4 3 2" xfId="37610" xr:uid="{00000000-0005-0000-0000-000028A60000}"/>
    <cellStyle name="Normal 3 4 2 4 3 4 3 2 2" xfId="37611" xr:uid="{00000000-0005-0000-0000-000029A60000}"/>
    <cellStyle name="Normal 3 4 2 4 3 4 3 3" xfId="37612" xr:uid="{00000000-0005-0000-0000-00002AA60000}"/>
    <cellStyle name="Normal 3 4 2 4 3 4 3 3 2" xfId="37613" xr:uid="{00000000-0005-0000-0000-00002BA60000}"/>
    <cellStyle name="Normal 3 4 2 4 3 4 3 4" xfId="37614" xr:uid="{00000000-0005-0000-0000-00002CA60000}"/>
    <cellStyle name="Normal 3 4 2 4 3 4 4" xfId="37615" xr:uid="{00000000-0005-0000-0000-00002DA60000}"/>
    <cellStyle name="Normal 3 4 2 4 3 4 4 2" xfId="37616" xr:uid="{00000000-0005-0000-0000-00002EA60000}"/>
    <cellStyle name="Normal 3 4 2 4 3 4 5" xfId="37617" xr:uid="{00000000-0005-0000-0000-00002FA60000}"/>
    <cellStyle name="Normal 3 4 2 4 3 4 5 2" xfId="37618" xr:uid="{00000000-0005-0000-0000-000030A60000}"/>
    <cellStyle name="Normal 3 4 2 4 3 4 6" xfId="37619" xr:uid="{00000000-0005-0000-0000-000031A60000}"/>
    <cellStyle name="Normal 3 4 2 4 3 5" xfId="37620" xr:uid="{00000000-0005-0000-0000-000032A60000}"/>
    <cellStyle name="Normal 3 4 2 4 3 5 2" xfId="37621" xr:uid="{00000000-0005-0000-0000-000033A60000}"/>
    <cellStyle name="Normal 3 4 2 4 3 5 2 2" xfId="37622" xr:uid="{00000000-0005-0000-0000-000034A60000}"/>
    <cellStyle name="Normal 3 4 2 4 3 5 2 2 2" xfId="37623" xr:uid="{00000000-0005-0000-0000-000035A60000}"/>
    <cellStyle name="Normal 3 4 2 4 3 5 2 3" xfId="37624" xr:uid="{00000000-0005-0000-0000-000036A60000}"/>
    <cellStyle name="Normal 3 4 2 4 3 5 2 3 2" xfId="37625" xr:uid="{00000000-0005-0000-0000-000037A60000}"/>
    <cellStyle name="Normal 3 4 2 4 3 5 2 4" xfId="37626" xr:uid="{00000000-0005-0000-0000-000038A60000}"/>
    <cellStyle name="Normal 3 4 2 4 3 5 3" xfId="37627" xr:uid="{00000000-0005-0000-0000-000039A60000}"/>
    <cellStyle name="Normal 3 4 2 4 3 5 3 2" xfId="37628" xr:uid="{00000000-0005-0000-0000-00003AA60000}"/>
    <cellStyle name="Normal 3 4 2 4 3 5 4" xfId="37629" xr:uid="{00000000-0005-0000-0000-00003BA60000}"/>
    <cellStyle name="Normal 3 4 2 4 3 5 4 2" xfId="37630" xr:uid="{00000000-0005-0000-0000-00003CA60000}"/>
    <cellStyle name="Normal 3 4 2 4 3 5 5" xfId="37631" xr:uid="{00000000-0005-0000-0000-00003DA60000}"/>
    <cellStyle name="Normal 3 4 2 4 3 6" xfId="37632" xr:uid="{00000000-0005-0000-0000-00003EA60000}"/>
    <cellStyle name="Normal 3 4 2 4 3 6 2" xfId="37633" xr:uid="{00000000-0005-0000-0000-00003FA60000}"/>
    <cellStyle name="Normal 3 4 2 4 3 6 2 2" xfId="37634" xr:uid="{00000000-0005-0000-0000-000040A60000}"/>
    <cellStyle name="Normal 3 4 2 4 3 6 3" xfId="37635" xr:uid="{00000000-0005-0000-0000-000041A60000}"/>
    <cellStyle name="Normal 3 4 2 4 3 6 3 2" xfId="37636" xr:uid="{00000000-0005-0000-0000-000042A60000}"/>
    <cellStyle name="Normal 3 4 2 4 3 6 4" xfId="37637" xr:uid="{00000000-0005-0000-0000-000043A60000}"/>
    <cellStyle name="Normal 3 4 2 4 3 7" xfId="37638" xr:uid="{00000000-0005-0000-0000-000044A60000}"/>
    <cellStyle name="Normal 3 4 2 4 3 7 2" xfId="37639" xr:uid="{00000000-0005-0000-0000-000045A60000}"/>
    <cellStyle name="Normal 3 4 2 4 3 8" xfId="37640" xr:uid="{00000000-0005-0000-0000-000046A60000}"/>
    <cellStyle name="Normal 3 4 2 4 3 8 2" xfId="37641" xr:uid="{00000000-0005-0000-0000-000047A60000}"/>
    <cellStyle name="Normal 3 4 2 4 3 9" xfId="37642" xr:uid="{00000000-0005-0000-0000-000048A60000}"/>
    <cellStyle name="Normal 3 4 2 4 4" xfId="37643" xr:uid="{00000000-0005-0000-0000-000049A60000}"/>
    <cellStyle name="Normal 3 4 2 4 4 2" xfId="37644" xr:uid="{00000000-0005-0000-0000-00004AA60000}"/>
    <cellStyle name="Normal 3 4 2 4 4 2 2" xfId="37645" xr:uid="{00000000-0005-0000-0000-00004BA60000}"/>
    <cellStyle name="Normal 3 4 2 4 4 2 2 2" xfId="37646" xr:uid="{00000000-0005-0000-0000-00004CA60000}"/>
    <cellStyle name="Normal 3 4 2 4 4 2 2 2 2" xfId="37647" xr:uid="{00000000-0005-0000-0000-00004DA60000}"/>
    <cellStyle name="Normal 3 4 2 4 4 2 2 2 2 2" xfId="37648" xr:uid="{00000000-0005-0000-0000-00004EA60000}"/>
    <cellStyle name="Normal 3 4 2 4 4 2 2 2 3" xfId="37649" xr:uid="{00000000-0005-0000-0000-00004FA60000}"/>
    <cellStyle name="Normal 3 4 2 4 4 2 2 2 3 2" xfId="37650" xr:uid="{00000000-0005-0000-0000-000050A60000}"/>
    <cellStyle name="Normal 3 4 2 4 4 2 2 2 4" xfId="37651" xr:uid="{00000000-0005-0000-0000-000051A60000}"/>
    <cellStyle name="Normal 3 4 2 4 4 2 2 3" xfId="37652" xr:uid="{00000000-0005-0000-0000-000052A60000}"/>
    <cellStyle name="Normal 3 4 2 4 4 2 2 3 2" xfId="37653" xr:uid="{00000000-0005-0000-0000-000053A60000}"/>
    <cellStyle name="Normal 3 4 2 4 4 2 2 4" xfId="37654" xr:uid="{00000000-0005-0000-0000-000054A60000}"/>
    <cellStyle name="Normal 3 4 2 4 4 2 2 4 2" xfId="37655" xr:uid="{00000000-0005-0000-0000-000055A60000}"/>
    <cellStyle name="Normal 3 4 2 4 4 2 2 5" xfId="37656" xr:uid="{00000000-0005-0000-0000-000056A60000}"/>
    <cellStyle name="Normal 3 4 2 4 4 2 3" xfId="37657" xr:uid="{00000000-0005-0000-0000-000057A60000}"/>
    <cellStyle name="Normal 3 4 2 4 4 2 3 2" xfId="37658" xr:uid="{00000000-0005-0000-0000-000058A60000}"/>
    <cellStyle name="Normal 3 4 2 4 4 2 3 2 2" xfId="37659" xr:uid="{00000000-0005-0000-0000-000059A60000}"/>
    <cellStyle name="Normal 3 4 2 4 4 2 3 3" xfId="37660" xr:uid="{00000000-0005-0000-0000-00005AA60000}"/>
    <cellStyle name="Normal 3 4 2 4 4 2 3 3 2" xfId="37661" xr:uid="{00000000-0005-0000-0000-00005BA60000}"/>
    <cellStyle name="Normal 3 4 2 4 4 2 3 4" xfId="37662" xr:uid="{00000000-0005-0000-0000-00005CA60000}"/>
    <cellStyle name="Normal 3 4 2 4 4 2 4" xfId="37663" xr:uid="{00000000-0005-0000-0000-00005DA60000}"/>
    <cellStyle name="Normal 3 4 2 4 4 2 4 2" xfId="37664" xr:uid="{00000000-0005-0000-0000-00005EA60000}"/>
    <cellStyle name="Normal 3 4 2 4 4 2 5" xfId="37665" xr:uid="{00000000-0005-0000-0000-00005FA60000}"/>
    <cellStyle name="Normal 3 4 2 4 4 2 5 2" xfId="37666" xr:uid="{00000000-0005-0000-0000-000060A60000}"/>
    <cellStyle name="Normal 3 4 2 4 4 2 6" xfId="37667" xr:uid="{00000000-0005-0000-0000-000061A60000}"/>
    <cellStyle name="Normal 3 4 2 4 4 3" xfId="37668" xr:uid="{00000000-0005-0000-0000-000062A60000}"/>
    <cellStyle name="Normal 3 4 2 4 4 3 2" xfId="37669" xr:uid="{00000000-0005-0000-0000-000063A60000}"/>
    <cellStyle name="Normal 3 4 2 4 4 3 2 2" xfId="37670" xr:uid="{00000000-0005-0000-0000-000064A60000}"/>
    <cellStyle name="Normal 3 4 2 4 4 3 2 2 2" xfId="37671" xr:uid="{00000000-0005-0000-0000-000065A60000}"/>
    <cellStyle name="Normal 3 4 2 4 4 3 2 3" xfId="37672" xr:uid="{00000000-0005-0000-0000-000066A60000}"/>
    <cellStyle name="Normal 3 4 2 4 4 3 2 3 2" xfId="37673" xr:uid="{00000000-0005-0000-0000-000067A60000}"/>
    <cellStyle name="Normal 3 4 2 4 4 3 2 4" xfId="37674" xr:uid="{00000000-0005-0000-0000-000068A60000}"/>
    <cellStyle name="Normal 3 4 2 4 4 3 3" xfId="37675" xr:uid="{00000000-0005-0000-0000-000069A60000}"/>
    <cellStyle name="Normal 3 4 2 4 4 3 3 2" xfId="37676" xr:uid="{00000000-0005-0000-0000-00006AA60000}"/>
    <cellStyle name="Normal 3 4 2 4 4 3 4" xfId="37677" xr:uid="{00000000-0005-0000-0000-00006BA60000}"/>
    <cellStyle name="Normal 3 4 2 4 4 3 4 2" xfId="37678" xr:uid="{00000000-0005-0000-0000-00006CA60000}"/>
    <cellStyle name="Normal 3 4 2 4 4 3 5" xfId="37679" xr:uid="{00000000-0005-0000-0000-00006DA60000}"/>
    <cellStyle name="Normal 3 4 2 4 4 4" xfId="37680" xr:uid="{00000000-0005-0000-0000-00006EA60000}"/>
    <cellStyle name="Normal 3 4 2 4 4 4 2" xfId="37681" xr:uid="{00000000-0005-0000-0000-00006FA60000}"/>
    <cellStyle name="Normal 3 4 2 4 4 4 2 2" xfId="37682" xr:uid="{00000000-0005-0000-0000-000070A60000}"/>
    <cellStyle name="Normal 3 4 2 4 4 4 3" xfId="37683" xr:uid="{00000000-0005-0000-0000-000071A60000}"/>
    <cellStyle name="Normal 3 4 2 4 4 4 3 2" xfId="37684" xr:uid="{00000000-0005-0000-0000-000072A60000}"/>
    <cellStyle name="Normal 3 4 2 4 4 4 4" xfId="37685" xr:uid="{00000000-0005-0000-0000-000073A60000}"/>
    <cellStyle name="Normal 3 4 2 4 4 5" xfId="37686" xr:uid="{00000000-0005-0000-0000-000074A60000}"/>
    <cellStyle name="Normal 3 4 2 4 4 5 2" xfId="37687" xr:uid="{00000000-0005-0000-0000-000075A60000}"/>
    <cellStyle name="Normal 3 4 2 4 4 6" xfId="37688" xr:uid="{00000000-0005-0000-0000-000076A60000}"/>
    <cellStyle name="Normal 3 4 2 4 4 6 2" xfId="37689" xr:uid="{00000000-0005-0000-0000-000077A60000}"/>
    <cellStyle name="Normal 3 4 2 4 4 7" xfId="37690" xr:uid="{00000000-0005-0000-0000-000078A60000}"/>
    <cellStyle name="Normal 3 4 2 4 5" xfId="37691" xr:uid="{00000000-0005-0000-0000-000079A60000}"/>
    <cellStyle name="Normal 3 4 2 4 5 2" xfId="37692" xr:uid="{00000000-0005-0000-0000-00007AA60000}"/>
    <cellStyle name="Normal 3 4 2 4 5 2 2" xfId="37693" xr:uid="{00000000-0005-0000-0000-00007BA60000}"/>
    <cellStyle name="Normal 3 4 2 4 5 2 2 2" xfId="37694" xr:uid="{00000000-0005-0000-0000-00007CA60000}"/>
    <cellStyle name="Normal 3 4 2 4 5 2 2 2 2" xfId="37695" xr:uid="{00000000-0005-0000-0000-00007DA60000}"/>
    <cellStyle name="Normal 3 4 2 4 5 2 2 2 2 2" xfId="37696" xr:uid="{00000000-0005-0000-0000-00007EA60000}"/>
    <cellStyle name="Normal 3 4 2 4 5 2 2 2 3" xfId="37697" xr:uid="{00000000-0005-0000-0000-00007FA60000}"/>
    <cellStyle name="Normal 3 4 2 4 5 2 2 2 3 2" xfId="37698" xr:uid="{00000000-0005-0000-0000-000080A60000}"/>
    <cellStyle name="Normal 3 4 2 4 5 2 2 2 4" xfId="37699" xr:uid="{00000000-0005-0000-0000-000081A60000}"/>
    <cellStyle name="Normal 3 4 2 4 5 2 2 3" xfId="37700" xr:uid="{00000000-0005-0000-0000-000082A60000}"/>
    <cellStyle name="Normal 3 4 2 4 5 2 2 3 2" xfId="37701" xr:uid="{00000000-0005-0000-0000-000083A60000}"/>
    <cellStyle name="Normal 3 4 2 4 5 2 2 4" xfId="37702" xr:uid="{00000000-0005-0000-0000-000084A60000}"/>
    <cellStyle name="Normal 3 4 2 4 5 2 2 4 2" xfId="37703" xr:uid="{00000000-0005-0000-0000-000085A60000}"/>
    <cellStyle name="Normal 3 4 2 4 5 2 2 5" xfId="37704" xr:uid="{00000000-0005-0000-0000-000086A60000}"/>
    <cellStyle name="Normal 3 4 2 4 5 2 3" xfId="37705" xr:uid="{00000000-0005-0000-0000-000087A60000}"/>
    <cellStyle name="Normal 3 4 2 4 5 2 3 2" xfId="37706" xr:uid="{00000000-0005-0000-0000-000088A60000}"/>
    <cellStyle name="Normal 3 4 2 4 5 2 3 2 2" xfId="37707" xr:uid="{00000000-0005-0000-0000-000089A60000}"/>
    <cellStyle name="Normal 3 4 2 4 5 2 3 3" xfId="37708" xr:uid="{00000000-0005-0000-0000-00008AA60000}"/>
    <cellStyle name="Normal 3 4 2 4 5 2 3 3 2" xfId="37709" xr:uid="{00000000-0005-0000-0000-00008BA60000}"/>
    <cellStyle name="Normal 3 4 2 4 5 2 3 4" xfId="37710" xr:uid="{00000000-0005-0000-0000-00008CA60000}"/>
    <cellStyle name="Normal 3 4 2 4 5 2 4" xfId="37711" xr:uid="{00000000-0005-0000-0000-00008DA60000}"/>
    <cellStyle name="Normal 3 4 2 4 5 2 4 2" xfId="37712" xr:uid="{00000000-0005-0000-0000-00008EA60000}"/>
    <cellStyle name="Normal 3 4 2 4 5 2 5" xfId="37713" xr:uid="{00000000-0005-0000-0000-00008FA60000}"/>
    <cellStyle name="Normal 3 4 2 4 5 2 5 2" xfId="37714" xr:uid="{00000000-0005-0000-0000-000090A60000}"/>
    <cellStyle name="Normal 3 4 2 4 5 2 6" xfId="37715" xr:uid="{00000000-0005-0000-0000-000091A60000}"/>
    <cellStyle name="Normal 3 4 2 4 5 3" xfId="37716" xr:uid="{00000000-0005-0000-0000-000092A60000}"/>
    <cellStyle name="Normal 3 4 2 4 5 3 2" xfId="37717" xr:uid="{00000000-0005-0000-0000-000093A60000}"/>
    <cellStyle name="Normal 3 4 2 4 5 3 2 2" xfId="37718" xr:uid="{00000000-0005-0000-0000-000094A60000}"/>
    <cellStyle name="Normal 3 4 2 4 5 3 2 2 2" xfId="37719" xr:uid="{00000000-0005-0000-0000-000095A60000}"/>
    <cellStyle name="Normal 3 4 2 4 5 3 2 3" xfId="37720" xr:uid="{00000000-0005-0000-0000-000096A60000}"/>
    <cellStyle name="Normal 3 4 2 4 5 3 2 3 2" xfId="37721" xr:uid="{00000000-0005-0000-0000-000097A60000}"/>
    <cellStyle name="Normal 3 4 2 4 5 3 2 4" xfId="37722" xr:uid="{00000000-0005-0000-0000-000098A60000}"/>
    <cellStyle name="Normal 3 4 2 4 5 3 3" xfId="37723" xr:uid="{00000000-0005-0000-0000-000099A60000}"/>
    <cellStyle name="Normal 3 4 2 4 5 3 3 2" xfId="37724" xr:uid="{00000000-0005-0000-0000-00009AA60000}"/>
    <cellStyle name="Normal 3 4 2 4 5 3 4" xfId="37725" xr:uid="{00000000-0005-0000-0000-00009BA60000}"/>
    <cellStyle name="Normal 3 4 2 4 5 3 4 2" xfId="37726" xr:uid="{00000000-0005-0000-0000-00009CA60000}"/>
    <cellStyle name="Normal 3 4 2 4 5 3 5" xfId="37727" xr:uid="{00000000-0005-0000-0000-00009DA60000}"/>
    <cellStyle name="Normal 3 4 2 4 5 4" xfId="37728" xr:uid="{00000000-0005-0000-0000-00009EA60000}"/>
    <cellStyle name="Normal 3 4 2 4 5 4 2" xfId="37729" xr:uid="{00000000-0005-0000-0000-00009FA60000}"/>
    <cellStyle name="Normal 3 4 2 4 5 4 2 2" xfId="37730" xr:uid="{00000000-0005-0000-0000-0000A0A60000}"/>
    <cellStyle name="Normal 3 4 2 4 5 4 3" xfId="37731" xr:uid="{00000000-0005-0000-0000-0000A1A60000}"/>
    <cellStyle name="Normal 3 4 2 4 5 4 3 2" xfId="37732" xr:uid="{00000000-0005-0000-0000-0000A2A60000}"/>
    <cellStyle name="Normal 3 4 2 4 5 4 4" xfId="37733" xr:uid="{00000000-0005-0000-0000-0000A3A60000}"/>
    <cellStyle name="Normal 3 4 2 4 5 5" xfId="37734" xr:uid="{00000000-0005-0000-0000-0000A4A60000}"/>
    <cellStyle name="Normal 3 4 2 4 5 5 2" xfId="37735" xr:uid="{00000000-0005-0000-0000-0000A5A60000}"/>
    <cellStyle name="Normal 3 4 2 4 5 6" xfId="37736" xr:uid="{00000000-0005-0000-0000-0000A6A60000}"/>
    <cellStyle name="Normal 3 4 2 4 5 6 2" xfId="37737" xr:uid="{00000000-0005-0000-0000-0000A7A60000}"/>
    <cellStyle name="Normal 3 4 2 4 5 7" xfId="37738" xr:uid="{00000000-0005-0000-0000-0000A8A60000}"/>
    <cellStyle name="Normal 3 4 2 4 6" xfId="37739" xr:uid="{00000000-0005-0000-0000-0000A9A60000}"/>
    <cellStyle name="Normal 3 4 2 4 6 2" xfId="37740" xr:uid="{00000000-0005-0000-0000-0000AAA60000}"/>
    <cellStyle name="Normal 3 4 2 4 6 2 2" xfId="37741" xr:uid="{00000000-0005-0000-0000-0000ABA60000}"/>
    <cellStyle name="Normal 3 4 2 4 6 2 2 2" xfId="37742" xr:uid="{00000000-0005-0000-0000-0000ACA60000}"/>
    <cellStyle name="Normal 3 4 2 4 6 2 2 2 2" xfId="37743" xr:uid="{00000000-0005-0000-0000-0000ADA60000}"/>
    <cellStyle name="Normal 3 4 2 4 6 2 2 3" xfId="37744" xr:uid="{00000000-0005-0000-0000-0000AEA60000}"/>
    <cellStyle name="Normal 3 4 2 4 6 2 2 3 2" xfId="37745" xr:uid="{00000000-0005-0000-0000-0000AFA60000}"/>
    <cellStyle name="Normal 3 4 2 4 6 2 2 4" xfId="37746" xr:uid="{00000000-0005-0000-0000-0000B0A60000}"/>
    <cellStyle name="Normal 3 4 2 4 6 2 3" xfId="37747" xr:uid="{00000000-0005-0000-0000-0000B1A60000}"/>
    <cellStyle name="Normal 3 4 2 4 6 2 3 2" xfId="37748" xr:uid="{00000000-0005-0000-0000-0000B2A60000}"/>
    <cellStyle name="Normal 3 4 2 4 6 2 4" xfId="37749" xr:uid="{00000000-0005-0000-0000-0000B3A60000}"/>
    <cellStyle name="Normal 3 4 2 4 6 2 4 2" xfId="37750" xr:uid="{00000000-0005-0000-0000-0000B4A60000}"/>
    <cellStyle name="Normal 3 4 2 4 6 2 5" xfId="37751" xr:uid="{00000000-0005-0000-0000-0000B5A60000}"/>
    <cellStyle name="Normal 3 4 2 4 6 3" xfId="37752" xr:uid="{00000000-0005-0000-0000-0000B6A60000}"/>
    <cellStyle name="Normal 3 4 2 4 6 3 2" xfId="37753" xr:uid="{00000000-0005-0000-0000-0000B7A60000}"/>
    <cellStyle name="Normal 3 4 2 4 6 3 2 2" xfId="37754" xr:uid="{00000000-0005-0000-0000-0000B8A60000}"/>
    <cellStyle name="Normal 3 4 2 4 6 3 3" xfId="37755" xr:uid="{00000000-0005-0000-0000-0000B9A60000}"/>
    <cellStyle name="Normal 3 4 2 4 6 3 3 2" xfId="37756" xr:uid="{00000000-0005-0000-0000-0000BAA60000}"/>
    <cellStyle name="Normal 3 4 2 4 6 3 4" xfId="37757" xr:uid="{00000000-0005-0000-0000-0000BBA60000}"/>
    <cellStyle name="Normal 3 4 2 4 6 4" xfId="37758" xr:uid="{00000000-0005-0000-0000-0000BCA60000}"/>
    <cellStyle name="Normal 3 4 2 4 6 4 2" xfId="37759" xr:uid="{00000000-0005-0000-0000-0000BDA60000}"/>
    <cellStyle name="Normal 3 4 2 4 6 5" xfId="37760" xr:uid="{00000000-0005-0000-0000-0000BEA60000}"/>
    <cellStyle name="Normal 3 4 2 4 6 5 2" xfId="37761" xr:uid="{00000000-0005-0000-0000-0000BFA60000}"/>
    <cellStyle name="Normal 3 4 2 4 6 6" xfId="37762" xr:uid="{00000000-0005-0000-0000-0000C0A60000}"/>
    <cellStyle name="Normal 3 4 2 4 7" xfId="37763" xr:uid="{00000000-0005-0000-0000-0000C1A60000}"/>
    <cellStyle name="Normal 3 4 2 4 7 2" xfId="37764" xr:uid="{00000000-0005-0000-0000-0000C2A60000}"/>
    <cellStyle name="Normal 3 4 2 4 7 2 2" xfId="37765" xr:uid="{00000000-0005-0000-0000-0000C3A60000}"/>
    <cellStyle name="Normal 3 4 2 4 7 2 2 2" xfId="37766" xr:uid="{00000000-0005-0000-0000-0000C4A60000}"/>
    <cellStyle name="Normal 3 4 2 4 7 2 3" xfId="37767" xr:uid="{00000000-0005-0000-0000-0000C5A60000}"/>
    <cellStyle name="Normal 3 4 2 4 7 2 3 2" xfId="37768" xr:uid="{00000000-0005-0000-0000-0000C6A60000}"/>
    <cellStyle name="Normal 3 4 2 4 7 2 4" xfId="37769" xr:uid="{00000000-0005-0000-0000-0000C7A60000}"/>
    <cellStyle name="Normal 3 4 2 4 7 3" xfId="37770" xr:uid="{00000000-0005-0000-0000-0000C8A60000}"/>
    <cellStyle name="Normal 3 4 2 4 7 3 2" xfId="37771" xr:uid="{00000000-0005-0000-0000-0000C9A60000}"/>
    <cellStyle name="Normal 3 4 2 4 7 4" xfId="37772" xr:uid="{00000000-0005-0000-0000-0000CAA60000}"/>
    <cellStyle name="Normal 3 4 2 4 7 4 2" xfId="37773" xr:uid="{00000000-0005-0000-0000-0000CBA60000}"/>
    <cellStyle name="Normal 3 4 2 4 7 5" xfId="37774" xr:uid="{00000000-0005-0000-0000-0000CCA60000}"/>
    <cellStyle name="Normal 3 4 2 4 8" xfId="37775" xr:uid="{00000000-0005-0000-0000-0000CDA60000}"/>
    <cellStyle name="Normal 3 4 2 4 8 2" xfId="37776" xr:uid="{00000000-0005-0000-0000-0000CEA60000}"/>
    <cellStyle name="Normal 3 4 2 4 8 2 2" xfId="37777" xr:uid="{00000000-0005-0000-0000-0000CFA60000}"/>
    <cellStyle name="Normal 3 4 2 4 8 3" xfId="37778" xr:uid="{00000000-0005-0000-0000-0000D0A60000}"/>
    <cellStyle name="Normal 3 4 2 4 8 3 2" xfId="37779" xr:uid="{00000000-0005-0000-0000-0000D1A60000}"/>
    <cellStyle name="Normal 3 4 2 4 8 4" xfId="37780" xr:uid="{00000000-0005-0000-0000-0000D2A60000}"/>
    <cellStyle name="Normal 3 4 2 4 9" xfId="37781" xr:uid="{00000000-0005-0000-0000-0000D3A60000}"/>
    <cellStyle name="Normal 3 4 2 4 9 2" xfId="37782" xr:uid="{00000000-0005-0000-0000-0000D4A60000}"/>
    <cellStyle name="Normal 3 4 2 5" xfId="4837" xr:uid="{00000000-0005-0000-0000-0000D5A60000}"/>
    <cellStyle name="Normal 3 4 2 5 10" xfId="37783" xr:uid="{00000000-0005-0000-0000-0000D6A60000}"/>
    <cellStyle name="Normal 3 4 2 5 2" xfId="4838" xr:uid="{00000000-0005-0000-0000-0000D7A60000}"/>
    <cellStyle name="Normal 3 4 2 5 2 2" xfId="37784" xr:uid="{00000000-0005-0000-0000-0000D8A60000}"/>
    <cellStyle name="Normal 3 4 2 5 2 2 2" xfId="37785" xr:uid="{00000000-0005-0000-0000-0000D9A60000}"/>
    <cellStyle name="Normal 3 4 2 5 2 2 2 2" xfId="37786" xr:uid="{00000000-0005-0000-0000-0000DAA60000}"/>
    <cellStyle name="Normal 3 4 2 5 2 2 2 2 2" xfId="37787" xr:uid="{00000000-0005-0000-0000-0000DBA60000}"/>
    <cellStyle name="Normal 3 4 2 5 2 2 2 2 2 2" xfId="37788" xr:uid="{00000000-0005-0000-0000-0000DCA60000}"/>
    <cellStyle name="Normal 3 4 2 5 2 2 2 2 2 2 2" xfId="37789" xr:uid="{00000000-0005-0000-0000-0000DDA60000}"/>
    <cellStyle name="Normal 3 4 2 5 2 2 2 2 2 3" xfId="37790" xr:uid="{00000000-0005-0000-0000-0000DEA60000}"/>
    <cellStyle name="Normal 3 4 2 5 2 2 2 2 2 3 2" xfId="37791" xr:uid="{00000000-0005-0000-0000-0000DFA60000}"/>
    <cellStyle name="Normal 3 4 2 5 2 2 2 2 2 4" xfId="37792" xr:uid="{00000000-0005-0000-0000-0000E0A60000}"/>
    <cellStyle name="Normal 3 4 2 5 2 2 2 2 3" xfId="37793" xr:uid="{00000000-0005-0000-0000-0000E1A60000}"/>
    <cellStyle name="Normal 3 4 2 5 2 2 2 2 3 2" xfId="37794" xr:uid="{00000000-0005-0000-0000-0000E2A60000}"/>
    <cellStyle name="Normal 3 4 2 5 2 2 2 2 4" xfId="37795" xr:uid="{00000000-0005-0000-0000-0000E3A60000}"/>
    <cellStyle name="Normal 3 4 2 5 2 2 2 2 4 2" xfId="37796" xr:uid="{00000000-0005-0000-0000-0000E4A60000}"/>
    <cellStyle name="Normal 3 4 2 5 2 2 2 2 5" xfId="37797" xr:uid="{00000000-0005-0000-0000-0000E5A60000}"/>
    <cellStyle name="Normal 3 4 2 5 2 2 2 3" xfId="37798" xr:uid="{00000000-0005-0000-0000-0000E6A60000}"/>
    <cellStyle name="Normal 3 4 2 5 2 2 2 3 2" xfId="37799" xr:uid="{00000000-0005-0000-0000-0000E7A60000}"/>
    <cellStyle name="Normal 3 4 2 5 2 2 2 3 2 2" xfId="37800" xr:uid="{00000000-0005-0000-0000-0000E8A60000}"/>
    <cellStyle name="Normal 3 4 2 5 2 2 2 3 3" xfId="37801" xr:uid="{00000000-0005-0000-0000-0000E9A60000}"/>
    <cellStyle name="Normal 3 4 2 5 2 2 2 3 3 2" xfId="37802" xr:uid="{00000000-0005-0000-0000-0000EAA60000}"/>
    <cellStyle name="Normal 3 4 2 5 2 2 2 3 4" xfId="37803" xr:uid="{00000000-0005-0000-0000-0000EBA60000}"/>
    <cellStyle name="Normal 3 4 2 5 2 2 2 4" xfId="37804" xr:uid="{00000000-0005-0000-0000-0000ECA60000}"/>
    <cellStyle name="Normal 3 4 2 5 2 2 2 4 2" xfId="37805" xr:uid="{00000000-0005-0000-0000-0000EDA60000}"/>
    <cellStyle name="Normal 3 4 2 5 2 2 2 5" xfId="37806" xr:uid="{00000000-0005-0000-0000-0000EEA60000}"/>
    <cellStyle name="Normal 3 4 2 5 2 2 2 5 2" xfId="37807" xr:uid="{00000000-0005-0000-0000-0000EFA60000}"/>
    <cellStyle name="Normal 3 4 2 5 2 2 2 6" xfId="37808" xr:uid="{00000000-0005-0000-0000-0000F0A60000}"/>
    <cellStyle name="Normal 3 4 2 5 2 2 3" xfId="37809" xr:uid="{00000000-0005-0000-0000-0000F1A60000}"/>
    <cellStyle name="Normal 3 4 2 5 2 2 3 2" xfId="37810" xr:uid="{00000000-0005-0000-0000-0000F2A60000}"/>
    <cellStyle name="Normal 3 4 2 5 2 2 3 2 2" xfId="37811" xr:uid="{00000000-0005-0000-0000-0000F3A60000}"/>
    <cellStyle name="Normal 3 4 2 5 2 2 3 2 2 2" xfId="37812" xr:uid="{00000000-0005-0000-0000-0000F4A60000}"/>
    <cellStyle name="Normal 3 4 2 5 2 2 3 2 3" xfId="37813" xr:uid="{00000000-0005-0000-0000-0000F5A60000}"/>
    <cellStyle name="Normal 3 4 2 5 2 2 3 2 3 2" xfId="37814" xr:uid="{00000000-0005-0000-0000-0000F6A60000}"/>
    <cellStyle name="Normal 3 4 2 5 2 2 3 2 4" xfId="37815" xr:uid="{00000000-0005-0000-0000-0000F7A60000}"/>
    <cellStyle name="Normal 3 4 2 5 2 2 3 3" xfId="37816" xr:uid="{00000000-0005-0000-0000-0000F8A60000}"/>
    <cellStyle name="Normal 3 4 2 5 2 2 3 3 2" xfId="37817" xr:uid="{00000000-0005-0000-0000-0000F9A60000}"/>
    <cellStyle name="Normal 3 4 2 5 2 2 3 4" xfId="37818" xr:uid="{00000000-0005-0000-0000-0000FAA60000}"/>
    <cellStyle name="Normal 3 4 2 5 2 2 3 4 2" xfId="37819" xr:uid="{00000000-0005-0000-0000-0000FBA60000}"/>
    <cellStyle name="Normal 3 4 2 5 2 2 3 5" xfId="37820" xr:uid="{00000000-0005-0000-0000-0000FCA60000}"/>
    <cellStyle name="Normal 3 4 2 5 2 2 4" xfId="37821" xr:uid="{00000000-0005-0000-0000-0000FDA60000}"/>
    <cellStyle name="Normal 3 4 2 5 2 2 4 2" xfId="37822" xr:uid="{00000000-0005-0000-0000-0000FEA60000}"/>
    <cellStyle name="Normal 3 4 2 5 2 2 4 2 2" xfId="37823" xr:uid="{00000000-0005-0000-0000-0000FFA60000}"/>
    <cellStyle name="Normal 3 4 2 5 2 2 4 3" xfId="37824" xr:uid="{00000000-0005-0000-0000-000000A70000}"/>
    <cellStyle name="Normal 3 4 2 5 2 2 4 3 2" xfId="37825" xr:uid="{00000000-0005-0000-0000-000001A70000}"/>
    <cellStyle name="Normal 3 4 2 5 2 2 4 4" xfId="37826" xr:uid="{00000000-0005-0000-0000-000002A70000}"/>
    <cellStyle name="Normal 3 4 2 5 2 2 5" xfId="37827" xr:uid="{00000000-0005-0000-0000-000003A70000}"/>
    <cellStyle name="Normal 3 4 2 5 2 2 5 2" xfId="37828" xr:uid="{00000000-0005-0000-0000-000004A70000}"/>
    <cellStyle name="Normal 3 4 2 5 2 2 6" xfId="37829" xr:uid="{00000000-0005-0000-0000-000005A70000}"/>
    <cellStyle name="Normal 3 4 2 5 2 2 6 2" xfId="37830" xr:uid="{00000000-0005-0000-0000-000006A70000}"/>
    <cellStyle name="Normal 3 4 2 5 2 2 7" xfId="37831" xr:uid="{00000000-0005-0000-0000-000007A70000}"/>
    <cellStyle name="Normal 3 4 2 5 2 3" xfId="37832" xr:uid="{00000000-0005-0000-0000-000008A70000}"/>
    <cellStyle name="Normal 3 4 2 5 2 3 2" xfId="37833" xr:uid="{00000000-0005-0000-0000-000009A70000}"/>
    <cellStyle name="Normal 3 4 2 5 2 3 2 2" xfId="37834" xr:uid="{00000000-0005-0000-0000-00000AA70000}"/>
    <cellStyle name="Normal 3 4 2 5 2 3 2 2 2" xfId="37835" xr:uid="{00000000-0005-0000-0000-00000BA70000}"/>
    <cellStyle name="Normal 3 4 2 5 2 3 2 2 2 2" xfId="37836" xr:uid="{00000000-0005-0000-0000-00000CA70000}"/>
    <cellStyle name="Normal 3 4 2 5 2 3 2 2 2 2 2" xfId="37837" xr:uid="{00000000-0005-0000-0000-00000DA70000}"/>
    <cellStyle name="Normal 3 4 2 5 2 3 2 2 2 3" xfId="37838" xr:uid="{00000000-0005-0000-0000-00000EA70000}"/>
    <cellStyle name="Normal 3 4 2 5 2 3 2 2 2 3 2" xfId="37839" xr:uid="{00000000-0005-0000-0000-00000FA70000}"/>
    <cellStyle name="Normal 3 4 2 5 2 3 2 2 2 4" xfId="37840" xr:uid="{00000000-0005-0000-0000-000010A70000}"/>
    <cellStyle name="Normal 3 4 2 5 2 3 2 2 3" xfId="37841" xr:uid="{00000000-0005-0000-0000-000011A70000}"/>
    <cellStyle name="Normal 3 4 2 5 2 3 2 2 3 2" xfId="37842" xr:uid="{00000000-0005-0000-0000-000012A70000}"/>
    <cellStyle name="Normal 3 4 2 5 2 3 2 2 4" xfId="37843" xr:uid="{00000000-0005-0000-0000-000013A70000}"/>
    <cellStyle name="Normal 3 4 2 5 2 3 2 2 4 2" xfId="37844" xr:uid="{00000000-0005-0000-0000-000014A70000}"/>
    <cellStyle name="Normal 3 4 2 5 2 3 2 2 5" xfId="37845" xr:uid="{00000000-0005-0000-0000-000015A70000}"/>
    <cellStyle name="Normal 3 4 2 5 2 3 2 3" xfId="37846" xr:uid="{00000000-0005-0000-0000-000016A70000}"/>
    <cellStyle name="Normal 3 4 2 5 2 3 2 3 2" xfId="37847" xr:uid="{00000000-0005-0000-0000-000017A70000}"/>
    <cellStyle name="Normal 3 4 2 5 2 3 2 3 2 2" xfId="37848" xr:uid="{00000000-0005-0000-0000-000018A70000}"/>
    <cellStyle name="Normal 3 4 2 5 2 3 2 3 3" xfId="37849" xr:uid="{00000000-0005-0000-0000-000019A70000}"/>
    <cellStyle name="Normal 3 4 2 5 2 3 2 3 3 2" xfId="37850" xr:uid="{00000000-0005-0000-0000-00001AA70000}"/>
    <cellStyle name="Normal 3 4 2 5 2 3 2 3 4" xfId="37851" xr:uid="{00000000-0005-0000-0000-00001BA70000}"/>
    <cellStyle name="Normal 3 4 2 5 2 3 2 4" xfId="37852" xr:uid="{00000000-0005-0000-0000-00001CA70000}"/>
    <cellStyle name="Normal 3 4 2 5 2 3 2 4 2" xfId="37853" xr:uid="{00000000-0005-0000-0000-00001DA70000}"/>
    <cellStyle name="Normal 3 4 2 5 2 3 2 5" xfId="37854" xr:uid="{00000000-0005-0000-0000-00001EA70000}"/>
    <cellStyle name="Normal 3 4 2 5 2 3 2 5 2" xfId="37855" xr:uid="{00000000-0005-0000-0000-00001FA70000}"/>
    <cellStyle name="Normal 3 4 2 5 2 3 2 6" xfId="37856" xr:uid="{00000000-0005-0000-0000-000020A70000}"/>
    <cellStyle name="Normal 3 4 2 5 2 3 3" xfId="37857" xr:uid="{00000000-0005-0000-0000-000021A70000}"/>
    <cellStyle name="Normal 3 4 2 5 2 3 3 2" xfId="37858" xr:uid="{00000000-0005-0000-0000-000022A70000}"/>
    <cellStyle name="Normal 3 4 2 5 2 3 3 2 2" xfId="37859" xr:uid="{00000000-0005-0000-0000-000023A70000}"/>
    <cellStyle name="Normal 3 4 2 5 2 3 3 2 2 2" xfId="37860" xr:uid="{00000000-0005-0000-0000-000024A70000}"/>
    <cellStyle name="Normal 3 4 2 5 2 3 3 2 3" xfId="37861" xr:uid="{00000000-0005-0000-0000-000025A70000}"/>
    <cellStyle name="Normal 3 4 2 5 2 3 3 2 3 2" xfId="37862" xr:uid="{00000000-0005-0000-0000-000026A70000}"/>
    <cellStyle name="Normal 3 4 2 5 2 3 3 2 4" xfId="37863" xr:uid="{00000000-0005-0000-0000-000027A70000}"/>
    <cellStyle name="Normal 3 4 2 5 2 3 3 3" xfId="37864" xr:uid="{00000000-0005-0000-0000-000028A70000}"/>
    <cellStyle name="Normal 3 4 2 5 2 3 3 3 2" xfId="37865" xr:uid="{00000000-0005-0000-0000-000029A70000}"/>
    <cellStyle name="Normal 3 4 2 5 2 3 3 4" xfId="37866" xr:uid="{00000000-0005-0000-0000-00002AA70000}"/>
    <cellStyle name="Normal 3 4 2 5 2 3 3 4 2" xfId="37867" xr:uid="{00000000-0005-0000-0000-00002BA70000}"/>
    <cellStyle name="Normal 3 4 2 5 2 3 3 5" xfId="37868" xr:uid="{00000000-0005-0000-0000-00002CA70000}"/>
    <cellStyle name="Normal 3 4 2 5 2 3 4" xfId="37869" xr:uid="{00000000-0005-0000-0000-00002DA70000}"/>
    <cellStyle name="Normal 3 4 2 5 2 3 4 2" xfId="37870" xr:uid="{00000000-0005-0000-0000-00002EA70000}"/>
    <cellStyle name="Normal 3 4 2 5 2 3 4 2 2" xfId="37871" xr:uid="{00000000-0005-0000-0000-00002FA70000}"/>
    <cellStyle name="Normal 3 4 2 5 2 3 4 3" xfId="37872" xr:uid="{00000000-0005-0000-0000-000030A70000}"/>
    <cellStyle name="Normal 3 4 2 5 2 3 4 3 2" xfId="37873" xr:uid="{00000000-0005-0000-0000-000031A70000}"/>
    <cellStyle name="Normal 3 4 2 5 2 3 4 4" xfId="37874" xr:uid="{00000000-0005-0000-0000-000032A70000}"/>
    <cellStyle name="Normal 3 4 2 5 2 3 5" xfId="37875" xr:uid="{00000000-0005-0000-0000-000033A70000}"/>
    <cellStyle name="Normal 3 4 2 5 2 3 5 2" xfId="37876" xr:uid="{00000000-0005-0000-0000-000034A70000}"/>
    <cellStyle name="Normal 3 4 2 5 2 3 6" xfId="37877" xr:uid="{00000000-0005-0000-0000-000035A70000}"/>
    <cellStyle name="Normal 3 4 2 5 2 3 6 2" xfId="37878" xr:uid="{00000000-0005-0000-0000-000036A70000}"/>
    <cellStyle name="Normal 3 4 2 5 2 3 7" xfId="37879" xr:uid="{00000000-0005-0000-0000-000037A70000}"/>
    <cellStyle name="Normal 3 4 2 5 2 4" xfId="37880" xr:uid="{00000000-0005-0000-0000-000038A70000}"/>
    <cellStyle name="Normal 3 4 2 5 2 4 2" xfId="37881" xr:uid="{00000000-0005-0000-0000-000039A70000}"/>
    <cellStyle name="Normal 3 4 2 5 2 4 2 2" xfId="37882" xr:uid="{00000000-0005-0000-0000-00003AA70000}"/>
    <cellStyle name="Normal 3 4 2 5 2 4 2 2 2" xfId="37883" xr:uid="{00000000-0005-0000-0000-00003BA70000}"/>
    <cellStyle name="Normal 3 4 2 5 2 4 2 2 2 2" xfId="37884" xr:uid="{00000000-0005-0000-0000-00003CA70000}"/>
    <cellStyle name="Normal 3 4 2 5 2 4 2 2 3" xfId="37885" xr:uid="{00000000-0005-0000-0000-00003DA70000}"/>
    <cellStyle name="Normal 3 4 2 5 2 4 2 2 3 2" xfId="37886" xr:uid="{00000000-0005-0000-0000-00003EA70000}"/>
    <cellStyle name="Normal 3 4 2 5 2 4 2 2 4" xfId="37887" xr:uid="{00000000-0005-0000-0000-00003FA70000}"/>
    <cellStyle name="Normal 3 4 2 5 2 4 2 3" xfId="37888" xr:uid="{00000000-0005-0000-0000-000040A70000}"/>
    <cellStyle name="Normal 3 4 2 5 2 4 2 3 2" xfId="37889" xr:uid="{00000000-0005-0000-0000-000041A70000}"/>
    <cellStyle name="Normal 3 4 2 5 2 4 2 4" xfId="37890" xr:uid="{00000000-0005-0000-0000-000042A70000}"/>
    <cellStyle name="Normal 3 4 2 5 2 4 2 4 2" xfId="37891" xr:uid="{00000000-0005-0000-0000-000043A70000}"/>
    <cellStyle name="Normal 3 4 2 5 2 4 2 5" xfId="37892" xr:uid="{00000000-0005-0000-0000-000044A70000}"/>
    <cellStyle name="Normal 3 4 2 5 2 4 3" xfId="37893" xr:uid="{00000000-0005-0000-0000-000045A70000}"/>
    <cellStyle name="Normal 3 4 2 5 2 4 3 2" xfId="37894" xr:uid="{00000000-0005-0000-0000-000046A70000}"/>
    <cellStyle name="Normal 3 4 2 5 2 4 3 2 2" xfId="37895" xr:uid="{00000000-0005-0000-0000-000047A70000}"/>
    <cellStyle name="Normal 3 4 2 5 2 4 3 3" xfId="37896" xr:uid="{00000000-0005-0000-0000-000048A70000}"/>
    <cellStyle name="Normal 3 4 2 5 2 4 3 3 2" xfId="37897" xr:uid="{00000000-0005-0000-0000-000049A70000}"/>
    <cellStyle name="Normal 3 4 2 5 2 4 3 4" xfId="37898" xr:uid="{00000000-0005-0000-0000-00004AA70000}"/>
    <cellStyle name="Normal 3 4 2 5 2 4 4" xfId="37899" xr:uid="{00000000-0005-0000-0000-00004BA70000}"/>
    <cellStyle name="Normal 3 4 2 5 2 4 4 2" xfId="37900" xr:uid="{00000000-0005-0000-0000-00004CA70000}"/>
    <cellStyle name="Normal 3 4 2 5 2 4 5" xfId="37901" xr:uid="{00000000-0005-0000-0000-00004DA70000}"/>
    <cellStyle name="Normal 3 4 2 5 2 4 5 2" xfId="37902" xr:uid="{00000000-0005-0000-0000-00004EA70000}"/>
    <cellStyle name="Normal 3 4 2 5 2 4 6" xfId="37903" xr:uid="{00000000-0005-0000-0000-00004FA70000}"/>
    <cellStyle name="Normal 3 4 2 5 2 5" xfId="37904" xr:uid="{00000000-0005-0000-0000-000050A70000}"/>
    <cellStyle name="Normal 3 4 2 5 2 5 2" xfId="37905" xr:uid="{00000000-0005-0000-0000-000051A70000}"/>
    <cellStyle name="Normal 3 4 2 5 2 5 2 2" xfId="37906" xr:uid="{00000000-0005-0000-0000-000052A70000}"/>
    <cellStyle name="Normal 3 4 2 5 2 5 2 2 2" xfId="37907" xr:uid="{00000000-0005-0000-0000-000053A70000}"/>
    <cellStyle name="Normal 3 4 2 5 2 5 2 3" xfId="37908" xr:uid="{00000000-0005-0000-0000-000054A70000}"/>
    <cellStyle name="Normal 3 4 2 5 2 5 2 3 2" xfId="37909" xr:uid="{00000000-0005-0000-0000-000055A70000}"/>
    <cellStyle name="Normal 3 4 2 5 2 5 2 4" xfId="37910" xr:uid="{00000000-0005-0000-0000-000056A70000}"/>
    <cellStyle name="Normal 3 4 2 5 2 5 3" xfId="37911" xr:uid="{00000000-0005-0000-0000-000057A70000}"/>
    <cellStyle name="Normal 3 4 2 5 2 5 3 2" xfId="37912" xr:uid="{00000000-0005-0000-0000-000058A70000}"/>
    <cellStyle name="Normal 3 4 2 5 2 5 4" xfId="37913" xr:uid="{00000000-0005-0000-0000-000059A70000}"/>
    <cellStyle name="Normal 3 4 2 5 2 5 4 2" xfId="37914" xr:uid="{00000000-0005-0000-0000-00005AA70000}"/>
    <cellStyle name="Normal 3 4 2 5 2 5 5" xfId="37915" xr:uid="{00000000-0005-0000-0000-00005BA70000}"/>
    <cellStyle name="Normal 3 4 2 5 2 6" xfId="37916" xr:uid="{00000000-0005-0000-0000-00005CA70000}"/>
    <cellStyle name="Normal 3 4 2 5 2 6 2" xfId="37917" xr:uid="{00000000-0005-0000-0000-00005DA70000}"/>
    <cellStyle name="Normal 3 4 2 5 2 6 2 2" xfId="37918" xr:uid="{00000000-0005-0000-0000-00005EA70000}"/>
    <cellStyle name="Normal 3 4 2 5 2 6 3" xfId="37919" xr:uid="{00000000-0005-0000-0000-00005FA70000}"/>
    <cellStyle name="Normal 3 4 2 5 2 6 3 2" xfId="37920" xr:uid="{00000000-0005-0000-0000-000060A70000}"/>
    <cellStyle name="Normal 3 4 2 5 2 6 4" xfId="37921" xr:uid="{00000000-0005-0000-0000-000061A70000}"/>
    <cellStyle name="Normal 3 4 2 5 2 7" xfId="37922" xr:uid="{00000000-0005-0000-0000-000062A70000}"/>
    <cellStyle name="Normal 3 4 2 5 2 7 2" xfId="37923" xr:uid="{00000000-0005-0000-0000-000063A70000}"/>
    <cellStyle name="Normal 3 4 2 5 2 8" xfId="37924" xr:uid="{00000000-0005-0000-0000-000064A70000}"/>
    <cellStyle name="Normal 3 4 2 5 2 8 2" xfId="37925" xr:uid="{00000000-0005-0000-0000-000065A70000}"/>
    <cellStyle name="Normal 3 4 2 5 2 9" xfId="37926" xr:uid="{00000000-0005-0000-0000-000066A70000}"/>
    <cellStyle name="Normal 3 4 2 5 3" xfId="37927" xr:uid="{00000000-0005-0000-0000-000067A70000}"/>
    <cellStyle name="Normal 3 4 2 5 3 2" xfId="37928" xr:uid="{00000000-0005-0000-0000-000068A70000}"/>
    <cellStyle name="Normal 3 4 2 5 3 2 2" xfId="37929" xr:uid="{00000000-0005-0000-0000-000069A70000}"/>
    <cellStyle name="Normal 3 4 2 5 3 2 2 2" xfId="37930" xr:uid="{00000000-0005-0000-0000-00006AA70000}"/>
    <cellStyle name="Normal 3 4 2 5 3 2 2 2 2" xfId="37931" xr:uid="{00000000-0005-0000-0000-00006BA70000}"/>
    <cellStyle name="Normal 3 4 2 5 3 2 2 2 2 2" xfId="37932" xr:uid="{00000000-0005-0000-0000-00006CA70000}"/>
    <cellStyle name="Normal 3 4 2 5 3 2 2 2 3" xfId="37933" xr:uid="{00000000-0005-0000-0000-00006DA70000}"/>
    <cellStyle name="Normal 3 4 2 5 3 2 2 2 3 2" xfId="37934" xr:uid="{00000000-0005-0000-0000-00006EA70000}"/>
    <cellStyle name="Normal 3 4 2 5 3 2 2 2 4" xfId="37935" xr:uid="{00000000-0005-0000-0000-00006FA70000}"/>
    <cellStyle name="Normal 3 4 2 5 3 2 2 3" xfId="37936" xr:uid="{00000000-0005-0000-0000-000070A70000}"/>
    <cellStyle name="Normal 3 4 2 5 3 2 2 3 2" xfId="37937" xr:uid="{00000000-0005-0000-0000-000071A70000}"/>
    <cellStyle name="Normal 3 4 2 5 3 2 2 4" xfId="37938" xr:uid="{00000000-0005-0000-0000-000072A70000}"/>
    <cellStyle name="Normal 3 4 2 5 3 2 2 4 2" xfId="37939" xr:uid="{00000000-0005-0000-0000-000073A70000}"/>
    <cellStyle name="Normal 3 4 2 5 3 2 2 5" xfId="37940" xr:uid="{00000000-0005-0000-0000-000074A70000}"/>
    <cellStyle name="Normal 3 4 2 5 3 2 3" xfId="37941" xr:uid="{00000000-0005-0000-0000-000075A70000}"/>
    <cellStyle name="Normal 3 4 2 5 3 2 3 2" xfId="37942" xr:uid="{00000000-0005-0000-0000-000076A70000}"/>
    <cellStyle name="Normal 3 4 2 5 3 2 3 2 2" xfId="37943" xr:uid="{00000000-0005-0000-0000-000077A70000}"/>
    <cellStyle name="Normal 3 4 2 5 3 2 3 3" xfId="37944" xr:uid="{00000000-0005-0000-0000-000078A70000}"/>
    <cellStyle name="Normal 3 4 2 5 3 2 3 3 2" xfId="37945" xr:uid="{00000000-0005-0000-0000-000079A70000}"/>
    <cellStyle name="Normal 3 4 2 5 3 2 3 4" xfId="37946" xr:uid="{00000000-0005-0000-0000-00007AA70000}"/>
    <cellStyle name="Normal 3 4 2 5 3 2 4" xfId="37947" xr:uid="{00000000-0005-0000-0000-00007BA70000}"/>
    <cellStyle name="Normal 3 4 2 5 3 2 4 2" xfId="37948" xr:uid="{00000000-0005-0000-0000-00007CA70000}"/>
    <cellStyle name="Normal 3 4 2 5 3 2 5" xfId="37949" xr:uid="{00000000-0005-0000-0000-00007DA70000}"/>
    <cellStyle name="Normal 3 4 2 5 3 2 5 2" xfId="37950" xr:uid="{00000000-0005-0000-0000-00007EA70000}"/>
    <cellStyle name="Normal 3 4 2 5 3 2 6" xfId="37951" xr:uid="{00000000-0005-0000-0000-00007FA70000}"/>
    <cellStyle name="Normal 3 4 2 5 3 3" xfId="37952" xr:uid="{00000000-0005-0000-0000-000080A70000}"/>
    <cellStyle name="Normal 3 4 2 5 3 3 2" xfId="37953" xr:uid="{00000000-0005-0000-0000-000081A70000}"/>
    <cellStyle name="Normal 3 4 2 5 3 3 2 2" xfId="37954" xr:uid="{00000000-0005-0000-0000-000082A70000}"/>
    <cellStyle name="Normal 3 4 2 5 3 3 2 2 2" xfId="37955" xr:uid="{00000000-0005-0000-0000-000083A70000}"/>
    <cellStyle name="Normal 3 4 2 5 3 3 2 3" xfId="37956" xr:uid="{00000000-0005-0000-0000-000084A70000}"/>
    <cellStyle name="Normal 3 4 2 5 3 3 2 3 2" xfId="37957" xr:uid="{00000000-0005-0000-0000-000085A70000}"/>
    <cellStyle name="Normal 3 4 2 5 3 3 2 4" xfId="37958" xr:uid="{00000000-0005-0000-0000-000086A70000}"/>
    <cellStyle name="Normal 3 4 2 5 3 3 3" xfId="37959" xr:uid="{00000000-0005-0000-0000-000087A70000}"/>
    <cellStyle name="Normal 3 4 2 5 3 3 3 2" xfId="37960" xr:uid="{00000000-0005-0000-0000-000088A70000}"/>
    <cellStyle name="Normal 3 4 2 5 3 3 4" xfId="37961" xr:uid="{00000000-0005-0000-0000-000089A70000}"/>
    <cellStyle name="Normal 3 4 2 5 3 3 4 2" xfId="37962" xr:uid="{00000000-0005-0000-0000-00008AA70000}"/>
    <cellStyle name="Normal 3 4 2 5 3 3 5" xfId="37963" xr:uid="{00000000-0005-0000-0000-00008BA70000}"/>
    <cellStyle name="Normal 3 4 2 5 3 4" xfId="37964" xr:uid="{00000000-0005-0000-0000-00008CA70000}"/>
    <cellStyle name="Normal 3 4 2 5 3 4 2" xfId="37965" xr:uid="{00000000-0005-0000-0000-00008DA70000}"/>
    <cellStyle name="Normal 3 4 2 5 3 4 2 2" xfId="37966" xr:uid="{00000000-0005-0000-0000-00008EA70000}"/>
    <cellStyle name="Normal 3 4 2 5 3 4 3" xfId="37967" xr:uid="{00000000-0005-0000-0000-00008FA70000}"/>
    <cellStyle name="Normal 3 4 2 5 3 4 3 2" xfId="37968" xr:uid="{00000000-0005-0000-0000-000090A70000}"/>
    <cellStyle name="Normal 3 4 2 5 3 4 4" xfId="37969" xr:uid="{00000000-0005-0000-0000-000091A70000}"/>
    <cellStyle name="Normal 3 4 2 5 3 5" xfId="37970" xr:uid="{00000000-0005-0000-0000-000092A70000}"/>
    <cellStyle name="Normal 3 4 2 5 3 5 2" xfId="37971" xr:uid="{00000000-0005-0000-0000-000093A70000}"/>
    <cellStyle name="Normal 3 4 2 5 3 6" xfId="37972" xr:uid="{00000000-0005-0000-0000-000094A70000}"/>
    <cellStyle name="Normal 3 4 2 5 3 6 2" xfId="37973" xr:uid="{00000000-0005-0000-0000-000095A70000}"/>
    <cellStyle name="Normal 3 4 2 5 3 7" xfId="37974" xr:uid="{00000000-0005-0000-0000-000096A70000}"/>
    <cellStyle name="Normal 3 4 2 5 4" xfId="37975" xr:uid="{00000000-0005-0000-0000-000097A70000}"/>
    <cellStyle name="Normal 3 4 2 5 4 2" xfId="37976" xr:uid="{00000000-0005-0000-0000-000098A70000}"/>
    <cellStyle name="Normal 3 4 2 5 4 2 2" xfId="37977" xr:uid="{00000000-0005-0000-0000-000099A70000}"/>
    <cellStyle name="Normal 3 4 2 5 4 2 2 2" xfId="37978" xr:uid="{00000000-0005-0000-0000-00009AA70000}"/>
    <cellStyle name="Normal 3 4 2 5 4 2 2 2 2" xfId="37979" xr:uid="{00000000-0005-0000-0000-00009BA70000}"/>
    <cellStyle name="Normal 3 4 2 5 4 2 2 2 2 2" xfId="37980" xr:uid="{00000000-0005-0000-0000-00009CA70000}"/>
    <cellStyle name="Normal 3 4 2 5 4 2 2 2 3" xfId="37981" xr:uid="{00000000-0005-0000-0000-00009DA70000}"/>
    <cellStyle name="Normal 3 4 2 5 4 2 2 2 3 2" xfId="37982" xr:uid="{00000000-0005-0000-0000-00009EA70000}"/>
    <cellStyle name="Normal 3 4 2 5 4 2 2 2 4" xfId="37983" xr:uid="{00000000-0005-0000-0000-00009FA70000}"/>
    <cellStyle name="Normal 3 4 2 5 4 2 2 3" xfId="37984" xr:uid="{00000000-0005-0000-0000-0000A0A70000}"/>
    <cellStyle name="Normal 3 4 2 5 4 2 2 3 2" xfId="37985" xr:uid="{00000000-0005-0000-0000-0000A1A70000}"/>
    <cellStyle name="Normal 3 4 2 5 4 2 2 4" xfId="37986" xr:uid="{00000000-0005-0000-0000-0000A2A70000}"/>
    <cellStyle name="Normal 3 4 2 5 4 2 2 4 2" xfId="37987" xr:uid="{00000000-0005-0000-0000-0000A3A70000}"/>
    <cellStyle name="Normal 3 4 2 5 4 2 2 5" xfId="37988" xr:uid="{00000000-0005-0000-0000-0000A4A70000}"/>
    <cellStyle name="Normal 3 4 2 5 4 2 3" xfId="37989" xr:uid="{00000000-0005-0000-0000-0000A5A70000}"/>
    <cellStyle name="Normal 3 4 2 5 4 2 3 2" xfId="37990" xr:uid="{00000000-0005-0000-0000-0000A6A70000}"/>
    <cellStyle name="Normal 3 4 2 5 4 2 3 2 2" xfId="37991" xr:uid="{00000000-0005-0000-0000-0000A7A70000}"/>
    <cellStyle name="Normal 3 4 2 5 4 2 3 3" xfId="37992" xr:uid="{00000000-0005-0000-0000-0000A8A70000}"/>
    <cellStyle name="Normal 3 4 2 5 4 2 3 3 2" xfId="37993" xr:uid="{00000000-0005-0000-0000-0000A9A70000}"/>
    <cellStyle name="Normal 3 4 2 5 4 2 3 4" xfId="37994" xr:uid="{00000000-0005-0000-0000-0000AAA70000}"/>
    <cellStyle name="Normal 3 4 2 5 4 2 4" xfId="37995" xr:uid="{00000000-0005-0000-0000-0000ABA70000}"/>
    <cellStyle name="Normal 3 4 2 5 4 2 4 2" xfId="37996" xr:uid="{00000000-0005-0000-0000-0000ACA70000}"/>
    <cellStyle name="Normal 3 4 2 5 4 2 5" xfId="37997" xr:uid="{00000000-0005-0000-0000-0000ADA70000}"/>
    <cellStyle name="Normal 3 4 2 5 4 2 5 2" xfId="37998" xr:uid="{00000000-0005-0000-0000-0000AEA70000}"/>
    <cellStyle name="Normal 3 4 2 5 4 2 6" xfId="37999" xr:uid="{00000000-0005-0000-0000-0000AFA70000}"/>
    <cellStyle name="Normal 3 4 2 5 4 3" xfId="38000" xr:uid="{00000000-0005-0000-0000-0000B0A70000}"/>
    <cellStyle name="Normal 3 4 2 5 4 3 2" xfId="38001" xr:uid="{00000000-0005-0000-0000-0000B1A70000}"/>
    <cellStyle name="Normal 3 4 2 5 4 3 2 2" xfId="38002" xr:uid="{00000000-0005-0000-0000-0000B2A70000}"/>
    <cellStyle name="Normal 3 4 2 5 4 3 2 2 2" xfId="38003" xr:uid="{00000000-0005-0000-0000-0000B3A70000}"/>
    <cellStyle name="Normal 3 4 2 5 4 3 2 3" xfId="38004" xr:uid="{00000000-0005-0000-0000-0000B4A70000}"/>
    <cellStyle name="Normal 3 4 2 5 4 3 2 3 2" xfId="38005" xr:uid="{00000000-0005-0000-0000-0000B5A70000}"/>
    <cellStyle name="Normal 3 4 2 5 4 3 2 4" xfId="38006" xr:uid="{00000000-0005-0000-0000-0000B6A70000}"/>
    <cellStyle name="Normal 3 4 2 5 4 3 3" xfId="38007" xr:uid="{00000000-0005-0000-0000-0000B7A70000}"/>
    <cellStyle name="Normal 3 4 2 5 4 3 3 2" xfId="38008" xr:uid="{00000000-0005-0000-0000-0000B8A70000}"/>
    <cellStyle name="Normal 3 4 2 5 4 3 4" xfId="38009" xr:uid="{00000000-0005-0000-0000-0000B9A70000}"/>
    <cellStyle name="Normal 3 4 2 5 4 3 4 2" xfId="38010" xr:uid="{00000000-0005-0000-0000-0000BAA70000}"/>
    <cellStyle name="Normal 3 4 2 5 4 3 5" xfId="38011" xr:uid="{00000000-0005-0000-0000-0000BBA70000}"/>
    <cellStyle name="Normal 3 4 2 5 4 4" xfId="38012" xr:uid="{00000000-0005-0000-0000-0000BCA70000}"/>
    <cellStyle name="Normal 3 4 2 5 4 4 2" xfId="38013" xr:uid="{00000000-0005-0000-0000-0000BDA70000}"/>
    <cellStyle name="Normal 3 4 2 5 4 4 2 2" xfId="38014" xr:uid="{00000000-0005-0000-0000-0000BEA70000}"/>
    <cellStyle name="Normal 3 4 2 5 4 4 3" xfId="38015" xr:uid="{00000000-0005-0000-0000-0000BFA70000}"/>
    <cellStyle name="Normal 3 4 2 5 4 4 3 2" xfId="38016" xr:uid="{00000000-0005-0000-0000-0000C0A70000}"/>
    <cellStyle name="Normal 3 4 2 5 4 4 4" xfId="38017" xr:uid="{00000000-0005-0000-0000-0000C1A70000}"/>
    <cellStyle name="Normal 3 4 2 5 4 5" xfId="38018" xr:uid="{00000000-0005-0000-0000-0000C2A70000}"/>
    <cellStyle name="Normal 3 4 2 5 4 5 2" xfId="38019" xr:uid="{00000000-0005-0000-0000-0000C3A70000}"/>
    <cellStyle name="Normal 3 4 2 5 4 6" xfId="38020" xr:uid="{00000000-0005-0000-0000-0000C4A70000}"/>
    <cellStyle name="Normal 3 4 2 5 4 6 2" xfId="38021" xr:uid="{00000000-0005-0000-0000-0000C5A70000}"/>
    <cellStyle name="Normal 3 4 2 5 4 7" xfId="38022" xr:uid="{00000000-0005-0000-0000-0000C6A70000}"/>
    <cellStyle name="Normal 3 4 2 5 5" xfId="38023" xr:uid="{00000000-0005-0000-0000-0000C7A70000}"/>
    <cellStyle name="Normal 3 4 2 5 5 2" xfId="38024" xr:uid="{00000000-0005-0000-0000-0000C8A70000}"/>
    <cellStyle name="Normal 3 4 2 5 5 2 2" xfId="38025" xr:uid="{00000000-0005-0000-0000-0000C9A70000}"/>
    <cellStyle name="Normal 3 4 2 5 5 2 2 2" xfId="38026" xr:uid="{00000000-0005-0000-0000-0000CAA70000}"/>
    <cellStyle name="Normal 3 4 2 5 5 2 2 2 2" xfId="38027" xr:uid="{00000000-0005-0000-0000-0000CBA70000}"/>
    <cellStyle name="Normal 3 4 2 5 5 2 2 3" xfId="38028" xr:uid="{00000000-0005-0000-0000-0000CCA70000}"/>
    <cellStyle name="Normal 3 4 2 5 5 2 2 3 2" xfId="38029" xr:uid="{00000000-0005-0000-0000-0000CDA70000}"/>
    <cellStyle name="Normal 3 4 2 5 5 2 2 4" xfId="38030" xr:uid="{00000000-0005-0000-0000-0000CEA70000}"/>
    <cellStyle name="Normal 3 4 2 5 5 2 3" xfId="38031" xr:uid="{00000000-0005-0000-0000-0000CFA70000}"/>
    <cellStyle name="Normal 3 4 2 5 5 2 3 2" xfId="38032" xr:uid="{00000000-0005-0000-0000-0000D0A70000}"/>
    <cellStyle name="Normal 3 4 2 5 5 2 4" xfId="38033" xr:uid="{00000000-0005-0000-0000-0000D1A70000}"/>
    <cellStyle name="Normal 3 4 2 5 5 2 4 2" xfId="38034" xr:uid="{00000000-0005-0000-0000-0000D2A70000}"/>
    <cellStyle name="Normal 3 4 2 5 5 2 5" xfId="38035" xr:uid="{00000000-0005-0000-0000-0000D3A70000}"/>
    <cellStyle name="Normal 3 4 2 5 5 3" xfId="38036" xr:uid="{00000000-0005-0000-0000-0000D4A70000}"/>
    <cellStyle name="Normal 3 4 2 5 5 3 2" xfId="38037" xr:uid="{00000000-0005-0000-0000-0000D5A70000}"/>
    <cellStyle name="Normal 3 4 2 5 5 3 2 2" xfId="38038" xr:uid="{00000000-0005-0000-0000-0000D6A70000}"/>
    <cellStyle name="Normal 3 4 2 5 5 3 3" xfId="38039" xr:uid="{00000000-0005-0000-0000-0000D7A70000}"/>
    <cellStyle name="Normal 3 4 2 5 5 3 3 2" xfId="38040" xr:uid="{00000000-0005-0000-0000-0000D8A70000}"/>
    <cellStyle name="Normal 3 4 2 5 5 3 4" xfId="38041" xr:uid="{00000000-0005-0000-0000-0000D9A70000}"/>
    <cellStyle name="Normal 3 4 2 5 5 4" xfId="38042" xr:uid="{00000000-0005-0000-0000-0000DAA70000}"/>
    <cellStyle name="Normal 3 4 2 5 5 4 2" xfId="38043" xr:uid="{00000000-0005-0000-0000-0000DBA70000}"/>
    <cellStyle name="Normal 3 4 2 5 5 5" xfId="38044" xr:uid="{00000000-0005-0000-0000-0000DCA70000}"/>
    <cellStyle name="Normal 3 4 2 5 5 5 2" xfId="38045" xr:uid="{00000000-0005-0000-0000-0000DDA70000}"/>
    <cellStyle name="Normal 3 4 2 5 5 6" xfId="38046" xr:uid="{00000000-0005-0000-0000-0000DEA70000}"/>
    <cellStyle name="Normal 3 4 2 5 6" xfId="38047" xr:uid="{00000000-0005-0000-0000-0000DFA70000}"/>
    <cellStyle name="Normal 3 4 2 5 6 2" xfId="38048" xr:uid="{00000000-0005-0000-0000-0000E0A70000}"/>
    <cellStyle name="Normal 3 4 2 5 6 2 2" xfId="38049" xr:uid="{00000000-0005-0000-0000-0000E1A70000}"/>
    <cellStyle name="Normal 3 4 2 5 6 2 2 2" xfId="38050" xr:uid="{00000000-0005-0000-0000-0000E2A70000}"/>
    <cellStyle name="Normal 3 4 2 5 6 2 3" xfId="38051" xr:uid="{00000000-0005-0000-0000-0000E3A70000}"/>
    <cellStyle name="Normal 3 4 2 5 6 2 3 2" xfId="38052" xr:uid="{00000000-0005-0000-0000-0000E4A70000}"/>
    <cellStyle name="Normal 3 4 2 5 6 2 4" xfId="38053" xr:uid="{00000000-0005-0000-0000-0000E5A70000}"/>
    <cellStyle name="Normal 3 4 2 5 6 3" xfId="38054" xr:uid="{00000000-0005-0000-0000-0000E6A70000}"/>
    <cellStyle name="Normal 3 4 2 5 6 3 2" xfId="38055" xr:uid="{00000000-0005-0000-0000-0000E7A70000}"/>
    <cellStyle name="Normal 3 4 2 5 6 4" xfId="38056" xr:uid="{00000000-0005-0000-0000-0000E8A70000}"/>
    <cellStyle name="Normal 3 4 2 5 6 4 2" xfId="38057" xr:uid="{00000000-0005-0000-0000-0000E9A70000}"/>
    <cellStyle name="Normal 3 4 2 5 6 5" xfId="38058" xr:uid="{00000000-0005-0000-0000-0000EAA70000}"/>
    <cellStyle name="Normal 3 4 2 5 7" xfId="38059" xr:uid="{00000000-0005-0000-0000-0000EBA70000}"/>
    <cellStyle name="Normal 3 4 2 5 7 2" xfId="38060" xr:uid="{00000000-0005-0000-0000-0000ECA70000}"/>
    <cellStyle name="Normal 3 4 2 5 7 2 2" xfId="38061" xr:uid="{00000000-0005-0000-0000-0000EDA70000}"/>
    <cellStyle name="Normal 3 4 2 5 7 3" xfId="38062" xr:uid="{00000000-0005-0000-0000-0000EEA70000}"/>
    <cellStyle name="Normal 3 4 2 5 7 3 2" xfId="38063" xr:uid="{00000000-0005-0000-0000-0000EFA70000}"/>
    <cellStyle name="Normal 3 4 2 5 7 4" xfId="38064" xr:uid="{00000000-0005-0000-0000-0000F0A70000}"/>
    <cellStyle name="Normal 3 4 2 5 8" xfId="38065" xr:uid="{00000000-0005-0000-0000-0000F1A70000}"/>
    <cellStyle name="Normal 3 4 2 5 8 2" xfId="38066" xr:uid="{00000000-0005-0000-0000-0000F2A70000}"/>
    <cellStyle name="Normal 3 4 2 5 9" xfId="38067" xr:uid="{00000000-0005-0000-0000-0000F3A70000}"/>
    <cellStyle name="Normal 3 4 2 5 9 2" xfId="38068" xr:uid="{00000000-0005-0000-0000-0000F4A70000}"/>
    <cellStyle name="Normal 3 4 2 6" xfId="4839" xr:uid="{00000000-0005-0000-0000-0000F5A70000}"/>
    <cellStyle name="Normal 3 4 2 6 2" xfId="38069" xr:uid="{00000000-0005-0000-0000-0000F6A70000}"/>
    <cellStyle name="Normal 3 4 2 6 2 2" xfId="38070" xr:uid="{00000000-0005-0000-0000-0000F7A70000}"/>
    <cellStyle name="Normal 3 4 2 6 2 2 2" xfId="38071" xr:uid="{00000000-0005-0000-0000-0000F8A70000}"/>
    <cellStyle name="Normal 3 4 2 6 2 2 2 2" xfId="38072" xr:uid="{00000000-0005-0000-0000-0000F9A70000}"/>
    <cellStyle name="Normal 3 4 2 6 2 2 2 2 2" xfId="38073" xr:uid="{00000000-0005-0000-0000-0000FAA70000}"/>
    <cellStyle name="Normal 3 4 2 6 2 2 2 2 2 2" xfId="38074" xr:uid="{00000000-0005-0000-0000-0000FBA70000}"/>
    <cellStyle name="Normal 3 4 2 6 2 2 2 2 3" xfId="38075" xr:uid="{00000000-0005-0000-0000-0000FCA70000}"/>
    <cellStyle name="Normal 3 4 2 6 2 2 2 2 3 2" xfId="38076" xr:uid="{00000000-0005-0000-0000-0000FDA70000}"/>
    <cellStyle name="Normal 3 4 2 6 2 2 2 2 4" xfId="38077" xr:uid="{00000000-0005-0000-0000-0000FEA70000}"/>
    <cellStyle name="Normal 3 4 2 6 2 2 2 3" xfId="38078" xr:uid="{00000000-0005-0000-0000-0000FFA70000}"/>
    <cellStyle name="Normal 3 4 2 6 2 2 2 3 2" xfId="38079" xr:uid="{00000000-0005-0000-0000-000000A80000}"/>
    <cellStyle name="Normal 3 4 2 6 2 2 2 4" xfId="38080" xr:uid="{00000000-0005-0000-0000-000001A80000}"/>
    <cellStyle name="Normal 3 4 2 6 2 2 2 4 2" xfId="38081" xr:uid="{00000000-0005-0000-0000-000002A80000}"/>
    <cellStyle name="Normal 3 4 2 6 2 2 2 5" xfId="38082" xr:uid="{00000000-0005-0000-0000-000003A80000}"/>
    <cellStyle name="Normal 3 4 2 6 2 2 3" xfId="38083" xr:uid="{00000000-0005-0000-0000-000004A80000}"/>
    <cellStyle name="Normal 3 4 2 6 2 2 3 2" xfId="38084" xr:uid="{00000000-0005-0000-0000-000005A80000}"/>
    <cellStyle name="Normal 3 4 2 6 2 2 3 2 2" xfId="38085" xr:uid="{00000000-0005-0000-0000-000006A80000}"/>
    <cellStyle name="Normal 3 4 2 6 2 2 3 3" xfId="38086" xr:uid="{00000000-0005-0000-0000-000007A80000}"/>
    <cellStyle name="Normal 3 4 2 6 2 2 3 3 2" xfId="38087" xr:uid="{00000000-0005-0000-0000-000008A80000}"/>
    <cellStyle name="Normal 3 4 2 6 2 2 3 4" xfId="38088" xr:uid="{00000000-0005-0000-0000-000009A80000}"/>
    <cellStyle name="Normal 3 4 2 6 2 2 4" xfId="38089" xr:uid="{00000000-0005-0000-0000-00000AA80000}"/>
    <cellStyle name="Normal 3 4 2 6 2 2 4 2" xfId="38090" xr:uid="{00000000-0005-0000-0000-00000BA80000}"/>
    <cellStyle name="Normal 3 4 2 6 2 2 5" xfId="38091" xr:uid="{00000000-0005-0000-0000-00000CA80000}"/>
    <cellStyle name="Normal 3 4 2 6 2 2 5 2" xfId="38092" xr:uid="{00000000-0005-0000-0000-00000DA80000}"/>
    <cellStyle name="Normal 3 4 2 6 2 2 6" xfId="38093" xr:uid="{00000000-0005-0000-0000-00000EA80000}"/>
    <cellStyle name="Normal 3 4 2 6 2 3" xfId="38094" xr:uid="{00000000-0005-0000-0000-00000FA80000}"/>
    <cellStyle name="Normal 3 4 2 6 2 3 2" xfId="38095" xr:uid="{00000000-0005-0000-0000-000010A80000}"/>
    <cellStyle name="Normal 3 4 2 6 2 3 2 2" xfId="38096" xr:uid="{00000000-0005-0000-0000-000011A80000}"/>
    <cellStyle name="Normal 3 4 2 6 2 3 2 2 2" xfId="38097" xr:uid="{00000000-0005-0000-0000-000012A80000}"/>
    <cellStyle name="Normal 3 4 2 6 2 3 2 3" xfId="38098" xr:uid="{00000000-0005-0000-0000-000013A80000}"/>
    <cellStyle name="Normal 3 4 2 6 2 3 2 3 2" xfId="38099" xr:uid="{00000000-0005-0000-0000-000014A80000}"/>
    <cellStyle name="Normal 3 4 2 6 2 3 2 4" xfId="38100" xr:uid="{00000000-0005-0000-0000-000015A80000}"/>
    <cellStyle name="Normal 3 4 2 6 2 3 3" xfId="38101" xr:uid="{00000000-0005-0000-0000-000016A80000}"/>
    <cellStyle name="Normal 3 4 2 6 2 3 3 2" xfId="38102" xr:uid="{00000000-0005-0000-0000-000017A80000}"/>
    <cellStyle name="Normal 3 4 2 6 2 3 4" xfId="38103" xr:uid="{00000000-0005-0000-0000-000018A80000}"/>
    <cellStyle name="Normal 3 4 2 6 2 3 4 2" xfId="38104" xr:uid="{00000000-0005-0000-0000-000019A80000}"/>
    <cellStyle name="Normal 3 4 2 6 2 3 5" xfId="38105" xr:uid="{00000000-0005-0000-0000-00001AA80000}"/>
    <cellStyle name="Normal 3 4 2 6 2 4" xfId="38106" xr:uid="{00000000-0005-0000-0000-00001BA80000}"/>
    <cellStyle name="Normal 3 4 2 6 2 4 2" xfId="38107" xr:uid="{00000000-0005-0000-0000-00001CA80000}"/>
    <cellStyle name="Normal 3 4 2 6 2 4 2 2" xfId="38108" xr:uid="{00000000-0005-0000-0000-00001DA80000}"/>
    <cellStyle name="Normal 3 4 2 6 2 4 3" xfId="38109" xr:uid="{00000000-0005-0000-0000-00001EA80000}"/>
    <cellStyle name="Normal 3 4 2 6 2 4 3 2" xfId="38110" xr:uid="{00000000-0005-0000-0000-00001FA80000}"/>
    <cellStyle name="Normal 3 4 2 6 2 4 4" xfId="38111" xr:uid="{00000000-0005-0000-0000-000020A80000}"/>
    <cellStyle name="Normal 3 4 2 6 2 5" xfId="38112" xr:uid="{00000000-0005-0000-0000-000021A80000}"/>
    <cellStyle name="Normal 3 4 2 6 2 5 2" xfId="38113" xr:uid="{00000000-0005-0000-0000-000022A80000}"/>
    <cellStyle name="Normal 3 4 2 6 2 6" xfId="38114" xr:uid="{00000000-0005-0000-0000-000023A80000}"/>
    <cellStyle name="Normal 3 4 2 6 2 6 2" xfId="38115" xr:uid="{00000000-0005-0000-0000-000024A80000}"/>
    <cellStyle name="Normal 3 4 2 6 2 7" xfId="38116" xr:uid="{00000000-0005-0000-0000-000025A80000}"/>
    <cellStyle name="Normal 3 4 2 6 3" xfId="38117" xr:uid="{00000000-0005-0000-0000-000026A80000}"/>
    <cellStyle name="Normal 3 4 2 6 3 2" xfId="38118" xr:uid="{00000000-0005-0000-0000-000027A80000}"/>
    <cellStyle name="Normal 3 4 2 6 3 2 2" xfId="38119" xr:uid="{00000000-0005-0000-0000-000028A80000}"/>
    <cellStyle name="Normal 3 4 2 6 3 2 2 2" xfId="38120" xr:uid="{00000000-0005-0000-0000-000029A80000}"/>
    <cellStyle name="Normal 3 4 2 6 3 2 2 2 2" xfId="38121" xr:uid="{00000000-0005-0000-0000-00002AA80000}"/>
    <cellStyle name="Normal 3 4 2 6 3 2 2 2 2 2" xfId="38122" xr:uid="{00000000-0005-0000-0000-00002BA80000}"/>
    <cellStyle name="Normal 3 4 2 6 3 2 2 2 3" xfId="38123" xr:uid="{00000000-0005-0000-0000-00002CA80000}"/>
    <cellStyle name="Normal 3 4 2 6 3 2 2 2 3 2" xfId="38124" xr:uid="{00000000-0005-0000-0000-00002DA80000}"/>
    <cellStyle name="Normal 3 4 2 6 3 2 2 2 4" xfId="38125" xr:uid="{00000000-0005-0000-0000-00002EA80000}"/>
    <cellStyle name="Normal 3 4 2 6 3 2 2 3" xfId="38126" xr:uid="{00000000-0005-0000-0000-00002FA80000}"/>
    <cellStyle name="Normal 3 4 2 6 3 2 2 3 2" xfId="38127" xr:uid="{00000000-0005-0000-0000-000030A80000}"/>
    <cellStyle name="Normal 3 4 2 6 3 2 2 4" xfId="38128" xr:uid="{00000000-0005-0000-0000-000031A80000}"/>
    <cellStyle name="Normal 3 4 2 6 3 2 2 4 2" xfId="38129" xr:uid="{00000000-0005-0000-0000-000032A80000}"/>
    <cellStyle name="Normal 3 4 2 6 3 2 2 5" xfId="38130" xr:uid="{00000000-0005-0000-0000-000033A80000}"/>
    <cellStyle name="Normal 3 4 2 6 3 2 3" xfId="38131" xr:uid="{00000000-0005-0000-0000-000034A80000}"/>
    <cellStyle name="Normal 3 4 2 6 3 2 3 2" xfId="38132" xr:uid="{00000000-0005-0000-0000-000035A80000}"/>
    <cellStyle name="Normal 3 4 2 6 3 2 3 2 2" xfId="38133" xr:uid="{00000000-0005-0000-0000-000036A80000}"/>
    <cellStyle name="Normal 3 4 2 6 3 2 3 3" xfId="38134" xr:uid="{00000000-0005-0000-0000-000037A80000}"/>
    <cellStyle name="Normal 3 4 2 6 3 2 3 3 2" xfId="38135" xr:uid="{00000000-0005-0000-0000-000038A80000}"/>
    <cellStyle name="Normal 3 4 2 6 3 2 3 4" xfId="38136" xr:uid="{00000000-0005-0000-0000-000039A80000}"/>
    <cellStyle name="Normal 3 4 2 6 3 2 4" xfId="38137" xr:uid="{00000000-0005-0000-0000-00003AA80000}"/>
    <cellStyle name="Normal 3 4 2 6 3 2 4 2" xfId="38138" xr:uid="{00000000-0005-0000-0000-00003BA80000}"/>
    <cellStyle name="Normal 3 4 2 6 3 2 5" xfId="38139" xr:uid="{00000000-0005-0000-0000-00003CA80000}"/>
    <cellStyle name="Normal 3 4 2 6 3 2 5 2" xfId="38140" xr:uid="{00000000-0005-0000-0000-00003DA80000}"/>
    <cellStyle name="Normal 3 4 2 6 3 2 6" xfId="38141" xr:uid="{00000000-0005-0000-0000-00003EA80000}"/>
    <cellStyle name="Normal 3 4 2 6 3 3" xfId="38142" xr:uid="{00000000-0005-0000-0000-00003FA80000}"/>
    <cellStyle name="Normal 3 4 2 6 3 3 2" xfId="38143" xr:uid="{00000000-0005-0000-0000-000040A80000}"/>
    <cellStyle name="Normal 3 4 2 6 3 3 2 2" xfId="38144" xr:uid="{00000000-0005-0000-0000-000041A80000}"/>
    <cellStyle name="Normal 3 4 2 6 3 3 2 2 2" xfId="38145" xr:uid="{00000000-0005-0000-0000-000042A80000}"/>
    <cellStyle name="Normal 3 4 2 6 3 3 2 3" xfId="38146" xr:uid="{00000000-0005-0000-0000-000043A80000}"/>
    <cellStyle name="Normal 3 4 2 6 3 3 2 3 2" xfId="38147" xr:uid="{00000000-0005-0000-0000-000044A80000}"/>
    <cellStyle name="Normal 3 4 2 6 3 3 2 4" xfId="38148" xr:uid="{00000000-0005-0000-0000-000045A80000}"/>
    <cellStyle name="Normal 3 4 2 6 3 3 3" xfId="38149" xr:uid="{00000000-0005-0000-0000-000046A80000}"/>
    <cellStyle name="Normal 3 4 2 6 3 3 3 2" xfId="38150" xr:uid="{00000000-0005-0000-0000-000047A80000}"/>
    <cellStyle name="Normal 3 4 2 6 3 3 4" xfId="38151" xr:uid="{00000000-0005-0000-0000-000048A80000}"/>
    <cellStyle name="Normal 3 4 2 6 3 3 4 2" xfId="38152" xr:uid="{00000000-0005-0000-0000-000049A80000}"/>
    <cellStyle name="Normal 3 4 2 6 3 3 5" xfId="38153" xr:uid="{00000000-0005-0000-0000-00004AA80000}"/>
    <cellStyle name="Normal 3 4 2 6 3 4" xfId="38154" xr:uid="{00000000-0005-0000-0000-00004BA80000}"/>
    <cellStyle name="Normal 3 4 2 6 3 4 2" xfId="38155" xr:uid="{00000000-0005-0000-0000-00004CA80000}"/>
    <cellStyle name="Normal 3 4 2 6 3 4 2 2" xfId="38156" xr:uid="{00000000-0005-0000-0000-00004DA80000}"/>
    <cellStyle name="Normal 3 4 2 6 3 4 3" xfId="38157" xr:uid="{00000000-0005-0000-0000-00004EA80000}"/>
    <cellStyle name="Normal 3 4 2 6 3 4 3 2" xfId="38158" xr:uid="{00000000-0005-0000-0000-00004FA80000}"/>
    <cellStyle name="Normal 3 4 2 6 3 4 4" xfId="38159" xr:uid="{00000000-0005-0000-0000-000050A80000}"/>
    <cellStyle name="Normal 3 4 2 6 3 5" xfId="38160" xr:uid="{00000000-0005-0000-0000-000051A80000}"/>
    <cellStyle name="Normal 3 4 2 6 3 5 2" xfId="38161" xr:uid="{00000000-0005-0000-0000-000052A80000}"/>
    <cellStyle name="Normal 3 4 2 6 3 6" xfId="38162" xr:uid="{00000000-0005-0000-0000-000053A80000}"/>
    <cellStyle name="Normal 3 4 2 6 3 6 2" xfId="38163" xr:uid="{00000000-0005-0000-0000-000054A80000}"/>
    <cellStyle name="Normal 3 4 2 6 3 7" xfId="38164" xr:uid="{00000000-0005-0000-0000-000055A80000}"/>
    <cellStyle name="Normal 3 4 2 6 4" xfId="38165" xr:uid="{00000000-0005-0000-0000-000056A80000}"/>
    <cellStyle name="Normal 3 4 2 6 4 2" xfId="38166" xr:uid="{00000000-0005-0000-0000-000057A80000}"/>
    <cellStyle name="Normal 3 4 2 6 4 2 2" xfId="38167" xr:uid="{00000000-0005-0000-0000-000058A80000}"/>
    <cellStyle name="Normal 3 4 2 6 4 2 2 2" xfId="38168" xr:uid="{00000000-0005-0000-0000-000059A80000}"/>
    <cellStyle name="Normal 3 4 2 6 4 2 2 2 2" xfId="38169" xr:uid="{00000000-0005-0000-0000-00005AA80000}"/>
    <cellStyle name="Normal 3 4 2 6 4 2 2 3" xfId="38170" xr:uid="{00000000-0005-0000-0000-00005BA80000}"/>
    <cellStyle name="Normal 3 4 2 6 4 2 2 3 2" xfId="38171" xr:uid="{00000000-0005-0000-0000-00005CA80000}"/>
    <cellStyle name="Normal 3 4 2 6 4 2 2 4" xfId="38172" xr:uid="{00000000-0005-0000-0000-00005DA80000}"/>
    <cellStyle name="Normal 3 4 2 6 4 2 3" xfId="38173" xr:uid="{00000000-0005-0000-0000-00005EA80000}"/>
    <cellStyle name="Normal 3 4 2 6 4 2 3 2" xfId="38174" xr:uid="{00000000-0005-0000-0000-00005FA80000}"/>
    <cellStyle name="Normal 3 4 2 6 4 2 4" xfId="38175" xr:uid="{00000000-0005-0000-0000-000060A80000}"/>
    <cellStyle name="Normal 3 4 2 6 4 2 4 2" xfId="38176" xr:uid="{00000000-0005-0000-0000-000061A80000}"/>
    <cellStyle name="Normal 3 4 2 6 4 2 5" xfId="38177" xr:uid="{00000000-0005-0000-0000-000062A80000}"/>
    <cellStyle name="Normal 3 4 2 6 4 3" xfId="38178" xr:uid="{00000000-0005-0000-0000-000063A80000}"/>
    <cellStyle name="Normal 3 4 2 6 4 3 2" xfId="38179" xr:uid="{00000000-0005-0000-0000-000064A80000}"/>
    <cellStyle name="Normal 3 4 2 6 4 3 2 2" xfId="38180" xr:uid="{00000000-0005-0000-0000-000065A80000}"/>
    <cellStyle name="Normal 3 4 2 6 4 3 3" xfId="38181" xr:uid="{00000000-0005-0000-0000-000066A80000}"/>
    <cellStyle name="Normal 3 4 2 6 4 3 3 2" xfId="38182" xr:uid="{00000000-0005-0000-0000-000067A80000}"/>
    <cellStyle name="Normal 3 4 2 6 4 3 4" xfId="38183" xr:uid="{00000000-0005-0000-0000-000068A80000}"/>
    <cellStyle name="Normal 3 4 2 6 4 4" xfId="38184" xr:uid="{00000000-0005-0000-0000-000069A80000}"/>
    <cellStyle name="Normal 3 4 2 6 4 4 2" xfId="38185" xr:uid="{00000000-0005-0000-0000-00006AA80000}"/>
    <cellStyle name="Normal 3 4 2 6 4 5" xfId="38186" xr:uid="{00000000-0005-0000-0000-00006BA80000}"/>
    <cellStyle name="Normal 3 4 2 6 4 5 2" xfId="38187" xr:uid="{00000000-0005-0000-0000-00006CA80000}"/>
    <cellStyle name="Normal 3 4 2 6 4 6" xfId="38188" xr:uid="{00000000-0005-0000-0000-00006DA80000}"/>
    <cellStyle name="Normal 3 4 2 6 5" xfId="38189" xr:uid="{00000000-0005-0000-0000-00006EA80000}"/>
    <cellStyle name="Normal 3 4 2 6 5 2" xfId="38190" xr:uid="{00000000-0005-0000-0000-00006FA80000}"/>
    <cellStyle name="Normal 3 4 2 6 5 2 2" xfId="38191" xr:uid="{00000000-0005-0000-0000-000070A80000}"/>
    <cellStyle name="Normal 3 4 2 6 5 2 2 2" xfId="38192" xr:uid="{00000000-0005-0000-0000-000071A80000}"/>
    <cellStyle name="Normal 3 4 2 6 5 2 3" xfId="38193" xr:uid="{00000000-0005-0000-0000-000072A80000}"/>
    <cellStyle name="Normal 3 4 2 6 5 2 3 2" xfId="38194" xr:uid="{00000000-0005-0000-0000-000073A80000}"/>
    <cellStyle name="Normal 3 4 2 6 5 2 4" xfId="38195" xr:uid="{00000000-0005-0000-0000-000074A80000}"/>
    <cellStyle name="Normal 3 4 2 6 5 3" xfId="38196" xr:uid="{00000000-0005-0000-0000-000075A80000}"/>
    <cellStyle name="Normal 3 4 2 6 5 3 2" xfId="38197" xr:uid="{00000000-0005-0000-0000-000076A80000}"/>
    <cellStyle name="Normal 3 4 2 6 5 4" xfId="38198" xr:uid="{00000000-0005-0000-0000-000077A80000}"/>
    <cellStyle name="Normal 3 4 2 6 5 4 2" xfId="38199" xr:uid="{00000000-0005-0000-0000-000078A80000}"/>
    <cellStyle name="Normal 3 4 2 6 5 5" xfId="38200" xr:uid="{00000000-0005-0000-0000-000079A80000}"/>
    <cellStyle name="Normal 3 4 2 6 6" xfId="38201" xr:uid="{00000000-0005-0000-0000-00007AA80000}"/>
    <cellStyle name="Normal 3 4 2 6 6 2" xfId="38202" xr:uid="{00000000-0005-0000-0000-00007BA80000}"/>
    <cellStyle name="Normal 3 4 2 6 6 2 2" xfId="38203" xr:uid="{00000000-0005-0000-0000-00007CA80000}"/>
    <cellStyle name="Normal 3 4 2 6 6 3" xfId="38204" xr:uid="{00000000-0005-0000-0000-00007DA80000}"/>
    <cellStyle name="Normal 3 4 2 6 6 3 2" xfId="38205" xr:uid="{00000000-0005-0000-0000-00007EA80000}"/>
    <cellStyle name="Normal 3 4 2 6 6 4" xfId="38206" xr:uid="{00000000-0005-0000-0000-00007FA80000}"/>
    <cellStyle name="Normal 3 4 2 6 7" xfId="38207" xr:uid="{00000000-0005-0000-0000-000080A80000}"/>
    <cellStyle name="Normal 3 4 2 6 7 2" xfId="38208" xr:uid="{00000000-0005-0000-0000-000081A80000}"/>
    <cellStyle name="Normal 3 4 2 6 8" xfId="38209" xr:uid="{00000000-0005-0000-0000-000082A80000}"/>
    <cellStyle name="Normal 3 4 2 6 8 2" xfId="38210" xr:uid="{00000000-0005-0000-0000-000083A80000}"/>
    <cellStyle name="Normal 3 4 2 6 9" xfId="38211" xr:uid="{00000000-0005-0000-0000-000084A80000}"/>
    <cellStyle name="Normal 3 4 2 7" xfId="38212" xr:uid="{00000000-0005-0000-0000-000085A80000}"/>
    <cellStyle name="Normal 3 4 2 7 2" xfId="38213" xr:uid="{00000000-0005-0000-0000-000086A80000}"/>
    <cellStyle name="Normal 3 4 2 7 2 2" xfId="38214" xr:uid="{00000000-0005-0000-0000-000087A80000}"/>
    <cellStyle name="Normal 3 4 2 7 2 2 2" xfId="38215" xr:uid="{00000000-0005-0000-0000-000088A80000}"/>
    <cellStyle name="Normal 3 4 2 7 2 2 2 2" xfId="38216" xr:uid="{00000000-0005-0000-0000-000089A80000}"/>
    <cellStyle name="Normal 3 4 2 7 2 2 2 2 2" xfId="38217" xr:uid="{00000000-0005-0000-0000-00008AA80000}"/>
    <cellStyle name="Normal 3 4 2 7 2 2 2 3" xfId="38218" xr:uid="{00000000-0005-0000-0000-00008BA80000}"/>
    <cellStyle name="Normal 3 4 2 7 2 2 2 3 2" xfId="38219" xr:uid="{00000000-0005-0000-0000-00008CA80000}"/>
    <cellStyle name="Normal 3 4 2 7 2 2 2 4" xfId="38220" xr:uid="{00000000-0005-0000-0000-00008DA80000}"/>
    <cellStyle name="Normal 3 4 2 7 2 2 3" xfId="38221" xr:uid="{00000000-0005-0000-0000-00008EA80000}"/>
    <cellStyle name="Normal 3 4 2 7 2 2 3 2" xfId="38222" xr:uid="{00000000-0005-0000-0000-00008FA80000}"/>
    <cellStyle name="Normal 3 4 2 7 2 2 4" xfId="38223" xr:uid="{00000000-0005-0000-0000-000090A80000}"/>
    <cellStyle name="Normal 3 4 2 7 2 2 4 2" xfId="38224" xr:uid="{00000000-0005-0000-0000-000091A80000}"/>
    <cellStyle name="Normal 3 4 2 7 2 2 5" xfId="38225" xr:uid="{00000000-0005-0000-0000-000092A80000}"/>
    <cellStyle name="Normal 3 4 2 7 2 3" xfId="38226" xr:uid="{00000000-0005-0000-0000-000093A80000}"/>
    <cellStyle name="Normal 3 4 2 7 2 3 2" xfId="38227" xr:uid="{00000000-0005-0000-0000-000094A80000}"/>
    <cellStyle name="Normal 3 4 2 7 2 3 2 2" xfId="38228" xr:uid="{00000000-0005-0000-0000-000095A80000}"/>
    <cellStyle name="Normal 3 4 2 7 2 3 3" xfId="38229" xr:uid="{00000000-0005-0000-0000-000096A80000}"/>
    <cellStyle name="Normal 3 4 2 7 2 3 3 2" xfId="38230" xr:uid="{00000000-0005-0000-0000-000097A80000}"/>
    <cellStyle name="Normal 3 4 2 7 2 3 4" xfId="38231" xr:uid="{00000000-0005-0000-0000-000098A80000}"/>
    <cellStyle name="Normal 3 4 2 7 2 4" xfId="38232" xr:uid="{00000000-0005-0000-0000-000099A80000}"/>
    <cellStyle name="Normal 3 4 2 7 2 4 2" xfId="38233" xr:uid="{00000000-0005-0000-0000-00009AA80000}"/>
    <cellStyle name="Normal 3 4 2 7 2 5" xfId="38234" xr:uid="{00000000-0005-0000-0000-00009BA80000}"/>
    <cellStyle name="Normal 3 4 2 7 2 5 2" xfId="38235" xr:uid="{00000000-0005-0000-0000-00009CA80000}"/>
    <cellStyle name="Normal 3 4 2 7 2 6" xfId="38236" xr:uid="{00000000-0005-0000-0000-00009DA80000}"/>
    <cellStyle name="Normal 3 4 2 7 3" xfId="38237" xr:uid="{00000000-0005-0000-0000-00009EA80000}"/>
    <cellStyle name="Normal 3 4 2 7 3 2" xfId="38238" xr:uid="{00000000-0005-0000-0000-00009FA80000}"/>
    <cellStyle name="Normal 3 4 2 7 3 2 2" xfId="38239" xr:uid="{00000000-0005-0000-0000-0000A0A80000}"/>
    <cellStyle name="Normal 3 4 2 7 3 2 2 2" xfId="38240" xr:uid="{00000000-0005-0000-0000-0000A1A80000}"/>
    <cellStyle name="Normal 3 4 2 7 3 2 3" xfId="38241" xr:uid="{00000000-0005-0000-0000-0000A2A80000}"/>
    <cellStyle name="Normal 3 4 2 7 3 2 3 2" xfId="38242" xr:uid="{00000000-0005-0000-0000-0000A3A80000}"/>
    <cellStyle name="Normal 3 4 2 7 3 2 4" xfId="38243" xr:uid="{00000000-0005-0000-0000-0000A4A80000}"/>
    <cellStyle name="Normal 3 4 2 7 3 3" xfId="38244" xr:uid="{00000000-0005-0000-0000-0000A5A80000}"/>
    <cellStyle name="Normal 3 4 2 7 3 3 2" xfId="38245" xr:uid="{00000000-0005-0000-0000-0000A6A80000}"/>
    <cellStyle name="Normal 3 4 2 7 3 4" xfId="38246" xr:uid="{00000000-0005-0000-0000-0000A7A80000}"/>
    <cellStyle name="Normal 3 4 2 7 3 4 2" xfId="38247" xr:uid="{00000000-0005-0000-0000-0000A8A80000}"/>
    <cellStyle name="Normal 3 4 2 7 3 5" xfId="38248" xr:uid="{00000000-0005-0000-0000-0000A9A80000}"/>
    <cellStyle name="Normal 3 4 2 7 4" xfId="38249" xr:uid="{00000000-0005-0000-0000-0000AAA80000}"/>
    <cellStyle name="Normal 3 4 2 7 4 2" xfId="38250" xr:uid="{00000000-0005-0000-0000-0000ABA80000}"/>
    <cellStyle name="Normal 3 4 2 7 4 2 2" xfId="38251" xr:uid="{00000000-0005-0000-0000-0000ACA80000}"/>
    <cellStyle name="Normal 3 4 2 7 4 3" xfId="38252" xr:uid="{00000000-0005-0000-0000-0000ADA80000}"/>
    <cellStyle name="Normal 3 4 2 7 4 3 2" xfId="38253" xr:uid="{00000000-0005-0000-0000-0000AEA80000}"/>
    <cellStyle name="Normal 3 4 2 7 4 4" xfId="38254" xr:uid="{00000000-0005-0000-0000-0000AFA80000}"/>
    <cellStyle name="Normal 3 4 2 7 5" xfId="38255" xr:uid="{00000000-0005-0000-0000-0000B0A80000}"/>
    <cellStyle name="Normal 3 4 2 7 5 2" xfId="38256" xr:uid="{00000000-0005-0000-0000-0000B1A80000}"/>
    <cellStyle name="Normal 3 4 2 7 6" xfId="38257" xr:uid="{00000000-0005-0000-0000-0000B2A80000}"/>
    <cellStyle name="Normal 3 4 2 7 6 2" xfId="38258" xr:uid="{00000000-0005-0000-0000-0000B3A80000}"/>
    <cellStyle name="Normal 3 4 2 7 7" xfId="38259" xr:uid="{00000000-0005-0000-0000-0000B4A80000}"/>
    <cellStyle name="Normal 3 4 2 8" xfId="38260" xr:uid="{00000000-0005-0000-0000-0000B5A80000}"/>
    <cellStyle name="Normal 3 4 2 8 2" xfId="38261" xr:uid="{00000000-0005-0000-0000-0000B6A80000}"/>
    <cellStyle name="Normal 3 4 2 8 2 2" xfId="38262" xr:uid="{00000000-0005-0000-0000-0000B7A80000}"/>
    <cellStyle name="Normal 3 4 2 8 2 2 2" xfId="38263" xr:uid="{00000000-0005-0000-0000-0000B8A80000}"/>
    <cellStyle name="Normal 3 4 2 8 2 2 2 2" xfId="38264" xr:uid="{00000000-0005-0000-0000-0000B9A80000}"/>
    <cellStyle name="Normal 3 4 2 8 2 2 2 2 2" xfId="38265" xr:uid="{00000000-0005-0000-0000-0000BAA80000}"/>
    <cellStyle name="Normal 3 4 2 8 2 2 2 3" xfId="38266" xr:uid="{00000000-0005-0000-0000-0000BBA80000}"/>
    <cellStyle name="Normal 3 4 2 8 2 2 2 3 2" xfId="38267" xr:uid="{00000000-0005-0000-0000-0000BCA80000}"/>
    <cellStyle name="Normal 3 4 2 8 2 2 2 4" xfId="38268" xr:uid="{00000000-0005-0000-0000-0000BDA80000}"/>
    <cellStyle name="Normal 3 4 2 8 2 2 3" xfId="38269" xr:uid="{00000000-0005-0000-0000-0000BEA80000}"/>
    <cellStyle name="Normal 3 4 2 8 2 2 3 2" xfId="38270" xr:uid="{00000000-0005-0000-0000-0000BFA80000}"/>
    <cellStyle name="Normal 3 4 2 8 2 2 4" xfId="38271" xr:uid="{00000000-0005-0000-0000-0000C0A80000}"/>
    <cellStyle name="Normal 3 4 2 8 2 2 4 2" xfId="38272" xr:uid="{00000000-0005-0000-0000-0000C1A80000}"/>
    <cellStyle name="Normal 3 4 2 8 2 2 5" xfId="38273" xr:uid="{00000000-0005-0000-0000-0000C2A80000}"/>
    <cellStyle name="Normal 3 4 2 8 2 3" xfId="38274" xr:uid="{00000000-0005-0000-0000-0000C3A80000}"/>
    <cellStyle name="Normal 3 4 2 8 2 3 2" xfId="38275" xr:uid="{00000000-0005-0000-0000-0000C4A80000}"/>
    <cellStyle name="Normal 3 4 2 8 2 3 2 2" xfId="38276" xr:uid="{00000000-0005-0000-0000-0000C5A80000}"/>
    <cellStyle name="Normal 3 4 2 8 2 3 3" xfId="38277" xr:uid="{00000000-0005-0000-0000-0000C6A80000}"/>
    <cellStyle name="Normal 3 4 2 8 2 3 3 2" xfId="38278" xr:uid="{00000000-0005-0000-0000-0000C7A80000}"/>
    <cellStyle name="Normal 3 4 2 8 2 3 4" xfId="38279" xr:uid="{00000000-0005-0000-0000-0000C8A80000}"/>
    <cellStyle name="Normal 3 4 2 8 2 4" xfId="38280" xr:uid="{00000000-0005-0000-0000-0000C9A80000}"/>
    <cellStyle name="Normal 3 4 2 8 2 4 2" xfId="38281" xr:uid="{00000000-0005-0000-0000-0000CAA80000}"/>
    <cellStyle name="Normal 3 4 2 8 2 5" xfId="38282" xr:uid="{00000000-0005-0000-0000-0000CBA80000}"/>
    <cellStyle name="Normal 3 4 2 8 2 5 2" xfId="38283" xr:uid="{00000000-0005-0000-0000-0000CCA80000}"/>
    <cellStyle name="Normal 3 4 2 8 2 6" xfId="38284" xr:uid="{00000000-0005-0000-0000-0000CDA80000}"/>
    <cellStyle name="Normal 3 4 2 8 3" xfId="38285" xr:uid="{00000000-0005-0000-0000-0000CEA80000}"/>
    <cellStyle name="Normal 3 4 2 8 3 2" xfId="38286" xr:uid="{00000000-0005-0000-0000-0000CFA80000}"/>
    <cellStyle name="Normal 3 4 2 8 3 2 2" xfId="38287" xr:uid="{00000000-0005-0000-0000-0000D0A80000}"/>
    <cellStyle name="Normal 3 4 2 8 3 2 2 2" xfId="38288" xr:uid="{00000000-0005-0000-0000-0000D1A80000}"/>
    <cellStyle name="Normal 3 4 2 8 3 2 3" xfId="38289" xr:uid="{00000000-0005-0000-0000-0000D2A80000}"/>
    <cellStyle name="Normal 3 4 2 8 3 2 3 2" xfId="38290" xr:uid="{00000000-0005-0000-0000-0000D3A80000}"/>
    <cellStyle name="Normal 3 4 2 8 3 2 4" xfId="38291" xr:uid="{00000000-0005-0000-0000-0000D4A80000}"/>
    <cellStyle name="Normal 3 4 2 8 3 3" xfId="38292" xr:uid="{00000000-0005-0000-0000-0000D5A80000}"/>
    <cellStyle name="Normal 3 4 2 8 3 3 2" xfId="38293" xr:uid="{00000000-0005-0000-0000-0000D6A80000}"/>
    <cellStyle name="Normal 3 4 2 8 3 4" xfId="38294" xr:uid="{00000000-0005-0000-0000-0000D7A80000}"/>
    <cellStyle name="Normal 3 4 2 8 3 4 2" xfId="38295" xr:uid="{00000000-0005-0000-0000-0000D8A80000}"/>
    <cellStyle name="Normal 3 4 2 8 3 5" xfId="38296" xr:uid="{00000000-0005-0000-0000-0000D9A80000}"/>
    <cellStyle name="Normal 3 4 2 8 4" xfId="38297" xr:uid="{00000000-0005-0000-0000-0000DAA80000}"/>
    <cellStyle name="Normal 3 4 2 8 4 2" xfId="38298" xr:uid="{00000000-0005-0000-0000-0000DBA80000}"/>
    <cellStyle name="Normal 3 4 2 8 4 2 2" xfId="38299" xr:uid="{00000000-0005-0000-0000-0000DCA80000}"/>
    <cellStyle name="Normal 3 4 2 8 4 3" xfId="38300" xr:uid="{00000000-0005-0000-0000-0000DDA80000}"/>
    <cellStyle name="Normal 3 4 2 8 4 3 2" xfId="38301" xr:uid="{00000000-0005-0000-0000-0000DEA80000}"/>
    <cellStyle name="Normal 3 4 2 8 4 4" xfId="38302" xr:uid="{00000000-0005-0000-0000-0000DFA80000}"/>
    <cellStyle name="Normal 3 4 2 8 5" xfId="38303" xr:uid="{00000000-0005-0000-0000-0000E0A80000}"/>
    <cellStyle name="Normal 3 4 2 8 5 2" xfId="38304" xr:uid="{00000000-0005-0000-0000-0000E1A80000}"/>
    <cellStyle name="Normal 3 4 2 8 6" xfId="38305" xr:uid="{00000000-0005-0000-0000-0000E2A80000}"/>
    <cellStyle name="Normal 3 4 2 8 6 2" xfId="38306" xr:uid="{00000000-0005-0000-0000-0000E3A80000}"/>
    <cellStyle name="Normal 3 4 2 8 7" xfId="38307" xr:uid="{00000000-0005-0000-0000-0000E4A80000}"/>
    <cellStyle name="Normal 3 4 2 9" xfId="38308" xr:uid="{00000000-0005-0000-0000-0000E5A80000}"/>
    <cellStyle name="Normal 3 4 2 9 2" xfId="38309" xr:uid="{00000000-0005-0000-0000-0000E6A80000}"/>
    <cellStyle name="Normal 3 4 2 9 2 2" xfId="38310" xr:uid="{00000000-0005-0000-0000-0000E7A80000}"/>
    <cellStyle name="Normal 3 4 2 9 2 2 2" xfId="38311" xr:uid="{00000000-0005-0000-0000-0000E8A80000}"/>
    <cellStyle name="Normal 3 4 2 9 2 2 2 2" xfId="38312" xr:uid="{00000000-0005-0000-0000-0000E9A80000}"/>
    <cellStyle name="Normal 3 4 2 9 2 2 3" xfId="38313" xr:uid="{00000000-0005-0000-0000-0000EAA80000}"/>
    <cellStyle name="Normal 3 4 2 9 2 2 3 2" xfId="38314" xr:uid="{00000000-0005-0000-0000-0000EBA80000}"/>
    <cellStyle name="Normal 3 4 2 9 2 2 4" xfId="38315" xr:uid="{00000000-0005-0000-0000-0000ECA80000}"/>
    <cellStyle name="Normal 3 4 2 9 2 3" xfId="38316" xr:uid="{00000000-0005-0000-0000-0000EDA80000}"/>
    <cellStyle name="Normal 3 4 2 9 2 3 2" xfId="38317" xr:uid="{00000000-0005-0000-0000-0000EEA80000}"/>
    <cellStyle name="Normal 3 4 2 9 2 4" xfId="38318" xr:uid="{00000000-0005-0000-0000-0000EFA80000}"/>
    <cellStyle name="Normal 3 4 2 9 2 4 2" xfId="38319" xr:uid="{00000000-0005-0000-0000-0000F0A80000}"/>
    <cellStyle name="Normal 3 4 2 9 2 5" xfId="38320" xr:uid="{00000000-0005-0000-0000-0000F1A80000}"/>
    <cellStyle name="Normal 3 4 2 9 3" xfId="38321" xr:uid="{00000000-0005-0000-0000-0000F2A80000}"/>
    <cellStyle name="Normal 3 4 2 9 3 2" xfId="38322" xr:uid="{00000000-0005-0000-0000-0000F3A80000}"/>
    <cellStyle name="Normal 3 4 2 9 3 2 2" xfId="38323" xr:uid="{00000000-0005-0000-0000-0000F4A80000}"/>
    <cellStyle name="Normal 3 4 2 9 3 3" xfId="38324" xr:uid="{00000000-0005-0000-0000-0000F5A80000}"/>
    <cellStyle name="Normal 3 4 2 9 3 3 2" xfId="38325" xr:uid="{00000000-0005-0000-0000-0000F6A80000}"/>
    <cellStyle name="Normal 3 4 2 9 3 4" xfId="38326" xr:uid="{00000000-0005-0000-0000-0000F7A80000}"/>
    <cellStyle name="Normal 3 4 2 9 4" xfId="38327" xr:uid="{00000000-0005-0000-0000-0000F8A80000}"/>
    <cellStyle name="Normal 3 4 2 9 4 2" xfId="38328" xr:uid="{00000000-0005-0000-0000-0000F9A80000}"/>
    <cellStyle name="Normal 3 4 2 9 5" xfId="38329" xr:uid="{00000000-0005-0000-0000-0000FAA80000}"/>
    <cellStyle name="Normal 3 4 2 9 5 2" xfId="38330" xr:uid="{00000000-0005-0000-0000-0000FBA80000}"/>
    <cellStyle name="Normal 3 4 2 9 6" xfId="38331" xr:uid="{00000000-0005-0000-0000-0000FCA80000}"/>
    <cellStyle name="Normal 3 4 3" xfId="4840" xr:uid="{00000000-0005-0000-0000-0000FDA80000}"/>
    <cellStyle name="Normal 3 4 3 10" xfId="38332" xr:uid="{00000000-0005-0000-0000-0000FEA80000}"/>
    <cellStyle name="Normal 3 4 3 10 2" xfId="38333" xr:uid="{00000000-0005-0000-0000-0000FFA80000}"/>
    <cellStyle name="Normal 3 4 3 11" xfId="38334" xr:uid="{00000000-0005-0000-0000-000000A90000}"/>
    <cellStyle name="Normal 3 4 3 11 2" xfId="38335" xr:uid="{00000000-0005-0000-0000-000001A90000}"/>
    <cellStyle name="Normal 3 4 3 12" xfId="38336" xr:uid="{00000000-0005-0000-0000-000002A90000}"/>
    <cellStyle name="Normal 3 4 3 2" xfId="4841" xr:uid="{00000000-0005-0000-0000-000003A90000}"/>
    <cellStyle name="Normal 3 4 3 2 10" xfId="38337" xr:uid="{00000000-0005-0000-0000-000004A90000}"/>
    <cellStyle name="Normal 3 4 3 2 10 2" xfId="38338" xr:uid="{00000000-0005-0000-0000-000005A90000}"/>
    <cellStyle name="Normal 3 4 3 2 11" xfId="38339" xr:uid="{00000000-0005-0000-0000-000006A90000}"/>
    <cellStyle name="Normal 3 4 3 2 2" xfId="4842" xr:uid="{00000000-0005-0000-0000-000007A90000}"/>
    <cellStyle name="Normal 3 4 3 2 2 10" xfId="38340" xr:uid="{00000000-0005-0000-0000-000008A90000}"/>
    <cellStyle name="Normal 3 4 3 2 2 2" xfId="4843" xr:uid="{00000000-0005-0000-0000-000009A90000}"/>
    <cellStyle name="Normal 3 4 3 2 2 2 2" xfId="38341" xr:uid="{00000000-0005-0000-0000-00000AA90000}"/>
    <cellStyle name="Normal 3 4 3 2 2 2 2 2" xfId="38342" xr:uid="{00000000-0005-0000-0000-00000BA90000}"/>
    <cellStyle name="Normal 3 4 3 2 2 2 2 2 2" xfId="38343" xr:uid="{00000000-0005-0000-0000-00000CA90000}"/>
    <cellStyle name="Normal 3 4 3 2 2 2 2 2 2 2" xfId="38344" xr:uid="{00000000-0005-0000-0000-00000DA90000}"/>
    <cellStyle name="Normal 3 4 3 2 2 2 2 2 2 2 2" xfId="38345" xr:uid="{00000000-0005-0000-0000-00000EA90000}"/>
    <cellStyle name="Normal 3 4 3 2 2 2 2 2 2 2 2 2" xfId="38346" xr:uid="{00000000-0005-0000-0000-00000FA90000}"/>
    <cellStyle name="Normal 3 4 3 2 2 2 2 2 2 2 3" xfId="38347" xr:uid="{00000000-0005-0000-0000-000010A90000}"/>
    <cellStyle name="Normal 3 4 3 2 2 2 2 2 2 2 3 2" xfId="38348" xr:uid="{00000000-0005-0000-0000-000011A90000}"/>
    <cellStyle name="Normal 3 4 3 2 2 2 2 2 2 2 4" xfId="38349" xr:uid="{00000000-0005-0000-0000-000012A90000}"/>
    <cellStyle name="Normal 3 4 3 2 2 2 2 2 2 3" xfId="38350" xr:uid="{00000000-0005-0000-0000-000013A90000}"/>
    <cellStyle name="Normal 3 4 3 2 2 2 2 2 2 3 2" xfId="38351" xr:uid="{00000000-0005-0000-0000-000014A90000}"/>
    <cellStyle name="Normal 3 4 3 2 2 2 2 2 2 4" xfId="38352" xr:uid="{00000000-0005-0000-0000-000015A90000}"/>
    <cellStyle name="Normal 3 4 3 2 2 2 2 2 2 4 2" xfId="38353" xr:uid="{00000000-0005-0000-0000-000016A90000}"/>
    <cellStyle name="Normal 3 4 3 2 2 2 2 2 2 5" xfId="38354" xr:uid="{00000000-0005-0000-0000-000017A90000}"/>
    <cellStyle name="Normal 3 4 3 2 2 2 2 2 3" xfId="38355" xr:uid="{00000000-0005-0000-0000-000018A90000}"/>
    <cellStyle name="Normal 3 4 3 2 2 2 2 2 3 2" xfId="38356" xr:uid="{00000000-0005-0000-0000-000019A90000}"/>
    <cellStyle name="Normal 3 4 3 2 2 2 2 2 3 2 2" xfId="38357" xr:uid="{00000000-0005-0000-0000-00001AA90000}"/>
    <cellStyle name="Normal 3 4 3 2 2 2 2 2 3 3" xfId="38358" xr:uid="{00000000-0005-0000-0000-00001BA90000}"/>
    <cellStyle name="Normal 3 4 3 2 2 2 2 2 3 3 2" xfId="38359" xr:uid="{00000000-0005-0000-0000-00001CA90000}"/>
    <cellStyle name="Normal 3 4 3 2 2 2 2 2 3 4" xfId="38360" xr:uid="{00000000-0005-0000-0000-00001DA90000}"/>
    <cellStyle name="Normal 3 4 3 2 2 2 2 2 4" xfId="38361" xr:uid="{00000000-0005-0000-0000-00001EA90000}"/>
    <cellStyle name="Normal 3 4 3 2 2 2 2 2 4 2" xfId="38362" xr:uid="{00000000-0005-0000-0000-00001FA90000}"/>
    <cellStyle name="Normal 3 4 3 2 2 2 2 2 5" xfId="38363" xr:uid="{00000000-0005-0000-0000-000020A90000}"/>
    <cellStyle name="Normal 3 4 3 2 2 2 2 2 5 2" xfId="38364" xr:uid="{00000000-0005-0000-0000-000021A90000}"/>
    <cellStyle name="Normal 3 4 3 2 2 2 2 2 6" xfId="38365" xr:uid="{00000000-0005-0000-0000-000022A90000}"/>
    <cellStyle name="Normal 3 4 3 2 2 2 2 3" xfId="38366" xr:uid="{00000000-0005-0000-0000-000023A90000}"/>
    <cellStyle name="Normal 3 4 3 2 2 2 2 3 2" xfId="38367" xr:uid="{00000000-0005-0000-0000-000024A90000}"/>
    <cellStyle name="Normal 3 4 3 2 2 2 2 3 2 2" xfId="38368" xr:uid="{00000000-0005-0000-0000-000025A90000}"/>
    <cellStyle name="Normal 3 4 3 2 2 2 2 3 2 2 2" xfId="38369" xr:uid="{00000000-0005-0000-0000-000026A90000}"/>
    <cellStyle name="Normal 3 4 3 2 2 2 2 3 2 3" xfId="38370" xr:uid="{00000000-0005-0000-0000-000027A90000}"/>
    <cellStyle name="Normal 3 4 3 2 2 2 2 3 2 3 2" xfId="38371" xr:uid="{00000000-0005-0000-0000-000028A90000}"/>
    <cellStyle name="Normal 3 4 3 2 2 2 2 3 2 4" xfId="38372" xr:uid="{00000000-0005-0000-0000-000029A90000}"/>
    <cellStyle name="Normal 3 4 3 2 2 2 2 3 3" xfId="38373" xr:uid="{00000000-0005-0000-0000-00002AA90000}"/>
    <cellStyle name="Normal 3 4 3 2 2 2 2 3 3 2" xfId="38374" xr:uid="{00000000-0005-0000-0000-00002BA90000}"/>
    <cellStyle name="Normal 3 4 3 2 2 2 2 3 4" xfId="38375" xr:uid="{00000000-0005-0000-0000-00002CA90000}"/>
    <cellStyle name="Normal 3 4 3 2 2 2 2 3 4 2" xfId="38376" xr:uid="{00000000-0005-0000-0000-00002DA90000}"/>
    <cellStyle name="Normal 3 4 3 2 2 2 2 3 5" xfId="38377" xr:uid="{00000000-0005-0000-0000-00002EA90000}"/>
    <cellStyle name="Normal 3 4 3 2 2 2 2 4" xfId="38378" xr:uid="{00000000-0005-0000-0000-00002FA90000}"/>
    <cellStyle name="Normal 3 4 3 2 2 2 2 4 2" xfId="38379" xr:uid="{00000000-0005-0000-0000-000030A90000}"/>
    <cellStyle name="Normal 3 4 3 2 2 2 2 4 2 2" xfId="38380" xr:uid="{00000000-0005-0000-0000-000031A90000}"/>
    <cellStyle name="Normal 3 4 3 2 2 2 2 4 3" xfId="38381" xr:uid="{00000000-0005-0000-0000-000032A90000}"/>
    <cellStyle name="Normal 3 4 3 2 2 2 2 4 3 2" xfId="38382" xr:uid="{00000000-0005-0000-0000-000033A90000}"/>
    <cellStyle name="Normal 3 4 3 2 2 2 2 4 4" xfId="38383" xr:uid="{00000000-0005-0000-0000-000034A90000}"/>
    <cellStyle name="Normal 3 4 3 2 2 2 2 5" xfId="38384" xr:uid="{00000000-0005-0000-0000-000035A90000}"/>
    <cellStyle name="Normal 3 4 3 2 2 2 2 5 2" xfId="38385" xr:uid="{00000000-0005-0000-0000-000036A90000}"/>
    <cellStyle name="Normal 3 4 3 2 2 2 2 6" xfId="38386" xr:uid="{00000000-0005-0000-0000-000037A90000}"/>
    <cellStyle name="Normal 3 4 3 2 2 2 2 6 2" xfId="38387" xr:uid="{00000000-0005-0000-0000-000038A90000}"/>
    <cellStyle name="Normal 3 4 3 2 2 2 2 7" xfId="38388" xr:uid="{00000000-0005-0000-0000-000039A90000}"/>
    <cellStyle name="Normal 3 4 3 2 2 2 3" xfId="38389" xr:uid="{00000000-0005-0000-0000-00003AA90000}"/>
    <cellStyle name="Normal 3 4 3 2 2 2 3 2" xfId="38390" xr:uid="{00000000-0005-0000-0000-00003BA90000}"/>
    <cellStyle name="Normal 3 4 3 2 2 2 3 2 2" xfId="38391" xr:uid="{00000000-0005-0000-0000-00003CA90000}"/>
    <cellStyle name="Normal 3 4 3 2 2 2 3 2 2 2" xfId="38392" xr:uid="{00000000-0005-0000-0000-00003DA90000}"/>
    <cellStyle name="Normal 3 4 3 2 2 2 3 2 2 2 2" xfId="38393" xr:uid="{00000000-0005-0000-0000-00003EA90000}"/>
    <cellStyle name="Normal 3 4 3 2 2 2 3 2 2 2 2 2" xfId="38394" xr:uid="{00000000-0005-0000-0000-00003FA90000}"/>
    <cellStyle name="Normal 3 4 3 2 2 2 3 2 2 2 3" xfId="38395" xr:uid="{00000000-0005-0000-0000-000040A90000}"/>
    <cellStyle name="Normal 3 4 3 2 2 2 3 2 2 2 3 2" xfId="38396" xr:uid="{00000000-0005-0000-0000-000041A90000}"/>
    <cellStyle name="Normal 3 4 3 2 2 2 3 2 2 2 4" xfId="38397" xr:uid="{00000000-0005-0000-0000-000042A90000}"/>
    <cellStyle name="Normal 3 4 3 2 2 2 3 2 2 3" xfId="38398" xr:uid="{00000000-0005-0000-0000-000043A90000}"/>
    <cellStyle name="Normal 3 4 3 2 2 2 3 2 2 3 2" xfId="38399" xr:uid="{00000000-0005-0000-0000-000044A90000}"/>
    <cellStyle name="Normal 3 4 3 2 2 2 3 2 2 4" xfId="38400" xr:uid="{00000000-0005-0000-0000-000045A90000}"/>
    <cellStyle name="Normal 3 4 3 2 2 2 3 2 2 4 2" xfId="38401" xr:uid="{00000000-0005-0000-0000-000046A90000}"/>
    <cellStyle name="Normal 3 4 3 2 2 2 3 2 2 5" xfId="38402" xr:uid="{00000000-0005-0000-0000-000047A90000}"/>
    <cellStyle name="Normal 3 4 3 2 2 2 3 2 3" xfId="38403" xr:uid="{00000000-0005-0000-0000-000048A90000}"/>
    <cellStyle name="Normal 3 4 3 2 2 2 3 2 3 2" xfId="38404" xr:uid="{00000000-0005-0000-0000-000049A90000}"/>
    <cellStyle name="Normal 3 4 3 2 2 2 3 2 3 2 2" xfId="38405" xr:uid="{00000000-0005-0000-0000-00004AA90000}"/>
    <cellStyle name="Normal 3 4 3 2 2 2 3 2 3 3" xfId="38406" xr:uid="{00000000-0005-0000-0000-00004BA90000}"/>
    <cellStyle name="Normal 3 4 3 2 2 2 3 2 3 3 2" xfId="38407" xr:uid="{00000000-0005-0000-0000-00004CA90000}"/>
    <cellStyle name="Normal 3 4 3 2 2 2 3 2 3 4" xfId="38408" xr:uid="{00000000-0005-0000-0000-00004DA90000}"/>
    <cellStyle name="Normal 3 4 3 2 2 2 3 2 4" xfId="38409" xr:uid="{00000000-0005-0000-0000-00004EA90000}"/>
    <cellStyle name="Normal 3 4 3 2 2 2 3 2 4 2" xfId="38410" xr:uid="{00000000-0005-0000-0000-00004FA90000}"/>
    <cellStyle name="Normal 3 4 3 2 2 2 3 2 5" xfId="38411" xr:uid="{00000000-0005-0000-0000-000050A90000}"/>
    <cellStyle name="Normal 3 4 3 2 2 2 3 2 5 2" xfId="38412" xr:uid="{00000000-0005-0000-0000-000051A90000}"/>
    <cellStyle name="Normal 3 4 3 2 2 2 3 2 6" xfId="38413" xr:uid="{00000000-0005-0000-0000-000052A90000}"/>
    <cellStyle name="Normal 3 4 3 2 2 2 3 3" xfId="38414" xr:uid="{00000000-0005-0000-0000-000053A90000}"/>
    <cellStyle name="Normal 3 4 3 2 2 2 3 3 2" xfId="38415" xr:uid="{00000000-0005-0000-0000-000054A90000}"/>
    <cellStyle name="Normal 3 4 3 2 2 2 3 3 2 2" xfId="38416" xr:uid="{00000000-0005-0000-0000-000055A90000}"/>
    <cellStyle name="Normal 3 4 3 2 2 2 3 3 2 2 2" xfId="38417" xr:uid="{00000000-0005-0000-0000-000056A90000}"/>
    <cellStyle name="Normal 3 4 3 2 2 2 3 3 2 3" xfId="38418" xr:uid="{00000000-0005-0000-0000-000057A90000}"/>
    <cellStyle name="Normal 3 4 3 2 2 2 3 3 2 3 2" xfId="38419" xr:uid="{00000000-0005-0000-0000-000058A90000}"/>
    <cellStyle name="Normal 3 4 3 2 2 2 3 3 2 4" xfId="38420" xr:uid="{00000000-0005-0000-0000-000059A90000}"/>
    <cellStyle name="Normal 3 4 3 2 2 2 3 3 3" xfId="38421" xr:uid="{00000000-0005-0000-0000-00005AA90000}"/>
    <cellStyle name="Normal 3 4 3 2 2 2 3 3 3 2" xfId="38422" xr:uid="{00000000-0005-0000-0000-00005BA90000}"/>
    <cellStyle name="Normal 3 4 3 2 2 2 3 3 4" xfId="38423" xr:uid="{00000000-0005-0000-0000-00005CA90000}"/>
    <cellStyle name="Normal 3 4 3 2 2 2 3 3 4 2" xfId="38424" xr:uid="{00000000-0005-0000-0000-00005DA90000}"/>
    <cellStyle name="Normal 3 4 3 2 2 2 3 3 5" xfId="38425" xr:uid="{00000000-0005-0000-0000-00005EA90000}"/>
    <cellStyle name="Normal 3 4 3 2 2 2 3 4" xfId="38426" xr:uid="{00000000-0005-0000-0000-00005FA90000}"/>
    <cellStyle name="Normal 3 4 3 2 2 2 3 4 2" xfId="38427" xr:uid="{00000000-0005-0000-0000-000060A90000}"/>
    <cellStyle name="Normal 3 4 3 2 2 2 3 4 2 2" xfId="38428" xr:uid="{00000000-0005-0000-0000-000061A90000}"/>
    <cellStyle name="Normal 3 4 3 2 2 2 3 4 3" xfId="38429" xr:uid="{00000000-0005-0000-0000-000062A90000}"/>
    <cellStyle name="Normal 3 4 3 2 2 2 3 4 3 2" xfId="38430" xr:uid="{00000000-0005-0000-0000-000063A90000}"/>
    <cellStyle name="Normal 3 4 3 2 2 2 3 4 4" xfId="38431" xr:uid="{00000000-0005-0000-0000-000064A90000}"/>
    <cellStyle name="Normal 3 4 3 2 2 2 3 5" xfId="38432" xr:uid="{00000000-0005-0000-0000-000065A90000}"/>
    <cellStyle name="Normal 3 4 3 2 2 2 3 5 2" xfId="38433" xr:uid="{00000000-0005-0000-0000-000066A90000}"/>
    <cellStyle name="Normal 3 4 3 2 2 2 3 6" xfId="38434" xr:uid="{00000000-0005-0000-0000-000067A90000}"/>
    <cellStyle name="Normal 3 4 3 2 2 2 3 6 2" xfId="38435" xr:uid="{00000000-0005-0000-0000-000068A90000}"/>
    <cellStyle name="Normal 3 4 3 2 2 2 3 7" xfId="38436" xr:uid="{00000000-0005-0000-0000-000069A90000}"/>
    <cellStyle name="Normal 3 4 3 2 2 2 4" xfId="38437" xr:uid="{00000000-0005-0000-0000-00006AA90000}"/>
    <cellStyle name="Normal 3 4 3 2 2 2 4 2" xfId="38438" xr:uid="{00000000-0005-0000-0000-00006BA90000}"/>
    <cellStyle name="Normal 3 4 3 2 2 2 4 2 2" xfId="38439" xr:uid="{00000000-0005-0000-0000-00006CA90000}"/>
    <cellStyle name="Normal 3 4 3 2 2 2 4 2 2 2" xfId="38440" xr:uid="{00000000-0005-0000-0000-00006DA90000}"/>
    <cellStyle name="Normal 3 4 3 2 2 2 4 2 2 2 2" xfId="38441" xr:uid="{00000000-0005-0000-0000-00006EA90000}"/>
    <cellStyle name="Normal 3 4 3 2 2 2 4 2 2 3" xfId="38442" xr:uid="{00000000-0005-0000-0000-00006FA90000}"/>
    <cellStyle name="Normal 3 4 3 2 2 2 4 2 2 3 2" xfId="38443" xr:uid="{00000000-0005-0000-0000-000070A90000}"/>
    <cellStyle name="Normal 3 4 3 2 2 2 4 2 2 4" xfId="38444" xr:uid="{00000000-0005-0000-0000-000071A90000}"/>
    <cellStyle name="Normal 3 4 3 2 2 2 4 2 3" xfId="38445" xr:uid="{00000000-0005-0000-0000-000072A90000}"/>
    <cellStyle name="Normal 3 4 3 2 2 2 4 2 3 2" xfId="38446" xr:uid="{00000000-0005-0000-0000-000073A90000}"/>
    <cellStyle name="Normal 3 4 3 2 2 2 4 2 4" xfId="38447" xr:uid="{00000000-0005-0000-0000-000074A90000}"/>
    <cellStyle name="Normal 3 4 3 2 2 2 4 2 4 2" xfId="38448" xr:uid="{00000000-0005-0000-0000-000075A90000}"/>
    <cellStyle name="Normal 3 4 3 2 2 2 4 2 5" xfId="38449" xr:uid="{00000000-0005-0000-0000-000076A90000}"/>
    <cellStyle name="Normal 3 4 3 2 2 2 4 3" xfId="38450" xr:uid="{00000000-0005-0000-0000-000077A90000}"/>
    <cellStyle name="Normal 3 4 3 2 2 2 4 3 2" xfId="38451" xr:uid="{00000000-0005-0000-0000-000078A90000}"/>
    <cellStyle name="Normal 3 4 3 2 2 2 4 3 2 2" xfId="38452" xr:uid="{00000000-0005-0000-0000-000079A90000}"/>
    <cellStyle name="Normal 3 4 3 2 2 2 4 3 3" xfId="38453" xr:uid="{00000000-0005-0000-0000-00007AA90000}"/>
    <cellStyle name="Normal 3 4 3 2 2 2 4 3 3 2" xfId="38454" xr:uid="{00000000-0005-0000-0000-00007BA90000}"/>
    <cellStyle name="Normal 3 4 3 2 2 2 4 3 4" xfId="38455" xr:uid="{00000000-0005-0000-0000-00007CA90000}"/>
    <cellStyle name="Normal 3 4 3 2 2 2 4 4" xfId="38456" xr:uid="{00000000-0005-0000-0000-00007DA90000}"/>
    <cellStyle name="Normal 3 4 3 2 2 2 4 4 2" xfId="38457" xr:uid="{00000000-0005-0000-0000-00007EA90000}"/>
    <cellStyle name="Normal 3 4 3 2 2 2 4 5" xfId="38458" xr:uid="{00000000-0005-0000-0000-00007FA90000}"/>
    <cellStyle name="Normal 3 4 3 2 2 2 4 5 2" xfId="38459" xr:uid="{00000000-0005-0000-0000-000080A90000}"/>
    <cellStyle name="Normal 3 4 3 2 2 2 4 6" xfId="38460" xr:uid="{00000000-0005-0000-0000-000081A90000}"/>
    <cellStyle name="Normal 3 4 3 2 2 2 5" xfId="38461" xr:uid="{00000000-0005-0000-0000-000082A90000}"/>
    <cellStyle name="Normal 3 4 3 2 2 2 5 2" xfId="38462" xr:uid="{00000000-0005-0000-0000-000083A90000}"/>
    <cellStyle name="Normal 3 4 3 2 2 2 5 2 2" xfId="38463" xr:uid="{00000000-0005-0000-0000-000084A90000}"/>
    <cellStyle name="Normal 3 4 3 2 2 2 5 2 2 2" xfId="38464" xr:uid="{00000000-0005-0000-0000-000085A90000}"/>
    <cellStyle name="Normal 3 4 3 2 2 2 5 2 3" xfId="38465" xr:uid="{00000000-0005-0000-0000-000086A90000}"/>
    <cellStyle name="Normal 3 4 3 2 2 2 5 2 3 2" xfId="38466" xr:uid="{00000000-0005-0000-0000-000087A90000}"/>
    <cellStyle name="Normal 3 4 3 2 2 2 5 2 4" xfId="38467" xr:uid="{00000000-0005-0000-0000-000088A90000}"/>
    <cellStyle name="Normal 3 4 3 2 2 2 5 3" xfId="38468" xr:uid="{00000000-0005-0000-0000-000089A90000}"/>
    <cellStyle name="Normal 3 4 3 2 2 2 5 3 2" xfId="38469" xr:uid="{00000000-0005-0000-0000-00008AA90000}"/>
    <cellStyle name="Normal 3 4 3 2 2 2 5 4" xfId="38470" xr:uid="{00000000-0005-0000-0000-00008BA90000}"/>
    <cellStyle name="Normal 3 4 3 2 2 2 5 4 2" xfId="38471" xr:uid="{00000000-0005-0000-0000-00008CA90000}"/>
    <cellStyle name="Normal 3 4 3 2 2 2 5 5" xfId="38472" xr:uid="{00000000-0005-0000-0000-00008DA90000}"/>
    <cellStyle name="Normal 3 4 3 2 2 2 6" xfId="38473" xr:uid="{00000000-0005-0000-0000-00008EA90000}"/>
    <cellStyle name="Normal 3 4 3 2 2 2 6 2" xfId="38474" xr:uid="{00000000-0005-0000-0000-00008FA90000}"/>
    <cellStyle name="Normal 3 4 3 2 2 2 6 2 2" xfId="38475" xr:uid="{00000000-0005-0000-0000-000090A90000}"/>
    <cellStyle name="Normal 3 4 3 2 2 2 6 3" xfId="38476" xr:uid="{00000000-0005-0000-0000-000091A90000}"/>
    <cellStyle name="Normal 3 4 3 2 2 2 6 3 2" xfId="38477" xr:uid="{00000000-0005-0000-0000-000092A90000}"/>
    <cellStyle name="Normal 3 4 3 2 2 2 6 4" xfId="38478" xr:uid="{00000000-0005-0000-0000-000093A90000}"/>
    <cellStyle name="Normal 3 4 3 2 2 2 7" xfId="38479" xr:uid="{00000000-0005-0000-0000-000094A90000}"/>
    <cellStyle name="Normal 3 4 3 2 2 2 7 2" xfId="38480" xr:uid="{00000000-0005-0000-0000-000095A90000}"/>
    <cellStyle name="Normal 3 4 3 2 2 2 8" xfId="38481" xr:uid="{00000000-0005-0000-0000-000096A90000}"/>
    <cellStyle name="Normal 3 4 3 2 2 2 8 2" xfId="38482" xr:uid="{00000000-0005-0000-0000-000097A90000}"/>
    <cellStyle name="Normal 3 4 3 2 2 2 9" xfId="38483" xr:uid="{00000000-0005-0000-0000-000098A90000}"/>
    <cellStyle name="Normal 3 4 3 2 2 3" xfId="38484" xr:uid="{00000000-0005-0000-0000-000099A90000}"/>
    <cellStyle name="Normal 3 4 3 2 2 3 2" xfId="38485" xr:uid="{00000000-0005-0000-0000-00009AA90000}"/>
    <cellStyle name="Normal 3 4 3 2 2 3 2 2" xfId="38486" xr:uid="{00000000-0005-0000-0000-00009BA90000}"/>
    <cellStyle name="Normal 3 4 3 2 2 3 2 2 2" xfId="38487" xr:uid="{00000000-0005-0000-0000-00009CA90000}"/>
    <cellStyle name="Normal 3 4 3 2 2 3 2 2 2 2" xfId="38488" xr:uid="{00000000-0005-0000-0000-00009DA90000}"/>
    <cellStyle name="Normal 3 4 3 2 2 3 2 2 2 2 2" xfId="38489" xr:uid="{00000000-0005-0000-0000-00009EA90000}"/>
    <cellStyle name="Normal 3 4 3 2 2 3 2 2 2 3" xfId="38490" xr:uid="{00000000-0005-0000-0000-00009FA90000}"/>
    <cellStyle name="Normal 3 4 3 2 2 3 2 2 2 3 2" xfId="38491" xr:uid="{00000000-0005-0000-0000-0000A0A90000}"/>
    <cellStyle name="Normal 3 4 3 2 2 3 2 2 2 4" xfId="38492" xr:uid="{00000000-0005-0000-0000-0000A1A90000}"/>
    <cellStyle name="Normal 3 4 3 2 2 3 2 2 3" xfId="38493" xr:uid="{00000000-0005-0000-0000-0000A2A90000}"/>
    <cellStyle name="Normal 3 4 3 2 2 3 2 2 3 2" xfId="38494" xr:uid="{00000000-0005-0000-0000-0000A3A90000}"/>
    <cellStyle name="Normal 3 4 3 2 2 3 2 2 4" xfId="38495" xr:uid="{00000000-0005-0000-0000-0000A4A90000}"/>
    <cellStyle name="Normal 3 4 3 2 2 3 2 2 4 2" xfId="38496" xr:uid="{00000000-0005-0000-0000-0000A5A90000}"/>
    <cellStyle name="Normal 3 4 3 2 2 3 2 2 5" xfId="38497" xr:uid="{00000000-0005-0000-0000-0000A6A90000}"/>
    <cellStyle name="Normal 3 4 3 2 2 3 2 3" xfId="38498" xr:uid="{00000000-0005-0000-0000-0000A7A90000}"/>
    <cellStyle name="Normal 3 4 3 2 2 3 2 3 2" xfId="38499" xr:uid="{00000000-0005-0000-0000-0000A8A90000}"/>
    <cellStyle name="Normal 3 4 3 2 2 3 2 3 2 2" xfId="38500" xr:uid="{00000000-0005-0000-0000-0000A9A90000}"/>
    <cellStyle name="Normal 3 4 3 2 2 3 2 3 3" xfId="38501" xr:uid="{00000000-0005-0000-0000-0000AAA90000}"/>
    <cellStyle name="Normal 3 4 3 2 2 3 2 3 3 2" xfId="38502" xr:uid="{00000000-0005-0000-0000-0000ABA90000}"/>
    <cellStyle name="Normal 3 4 3 2 2 3 2 3 4" xfId="38503" xr:uid="{00000000-0005-0000-0000-0000ACA90000}"/>
    <cellStyle name="Normal 3 4 3 2 2 3 2 4" xfId="38504" xr:uid="{00000000-0005-0000-0000-0000ADA90000}"/>
    <cellStyle name="Normal 3 4 3 2 2 3 2 4 2" xfId="38505" xr:uid="{00000000-0005-0000-0000-0000AEA90000}"/>
    <cellStyle name="Normal 3 4 3 2 2 3 2 5" xfId="38506" xr:uid="{00000000-0005-0000-0000-0000AFA90000}"/>
    <cellStyle name="Normal 3 4 3 2 2 3 2 5 2" xfId="38507" xr:uid="{00000000-0005-0000-0000-0000B0A90000}"/>
    <cellStyle name="Normal 3 4 3 2 2 3 2 6" xfId="38508" xr:uid="{00000000-0005-0000-0000-0000B1A90000}"/>
    <cellStyle name="Normal 3 4 3 2 2 3 3" xfId="38509" xr:uid="{00000000-0005-0000-0000-0000B2A90000}"/>
    <cellStyle name="Normal 3 4 3 2 2 3 3 2" xfId="38510" xr:uid="{00000000-0005-0000-0000-0000B3A90000}"/>
    <cellStyle name="Normal 3 4 3 2 2 3 3 2 2" xfId="38511" xr:uid="{00000000-0005-0000-0000-0000B4A90000}"/>
    <cellStyle name="Normal 3 4 3 2 2 3 3 2 2 2" xfId="38512" xr:uid="{00000000-0005-0000-0000-0000B5A90000}"/>
    <cellStyle name="Normal 3 4 3 2 2 3 3 2 3" xfId="38513" xr:uid="{00000000-0005-0000-0000-0000B6A90000}"/>
    <cellStyle name="Normal 3 4 3 2 2 3 3 2 3 2" xfId="38514" xr:uid="{00000000-0005-0000-0000-0000B7A90000}"/>
    <cellStyle name="Normal 3 4 3 2 2 3 3 2 4" xfId="38515" xr:uid="{00000000-0005-0000-0000-0000B8A90000}"/>
    <cellStyle name="Normal 3 4 3 2 2 3 3 3" xfId="38516" xr:uid="{00000000-0005-0000-0000-0000B9A90000}"/>
    <cellStyle name="Normal 3 4 3 2 2 3 3 3 2" xfId="38517" xr:uid="{00000000-0005-0000-0000-0000BAA90000}"/>
    <cellStyle name="Normal 3 4 3 2 2 3 3 4" xfId="38518" xr:uid="{00000000-0005-0000-0000-0000BBA90000}"/>
    <cellStyle name="Normal 3 4 3 2 2 3 3 4 2" xfId="38519" xr:uid="{00000000-0005-0000-0000-0000BCA90000}"/>
    <cellStyle name="Normal 3 4 3 2 2 3 3 5" xfId="38520" xr:uid="{00000000-0005-0000-0000-0000BDA90000}"/>
    <cellStyle name="Normal 3 4 3 2 2 3 4" xfId="38521" xr:uid="{00000000-0005-0000-0000-0000BEA90000}"/>
    <cellStyle name="Normal 3 4 3 2 2 3 4 2" xfId="38522" xr:uid="{00000000-0005-0000-0000-0000BFA90000}"/>
    <cellStyle name="Normal 3 4 3 2 2 3 4 2 2" xfId="38523" xr:uid="{00000000-0005-0000-0000-0000C0A90000}"/>
    <cellStyle name="Normal 3 4 3 2 2 3 4 3" xfId="38524" xr:uid="{00000000-0005-0000-0000-0000C1A90000}"/>
    <cellStyle name="Normal 3 4 3 2 2 3 4 3 2" xfId="38525" xr:uid="{00000000-0005-0000-0000-0000C2A90000}"/>
    <cellStyle name="Normal 3 4 3 2 2 3 4 4" xfId="38526" xr:uid="{00000000-0005-0000-0000-0000C3A90000}"/>
    <cellStyle name="Normal 3 4 3 2 2 3 5" xfId="38527" xr:uid="{00000000-0005-0000-0000-0000C4A90000}"/>
    <cellStyle name="Normal 3 4 3 2 2 3 5 2" xfId="38528" xr:uid="{00000000-0005-0000-0000-0000C5A90000}"/>
    <cellStyle name="Normal 3 4 3 2 2 3 6" xfId="38529" xr:uid="{00000000-0005-0000-0000-0000C6A90000}"/>
    <cellStyle name="Normal 3 4 3 2 2 3 6 2" xfId="38530" xr:uid="{00000000-0005-0000-0000-0000C7A90000}"/>
    <cellStyle name="Normal 3 4 3 2 2 3 7" xfId="38531" xr:uid="{00000000-0005-0000-0000-0000C8A90000}"/>
    <cellStyle name="Normal 3 4 3 2 2 4" xfId="38532" xr:uid="{00000000-0005-0000-0000-0000C9A90000}"/>
    <cellStyle name="Normal 3 4 3 2 2 4 2" xfId="38533" xr:uid="{00000000-0005-0000-0000-0000CAA90000}"/>
    <cellStyle name="Normal 3 4 3 2 2 4 2 2" xfId="38534" xr:uid="{00000000-0005-0000-0000-0000CBA90000}"/>
    <cellStyle name="Normal 3 4 3 2 2 4 2 2 2" xfId="38535" xr:uid="{00000000-0005-0000-0000-0000CCA90000}"/>
    <cellStyle name="Normal 3 4 3 2 2 4 2 2 2 2" xfId="38536" xr:uid="{00000000-0005-0000-0000-0000CDA90000}"/>
    <cellStyle name="Normal 3 4 3 2 2 4 2 2 2 2 2" xfId="38537" xr:uid="{00000000-0005-0000-0000-0000CEA90000}"/>
    <cellStyle name="Normal 3 4 3 2 2 4 2 2 2 3" xfId="38538" xr:uid="{00000000-0005-0000-0000-0000CFA90000}"/>
    <cellStyle name="Normal 3 4 3 2 2 4 2 2 2 3 2" xfId="38539" xr:uid="{00000000-0005-0000-0000-0000D0A90000}"/>
    <cellStyle name="Normal 3 4 3 2 2 4 2 2 2 4" xfId="38540" xr:uid="{00000000-0005-0000-0000-0000D1A90000}"/>
    <cellStyle name="Normal 3 4 3 2 2 4 2 2 3" xfId="38541" xr:uid="{00000000-0005-0000-0000-0000D2A90000}"/>
    <cellStyle name="Normal 3 4 3 2 2 4 2 2 3 2" xfId="38542" xr:uid="{00000000-0005-0000-0000-0000D3A90000}"/>
    <cellStyle name="Normal 3 4 3 2 2 4 2 2 4" xfId="38543" xr:uid="{00000000-0005-0000-0000-0000D4A90000}"/>
    <cellStyle name="Normal 3 4 3 2 2 4 2 2 4 2" xfId="38544" xr:uid="{00000000-0005-0000-0000-0000D5A90000}"/>
    <cellStyle name="Normal 3 4 3 2 2 4 2 2 5" xfId="38545" xr:uid="{00000000-0005-0000-0000-0000D6A90000}"/>
    <cellStyle name="Normal 3 4 3 2 2 4 2 3" xfId="38546" xr:uid="{00000000-0005-0000-0000-0000D7A90000}"/>
    <cellStyle name="Normal 3 4 3 2 2 4 2 3 2" xfId="38547" xr:uid="{00000000-0005-0000-0000-0000D8A90000}"/>
    <cellStyle name="Normal 3 4 3 2 2 4 2 3 2 2" xfId="38548" xr:uid="{00000000-0005-0000-0000-0000D9A90000}"/>
    <cellStyle name="Normal 3 4 3 2 2 4 2 3 3" xfId="38549" xr:uid="{00000000-0005-0000-0000-0000DAA90000}"/>
    <cellStyle name="Normal 3 4 3 2 2 4 2 3 3 2" xfId="38550" xr:uid="{00000000-0005-0000-0000-0000DBA90000}"/>
    <cellStyle name="Normal 3 4 3 2 2 4 2 3 4" xfId="38551" xr:uid="{00000000-0005-0000-0000-0000DCA90000}"/>
    <cellStyle name="Normal 3 4 3 2 2 4 2 4" xfId="38552" xr:uid="{00000000-0005-0000-0000-0000DDA90000}"/>
    <cellStyle name="Normal 3 4 3 2 2 4 2 4 2" xfId="38553" xr:uid="{00000000-0005-0000-0000-0000DEA90000}"/>
    <cellStyle name="Normal 3 4 3 2 2 4 2 5" xfId="38554" xr:uid="{00000000-0005-0000-0000-0000DFA90000}"/>
    <cellStyle name="Normal 3 4 3 2 2 4 2 5 2" xfId="38555" xr:uid="{00000000-0005-0000-0000-0000E0A90000}"/>
    <cellStyle name="Normal 3 4 3 2 2 4 2 6" xfId="38556" xr:uid="{00000000-0005-0000-0000-0000E1A90000}"/>
    <cellStyle name="Normal 3 4 3 2 2 4 3" xfId="38557" xr:uid="{00000000-0005-0000-0000-0000E2A90000}"/>
    <cellStyle name="Normal 3 4 3 2 2 4 3 2" xfId="38558" xr:uid="{00000000-0005-0000-0000-0000E3A90000}"/>
    <cellStyle name="Normal 3 4 3 2 2 4 3 2 2" xfId="38559" xr:uid="{00000000-0005-0000-0000-0000E4A90000}"/>
    <cellStyle name="Normal 3 4 3 2 2 4 3 2 2 2" xfId="38560" xr:uid="{00000000-0005-0000-0000-0000E5A90000}"/>
    <cellStyle name="Normal 3 4 3 2 2 4 3 2 3" xfId="38561" xr:uid="{00000000-0005-0000-0000-0000E6A90000}"/>
    <cellStyle name="Normal 3 4 3 2 2 4 3 2 3 2" xfId="38562" xr:uid="{00000000-0005-0000-0000-0000E7A90000}"/>
    <cellStyle name="Normal 3 4 3 2 2 4 3 2 4" xfId="38563" xr:uid="{00000000-0005-0000-0000-0000E8A90000}"/>
    <cellStyle name="Normal 3 4 3 2 2 4 3 3" xfId="38564" xr:uid="{00000000-0005-0000-0000-0000E9A90000}"/>
    <cellStyle name="Normal 3 4 3 2 2 4 3 3 2" xfId="38565" xr:uid="{00000000-0005-0000-0000-0000EAA90000}"/>
    <cellStyle name="Normal 3 4 3 2 2 4 3 4" xfId="38566" xr:uid="{00000000-0005-0000-0000-0000EBA90000}"/>
    <cellStyle name="Normal 3 4 3 2 2 4 3 4 2" xfId="38567" xr:uid="{00000000-0005-0000-0000-0000ECA90000}"/>
    <cellStyle name="Normal 3 4 3 2 2 4 3 5" xfId="38568" xr:uid="{00000000-0005-0000-0000-0000EDA90000}"/>
    <cellStyle name="Normal 3 4 3 2 2 4 4" xfId="38569" xr:uid="{00000000-0005-0000-0000-0000EEA90000}"/>
    <cellStyle name="Normal 3 4 3 2 2 4 4 2" xfId="38570" xr:uid="{00000000-0005-0000-0000-0000EFA90000}"/>
    <cellStyle name="Normal 3 4 3 2 2 4 4 2 2" xfId="38571" xr:uid="{00000000-0005-0000-0000-0000F0A90000}"/>
    <cellStyle name="Normal 3 4 3 2 2 4 4 3" xfId="38572" xr:uid="{00000000-0005-0000-0000-0000F1A90000}"/>
    <cellStyle name="Normal 3 4 3 2 2 4 4 3 2" xfId="38573" xr:uid="{00000000-0005-0000-0000-0000F2A90000}"/>
    <cellStyle name="Normal 3 4 3 2 2 4 4 4" xfId="38574" xr:uid="{00000000-0005-0000-0000-0000F3A90000}"/>
    <cellStyle name="Normal 3 4 3 2 2 4 5" xfId="38575" xr:uid="{00000000-0005-0000-0000-0000F4A90000}"/>
    <cellStyle name="Normal 3 4 3 2 2 4 5 2" xfId="38576" xr:uid="{00000000-0005-0000-0000-0000F5A90000}"/>
    <cellStyle name="Normal 3 4 3 2 2 4 6" xfId="38577" xr:uid="{00000000-0005-0000-0000-0000F6A90000}"/>
    <cellStyle name="Normal 3 4 3 2 2 4 6 2" xfId="38578" xr:uid="{00000000-0005-0000-0000-0000F7A90000}"/>
    <cellStyle name="Normal 3 4 3 2 2 4 7" xfId="38579" xr:uid="{00000000-0005-0000-0000-0000F8A90000}"/>
    <cellStyle name="Normal 3 4 3 2 2 5" xfId="38580" xr:uid="{00000000-0005-0000-0000-0000F9A90000}"/>
    <cellStyle name="Normal 3 4 3 2 2 5 2" xfId="38581" xr:uid="{00000000-0005-0000-0000-0000FAA90000}"/>
    <cellStyle name="Normal 3 4 3 2 2 5 2 2" xfId="38582" xr:uid="{00000000-0005-0000-0000-0000FBA90000}"/>
    <cellStyle name="Normal 3 4 3 2 2 5 2 2 2" xfId="38583" xr:uid="{00000000-0005-0000-0000-0000FCA90000}"/>
    <cellStyle name="Normal 3 4 3 2 2 5 2 2 2 2" xfId="38584" xr:uid="{00000000-0005-0000-0000-0000FDA90000}"/>
    <cellStyle name="Normal 3 4 3 2 2 5 2 2 3" xfId="38585" xr:uid="{00000000-0005-0000-0000-0000FEA90000}"/>
    <cellStyle name="Normal 3 4 3 2 2 5 2 2 3 2" xfId="38586" xr:uid="{00000000-0005-0000-0000-0000FFA90000}"/>
    <cellStyle name="Normal 3 4 3 2 2 5 2 2 4" xfId="38587" xr:uid="{00000000-0005-0000-0000-000000AA0000}"/>
    <cellStyle name="Normal 3 4 3 2 2 5 2 3" xfId="38588" xr:uid="{00000000-0005-0000-0000-000001AA0000}"/>
    <cellStyle name="Normal 3 4 3 2 2 5 2 3 2" xfId="38589" xr:uid="{00000000-0005-0000-0000-000002AA0000}"/>
    <cellStyle name="Normal 3 4 3 2 2 5 2 4" xfId="38590" xr:uid="{00000000-0005-0000-0000-000003AA0000}"/>
    <cellStyle name="Normal 3 4 3 2 2 5 2 4 2" xfId="38591" xr:uid="{00000000-0005-0000-0000-000004AA0000}"/>
    <cellStyle name="Normal 3 4 3 2 2 5 2 5" xfId="38592" xr:uid="{00000000-0005-0000-0000-000005AA0000}"/>
    <cellStyle name="Normal 3 4 3 2 2 5 3" xfId="38593" xr:uid="{00000000-0005-0000-0000-000006AA0000}"/>
    <cellStyle name="Normal 3 4 3 2 2 5 3 2" xfId="38594" xr:uid="{00000000-0005-0000-0000-000007AA0000}"/>
    <cellStyle name="Normal 3 4 3 2 2 5 3 2 2" xfId="38595" xr:uid="{00000000-0005-0000-0000-000008AA0000}"/>
    <cellStyle name="Normal 3 4 3 2 2 5 3 3" xfId="38596" xr:uid="{00000000-0005-0000-0000-000009AA0000}"/>
    <cellStyle name="Normal 3 4 3 2 2 5 3 3 2" xfId="38597" xr:uid="{00000000-0005-0000-0000-00000AAA0000}"/>
    <cellStyle name="Normal 3 4 3 2 2 5 3 4" xfId="38598" xr:uid="{00000000-0005-0000-0000-00000BAA0000}"/>
    <cellStyle name="Normal 3 4 3 2 2 5 4" xfId="38599" xr:uid="{00000000-0005-0000-0000-00000CAA0000}"/>
    <cellStyle name="Normal 3 4 3 2 2 5 4 2" xfId="38600" xr:uid="{00000000-0005-0000-0000-00000DAA0000}"/>
    <cellStyle name="Normal 3 4 3 2 2 5 5" xfId="38601" xr:uid="{00000000-0005-0000-0000-00000EAA0000}"/>
    <cellStyle name="Normal 3 4 3 2 2 5 5 2" xfId="38602" xr:uid="{00000000-0005-0000-0000-00000FAA0000}"/>
    <cellStyle name="Normal 3 4 3 2 2 5 6" xfId="38603" xr:uid="{00000000-0005-0000-0000-000010AA0000}"/>
    <cellStyle name="Normal 3 4 3 2 2 6" xfId="38604" xr:uid="{00000000-0005-0000-0000-000011AA0000}"/>
    <cellStyle name="Normal 3 4 3 2 2 6 2" xfId="38605" xr:uid="{00000000-0005-0000-0000-000012AA0000}"/>
    <cellStyle name="Normal 3 4 3 2 2 6 2 2" xfId="38606" xr:uid="{00000000-0005-0000-0000-000013AA0000}"/>
    <cellStyle name="Normal 3 4 3 2 2 6 2 2 2" xfId="38607" xr:uid="{00000000-0005-0000-0000-000014AA0000}"/>
    <cellStyle name="Normal 3 4 3 2 2 6 2 3" xfId="38608" xr:uid="{00000000-0005-0000-0000-000015AA0000}"/>
    <cellStyle name="Normal 3 4 3 2 2 6 2 3 2" xfId="38609" xr:uid="{00000000-0005-0000-0000-000016AA0000}"/>
    <cellStyle name="Normal 3 4 3 2 2 6 2 4" xfId="38610" xr:uid="{00000000-0005-0000-0000-000017AA0000}"/>
    <cellStyle name="Normal 3 4 3 2 2 6 3" xfId="38611" xr:uid="{00000000-0005-0000-0000-000018AA0000}"/>
    <cellStyle name="Normal 3 4 3 2 2 6 3 2" xfId="38612" xr:uid="{00000000-0005-0000-0000-000019AA0000}"/>
    <cellStyle name="Normal 3 4 3 2 2 6 4" xfId="38613" xr:uid="{00000000-0005-0000-0000-00001AAA0000}"/>
    <cellStyle name="Normal 3 4 3 2 2 6 4 2" xfId="38614" xr:uid="{00000000-0005-0000-0000-00001BAA0000}"/>
    <cellStyle name="Normal 3 4 3 2 2 6 5" xfId="38615" xr:uid="{00000000-0005-0000-0000-00001CAA0000}"/>
    <cellStyle name="Normal 3 4 3 2 2 7" xfId="38616" xr:uid="{00000000-0005-0000-0000-00001DAA0000}"/>
    <cellStyle name="Normal 3 4 3 2 2 7 2" xfId="38617" xr:uid="{00000000-0005-0000-0000-00001EAA0000}"/>
    <cellStyle name="Normal 3 4 3 2 2 7 2 2" xfId="38618" xr:uid="{00000000-0005-0000-0000-00001FAA0000}"/>
    <cellStyle name="Normal 3 4 3 2 2 7 3" xfId="38619" xr:uid="{00000000-0005-0000-0000-000020AA0000}"/>
    <cellStyle name="Normal 3 4 3 2 2 7 3 2" xfId="38620" xr:uid="{00000000-0005-0000-0000-000021AA0000}"/>
    <cellStyle name="Normal 3 4 3 2 2 7 4" xfId="38621" xr:uid="{00000000-0005-0000-0000-000022AA0000}"/>
    <cellStyle name="Normal 3 4 3 2 2 8" xfId="38622" xr:uid="{00000000-0005-0000-0000-000023AA0000}"/>
    <cellStyle name="Normal 3 4 3 2 2 8 2" xfId="38623" xr:uid="{00000000-0005-0000-0000-000024AA0000}"/>
    <cellStyle name="Normal 3 4 3 2 2 9" xfId="38624" xr:uid="{00000000-0005-0000-0000-000025AA0000}"/>
    <cellStyle name="Normal 3 4 3 2 2 9 2" xfId="38625" xr:uid="{00000000-0005-0000-0000-000026AA0000}"/>
    <cellStyle name="Normal 3 4 3 2 3" xfId="4844" xr:uid="{00000000-0005-0000-0000-000027AA0000}"/>
    <cellStyle name="Normal 3 4 3 2 3 2" xfId="38626" xr:uid="{00000000-0005-0000-0000-000028AA0000}"/>
    <cellStyle name="Normal 3 4 3 2 3 2 2" xfId="38627" xr:uid="{00000000-0005-0000-0000-000029AA0000}"/>
    <cellStyle name="Normal 3 4 3 2 3 2 2 2" xfId="38628" xr:uid="{00000000-0005-0000-0000-00002AAA0000}"/>
    <cellStyle name="Normal 3 4 3 2 3 2 2 2 2" xfId="38629" xr:uid="{00000000-0005-0000-0000-00002BAA0000}"/>
    <cellStyle name="Normal 3 4 3 2 3 2 2 2 2 2" xfId="38630" xr:uid="{00000000-0005-0000-0000-00002CAA0000}"/>
    <cellStyle name="Normal 3 4 3 2 3 2 2 2 2 2 2" xfId="38631" xr:uid="{00000000-0005-0000-0000-00002DAA0000}"/>
    <cellStyle name="Normal 3 4 3 2 3 2 2 2 2 3" xfId="38632" xr:uid="{00000000-0005-0000-0000-00002EAA0000}"/>
    <cellStyle name="Normal 3 4 3 2 3 2 2 2 2 3 2" xfId="38633" xr:uid="{00000000-0005-0000-0000-00002FAA0000}"/>
    <cellStyle name="Normal 3 4 3 2 3 2 2 2 2 4" xfId="38634" xr:uid="{00000000-0005-0000-0000-000030AA0000}"/>
    <cellStyle name="Normal 3 4 3 2 3 2 2 2 3" xfId="38635" xr:uid="{00000000-0005-0000-0000-000031AA0000}"/>
    <cellStyle name="Normal 3 4 3 2 3 2 2 2 3 2" xfId="38636" xr:uid="{00000000-0005-0000-0000-000032AA0000}"/>
    <cellStyle name="Normal 3 4 3 2 3 2 2 2 4" xfId="38637" xr:uid="{00000000-0005-0000-0000-000033AA0000}"/>
    <cellStyle name="Normal 3 4 3 2 3 2 2 2 4 2" xfId="38638" xr:uid="{00000000-0005-0000-0000-000034AA0000}"/>
    <cellStyle name="Normal 3 4 3 2 3 2 2 2 5" xfId="38639" xr:uid="{00000000-0005-0000-0000-000035AA0000}"/>
    <cellStyle name="Normal 3 4 3 2 3 2 2 3" xfId="38640" xr:uid="{00000000-0005-0000-0000-000036AA0000}"/>
    <cellStyle name="Normal 3 4 3 2 3 2 2 3 2" xfId="38641" xr:uid="{00000000-0005-0000-0000-000037AA0000}"/>
    <cellStyle name="Normal 3 4 3 2 3 2 2 3 2 2" xfId="38642" xr:uid="{00000000-0005-0000-0000-000038AA0000}"/>
    <cellStyle name="Normal 3 4 3 2 3 2 2 3 3" xfId="38643" xr:uid="{00000000-0005-0000-0000-000039AA0000}"/>
    <cellStyle name="Normal 3 4 3 2 3 2 2 3 3 2" xfId="38644" xr:uid="{00000000-0005-0000-0000-00003AAA0000}"/>
    <cellStyle name="Normal 3 4 3 2 3 2 2 3 4" xfId="38645" xr:uid="{00000000-0005-0000-0000-00003BAA0000}"/>
    <cellStyle name="Normal 3 4 3 2 3 2 2 4" xfId="38646" xr:uid="{00000000-0005-0000-0000-00003CAA0000}"/>
    <cellStyle name="Normal 3 4 3 2 3 2 2 4 2" xfId="38647" xr:uid="{00000000-0005-0000-0000-00003DAA0000}"/>
    <cellStyle name="Normal 3 4 3 2 3 2 2 5" xfId="38648" xr:uid="{00000000-0005-0000-0000-00003EAA0000}"/>
    <cellStyle name="Normal 3 4 3 2 3 2 2 5 2" xfId="38649" xr:uid="{00000000-0005-0000-0000-00003FAA0000}"/>
    <cellStyle name="Normal 3 4 3 2 3 2 2 6" xfId="38650" xr:uid="{00000000-0005-0000-0000-000040AA0000}"/>
    <cellStyle name="Normal 3 4 3 2 3 2 3" xfId="38651" xr:uid="{00000000-0005-0000-0000-000041AA0000}"/>
    <cellStyle name="Normal 3 4 3 2 3 2 3 2" xfId="38652" xr:uid="{00000000-0005-0000-0000-000042AA0000}"/>
    <cellStyle name="Normal 3 4 3 2 3 2 3 2 2" xfId="38653" xr:uid="{00000000-0005-0000-0000-000043AA0000}"/>
    <cellStyle name="Normal 3 4 3 2 3 2 3 2 2 2" xfId="38654" xr:uid="{00000000-0005-0000-0000-000044AA0000}"/>
    <cellStyle name="Normal 3 4 3 2 3 2 3 2 3" xfId="38655" xr:uid="{00000000-0005-0000-0000-000045AA0000}"/>
    <cellStyle name="Normal 3 4 3 2 3 2 3 2 3 2" xfId="38656" xr:uid="{00000000-0005-0000-0000-000046AA0000}"/>
    <cellStyle name="Normal 3 4 3 2 3 2 3 2 4" xfId="38657" xr:uid="{00000000-0005-0000-0000-000047AA0000}"/>
    <cellStyle name="Normal 3 4 3 2 3 2 3 3" xfId="38658" xr:uid="{00000000-0005-0000-0000-000048AA0000}"/>
    <cellStyle name="Normal 3 4 3 2 3 2 3 3 2" xfId="38659" xr:uid="{00000000-0005-0000-0000-000049AA0000}"/>
    <cellStyle name="Normal 3 4 3 2 3 2 3 4" xfId="38660" xr:uid="{00000000-0005-0000-0000-00004AAA0000}"/>
    <cellStyle name="Normal 3 4 3 2 3 2 3 4 2" xfId="38661" xr:uid="{00000000-0005-0000-0000-00004BAA0000}"/>
    <cellStyle name="Normal 3 4 3 2 3 2 3 5" xfId="38662" xr:uid="{00000000-0005-0000-0000-00004CAA0000}"/>
    <cellStyle name="Normal 3 4 3 2 3 2 4" xfId="38663" xr:uid="{00000000-0005-0000-0000-00004DAA0000}"/>
    <cellStyle name="Normal 3 4 3 2 3 2 4 2" xfId="38664" xr:uid="{00000000-0005-0000-0000-00004EAA0000}"/>
    <cellStyle name="Normal 3 4 3 2 3 2 4 2 2" xfId="38665" xr:uid="{00000000-0005-0000-0000-00004FAA0000}"/>
    <cellStyle name="Normal 3 4 3 2 3 2 4 3" xfId="38666" xr:uid="{00000000-0005-0000-0000-000050AA0000}"/>
    <cellStyle name="Normal 3 4 3 2 3 2 4 3 2" xfId="38667" xr:uid="{00000000-0005-0000-0000-000051AA0000}"/>
    <cellStyle name="Normal 3 4 3 2 3 2 4 4" xfId="38668" xr:uid="{00000000-0005-0000-0000-000052AA0000}"/>
    <cellStyle name="Normal 3 4 3 2 3 2 5" xfId="38669" xr:uid="{00000000-0005-0000-0000-000053AA0000}"/>
    <cellStyle name="Normal 3 4 3 2 3 2 5 2" xfId="38670" xr:uid="{00000000-0005-0000-0000-000054AA0000}"/>
    <cellStyle name="Normal 3 4 3 2 3 2 6" xfId="38671" xr:uid="{00000000-0005-0000-0000-000055AA0000}"/>
    <cellStyle name="Normal 3 4 3 2 3 2 6 2" xfId="38672" xr:uid="{00000000-0005-0000-0000-000056AA0000}"/>
    <cellStyle name="Normal 3 4 3 2 3 2 7" xfId="38673" xr:uid="{00000000-0005-0000-0000-000057AA0000}"/>
    <cellStyle name="Normal 3 4 3 2 3 3" xfId="38674" xr:uid="{00000000-0005-0000-0000-000058AA0000}"/>
    <cellStyle name="Normal 3 4 3 2 3 3 2" xfId="38675" xr:uid="{00000000-0005-0000-0000-000059AA0000}"/>
    <cellStyle name="Normal 3 4 3 2 3 3 2 2" xfId="38676" xr:uid="{00000000-0005-0000-0000-00005AAA0000}"/>
    <cellStyle name="Normal 3 4 3 2 3 3 2 2 2" xfId="38677" xr:uid="{00000000-0005-0000-0000-00005BAA0000}"/>
    <cellStyle name="Normal 3 4 3 2 3 3 2 2 2 2" xfId="38678" xr:uid="{00000000-0005-0000-0000-00005CAA0000}"/>
    <cellStyle name="Normal 3 4 3 2 3 3 2 2 2 2 2" xfId="38679" xr:uid="{00000000-0005-0000-0000-00005DAA0000}"/>
    <cellStyle name="Normal 3 4 3 2 3 3 2 2 2 3" xfId="38680" xr:uid="{00000000-0005-0000-0000-00005EAA0000}"/>
    <cellStyle name="Normal 3 4 3 2 3 3 2 2 2 3 2" xfId="38681" xr:uid="{00000000-0005-0000-0000-00005FAA0000}"/>
    <cellStyle name="Normal 3 4 3 2 3 3 2 2 2 4" xfId="38682" xr:uid="{00000000-0005-0000-0000-000060AA0000}"/>
    <cellStyle name="Normal 3 4 3 2 3 3 2 2 3" xfId="38683" xr:uid="{00000000-0005-0000-0000-000061AA0000}"/>
    <cellStyle name="Normal 3 4 3 2 3 3 2 2 3 2" xfId="38684" xr:uid="{00000000-0005-0000-0000-000062AA0000}"/>
    <cellStyle name="Normal 3 4 3 2 3 3 2 2 4" xfId="38685" xr:uid="{00000000-0005-0000-0000-000063AA0000}"/>
    <cellStyle name="Normal 3 4 3 2 3 3 2 2 4 2" xfId="38686" xr:uid="{00000000-0005-0000-0000-000064AA0000}"/>
    <cellStyle name="Normal 3 4 3 2 3 3 2 2 5" xfId="38687" xr:uid="{00000000-0005-0000-0000-000065AA0000}"/>
    <cellStyle name="Normal 3 4 3 2 3 3 2 3" xfId="38688" xr:uid="{00000000-0005-0000-0000-000066AA0000}"/>
    <cellStyle name="Normal 3 4 3 2 3 3 2 3 2" xfId="38689" xr:uid="{00000000-0005-0000-0000-000067AA0000}"/>
    <cellStyle name="Normal 3 4 3 2 3 3 2 3 2 2" xfId="38690" xr:uid="{00000000-0005-0000-0000-000068AA0000}"/>
    <cellStyle name="Normal 3 4 3 2 3 3 2 3 3" xfId="38691" xr:uid="{00000000-0005-0000-0000-000069AA0000}"/>
    <cellStyle name="Normal 3 4 3 2 3 3 2 3 3 2" xfId="38692" xr:uid="{00000000-0005-0000-0000-00006AAA0000}"/>
    <cellStyle name="Normal 3 4 3 2 3 3 2 3 4" xfId="38693" xr:uid="{00000000-0005-0000-0000-00006BAA0000}"/>
    <cellStyle name="Normal 3 4 3 2 3 3 2 4" xfId="38694" xr:uid="{00000000-0005-0000-0000-00006CAA0000}"/>
    <cellStyle name="Normal 3 4 3 2 3 3 2 4 2" xfId="38695" xr:uid="{00000000-0005-0000-0000-00006DAA0000}"/>
    <cellStyle name="Normal 3 4 3 2 3 3 2 5" xfId="38696" xr:uid="{00000000-0005-0000-0000-00006EAA0000}"/>
    <cellStyle name="Normal 3 4 3 2 3 3 2 5 2" xfId="38697" xr:uid="{00000000-0005-0000-0000-00006FAA0000}"/>
    <cellStyle name="Normal 3 4 3 2 3 3 2 6" xfId="38698" xr:uid="{00000000-0005-0000-0000-000070AA0000}"/>
    <cellStyle name="Normal 3 4 3 2 3 3 3" xfId="38699" xr:uid="{00000000-0005-0000-0000-000071AA0000}"/>
    <cellStyle name="Normal 3 4 3 2 3 3 3 2" xfId="38700" xr:uid="{00000000-0005-0000-0000-000072AA0000}"/>
    <cellStyle name="Normal 3 4 3 2 3 3 3 2 2" xfId="38701" xr:uid="{00000000-0005-0000-0000-000073AA0000}"/>
    <cellStyle name="Normal 3 4 3 2 3 3 3 2 2 2" xfId="38702" xr:uid="{00000000-0005-0000-0000-000074AA0000}"/>
    <cellStyle name="Normal 3 4 3 2 3 3 3 2 3" xfId="38703" xr:uid="{00000000-0005-0000-0000-000075AA0000}"/>
    <cellStyle name="Normal 3 4 3 2 3 3 3 2 3 2" xfId="38704" xr:uid="{00000000-0005-0000-0000-000076AA0000}"/>
    <cellStyle name="Normal 3 4 3 2 3 3 3 2 4" xfId="38705" xr:uid="{00000000-0005-0000-0000-000077AA0000}"/>
    <cellStyle name="Normal 3 4 3 2 3 3 3 3" xfId="38706" xr:uid="{00000000-0005-0000-0000-000078AA0000}"/>
    <cellStyle name="Normal 3 4 3 2 3 3 3 3 2" xfId="38707" xr:uid="{00000000-0005-0000-0000-000079AA0000}"/>
    <cellStyle name="Normal 3 4 3 2 3 3 3 4" xfId="38708" xr:uid="{00000000-0005-0000-0000-00007AAA0000}"/>
    <cellStyle name="Normal 3 4 3 2 3 3 3 4 2" xfId="38709" xr:uid="{00000000-0005-0000-0000-00007BAA0000}"/>
    <cellStyle name="Normal 3 4 3 2 3 3 3 5" xfId="38710" xr:uid="{00000000-0005-0000-0000-00007CAA0000}"/>
    <cellStyle name="Normal 3 4 3 2 3 3 4" xfId="38711" xr:uid="{00000000-0005-0000-0000-00007DAA0000}"/>
    <cellStyle name="Normal 3 4 3 2 3 3 4 2" xfId="38712" xr:uid="{00000000-0005-0000-0000-00007EAA0000}"/>
    <cellStyle name="Normal 3 4 3 2 3 3 4 2 2" xfId="38713" xr:uid="{00000000-0005-0000-0000-00007FAA0000}"/>
    <cellStyle name="Normal 3 4 3 2 3 3 4 3" xfId="38714" xr:uid="{00000000-0005-0000-0000-000080AA0000}"/>
    <cellStyle name="Normal 3 4 3 2 3 3 4 3 2" xfId="38715" xr:uid="{00000000-0005-0000-0000-000081AA0000}"/>
    <cellStyle name="Normal 3 4 3 2 3 3 4 4" xfId="38716" xr:uid="{00000000-0005-0000-0000-000082AA0000}"/>
    <cellStyle name="Normal 3 4 3 2 3 3 5" xfId="38717" xr:uid="{00000000-0005-0000-0000-000083AA0000}"/>
    <cellStyle name="Normal 3 4 3 2 3 3 5 2" xfId="38718" xr:uid="{00000000-0005-0000-0000-000084AA0000}"/>
    <cellStyle name="Normal 3 4 3 2 3 3 6" xfId="38719" xr:uid="{00000000-0005-0000-0000-000085AA0000}"/>
    <cellStyle name="Normal 3 4 3 2 3 3 6 2" xfId="38720" xr:uid="{00000000-0005-0000-0000-000086AA0000}"/>
    <cellStyle name="Normal 3 4 3 2 3 3 7" xfId="38721" xr:uid="{00000000-0005-0000-0000-000087AA0000}"/>
    <cellStyle name="Normal 3 4 3 2 3 4" xfId="38722" xr:uid="{00000000-0005-0000-0000-000088AA0000}"/>
    <cellStyle name="Normal 3 4 3 2 3 4 2" xfId="38723" xr:uid="{00000000-0005-0000-0000-000089AA0000}"/>
    <cellStyle name="Normal 3 4 3 2 3 4 2 2" xfId="38724" xr:uid="{00000000-0005-0000-0000-00008AAA0000}"/>
    <cellStyle name="Normal 3 4 3 2 3 4 2 2 2" xfId="38725" xr:uid="{00000000-0005-0000-0000-00008BAA0000}"/>
    <cellStyle name="Normal 3 4 3 2 3 4 2 2 2 2" xfId="38726" xr:uid="{00000000-0005-0000-0000-00008CAA0000}"/>
    <cellStyle name="Normal 3 4 3 2 3 4 2 2 3" xfId="38727" xr:uid="{00000000-0005-0000-0000-00008DAA0000}"/>
    <cellStyle name="Normal 3 4 3 2 3 4 2 2 3 2" xfId="38728" xr:uid="{00000000-0005-0000-0000-00008EAA0000}"/>
    <cellStyle name="Normal 3 4 3 2 3 4 2 2 4" xfId="38729" xr:uid="{00000000-0005-0000-0000-00008FAA0000}"/>
    <cellStyle name="Normal 3 4 3 2 3 4 2 3" xfId="38730" xr:uid="{00000000-0005-0000-0000-000090AA0000}"/>
    <cellStyle name="Normal 3 4 3 2 3 4 2 3 2" xfId="38731" xr:uid="{00000000-0005-0000-0000-000091AA0000}"/>
    <cellStyle name="Normal 3 4 3 2 3 4 2 4" xfId="38732" xr:uid="{00000000-0005-0000-0000-000092AA0000}"/>
    <cellStyle name="Normal 3 4 3 2 3 4 2 4 2" xfId="38733" xr:uid="{00000000-0005-0000-0000-000093AA0000}"/>
    <cellStyle name="Normal 3 4 3 2 3 4 2 5" xfId="38734" xr:uid="{00000000-0005-0000-0000-000094AA0000}"/>
    <cellStyle name="Normal 3 4 3 2 3 4 3" xfId="38735" xr:uid="{00000000-0005-0000-0000-000095AA0000}"/>
    <cellStyle name="Normal 3 4 3 2 3 4 3 2" xfId="38736" xr:uid="{00000000-0005-0000-0000-000096AA0000}"/>
    <cellStyle name="Normal 3 4 3 2 3 4 3 2 2" xfId="38737" xr:uid="{00000000-0005-0000-0000-000097AA0000}"/>
    <cellStyle name="Normal 3 4 3 2 3 4 3 3" xfId="38738" xr:uid="{00000000-0005-0000-0000-000098AA0000}"/>
    <cellStyle name="Normal 3 4 3 2 3 4 3 3 2" xfId="38739" xr:uid="{00000000-0005-0000-0000-000099AA0000}"/>
    <cellStyle name="Normal 3 4 3 2 3 4 3 4" xfId="38740" xr:uid="{00000000-0005-0000-0000-00009AAA0000}"/>
    <cellStyle name="Normal 3 4 3 2 3 4 4" xfId="38741" xr:uid="{00000000-0005-0000-0000-00009BAA0000}"/>
    <cellStyle name="Normal 3 4 3 2 3 4 4 2" xfId="38742" xr:uid="{00000000-0005-0000-0000-00009CAA0000}"/>
    <cellStyle name="Normal 3 4 3 2 3 4 5" xfId="38743" xr:uid="{00000000-0005-0000-0000-00009DAA0000}"/>
    <cellStyle name="Normal 3 4 3 2 3 4 5 2" xfId="38744" xr:uid="{00000000-0005-0000-0000-00009EAA0000}"/>
    <cellStyle name="Normal 3 4 3 2 3 4 6" xfId="38745" xr:uid="{00000000-0005-0000-0000-00009FAA0000}"/>
    <cellStyle name="Normal 3 4 3 2 3 5" xfId="38746" xr:uid="{00000000-0005-0000-0000-0000A0AA0000}"/>
    <cellStyle name="Normal 3 4 3 2 3 5 2" xfId="38747" xr:uid="{00000000-0005-0000-0000-0000A1AA0000}"/>
    <cellStyle name="Normal 3 4 3 2 3 5 2 2" xfId="38748" xr:uid="{00000000-0005-0000-0000-0000A2AA0000}"/>
    <cellStyle name="Normal 3 4 3 2 3 5 2 2 2" xfId="38749" xr:uid="{00000000-0005-0000-0000-0000A3AA0000}"/>
    <cellStyle name="Normal 3 4 3 2 3 5 2 3" xfId="38750" xr:uid="{00000000-0005-0000-0000-0000A4AA0000}"/>
    <cellStyle name="Normal 3 4 3 2 3 5 2 3 2" xfId="38751" xr:uid="{00000000-0005-0000-0000-0000A5AA0000}"/>
    <cellStyle name="Normal 3 4 3 2 3 5 2 4" xfId="38752" xr:uid="{00000000-0005-0000-0000-0000A6AA0000}"/>
    <cellStyle name="Normal 3 4 3 2 3 5 3" xfId="38753" xr:uid="{00000000-0005-0000-0000-0000A7AA0000}"/>
    <cellStyle name="Normal 3 4 3 2 3 5 3 2" xfId="38754" xr:uid="{00000000-0005-0000-0000-0000A8AA0000}"/>
    <cellStyle name="Normal 3 4 3 2 3 5 4" xfId="38755" xr:uid="{00000000-0005-0000-0000-0000A9AA0000}"/>
    <cellStyle name="Normal 3 4 3 2 3 5 4 2" xfId="38756" xr:uid="{00000000-0005-0000-0000-0000AAAA0000}"/>
    <cellStyle name="Normal 3 4 3 2 3 5 5" xfId="38757" xr:uid="{00000000-0005-0000-0000-0000ABAA0000}"/>
    <cellStyle name="Normal 3 4 3 2 3 6" xfId="38758" xr:uid="{00000000-0005-0000-0000-0000ACAA0000}"/>
    <cellStyle name="Normal 3 4 3 2 3 6 2" xfId="38759" xr:uid="{00000000-0005-0000-0000-0000ADAA0000}"/>
    <cellStyle name="Normal 3 4 3 2 3 6 2 2" xfId="38760" xr:uid="{00000000-0005-0000-0000-0000AEAA0000}"/>
    <cellStyle name="Normal 3 4 3 2 3 6 3" xfId="38761" xr:uid="{00000000-0005-0000-0000-0000AFAA0000}"/>
    <cellStyle name="Normal 3 4 3 2 3 6 3 2" xfId="38762" xr:uid="{00000000-0005-0000-0000-0000B0AA0000}"/>
    <cellStyle name="Normal 3 4 3 2 3 6 4" xfId="38763" xr:uid="{00000000-0005-0000-0000-0000B1AA0000}"/>
    <cellStyle name="Normal 3 4 3 2 3 7" xfId="38764" xr:uid="{00000000-0005-0000-0000-0000B2AA0000}"/>
    <cellStyle name="Normal 3 4 3 2 3 7 2" xfId="38765" xr:uid="{00000000-0005-0000-0000-0000B3AA0000}"/>
    <cellStyle name="Normal 3 4 3 2 3 8" xfId="38766" xr:uid="{00000000-0005-0000-0000-0000B4AA0000}"/>
    <cellStyle name="Normal 3 4 3 2 3 8 2" xfId="38767" xr:uid="{00000000-0005-0000-0000-0000B5AA0000}"/>
    <cellStyle name="Normal 3 4 3 2 3 9" xfId="38768" xr:uid="{00000000-0005-0000-0000-0000B6AA0000}"/>
    <cellStyle name="Normal 3 4 3 2 4" xfId="38769" xr:uid="{00000000-0005-0000-0000-0000B7AA0000}"/>
    <cellStyle name="Normal 3 4 3 2 4 2" xfId="38770" xr:uid="{00000000-0005-0000-0000-0000B8AA0000}"/>
    <cellStyle name="Normal 3 4 3 2 4 2 2" xfId="38771" xr:uid="{00000000-0005-0000-0000-0000B9AA0000}"/>
    <cellStyle name="Normal 3 4 3 2 4 2 2 2" xfId="38772" xr:uid="{00000000-0005-0000-0000-0000BAAA0000}"/>
    <cellStyle name="Normal 3 4 3 2 4 2 2 2 2" xfId="38773" xr:uid="{00000000-0005-0000-0000-0000BBAA0000}"/>
    <cellStyle name="Normal 3 4 3 2 4 2 2 2 2 2" xfId="38774" xr:uid="{00000000-0005-0000-0000-0000BCAA0000}"/>
    <cellStyle name="Normal 3 4 3 2 4 2 2 2 3" xfId="38775" xr:uid="{00000000-0005-0000-0000-0000BDAA0000}"/>
    <cellStyle name="Normal 3 4 3 2 4 2 2 2 3 2" xfId="38776" xr:uid="{00000000-0005-0000-0000-0000BEAA0000}"/>
    <cellStyle name="Normal 3 4 3 2 4 2 2 2 4" xfId="38777" xr:uid="{00000000-0005-0000-0000-0000BFAA0000}"/>
    <cellStyle name="Normal 3 4 3 2 4 2 2 3" xfId="38778" xr:uid="{00000000-0005-0000-0000-0000C0AA0000}"/>
    <cellStyle name="Normal 3 4 3 2 4 2 2 3 2" xfId="38779" xr:uid="{00000000-0005-0000-0000-0000C1AA0000}"/>
    <cellStyle name="Normal 3 4 3 2 4 2 2 4" xfId="38780" xr:uid="{00000000-0005-0000-0000-0000C2AA0000}"/>
    <cellStyle name="Normal 3 4 3 2 4 2 2 4 2" xfId="38781" xr:uid="{00000000-0005-0000-0000-0000C3AA0000}"/>
    <cellStyle name="Normal 3 4 3 2 4 2 2 5" xfId="38782" xr:uid="{00000000-0005-0000-0000-0000C4AA0000}"/>
    <cellStyle name="Normal 3 4 3 2 4 2 3" xfId="38783" xr:uid="{00000000-0005-0000-0000-0000C5AA0000}"/>
    <cellStyle name="Normal 3 4 3 2 4 2 3 2" xfId="38784" xr:uid="{00000000-0005-0000-0000-0000C6AA0000}"/>
    <cellStyle name="Normal 3 4 3 2 4 2 3 2 2" xfId="38785" xr:uid="{00000000-0005-0000-0000-0000C7AA0000}"/>
    <cellStyle name="Normal 3 4 3 2 4 2 3 3" xfId="38786" xr:uid="{00000000-0005-0000-0000-0000C8AA0000}"/>
    <cellStyle name="Normal 3 4 3 2 4 2 3 3 2" xfId="38787" xr:uid="{00000000-0005-0000-0000-0000C9AA0000}"/>
    <cellStyle name="Normal 3 4 3 2 4 2 3 4" xfId="38788" xr:uid="{00000000-0005-0000-0000-0000CAAA0000}"/>
    <cellStyle name="Normal 3 4 3 2 4 2 4" xfId="38789" xr:uid="{00000000-0005-0000-0000-0000CBAA0000}"/>
    <cellStyle name="Normal 3 4 3 2 4 2 4 2" xfId="38790" xr:uid="{00000000-0005-0000-0000-0000CCAA0000}"/>
    <cellStyle name="Normal 3 4 3 2 4 2 5" xfId="38791" xr:uid="{00000000-0005-0000-0000-0000CDAA0000}"/>
    <cellStyle name="Normal 3 4 3 2 4 2 5 2" xfId="38792" xr:uid="{00000000-0005-0000-0000-0000CEAA0000}"/>
    <cellStyle name="Normal 3 4 3 2 4 2 6" xfId="38793" xr:uid="{00000000-0005-0000-0000-0000CFAA0000}"/>
    <cellStyle name="Normal 3 4 3 2 4 3" xfId="38794" xr:uid="{00000000-0005-0000-0000-0000D0AA0000}"/>
    <cellStyle name="Normal 3 4 3 2 4 3 2" xfId="38795" xr:uid="{00000000-0005-0000-0000-0000D1AA0000}"/>
    <cellStyle name="Normal 3 4 3 2 4 3 2 2" xfId="38796" xr:uid="{00000000-0005-0000-0000-0000D2AA0000}"/>
    <cellStyle name="Normal 3 4 3 2 4 3 2 2 2" xfId="38797" xr:uid="{00000000-0005-0000-0000-0000D3AA0000}"/>
    <cellStyle name="Normal 3 4 3 2 4 3 2 3" xfId="38798" xr:uid="{00000000-0005-0000-0000-0000D4AA0000}"/>
    <cellStyle name="Normal 3 4 3 2 4 3 2 3 2" xfId="38799" xr:uid="{00000000-0005-0000-0000-0000D5AA0000}"/>
    <cellStyle name="Normal 3 4 3 2 4 3 2 4" xfId="38800" xr:uid="{00000000-0005-0000-0000-0000D6AA0000}"/>
    <cellStyle name="Normal 3 4 3 2 4 3 3" xfId="38801" xr:uid="{00000000-0005-0000-0000-0000D7AA0000}"/>
    <cellStyle name="Normal 3 4 3 2 4 3 3 2" xfId="38802" xr:uid="{00000000-0005-0000-0000-0000D8AA0000}"/>
    <cellStyle name="Normal 3 4 3 2 4 3 4" xfId="38803" xr:uid="{00000000-0005-0000-0000-0000D9AA0000}"/>
    <cellStyle name="Normal 3 4 3 2 4 3 4 2" xfId="38804" xr:uid="{00000000-0005-0000-0000-0000DAAA0000}"/>
    <cellStyle name="Normal 3 4 3 2 4 3 5" xfId="38805" xr:uid="{00000000-0005-0000-0000-0000DBAA0000}"/>
    <cellStyle name="Normal 3 4 3 2 4 4" xfId="38806" xr:uid="{00000000-0005-0000-0000-0000DCAA0000}"/>
    <cellStyle name="Normal 3 4 3 2 4 4 2" xfId="38807" xr:uid="{00000000-0005-0000-0000-0000DDAA0000}"/>
    <cellStyle name="Normal 3 4 3 2 4 4 2 2" xfId="38808" xr:uid="{00000000-0005-0000-0000-0000DEAA0000}"/>
    <cellStyle name="Normal 3 4 3 2 4 4 3" xfId="38809" xr:uid="{00000000-0005-0000-0000-0000DFAA0000}"/>
    <cellStyle name="Normal 3 4 3 2 4 4 3 2" xfId="38810" xr:uid="{00000000-0005-0000-0000-0000E0AA0000}"/>
    <cellStyle name="Normal 3 4 3 2 4 4 4" xfId="38811" xr:uid="{00000000-0005-0000-0000-0000E1AA0000}"/>
    <cellStyle name="Normal 3 4 3 2 4 5" xfId="38812" xr:uid="{00000000-0005-0000-0000-0000E2AA0000}"/>
    <cellStyle name="Normal 3 4 3 2 4 5 2" xfId="38813" xr:uid="{00000000-0005-0000-0000-0000E3AA0000}"/>
    <cellStyle name="Normal 3 4 3 2 4 6" xfId="38814" xr:uid="{00000000-0005-0000-0000-0000E4AA0000}"/>
    <cellStyle name="Normal 3 4 3 2 4 6 2" xfId="38815" xr:uid="{00000000-0005-0000-0000-0000E5AA0000}"/>
    <cellStyle name="Normal 3 4 3 2 4 7" xfId="38816" xr:uid="{00000000-0005-0000-0000-0000E6AA0000}"/>
    <cellStyle name="Normal 3 4 3 2 5" xfId="38817" xr:uid="{00000000-0005-0000-0000-0000E7AA0000}"/>
    <cellStyle name="Normal 3 4 3 2 5 2" xfId="38818" xr:uid="{00000000-0005-0000-0000-0000E8AA0000}"/>
    <cellStyle name="Normal 3 4 3 2 5 2 2" xfId="38819" xr:uid="{00000000-0005-0000-0000-0000E9AA0000}"/>
    <cellStyle name="Normal 3 4 3 2 5 2 2 2" xfId="38820" xr:uid="{00000000-0005-0000-0000-0000EAAA0000}"/>
    <cellStyle name="Normal 3 4 3 2 5 2 2 2 2" xfId="38821" xr:uid="{00000000-0005-0000-0000-0000EBAA0000}"/>
    <cellStyle name="Normal 3 4 3 2 5 2 2 2 2 2" xfId="38822" xr:uid="{00000000-0005-0000-0000-0000ECAA0000}"/>
    <cellStyle name="Normal 3 4 3 2 5 2 2 2 3" xfId="38823" xr:uid="{00000000-0005-0000-0000-0000EDAA0000}"/>
    <cellStyle name="Normal 3 4 3 2 5 2 2 2 3 2" xfId="38824" xr:uid="{00000000-0005-0000-0000-0000EEAA0000}"/>
    <cellStyle name="Normal 3 4 3 2 5 2 2 2 4" xfId="38825" xr:uid="{00000000-0005-0000-0000-0000EFAA0000}"/>
    <cellStyle name="Normal 3 4 3 2 5 2 2 3" xfId="38826" xr:uid="{00000000-0005-0000-0000-0000F0AA0000}"/>
    <cellStyle name="Normal 3 4 3 2 5 2 2 3 2" xfId="38827" xr:uid="{00000000-0005-0000-0000-0000F1AA0000}"/>
    <cellStyle name="Normal 3 4 3 2 5 2 2 4" xfId="38828" xr:uid="{00000000-0005-0000-0000-0000F2AA0000}"/>
    <cellStyle name="Normal 3 4 3 2 5 2 2 4 2" xfId="38829" xr:uid="{00000000-0005-0000-0000-0000F3AA0000}"/>
    <cellStyle name="Normal 3 4 3 2 5 2 2 5" xfId="38830" xr:uid="{00000000-0005-0000-0000-0000F4AA0000}"/>
    <cellStyle name="Normal 3 4 3 2 5 2 3" xfId="38831" xr:uid="{00000000-0005-0000-0000-0000F5AA0000}"/>
    <cellStyle name="Normal 3 4 3 2 5 2 3 2" xfId="38832" xr:uid="{00000000-0005-0000-0000-0000F6AA0000}"/>
    <cellStyle name="Normal 3 4 3 2 5 2 3 2 2" xfId="38833" xr:uid="{00000000-0005-0000-0000-0000F7AA0000}"/>
    <cellStyle name="Normal 3 4 3 2 5 2 3 3" xfId="38834" xr:uid="{00000000-0005-0000-0000-0000F8AA0000}"/>
    <cellStyle name="Normal 3 4 3 2 5 2 3 3 2" xfId="38835" xr:uid="{00000000-0005-0000-0000-0000F9AA0000}"/>
    <cellStyle name="Normal 3 4 3 2 5 2 3 4" xfId="38836" xr:uid="{00000000-0005-0000-0000-0000FAAA0000}"/>
    <cellStyle name="Normal 3 4 3 2 5 2 4" xfId="38837" xr:uid="{00000000-0005-0000-0000-0000FBAA0000}"/>
    <cellStyle name="Normal 3 4 3 2 5 2 4 2" xfId="38838" xr:uid="{00000000-0005-0000-0000-0000FCAA0000}"/>
    <cellStyle name="Normal 3 4 3 2 5 2 5" xfId="38839" xr:uid="{00000000-0005-0000-0000-0000FDAA0000}"/>
    <cellStyle name="Normal 3 4 3 2 5 2 5 2" xfId="38840" xr:uid="{00000000-0005-0000-0000-0000FEAA0000}"/>
    <cellStyle name="Normal 3 4 3 2 5 2 6" xfId="38841" xr:uid="{00000000-0005-0000-0000-0000FFAA0000}"/>
    <cellStyle name="Normal 3 4 3 2 5 3" xfId="38842" xr:uid="{00000000-0005-0000-0000-000000AB0000}"/>
    <cellStyle name="Normal 3 4 3 2 5 3 2" xfId="38843" xr:uid="{00000000-0005-0000-0000-000001AB0000}"/>
    <cellStyle name="Normal 3 4 3 2 5 3 2 2" xfId="38844" xr:uid="{00000000-0005-0000-0000-000002AB0000}"/>
    <cellStyle name="Normal 3 4 3 2 5 3 2 2 2" xfId="38845" xr:uid="{00000000-0005-0000-0000-000003AB0000}"/>
    <cellStyle name="Normal 3 4 3 2 5 3 2 3" xfId="38846" xr:uid="{00000000-0005-0000-0000-000004AB0000}"/>
    <cellStyle name="Normal 3 4 3 2 5 3 2 3 2" xfId="38847" xr:uid="{00000000-0005-0000-0000-000005AB0000}"/>
    <cellStyle name="Normal 3 4 3 2 5 3 2 4" xfId="38848" xr:uid="{00000000-0005-0000-0000-000006AB0000}"/>
    <cellStyle name="Normal 3 4 3 2 5 3 3" xfId="38849" xr:uid="{00000000-0005-0000-0000-000007AB0000}"/>
    <cellStyle name="Normal 3 4 3 2 5 3 3 2" xfId="38850" xr:uid="{00000000-0005-0000-0000-000008AB0000}"/>
    <cellStyle name="Normal 3 4 3 2 5 3 4" xfId="38851" xr:uid="{00000000-0005-0000-0000-000009AB0000}"/>
    <cellStyle name="Normal 3 4 3 2 5 3 4 2" xfId="38852" xr:uid="{00000000-0005-0000-0000-00000AAB0000}"/>
    <cellStyle name="Normal 3 4 3 2 5 3 5" xfId="38853" xr:uid="{00000000-0005-0000-0000-00000BAB0000}"/>
    <cellStyle name="Normal 3 4 3 2 5 4" xfId="38854" xr:uid="{00000000-0005-0000-0000-00000CAB0000}"/>
    <cellStyle name="Normal 3 4 3 2 5 4 2" xfId="38855" xr:uid="{00000000-0005-0000-0000-00000DAB0000}"/>
    <cellStyle name="Normal 3 4 3 2 5 4 2 2" xfId="38856" xr:uid="{00000000-0005-0000-0000-00000EAB0000}"/>
    <cellStyle name="Normal 3 4 3 2 5 4 3" xfId="38857" xr:uid="{00000000-0005-0000-0000-00000FAB0000}"/>
    <cellStyle name="Normal 3 4 3 2 5 4 3 2" xfId="38858" xr:uid="{00000000-0005-0000-0000-000010AB0000}"/>
    <cellStyle name="Normal 3 4 3 2 5 4 4" xfId="38859" xr:uid="{00000000-0005-0000-0000-000011AB0000}"/>
    <cellStyle name="Normal 3 4 3 2 5 5" xfId="38860" xr:uid="{00000000-0005-0000-0000-000012AB0000}"/>
    <cellStyle name="Normal 3 4 3 2 5 5 2" xfId="38861" xr:uid="{00000000-0005-0000-0000-000013AB0000}"/>
    <cellStyle name="Normal 3 4 3 2 5 6" xfId="38862" xr:uid="{00000000-0005-0000-0000-000014AB0000}"/>
    <cellStyle name="Normal 3 4 3 2 5 6 2" xfId="38863" xr:uid="{00000000-0005-0000-0000-000015AB0000}"/>
    <cellStyle name="Normal 3 4 3 2 5 7" xfId="38864" xr:uid="{00000000-0005-0000-0000-000016AB0000}"/>
    <cellStyle name="Normal 3 4 3 2 6" xfId="38865" xr:uid="{00000000-0005-0000-0000-000017AB0000}"/>
    <cellStyle name="Normal 3 4 3 2 6 2" xfId="38866" xr:uid="{00000000-0005-0000-0000-000018AB0000}"/>
    <cellStyle name="Normal 3 4 3 2 6 2 2" xfId="38867" xr:uid="{00000000-0005-0000-0000-000019AB0000}"/>
    <cellStyle name="Normal 3 4 3 2 6 2 2 2" xfId="38868" xr:uid="{00000000-0005-0000-0000-00001AAB0000}"/>
    <cellStyle name="Normal 3 4 3 2 6 2 2 2 2" xfId="38869" xr:uid="{00000000-0005-0000-0000-00001BAB0000}"/>
    <cellStyle name="Normal 3 4 3 2 6 2 2 3" xfId="38870" xr:uid="{00000000-0005-0000-0000-00001CAB0000}"/>
    <cellStyle name="Normal 3 4 3 2 6 2 2 3 2" xfId="38871" xr:uid="{00000000-0005-0000-0000-00001DAB0000}"/>
    <cellStyle name="Normal 3 4 3 2 6 2 2 4" xfId="38872" xr:uid="{00000000-0005-0000-0000-00001EAB0000}"/>
    <cellStyle name="Normal 3 4 3 2 6 2 3" xfId="38873" xr:uid="{00000000-0005-0000-0000-00001FAB0000}"/>
    <cellStyle name="Normal 3 4 3 2 6 2 3 2" xfId="38874" xr:uid="{00000000-0005-0000-0000-000020AB0000}"/>
    <cellStyle name="Normal 3 4 3 2 6 2 4" xfId="38875" xr:uid="{00000000-0005-0000-0000-000021AB0000}"/>
    <cellStyle name="Normal 3 4 3 2 6 2 4 2" xfId="38876" xr:uid="{00000000-0005-0000-0000-000022AB0000}"/>
    <cellStyle name="Normal 3 4 3 2 6 2 5" xfId="38877" xr:uid="{00000000-0005-0000-0000-000023AB0000}"/>
    <cellStyle name="Normal 3 4 3 2 6 3" xfId="38878" xr:uid="{00000000-0005-0000-0000-000024AB0000}"/>
    <cellStyle name="Normal 3 4 3 2 6 3 2" xfId="38879" xr:uid="{00000000-0005-0000-0000-000025AB0000}"/>
    <cellStyle name="Normal 3 4 3 2 6 3 2 2" xfId="38880" xr:uid="{00000000-0005-0000-0000-000026AB0000}"/>
    <cellStyle name="Normal 3 4 3 2 6 3 3" xfId="38881" xr:uid="{00000000-0005-0000-0000-000027AB0000}"/>
    <cellStyle name="Normal 3 4 3 2 6 3 3 2" xfId="38882" xr:uid="{00000000-0005-0000-0000-000028AB0000}"/>
    <cellStyle name="Normal 3 4 3 2 6 3 4" xfId="38883" xr:uid="{00000000-0005-0000-0000-000029AB0000}"/>
    <cellStyle name="Normal 3 4 3 2 6 4" xfId="38884" xr:uid="{00000000-0005-0000-0000-00002AAB0000}"/>
    <cellStyle name="Normal 3 4 3 2 6 4 2" xfId="38885" xr:uid="{00000000-0005-0000-0000-00002BAB0000}"/>
    <cellStyle name="Normal 3 4 3 2 6 5" xfId="38886" xr:uid="{00000000-0005-0000-0000-00002CAB0000}"/>
    <cellStyle name="Normal 3 4 3 2 6 5 2" xfId="38887" xr:uid="{00000000-0005-0000-0000-00002DAB0000}"/>
    <cellStyle name="Normal 3 4 3 2 6 6" xfId="38888" xr:uid="{00000000-0005-0000-0000-00002EAB0000}"/>
    <cellStyle name="Normal 3 4 3 2 7" xfId="38889" xr:uid="{00000000-0005-0000-0000-00002FAB0000}"/>
    <cellStyle name="Normal 3 4 3 2 7 2" xfId="38890" xr:uid="{00000000-0005-0000-0000-000030AB0000}"/>
    <cellStyle name="Normal 3 4 3 2 7 2 2" xfId="38891" xr:uid="{00000000-0005-0000-0000-000031AB0000}"/>
    <cellStyle name="Normal 3 4 3 2 7 2 2 2" xfId="38892" xr:uid="{00000000-0005-0000-0000-000032AB0000}"/>
    <cellStyle name="Normal 3 4 3 2 7 2 3" xfId="38893" xr:uid="{00000000-0005-0000-0000-000033AB0000}"/>
    <cellStyle name="Normal 3 4 3 2 7 2 3 2" xfId="38894" xr:uid="{00000000-0005-0000-0000-000034AB0000}"/>
    <cellStyle name="Normal 3 4 3 2 7 2 4" xfId="38895" xr:uid="{00000000-0005-0000-0000-000035AB0000}"/>
    <cellStyle name="Normal 3 4 3 2 7 3" xfId="38896" xr:uid="{00000000-0005-0000-0000-000036AB0000}"/>
    <cellStyle name="Normal 3 4 3 2 7 3 2" xfId="38897" xr:uid="{00000000-0005-0000-0000-000037AB0000}"/>
    <cellStyle name="Normal 3 4 3 2 7 4" xfId="38898" xr:uid="{00000000-0005-0000-0000-000038AB0000}"/>
    <cellStyle name="Normal 3 4 3 2 7 4 2" xfId="38899" xr:uid="{00000000-0005-0000-0000-000039AB0000}"/>
    <cellStyle name="Normal 3 4 3 2 7 5" xfId="38900" xr:uid="{00000000-0005-0000-0000-00003AAB0000}"/>
    <cellStyle name="Normal 3 4 3 2 8" xfId="38901" xr:uid="{00000000-0005-0000-0000-00003BAB0000}"/>
    <cellStyle name="Normal 3 4 3 2 8 2" xfId="38902" xr:uid="{00000000-0005-0000-0000-00003CAB0000}"/>
    <cellStyle name="Normal 3 4 3 2 8 2 2" xfId="38903" xr:uid="{00000000-0005-0000-0000-00003DAB0000}"/>
    <cellStyle name="Normal 3 4 3 2 8 3" xfId="38904" xr:uid="{00000000-0005-0000-0000-00003EAB0000}"/>
    <cellStyle name="Normal 3 4 3 2 8 3 2" xfId="38905" xr:uid="{00000000-0005-0000-0000-00003FAB0000}"/>
    <cellStyle name="Normal 3 4 3 2 8 4" xfId="38906" xr:uid="{00000000-0005-0000-0000-000040AB0000}"/>
    <cellStyle name="Normal 3 4 3 2 9" xfId="38907" xr:uid="{00000000-0005-0000-0000-000041AB0000}"/>
    <cellStyle name="Normal 3 4 3 2 9 2" xfId="38908" xr:uid="{00000000-0005-0000-0000-000042AB0000}"/>
    <cellStyle name="Normal 3 4 3 3" xfId="4845" xr:uid="{00000000-0005-0000-0000-000043AB0000}"/>
    <cellStyle name="Normal 3 4 3 3 10" xfId="38909" xr:uid="{00000000-0005-0000-0000-000044AB0000}"/>
    <cellStyle name="Normal 3 4 3 3 2" xfId="4846" xr:uid="{00000000-0005-0000-0000-000045AB0000}"/>
    <cellStyle name="Normal 3 4 3 3 2 2" xfId="38910" xr:uid="{00000000-0005-0000-0000-000046AB0000}"/>
    <cellStyle name="Normal 3 4 3 3 2 2 2" xfId="38911" xr:uid="{00000000-0005-0000-0000-000047AB0000}"/>
    <cellStyle name="Normal 3 4 3 3 2 2 2 2" xfId="38912" xr:uid="{00000000-0005-0000-0000-000048AB0000}"/>
    <cellStyle name="Normal 3 4 3 3 2 2 2 2 2" xfId="38913" xr:uid="{00000000-0005-0000-0000-000049AB0000}"/>
    <cellStyle name="Normal 3 4 3 3 2 2 2 2 2 2" xfId="38914" xr:uid="{00000000-0005-0000-0000-00004AAB0000}"/>
    <cellStyle name="Normal 3 4 3 3 2 2 2 2 2 2 2" xfId="38915" xr:uid="{00000000-0005-0000-0000-00004BAB0000}"/>
    <cellStyle name="Normal 3 4 3 3 2 2 2 2 2 3" xfId="38916" xr:uid="{00000000-0005-0000-0000-00004CAB0000}"/>
    <cellStyle name="Normal 3 4 3 3 2 2 2 2 2 3 2" xfId="38917" xr:uid="{00000000-0005-0000-0000-00004DAB0000}"/>
    <cellStyle name="Normal 3 4 3 3 2 2 2 2 2 4" xfId="38918" xr:uid="{00000000-0005-0000-0000-00004EAB0000}"/>
    <cellStyle name="Normal 3 4 3 3 2 2 2 2 3" xfId="38919" xr:uid="{00000000-0005-0000-0000-00004FAB0000}"/>
    <cellStyle name="Normal 3 4 3 3 2 2 2 2 3 2" xfId="38920" xr:uid="{00000000-0005-0000-0000-000050AB0000}"/>
    <cellStyle name="Normal 3 4 3 3 2 2 2 2 4" xfId="38921" xr:uid="{00000000-0005-0000-0000-000051AB0000}"/>
    <cellStyle name="Normal 3 4 3 3 2 2 2 2 4 2" xfId="38922" xr:uid="{00000000-0005-0000-0000-000052AB0000}"/>
    <cellStyle name="Normal 3 4 3 3 2 2 2 2 5" xfId="38923" xr:uid="{00000000-0005-0000-0000-000053AB0000}"/>
    <cellStyle name="Normal 3 4 3 3 2 2 2 3" xfId="38924" xr:uid="{00000000-0005-0000-0000-000054AB0000}"/>
    <cellStyle name="Normal 3 4 3 3 2 2 2 3 2" xfId="38925" xr:uid="{00000000-0005-0000-0000-000055AB0000}"/>
    <cellStyle name="Normal 3 4 3 3 2 2 2 3 2 2" xfId="38926" xr:uid="{00000000-0005-0000-0000-000056AB0000}"/>
    <cellStyle name="Normal 3 4 3 3 2 2 2 3 3" xfId="38927" xr:uid="{00000000-0005-0000-0000-000057AB0000}"/>
    <cellStyle name="Normal 3 4 3 3 2 2 2 3 3 2" xfId="38928" xr:uid="{00000000-0005-0000-0000-000058AB0000}"/>
    <cellStyle name="Normal 3 4 3 3 2 2 2 3 4" xfId="38929" xr:uid="{00000000-0005-0000-0000-000059AB0000}"/>
    <cellStyle name="Normal 3 4 3 3 2 2 2 4" xfId="38930" xr:uid="{00000000-0005-0000-0000-00005AAB0000}"/>
    <cellStyle name="Normal 3 4 3 3 2 2 2 4 2" xfId="38931" xr:uid="{00000000-0005-0000-0000-00005BAB0000}"/>
    <cellStyle name="Normal 3 4 3 3 2 2 2 5" xfId="38932" xr:uid="{00000000-0005-0000-0000-00005CAB0000}"/>
    <cellStyle name="Normal 3 4 3 3 2 2 2 5 2" xfId="38933" xr:uid="{00000000-0005-0000-0000-00005DAB0000}"/>
    <cellStyle name="Normal 3 4 3 3 2 2 2 6" xfId="38934" xr:uid="{00000000-0005-0000-0000-00005EAB0000}"/>
    <cellStyle name="Normal 3 4 3 3 2 2 3" xfId="38935" xr:uid="{00000000-0005-0000-0000-00005FAB0000}"/>
    <cellStyle name="Normal 3 4 3 3 2 2 3 2" xfId="38936" xr:uid="{00000000-0005-0000-0000-000060AB0000}"/>
    <cellStyle name="Normal 3 4 3 3 2 2 3 2 2" xfId="38937" xr:uid="{00000000-0005-0000-0000-000061AB0000}"/>
    <cellStyle name="Normal 3 4 3 3 2 2 3 2 2 2" xfId="38938" xr:uid="{00000000-0005-0000-0000-000062AB0000}"/>
    <cellStyle name="Normal 3 4 3 3 2 2 3 2 3" xfId="38939" xr:uid="{00000000-0005-0000-0000-000063AB0000}"/>
    <cellStyle name="Normal 3 4 3 3 2 2 3 2 3 2" xfId="38940" xr:uid="{00000000-0005-0000-0000-000064AB0000}"/>
    <cellStyle name="Normal 3 4 3 3 2 2 3 2 4" xfId="38941" xr:uid="{00000000-0005-0000-0000-000065AB0000}"/>
    <cellStyle name="Normal 3 4 3 3 2 2 3 3" xfId="38942" xr:uid="{00000000-0005-0000-0000-000066AB0000}"/>
    <cellStyle name="Normal 3 4 3 3 2 2 3 3 2" xfId="38943" xr:uid="{00000000-0005-0000-0000-000067AB0000}"/>
    <cellStyle name="Normal 3 4 3 3 2 2 3 4" xfId="38944" xr:uid="{00000000-0005-0000-0000-000068AB0000}"/>
    <cellStyle name="Normal 3 4 3 3 2 2 3 4 2" xfId="38945" xr:uid="{00000000-0005-0000-0000-000069AB0000}"/>
    <cellStyle name="Normal 3 4 3 3 2 2 3 5" xfId="38946" xr:uid="{00000000-0005-0000-0000-00006AAB0000}"/>
    <cellStyle name="Normal 3 4 3 3 2 2 4" xfId="38947" xr:uid="{00000000-0005-0000-0000-00006BAB0000}"/>
    <cellStyle name="Normal 3 4 3 3 2 2 4 2" xfId="38948" xr:uid="{00000000-0005-0000-0000-00006CAB0000}"/>
    <cellStyle name="Normal 3 4 3 3 2 2 4 2 2" xfId="38949" xr:uid="{00000000-0005-0000-0000-00006DAB0000}"/>
    <cellStyle name="Normal 3 4 3 3 2 2 4 3" xfId="38950" xr:uid="{00000000-0005-0000-0000-00006EAB0000}"/>
    <cellStyle name="Normal 3 4 3 3 2 2 4 3 2" xfId="38951" xr:uid="{00000000-0005-0000-0000-00006FAB0000}"/>
    <cellStyle name="Normal 3 4 3 3 2 2 4 4" xfId="38952" xr:uid="{00000000-0005-0000-0000-000070AB0000}"/>
    <cellStyle name="Normal 3 4 3 3 2 2 5" xfId="38953" xr:uid="{00000000-0005-0000-0000-000071AB0000}"/>
    <cellStyle name="Normal 3 4 3 3 2 2 5 2" xfId="38954" xr:uid="{00000000-0005-0000-0000-000072AB0000}"/>
    <cellStyle name="Normal 3 4 3 3 2 2 6" xfId="38955" xr:uid="{00000000-0005-0000-0000-000073AB0000}"/>
    <cellStyle name="Normal 3 4 3 3 2 2 6 2" xfId="38956" xr:uid="{00000000-0005-0000-0000-000074AB0000}"/>
    <cellStyle name="Normal 3 4 3 3 2 2 7" xfId="38957" xr:uid="{00000000-0005-0000-0000-000075AB0000}"/>
    <cellStyle name="Normal 3 4 3 3 2 3" xfId="38958" xr:uid="{00000000-0005-0000-0000-000076AB0000}"/>
    <cellStyle name="Normal 3 4 3 3 2 3 2" xfId="38959" xr:uid="{00000000-0005-0000-0000-000077AB0000}"/>
    <cellStyle name="Normal 3 4 3 3 2 3 2 2" xfId="38960" xr:uid="{00000000-0005-0000-0000-000078AB0000}"/>
    <cellStyle name="Normal 3 4 3 3 2 3 2 2 2" xfId="38961" xr:uid="{00000000-0005-0000-0000-000079AB0000}"/>
    <cellStyle name="Normal 3 4 3 3 2 3 2 2 2 2" xfId="38962" xr:uid="{00000000-0005-0000-0000-00007AAB0000}"/>
    <cellStyle name="Normal 3 4 3 3 2 3 2 2 2 2 2" xfId="38963" xr:uid="{00000000-0005-0000-0000-00007BAB0000}"/>
    <cellStyle name="Normal 3 4 3 3 2 3 2 2 2 3" xfId="38964" xr:uid="{00000000-0005-0000-0000-00007CAB0000}"/>
    <cellStyle name="Normal 3 4 3 3 2 3 2 2 2 3 2" xfId="38965" xr:uid="{00000000-0005-0000-0000-00007DAB0000}"/>
    <cellStyle name="Normal 3 4 3 3 2 3 2 2 2 4" xfId="38966" xr:uid="{00000000-0005-0000-0000-00007EAB0000}"/>
    <cellStyle name="Normal 3 4 3 3 2 3 2 2 3" xfId="38967" xr:uid="{00000000-0005-0000-0000-00007FAB0000}"/>
    <cellStyle name="Normal 3 4 3 3 2 3 2 2 3 2" xfId="38968" xr:uid="{00000000-0005-0000-0000-000080AB0000}"/>
    <cellStyle name="Normal 3 4 3 3 2 3 2 2 4" xfId="38969" xr:uid="{00000000-0005-0000-0000-000081AB0000}"/>
    <cellStyle name="Normal 3 4 3 3 2 3 2 2 4 2" xfId="38970" xr:uid="{00000000-0005-0000-0000-000082AB0000}"/>
    <cellStyle name="Normal 3 4 3 3 2 3 2 2 5" xfId="38971" xr:uid="{00000000-0005-0000-0000-000083AB0000}"/>
    <cellStyle name="Normal 3 4 3 3 2 3 2 3" xfId="38972" xr:uid="{00000000-0005-0000-0000-000084AB0000}"/>
    <cellStyle name="Normal 3 4 3 3 2 3 2 3 2" xfId="38973" xr:uid="{00000000-0005-0000-0000-000085AB0000}"/>
    <cellStyle name="Normal 3 4 3 3 2 3 2 3 2 2" xfId="38974" xr:uid="{00000000-0005-0000-0000-000086AB0000}"/>
    <cellStyle name="Normal 3 4 3 3 2 3 2 3 3" xfId="38975" xr:uid="{00000000-0005-0000-0000-000087AB0000}"/>
    <cellStyle name="Normal 3 4 3 3 2 3 2 3 3 2" xfId="38976" xr:uid="{00000000-0005-0000-0000-000088AB0000}"/>
    <cellStyle name="Normal 3 4 3 3 2 3 2 3 4" xfId="38977" xr:uid="{00000000-0005-0000-0000-000089AB0000}"/>
    <cellStyle name="Normal 3 4 3 3 2 3 2 4" xfId="38978" xr:uid="{00000000-0005-0000-0000-00008AAB0000}"/>
    <cellStyle name="Normal 3 4 3 3 2 3 2 4 2" xfId="38979" xr:uid="{00000000-0005-0000-0000-00008BAB0000}"/>
    <cellStyle name="Normal 3 4 3 3 2 3 2 5" xfId="38980" xr:uid="{00000000-0005-0000-0000-00008CAB0000}"/>
    <cellStyle name="Normal 3 4 3 3 2 3 2 5 2" xfId="38981" xr:uid="{00000000-0005-0000-0000-00008DAB0000}"/>
    <cellStyle name="Normal 3 4 3 3 2 3 2 6" xfId="38982" xr:uid="{00000000-0005-0000-0000-00008EAB0000}"/>
    <cellStyle name="Normal 3 4 3 3 2 3 3" xfId="38983" xr:uid="{00000000-0005-0000-0000-00008FAB0000}"/>
    <cellStyle name="Normal 3 4 3 3 2 3 3 2" xfId="38984" xr:uid="{00000000-0005-0000-0000-000090AB0000}"/>
    <cellStyle name="Normal 3 4 3 3 2 3 3 2 2" xfId="38985" xr:uid="{00000000-0005-0000-0000-000091AB0000}"/>
    <cellStyle name="Normal 3 4 3 3 2 3 3 2 2 2" xfId="38986" xr:uid="{00000000-0005-0000-0000-000092AB0000}"/>
    <cellStyle name="Normal 3 4 3 3 2 3 3 2 3" xfId="38987" xr:uid="{00000000-0005-0000-0000-000093AB0000}"/>
    <cellStyle name="Normal 3 4 3 3 2 3 3 2 3 2" xfId="38988" xr:uid="{00000000-0005-0000-0000-000094AB0000}"/>
    <cellStyle name="Normal 3 4 3 3 2 3 3 2 4" xfId="38989" xr:uid="{00000000-0005-0000-0000-000095AB0000}"/>
    <cellStyle name="Normal 3 4 3 3 2 3 3 3" xfId="38990" xr:uid="{00000000-0005-0000-0000-000096AB0000}"/>
    <cellStyle name="Normal 3 4 3 3 2 3 3 3 2" xfId="38991" xr:uid="{00000000-0005-0000-0000-000097AB0000}"/>
    <cellStyle name="Normal 3 4 3 3 2 3 3 4" xfId="38992" xr:uid="{00000000-0005-0000-0000-000098AB0000}"/>
    <cellStyle name="Normal 3 4 3 3 2 3 3 4 2" xfId="38993" xr:uid="{00000000-0005-0000-0000-000099AB0000}"/>
    <cellStyle name="Normal 3 4 3 3 2 3 3 5" xfId="38994" xr:uid="{00000000-0005-0000-0000-00009AAB0000}"/>
    <cellStyle name="Normal 3 4 3 3 2 3 4" xfId="38995" xr:uid="{00000000-0005-0000-0000-00009BAB0000}"/>
    <cellStyle name="Normal 3 4 3 3 2 3 4 2" xfId="38996" xr:uid="{00000000-0005-0000-0000-00009CAB0000}"/>
    <cellStyle name="Normal 3 4 3 3 2 3 4 2 2" xfId="38997" xr:uid="{00000000-0005-0000-0000-00009DAB0000}"/>
    <cellStyle name="Normal 3 4 3 3 2 3 4 3" xfId="38998" xr:uid="{00000000-0005-0000-0000-00009EAB0000}"/>
    <cellStyle name="Normal 3 4 3 3 2 3 4 3 2" xfId="38999" xr:uid="{00000000-0005-0000-0000-00009FAB0000}"/>
    <cellStyle name="Normal 3 4 3 3 2 3 4 4" xfId="39000" xr:uid="{00000000-0005-0000-0000-0000A0AB0000}"/>
    <cellStyle name="Normal 3 4 3 3 2 3 5" xfId="39001" xr:uid="{00000000-0005-0000-0000-0000A1AB0000}"/>
    <cellStyle name="Normal 3 4 3 3 2 3 5 2" xfId="39002" xr:uid="{00000000-0005-0000-0000-0000A2AB0000}"/>
    <cellStyle name="Normal 3 4 3 3 2 3 6" xfId="39003" xr:uid="{00000000-0005-0000-0000-0000A3AB0000}"/>
    <cellStyle name="Normal 3 4 3 3 2 3 6 2" xfId="39004" xr:uid="{00000000-0005-0000-0000-0000A4AB0000}"/>
    <cellStyle name="Normal 3 4 3 3 2 3 7" xfId="39005" xr:uid="{00000000-0005-0000-0000-0000A5AB0000}"/>
    <cellStyle name="Normal 3 4 3 3 2 4" xfId="39006" xr:uid="{00000000-0005-0000-0000-0000A6AB0000}"/>
    <cellStyle name="Normal 3 4 3 3 2 4 2" xfId="39007" xr:uid="{00000000-0005-0000-0000-0000A7AB0000}"/>
    <cellStyle name="Normal 3 4 3 3 2 4 2 2" xfId="39008" xr:uid="{00000000-0005-0000-0000-0000A8AB0000}"/>
    <cellStyle name="Normal 3 4 3 3 2 4 2 2 2" xfId="39009" xr:uid="{00000000-0005-0000-0000-0000A9AB0000}"/>
    <cellStyle name="Normal 3 4 3 3 2 4 2 2 2 2" xfId="39010" xr:uid="{00000000-0005-0000-0000-0000AAAB0000}"/>
    <cellStyle name="Normal 3 4 3 3 2 4 2 2 3" xfId="39011" xr:uid="{00000000-0005-0000-0000-0000ABAB0000}"/>
    <cellStyle name="Normal 3 4 3 3 2 4 2 2 3 2" xfId="39012" xr:uid="{00000000-0005-0000-0000-0000ACAB0000}"/>
    <cellStyle name="Normal 3 4 3 3 2 4 2 2 4" xfId="39013" xr:uid="{00000000-0005-0000-0000-0000ADAB0000}"/>
    <cellStyle name="Normal 3 4 3 3 2 4 2 3" xfId="39014" xr:uid="{00000000-0005-0000-0000-0000AEAB0000}"/>
    <cellStyle name="Normal 3 4 3 3 2 4 2 3 2" xfId="39015" xr:uid="{00000000-0005-0000-0000-0000AFAB0000}"/>
    <cellStyle name="Normal 3 4 3 3 2 4 2 4" xfId="39016" xr:uid="{00000000-0005-0000-0000-0000B0AB0000}"/>
    <cellStyle name="Normal 3 4 3 3 2 4 2 4 2" xfId="39017" xr:uid="{00000000-0005-0000-0000-0000B1AB0000}"/>
    <cellStyle name="Normal 3 4 3 3 2 4 2 5" xfId="39018" xr:uid="{00000000-0005-0000-0000-0000B2AB0000}"/>
    <cellStyle name="Normal 3 4 3 3 2 4 3" xfId="39019" xr:uid="{00000000-0005-0000-0000-0000B3AB0000}"/>
    <cellStyle name="Normal 3 4 3 3 2 4 3 2" xfId="39020" xr:uid="{00000000-0005-0000-0000-0000B4AB0000}"/>
    <cellStyle name="Normal 3 4 3 3 2 4 3 2 2" xfId="39021" xr:uid="{00000000-0005-0000-0000-0000B5AB0000}"/>
    <cellStyle name="Normal 3 4 3 3 2 4 3 3" xfId="39022" xr:uid="{00000000-0005-0000-0000-0000B6AB0000}"/>
    <cellStyle name="Normal 3 4 3 3 2 4 3 3 2" xfId="39023" xr:uid="{00000000-0005-0000-0000-0000B7AB0000}"/>
    <cellStyle name="Normal 3 4 3 3 2 4 3 4" xfId="39024" xr:uid="{00000000-0005-0000-0000-0000B8AB0000}"/>
    <cellStyle name="Normal 3 4 3 3 2 4 4" xfId="39025" xr:uid="{00000000-0005-0000-0000-0000B9AB0000}"/>
    <cellStyle name="Normal 3 4 3 3 2 4 4 2" xfId="39026" xr:uid="{00000000-0005-0000-0000-0000BAAB0000}"/>
    <cellStyle name="Normal 3 4 3 3 2 4 5" xfId="39027" xr:uid="{00000000-0005-0000-0000-0000BBAB0000}"/>
    <cellStyle name="Normal 3 4 3 3 2 4 5 2" xfId="39028" xr:uid="{00000000-0005-0000-0000-0000BCAB0000}"/>
    <cellStyle name="Normal 3 4 3 3 2 4 6" xfId="39029" xr:uid="{00000000-0005-0000-0000-0000BDAB0000}"/>
    <cellStyle name="Normal 3 4 3 3 2 5" xfId="39030" xr:uid="{00000000-0005-0000-0000-0000BEAB0000}"/>
    <cellStyle name="Normal 3 4 3 3 2 5 2" xfId="39031" xr:uid="{00000000-0005-0000-0000-0000BFAB0000}"/>
    <cellStyle name="Normal 3 4 3 3 2 5 2 2" xfId="39032" xr:uid="{00000000-0005-0000-0000-0000C0AB0000}"/>
    <cellStyle name="Normal 3 4 3 3 2 5 2 2 2" xfId="39033" xr:uid="{00000000-0005-0000-0000-0000C1AB0000}"/>
    <cellStyle name="Normal 3 4 3 3 2 5 2 3" xfId="39034" xr:uid="{00000000-0005-0000-0000-0000C2AB0000}"/>
    <cellStyle name="Normal 3 4 3 3 2 5 2 3 2" xfId="39035" xr:uid="{00000000-0005-0000-0000-0000C3AB0000}"/>
    <cellStyle name="Normal 3 4 3 3 2 5 2 4" xfId="39036" xr:uid="{00000000-0005-0000-0000-0000C4AB0000}"/>
    <cellStyle name="Normal 3 4 3 3 2 5 3" xfId="39037" xr:uid="{00000000-0005-0000-0000-0000C5AB0000}"/>
    <cellStyle name="Normal 3 4 3 3 2 5 3 2" xfId="39038" xr:uid="{00000000-0005-0000-0000-0000C6AB0000}"/>
    <cellStyle name="Normal 3 4 3 3 2 5 4" xfId="39039" xr:uid="{00000000-0005-0000-0000-0000C7AB0000}"/>
    <cellStyle name="Normal 3 4 3 3 2 5 4 2" xfId="39040" xr:uid="{00000000-0005-0000-0000-0000C8AB0000}"/>
    <cellStyle name="Normal 3 4 3 3 2 5 5" xfId="39041" xr:uid="{00000000-0005-0000-0000-0000C9AB0000}"/>
    <cellStyle name="Normal 3 4 3 3 2 6" xfId="39042" xr:uid="{00000000-0005-0000-0000-0000CAAB0000}"/>
    <cellStyle name="Normal 3 4 3 3 2 6 2" xfId="39043" xr:uid="{00000000-0005-0000-0000-0000CBAB0000}"/>
    <cellStyle name="Normal 3 4 3 3 2 6 2 2" xfId="39044" xr:uid="{00000000-0005-0000-0000-0000CCAB0000}"/>
    <cellStyle name="Normal 3 4 3 3 2 6 3" xfId="39045" xr:uid="{00000000-0005-0000-0000-0000CDAB0000}"/>
    <cellStyle name="Normal 3 4 3 3 2 6 3 2" xfId="39046" xr:uid="{00000000-0005-0000-0000-0000CEAB0000}"/>
    <cellStyle name="Normal 3 4 3 3 2 6 4" xfId="39047" xr:uid="{00000000-0005-0000-0000-0000CFAB0000}"/>
    <cellStyle name="Normal 3 4 3 3 2 7" xfId="39048" xr:uid="{00000000-0005-0000-0000-0000D0AB0000}"/>
    <cellStyle name="Normal 3 4 3 3 2 7 2" xfId="39049" xr:uid="{00000000-0005-0000-0000-0000D1AB0000}"/>
    <cellStyle name="Normal 3 4 3 3 2 8" xfId="39050" xr:uid="{00000000-0005-0000-0000-0000D2AB0000}"/>
    <cellStyle name="Normal 3 4 3 3 2 8 2" xfId="39051" xr:uid="{00000000-0005-0000-0000-0000D3AB0000}"/>
    <cellStyle name="Normal 3 4 3 3 2 9" xfId="39052" xr:uid="{00000000-0005-0000-0000-0000D4AB0000}"/>
    <cellStyle name="Normal 3 4 3 3 3" xfId="39053" xr:uid="{00000000-0005-0000-0000-0000D5AB0000}"/>
    <cellStyle name="Normal 3 4 3 3 3 2" xfId="39054" xr:uid="{00000000-0005-0000-0000-0000D6AB0000}"/>
    <cellStyle name="Normal 3 4 3 3 3 2 2" xfId="39055" xr:uid="{00000000-0005-0000-0000-0000D7AB0000}"/>
    <cellStyle name="Normal 3 4 3 3 3 2 2 2" xfId="39056" xr:uid="{00000000-0005-0000-0000-0000D8AB0000}"/>
    <cellStyle name="Normal 3 4 3 3 3 2 2 2 2" xfId="39057" xr:uid="{00000000-0005-0000-0000-0000D9AB0000}"/>
    <cellStyle name="Normal 3 4 3 3 3 2 2 2 2 2" xfId="39058" xr:uid="{00000000-0005-0000-0000-0000DAAB0000}"/>
    <cellStyle name="Normal 3 4 3 3 3 2 2 2 3" xfId="39059" xr:uid="{00000000-0005-0000-0000-0000DBAB0000}"/>
    <cellStyle name="Normal 3 4 3 3 3 2 2 2 3 2" xfId="39060" xr:uid="{00000000-0005-0000-0000-0000DCAB0000}"/>
    <cellStyle name="Normal 3 4 3 3 3 2 2 2 4" xfId="39061" xr:uid="{00000000-0005-0000-0000-0000DDAB0000}"/>
    <cellStyle name="Normal 3 4 3 3 3 2 2 3" xfId="39062" xr:uid="{00000000-0005-0000-0000-0000DEAB0000}"/>
    <cellStyle name="Normal 3 4 3 3 3 2 2 3 2" xfId="39063" xr:uid="{00000000-0005-0000-0000-0000DFAB0000}"/>
    <cellStyle name="Normal 3 4 3 3 3 2 2 4" xfId="39064" xr:uid="{00000000-0005-0000-0000-0000E0AB0000}"/>
    <cellStyle name="Normal 3 4 3 3 3 2 2 4 2" xfId="39065" xr:uid="{00000000-0005-0000-0000-0000E1AB0000}"/>
    <cellStyle name="Normal 3 4 3 3 3 2 2 5" xfId="39066" xr:uid="{00000000-0005-0000-0000-0000E2AB0000}"/>
    <cellStyle name="Normal 3 4 3 3 3 2 3" xfId="39067" xr:uid="{00000000-0005-0000-0000-0000E3AB0000}"/>
    <cellStyle name="Normal 3 4 3 3 3 2 3 2" xfId="39068" xr:uid="{00000000-0005-0000-0000-0000E4AB0000}"/>
    <cellStyle name="Normal 3 4 3 3 3 2 3 2 2" xfId="39069" xr:uid="{00000000-0005-0000-0000-0000E5AB0000}"/>
    <cellStyle name="Normal 3 4 3 3 3 2 3 3" xfId="39070" xr:uid="{00000000-0005-0000-0000-0000E6AB0000}"/>
    <cellStyle name="Normal 3 4 3 3 3 2 3 3 2" xfId="39071" xr:uid="{00000000-0005-0000-0000-0000E7AB0000}"/>
    <cellStyle name="Normal 3 4 3 3 3 2 3 4" xfId="39072" xr:uid="{00000000-0005-0000-0000-0000E8AB0000}"/>
    <cellStyle name="Normal 3 4 3 3 3 2 4" xfId="39073" xr:uid="{00000000-0005-0000-0000-0000E9AB0000}"/>
    <cellStyle name="Normal 3 4 3 3 3 2 4 2" xfId="39074" xr:uid="{00000000-0005-0000-0000-0000EAAB0000}"/>
    <cellStyle name="Normal 3 4 3 3 3 2 5" xfId="39075" xr:uid="{00000000-0005-0000-0000-0000EBAB0000}"/>
    <cellStyle name="Normal 3 4 3 3 3 2 5 2" xfId="39076" xr:uid="{00000000-0005-0000-0000-0000ECAB0000}"/>
    <cellStyle name="Normal 3 4 3 3 3 2 6" xfId="39077" xr:uid="{00000000-0005-0000-0000-0000EDAB0000}"/>
    <cellStyle name="Normal 3 4 3 3 3 3" xfId="39078" xr:uid="{00000000-0005-0000-0000-0000EEAB0000}"/>
    <cellStyle name="Normal 3 4 3 3 3 3 2" xfId="39079" xr:uid="{00000000-0005-0000-0000-0000EFAB0000}"/>
    <cellStyle name="Normal 3 4 3 3 3 3 2 2" xfId="39080" xr:uid="{00000000-0005-0000-0000-0000F0AB0000}"/>
    <cellStyle name="Normal 3 4 3 3 3 3 2 2 2" xfId="39081" xr:uid="{00000000-0005-0000-0000-0000F1AB0000}"/>
    <cellStyle name="Normal 3 4 3 3 3 3 2 3" xfId="39082" xr:uid="{00000000-0005-0000-0000-0000F2AB0000}"/>
    <cellStyle name="Normal 3 4 3 3 3 3 2 3 2" xfId="39083" xr:uid="{00000000-0005-0000-0000-0000F3AB0000}"/>
    <cellStyle name="Normal 3 4 3 3 3 3 2 4" xfId="39084" xr:uid="{00000000-0005-0000-0000-0000F4AB0000}"/>
    <cellStyle name="Normal 3 4 3 3 3 3 3" xfId="39085" xr:uid="{00000000-0005-0000-0000-0000F5AB0000}"/>
    <cellStyle name="Normal 3 4 3 3 3 3 3 2" xfId="39086" xr:uid="{00000000-0005-0000-0000-0000F6AB0000}"/>
    <cellStyle name="Normal 3 4 3 3 3 3 4" xfId="39087" xr:uid="{00000000-0005-0000-0000-0000F7AB0000}"/>
    <cellStyle name="Normal 3 4 3 3 3 3 4 2" xfId="39088" xr:uid="{00000000-0005-0000-0000-0000F8AB0000}"/>
    <cellStyle name="Normal 3 4 3 3 3 3 5" xfId="39089" xr:uid="{00000000-0005-0000-0000-0000F9AB0000}"/>
    <cellStyle name="Normal 3 4 3 3 3 4" xfId="39090" xr:uid="{00000000-0005-0000-0000-0000FAAB0000}"/>
    <cellStyle name="Normal 3 4 3 3 3 4 2" xfId="39091" xr:uid="{00000000-0005-0000-0000-0000FBAB0000}"/>
    <cellStyle name="Normal 3 4 3 3 3 4 2 2" xfId="39092" xr:uid="{00000000-0005-0000-0000-0000FCAB0000}"/>
    <cellStyle name="Normal 3 4 3 3 3 4 3" xfId="39093" xr:uid="{00000000-0005-0000-0000-0000FDAB0000}"/>
    <cellStyle name="Normal 3 4 3 3 3 4 3 2" xfId="39094" xr:uid="{00000000-0005-0000-0000-0000FEAB0000}"/>
    <cellStyle name="Normal 3 4 3 3 3 4 4" xfId="39095" xr:uid="{00000000-0005-0000-0000-0000FFAB0000}"/>
    <cellStyle name="Normal 3 4 3 3 3 5" xfId="39096" xr:uid="{00000000-0005-0000-0000-000000AC0000}"/>
    <cellStyle name="Normal 3 4 3 3 3 5 2" xfId="39097" xr:uid="{00000000-0005-0000-0000-000001AC0000}"/>
    <cellStyle name="Normal 3 4 3 3 3 6" xfId="39098" xr:uid="{00000000-0005-0000-0000-000002AC0000}"/>
    <cellStyle name="Normal 3 4 3 3 3 6 2" xfId="39099" xr:uid="{00000000-0005-0000-0000-000003AC0000}"/>
    <cellStyle name="Normal 3 4 3 3 3 7" xfId="39100" xr:uid="{00000000-0005-0000-0000-000004AC0000}"/>
    <cellStyle name="Normal 3 4 3 3 4" xfId="39101" xr:uid="{00000000-0005-0000-0000-000005AC0000}"/>
    <cellStyle name="Normal 3 4 3 3 4 2" xfId="39102" xr:uid="{00000000-0005-0000-0000-000006AC0000}"/>
    <cellStyle name="Normal 3 4 3 3 4 2 2" xfId="39103" xr:uid="{00000000-0005-0000-0000-000007AC0000}"/>
    <cellStyle name="Normal 3 4 3 3 4 2 2 2" xfId="39104" xr:uid="{00000000-0005-0000-0000-000008AC0000}"/>
    <cellStyle name="Normal 3 4 3 3 4 2 2 2 2" xfId="39105" xr:uid="{00000000-0005-0000-0000-000009AC0000}"/>
    <cellStyle name="Normal 3 4 3 3 4 2 2 2 2 2" xfId="39106" xr:uid="{00000000-0005-0000-0000-00000AAC0000}"/>
    <cellStyle name="Normal 3 4 3 3 4 2 2 2 3" xfId="39107" xr:uid="{00000000-0005-0000-0000-00000BAC0000}"/>
    <cellStyle name="Normal 3 4 3 3 4 2 2 2 3 2" xfId="39108" xr:uid="{00000000-0005-0000-0000-00000CAC0000}"/>
    <cellStyle name="Normal 3 4 3 3 4 2 2 2 4" xfId="39109" xr:uid="{00000000-0005-0000-0000-00000DAC0000}"/>
    <cellStyle name="Normal 3 4 3 3 4 2 2 3" xfId="39110" xr:uid="{00000000-0005-0000-0000-00000EAC0000}"/>
    <cellStyle name="Normal 3 4 3 3 4 2 2 3 2" xfId="39111" xr:uid="{00000000-0005-0000-0000-00000FAC0000}"/>
    <cellStyle name="Normal 3 4 3 3 4 2 2 4" xfId="39112" xr:uid="{00000000-0005-0000-0000-000010AC0000}"/>
    <cellStyle name="Normal 3 4 3 3 4 2 2 4 2" xfId="39113" xr:uid="{00000000-0005-0000-0000-000011AC0000}"/>
    <cellStyle name="Normal 3 4 3 3 4 2 2 5" xfId="39114" xr:uid="{00000000-0005-0000-0000-000012AC0000}"/>
    <cellStyle name="Normal 3 4 3 3 4 2 3" xfId="39115" xr:uid="{00000000-0005-0000-0000-000013AC0000}"/>
    <cellStyle name="Normal 3 4 3 3 4 2 3 2" xfId="39116" xr:uid="{00000000-0005-0000-0000-000014AC0000}"/>
    <cellStyle name="Normal 3 4 3 3 4 2 3 2 2" xfId="39117" xr:uid="{00000000-0005-0000-0000-000015AC0000}"/>
    <cellStyle name="Normal 3 4 3 3 4 2 3 3" xfId="39118" xr:uid="{00000000-0005-0000-0000-000016AC0000}"/>
    <cellStyle name="Normal 3 4 3 3 4 2 3 3 2" xfId="39119" xr:uid="{00000000-0005-0000-0000-000017AC0000}"/>
    <cellStyle name="Normal 3 4 3 3 4 2 3 4" xfId="39120" xr:uid="{00000000-0005-0000-0000-000018AC0000}"/>
    <cellStyle name="Normal 3 4 3 3 4 2 4" xfId="39121" xr:uid="{00000000-0005-0000-0000-000019AC0000}"/>
    <cellStyle name="Normal 3 4 3 3 4 2 4 2" xfId="39122" xr:uid="{00000000-0005-0000-0000-00001AAC0000}"/>
    <cellStyle name="Normal 3 4 3 3 4 2 5" xfId="39123" xr:uid="{00000000-0005-0000-0000-00001BAC0000}"/>
    <cellStyle name="Normal 3 4 3 3 4 2 5 2" xfId="39124" xr:uid="{00000000-0005-0000-0000-00001CAC0000}"/>
    <cellStyle name="Normal 3 4 3 3 4 2 6" xfId="39125" xr:uid="{00000000-0005-0000-0000-00001DAC0000}"/>
    <cellStyle name="Normal 3 4 3 3 4 3" xfId="39126" xr:uid="{00000000-0005-0000-0000-00001EAC0000}"/>
    <cellStyle name="Normal 3 4 3 3 4 3 2" xfId="39127" xr:uid="{00000000-0005-0000-0000-00001FAC0000}"/>
    <cellStyle name="Normal 3 4 3 3 4 3 2 2" xfId="39128" xr:uid="{00000000-0005-0000-0000-000020AC0000}"/>
    <cellStyle name="Normal 3 4 3 3 4 3 2 2 2" xfId="39129" xr:uid="{00000000-0005-0000-0000-000021AC0000}"/>
    <cellStyle name="Normal 3 4 3 3 4 3 2 3" xfId="39130" xr:uid="{00000000-0005-0000-0000-000022AC0000}"/>
    <cellStyle name="Normal 3 4 3 3 4 3 2 3 2" xfId="39131" xr:uid="{00000000-0005-0000-0000-000023AC0000}"/>
    <cellStyle name="Normal 3 4 3 3 4 3 2 4" xfId="39132" xr:uid="{00000000-0005-0000-0000-000024AC0000}"/>
    <cellStyle name="Normal 3 4 3 3 4 3 3" xfId="39133" xr:uid="{00000000-0005-0000-0000-000025AC0000}"/>
    <cellStyle name="Normal 3 4 3 3 4 3 3 2" xfId="39134" xr:uid="{00000000-0005-0000-0000-000026AC0000}"/>
    <cellStyle name="Normal 3 4 3 3 4 3 4" xfId="39135" xr:uid="{00000000-0005-0000-0000-000027AC0000}"/>
    <cellStyle name="Normal 3 4 3 3 4 3 4 2" xfId="39136" xr:uid="{00000000-0005-0000-0000-000028AC0000}"/>
    <cellStyle name="Normal 3 4 3 3 4 3 5" xfId="39137" xr:uid="{00000000-0005-0000-0000-000029AC0000}"/>
    <cellStyle name="Normal 3 4 3 3 4 4" xfId="39138" xr:uid="{00000000-0005-0000-0000-00002AAC0000}"/>
    <cellStyle name="Normal 3 4 3 3 4 4 2" xfId="39139" xr:uid="{00000000-0005-0000-0000-00002BAC0000}"/>
    <cellStyle name="Normal 3 4 3 3 4 4 2 2" xfId="39140" xr:uid="{00000000-0005-0000-0000-00002CAC0000}"/>
    <cellStyle name="Normal 3 4 3 3 4 4 3" xfId="39141" xr:uid="{00000000-0005-0000-0000-00002DAC0000}"/>
    <cellStyle name="Normal 3 4 3 3 4 4 3 2" xfId="39142" xr:uid="{00000000-0005-0000-0000-00002EAC0000}"/>
    <cellStyle name="Normal 3 4 3 3 4 4 4" xfId="39143" xr:uid="{00000000-0005-0000-0000-00002FAC0000}"/>
    <cellStyle name="Normal 3 4 3 3 4 5" xfId="39144" xr:uid="{00000000-0005-0000-0000-000030AC0000}"/>
    <cellStyle name="Normal 3 4 3 3 4 5 2" xfId="39145" xr:uid="{00000000-0005-0000-0000-000031AC0000}"/>
    <cellStyle name="Normal 3 4 3 3 4 6" xfId="39146" xr:uid="{00000000-0005-0000-0000-000032AC0000}"/>
    <cellStyle name="Normal 3 4 3 3 4 6 2" xfId="39147" xr:uid="{00000000-0005-0000-0000-000033AC0000}"/>
    <cellStyle name="Normal 3 4 3 3 4 7" xfId="39148" xr:uid="{00000000-0005-0000-0000-000034AC0000}"/>
    <cellStyle name="Normal 3 4 3 3 5" xfId="39149" xr:uid="{00000000-0005-0000-0000-000035AC0000}"/>
    <cellStyle name="Normal 3 4 3 3 5 2" xfId="39150" xr:uid="{00000000-0005-0000-0000-000036AC0000}"/>
    <cellStyle name="Normal 3 4 3 3 5 2 2" xfId="39151" xr:uid="{00000000-0005-0000-0000-000037AC0000}"/>
    <cellStyle name="Normal 3 4 3 3 5 2 2 2" xfId="39152" xr:uid="{00000000-0005-0000-0000-000038AC0000}"/>
    <cellStyle name="Normal 3 4 3 3 5 2 2 2 2" xfId="39153" xr:uid="{00000000-0005-0000-0000-000039AC0000}"/>
    <cellStyle name="Normal 3 4 3 3 5 2 2 3" xfId="39154" xr:uid="{00000000-0005-0000-0000-00003AAC0000}"/>
    <cellStyle name="Normal 3 4 3 3 5 2 2 3 2" xfId="39155" xr:uid="{00000000-0005-0000-0000-00003BAC0000}"/>
    <cellStyle name="Normal 3 4 3 3 5 2 2 4" xfId="39156" xr:uid="{00000000-0005-0000-0000-00003CAC0000}"/>
    <cellStyle name="Normal 3 4 3 3 5 2 3" xfId="39157" xr:uid="{00000000-0005-0000-0000-00003DAC0000}"/>
    <cellStyle name="Normal 3 4 3 3 5 2 3 2" xfId="39158" xr:uid="{00000000-0005-0000-0000-00003EAC0000}"/>
    <cellStyle name="Normal 3 4 3 3 5 2 4" xfId="39159" xr:uid="{00000000-0005-0000-0000-00003FAC0000}"/>
    <cellStyle name="Normal 3 4 3 3 5 2 4 2" xfId="39160" xr:uid="{00000000-0005-0000-0000-000040AC0000}"/>
    <cellStyle name="Normal 3 4 3 3 5 2 5" xfId="39161" xr:uid="{00000000-0005-0000-0000-000041AC0000}"/>
    <cellStyle name="Normal 3 4 3 3 5 3" xfId="39162" xr:uid="{00000000-0005-0000-0000-000042AC0000}"/>
    <cellStyle name="Normal 3 4 3 3 5 3 2" xfId="39163" xr:uid="{00000000-0005-0000-0000-000043AC0000}"/>
    <cellStyle name="Normal 3 4 3 3 5 3 2 2" xfId="39164" xr:uid="{00000000-0005-0000-0000-000044AC0000}"/>
    <cellStyle name="Normal 3 4 3 3 5 3 3" xfId="39165" xr:uid="{00000000-0005-0000-0000-000045AC0000}"/>
    <cellStyle name="Normal 3 4 3 3 5 3 3 2" xfId="39166" xr:uid="{00000000-0005-0000-0000-000046AC0000}"/>
    <cellStyle name="Normal 3 4 3 3 5 3 4" xfId="39167" xr:uid="{00000000-0005-0000-0000-000047AC0000}"/>
    <cellStyle name="Normal 3 4 3 3 5 4" xfId="39168" xr:uid="{00000000-0005-0000-0000-000048AC0000}"/>
    <cellStyle name="Normal 3 4 3 3 5 4 2" xfId="39169" xr:uid="{00000000-0005-0000-0000-000049AC0000}"/>
    <cellStyle name="Normal 3 4 3 3 5 5" xfId="39170" xr:uid="{00000000-0005-0000-0000-00004AAC0000}"/>
    <cellStyle name="Normal 3 4 3 3 5 5 2" xfId="39171" xr:uid="{00000000-0005-0000-0000-00004BAC0000}"/>
    <cellStyle name="Normal 3 4 3 3 5 6" xfId="39172" xr:uid="{00000000-0005-0000-0000-00004CAC0000}"/>
    <cellStyle name="Normal 3 4 3 3 6" xfId="39173" xr:uid="{00000000-0005-0000-0000-00004DAC0000}"/>
    <cellStyle name="Normal 3 4 3 3 6 2" xfId="39174" xr:uid="{00000000-0005-0000-0000-00004EAC0000}"/>
    <cellStyle name="Normal 3 4 3 3 6 2 2" xfId="39175" xr:uid="{00000000-0005-0000-0000-00004FAC0000}"/>
    <cellStyle name="Normal 3 4 3 3 6 2 2 2" xfId="39176" xr:uid="{00000000-0005-0000-0000-000050AC0000}"/>
    <cellStyle name="Normal 3 4 3 3 6 2 3" xfId="39177" xr:uid="{00000000-0005-0000-0000-000051AC0000}"/>
    <cellStyle name="Normal 3 4 3 3 6 2 3 2" xfId="39178" xr:uid="{00000000-0005-0000-0000-000052AC0000}"/>
    <cellStyle name="Normal 3 4 3 3 6 2 4" xfId="39179" xr:uid="{00000000-0005-0000-0000-000053AC0000}"/>
    <cellStyle name="Normal 3 4 3 3 6 3" xfId="39180" xr:uid="{00000000-0005-0000-0000-000054AC0000}"/>
    <cellStyle name="Normal 3 4 3 3 6 3 2" xfId="39181" xr:uid="{00000000-0005-0000-0000-000055AC0000}"/>
    <cellStyle name="Normal 3 4 3 3 6 4" xfId="39182" xr:uid="{00000000-0005-0000-0000-000056AC0000}"/>
    <cellStyle name="Normal 3 4 3 3 6 4 2" xfId="39183" xr:uid="{00000000-0005-0000-0000-000057AC0000}"/>
    <cellStyle name="Normal 3 4 3 3 6 5" xfId="39184" xr:uid="{00000000-0005-0000-0000-000058AC0000}"/>
    <cellStyle name="Normal 3 4 3 3 7" xfId="39185" xr:uid="{00000000-0005-0000-0000-000059AC0000}"/>
    <cellStyle name="Normal 3 4 3 3 7 2" xfId="39186" xr:uid="{00000000-0005-0000-0000-00005AAC0000}"/>
    <cellStyle name="Normal 3 4 3 3 7 2 2" xfId="39187" xr:uid="{00000000-0005-0000-0000-00005BAC0000}"/>
    <cellStyle name="Normal 3 4 3 3 7 3" xfId="39188" xr:uid="{00000000-0005-0000-0000-00005CAC0000}"/>
    <cellStyle name="Normal 3 4 3 3 7 3 2" xfId="39189" xr:uid="{00000000-0005-0000-0000-00005DAC0000}"/>
    <cellStyle name="Normal 3 4 3 3 7 4" xfId="39190" xr:uid="{00000000-0005-0000-0000-00005EAC0000}"/>
    <cellStyle name="Normal 3 4 3 3 8" xfId="39191" xr:uid="{00000000-0005-0000-0000-00005FAC0000}"/>
    <cellStyle name="Normal 3 4 3 3 8 2" xfId="39192" xr:uid="{00000000-0005-0000-0000-000060AC0000}"/>
    <cellStyle name="Normal 3 4 3 3 9" xfId="39193" xr:uid="{00000000-0005-0000-0000-000061AC0000}"/>
    <cellStyle name="Normal 3 4 3 3 9 2" xfId="39194" xr:uid="{00000000-0005-0000-0000-000062AC0000}"/>
    <cellStyle name="Normal 3 4 3 4" xfId="4847" xr:uid="{00000000-0005-0000-0000-000063AC0000}"/>
    <cellStyle name="Normal 3 4 3 4 2" xfId="39195" xr:uid="{00000000-0005-0000-0000-000064AC0000}"/>
    <cellStyle name="Normal 3 4 3 4 2 2" xfId="39196" xr:uid="{00000000-0005-0000-0000-000065AC0000}"/>
    <cellStyle name="Normal 3 4 3 4 2 2 2" xfId="39197" xr:uid="{00000000-0005-0000-0000-000066AC0000}"/>
    <cellStyle name="Normal 3 4 3 4 2 2 2 2" xfId="39198" xr:uid="{00000000-0005-0000-0000-000067AC0000}"/>
    <cellStyle name="Normal 3 4 3 4 2 2 2 2 2" xfId="39199" xr:uid="{00000000-0005-0000-0000-000068AC0000}"/>
    <cellStyle name="Normal 3 4 3 4 2 2 2 2 2 2" xfId="39200" xr:uid="{00000000-0005-0000-0000-000069AC0000}"/>
    <cellStyle name="Normal 3 4 3 4 2 2 2 2 3" xfId="39201" xr:uid="{00000000-0005-0000-0000-00006AAC0000}"/>
    <cellStyle name="Normal 3 4 3 4 2 2 2 2 3 2" xfId="39202" xr:uid="{00000000-0005-0000-0000-00006BAC0000}"/>
    <cellStyle name="Normal 3 4 3 4 2 2 2 2 4" xfId="39203" xr:uid="{00000000-0005-0000-0000-00006CAC0000}"/>
    <cellStyle name="Normal 3 4 3 4 2 2 2 3" xfId="39204" xr:uid="{00000000-0005-0000-0000-00006DAC0000}"/>
    <cellStyle name="Normal 3 4 3 4 2 2 2 3 2" xfId="39205" xr:uid="{00000000-0005-0000-0000-00006EAC0000}"/>
    <cellStyle name="Normal 3 4 3 4 2 2 2 4" xfId="39206" xr:uid="{00000000-0005-0000-0000-00006FAC0000}"/>
    <cellStyle name="Normal 3 4 3 4 2 2 2 4 2" xfId="39207" xr:uid="{00000000-0005-0000-0000-000070AC0000}"/>
    <cellStyle name="Normal 3 4 3 4 2 2 2 5" xfId="39208" xr:uid="{00000000-0005-0000-0000-000071AC0000}"/>
    <cellStyle name="Normal 3 4 3 4 2 2 3" xfId="39209" xr:uid="{00000000-0005-0000-0000-000072AC0000}"/>
    <cellStyle name="Normal 3 4 3 4 2 2 3 2" xfId="39210" xr:uid="{00000000-0005-0000-0000-000073AC0000}"/>
    <cellStyle name="Normal 3 4 3 4 2 2 3 2 2" xfId="39211" xr:uid="{00000000-0005-0000-0000-000074AC0000}"/>
    <cellStyle name="Normal 3 4 3 4 2 2 3 3" xfId="39212" xr:uid="{00000000-0005-0000-0000-000075AC0000}"/>
    <cellStyle name="Normal 3 4 3 4 2 2 3 3 2" xfId="39213" xr:uid="{00000000-0005-0000-0000-000076AC0000}"/>
    <cellStyle name="Normal 3 4 3 4 2 2 3 4" xfId="39214" xr:uid="{00000000-0005-0000-0000-000077AC0000}"/>
    <cellStyle name="Normal 3 4 3 4 2 2 4" xfId="39215" xr:uid="{00000000-0005-0000-0000-000078AC0000}"/>
    <cellStyle name="Normal 3 4 3 4 2 2 4 2" xfId="39216" xr:uid="{00000000-0005-0000-0000-000079AC0000}"/>
    <cellStyle name="Normal 3 4 3 4 2 2 5" xfId="39217" xr:uid="{00000000-0005-0000-0000-00007AAC0000}"/>
    <cellStyle name="Normal 3 4 3 4 2 2 5 2" xfId="39218" xr:uid="{00000000-0005-0000-0000-00007BAC0000}"/>
    <cellStyle name="Normal 3 4 3 4 2 2 6" xfId="39219" xr:uid="{00000000-0005-0000-0000-00007CAC0000}"/>
    <cellStyle name="Normal 3 4 3 4 2 3" xfId="39220" xr:uid="{00000000-0005-0000-0000-00007DAC0000}"/>
    <cellStyle name="Normal 3 4 3 4 2 3 2" xfId="39221" xr:uid="{00000000-0005-0000-0000-00007EAC0000}"/>
    <cellStyle name="Normal 3 4 3 4 2 3 2 2" xfId="39222" xr:uid="{00000000-0005-0000-0000-00007FAC0000}"/>
    <cellStyle name="Normal 3 4 3 4 2 3 2 2 2" xfId="39223" xr:uid="{00000000-0005-0000-0000-000080AC0000}"/>
    <cellStyle name="Normal 3 4 3 4 2 3 2 3" xfId="39224" xr:uid="{00000000-0005-0000-0000-000081AC0000}"/>
    <cellStyle name="Normal 3 4 3 4 2 3 2 3 2" xfId="39225" xr:uid="{00000000-0005-0000-0000-000082AC0000}"/>
    <cellStyle name="Normal 3 4 3 4 2 3 2 4" xfId="39226" xr:uid="{00000000-0005-0000-0000-000083AC0000}"/>
    <cellStyle name="Normal 3 4 3 4 2 3 3" xfId="39227" xr:uid="{00000000-0005-0000-0000-000084AC0000}"/>
    <cellStyle name="Normal 3 4 3 4 2 3 3 2" xfId="39228" xr:uid="{00000000-0005-0000-0000-000085AC0000}"/>
    <cellStyle name="Normal 3 4 3 4 2 3 4" xfId="39229" xr:uid="{00000000-0005-0000-0000-000086AC0000}"/>
    <cellStyle name="Normal 3 4 3 4 2 3 4 2" xfId="39230" xr:uid="{00000000-0005-0000-0000-000087AC0000}"/>
    <cellStyle name="Normal 3 4 3 4 2 3 5" xfId="39231" xr:uid="{00000000-0005-0000-0000-000088AC0000}"/>
    <cellStyle name="Normal 3 4 3 4 2 4" xfId="39232" xr:uid="{00000000-0005-0000-0000-000089AC0000}"/>
    <cellStyle name="Normal 3 4 3 4 2 4 2" xfId="39233" xr:uid="{00000000-0005-0000-0000-00008AAC0000}"/>
    <cellStyle name="Normal 3 4 3 4 2 4 2 2" xfId="39234" xr:uid="{00000000-0005-0000-0000-00008BAC0000}"/>
    <cellStyle name="Normal 3 4 3 4 2 4 3" xfId="39235" xr:uid="{00000000-0005-0000-0000-00008CAC0000}"/>
    <cellStyle name="Normal 3 4 3 4 2 4 3 2" xfId="39236" xr:uid="{00000000-0005-0000-0000-00008DAC0000}"/>
    <cellStyle name="Normal 3 4 3 4 2 4 4" xfId="39237" xr:uid="{00000000-0005-0000-0000-00008EAC0000}"/>
    <cellStyle name="Normal 3 4 3 4 2 5" xfId="39238" xr:uid="{00000000-0005-0000-0000-00008FAC0000}"/>
    <cellStyle name="Normal 3 4 3 4 2 5 2" xfId="39239" xr:uid="{00000000-0005-0000-0000-000090AC0000}"/>
    <cellStyle name="Normal 3 4 3 4 2 6" xfId="39240" xr:uid="{00000000-0005-0000-0000-000091AC0000}"/>
    <cellStyle name="Normal 3 4 3 4 2 6 2" xfId="39241" xr:uid="{00000000-0005-0000-0000-000092AC0000}"/>
    <cellStyle name="Normal 3 4 3 4 2 7" xfId="39242" xr:uid="{00000000-0005-0000-0000-000093AC0000}"/>
    <cellStyle name="Normal 3 4 3 4 3" xfId="39243" xr:uid="{00000000-0005-0000-0000-000094AC0000}"/>
    <cellStyle name="Normal 3 4 3 4 3 2" xfId="39244" xr:uid="{00000000-0005-0000-0000-000095AC0000}"/>
    <cellStyle name="Normal 3 4 3 4 3 2 2" xfId="39245" xr:uid="{00000000-0005-0000-0000-000096AC0000}"/>
    <cellStyle name="Normal 3 4 3 4 3 2 2 2" xfId="39246" xr:uid="{00000000-0005-0000-0000-000097AC0000}"/>
    <cellStyle name="Normal 3 4 3 4 3 2 2 2 2" xfId="39247" xr:uid="{00000000-0005-0000-0000-000098AC0000}"/>
    <cellStyle name="Normal 3 4 3 4 3 2 2 2 2 2" xfId="39248" xr:uid="{00000000-0005-0000-0000-000099AC0000}"/>
    <cellStyle name="Normal 3 4 3 4 3 2 2 2 3" xfId="39249" xr:uid="{00000000-0005-0000-0000-00009AAC0000}"/>
    <cellStyle name="Normal 3 4 3 4 3 2 2 2 3 2" xfId="39250" xr:uid="{00000000-0005-0000-0000-00009BAC0000}"/>
    <cellStyle name="Normal 3 4 3 4 3 2 2 2 4" xfId="39251" xr:uid="{00000000-0005-0000-0000-00009CAC0000}"/>
    <cellStyle name="Normal 3 4 3 4 3 2 2 3" xfId="39252" xr:uid="{00000000-0005-0000-0000-00009DAC0000}"/>
    <cellStyle name="Normal 3 4 3 4 3 2 2 3 2" xfId="39253" xr:uid="{00000000-0005-0000-0000-00009EAC0000}"/>
    <cellStyle name="Normal 3 4 3 4 3 2 2 4" xfId="39254" xr:uid="{00000000-0005-0000-0000-00009FAC0000}"/>
    <cellStyle name="Normal 3 4 3 4 3 2 2 4 2" xfId="39255" xr:uid="{00000000-0005-0000-0000-0000A0AC0000}"/>
    <cellStyle name="Normal 3 4 3 4 3 2 2 5" xfId="39256" xr:uid="{00000000-0005-0000-0000-0000A1AC0000}"/>
    <cellStyle name="Normal 3 4 3 4 3 2 3" xfId="39257" xr:uid="{00000000-0005-0000-0000-0000A2AC0000}"/>
    <cellStyle name="Normal 3 4 3 4 3 2 3 2" xfId="39258" xr:uid="{00000000-0005-0000-0000-0000A3AC0000}"/>
    <cellStyle name="Normal 3 4 3 4 3 2 3 2 2" xfId="39259" xr:uid="{00000000-0005-0000-0000-0000A4AC0000}"/>
    <cellStyle name="Normal 3 4 3 4 3 2 3 3" xfId="39260" xr:uid="{00000000-0005-0000-0000-0000A5AC0000}"/>
    <cellStyle name="Normal 3 4 3 4 3 2 3 3 2" xfId="39261" xr:uid="{00000000-0005-0000-0000-0000A6AC0000}"/>
    <cellStyle name="Normal 3 4 3 4 3 2 3 4" xfId="39262" xr:uid="{00000000-0005-0000-0000-0000A7AC0000}"/>
    <cellStyle name="Normal 3 4 3 4 3 2 4" xfId="39263" xr:uid="{00000000-0005-0000-0000-0000A8AC0000}"/>
    <cellStyle name="Normal 3 4 3 4 3 2 4 2" xfId="39264" xr:uid="{00000000-0005-0000-0000-0000A9AC0000}"/>
    <cellStyle name="Normal 3 4 3 4 3 2 5" xfId="39265" xr:uid="{00000000-0005-0000-0000-0000AAAC0000}"/>
    <cellStyle name="Normal 3 4 3 4 3 2 5 2" xfId="39266" xr:uid="{00000000-0005-0000-0000-0000ABAC0000}"/>
    <cellStyle name="Normal 3 4 3 4 3 2 6" xfId="39267" xr:uid="{00000000-0005-0000-0000-0000ACAC0000}"/>
    <cellStyle name="Normal 3 4 3 4 3 3" xfId="39268" xr:uid="{00000000-0005-0000-0000-0000ADAC0000}"/>
    <cellStyle name="Normal 3 4 3 4 3 3 2" xfId="39269" xr:uid="{00000000-0005-0000-0000-0000AEAC0000}"/>
    <cellStyle name="Normal 3 4 3 4 3 3 2 2" xfId="39270" xr:uid="{00000000-0005-0000-0000-0000AFAC0000}"/>
    <cellStyle name="Normal 3 4 3 4 3 3 2 2 2" xfId="39271" xr:uid="{00000000-0005-0000-0000-0000B0AC0000}"/>
    <cellStyle name="Normal 3 4 3 4 3 3 2 3" xfId="39272" xr:uid="{00000000-0005-0000-0000-0000B1AC0000}"/>
    <cellStyle name="Normal 3 4 3 4 3 3 2 3 2" xfId="39273" xr:uid="{00000000-0005-0000-0000-0000B2AC0000}"/>
    <cellStyle name="Normal 3 4 3 4 3 3 2 4" xfId="39274" xr:uid="{00000000-0005-0000-0000-0000B3AC0000}"/>
    <cellStyle name="Normal 3 4 3 4 3 3 3" xfId="39275" xr:uid="{00000000-0005-0000-0000-0000B4AC0000}"/>
    <cellStyle name="Normal 3 4 3 4 3 3 3 2" xfId="39276" xr:uid="{00000000-0005-0000-0000-0000B5AC0000}"/>
    <cellStyle name="Normal 3 4 3 4 3 3 4" xfId="39277" xr:uid="{00000000-0005-0000-0000-0000B6AC0000}"/>
    <cellStyle name="Normal 3 4 3 4 3 3 4 2" xfId="39278" xr:uid="{00000000-0005-0000-0000-0000B7AC0000}"/>
    <cellStyle name="Normal 3 4 3 4 3 3 5" xfId="39279" xr:uid="{00000000-0005-0000-0000-0000B8AC0000}"/>
    <cellStyle name="Normal 3 4 3 4 3 4" xfId="39280" xr:uid="{00000000-0005-0000-0000-0000B9AC0000}"/>
    <cellStyle name="Normal 3 4 3 4 3 4 2" xfId="39281" xr:uid="{00000000-0005-0000-0000-0000BAAC0000}"/>
    <cellStyle name="Normal 3 4 3 4 3 4 2 2" xfId="39282" xr:uid="{00000000-0005-0000-0000-0000BBAC0000}"/>
    <cellStyle name="Normal 3 4 3 4 3 4 3" xfId="39283" xr:uid="{00000000-0005-0000-0000-0000BCAC0000}"/>
    <cellStyle name="Normal 3 4 3 4 3 4 3 2" xfId="39284" xr:uid="{00000000-0005-0000-0000-0000BDAC0000}"/>
    <cellStyle name="Normal 3 4 3 4 3 4 4" xfId="39285" xr:uid="{00000000-0005-0000-0000-0000BEAC0000}"/>
    <cellStyle name="Normal 3 4 3 4 3 5" xfId="39286" xr:uid="{00000000-0005-0000-0000-0000BFAC0000}"/>
    <cellStyle name="Normal 3 4 3 4 3 5 2" xfId="39287" xr:uid="{00000000-0005-0000-0000-0000C0AC0000}"/>
    <cellStyle name="Normal 3 4 3 4 3 6" xfId="39288" xr:uid="{00000000-0005-0000-0000-0000C1AC0000}"/>
    <cellStyle name="Normal 3 4 3 4 3 6 2" xfId="39289" xr:uid="{00000000-0005-0000-0000-0000C2AC0000}"/>
    <cellStyle name="Normal 3 4 3 4 3 7" xfId="39290" xr:uid="{00000000-0005-0000-0000-0000C3AC0000}"/>
    <cellStyle name="Normal 3 4 3 4 4" xfId="39291" xr:uid="{00000000-0005-0000-0000-0000C4AC0000}"/>
    <cellStyle name="Normal 3 4 3 4 4 2" xfId="39292" xr:uid="{00000000-0005-0000-0000-0000C5AC0000}"/>
    <cellStyle name="Normal 3 4 3 4 4 2 2" xfId="39293" xr:uid="{00000000-0005-0000-0000-0000C6AC0000}"/>
    <cellStyle name="Normal 3 4 3 4 4 2 2 2" xfId="39294" xr:uid="{00000000-0005-0000-0000-0000C7AC0000}"/>
    <cellStyle name="Normal 3 4 3 4 4 2 2 2 2" xfId="39295" xr:uid="{00000000-0005-0000-0000-0000C8AC0000}"/>
    <cellStyle name="Normal 3 4 3 4 4 2 2 3" xfId="39296" xr:uid="{00000000-0005-0000-0000-0000C9AC0000}"/>
    <cellStyle name="Normal 3 4 3 4 4 2 2 3 2" xfId="39297" xr:uid="{00000000-0005-0000-0000-0000CAAC0000}"/>
    <cellStyle name="Normal 3 4 3 4 4 2 2 4" xfId="39298" xr:uid="{00000000-0005-0000-0000-0000CBAC0000}"/>
    <cellStyle name="Normal 3 4 3 4 4 2 3" xfId="39299" xr:uid="{00000000-0005-0000-0000-0000CCAC0000}"/>
    <cellStyle name="Normal 3 4 3 4 4 2 3 2" xfId="39300" xr:uid="{00000000-0005-0000-0000-0000CDAC0000}"/>
    <cellStyle name="Normal 3 4 3 4 4 2 4" xfId="39301" xr:uid="{00000000-0005-0000-0000-0000CEAC0000}"/>
    <cellStyle name="Normal 3 4 3 4 4 2 4 2" xfId="39302" xr:uid="{00000000-0005-0000-0000-0000CFAC0000}"/>
    <cellStyle name="Normal 3 4 3 4 4 2 5" xfId="39303" xr:uid="{00000000-0005-0000-0000-0000D0AC0000}"/>
    <cellStyle name="Normal 3 4 3 4 4 3" xfId="39304" xr:uid="{00000000-0005-0000-0000-0000D1AC0000}"/>
    <cellStyle name="Normal 3 4 3 4 4 3 2" xfId="39305" xr:uid="{00000000-0005-0000-0000-0000D2AC0000}"/>
    <cellStyle name="Normal 3 4 3 4 4 3 2 2" xfId="39306" xr:uid="{00000000-0005-0000-0000-0000D3AC0000}"/>
    <cellStyle name="Normal 3 4 3 4 4 3 3" xfId="39307" xr:uid="{00000000-0005-0000-0000-0000D4AC0000}"/>
    <cellStyle name="Normal 3 4 3 4 4 3 3 2" xfId="39308" xr:uid="{00000000-0005-0000-0000-0000D5AC0000}"/>
    <cellStyle name="Normal 3 4 3 4 4 3 4" xfId="39309" xr:uid="{00000000-0005-0000-0000-0000D6AC0000}"/>
    <cellStyle name="Normal 3 4 3 4 4 4" xfId="39310" xr:uid="{00000000-0005-0000-0000-0000D7AC0000}"/>
    <cellStyle name="Normal 3 4 3 4 4 4 2" xfId="39311" xr:uid="{00000000-0005-0000-0000-0000D8AC0000}"/>
    <cellStyle name="Normal 3 4 3 4 4 5" xfId="39312" xr:uid="{00000000-0005-0000-0000-0000D9AC0000}"/>
    <cellStyle name="Normal 3 4 3 4 4 5 2" xfId="39313" xr:uid="{00000000-0005-0000-0000-0000DAAC0000}"/>
    <cellStyle name="Normal 3 4 3 4 4 6" xfId="39314" xr:uid="{00000000-0005-0000-0000-0000DBAC0000}"/>
    <cellStyle name="Normal 3 4 3 4 5" xfId="39315" xr:uid="{00000000-0005-0000-0000-0000DCAC0000}"/>
    <cellStyle name="Normal 3 4 3 4 5 2" xfId="39316" xr:uid="{00000000-0005-0000-0000-0000DDAC0000}"/>
    <cellStyle name="Normal 3 4 3 4 5 2 2" xfId="39317" xr:uid="{00000000-0005-0000-0000-0000DEAC0000}"/>
    <cellStyle name="Normal 3 4 3 4 5 2 2 2" xfId="39318" xr:uid="{00000000-0005-0000-0000-0000DFAC0000}"/>
    <cellStyle name="Normal 3 4 3 4 5 2 3" xfId="39319" xr:uid="{00000000-0005-0000-0000-0000E0AC0000}"/>
    <cellStyle name="Normal 3 4 3 4 5 2 3 2" xfId="39320" xr:uid="{00000000-0005-0000-0000-0000E1AC0000}"/>
    <cellStyle name="Normal 3 4 3 4 5 2 4" xfId="39321" xr:uid="{00000000-0005-0000-0000-0000E2AC0000}"/>
    <cellStyle name="Normal 3 4 3 4 5 3" xfId="39322" xr:uid="{00000000-0005-0000-0000-0000E3AC0000}"/>
    <cellStyle name="Normal 3 4 3 4 5 3 2" xfId="39323" xr:uid="{00000000-0005-0000-0000-0000E4AC0000}"/>
    <cellStyle name="Normal 3 4 3 4 5 4" xfId="39324" xr:uid="{00000000-0005-0000-0000-0000E5AC0000}"/>
    <cellStyle name="Normal 3 4 3 4 5 4 2" xfId="39325" xr:uid="{00000000-0005-0000-0000-0000E6AC0000}"/>
    <cellStyle name="Normal 3 4 3 4 5 5" xfId="39326" xr:uid="{00000000-0005-0000-0000-0000E7AC0000}"/>
    <cellStyle name="Normal 3 4 3 4 6" xfId="39327" xr:uid="{00000000-0005-0000-0000-0000E8AC0000}"/>
    <cellStyle name="Normal 3 4 3 4 6 2" xfId="39328" xr:uid="{00000000-0005-0000-0000-0000E9AC0000}"/>
    <cellStyle name="Normal 3 4 3 4 6 2 2" xfId="39329" xr:uid="{00000000-0005-0000-0000-0000EAAC0000}"/>
    <cellStyle name="Normal 3 4 3 4 6 3" xfId="39330" xr:uid="{00000000-0005-0000-0000-0000EBAC0000}"/>
    <cellStyle name="Normal 3 4 3 4 6 3 2" xfId="39331" xr:uid="{00000000-0005-0000-0000-0000ECAC0000}"/>
    <cellStyle name="Normal 3 4 3 4 6 4" xfId="39332" xr:uid="{00000000-0005-0000-0000-0000EDAC0000}"/>
    <cellStyle name="Normal 3 4 3 4 7" xfId="39333" xr:uid="{00000000-0005-0000-0000-0000EEAC0000}"/>
    <cellStyle name="Normal 3 4 3 4 7 2" xfId="39334" xr:uid="{00000000-0005-0000-0000-0000EFAC0000}"/>
    <cellStyle name="Normal 3 4 3 4 8" xfId="39335" xr:uid="{00000000-0005-0000-0000-0000F0AC0000}"/>
    <cellStyle name="Normal 3 4 3 4 8 2" xfId="39336" xr:uid="{00000000-0005-0000-0000-0000F1AC0000}"/>
    <cellStyle name="Normal 3 4 3 4 9" xfId="39337" xr:uid="{00000000-0005-0000-0000-0000F2AC0000}"/>
    <cellStyle name="Normal 3 4 3 5" xfId="39338" xr:uid="{00000000-0005-0000-0000-0000F3AC0000}"/>
    <cellStyle name="Normal 3 4 3 5 2" xfId="39339" xr:uid="{00000000-0005-0000-0000-0000F4AC0000}"/>
    <cellStyle name="Normal 3 4 3 5 2 2" xfId="39340" xr:uid="{00000000-0005-0000-0000-0000F5AC0000}"/>
    <cellStyle name="Normal 3 4 3 5 2 2 2" xfId="39341" xr:uid="{00000000-0005-0000-0000-0000F6AC0000}"/>
    <cellStyle name="Normal 3 4 3 5 2 2 2 2" xfId="39342" xr:uid="{00000000-0005-0000-0000-0000F7AC0000}"/>
    <cellStyle name="Normal 3 4 3 5 2 2 2 2 2" xfId="39343" xr:uid="{00000000-0005-0000-0000-0000F8AC0000}"/>
    <cellStyle name="Normal 3 4 3 5 2 2 2 3" xfId="39344" xr:uid="{00000000-0005-0000-0000-0000F9AC0000}"/>
    <cellStyle name="Normal 3 4 3 5 2 2 2 3 2" xfId="39345" xr:uid="{00000000-0005-0000-0000-0000FAAC0000}"/>
    <cellStyle name="Normal 3 4 3 5 2 2 2 4" xfId="39346" xr:uid="{00000000-0005-0000-0000-0000FBAC0000}"/>
    <cellStyle name="Normal 3 4 3 5 2 2 3" xfId="39347" xr:uid="{00000000-0005-0000-0000-0000FCAC0000}"/>
    <cellStyle name="Normal 3 4 3 5 2 2 3 2" xfId="39348" xr:uid="{00000000-0005-0000-0000-0000FDAC0000}"/>
    <cellStyle name="Normal 3 4 3 5 2 2 4" xfId="39349" xr:uid="{00000000-0005-0000-0000-0000FEAC0000}"/>
    <cellStyle name="Normal 3 4 3 5 2 2 4 2" xfId="39350" xr:uid="{00000000-0005-0000-0000-0000FFAC0000}"/>
    <cellStyle name="Normal 3 4 3 5 2 2 5" xfId="39351" xr:uid="{00000000-0005-0000-0000-000000AD0000}"/>
    <cellStyle name="Normal 3 4 3 5 2 3" xfId="39352" xr:uid="{00000000-0005-0000-0000-000001AD0000}"/>
    <cellStyle name="Normal 3 4 3 5 2 3 2" xfId="39353" xr:uid="{00000000-0005-0000-0000-000002AD0000}"/>
    <cellStyle name="Normal 3 4 3 5 2 3 2 2" xfId="39354" xr:uid="{00000000-0005-0000-0000-000003AD0000}"/>
    <cellStyle name="Normal 3 4 3 5 2 3 3" xfId="39355" xr:uid="{00000000-0005-0000-0000-000004AD0000}"/>
    <cellStyle name="Normal 3 4 3 5 2 3 3 2" xfId="39356" xr:uid="{00000000-0005-0000-0000-000005AD0000}"/>
    <cellStyle name="Normal 3 4 3 5 2 3 4" xfId="39357" xr:uid="{00000000-0005-0000-0000-000006AD0000}"/>
    <cellStyle name="Normal 3 4 3 5 2 4" xfId="39358" xr:uid="{00000000-0005-0000-0000-000007AD0000}"/>
    <cellStyle name="Normal 3 4 3 5 2 4 2" xfId="39359" xr:uid="{00000000-0005-0000-0000-000008AD0000}"/>
    <cellStyle name="Normal 3 4 3 5 2 5" xfId="39360" xr:uid="{00000000-0005-0000-0000-000009AD0000}"/>
    <cellStyle name="Normal 3 4 3 5 2 5 2" xfId="39361" xr:uid="{00000000-0005-0000-0000-00000AAD0000}"/>
    <cellStyle name="Normal 3 4 3 5 2 6" xfId="39362" xr:uid="{00000000-0005-0000-0000-00000BAD0000}"/>
    <cellStyle name="Normal 3 4 3 5 3" xfId="39363" xr:uid="{00000000-0005-0000-0000-00000CAD0000}"/>
    <cellStyle name="Normal 3 4 3 5 3 2" xfId="39364" xr:uid="{00000000-0005-0000-0000-00000DAD0000}"/>
    <cellStyle name="Normal 3 4 3 5 3 2 2" xfId="39365" xr:uid="{00000000-0005-0000-0000-00000EAD0000}"/>
    <cellStyle name="Normal 3 4 3 5 3 2 2 2" xfId="39366" xr:uid="{00000000-0005-0000-0000-00000FAD0000}"/>
    <cellStyle name="Normal 3 4 3 5 3 2 3" xfId="39367" xr:uid="{00000000-0005-0000-0000-000010AD0000}"/>
    <cellStyle name="Normal 3 4 3 5 3 2 3 2" xfId="39368" xr:uid="{00000000-0005-0000-0000-000011AD0000}"/>
    <cellStyle name="Normal 3 4 3 5 3 2 4" xfId="39369" xr:uid="{00000000-0005-0000-0000-000012AD0000}"/>
    <cellStyle name="Normal 3 4 3 5 3 3" xfId="39370" xr:uid="{00000000-0005-0000-0000-000013AD0000}"/>
    <cellStyle name="Normal 3 4 3 5 3 3 2" xfId="39371" xr:uid="{00000000-0005-0000-0000-000014AD0000}"/>
    <cellStyle name="Normal 3 4 3 5 3 4" xfId="39372" xr:uid="{00000000-0005-0000-0000-000015AD0000}"/>
    <cellStyle name="Normal 3 4 3 5 3 4 2" xfId="39373" xr:uid="{00000000-0005-0000-0000-000016AD0000}"/>
    <cellStyle name="Normal 3 4 3 5 3 5" xfId="39374" xr:uid="{00000000-0005-0000-0000-000017AD0000}"/>
    <cellStyle name="Normal 3 4 3 5 4" xfId="39375" xr:uid="{00000000-0005-0000-0000-000018AD0000}"/>
    <cellStyle name="Normal 3 4 3 5 4 2" xfId="39376" xr:uid="{00000000-0005-0000-0000-000019AD0000}"/>
    <cellStyle name="Normal 3 4 3 5 4 2 2" xfId="39377" xr:uid="{00000000-0005-0000-0000-00001AAD0000}"/>
    <cellStyle name="Normal 3 4 3 5 4 3" xfId="39378" xr:uid="{00000000-0005-0000-0000-00001BAD0000}"/>
    <cellStyle name="Normal 3 4 3 5 4 3 2" xfId="39379" xr:uid="{00000000-0005-0000-0000-00001CAD0000}"/>
    <cellStyle name="Normal 3 4 3 5 4 4" xfId="39380" xr:uid="{00000000-0005-0000-0000-00001DAD0000}"/>
    <cellStyle name="Normal 3 4 3 5 5" xfId="39381" xr:uid="{00000000-0005-0000-0000-00001EAD0000}"/>
    <cellStyle name="Normal 3 4 3 5 5 2" xfId="39382" xr:uid="{00000000-0005-0000-0000-00001FAD0000}"/>
    <cellStyle name="Normal 3 4 3 5 6" xfId="39383" xr:uid="{00000000-0005-0000-0000-000020AD0000}"/>
    <cellStyle name="Normal 3 4 3 5 6 2" xfId="39384" xr:uid="{00000000-0005-0000-0000-000021AD0000}"/>
    <cellStyle name="Normal 3 4 3 5 7" xfId="39385" xr:uid="{00000000-0005-0000-0000-000022AD0000}"/>
    <cellStyle name="Normal 3 4 3 6" xfId="39386" xr:uid="{00000000-0005-0000-0000-000023AD0000}"/>
    <cellStyle name="Normal 3 4 3 6 2" xfId="39387" xr:uid="{00000000-0005-0000-0000-000024AD0000}"/>
    <cellStyle name="Normal 3 4 3 6 2 2" xfId="39388" xr:uid="{00000000-0005-0000-0000-000025AD0000}"/>
    <cellStyle name="Normal 3 4 3 6 2 2 2" xfId="39389" xr:uid="{00000000-0005-0000-0000-000026AD0000}"/>
    <cellStyle name="Normal 3 4 3 6 2 2 2 2" xfId="39390" xr:uid="{00000000-0005-0000-0000-000027AD0000}"/>
    <cellStyle name="Normal 3 4 3 6 2 2 2 2 2" xfId="39391" xr:uid="{00000000-0005-0000-0000-000028AD0000}"/>
    <cellStyle name="Normal 3 4 3 6 2 2 2 3" xfId="39392" xr:uid="{00000000-0005-0000-0000-000029AD0000}"/>
    <cellStyle name="Normal 3 4 3 6 2 2 2 3 2" xfId="39393" xr:uid="{00000000-0005-0000-0000-00002AAD0000}"/>
    <cellStyle name="Normal 3 4 3 6 2 2 2 4" xfId="39394" xr:uid="{00000000-0005-0000-0000-00002BAD0000}"/>
    <cellStyle name="Normal 3 4 3 6 2 2 3" xfId="39395" xr:uid="{00000000-0005-0000-0000-00002CAD0000}"/>
    <cellStyle name="Normal 3 4 3 6 2 2 3 2" xfId="39396" xr:uid="{00000000-0005-0000-0000-00002DAD0000}"/>
    <cellStyle name="Normal 3 4 3 6 2 2 4" xfId="39397" xr:uid="{00000000-0005-0000-0000-00002EAD0000}"/>
    <cellStyle name="Normal 3 4 3 6 2 2 4 2" xfId="39398" xr:uid="{00000000-0005-0000-0000-00002FAD0000}"/>
    <cellStyle name="Normal 3 4 3 6 2 2 5" xfId="39399" xr:uid="{00000000-0005-0000-0000-000030AD0000}"/>
    <cellStyle name="Normal 3 4 3 6 2 3" xfId="39400" xr:uid="{00000000-0005-0000-0000-000031AD0000}"/>
    <cellStyle name="Normal 3 4 3 6 2 3 2" xfId="39401" xr:uid="{00000000-0005-0000-0000-000032AD0000}"/>
    <cellStyle name="Normal 3 4 3 6 2 3 2 2" xfId="39402" xr:uid="{00000000-0005-0000-0000-000033AD0000}"/>
    <cellStyle name="Normal 3 4 3 6 2 3 3" xfId="39403" xr:uid="{00000000-0005-0000-0000-000034AD0000}"/>
    <cellStyle name="Normal 3 4 3 6 2 3 3 2" xfId="39404" xr:uid="{00000000-0005-0000-0000-000035AD0000}"/>
    <cellStyle name="Normal 3 4 3 6 2 3 4" xfId="39405" xr:uid="{00000000-0005-0000-0000-000036AD0000}"/>
    <cellStyle name="Normal 3 4 3 6 2 4" xfId="39406" xr:uid="{00000000-0005-0000-0000-000037AD0000}"/>
    <cellStyle name="Normal 3 4 3 6 2 4 2" xfId="39407" xr:uid="{00000000-0005-0000-0000-000038AD0000}"/>
    <cellStyle name="Normal 3 4 3 6 2 5" xfId="39408" xr:uid="{00000000-0005-0000-0000-000039AD0000}"/>
    <cellStyle name="Normal 3 4 3 6 2 5 2" xfId="39409" xr:uid="{00000000-0005-0000-0000-00003AAD0000}"/>
    <cellStyle name="Normal 3 4 3 6 2 6" xfId="39410" xr:uid="{00000000-0005-0000-0000-00003BAD0000}"/>
    <cellStyle name="Normal 3 4 3 6 3" xfId="39411" xr:uid="{00000000-0005-0000-0000-00003CAD0000}"/>
    <cellStyle name="Normal 3 4 3 6 3 2" xfId="39412" xr:uid="{00000000-0005-0000-0000-00003DAD0000}"/>
    <cellStyle name="Normal 3 4 3 6 3 2 2" xfId="39413" xr:uid="{00000000-0005-0000-0000-00003EAD0000}"/>
    <cellStyle name="Normal 3 4 3 6 3 2 2 2" xfId="39414" xr:uid="{00000000-0005-0000-0000-00003FAD0000}"/>
    <cellStyle name="Normal 3 4 3 6 3 2 3" xfId="39415" xr:uid="{00000000-0005-0000-0000-000040AD0000}"/>
    <cellStyle name="Normal 3 4 3 6 3 2 3 2" xfId="39416" xr:uid="{00000000-0005-0000-0000-000041AD0000}"/>
    <cellStyle name="Normal 3 4 3 6 3 2 4" xfId="39417" xr:uid="{00000000-0005-0000-0000-000042AD0000}"/>
    <cellStyle name="Normal 3 4 3 6 3 3" xfId="39418" xr:uid="{00000000-0005-0000-0000-000043AD0000}"/>
    <cellStyle name="Normal 3 4 3 6 3 3 2" xfId="39419" xr:uid="{00000000-0005-0000-0000-000044AD0000}"/>
    <cellStyle name="Normal 3 4 3 6 3 4" xfId="39420" xr:uid="{00000000-0005-0000-0000-000045AD0000}"/>
    <cellStyle name="Normal 3 4 3 6 3 4 2" xfId="39421" xr:uid="{00000000-0005-0000-0000-000046AD0000}"/>
    <cellStyle name="Normal 3 4 3 6 3 5" xfId="39422" xr:uid="{00000000-0005-0000-0000-000047AD0000}"/>
    <cellStyle name="Normal 3 4 3 6 4" xfId="39423" xr:uid="{00000000-0005-0000-0000-000048AD0000}"/>
    <cellStyle name="Normal 3 4 3 6 4 2" xfId="39424" xr:uid="{00000000-0005-0000-0000-000049AD0000}"/>
    <cellStyle name="Normal 3 4 3 6 4 2 2" xfId="39425" xr:uid="{00000000-0005-0000-0000-00004AAD0000}"/>
    <cellStyle name="Normal 3 4 3 6 4 3" xfId="39426" xr:uid="{00000000-0005-0000-0000-00004BAD0000}"/>
    <cellStyle name="Normal 3 4 3 6 4 3 2" xfId="39427" xr:uid="{00000000-0005-0000-0000-00004CAD0000}"/>
    <cellStyle name="Normal 3 4 3 6 4 4" xfId="39428" xr:uid="{00000000-0005-0000-0000-00004DAD0000}"/>
    <cellStyle name="Normal 3 4 3 6 5" xfId="39429" xr:uid="{00000000-0005-0000-0000-00004EAD0000}"/>
    <cellStyle name="Normal 3 4 3 6 5 2" xfId="39430" xr:uid="{00000000-0005-0000-0000-00004FAD0000}"/>
    <cellStyle name="Normal 3 4 3 6 6" xfId="39431" xr:uid="{00000000-0005-0000-0000-000050AD0000}"/>
    <cellStyle name="Normal 3 4 3 6 6 2" xfId="39432" xr:uid="{00000000-0005-0000-0000-000051AD0000}"/>
    <cellStyle name="Normal 3 4 3 6 7" xfId="39433" xr:uid="{00000000-0005-0000-0000-000052AD0000}"/>
    <cellStyle name="Normal 3 4 3 7" xfId="39434" xr:uid="{00000000-0005-0000-0000-000053AD0000}"/>
    <cellStyle name="Normal 3 4 3 7 2" xfId="39435" xr:uid="{00000000-0005-0000-0000-000054AD0000}"/>
    <cellStyle name="Normal 3 4 3 7 2 2" xfId="39436" xr:uid="{00000000-0005-0000-0000-000055AD0000}"/>
    <cellStyle name="Normal 3 4 3 7 2 2 2" xfId="39437" xr:uid="{00000000-0005-0000-0000-000056AD0000}"/>
    <cellStyle name="Normal 3 4 3 7 2 2 2 2" xfId="39438" xr:uid="{00000000-0005-0000-0000-000057AD0000}"/>
    <cellStyle name="Normal 3 4 3 7 2 2 3" xfId="39439" xr:uid="{00000000-0005-0000-0000-000058AD0000}"/>
    <cellStyle name="Normal 3 4 3 7 2 2 3 2" xfId="39440" xr:uid="{00000000-0005-0000-0000-000059AD0000}"/>
    <cellStyle name="Normal 3 4 3 7 2 2 4" xfId="39441" xr:uid="{00000000-0005-0000-0000-00005AAD0000}"/>
    <cellStyle name="Normal 3 4 3 7 2 3" xfId="39442" xr:uid="{00000000-0005-0000-0000-00005BAD0000}"/>
    <cellStyle name="Normal 3 4 3 7 2 3 2" xfId="39443" xr:uid="{00000000-0005-0000-0000-00005CAD0000}"/>
    <cellStyle name="Normal 3 4 3 7 2 4" xfId="39444" xr:uid="{00000000-0005-0000-0000-00005DAD0000}"/>
    <cellStyle name="Normal 3 4 3 7 2 4 2" xfId="39445" xr:uid="{00000000-0005-0000-0000-00005EAD0000}"/>
    <cellStyle name="Normal 3 4 3 7 2 5" xfId="39446" xr:uid="{00000000-0005-0000-0000-00005FAD0000}"/>
    <cellStyle name="Normal 3 4 3 7 3" xfId="39447" xr:uid="{00000000-0005-0000-0000-000060AD0000}"/>
    <cellStyle name="Normal 3 4 3 7 3 2" xfId="39448" xr:uid="{00000000-0005-0000-0000-000061AD0000}"/>
    <cellStyle name="Normal 3 4 3 7 3 2 2" xfId="39449" xr:uid="{00000000-0005-0000-0000-000062AD0000}"/>
    <cellStyle name="Normal 3 4 3 7 3 3" xfId="39450" xr:uid="{00000000-0005-0000-0000-000063AD0000}"/>
    <cellStyle name="Normal 3 4 3 7 3 3 2" xfId="39451" xr:uid="{00000000-0005-0000-0000-000064AD0000}"/>
    <cellStyle name="Normal 3 4 3 7 3 4" xfId="39452" xr:uid="{00000000-0005-0000-0000-000065AD0000}"/>
    <cellStyle name="Normal 3 4 3 7 4" xfId="39453" xr:uid="{00000000-0005-0000-0000-000066AD0000}"/>
    <cellStyle name="Normal 3 4 3 7 4 2" xfId="39454" xr:uid="{00000000-0005-0000-0000-000067AD0000}"/>
    <cellStyle name="Normal 3 4 3 7 5" xfId="39455" xr:uid="{00000000-0005-0000-0000-000068AD0000}"/>
    <cellStyle name="Normal 3 4 3 7 5 2" xfId="39456" xr:uid="{00000000-0005-0000-0000-000069AD0000}"/>
    <cellStyle name="Normal 3 4 3 7 6" xfId="39457" xr:uid="{00000000-0005-0000-0000-00006AAD0000}"/>
    <cellStyle name="Normal 3 4 3 8" xfId="39458" xr:uid="{00000000-0005-0000-0000-00006BAD0000}"/>
    <cellStyle name="Normal 3 4 3 8 2" xfId="39459" xr:uid="{00000000-0005-0000-0000-00006CAD0000}"/>
    <cellStyle name="Normal 3 4 3 8 2 2" xfId="39460" xr:uid="{00000000-0005-0000-0000-00006DAD0000}"/>
    <cellStyle name="Normal 3 4 3 8 2 2 2" xfId="39461" xr:uid="{00000000-0005-0000-0000-00006EAD0000}"/>
    <cellStyle name="Normal 3 4 3 8 2 3" xfId="39462" xr:uid="{00000000-0005-0000-0000-00006FAD0000}"/>
    <cellStyle name="Normal 3 4 3 8 2 3 2" xfId="39463" xr:uid="{00000000-0005-0000-0000-000070AD0000}"/>
    <cellStyle name="Normal 3 4 3 8 2 4" xfId="39464" xr:uid="{00000000-0005-0000-0000-000071AD0000}"/>
    <cellStyle name="Normal 3 4 3 8 3" xfId="39465" xr:uid="{00000000-0005-0000-0000-000072AD0000}"/>
    <cellStyle name="Normal 3 4 3 8 3 2" xfId="39466" xr:uid="{00000000-0005-0000-0000-000073AD0000}"/>
    <cellStyle name="Normal 3 4 3 8 4" xfId="39467" xr:uid="{00000000-0005-0000-0000-000074AD0000}"/>
    <cellStyle name="Normal 3 4 3 8 4 2" xfId="39468" xr:uid="{00000000-0005-0000-0000-000075AD0000}"/>
    <cellStyle name="Normal 3 4 3 8 5" xfId="39469" xr:uid="{00000000-0005-0000-0000-000076AD0000}"/>
    <cellStyle name="Normal 3 4 3 9" xfId="39470" xr:uid="{00000000-0005-0000-0000-000077AD0000}"/>
    <cellStyle name="Normal 3 4 3 9 2" xfId="39471" xr:uid="{00000000-0005-0000-0000-000078AD0000}"/>
    <cellStyle name="Normal 3 4 3 9 2 2" xfId="39472" xr:uid="{00000000-0005-0000-0000-000079AD0000}"/>
    <cellStyle name="Normal 3 4 3 9 3" xfId="39473" xr:uid="{00000000-0005-0000-0000-00007AAD0000}"/>
    <cellStyle name="Normal 3 4 3 9 3 2" xfId="39474" xr:uid="{00000000-0005-0000-0000-00007BAD0000}"/>
    <cellStyle name="Normal 3 4 3 9 4" xfId="39475" xr:uid="{00000000-0005-0000-0000-00007CAD0000}"/>
    <cellStyle name="Normal 3 4 4" xfId="4848" xr:uid="{00000000-0005-0000-0000-00007DAD0000}"/>
    <cellStyle name="Normal 3 4 4 10" xfId="39476" xr:uid="{00000000-0005-0000-0000-00007EAD0000}"/>
    <cellStyle name="Normal 3 4 4 10 2" xfId="39477" xr:uid="{00000000-0005-0000-0000-00007FAD0000}"/>
    <cellStyle name="Normal 3 4 4 11" xfId="39478" xr:uid="{00000000-0005-0000-0000-000080AD0000}"/>
    <cellStyle name="Normal 3 4 4 11 2" xfId="39479" xr:uid="{00000000-0005-0000-0000-000081AD0000}"/>
    <cellStyle name="Normal 3 4 4 12" xfId="39480" xr:uid="{00000000-0005-0000-0000-000082AD0000}"/>
    <cellStyle name="Normal 3 4 4 2" xfId="4849" xr:uid="{00000000-0005-0000-0000-000083AD0000}"/>
    <cellStyle name="Normal 3 4 4 2 10" xfId="39481" xr:uid="{00000000-0005-0000-0000-000084AD0000}"/>
    <cellStyle name="Normal 3 4 4 2 10 2" xfId="39482" xr:uid="{00000000-0005-0000-0000-000085AD0000}"/>
    <cellStyle name="Normal 3 4 4 2 11" xfId="39483" xr:uid="{00000000-0005-0000-0000-000086AD0000}"/>
    <cellStyle name="Normal 3 4 4 2 2" xfId="4850" xr:uid="{00000000-0005-0000-0000-000087AD0000}"/>
    <cellStyle name="Normal 3 4 4 2 2 10" xfId="39484" xr:uid="{00000000-0005-0000-0000-000088AD0000}"/>
    <cellStyle name="Normal 3 4 4 2 2 2" xfId="4851" xr:uid="{00000000-0005-0000-0000-000089AD0000}"/>
    <cellStyle name="Normal 3 4 4 2 2 2 2" xfId="39485" xr:uid="{00000000-0005-0000-0000-00008AAD0000}"/>
    <cellStyle name="Normal 3 4 4 2 2 2 2 2" xfId="39486" xr:uid="{00000000-0005-0000-0000-00008BAD0000}"/>
    <cellStyle name="Normal 3 4 4 2 2 2 2 2 2" xfId="39487" xr:uid="{00000000-0005-0000-0000-00008CAD0000}"/>
    <cellStyle name="Normal 3 4 4 2 2 2 2 2 2 2" xfId="39488" xr:uid="{00000000-0005-0000-0000-00008DAD0000}"/>
    <cellStyle name="Normal 3 4 4 2 2 2 2 2 2 2 2" xfId="39489" xr:uid="{00000000-0005-0000-0000-00008EAD0000}"/>
    <cellStyle name="Normal 3 4 4 2 2 2 2 2 2 2 2 2" xfId="39490" xr:uid="{00000000-0005-0000-0000-00008FAD0000}"/>
    <cellStyle name="Normal 3 4 4 2 2 2 2 2 2 2 3" xfId="39491" xr:uid="{00000000-0005-0000-0000-000090AD0000}"/>
    <cellStyle name="Normal 3 4 4 2 2 2 2 2 2 2 3 2" xfId="39492" xr:uid="{00000000-0005-0000-0000-000091AD0000}"/>
    <cellStyle name="Normal 3 4 4 2 2 2 2 2 2 2 4" xfId="39493" xr:uid="{00000000-0005-0000-0000-000092AD0000}"/>
    <cellStyle name="Normal 3 4 4 2 2 2 2 2 2 3" xfId="39494" xr:uid="{00000000-0005-0000-0000-000093AD0000}"/>
    <cellStyle name="Normal 3 4 4 2 2 2 2 2 2 3 2" xfId="39495" xr:uid="{00000000-0005-0000-0000-000094AD0000}"/>
    <cellStyle name="Normal 3 4 4 2 2 2 2 2 2 4" xfId="39496" xr:uid="{00000000-0005-0000-0000-000095AD0000}"/>
    <cellStyle name="Normal 3 4 4 2 2 2 2 2 2 4 2" xfId="39497" xr:uid="{00000000-0005-0000-0000-000096AD0000}"/>
    <cellStyle name="Normal 3 4 4 2 2 2 2 2 2 5" xfId="39498" xr:uid="{00000000-0005-0000-0000-000097AD0000}"/>
    <cellStyle name="Normal 3 4 4 2 2 2 2 2 3" xfId="39499" xr:uid="{00000000-0005-0000-0000-000098AD0000}"/>
    <cellStyle name="Normal 3 4 4 2 2 2 2 2 3 2" xfId="39500" xr:uid="{00000000-0005-0000-0000-000099AD0000}"/>
    <cellStyle name="Normal 3 4 4 2 2 2 2 2 3 2 2" xfId="39501" xr:uid="{00000000-0005-0000-0000-00009AAD0000}"/>
    <cellStyle name="Normal 3 4 4 2 2 2 2 2 3 3" xfId="39502" xr:uid="{00000000-0005-0000-0000-00009BAD0000}"/>
    <cellStyle name="Normal 3 4 4 2 2 2 2 2 3 3 2" xfId="39503" xr:uid="{00000000-0005-0000-0000-00009CAD0000}"/>
    <cellStyle name="Normal 3 4 4 2 2 2 2 2 3 4" xfId="39504" xr:uid="{00000000-0005-0000-0000-00009DAD0000}"/>
    <cellStyle name="Normal 3 4 4 2 2 2 2 2 4" xfId="39505" xr:uid="{00000000-0005-0000-0000-00009EAD0000}"/>
    <cellStyle name="Normal 3 4 4 2 2 2 2 2 4 2" xfId="39506" xr:uid="{00000000-0005-0000-0000-00009FAD0000}"/>
    <cellStyle name="Normal 3 4 4 2 2 2 2 2 5" xfId="39507" xr:uid="{00000000-0005-0000-0000-0000A0AD0000}"/>
    <cellStyle name="Normal 3 4 4 2 2 2 2 2 5 2" xfId="39508" xr:uid="{00000000-0005-0000-0000-0000A1AD0000}"/>
    <cellStyle name="Normal 3 4 4 2 2 2 2 2 6" xfId="39509" xr:uid="{00000000-0005-0000-0000-0000A2AD0000}"/>
    <cellStyle name="Normal 3 4 4 2 2 2 2 3" xfId="39510" xr:uid="{00000000-0005-0000-0000-0000A3AD0000}"/>
    <cellStyle name="Normal 3 4 4 2 2 2 2 3 2" xfId="39511" xr:uid="{00000000-0005-0000-0000-0000A4AD0000}"/>
    <cellStyle name="Normal 3 4 4 2 2 2 2 3 2 2" xfId="39512" xr:uid="{00000000-0005-0000-0000-0000A5AD0000}"/>
    <cellStyle name="Normal 3 4 4 2 2 2 2 3 2 2 2" xfId="39513" xr:uid="{00000000-0005-0000-0000-0000A6AD0000}"/>
    <cellStyle name="Normal 3 4 4 2 2 2 2 3 2 3" xfId="39514" xr:uid="{00000000-0005-0000-0000-0000A7AD0000}"/>
    <cellStyle name="Normal 3 4 4 2 2 2 2 3 2 3 2" xfId="39515" xr:uid="{00000000-0005-0000-0000-0000A8AD0000}"/>
    <cellStyle name="Normal 3 4 4 2 2 2 2 3 2 4" xfId="39516" xr:uid="{00000000-0005-0000-0000-0000A9AD0000}"/>
    <cellStyle name="Normal 3 4 4 2 2 2 2 3 3" xfId="39517" xr:uid="{00000000-0005-0000-0000-0000AAAD0000}"/>
    <cellStyle name="Normal 3 4 4 2 2 2 2 3 3 2" xfId="39518" xr:uid="{00000000-0005-0000-0000-0000ABAD0000}"/>
    <cellStyle name="Normal 3 4 4 2 2 2 2 3 4" xfId="39519" xr:uid="{00000000-0005-0000-0000-0000ACAD0000}"/>
    <cellStyle name="Normal 3 4 4 2 2 2 2 3 4 2" xfId="39520" xr:uid="{00000000-0005-0000-0000-0000ADAD0000}"/>
    <cellStyle name="Normal 3 4 4 2 2 2 2 3 5" xfId="39521" xr:uid="{00000000-0005-0000-0000-0000AEAD0000}"/>
    <cellStyle name="Normal 3 4 4 2 2 2 2 4" xfId="39522" xr:uid="{00000000-0005-0000-0000-0000AFAD0000}"/>
    <cellStyle name="Normal 3 4 4 2 2 2 2 4 2" xfId="39523" xr:uid="{00000000-0005-0000-0000-0000B0AD0000}"/>
    <cellStyle name="Normal 3 4 4 2 2 2 2 4 2 2" xfId="39524" xr:uid="{00000000-0005-0000-0000-0000B1AD0000}"/>
    <cellStyle name="Normal 3 4 4 2 2 2 2 4 3" xfId="39525" xr:uid="{00000000-0005-0000-0000-0000B2AD0000}"/>
    <cellStyle name="Normal 3 4 4 2 2 2 2 4 3 2" xfId="39526" xr:uid="{00000000-0005-0000-0000-0000B3AD0000}"/>
    <cellStyle name="Normal 3 4 4 2 2 2 2 4 4" xfId="39527" xr:uid="{00000000-0005-0000-0000-0000B4AD0000}"/>
    <cellStyle name="Normal 3 4 4 2 2 2 2 5" xfId="39528" xr:uid="{00000000-0005-0000-0000-0000B5AD0000}"/>
    <cellStyle name="Normal 3 4 4 2 2 2 2 5 2" xfId="39529" xr:uid="{00000000-0005-0000-0000-0000B6AD0000}"/>
    <cellStyle name="Normal 3 4 4 2 2 2 2 6" xfId="39530" xr:uid="{00000000-0005-0000-0000-0000B7AD0000}"/>
    <cellStyle name="Normal 3 4 4 2 2 2 2 6 2" xfId="39531" xr:uid="{00000000-0005-0000-0000-0000B8AD0000}"/>
    <cellStyle name="Normal 3 4 4 2 2 2 2 7" xfId="39532" xr:uid="{00000000-0005-0000-0000-0000B9AD0000}"/>
    <cellStyle name="Normal 3 4 4 2 2 2 3" xfId="39533" xr:uid="{00000000-0005-0000-0000-0000BAAD0000}"/>
    <cellStyle name="Normal 3 4 4 2 2 2 3 2" xfId="39534" xr:uid="{00000000-0005-0000-0000-0000BBAD0000}"/>
    <cellStyle name="Normal 3 4 4 2 2 2 3 2 2" xfId="39535" xr:uid="{00000000-0005-0000-0000-0000BCAD0000}"/>
    <cellStyle name="Normal 3 4 4 2 2 2 3 2 2 2" xfId="39536" xr:uid="{00000000-0005-0000-0000-0000BDAD0000}"/>
    <cellStyle name="Normal 3 4 4 2 2 2 3 2 2 2 2" xfId="39537" xr:uid="{00000000-0005-0000-0000-0000BEAD0000}"/>
    <cellStyle name="Normal 3 4 4 2 2 2 3 2 2 2 2 2" xfId="39538" xr:uid="{00000000-0005-0000-0000-0000BFAD0000}"/>
    <cellStyle name="Normal 3 4 4 2 2 2 3 2 2 2 3" xfId="39539" xr:uid="{00000000-0005-0000-0000-0000C0AD0000}"/>
    <cellStyle name="Normal 3 4 4 2 2 2 3 2 2 2 3 2" xfId="39540" xr:uid="{00000000-0005-0000-0000-0000C1AD0000}"/>
    <cellStyle name="Normal 3 4 4 2 2 2 3 2 2 2 4" xfId="39541" xr:uid="{00000000-0005-0000-0000-0000C2AD0000}"/>
    <cellStyle name="Normal 3 4 4 2 2 2 3 2 2 3" xfId="39542" xr:uid="{00000000-0005-0000-0000-0000C3AD0000}"/>
    <cellStyle name="Normal 3 4 4 2 2 2 3 2 2 3 2" xfId="39543" xr:uid="{00000000-0005-0000-0000-0000C4AD0000}"/>
    <cellStyle name="Normal 3 4 4 2 2 2 3 2 2 4" xfId="39544" xr:uid="{00000000-0005-0000-0000-0000C5AD0000}"/>
    <cellStyle name="Normal 3 4 4 2 2 2 3 2 2 4 2" xfId="39545" xr:uid="{00000000-0005-0000-0000-0000C6AD0000}"/>
    <cellStyle name="Normal 3 4 4 2 2 2 3 2 2 5" xfId="39546" xr:uid="{00000000-0005-0000-0000-0000C7AD0000}"/>
    <cellStyle name="Normal 3 4 4 2 2 2 3 2 3" xfId="39547" xr:uid="{00000000-0005-0000-0000-0000C8AD0000}"/>
    <cellStyle name="Normal 3 4 4 2 2 2 3 2 3 2" xfId="39548" xr:uid="{00000000-0005-0000-0000-0000C9AD0000}"/>
    <cellStyle name="Normal 3 4 4 2 2 2 3 2 3 2 2" xfId="39549" xr:uid="{00000000-0005-0000-0000-0000CAAD0000}"/>
    <cellStyle name="Normal 3 4 4 2 2 2 3 2 3 3" xfId="39550" xr:uid="{00000000-0005-0000-0000-0000CBAD0000}"/>
    <cellStyle name="Normal 3 4 4 2 2 2 3 2 3 3 2" xfId="39551" xr:uid="{00000000-0005-0000-0000-0000CCAD0000}"/>
    <cellStyle name="Normal 3 4 4 2 2 2 3 2 3 4" xfId="39552" xr:uid="{00000000-0005-0000-0000-0000CDAD0000}"/>
    <cellStyle name="Normal 3 4 4 2 2 2 3 2 4" xfId="39553" xr:uid="{00000000-0005-0000-0000-0000CEAD0000}"/>
    <cellStyle name="Normal 3 4 4 2 2 2 3 2 4 2" xfId="39554" xr:uid="{00000000-0005-0000-0000-0000CFAD0000}"/>
    <cellStyle name="Normal 3 4 4 2 2 2 3 2 5" xfId="39555" xr:uid="{00000000-0005-0000-0000-0000D0AD0000}"/>
    <cellStyle name="Normal 3 4 4 2 2 2 3 2 5 2" xfId="39556" xr:uid="{00000000-0005-0000-0000-0000D1AD0000}"/>
    <cellStyle name="Normal 3 4 4 2 2 2 3 2 6" xfId="39557" xr:uid="{00000000-0005-0000-0000-0000D2AD0000}"/>
    <cellStyle name="Normal 3 4 4 2 2 2 3 3" xfId="39558" xr:uid="{00000000-0005-0000-0000-0000D3AD0000}"/>
    <cellStyle name="Normal 3 4 4 2 2 2 3 3 2" xfId="39559" xr:uid="{00000000-0005-0000-0000-0000D4AD0000}"/>
    <cellStyle name="Normal 3 4 4 2 2 2 3 3 2 2" xfId="39560" xr:uid="{00000000-0005-0000-0000-0000D5AD0000}"/>
    <cellStyle name="Normal 3 4 4 2 2 2 3 3 2 2 2" xfId="39561" xr:uid="{00000000-0005-0000-0000-0000D6AD0000}"/>
    <cellStyle name="Normal 3 4 4 2 2 2 3 3 2 3" xfId="39562" xr:uid="{00000000-0005-0000-0000-0000D7AD0000}"/>
    <cellStyle name="Normal 3 4 4 2 2 2 3 3 2 3 2" xfId="39563" xr:uid="{00000000-0005-0000-0000-0000D8AD0000}"/>
    <cellStyle name="Normal 3 4 4 2 2 2 3 3 2 4" xfId="39564" xr:uid="{00000000-0005-0000-0000-0000D9AD0000}"/>
    <cellStyle name="Normal 3 4 4 2 2 2 3 3 3" xfId="39565" xr:uid="{00000000-0005-0000-0000-0000DAAD0000}"/>
    <cellStyle name="Normal 3 4 4 2 2 2 3 3 3 2" xfId="39566" xr:uid="{00000000-0005-0000-0000-0000DBAD0000}"/>
    <cellStyle name="Normal 3 4 4 2 2 2 3 3 4" xfId="39567" xr:uid="{00000000-0005-0000-0000-0000DCAD0000}"/>
    <cellStyle name="Normal 3 4 4 2 2 2 3 3 4 2" xfId="39568" xr:uid="{00000000-0005-0000-0000-0000DDAD0000}"/>
    <cellStyle name="Normal 3 4 4 2 2 2 3 3 5" xfId="39569" xr:uid="{00000000-0005-0000-0000-0000DEAD0000}"/>
    <cellStyle name="Normal 3 4 4 2 2 2 3 4" xfId="39570" xr:uid="{00000000-0005-0000-0000-0000DFAD0000}"/>
    <cellStyle name="Normal 3 4 4 2 2 2 3 4 2" xfId="39571" xr:uid="{00000000-0005-0000-0000-0000E0AD0000}"/>
    <cellStyle name="Normal 3 4 4 2 2 2 3 4 2 2" xfId="39572" xr:uid="{00000000-0005-0000-0000-0000E1AD0000}"/>
    <cellStyle name="Normal 3 4 4 2 2 2 3 4 3" xfId="39573" xr:uid="{00000000-0005-0000-0000-0000E2AD0000}"/>
    <cellStyle name="Normal 3 4 4 2 2 2 3 4 3 2" xfId="39574" xr:uid="{00000000-0005-0000-0000-0000E3AD0000}"/>
    <cellStyle name="Normal 3 4 4 2 2 2 3 4 4" xfId="39575" xr:uid="{00000000-0005-0000-0000-0000E4AD0000}"/>
    <cellStyle name="Normal 3 4 4 2 2 2 3 5" xfId="39576" xr:uid="{00000000-0005-0000-0000-0000E5AD0000}"/>
    <cellStyle name="Normal 3 4 4 2 2 2 3 5 2" xfId="39577" xr:uid="{00000000-0005-0000-0000-0000E6AD0000}"/>
    <cellStyle name="Normal 3 4 4 2 2 2 3 6" xfId="39578" xr:uid="{00000000-0005-0000-0000-0000E7AD0000}"/>
    <cellStyle name="Normal 3 4 4 2 2 2 3 6 2" xfId="39579" xr:uid="{00000000-0005-0000-0000-0000E8AD0000}"/>
    <cellStyle name="Normal 3 4 4 2 2 2 3 7" xfId="39580" xr:uid="{00000000-0005-0000-0000-0000E9AD0000}"/>
    <cellStyle name="Normal 3 4 4 2 2 2 4" xfId="39581" xr:uid="{00000000-0005-0000-0000-0000EAAD0000}"/>
    <cellStyle name="Normal 3 4 4 2 2 2 4 2" xfId="39582" xr:uid="{00000000-0005-0000-0000-0000EBAD0000}"/>
    <cellStyle name="Normal 3 4 4 2 2 2 4 2 2" xfId="39583" xr:uid="{00000000-0005-0000-0000-0000ECAD0000}"/>
    <cellStyle name="Normal 3 4 4 2 2 2 4 2 2 2" xfId="39584" xr:uid="{00000000-0005-0000-0000-0000EDAD0000}"/>
    <cellStyle name="Normal 3 4 4 2 2 2 4 2 2 2 2" xfId="39585" xr:uid="{00000000-0005-0000-0000-0000EEAD0000}"/>
    <cellStyle name="Normal 3 4 4 2 2 2 4 2 2 3" xfId="39586" xr:uid="{00000000-0005-0000-0000-0000EFAD0000}"/>
    <cellStyle name="Normal 3 4 4 2 2 2 4 2 2 3 2" xfId="39587" xr:uid="{00000000-0005-0000-0000-0000F0AD0000}"/>
    <cellStyle name="Normal 3 4 4 2 2 2 4 2 2 4" xfId="39588" xr:uid="{00000000-0005-0000-0000-0000F1AD0000}"/>
    <cellStyle name="Normal 3 4 4 2 2 2 4 2 3" xfId="39589" xr:uid="{00000000-0005-0000-0000-0000F2AD0000}"/>
    <cellStyle name="Normal 3 4 4 2 2 2 4 2 3 2" xfId="39590" xr:uid="{00000000-0005-0000-0000-0000F3AD0000}"/>
    <cellStyle name="Normal 3 4 4 2 2 2 4 2 4" xfId="39591" xr:uid="{00000000-0005-0000-0000-0000F4AD0000}"/>
    <cellStyle name="Normal 3 4 4 2 2 2 4 2 4 2" xfId="39592" xr:uid="{00000000-0005-0000-0000-0000F5AD0000}"/>
    <cellStyle name="Normal 3 4 4 2 2 2 4 2 5" xfId="39593" xr:uid="{00000000-0005-0000-0000-0000F6AD0000}"/>
    <cellStyle name="Normal 3 4 4 2 2 2 4 3" xfId="39594" xr:uid="{00000000-0005-0000-0000-0000F7AD0000}"/>
    <cellStyle name="Normal 3 4 4 2 2 2 4 3 2" xfId="39595" xr:uid="{00000000-0005-0000-0000-0000F8AD0000}"/>
    <cellStyle name="Normal 3 4 4 2 2 2 4 3 2 2" xfId="39596" xr:uid="{00000000-0005-0000-0000-0000F9AD0000}"/>
    <cellStyle name="Normal 3 4 4 2 2 2 4 3 3" xfId="39597" xr:uid="{00000000-0005-0000-0000-0000FAAD0000}"/>
    <cellStyle name="Normal 3 4 4 2 2 2 4 3 3 2" xfId="39598" xr:uid="{00000000-0005-0000-0000-0000FBAD0000}"/>
    <cellStyle name="Normal 3 4 4 2 2 2 4 3 4" xfId="39599" xr:uid="{00000000-0005-0000-0000-0000FCAD0000}"/>
    <cellStyle name="Normal 3 4 4 2 2 2 4 4" xfId="39600" xr:uid="{00000000-0005-0000-0000-0000FDAD0000}"/>
    <cellStyle name="Normal 3 4 4 2 2 2 4 4 2" xfId="39601" xr:uid="{00000000-0005-0000-0000-0000FEAD0000}"/>
    <cellStyle name="Normal 3 4 4 2 2 2 4 5" xfId="39602" xr:uid="{00000000-0005-0000-0000-0000FFAD0000}"/>
    <cellStyle name="Normal 3 4 4 2 2 2 4 5 2" xfId="39603" xr:uid="{00000000-0005-0000-0000-000000AE0000}"/>
    <cellStyle name="Normal 3 4 4 2 2 2 4 6" xfId="39604" xr:uid="{00000000-0005-0000-0000-000001AE0000}"/>
    <cellStyle name="Normal 3 4 4 2 2 2 5" xfId="39605" xr:uid="{00000000-0005-0000-0000-000002AE0000}"/>
    <cellStyle name="Normal 3 4 4 2 2 2 5 2" xfId="39606" xr:uid="{00000000-0005-0000-0000-000003AE0000}"/>
    <cellStyle name="Normal 3 4 4 2 2 2 5 2 2" xfId="39607" xr:uid="{00000000-0005-0000-0000-000004AE0000}"/>
    <cellStyle name="Normal 3 4 4 2 2 2 5 2 2 2" xfId="39608" xr:uid="{00000000-0005-0000-0000-000005AE0000}"/>
    <cellStyle name="Normal 3 4 4 2 2 2 5 2 3" xfId="39609" xr:uid="{00000000-0005-0000-0000-000006AE0000}"/>
    <cellStyle name="Normal 3 4 4 2 2 2 5 2 3 2" xfId="39610" xr:uid="{00000000-0005-0000-0000-000007AE0000}"/>
    <cellStyle name="Normal 3 4 4 2 2 2 5 2 4" xfId="39611" xr:uid="{00000000-0005-0000-0000-000008AE0000}"/>
    <cellStyle name="Normal 3 4 4 2 2 2 5 3" xfId="39612" xr:uid="{00000000-0005-0000-0000-000009AE0000}"/>
    <cellStyle name="Normal 3 4 4 2 2 2 5 3 2" xfId="39613" xr:uid="{00000000-0005-0000-0000-00000AAE0000}"/>
    <cellStyle name="Normal 3 4 4 2 2 2 5 4" xfId="39614" xr:uid="{00000000-0005-0000-0000-00000BAE0000}"/>
    <cellStyle name="Normal 3 4 4 2 2 2 5 4 2" xfId="39615" xr:uid="{00000000-0005-0000-0000-00000CAE0000}"/>
    <cellStyle name="Normal 3 4 4 2 2 2 5 5" xfId="39616" xr:uid="{00000000-0005-0000-0000-00000DAE0000}"/>
    <cellStyle name="Normal 3 4 4 2 2 2 6" xfId="39617" xr:uid="{00000000-0005-0000-0000-00000EAE0000}"/>
    <cellStyle name="Normal 3 4 4 2 2 2 6 2" xfId="39618" xr:uid="{00000000-0005-0000-0000-00000FAE0000}"/>
    <cellStyle name="Normal 3 4 4 2 2 2 6 2 2" xfId="39619" xr:uid="{00000000-0005-0000-0000-000010AE0000}"/>
    <cellStyle name="Normal 3 4 4 2 2 2 6 3" xfId="39620" xr:uid="{00000000-0005-0000-0000-000011AE0000}"/>
    <cellStyle name="Normal 3 4 4 2 2 2 6 3 2" xfId="39621" xr:uid="{00000000-0005-0000-0000-000012AE0000}"/>
    <cellStyle name="Normal 3 4 4 2 2 2 6 4" xfId="39622" xr:uid="{00000000-0005-0000-0000-000013AE0000}"/>
    <cellStyle name="Normal 3 4 4 2 2 2 7" xfId="39623" xr:uid="{00000000-0005-0000-0000-000014AE0000}"/>
    <cellStyle name="Normal 3 4 4 2 2 2 7 2" xfId="39624" xr:uid="{00000000-0005-0000-0000-000015AE0000}"/>
    <cellStyle name="Normal 3 4 4 2 2 2 8" xfId="39625" xr:uid="{00000000-0005-0000-0000-000016AE0000}"/>
    <cellStyle name="Normal 3 4 4 2 2 2 8 2" xfId="39626" xr:uid="{00000000-0005-0000-0000-000017AE0000}"/>
    <cellStyle name="Normal 3 4 4 2 2 2 9" xfId="39627" xr:uid="{00000000-0005-0000-0000-000018AE0000}"/>
    <cellStyle name="Normal 3 4 4 2 2 3" xfId="39628" xr:uid="{00000000-0005-0000-0000-000019AE0000}"/>
    <cellStyle name="Normal 3 4 4 2 2 3 2" xfId="39629" xr:uid="{00000000-0005-0000-0000-00001AAE0000}"/>
    <cellStyle name="Normal 3 4 4 2 2 3 2 2" xfId="39630" xr:uid="{00000000-0005-0000-0000-00001BAE0000}"/>
    <cellStyle name="Normal 3 4 4 2 2 3 2 2 2" xfId="39631" xr:uid="{00000000-0005-0000-0000-00001CAE0000}"/>
    <cellStyle name="Normal 3 4 4 2 2 3 2 2 2 2" xfId="39632" xr:uid="{00000000-0005-0000-0000-00001DAE0000}"/>
    <cellStyle name="Normal 3 4 4 2 2 3 2 2 2 2 2" xfId="39633" xr:uid="{00000000-0005-0000-0000-00001EAE0000}"/>
    <cellStyle name="Normal 3 4 4 2 2 3 2 2 2 3" xfId="39634" xr:uid="{00000000-0005-0000-0000-00001FAE0000}"/>
    <cellStyle name="Normal 3 4 4 2 2 3 2 2 2 3 2" xfId="39635" xr:uid="{00000000-0005-0000-0000-000020AE0000}"/>
    <cellStyle name="Normal 3 4 4 2 2 3 2 2 2 4" xfId="39636" xr:uid="{00000000-0005-0000-0000-000021AE0000}"/>
    <cellStyle name="Normal 3 4 4 2 2 3 2 2 3" xfId="39637" xr:uid="{00000000-0005-0000-0000-000022AE0000}"/>
    <cellStyle name="Normal 3 4 4 2 2 3 2 2 3 2" xfId="39638" xr:uid="{00000000-0005-0000-0000-000023AE0000}"/>
    <cellStyle name="Normal 3 4 4 2 2 3 2 2 4" xfId="39639" xr:uid="{00000000-0005-0000-0000-000024AE0000}"/>
    <cellStyle name="Normal 3 4 4 2 2 3 2 2 4 2" xfId="39640" xr:uid="{00000000-0005-0000-0000-000025AE0000}"/>
    <cellStyle name="Normal 3 4 4 2 2 3 2 2 5" xfId="39641" xr:uid="{00000000-0005-0000-0000-000026AE0000}"/>
    <cellStyle name="Normal 3 4 4 2 2 3 2 3" xfId="39642" xr:uid="{00000000-0005-0000-0000-000027AE0000}"/>
    <cellStyle name="Normal 3 4 4 2 2 3 2 3 2" xfId="39643" xr:uid="{00000000-0005-0000-0000-000028AE0000}"/>
    <cellStyle name="Normal 3 4 4 2 2 3 2 3 2 2" xfId="39644" xr:uid="{00000000-0005-0000-0000-000029AE0000}"/>
    <cellStyle name="Normal 3 4 4 2 2 3 2 3 3" xfId="39645" xr:uid="{00000000-0005-0000-0000-00002AAE0000}"/>
    <cellStyle name="Normal 3 4 4 2 2 3 2 3 3 2" xfId="39646" xr:uid="{00000000-0005-0000-0000-00002BAE0000}"/>
    <cellStyle name="Normal 3 4 4 2 2 3 2 3 4" xfId="39647" xr:uid="{00000000-0005-0000-0000-00002CAE0000}"/>
    <cellStyle name="Normal 3 4 4 2 2 3 2 4" xfId="39648" xr:uid="{00000000-0005-0000-0000-00002DAE0000}"/>
    <cellStyle name="Normal 3 4 4 2 2 3 2 4 2" xfId="39649" xr:uid="{00000000-0005-0000-0000-00002EAE0000}"/>
    <cellStyle name="Normal 3 4 4 2 2 3 2 5" xfId="39650" xr:uid="{00000000-0005-0000-0000-00002FAE0000}"/>
    <cellStyle name="Normal 3 4 4 2 2 3 2 5 2" xfId="39651" xr:uid="{00000000-0005-0000-0000-000030AE0000}"/>
    <cellStyle name="Normal 3 4 4 2 2 3 2 6" xfId="39652" xr:uid="{00000000-0005-0000-0000-000031AE0000}"/>
    <cellStyle name="Normal 3 4 4 2 2 3 3" xfId="39653" xr:uid="{00000000-0005-0000-0000-000032AE0000}"/>
    <cellStyle name="Normal 3 4 4 2 2 3 3 2" xfId="39654" xr:uid="{00000000-0005-0000-0000-000033AE0000}"/>
    <cellStyle name="Normal 3 4 4 2 2 3 3 2 2" xfId="39655" xr:uid="{00000000-0005-0000-0000-000034AE0000}"/>
    <cellStyle name="Normal 3 4 4 2 2 3 3 2 2 2" xfId="39656" xr:uid="{00000000-0005-0000-0000-000035AE0000}"/>
    <cellStyle name="Normal 3 4 4 2 2 3 3 2 3" xfId="39657" xr:uid="{00000000-0005-0000-0000-000036AE0000}"/>
    <cellStyle name="Normal 3 4 4 2 2 3 3 2 3 2" xfId="39658" xr:uid="{00000000-0005-0000-0000-000037AE0000}"/>
    <cellStyle name="Normal 3 4 4 2 2 3 3 2 4" xfId="39659" xr:uid="{00000000-0005-0000-0000-000038AE0000}"/>
    <cellStyle name="Normal 3 4 4 2 2 3 3 3" xfId="39660" xr:uid="{00000000-0005-0000-0000-000039AE0000}"/>
    <cellStyle name="Normal 3 4 4 2 2 3 3 3 2" xfId="39661" xr:uid="{00000000-0005-0000-0000-00003AAE0000}"/>
    <cellStyle name="Normal 3 4 4 2 2 3 3 4" xfId="39662" xr:uid="{00000000-0005-0000-0000-00003BAE0000}"/>
    <cellStyle name="Normal 3 4 4 2 2 3 3 4 2" xfId="39663" xr:uid="{00000000-0005-0000-0000-00003CAE0000}"/>
    <cellStyle name="Normal 3 4 4 2 2 3 3 5" xfId="39664" xr:uid="{00000000-0005-0000-0000-00003DAE0000}"/>
    <cellStyle name="Normal 3 4 4 2 2 3 4" xfId="39665" xr:uid="{00000000-0005-0000-0000-00003EAE0000}"/>
    <cellStyle name="Normal 3 4 4 2 2 3 4 2" xfId="39666" xr:uid="{00000000-0005-0000-0000-00003FAE0000}"/>
    <cellStyle name="Normal 3 4 4 2 2 3 4 2 2" xfId="39667" xr:uid="{00000000-0005-0000-0000-000040AE0000}"/>
    <cellStyle name="Normal 3 4 4 2 2 3 4 3" xfId="39668" xr:uid="{00000000-0005-0000-0000-000041AE0000}"/>
    <cellStyle name="Normal 3 4 4 2 2 3 4 3 2" xfId="39669" xr:uid="{00000000-0005-0000-0000-000042AE0000}"/>
    <cellStyle name="Normal 3 4 4 2 2 3 4 4" xfId="39670" xr:uid="{00000000-0005-0000-0000-000043AE0000}"/>
    <cellStyle name="Normal 3 4 4 2 2 3 5" xfId="39671" xr:uid="{00000000-0005-0000-0000-000044AE0000}"/>
    <cellStyle name="Normal 3 4 4 2 2 3 5 2" xfId="39672" xr:uid="{00000000-0005-0000-0000-000045AE0000}"/>
    <cellStyle name="Normal 3 4 4 2 2 3 6" xfId="39673" xr:uid="{00000000-0005-0000-0000-000046AE0000}"/>
    <cellStyle name="Normal 3 4 4 2 2 3 6 2" xfId="39674" xr:uid="{00000000-0005-0000-0000-000047AE0000}"/>
    <cellStyle name="Normal 3 4 4 2 2 3 7" xfId="39675" xr:uid="{00000000-0005-0000-0000-000048AE0000}"/>
    <cellStyle name="Normal 3 4 4 2 2 4" xfId="39676" xr:uid="{00000000-0005-0000-0000-000049AE0000}"/>
    <cellStyle name="Normal 3 4 4 2 2 4 2" xfId="39677" xr:uid="{00000000-0005-0000-0000-00004AAE0000}"/>
    <cellStyle name="Normal 3 4 4 2 2 4 2 2" xfId="39678" xr:uid="{00000000-0005-0000-0000-00004BAE0000}"/>
    <cellStyle name="Normal 3 4 4 2 2 4 2 2 2" xfId="39679" xr:uid="{00000000-0005-0000-0000-00004CAE0000}"/>
    <cellStyle name="Normal 3 4 4 2 2 4 2 2 2 2" xfId="39680" xr:uid="{00000000-0005-0000-0000-00004DAE0000}"/>
    <cellStyle name="Normal 3 4 4 2 2 4 2 2 2 2 2" xfId="39681" xr:uid="{00000000-0005-0000-0000-00004EAE0000}"/>
    <cellStyle name="Normal 3 4 4 2 2 4 2 2 2 3" xfId="39682" xr:uid="{00000000-0005-0000-0000-00004FAE0000}"/>
    <cellStyle name="Normal 3 4 4 2 2 4 2 2 2 3 2" xfId="39683" xr:uid="{00000000-0005-0000-0000-000050AE0000}"/>
    <cellStyle name="Normal 3 4 4 2 2 4 2 2 2 4" xfId="39684" xr:uid="{00000000-0005-0000-0000-000051AE0000}"/>
    <cellStyle name="Normal 3 4 4 2 2 4 2 2 3" xfId="39685" xr:uid="{00000000-0005-0000-0000-000052AE0000}"/>
    <cellStyle name="Normal 3 4 4 2 2 4 2 2 3 2" xfId="39686" xr:uid="{00000000-0005-0000-0000-000053AE0000}"/>
    <cellStyle name="Normal 3 4 4 2 2 4 2 2 4" xfId="39687" xr:uid="{00000000-0005-0000-0000-000054AE0000}"/>
    <cellStyle name="Normal 3 4 4 2 2 4 2 2 4 2" xfId="39688" xr:uid="{00000000-0005-0000-0000-000055AE0000}"/>
    <cellStyle name="Normal 3 4 4 2 2 4 2 2 5" xfId="39689" xr:uid="{00000000-0005-0000-0000-000056AE0000}"/>
    <cellStyle name="Normal 3 4 4 2 2 4 2 3" xfId="39690" xr:uid="{00000000-0005-0000-0000-000057AE0000}"/>
    <cellStyle name="Normal 3 4 4 2 2 4 2 3 2" xfId="39691" xr:uid="{00000000-0005-0000-0000-000058AE0000}"/>
    <cellStyle name="Normal 3 4 4 2 2 4 2 3 2 2" xfId="39692" xr:uid="{00000000-0005-0000-0000-000059AE0000}"/>
    <cellStyle name="Normal 3 4 4 2 2 4 2 3 3" xfId="39693" xr:uid="{00000000-0005-0000-0000-00005AAE0000}"/>
    <cellStyle name="Normal 3 4 4 2 2 4 2 3 3 2" xfId="39694" xr:uid="{00000000-0005-0000-0000-00005BAE0000}"/>
    <cellStyle name="Normal 3 4 4 2 2 4 2 3 4" xfId="39695" xr:uid="{00000000-0005-0000-0000-00005CAE0000}"/>
    <cellStyle name="Normal 3 4 4 2 2 4 2 4" xfId="39696" xr:uid="{00000000-0005-0000-0000-00005DAE0000}"/>
    <cellStyle name="Normal 3 4 4 2 2 4 2 4 2" xfId="39697" xr:uid="{00000000-0005-0000-0000-00005EAE0000}"/>
    <cellStyle name="Normal 3 4 4 2 2 4 2 5" xfId="39698" xr:uid="{00000000-0005-0000-0000-00005FAE0000}"/>
    <cellStyle name="Normal 3 4 4 2 2 4 2 5 2" xfId="39699" xr:uid="{00000000-0005-0000-0000-000060AE0000}"/>
    <cellStyle name="Normal 3 4 4 2 2 4 2 6" xfId="39700" xr:uid="{00000000-0005-0000-0000-000061AE0000}"/>
    <cellStyle name="Normal 3 4 4 2 2 4 3" xfId="39701" xr:uid="{00000000-0005-0000-0000-000062AE0000}"/>
    <cellStyle name="Normal 3 4 4 2 2 4 3 2" xfId="39702" xr:uid="{00000000-0005-0000-0000-000063AE0000}"/>
    <cellStyle name="Normal 3 4 4 2 2 4 3 2 2" xfId="39703" xr:uid="{00000000-0005-0000-0000-000064AE0000}"/>
    <cellStyle name="Normal 3 4 4 2 2 4 3 2 2 2" xfId="39704" xr:uid="{00000000-0005-0000-0000-000065AE0000}"/>
    <cellStyle name="Normal 3 4 4 2 2 4 3 2 3" xfId="39705" xr:uid="{00000000-0005-0000-0000-000066AE0000}"/>
    <cellStyle name="Normal 3 4 4 2 2 4 3 2 3 2" xfId="39706" xr:uid="{00000000-0005-0000-0000-000067AE0000}"/>
    <cellStyle name="Normal 3 4 4 2 2 4 3 2 4" xfId="39707" xr:uid="{00000000-0005-0000-0000-000068AE0000}"/>
    <cellStyle name="Normal 3 4 4 2 2 4 3 3" xfId="39708" xr:uid="{00000000-0005-0000-0000-000069AE0000}"/>
    <cellStyle name="Normal 3 4 4 2 2 4 3 3 2" xfId="39709" xr:uid="{00000000-0005-0000-0000-00006AAE0000}"/>
    <cellStyle name="Normal 3 4 4 2 2 4 3 4" xfId="39710" xr:uid="{00000000-0005-0000-0000-00006BAE0000}"/>
    <cellStyle name="Normal 3 4 4 2 2 4 3 4 2" xfId="39711" xr:uid="{00000000-0005-0000-0000-00006CAE0000}"/>
    <cellStyle name="Normal 3 4 4 2 2 4 3 5" xfId="39712" xr:uid="{00000000-0005-0000-0000-00006DAE0000}"/>
    <cellStyle name="Normal 3 4 4 2 2 4 4" xfId="39713" xr:uid="{00000000-0005-0000-0000-00006EAE0000}"/>
    <cellStyle name="Normal 3 4 4 2 2 4 4 2" xfId="39714" xr:uid="{00000000-0005-0000-0000-00006FAE0000}"/>
    <cellStyle name="Normal 3 4 4 2 2 4 4 2 2" xfId="39715" xr:uid="{00000000-0005-0000-0000-000070AE0000}"/>
    <cellStyle name="Normal 3 4 4 2 2 4 4 3" xfId="39716" xr:uid="{00000000-0005-0000-0000-000071AE0000}"/>
    <cellStyle name="Normal 3 4 4 2 2 4 4 3 2" xfId="39717" xr:uid="{00000000-0005-0000-0000-000072AE0000}"/>
    <cellStyle name="Normal 3 4 4 2 2 4 4 4" xfId="39718" xr:uid="{00000000-0005-0000-0000-000073AE0000}"/>
    <cellStyle name="Normal 3 4 4 2 2 4 5" xfId="39719" xr:uid="{00000000-0005-0000-0000-000074AE0000}"/>
    <cellStyle name="Normal 3 4 4 2 2 4 5 2" xfId="39720" xr:uid="{00000000-0005-0000-0000-000075AE0000}"/>
    <cellStyle name="Normal 3 4 4 2 2 4 6" xfId="39721" xr:uid="{00000000-0005-0000-0000-000076AE0000}"/>
    <cellStyle name="Normal 3 4 4 2 2 4 6 2" xfId="39722" xr:uid="{00000000-0005-0000-0000-000077AE0000}"/>
    <cellStyle name="Normal 3 4 4 2 2 4 7" xfId="39723" xr:uid="{00000000-0005-0000-0000-000078AE0000}"/>
    <cellStyle name="Normal 3 4 4 2 2 5" xfId="39724" xr:uid="{00000000-0005-0000-0000-000079AE0000}"/>
    <cellStyle name="Normal 3 4 4 2 2 5 2" xfId="39725" xr:uid="{00000000-0005-0000-0000-00007AAE0000}"/>
    <cellStyle name="Normal 3 4 4 2 2 5 2 2" xfId="39726" xr:uid="{00000000-0005-0000-0000-00007BAE0000}"/>
    <cellStyle name="Normal 3 4 4 2 2 5 2 2 2" xfId="39727" xr:uid="{00000000-0005-0000-0000-00007CAE0000}"/>
    <cellStyle name="Normal 3 4 4 2 2 5 2 2 2 2" xfId="39728" xr:uid="{00000000-0005-0000-0000-00007DAE0000}"/>
    <cellStyle name="Normal 3 4 4 2 2 5 2 2 3" xfId="39729" xr:uid="{00000000-0005-0000-0000-00007EAE0000}"/>
    <cellStyle name="Normal 3 4 4 2 2 5 2 2 3 2" xfId="39730" xr:uid="{00000000-0005-0000-0000-00007FAE0000}"/>
    <cellStyle name="Normal 3 4 4 2 2 5 2 2 4" xfId="39731" xr:uid="{00000000-0005-0000-0000-000080AE0000}"/>
    <cellStyle name="Normal 3 4 4 2 2 5 2 3" xfId="39732" xr:uid="{00000000-0005-0000-0000-000081AE0000}"/>
    <cellStyle name="Normal 3 4 4 2 2 5 2 3 2" xfId="39733" xr:uid="{00000000-0005-0000-0000-000082AE0000}"/>
    <cellStyle name="Normal 3 4 4 2 2 5 2 4" xfId="39734" xr:uid="{00000000-0005-0000-0000-000083AE0000}"/>
    <cellStyle name="Normal 3 4 4 2 2 5 2 4 2" xfId="39735" xr:uid="{00000000-0005-0000-0000-000084AE0000}"/>
    <cellStyle name="Normal 3 4 4 2 2 5 2 5" xfId="39736" xr:uid="{00000000-0005-0000-0000-000085AE0000}"/>
    <cellStyle name="Normal 3 4 4 2 2 5 3" xfId="39737" xr:uid="{00000000-0005-0000-0000-000086AE0000}"/>
    <cellStyle name="Normal 3 4 4 2 2 5 3 2" xfId="39738" xr:uid="{00000000-0005-0000-0000-000087AE0000}"/>
    <cellStyle name="Normal 3 4 4 2 2 5 3 2 2" xfId="39739" xr:uid="{00000000-0005-0000-0000-000088AE0000}"/>
    <cellStyle name="Normal 3 4 4 2 2 5 3 3" xfId="39740" xr:uid="{00000000-0005-0000-0000-000089AE0000}"/>
    <cellStyle name="Normal 3 4 4 2 2 5 3 3 2" xfId="39741" xr:uid="{00000000-0005-0000-0000-00008AAE0000}"/>
    <cellStyle name="Normal 3 4 4 2 2 5 3 4" xfId="39742" xr:uid="{00000000-0005-0000-0000-00008BAE0000}"/>
    <cellStyle name="Normal 3 4 4 2 2 5 4" xfId="39743" xr:uid="{00000000-0005-0000-0000-00008CAE0000}"/>
    <cellStyle name="Normal 3 4 4 2 2 5 4 2" xfId="39744" xr:uid="{00000000-0005-0000-0000-00008DAE0000}"/>
    <cellStyle name="Normal 3 4 4 2 2 5 5" xfId="39745" xr:uid="{00000000-0005-0000-0000-00008EAE0000}"/>
    <cellStyle name="Normal 3 4 4 2 2 5 5 2" xfId="39746" xr:uid="{00000000-0005-0000-0000-00008FAE0000}"/>
    <cellStyle name="Normal 3 4 4 2 2 5 6" xfId="39747" xr:uid="{00000000-0005-0000-0000-000090AE0000}"/>
    <cellStyle name="Normal 3 4 4 2 2 6" xfId="39748" xr:uid="{00000000-0005-0000-0000-000091AE0000}"/>
    <cellStyle name="Normal 3 4 4 2 2 6 2" xfId="39749" xr:uid="{00000000-0005-0000-0000-000092AE0000}"/>
    <cellStyle name="Normal 3 4 4 2 2 6 2 2" xfId="39750" xr:uid="{00000000-0005-0000-0000-000093AE0000}"/>
    <cellStyle name="Normal 3 4 4 2 2 6 2 2 2" xfId="39751" xr:uid="{00000000-0005-0000-0000-000094AE0000}"/>
    <cellStyle name="Normal 3 4 4 2 2 6 2 3" xfId="39752" xr:uid="{00000000-0005-0000-0000-000095AE0000}"/>
    <cellStyle name="Normal 3 4 4 2 2 6 2 3 2" xfId="39753" xr:uid="{00000000-0005-0000-0000-000096AE0000}"/>
    <cellStyle name="Normal 3 4 4 2 2 6 2 4" xfId="39754" xr:uid="{00000000-0005-0000-0000-000097AE0000}"/>
    <cellStyle name="Normal 3 4 4 2 2 6 3" xfId="39755" xr:uid="{00000000-0005-0000-0000-000098AE0000}"/>
    <cellStyle name="Normal 3 4 4 2 2 6 3 2" xfId="39756" xr:uid="{00000000-0005-0000-0000-000099AE0000}"/>
    <cellStyle name="Normal 3 4 4 2 2 6 4" xfId="39757" xr:uid="{00000000-0005-0000-0000-00009AAE0000}"/>
    <cellStyle name="Normal 3 4 4 2 2 6 4 2" xfId="39758" xr:uid="{00000000-0005-0000-0000-00009BAE0000}"/>
    <cellStyle name="Normal 3 4 4 2 2 6 5" xfId="39759" xr:uid="{00000000-0005-0000-0000-00009CAE0000}"/>
    <cellStyle name="Normal 3 4 4 2 2 7" xfId="39760" xr:uid="{00000000-0005-0000-0000-00009DAE0000}"/>
    <cellStyle name="Normal 3 4 4 2 2 7 2" xfId="39761" xr:uid="{00000000-0005-0000-0000-00009EAE0000}"/>
    <cellStyle name="Normal 3 4 4 2 2 7 2 2" xfId="39762" xr:uid="{00000000-0005-0000-0000-00009FAE0000}"/>
    <cellStyle name="Normal 3 4 4 2 2 7 3" xfId="39763" xr:uid="{00000000-0005-0000-0000-0000A0AE0000}"/>
    <cellStyle name="Normal 3 4 4 2 2 7 3 2" xfId="39764" xr:uid="{00000000-0005-0000-0000-0000A1AE0000}"/>
    <cellStyle name="Normal 3 4 4 2 2 7 4" xfId="39765" xr:uid="{00000000-0005-0000-0000-0000A2AE0000}"/>
    <cellStyle name="Normal 3 4 4 2 2 8" xfId="39766" xr:uid="{00000000-0005-0000-0000-0000A3AE0000}"/>
    <cellStyle name="Normal 3 4 4 2 2 8 2" xfId="39767" xr:uid="{00000000-0005-0000-0000-0000A4AE0000}"/>
    <cellStyle name="Normal 3 4 4 2 2 9" xfId="39768" xr:uid="{00000000-0005-0000-0000-0000A5AE0000}"/>
    <cellStyle name="Normal 3 4 4 2 2 9 2" xfId="39769" xr:uid="{00000000-0005-0000-0000-0000A6AE0000}"/>
    <cellStyle name="Normal 3 4 4 2 3" xfId="4852" xr:uid="{00000000-0005-0000-0000-0000A7AE0000}"/>
    <cellStyle name="Normal 3 4 4 2 3 2" xfId="39770" xr:uid="{00000000-0005-0000-0000-0000A8AE0000}"/>
    <cellStyle name="Normal 3 4 4 2 3 2 2" xfId="39771" xr:uid="{00000000-0005-0000-0000-0000A9AE0000}"/>
    <cellStyle name="Normal 3 4 4 2 3 2 2 2" xfId="39772" xr:uid="{00000000-0005-0000-0000-0000AAAE0000}"/>
    <cellStyle name="Normal 3 4 4 2 3 2 2 2 2" xfId="39773" xr:uid="{00000000-0005-0000-0000-0000ABAE0000}"/>
    <cellStyle name="Normal 3 4 4 2 3 2 2 2 2 2" xfId="39774" xr:uid="{00000000-0005-0000-0000-0000ACAE0000}"/>
    <cellStyle name="Normal 3 4 4 2 3 2 2 2 2 2 2" xfId="39775" xr:uid="{00000000-0005-0000-0000-0000ADAE0000}"/>
    <cellStyle name="Normal 3 4 4 2 3 2 2 2 2 3" xfId="39776" xr:uid="{00000000-0005-0000-0000-0000AEAE0000}"/>
    <cellStyle name="Normal 3 4 4 2 3 2 2 2 2 3 2" xfId="39777" xr:uid="{00000000-0005-0000-0000-0000AFAE0000}"/>
    <cellStyle name="Normal 3 4 4 2 3 2 2 2 2 4" xfId="39778" xr:uid="{00000000-0005-0000-0000-0000B0AE0000}"/>
    <cellStyle name="Normal 3 4 4 2 3 2 2 2 3" xfId="39779" xr:uid="{00000000-0005-0000-0000-0000B1AE0000}"/>
    <cellStyle name="Normal 3 4 4 2 3 2 2 2 3 2" xfId="39780" xr:uid="{00000000-0005-0000-0000-0000B2AE0000}"/>
    <cellStyle name="Normal 3 4 4 2 3 2 2 2 4" xfId="39781" xr:uid="{00000000-0005-0000-0000-0000B3AE0000}"/>
    <cellStyle name="Normal 3 4 4 2 3 2 2 2 4 2" xfId="39782" xr:uid="{00000000-0005-0000-0000-0000B4AE0000}"/>
    <cellStyle name="Normal 3 4 4 2 3 2 2 2 5" xfId="39783" xr:uid="{00000000-0005-0000-0000-0000B5AE0000}"/>
    <cellStyle name="Normal 3 4 4 2 3 2 2 3" xfId="39784" xr:uid="{00000000-0005-0000-0000-0000B6AE0000}"/>
    <cellStyle name="Normal 3 4 4 2 3 2 2 3 2" xfId="39785" xr:uid="{00000000-0005-0000-0000-0000B7AE0000}"/>
    <cellStyle name="Normal 3 4 4 2 3 2 2 3 2 2" xfId="39786" xr:uid="{00000000-0005-0000-0000-0000B8AE0000}"/>
    <cellStyle name="Normal 3 4 4 2 3 2 2 3 3" xfId="39787" xr:uid="{00000000-0005-0000-0000-0000B9AE0000}"/>
    <cellStyle name="Normal 3 4 4 2 3 2 2 3 3 2" xfId="39788" xr:uid="{00000000-0005-0000-0000-0000BAAE0000}"/>
    <cellStyle name="Normal 3 4 4 2 3 2 2 3 4" xfId="39789" xr:uid="{00000000-0005-0000-0000-0000BBAE0000}"/>
    <cellStyle name="Normal 3 4 4 2 3 2 2 4" xfId="39790" xr:uid="{00000000-0005-0000-0000-0000BCAE0000}"/>
    <cellStyle name="Normal 3 4 4 2 3 2 2 4 2" xfId="39791" xr:uid="{00000000-0005-0000-0000-0000BDAE0000}"/>
    <cellStyle name="Normal 3 4 4 2 3 2 2 5" xfId="39792" xr:uid="{00000000-0005-0000-0000-0000BEAE0000}"/>
    <cellStyle name="Normal 3 4 4 2 3 2 2 5 2" xfId="39793" xr:uid="{00000000-0005-0000-0000-0000BFAE0000}"/>
    <cellStyle name="Normal 3 4 4 2 3 2 2 6" xfId="39794" xr:uid="{00000000-0005-0000-0000-0000C0AE0000}"/>
    <cellStyle name="Normal 3 4 4 2 3 2 3" xfId="39795" xr:uid="{00000000-0005-0000-0000-0000C1AE0000}"/>
    <cellStyle name="Normal 3 4 4 2 3 2 3 2" xfId="39796" xr:uid="{00000000-0005-0000-0000-0000C2AE0000}"/>
    <cellStyle name="Normal 3 4 4 2 3 2 3 2 2" xfId="39797" xr:uid="{00000000-0005-0000-0000-0000C3AE0000}"/>
    <cellStyle name="Normal 3 4 4 2 3 2 3 2 2 2" xfId="39798" xr:uid="{00000000-0005-0000-0000-0000C4AE0000}"/>
    <cellStyle name="Normal 3 4 4 2 3 2 3 2 3" xfId="39799" xr:uid="{00000000-0005-0000-0000-0000C5AE0000}"/>
    <cellStyle name="Normal 3 4 4 2 3 2 3 2 3 2" xfId="39800" xr:uid="{00000000-0005-0000-0000-0000C6AE0000}"/>
    <cellStyle name="Normal 3 4 4 2 3 2 3 2 4" xfId="39801" xr:uid="{00000000-0005-0000-0000-0000C7AE0000}"/>
    <cellStyle name="Normal 3 4 4 2 3 2 3 3" xfId="39802" xr:uid="{00000000-0005-0000-0000-0000C8AE0000}"/>
    <cellStyle name="Normal 3 4 4 2 3 2 3 3 2" xfId="39803" xr:uid="{00000000-0005-0000-0000-0000C9AE0000}"/>
    <cellStyle name="Normal 3 4 4 2 3 2 3 4" xfId="39804" xr:uid="{00000000-0005-0000-0000-0000CAAE0000}"/>
    <cellStyle name="Normal 3 4 4 2 3 2 3 4 2" xfId="39805" xr:uid="{00000000-0005-0000-0000-0000CBAE0000}"/>
    <cellStyle name="Normal 3 4 4 2 3 2 3 5" xfId="39806" xr:uid="{00000000-0005-0000-0000-0000CCAE0000}"/>
    <cellStyle name="Normal 3 4 4 2 3 2 4" xfId="39807" xr:uid="{00000000-0005-0000-0000-0000CDAE0000}"/>
    <cellStyle name="Normal 3 4 4 2 3 2 4 2" xfId="39808" xr:uid="{00000000-0005-0000-0000-0000CEAE0000}"/>
    <cellStyle name="Normal 3 4 4 2 3 2 4 2 2" xfId="39809" xr:uid="{00000000-0005-0000-0000-0000CFAE0000}"/>
    <cellStyle name="Normal 3 4 4 2 3 2 4 3" xfId="39810" xr:uid="{00000000-0005-0000-0000-0000D0AE0000}"/>
    <cellStyle name="Normal 3 4 4 2 3 2 4 3 2" xfId="39811" xr:uid="{00000000-0005-0000-0000-0000D1AE0000}"/>
    <cellStyle name="Normal 3 4 4 2 3 2 4 4" xfId="39812" xr:uid="{00000000-0005-0000-0000-0000D2AE0000}"/>
    <cellStyle name="Normal 3 4 4 2 3 2 5" xfId="39813" xr:uid="{00000000-0005-0000-0000-0000D3AE0000}"/>
    <cellStyle name="Normal 3 4 4 2 3 2 5 2" xfId="39814" xr:uid="{00000000-0005-0000-0000-0000D4AE0000}"/>
    <cellStyle name="Normal 3 4 4 2 3 2 6" xfId="39815" xr:uid="{00000000-0005-0000-0000-0000D5AE0000}"/>
    <cellStyle name="Normal 3 4 4 2 3 2 6 2" xfId="39816" xr:uid="{00000000-0005-0000-0000-0000D6AE0000}"/>
    <cellStyle name="Normal 3 4 4 2 3 2 7" xfId="39817" xr:uid="{00000000-0005-0000-0000-0000D7AE0000}"/>
    <cellStyle name="Normal 3 4 4 2 3 3" xfId="39818" xr:uid="{00000000-0005-0000-0000-0000D8AE0000}"/>
    <cellStyle name="Normal 3 4 4 2 3 3 2" xfId="39819" xr:uid="{00000000-0005-0000-0000-0000D9AE0000}"/>
    <cellStyle name="Normal 3 4 4 2 3 3 2 2" xfId="39820" xr:uid="{00000000-0005-0000-0000-0000DAAE0000}"/>
    <cellStyle name="Normal 3 4 4 2 3 3 2 2 2" xfId="39821" xr:uid="{00000000-0005-0000-0000-0000DBAE0000}"/>
    <cellStyle name="Normal 3 4 4 2 3 3 2 2 2 2" xfId="39822" xr:uid="{00000000-0005-0000-0000-0000DCAE0000}"/>
    <cellStyle name="Normal 3 4 4 2 3 3 2 2 2 2 2" xfId="39823" xr:uid="{00000000-0005-0000-0000-0000DDAE0000}"/>
    <cellStyle name="Normal 3 4 4 2 3 3 2 2 2 3" xfId="39824" xr:uid="{00000000-0005-0000-0000-0000DEAE0000}"/>
    <cellStyle name="Normal 3 4 4 2 3 3 2 2 2 3 2" xfId="39825" xr:uid="{00000000-0005-0000-0000-0000DFAE0000}"/>
    <cellStyle name="Normal 3 4 4 2 3 3 2 2 2 4" xfId="39826" xr:uid="{00000000-0005-0000-0000-0000E0AE0000}"/>
    <cellStyle name="Normal 3 4 4 2 3 3 2 2 3" xfId="39827" xr:uid="{00000000-0005-0000-0000-0000E1AE0000}"/>
    <cellStyle name="Normal 3 4 4 2 3 3 2 2 3 2" xfId="39828" xr:uid="{00000000-0005-0000-0000-0000E2AE0000}"/>
    <cellStyle name="Normal 3 4 4 2 3 3 2 2 4" xfId="39829" xr:uid="{00000000-0005-0000-0000-0000E3AE0000}"/>
    <cellStyle name="Normal 3 4 4 2 3 3 2 2 4 2" xfId="39830" xr:uid="{00000000-0005-0000-0000-0000E4AE0000}"/>
    <cellStyle name="Normal 3 4 4 2 3 3 2 2 5" xfId="39831" xr:uid="{00000000-0005-0000-0000-0000E5AE0000}"/>
    <cellStyle name="Normal 3 4 4 2 3 3 2 3" xfId="39832" xr:uid="{00000000-0005-0000-0000-0000E6AE0000}"/>
    <cellStyle name="Normal 3 4 4 2 3 3 2 3 2" xfId="39833" xr:uid="{00000000-0005-0000-0000-0000E7AE0000}"/>
    <cellStyle name="Normal 3 4 4 2 3 3 2 3 2 2" xfId="39834" xr:uid="{00000000-0005-0000-0000-0000E8AE0000}"/>
    <cellStyle name="Normal 3 4 4 2 3 3 2 3 3" xfId="39835" xr:uid="{00000000-0005-0000-0000-0000E9AE0000}"/>
    <cellStyle name="Normal 3 4 4 2 3 3 2 3 3 2" xfId="39836" xr:uid="{00000000-0005-0000-0000-0000EAAE0000}"/>
    <cellStyle name="Normal 3 4 4 2 3 3 2 3 4" xfId="39837" xr:uid="{00000000-0005-0000-0000-0000EBAE0000}"/>
    <cellStyle name="Normal 3 4 4 2 3 3 2 4" xfId="39838" xr:uid="{00000000-0005-0000-0000-0000ECAE0000}"/>
    <cellStyle name="Normal 3 4 4 2 3 3 2 4 2" xfId="39839" xr:uid="{00000000-0005-0000-0000-0000EDAE0000}"/>
    <cellStyle name="Normal 3 4 4 2 3 3 2 5" xfId="39840" xr:uid="{00000000-0005-0000-0000-0000EEAE0000}"/>
    <cellStyle name="Normal 3 4 4 2 3 3 2 5 2" xfId="39841" xr:uid="{00000000-0005-0000-0000-0000EFAE0000}"/>
    <cellStyle name="Normal 3 4 4 2 3 3 2 6" xfId="39842" xr:uid="{00000000-0005-0000-0000-0000F0AE0000}"/>
    <cellStyle name="Normal 3 4 4 2 3 3 3" xfId="39843" xr:uid="{00000000-0005-0000-0000-0000F1AE0000}"/>
    <cellStyle name="Normal 3 4 4 2 3 3 3 2" xfId="39844" xr:uid="{00000000-0005-0000-0000-0000F2AE0000}"/>
    <cellStyle name="Normal 3 4 4 2 3 3 3 2 2" xfId="39845" xr:uid="{00000000-0005-0000-0000-0000F3AE0000}"/>
    <cellStyle name="Normal 3 4 4 2 3 3 3 2 2 2" xfId="39846" xr:uid="{00000000-0005-0000-0000-0000F4AE0000}"/>
    <cellStyle name="Normal 3 4 4 2 3 3 3 2 3" xfId="39847" xr:uid="{00000000-0005-0000-0000-0000F5AE0000}"/>
    <cellStyle name="Normal 3 4 4 2 3 3 3 2 3 2" xfId="39848" xr:uid="{00000000-0005-0000-0000-0000F6AE0000}"/>
    <cellStyle name="Normal 3 4 4 2 3 3 3 2 4" xfId="39849" xr:uid="{00000000-0005-0000-0000-0000F7AE0000}"/>
    <cellStyle name="Normal 3 4 4 2 3 3 3 3" xfId="39850" xr:uid="{00000000-0005-0000-0000-0000F8AE0000}"/>
    <cellStyle name="Normal 3 4 4 2 3 3 3 3 2" xfId="39851" xr:uid="{00000000-0005-0000-0000-0000F9AE0000}"/>
    <cellStyle name="Normal 3 4 4 2 3 3 3 4" xfId="39852" xr:uid="{00000000-0005-0000-0000-0000FAAE0000}"/>
    <cellStyle name="Normal 3 4 4 2 3 3 3 4 2" xfId="39853" xr:uid="{00000000-0005-0000-0000-0000FBAE0000}"/>
    <cellStyle name="Normal 3 4 4 2 3 3 3 5" xfId="39854" xr:uid="{00000000-0005-0000-0000-0000FCAE0000}"/>
    <cellStyle name="Normal 3 4 4 2 3 3 4" xfId="39855" xr:uid="{00000000-0005-0000-0000-0000FDAE0000}"/>
    <cellStyle name="Normal 3 4 4 2 3 3 4 2" xfId="39856" xr:uid="{00000000-0005-0000-0000-0000FEAE0000}"/>
    <cellStyle name="Normal 3 4 4 2 3 3 4 2 2" xfId="39857" xr:uid="{00000000-0005-0000-0000-0000FFAE0000}"/>
    <cellStyle name="Normal 3 4 4 2 3 3 4 3" xfId="39858" xr:uid="{00000000-0005-0000-0000-000000AF0000}"/>
    <cellStyle name="Normal 3 4 4 2 3 3 4 3 2" xfId="39859" xr:uid="{00000000-0005-0000-0000-000001AF0000}"/>
    <cellStyle name="Normal 3 4 4 2 3 3 4 4" xfId="39860" xr:uid="{00000000-0005-0000-0000-000002AF0000}"/>
    <cellStyle name="Normal 3 4 4 2 3 3 5" xfId="39861" xr:uid="{00000000-0005-0000-0000-000003AF0000}"/>
    <cellStyle name="Normal 3 4 4 2 3 3 5 2" xfId="39862" xr:uid="{00000000-0005-0000-0000-000004AF0000}"/>
    <cellStyle name="Normal 3 4 4 2 3 3 6" xfId="39863" xr:uid="{00000000-0005-0000-0000-000005AF0000}"/>
    <cellStyle name="Normal 3 4 4 2 3 3 6 2" xfId="39864" xr:uid="{00000000-0005-0000-0000-000006AF0000}"/>
    <cellStyle name="Normal 3 4 4 2 3 3 7" xfId="39865" xr:uid="{00000000-0005-0000-0000-000007AF0000}"/>
    <cellStyle name="Normal 3 4 4 2 3 4" xfId="39866" xr:uid="{00000000-0005-0000-0000-000008AF0000}"/>
    <cellStyle name="Normal 3 4 4 2 3 4 2" xfId="39867" xr:uid="{00000000-0005-0000-0000-000009AF0000}"/>
    <cellStyle name="Normal 3 4 4 2 3 4 2 2" xfId="39868" xr:uid="{00000000-0005-0000-0000-00000AAF0000}"/>
    <cellStyle name="Normal 3 4 4 2 3 4 2 2 2" xfId="39869" xr:uid="{00000000-0005-0000-0000-00000BAF0000}"/>
    <cellStyle name="Normal 3 4 4 2 3 4 2 2 2 2" xfId="39870" xr:uid="{00000000-0005-0000-0000-00000CAF0000}"/>
    <cellStyle name="Normal 3 4 4 2 3 4 2 2 3" xfId="39871" xr:uid="{00000000-0005-0000-0000-00000DAF0000}"/>
    <cellStyle name="Normal 3 4 4 2 3 4 2 2 3 2" xfId="39872" xr:uid="{00000000-0005-0000-0000-00000EAF0000}"/>
    <cellStyle name="Normal 3 4 4 2 3 4 2 2 4" xfId="39873" xr:uid="{00000000-0005-0000-0000-00000FAF0000}"/>
    <cellStyle name="Normal 3 4 4 2 3 4 2 3" xfId="39874" xr:uid="{00000000-0005-0000-0000-000010AF0000}"/>
    <cellStyle name="Normal 3 4 4 2 3 4 2 3 2" xfId="39875" xr:uid="{00000000-0005-0000-0000-000011AF0000}"/>
    <cellStyle name="Normal 3 4 4 2 3 4 2 4" xfId="39876" xr:uid="{00000000-0005-0000-0000-000012AF0000}"/>
    <cellStyle name="Normal 3 4 4 2 3 4 2 4 2" xfId="39877" xr:uid="{00000000-0005-0000-0000-000013AF0000}"/>
    <cellStyle name="Normal 3 4 4 2 3 4 2 5" xfId="39878" xr:uid="{00000000-0005-0000-0000-000014AF0000}"/>
    <cellStyle name="Normal 3 4 4 2 3 4 3" xfId="39879" xr:uid="{00000000-0005-0000-0000-000015AF0000}"/>
    <cellStyle name="Normal 3 4 4 2 3 4 3 2" xfId="39880" xr:uid="{00000000-0005-0000-0000-000016AF0000}"/>
    <cellStyle name="Normal 3 4 4 2 3 4 3 2 2" xfId="39881" xr:uid="{00000000-0005-0000-0000-000017AF0000}"/>
    <cellStyle name="Normal 3 4 4 2 3 4 3 3" xfId="39882" xr:uid="{00000000-0005-0000-0000-000018AF0000}"/>
    <cellStyle name="Normal 3 4 4 2 3 4 3 3 2" xfId="39883" xr:uid="{00000000-0005-0000-0000-000019AF0000}"/>
    <cellStyle name="Normal 3 4 4 2 3 4 3 4" xfId="39884" xr:uid="{00000000-0005-0000-0000-00001AAF0000}"/>
    <cellStyle name="Normal 3 4 4 2 3 4 4" xfId="39885" xr:uid="{00000000-0005-0000-0000-00001BAF0000}"/>
    <cellStyle name="Normal 3 4 4 2 3 4 4 2" xfId="39886" xr:uid="{00000000-0005-0000-0000-00001CAF0000}"/>
    <cellStyle name="Normal 3 4 4 2 3 4 5" xfId="39887" xr:uid="{00000000-0005-0000-0000-00001DAF0000}"/>
    <cellStyle name="Normal 3 4 4 2 3 4 5 2" xfId="39888" xr:uid="{00000000-0005-0000-0000-00001EAF0000}"/>
    <cellStyle name="Normal 3 4 4 2 3 4 6" xfId="39889" xr:uid="{00000000-0005-0000-0000-00001FAF0000}"/>
    <cellStyle name="Normal 3 4 4 2 3 5" xfId="39890" xr:uid="{00000000-0005-0000-0000-000020AF0000}"/>
    <cellStyle name="Normal 3 4 4 2 3 5 2" xfId="39891" xr:uid="{00000000-0005-0000-0000-000021AF0000}"/>
    <cellStyle name="Normal 3 4 4 2 3 5 2 2" xfId="39892" xr:uid="{00000000-0005-0000-0000-000022AF0000}"/>
    <cellStyle name="Normal 3 4 4 2 3 5 2 2 2" xfId="39893" xr:uid="{00000000-0005-0000-0000-000023AF0000}"/>
    <cellStyle name="Normal 3 4 4 2 3 5 2 3" xfId="39894" xr:uid="{00000000-0005-0000-0000-000024AF0000}"/>
    <cellStyle name="Normal 3 4 4 2 3 5 2 3 2" xfId="39895" xr:uid="{00000000-0005-0000-0000-000025AF0000}"/>
    <cellStyle name="Normal 3 4 4 2 3 5 2 4" xfId="39896" xr:uid="{00000000-0005-0000-0000-000026AF0000}"/>
    <cellStyle name="Normal 3 4 4 2 3 5 3" xfId="39897" xr:uid="{00000000-0005-0000-0000-000027AF0000}"/>
    <cellStyle name="Normal 3 4 4 2 3 5 3 2" xfId="39898" xr:uid="{00000000-0005-0000-0000-000028AF0000}"/>
    <cellStyle name="Normal 3 4 4 2 3 5 4" xfId="39899" xr:uid="{00000000-0005-0000-0000-000029AF0000}"/>
    <cellStyle name="Normal 3 4 4 2 3 5 4 2" xfId="39900" xr:uid="{00000000-0005-0000-0000-00002AAF0000}"/>
    <cellStyle name="Normal 3 4 4 2 3 5 5" xfId="39901" xr:uid="{00000000-0005-0000-0000-00002BAF0000}"/>
    <cellStyle name="Normal 3 4 4 2 3 6" xfId="39902" xr:uid="{00000000-0005-0000-0000-00002CAF0000}"/>
    <cellStyle name="Normal 3 4 4 2 3 6 2" xfId="39903" xr:uid="{00000000-0005-0000-0000-00002DAF0000}"/>
    <cellStyle name="Normal 3 4 4 2 3 6 2 2" xfId="39904" xr:uid="{00000000-0005-0000-0000-00002EAF0000}"/>
    <cellStyle name="Normal 3 4 4 2 3 6 3" xfId="39905" xr:uid="{00000000-0005-0000-0000-00002FAF0000}"/>
    <cellStyle name="Normal 3 4 4 2 3 6 3 2" xfId="39906" xr:uid="{00000000-0005-0000-0000-000030AF0000}"/>
    <cellStyle name="Normal 3 4 4 2 3 6 4" xfId="39907" xr:uid="{00000000-0005-0000-0000-000031AF0000}"/>
    <cellStyle name="Normal 3 4 4 2 3 7" xfId="39908" xr:uid="{00000000-0005-0000-0000-000032AF0000}"/>
    <cellStyle name="Normal 3 4 4 2 3 7 2" xfId="39909" xr:uid="{00000000-0005-0000-0000-000033AF0000}"/>
    <cellStyle name="Normal 3 4 4 2 3 8" xfId="39910" xr:uid="{00000000-0005-0000-0000-000034AF0000}"/>
    <cellStyle name="Normal 3 4 4 2 3 8 2" xfId="39911" xr:uid="{00000000-0005-0000-0000-000035AF0000}"/>
    <cellStyle name="Normal 3 4 4 2 3 9" xfId="39912" xr:uid="{00000000-0005-0000-0000-000036AF0000}"/>
    <cellStyle name="Normal 3 4 4 2 4" xfId="39913" xr:uid="{00000000-0005-0000-0000-000037AF0000}"/>
    <cellStyle name="Normal 3 4 4 2 4 2" xfId="39914" xr:uid="{00000000-0005-0000-0000-000038AF0000}"/>
    <cellStyle name="Normal 3 4 4 2 4 2 2" xfId="39915" xr:uid="{00000000-0005-0000-0000-000039AF0000}"/>
    <cellStyle name="Normal 3 4 4 2 4 2 2 2" xfId="39916" xr:uid="{00000000-0005-0000-0000-00003AAF0000}"/>
    <cellStyle name="Normal 3 4 4 2 4 2 2 2 2" xfId="39917" xr:uid="{00000000-0005-0000-0000-00003BAF0000}"/>
    <cellStyle name="Normal 3 4 4 2 4 2 2 2 2 2" xfId="39918" xr:uid="{00000000-0005-0000-0000-00003CAF0000}"/>
    <cellStyle name="Normal 3 4 4 2 4 2 2 2 3" xfId="39919" xr:uid="{00000000-0005-0000-0000-00003DAF0000}"/>
    <cellStyle name="Normal 3 4 4 2 4 2 2 2 3 2" xfId="39920" xr:uid="{00000000-0005-0000-0000-00003EAF0000}"/>
    <cellStyle name="Normal 3 4 4 2 4 2 2 2 4" xfId="39921" xr:uid="{00000000-0005-0000-0000-00003FAF0000}"/>
    <cellStyle name="Normal 3 4 4 2 4 2 2 3" xfId="39922" xr:uid="{00000000-0005-0000-0000-000040AF0000}"/>
    <cellStyle name="Normal 3 4 4 2 4 2 2 3 2" xfId="39923" xr:uid="{00000000-0005-0000-0000-000041AF0000}"/>
    <cellStyle name="Normal 3 4 4 2 4 2 2 4" xfId="39924" xr:uid="{00000000-0005-0000-0000-000042AF0000}"/>
    <cellStyle name="Normal 3 4 4 2 4 2 2 4 2" xfId="39925" xr:uid="{00000000-0005-0000-0000-000043AF0000}"/>
    <cellStyle name="Normal 3 4 4 2 4 2 2 5" xfId="39926" xr:uid="{00000000-0005-0000-0000-000044AF0000}"/>
    <cellStyle name="Normal 3 4 4 2 4 2 3" xfId="39927" xr:uid="{00000000-0005-0000-0000-000045AF0000}"/>
    <cellStyle name="Normal 3 4 4 2 4 2 3 2" xfId="39928" xr:uid="{00000000-0005-0000-0000-000046AF0000}"/>
    <cellStyle name="Normal 3 4 4 2 4 2 3 2 2" xfId="39929" xr:uid="{00000000-0005-0000-0000-000047AF0000}"/>
    <cellStyle name="Normal 3 4 4 2 4 2 3 3" xfId="39930" xr:uid="{00000000-0005-0000-0000-000048AF0000}"/>
    <cellStyle name="Normal 3 4 4 2 4 2 3 3 2" xfId="39931" xr:uid="{00000000-0005-0000-0000-000049AF0000}"/>
    <cellStyle name="Normal 3 4 4 2 4 2 3 4" xfId="39932" xr:uid="{00000000-0005-0000-0000-00004AAF0000}"/>
    <cellStyle name="Normal 3 4 4 2 4 2 4" xfId="39933" xr:uid="{00000000-0005-0000-0000-00004BAF0000}"/>
    <cellStyle name="Normal 3 4 4 2 4 2 4 2" xfId="39934" xr:uid="{00000000-0005-0000-0000-00004CAF0000}"/>
    <cellStyle name="Normal 3 4 4 2 4 2 5" xfId="39935" xr:uid="{00000000-0005-0000-0000-00004DAF0000}"/>
    <cellStyle name="Normal 3 4 4 2 4 2 5 2" xfId="39936" xr:uid="{00000000-0005-0000-0000-00004EAF0000}"/>
    <cellStyle name="Normal 3 4 4 2 4 2 6" xfId="39937" xr:uid="{00000000-0005-0000-0000-00004FAF0000}"/>
    <cellStyle name="Normal 3 4 4 2 4 3" xfId="39938" xr:uid="{00000000-0005-0000-0000-000050AF0000}"/>
    <cellStyle name="Normal 3 4 4 2 4 3 2" xfId="39939" xr:uid="{00000000-0005-0000-0000-000051AF0000}"/>
    <cellStyle name="Normal 3 4 4 2 4 3 2 2" xfId="39940" xr:uid="{00000000-0005-0000-0000-000052AF0000}"/>
    <cellStyle name="Normal 3 4 4 2 4 3 2 2 2" xfId="39941" xr:uid="{00000000-0005-0000-0000-000053AF0000}"/>
    <cellStyle name="Normal 3 4 4 2 4 3 2 3" xfId="39942" xr:uid="{00000000-0005-0000-0000-000054AF0000}"/>
    <cellStyle name="Normal 3 4 4 2 4 3 2 3 2" xfId="39943" xr:uid="{00000000-0005-0000-0000-000055AF0000}"/>
    <cellStyle name="Normal 3 4 4 2 4 3 2 4" xfId="39944" xr:uid="{00000000-0005-0000-0000-000056AF0000}"/>
    <cellStyle name="Normal 3 4 4 2 4 3 3" xfId="39945" xr:uid="{00000000-0005-0000-0000-000057AF0000}"/>
    <cellStyle name="Normal 3 4 4 2 4 3 3 2" xfId="39946" xr:uid="{00000000-0005-0000-0000-000058AF0000}"/>
    <cellStyle name="Normal 3 4 4 2 4 3 4" xfId="39947" xr:uid="{00000000-0005-0000-0000-000059AF0000}"/>
    <cellStyle name="Normal 3 4 4 2 4 3 4 2" xfId="39948" xr:uid="{00000000-0005-0000-0000-00005AAF0000}"/>
    <cellStyle name="Normal 3 4 4 2 4 3 5" xfId="39949" xr:uid="{00000000-0005-0000-0000-00005BAF0000}"/>
    <cellStyle name="Normal 3 4 4 2 4 4" xfId="39950" xr:uid="{00000000-0005-0000-0000-00005CAF0000}"/>
    <cellStyle name="Normal 3 4 4 2 4 4 2" xfId="39951" xr:uid="{00000000-0005-0000-0000-00005DAF0000}"/>
    <cellStyle name="Normal 3 4 4 2 4 4 2 2" xfId="39952" xr:uid="{00000000-0005-0000-0000-00005EAF0000}"/>
    <cellStyle name="Normal 3 4 4 2 4 4 3" xfId="39953" xr:uid="{00000000-0005-0000-0000-00005FAF0000}"/>
    <cellStyle name="Normal 3 4 4 2 4 4 3 2" xfId="39954" xr:uid="{00000000-0005-0000-0000-000060AF0000}"/>
    <cellStyle name="Normal 3 4 4 2 4 4 4" xfId="39955" xr:uid="{00000000-0005-0000-0000-000061AF0000}"/>
    <cellStyle name="Normal 3 4 4 2 4 5" xfId="39956" xr:uid="{00000000-0005-0000-0000-000062AF0000}"/>
    <cellStyle name="Normal 3 4 4 2 4 5 2" xfId="39957" xr:uid="{00000000-0005-0000-0000-000063AF0000}"/>
    <cellStyle name="Normal 3 4 4 2 4 6" xfId="39958" xr:uid="{00000000-0005-0000-0000-000064AF0000}"/>
    <cellStyle name="Normal 3 4 4 2 4 6 2" xfId="39959" xr:uid="{00000000-0005-0000-0000-000065AF0000}"/>
    <cellStyle name="Normal 3 4 4 2 4 7" xfId="39960" xr:uid="{00000000-0005-0000-0000-000066AF0000}"/>
    <cellStyle name="Normal 3 4 4 2 5" xfId="39961" xr:uid="{00000000-0005-0000-0000-000067AF0000}"/>
    <cellStyle name="Normal 3 4 4 2 5 2" xfId="39962" xr:uid="{00000000-0005-0000-0000-000068AF0000}"/>
    <cellStyle name="Normal 3 4 4 2 5 2 2" xfId="39963" xr:uid="{00000000-0005-0000-0000-000069AF0000}"/>
    <cellStyle name="Normal 3 4 4 2 5 2 2 2" xfId="39964" xr:uid="{00000000-0005-0000-0000-00006AAF0000}"/>
    <cellStyle name="Normal 3 4 4 2 5 2 2 2 2" xfId="39965" xr:uid="{00000000-0005-0000-0000-00006BAF0000}"/>
    <cellStyle name="Normal 3 4 4 2 5 2 2 2 2 2" xfId="39966" xr:uid="{00000000-0005-0000-0000-00006CAF0000}"/>
    <cellStyle name="Normal 3 4 4 2 5 2 2 2 3" xfId="39967" xr:uid="{00000000-0005-0000-0000-00006DAF0000}"/>
    <cellStyle name="Normal 3 4 4 2 5 2 2 2 3 2" xfId="39968" xr:uid="{00000000-0005-0000-0000-00006EAF0000}"/>
    <cellStyle name="Normal 3 4 4 2 5 2 2 2 4" xfId="39969" xr:uid="{00000000-0005-0000-0000-00006FAF0000}"/>
    <cellStyle name="Normal 3 4 4 2 5 2 2 3" xfId="39970" xr:uid="{00000000-0005-0000-0000-000070AF0000}"/>
    <cellStyle name="Normal 3 4 4 2 5 2 2 3 2" xfId="39971" xr:uid="{00000000-0005-0000-0000-000071AF0000}"/>
    <cellStyle name="Normal 3 4 4 2 5 2 2 4" xfId="39972" xr:uid="{00000000-0005-0000-0000-000072AF0000}"/>
    <cellStyle name="Normal 3 4 4 2 5 2 2 4 2" xfId="39973" xr:uid="{00000000-0005-0000-0000-000073AF0000}"/>
    <cellStyle name="Normal 3 4 4 2 5 2 2 5" xfId="39974" xr:uid="{00000000-0005-0000-0000-000074AF0000}"/>
    <cellStyle name="Normal 3 4 4 2 5 2 3" xfId="39975" xr:uid="{00000000-0005-0000-0000-000075AF0000}"/>
    <cellStyle name="Normal 3 4 4 2 5 2 3 2" xfId="39976" xr:uid="{00000000-0005-0000-0000-000076AF0000}"/>
    <cellStyle name="Normal 3 4 4 2 5 2 3 2 2" xfId="39977" xr:uid="{00000000-0005-0000-0000-000077AF0000}"/>
    <cellStyle name="Normal 3 4 4 2 5 2 3 3" xfId="39978" xr:uid="{00000000-0005-0000-0000-000078AF0000}"/>
    <cellStyle name="Normal 3 4 4 2 5 2 3 3 2" xfId="39979" xr:uid="{00000000-0005-0000-0000-000079AF0000}"/>
    <cellStyle name="Normal 3 4 4 2 5 2 3 4" xfId="39980" xr:uid="{00000000-0005-0000-0000-00007AAF0000}"/>
    <cellStyle name="Normal 3 4 4 2 5 2 4" xfId="39981" xr:uid="{00000000-0005-0000-0000-00007BAF0000}"/>
    <cellStyle name="Normal 3 4 4 2 5 2 4 2" xfId="39982" xr:uid="{00000000-0005-0000-0000-00007CAF0000}"/>
    <cellStyle name="Normal 3 4 4 2 5 2 5" xfId="39983" xr:uid="{00000000-0005-0000-0000-00007DAF0000}"/>
    <cellStyle name="Normal 3 4 4 2 5 2 5 2" xfId="39984" xr:uid="{00000000-0005-0000-0000-00007EAF0000}"/>
    <cellStyle name="Normal 3 4 4 2 5 2 6" xfId="39985" xr:uid="{00000000-0005-0000-0000-00007FAF0000}"/>
    <cellStyle name="Normal 3 4 4 2 5 3" xfId="39986" xr:uid="{00000000-0005-0000-0000-000080AF0000}"/>
    <cellStyle name="Normal 3 4 4 2 5 3 2" xfId="39987" xr:uid="{00000000-0005-0000-0000-000081AF0000}"/>
    <cellStyle name="Normal 3 4 4 2 5 3 2 2" xfId="39988" xr:uid="{00000000-0005-0000-0000-000082AF0000}"/>
    <cellStyle name="Normal 3 4 4 2 5 3 2 2 2" xfId="39989" xr:uid="{00000000-0005-0000-0000-000083AF0000}"/>
    <cellStyle name="Normal 3 4 4 2 5 3 2 3" xfId="39990" xr:uid="{00000000-0005-0000-0000-000084AF0000}"/>
    <cellStyle name="Normal 3 4 4 2 5 3 2 3 2" xfId="39991" xr:uid="{00000000-0005-0000-0000-000085AF0000}"/>
    <cellStyle name="Normal 3 4 4 2 5 3 2 4" xfId="39992" xr:uid="{00000000-0005-0000-0000-000086AF0000}"/>
    <cellStyle name="Normal 3 4 4 2 5 3 3" xfId="39993" xr:uid="{00000000-0005-0000-0000-000087AF0000}"/>
    <cellStyle name="Normal 3 4 4 2 5 3 3 2" xfId="39994" xr:uid="{00000000-0005-0000-0000-000088AF0000}"/>
    <cellStyle name="Normal 3 4 4 2 5 3 4" xfId="39995" xr:uid="{00000000-0005-0000-0000-000089AF0000}"/>
    <cellStyle name="Normal 3 4 4 2 5 3 4 2" xfId="39996" xr:uid="{00000000-0005-0000-0000-00008AAF0000}"/>
    <cellStyle name="Normal 3 4 4 2 5 3 5" xfId="39997" xr:uid="{00000000-0005-0000-0000-00008BAF0000}"/>
    <cellStyle name="Normal 3 4 4 2 5 4" xfId="39998" xr:uid="{00000000-0005-0000-0000-00008CAF0000}"/>
    <cellStyle name="Normal 3 4 4 2 5 4 2" xfId="39999" xr:uid="{00000000-0005-0000-0000-00008DAF0000}"/>
    <cellStyle name="Normal 3 4 4 2 5 4 2 2" xfId="40000" xr:uid="{00000000-0005-0000-0000-00008EAF0000}"/>
    <cellStyle name="Normal 3 4 4 2 5 4 3" xfId="40001" xr:uid="{00000000-0005-0000-0000-00008FAF0000}"/>
    <cellStyle name="Normal 3 4 4 2 5 4 3 2" xfId="40002" xr:uid="{00000000-0005-0000-0000-000090AF0000}"/>
    <cellStyle name="Normal 3 4 4 2 5 4 4" xfId="40003" xr:uid="{00000000-0005-0000-0000-000091AF0000}"/>
    <cellStyle name="Normal 3 4 4 2 5 5" xfId="40004" xr:uid="{00000000-0005-0000-0000-000092AF0000}"/>
    <cellStyle name="Normal 3 4 4 2 5 5 2" xfId="40005" xr:uid="{00000000-0005-0000-0000-000093AF0000}"/>
    <cellStyle name="Normal 3 4 4 2 5 6" xfId="40006" xr:uid="{00000000-0005-0000-0000-000094AF0000}"/>
    <cellStyle name="Normal 3 4 4 2 5 6 2" xfId="40007" xr:uid="{00000000-0005-0000-0000-000095AF0000}"/>
    <cellStyle name="Normal 3 4 4 2 5 7" xfId="40008" xr:uid="{00000000-0005-0000-0000-000096AF0000}"/>
    <cellStyle name="Normal 3 4 4 2 6" xfId="40009" xr:uid="{00000000-0005-0000-0000-000097AF0000}"/>
    <cellStyle name="Normal 3 4 4 2 6 2" xfId="40010" xr:uid="{00000000-0005-0000-0000-000098AF0000}"/>
    <cellStyle name="Normal 3 4 4 2 6 2 2" xfId="40011" xr:uid="{00000000-0005-0000-0000-000099AF0000}"/>
    <cellStyle name="Normal 3 4 4 2 6 2 2 2" xfId="40012" xr:uid="{00000000-0005-0000-0000-00009AAF0000}"/>
    <cellStyle name="Normal 3 4 4 2 6 2 2 2 2" xfId="40013" xr:uid="{00000000-0005-0000-0000-00009BAF0000}"/>
    <cellStyle name="Normal 3 4 4 2 6 2 2 3" xfId="40014" xr:uid="{00000000-0005-0000-0000-00009CAF0000}"/>
    <cellStyle name="Normal 3 4 4 2 6 2 2 3 2" xfId="40015" xr:uid="{00000000-0005-0000-0000-00009DAF0000}"/>
    <cellStyle name="Normal 3 4 4 2 6 2 2 4" xfId="40016" xr:uid="{00000000-0005-0000-0000-00009EAF0000}"/>
    <cellStyle name="Normal 3 4 4 2 6 2 3" xfId="40017" xr:uid="{00000000-0005-0000-0000-00009FAF0000}"/>
    <cellStyle name="Normal 3 4 4 2 6 2 3 2" xfId="40018" xr:uid="{00000000-0005-0000-0000-0000A0AF0000}"/>
    <cellStyle name="Normal 3 4 4 2 6 2 4" xfId="40019" xr:uid="{00000000-0005-0000-0000-0000A1AF0000}"/>
    <cellStyle name="Normal 3 4 4 2 6 2 4 2" xfId="40020" xr:uid="{00000000-0005-0000-0000-0000A2AF0000}"/>
    <cellStyle name="Normal 3 4 4 2 6 2 5" xfId="40021" xr:uid="{00000000-0005-0000-0000-0000A3AF0000}"/>
    <cellStyle name="Normal 3 4 4 2 6 3" xfId="40022" xr:uid="{00000000-0005-0000-0000-0000A4AF0000}"/>
    <cellStyle name="Normal 3 4 4 2 6 3 2" xfId="40023" xr:uid="{00000000-0005-0000-0000-0000A5AF0000}"/>
    <cellStyle name="Normal 3 4 4 2 6 3 2 2" xfId="40024" xr:uid="{00000000-0005-0000-0000-0000A6AF0000}"/>
    <cellStyle name="Normal 3 4 4 2 6 3 3" xfId="40025" xr:uid="{00000000-0005-0000-0000-0000A7AF0000}"/>
    <cellStyle name="Normal 3 4 4 2 6 3 3 2" xfId="40026" xr:uid="{00000000-0005-0000-0000-0000A8AF0000}"/>
    <cellStyle name="Normal 3 4 4 2 6 3 4" xfId="40027" xr:uid="{00000000-0005-0000-0000-0000A9AF0000}"/>
    <cellStyle name="Normal 3 4 4 2 6 4" xfId="40028" xr:uid="{00000000-0005-0000-0000-0000AAAF0000}"/>
    <cellStyle name="Normal 3 4 4 2 6 4 2" xfId="40029" xr:uid="{00000000-0005-0000-0000-0000ABAF0000}"/>
    <cellStyle name="Normal 3 4 4 2 6 5" xfId="40030" xr:uid="{00000000-0005-0000-0000-0000ACAF0000}"/>
    <cellStyle name="Normal 3 4 4 2 6 5 2" xfId="40031" xr:uid="{00000000-0005-0000-0000-0000ADAF0000}"/>
    <cellStyle name="Normal 3 4 4 2 6 6" xfId="40032" xr:uid="{00000000-0005-0000-0000-0000AEAF0000}"/>
    <cellStyle name="Normal 3 4 4 2 7" xfId="40033" xr:uid="{00000000-0005-0000-0000-0000AFAF0000}"/>
    <cellStyle name="Normal 3 4 4 2 7 2" xfId="40034" xr:uid="{00000000-0005-0000-0000-0000B0AF0000}"/>
    <cellStyle name="Normal 3 4 4 2 7 2 2" xfId="40035" xr:uid="{00000000-0005-0000-0000-0000B1AF0000}"/>
    <cellStyle name="Normal 3 4 4 2 7 2 2 2" xfId="40036" xr:uid="{00000000-0005-0000-0000-0000B2AF0000}"/>
    <cellStyle name="Normal 3 4 4 2 7 2 3" xfId="40037" xr:uid="{00000000-0005-0000-0000-0000B3AF0000}"/>
    <cellStyle name="Normal 3 4 4 2 7 2 3 2" xfId="40038" xr:uid="{00000000-0005-0000-0000-0000B4AF0000}"/>
    <cellStyle name="Normal 3 4 4 2 7 2 4" xfId="40039" xr:uid="{00000000-0005-0000-0000-0000B5AF0000}"/>
    <cellStyle name="Normal 3 4 4 2 7 3" xfId="40040" xr:uid="{00000000-0005-0000-0000-0000B6AF0000}"/>
    <cellStyle name="Normal 3 4 4 2 7 3 2" xfId="40041" xr:uid="{00000000-0005-0000-0000-0000B7AF0000}"/>
    <cellStyle name="Normal 3 4 4 2 7 4" xfId="40042" xr:uid="{00000000-0005-0000-0000-0000B8AF0000}"/>
    <cellStyle name="Normal 3 4 4 2 7 4 2" xfId="40043" xr:uid="{00000000-0005-0000-0000-0000B9AF0000}"/>
    <cellStyle name="Normal 3 4 4 2 7 5" xfId="40044" xr:uid="{00000000-0005-0000-0000-0000BAAF0000}"/>
    <cellStyle name="Normal 3 4 4 2 8" xfId="40045" xr:uid="{00000000-0005-0000-0000-0000BBAF0000}"/>
    <cellStyle name="Normal 3 4 4 2 8 2" xfId="40046" xr:uid="{00000000-0005-0000-0000-0000BCAF0000}"/>
    <cellStyle name="Normal 3 4 4 2 8 2 2" xfId="40047" xr:uid="{00000000-0005-0000-0000-0000BDAF0000}"/>
    <cellStyle name="Normal 3 4 4 2 8 3" xfId="40048" xr:uid="{00000000-0005-0000-0000-0000BEAF0000}"/>
    <cellStyle name="Normal 3 4 4 2 8 3 2" xfId="40049" xr:uid="{00000000-0005-0000-0000-0000BFAF0000}"/>
    <cellStyle name="Normal 3 4 4 2 8 4" xfId="40050" xr:uid="{00000000-0005-0000-0000-0000C0AF0000}"/>
    <cellStyle name="Normal 3 4 4 2 9" xfId="40051" xr:uid="{00000000-0005-0000-0000-0000C1AF0000}"/>
    <cellStyle name="Normal 3 4 4 2 9 2" xfId="40052" xr:uid="{00000000-0005-0000-0000-0000C2AF0000}"/>
    <cellStyle name="Normal 3 4 4 3" xfId="4853" xr:uid="{00000000-0005-0000-0000-0000C3AF0000}"/>
    <cellStyle name="Normal 3 4 4 3 10" xfId="40053" xr:uid="{00000000-0005-0000-0000-0000C4AF0000}"/>
    <cellStyle name="Normal 3 4 4 3 2" xfId="4854" xr:uid="{00000000-0005-0000-0000-0000C5AF0000}"/>
    <cellStyle name="Normal 3 4 4 3 2 2" xfId="40054" xr:uid="{00000000-0005-0000-0000-0000C6AF0000}"/>
    <cellStyle name="Normal 3 4 4 3 2 2 2" xfId="40055" xr:uid="{00000000-0005-0000-0000-0000C7AF0000}"/>
    <cellStyle name="Normal 3 4 4 3 2 2 2 2" xfId="40056" xr:uid="{00000000-0005-0000-0000-0000C8AF0000}"/>
    <cellStyle name="Normal 3 4 4 3 2 2 2 2 2" xfId="40057" xr:uid="{00000000-0005-0000-0000-0000C9AF0000}"/>
    <cellStyle name="Normal 3 4 4 3 2 2 2 2 2 2" xfId="40058" xr:uid="{00000000-0005-0000-0000-0000CAAF0000}"/>
    <cellStyle name="Normal 3 4 4 3 2 2 2 2 2 2 2" xfId="40059" xr:uid="{00000000-0005-0000-0000-0000CBAF0000}"/>
    <cellStyle name="Normal 3 4 4 3 2 2 2 2 2 3" xfId="40060" xr:uid="{00000000-0005-0000-0000-0000CCAF0000}"/>
    <cellStyle name="Normal 3 4 4 3 2 2 2 2 2 3 2" xfId="40061" xr:uid="{00000000-0005-0000-0000-0000CDAF0000}"/>
    <cellStyle name="Normal 3 4 4 3 2 2 2 2 2 4" xfId="40062" xr:uid="{00000000-0005-0000-0000-0000CEAF0000}"/>
    <cellStyle name="Normal 3 4 4 3 2 2 2 2 3" xfId="40063" xr:uid="{00000000-0005-0000-0000-0000CFAF0000}"/>
    <cellStyle name="Normal 3 4 4 3 2 2 2 2 3 2" xfId="40064" xr:uid="{00000000-0005-0000-0000-0000D0AF0000}"/>
    <cellStyle name="Normal 3 4 4 3 2 2 2 2 4" xfId="40065" xr:uid="{00000000-0005-0000-0000-0000D1AF0000}"/>
    <cellStyle name="Normal 3 4 4 3 2 2 2 2 4 2" xfId="40066" xr:uid="{00000000-0005-0000-0000-0000D2AF0000}"/>
    <cellStyle name="Normal 3 4 4 3 2 2 2 2 5" xfId="40067" xr:uid="{00000000-0005-0000-0000-0000D3AF0000}"/>
    <cellStyle name="Normal 3 4 4 3 2 2 2 3" xfId="40068" xr:uid="{00000000-0005-0000-0000-0000D4AF0000}"/>
    <cellStyle name="Normal 3 4 4 3 2 2 2 3 2" xfId="40069" xr:uid="{00000000-0005-0000-0000-0000D5AF0000}"/>
    <cellStyle name="Normal 3 4 4 3 2 2 2 3 2 2" xfId="40070" xr:uid="{00000000-0005-0000-0000-0000D6AF0000}"/>
    <cellStyle name="Normal 3 4 4 3 2 2 2 3 3" xfId="40071" xr:uid="{00000000-0005-0000-0000-0000D7AF0000}"/>
    <cellStyle name="Normal 3 4 4 3 2 2 2 3 3 2" xfId="40072" xr:uid="{00000000-0005-0000-0000-0000D8AF0000}"/>
    <cellStyle name="Normal 3 4 4 3 2 2 2 3 4" xfId="40073" xr:uid="{00000000-0005-0000-0000-0000D9AF0000}"/>
    <cellStyle name="Normal 3 4 4 3 2 2 2 4" xfId="40074" xr:uid="{00000000-0005-0000-0000-0000DAAF0000}"/>
    <cellStyle name="Normal 3 4 4 3 2 2 2 4 2" xfId="40075" xr:uid="{00000000-0005-0000-0000-0000DBAF0000}"/>
    <cellStyle name="Normal 3 4 4 3 2 2 2 5" xfId="40076" xr:uid="{00000000-0005-0000-0000-0000DCAF0000}"/>
    <cellStyle name="Normal 3 4 4 3 2 2 2 5 2" xfId="40077" xr:uid="{00000000-0005-0000-0000-0000DDAF0000}"/>
    <cellStyle name="Normal 3 4 4 3 2 2 2 6" xfId="40078" xr:uid="{00000000-0005-0000-0000-0000DEAF0000}"/>
    <cellStyle name="Normal 3 4 4 3 2 2 3" xfId="40079" xr:uid="{00000000-0005-0000-0000-0000DFAF0000}"/>
    <cellStyle name="Normal 3 4 4 3 2 2 3 2" xfId="40080" xr:uid="{00000000-0005-0000-0000-0000E0AF0000}"/>
    <cellStyle name="Normal 3 4 4 3 2 2 3 2 2" xfId="40081" xr:uid="{00000000-0005-0000-0000-0000E1AF0000}"/>
    <cellStyle name="Normal 3 4 4 3 2 2 3 2 2 2" xfId="40082" xr:uid="{00000000-0005-0000-0000-0000E2AF0000}"/>
    <cellStyle name="Normal 3 4 4 3 2 2 3 2 3" xfId="40083" xr:uid="{00000000-0005-0000-0000-0000E3AF0000}"/>
    <cellStyle name="Normal 3 4 4 3 2 2 3 2 3 2" xfId="40084" xr:uid="{00000000-0005-0000-0000-0000E4AF0000}"/>
    <cellStyle name="Normal 3 4 4 3 2 2 3 2 4" xfId="40085" xr:uid="{00000000-0005-0000-0000-0000E5AF0000}"/>
    <cellStyle name="Normal 3 4 4 3 2 2 3 3" xfId="40086" xr:uid="{00000000-0005-0000-0000-0000E6AF0000}"/>
    <cellStyle name="Normal 3 4 4 3 2 2 3 3 2" xfId="40087" xr:uid="{00000000-0005-0000-0000-0000E7AF0000}"/>
    <cellStyle name="Normal 3 4 4 3 2 2 3 4" xfId="40088" xr:uid="{00000000-0005-0000-0000-0000E8AF0000}"/>
    <cellStyle name="Normal 3 4 4 3 2 2 3 4 2" xfId="40089" xr:uid="{00000000-0005-0000-0000-0000E9AF0000}"/>
    <cellStyle name="Normal 3 4 4 3 2 2 3 5" xfId="40090" xr:uid="{00000000-0005-0000-0000-0000EAAF0000}"/>
    <cellStyle name="Normal 3 4 4 3 2 2 4" xfId="40091" xr:uid="{00000000-0005-0000-0000-0000EBAF0000}"/>
    <cellStyle name="Normal 3 4 4 3 2 2 4 2" xfId="40092" xr:uid="{00000000-0005-0000-0000-0000ECAF0000}"/>
    <cellStyle name="Normal 3 4 4 3 2 2 4 2 2" xfId="40093" xr:uid="{00000000-0005-0000-0000-0000EDAF0000}"/>
    <cellStyle name="Normal 3 4 4 3 2 2 4 3" xfId="40094" xr:uid="{00000000-0005-0000-0000-0000EEAF0000}"/>
    <cellStyle name="Normal 3 4 4 3 2 2 4 3 2" xfId="40095" xr:uid="{00000000-0005-0000-0000-0000EFAF0000}"/>
    <cellStyle name="Normal 3 4 4 3 2 2 4 4" xfId="40096" xr:uid="{00000000-0005-0000-0000-0000F0AF0000}"/>
    <cellStyle name="Normal 3 4 4 3 2 2 5" xfId="40097" xr:uid="{00000000-0005-0000-0000-0000F1AF0000}"/>
    <cellStyle name="Normal 3 4 4 3 2 2 5 2" xfId="40098" xr:uid="{00000000-0005-0000-0000-0000F2AF0000}"/>
    <cellStyle name="Normal 3 4 4 3 2 2 6" xfId="40099" xr:uid="{00000000-0005-0000-0000-0000F3AF0000}"/>
    <cellStyle name="Normal 3 4 4 3 2 2 6 2" xfId="40100" xr:uid="{00000000-0005-0000-0000-0000F4AF0000}"/>
    <cellStyle name="Normal 3 4 4 3 2 2 7" xfId="40101" xr:uid="{00000000-0005-0000-0000-0000F5AF0000}"/>
    <cellStyle name="Normal 3 4 4 3 2 3" xfId="40102" xr:uid="{00000000-0005-0000-0000-0000F6AF0000}"/>
    <cellStyle name="Normal 3 4 4 3 2 3 2" xfId="40103" xr:uid="{00000000-0005-0000-0000-0000F7AF0000}"/>
    <cellStyle name="Normal 3 4 4 3 2 3 2 2" xfId="40104" xr:uid="{00000000-0005-0000-0000-0000F8AF0000}"/>
    <cellStyle name="Normal 3 4 4 3 2 3 2 2 2" xfId="40105" xr:uid="{00000000-0005-0000-0000-0000F9AF0000}"/>
    <cellStyle name="Normal 3 4 4 3 2 3 2 2 2 2" xfId="40106" xr:uid="{00000000-0005-0000-0000-0000FAAF0000}"/>
    <cellStyle name="Normal 3 4 4 3 2 3 2 2 2 2 2" xfId="40107" xr:uid="{00000000-0005-0000-0000-0000FBAF0000}"/>
    <cellStyle name="Normal 3 4 4 3 2 3 2 2 2 3" xfId="40108" xr:uid="{00000000-0005-0000-0000-0000FCAF0000}"/>
    <cellStyle name="Normal 3 4 4 3 2 3 2 2 2 3 2" xfId="40109" xr:uid="{00000000-0005-0000-0000-0000FDAF0000}"/>
    <cellStyle name="Normal 3 4 4 3 2 3 2 2 2 4" xfId="40110" xr:uid="{00000000-0005-0000-0000-0000FEAF0000}"/>
    <cellStyle name="Normal 3 4 4 3 2 3 2 2 3" xfId="40111" xr:uid="{00000000-0005-0000-0000-0000FFAF0000}"/>
    <cellStyle name="Normal 3 4 4 3 2 3 2 2 3 2" xfId="40112" xr:uid="{00000000-0005-0000-0000-000000B00000}"/>
    <cellStyle name="Normal 3 4 4 3 2 3 2 2 4" xfId="40113" xr:uid="{00000000-0005-0000-0000-000001B00000}"/>
    <cellStyle name="Normal 3 4 4 3 2 3 2 2 4 2" xfId="40114" xr:uid="{00000000-0005-0000-0000-000002B00000}"/>
    <cellStyle name="Normal 3 4 4 3 2 3 2 2 5" xfId="40115" xr:uid="{00000000-0005-0000-0000-000003B00000}"/>
    <cellStyle name="Normal 3 4 4 3 2 3 2 3" xfId="40116" xr:uid="{00000000-0005-0000-0000-000004B00000}"/>
    <cellStyle name="Normal 3 4 4 3 2 3 2 3 2" xfId="40117" xr:uid="{00000000-0005-0000-0000-000005B00000}"/>
    <cellStyle name="Normal 3 4 4 3 2 3 2 3 2 2" xfId="40118" xr:uid="{00000000-0005-0000-0000-000006B00000}"/>
    <cellStyle name="Normal 3 4 4 3 2 3 2 3 3" xfId="40119" xr:uid="{00000000-0005-0000-0000-000007B00000}"/>
    <cellStyle name="Normal 3 4 4 3 2 3 2 3 3 2" xfId="40120" xr:uid="{00000000-0005-0000-0000-000008B00000}"/>
    <cellStyle name="Normal 3 4 4 3 2 3 2 3 4" xfId="40121" xr:uid="{00000000-0005-0000-0000-000009B00000}"/>
    <cellStyle name="Normal 3 4 4 3 2 3 2 4" xfId="40122" xr:uid="{00000000-0005-0000-0000-00000AB00000}"/>
    <cellStyle name="Normal 3 4 4 3 2 3 2 4 2" xfId="40123" xr:uid="{00000000-0005-0000-0000-00000BB00000}"/>
    <cellStyle name="Normal 3 4 4 3 2 3 2 5" xfId="40124" xr:uid="{00000000-0005-0000-0000-00000CB00000}"/>
    <cellStyle name="Normal 3 4 4 3 2 3 2 5 2" xfId="40125" xr:uid="{00000000-0005-0000-0000-00000DB00000}"/>
    <cellStyle name="Normal 3 4 4 3 2 3 2 6" xfId="40126" xr:uid="{00000000-0005-0000-0000-00000EB00000}"/>
    <cellStyle name="Normal 3 4 4 3 2 3 3" xfId="40127" xr:uid="{00000000-0005-0000-0000-00000FB00000}"/>
    <cellStyle name="Normal 3 4 4 3 2 3 3 2" xfId="40128" xr:uid="{00000000-0005-0000-0000-000010B00000}"/>
    <cellStyle name="Normal 3 4 4 3 2 3 3 2 2" xfId="40129" xr:uid="{00000000-0005-0000-0000-000011B00000}"/>
    <cellStyle name="Normal 3 4 4 3 2 3 3 2 2 2" xfId="40130" xr:uid="{00000000-0005-0000-0000-000012B00000}"/>
    <cellStyle name="Normal 3 4 4 3 2 3 3 2 3" xfId="40131" xr:uid="{00000000-0005-0000-0000-000013B00000}"/>
    <cellStyle name="Normal 3 4 4 3 2 3 3 2 3 2" xfId="40132" xr:uid="{00000000-0005-0000-0000-000014B00000}"/>
    <cellStyle name="Normal 3 4 4 3 2 3 3 2 4" xfId="40133" xr:uid="{00000000-0005-0000-0000-000015B00000}"/>
    <cellStyle name="Normal 3 4 4 3 2 3 3 3" xfId="40134" xr:uid="{00000000-0005-0000-0000-000016B00000}"/>
    <cellStyle name="Normal 3 4 4 3 2 3 3 3 2" xfId="40135" xr:uid="{00000000-0005-0000-0000-000017B00000}"/>
    <cellStyle name="Normal 3 4 4 3 2 3 3 4" xfId="40136" xr:uid="{00000000-0005-0000-0000-000018B00000}"/>
    <cellStyle name="Normal 3 4 4 3 2 3 3 4 2" xfId="40137" xr:uid="{00000000-0005-0000-0000-000019B00000}"/>
    <cellStyle name="Normal 3 4 4 3 2 3 3 5" xfId="40138" xr:uid="{00000000-0005-0000-0000-00001AB00000}"/>
    <cellStyle name="Normal 3 4 4 3 2 3 4" xfId="40139" xr:uid="{00000000-0005-0000-0000-00001BB00000}"/>
    <cellStyle name="Normal 3 4 4 3 2 3 4 2" xfId="40140" xr:uid="{00000000-0005-0000-0000-00001CB00000}"/>
    <cellStyle name="Normal 3 4 4 3 2 3 4 2 2" xfId="40141" xr:uid="{00000000-0005-0000-0000-00001DB00000}"/>
    <cellStyle name="Normal 3 4 4 3 2 3 4 3" xfId="40142" xr:uid="{00000000-0005-0000-0000-00001EB00000}"/>
    <cellStyle name="Normal 3 4 4 3 2 3 4 3 2" xfId="40143" xr:uid="{00000000-0005-0000-0000-00001FB00000}"/>
    <cellStyle name="Normal 3 4 4 3 2 3 4 4" xfId="40144" xr:uid="{00000000-0005-0000-0000-000020B00000}"/>
    <cellStyle name="Normal 3 4 4 3 2 3 5" xfId="40145" xr:uid="{00000000-0005-0000-0000-000021B00000}"/>
    <cellStyle name="Normal 3 4 4 3 2 3 5 2" xfId="40146" xr:uid="{00000000-0005-0000-0000-000022B00000}"/>
    <cellStyle name="Normal 3 4 4 3 2 3 6" xfId="40147" xr:uid="{00000000-0005-0000-0000-000023B00000}"/>
    <cellStyle name="Normal 3 4 4 3 2 3 6 2" xfId="40148" xr:uid="{00000000-0005-0000-0000-000024B00000}"/>
    <cellStyle name="Normal 3 4 4 3 2 3 7" xfId="40149" xr:uid="{00000000-0005-0000-0000-000025B00000}"/>
    <cellStyle name="Normal 3 4 4 3 2 4" xfId="40150" xr:uid="{00000000-0005-0000-0000-000026B00000}"/>
    <cellStyle name="Normal 3 4 4 3 2 4 2" xfId="40151" xr:uid="{00000000-0005-0000-0000-000027B00000}"/>
    <cellStyle name="Normal 3 4 4 3 2 4 2 2" xfId="40152" xr:uid="{00000000-0005-0000-0000-000028B00000}"/>
    <cellStyle name="Normal 3 4 4 3 2 4 2 2 2" xfId="40153" xr:uid="{00000000-0005-0000-0000-000029B00000}"/>
    <cellStyle name="Normal 3 4 4 3 2 4 2 2 2 2" xfId="40154" xr:uid="{00000000-0005-0000-0000-00002AB00000}"/>
    <cellStyle name="Normal 3 4 4 3 2 4 2 2 3" xfId="40155" xr:uid="{00000000-0005-0000-0000-00002BB00000}"/>
    <cellStyle name="Normal 3 4 4 3 2 4 2 2 3 2" xfId="40156" xr:uid="{00000000-0005-0000-0000-00002CB00000}"/>
    <cellStyle name="Normal 3 4 4 3 2 4 2 2 4" xfId="40157" xr:uid="{00000000-0005-0000-0000-00002DB00000}"/>
    <cellStyle name="Normal 3 4 4 3 2 4 2 3" xfId="40158" xr:uid="{00000000-0005-0000-0000-00002EB00000}"/>
    <cellStyle name="Normal 3 4 4 3 2 4 2 3 2" xfId="40159" xr:uid="{00000000-0005-0000-0000-00002FB00000}"/>
    <cellStyle name="Normal 3 4 4 3 2 4 2 4" xfId="40160" xr:uid="{00000000-0005-0000-0000-000030B00000}"/>
    <cellStyle name="Normal 3 4 4 3 2 4 2 4 2" xfId="40161" xr:uid="{00000000-0005-0000-0000-000031B00000}"/>
    <cellStyle name="Normal 3 4 4 3 2 4 2 5" xfId="40162" xr:uid="{00000000-0005-0000-0000-000032B00000}"/>
    <cellStyle name="Normal 3 4 4 3 2 4 3" xfId="40163" xr:uid="{00000000-0005-0000-0000-000033B00000}"/>
    <cellStyle name="Normal 3 4 4 3 2 4 3 2" xfId="40164" xr:uid="{00000000-0005-0000-0000-000034B00000}"/>
    <cellStyle name="Normal 3 4 4 3 2 4 3 2 2" xfId="40165" xr:uid="{00000000-0005-0000-0000-000035B00000}"/>
    <cellStyle name="Normal 3 4 4 3 2 4 3 3" xfId="40166" xr:uid="{00000000-0005-0000-0000-000036B00000}"/>
    <cellStyle name="Normal 3 4 4 3 2 4 3 3 2" xfId="40167" xr:uid="{00000000-0005-0000-0000-000037B00000}"/>
    <cellStyle name="Normal 3 4 4 3 2 4 3 4" xfId="40168" xr:uid="{00000000-0005-0000-0000-000038B00000}"/>
    <cellStyle name="Normal 3 4 4 3 2 4 4" xfId="40169" xr:uid="{00000000-0005-0000-0000-000039B00000}"/>
    <cellStyle name="Normal 3 4 4 3 2 4 4 2" xfId="40170" xr:uid="{00000000-0005-0000-0000-00003AB00000}"/>
    <cellStyle name="Normal 3 4 4 3 2 4 5" xfId="40171" xr:uid="{00000000-0005-0000-0000-00003BB00000}"/>
    <cellStyle name="Normal 3 4 4 3 2 4 5 2" xfId="40172" xr:uid="{00000000-0005-0000-0000-00003CB00000}"/>
    <cellStyle name="Normal 3 4 4 3 2 4 6" xfId="40173" xr:uid="{00000000-0005-0000-0000-00003DB00000}"/>
    <cellStyle name="Normal 3 4 4 3 2 5" xfId="40174" xr:uid="{00000000-0005-0000-0000-00003EB00000}"/>
    <cellStyle name="Normal 3 4 4 3 2 5 2" xfId="40175" xr:uid="{00000000-0005-0000-0000-00003FB00000}"/>
    <cellStyle name="Normal 3 4 4 3 2 5 2 2" xfId="40176" xr:uid="{00000000-0005-0000-0000-000040B00000}"/>
    <cellStyle name="Normal 3 4 4 3 2 5 2 2 2" xfId="40177" xr:uid="{00000000-0005-0000-0000-000041B00000}"/>
    <cellStyle name="Normal 3 4 4 3 2 5 2 3" xfId="40178" xr:uid="{00000000-0005-0000-0000-000042B00000}"/>
    <cellStyle name="Normal 3 4 4 3 2 5 2 3 2" xfId="40179" xr:uid="{00000000-0005-0000-0000-000043B00000}"/>
    <cellStyle name="Normal 3 4 4 3 2 5 2 4" xfId="40180" xr:uid="{00000000-0005-0000-0000-000044B00000}"/>
    <cellStyle name="Normal 3 4 4 3 2 5 3" xfId="40181" xr:uid="{00000000-0005-0000-0000-000045B00000}"/>
    <cellStyle name="Normal 3 4 4 3 2 5 3 2" xfId="40182" xr:uid="{00000000-0005-0000-0000-000046B00000}"/>
    <cellStyle name="Normal 3 4 4 3 2 5 4" xfId="40183" xr:uid="{00000000-0005-0000-0000-000047B00000}"/>
    <cellStyle name="Normal 3 4 4 3 2 5 4 2" xfId="40184" xr:uid="{00000000-0005-0000-0000-000048B00000}"/>
    <cellStyle name="Normal 3 4 4 3 2 5 5" xfId="40185" xr:uid="{00000000-0005-0000-0000-000049B00000}"/>
    <cellStyle name="Normal 3 4 4 3 2 6" xfId="40186" xr:uid="{00000000-0005-0000-0000-00004AB00000}"/>
    <cellStyle name="Normal 3 4 4 3 2 6 2" xfId="40187" xr:uid="{00000000-0005-0000-0000-00004BB00000}"/>
    <cellStyle name="Normal 3 4 4 3 2 6 2 2" xfId="40188" xr:uid="{00000000-0005-0000-0000-00004CB00000}"/>
    <cellStyle name="Normal 3 4 4 3 2 6 3" xfId="40189" xr:uid="{00000000-0005-0000-0000-00004DB00000}"/>
    <cellStyle name="Normal 3 4 4 3 2 6 3 2" xfId="40190" xr:uid="{00000000-0005-0000-0000-00004EB00000}"/>
    <cellStyle name="Normal 3 4 4 3 2 6 4" xfId="40191" xr:uid="{00000000-0005-0000-0000-00004FB00000}"/>
    <cellStyle name="Normal 3 4 4 3 2 7" xfId="40192" xr:uid="{00000000-0005-0000-0000-000050B00000}"/>
    <cellStyle name="Normal 3 4 4 3 2 7 2" xfId="40193" xr:uid="{00000000-0005-0000-0000-000051B00000}"/>
    <cellStyle name="Normal 3 4 4 3 2 8" xfId="40194" xr:uid="{00000000-0005-0000-0000-000052B00000}"/>
    <cellStyle name="Normal 3 4 4 3 2 8 2" xfId="40195" xr:uid="{00000000-0005-0000-0000-000053B00000}"/>
    <cellStyle name="Normal 3 4 4 3 2 9" xfId="40196" xr:uid="{00000000-0005-0000-0000-000054B00000}"/>
    <cellStyle name="Normal 3 4 4 3 3" xfId="40197" xr:uid="{00000000-0005-0000-0000-000055B00000}"/>
    <cellStyle name="Normal 3 4 4 3 3 2" xfId="40198" xr:uid="{00000000-0005-0000-0000-000056B00000}"/>
    <cellStyle name="Normal 3 4 4 3 3 2 2" xfId="40199" xr:uid="{00000000-0005-0000-0000-000057B00000}"/>
    <cellStyle name="Normal 3 4 4 3 3 2 2 2" xfId="40200" xr:uid="{00000000-0005-0000-0000-000058B00000}"/>
    <cellStyle name="Normal 3 4 4 3 3 2 2 2 2" xfId="40201" xr:uid="{00000000-0005-0000-0000-000059B00000}"/>
    <cellStyle name="Normal 3 4 4 3 3 2 2 2 2 2" xfId="40202" xr:uid="{00000000-0005-0000-0000-00005AB00000}"/>
    <cellStyle name="Normal 3 4 4 3 3 2 2 2 3" xfId="40203" xr:uid="{00000000-0005-0000-0000-00005BB00000}"/>
    <cellStyle name="Normal 3 4 4 3 3 2 2 2 3 2" xfId="40204" xr:uid="{00000000-0005-0000-0000-00005CB00000}"/>
    <cellStyle name="Normal 3 4 4 3 3 2 2 2 4" xfId="40205" xr:uid="{00000000-0005-0000-0000-00005DB00000}"/>
    <cellStyle name="Normal 3 4 4 3 3 2 2 3" xfId="40206" xr:uid="{00000000-0005-0000-0000-00005EB00000}"/>
    <cellStyle name="Normal 3 4 4 3 3 2 2 3 2" xfId="40207" xr:uid="{00000000-0005-0000-0000-00005FB00000}"/>
    <cellStyle name="Normal 3 4 4 3 3 2 2 4" xfId="40208" xr:uid="{00000000-0005-0000-0000-000060B00000}"/>
    <cellStyle name="Normal 3 4 4 3 3 2 2 4 2" xfId="40209" xr:uid="{00000000-0005-0000-0000-000061B00000}"/>
    <cellStyle name="Normal 3 4 4 3 3 2 2 5" xfId="40210" xr:uid="{00000000-0005-0000-0000-000062B00000}"/>
    <cellStyle name="Normal 3 4 4 3 3 2 3" xfId="40211" xr:uid="{00000000-0005-0000-0000-000063B00000}"/>
    <cellStyle name="Normal 3 4 4 3 3 2 3 2" xfId="40212" xr:uid="{00000000-0005-0000-0000-000064B00000}"/>
    <cellStyle name="Normal 3 4 4 3 3 2 3 2 2" xfId="40213" xr:uid="{00000000-0005-0000-0000-000065B00000}"/>
    <cellStyle name="Normal 3 4 4 3 3 2 3 3" xfId="40214" xr:uid="{00000000-0005-0000-0000-000066B00000}"/>
    <cellStyle name="Normal 3 4 4 3 3 2 3 3 2" xfId="40215" xr:uid="{00000000-0005-0000-0000-000067B00000}"/>
    <cellStyle name="Normal 3 4 4 3 3 2 3 4" xfId="40216" xr:uid="{00000000-0005-0000-0000-000068B00000}"/>
    <cellStyle name="Normal 3 4 4 3 3 2 4" xfId="40217" xr:uid="{00000000-0005-0000-0000-000069B00000}"/>
    <cellStyle name="Normal 3 4 4 3 3 2 4 2" xfId="40218" xr:uid="{00000000-0005-0000-0000-00006AB00000}"/>
    <cellStyle name="Normal 3 4 4 3 3 2 5" xfId="40219" xr:uid="{00000000-0005-0000-0000-00006BB00000}"/>
    <cellStyle name="Normal 3 4 4 3 3 2 5 2" xfId="40220" xr:uid="{00000000-0005-0000-0000-00006CB00000}"/>
    <cellStyle name="Normal 3 4 4 3 3 2 6" xfId="40221" xr:uid="{00000000-0005-0000-0000-00006DB00000}"/>
    <cellStyle name="Normal 3 4 4 3 3 3" xfId="40222" xr:uid="{00000000-0005-0000-0000-00006EB00000}"/>
    <cellStyle name="Normal 3 4 4 3 3 3 2" xfId="40223" xr:uid="{00000000-0005-0000-0000-00006FB00000}"/>
    <cellStyle name="Normal 3 4 4 3 3 3 2 2" xfId="40224" xr:uid="{00000000-0005-0000-0000-000070B00000}"/>
    <cellStyle name="Normal 3 4 4 3 3 3 2 2 2" xfId="40225" xr:uid="{00000000-0005-0000-0000-000071B00000}"/>
    <cellStyle name="Normal 3 4 4 3 3 3 2 3" xfId="40226" xr:uid="{00000000-0005-0000-0000-000072B00000}"/>
    <cellStyle name="Normal 3 4 4 3 3 3 2 3 2" xfId="40227" xr:uid="{00000000-0005-0000-0000-000073B00000}"/>
    <cellStyle name="Normal 3 4 4 3 3 3 2 4" xfId="40228" xr:uid="{00000000-0005-0000-0000-000074B00000}"/>
    <cellStyle name="Normal 3 4 4 3 3 3 3" xfId="40229" xr:uid="{00000000-0005-0000-0000-000075B00000}"/>
    <cellStyle name="Normal 3 4 4 3 3 3 3 2" xfId="40230" xr:uid="{00000000-0005-0000-0000-000076B00000}"/>
    <cellStyle name="Normal 3 4 4 3 3 3 4" xfId="40231" xr:uid="{00000000-0005-0000-0000-000077B00000}"/>
    <cellStyle name="Normal 3 4 4 3 3 3 4 2" xfId="40232" xr:uid="{00000000-0005-0000-0000-000078B00000}"/>
    <cellStyle name="Normal 3 4 4 3 3 3 5" xfId="40233" xr:uid="{00000000-0005-0000-0000-000079B00000}"/>
    <cellStyle name="Normal 3 4 4 3 3 4" xfId="40234" xr:uid="{00000000-0005-0000-0000-00007AB00000}"/>
    <cellStyle name="Normal 3 4 4 3 3 4 2" xfId="40235" xr:uid="{00000000-0005-0000-0000-00007BB00000}"/>
    <cellStyle name="Normal 3 4 4 3 3 4 2 2" xfId="40236" xr:uid="{00000000-0005-0000-0000-00007CB00000}"/>
    <cellStyle name="Normal 3 4 4 3 3 4 3" xfId="40237" xr:uid="{00000000-0005-0000-0000-00007DB00000}"/>
    <cellStyle name="Normal 3 4 4 3 3 4 3 2" xfId="40238" xr:uid="{00000000-0005-0000-0000-00007EB00000}"/>
    <cellStyle name="Normal 3 4 4 3 3 4 4" xfId="40239" xr:uid="{00000000-0005-0000-0000-00007FB00000}"/>
    <cellStyle name="Normal 3 4 4 3 3 5" xfId="40240" xr:uid="{00000000-0005-0000-0000-000080B00000}"/>
    <cellStyle name="Normal 3 4 4 3 3 5 2" xfId="40241" xr:uid="{00000000-0005-0000-0000-000081B00000}"/>
    <cellStyle name="Normal 3 4 4 3 3 6" xfId="40242" xr:uid="{00000000-0005-0000-0000-000082B00000}"/>
    <cellStyle name="Normal 3 4 4 3 3 6 2" xfId="40243" xr:uid="{00000000-0005-0000-0000-000083B00000}"/>
    <cellStyle name="Normal 3 4 4 3 3 7" xfId="40244" xr:uid="{00000000-0005-0000-0000-000084B00000}"/>
    <cellStyle name="Normal 3 4 4 3 4" xfId="40245" xr:uid="{00000000-0005-0000-0000-000085B00000}"/>
    <cellStyle name="Normal 3 4 4 3 4 2" xfId="40246" xr:uid="{00000000-0005-0000-0000-000086B00000}"/>
    <cellStyle name="Normal 3 4 4 3 4 2 2" xfId="40247" xr:uid="{00000000-0005-0000-0000-000087B00000}"/>
    <cellStyle name="Normal 3 4 4 3 4 2 2 2" xfId="40248" xr:uid="{00000000-0005-0000-0000-000088B00000}"/>
    <cellStyle name="Normal 3 4 4 3 4 2 2 2 2" xfId="40249" xr:uid="{00000000-0005-0000-0000-000089B00000}"/>
    <cellStyle name="Normal 3 4 4 3 4 2 2 2 2 2" xfId="40250" xr:uid="{00000000-0005-0000-0000-00008AB00000}"/>
    <cellStyle name="Normal 3 4 4 3 4 2 2 2 3" xfId="40251" xr:uid="{00000000-0005-0000-0000-00008BB00000}"/>
    <cellStyle name="Normal 3 4 4 3 4 2 2 2 3 2" xfId="40252" xr:uid="{00000000-0005-0000-0000-00008CB00000}"/>
    <cellStyle name="Normal 3 4 4 3 4 2 2 2 4" xfId="40253" xr:uid="{00000000-0005-0000-0000-00008DB00000}"/>
    <cellStyle name="Normal 3 4 4 3 4 2 2 3" xfId="40254" xr:uid="{00000000-0005-0000-0000-00008EB00000}"/>
    <cellStyle name="Normal 3 4 4 3 4 2 2 3 2" xfId="40255" xr:uid="{00000000-0005-0000-0000-00008FB00000}"/>
    <cellStyle name="Normal 3 4 4 3 4 2 2 4" xfId="40256" xr:uid="{00000000-0005-0000-0000-000090B00000}"/>
    <cellStyle name="Normal 3 4 4 3 4 2 2 4 2" xfId="40257" xr:uid="{00000000-0005-0000-0000-000091B00000}"/>
    <cellStyle name="Normal 3 4 4 3 4 2 2 5" xfId="40258" xr:uid="{00000000-0005-0000-0000-000092B00000}"/>
    <cellStyle name="Normal 3 4 4 3 4 2 3" xfId="40259" xr:uid="{00000000-0005-0000-0000-000093B00000}"/>
    <cellStyle name="Normal 3 4 4 3 4 2 3 2" xfId="40260" xr:uid="{00000000-0005-0000-0000-000094B00000}"/>
    <cellStyle name="Normal 3 4 4 3 4 2 3 2 2" xfId="40261" xr:uid="{00000000-0005-0000-0000-000095B00000}"/>
    <cellStyle name="Normal 3 4 4 3 4 2 3 3" xfId="40262" xr:uid="{00000000-0005-0000-0000-000096B00000}"/>
    <cellStyle name="Normal 3 4 4 3 4 2 3 3 2" xfId="40263" xr:uid="{00000000-0005-0000-0000-000097B00000}"/>
    <cellStyle name="Normal 3 4 4 3 4 2 3 4" xfId="40264" xr:uid="{00000000-0005-0000-0000-000098B00000}"/>
    <cellStyle name="Normal 3 4 4 3 4 2 4" xfId="40265" xr:uid="{00000000-0005-0000-0000-000099B00000}"/>
    <cellStyle name="Normal 3 4 4 3 4 2 4 2" xfId="40266" xr:uid="{00000000-0005-0000-0000-00009AB00000}"/>
    <cellStyle name="Normal 3 4 4 3 4 2 5" xfId="40267" xr:uid="{00000000-0005-0000-0000-00009BB00000}"/>
    <cellStyle name="Normal 3 4 4 3 4 2 5 2" xfId="40268" xr:uid="{00000000-0005-0000-0000-00009CB00000}"/>
    <cellStyle name="Normal 3 4 4 3 4 2 6" xfId="40269" xr:uid="{00000000-0005-0000-0000-00009DB00000}"/>
    <cellStyle name="Normal 3 4 4 3 4 3" xfId="40270" xr:uid="{00000000-0005-0000-0000-00009EB00000}"/>
    <cellStyle name="Normal 3 4 4 3 4 3 2" xfId="40271" xr:uid="{00000000-0005-0000-0000-00009FB00000}"/>
    <cellStyle name="Normal 3 4 4 3 4 3 2 2" xfId="40272" xr:uid="{00000000-0005-0000-0000-0000A0B00000}"/>
    <cellStyle name="Normal 3 4 4 3 4 3 2 2 2" xfId="40273" xr:uid="{00000000-0005-0000-0000-0000A1B00000}"/>
    <cellStyle name="Normal 3 4 4 3 4 3 2 3" xfId="40274" xr:uid="{00000000-0005-0000-0000-0000A2B00000}"/>
    <cellStyle name="Normal 3 4 4 3 4 3 2 3 2" xfId="40275" xr:uid="{00000000-0005-0000-0000-0000A3B00000}"/>
    <cellStyle name="Normal 3 4 4 3 4 3 2 4" xfId="40276" xr:uid="{00000000-0005-0000-0000-0000A4B00000}"/>
    <cellStyle name="Normal 3 4 4 3 4 3 3" xfId="40277" xr:uid="{00000000-0005-0000-0000-0000A5B00000}"/>
    <cellStyle name="Normal 3 4 4 3 4 3 3 2" xfId="40278" xr:uid="{00000000-0005-0000-0000-0000A6B00000}"/>
    <cellStyle name="Normal 3 4 4 3 4 3 4" xfId="40279" xr:uid="{00000000-0005-0000-0000-0000A7B00000}"/>
    <cellStyle name="Normal 3 4 4 3 4 3 4 2" xfId="40280" xr:uid="{00000000-0005-0000-0000-0000A8B00000}"/>
    <cellStyle name="Normal 3 4 4 3 4 3 5" xfId="40281" xr:uid="{00000000-0005-0000-0000-0000A9B00000}"/>
    <cellStyle name="Normal 3 4 4 3 4 4" xfId="40282" xr:uid="{00000000-0005-0000-0000-0000AAB00000}"/>
    <cellStyle name="Normal 3 4 4 3 4 4 2" xfId="40283" xr:uid="{00000000-0005-0000-0000-0000ABB00000}"/>
    <cellStyle name="Normal 3 4 4 3 4 4 2 2" xfId="40284" xr:uid="{00000000-0005-0000-0000-0000ACB00000}"/>
    <cellStyle name="Normal 3 4 4 3 4 4 3" xfId="40285" xr:uid="{00000000-0005-0000-0000-0000ADB00000}"/>
    <cellStyle name="Normal 3 4 4 3 4 4 3 2" xfId="40286" xr:uid="{00000000-0005-0000-0000-0000AEB00000}"/>
    <cellStyle name="Normal 3 4 4 3 4 4 4" xfId="40287" xr:uid="{00000000-0005-0000-0000-0000AFB00000}"/>
    <cellStyle name="Normal 3 4 4 3 4 5" xfId="40288" xr:uid="{00000000-0005-0000-0000-0000B0B00000}"/>
    <cellStyle name="Normal 3 4 4 3 4 5 2" xfId="40289" xr:uid="{00000000-0005-0000-0000-0000B1B00000}"/>
    <cellStyle name="Normal 3 4 4 3 4 6" xfId="40290" xr:uid="{00000000-0005-0000-0000-0000B2B00000}"/>
    <cellStyle name="Normal 3 4 4 3 4 6 2" xfId="40291" xr:uid="{00000000-0005-0000-0000-0000B3B00000}"/>
    <cellStyle name="Normal 3 4 4 3 4 7" xfId="40292" xr:uid="{00000000-0005-0000-0000-0000B4B00000}"/>
    <cellStyle name="Normal 3 4 4 3 5" xfId="40293" xr:uid="{00000000-0005-0000-0000-0000B5B00000}"/>
    <cellStyle name="Normal 3 4 4 3 5 2" xfId="40294" xr:uid="{00000000-0005-0000-0000-0000B6B00000}"/>
    <cellStyle name="Normal 3 4 4 3 5 2 2" xfId="40295" xr:uid="{00000000-0005-0000-0000-0000B7B00000}"/>
    <cellStyle name="Normal 3 4 4 3 5 2 2 2" xfId="40296" xr:uid="{00000000-0005-0000-0000-0000B8B00000}"/>
    <cellStyle name="Normal 3 4 4 3 5 2 2 2 2" xfId="40297" xr:uid="{00000000-0005-0000-0000-0000B9B00000}"/>
    <cellStyle name="Normal 3 4 4 3 5 2 2 3" xfId="40298" xr:uid="{00000000-0005-0000-0000-0000BAB00000}"/>
    <cellStyle name="Normal 3 4 4 3 5 2 2 3 2" xfId="40299" xr:uid="{00000000-0005-0000-0000-0000BBB00000}"/>
    <cellStyle name="Normal 3 4 4 3 5 2 2 4" xfId="40300" xr:uid="{00000000-0005-0000-0000-0000BCB00000}"/>
    <cellStyle name="Normal 3 4 4 3 5 2 3" xfId="40301" xr:uid="{00000000-0005-0000-0000-0000BDB00000}"/>
    <cellStyle name="Normal 3 4 4 3 5 2 3 2" xfId="40302" xr:uid="{00000000-0005-0000-0000-0000BEB00000}"/>
    <cellStyle name="Normal 3 4 4 3 5 2 4" xfId="40303" xr:uid="{00000000-0005-0000-0000-0000BFB00000}"/>
    <cellStyle name="Normal 3 4 4 3 5 2 4 2" xfId="40304" xr:uid="{00000000-0005-0000-0000-0000C0B00000}"/>
    <cellStyle name="Normal 3 4 4 3 5 2 5" xfId="40305" xr:uid="{00000000-0005-0000-0000-0000C1B00000}"/>
    <cellStyle name="Normal 3 4 4 3 5 3" xfId="40306" xr:uid="{00000000-0005-0000-0000-0000C2B00000}"/>
    <cellStyle name="Normal 3 4 4 3 5 3 2" xfId="40307" xr:uid="{00000000-0005-0000-0000-0000C3B00000}"/>
    <cellStyle name="Normal 3 4 4 3 5 3 2 2" xfId="40308" xr:uid="{00000000-0005-0000-0000-0000C4B00000}"/>
    <cellStyle name="Normal 3 4 4 3 5 3 3" xfId="40309" xr:uid="{00000000-0005-0000-0000-0000C5B00000}"/>
    <cellStyle name="Normal 3 4 4 3 5 3 3 2" xfId="40310" xr:uid="{00000000-0005-0000-0000-0000C6B00000}"/>
    <cellStyle name="Normal 3 4 4 3 5 3 4" xfId="40311" xr:uid="{00000000-0005-0000-0000-0000C7B00000}"/>
    <cellStyle name="Normal 3 4 4 3 5 4" xfId="40312" xr:uid="{00000000-0005-0000-0000-0000C8B00000}"/>
    <cellStyle name="Normal 3 4 4 3 5 4 2" xfId="40313" xr:uid="{00000000-0005-0000-0000-0000C9B00000}"/>
    <cellStyle name="Normal 3 4 4 3 5 5" xfId="40314" xr:uid="{00000000-0005-0000-0000-0000CAB00000}"/>
    <cellStyle name="Normal 3 4 4 3 5 5 2" xfId="40315" xr:uid="{00000000-0005-0000-0000-0000CBB00000}"/>
    <cellStyle name="Normal 3 4 4 3 5 6" xfId="40316" xr:uid="{00000000-0005-0000-0000-0000CCB00000}"/>
    <cellStyle name="Normal 3 4 4 3 6" xfId="40317" xr:uid="{00000000-0005-0000-0000-0000CDB00000}"/>
    <cellStyle name="Normal 3 4 4 3 6 2" xfId="40318" xr:uid="{00000000-0005-0000-0000-0000CEB00000}"/>
    <cellStyle name="Normal 3 4 4 3 6 2 2" xfId="40319" xr:uid="{00000000-0005-0000-0000-0000CFB00000}"/>
    <cellStyle name="Normal 3 4 4 3 6 2 2 2" xfId="40320" xr:uid="{00000000-0005-0000-0000-0000D0B00000}"/>
    <cellStyle name="Normal 3 4 4 3 6 2 3" xfId="40321" xr:uid="{00000000-0005-0000-0000-0000D1B00000}"/>
    <cellStyle name="Normal 3 4 4 3 6 2 3 2" xfId="40322" xr:uid="{00000000-0005-0000-0000-0000D2B00000}"/>
    <cellStyle name="Normal 3 4 4 3 6 2 4" xfId="40323" xr:uid="{00000000-0005-0000-0000-0000D3B00000}"/>
    <cellStyle name="Normal 3 4 4 3 6 3" xfId="40324" xr:uid="{00000000-0005-0000-0000-0000D4B00000}"/>
    <cellStyle name="Normal 3 4 4 3 6 3 2" xfId="40325" xr:uid="{00000000-0005-0000-0000-0000D5B00000}"/>
    <cellStyle name="Normal 3 4 4 3 6 4" xfId="40326" xr:uid="{00000000-0005-0000-0000-0000D6B00000}"/>
    <cellStyle name="Normal 3 4 4 3 6 4 2" xfId="40327" xr:uid="{00000000-0005-0000-0000-0000D7B00000}"/>
    <cellStyle name="Normal 3 4 4 3 6 5" xfId="40328" xr:uid="{00000000-0005-0000-0000-0000D8B00000}"/>
    <cellStyle name="Normal 3 4 4 3 7" xfId="40329" xr:uid="{00000000-0005-0000-0000-0000D9B00000}"/>
    <cellStyle name="Normal 3 4 4 3 7 2" xfId="40330" xr:uid="{00000000-0005-0000-0000-0000DAB00000}"/>
    <cellStyle name="Normal 3 4 4 3 7 2 2" xfId="40331" xr:uid="{00000000-0005-0000-0000-0000DBB00000}"/>
    <cellStyle name="Normal 3 4 4 3 7 3" xfId="40332" xr:uid="{00000000-0005-0000-0000-0000DCB00000}"/>
    <cellStyle name="Normal 3 4 4 3 7 3 2" xfId="40333" xr:uid="{00000000-0005-0000-0000-0000DDB00000}"/>
    <cellStyle name="Normal 3 4 4 3 7 4" xfId="40334" xr:uid="{00000000-0005-0000-0000-0000DEB00000}"/>
    <cellStyle name="Normal 3 4 4 3 8" xfId="40335" xr:uid="{00000000-0005-0000-0000-0000DFB00000}"/>
    <cellStyle name="Normal 3 4 4 3 8 2" xfId="40336" xr:uid="{00000000-0005-0000-0000-0000E0B00000}"/>
    <cellStyle name="Normal 3 4 4 3 9" xfId="40337" xr:uid="{00000000-0005-0000-0000-0000E1B00000}"/>
    <cellStyle name="Normal 3 4 4 3 9 2" xfId="40338" xr:uid="{00000000-0005-0000-0000-0000E2B00000}"/>
    <cellStyle name="Normal 3 4 4 4" xfId="4855" xr:uid="{00000000-0005-0000-0000-0000E3B00000}"/>
    <cellStyle name="Normal 3 4 4 4 2" xfId="40339" xr:uid="{00000000-0005-0000-0000-0000E4B00000}"/>
    <cellStyle name="Normal 3 4 4 4 2 2" xfId="40340" xr:uid="{00000000-0005-0000-0000-0000E5B00000}"/>
    <cellStyle name="Normal 3 4 4 4 2 2 2" xfId="40341" xr:uid="{00000000-0005-0000-0000-0000E6B00000}"/>
    <cellStyle name="Normal 3 4 4 4 2 2 2 2" xfId="40342" xr:uid="{00000000-0005-0000-0000-0000E7B00000}"/>
    <cellStyle name="Normal 3 4 4 4 2 2 2 2 2" xfId="40343" xr:uid="{00000000-0005-0000-0000-0000E8B00000}"/>
    <cellStyle name="Normal 3 4 4 4 2 2 2 2 2 2" xfId="40344" xr:uid="{00000000-0005-0000-0000-0000E9B00000}"/>
    <cellStyle name="Normal 3 4 4 4 2 2 2 2 3" xfId="40345" xr:uid="{00000000-0005-0000-0000-0000EAB00000}"/>
    <cellStyle name="Normal 3 4 4 4 2 2 2 2 3 2" xfId="40346" xr:uid="{00000000-0005-0000-0000-0000EBB00000}"/>
    <cellStyle name="Normal 3 4 4 4 2 2 2 2 4" xfId="40347" xr:uid="{00000000-0005-0000-0000-0000ECB00000}"/>
    <cellStyle name="Normal 3 4 4 4 2 2 2 3" xfId="40348" xr:uid="{00000000-0005-0000-0000-0000EDB00000}"/>
    <cellStyle name="Normal 3 4 4 4 2 2 2 3 2" xfId="40349" xr:uid="{00000000-0005-0000-0000-0000EEB00000}"/>
    <cellStyle name="Normal 3 4 4 4 2 2 2 4" xfId="40350" xr:uid="{00000000-0005-0000-0000-0000EFB00000}"/>
    <cellStyle name="Normal 3 4 4 4 2 2 2 4 2" xfId="40351" xr:uid="{00000000-0005-0000-0000-0000F0B00000}"/>
    <cellStyle name="Normal 3 4 4 4 2 2 2 5" xfId="40352" xr:uid="{00000000-0005-0000-0000-0000F1B00000}"/>
    <cellStyle name="Normal 3 4 4 4 2 2 3" xfId="40353" xr:uid="{00000000-0005-0000-0000-0000F2B00000}"/>
    <cellStyle name="Normal 3 4 4 4 2 2 3 2" xfId="40354" xr:uid="{00000000-0005-0000-0000-0000F3B00000}"/>
    <cellStyle name="Normal 3 4 4 4 2 2 3 2 2" xfId="40355" xr:uid="{00000000-0005-0000-0000-0000F4B00000}"/>
    <cellStyle name="Normal 3 4 4 4 2 2 3 3" xfId="40356" xr:uid="{00000000-0005-0000-0000-0000F5B00000}"/>
    <cellStyle name="Normal 3 4 4 4 2 2 3 3 2" xfId="40357" xr:uid="{00000000-0005-0000-0000-0000F6B00000}"/>
    <cellStyle name="Normal 3 4 4 4 2 2 3 4" xfId="40358" xr:uid="{00000000-0005-0000-0000-0000F7B00000}"/>
    <cellStyle name="Normal 3 4 4 4 2 2 4" xfId="40359" xr:uid="{00000000-0005-0000-0000-0000F8B00000}"/>
    <cellStyle name="Normal 3 4 4 4 2 2 4 2" xfId="40360" xr:uid="{00000000-0005-0000-0000-0000F9B00000}"/>
    <cellStyle name="Normal 3 4 4 4 2 2 5" xfId="40361" xr:uid="{00000000-0005-0000-0000-0000FAB00000}"/>
    <cellStyle name="Normal 3 4 4 4 2 2 5 2" xfId="40362" xr:uid="{00000000-0005-0000-0000-0000FBB00000}"/>
    <cellStyle name="Normal 3 4 4 4 2 2 6" xfId="40363" xr:uid="{00000000-0005-0000-0000-0000FCB00000}"/>
    <cellStyle name="Normal 3 4 4 4 2 3" xfId="40364" xr:uid="{00000000-0005-0000-0000-0000FDB00000}"/>
    <cellStyle name="Normal 3 4 4 4 2 3 2" xfId="40365" xr:uid="{00000000-0005-0000-0000-0000FEB00000}"/>
    <cellStyle name="Normal 3 4 4 4 2 3 2 2" xfId="40366" xr:uid="{00000000-0005-0000-0000-0000FFB00000}"/>
    <cellStyle name="Normal 3 4 4 4 2 3 2 2 2" xfId="40367" xr:uid="{00000000-0005-0000-0000-000000B10000}"/>
    <cellStyle name="Normal 3 4 4 4 2 3 2 3" xfId="40368" xr:uid="{00000000-0005-0000-0000-000001B10000}"/>
    <cellStyle name="Normal 3 4 4 4 2 3 2 3 2" xfId="40369" xr:uid="{00000000-0005-0000-0000-000002B10000}"/>
    <cellStyle name="Normal 3 4 4 4 2 3 2 4" xfId="40370" xr:uid="{00000000-0005-0000-0000-000003B10000}"/>
    <cellStyle name="Normal 3 4 4 4 2 3 3" xfId="40371" xr:uid="{00000000-0005-0000-0000-000004B10000}"/>
    <cellStyle name="Normal 3 4 4 4 2 3 3 2" xfId="40372" xr:uid="{00000000-0005-0000-0000-000005B10000}"/>
    <cellStyle name="Normal 3 4 4 4 2 3 4" xfId="40373" xr:uid="{00000000-0005-0000-0000-000006B10000}"/>
    <cellStyle name="Normal 3 4 4 4 2 3 4 2" xfId="40374" xr:uid="{00000000-0005-0000-0000-000007B10000}"/>
    <cellStyle name="Normal 3 4 4 4 2 3 5" xfId="40375" xr:uid="{00000000-0005-0000-0000-000008B10000}"/>
    <cellStyle name="Normal 3 4 4 4 2 4" xfId="40376" xr:uid="{00000000-0005-0000-0000-000009B10000}"/>
    <cellStyle name="Normal 3 4 4 4 2 4 2" xfId="40377" xr:uid="{00000000-0005-0000-0000-00000AB10000}"/>
    <cellStyle name="Normal 3 4 4 4 2 4 2 2" xfId="40378" xr:uid="{00000000-0005-0000-0000-00000BB10000}"/>
    <cellStyle name="Normal 3 4 4 4 2 4 3" xfId="40379" xr:uid="{00000000-0005-0000-0000-00000CB10000}"/>
    <cellStyle name="Normal 3 4 4 4 2 4 3 2" xfId="40380" xr:uid="{00000000-0005-0000-0000-00000DB10000}"/>
    <cellStyle name="Normal 3 4 4 4 2 4 4" xfId="40381" xr:uid="{00000000-0005-0000-0000-00000EB10000}"/>
    <cellStyle name="Normal 3 4 4 4 2 5" xfId="40382" xr:uid="{00000000-0005-0000-0000-00000FB10000}"/>
    <cellStyle name="Normal 3 4 4 4 2 5 2" xfId="40383" xr:uid="{00000000-0005-0000-0000-000010B10000}"/>
    <cellStyle name="Normal 3 4 4 4 2 6" xfId="40384" xr:uid="{00000000-0005-0000-0000-000011B10000}"/>
    <cellStyle name="Normal 3 4 4 4 2 6 2" xfId="40385" xr:uid="{00000000-0005-0000-0000-000012B10000}"/>
    <cellStyle name="Normal 3 4 4 4 2 7" xfId="40386" xr:uid="{00000000-0005-0000-0000-000013B10000}"/>
    <cellStyle name="Normal 3 4 4 4 3" xfId="40387" xr:uid="{00000000-0005-0000-0000-000014B10000}"/>
    <cellStyle name="Normal 3 4 4 4 3 2" xfId="40388" xr:uid="{00000000-0005-0000-0000-000015B10000}"/>
    <cellStyle name="Normal 3 4 4 4 3 2 2" xfId="40389" xr:uid="{00000000-0005-0000-0000-000016B10000}"/>
    <cellStyle name="Normal 3 4 4 4 3 2 2 2" xfId="40390" xr:uid="{00000000-0005-0000-0000-000017B10000}"/>
    <cellStyle name="Normal 3 4 4 4 3 2 2 2 2" xfId="40391" xr:uid="{00000000-0005-0000-0000-000018B10000}"/>
    <cellStyle name="Normal 3 4 4 4 3 2 2 2 2 2" xfId="40392" xr:uid="{00000000-0005-0000-0000-000019B10000}"/>
    <cellStyle name="Normal 3 4 4 4 3 2 2 2 3" xfId="40393" xr:uid="{00000000-0005-0000-0000-00001AB10000}"/>
    <cellStyle name="Normal 3 4 4 4 3 2 2 2 3 2" xfId="40394" xr:uid="{00000000-0005-0000-0000-00001BB10000}"/>
    <cellStyle name="Normal 3 4 4 4 3 2 2 2 4" xfId="40395" xr:uid="{00000000-0005-0000-0000-00001CB10000}"/>
    <cellStyle name="Normal 3 4 4 4 3 2 2 3" xfId="40396" xr:uid="{00000000-0005-0000-0000-00001DB10000}"/>
    <cellStyle name="Normal 3 4 4 4 3 2 2 3 2" xfId="40397" xr:uid="{00000000-0005-0000-0000-00001EB10000}"/>
    <cellStyle name="Normal 3 4 4 4 3 2 2 4" xfId="40398" xr:uid="{00000000-0005-0000-0000-00001FB10000}"/>
    <cellStyle name="Normal 3 4 4 4 3 2 2 4 2" xfId="40399" xr:uid="{00000000-0005-0000-0000-000020B10000}"/>
    <cellStyle name="Normal 3 4 4 4 3 2 2 5" xfId="40400" xr:uid="{00000000-0005-0000-0000-000021B10000}"/>
    <cellStyle name="Normal 3 4 4 4 3 2 3" xfId="40401" xr:uid="{00000000-0005-0000-0000-000022B10000}"/>
    <cellStyle name="Normal 3 4 4 4 3 2 3 2" xfId="40402" xr:uid="{00000000-0005-0000-0000-000023B10000}"/>
    <cellStyle name="Normal 3 4 4 4 3 2 3 2 2" xfId="40403" xr:uid="{00000000-0005-0000-0000-000024B10000}"/>
    <cellStyle name="Normal 3 4 4 4 3 2 3 3" xfId="40404" xr:uid="{00000000-0005-0000-0000-000025B10000}"/>
    <cellStyle name="Normal 3 4 4 4 3 2 3 3 2" xfId="40405" xr:uid="{00000000-0005-0000-0000-000026B10000}"/>
    <cellStyle name="Normal 3 4 4 4 3 2 3 4" xfId="40406" xr:uid="{00000000-0005-0000-0000-000027B10000}"/>
    <cellStyle name="Normal 3 4 4 4 3 2 4" xfId="40407" xr:uid="{00000000-0005-0000-0000-000028B10000}"/>
    <cellStyle name="Normal 3 4 4 4 3 2 4 2" xfId="40408" xr:uid="{00000000-0005-0000-0000-000029B10000}"/>
    <cellStyle name="Normal 3 4 4 4 3 2 5" xfId="40409" xr:uid="{00000000-0005-0000-0000-00002AB10000}"/>
    <cellStyle name="Normal 3 4 4 4 3 2 5 2" xfId="40410" xr:uid="{00000000-0005-0000-0000-00002BB10000}"/>
    <cellStyle name="Normal 3 4 4 4 3 2 6" xfId="40411" xr:uid="{00000000-0005-0000-0000-00002CB10000}"/>
    <cellStyle name="Normal 3 4 4 4 3 3" xfId="40412" xr:uid="{00000000-0005-0000-0000-00002DB10000}"/>
    <cellStyle name="Normal 3 4 4 4 3 3 2" xfId="40413" xr:uid="{00000000-0005-0000-0000-00002EB10000}"/>
    <cellStyle name="Normal 3 4 4 4 3 3 2 2" xfId="40414" xr:uid="{00000000-0005-0000-0000-00002FB10000}"/>
    <cellStyle name="Normal 3 4 4 4 3 3 2 2 2" xfId="40415" xr:uid="{00000000-0005-0000-0000-000030B10000}"/>
    <cellStyle name="Normal 3 4 4 4 3 3 2 3" xfId="40416" xr:uid="{00000000-0005-0000-0000-000031B10000}"/>
    <cellStyle name="Normal 3 4 4 4 3 3 2 3 2" xfId="40417" xr:uid="{00000000-0005-0000-0000-000032B10000}"/>
    <cellStyle name="Normal 3 4 4 4 3 3 2 4" xfId="40418" xr:uid="{00000000-0005-0000-0000-000033B10000}"/>
    <cellStyle name="Normal 3 4 4 4 3 3 3" xfId="40419" xr:uid="{00000000-0005-0000-0000-000034B10000}"/>
    <cellStyle name="Normal 3 4 4 4 3 3 3 2" xfId="40420" xr:uid="{00000000-0005-0000-0000-000035B10000}"/>
    <cellStyle name="Normal 3 4 4 4 3 3 4" xfId="40421" xr:uid="{00000000-0005-0000-0000-000036B10000}"/>
    <cellStyle name="Normal 3 4 4 4 3 3 4 2" xfId="40422" xr:uid="{00000000-0005-0000-0000-000037B10000}"/>
    <cellStyle name="Normal 3 4 4 4 3 3 5" xfId="40423" xr:uid="{00000000-0005-0000-0000-000038B10000}"/>
    <cellStyle name="Normal 3 4 4 4 3 4" xfId="40424" xr:uid="{00000000-0005-0000-0000-000039B10000}"/>
    <cellStyle name="Normal 3 4 4 4 3 4 2" xfId="40425" xr:uid="{00000000-0005-0000-0000-00003AB10000}"/>
    <cellStyle name="Normal 3 4 4 4 3 4 2 2" xfId="40426" xr:uid="{00000000-0005-0000-0000-00003BB10000}"/>
    <cellStyle name="Normal 3 4 4 4 3 4 3" xfId="40427" xr:uid="{00000000-0005-0000-0000-00003CB10000}"/>
    <cellStyle name="Normal 3 4 4 4 3 4 3 2" xfId="40428" xr:uid="{00000000-0005-0000-0000-00003DB10000}"/>
    <cellStyle name="Normal 3 4 4 4 3 4 4" xfId="40429" xr:uid="{00000000-0005-0000-0000-00003EB10000}"/>
    <cellStyle name="Normal 3 4 4 4 3 5" xfId="40430" xr:uid="{00000000-0005-0000-0000-00003FB10000}"/>
    <cellStyle name="Normal 3 4 4 4 3 5 2" xfId="40431" xr:uid="{00000000-0005-0000-0000-000040B10000}"/>
    <cellStyle name="Normal 3 4 4 4 3 6" xfId="40432" xr:uid="{00000000-0005-0000-0000-000041B10000}"/>
    <cellStyle name="Normal 3 4 4 4 3 6 2" xfId="40433" xr:uid="{00000000-0005-0000-0000-000042B10000}"/>
    <cellStyle name="Normal 3 4 4 4 3 7" xfId="40434" xr:uid="{00000000-0005-0000-0000-000043B10000}"/>
    <cellStyle name="Normal 3 4 4 4 4" xfId="40435" xr:uid="{00000000-0005-0000-0000-000044B10000}"/>
    <cellStyle name="Normal 3 4 4 4 4 2" xfId="40436" xr:uid="{00000000-0005-0000-0000-000045B10000}"/>
    <cellStyle name="Normal 3 4 4 4 4 2 2" xfId="40437" xr:uid="{00000000-0005-0000-0000-000046B10000}"/>
    <cellStyle name="Normal 3 4 4 4 4 2 2 2" xfId="40438" xr:uid="{00000000-0005-0000-0000-000047B10000}"/>
    <cellStyle name="Normal 3 4 4 4 4 2 2 2 2" xfId="40439" xr:uid="{00000000-0005-0000-0000-000048B10000}"/>
    <cellStyle name="Normal 3 4 4 4 4 2 2 3" xfId="40440" xr:uid="{00000000-0005-0000-0000-000049B10000}"/>
    <cellStyle name="Normal 3 4 4 4 4 2 2 3 2" xfId="40441" xr:uid="{00000000-0005-0000-0000-00004AB10000}"/>
    <cellStyle name="Normal 3 4 4 4 4 2 2 4" xfId="40442" xr:uid="{00000000-0005-0000-0000-00004BB10000}"/>
    <cellStyle name="Normal 3 4 4 4 4 2 3" xfId="40443" xr:uid="{00000000-0005-0000-0000-00004CB10000}"/>
    <cellStyle name="Normal 3 4 4 4 4 2 3 2" xfId="40444" xr:uid="{00000000-0005-0000-0000-00004DB10000}"/>
    <cellStyle name="Normal 3 4 4 4 4 2 4" xfId="40445" xr:uid="{00000000-0005-0000-0000-00004EB10000}"/>
    <cellStyle name="Normal 3 4 4 4 4 2 4 2" xfId="40446" xr:uid="{00000000-0005-0000-0000-00004FB10000}"/>
    <cellStyle name="Normal 3 4 4 4 4 2 5" xfId="40447" xr:uid="{00000000-0005-0000-0000-000050B10000}"/>
    <cellStyle name="Normal 3 4 4 4 4 3" xfId="40448" xr:uid="{00000000-0005-0000-0000-000051B10000}"/>
    <cellStyle name="Normal 3 4 4 4 4 3 2" xfId="40449" xr:uid="{00000000-0005-0000-0000-000052B10000}"/>
    <cellStyle name="Normal 3 4 4 4 4 3 2 2" xfId="40450" xr:uid="{00000000-0005-0000-0000-000053B10000}"/>
    <cellStyle name="Normal 3 4 4 4 4 3 3" xfId="40451" xr:uid="{00000000-0005-0000-0000-000054B10000}"/>
    <cellStyle name="Normal 3 4 4 4 4 3 3 2" xfId="40452" xr:uid="{00000000-0005-0000-0000-000055B10000}"/>
    <cellStyle name="Normal 3 4 4 4 4 3 4" xfId="40453" xr:uid="{00000000-0005-0000-0000-000056B10000}"/>
    <cellStyle name="Normal 3 4 4 4 4 4" xfId="40454" xr:uid="{00000000-0005-0000-0000-000057B10000}"/>
    <cellStyle name="Normal 3 4 4 4 4 4 2" xfId="40455" xr:uid="{00000000-0005-0000-0000-000058B10000}"/>
    <cellStyle name="Normal 3 4 4 4 4 5" xfId="40456" xr:uid="{00000000-0005-0000-0000-000059B10000}"/>
    <cellStyle name="Normal 3 4 4 4 4 5 2" xfId="40457" xr:uid="{00000000-0005-0000-0000-00005AB10000}"/>
    <cellStyle name="Normal 3 4 4 4 4 6" xfId="40458" xr:uid="{00000000-0005-0000-0000-00005BB10000}"/>
    <cellStyle name="Normal 3 4 4 4 5" xfId="40459" xr:uid="{00000000-0005-0000-0000-00005CB10000}"/>
    <cellStyle name="Normal 3 4 4 4 5 2" xfId="40460" xr:uid="{00000000-0005-0000-0000-00005DB10000}"/>
    <cellStyle name="Normal 3 4 4 4 5 2 2" xfId="40461" xr:uid="{00000000-0005-0000-0000-00005EB10000}"/>
    <cellStyle name="Normal 3 4 4 4 5 2 2 2" xfId="40462" xr:uid="{00000000-0005-0000-0000-00005FB10000}"/>
    <cellStyle name="Normal 3 4 4 4 5 2 3" xfId="40463" xr:uid="{00000000-0005-0000-0000-000060B10000}"/>
    <cellStyle name="Normal 3 4 4 4 5 2 3 2" xfId="40464" xr:uid="{00000000-0005-0000-0000-000061B10000}"/>
    <cellStyle name="Normal 3 4 4 4 5 2 4" xfId="40465" xr:uid="{00000000-0005-0000-0000-000062B10000}"/>
    <cellStyle name="Normal 3 4 4 4 5 3" xfId="40466" xr:uid="{00000000-0005-0000-0000-000063B10000}"/>
    <cellStyle name="Normal 3 4 4 4 5 3 2" xfId="40467" xr:uid="{00000000-0005-0000-0000-000064B10000}"/>
    <cellStyle name="Normal 3 4 4 4 5 4" xfId="40468" xr:uid="{00000000-0005-0000-0000-000065B10000}"/>
    <cellStyle name="Normal 3 4 4 4 5 4 2" xfId="40469" xr:uid="{00000000-0005-0000-0000-000066B10000}"/>
    <cellStyle name="Normal 3 4 4 4 5 5" xfId="40470" xr:uid="{00000000-0005-0000-0000-000067B10000}"/>
    <cellStyle name="Normal 3 4 4 4 6" xfId="40471" xr:uid="{00000000-0005-0000-0000-000068B10000}"/>
    <cellStyle name="Normal 3 4 4 4 6 2" xfId="40472" xr:uid="{00000000-0005-0000-0000-000069B10000}"/>
    <cellStyle name="Normal 3 4 4 4 6 2 2" xfId="40473" xr:uid="{00000000-0005-0000-0000-00006AB10000}"/>
    <cellStyle name="Normal 3 4 4 4 6 3" xfId="40474" xr:uid="{00000000-0005-0000-0000-00006BB10000}"/>
    <cellStyle name="Normal 3 4 4 4 6 3 2" xfId="40475" xr:uid="{00000000-0005-0000-0000-00006CB10000}"/>
    <cellStyle name="Normal 3 4 4 4 6 4" xfId="40476" xr:uid="{00000000-0005-0000-0000-00006DB10000}"/>
    <cellStyle name="Normal 3 4 4 4 7" xfId="40477" xr:uid="{00000000-0005-0000-0000-00006EB10000}"/>
    <cellStyle name="Normal 3 4 4 4 7 2" xfId="40478" xr:uid="{00000000-0005-0000-0000-00006FB10000}"/>
    <cellStyle name="Normal 3 4 4 4 8" xfId="40479" xr:uid="{00000000-0005-0000-0000-000070B10000}"/>
    <cellStyle name="Normal 3 4 4 4 8 2" xfId="40480" xr:uid="{00000000-0005-0000-0000-000071B10000}"/>
    <cellStyle name="Normal 3 4 4 4 9" xfId="40481" xr:uid="{00000000-0005-0000-0000-000072B10000}"/>
    <cellStyle name="Normal 3 4 4 5" xfId="40482" xr:uid="{00000000-0005-0000-0000-000073B10000}"/>
    <cellStyle name="Normal 3 4 4 5 2" xfId="40483" xr:uid="{00000000-0005-0000-0000-000074B10000}"/>
    <cellStyle name="Normal 3 4 4 5 2 2" xfId="40484" xr:uid="{00000000-0005-0000-0000-000075B10000}"/>
    <cellStyle name="Normal 3 4 4 5 2 2 2" xfId="40485" xr:uid="{00000000-0005-0000-0000-000076B10000}"/>
    <cellStyle name="Normal 3 4 4 5 2 2 2 2" xfId="40486" xr:uid="{00000000-0005-0000-0000-000077B10000}"/>
    <cellStyle name="Normal 3 4 4 5 2 2 2 2 2" xfId="40487" xr:uid="{00000000-0005-0000-0000-000078B10000}"/>
    <cellStyle name="Normal 3 4 4 5 2 2 2 3" xfId="40488" xr:uid="{00000000-0005-0000-0000-000079B10000}"/>
    <cellStyle name="Normal 3 4 4 5 2 2 2 3 2" xfId="40489" xr:uid="{00000000-0005-0000-0000-00007AB10000}"/>
    <cellStyle name="Normal 3 4 4 5 2 2 2 4" xfId="40490" xr:uid="{00000000-0005-0000-0000-00007BB10000}"/>
    <cellStyle name="Normal 3 4 4 5 2 2 3" xfId="40491" xr:uid="{00000000-0005-0000-0000-00007CB10000}"/>
    <cellStyle name="Normal 3 4 4 5 2 2 3 2" xfId="40492" xr:uid="{00000000-0005-0000-0000-00007DB10000}"/>
    <cellStyle name="Normal 3 4 4 5 2 2 4" xfId="40493" xr:uid="{00000000-0005-0000-0000-00007EB10000}"/>
    <cellStyle name="Normal 3 4 4 5 2 2 4 2" xfId="40494" xr:uid="{00000000-0005-0000-0000-00007FB10000}"/>
    <cellStyle name="Normal 3 4 4 5 2 2 5" xfId="40495" xr:uid="{00000000-0005-0000-0000-000080B10000}"/>
    <cellStyle name="Normal 3 4 4 5 2 3" xfId="40496" xr:uid="{00000000-0005-0000-0000-000081B10000}"/>
    <cellStyle name="Normal 3 4 4 5 2 3 2" xfId="40497" xr:uid="{00000000-0005-0000-0000-000082B10000}"/>
    <cellStyle name="Normal 3 4 4 5 2 3 2 2" xfId="40498" xr:uid="{00000000-0005-0000-0000-000083B10000}"/>
    <cellStyle name="Normal 3 4 4 5 2 3 3" xfId="40499" xr:uid="{00000000-0005-0000-0000-000084B10000}"/>
    <cellStyle name="Normal 3 4 4 5 2 3 3 2" xfId="40500" xr:uid="{00000000-0005-0000-0000-000085B10000}"/>
    <cellStyle name="Normal 3 4 4 5 2 3 4" xfId="40501" xr:uid="{00000000-0005-0000-0000-000086B10000}"/>
    <cellStyle name="Normal 3 4 4 5 2 4" xfId="40502" xr:uid="{00000000-0005-0000-0000-000087B10000}"/>
    <cellStyle name="Normal 3 4 4 5 2 4 2" xfId="40503" xr:uid="{00000000-0005-0000-0000-000088B10000}"/>
    <cellStyle name="Normal 3 4 4 5 2 5" xfId="40504" xr:uid="{00000000-0005-0000-0000-000089B10000}"/>
    <cellStyle name="Normal 3 4 4 5 2 5 2" xfId="40505" xr:uid="{00000000-0005-0000-0000-00008AB10000}"/>
    <cellStyle name="Normal 3 4 4 5 2 6" xfId="40506" xr:uid="{00000000-0005-0000-0000-00008BB10000}"/>
    <cellStyle name="Normal 3 4 4 5 3" xfId="40507" xr:uid="{00000000-0005-0000-0000-00008CB10000}"/>
    <cellStyle name="Normal 3 4 4 5 3 2" xfId="40508" xr:uid="{00000000-0005-0000-0000-00008DB10000}"/>
    <cellStyle name="Normal 3 4 4 5 3 2 2" xfId="40509" xr:uid="{00000000-0005-0000-0000-00008EB10000}"/>
    <cellStyle name="Normal 3 4 4 5 3 2 2 2" xfId="40510" xr:uid="{00000000-0005-0000-0000-00008FB10000}"/>
    <cellStyle name="Normal 3 4 4 5 3 2 3" xfId="40511" xr:uid="{00000000-0005-0000-0000-000090B10000}"/>
    <cellStyle name="Normal 3 4 4 5 3 2 3 2" xfId="40512" xr:uid="{00000000-0005-0000-0000-000091B10000}"/>
    <cellStyle name="Normal 3 4 4 5 3 2 4" xfId="40513" xr:uid="{00000000-0005-0000-0000-000092B10000}"/>
    <cellStyle name="Normal 3 4 4 5 3 3" xfId="40514" xr:uid="{00000000-0005-0000-0000-000093B10000}"/>
    <cellStyle name="Normal 3 4 4 5 3 3 2" xfId="40515" xr:uid="{00000000-0005-0000-0000-000094B10000}"/>
    <cellStyle name="Normal 3 4 4 5 3 4" xfId="40516" xr:uid="{00000000-0005-0000-0000-000095B10000}"/>
    <cellStyle name="Normal 3 4 4 5 3 4 2" xfId="40517" xr:uid="{00000000-0005-0000-0000-000096B10000}"/>
    <cellStyle name="Normal 3 4 4 5 3 5" xfId="40518" xr:uid="{00000000-0005-0000-0000-000097B10000}"/>
    <cellStyle name="Normal 3 4 4 5 4" xfId="40519" xr:uid="{00000000-0005-0000-0000-000098B10000}"/>
    <cellStyle name="Normal 3 4 4 5 4 2" xfId="40520" xr:uid="{00000000-0005-0000-0000-000099B10000}"/>
    <cellStyle name="Normal 3 4 4 5 4 2 2" xfId="40521" xr:uid="{00000000-0005-0000-0000-00009AB10000}"/>
    <cellStyle name="Normal 3 4 4 5 4 3" xfId="40522" xr:uid="{00000000-0005-0000-0000-00009BB10000}"/>
    <cellStyle name="Normal 3 4 4 5 4 3 2" xfId="40523" xr:uid="{00000000-0005-0000-0000-00009CB10000}"/>
    <cellStyle name="Normal 3 4 4 5 4 4" xfId="40524" xr:uid="{00000000-0005-0000-0000-00009DB10000}"/>
    <cellStyle name="Normal 3 4 4 5 5" xfId="40525" xr:uid="{00000000-0005-0000-0000-00009EB10000}"/>
    <cellStyle name="Normal 3 4 4 5 5 2" xfId="40526" xr:uid="{00000000-0005-0000-0000-00009FB10000}"/>
    <cellStyle name="Normal 3 4 4 5 6" xfId="40527" xr:uid="{00000000-0005-0000-0000-0000A0B10000}"/>
    <cellStyle name="Normal 3 4 4 5 6 2" xfId="40528" xr:uid="{00000000-0005-0000-0000-0000A1B10000}"/>
    <cellStyle name="Normal 3 4 4 5 7" xfId="40529" xr:uid="{00000000-0005-0000-0000-0000A2B10000}"/>
    <cellStyle name="Normal 3 4 4 6" xfId="40530" xr:uid="{00000000-0005-0000-0000-0000A3B10000}"/>
    <cellStyle name="Normal 3 4 4 6 2" xfId="40531" xr:uid="{00000000-0005-0000-0000-0000A4B10000}"/>
    <cellStyle name="Normal 3 4 4 6 2 2" xfId="40532" xr:uid="{00000000-0005-0000-0000-0000A5B10000}"/>
    <cellStyle name="Normal 3 4 4 6 2 2 2" xfId="40533" xr:uid="{00000000-0005-0000-0000-0000A6B10000}"/>
    <cellStyle name="Normal 3 4 4 6 2 2 2 2" xfId="40534" xr:uid="{00000000-0005-0000-0000-0000A7B10000}"/>
    <cellStyle name="Normal 3 4 4 6 2 2 2 2 2" xfId="40535" xr:uid="{00000000-0005-0000-0000-0000A8B10000}"/>
    <cellStyle name="Normal 3 4 4 6 2 2 2 3" xfId="40536" xr:uid="{00000000-0005-0000-0000-0000A9B10000}"/>
    <cellStyle name="Normal 3 4 4 6 2 2 2 3 2" xfId="40537" xr:uid="{00000000-0005-0000-0000-0000AAB10000}"/>
    <cellStyle name="Normal 3 4 4 6 2 2 2 4" xfId="40538" xr:uid="{00000000-0005-0000-0000-0000ABB10000}"/>
    <cellStyle name="Normal 3 4 4 6 2 2 3" xfId="40539" xr:uid="{00000000-0005-0000-0000-0000ACB10000}"/>
    <cellStyle name="Normal 3 4 4 6 2 2 3 2" xfId="40540" xr:uid="{00000000-0005-0000-0000-0000ADB10000}"/>
    <cellStyle name="Normal 3 4 4 6 2 2 4" xfId="40541" xr:uid="{00000000-0005-0000-0000-0000AEB10000}"/>
    <cellStyle name="Normal 3 4 4 6 2 2 4 2" xfId="40542" xr:uid="{00000000-0005-0000-0000-0000AFB10000}"/>
    <cellStyle name="Normal 3 4 4 6 2 2 5" xfId="40543" xr:uid="{00000000-0005-0000-0000-0000B0B10000}"/>
    <cellStyle name="Normal 3 4 4 6 2 3" xfId="40544" xr:uid="{00000000-0005-0000-0000-0000B1B10000}"/>
    <cellStyle name="Normal 3 4 4 6 2 3 2" xfId="40545" xr:uid="{00000000-0005-0000-0000-0000B2B10000}"/>
    <cellStyle name="Normal 3 4 4 6 2 3 2 2" xfId="40546" xr:uid="{00000000-0005-0000-0000-0000B3B10000}"/>
    <cellStyle name="Normal 3 4 4 6 2 3 3" xfId="40547" xr:uid="{00000000-0005-0000-0000-0000B4B10000}"/>
    <cellStyle name="Normal 3 4 4 6 2 3 3 2" xfId="40548" xr:uid="{00000000-0005-0000-0000-0000B5B10000}"/>
    <cellStyle name="Normal 3 4 4 6 2 3 4" xfId="40549" xr:uid="{00000000-0005-0000-0000-0000B6B10000}"/>
    <cellStyle name="Normal 3 4 4 6 2 4" xfId="40550" xr:uid="{00000000-0005-0000-0000-0000B7B10000}"/>
    <cellStyle name="Normal 3 4 4 6 2 4 2" xfId="40551" xr:uid="{00000000-0005-0000-0000-0000B8B10000}"/>
    <cellStyle name="Normal 3 4 4 6 2 5" xfId="40552" xr:uid="{00000000-0005-0000-0000-0000B9B10000}"/>
    <cellStyle name="Normal 3 4 4 6 2 5 2" xfId="40553" xr:uid="{00000000-0005-0000-0000-0000BAB10000}"/>
    <cellStyle name="Normal 3 4 4 6 2 6" xfId="40554" xr:uid="{00000000-0005-0000-0000-0000BBB10000}"/>
    <cellStyle name="Normal 3 4 4 6 3" xfId="40555" xr:uid="{00000000-0005-0000-0000-0000BCB10000}"/>
    <cellStyle name="Normal 3 4 4 6 3 2" xfId="40556" xr:uid="{00000000-0005-0000-0000-0000BDB10000}"/>
    <cellStyle name="Normal 3 4 4 6 3 2 2" xfId="40557" xr:uid="{00000000-0005-0000-0000-0000BEB10000}"/>
    <cellStyle name="Normal 3 4 4 6 3 2 2 2" xfId="40558" xr:uid="{00000000-0005-0000-0000-0000BFB10000}"/>
    <cellStyle name="Normal 3 4 4 6 3 2 3" xfId="40559" xr:uid="{00000000-0005-0000-0000-0000C0B10000}"/>
    <cellStyle name="Normal 3 4 4 6 3 2 3 2" xfId="40560" xr:uid="{00000000-0005-0000-0000-0000C1B10000}"/>
    <cellStyle name="Normal 3 4 4 6 3 2 4" xfId="40561" xr:uid="{00000000-0005-0000-0000-0000C2B10000}"/>
    <cellStyle name="Normal 3 4 4 6 3 3" xfId="40562" xr:uid="{00000000-0005-0000-0000-0000C3B10000}"/>
    <cellStyle name="Normal 3 4 4 6 3 3 2" xfId="40563" xr:uid="{00000000-0005-0000-0000-0000C4B10000}"/>
    <cellStyle name="Normal 3 4 4 6 3 4" xfId="40564" xr:uid="{00000000-0005-0000-0000-0000C5B10000}"/>
    <cellStyle name="Normal 3 4 4 6 3 4 2" xfId="40565" xr:uid="{00000000-0005-0000-0000-0000C6B10000}"/>
    <cellStyle name="Normal 3 4 4 6 3 5" xfId="40566" xr:uid="{00000000-0005-0000-0000-0000C7B10000}"/>
    <cellStyle name="Normal 3 4 4 6 4" xfId="40567" xr:uid="{00000000-0005-0000-0000-0000C8B10000}"/>
    <cellStyle name="Normal 3 4 4 6 4 2" xfId="40568" xr:uid="{00000000-0005-0000-0000-0000C9B10000}"/>
    <cellStyle name="Normal 3 4 4 6 4 2 2" xfId="40569" xr:uid="{00000000-0005-0000-0000-0000CAB10000}"/>
    <cellStyle name="Normal 3 4 4 6 4 3" xfId="40570" xr:uid="{00000000-0005-0000-0000-0000CBB10000}"/>
    <cellStyle name="Normal 3 4 4 6 4 3 2" xfId="40571" xr:uid="{00000000-0005-0000-0000-0000CCB10000}"/>
    <cellStyle name="Normal 3 4 4 6 4 4" xfId="40572" xr:uid="{00000000-0005-0000-0000-0000CDB10000}"/>
    <cellStyle name="Normal 3 4 4 6 5" xfId="40573" xr:uid="{00000000-0005-0000-0000-0000CEB10000}"/>
    <cellStyle name="Normal 3 4 4 6 5 2" xfId="40574" xr:uid="{00000000-0005-0000-0000-0000CFB10000}"/>
    <cellStyle name="Normal 3 4 4 6 6" xfId="40575" xr:uid="{00000000-0005-0000-0000-0000D0B10000}"/>
    <cellStyle name="Normal 3 4 4 6 6 2" xfId="40576" xr:uid="{00000000-0005-0000-0000-0000D1B10000}"/>
    <cellStyle name="Normal 3 4 4 6 7" xfId="40577" xr:uid="{00000000-0005-0000-0000-0000D2B10000}"/>
    <cellStyle name="Normal 3 4 4 7" xfId="40578" xr:uid="{00000000-0005-0000-0000-0000D3B10000}"/>
    <cellStyle name="Normal 3 4 4 7 2" xfId="40579" xr:uid="{00000000-0005-0000-0000-0000D4B10000}"/>
    <cellStyle name="Normal 3 4 4 7 2 2" xfId="40580" xr:uid="{00000000-0005-0000-0000-0000D5B10000}"/>
    <cellStyle name="Normal 3 4 4 7 2 2 2" xfId="40581" xr:uid="{00000000-0005-0000-0000-0000D6B10000}"/>
    <cellStyle name="Normal 3 4 4 7 2 2 2 2" xfId="40582" xr:uid="{00000000-0005-0000-0000-0000D7B10000}"/>
    <cellStyle name="Normal 3 4 4 7 2 2 3" xfId="40583" xr:uid="{00000000-0005-0000-0000-0000D8B10000}"/>
    <cellStyle name="Normal 3 4 4 7 2 2 3 2" xfId="40584" xr:uid="{00000000-0005-0000-0000-0000D9B10000}"/>
    <cellStyle name="Normal 3 4 4 7 2 2 4" xfId="40585" xr:uid="{00000000-0005-0000-0000-0000DAB10000}"/>
    <cellStyle name="Normal 3 4 4 7 2 3" xfId="40586" xr:uid="{00000000-0005-0000-0000-0000DBB10000}"/>
    <cellStyle name="Normal 3 4 4 7 2 3 2" xfId="40587" xr:uid="{00000000-0005-0000-0000-0000DCB10000}"/>
    <cellStyle name="Normal 3 4 4 7 2 4" xfId="40588" xr:uid="{00000000-0005-0000-0000-0000DDB10000}"/>
    <cellStyle name="Normal 3 4 4 7 2 4 2" xfId="40589" xr:uid="{00000000-0005-0000-0000-0000DEB10000}"/>
    <cellStyle name="Normal 3 4 4 7 2 5" xfId="40590" xr:uid="{00000000-0005-0000-0000-0000DFB10000}"/>
    <cellStyle name="Normal 3 4 4 7 3" xfId="40591" xr:uid="{00000000-0005-0000-0000-0000E0B10000}"/>
    <cellStyle name="Normal 3 4 4 7 3 2" xfId="40592" xr:uid="{00000000-0005-0000-0000-0000E1B10000}"/>
    <cellStyle name="Normal 3 4 4 7 3 2 2" xfId="40593" xr:uid="{00000000-0005-0000-0000-0000E2B10000}"/>
    <cellStyle name="Normal 3 4 4 7 3 3" xfId="40594" xr:uid="{00000000-0005-0000-0000-0000E3B10000}"/>
    <cellStyle name="Normal 3 4 4 7 3 3 2" xfId="40595" xr:uid="{00000000-0005-0000-0000-0000E4B10000}"/>
    <cellStyle name="Normal 3 4 4 7 3 4" xfId="40596" xr:uid="{00000000-0005-0000-0000-0000E5B10000}"/>
    <cellStyle name="Normal 3 4 4 7 4" xfId="40597" xr:uid="{00000000-0005-0000-0000-0000E6B10000}"/>
    <cellStyle name="Normal 3 4 4 7 4 2" xfId="40598" xr:uid="{00000000-0005-0000-0000-0000E7B10000}"/>
    <cellStyle name="Normal 3 4 4 7 5" xfId="40599" xr:uid="{00000000-0005-0000-0000-0000E8B10000}"/>
    <cellStyle name="Normal 3 4 4 7 5 2" xfId="40600" xr:uid="{00000000-0005-0000-0000-0000E9B10000}"/>
    <cellStyle name="Normal 3 4 4 7 6" xfId="40601" xr:uid="{00000000-0005-0000-0000-0000EAB10000}"/>
    <cellStyle name="Normal 3 4 4 8" xfId="40602" xr:uid="{00000000-0005-0000-0000-0000EBB10000}"/>
    <cellStyle name="Normal 3 4 4 8 2" xfId="40603" xr:uid="{00000000-0005-0000-0000-0000ECB10000}"/>
    <cellStyle name="Normal 3 4 4 8 2 2" xfId="40604" xr:uid="{00000000-0005-0000-0000-0000EDB10000}"/>
    <cellStyle name="Normal 3 4 4 8 2 2 2" xfId="40605" xr:uid="{00000000-0005-0000-0000-0000EEB10000}"/>
    <cellStyle name="Normal 3 4 4 8 2 3" xfId="40606" xr:uid="{00000000-0005-0000-0000-0000EFB10000}"/>
    <cellStyle name="Normal 3 4 4 8 2 3 2" xfId="40607" xr:uid="{00000000-0005-0000-0000-0000F0B10000}"/>
    <cellStyle name="Normal 3 4 4 8 2 4" xfId="40608" xr:uid="{00000000-0005-0000-0000-0000F1B10000}"/>
    <cellStyle name="Normal 3 4 4 8 3" xfId="40609" xr:uid="{00000000-0005-0000-0000-0000F2B10000}"/>
    <cellStyle name="Normal 3 4 4 8 3 2" xfId="40610" xr:uid="{00000000-0005-0000-0000-0000F3B10000}"/>
    <cellStyle name="Normal 3 4 4 8 4" xfId="40611" xr:uid="{00000000-0005-0000-0000-0000F4B10000}"/>
    <cellStyle name="Normal 3 4 4 8 4 2" xfId="40612" xr:uid="{00000000-0005-0000-0000-0000F5B10000}"/>
    <cellStyle name="Normal 3 4 4 8 5" xfId="40613" xr:uid="{00000000-0005-0000-0000-0000F6B10000}"/>
    <cellStyle name="Normal 3 4 4 9" xfId="40614" xr:uid="{00000000-0005-0000-0000-0000F7B10000}"/>
    <cellStyle name="Normal 3 4 4 9 2" xfId="40615" xr:uid="{00000000-0005-0000-0000-0000F8B10000}"/>
    <cellStyle name="Normal 3 4 4 9 2 2" xfId="40616" xr:uid="{00000000-0005-0000-0000-0000F9B10000}"/>
    <cellStyle name="Normal 3 4 4 9 3" xfId="40617" xr:uid="{00000000-0005-0000-0000-0000FAB10000}"/>
    <cellStyle name="Normal 3 4 4 9 3 2" xfId="40618" xr:uid="{00000000-0005-0000-0000-0000FBB10000}"/>
    <cellStyle name="Normal 3 4 4 9 4" xfId="40619" xr:uid="{00000000-0005-0000-0000-0000FCB10000}"/>
    <cellStyle name="Normal 3 4 5" xfId="4856" xr:uid="{00000000-0005-0000-0000-0000FDB10000}"/>
    <cellStyle name="Normal 3 4 5 2" xfId="4857" xr:uid="{00000000-0005-0000-0000-0000FEB10000}"/>
    <cellStyle name="Normal 3 4 5 2 2" xfId="4858" xr:uid="{00000000-0005-0000-0000-0000FFB10000}"/>
    <cellStyle name="Normal 3 4 5 3" xfId="4859" xr:uid="{00000000-0005-0000-0000-000000B20000}"/>
    <cellStyle name="Normal 3 4 6" xfId="56443" xr:uid="{00000000-0005-0000-0000-000001B20000}"/>
    <cellStyle name="Normal 3 4 7" xfId="56444" xr:uid="{00000000-0005-0000-0000-000002B20000}"/>
    <cellStyle name="Normal 3 40" xfId="4860" xr:uid="{00000000-0005-0000-0000-000003B20000}"/>
    <cellStyle name="Normal 3 40 2" xfId="56445" xr:uid="{00000000-0005-0000-0000-000004B20000}"/>
    <cellStyle name="Normal 3 40 2 2" xfId="56446" xr:uid="{00000000-0005-0000-0000-000005B20000}"/>
    <cellStyle name="Normal 3 40 3" xfId="56447" xr:uid="{00000000-0005-0000-0000-000006B20000}"/>
    <cellStyle name="Normal 3 41" xfId="4861" xr:uid="{00000000-0005-0000-0000-000007B20000}"/>
    <cellStyle name="Normal 3 41 2" xfId="56448" xr:uid="{00000000-0005-0000-0000-000008B20000}"/>
    <cellStyle name="Normal 3 41 2 2" xfId="56449" xr:uid="{00000000-0005-0000-0000-000009B20000}"/>
    <cellStyle name="Normal 3 41 3" xfId="56450" xr:uid="{00000000-0005-0000-0000-00000AB20000}"/>
    <cellStyle name="Normal 3 42" xfId="4862" xr:uid="{00000000-0005-0000-0000-00000BB20000}"/>
    <cellStyle name="Normal 3 42 2" xfId="56451" xr:uid="{00000000-0005-0000-0000-00000CB20000}"/>
    <cellStyle name="Normal 3 42 2 2" xfId="56452" xr:uid="{00000000-0005-0000-0000-00000DB20000}"/>
    <cellStyle name="Normal 3 42 3" xfId="56453" xr:uid="{00000000-0005-0000-0000-00000EB20000}"/>
    <cellStyle name="Normal 3 43" xfId="4863" xr:uid="{00000000-0005-0000-0000-00000FB20000}"/>
    <cellStyle name="Normal 3 43 2" xfId="56454" xr:uid="{00000000-0005-0000-0000-000010B20000}"/>
    <cellStyle name="Normal 3 43 2 2" xfId="56455" xr:uid="{00000000-0005-0000-0000-000011B20000}"/>
    <cellStyle name="Normal 3 43 3" xfId="56456" xr:uid="{00000000-0005-0000-0000-000012B20000}"/>
    <cellStyle name="Normal 3 44" xfId="4864" xr:uid="{00000000-0005-0000-0000-000013B20000}"/>
    <cellStyle name="Normal 3 44 2" xfId="56457" xr:uid="{00000000-0005-0000-0000-000014B20000}"/>
    <cellStyle name="Normal 3 44 2 2" xfId="56458" xr:uid="{00000000-0005-0000-0000-000015B20000}"/>
    <cellStyle name="Normal 3 44 3" xfId="56459" xr:uid="{00000000-0005-0000-0000-000016B20000}"/>
    <cellStyle name="Normal 3 45" xfId="4865" xr:uid="{00000000-0005-0000-0000-000017B20000}"/>
    <cellStyle name="Normal 3 45 2" xfId="56460" xr:uid="{00000000-0005-0000-0000-000018B20000}"/>
    <cellStyle name="Normal 3 45 2 2" xfId="56461" xr:uid="{00000000-0005-0000-0000-000019B20000}"/>
    <cellStyle name="Normal 3 45 3" xfId="56462" xr:uid="{00000000-0005-0000-0000-00001AB20000}"/>
    <cellStyle name="Normal 3 46" xfId="4866" xr:uid="{00000000-0005-0000-0000-00001BB20000}"/>
    <cellStyle name="Normal 3 46 2" xfId="56463" xr:uid="{00000000-0005-0000-0000-00001CB20000}"/>
    <cellStyle name="Normal 3 46 2 2" xfId="56464" xr:uid="{00000000-0005-0000-0000-00001DB20000}"/>
    <cellStyle name="Normal 3 46 3" xfId="56465" xr:uid="{00000000-0005-0000-0000-00001EB20000}"/>
    <cellStyle name="Normal 3 47" xfId="4867" xr:uid="{00000000-0005-0000-0000-00001FB20000}"/>
    <cellStyle name="Normal 3 47 2" xfId="56466" xr:uid="{00000000-0005-0000-0000-000020B20000}"/>
    <cellStyle name="Normal 3 47 2 2" xfId="56467" xr:uid="{00000000-0005-0000-0000-000021B20000}"/>
    <cellStyle name="Normal 3 47 3" xfId="56468" xr:uid="{00000000-0005-0000-0000-000022B20000}"/>
    <cellStyle name="Normal 3 48" xfId="4868" xr:uid="{00000000-0005-0000-0000-000023B20000}"/>
    <cellStyle name="Normal 3 48 2" xfId="56469" xr:uid="{00000000-0005-0000-0000-000024B20000}"/>
    <cellStyle name="Normal 3 48 2 2" xfId="56470" xr:uid="{00000000-0005-0000-0000-000025B20000}"/>
    <cellStyle name="Normal 3 48 3" xfId="56471" xr:uid="{00000000-0005-0000-0000-000026B20000}"/>
    <cellStyle name="Normal 3 49" xfId="4869" xr:uid="{00000000-0005-0000-0000-000027B20000}"/>
    <cellStyle name="Normal 3 49 2" xfId="56472" xr:uid="{00000000-0005-0000-0000-000028B20000}"/>
    <cellStyle name="Normal 3 49 2 2" xfId="56473" xr:uid="{00000000-0005-0000-0000-000029B20000}"/>
    <cellStyle name="Normal 3 49 3" xfId="56474" xr:uid="{00000000-0005-0000-0000-00002AB20000}"/>
    <cellStyle name="Normal 3 5" xfId="4870" xr:uid="{00000000-0005-0000-0000-00002BB20000}"/>
    <cellStyle name="Normal 3 5 2" xfId="4871" xr:uid="{00000000-0005-0000-0000-00002CB20000}"/>
    <cellStyle name="Normal 3 5 2 10" xfId="40620" xr:uid="{00000000-0005-0000-0000-00002DB20000}"/>
    <cellStyle name="Normal 3 5 2 10 2" xfId="40621" xr:uid="{00000000-0005-0000-0000-00002EB20000}"/>
    <cellStyle name="Normal 3 5 2 11" xfId="40622" xr:uid="{00000000-0005-0000-0000-00002FB20000}"/>
    <cellStyle name="Normal 3 5 2 11 2" xfId="40623" xr:uid="{00000000-0005-0000-0000-000030B20000}"/>
    <cellStyle name="Normal 3 5 2 12" xfId="40624" xr:uid="{00000000-0005-0000-0000-000031B20000}"/>
    <cellStyle name="Normal 3 5 2 2" xfId="4872" xr:uid="{00000000-0005-0000-0000-000032B20000}"/>
    <cellStyle name="Normal 3 5 2 2 10" xfId="40625" xr:uid="{00000000-0005-0000-0000-000033B20000}"/>
    <cellStyle name="Normal 3 5 2 2 10 2" xfId="40626" xr:uid="{00000000-0005-0000-0000-000034B20000}"/>
    <cellStyle name="Normal 3 5 2 2 11" xfId="40627" xr:uid="{00000000-0005-0000-0000-000035B20000}"/>
    <cellStyle name="Normal 3 5 2 2 2" xfId="4873" xr:uid="{00000000-0005-0000-0000-000036B20000}"/>
    <cellStyle name="Normal 3 5 2 2 2 10" xfId="40628" xr:uid="{00000000-0005-0000-0000-000037B20000}"/>
    <cellStyle name="Normal 3 5 2 2 2 2" xfId="4874" xr:uid="{00000000-0005-0000-0000-000038B20000}"/>
    <cellStyle name="Normal 3 5 2 2 2 2 2" xfId="40629" xr:uid="{00000000-0005-0000-0000-000039B20000}"/>
    <cellStyle name="Normal 3 5 2 2 2 2 2 2" xfId="40630" xr:uid="{00000000-0005-0000-0000-00003AB20000}"/>
    <cellStyle name="Normal 3 5 2 2 2 2 2 2 2" xfId="40631" xr:uid="{00000000-0005-0000-0000-00003BB20000}"/>
    <cellStyle name="Normal 3 5 2 2 2 2 2 2 2 2" xfId="40632" xr:uid="{00000000-0005-0000-0000-00003CB20000}"/>
    <cellStyle name="Normal 3 5 2 2 2 2 2 2 2 2 2" xfId="40633" xr:uid="{00000000-0005-0000-0000-00003DB20000}"/>
    <cellStyle name="Normal 3 5 2 2 2 2 2 2 2 2 2 2" xfId="40634" xr:uid="{00000000-0005-0000-0000-00003EB20000}"/>
    <cellStyle name="Normal 3 5 2 2 2 2 2 2 2 2 3" xfId="40635" xr:uid="{00000000-0005-0000-0000-00003FB20000}"/>
    <cellStyle name="Normal 3 5 2 2 2 2 2 2 2 2 3 2" xfId="40636" xr:uid="{00000000-0005-0000-0000-000040B20000}"/>
    <cellStyle name="Normal 3 5 2 2 2 2 2 2 2 2 4" xfId="40637" xr:uid="{00000000-0005-0000-0000-000041B20000}"/>
    <cellStyle name="Normal 3 5 2 2 2 2 2 2 2 3" xfId="40638" xr:uid="{00000000-0005-0000-0000-000042B20000}"/>
    <cellStyle name="Normal 3 5 2 2 2 2 2 2 2 3 2" xfId="40639" xr:uid="{00000000-0005-0000-0000-000043B20000}"/>
    <cellStyle name="Normal 3 5 2 2 2 2 2 2 2 4" xfId="40640" xr:uid="{00000000-0005-0000-0000-000044B20000}"/>
    <cellStyle name="Normal 3 5 2 2 2 2 2 2 2 4 2" xfId="40641" xr:uid="{00000000-0005-0000-0000-000045B20000}"/>
    <cellStyle name="Normal 3 5 2 2 2 2 2 2 2 5" xfId="40642" xr:uid="{00000000-0005-0000-0000-000046B20000}"/>
    <cellStyle name="Normal 3 5 2 2 2 2 2 2 3" xfId="40643" xr:uid="{00000000-0005-0000-0000-000047B20000}"/>
    <cellStyle name="Normal 3 5 2 2 2 2 2 2 3 2" xfId="40644" xr:uid="{00000000-0005-0000-0000-000048B20000}"/>
    <cellStyle name="Normal 3 5 2 2 2 2 2 2 3 2 2" xfId="40645" xr:uid="{00000000-0005-0000-0000-000049B20000}"/>
    <cellStyle name="Normal 3 5 2 2 2 2 2 2 3 3" xfId="40646" xr:uid="{00000000-0005-0000-0000-00004AB20000}"/>
    <cellStyle name="Normal 3 5 2 2 2 2 2 2 3 3 2" xfId="40647" xr:uid="{00000000-0005-0000-0000-00004BB20000}"/>
    <cellStyle name="Normal 3 5 2 2 2 2 2 2 3 4" xfId="40648" xr:uid="{00000000-0005-0000-0000-00004CB20000}"/>
    <cellStyle name="Normal 3 5 2 2 2 2 2 2 4" xfId="40649" xr:uid="{00000000-0005-0000-0000-00004DB20000}"/>
    <cellStyle name="Normal 3 5 2 2 2 2 2 2 4 2" xfId="40650" xr:uid="{00000000-0005-0000-0000-00004EB20000}"/>
    <cellStyle name="Normal 3 5 2 2 2 2 2 2 5" xfId="40651" xr:uid="{00000000-0005-0000-0000-00004FB20000}"/>
    <cellStyle name="Normal 3 5 2 2 2 2 2 2 5 2" xfId="40652" xr:uid="{00000000-0005-0000-0000-000050B20000}"/>
    <cellStyle name="Normal 3 5 2 2 2 2 2 2 6" xfId="40653" xr:uid="{00000000-0005-0000-0000-000051B20000}"/>
    <cellStyle name="Normal 3 5 2 2 2 2 2 3" xfId="40654" xr:uid="{00000000-0005-0000-0000-000052B20000}"/>
    <cellStyle name="Normal 3 5 2 2 2 2 2 3 2" xfId="40655" xr:uid="{00000000-0005-0000-0000-000053B20000}"/>
    <cellStyle name="Normal 3 5 2 2 2 2 2 3 2 2" xfId="40656" xr:uid="{00000000-0005-0000-0000-000054B20000}"/>
    <cellStyle name="Normal 3 5 2 2 2 2 2 3 2 2 2" xfId="40657" xr:uid="{00000000-0005-0000-0000-000055B20000}"/>
    <cellStyle name="Normal 3 5 2 2 2 2 2 3 2 3" xfId="40658" xr:uid="{00000000-0005-0000-0000-000056B20000}"/>
    <cellStyle name="Normal 3 5 2 2 2 2 2 3 2 3 2" xfId="40659" xr:uid="{00000000-0005-0000-0000-000057B20000}"/>
    <cellStyle name="Normal 3 5 2 2 2 2 2 3 2 4" xfId="40660" xr:uid="{00000000-0005-0000-0000-000058B20000}"/>
    <cellStyle name="Normal 3 5 2 2 2 2 2 3 3" xfId="40661" xr:uid="{00000000-0005-0000-0000-000059B20000}"/>
    <cellStyle name="Normal 3 5 2 2 2 2 2 3 3 2" xfId="40662" xr:uid="{00000000-0005-0000-0000-00005AB20000}"/>
    <cellStyle name="Normal 3 5 2 2 2 2 2 3 4" xfId="40663" xr:uid="{00000000-0005-0000-0000-00005BB20000}"/>
    <cellStyle name="Normal 3 5 2 2 2 2 2 3 4 2" xfId="40664" xr:uid="{00000000-0005-0000-0000-00005CB20000}"/>
    <cellStyle name="Normal 3 5 2 2 2 2 2 3 5" xfId="40665" xr:uid="{00000000-0005-0000-0000-00005DB20000}"/>
    <cellStyle name="Normal 3 5 2 2 2 2 2 4" xfId="40666" xr:uid="{00000000-0005-0000-0000-00005EB20000}"/>
    <cellStyle name="Normal 3 5 2 2 2 2 2 4 2" xfId="40667" xr:uid="{00000000-0005-0000-0000-00005FB20000}"/>
    <cellStyle name="Normal 3 5 2 2 2 2 2 4 2 2" xfId="40668" xr:uid="{00000000-0005-0000-0000-000060B20000}"/>
    <cellStyle name="Normal 3 5 2 2 2 2 2 4 3" xfId="40669" xr:uid="{00000000-0005-0000-0000-000061B20000}"/>
    <cellStyle name="Normal 3 5 2 2 2 2 2 4 3 2" xfId="40670" xr:uid="{00000000-0005-0000-0000-000062B20000}"/>
    <cellStyle name="Normal 3 5 2 2 2 2 2 4 4" xfId="40671" xr:uid="{00000000-0005-0000-0000-000063B20000}"/>
    <cellStyle name="Normal 3 5 2 2 2 2 2 5" xfId="40672" xr:uid="{00000000-0005-0000-0000-000064B20000}"/>
    <cellStyle name="Normal 3 5 2 2 2 2 2 5 2" xfId="40673" xr:uid="{00000000-0005-0000-0000-000065B20000}"/>
    <cellStyle name="Normal 3 5 2 2 2 2 2 6" xfId="40674" xr:uid="{00000000-0005-0000-0000-000066B20000}"/>
    <cellStyle name="Normal 3 5 2 2 2 2 2 6 2" xfId="40675" xr:uid="{00000000-0005-0000-0000-000067B20000}"/>
    <cellStyle name="Normal 3 5 2 2 2 2 2 7" xfId="40676" xr:uid="{00000000-0005-0000-0000-000068B20000}"/>
    <cellStyle name="Normal 3 5 2 2 2 2 3" xfId="40677" xr:uid="{00000000-0005-0000-0000-000069B20000}"/>
    <cellStyle name="Normal 3 5 2 2 2 2 3 2" xfId="40678" xr:uid="{00000000-0005-0000-0000-00006AB20000}"/>
    <cellStyle name="Normal 3 5 2 2 2 2 3 2 2" xfId="40679" xr:uid="{00000000-0005-0000-0000-00006BB20000}"/>
    <cellStyle name="Normal 3 5 2 2 2 2 3 2 2 2" xfId="40680" xr:uid="{00000000-0005-0000-0000-00006CB20000}"/>
    <cellStyle name="Normal 3 5 2 2 2 2 3 2 2 2 2" xfId="40681" xr:uid="{00000000-0005-0000-0000-00006DB20000}"/>
    <cellStyle name="Normal 3 5 2 2 2 2 3 2 2 2 2 2" xfId="40682" xr:uid="{00000000-0005-0000-0000-00006EB20000}"/>
    <cellStyle name="Normal 3 5 2 2 2 2 3 2 2 2 3" xfId="40683" xr:uid="{00000000-0005-0000-0000-00006FB20000}"/>
    <cellStyle name="Normal 3 5 2 2 2 2 3 2 2 2 3 2" xfId="40684" xr:uid="{00000000-0005-0000-0000-000070B20000}"/>
    <cellStyle name="Normal 3 5 2 2 2 2 3 2 2 2 4" xfId="40685" xr:uid="{00000000-0005-0000-0000-000071B20000}"/>
    <cellStyle name="Normal 3 5 2 2 2 2 3 2 2 3" xfId="40686" xr:uid="{00000000-0005-0000-0000-000072B20000}"/>
    <cellStyle name="Normal 3 5 2 2 2 2 3 2 2 3 2" xfId="40687" xr:uid="{00000000-0005-0000-0000-000073B20000}"/>
    <cellStyle name="Normal 3 5 2 2 2 2 3 2 2 4" xfId="40688" xr:uid="{00000000-0005-0000-0000-000074B20000}"/>
    <cellStyle name="Normal 3 5 2 2 2 2 3 2 2 4 2" xfId="40689" xr:uid="{00000000-0005-0000-0000-000075B20000}"/>
    <cellStyle name="Normal 3 5 2 2 2 2 3 2 2 5" xfId="40690" xr:uid="{00000000-0005-0000-0000-000076B20000}"/>
    <cellStyle name="Normal 3 5 2 2 2 2 3 2 3" xfId="40691" xr:uid="{00000000-0005-0000-0000-000077B20000}"/>
    <cellStyle name="Normal 3 5 2 2 2 2 3 2 3 2" xfId="40692" xr:uid="{00000000-0005-0000-0000-000078B20000}"/>
    <cellStyle name="Normal 3 5 2 2 2 2 3 2 3 2 2" xfId="40693" xr:uid="{00000000-0005-0000-0000-000079B20000}"/>
    <cellStyle name="Normal 3 5 2 2 2 2 3 2 3 3" xfId="40694" xr:uid="{00000000-0005-0000-0000-00007AB20000}"/>
    <cellStyle name="Normal 3 5 2 2 2 2 3 2 3 3 2" xfId="40695" xr:uid="{00000000-0005-0000-0000-00007BB20000}"/>
    <cellStyle name="Normal 3 5 2 2 2 2 3 2 3 4" xfId="40696" xr:uid="{00000000-0005-0000-0000-00007CB20000}"/>
    <cellStyle name="Normal 3 5 2 2 2 2 3 2 4" xfId="40697" xr:uid="{00000000-0005-0000-0000-00007DB20000}"/>
    <cellStyle name="Normal 3 5 2 2 2 2 3 2 4 2" xfId="40698" xr:uid="{00000000-0005-0000-0000-00007EB20000}"/>
    <cellStyle name="Normal 3 5 2 2 2 2 3 2 5" xfId="40699" xr:uid="{00000000-0005-0000-0000-00007FB20000}"/>
    <cellStyle name="Normal 3 5 2 2 2 2 3 2 5 2" xfId="40700" xr:uid="{00000000-0005-0000-0000-000080B20000}"/>
    <cellStyle name="Normal 3 5 2 2 2 2 3 2 6" xfId="40701" xr:uid="{00000000-0005-0000-0000-000081B20000}"/>
    <cellStyle name="Normal 3 5 2 2 2 2 3 3" xfId="40702" xr:uid="{00000000-0005-0000-0000-000082B20000}"/>
    <cellStyle name="Normal 3 5 2 2 2 2 3 3 2" xfId="40703" xr:uid="{00000000-0005-0000-0000-000083B20000}"/>
    <cellStyle name="Normal 3 5 2 2 2 2 3 3 2 2" xfId="40704" xr:uid="{00000000-0005-0000-0000-000084B20000}"/>
    <cellStyle name="Normal 3 5 2 2 2 2 3 3 2 2 2" xfId="40705" xr:uid="{00000000-0005-0000-0000-000085B20000}"/>
    <cellStyle name="Normal 3 5 2 2 2 2 3 3 2 3" xfId="40706" xr:uid="{00000000-0005-0000-0000-000086B20000}"/>
    <cellStyle name="Normal 3 5 2 2 2 2 3 3 2 3 2" xfId="40707" xr:uid="{00000000-0005-0000-0000-000087B20000}"/>
    <cellStyle name="Normal 3 5 2 2 2 2 3 3 2 4" xfId="40708" xr:uid="{00000000-0005-0000-0000-000088B20000}"/>
    <cellStyle name="Normal 3 5 2 2 2 2 3 3 3" xfId="40709" xr:uid="{00000000-0005-0000-0000-000089B20000}"/>
    <cellStyle name="Normal 3 5 2 2 2 2 3 3 3 2" xfId="40710" xr:uid="{00000000-0005-0000-0000-00008AB20000}"/>
    <cellStyle name="Normal 3 5 2 2 2 2 3 3 4" xfId="40711" xr:uid="{00000000-0005-0000-0000-00008BB20000}"/>
    <cellStyle name="Normal 3 5 2 2 2 2 3 3 4 2" xfId="40712" xr:uid="{00000000-0005-0000-0000-00008CB20000}"/>
    <cellStyle name="Normal 3 5 2 2 2 2 3 3 5" xfId="40713" xr:uid="{00000000-0005-0000-0000-00008DB20000}"/>
    <cellStyle name="Normal 3 5 2 2 2 2 3 4" xfId="40714" xr:uid="{00000000-0005-0000-0000-00008EB20000}"/>
    <cellStyle name="Normal 3 5 2 2 2 2 3 4 2" xfId="40715" xr:uid="{00000000-0005-0000-0000-00008FB20000}"/>
    <cellStyle name="Normal 3 5 2 2 2 2 3 4 2 2" xfId="40716" xr:uid="{00000000-0005-0000-0000-000090B20000}"/>
    <cellStyle name="Normal 3 5 2 2 2 2 3 4 3" xfId="40717" xr:uid="{00000000-0005-0000-0000-000091B20000}"/>
    <cellStyle name="Normal 3 5 2 2 2 2 3 4 3 2" xfId="40718" xr:uid="{00000000-0005-0000-0000-000092B20000}"/>
    <cellStyle name="Normal 3 5 2 2 2 2 3 4 4" xfId="40719" xr:uid="{00000000-0005-0000-0000-000093B20000}"/>
    <cellStyle name="Normal 3 5 2 2 2 2 3 5" xfId="40720" xr:uid="{00000000-0005-0000-0000-000094B20000}"/>
    <cellStyle name="Normal 3 5 2 2 2 2 3 5 2" xfId="40721" xr:uid="{00000000-0005-0000-0000-000095B20000}"/>
    <cellStyle name="Normal 3 5 2 2 2 2 3 6" xfId="40722" xr:uid="{00000000-0005-0000-0000-000096B20000}"/>
    <cellStyle name="Normal 3 5 2 2 2 2 3 6 2" xfId="40723" xr:uid="{00000000-0005-0000-0000-000097B20000}"/>
    <cellStyle name="Normal 3 5 2 2 2 2 3 7" xfId="40724" xr:uid="{00000000-0005-0000-0000-000098B20000}"/>
    <cellStyle name="Normal 3 5 2 2 2 2 4" xfId="40725" xr:uid="{00000000-0005-0000-0000-000099B20000}"/>
    <cellStyle name="Normal 3 5 2 2 2 2 4 2" xfId="40726" xr:uid="{00000000-0005-0000-0000-00009AB20000}"/>
    <cellStyle name="Normal 3 5 2 2 2 2 4 2 2" xfId="40727" xr:uid="{00000000-0005-0000-0000-00009BB20000}"/>
    <cellStyle name="Normal 3 5 2 2 2 2 4 2 2 2" xfId="40728" xr:uid="{00000000-0005-0000-0000-00009CB20000}"/>
    <cellStyle name="Normal 3 5 2 2 2 2 4 2 2 2 2" xfId="40729" xr:uid="{00000000-0005-0000-0000-00009DB20000}"/>
    <cellStyle name="Normal 3 5 2 2 2 2 4 2 2 3" xfId="40730" xr:uid="{00000000-0005-0000-0000-00009EB20000}"/>
    <cellStyle name="Normal 3 5 2 2 2 2 4 2 2 3 2" xfId="40731" xr:uid="{00000000-0005-0000-0000-00009FB20000}"/>
    <cellStyle name="Normal 3 5 2 2 2 2 4 2 2 4" xfId="40732" xr:uid="{00000000-0005-0000-0000-0000A0B20000}"/>
    <cellStyle name="Normal 3 5 2 2 2 2 4 2 3" xfId="40733" xr:uid="{00000000-0005-0000-0000-0000A1B20000}"/>
    <cellStyle name="Normal 3 5 2 2 2 2 4 2 3 2" xfId="40734" xr:uid="{00000000-0005-0000-0000-0000A2B20000}"/>
    <cellStyle name="Normal 3 5 2 2 2 2 4 2 4" xfId="40735" xr:uid="{00000000-0005-0000-0000-0000A3B20000}"/>
    <cellStyle name="Normal 3 5 2 2 2 2 4 2 4 2" xfId="40736" xr:uid="{00000000-0005-0000-0000-0000A4B20000}"/>
    <cellStyle name="Normal 3 5 2 2 2 2 4 2 5" xfId="40737" xr:uid="{00000000-0005-0000-0000-0000A5B20000}"/>
    <cellStyle name="Normal 3 5 2 2 2 2 4 3" xfId="40738" xr:uid="{00000000-0005-0000-0000-0000A6B20000}"/>
    <cellStyle name="Normal 3 5 2 2 2 2 4 3 2" xfId="40739" xr:uid="{00000000-0005-0000-0000-0000A7B20000}"/>
    <cellStyle name="Normal 3 5 2 2 2 2 4 3 2 2" xfId="40740" xr:uid="{00000000-0005-0000-0000-0000A8B20000}"/>
    <cellStyle name="Normal 3 5 2 2 2 2 4 3 3" xfId="40741" xr:uid="{00000000-0005-0000-0000-0000A9B20000}"/>
    <cellStyle name="Normal 3 5 2 2 2 2 4 3 3 2" xfId="40742" xr:uid="{00000000-0005-0000-0000-0000AAB20000}"/>
    <cellStyle name="Normal 3 5 2 2 2 2 4 3 4" xfId="40743" xr:uid="{00000000-0005-0000-0000-0000ABB20000}"/>
    <cellStyle name="Normal 3 5 2 2 2 2 4 4" xfId="40744" xr:uid="{00000000-0005-0000-0000-0000ACB20000}"/>
    <cellStyle name="Normal 3 5 2 2 2 2 4 4 2" xfId="40745" xr:uid="{00000000-0005-0000-0000-0000ADB20000}"/>
    <cellStyle name="Normal 3 5 2 2 2 2 4 5" xfId="40746" xr:uid="{00000000-0005-0000-0000-0000AEB20000}"/>
    <cellStyle name="Normal 3 5 2 2 2 2 4 5 2" xfId="40747" xr:uid="{00000000-0005-0000-0000-0000AFB20000}"/>
    <cellStyle name="Normal 3 5 2 2 2 2 4 6" xfId="40748" xr:uid="{00000000-0005-0000-0000-0000B0B20000}"/>
    <cellStyle name="Normal 3 5 2 2 2 2 5" xfId="40749" xr:uid="{00000000-0005-0000-0000-0000B1B20000}"/>
    <cellStyle name="Normal 3 5 2 2 2 2 5 2" xfId="40750" xr:uid="{00000000-0005-0000-0000-0000B2B20000}"/>
    <cellStyle name="Normal 3 5 2 2 2 2 5 2 2" xfId="40751" xr:uid="{00000000-0005-0000-0000-0000B3B20000}"/>
    <cellStyle name="Normal 3 5 2 2 2 2 5 2 2 2" xfId="40752" xr:uid="{00000000-0005-0000-0000-0000B4B20000}"/>
    <cellStyle name="Normal 3 5 2 2 2 2 5 2 3" xfId="40753" xr:uid="{00000000-0005-0000-0000-0000B5B20000}"/>
    <cellStyle name="Normal 3 5 2 2 2 2 5 2 3 2" xfId="40754" xr:uid="{00000000-0005-0000-0000-0000B6B20000}"/>
    <cellStyle name="Normal 3 5 2 2 2 2 5 2 4" xfId="40755" xr:uid="{00000000-0005-0000-0000-0000B7B20000}"/>
    <cellStyle name="Normal 3 5 2 2 2 2 5 3" xfId="40756" xr:uid="{00000000-0005-0000-0000-0000B8B20000}"/>
    <cellStyle name="Normal 3 5 2 2 2 2 5 3 2" xfId="40757" xr:uid="{00000000-0005-0000-0000-0000B9B20000}"/>
    <cellStyle name="Normal 3 5 2 2 2 2 5 4" xfId="40758" xr:uid="{00000000-0005-0000-0000-0000BAB20000}"/>
    <cellStyle name="Normal 3 5 2 2 2 2 5 4 2" xfId="40759" xr:uid="{00000000-0005-0000-0000-0000BBB20000}"/>
    <cellStyle name="Normal 3 5 2 2 2 2 5 5" xfId="40760" xr:uid="{00000000-0005-0000-0000-0000BCB20000}"/>
    <cellStyle name="Normal 3 5 2 2 2 2 6" xfId="40761" xr:uid="{00000000-0005-0000-0000-0000BDB20000}"/>
    <cellStyle name="Normal 3 5 2 2 2 2 6 2" xfId="40762" xr:uid="{00000000-0005-0000-0000-0000BEB20000}"/>
    <cellStyle name="Normal 3 5 2 2 2 2 6 2 2" xfId="40763" xr:uid="{00000000-0005-0000-0000-0000BFB20000}"/>
    <cellStyle name="Normal 3 5 2 2 2 2 6 3" xfId="40764" xr:uid="{00000000-0005-0000-0000-0000C0B20000}"/>
    <cellStyle name="Normal 3 5 2 2 2 2 6 3 2" xfId="40765" xr:uid="{00000000-0005-0000-0000-0000C1B20000}"/>
    <cellStyle name="Normal 3 5 2 2 2 2 6 4" xfId="40766" xr:uid="{00000000-0005-0000-0000-0000C2B20000}"/>
    <cellStyle name="Normal 3 5 2 2 2 2 7" xfId="40767" xr:uid="{00000000-0005-0000-0000-0000C3B20000}"/>
    <cellStyle name="Normal 3 5 2 2 2 2 7 2" xfId="40768" xr:uid="{00000000-0005-0000-0000-0000C4B20000}"/>
    <cellStyle name="Normal 3 5 2 2 2 2 8" xfId="40769" xr:uid="{00000000-0005-0000-0000-0000C5B20000}"/>
    <cellStyle name="Normal 3 5 2 2 2 2 8 2" xfId="40770" xr:uid="{00000000-0005-0000-0000-0000C6B20000}"/>
    <cellStyle name="Normal 3 5 2 2 2 2 9" xfId="40771" xr:uid="{00000000-0005-0000-0000-0000C7B20000}"/>
    <cellStyle name="Normal 3 5 2 2 2 3" xfId="40772" xr:uid="{00000000-0005-0000-0000-0000C8B20000}"/>
    <cellStyle name="Normal 3 5 2 2 2 3 2" xfId="40773" xr:uid="{00000000-0005-0000-0000-0000C9B20000}"/>
    <cellStyle name="Normal 3 5 2 2 2 3 2 2" xfId="40774" xr:uid="{00000000-0005-0000-0000-0000CAB20000}"/>
    <cellStyle name="Normal 3 5 2 2 2 3 2 2 2" xfId="40775" xr:uid="{00000000-0005-0000-0000-0000CBB20000}"/>
    <cellStyle name="Normal 3 5 2 2 2 3 2 2 2 2" xfId="40776" xr:uid="{00000000-0005-0000-0000-0000CCB20000}"/>
    <cellStyle name="Normal 3 5 2 2 2 3 2 2 2 2 2" xfId="40777" xr:uid="{00000000-0005-0000-0000-0000CDB20000}"/>
    <cellStyle name="Normal 3 5 2 2 2 3 2 2 2 3" xfId="40778" xr:uid="{00000000-0005-0000-0000-0000CEB20000}"/>
    <cellStyle name="Normal 3 5 2 2 2 3 2 2 2 3 2" xfId="40779" xr:uid="{00000000-0005-0000-0000-0000CFB20000}"/>
    <cellStyle name="Normal 3 5 2 2 2 3 2 2 2 4" xfId="40780" xr:uid="{00000000-0005-0000-0000-0000D0B20000}"/>
    <cellStyle name="Normal 3 5 2 2 2 3 2 2 3" xfId="40781" xr:uid="{00000000-0005-0000-0000-0000D1B20000}"/>
    <cellStyle name="Normal 3 5 2 2 2 3 2 2 3 2" xfId="40782" xr:uid="{00000000-0005-0000-0000-0000D2B20000}"/>
    <cellStyle name="Normal 3 5 2 2 2 3 2 2 4" xfId="40783" xr:uid="{00000000-0005-0000-0000-0000D3B20000}"/>
    <cellStyle name="Normal 3 5 2 2 2 3 2 2 4 2" xfId="40784" xr:uid="{00000000-0005-0000-0000-0000D4B20000}"/>
    <cellStyle name="Normal 3 5 2 2 2 3 2 2 5" xfId="40785" xr:uid="{00000000-0005-0000-0000-0000D5B20000}"/>
    <cellStyle name="Normal 3 5 2 2 2 3 2 3" xfId="40786" xr:uid="{00000000-0005-0000-0000-0000D6B20000}"/>
    <cellStyle name="Normal 3 5 2 2 2 3 2 3 2" xfId="40787" xr:uid="{00000000-0005-0000-0000-0000D7B20000}"/>
    <cellStyle name="Normal 3 5 2 2 2 3 2 3 2 2" xfId="40788" xr:uid="{00000000-0005-0000-0000-0000D8B20000}"/>
    <cellStyle name="Normal 3 5 2 2 2 3 2 3 3" xfId="40789" xr:uid="{00000000-0005-0000-0000-0000D9B20000}"/>
    <cellStyle name="Normal 3 5 2 2 2 3 2 3 3 2" xfId="40790" xr:uid="{00000000-0005-0000-0000-0000DAB20000}"/>
    <cellStyle name="Normal 3 5 2 2 2 3 2 3 4" xfId="40791" xr:uid="{00000000-0005-0000-0000-0000DBB20000}"/>
    <cellStyle name="Normal 3 5 2 2 2 3 2 4" xfId="40792" xr:uid="{00000000-0005-0000-0000-0000DCB20000}"/>
    <cellStyle name="Normal 3 5 2 2 2 3 2 4 2" xfId="40793" xr:uid="{00000000-0005-0000-0000-0000DDB20000}"/>
    <cellStyle name="Normal 3 5 2 2 2 3 2 5" xfId="40794" xr:uid="{00000000-0005-0000-0000-0000DEB20000}"/>
    <cellStyle name="Normal 3 5 2 2 2 3 2 5 2" xfId="40795" xr:uid="{00000000-0005-0000-0000-0000DFB20000}"/>
    <cellStyle name="Normal 3 5 2 2 2 3 2 6" xfId="40796" xr:uid="{00000000-0005-0000-0000-0000E0B20000}"/>
    <cellStyle name="Normal 3 5 2 2 2 3 3" xfId="40797" xr:uid="{00000000-0005-0000-0000-0000E1B20000}"/>
    <cellStyle name="Normal 3 5 2 2 2 3 3 2" xfId="40798" xr:uid="{00000000-0005-0000-0000-0000E2B20000}"/>
    <cellStyle name="Normal 3 5 2 2 2 3 3 2 2" xfId="40799" xr:uid="{00000000-0005-0000-0000-0000E3B20000}"/>
    <cellStyle name="Normal 3 5 2 2 2 3 3 2 2 2" xfId="40800" xr:uid="{00000000-0005-0000-0000-0000E4B20000}"/>
    <cellStyle name="Normal 3 5 2 2 2 3 3 2 3" xfId="40801" xr:uid="{00000000-0005-0000-0000-0000E5B20000}"/>
    <cellStyle name="Normal 3 5 2 2 2 3 3 2 3 2" xfId="40802" xr:uid="{00000000-0005-0000-0000-0000E6B20000}"/>
    <cellStyle name="Normal 3 5 2 2 2 3 3 2 4" xfId="40803" xr:uid="{00000000-0005-0000-0000-0000E7B20000}"/>
    <cellStyle name="Normal 3 5 2 2 2 3 3 3" xfId="40804" xr:uid="{00000000-0005-0000-0000-0000E8B20000}"/>
    <cellStyle name="Normal 3 5 2 2 2 3 3 3 2" xfId="40805" xr:uid="{00000000-0005-0000-0000-0000E9B20000}"/>
    <cellStyle name="Normal 3 5 2 2 2 3 3 4" xfId="40806" xr:uid="{00000000-0005-0000-0000-0000EAB20000}"/>
    <cellStyle name="Normal 3 5 2 2 2 3 3 4 2" xfId="40807" xr:uid="{00000000-0005-0000-0000-0000EBB20000}"/>
    <cellStyle name="Normal 3 5 2 2 2 3 3 5" xfId="40808" xr:uid="{00000000-0005-0000-0000-0000ECB20000}"/>
    <cellStyle name="Normal 3 5 2 2 2 3 4" xfId="40809" xr:uid="{00000000-0005-0000-0000-0000EDB20000}"/>
    <cellStyle name="Normal 3 5 2 2 2 3 4 2" xfId="40810" xr:uid="{00000000-0005-0000-0000-0000EEB20000}"/>
    <cellStyle name="Normal 3 5 2 2 2 3 4 2 2" xfId="40811" xr:uid="{00000000-0005-0000-0000-0000EFB20000}"/>
    <cellStyle name="Normal 3 5 2 2 2 3 4 3" xfId="40812" xr:uid="{00000000-0005-0000-0000-0000F0B20000}"/>
    <cellStyle name="Normal 3 5 2 2 2 3 4 3 2" xfId="40813" xr:uid="{00000000-0005-0000-0000-0000F1B20000}"/>
    <cellStyle name="Normal 3 5 2 2 2 3 4 4" xfId="40814" xr:uid="{00000000-0005-0000-0000-0000F2B20000}"/>
    <cellStyle name="Normal 3 5 2 2 2 3 5" xfId="40815" xr:uid="{00000000-0005-0000-0000-0000F3B20000}"/>
    <cellStyle name="Normal 3 5 2 2 2 3 5 2" xfId="40816" xr:uid="{00000000-0005-0000-0000-0000F4B20000}"/>
    <cellStyle name="Normal 3 5 2 2 2 3 6" xfId="40817" xr:uid="{00000000-0005-0000-0000-0000F5B20000}"/>
    <cellStyle name="Normal 3 5 2 2 2 3 6 2" xfId="40818" xr:uid="{00000000-0005-0000-0000-0000F6B20000}"/>
    <cellStyle name="Normal 3 5 2 2 2 3 7" xfId="40819" xr:uid="{00000000-0005-0000-0000-0000F7B20000}"/>
    <cellStyle name="Normal 3 5 2 2 2 4" xfId="40820" xr:uid="{00000000-0005-0000-0000-0000F8B20000}"/>
    <cellStyle name="Normal 3 5 2 2 2 4 2" xfId="40821" xr:uid="{00000000-0005-0000-0000-0000F9B20000}"/>
    <cellStyle name="Normal 3 5 2 2 2 4 2 2" xfId="40822" xr:uid="{00000000-0005-0000-0000-0000FAB20000}"/>
    <cellStyle name="Normal 3 5 2 2 2 4 2 2 2" xfId="40823" xr:uid="{00000000-0005-0000-0000-0000FBB20000}"/>
    <cellStyle name="Normal 3 5 2 2 2 4 2 2 2 2" xfId="40824" xr:uid="{00000000-0005-0000-0000-0000FCB20000}"/>
    <cellStyle name="Normal 3 5 2 2 2 4 2 2 2 2 2" xfId="40825" xr:uid="{00000000-0005-0000-0000-0000FDB20000}"/>
    <cellStyle name="Normal 3 5 2 2 2 4 2 2 2 3" xfId="40826" xr:uid="{00000000-0005-0000-0000-0000FEB20000}"/>
    <cellStyle name="Normal 3 5 2 2 2 4 2 2 2 3 2" xfId="40827" xr:uid="{00000000-0005-0000-0000-0000FFB20000}"/>
    <cellStyle name="Normal 3 5 2 2 2 4 2 2 2 4" xfId="40828" xr:uid="{00000000-0005-0000-0000-000000B30000}"/>
    <cellStyle name="Normal 3 5 2 2 2 4 2 2 3" xfId="40829" xr:uid="{00000000-0005-0000-0000-000001B30000}"/>
    <cellStyle name="Normal 3 5 2 2 2 4 2 2 3 2" xfId="40830" xr:uid="{00000000-0005-0000-0000-000002B30000}"/>
    <cellStyle name="Normal 3 5 2 2 2 4 2 2 4" xfId="40831" xr:uid="{00000000-0005-0000-0000-000003B30000}"/>
    <cellStyle name="Normal 3 5 2 2 2 4 2 2 4 2" xfId="40832" xr:uid="{00000000-0005-0000-0000-000004B30000}"/>
    <cellStyle name="Normal 3 5 2 2 2 4 2 2 5" xfId="40833" xr:uid="{00000000-0005-0000-0000-000005B30000}"/>
    <cellStyle name="Normal 3 5 2 2 2 4 2 3" xfId="40834" xr:uid="{00000000-0005-0000-0000-000006B30000}"/>
    <cellStyle name="Normal 3 5 2 2 2 4 2 3 2" xfId="40835" xr:uid="{00000000-0005-0000-0000-000007B30000}"/>
    <cellStyle name="Normal 3 5 2 2 2 4 2 3 2 2" xfId="40836" xr:uid="{00000000-0005-0000-0000-000008B30000}"/>
    <cellStyle name="Normal 3 5 2 2 2 4 2 3 3" xfId="40837" xr:uid="{00000000-0005-0000-0000-000009B30000}"/>
    <cellStyle name="Normal 3 5 2 2 2 4 2 3 3 2" xfId="40838" xr:uid="{00000000-0005-0000-0000-00000AB30000}"/>
    <cellStyle name="Normal 3 5 2 2 2 4 2 3 4" xfId="40839" xr:uid="{00000000-0005-0000-0000-00000BB30000}"/>
    <cellStyle name="Normal 3 5 2 2 2 4 2 4" xfId="40840" xr:uid="{00000000-0005-0000-0000-00000CB30000}"/>
    <cellStyle name="Normal 3 5 2 2 2 4 2 4 2" xfId="40841" xr:uid="{00000000-0005-0000-0000-00000DB30000}"/>
    <cellStyle name="Normal 3 5 2 2 2 4 2 5" xfId="40842" xr:uid="{00000000-0005-0000-0000-00000EB30000}"/>
    <cellStyle name="Normal 3 5 2 2 2 4 2 5 2" xfId="40843" xr:uid="{00000000-0005-0000-0000-00000FB30000}"/>
    <cellStyle name="Normal 3 5 2 2 2 4 2 6" xfId="40844" xr:uid="{00000000-0005-0000-0000-000010B30000}"/>
    <cellStyle name="Normal 3 5 2 2 2 4 3" xfId="40845" xr:uid="{00000000-0005-0000-0000-000011B30000}"/>
    <cellStyle name="Normal 3 5 2 2 2 4 3 2" xfId="40846" xr:uid="{00000000-0005-0000-0000-000012B30000}"/>
    <cellStyle name="Normal 3 5 2 2 2 4 3 2 2" xfId="40847" xr:uid="{00000000-0005-0000-0000-000013B30000}"/>
    <cellStyle name="Normal 3 5 2 2 2 4 3 2 2 2" xfId="40848" xr:uid="{00000000-0005-0000-0000-000014B30000}"/>
    <cellStyle name="Normal 3 5 2 2 2 4 3 2 3" xfId="40849" xr:uid="{00000000-0005-0000-0000-000015B30000}"/>
    <cellStyle name="Normal 3 5 2 2 2 4 3 2 3 2" xfId="40850" xr:uid="{00000000-0005-0000-0000-000016B30000}"/>
    <cellStyle name="Normal 3 5 2 2 2 4 3 2 4" xfId="40851" xr:uid="{00000000-0005-0000-0000-000017B30000}"/>
    <cellStyle name="Normal 3 5 2 2 2 4 3 3" xfId="40852" xr:uid="{00000000-0005-0000-0000-000018B30000}"/>
    <cellStyle name="Normal 3 5 2 2 2 4 3 3 2" xfId="40853" xr:uid="{00000000-0005-0000-0000-000019B30000}"/>
    <cellStyle name="Normal 3 5 2 2 2 4 3 4" xfId="40854" xr:uid="{00000000-0005-0000-0000-00001AB30000}"/>
    <cellStyle name="Normal 3 5 2 2 2 4 3 4 2" xfId="40855" xr:uid="{00000000-0005-0000-0000-00001BB30000}"/>
    <cellStyle name="Normal 3 5 2 2 2 4 3 5" xfId="40856" xr:uid="{00000000-0005-0000-0000-00001CB30000}"/>
    <cellStyle name="Normal 3 5 2 2 2 4 4" xfId="40857" xr:uid="{00000000-0005-0000-0000-00001DB30000}"/>
    <cellStyle name="Normal 3 5 2 2 2 4 4 2" xfId="40858" xr:uid="{00000000-0005-0000-0000-00001EB30000}"/>
    <cellStyle name="Normal 3 5 2 2 2 4 4 2 2" xfId="40859" xr:uid="{00000000-0005-0000-0000-00001FB30000}"/>
    <cellStyle name="Normal 3 5 2 2 2 4 4 3" xfId="40860" xr:uid="{00000000-0005-0000-0000-000020B30000}"/>
    <cellStyle name="Normal 3 5 2 2 2 4 4 3 2" xfId="40861" xr:uid="{00000000-0005-0000-0000-000021B30000}"/>
    <cellStyle name="Normal 3 5 2 2 2 4 4 4" xfId="40862" xr:uid="{00000000-0005-0000-0000-000022B30000}"/>
    <cellStyle name="Normal 3 5 2 2 2 4 5" xfId="40863" xr:uid="{00000000-0005-0000-0000-000023B30000}"/>
    <cellStyle name="Normal 3 5 2 2 2 4 5 2" xfId="40864" xr:uid="{00000000-0005-0000-0000-000024B30000}"/>
    <cellStyle name="Normal 3 5 2 2 2 4 6" xfId="40865" xr:uid="{00000000-0005-0000-0000-000025B30000}"/>
    <cellStyle name="Normal 3 5 2 2 2 4 6 2" xfId="40866" xr:uid="{00000000-0005-0000-0000-000026B30000}"/>
    <cellStyle name="Normal 3 5 2 2 2 4 7" xfId="40867" xr:uid="{00000000-0005-0000-0000-000027B30000}"/>
    <cellStyle name="Normal 3 5 2 2 2 5" xfId="40868" xr:uid="{00000000-0005-0000-0000-000028B30000}"/>
    <cellStyle name="Normal 3 5 2 2 2 5 2" xfId="40869" xr:uid="{00000000-0005-0000-0000-000029B30000}"/>
    <cellStyle name="Normal 3 5 2 2 2 5 2 2" xfId="40870" xr:uid="{00000000-0005-0000-0000-00002AB30000}"/>
    <cellStyle name="Normal 3 5 2 2 2 5 2 2 2" xfId="40871" xr:uid="{00000000-0005-0000-0000-00002BB30000}"/>
    <cellStyle name="Normal 3 5 2 2 2 5 2 2 2 2" xfId="40872" xr:uid="{00000000-0005-0000-0000-00002CB30000}"/>
    <cellStyle name="Normal 3 5 2 2 2 5 2 2 3" xfId="40873" xr:uid="{00000000-0005-0000-0000-00002DB30000}"/>
    <cellStyle name="Normal 3 5 2 2 2 5 2 2 3 2" xfId="40874" xr:uid="{00000000-0005-0000-0000-00002EB30000}"/>
    <cellStyle name="Normal 3 5 2 2 2 5 2 2 4" xfId="40875" xr:uid="{00000000-0005-0000-0000-00002FB30000}"/>
    <cellStyle name="Normal 3 5 2 2 2 5 2 3" xfId="40876" xr:uid="{00000000-0005-0000-0000-000030B30000}"/>
    <cellStyle name="Normal 3 5 2 2 2 5 2 3 2" xfId="40877" xr:uid="{00000000-0005-0000-0000-000031B30000}"/>
    <cellStyle name="Normal 3 5 2 2 2 5 2 4" xfId="40878" xr:uid="{00000000-0005-0000-0000-000032B30000}"/>
    <cellStyle name="Normal 3 5 2 2 2 5 2 4 2" xfId="40879" xr:uid="{00000000-0005-0000-0000-000033B30000}"/>
    <cellStyle name="Normal 3 5 2 2 2 5 2 5" xfId="40880" xr:uid="{00000000-0005-0000-0000-000034B30000}"/>
    <cellStyle name="Normal 3 5 2 2 2 5 3" xfId="40881" xr:uid="{00000000-0005-0000-0000-000035B30000}"/>
    <cellStyle name="Normal 3 5 2 2 2 5 3 2" xfId="40882" xr:uid="{00000000-0005-0000-0000-000036B30000}"/>
    <cellStyle name="Normal 3 5 2 2 2 5 3 2 2" xfId="40883" xr:uid="{00000000-0005-0000-0000-000037B30000}"/>
    <cellStyle name="Normal 3 5 2 2 2 5 3 3" xfId="40884" xr:uid="{00000000-0005-0000-0000-000038B30000}"/>
    <cellStyle name="Normal 3 5 2 2 2 5 3 3 2" xfId="40885" xr:uid="{00000000-0005-0000-0000-000039B30000}"/>
    <cellStyle name="Normal 3 5 2 2 2 5 3 4" xfId="40886" xr:uid="{00000000-0005-0000-0000-00003AB30000}"/>
    <cellStyle name="Normal 3 5 2 2 2 5 4" xfId="40887" xr:uid="{00000000-0005-0000-0000-00003BB30000}"/>
    <cellStyle name="Normal 3 5 2 2 2 5 4 2" xfId="40888" xr:uid="{00000000-0005-0000-0000-00003CB30000}"/>
    <cellStyle name="Normal 3 5 2 2 2 5 5" xfId="40889" xr:uid="{00000000-0005-0000-0000-00003DB30000}"/>
    <cellStyle name="Normal 3 5 2 2 2 5 5 2" xfId="40890" xr:uid="{00000000-0005-0000-0000-00003EB30000}"/>
    <cellStyle name="Normal 3 5 2 2 2 5 6" xfId="40891" xr:uid="{00000000-0005-0000-0000-00003FB30000}"/>
    <cellStyle name="Normal 3 5 2 2 2 6" xfId="40892" xr:uid="{00000000-0005-0000-0000-000040B30000}"/>
    <cellStyle name="Normal 3 5 2 2 2 6 2" xfId="40893" xr:uid="{00000000-0005-0000-0000-000041B30000}"/>
    <cellStyle name="Normal 3 5 2 2 2 6 2 2" xfId="40894" xr:uid="{00000000-0005-0000-0000-000042B30000}"/>
    <cellStyle name="Normal 3 5 2 2 2 6 2 2 2" xfId="40895" xr:uid="{00000000-0005-0000-0000-000043B30000}"/>
    <cellStyle name="Normal 3 5 2 2 2 6 2 3" xfId="40896" xr:uid="{00000000-0005-0000-0000-000044B30000}"/>
    <cellStyle name="Normal 3 5 2 2 2 6 2 3 2" xfId="40897" xr:uid="{00000000-0005-0000-0000-000045B30000}"/>
    <cellStyle name="Normal 3 5 2 2 2 6 2 4" xfId="40898" xr:uid="{00000000-0005-0000-0000-000046B30000}"/>
    <cellStyle name="Normal 3 5 2 2 2 6 3" xfId="40899" xr:uid="{00000000-0005-0000-0000-000047B30000}"/>
    <cellStyle name="Normal 3 5 2 2 2 6 3 2" xfId="40900" xr:uid="{00000000-0005-0000-0000-000048B30000}"/>
    <cellStyle name="Normal 3 5 2 2 2 6 4" xfId="40901" xr:uid="{00000000-0005-0000-0000-000049B30000}"/>
    <cellStyle name="Normal 3 5 2 2 2 6 4 2" xfId="40902" xr:uid="{00000000-0005-0000-0000-00004AB30000}"/>
    <cellStyle name="Normal 3 5 2 2 2 6 5" xfId="40903" xr:uid="{00000000-0005-0000-0000-00004BB30000}"/>
    <cellStyle name="Normal 3 5 2 2 2 7" xfId="40904" xr:uid="{00000000-0005-0000-0000-00004CB30000}"/>
    <cellStyle name="Normal 3 5 2 2 2 7 2" xfId="40905" xr:uid="{00000000-0005-0000-0000-00004DB30000}"/>
    <cellStyle name="Normal 3 5 2 2 2 7 2 2" xfId="40906" xr:uid="{00000000-0005-0000-0000-00004EB30000}"/>
    <cellStyle name="Normal 3 5 2 2 2 7 3" xfId="40907" xr:uid="{00000000-0005-0000-0000-00004FB30000}"/>
    <cellStyle name="Normal 3 5 2 2 2 7 3 2" xfId="40908" xr:uid="{00000000-0005-0000-0000-000050B30000}"/>
    <cellStyle name="Normal 3 5 2 2 2 7 4" xfId="40909" xr:uid="{00000000-0005-0000-0000-000051B30000}"/>
    <cellStyle name="Normal 3 5 2 2 2 8" xfId="40910" xr:uid="{00000000-0005-0000-0000-000052B30000}"/>
    <cellStyle name="Normal 3 5 2 2 2 8 2" xfId="40911" xr:uid="{00000000-0005-0000-0000-000053B30000}"/>
    <cellStyle name="Normal 3 5 2 2 2 9" xfId="40912" xr:uid="{00000000-0005-0000-0000-000054B30000}"/>
    <cellStyle name="Normal 3 5 2 2 2 9 2" xfId="40913" xr:uid="{00000000-0005-0000-0000-000055B30000}"/>
    <cellStyle name="Normal 3 5 2 2 3" xfId="4875" xr:uid="{00000000-0005-0000-0000-000056B30000}"/>
    <cellStyle name="Normal 3 5 2 2 3 2" xfId="40914" xr:uid="{00000000-0005-0000-0000-000057B30000}"/>
    <cellStyle name="Normal 3 5 2 2 3 2 2" xfId="40915" xr:uid="{00000000-0005-0000-0000-000058B30000}"/>
    <cellStyle name="Normal 3 5 2 2 3 2 2 2" xfId="40916" xr:uid="{00000000-0005-0000-0000-000059B30000}"/>
    <cellStyle name="Normal 3 5 2 2 3 2 2 2 2" xfId="40917" xr:uid="{00000000-0005-0000-0000-00005AB30000}"/>
    <cellStyle name="Normal 3 5 2 2 3 2 2 2 2 2" xfId="40918" xr:uid="{00000000-0005-0000-0000-00005BB30000}"/>
    <cellStyle name="Normal 3 5 2 2 3 2 2 2 2 2 2" xfId="40919" xr:uid="{00000000-0005-0000-0000-00005CB30000}"/>
    <cellStyle name="Normal 3 5 2 2 3 2 2 2 2 3" xfId="40920" xr:uid="{00000000-0005-0000-0000-00005DB30000}"/>
    <cellStyle name="Normal 3 5 2 2 3 2 2 2 2 3 2" xfId="40921" xr:uid="{00000000-0005-0000-0000-00005EB30000}"/>
    <cellStyle name="Normal 3 5 2 2 3 2 2 2 2 4" xfId="40922" xr:uid="{00000000-0005-0000-0000-00005FB30000}"/>
    <cellStyle name="Normal 3 5 2 2 3 2 2 2 3" xfId="40923" xr:uid="{00000000-0005-0000-0000-000060B30000}"/>
    <cellStyle name="Normal 3 5 2 2 3 2 2 2 3 2" xfId="40924" xr:uid="{00000000-0005-0000-0000-000061B30000}"/>
    <cellStyle name="Normal 3 5 2 2 3 2 2 2 4" xfId="40925" xr:uid="{00000000-0005-0000-0000-000062B30000}"/>
    <cellStyle name="Normal 3 5 2 2 3 2 2 2 4 2" xfId="40926" xr:uid="{00000000-0005-0000-0000-000063B30000}"/>
    <cellStyle name="Normal 3 5 2 2 3 2 2 2 5" xfId="40927" xr:uid="{00000000-0005-0000-0000-000064B30000}"/>
    <cellStyle name="Normal 3 5 2 2 3 2 2 3" xfId="40928" xr:uid="{00000000-0005-0000-0000-000065B30000}"/>
    <cellStyle name="Normal 3 5 2 2 3 2 2 3 2" xfId="40929" xr:uid="{00000000-0005-0000-0000-000066B30000}"/>
    <cellStyle name="Normal 3 5 2 2 3 2 2 3 2 2" xfId="40930" xr:uid="{00000000-0005-0000-0000-000067B30000}"/>
    <cellStyle name="Normal 3 5 2 2 3 2 2 3 3" xfId="40931" xr:uid="{00000000-0005-0000-0000-000068B30000}"/>
    <cellStyle name="Normal 3 5 2 2 3 2 2 3 3 2" xfId="40932" xr:uid="{00000000-0005-0000-0000-000069B30000}"/>
    <cellStyle name="Normal 3 5 2 2 3 2 2 3 4" xfId="40933" xr:uid="{00000000-0005-0000-0000-00006AB30000}"/>
    <cellStyle name="Normal 3 5 2 2 3 2 2 4" xfId="40934" xr:uid="{00000000-0005-0000-0000-00006BB30000}"/>
    <cellStyle name="Normal 3 5 2 2 3 2 2 4 2" xfId="40935" xr:uid="{00000000-0005-0000-0000-00006CB30000}"/>
    <cellStyle name="Normal 3 5 2 2 3 2 2 5" xfId="40936" xr:uid="{00000000-0005-0000-0000-00006DB30000}"/>
    <cellStyle name="Normal 3 5 2 2 3 2 2 5 2" xfId="40937" xr:uid="{00000000-0005-0000-0000-00006EB30000}"/>
    <cellStyle name="Normal 3 5 2 2 3 2 2 6" xfId="40938" xr:uid="{00000000-0005-0000-0000-00006FB30000}"/>
    <cellStyle name="Normal 3 5 2 2 3 2 3" xfId="40939" xr:uid="{00000000-0005-0000-0000-000070B30000}"/>
    <cellStyle name="Normal 3 5 2 2 3 2 3 2" xfId="40940" xr:uid="{00000000-0005-0000-0000-000071B30000}"/>
    <cellStyle name="Normal 3 5 2 2 3 2 3 2 2" xfId="40941" xr:uid="{00000000-0005-0000-0000-000072B30000}"/>
    <cellStyle name="Normal 3 5 2 2 3 2 3 2 2 2" xfId="40942" xr:uid="{00000000-0005-0000-0000-000073B30000}"/>
    <cellStyle name="Normal 3 5 2 2 3 2 3 2 3" xfId="40943" xr:uid="{00000000-0005-0000-0000-000074B30000}"/>
    <cellStyle name="Normal 3 5 2 2 3 2 3 2 3 2" xfId="40944" xr:uid="{00000000-0005-0000-0000-000075B30000}"/>
    <cellStyle name="Normal 3 5 2 2 3 2 3 2 4" xfId="40945" xr:uid="{00000000-0005-0000-0000-000076B30000}"/>
    <cellStyle name="Normal 3 5 2 2 3 2 3 3" xfId="40946" xr:uid="{00000000-0005-0000-0000-000077B30000}"/>
    <cellStyle name="Normal 3 5 2 2 3 2 3 3 2" xfId="40947" xr:uid="{00000000-0005-0000-0000-000078B30000}"/>
    <cellStyle name="Normal 3 5 2 2 3 2 3 4" xfId="40948" xr:uid="{00000000-0005-0000-0000-000079B30000}"/>
    <cellStyle name="Normal 3 5 2 2 3 2 3 4 2" xfId="40949" xr:uid="{00000000-0005-0000-0000-00007AB30000}"/>
    <cellStyle name="Normal 3 5 2 2 3 2 3 5" xfId="40950" xr:uid="{00000000-0005-0000-0000-00007BB30000}"/>
    <cellStyle name="Normal 3 5 2 2 3 2 4" xfId="40951" xr:uid="{00000000-0005-0000-0000-00007CB30000}"/>
    <cellStyle name="Normal 3 5 2 2 3 2 4 2" xfId="40952" xr:uid="{00000000-0005-0000-0000-00007DB30000}"/>
    <cellStyle name="Normal 3 5 2 2 3 2 4 2 2" xfId="40953" xr:uid="{00000000-0005-0000-0000-00007EB30000}"/>
    <cellStyle name="Normal 3 5 2 2 3 2 4 3" xfId="40954" xr:uid="{00000000-0005-0000-0000-00007FB30000}"/>
    <cellStyle name="Normal 3 5 2 2 3 2 4 3 2" xfId="40955" xr:uid="{00000000-0005-0000-0000-000080B30000}"/>
    <cellStyle name="Normal 3 5 2 2 3 2 4 4" xfId="40956" xr:uid="{00000000-0005-0000-0000-000081B30000}"/>
    <cellStyle name="Normal 3 5 2 2 3 2 5" xfId="40957" xr:uid="{00000000-0005-0000-0000-000082B30000}"/>
    <cellStyle name="Normal 3 5 2 2 3 2 5 2" xfId="40958" xr:uid="{00000000-0005-0000-0000-000083B30000}"/>
    <cellStyle name="Normal 3 5 2 2 3 2 6" xfId="40959" xr:uid="{00000000-0005-0000-0000-000084B30000}"/>
    <cellStyle name="Normal 3 5 2 2 3 2 6 2" xfId="40960" xr:uid="{00000000-0005-0000-0000-000085B30000}"/>
    <cellStyle name="Normal 3 5 2 2 3 2 7" xfId="40961" xr:uid="{00000000-0005-0000-0000-000086B30000}"/>
    <cellStyle name="Normal 3 5 2 2 3 3" xfId="40962" xr:uid="{00000000-0005-0000-0000-000087B30000}"/>
    <cellStyle name="Normal 3 5 2 2 3 3 2" xfId="40963" xr:uid="{00000000-0005-0000-0000-000088B30000}"/>
    <cellStyle name="Normal 3 5 2 2 3 3 2 2" xfId="40964" xr:uid="{00000000-0005-0000-0000-000089B30000}"/>
    <cellStyle name="Normal 3 5 2 2 3 3 2 2 2" xfId="40965" xr:uid="{00000000-0005-0000-0000-00008AB30000}"/>
    <cellStyle name="Normal 3 5 2 2 3 3 2 2 2 2" xfId="40966" xr:uid="{00000000-0005-0000-0000-00008BB30000}"/>
    <cellStyle name="Normal 3 5 2 2 3 3 2 2 2 2 2" xfId="40967" xr:uid="{00000000-0005-0000-0000-00008CB30000}"/>
    <cellStyle name="Normal 3 5 2 2 3 3 2 2 2 3" xfId="40968" xr:uid="{00000000-0005-0000-0000-00008DB30000}"/>
    <cellStyle name="Normal 3 5 2 2 3 3 2 2 2 3 2" xfId="40969" xr:uid="{00000000-0005-0000-0000-00008EB30000}"/>
    <cellStyle name="Normal 3 5 2 2 3 3 2 2 2 4" xfId="40970" xr:uid="{00000000-0005-0000-0000-00008FB30000}"/>
    <cellStyle name="Normal 3 5 2 2 3 3 2 2 3" xfId="40971" xr:uid="{00000000-0005-0000-0000-000090B30000}"/>
    <cellStyle name="Normal 3 5 2 2 3 3 2 2 3 2" xfId="40972" xr:uid="{00000000-0005-0000-0000-000091B30000}"/>
    <cellStyle name="Normal 3 5 2 2 3 3 2 2 4" xfId="40973" xr:uid="{00000000-0005-0000-0000-000092B30000}"/>
    <cellStyle name="Normal 3 5 2 2 3 3 2 2 4 2" xfId="40974" xr:uid="{00000000-0005-0000-0000-000093B30000}"/>
    <cellStyle name="Normal 3 5 2 2 3 3 2 2 5" xfId="40975" xr:uid="{00000000-0005-0000-0000-000094B30000}"/>
    <cellStyle name="Normal 3 5 2 2 3 3 2 3" xfId="40976" xr:uid="{00000000-0005-0000-0000-000095B30000}"/>
    <cellStyle name="Normal 3 5 2 2 3 3 2 3 2" xfId="40977" xr:uid="{00000000-0005-0000-0000-000096B30000}"/>
    <cellStyle name="Normal 3 5 2 2 3 3 2 3 2 2" xfId="40978" xr:uid="{00000000-0005-0000-0000-000097B30000}"/>
    <cellStyle name="Normal 3 5 2 2 3 3 2 3 3" xfId="40979" xr:uid="{00000000-0005-0000-0000-000098B30000}"/>
    <cellStyle name="Normal 3 5 2 2 3 3 2 3 3 2" xfId="40980" xr:uid="{00000000-0005-0000-0000-000099B30000}"/>
    <cellStyle name="Normal 3 5 2 2 3 3 2 3 4" xfId="40981" xr:uid="{00000000-0005-0000-0000-00009AB30000}"/>
    <cellStyle name="Normal 3 5 2 2 3 3 2 4" xfId="40982" xr:uid="{00000000-0005-0000-0000-00009BB30000}"/>
    <cellStyle name="Normal 3 5 2 2 3 3 2 4 2" xfId="40983" xr:uid="{00000000-0005-0000-0000-00009CB30000}"/>
    <cellStyle name="Normal 3 5 2 2 3 3 2 5" xfId="40984" xr:uid="{00000000-0005-0000-0000-00009DB30000}"/>
    <cellStyle name="Normal 3 5 2 2 3 3 2 5 2" xfId="40985" xr:uid="{00000000-0005-0000-0000-00009EB30000}"/>
    <cellStyle name="Normal 3 5 2 2 3 3 2 6" xfId="40986" xr:uid="{00000000-0005-0000-0000-00009FB30000}"/>
    <cellStyle name="Normal 3 5 2 2 3 3 3" xfId="40987" xr:uid="{00000000-0005-0000-0000-0000A0B30000}"/>
    <cellStyle name="Normal 3 5 2 2 3 3 3 2" xfId="40988" xr:uid="{00000000-0005-0000-0000-0000A1B30000}"/>
    <cellStyle name="Normal 3 5 2 2 3 3 3 2 2" xfId="40989" xr:uid="{00000000-0005-0000-0000-0000A2B30000}"/>
    <cellStyle name="Normal 3 5 2 2 3 3 3 2 2 2" xfId="40990" xr:uid="{00000000-0005-0000-0000-0000A3B30000}"/>
    <cellStyle name="Normal 3 5 2 2 3 3 3 2 3" xfId="40991" xr:uid="{00000000-0005-0000-0000-0000A4B30000}"/>
    <cellStyle name="Normal 3 5 2 2 3 3 3 2 3 2" xfId="40992" xr:uid="{00000000-0005-0000-0000-0000A5B30000}"/>
    <cellStyle name="Normal 3 5 2 2 3 3 3 2 4" xfId="40993" xr:uid="{00000000-0005-0000-0000-0000A6B30000}"/>
    <cellStyle name="Normal 3 5 2 2 3 3 3 3" xfId="40994" xr:uid="{00000000-0005-0000-0000-0000A7B30000}"/>
    <cellStyle name="Normal 3 5 2 2 3 3 3 3 2" xfId="40995" xr:uid="{00000000-0005-0000-0000-0000A8B30000}"/>
    <cellStyle name="Normal 3 5 2 2 3 3 3 4" xfId="40996" xr:uid="{00000000-0005-0000-0000-0000A9B30000}"/>
    <cellStyle name="Normal 3 5 2 2 3 3 3 4 2" xfId="40997" xr:uid="{00000000-0005-0000-0000-0000AAB30000}"/>
    <cellStyle name="Normal 3 5 2 2 3 3 3 5" xfId="40998" xr:uid="{00000000-0005-0000-0000-0000ABB30000}"/>
    <cellStyle name="Normal 3 5 2 2 3 3 4" xfId="40999" xr:uid="{00000000-0005-0000-0000-0000ACB30000}"/>
    <cellStyle name="Normal 3 5 2 2 3 3 4 2" xfId="41000" xr:uid="{00000000-0005-0000-0000-0000ADB30000}"/>
    <cellStyle name="Normal 3 5 2 2 3 3 4 2 2" xfId="41001" xr:uid="{00000000-0005-0000-0000-0000AEB30000}"/>
    <cellStyle name="Normal 3 5 2 2 3 3 4 3" xfId="41002" xr:uid="{00000000-0005-0000-0000-0000AFB30000}"/>
    <cellStyle name="Normal 3 5 2 2 3 3 4 3 2" xfId="41003" xr:uid="{00000000-0005-0000-0000-0000B0B30000}"/>
    <cellStyle name="Normal 3 5 2 2 3 3 4 4" xfId="41004" xr:uid="{00000000-0005-0000-0000-0000B1B30000}"/>
    <cellStyle name="Normal 3 5 2 2 3 3 5" xfId="41005" xr:uid="{00000000-0005-0000-0000-0000B2B30000}"/>
    <cellStyle name="Normal 3 5 2 2 3 3 5 2" xfId="41006" xr:uid="{00000000-0005-0000-0000-0000B3B30000}"/>
    <cellStyle name="Normal 3 5 2 2 3 3 6" xfId="41007" xr:uid="{00000000-0005-0000-0000-0000B4B30000}"/>
    <cellStyle name="Normal 3 5 2 2 3 3 6 2" xfId="41008" xr:uid="{00000000-0005-0000-0000-0000B5B30000}"/>
    <cellStyle name="Normal 3 5 2 2 3 3 7" xfId="41009" xr:uid="{00000000-0005-0000-0000-0000B6B30000}"/>
    <cellStyle name="Normal 3 5 2 2 3 4" xfId="41010" xr:uid="{00000000-0005-0000-0000-0000B7B30000}"/>
    <cellStyle name="Normal 3 5 2 2 3 4 2" xfId="41011" xr:uid="{00000000-0005-0000-0000-0000B8B30000}"/>
    <cellStyle name="Normal 3 5 2 2 3 4 2 2" xfId="41012" xr:uid="{00000000-0005-0000-0000-0000B9B30000}"/>
    <cellStyle name="Normal 3 5 2 2 3 4 2 2 2" xfId="41013" xr:uid="{00000000-0005-0000-0000-0000BAB30000}"/>
    <cellStyle name="Normal 3 5 2 2 3 4 2 2 2 2" xfId="41014" xr:uid="{00000000-0005-0000-0000-0000BBB30000}"/>
    <cellStyle name="Normal 3 5 2 2 3 4 2 2 3" xfId="41015" xr:uid="{00000000-0005-0000-0000-0000BCB30000}"/>
    <cellStyle name="Normal 3 5 2 2 3 4 2 2 3 2" xfId="41016" xr:uid="{00000000-0005-0000-0000-0000BDB30000}"/>
    <cellStyle name="Normal 3 5 2 2 3 4 2 2 4" xfId="41017" xr:uid="{00000000-0005-0000-0000-0000BEB30000}"/>
    <cellStyle name="Normal 3 5 2 2 3 4 2 3" xfId="41018" xr:uid="{00000000-0005-0000-0000-0000BFB30000}"/>
    <cellStyle name="Normal 3 5 2 2 3 4 2 3 2" xfId="41019" xr:uid="{00000000-0005-0000-0000-0000C0B30000}"/>
    <cellStyle name="Normal 3 5 2 2 3 4 2 4" xfId="41020" xr:uid="{00000000-0005-0000-0000-0000C1B30000}"/>
    <cellStyle name="Normal 3 5 2 2 3 4 2 4 2" xfId="41021" xr:uid="{00000000-0005-0000-0000-0000C2B30000}"/>
    <cellStyle name="Normal 3 5 2 2 3 4 2 5" xfId="41022" xr:uid="{00000000-0005-0000-0000-0000C3B30000}"/>
    <cellStyle name="Normal 3 5 2 2 3 4 3" xfId="41023" xr:uid="{00000000-0005-0000-0000-0000C4B30000}"/>
    <cellStyle name="Normal 3 5 2 2 3 4 3 2" xfId="41024" xr:uid="{00000000-0005-0000-0000-0000C5B30000}"/>
    <cellStyle name="Normal 3 5 2 2 3 4 3 2 2" xfId="41025" xr:uid="{00000000-0005-0000-0000-0000C6B30000}"/>
    <cellStyle name="Normal 3 5 2 2 3 4 3 3" xfId="41026" xr:uid="{00000000-0005-0000-0000-0000C7B30000}"/>
    <cellStyle name="Normal 3 5 2 2 3 4 3 3 2" xfId="41027" xr:uid="{00000000-0005-0000-0000-0000C8B30000}"/>
    <cellStyle name="Normal 3 5 2 2 3 4 3 4" xfId="41028" xr:uid="{00000000-0005-0000-0000-0000C9B30000}"/>
    <cellStyle name="Normal 3 5 2 2 3 4 4" xfId="41029" xr:uid="{00000000-0005-0000-0000-0000CAB30000}"/>
    <cellStyle name="Normal 3 5 2 2 3 4 4 2" xfId="41030" xr:uid="{00000000-0005-0000-0000-0000CBB30000}"/>
    <cellStyle name="Normal 3 5 2 2 3 4 5" xfId="41031" xr:uid="{00000000-0005-0000-0000-0000CCB30000}"/>
    <cellStyle name="Normal 3 5 2 2 3 4 5 2" xfId="41032" xr:uid="{00000000-0005-0000-0000-0000CDB30000}"/>
    <cellStyle name="Normal 3 5 2 2 3 4 6" xfId="41033" xr:uid="{00000000-0005-0000-0000-0000CEB30000}"/>
    <cellStyle name="Normal 3 5 2 2 3 5" xfId="41034" xr:uid="{00000000-0005-0000-0000-0000CFB30000}"/>
    <cellStyle name="Normal 3 5 2 2 3 5 2" xfId="41035" xr:uid="{00000000-0005-0000-0000-0000D0B30000}"/>
    <cellStyle name="Normal 3 5 2 2 3 5 2 2" xfId="41036" xr:uid="{00000000-0005-0000-0000-0000D1B30000}"/>
    <cellStyle name="Normal 3 5 2 2 3 5 2 2 2" xfId="41037" xr:uid="{00000000-0005-0000-0000-0000D2B30000}"/>
    <cellStyle name="Normal 3 5 2 2 3 5 2 3" xfId="41038" xr:uid="{00000000-0005-0000-0000-0000D3B30000}"/>
    <cellStyle name="Normal 3 5 2 2 3 5 2 3 2" xfId="41039" xr:uid="{00000000-0005-0000-0000-0000D4B30000}"/>
    <cellStyle name="Normal 3 5 2 2 3 5 2 4" xfId="41040" xr:uid="{00000000-0005-0000-0000-0000D5B30000}"/>
    <cellStyle name="Normal 3 5 2 2 3 5 3" xfId="41041" xr:uid="{00000000-0005-0000-0000-0000D6B30000}"/>
    <cellStyle name="Normal 3 5 2 2 3 5 3 2" xfId="41042" xr:uid="{00000000-0005-0000-0000-0000D7B30000}"/>
    <cellStyle name="Normal 3 5 2 2 3 5 4" xfId="41043" xr:uid="{00000000-0005-0000-0000-0000D8B30000}"/>
    <cellStyle name="Normal 3 5 2 2 3 5 4 2" xfId="41044" xr:uid="{00000000-0005-0000-0000-0000D9B30000}"/>
    <cellStyle name="Normal 3 5 2 2 3 5 5" xfId="41045" xr:uid="{00000000-0005-0000-0000-0000DAB30000}"/>
    <cellStyle name="Normal 3 5 2 2 3 6" xfId="41046" xr:uid="{00000000-0005-0000-0000-0000DBB30000}"/>
    <cellStyle name="Normal 3 5 2 2 3 6 2" xfId="41047" xr:uid="{00000000-0005-0000-0000-0000DCB30000}"/>
    <cellStyle name="Normal 3 5 2 2 3 6 2 2" xfId="41048" xr:uid="{00000000-0005-0000-0000-0000DDB30000}"/>
    <cellStyle name="Normal 3 5 2 2 3 6 3" xfId="41049" xr:uid="{00000000-0005-0000-0000-0000DEB30000}"/>
    <cellStyle name="Normal 3 5 2 2 3 6 3 2" xfId="41050" xr:uid="{00000000-0005-0000-0000-0000DFB30000}"/>
    <cellStyle name="Normal 3 5 2 2 3 6 4" xfId="41051" xr:uid="{00000000-0005-0000-0000-0000E0B30000}"/>
    <cellStyle name="Normal 3 5 2 2 3 7" xfId="41052" xr:uid="{00000000-0005-0000-0000-0000E1B30000}"/>
    <cellStyle name="Normal 3 5 2 2 3 7 2" xfId="41053" xr:uid="{00000000-0005-0000-0000-0000E2B30000}"/>
    <cellStyle name="Normal 3 5 2 2 3 8" xfId="41054" xr:uid="{00000000-0005-0000-0000-0000E3B30000}"/>
    <cellStyle name="Normal 3 5 2 2 3 8 2" xfId="41055" xr:uid="{00000000-0005-0000-0000-0000E4B30000}"/>
    <cellStyle name="Normal 3 5 2 2 3 9" xfId="41056" xr:uid="{00000000-0005-0000-0000-0000E5B30000}"/>
    <cellStyle name="Normal 3 5 2 2 4" xfId="41057" xr:uid="{00000000-0005-0000-0000-0000E6B30000}"/>
    <cellStyle name="Normal 3 5 2 2 4 2" xfId="41058" xr:uid="{00000000-0005-0000-0000-0000E7B30000}"/>
    <cellStyle name="Normal 3 5 2 2 4 2 2" xfId="41059" xr:uid="{00000000-0005-0000-0000-0000E8B30000}"/>
    <cellStyle name="Normal 3 5 2 2 4 2 2 2" xfId="41060" xr:uid="{00000000-0005-0000-0000-0000E9B30000}"/>
    <cellStyle name="Normal 3 5 2 2 4 2 2 2 2" xfId="41061" xr:uid="{00000000-0005-0000-0000-0000EAB30000}"/>
    <cellStyle name="Normal 3 5 2 2 4 2 2 2 2 2" xfId="41062" xr:uid="{00000000-0005-0000-0000-0000EBB30000}"/>
    <cellStyle name="Normal 3 5 2 2 4 2 2 2 3" xfId="41063" xr:uid="{00000000-0005-0000-0000-0000ECB30000}"/>
    <cellStyle name="Normal 3 5 2 2 4 2 2 2 3 2" xfId="41064" xr:uid="{00000000-0005-0000-0000-0000EDB30000}"/>
    <cellStyle name="Normal 3 5 2 2 4 2 2 2 4" xfId="41065" xr:uid="{00000000-0005-0000-0000-0000EEB30000}"/>
    <cellStyle name="Normal 3 5 2 2 4 2 2 3" xfId="41066" xr:uid="{00000000-0005-0000-0000-0000EFB30000}"/>
    <cellStyle name="Normal 3 5 2 2 4 2 2 3 2" xfId="41067" xr:uid="{00000000-0005-0000-0000-0000F0B30000}"/>
    <cellStyle name="Normal 3 5 2 2 4 2 2 4" xfId="41068" xr:uid="{00000000-0005-0000-0000-0000F1B30000}"/>
    <cellStyle name="Normal 3 5 2 2 4 2 2 4 2" xfId="41069" xr:uid="{00000000-0005-0000-0000-0000F2B30000}"/>
    <cellStyle name="Normal 3 5 2 2 4 2 2 5" xfId="41070" xr:uid="{00000000-0005-0000-0000-0000F3B30000}"/>
    <cellStyle name="Normal 3 5 2 2 4 2 3" xfId="41071" xr:uid="{00000000-0005-0000-0000-0000F4B30000}"/>
    <cellStyle name="Normal 3 5 2 2 4 2 3 2" xfId="41072" xr:uid="{00000000-0005-0000-0000-0000F5B30000}"/>
    <cellStyle name="Normal 3 5 2 2 4 2 3 2 2" xfId="41073" xr:uid="{00000000-0005-0000-0000-0000F6B30000}"/>
    <cellStyle name="Normal 3 5 2 2 4 2 3 3" xfId="41074" xr:uid="{00000000-0005-0000-0000-0000F7B30000}"/>
    <cellStyle name="Normal 3 5 2 2 4 2 3 3 2" xfId="41075" xr:uid="{00000000-0005-0000-0000-0000F8B30000}"/>
    <cellStyle name="Normal 3 5 2 2 4 2 3 4" xfId="41076" xr:uid="{00000000-0005-0000-0000-0000F9B30000}"/>
    <cellStyle name="Normal 3 5 2 2 4 2 4" xfId="41077" xr:uid="{00000000-0005-0000-0000-0000FAB30000}"/>
    <cellStyle name="Normal 3 5 2 2 4 2 4 2" xfId="41078" xr:uid="{00000000-0005-0000-0000-0000FBB30000}"/>
    <cellStyle name="Normal 3 5 2 2 4 2 5" xfId="41079" xr:uid="{00000000-0005-0000-0000-0000FCB30000}"/>
    <cellStyle name="Normal 3 5 2 2 4 2 5 2" xfId="41080" xr:uid="{00000000-0005-0000-0000-0000FDB30000}"/>
    <cellStyle name="Normal 3 5 2 2 4 2 6" xfId="41081" xr:uid="{00000000-0005-0000-0000-0000FEB30000}"/>
    <cellStyle name="Normal 3 5 2 2 4 3" xfId="41082" xr:uid="{00000000-0005-0000-0000-0000FFB30000}"/>
    <cellStyle name="Normal 3 5 2 2 4 3 2" xfId="41083" xr:uid="{00000000-0005-0000-0000-000000B40000}"/>
    <cellStyle name="Normal 3 5 2 2 4 3 2 2" xfId="41084" xr:uid="{00000000-0005-0000-0000-000001B40000}"/>
    <cellStyle name="Normal 3 5 2 2 4 3 2 2 2" xfId="41085" xr:uid="{00000000-0005-0000-0000-000002B40000}"/>
    <cellStyle name="Normal 3 5 2 2 4 3 2 3" xfId="41086" xr:uid="{00000000-0005-0000-0000-000003B40000}"/>
    <cellStyle name="Normal 3 5 2 2 4 3 2 3 2" xfId="41087" xr:uid="{00000000-0005-0000-0000-000004B40000}"/>
    <cellStyle name="Normal 3 5 2 2 4 3 2 4" xfId="41088" xr:uid="{00000000-0005-0000-0000-000005B40000}"/>
    <cellStyle name="Normal 3 5 2 2 4 3 3" xfId="41089" xr:uid="{00000000-0005-0000-0000-000006B40000}"/>
    <cellStyle name="Normal 3 5 2 2 4 3 3 2" xfId="41090" xr:uid="{00000000-0005-0000-0000-000007B40000}"/>
    <cellStyle name="Normal 3 5 2 2 4 3 4" xfId="41091" xr:uid="{00000000-0005-0000-0000-000008B40000}"/>
    <cellStyle name="Normal 3 5 2 2 4 3 4 2" xfId="41092" xr:uid="{00000000-0005-0000-0000-000009B40000}"/>
    <cellStyle name="Normal 3 5 2 2 4 3 5" xfId="41093" xr:uid="{00000000-0005-0000-0000-00000AB40000}"/>
    <cellStyle name="Normal 3 5 2 2 4 4" xfId="41094" xr:uid="{00000000-0005-0000-0000-00000BB40000}"/>
    <cellStyle name="Normal 3 5 2 2 4 4 2" xfId="41095" xr:uid="{00000000-0005-0000-0000-00000CB40000}"/>
    <cellStyle name="Normal 3 5 2 2 4 4 2 2" xfId="41096" xr:uid="{00000000-0005-0000-0000-00000DB40000}"/>
    <cellStyle name="Normal 3 5 2 2 4 4 3" xfId="41097" xr:uid="{00000000-0005-0000-0000-00000EB40000}"/>
    <cellStyle name="Normal 3 5 2 2 4 4 3 2" xfId="41098" xr:uid="{00000000-0005-0000-0000-00000FB40000}"/>
    <cellStyle name="Normal 3 5 2 2 4 4 4" xfId="41099" xr:uid="{00000000-0005-0000-0000-000010B40000}"/>
    <cellStyle name="Normal 3 5 2 2 4 5" xfId="41100" xr:uid="{00000000-0005-0000-0000-000011B40000}"/>
    <cellStyle name="Normal 3 5 2 2 4 5 2" xfId="41101" xr:uid="{00000000-0005-0000-0000-000012B40000}"/>
    <cellStyle name="Normal 3 5 2 2 4 6" xfId="41102" xr:uid="{00000000-0005-0000-0000-000013B40000}"/>
    <cellStyle name="Normal 3 5 2 2 4 6 2" xfId="41103" xr:uid="{00000000-0005-0000-0000-000014B40000}"/>
    <cellStyle name="Normal 3 5 2 2 4 7" xfId="41104" xr:uid="{00000000-0005-0000-0000-000015B40000}"/>
    <cellStyle name="Normal 3 5 2 2 5" xfId="41105" xr:uid="{00000000-0005-0000-0000-000016B40000}"/>
    <cellStyle name="Normal 3 5 2 2 5 2" xfId="41106" xr:uid="{00000000-0005-0000-0000-000017B40000}"/>
    <cellStyle name="Normal 3 5 2 2 5 2 2" xfId="41107" xr:uid="{00000000-0005-0000-0000-000018B40000}"/>
    <cellStyle name="Normal 3 5 2 2 5 2 2 2" xfId="41108" xr:uid="{00000000-0005-0000-0000-000019B40000}"/>
    <cellStyle name="Normal 3 5 2 2 5 2 2 2 2" xfId="41109" xr:uid="{00000000-0005-0000-0000-00001AB40000}"/>
    <cellStyle name="Normal 3 5 2 2 5 2 2 2 2 2" xfId="41110" xr:uid="{00000000-0005-0000-0000-00001BB40000}"/>
    <cellStyle name="Normal 3 5 2 2 5 2 2 2 3" xfId="41111" xr:uid="{00000000-0005-0000-0000-00001CB40000}"/>
    <cellStyle name="Normal 3 5 2 2 5 2 2 2 3 2" xfId="41112" xr:uid="{00000000-0005-0000-0000-00001DB40000}"/>
    <cellStyle name="Normal 3 5 2 2 5 2 2 2 4" xfId="41113" xr:uid="{00000000-0005-0000-0000-00001EB40000}"/>
    <cellStyle name="Normal 3 5 2 2 5 2 2 3" xfId="41114" xr:uid="{00000000-0005-0000-0000-00001FB40000}"/>
    <cellStyle name="Normal 3 5 2 2 5 2 2 3 2" xfId="41115" xr:uid="{00000000-0005-0000-0000-000020B40000}"/>
    <cellStyle name="Normal 3 5 2 2 5 2 2 4" xfId="41116" xr:uid="{00000000-0005-0000-0000-000021B40000}"/>
    <cellStyle name="Normal 3 5 2 2 5 2 2 4 2" xfId="41117" xr:uid="{00000000-0005-0000-0000-000022B40000}"/>
    <cellStyle name="Normal 3 5 2 2 5 2 2 5" xfId="41118" xr:uid="{00000000-0005-0000-0000-000023B40000}"/>
    <cellStyle name="Normal 3 5 2 2 5 2 3" xfId="41119" xr:uid="{00000000-0005-0000-0000-000024B40000}"/>
    <cellStyle name="Normal 3 5 2 2 5 2 3 2" xfId="41120" xr:uid="{00000000-0005-0000-0000-000025B40000}"/>
    <cellStyle name="Normal 3 5 2 2 5 2 3 2 2" xfId="41121" xr:uid="{00000000-0005-0000-0000-000026B40000}"/>
    <cellStyle name="Normal 3 5 2 2 5 2 3 3" xfId="41122" xr:uid="{00000000-0005-0000-0000-000027B40000}"/>
    <cellStyle name="Normal 3 5 2 2 5 2 3 3 2" xfId="41123" xr:uid="{00000000-0005-0000-0000-000028B40000}"/>
    <cellStyle name="Normal 3 5 2 2 5 2 3 4" xfId="41124" xr:uid="{00000000-0005-0000-0000-000029B40000}"/>
    <cellStyle name="Normal 3 5 2 2 5 2 4" xfId="41125" xr:uid="{00000000-0005-0000-0000-00002AB40000}"/>
    <cellStyle name="Normal 3 5 2 2 5 2 4 2" xfId="41126" xr:uid="{00000000-0005-0000-0000-00002BB40000}"/>
    <cellStyle name="Normal 3 5 2 2 5 2 5" xfId="41127" xr:uid="{00000000-0005-0000-0000-00002CB40000}"/>
    <cellStyle name="Normal 3 5 2 2 5 2 5 2" xfId="41128" xr:uid="{00000000-0005-0000-0000-00002DB40000}"/>
    <cellStyle name="Normal 3 5 2 2 5 2 6" xfId="41129" xr:uid="{00000000-0005-0000-0000-00002EB40000}"/>
    <cellStyle name="Normal 3 5 2 2 5 3" xfId="41130" xr:uid="{00000000-0005-0000-0000-00002FB40000}"/>
    <cellStyle name="Normal 3 5 2 2 5 3 2" xfId="41131" xr:uid="{00000000-0005-0000-0000-000030B40000}"/>
    <cellStyle name="Normal 3 5 2 2 5 3 2 2" xfId="41132" xr:uid="{00000000-0005-0000-0000-000031B40000}"/>
    <cellStyle name="Normal 3 5 2 2 5 3 2 2 2" xfId="41133" xr:uid="{00000000-0005-0000-0000-000032B40000}"/>
    <cellStyle name="Normal 3 5 2 2 5 3 2 3" xfId="41134" xr:uid="{00000000-0005-0000-0000-000033B40000}"/>
    <cellStyle name="Normal 3 5 2 2 5 3 2 3 2" xfId="41135" xr:uid="{00000000-0005-0000-0000-000034B40000}"/>
    <cellStyle name="Normal 3 5 2 2 5 3 2 4" xfId="41136" xr:uid="{00000000-0005-0000-0000-000035B40000}"/>
    <cellStyle name="Normal 3 5 2 2 5 3 3" xfId="41137" xr:uid="{00000000-0005-0000-0000-000036B40000}"/>
    <cellStyle name="Normal 3 5 2 2 5 3 3 2" xfId="41138" xr:uid="{00000000-0005-0000-0000-000037B40000}"/>
    <cellStyle name="Normal 3 5 2 2 5 3 4" xfId="41139" xr:uid="{00000000-0005-0000-0000-000038B40000}"/>
    <cellStyle name="Normal 3 5 2 2 5 3 4 2" xfId="41140" xr:uid="{00000000-0005-0000-0000-000039B40000}"/>
    <cellStyle name="Normal 3 5 2 2 5 3 5" xfId="41141" xr:uid="{00000000-0005-0000-0000-00003AB40000}"/>
    <cellStyle name="Normal 3 5 2 2 5 4" xfId="41142" xr:uid="{00000000-0005-0000-0000-00003BB40000}"/>
    <cellStyle name="Normal 3 5 2 2 5 4 2" xfId="41143" xr:uid="{00000000-0005-0000-0000-00003CB40000}"/>
    <cellStyle name="Normal 3 5 2 2 5 4 2 2" xfId="41144" xr:uid="{00000000-0005-0000-0000-00003DB40000}"/>
    <cellStyle name="Normal 3 5 2 2 5 4 3" xfId="41145" xr:uid="{00000000-0005-0000-0000-00003EB40000}"/>
    <cellStyle name="Normal 3 5 2 2 5 4 3 2" xfId="41146" xr:uid="{00000000-0005-0000-0000-00003FB40000}"/>
    <cellStyle name="Normal 3 5 2 2 5 4 4" xfId="41147" xr:uid="{00000000-0005-0000-0000-000040B40000}"/>
    <cellStyle name="Normal 3 5 2 2 5 5" xfId="41148" xr:uid="{00000000-0005-0000-0000-000041B40000}"/>
    <cellStyle name="Normal 3 5 2 2 5 5 2" xfId="41149" xr:uid="{00000000-0005-0000-0000-000042B40000}"/>
    <cellStyle name="Normal 3 5 2 2 5 6" xfId="41150" xr:uid="{00000000-0005-0000-0000-000043B40000}"/>
    <cellStyle name="Normal 3 5 2 2 5 6 2" xfId="41151" xr:uid="{00000000-0005-0000-0000-000044B40000}"/>
    <cellStyle name="Normal 3 5 2 2 5 7" xfId="41152" xr:uid="{00000000-0005-0000-0000-000045B40000}"/>
    <cellStyle name="Normal 3 5 2 2 6" xfId="41153" xr:uid="{00000000-0005-0000-0000-000046B40000}"/>
    <cellStyle name="Normal 3 5 2 2 6 2" xfId="41154" xr:uid="{00000000-0005-0000-0000-000047B40000}"/>
    <cellStyle name="Normal 3 5 2 2 6 2 2" xfId="41155" xr:uid="{00000000-0005-0000-0000-000048B40000}"/>
    <cellStyle name="Normal 3 5 2 2 6 2 2 2" xfId="41156" xr:uid="{00000000-0005-0000-0000-000049B40000}"/>
    <cellStyle name="Normal 3 5 2 2 6 2 2 2 2" xfId="41157" xr:uid="{00000000-0005-0000-0000-00004AB40000}"/>
    <cellStyle name="Normal 3 5 2 2 6 2 2 3" xfId="41158" xr:uid="{00000000-0005-0000-0000-00004BB40000}"/>
    <cellStyle name="Normal 3 5 2 2 6 2 2 3 2" xfId="41159" xr:uid="{00000000-0005-0000-0000-00004CB40000}"/>
    <cellStyle name="Normal 3 5 2 2 6 2 2 4" xfId="41160" xr:uid="{00000000-0005-0000-0000-00004DB40000}"/>
    <cellStyle name="Normal 3 5 2 2 6 2 3" xfId="41161" xr:uid="{00000000-0005-0000-0000-00004EB40000}"/>
    <cellStyle name="Normal 3 5 2 2 6 2 3 2" xfId="41162" xr:uid="{00000000-0005-0000-0000-00004FB40000}"/>
    <cellStyle name="Normal 3 5 2 2 6 2 4" xfId="41163" xr:uid="{00000000-0005-0000-0000-000050B40000}"/>
    <cellStyle name="Normal 3 5 2 2 6 2 4 2" xfId="41164" xr:uid="{00000000-0005-0000-0000-000051B40000}"/>
    <cellStyle name="Normal 3 5 2 2 6 2 5" xfId="41165" xr:uid="{00000000-0005-0000-0000-000052B40000}"/>
    <cellStyle name="Normal 3 5 2 2 6 3" xfId="41166" xr:uid="{00000000-0005-0000-0000-000053B40000}"/>
    <cellStyle name="Normal 3 5 2 2 6 3 2" xfId="41167" xr:uid="{00000000-0005-0000-0000-000054B40000}"/>
    <cellStyle name="Normal 3 5 2 2 6 3 2 2" xfId="41168" xr:uid="{00000000-0005-0000-0000-000055B40000}"/>
    <cellStyle name="Normal 3 5 2 2 6 3 3" xfId="41169" xr:uid="{00000000-0005-0000-0000-000056B40000}"/>
    <cellStyle name="Normal 3 5 2 2 6 3 3 2" xfId="41170" xr:uid="{00000000-0005-0000-0000-000057B40000}"/>
    <cellStyle name="Normal 3 5 2 2 6 3 4" xfId="41171" xr:uid="{00000000-0005-0000-0000-000058B40000}"/>
    <cellStyle name="Normal 3 5 2 2 6 4" xfId="41172" xr:uid="{00000000-0005-0000-0000-000059B40000}"/>
    <cellStyle name="Normal 3 5 2 2 6 4 2" xfId="41173" xr:uid="{00000000-0005-0000-0000-00005AB40000}"/>
    <cellStyle name="Normal 3 5 2 2 6 5" xfId="41174" xr:uid="{00000000-0005-0000-0000-00005BB40000}"/>
    <cellStyle name="Normal 3 5 2 2 6 5 2" xfId="41175" xr:uid="{00000000-0005-0000-0000-00005CB40000}"/>
    <cellStyle name="Normal 3 5 2 2 6 6" xfId="41176" xr:uid="{00000000-0005-0000-0000-00005DB40000}"/>
    <cellStyle name="Normal 3 5 2 2 7" xfId="41177" xr:uid="{00000000-0005-0000-0000-00005EB40000}"/>
    <cellStyle name="Normal 3 5 2 2 7 2" xfId="41178" xr:uid="{00000000-0005-0000-0000-00005FB40000}"/>
    <cellStyle name="Normal 3 5 2 2 7 2 2" xfId="41179" xr:uid="{00000000-0005-0000-0000-000060B40000}"/>
    <cellStyle name="Normal 3 5 2 2 7 2 2 2" xfId="41180" xr:uid="{00000000-0005-0000-0000-000061B40000}"/>
    <cellStyle name="Normal 3 5 2 2 7 2 3" xfId="41181" xr:uid="{00000000-0005-0000-0000-000062B40000}"/>
    <cellStyle name="Normal 3 5 2 2 7 2 3 2" xfId="41182" xr:uid="{00000000-0005-0000-0000-000063B40000}"/>
    <cellStyle name="Normal 3 5 2 2 7 2 4" xfId="41183" xr:uid="{00000000-0005-0000-0000-000064B40000}"/>
    <cellStyle name="Normal 3 5 2 2 7 3" xfId="41184" xr:uid="{00000000-0005-0000-0000-000065B40000}"/>
    <cellStyle name="Normal 3 5 2 2 7 3 2" xfId="41185" xr:uid="{00000000-0005-0000-0000-000066B40000}"/>
    <cellStyle name="Normal 3 5 2 2 7 4" xfId="41186" xr:uid="{00000000-0005-0000-0000-000067B40000}"/>
    <cellStyle name="Normal 3 5 2 2 7 4 2" xfId="41187" xr:uid="{00000000-0005-0000-0000-000068B40000}"/>
    <cellStyle name="Normal 3 5 2 2 7 5" xfId="41188" xr:uid="{00000000-0005-0000-0000-000069B40000}"/>
    <cellStyle name="Normal 3 5 2 2 8" xfId="41189" xr:uid="{00000000-0005-0000-0000-00006AB40000}"/>
    <cellStyle name="Normal 3 5 2 2 8 2" xfId="41190" xr:uid="{00000000-0005-0000-0000-00006BB40000}"/>
    <cellStyle name="Normal 3 5 2 2 8 2 2" xfId="41191" xr:uid="{00000000-0005-0000-0000-00006CB40000}"/>
    <cellStyle name="Normal 3 5 2 2 8 3" xfId="41192" xr:uid="{00000000-0005-0000-0000-00006DB40000}"/>
    <cellStyle name="Normal 3 5 2 2 8 3 2" xfId="41193" xr:uid="{00000000-0005-0000-0000-00006EB40000}"/>
    <cellStyle name="Normal 3 5 2 2 8 4" xfId="41194" xr:uid="{00000000-0005-0000-0000-00006FB40000}"/>
    <cellStyle name="Normal 3 5 2 2 9" xfId="41195" xr:uid="{00000000-0005-0000-0000-000070B40000}"/>
    <cellStyle name="Normal 3 5 2 2 9 2" xfId="41196" xr:uid="{00000000-0005-0000-0000-000071B40000}"/>
    <cellStyle name="Normal 3 5 2 3" xfId="4876" xr:uid="{00000000-0005-0000-0000-000072B40000}"/>
    <cellStyle name="Normal 3 5 2 3 10" xfId="41197" xr:uid="{00000000-0005-0000-0000-000073B40000}"/>
    <cellStyle name="Normal 3 5 2 3 2" xfId="4877" xr:uid="{00000000-0005-0000-0000-000074B40000}"/>
    <cellStyle name="Normal 3 5 2 3 2 2" xfId="41198" xr:uid="{00000000-0005-0000-0000-000075B40000}"/>
    <cellStyle name="Normal 3 5 2 3 2 2 2" xfId="41199" xr:uid="{00000000-0005-0000-0000-000076B40000}"/>
    <cellStyle name="Normal 3 5 2 3 2 2 2 2" xfId="41200" xr:uid="{00000000-0005-0000-0000-000077B40000}"/>
    <cellStyle name="Normal 3 5 2 3 2 2 2 2 2" xfId="41201" xr:uid="{00000000-0005-0000-0000-000078B40000}"/>
    <cellStyle name="Normal 3 5 2 3 2 2 2 2 2 2" xfId="41202" xr:uid="{00000000-0005-0000-0000-000079B40000}"/>
    <cellStyle name="Normal 3 5 2 3 2 2 2 2 2 2 2" xfId="41203" xr:uid="{00000000-0005-0000-0000-00007AB40000}"/>
    <cellStyle name="Normal 3 5 2 3 2 2 2 2 2 3" xfId="41204" xr:uid="{00000000-0005-0000-0000-00007BB40000}"/>
    <cellStyle name="Normal 3 5 2 3 2 2 2 2 2 3 2" xfId="41205" xr:uid="{00000000-0005-0000-0000-00007CB40000}"/>
    <cellStyle name="Normal 3 5 2 3 2 2 2 2 2 4" xfId="41206" xr:uid="{00000000-0005-0000-0000-00007DB40000}"/>
    <cellStyle name="Normal 3 5 2 3 2 2 2 2 3" xfId="41207" xr:uid="{00000000-0005-0000-0000-00007EB40000}"/>
    <cellStyle name="Normal 3 5 2 3 2 2 2 2 3 2" xfId="41208" xr:uid="{00000000-0005-0000-0000-00007FB40000}"/>
    <cellStyle name="Normal 3 5 2 3 2 2 2 2 4" xfId="41209" xr:uid="{00000000-0005-0000-0000-000080B40000}"/>
    <cellStyle name="Normal 3 5 2 3 2 2 2 2 4 2" xfId="41210" xr:uid="{00000000-0005-0000-0000-000081B40000}"/>
    <cellStyle name="Normal 3 5 2 3 2 2 2 2 5" xfId="41211" xr:uid="{00000000-0005-0000-0000-000082B40000}"/>
    <cellStyle name="Normal 3 5 2 3 2 2 2 3" xfId="41212" xr:uid="{00000000-0005-0000-0000-000083B40000}"/>
    <cellStyle name="Normal 3 5 2 3 2 2 2 3 2" xfId="41213" xr:uid="{00000000-0005-0000-0000-000084B40000}"/>
    <cellStyle name="Normal 3 5 2 3 2 2 2 3 2 2" xfId="41214" xr:uid="{00000000-0005-0000-0000-000085B40000}"/>
    <cellStyle name="Normal 3 5 2 3 2 2 2 3 3" xfId="41215" xr:uid="{00000000-0005-0000-0000-000086B40000}"/>
    <cellStyle name="Normal 3 5 2 3 2 2 2 3 3 2" xfId="41216" xr:uid="{00000000-0005-0000-0000-000087B40000}"/>
    <cellStyle name="Normal 3 5 2 3 2 2 2 3 4" xfId="41217" xr:uid="{00000000-0005-0000-0000-000088B40000}"/>
    <cellStyle name="Normal 3 5 2 3 2 2 2 4" xfId="41218" xr:uid="{00000000-0005-0000-0000-000089B40000}"/>
    <cellStyle name="Normal 3 5 2 3 2 2 2 4 2" xfId="41219" xr:uid="{00000000-0005-0000-0000-00008AB40000}"/>
    <cellStyle name="Normal 3 5 2 3 2 2 2 5" xfId="41220" xr:uid="{00000000-0005-0000-0000-00008BB40000}"/>
    <cellStyle name="Normal 3 5 2 3 2 2 2 5 2" xfId="41221" xr:uid="{00000000-0005-0000-0000-00008CB40000}"/>
    <cellStyle name="Normal 3 5 2 3 2 2 2 6" xfId="41222" xr:uid="{00000000-0005-0000-0000-00008DB40000}"/>
    <cellStyle name="Normal 3 5 2 3 2 2 3" xfId="41223" xr:uid="{00000000-0005-0000-0000-00008EB40000}"/>
    <cellStyle name="Normal 3 5 2 3 2 2 3 2" xfId="41224" xr:uid="{00000000-0005-0000-0000-00008FB40000}"/>
    <cellStyle name="Normal 3 5 2 3 2 2 3 2 2" xfId="41225" xr:uid="{00000000-0005-0000-0000-000090B40000}"/>
    <cellStyle name="Normal 3 5 2 3 2 2 3 2 2 2" xfId="41226" xr:uid="{00000000-0005-0000-0000-000091B40000}"/>
    <cellStyle name="Normal 3 5 2 3 2 2 3 2 3" xfId="41227" xr:uid="{00000000-0005-0000-0000-000092B40000}"/>
    <cellStyle name="Normal 3 5 2 3 2 2 3 2 3 2" xfId="41228" xr:uid="{00000000-0005-0000-0000-000093B40000}"/>
    <cellStyle name="Normal 3 5 2 3 2 2 3 2 4" xfId="41229" xr:uid="{00000000-0005-0000-0000-000094B40000}"/>
    <cellStyle name="Normal 3 5 2 3 2 2 3 3" xfId="41230" xr:uid="{00000000-0005-0000-0000-000095B40000}"/>
    <cellStyle name="Normal 3 5 2 3 2 2 3 3 2" xfId="41231" xr:uid="{00000000-0005-0000-0000-000096B40000}"/>
    <cellStyle name="Normal 3 5 2 3 2 2 3 4" xfId="41232" xr:uid="{00000000-0005-0000-0000-000097B40000}"/>
    <cellStyle name="Normal 3 5 2 3 2 2 3 4 2" xfId="41233" xr:uid="{00000000-0005-0000-0000-000098B40000}"/>
    <cellStyle name="Normal 3 5 2 3 2 2 3 5" xfId="41234" xr:uid="{00000000-0005-0000-0000-000099B40000}"/>
    <cellStyle name="Normal 3 5 2 3 2 2 4" xfId="41235" xr:uid="{00000000-0005-0000-0000-00009AB40000}"/>
    <cellStyle name="Normal 3 5 2 3 2 2 4 2" xfId="41236" xr:uid="{00000000-0005-0000-0000-00009BB40000}"/>
    <cellStyle name="Normal 3 5 2 3 2 2 4 2 2" xfId="41237" xr:uid="{00000000-0005-0000-0000-00009CB40000}"/>
    <cellStyle name="Normal 3 5 2 3 2 2 4 3" xfId="41238" xr:uid="{00000000-0005-0000-0000-00009DB40000}"/>
    <cellStyle name="Normal 3 5 2 3 2 2 4 3 2" xfId="41239" xr:uid="{00000000-0005-0000-0000-00009EB40000}"/>
    <cellStyle name="Normal 3 5 2 3 2 2 4 4" xfId="41240" xr:uid="{00000000-0005-0000-0000-00009FB40000}"/>
    <cellStyle name="Normal 3 5 2 3 2 2 5" xfId="41241" xr:uid="{00000000-0005-0000-0000-0000A0B40000}"/>
    <cellStyle name="Normal 3 5 2 3 2 2 5 2" xfId="41242" xr:uid="{00000000-0005-0000-0000-0000A1B40000}"/>
    <cellStyle name="Normal 3 5 2 3 2 2 6" xfId="41243" xr:uid="{00000000-0005-0000-0000-0000A2B40000}"/>
    <cellStyle name="Normal 3 5 2 3 2 2 6 2" xfId="41244" xr:uid="{00000000-0005-0000-0000-0000A3B40000}"/>
    <cellStyle name="Normal 3 5 2 3 2 2 7" xfId="41245" xr:uid="{00000000-0005-0000-0000-0000A4B40000}"/>
    <cellStyle name="Normal 3 5 2 3 2 3" xfId="41246" xr:uid="{00000000-0005-0000-0000-0000A5B40000}"/>
    <cellStyle name="Normal 3 5 2 3 2 3 2" xfId="41247" xr:uid="{00000000-0005-0000-0000-0000A6B40000}"/>
    <cellStyle name="Normal 3 5 2 3 2 3 2 2" xfId="41248" xr:uid="{00000000-0005-0000-0000-0000A7B40000}"/>
    <cellStyle name="Normal 3 5 2 3 2 3 2 2 2" xfId="41249" xr:uid="{00000000-0005-0000-0000-0000A8B40000}"/>
    <cellStyle name="Normal 3 5 2 3 2 3 2 2 2 2" xfId="41250" xr:uid="{00000000-0005-0000-0000-0000A9B40000}"/>
    <cellStyle name="Normal 3 5 2 3 2 3 2 2 2 2 2" xfId="41251" xr:uid="{00000000-0005-0000-0000-0000AAB40000}"/>
    <cellStyle name="Normal 3 5 2 3 2 3 2 2 2 3" xfId="41252" xr:uid="{00000000-0005-0000-0000-0000ABB40000}"/>
    <cellStyle name="Normal 3 5 2 3 2 3 2 2 2 3 2" xfId="41253" xr:uid="{00000000-0005-0000-0000-0000ACB40000}"/>
    <cellStyle name="Normal 3 5 2 3 2 3 2 2 2 4" xfId="41254" xr:uid="{00000000-0005-0000-0000-0000ADB40000}"/>
    <cellStyle name="Normal 3 5 2 3 2 3 2 2 3" xfId="41255" xr:uid="{00000000-0005-0000-0000-0000AEB40000}"/>
    <cellStyle name="Normal 3 5 2 3 2 3 2 2 3 2" xfId="41256" xr:uid="{00000000-0005-0000-0000-0000AFB40000}"/>
    <cellStyle name="Normal 3 5 2 3 2 3 2 2 4" xfId="41257" xr:uid="{00000000-0005-0000-0000-0000B0B40000}"/>
    <cellStyle name="Normal 3 5 2 3 2 3 2 2 4 2" xfId="41258" xr:uid="{00000000-0005-0000-0000-0000B1B40000}"/>
    <cellStyle name="Normal 3 5 2 3 2 3 2 2 5" xfId="41259" xr:uid="{00000000-0005-0000-0000-0000B2B40000}"/>
    <cellStyle name="Normal 3 5 2 3 2 3 2 3" xfId="41260" xr:uid="{00000000-0005-0000-0000-0000B3B40000}"/>
    <cellStyle name="Normal 3 5 2 3 2 3 2 3 2" xfId="41261" xr:uid="{00000000-0005-0000-0000-0000B4B40000}"/>
    <cellStyle name="Normal 3 5 2 3 2 3 2 3 2 2" xfId="41262" xr:uid="{00000000-0005-0000-0000-0000B5B40000}"/>
    <cellStyle name="Normal 3 5 2 3 2 3 2 3 3" xfId="41263" xr:uid="{00000000-0005-0000-0000-0000B6B40000}"/>
    <cellStyle name="Normal 3 5 2 3 2 3 2 3 3 2" xfId="41264" xr:uid="{00000000-0005-0000-0000-0000B7B40000}"/>
    <cellStyle name="Normal 3 5 2 3 2 3 2 3 4" xfId="41265" xr:uid="{00000000-0005-0000-0000-0000B8B40000}"/>
    <cellStyle name="Normal 3 5 2 3 2 3 2 4" xfId="41266" xr:uid="{00000000-0005-0000-0000-0000B9B40000}"/>
    <cellStyle name="Normal 3 5 2 3 2 3 2 4 2" xfId="41267" xr:uid="{00000000-0005-0000-0000-0000BAB40000}"/>
    <cellStyle name="Normal 3 5 2 3 2 3 2 5" xfId="41268" xr:uid="{00000000-0005-0000-0000-0000BBB40000}"/>
    <cellStyle name="Normal 3 5 2 3 2 3 2 5 2" xfId="41269" xr:uid="{00000000-0005-0000-0000-0000BCB40000}"/>
    <cellStyle name="Normal 3 5 2 3 2 3 2 6" xfId="41270" xr:uid="{00000000-0005-0000-0000-0000BDB40000}"/>
    <cellStyle name="Normal 3 5 2 3 2 3 3" xfId="41271" xr:uid="{00000000-0005-0000-0000-0000BEB40000}"/>
    <cellStyle name="Normal 3 5 2 3 2 3 3 2" xfId="41272" xr:uid="{00000000-0005-0000-0000-0000BFB40000}"/>
    <cellStyle name="Normal 3 5 2 3 2 3 3 2 2" xfId="41273" xr:uid="{00000000-0005-0000-0000-0000C0B40000}"/>
    <cellStyle name="Normal 3 5 2 3 2 3 3 2 2 2" xfId="41274" xr:uid="{00000000-0005-0000-0000-0000C1B40000}"/>
    <cellStyle name="Normal 3 5 2 3 2 3 3 2 3" xfId="41275" xr:uid="{00000000-0005-0000-0000-0000C2B40000}"/>
    <cellStyle name="Normal 3 5 2 3 2 3 3 2 3 2" xfId="41276" xr:uid="{00000000-0005-0000-0000-0000C3B40000}"/>
    <cellStyle name="Normal 3 5 2 3 2 3 3 2 4" xfId="41277" xr:uid="{00000000-0005-0000-0000-0000C4B40000}"/>
    <cellStyle name="Normal 3 5 2 3 2 3 3 3" xfId="41278" xr:uid="{00000000-0005-0000-0000-0000C5B40000}"/>
    <cellStyle name="Normal 3 5 2 3 2 3 3 3 2" xfId="41279" xr:uid="{00000000-0005-0000-0000-0000C6B40000}"/>
    <cellStyle name="Normal 3 5 2 3 2 3 3 4" xfId="41280" xr:uid="{00000000-0005-0000-0000-0000C7B40000}"/>
    <cellStyle name="Normal 3 5 2 3 2 3 3 4 2" xfId="41281" xr:uid="{00000000-0005-0000-0000-0000C8B40000}"/>
    <cellStyle name="Normal 3 5 2 3 2 3 3 5" xfId="41282" xr:uid="{00000000-0005-0000-0000-0000C9B40000}"/>
    <cellStyle name="Normal 3 5 2 3 2 3 4" xfId="41283" xr:uid="{00000000-0005-0000-0000-0000CAB40000}"/>
    <cellStyle name="Normal 3 5 2 3 2 3 4 2" xfId="41284" xr:uid="{00000000-0005-0000-0000-0000CBB40000}"/>
    <cellStyle name="Normal 3 5 2 3 2 3 4 2 2" xfId="41285" xr:uid="{00000000-0005-0000-0000-0000CCB40000}"/>
    <cellStyle name="Normal 3 5 2 3 2 3 4 3" xfId="41286" xr:uid="{00000000-0005-0000-0000-0000CDB40000}"/>
    <cellStyle name="Normal 3 5 2 3 2 3 4 3 2" xfId="41287" xr:uid="{00000000-0005-0000-0000-0000CEB40000}"/>
    <cellStyle name="Normal 3 5 2 3 2 3 4 4" xfId="41288" xr:uid="{00000000-0005-0000-0000-0000CFB40000}"/>
    <cellStyle name="Normal 3 5 2 3 2 3 5" xfId="41289" xr:uid="{00000000-0005-0000-0000-0000D0B40000}"/>
    <cellStyle name="Normal 3 5 2 3 2 3 5 2" xfId="41290" xr:uid="{00000000-0005-0000-0000-0000D1B40000}"/>
    <cellStyle name="Normal 3 5 2 3 2 3 6" xfId="41291" xr:uid="{00000000-0005-0000-0000-0000D2B40000}"/>
    <cellStyle name="Normal 3 5 2 3 2 3 6 2" xfId="41292" xr:uid="{00000000-0005-0000-0000-0000D3B40000}"/>
    <cellStyle name="Normal 3 5 2 3 2 3 7" xfId="41293" xr:uid="{00000000-0005-0000-0000-0000D4B40000}"/>
    <cellStyle name="Normal 3 5 2 3 2 4" xfId="41294" xr:uid="{00000000-0005-0000-0000-0000D5B40000}"/>
    <cellStyle name="Normal 3 5 2 3 2 4 2" xfId="41295" xr:uid="{00000000-0005-0000-0000-0000D6B40000}"/>
    <cellStyle name="Normal 3 5 2 3 2 4 2 2" xfId="41296" xr:uid="{00000000-0005-0000-0000-0000D7B40000}"/>
    <cellStyle name="Normal 3 5 2 3 2 4 2 2 2" xfId="41297" xr:uid="{00000000-0005-0000-0000-0000D8B40000}"/>
    <cellStyle name="Normal 3 5 2 3 2 4 2 2 2 2" xfId="41298" xr:uid="{00000000-0005-0000-0000-0000D9B40000}"/>
    <cellStyle name="Normal 3 5 2 3 2 4 2 2 3" xfId="41299" xr:uid="{00000000-0005-0000-0000-0000DAB40000}"/>
    <cellStyle name="Normal 3 5 2 3 2 4 2 2 3 2" xfId="41300" xr:uid="{00000000-0005-0000-0000-0000DBB40000}"/>
    <cellStyle name="Normal 3 5 2 3 2 4 2 2 4" xfId="41301" xr:uid="{00000000-0005-0000-0000-0000DCB40000}"/>
    <cellStyle name="Normal 3 5 2 3 2 4 2 3" xfId="41302" xr:uid="{00000000-0005-0000-0000-0000DDB40000}"/>
    <cellStyle name="Normal 3 5 2 3 2 4 2 3 2" xfId="41303" xr:uid="{00000000-0005-0000-0000-0000DEB40000}"/>
    <cellStyle name="Normal 3 5 2 3 2 4 2 4" xfId="41304" xr:uid="{00000000-0005-0000-0000-0000DFB40000}"/>
    <cellStyle name="Normal 3 5 2 3 2 4 2 4 2" xfId="41305" xr:uid="{00000000-0005-0000-0000-0000E0B40000}"/>
    <cellStyle name="Normal 3 5 2 3 2 4 2 5" xfId="41306" xr:uid="{00000000-0005-0000-0000-0000E1B40000}"/>
    <cellStyle name="Normal 3 5 2 3 2 4 3" xfId="41307" xr:uid="{00000000-0005-0000-0000-0000E2B40000}"/>
    <cellStyle name="Normal 3 5 2 3 2 4 3 2" xfId="41308" xr:uid="{00000000-0005-0000-0000-0000E3B40000}"/>
    <cellStyle name="Normal 3 5 2 3 2 4 3 2 2" xfId="41309" xr:uid="{00000000-0005-0000-0000-0000E4B40000}"/>
    <cellStyle name="Normal 3 5 2 3 2 4 3 3" xfId="41310" xr:uid="{00000000-0005-0000-0000-0000E5B40000}"/>
    <cellStyle name="Normal 3 5 2 3 2 4 3 3 2" xfId="41311" xr:uid="{00000000-0005-0000-0000-0000E6B40000}"/>
    <cellStyle name="Normal 3 5 2 3 2 4 3 4" xfId="41312" xr:uid="{00000000-0005-0000-0000-0000E7B40000}"/>
    <cellStyle name="Normal 3 5 2 3 2 4 4" xfId="41313" xr:uid="{00000000-0005-0000-0000-0000E8B40000}"/>
    <cellStyle name="Normal 3 5 2 3 2 4 4 2" xfId="41314" xr:uid="{00000000-0005-0000-0000-0000E9B40000}"/>
    <cellStyle name="Normal 3 5 2 3 2 4 5" xfId="41315" xr:uid="{00000000-0005-0000-0000-0000EAB40000}"/>
    <cellStyle name="Normal 3 5 2 3 2 4 5 2" xfId="41316" xr:uid="{00000000-0005-0000-0000-0000EBB40000}"/>
    <cellStyle name="Normal 3 5 2 3 2 4 6" xfId="41317" xr:uid="{00000000-0005-0000-0000-0000ECB40000}"/>
    <cellStyle name="Normal 3 5 2 3 2 5" xfId="41318" xr:uid="{00000000-0005-0000-0000-0000EDB40000}"/>
    <cellStyle name="Normal 3 5 2 3 2 5 2" xfId="41319" xr:uid="{00000000-0005-0000-0000-0000EEB40000}"/>
    <cellStyle name="Normal 3 5 2 3 2 5 2 2" xfId="41320" xr:uid="{00000000-0005-0000-0000-0000EFB40000}"/>
    <cellStyle name="Normal 3 5 2 3 2 5 2 2 2" xfId="41321" xr:uid="{00000000-0005-0000-0000-0000F0B40000}"/>
    <cellStyle name="Normal 3 5 2 3 2 5 2 3" xfId="41322" xr:uid="{00000000-0005-0000-0000-0000F1B40000}"/>
    <cellStyle name="Normal 3 5 2 3 2 5 2 3 2" xfId="41323" xr:uid="{00000000-0005-0000-0000-0000F2B40000}"/>
    <cellStyle name="Normal 3 5 2 3 2 5 2 4" xfId="41324" xr:uid="{00000000-0005-0000-0000-0000F3B40000}"/>
    <cellStyle name="Normal 3 5 2 3 2 5 3" xfId="41325" xr:uid="{00000000-0005-0000-0000-0000F4B40000}"/>
    <cellStyle name="Normal 3 5 2 3 2 5 3 2" xfId="41326" xr:uid="{00000000-0005-0000-0000-0000F5B40000}"/>
    <cellStyle name="Normal 3 5 2 3 2 5 4" xfId="41327" xr:uid="{00000000-0005-0000-0000-0000F6B40000}"/>
    <cellStyle name="Normal 3 5 2 3 2 5 4 2" xfId="41328" xr:uid="{00000000-0005-0000-0000-0000F7B40000}"/>
    <cellStyle name="Normal 3 5 2 3 2 5 5" xfId="41329" xr:uid="{00000000-0005-0000-0000-0000F8B40000}"/>
    <cellStyle name="Normal 3 5 2 3 2 6" xfId="41330" xr:uid="{00000000-0005-0000-0000-0000F9B40000}"/>
    <cellStyle name="Normal 3 5 2 3 2 6 2" xfId="41331" xr:uid="{00000000-0005-0000-0000-0000FAB40000}"/>
    <cellStyle name="Normal 3 5 2 3 2 6 2 2" xfId="41332" xr:uid="{00000000-0005-0000-0000-0000FBB40000}"/>
    <cellStyle name="Normal 3 5 2 3 2 6 3" xfId="41333" xr:uid="{00000000-0005-0000-0000-0000FCB40000}"/>
    <cellStyle name="Normal 3 5 2 3 2 6 3 2" xfId="41334" xr:uid="{00000000-0005-0000-0000-0000FDB40000}"/>
    <cellStyle name="Normal 3 5 2 3 2 6 4" xfId="41335" xr:uid="{00000000-0005-0000-0000-0000FEB40000}"/>
    <cellStyle name="Normal 3 5 2 3 2 7" xfId="41336" xr:uid="{00000000-0005-0000-0000-0000FFB40000}"/>
    <cellStyle name="Normal 3 5 2 3 2 7 2" xfId="41337" xr:uid="{00000000-0005-0000-0000-000000B50000}"/>
    <cellStyle name="Normal 3 5 2 3 2 8" xfId="41338" xr:uid="{00000000-0005-0000-0000-000001B50000}"/>
    <cellStyle name="Normal 3 5 2 3 2 8 2" xfId="41339" xr:uid="{00000000-0005-0000-0000-000002B50000}"/>
    <cellStyle name="Normal 3 5 2 3 2 9" xfId="41340" xr:uid="{00000000-0005-0000-0000-000003B50000}"/>
    <cellStyle name="Normal 3 5 2 3 3" xfId="41341" xr:uid="{00000000-0005-0000-0000-000004B50000}"/>
    <cellStyle name="Normal 3 5 2 3 3 2" xfId="41342" xr:uid="{00000000-0005-0000-0000-000005B50000}"/>
    <cellStyle name="Normal 3 5 2 3 3 2 2" xfId="41343" xr:uid="{00000000-0005-0000-0000-000006B50000}"/>
    <cellStyle name="Normal 3 5 2 3 3 2 2 2" xfId="41344" xr:uid="{00000000-0005-0000-0000-000007B50000}"/>
    <cellStyle name="Normal 3 5 2 3 3 2 2 2 2" xfId="41345" xr:uid="{00000000-0005-0000-0000-000008B50000}"/>
    <cellStyle name="Normal 3 5 2 3 3 2 2 2 2 2" xfId="41346" xr:uid="{00000000-0005-0000-0000-000009B50000}"/>
    <cellStyle name="Normal 3 5 2 3 3 2 2 2 3" xfId="41347" xr:uid="{00000000-0005-0000-0000-00000AB50000}"/>
    <cellStyle name="Normal 3 5 2 3 3 2 2 2 3 2" xfId="41348" xr:uid="{00000000-0005-0000-0000-00000BB50000}"/>
    <cellStyle name="Normal 3 5 2 3 3 2 2 2 4" xfId="41349" xr:uid="{00000000-0005-0000-0000-00000CB50000}"/>
    <cellStyle name="Normal 3 5 2 3 3 2 2 3" xfId="41350" xr:uid="{00000000-0005-0000-0000-00000DB50000}"/>
    <cellStyle name="Normal 3 5 2 3 3 2 2 3 2" xfId="41351" xr:uid="{00000000-0005-0000-0000-00000EB50000}"/>
    <cellStyle name="Normal 3 5 2 3 3 2 2 4" xfId="41352" xr:uid="{00000000-0005-0000-0000-00000FB50000}"/>
    <cellStyle name="Normal 3 5 2 3 3 2 2 4 2" xfId="41353" xr:uid="{00000000-0005-0000-0000-000010B50000}"/>
    <cellStyle name="Normal 3 5 2 3 3 2 2 5" xfId="41354" xr:uid="{00000000-0005-0000-0000-000011B50000}"/>
    <cellStyle name="Normal 3 5 2 3 3 2 3" xfId="41355" xr:uid="{00000000-0005-0000-0000-000012B50000}"/>
    <cellStyle name="Normal 3 5 2 3 3 2 3 2" xfId="41356" xr:uid="{00000000-0005-0000-0000-000013B50000}"/>
    <cellStyle name="Normal 3 5 2 3 3 2 3 2 2" xfId="41357" xr:uid="{00000000-0005-0000-0000-000014B50000}"/>
    <cellStyle name="Normal 3 5 2 3 3 2 3 3" xfId="41358" xr:uid="{00000000-0005-0000-0000-000015B50000}"/>
    <cellStyle name="Normal 3 5 2 3 3 2 3 3 2" xfId="41359" xr:uid="{00000000-0005-0000-0000-000016B50000}"/>
    <cellStyle name="Normal 3 5 2 3 3 2 3 4" xfId="41360" xr:uid="{00000000-0005-0000-0000-000017B50000}"/>
    <cellStyle name="Normal 3 5 2 3 3 2 4" xfId="41361" xr:uid="{00000000-0005-0000-0000-000018B50000}"/>
    <cellStyle name="Normal 3 5 2 3 3 2 4 2" xfId="41362" xr:uid="{00000000-0005-0000-0000-000019B50000}"/>
    <cellStyle name="Normal 3 5 2 3 3 2 5" xfId="41363" xr:uid="{00000000-0005-0000-0000-00001AB50000}"/>
    <cellStyle name="Normal 3 5 2 3 3 2 5 2" xfId="41364" xr:uid="{00000000-0005-0000-0000-00001BB50000}"/>
    <cellStyle name="Normal 3 5 2 3 3 2 6" xfId="41365" xr:uid="{00000000-0005-0000-0000-00001CB50000}"/>
    <cellStyle name="Normal 3 5 2 3 3 3" xfId="41366" xr:uid="{00000000-0005-0000-0000-00001DB50000}"/>
    <cellStyle name="Normal 3 5 2 3 3 3 2" xfId="41367" xr:uid="{00000000-0005-0000-0000-00001EB50000}"/>
    <cellStyle name="Normal 3 5 2 3 3 3 2 2" xfId="41368" xr:uid="{00000000-0005-0000-0000-00001FB50000}"/>
    <cellStyle name="Normal 3 5 2 3 3 3 2 2 2" xfId="41369" xr:uid="{00000000-0005-0000-0000-000020B50000}"/>
    <cellStyle name="Normal 3 5 2 3 3 3 2 3" xfId="41370" xr:uid="{00000000-0005-0000-0000-000021B50000}"/>
    <cellStyle name="Normal 3 5 2 3 3 3 2 3 2" xfId="41371" xr:uid="{00000000-0005-0000-0000-000022B50000}"/>
    <cellStyle name="Normal 3 5 2 3 3 3 2 4" xfId="41372" xr:uid="{00000000-0005-0000-0000-000023B50000}"/>
    <cellStyle name="Normal 3 5 2 3 3 3 3" xfId="41373" xr:uid="{00000000-0005-0000-0000-000024B50000}"/>
    <cellStyle name="Normal 3 5 2 3 3 3 3 2" xfId="41374" xr:uid="{00000000-0005-0000-0000-000025B50000}"/>
    <cellStyle name="Normal 3 5 2 3 3 3 4" xfId="41375" xr:uid="{00000000-0005-0000-0000-000026B50000}"/>
    <cellStyle name="Normal 3 5 2 3 3 3 4 2" xfId="41376" xr:uid="{00000000-0005-0000-0000-000027B50000}"/>
    <cellStyle name="Normal 3 5 2 3 3 3 5" xfId="41377" xr:uid="{00000000-0005-0000-0000-000028B50000}"/>
    <cellStyle name="Normal 3 5 2 3 3 4" xfId="41378" xr:uid="{00000000-0005-0000-0000-000029B50000}"/>
    <cellStyle name="Normal 3 5 2 3 3 4 2" xfId="41379" xr:uid="{00000000-0005-0000-0000-00002AB50000}"/>
    <cellStyle name="Normal 3 5 2 3 3 4 2 2" xfId="41380" xr:uid="{00000000-0005-0000-0000-00002BB50000}"/>
    <cellStyle name="Normal 3 5 2 3 3 4 3" xfId="41381" xr:uid="{00000000-0005-0000-0000-00002CB50000}"/>
    <cellStyle name="Normal 3 5 2 3 3 4 3 2" xfId="41382" xr:uid="{00000000-0005-0000-0000-00002DB50000}"/>
    <cellStyle name="Normal 3 5 2 3 3 4 4" xfId="41383" xr:uid="{00000000-0005-0000-0000-00002EB50000}"/>
    <cellStyle name="Normal 3 5 2 3 3 5" xfId="41384" xr:uid="{00000000-0005-0000-0000-00002FB50000}"/>
    <cellStyle name="Normal 3 5 2 3 3 5 2" xfId="41385" xr:uid="{00000000-0005-0000-0000-000030B50000}"/>
    <cellStyle name="Normal 3 5 2 3 3 6" xfId="41386" xr:uid="{00000000-0005-0000-0000-000031B50000}"/>
    <cellStyle name="Normal 3 5 2 3 3 6 2" xfId="41387" xr:uid="{00000000-0005-0000-0000-000032B50000}"/>
    <cellStyle name="Normal 3 5 2 3 3 7" xfId="41388" xr:uid="{00000000-0005-0000-0000-000033B50000}"/>
    <cellStyle name="Normal 3 5 2 3 4" xfId="41389" xr:uid="{00000000-0005-0000-0000-000034B50000}"/>
    <cellStyle name="Normal 3 5 2 3 4 2" xfId="41390" xr:uid="{00000000-0005-0000-0000-000035B50000}"/>
    <cellStyle name="Normal 3 5 2 3 4 2 2" xfId="41391" xr:uid="{00000000-0005-0000-0000-000036B50000}"/>
    <cellStyle name="Normal 3 5 2 3 4 2 2 2" xfId="41392" xr:uid="{00000000-0005-0000-0000-000037B50000}"/>
    <cellStyle name="Normal 3 5 2 3 4 2 2 2 2" xfId="41393" xr:uid="{00000000-0005-0000-0000-000038B50000}"/>
    <cellStyle name="Normal 3 5 2 3 4 2 2 2 2 2" xfId="41394" xr:uid="{00000000-0005-0000-0000-000039B50000}"/>
    <cellStyle name="Normal 3 5 2 3 4 2 2 2 3" xfId="41395" xr:uid="{00000000-0005-0000-0000-00003AB50000}"/>
    <cellStyle name="Normal 3 5 2 3 4 2 2 2 3 2" xfId="41396" xr:uid="{00000000-0005-0000-0000-00003BB50000}"/>
    <cellStyle name="Normal 3 5 2 3 4 2 2 2 4" xfId="41397" xr:uid="{00000000-0005-0000-0000-00003CB50000}"/>
    <cellStyle name="Normal 3 5 2 3 4 2 2 3" xfId="41398" xr:uid="{00000000-0005-0000-0000-00003DB50000}"/>
    <cellStyle name="Normal 3 5 2 3 4 2 2 3 2" xfId="41399" xr:uid="{00000000-0005-0000-0000-00003EB50000}"/>
    <cellStyle name="Normal 3 5 2 3 4 2 2 4" xfId="41400" xr:uid="{00000000-0005-0000-0000-00003FB50000}"/>
    <cellStyle name="Normal 3 5 2 3 4 2 2 4 2" xfId="41401" xr:uid="{00000000-0005-0000-0000-000040B50000}"/>
    <cellStyle name="Normal 3 5 2 3 4 2 2 5" xfId="41402" xr:uid="{00000000-0005-0000-0000-000041B50000}"/>
    <cellStyle name="Normal 3 5 2 3 4 2 3" xfId="41403" xr:uid="{00000000-0005-0000-0000-000042B50000}"/>
    <cellStyle name="Normal 3 5 2 3 4 2 3 2" xfId="41404" xr:uid="{00000000-0005-0000-0000-000043B50000}"/>
    <cellStyle name="Normal 3 5 2 3 4 2 3 2 2" xfId="41405" xr:uid="{00000000-0005-0000-0000-000044B50000}"/>
    <cellStyle name="Normal 3 5 2 3 4 2 3 3" xfId="41406" xr:uid="{00000000-0005-0000-0000-000045B50000}"/>
    <cellStyle name="Normal 3 5 2 3 4 2 3 3 2" xfId="41407" xr:uid="{00000000-0005-0000-0000-000046B50000}"/>
    <cellStyle name="Normal 3 5 2 3 4 2 3 4" xfId="41408" xr:uid="{00000000-0005-0000-0000-000047B50000}"/>
    <cellStyle name="Normal 3 5 2 3 4 2 4" xfId="41409" xr:uid="{00000000-0005-0000-0000-000048B50000}"/>
    <cellStyle name="Normal 3 5 2 3 4 2 4 2" xfId="41410" xr:uid="{00000000-0005-0000-0000-000049B50000}"/>
    <cellStyle name="Normal 3 5 2 3 4 2 5" xfId="41411" xr:uid="{00000000-0005-0000-0000-00004AB50000}"/>
    <cellStyle name="Normal 3 5 2 3 4 2 5 2" xfId="41412" xr:uid="{00000000-0005-0000-0000-00004BB50000}"/>
    <cellStyle name="Normal 3 5 2 3 4 2 6" xfId="41413" xr:uid="{00000000-0005-0000-0000-00004CB50000}"/>
    <cellStyle name="Normal 3 5 2 3 4 3" xfId="41414" xr:uid="{00000000-0005-0000-0000-00004DB50000}"/>
    <cellStyle name="Normal 3 5 2 3 4 3 2" xfId="41415" xr:uid="{00000000-0005-0000-0000-00004EB50000}"/>
    <cellStyle name="Normal 3 5 2 3 4 3 2 2" xfId="41416" xr:uid="{00000000-0005-0000-0000-00004FB50000}"/>
    <cellStyle name="Normal 3 5 2 3 4 3 2 2 2" xfId="41417" xr:uid="{00000000-0005-0000-0000-000050B50000}"/>
    <cellStyle name="Normal 3 5 2 3 4 3 2 3" xfId="41418" xr:uid="{00000000-0005-0000-0000-000051B50000}"/>
    <cellStyle name="Normal 3 5 2 3 4 3 2 3 2" xfId="41419" xr:uid="{00000000-0005-0000-0000-000052B50000}"/>
    <cellStyle name="Normal 3 5 2 3 4 3 2 4" xfId="41420" xr:uid="{00000000-0005-0000-0000-000053B50000}"/>
    <cellStyle name="Normal 3 5 2 3 4 3 3" xfId="41421" xr:uid="{00000000-0005-0000-0000-000054B50000}"/>
    <cellStyle name="Normal 3 5 2 3 4 3 3 2" xfId="41422" xr:uid="{00000000-0005-0000-0000-000055B50000}"/>
    <cellStyle name="Normal 3 5 2 3 4 3 4" xfId="41423" xr:uid="{00000000-0005-0000-0000-000056B50000}"/>
    <cellStyle name="Normal 3 5 2 3 4 3 4 2" xfId="41424" xr:uid="{00000000-0005-0000-0000-000057B50000}"/>
    <cellStyle name="Normal 3 5 2 3 4 3 5" xfId="41425" xr:uid="{00000000-0005-0000-0000-000058B50000}"/>
    <cellStyle name="Normal 3 5 2 3 4 4" xfId="41426" xr:uid="{00000000-0005-0000-0000-000059B50000}"/>
    <cellStyle name="Normal 3 5 2 3 4 4 2" xfId="41427" xr:uid="{00000000-0005-0000-0000-00005AB50000}"/>
    <cellStyle name="Normal 3 5 2 3 4 4 2 2" xfId="41428" xr:uid="{00000000-0005-0000-0000-00005BB50000}"/>
    <cellStyle name="Normal 3 5 2 3 4 4 3" xfId="41429" xr:uid="{00000000-0005-0000-0000-00005CB50000}"/>
    <cellStyle name="Normal 3 5 2 3 4 4 3 2" xfId="41430" xr:uid="{00000000-0005-0000-0000-00005DB50000}"/>
    <cellStyle name="Normal 3 5 2 3 4 4 4" xfId="41431" xr:uid="{00000000-0005-0000-0000-00005EB50000}"/>
    <cellStyle name="Normal 3 5 2 3 4 5" xfId="41432" xr:uid="{00000000-0005-0000-0000-00005FB50000}"/>
    <cellStyle name="Normal 3 5 2 3 4 5 2" xfId="41433" xr:uid="{00000000-0005-0000-0000-000060B50000}"/>
    <cellStyle name="Normal 3 5 2 3 4 6" xfId="41434" xr:uid="{00000000-0005-0000-0000-000061B50000}"/>
    <cellStyle name="Normal 3 5 2 3 4 6 2" xfId="41435" xr:uid="{00000000-0005-0000-0000-000062B50000}"/>
    <cellStyle name="Normal 3 5 2 3 4 7" xfId="41436" xr:uid="{00000000-0005-0000-0000-000063B50000}"/>
    <cellStyle name="Normal 3 5 2 3 5" xfId="41437" xr:uid="{00000000-0005-0000-0000-000064B50000}"/>
    <cellStyle name="Normal 3 5 2 3 5 2" xfId="41438" xr:uid="{00000000-0005-0000-0000-000065B50000}"/>
    <cellStyle name="Normal 3 5 2 3 5 2 2" xfId="41439" xr:uid="{00000000-0005-0000-0000-000066B50000}"/>
    <cellStyle name="Normal 3 5 2 3 5 2 2 2" xfId="41440" xr:uid="{00000000-0005-0000-0000-000067B50000}"/>
    <cellStyle name="Normal 3 5 2 3 5 2 2 2 2" xfId="41441" xr:uid="{00000000-0005-0000-0000-000068B50000}"/>
    <cellStyle name="Normal 3 5 2 3 5 2 2 3" xfId="41442" xr:uid="{00000000-0005-0000-0000-000069B50000}"/>
    <cellStyle name="Normal 3 5 2 3 5 2 2 3 2" xfId="41443" xr:uid="{00000000-0005-0000-0000-00006AB50000}"/>
    <cellStyle name="Normal 3 5 2 3 5 2 2 4" xfId="41444" xr:uid="{00000000-0005-0000-0000-00006BB50000}"/>
    <cellStyle name="Normal 3 5 2 3 5 2 3" xfId="41445" xr:uid="{00000000-0005-0000-0000-00006CB50000}"/>
    <cellStyle name="Normal 3 5 2 3 5 2 3 2" xfId="41446" xr:uid="{00000000-0005-0000-0000-00006DB50000}"/>
    <cellStyle name="Normal 3 5 2 3 5 2 4" xfId="41447" xr:uid="{00000000-0005-0000-0000-00006EB50000}"/>
    <cellStyle name="Normal 3 5 2 3 5 2 4 2" xfId="41448" xr:uid="{00000000-0005-0000-0000-00006FB50000}"/>
    <cellStyle name="Normal 3 5 2 3 5 2 5" xfId="41449" xr:uid="{00000000-0005-0000-0000-000070B50000}"/>
    <cellStyle name="Normal 3 5 2 3 5 3" xfId="41450" xr:uid="{00000000-0005-0000-0000-000071B50000}"/>
    <cellStyle name="Normal 3 5 2 3 5 3 2" xfId="41451" xr:uid="{00000000-0005-0000-0000-000072B50000}"/>
    <cellStyle name="Normal 3 5 2 3 5 3 2 2" xfId="41452" xr:uid="{00000000-0005-0000-0000-000073B50000}"/>
    <cellStyle name="Normal 3 5 2 3 5 3 3" xfId="41453" xr:uid="{00000000-0005-0000-0000-000074B50000}"/>
    <cellStyle name="Normal 3 5 2 3 5 3 3 2" xfId="41454" xr:uid="{00000000-0005-0000-0000-000075B50000}"/>
    <cellStyle name="Normal 3 5 2 3 5 3 4" xfId="41455" xr:uid="{00000000-0005-0000-0000-000076B50000}"/>
    <cellStyle name="Normal 3 5 2 3 5 4" xfId="41456" xr:uid="{00000000-0005-0000-0000-000077B50000}"/>
    <cellStyle name="Normal 3 5 2 3 5 4 2" xfId="41457" xr:uid="{00000000-0005-0000-0000-000078B50000}"/>
    <cellStyle name="Normal 3 5 2 3 5 5" xfId="41458" xr:uid="{00000000-0005-0000-0000-000079B50000}"/>
    <cellStyle name="Normal 3 5 2 3 5 5 2" xfId="41459" xr:uid="{00000000-0005-0000-0000-00007AB50000}"/>
    <cellStyle name="Normal 3 5 2 3 5 6" xfId="41460" xr:uid="{00000000-0005-0000-0000-00007BB50000}"/>
    <cellStyle name="Normal 3 5 2 3 6" xfId="41461" xr:uid="{00000000-0005-0000-0000-00007CB50000}"/>
    <cellStyle name="Normal 3 5 2 3 6 2" xfId="41462" xr:uid="{00000000-0005-0000-0000-00007DB50000}"/>
    <cellStyle name="Normal 3 5 2 3 6 2 2" xfId="41463" xr:uid="{00000000-0005-0000-0000-00007EB50000}"/>
    <cellStyle name="Normal 3 5 2 3 6 2 2 2" xfId="41464" xr:uid="{00000000-0005-0000-0000-00007FB50000}"/>
    <cellStyle name="Normal 3 5 2 3 6 2 3" xfId="41465" xr:uid="{00000000-0005-0000-0000-000080B50000}"/>
    <cellStyle name="Normal 3 5 2 3 6 2 3 2" xfId="41466" xr:uid="{00000000-0005-0000-0000-000081B50000}"/>
    <cellStyle name="Normal 3 5 2 3 6 2 4" xfId="41467" xr:uid="{00000000-0005-0000-0000-000082B50000}"/>
    <cellStyle name="Normal 3 5 2 3 6 3" xfId="41468" xr:uid="{00000000-0005-0000-0000-000083B50000}"/>
    <cellStyle name="Normal 3 5 2 3 6 3 2" xfId="41469" xr:uid="{00000000-0005-0000-0000-000084B50000}"/>
    <cellStyle name="Normal 3 5 2 3 6 4" xfId="41470" xr:uid="{00000000-0005-0000-0000-000085B50000}"/>
    <cellStyle name="Normal 3 5 2 3 6 4 2" xfId="41471" xr:uid="{00000000-0005-0000-0000-000086B50000}"/>
    <cellStyle name="Normal 3 5 2 3 6 5" xfId="41472" xr:uid="{00000000-0005-0000-0000-000087B50000}"/>
    <cellStyle name="Normal 3 5 2 3 7" xfId="41473" xr:uid="{00000000-0005-0000-0000-000088B50000}"/>
    <cellStyle name="Normal 3 5 2 3 7 2" xfId="41474" xr:uid="{00000000-0005-0000-0000-000089B50000}"/>
    <cellStyle name="Normal 3 5 2 3 7 2 2" xfId="41475" xr:uid="{00000000-0005-0000-0000-00008AB50000}"/>
    <cellStyle name="Normal 3 5 2 3 7 3" xfId="41476" xr:uid="{00000000-0005-0000-0000-00008BB50000}"/>
    <cellStyle name="Normal 3 5 2 3 7 3 2" xfId="41477" xr:uid="{00000000-0005-0000-0000-00008CB50000}"/>
    <cellStyle name="Normal 3 5 2 3 7 4" xfId="41478" xr:uid="{00000000-0005-0000-0000-00008DB50000}"/>
    <cellStyle name="Normal 3 5 2 3 8" xfId="41479" xr:uid="{00000000-0005-0000-0000-00008EB50000}"/>
    <cellStyle name="Normal 3 5 2 3 8 2" xfId="41480" xr:uid="{00000000-0005-0000-0000-00008FB50000}"/>
    <cellStyle name="Normal 3 5 2 3 9" xfId="41481" xr:uid="{00000000-0005-0000-0000-000090B50000}"/>
    <cellStyle name="Normal 3 5 2 3 9 2" xfId="41482" xr:uid="{00000000-0005-0000-0000-000091B50000}"/>
    <cellStyle name="Normal 3 5 2 4" xfId="4878" xr:uid="{00000000-0005-0000-0000-000092B50000}"/>
    <cellStyle name="Normal 3 5 2 4 2" xfId="41483" xr:uid="{00000000-0005-0000-0000-000093B50000}"/>
    <cellStyle name="Normal 3 5 2 4 2 2" xfId="41484" xr:uid="{00000000-0005-0000-0000-000094B50000}"/>
    <cellStyle name="Normal 3 5 2 4 2 2 2" xfId="41485" xr:uid="{00000000-0005-0000-0000-000095B50000}"/>
    <cellStyle name="Normal 3 5 2 4 2 2 2 2" xfId="41486" xr:uid="{00000000-0005-0000-0000-000096B50000}"/>
    <cellStyle name="Normal 3 5 2 4 2 2 2 2 2" xfId="41487" xr:uid="{00000000-0005-0000-0000-000097B50000}"/>
    <cellStyle name="Normal 3 5 2 4 2 2 2 2 2 2" xfId="41488" xr:uid="{00000000-0005-0000-0000-000098B50000}"/>
    <cellStyle name="Normal 3 5 2 4 2 2 2 2 3" xfId="41489" xr:uid="{00000000-0005-0000-0000-000099B50000}"/>
    <cellStyle name="Normal 3 5 2 4 2 2 2 2 3 2" xfId="41490" xr:uid="{00000000-0005-0000-0000-00009AB50000}"/>
    <cellStyle name="Normal 3 5 2 4 2 2 2 2 4" xfId="41491" xr:uid="{00000000-0005-0000-0000-00009BB50000}"/>
    <cellStyle name="Normal 3 5 2 4 2 2 2 3" xfId="41492" xr:uid="{00000000-0005-0000-0000-00009CB50000}"/>
    <cellStyle name="Normal 3 5 2 4 2 2 2 3 2" xfId="41493" xr:uid="{00000000-0005-0000-0000-00009DB50000}"/>
    <cellStyle name="Normal 3 5 2 4 2 2 2 4" xfId="41494" xr:uid="{00000000-0005-0000-0000-00009EB50000}"/>
    <cellStyle name="Normal 3 5 2 4 2 2 2 4 2" xfId="41495" xr:uid="{00000000-0005-0000-0000-00009FB50000}"/>
    <cellStyle name="Normal 3 5 2 4 2 2 2 5" xfId="41496" xr:uid="{00000000-0005-0000-0000-0000A0B50000}"/>
    <cellStyle name="Normal 3 5 2 4 2 2 3" xfId="41497" xr:uid="{00000000-0005-0000-0000-0000A1B50000}"/>
    <cellStyle name="Normal 3 5 2 4 2 2 3 2" xfId="41498" xr:uid="{00000000-0005-0000-0000-0000A2B50000}"/>
    <cellStyle name="Normal 3 5 2 4 2 2 3 2 2" xfId="41499" xr:uid="{00000000-0005-0000-0000-0000A3B50000}"/>
    <cellStyle name="Normal 3 5 2 4 2 2 3 3" xfId="41500" xr:uid="{00000000-0005-0000-0000-0000A4B50000}"/>
    <cellStyle name="Normal 3 5 2 4 2 2 3 3 2" xfId="41501" xr:uid="{00000000-0005-0000-0000-0000A5B50000}"/>
    <cellStyle name="Normal 3 5 2 4 2 2 3 4" xfId="41502" xr:uid="{00000000-0005-0000-0000-0000A6B50000}"/>
    <cellStyle name="Normal 3 5 2 4 2 2 4" xfId="41503" xr:uid="{00000000-0005-0000-0000-0000A7B50000}"/>
    <cellStyle name="Normal 3 5 2 4 2 2 4 2" xfId="41504" xr:uid="{00000000-0005-0000-0000-0000A8B50000}"/>
    <cellStyle name="Normal 3 5 2 4 2 2 5" xfId="41505" xr:uid="{00000000-0005-0000-0000-0000A9B50000}"/>
    <cellStyle name="Normal 3 5 2 4 2 2 5 2" xfId="41506" xr:uid="{00000000-0005-0000-0000-0000AAB50000}"/>
    <cellStyle name="Normal 3 5 2 4 2 2 6" xfId="41507" xr:uid="{00000000-0005-0000-0000-0000ABB50000}"/>
    <cellStyle name="Normal 3 5 2 4 2 3" xfId="41508" xr:uid="{00000000-0005-0000-0000-0000ACB50000}"/>
    <cellStyle name="Normal 3 5 2 4 2 3 2" xfId="41509" xr:uid="{00000000-0005-0000-0000-0000ADB50000}"/>
    <cellStyle name="Normal 3 5 2 4 2 3 2 2" xfId="41510" xr:uid="{00000000-0005-0000-0000-0000AEB50000}"/>
    <cellStyle name="Normal 3 5 2 4 2 3 2 2 2" xfId="41511" xr:uid="{00000000-0005-0000-0000-0000AFB50000}"/>
    <cellStyle name="Normal 3 5 2 4 2 3 2 3" xfId="41512" xr:uid="{00000000-0005-0000-0000-0000B0B50000}"/>
    <cellStyle name="Normal 3 5 2 4 2 3 2 3 2" xfId="41513" xr:uid="{00000000-0005-0000-0000-0000B1B50000}"/>
    <cellStyle name="Normal 3 5 2 4 2 3 2 4" xfId="41514" xr:uid="{00000000-0005-0000-0000-0000B2B50000}"/>
    <cellStyle name="Normal 3 5 2 4 2 3 3" xfId="41515" xr:uid="{00000000-0005-0000-0000-0000B3B50000}"/>
    <cellStyle name="Normal 3 5 2 4 2 3 3 2" xfId="41516" xr:uid="{00000000-0005-0000-0000-0000B4B50000}"/>
    <cellStyle name="Normal 3 5 2 4 2 3 4" xfId="41517" xr:uid="{00000000-0005-0000-0000-0000B5B50000}"/>
    <cellStyle name="Normal 3 5 2 4 2 3 4 2" xfId="41518" xr:uid="{00000000-0005-0000-0000-0000B6B50000}"/>
    <cellStyle name="Normal 3 5 2 4 2 3 5" xfId="41519" xr:uid="{00000000-0005-0000-0000-0000B7B50000}"/>
    <cellStyle name="Normal 3 5 2 4 2 4" xfId="41520" xr:uid="{00000000-0005-0000-0000-0000B8B50000}"/>
    <cellStyle name="Normal 3 5 2 4 2 4 2" xfId="41521" xr:uid="{00000000-0005-0000-0000-0000B9B50000}"/>
    <cellStyle name="Normal 3 5 2 4 2 4 2 2" xfId="41522" xr:uid="{00000000-0005-0000-0000-0000BAB50000}"/>
    <cellStyle name="Normal 3 5 2 4 2 4 3" xfId="41523" xr:uid="{00000000-0005-0000-0000-0000BBB50000}"/>
    <cellStyle name="Normal 3 5 2 4 2 4 3 2" xfId="41524" xr:uid="{00000000-0005-0000-0000-0000BCB50000}"/>
    <cellStyle name="Normal 3 5 2 4 2 4 4" xfId="41525" xr:uid="{00000000-0005-0000-0000-0000BDB50000}"/>
    <cellStyle name="Normal 3 5 2 4 2 5" xfId="41526" xr:uid="{00000000-0005-0000-0000-0000BEB50000}"/>
    <cellStyle name="Normal 3 5 2 4 2 5 2" xfId="41527" xr:uid="{00000000-0005-0000-0000-0000BFB50000}"/>
    <cellStyle name="Normal 3 5 2 4 2 6" xfId="41528" xr:uid="{00000000-0005-0000-0000-0000C0B50000}"/>
    <cellStyle name="Normal 3 5 2 4 2 6 2" xfId="41529" xr:uid="{00000000-0005-0000-0000-0000C1B50000}"/>
    <cellStyle name="Normal 3 5 2 4 2 7" xfId="41530" xr:uid="{00000000-0005-0000-0000-0000C2B50000}"/>
    <cellStyle name="Normal 3 5 2 4 3" xfId="41531" xr:uid="{00000000-0005-0000-0000-0000C3B50000}"/>
    <cellStyle name="Normal 3 5 2 4 3 2" xfId="41532" xr:uid="{00000000-0005-0000-0000-0000C4B50000}"/>
    <cellStyle name="Normal 3 5 2 4 3 2 2" xfId="41533" xr:uid="{00000000-0005-0000-0000-0000C5B50000}"/>
    <cellStyle name="Normal 3 5 2 4 3 2 2 2" xfId="41534" xr:uid="{00000000-0005-0000-0000-0000C6B50000}"/>
    <cellStyle name="Normal 3 5 2 4 3 2 2 2 2" xfId="41535" xr:uid="{00000000-0005-0000-0000-0000C7B50000}"/>
    <cellStyle name="Normal 3 5 2 4 3 2 2 2 2 2" xfId="41536" xr:uid="{00000000-0005-0000-0000-0000C8B50000}"/>
    <cellStyle name="Normal 3 5 2 4 3 2 2 2 3" xfId="41537" xr:uid="{00000000-0005-0000-0000-0000C9B50000}"/>
    <cellStyle name="Normal 3 5 2 4 3 2 2 2 3 2" xfId="41538" xr:uid="{00000000-0005-0000-0000-0000CAB50000}"/>
    <cellStyle name="Normal 3 5 2 4 3 2 2 2 4" xfId="41539" xr:uid="{00000000-0005-0000-0000-0000CBB50000}"/>
    <cellStyle name="Normal 3 5 2 4 3 2 2 3" xfId="41540" xr:uid="{00000000-0005-0000-0000-0000CCB50000}"/>
    <cellStyle name="Normal 3 5 2 4 3 2 2 3 2" xfId="41541" xr:uid="{00000000-0005-0000-0000-0000CDB50000}"/>
    <cellStyle name="Normal 3 5 2 4 3 2 2 4" xfId="41542" xr:uid="{00000000-0005-0000-0000-0000CEB50000}"/>
    <cellStyle name="Normal 3 5 2 4 3 2 2 4 2" xfId="41543" xr:uid="{00000000-0005-0000-0000-0000CFB50000}"/>
    <cellStyle name="Normal 3 5 2 4 3 2 2 5" xfId="41544" xr:uid="{00000000-0005-0000-0000-0000D0B50000}"/>
    <cellStyle name="Normal 3 5 2 4 3 2 3" xfId="41545" xr:uid="{00000000-0005-0000-0000-0000D1B50000}"/>
    <cellStyle name="Normal 3 5 2 4 3 2 3 2" xfId="41546" xr:uid="{00000000-0005-0000-0000-0000D2B50000}"/>
    <cellStyle name="Normal 3 5 2 4 3 2 3 2 2" xfId="41547" xr:uid="{00000000-0005-0000-0000-0000D3B50000}"/>
    <cellStyle name="Normal 3 5 2 4 3 2 3 3" xfId="41548" xr:uid="{00000000-0005-0000-0000-0000D4B50000}"/>
    <cellStyle name="Normal 3 5 2 4 3 2 3 3 2" xfId="41549" xr:uid="{00000000-0005-0000-0000-0000D5B50000}"/>
    <cellStyle name="Normal 3 5 2 4 3 2 3 4" xfId="41550" xr:uid="{00000000-0005-0000-0000-0000D6B50000}"/>
    <cellStyle name="Normal 3 5 2 4 3 2 4" xfId="41551" xr:uid="{00000000-0005-0000-0000-0000D7B50000}"/>
    <cellStyle name="Normal 3 5 2 4 3 2 4 2" xfId="41552" xr:uid="{00000000-0005-0000-0000-0000D8B50000}"/>
    <cellStyle name="Normal 3 5 2 4 3 2 5" xfId="41553" xr:uid="{00000000-0005-0000-0000-0000D9B50000}"/>
    <cellStyle name="Normal 3 5 2 4 3 2 5 2" xfId="41554" xr:uid="{00000000-0005-0000-0000-0000DAB50000}"/>
    <cellStyle name="Normal 3 5 2 4 3 2 6" xfId="41555" xr:uid="{00000000-0005-0000-0000-0000DBB50000}"/>
    <cellStyle name="Normal 3 5 2 4 3 3" xfId="41556" xr:uid="{00000000-0005-0000-0000-0000DCB50000}"/>
    <cellStyle name="Normal 3 5 2 4 3 3 2" xfId="41557" xr:uid="{00000000-0005-0000-0000-0000DDB50000}"/>
    <cellStyle name="Normal 3 5 2 4 3 3 2 2" xfId="41558" xr:uid="{00000000-0005-0000-0000-0000DEB50000}"/>
    <cellStyle name="Normal 3 5 2 4 3 3 2 2 2" xfId="41559" xr:uid="{00000000-0005-0000-0000-0000DFB50000}"/>
    <cellStyle name="Normal 3 5 2 4 3 3 2 3" xfId="41560" xr:uid="{00000000-0005-0000-0000-0000E0B50000}"/>
    <cellStyle name="Normal 3 5 2 4 3 3 2 3 2" xfId="41561" xr:uid="{00000000-0005-0000-0000-0000E1B50000}"/>
    <cellStyle name="Normal 3 5 2 4 3 3 2 4" xfId="41562" xr:uid="{00000000-0005-0000-0000-0000E2B50000}"/>
    <cellStyle name="Normal 3 5 2 4 3 3 3" xfId="41563" xr:uid="{00000000-0005-0000-0000-0000E3B50000}"/>
    <cellStyle name="Normal 3 5 2 4 3 3 3 2" xfId="41564" xr:uid="{00000000-0005-0000-0000-0000E4B50000}"/>
    <cellStyle name="Normal 3 5 2 4 3 3 4" xfId="41565" xr:uid="{00000000-0005-0000-0000-0000E5B50000}"/>
    <cellStyle name="Normal 3 5 2 4 3 3 4 2" xfId="41566" xr:uid="{00000000-0005-0000-0000-0000E6B50000}"/>
    <cellStyle name="Normal 3 5 2 4 3 3 5" xfId="41567" xr:uid="{00000000-0005-0000-0000-0000E7B50000}"/>
    <cellStyle name="Normal 3 5 2 4 3 4" xfId="41568" xr:uid="{00000000-0005-0000-0000-0000E8B50000}"/>
    <cellStyle name="Normal 3 5 2 4 3 4 2" xfId="41569" xr:uid="{00000000-0005-0000-0000-0000E9B50000}"/>
    <cellStyle name="Normal 3 5 2 4 3 4 2 2" xfId="41570" xr:uid="{00000000-0005-0000-0000-0000EAB50000}"/>
    <cellStyle name="Normal 3 5 2 4 3 4 3" xfId="41571" xr:uid="{00000000-0005-0000-0000-0000EBB50000}"/>
    <cellStyle name="Normal 3 5 2 4 3 4 3 2" xfId="41572" xr:uid="{00000000-0005-0000-0000-0000ECB50000}"/>
    <cellStyle name="Normal 3 5 2 4 3 4 4" xfId="41573" xr:uid="{00000000-0005-0000-0000-0000EDB50000}"/>
    <cellStyle name="Normal 3 5 2 4 3 5" xfId="41574" xr:uid="{00000000-0005-0000-0000-0000EEB50000}"/>
    <cellStyle name="Normal 3 5 2 4 3 5 2" xfId="41575" xr:uid="{00000000-0005-0000-0000-0000EFB50000}"/>
    <cellStyle name="Normal 3 5 2 4 3 6" xfId="41576" xr:uid="{00000000-0005-0000-0000-0000F0B50000}"/>
    <cellStyle name="Normal 3 5 2 4 3 6 2" xfId="41577" xr:uid="{00000000-0005-0000-0000-0000F1B50000}"/>
    <cellStyle name="Normal 3 5 2 4 3 7" xfId="41578" xr:uid="{00000000-0005-0000-0000-0000F2B50000}"/>
    <cellStyle name="Normal 3 5 2 4 4" xfId="41579" xr:uid="{00000000-0005-0000-0000-0000F3B50000}"/>
    <cellStyle name="Normal 3 5 2 4 4 2" xfId="41580" xr:uid="{00000000-0005-0000-0000-0000F4B50000}"/>
    <cellStyle name="Normal 3 5 2 4 4 2 2" xfId="41581" xr:uid="{00000000-0005-0000-0000-0000F5B50000}"/>
    <cellStyle name="Normal 3 5 2 4 4 2 2 2" xfId="41582" xr:uid="{00000000-0005-0000-0000-0000F6B50000}"/>
    <cellStyle name="Normal 3 5 2 4 4 2 2 2 2" xfId="41583" xr:uid="{00000000-0005-0000-0000-0000F7B50000}"/>
    <cellStyle name="Normal 3 5 2 4 4 2 2 3" xfId="41584" xr:uid="{00000000-0005-0000-0000-0000F8B50000}"/>
    <cellStyle name="Normal 3 5 2 4 4 2 2 3 2" xfId="41585" xr:uid="{00000000-0005-0000-0000-0000F9B50000}"/>
    <cellStyle name="Normal 3 5 2 4 4 2 2 4" xfId="41586" xr:uid="{00000000-0005-0000-0000-0000FAB50000}"/>
    <cellStyle name="Normal 3 5 2 4 4 2 3" xfId="41587" xr:uid="{00000000-0005-0000-0000-0000FBB50000}"/>
    <cellStyle name="Normal 3 5 2 4 4 2 3 2" xfId="41588" xr:uid="{00000000-0005-0000-0000-0000FCB50000}"/>
    <cellStyle name="Normal 3 5 2 4 4 2 4" xfId="41589" xr:uid="{00000000-0005-0000-0000-0000FDB50000}"/>
    <cellStyle name="Normal 3 5 2 4 4 2 4 2" xfId="41590" xr:uid="{00000000-0005-0000-0000-0000FEB50000}"/>
    <cellStyle name="Normal 3 5 2 4 4 2 5" xfId="41591" xr:uid="{00000000-0005-0000-0000-0000FFB50000}"/>
    <cellStyle name="Normal 3 5 2 4 4 3" xfId="41592" xr:uid="{00000000-0005-0000-0000-000000B60000}"/>
    <cellStyle name="Normal 3 5 2 4 4 3 2" xfId="41593" xr:uid="{00000000-0005-0000-0000-000001B60000}"/>
    <cellStyle name="Normal 3 5 2 4 4 3 2 2" xfId="41594" xr:uid="{00000000-0005-0000-0000-000002B60000}"/>
    <cellStyle name="Normal 3 5 2 4 4 3 3" xfId="41595" xr:uid="{00000000-0005-0000-0000-000003B60000}"/>
    <cellStyle name="Normal 3 5 2 4 4 3 3 2" xfId="41596" xr:uid="{00000000-0005-0000-0000-000004B60000}"/>
    <cellStyle name="Normal 3 5 2 4 4 3 4" xfId="41597" xr:uid="{00000000-0005-0000-0000-000005B60000}"/>
    <cellStyle name="Normal 3 5 2 4 4 4" xfId="41598" xr:uid="{00000000-0005-0000-0000-000006B60000}"/>
    <cellStyle name="Normal 3 5 2 4 4 4 2" xfId="41599" xr:uid="{00000000-0005-0000-0000-000007B60000}"/>
    <cellStyle name="Normal 3 5 2 4 4 5" xfId="41600" xr:uid="{00000000-0005-0000-0000-000008B60000}"/>
    <cellStyle name="Normal 3 5 2 4 4 5 2" xfId="41601" xr:uid="{00000000-0005-0000-0000-000009B60000}"/>
    <cellStyle name="Normal 3 5 2 4 4 6" xfId="41602" xr:uid="{00000000-0005-0000-0000-00000AB60000}"/>
    <cellStyle name="Normal 3 5 2 4 5" xfId="41603" xr:uid="{00000000-0005-0000-0000-00000BB60000}"/>
    <cellStyle name="Normal 3 5 2 4 5 2" xfId="41604" xr:uid="{00000000-0005-0000-0000-00000CB60000}"/>
    <cellStyle name="Normal 3 5 2 4 5 2 2" xfId="41605" xr:uid="{00000000-0005-0000-0000-00000DB60000}"/>
    <cellStyle name="Normal 3 5 2 4 5 2 2 2" xfId="41606" xr:uid="{00000000-0005-0000-0000-00000EB60000}"/>
    <cellStyle name="Normal 3 5 2 4 5 2 3" xfId="41607" xr:uid="{00000000-0005-0000-0000-00000FB60000}"/>
    <cellStyle name="Normal 3 5 2 4 5 2 3 2" xfId="41608" xr:uid="{00000000-0005-0000-0000-000010B60000}"/>
    <cellStyle name="Normal 3 5 2 4 5 2 4" xfId="41609" xr:uid="{00000000-0005-0000-0000-000011B60000}"/>
    <cellStyle name="Normal 3 5 2 4 5 3" xfId="41610" xr:uid="{00000000-0005-0000-0000-000012B60000}"/>
    <cellStyle name="Normal 3 5 2 4 5 3 2" xfId="41611" xr:uid="{00000000-0005-0000-0000-000013B60000}"/>
    <cellStyle name="Normal 3 5 2 4 5 4" xfId="41612" xr:uid="{00000000-0005-0000-0000-000014B60000}"/>
    <cellStyle name="Normal 3 5 2 4 5 4 2" xfId="41613" xr:uid="{00000000-0005-0000-0000-000015B60000}"/>
    <cellStyle name="Normal 3 5 2 4 5 5" xfId="41614" xr:uid="{00000000-0005-0000-0000-000016B60000}"/>
    <cellStyle name="Normal 3 5 2 4 6" xfId="41615" xr:uid="{00000000-0005-0000-0000-000017B60000}"/>
    <cellStyle name="Normal 3 5 2 4 6 2" xfId="41616" xr:uid="{00000000-0005-0000-0000-000018B60000}"/>
    <cellStyle name="Normal 3 5 2 4 6 2 2" xfId="41617" xr:uid="{00000000-0005-0000-0000-000019B60000}"/>
    <cellStyle name="Normal 3 5 2 4 6 3" xfId="41618" xr:uid="{00000000-0005-0000-0000-00001AB60000}"/>
    <cellStyle name="Normal 3 5 2 4 6 3 2" xfId="41619" xr:uid="{00000000-0005-0000-0000-00001BB60000}"/>
    <cellStyle name="Normal 3 5 2 4 6 4" xfId="41620" xr:uid="{00000000-0005-0000-0000-00001CB60000}"/>
    <cellStyle name="Normal 3 5 2 4 7" xfId="41621" xr:uid="{00000000-0005-0000-0000-00001DB60000}"/>
    <cellStyle name="Normal 3 5 2 4 7 2" xfId="41622" xr:uid="{00000000-0005-0000-0000-00001EB60000}"/>
    <cellStyle name="Normal 3 5 2 4 8" xfId="41623" xr:uid="{00000000-0005-0000-0000-00001FB60000}"/>
    <cellStyle name="Normal 3 5 2 4 8 2" xfId="41624" xr:uid="{00000000-0005-0000-0000-000020B60000}"/>
    <cellStyle name="Normal 3 5 2 4 9" xfId="41625" xr:uid="{00000000-0005-0000-0000-000021B60000}"/>
    <cellStyle name="Normal 3 5 2 5" xfId="41626" xr:uid="{00000000-0005-0000-0000-000022B60000}"/>
    <cellStyle name="Normal 3 5 2 5 2" xfId="41627" xr:uid="{00000000-0005-0000-0000-000023B60000}"/>
    <cellStyle name="Normal 3 5 2 5 2 2" xfId="41628" xr:uid="{00000000-0005-0000-0000-000024B60000}"/>
    <cellStyle name="Normal 3 5 2 5 2 2 2" xfId="41629" xr:uid="{00000000-0005-0000-0000-000025B60000}"/>
    <cellStyle name="Normal 3 5 2 5 2 2 2 2" xfId="41630" xr:uid="{00000000-0005-0000-0000-000026B60000}"/>
    <cellStyle name="Normal 3 5 2 5 2 2 2 2 2" xfId="41631" xr:uid="{00000000-0005-0000-0000-000027B60000}"/>
    <cellStyle name="Normal 3 5 2 5 2 2 2 3" xfId="41632" xr:uid="{00000000-0005-0000-0000-000028B60000}"/>
    <cellStyle name="Normal 3 5 2 5 2 2 2 3 2" xfId="41633" xr:uid="{00000000-0005-0000-0000-000029B60000}"/>
    <cellStyle name="Normal 3 5 2 5 2 2 2 4" xfId="41634" xr:uid="{00000000-0005-0000-0000-00002AB60000}"/>
    <cellStyle name="Normal 3 5 2 5 2 2 3" xfId="41635" xr:uid="{00000000-0005-0000-0000-00002BB60000}"/>
    <cellStyle name="Normal 3 5 2 5 2 2 3 2" xfId="41636" xr:uid="{00000000-0005-0000-0000-00002CB60000}"/>
    <cellStyle name="Normal 3 5 2 5 2 2 4" xfId="41637" xr:uid="{00000000-0005-0000-0000-00002DB60000}"/>
    <cellStyle name="Normal 3 5 2 5 2 2 4 2" xfId="41638" xr:uid="{00000000-0005-0000-0000-00002EB60000}"/>
    <cellStyle name="Normal 3 5 2 5 2 2 5" xfId="41639" xr:uid="{00000000-0005-0000-0000-00002FB60000}"/>
    <cellStyle name="Normal 3 5 2 5 2 3" xfId="41640" xr:uid="{00000000-0005-0000-0000-000030B60000}"/>
    <cellStyle name="Normal 3 5 2 5 2 3 2" xfId="41641" xr:uid="{00000000-0005-0000-0000-000031B60000}"/>
    <cellStyle name="Normal 3 5 2 5 2 3 2 2" xfId="41642" xr:uid="{00000000-0005-0000-0000-000032B60000}"/>
    <cellStyle name="Normal 3 5 2 5 2 3 3" xfId="41643" xr:uid="{00000000-0005-0000-0000-000033B60000}"/>
    <cellStyle name="Normal 3 5 2 5 2 3 3 2" xfId="41644" xr:uid="{00000000-0005-0000-0000-000034B60000}"/>
    <cellStyle name="Normal 3 5 2 5 2 3 4" xfId="41645" xr:uid="{00000000-0005-0000-0000-000035B60000}"/>
    <cellStyle name="Normal 3 5 2 5 2 4" xfId="41646" xr:uid="{00000000-0005-0000-0000-000036B60000}"/>
    <cellStyle name="Normal 3 5 2 5 2 4 2" xfId="41647" xr:uid="{00000000-0005-0000-0000-000037B60000}"/>
    <cellStyle name="Normal 3 5 2 5 2 5" xfId="41648" xr:uid="{00000000-0005-0000-0000-000038B60000}"/>
    <cellStyle name="Normal 3 5 2 5 2 5 2" xfId="41649" xr:uid="{00000000-0005-0000-0000-000039B60000}"/>
    <cellStyle name="Normal 3 5 2 5 2 6" xfId="41650" xr:uid="{00000000-0005-0000-0000-00003AB60000}"/>
    <cellStyle name="Normal 3 5 2 5 3" xfId="41651" xr:uid="{00000000-0005-0000-0000-00003BB60000}"/>
    <cellStyle name="Normal 3 5 2 5 3 2" xfId="41652" xr:uid="{00000000-0005-0000-0000-00003CB60000}"/>
    <cellStyle name="Normal 3 5 2 5 3 2 2" xfId="41653" xr:uid="{00000000-0005-0000-0000-00003DB60000}"/>
    <cellStyle name="Normal 3 5 2 5 3 2 2 2" xfId="41654" xr:uid="{00000000-0005-0000-0000-00003EB60000}"/>
    <cellStyle name="Normal 3 5 2 5 3 2 3" xfId="41655" xr:uid="{00000000-0005-0000-0000-00003FB60000}"/>
    <cellStyle name="Normal 3 5 2 5 3 2 3 2" xfId="41656" xr:uid="{00000000-0005-0000-0000-000040B60000}"/>
    <cellStyle name="Normal 3 5 2 5 3 2 4" xfId="41657" xr:uid="{00000000-0005-0000-0000-000041B60000}"/>
    <cellStyle name="Normal 3 5 2 5 3 3" xfId="41658" xr:uid="{00000000-0005-0000-0000-000042B60000}"/>
    <cellStyle name="Normal 3 5 2 5 3 3 2" xfId="41659" xr:uid="{00000000-0005-0000-0000-000043B60000}"/>
    <cellStyle name="Normal 3 5 2 5 3 4" xfId="41660" xr:uid="{00000000-0005-0000-0000-000044B60000}"/>
    <cellStyle name="Normal 3 5 2 5 3 4 2" xfId="41661" xr:uid="{00000000-0005-0000-0000-000045B60000}"/>
    <cellStyle name="Normal 3 5 2 5 3 5" xfId="41662" xr:uid="{00000000-0005-0000-0000-000046B60000}"/>
    <cellStyle name="Normal 3 5 2 5 4" xfId="41663" xr:uid="{00000000-0005-0000-0000-000047B60000}"/>
    <cellStyle name="Normal 3 5 2 5 4 2" xfId="41664" xr:uid="{00000000-0005-0000-0000-000048B60000}"/>
    <cellStyle name="Normal 3 5 2 5 4 2 2" xfId="41665" xr:uid="{00000000-0005-0000-0000-000049B60000}"/>
    <cellStyle name="Normal 3 5 2 5 4 3" xfId="41666" xr:uid="{00000000-0005-0000-0000-00004AB60000}"/>
    <cellStyle name="Normal 3 5 2 5 4 3 2" xfId="41667" xr:uid="{00000000-0005-0000-0000-00004BB60000}"/>
    <cellStyle name="Normal 3 5 2 5 4 4" xfId="41668" xr:uid="{00000000-0005-0000-0000-00004CB60000}"/>
    <cellStyle name="Normal 3 5 2 5 5" xfId="41669" xr:uid="{00000000-0005-0000-0000-00004DB60000}"/>
    <cellStyle name="Normal 3 5 2 5 5 2" xfId="41670" xr:uid="{00000000-0005-0000-0000-00004EB60000}"/>
    <cellStyle name="Normal 3 5 2 5 6" xfId="41671" xr:uid="{00000000-0005-0000-0000-00004FB60000}"/>
    <cellStyle name="Normal 3 5 2 5 6 2" xfId="41672" xr:uid="{00000000-0005-0000-0000-000050B60000}"/>
    <cellStyle name="Normal 3 5 2 5 7" xfId="41673" xr:uid="{00000000-0005-0000-0000-000051B60000}"/>
    <cellStyle name="Normal 3 5 2 6" xfId="41674" xr:uid="{00000000-0005-0000-0000-000052B60000}"/>
    <cellStyle name="Normal 3 5 2 6 2" xfId="41675" xr:uid="{00000000-0005-0000-0000-000053B60000}"/>
    <cellStyle name="Normal 3 5 2 6 2 2" xfId="41676" xr:uid="{00000000-0005-0000-0000-000054B60000}"/>
    <cellStyle name="Normal 3 5 2 6 2 2 2" xfId="41677" xr:uid="{00000000-0005-0000-0000-000055B60000}"/>
    <cellStyle name="Normal 3 5 2 6 2 2 2 2" xfId="41678" xr:uid="{00000000-0005-0000-0000-000056B60000}"/>
    <cellStyle name="Normal 3 5 2 6 2 2 2 2 2" xfId="41679" xr:uid="{00000000-0005-0000-0000-000057B60000}"/>
    <cellStyle name="Normal 3 5 2 6 2 2 2 3" xfId="41680" xr:uid="{00000000-0005-0000-0000-000058B60000}"/>
    <cellStyle name="Normal 3 5 2 6 2 2 2 3 2" xfId="41681" xr:uid="{00000000-0005-0000-0000-000059B60000}"/>
    <cellStyle name="Normal 3 5 2 6 2 2 2 4" xfId="41682" xr:uid="{00000000-0005-0000-0000-00005AB60000}"/>
    <cellStyle name="Normal 3 5 2 6 2 2 3" xfId="41683" xr:uid="{00000000-0005-0000-0000-00005BB60000}"/>
    <cellStyle name="Normal 3 5 2 6 2 2 3 2" xfId="41684" xr:uid="{00000000-0005-0000-0000-00005CB60000}"/>
    <cellStyle name="Normal 3 5 2 6 2 2 4" xfId="41685" xr:uid="{00000000-0005-0000-0000-00005DB60000}"/>
    <cellStyle name="Normal 3 5 2 6 2 2 4 2" xfId="41686" xr:uid="{00000000-0005-0000-0000-00005EB60000}"/>
    <cellStyle name="Normal 3 5 2 6 2 2 5" xfId="41687" xr:uid="{00000000-0005-0000-0000-00005FB60000}"/>
    <cellStyle name="Normal 3 5 2 6 2 3" xfId="41688" xr:uid="{00000000-0005-0000-0000-000060B60000}"/>
    <cellStyle name="Normal 3 5 2 6 2 3 2" xfId="41689" xr:uid="{00000000-0005-0000-0000-000061B60000}"/>
    <cellStyle name="Normal 3 5 2 6 2 3 2 2" xfId="41690" xr:uid="{00000000-0005-0000-0000-000062B60000}"/>
    <cellStyle name="Normal 3 5 2 6 2 3 3" xfId="41691" xr:uid="{00000000-0005-0000-0000-000063B60000}"/>
    <cellStyle name="Normal 3 5 2 6 2 3 3 2" xfId="41692" xr:uid="{00000000-0005-0000-0000-000064B60000}"/>
    <cellStyle name="Normal 3 5 2 6 2 3 4" xfId="41693" xr:uid="{00000000-0005-0000-0000-000065B60000}"/>
    <cellStyle name="Normal 3 5 2 6 2 4" xfId="41694" xr:uid="{00000000-0005-0000-0000-000066B60000}"/>
    <cellStyle name="Normal 3 5 2 6 2 4 2" xfId="41695" xr:uid="{00000000-0005-0000-0000-000067B60000}"/>
    <cellStyle name="Normal 3 5 2 6 2 5" xfId="41696" xr:uid="{00000000-0005-0000-0000-000068B60000}"/>
    <cellStyle name="Normal 3 5 2 6 2 5 2" xfId="41697" xr:uid="{00000000-0005-0000-0000-000069B60000}"/>
    <cellStyle name="Normal 3 5 2 6 2 6" xfId="41698" xr:uid="{00000000-0005-0000-0000-00006AB60000}"/>
    <cellStyle name="Normal 3 5 2 6 3" xfId="41699" xr:uid="{00000000-0005-0000-0000-00006BB60000}"/>
    <cellStyle name="Normal 3 5 2 6 3 2" xfId="41700" xr:uid="{00000000-0005-0000-0000-00006CB60000}"/>
    <cellStyle name="Normal 3 5 2 6 3 2 2" xfId="41701" xr:uid="{00000000-0005-0000-0000-00006DB60000}"/>
    <cellStyle name="Normal 3 5 2 6 3 2 2 2" xfId="41702" xr:uid="{00000000-0005-0000-0000-00006EB60000}"/>
    <cellStyle name="Normal 3 5 2 6 3 2 3" xfId="41703" xr:uid="{00000000-0005-0000-0000-00006FB60000}"/>
    <cellStyle name="Normal 3 5 2 6 3 2 3 2" xfId="41704" xr:uid="{00000000-0005-0000-0000-000070B60000}"/>
    <cellStyle name="Normal 3 5 2 6 3 2 4" xfId="41705" xr:uid="{00000000-0005-0000-0000-000071B60000}"/>
    <cellStyle name="Normal 3 5 2 6 3 3" xfId="41706" xr:uid="{00000000-0005-0000-0000-000072B60000}"/>
    <cellStyle name="Normal 3 5 2 6 3 3 2" xfId="41707" xr:uid="{00000000-0005-0000-0000-000073B60000}"/>
    <cellStyle name="Normal 3 5 2 6 3 4" xfId="41708" xr:uid="{00000000-0005-0000-0000-000074B60000}"/>
    <cellStyle name="Normal 3 5 2 6 3 4 2" xfId="41709" xr:uid="{00000000-0005-0000-0000-000075B60000}"/>
    <cellStyle name="Normal 3 5 2 6 3 5" xfId="41710" xr:uid="{00000000-0005-0000-0000-000076B60000}"/>
    <cellStyle name="Normal 3 5 2 6 4" xfId="41711" xr:uid="{00000000-0005-0000-0000-000077B60000}"/>
    <cellStyle name="Normal 3 5 2 6 4 2" xfId="41712" xr:uid="{00000000-0005-0000-0000-000078B60000}"/>
    <cellStyle name="Normal 3 5 2 6 4 2 2" xfId="41713" xr:uid="{00000000-0005-0000-0000-000079B60000}"/>
    <cellStyle name="Normal 3 5 2 6 4 3" xfId="41714" xr:uid="{00000000-0005-0000-0000-00007AB60000}"/>
    <cellStyle name="Normal 3 5 2 6 4 3 2" xfId="41715" xr:uid="{00000000-0005-0000-0000-00007BB60000}"/>
    <cellStyle name="Normal 3 5 2 6 4 4" xfId="41716" xr:uid="{00000000-0005-0000-0000-00007CB60000}"/>
    <cellStyle name="Normal 3 5 2 6 5" xfId="41717" xr:uid="{00000000-0005-0000-0000-00007DB60000}"/>
    <cellStyle name="Normal 3 5 2 6 5 2" xfId="41718" xr:uid="{00000000-0005-0000-0000-00007EB60000}"/>
    <cellStyle name="Normal 3 5 2 6 6" xfId="41719" xr:uid="{00000000-0005-0000-0000-00007FB60000}"/>
    <cellStyle name="Normal 3 5 2 6 6 2" xfId="41720" xr:uid="{00000000-0005-0000-0000-000080B60000}"/>
    <cellStyle name="Normal 3 5 2 6 7" xfId="41721" xr:uid="{00000000-0005-0000-0000-000081B60000}"/>
    <cellStyle name="Normal 3 5 2 7" xfId="41722" xr:uid="{00000000-0005-0000-0000-000082B60000}"/>
    <cellStyle name="Normal 3 5 2 7 2" xfId="41723" xr:uid="{00000000-0005-0000-0000-000083B60000}"/>
    <cellStyle name="Normal 3 5 2 7 2 2" xfId="41724" xr:uid="{00000000-0005-0000-0000-000084B60000}"/>
    <cellStyle name="Normal 3 5 2 7 2 2 2" xfId="41725" xr:uid="{00000000-0005-0000-0000-000085B60000}"/>
    <cellStyle name="Normal 3 5 2 7 2 2 2 2" xfId="41726" xr:uid="{00000000-0005-0000-0000-000086B60000}"/>
    <cellStyle name="Normal 3 5 2 7 2 2 3" xfId="41727" xr:uid="{00000000-0005-0000-0000-000087B60000}"/>
    <cellStyle name="Normal 3 5 2 7 2 2 3 2" xfId="41728" xr:uid="{00000000-0005-0000-0000-000088B60000}"/>
    <cellStyle name="Normal 3 5 2 7 2 2 4" xfId="41729" xr:uid="{00000000-0005-0000-0000-000089B60000}"/>
    <cellStyle name="Normal 3 5 2 7 2 3" xfId="41730" xr:uid="{00000000-0005-0000-0000-00008AB60000}"/>
    <cellStyle name="Normal 3 5 2 7 2 3 2" xfId="41731" xr:uid="{00000000-0005-0000-0000-00008BB60000}"/>
    <cellStyle name="Normal 3 5 2 7 2 4" xfId="41732" xr:uid="{00000000-0005-0000-0000-00008CB60000}"/>
    <cellStyle name="Normal 3 5 2 7 2 4 2" xfId="41733" xr:uid="{00000000-0005-0000-0000-00008DB60000}"/>
    <cellStyle name="Normal 3 5 2 7 2 5" xfId="41734" xr:uid="{00000000-0005-0000-0000-00008EB60000}"/>
    <cellStyle name="Normal 3 5 2 7 3" xfId="41735" xr:uid="{00000000-0005-0000-0000-00008FB60000}"/>
    <cellStyle name="Normal 3 5 2 7 3 2" xfId="41736" xr:uid="{00000000-0005-0000-0000-000090B60000}"/>
    <cellStyle name="Normal 3 5 2 7 3 2 2" xfId="41737" xr:uid="{00000000-0005-0000-0000-000091B60000}"/>
    <cellStyle name="Normal 3 5 2 7 3 3" xfId="41738" xr:uid="{00000000-0005-0000-0000-000092B60000}"/>
    <cellStyle name="Normal 3 5 2 7 3 3 2" xfId="41739" xr:uid="{00000000-0005-0000-0000-000093B60000}"/>
    <cellStyle name="Normal 3 5 2 7 3 4" xfId="41740" xr:uid="{00000000-0005-0000-0000-000094B60000}"/>
    <cellStyle name="Normal 3 5 2 7 4" xfId="41741" xr:uid="{00000000-0005-0000-0000-000095B60000}"/>
    <cellStyle name="Normal 3 5 2 7 4 2" xfId="41742" xr:uid="{00000000-0005-0000-0000-000096B60000}"/>
    <cellStyle name="Normal 3 5 2 7 5" xfId="41743" xr:uid="{00000000-0005-0000-0000-000097B60000}"/>
    <cellStyle name="Normal 3 5 2 7 5 2" xfId="41744" xr:uid="{00000000-0005-0000-0000-000098B60000}"/>
    <cellStyle name="Normal 3 5 2 7 6" xfId="41745" xr:uid="{00000000-0005-0000-0000-000099B60000}"/>
    <cellStyle name="Normal 3 5 2 8" xfId="41746" xr:uid="{00000000-0005-0000-0000-00009AB60000}"/>
    <cellStyle name="Normal 3 5 2 8 2" xfId="41747" xr:uid="{00000000-0005-0000-0000-00009BB60000}"/>
    <cellStyle name="Normal 3 5 2 8 2 2" xfId="41748" xr:uid="{00000000-0005-0000-0000-00009CB60000}"/>
    <cellStyle name="Normal 3 5 2 8 2 2 2" xfId="41749" xr:uid="{00000000-0005-0000-0000-00009DB60000}"/>
    <cellStyle name="Normal 3 5 2 8 2 3" xfId="41750" xr:uid="{00000000-0005-0000-0000-00009EB60000}"/>
    <cellStyle name="Normal 3 5 2 8 2 3 2" xfId="41751" xr:uid="{00000000-0005-0000-0000-00009FB60000}"/>
    <cellStyle name="Normal 3 5 2 8 2 4" xfId="41752" xr:uid="{00000000-0005-0000-0000-0000A0B60000}"/>
    <cellStyle name="Normal 3 5 2 8 3" xfId="41753" xr:uid="{00000000-0005-0000-0000-0000A1B60000}"/>
    <cellStyle name="Normal 3 5 2 8 3 2" xfId="41754" xr:uid="{00000000-0005-0000-0000-0000A2B60000}"/>
    <cellStyle name="Normal 3 5 2 8 4" xfId="41755" xr:uid="{00000000-0005-0000-0000-0000A3B60000}"/>
    <cellStyle name="Normal 3 5 2 8 4 2" xfId="41756" xr:uid="{00000000-0005-0000-0000-0000A4B60000}"/>
    <cellStyle name="Normal 3 5 2 8 5" xfId="41757" xr:uid="{00000000-0005-0000-0000-0000A5B60000}"/>
    <cellStyle name="Normal 3 5 2 9" xfId="41758" xr:uid="{00000000-0005-0000-0000-0000A6B60000}"/>
    <cellStyle name="Normal 3 5 2 9 2" xfId="41759" xr:uid="{00000000-0005-0000-0000-0000A7B60000}"/>
    <cellStyle name="Normal 3 5 2 9 2 2" xfId="41760" xr:uid="{00000000-0005-0000-0000-0000A8B60000}"/>
    <cellStyle name="Normal 3 5 2 9 3" xfId="41761" xr:uid="{00000000-0005-0000-0000-0000A9B60000}"/>
    <cellStyle name="Normal 3 5 2 9 3 2" xfId="41762" xr:uid="{00000000-0005-0000-0000-0000AAB60000}"/>
    <cellStyle name="Normal 3 5 2 9 4" xfId="41763" xr:uid="{00000000-0005-0000-0000-0000ABB60000}"/>
    <cellStyle name="Normal 3 5 3" xfId="4879" xr:uid="{00000000-0005-0000-0000-0000ACB60000}"/>
    <cellStyle name="Normal 3 5 3 10" xfId="41764" xr:uid="{00000000-0005-0000-0000-0000ADB60000}"/>
    <cellStyle name="Normal 3 5 3 10 2" xfId="41765" xr:uid="{00000000-0005-0000-0000-0000AEB60000}"/>
    <cellStyle name="Normal 3 5 3 11" xfId="41766" xr:uid="{00000000-0005-0000-0000-0000AFB60000}"/>
    <cellStyle name="Normal 3 5 3 11 2" xfId="41767" xr:uid="{00000000-0005-0000-0000-0000B0B60000}"/>
    <cellStyle name="Normal 3 5 3 12" xfId="41768" xr:uid="{00000000-0005-0000-0000-0000B1B60000}"/>
    <cellStyle name="Normal 3 5 3 2" xfId="4880" xr:uid="{00000000-0005-0000-0000-0000B2B60000}"/>
    <cellStyle name="Normal 3 5 3 2 10" xfId="41769" xr:uid="{00000000-0005-0000-0000-0000B3B60000}"/>
    <cellStyle name="Normal 3 5 3 2 10 2" xfId="41770" xr:uid="{00000000-0005-0000-0000-0000B4B60000}"/>
    <cellStyle name="Normal 3 5 3 2 11" xfId="41771" xr:uid="{00000000-0005-0000-0000-0000B5B60000}"/>
    <cellStyle name="Normal 3 5 3 2 2" xfId="4881" xr:uid="{00000000-0005-0000-0000-0000B6B60000}"/>
    <cellStyle name="Normal 3 5 3 2 2 10" xfId="41772" xr:uid="{00000000-0005-0000-0000-0000B7B60000}"/>
    <cellStyle name="Normal 3 5 3 2 2 2" xfId="4882" xr:uid="{00000000-0005-0000-0000-0000B8B60000}"/>
    <cellStyle name="Normal 3 5 3 2 2 2 2" xfId="41773" xr:uid="{00000000-0005-0000-0000-0000B9B60000}"/>
    <cellStyle name="Normal 3 5 3 2 2 2 2 2" xfId="41774" xr:uid="{00000000-0005-0000-0000-0000BAB60000}"/>
    <cellStyle name="Normal 3 5 3 2 2 2 2 2 2" xfId="41775" xr:uid="{00000000-0005-0000-0000-0000BBB60000}"/>
    <cellStyle name="Normal 3 5 3 2 2 2 2 2 2 2" xfId="41776" xr:uid="{00000000-0005-0000-0000-0000BCB60000}"/>
    <cellStyle name="Normal 3 5 3 2 2 2 2 2 2 2 2" xfId="41777" xr:uid="{00000000-0005-0000-0000-0000BDB60000}"/>
    <cellStyle name="Normal 3 5 3 2 2 2 2 2 2 2 2 2" xfId="41778" xr:uid="{00000000-0005-0000-0000-0000BEB60000}"/>
    <cellStyle name="Normal 3 5 3 2 2 2 2 2 2 2 3" xfId="41779" xr:uid="{00000000-0005-0000-0000-0000BFB60000}"/>
    <cellStyle name="Normal 3 5 3 2 2 2 2 2 2 2 3 2" xfId="41780" xr:uid="{00000000-0005-0000-0000-0000C0B60000}"/>
    <cellStyle name="Normal 3 5 3 2 2 2 2 2 2 2 4" xfId="41781" xr:uid="{00000000-0005-0000-0000-0000C1B60000}"/>
    <cellStyle name="Normal 3 5 3 2 2 2 2 2 2 3" xfId="41782" xr:uid="{00000000-0005-0000-0000-0000C2B60000}"/>
    <cellStyle name="Normal 3 5 3 2 2 2 2 2 2 3 2" xfId="41783" xr:uid="{00000000-0005-0000-0000-0000C3B60000}"/>
    <cellStyle name="Normal 3 5 3 2 2 2 2 2 2 4" xfId="41784" xr:uid="{00000000-0005-0000-0000-0000C4B60000}"/>
    <cellStyle name="Normal 3 5 3 2 2 2 2 2 2 4 2" xfId="41785" xr:uid="{00000000-0005-0000-0000-0000C5B60000}"/>
    <cellStyle name="Normal 3 5 3 2 2 2 2 2 2 5" xfId="41786" xr:uid="{00000000-0005-0000-0000-0000C6B60000}"/>
    <cellStyle name="Normal 3 5 3 2 2 2 2 2 3" xfId="41787" xr:uid="{00000000-0005-0000-0000-0000C7B60000}"/>
    <cellStyle name="Normal 3 5 3 2 2 2 2 2 3 2" xfId="41788" xr:uid="{00000000-0005-0000-0000-0000C8B60000}"/>
    <cellStyle name="Normal 3 5 3 2 2 2 2 2 3 2 2" xfId="41789" xr:uid="{00000000-0005-0000-0000-0000C9B60000}"/>
    <cellStyle name="Normal 3 5 3 2 2 2 2 2 3 3" xfId="41790" xr:uid="{00000000-0005-0000-0000-0000CAB60000}"/>
    <cellStyle name="Normal 3 5 3 2 2 2 2 2 3 3 2" xfId="41791" xr:uid="{00000000-0005-0000-0000-0000CBB60000}"/>
    <cellStyle name="Normal 3 5 3 2 2 2 2 2 3 4" xfId="41792" xr:uid="{00000000-0005-0000-0000-0000CCB60000}"/>
    <cellStyle name="Normal 3 5 3 2 2 2 2 2 4" xfId="41793" xr:uid="{00000000-0005-0000-0000-0000CDB60000}"/>
    <cellStyle name="Normal 3 5 3 2 2 2 2 2 4 2" xfId="41794" xr:uid="{00000000-0005-0000-0000-0000CEB60000}"/>
    <cellStyle name="Normal 3 5 3 2 2 2 2 2 5" xfId="41795" xr:uid="{00000000-0005-0000-0000-0000CFB60000}"/>
    <cellStyle name="Normal 3 5 3 2 2 2 2 2 5 2" xfId="41796" xr:uid="{00000000-0005-0000-0000-0000D0B60000}"/>
    <cellStyle name="Normal 3 5 3 2 2 2 2 2 6" xfId="41797" xr:uid="{00000000-0005-0000-0000-0000D1B60000}"/>
    <cellStyle name="Normal 3 5 3 2 2 2 2 3" xfId="41798" xr:uid="{00000000-0005-0000-0000-0000D2B60000}"/>
    <cellStyle name="Normal 3 5 3 2 2 2 2 3 2" xfId="41799" xr:uid="{00000000-0005-0000-0000-0000D3B60000}"/>
    <cellStyle name="Normal 3 5 3 2 2 2 2 3 2 2" xfId="41800" xr:uid="{00000000-0005-0000-0000-0000D4B60000}"/>
    <cellStyle name="Normal 3 5 3 2 2 2 2 3 2 2 2" xfId="41801" xr:uid="{00000000-0005-0000-0000-0000D5B60000}"/>
    <cellStyle name="Normal 3 5 3 2 2 2 2 3 2 3" xfId="41802" xr:uid="{00000000-0005-0000-0000-0000D6B60000}"/>
    <cellStyle name="Normal 3 5 3 2 2 2 2 3 2 3 2" xfId="41803" xr:uid="{00000000-0005-0000-0000-0000D7B60000}"/>
    <cellStyle name="Normal 3 5 3 2 2 2 2 3 2 4" xfId="41804" xr:uid="{00000000-0005-0000-0000-0000D8B60000}"/>
    <cellStyle name="Normal 3 5 3 2 2 2 2 3 3" xfId="41805" xr:uid="{00000000-0005-0000-0000-0000D9B60000}"/>
    <cellStyle name="Normal 3 5 3 2 2 2 2 3 3 2" xfId="41806" xr:uid="{00000000-0005-0000-0000-0000DAB60000}"/>
    <cellStyle name="Normal 3 5 3 2 2 2 2 3 4" xfId="41807" xr:uid="{00000000-0005-0000-0000-0000DBB60000}"/>
    <cellStyle name="Normal 3 5 3 2 2 2 2 3 4 2" xfId="41808" xr:uid="{00000000-0005-0000-0000-0000DCB60000}"/>
    <cellStyle name="Normal 3 5 3 2 2 2 2 3 5" xfId="41809" xr:uid="{00000000-0005-0000-0000-0000DDB60000}"/>
    <cellStyle name="Normal 3 5 3 2 2 2 2 4" xfId="41810" xr:uid="{00000000-0005-0000-0000-0000DEB60000}"/>
    <cellStyle name="Normal 3 5 3 2 2 2 2 4 2" xfId="41811" xr:uid="{00000000-0005-0000-0000-0000DFB60000}"/>
    <cellStyle name="Normal 3 5 3 2 2 2 2 4 2 2" xfId="41812" xr:uid="{00000000-0005-0000-0000-0000E0B60000}"/>
    <cellStyle name="Normal 3 5 3 2 2 2 2 4 3" xfId="41813" xr:uid="{00000000-0005-0000-0000-0000E1B60000}"/>
    <cellStyle name="Normal 3 5 3 2 2 2 2 4 3 2" xfId="41814" xr:uid="{00000000-0005-0000-0000-0000E2B60000}"/>
    <cellStyle name="Normal 3 5 3 2 2 2 2 4 4" xfId="41815" xr:uid="{00000000-0005-0000-0000-0000E3B60000}"/>
    <cellStyle name="Normal 3 5 3 2 2 2 2 5" xfId="41816" xr:uid="{00000000-0005-0000-0000-0000E4B60000}"/>
    <cellStyle name="Normal 3 5 3 2 2 2 2 5 2" xfId="41817" xr:uid="{00000000-0005-0000-0000-0000E5B60000}"/>
    <cellStyle name="Normal 3 5 3 2 2 2 2 6" xfId="41818" xr:uid="{00000000-0005-0000-0000-0000E6B60000}"/>
    <cellStyle name="Normal 3 5 3 2 2 2 2 6 2" xfId="41819" xr:uid="{00000000-0005-0000-0000-0000E7B60000}"/>
    <cellStyle name="Normal 3 5 3 2 2 2 2 7" xfId="41820" xr:uid="{00000000-0005-0000-0000-0000E8B60000}"/>
    <cellStyle name="Normal 3 5 3 2 2 2 3" xfId="41821" xr:uid="{00000000-0005-0000-0000-0000E9B60000}"/>
    <cellStyle name="Normal 3 5 3 2 2 2 3 2" xfId="41822" xr:uid="{00000000-0005-0000-0000-0000EAB60000}"/>
    <cellStyle name="Normal 3 5 3 2 2 2 3 2 2" xfId="41823" xr:uid="{00000000-0005-0000-0000-0000EBB60000}"/>
    <cellStyle name="Normal 3 5 3 2 2 2 3 2 2 2" xfId="41824" xr:uid="{00000000-0005-0000-0000-0000ECB60000}"/>
    <cellStyle name="Normal 3 5 3 2 2 2 3 2 2 2 2" xfId="41825" xr:uid="{00000000-0005-0000-0000-0000EDB60000}"/>
    <cellStyle name="Normal 3 5 3 2 2 2 3 2 2 2 2 2" xfId="41826" xr:uid="{00000000-0005-0000-0000-0000EEB60000}"/>
    <cellStyle name="Normal 3 5 3 2 2 2 3 2 2 2 3" xfId="41827" xr:uid="{00000000-0005-0000-0000-0000EFB60000}"/>
    <cellStyle name="Normal 3 5 3 2 2 2 3 2 2 2 3 2" xfId="41828" xr:uid="{00000000-0005-0000-0000-0000F0B60000}"/>
    <cellStyle name="Normal 3 5 3 2 2 2 3 2 2 2 4" xfId="41829" xr:uid="{00000000-0005-0000-0000-0000F1B60000}"/>
    <cellStyle name="Normal 3 5 3 2 2 2 3 2 2 3" xfId="41830" xr:uid="{00000000-0005-0000-0000-0000F2B60000}"/>
    <cellStyle name="Normal 3 5 3 2 2 2 3 2 2 3 2" xfId="41831" xr:uid="{00000000-0005-0000-0000-0000F3B60000}"/>
    <cellStyle name="Normal 3 5 3 2 2 2 3 2 2 4" xfId="41832" xr:uid="{00000000-0005-0000-0000-0000F4B60000}"/>
    <cellStyle name="Normal 3 5 3 2 2 2 3 2 2 4 2" xfId="41833" xr:uid="{00000000-0005-0000-0000-0000F5B60000}"/>
    <cellStyle name="Normal 3 5 3 2 2 2 3 2 2 5" xfId="41834" xr:uid="{00000000-0005-0000-0000-0000F6B60000}"/>
    <cellStyle name="Normal 3 5 3 2 2 2 3 2 3" xfId="41835" xr:uid="{00000000-0005-0000-0000-0000F7B60000}"/>
    <cellStyle name="Normal 3 5 3 2 2 2 3 2 3 2" xfId="41836" xr:uid="{00000000-0005-0000-0000-0000F8B60000}"/>
    <cellStyle name="Normal 3 5 3 2 2 2 3 2 3 2 2" xfId="41837" xr:uid="{00000000-0005-0000-0000-0000F9B60000}"/>
    <cellStyle name="Normal 3 5 3 2 2 2 3 2 3 3" xfId="41838" xr:uid="{00000000-0005-0000-0000-0000FAB60000}"/>
    <cellStyle name="Normal 3 5 3 2 2 2 3 2 3 3 2" xfId="41839" xr:uid="{00000000-0005-0000-0000-0000FBB60000}"/>
    <cellStyle name="Normal 3 5 3 2 2 2 3 2 3 4" xfId="41840" xr:uid="{00000000-0005-0000-0000-0000FCB60000}"/>
    <cellStyle name="Normal 3 5 3 2 2 2 3 2 4" xfId="41841" xr:uid="{00000000-0005-0000-0000-0000FDB60000}"/>
    <cellStyle name="Normal 3 5 3 2 2 2 3 2 4 2" xfId="41842" xr:uid="{00000000-0005-0000-0000-0000FEB60000}"/>
    <cellStyle name="Normal 3 5 3 2 2 2 3 2 5" xfId="41843" xr:uid="{00000000-0005-0000-0000-0000FFB60000}"/>
    <cellStyle name="Normal 3 5 3 2 2 2 3 2 5 2" xfId="41844" xr:uid="{00000000-0005-0000-0000-000000B70000}"/>
    <cellStyle name="Normal 3 5 3 2 2 2 3 2 6" xfId="41845" xr:uid="{00000000-0005-0000-0000-000001B70000}"/>
    <cellStyle name="Normal 3 5 3 2 2 2 3 3" xfId="41846" xr:uid="{00000000-0005-0000-0000-000002B70000}"/>
    <cellStyle name="Normal 3 5 3 2 2 2 3 3 2" xfId="41847" xr:uid="{00000000-0005-0000-0000-000003B70000}"/>
    <cellStyle name="Normal 3 5 3 2 2 2 3 3 2 2" xfId="41848" xr:uid="{00000000-0005-0000-0000-000004B70000}"/>
    <cellStyle name="Normal 3 5 3 2 2 2 3 3 2 2 2" xfId="41849" xr:uid="{00000000-0005-0000-0000-000005B70000}"/>
    <cellStyle name="Normal 3 5 3 2 2 2 3 3 2 3" xfId="41850" xr:uid="{00000000-0005-0000-0000-000006B70000}"/>
    <cellStyle name="Normal 3 5 3 2 2 2 3 3 2 3 2" xfId="41851" xr:uid="{00000000-0005-0000-0000-000007B70000}"/>
    <cellStyle name="Normal 3 5 3 2 2 2 3 3 2 4" xfId="41852" xr:uid="{00000000-0005-0000-0000-000008B70000}"/>
    <cellStyle name="Normal 3 5 3 2 2 2 3 3 3" xfId="41853" xr:uid="{00000000-0005-0000-0000-000009B70000}"/>
    <cellStyle name="Normal 3 5 3 2 2 2 3 3 3 2" xfId="41854" xr:uid="{00000000-0005-0000-0000-00000AB70000}"/>
    <cellStyle name="Normal 3 5 3 2 2 2 3 3 4" xfId="41855" xr:uid="{00000000-0005-0000-0000-00000BB70000}"/>
    <cellStyle name="Normal 3 5 3 2 2 2 3 3 4 2" xfId="41856" xr:uid="{00000000-0005-0000-0000-00000CB70000}"/>
    <cellStyle name="Normal 3 5 3 2 2 2 3 3 5" xfId="41857" xr:uid="{00000000-0005-0000-0000-00000DB70000}"/>
    <cellStyle name="Normal 3 5 3 2 2 2 3 4" xfId="41858" xr:uid="{00000000-0005-0000-0000-00000EB70000}"/>
    <cellStyle name="Normal 3 5 3 2 2 2 3 4 2" xfId="41859" xr:uid="{00000000-0005-0000-0000-00000FB70000}"/>
    <cellStyle name="Normal 3 5 3 2 2 2 3 4 2 2" xfId="41860" xr:uid="{00000000-0005-0000-0000-000010B70000}"/>
    <cellStyle name="Normal 3 5 3 2 2 2 3 4 3" xfId="41861" xr:uid="{00000000-0005-0000-0000-000011B70000}"/>
    <cellStyle name="Normal 3 5 3 2 2 2 3 4 3 2" xfId="41862" xr:uid="{00000000-0005-0000-0000-000012B70000}"/>
    <cellStyle name="Normal 3 5 3 2 2 2 3 4 4" xfId="41863" xr:uid="{00000000-0005-0000-0000-000013B70000}"/>
    <cellStyle name="Normal 3 5 3 2 2 2 3 5" xfId="41864" xr:uid="{00000000-0005-0000-0000-000014B70000}"/>
    <cellStyle name="Normal 3 5 3 2 2 2 3 5 2" xfId="41865" xr:uid="{00000000-0005-0000-0000-000015B70000}"/>
    <cellStyle name="Normal 3 5 3 2 2 2 3 6" xfId="41866" xr:uid="{00000000-0005-0000-0000-000016B70000}"/>
    <cellStyle name="Normal 3 5 3 2 2 2 3 6 2" xfId="41867" xr:uid="{00000000-0005-0000-0000-000017B70000}"/>
    <cellStyle name="Normal 3 5 3 2 2 2 3 7" xfId="41868" xr:uid="{00000000-0005-0000-0000-000018B70000}"/>
    <cellStyle name="Normal 3 5 3 2 2 2 4" xfId="41869" xr:uid="{00000000-0005-0000-0000-000019B70000}"/>
    <cellStyle name="Normal 3 5 3 2 2 2 4 2" xfId="41870" xr:uid="{00000000-0005-0000-0000-00001AB70000}"/>
    <cellStyle name="Normal 3 5 3 2 2 2 4 2 2" xfId="41871" xr:uid="{00000000-0005-0000-0000-00001BB70000}"/>
    <cellStyle name="Normal 3 5 3 2 2 2 4 2 2 2" xfId="41872" xr:uid="{00000000-0005-0000-0000-00001CB70000}"/>
    <cellStyle name="Normal 3 5 3 2 2 2 4 2 2 2 2" xfId="41873" xr:uid="{00000000-0005-0000-0000-00001DB70000}"/>
    <cellStyle name="Normal 3 5 3 2 2 2 4 2 2 3" xfId="41874" xr:uid="{00000000-0005-0000-0000-00001EB70000}"/>
    <cellStyle name="Normal 3 5 3 2 2 2 4 2 2 3 2" xfId="41875" xr:uid="{00000000-0005-0000-0000-00001FB70000}"/>
    <cellStyle name="Normal 3 5 3 2 2 2 4 2 2 4" xfId="41876" xr:uid="{00000000-0005-0000-0000-000020B70000}"/>
    <cellStyle name="Normal 3 5 3 2 2 2 4 2 3" xfId="41877" xr:uid="{00000000-0005-0000-0000-000021B70000}"/>
    <cellStyle name="Normal 3 5 3 2 2 2 4 2 3 2" xfId="41878" xr:uid="{00000000-0005-0000-0000-000022B70000}"/>
    <cellStyle name="Normal 3 5 3 2 2 2 4 2 4" xfId="41879" xr:uid="{00000000-0005-0000-0000-000023B70000}"/>
    <cellStyle name="Normal 3 5 3 2 2 2 4 2 4 2" xfId="41880" xr:uid="{00000000-0005-0000-0000-000024B70000}"/>
    <cellStyle name="Normal 3 5 3 2 2 2 4 2 5" xfId="41881" xr:uid="{00000000-0005-0000-0000-000025B70000}"/>
    <cellStyle name="Normal 3 5 3 2 2 2 4 3" xfId="41882" xr:uid="{00000000-0005-0000-0000-000026B70000}"/>
    <cellStyle name="Normal 3 5 3 2 2 2 4 3 2" xfId="41883" xr:uid="{00000000-0005-0000-0000-000027B70000}"/>
    <cellStyle name="Normal 3 5 3 2 2 2 4 3 2 2" xfId="41884" xr:uid="{00000000-0005-0000-0000-000028B70000}"/>
    <cellStyle name="Normal 3 5 3 2 2 2 4 3 3" xfId="41885" xr:uid="{00000000-0005-0000-0000-000029B70000}"/>
    <cellStyle name="Normal 3 5 3 2 2 2 4 3 3 2" xfId="41886" xr:uid="{00000000-0005-0000-0000-00002AB70000}"/>
    <cellStyle name="Normal 3 5 3 2 2 2 4 3 4" xfId="41887" xr:uid="{00000000-0005-0000-0000-00002BB70000}"/>
    <cellStyle name="Normal 3 5 3 2 2 2 4 4" xfId="41888" xr:uid="{00000000-0005-0000-0000-00002CB70000}"/>
    <cellStyle name="Normal 3 5 3 2 2 2 4 4 2" xfId="41889" xr:uid="{00000000-0005-0000-0000-00002DB70000}"/>
    <cellStyle name="Normal 3 5 3 2 2 2 4 5" xfId="41890" xr:uid="{00000000-0005-0000-0000-00002EB70000}"/>
    <cellStyle name="Normal 3 5 3 2 2 2 4 5 2" xfId="41891" xr:uid="{00000000-0005-0000-0000-00002FB70000}"/>
    <cellStyle name="Normal 3 5 3 2 2 2 4 6" xfId="41892" xr:uid="{00000000-0005-0000-0000-000030B70000}"/>
    <cellStyle name="Normal 3 5 3 2 2 2 5" xfId="41893" xr:uid="{00000000-0005-0000-0000-000031B70000}"/>
    <cellStyle name="Normal 3 5 3 2 2 2 5 2" xfId="41894" xr:uid="{00000000-0005-0000-0000-000032B70000}"/>
    <cellStyle name="Normal 3 5 3 2 2 2 5 2 2" xfId="41895" xr:uid="{00000000-0005-0000-0000-000033B70000}"/>
    <cellStyle name="Normal 3 5 3 2 2 2 5 2 2 2" xfId="41896" xr:uid="{00000000-0005-0000-0000-000034B70000}"/>
    <cellStyle name="Normal 3 5 3 2 2 2 5 2 3" xfId="41897" xr:uid="{00000000-0005-0000-0000-000035B70000}"/>
    <cellStyle name="Normal 3 5 3 2 2 2 5 2 3 2" xfId="41898" xr:uid="{00000000-0005-0000-0000-000036B70000}"/>
    <cellStyle name="Normal 3 5 3 2 2 2 5 2 4" xfId="41899" xr:uid="{00000000-0005-0000-0000-000037B70000}"/>
    <cellStyle name="Normal 3 5 3 2 2 2 5 3" xfId="41900" xr:uid="{00000000-0005-0000-0000-000038B70000}"/>
    <cellStyle name="Normal 3 5 3 2 2 2 5 3 2" xfId="41901" xr:uid="{00000000-0005-0000-0000-000039B70000}"/>
    <cellStyle name="Normal 3 5 3 2 2 2 5 4" xfId="41902" xr:uid="{00000000-0005-0000-0000-00003AB70000}"/>
    <cellStyle name="Normal 3 5 3 2 2 2 5 4 2" xfId="41903" xr:uid="{00000000-0005-0000-0000-00003BB70000}"/>
    <cellStyle name="Normal 3 5 3 2 2 2 5 5" xfId="41904" xr:uid="{00000000-0005-0000-0000-00003CB70000}"/>
    <cellStyle name="Normal 3 5 3 2 2 2 6" xfId="41905" xr:uid="{00000000-0005-0000-0000-00003DB70000}"/>
    <cellStyle name="Normal 3 5 3 2 2 2 6 2" xfId="41906" xr:uid="{00000000-0005-0000-0000-00003EB70000}"/>
    <cellStyle name="Normal 3 5 3 2 2 2 6 2 2" xfId="41907" xr:uid="{00000000-0005-0000-0000-00003FB70000}"/>
    <cellStyle name="Normal 3 5 3 2 2 2 6 3" xfId="41908" xr:uid="{00000000-0005-0000-0000-000040B70000}"/>
    <cellStyle name="Normal 3 5 3 2 2 2 6 3 2" xfId="41909" xr:uid="{00000000-0005-0000-0000-000041B70000}"/>
    <cellStyle name="Normal 3 5 3 2 2 2 6 4" xfId="41910" xr:uid="{00000000-0005-0000-0000-000042B70000}"/>
    <cellStyle name="Normal 3 5 3 2 2 2 7" xfId="41911" xr:uid="{00000000-0005-0000-0000-000043B70000}"/>
    <cellStyle name="Normal 3 5 3 2 2 2 7 2" xfId="41912" xr:uid="{00000000-0005-0000-0000-000044B70000}"/>
    <cellStyle name="Normal 3 5 3 2 2 2 8" xfId="41913" xr:uid="{00000000-0005-0000-0000-000045B70000}"/>
    <cellStyle name="Normal 3 5 3 2 2 2 8 2" xfId="41914" xr:uid="{00000000-0005-0000-0000-000046B70000}"/>
    <cellStyle name="Normal 3 5 3 2 2 2 9" xfId="41915" xr:uid="{00000000-0005-0000-0000-000047B70000}"/>
    <cellStyle name="Normal 3 5 3 2 2 3" xfId="41916" xr:uid="{00000000-0005-0000-0000-000048B70000}"/>
    <cellStyle name="Normal 3 5 3 2 2 3 2" xfId="41917" xr:uid="{00000000-0005-0000-0000-000049B70000}"/>
    <cellStyle name="Normal 3 5 3 2 2 3 2 2" xfId="41918" xr:uid="{00000000-0005-0000-0000-00004AB70000}"/>
    <cellStyle name="Normal 3 5 3 2 2 3 2 2 2" xfId="41919" xr:uid="{00000000-0005-0000-0000-00004BB70000}"/>
    <cellStyle name="Normal 3 5 3 2 2 3 2 2 2 2" xfId="41920" xr:uid="{00000000-0005-0000-0000-00004CB70000}"/>
    <cellStyle name="Normal 3 5 3 2 2 3 2 2 2 2 2" xfId="41921" xr:uid="{00000000-0005-0000-0000-00004DB70000}"/>
    <cellStyle name="Normal 3 5 3 2 2 3 2 2 2 3" xfId="41922" xr:uid="{00000000-0005-0000-0000-00004EB70000}"/>
    <cellStyle name="Normal 3 5 3 2 2 3 2 2 2 3 2" xfId="41923" xr:uid="{00000000-0005-0000-0000-00004FB70000}"/>
    <cellStyle name="Normal 3 5 3 2 2 3 2 2 2 4" xfId="41924" xr:uid="{00000000-0005-0000-0000-000050B70000}"/>
    <cellStyle name="Normal 3 5 3 2 2 3 2 2 3" xfId="41925" xr:uid="{00000000-0005-0000-0000-000051B70000}"/>
    <cellStyle name="Normal 3 5 3 2 2 3 2 2 3 2" xfId="41926" xr:uid="{00000000-0005-0000-0000-000052B70000}"/>
    <cellStyle name="Normal 3 5 3 2 2 3 2 2 4" xfId="41927" xr:uid="{00000000-0005-0000-0000-000053B70000}"/>
    <cellStyle name="Normal 3 5 3 2 2 3 2 2 4 2" xfId="41928" xr:uid="{00000000-0005-0000-0000-000054B70000}"/>
    <cellStyle name="Normal 3 5 3 2 2 3 2 2 5" xfId="41929" xr:uid="{00000000-0005-0000-0000-000055B70000}"/>
    <cellStyle name="Normal 3 5 3 2 2 3 2 3" xfId="41930" xr:uid="{00000000-0005-0000-0000-000056B70000}"/>
    <cellStyle name="Normal 3 5 3 2 2 3 2 3 2" xfId="41931" xr:uid="{00000000-0005-0000-0000-000057B70000}"/>
    <cellStyle name="Normal 3 5 3 2 2 3 2 3 2 2" xfId="41932" xr:uid="{00000000-0005-0000-0000-000058B70000}"/>
    <cellStyle name="Normal 3 5 3 2 2 3 2 3 3" xfId="41933" xr:uid="{00000000-0005-0000-0000-000059B70000}"/>
    <cellStyle name="Normal 3 5 3 2 2 3 2 3 3 2" xfId="41934" xr:uid="{00000000-0005-0000-0000-00005AB70000}"/>
    <cellStyle name="Normal 3 5 3 2 2 3 2 3 4" xfId="41935" xr:uid="{00000000-0005-0000-0000-00005BB70000}"/>
    <cellStyle name="Normal 3 5 3 2 2 3 2 4" xfId="41936" xr:uid="{00000000-0005-0000-0000-00005CB70000}"/>
    <cellStyle name="Normal 3 5 3 2 2 3 2 4 2" xfId="41937" xr:uid="{00000000-0005-0000-0000-00005DB70000}"/>
    <cellStyle name="Normal 3 5 3 2 2 3 2 5" xfId="41938" xr:uid="{00000000-0005-0000-0000-00005EB70000}"/>
    <cellStyle name="Normal 3 5 3 2 2 3 2 5 2" xfId="41939" xr:uid="{00000000-0005-0000-0000-00005FB70000}"/>
    <cellStyle name="Normal 3 5 3 2 2 3 2 6" xfId="41940" xr:uid="{00000000-0005-0000-0000-000060B70000}"/>
    <cellStyle name="Normal 3 5 3 2 2 3 3" xfId="41941" xr:uid="{00000000-0005-0000-0000-000061B70000}"/>
    <cellStyle name="Normal 3 5 3 2 2 3 3 2" xfId="41942" xr:uid="{00000000-0005-0000-0000-000062B70000}"/>
    <cellStyle name="Normal 3 5 3 2 2 3 3 2 2" xfId="41943" xr:uid="{00000000-0005-0000-0000-000063B70000}"/>
    <cellStyle name="Normal 3 5 3 2 2 3 3 2 2 2" xfId="41944" xr:uid="{00000000-0005-0000-0000-000064B70000}"/>
    <cellStyle name="Normal 3 5 3 2 2 3 3 2 3" xfId="41945" xr:uid="{00000000-0005-0000-0000-000065B70000}"/>
    <cellStyle name="Normal 3 5 3 2 2 3 3 2 3 2" xfId="41946" xr:uid="{00000000-0005-0000-0000-000066B70000}"/>
    <cellStyle name="Normal 3 5 3 2 2 3 3 2 4" xfId="41947" xr:uid="{00000000-0005-0000-0000-000067B70000}"/>
    <cellStyle name="Normal 3 5 3 2 2 3 3 3" xfId="41948" xr:uid="{00000000-0005-0000-0000-000068B70000}"/>
    <cellStyle name="Normal 3 5 3 2 2 3 3 3 2" xfId="41949" xr:uid="{00000000-0005-0000-0000-000069B70000}"/>
    <cellStyle name="Normal 3 5 3 2 2 3 3 4" xfId="41950" xr:uid="{00000000-0005-0000-0000-00006AB70000}"/>
    <cellStyle name="Normal 3 5 3 2 2 3 3 4 2" xfId="41951" xr:uid="{00000000-0005-0000-0000-00006BB70000}"/>
    <cellStyle name="Normal 3 5 3 2 2 3 3 5" xfId="41952" xr:uid="{00000000-0005-0000-0000-00006CB70000}"/>
    <cellStyle name="Normal 3 5 3 2 2 3 4" xfId="41953" xr:uid="{00000000-0005-0000-0000-00006DB70000}"/>
    <cellStyle name="Normal 3 5 3 2 2 3 4 2" xfId="41954" xr:uid="{00000000-0005-0000-0000-00006EB70000}"/>
    <cellStyle name="Normal 3 5 3 2 2 3 4 2 2" xfId="41955" xr:uid="{00000000-0005-0000-0000-00006FB70000}"/>
    <cellStyle name="Normal 3 5 3 2 2 3 4 3" xfId="41956" xr:uid="{00000000-0005-0000-0000-000070B70000}"/>
    <cellStyle name="Normal 3 5 3 2 2 3 4 3 2" xfId="41957" xr:uid="{00000000-0005-0000-0000-000071B70000}"/>
    <cellStyle name="Normal 3 5 3 2 2 3 4 4" xfId="41958" xr:uid="{00000000-0005-0000-0000-000072B70000}"/>
    <cellStyle name="Normal 3 5 3 2 2 3 5" xfId="41959" xr:uid="{00000000-0005-0000-0000-000073B70000}"/>
    <cellStyle name="Normal 3 5 3 2 2 3 5 2" xfId="41960" xr:uid="{00000000-0005-0000-0000-000074B70000}"/>
    <cellStyle name="Normal 3 5 3 2 2 3 6" xfId="41961" xr:uid="{00000000-0005-0000-0000-000075B70000}"/>
    <cellStyle name="Normal 3 5 3 2 2 3 6 2" xfId="41962" xr:uid="{00000000-0005-0000-0000-000076B70000}"/>
    <cellStyle name="Normal 3 5 3 2 2 3 7" xfId="41963" xr:uid="{00000000-0005-0000-0000-000077B70000}"/>
    <cellStyle name="Normal 3 5 3 2 2 4" xfId="41964" xr:uid="{00000000-0005-0000-0000-000078B70000}"/>
    <cellStyle name="Normal 3 5 3 2 2 4 2" xfId="41965" xr:uid="{00000000-0005-0000-0000-000079B70000}"/>
    <cellStyle name="Normal 3 5 3 2 2 4 2 2" xfId="41966" xr:uid="{00000000-0005-0000-0000-00007AB70000}"/>
    <cellStyle name="Normal 3 5 3 2 2 4 2 2 2" xfId="41967" xr:uid="{00000000-0005-0000-0000-00007BB70000}"/>
    <cellStyle name="Normal 3 5 3 2 2 4 2 2 2 2" xfId="41968" xr:uid="{00000000-0005-0000-0000-00007CB70000}"/>
    <cellStyle name="Normal 3 5 3 2 2 4 2 2 2 2 2" xfId="41969" xr:uid="{00000000-0005-0000-0000-00007DB70000}"/>
    <cellStyle name="Normal 3 5 3 2 2 4 2 2 2 3" xfId="41970" xr:uid="{00000000-0005-0000-0000-00007EB70000}"/>
    <cellStyle name="Normal 3 5 3 2 2 4 2 2 2 3 2" xfId="41971" xr:uid="{00000000-0005-0000-0000-00007FB70000}"/>
    <cellStyle name="Normal 3 5 3 2 2 4 2 2 2 4" xfId="41972" xr:uid="{00000000-0005-0000-0000-000080B70000}"/>
    <cellStyle name="Normal 3 5 3 2 2 4 2 2 3" xfId="41973" xr:uid="{00000000-0005-0000-0000-000081B70000}"/>
    <cellStyle name="Normal 3 5 3 2 2 4 2 2 3 2" xfId="41974" xr:uid="{00000000-0005-0000-0000-000082B70000}"/>
    <cellStyle name="Normal 3 5 3 2 2 4 2 2 4" xfId="41975" xr:uid="{00000000-0005-0000-0000-000083B70000}"/>
    <cellStyle name="Normal 3 5 3 2 2 4 2 2 4 2" xfId="41976" xr:uid="{00000000-0005-0000-0000-000084B70000}"/>
    <cellStyle name="Normal 3 5 3 2 2 4 2 2 5" xfId="41977" xr:uid="{00000000-0005-0000-0000-000085B70000}"/>
    <cellStyle name="Normal 3 5 3 2 2 4 2 3" xfId="41978" xr:uid="{00000000-0005-0000-0000-000086B70000}"/>
    <cellStyle name="Normal 3 5 3 2 2 4 2 3 2" xfId="41979" xr:uid="{00000000-0005-0000-0000-000087B70000}"/>
    <cellStyle name="Normal 3 5 3 2 2 4 2 3 2 2" xfId="41980" xr:uid="{00000000-0005-0000-0000-000088B70000}"/>
    <cellStyle name="Normal 3 5 3 2 2 4 2 3 3" xfId="41981" xr:uid="{00000000-0005-0000-0000-000089B70000}"/>
    <cellStyle name="Normal 3 5 3 2 2 4 2 3 3 2" xfId="41982" xr:uid="{00000000-0005-0000-0000-00008AB70000}"/>
    <cellStyle name="Normal 3 5 3 2 2 4 2 3 4" xfId="41983" xr:uid="{00000000-0005-0000-0000-00008BB70000}"/>
    <cellStyle name="Normal 3 5 3 2 2 4 2 4" xfId="41984" xr:uid="{00000000-0005-0000-0000-00008CB70000}"/>
    <cellStyle name="Normal 3 5 3 2 2 4 2 4 2" xfId="41985" xr:uid="{00000000-0005-0000-0000-00008DB70000}"/>
    <cellStyle name="Normal 3 5 3 2 2 4 2 5" xfId="41986" xr:uid="{00000000-0005-0000-0000-00008EB70000}"/>
    <cellStyle name="Normal 3 5 3 2 2 4 2 5 2" xfId="41987" xr:uid="{00000000-0005-0000-0000-00008FB70000}"/>
    <cellStyle name="Normal 3 5 3 2 2 4 2 6" xfId="41988" xr:uid="{00000000-0005-0000-0000-000090B70000}"/>
    <cellStyle name="Normal 3 5 3 2 2 4 3" xfId="41989" xr:uid="{00000000-0005-0000-0000-000091B70000}"/>
    <cellStyle name="Normal 3 5 3 2 2 4 3 2" xfId="41990" xr:uid="{00000000-0005-0000-0000-000092B70000}"/>
    <cellStyle name="Normal 3 5 3 2 2 4 3 2 2" xfId="41991" xr:uid="{00000000-0005-0000-0000-000093B70000}"/>
    <cellStyle name="Normal 3 5 3 2 2 4 3 2 2 2" xfId="41992" xr:uid="{00000000-0005-0000-0000-000094B70000}"/>
    <cellStyle name="Normal 3 5 3 2 2 4 3 2 3" xfId="41993" xr:uid="{00000000-0005-0000-0000-000095B70000}"/>
    <cellStyle name="Normal 3 5 3 2 2 4 3 2 3 2" xfId="41994" xr:uid="{00000000-0005-0000-0000-000096B70000}"/>
    <cellStyle name="Normal 3 5 3 2 2 4 3 2 4" xfId="41995" xr:uid="{00000000-0005-0000-0000-000097B70000}"/>
    <cellStyle name="Normal 3 5 3 2 2 4 3 3" xfId="41996" xr:uid="{00000000-0005-0000-0000-000098B70000}"/>
    <cellStyle name="Normal 3 5 3 2 2 4 3 3 2" xfId="41997" xr:uid="{00000000-0005-0000-0000-000099B70000}"/>
    <cellStyle name="Normal 3 5 3 2 2 4 3 4" xfId="41998" xr:uid="{00000000-0005-0000-0000-00009AB70000}"/>
    <cellStyle name="Normal 3 5 3 2 2 4 3 4 2" xfId="41999" xr:uid="{00000000-0005-0000-0000-00009BB70000}"/>
    <cellStyle name="Normal 3 5 3 2 2 4 3 5" xfId="42000" xr:uid="{00000000-0005-0000-0000-00009CB70000}"/>
    <cellStyle name="Normal 3 5 3 2 2 4 4" xfId="42001" xr:uid="{00000000-0005-0000-0000-00009DB70000}"/>
    <cellStyle name="Normal 3 5 3 2 2 4 4 2" xfId="42002" xr:uid="{00000000-0005-0000-0000-00009EB70000}"/>
    <cellStyle name="Normal 3 5 3 2 2 4 4 2 2" xfId="42003" xr:uid="{00000000-0005-0000-0000-00009FB70000}"/>
    <cellStyle name="Normal 3 5 3 2 2 4 4 3" xfId="42004" xr:uid="{00000000-0005-0000-0000-0000A0B70000}"/>
    <cellStyle name="Normal 3 5 3 2 2 4 4 3 2" xfId="42005" xr:uid="{00000000-0005-0000-0000-0000A1B70000}"/>
    <cellStyle name="Normal 3 5 3 2 2 4 4 4" xfId="42006" xr:uid="{00000000-0005-0000-0000-0000A2B70000}"/>
    <cellStyle name="Normal 3 5 3 2 2 4 5" xfId="42007" xr:uid="{00000000-0005-0000-0000-0000A3B70000}"/>
    <cellStyle name="Normal 3 5 3 2 2 4 5 2" xfId="42008" xr:uid="{00000000-0005-0000-0000-0000A4B70000}"/>
    <cellStyle name="Normal 3 5 3 2 2 4 6" xfId="42009" xr:uid="{00000000-0005-0000-0000-0000A5B70000}"/>
    <cellStyle name="Normal 3 5 3 2 2 4 6 2" xfId="42010" xr:uid="{00000000-0005-0000-0000-0000A6B70000}"/>
    <cellStyle name="Normal 3 5 3 2 2 4 7" xfId="42011" xr:uid="{00000000-0005-0000-0000-0000A7B70000}"/>
    <cellStyle name="Normal 3 5 3 2 2 5" xfId="42012" xr:uid="{00000000-0005-0000-0000-0000A8B70000}"/>
    <cellStyle name="Normal 3 5 3 2 2 5 2" xfId="42013" xr:uid="{00000000-0005-0000-0000-0000A9B70000}"/>
    <cellStyle name="Normal 3 5 3 2 2 5 2 2" xfId="42014" xr:uid="{00000000-0005-0000-0000-0000AAB70000}"/>
    <cellStyle name="Normal 3 5 3 2 2 5 2 2 2" xfId="42015" xr:uid="{00000000-0005-0000-0000-0000ABB70000}"/>
    <cellStyle name="Normal 3 5 3 2 2 5 2 2 2 2" xfId="42016" xr:uid="{00000000-0005-0000-0000-0000ACB70000}"/>
    <cellStyle name="Normal 3 5 3 2 2 5 2 2 3" xfId="42017" xr:uid="{00000000-0005-0000-0000-0000ADB70000}"/>
    <cellStyle name="Normal 3 5 3 2 2 5 2 2 3 2" xfId="42018" xr:uid="{00000000-0005-0000-0000-0000AEB70000}"/>
    <cellStyle name="Normal 3 5 3 2 2 5 2 2 4" xfId="42019" xr:uid="{00000000-0005-0000-0000-0000AFB70000}"/>
    <cellStyle name="Normal 3 5 3 2 2 5 2 3" xfId="42020" xr:uid="{00000000-0005-0000-0000-0000B0B70000}"/>
    <cellStyle name="Normal 3 5 3 2 2 5 2 3 2" xfId="42021" xr:uid="{00000000-0005-0000-0000-0000B1B70000}"/>
    <cellStyle name="Normal 3 5 3 2 2 5 2 4" xfId="42022" xr:uid="{00000000-0005-0000-0000-0000B2B70000}"/>
    <cellStyle name="Normal 3 5 3 2 2 5 2 4 2" xfId="42023" xr:uid="{00000000-0005-0000-0000-0000B3B70000}"/>
    <cellStyle name="Normal 3 5 3 2 2 5 2 5" xfId="42024" xr:uid="{00000000-0005-0000-0000-0000B4B70000}"/>
    <cellStyle name="Normal 3 5 3 2 2 5 3" xfId="42025" xr:uid="{00000000-0005-0000-0000-0000B5B70000}"/>
    <cellStyle name="Normal 3 5 3 2 2 5 3 2" xfId="42026" xr:uid="{00000000-0005-0000-0000-0000B6B70000}"/>
    <cellStyle name="Normal 3 5 3 2 2 5 3 2 2" xfId="42027" xr:uid="{00000000-0005-0000-0000-0000B7B70000}"/>
    <cellStyle name="Normal 3 5 3 2 2 5 3 3" xfId="42028" xr:uid="{00000000-0005-0000-0000-0000B8B70000}"/>
    <cellStyle name="Normal 3 5 3 2 2 5 3 3 2" xfId="42029" xr:uid="{00000000-0005-0000-0000-0000B9B70000}"/>
    <cellStyle name="Normal 3 5 3 2 2 5 3 4" xfId="42030" xr:uid="{00000000-0005-0000-0000-0000BAB70000}"/>
    <cellStyle name="Normal 3 5 3 2 2 5 4" xfId="42031" xr:uid="{00000000-0005-0000-0000-0000BBB70000}"/>
    <cellStyle name="Normal 3 5 3 2 2 5 4 2" xfId="42032" xr:uid="{00000000-0005-0000-0000-0000BCB70000}"/>
    <cellStyle name="Normal 3 5 3 2 2 5 5" xfId="42033" xr:uid="{00000000-0005-0000-0000-0000BDB70000}"/>
    <cellStyle name="Normal 3 5 3 2 2 5 5 2" xfId="42034" xr:uid="{00000000-0005-0000-0000-0000BEB70000}"/>
    <cellStyle name="Normal 3 5 3 2 2 5 6" xfId="42035" xr:uid="{00000000-0005-0000-0000-0000BFB70000}"/>
    <cellStyle name="Normal 3 5 3 2 2 6" xfId="42036" xr:uid="{00000000-0005-0000-0000-0000C0B70000}"/>
    <cellStyle name="Normal 3 5 3 2 2 6 2" xfId="42037" xr:uid="{00000000-0005-0000-0000-0000C1B70000}"/>
    <cellStyle name="Normal 3 5 3 2 2 6 2 2" xfId="42038" xr:uid="{00000000-0005-0000-0000-0000C2B70000}"/>
    <cellStyle name="Normal 3 5 3 2 2 6 2 2 2" xfId="42039" xr:uid="{00000000-0005-0000-0000-0000C3B70000}"/>
    <cellStyle name="Normal 3 5 3 2 2 6 2 3" xfId="42040" xr:uid="{00000000-0005-0000-0000-0000C4B70000}"/>
    <cellStyle name="Normal 3 5 3 2 2 6 2 3 2" xfId="42041" xr:uid="{00000000-0005-0000-0000-0000C5B70000}"/>
    <cellStyle name="Normal 3 5 3 2 2 6 2 4" xfId="42042" xr:uid="{00000000-0005-0000-0000-0000C6B70000}"/>
    <cellStyle name="Normal 3 5 3 2 2 6 3" xfId="42043" xr:uid="{00000000-0005-0000-0000-0000C7B70000}"/>
    <cellStyle name="Normal 3 5 3 2 2 6 3 2" xfId="42044" xr:uid="{00000000-0005-0000-0000-0000C8B70000}"/>
    <cellStyle name="Normal 3 5 3 2 2 6 4" xfId="42045" xr:uid="{00000000-0005-0000-0000-0000C9B70000}"/>
    <cellStyle name="Normal 3 5 3 2 2 6 4 2" xfId="42046" xr:uid="{00000000-0005-0000-0000-0000CAB70000}"/>
    <cellStyle name="Normal 3 5 3 2 2 6 5" xfId="42047" xr:uid="{00000000-0005-0000-0000-0000CBB70000}"/>
    <cellStyle name="Normal 3 5 3 2 2 7" xfId="42048" xr:uid="{00000000-0005-0000-0000-0000CCB70000}"/>
    <cellStyle name="Normal 3 5 3 2 2 7 2" xfId="42049" xr:uid="{00000000-0005-0000-0000-0000CDB70000}"/>
    <cellStyle name="Normal 3 5 3 2 2 7 2 2" xfId="42050" xr:uid="{00000000-0005-0000-0000-0000CEB70000}"/>
    <cellStyle name="Normal 3 5 3 2 2 7 3" xfId="42051" xr:uid="{00000000-0005-0000-0000-0000CFB70000}"/>
    <cellStyle name="Normal 3 5 3 2 2 7 3 2" xfId="42052" xr:uid="{00000000-0005-0000-0000-0000D0B70000}"/>
    <cellStyle name="Normal 3 5 3 2 2 7 4" xfId="42053" xr:uid="{00000000-0005-0000-0000-0000D1B70000}"/>
    <cellStyle name="Normal 3 5 3 2 2 8" xfId="42054" xr:uid="{00000000-0005-0000-0000-0000D2B70000}"/>
    <cellStyle name="Normal 3 5 3 2 2 8 2" xfId="42055" xr:uid="{00000000-0005-0000-0000-0000D3B70000}"/>
    <cellStyle name="Normal 3 5 3 2 2 9" xfId="42056" xr:uid="{00000000-0005-0000-0000-0000D4B70000}"/>
    <cellStyle name="Normal 3 5 3 2 2 9 2" xfId="42057" xr:uid="{00000000-0005-0000-0000-0000D5B70000}"/>
    <cellStyle name="Normal 3 5 3 2 3" xfId="4883" xr:uid="{00000000-0005-0000-0000-0000D6B70000}"/>
    <cellStyle name="Normal 3 5 3 2 3 2" xfId="42058" xr:uid="{00000000-0005-0000-0000-0000D7B70000}"/>
    <cellStyle name="Normal 3 5 3 2 3 2 2" xfId="42059" xr:uid="{00000000-0005-0000-0000-0000D8B70000}"/>
    <cellStyle name="Normal 3 5 3 2 3 2 2 2" xfId="42060" xr:uid="{00000000-0005-0000-0000-0000D9B70000}"/>
    <cellStyle name="Normal 3 5 3 2 3 2 2 2 2" xfId="42061" xr:uid="{00000000-0005-0000-0000-0000DAB70000}"/>
    <cellStyle name="Normal 3 5 3 2 3 2 2 2 2 2" xfId="42062" xr:uid="{00000000-0005-0000-0000-0000DBB70000}"/>
    <cellStyle name="Normal 3 5 3 2 3 2 2 2 2 2 2" xfId="42063" xr:uid="{00000000-0005-0000-0000-0000DCB70000}"/>
    <cellStyle name="Normal 3 5 3 2 3 2 2 2 2 3" xfId="42064" xr:uid="{00000000-0005-0000-0000-0000DDB70000}"/>
    <cellStyle name="Normal 3 5 3 2 3 2 2 2 2 3 2" xfId="42065" xr:uid="{00000000-0005-0000-0000-0000DEB70000}"/>
    <cellStyle name="Normal 3 5 3 2 3 2 2 2 2 4" xfId="42066" xr:uid="{00000000-0005-0000-0000-0000DFB70000}"/>
    <cellStyle name="Normal 3 5 3 2 3 2 2 2 3" xfId="42067" xr:uid="{00000000-0005-0000-0000-0000E0B70000}"/>
    <cellStyle name="Normal 3 5 3 2 3 2 2 2 3 2" xfId="42068" xr:uid="{00000000-0005-0000-0000-0000E1B70000}"/>
    <cellStyle name="Normal 3 5 3 2 3 2 2 2 4" xfId="42069" xr:uid="{00000000-0005-0000-0000-0000E2B70000}"/>
    <cellStyle name="Normal 3 5 3 2 3 2 2 2 4 2" xfId="42070" xr:uid="{00000000-0005-0000-0000-0000E3B70000}"/>
    <cellStyle name="Normal 3 5 3 2 3 2 2 2 5" xfId="42071" xr:uid="{00000000-0005-0000-0000-0000E4B70000}"/>
    <cellStyle name="Normal 3 5 3 2 3 2 2 3" xfId="42072" xr:uid="{00000000-0005-0000-0000-0000E5B70000}"/>
    <cellStyle name="Normal 3 5 3 2 3 2 2 3 2" xfId="42073" xr:uid="{00000000-0005-0000-0000-0000E6B70000}"/>
    <cellStyle name="Normal 3 5 3 2 3 2 2 3 2 2" xfId="42074" xr:uid="{00000000-0005-0000-0000-0000E7B70000}"/>
    <cellStyle name="Normal 3 5 3 2 3 2 2 3 3" xfId="42075" xr:uid="{00000000-0005-0000-0000-0000E8B70000}"/>
    <cellStyle name="Normal 3 5 3 2 3 2 2 3 3 2" xfId="42076" xr:uid="{00000000-0005-0000-0000-0000E9B70000}"/>
    <cellStyle name="Normal 3 5 3 2 3 2 2 3 4" xfId="42077" xr:uid="{00000000-0005-0000-0000-0000EAB70000}"/>
    <cellStyle name="Normal 3 5 3 2 3 2 2 4" xfId="42078" xr:uid="{00000000-0005-0000-0000-0000EBB70000}"/>
    <cellStyle name="Normal 3 5 3 2 3 2 2 4 2" xfId="42079" xr:uid="{00000000-0005-0000-0000-0000ECB70000}"/>
    <cellStyle name="Normal 3 5 3 2 3 2 2 5" xfId="42080" xr:uid="{00000000-0005-0000-0000-0000EDB70000}"/>
    <cellStyle name="Normal 3 5 3 2 3 2 2 5 2" xfId="42081" xr:uid="{00000000-0005-0000-0000-0000EEB70000}"/>
    <cellStyle name="Normal 3 5 3 2 3 2 2 6" xfId="42082" xr:uid="{00000000-0005-0000-0000-0000EFB70000}"/>
    <cellStyle name="Normal 3 5 3 2 3 2 3" xfId="42083" xr:uid="{00000000-0005-0000-0000-0000F0B70000}"/>
    <cellStyle name="Normal 3 5 3 2 3 2 3 2" xfId="42084" xr:uid="{00000000-0005-0000-0000-0000F1B70000}"/>
    <cellStyle name="Normal 3 5 3 2 3 2 3 2 2" xfId="42085" xr:uid="{00000000-0005-0000-0000-0000F2B70000}"/>
    <cellStyle name="Normal 3 5 3 2 3 2 3 2 2 2" xfId="42086" xr:uid="{00000000-0005-0000-0000-0000F3B70000}"/>
    <cellStyle name="Normal 3 5 3 2 3 2 3 2 3" xfId="42087" xr:uid="{00000000-0005-0000-0000-0000F4B70000}"/>
    <cellStyle name="Normal 3 5 3 2 3 2 3 2 3 2" xfId="42088" xr:uid="{00000000-0005-0000-0000-0000F5B70000}"/>
    <cellStyle name="Normal 3 5 3 2 3 2 3 2 4" xfId="42089" xr:uid="{00000000-0005-0000-0000-0000F6B70000}"/>
    <cellStyle name="Normal 3 5 3 2 3 2 3 3" xfId="42090" xr:uid="{00000000-0005-0000-0000-0000F7B70000}"/>
    <cellStyle name="Normal 3 5 3 2 3 2 3 3 2" xfId="42091" xr:uid="{00000000-0005-0000-0000-0000F8B70000}"/>
    <cellStyle name="Normal 3 5 3 2 3 2 3 4" xfId="42092" xr:uid="{00000000-0005-0000-0000-0000F9B70000}"/>
    <cellStyle name="Normal 3 5 3 2 3 2 3 4 2" xfId="42093" xr:uid="{00000000-0005-0000-0000-0000FAB70000}"/>
    <cellStyle name="Normal 3 5 3 2 3 2 3 5" xfId="42094" xr:uid="{00000000-0005-0000-0000-0000FBB70000}"/>
    <cellStyle name="Normal 3 5 3 2 3 2 4" xfId="42095" xr:uid="{00000000-0005-0000-0000-0000FCB70000}"/>
    <cellStyle name="Normal 3 5 3 2 3 2 4 2" xfId="42096" xr:uid="{00000000-0005-0000-0000-0000FDB70000}"/>
    <cellStyle name="Normal 3 5 3 2 3 2 4 2 2" xfId="42097" xr:uid="{00000000-0005-0000-0000-0000FEB70000}"/>
    <cellStyle name="Normal 3 5 3 2 3 2 4 3" xfId="42098" xr:uid="{00000000-0005-0000-0000-0000FFB70000}"/>
    <cellStyle name="Normal 3 5 3 2 3 2 4 3 2" xfId="42099" xr:uid="{00000000-0005-0000-0000-000000B80000}"/>
    <cellStyle name="Normal 3 5 3 2 3 2 4 4" xfId="42100" xr:uid="{00000000-0005-0000-0000-000001B80000}"/>
    <cellStyle name="Normal 3 5 3 2 3 2 5" xfId="42101" xr:uid="{00000000-0005-0000-0000-000002B80000}"/>
    <cellStyle name="Normal 3 5 3 2 3 2 5 2" xfId="42102" xr:uid="{00000000-0005-0000-0000-000003B80000}"/>
    <cellStyle name="Normal 3 5 3 2 3 2 6" xfId="42103" xr:uid="{00000000-0005-0000-0000-000004B80000}"/>
    <cellStyle name="Normal 3 5 3 2 3 2 6 2" xfId="42104" xr:uid="{00000000-0005-0000-0000-000005B80000}"/>
    <cellStyle name="Normal 3 5 3 2 3 2 7" xfId="42105" xr:uid="{00000000-0005-0000-0000-000006B80000}"/>
    <cellStyle name="Normal 3 5 3 2 3 3" xfId="42106" xr:uid="{00000000-0005-0000-0000-000007B80000}"/>
    <cellStyle name="Normal 3 5 3 2 3 3 2" xfId="42107" xr:uid="{00000000-0005-0000-0000-000008B80000}"/>
    <cellStyle name="Normal 3 5 3 2 3 3 2 2" xfId="42108" xr:uid="{00000000-0005-0000-0000-000009B80000}"/>
    <cellStyle name="Normal 3 5 3 2 3 3 2 2 2" xfId="42109" xr:uid="{00000000-0005-0000-0000-00000AB80000}"/>
    <cellStyle name="Normal 3 5 3 2 3 3 2 2 2 2" xfId="42110" xr:uid="{00000000-0005-0000-0000-00000BB80000}"/>
    <cellStyle name="Normal 3 5 3 2 3 3 2 2 2 2 2" xfId="42111" xr:uid="{00000000-0005-0000-0000-00000CB80000}"/>
    <cellStyle name="Normal 3 5 3 2 3 3 2 2 2 3" xfId="42112" xr:uid="{00000000-0005-0000-0000-00000DB80000}"/>
    <cellStyle name="Normal 3 5 3 2 3 3 2 2 2 3 2" xfId="42113" xr:uid="{00000000-0005-0000-0000-00000EB80000}"/>
    <cellStyle name="Normal 3 5 3 2 3 3 2 2 2 4" xfId="42114" xr:uid="{00000000-0005-0000-0000-00000FB80000}"/>
    <cellStyle name="Normal 3 5 3 2 3 3 2 2 3" xfId="42115" xr:uid="{00000000-0005-0000-0000-000010B80000}"/>
    <cellStyle name="Normal 3 5 3 2 3 3 2 2 3 2" xfId="42116" xr:uid="{00000000-0005-0000-0000-000011B80000}"/>
    <cellStyle name="Normal 3 5 3 2 3 3 2 2 4" xfId="42117" xr:uid="{00000000-0005-0000-0000-000012B80000}"/>
    <cellStyle name="Normal 3 5 3 2 3 3 2 2 4 2" xfId="42118" xr:uid="{00000000-0005-0000-0000-000013B80000}"/>
    <cellStyle name="Normal 3 5 3 2 3 3 2 2 5" xfId="42119" xr:uid="{00000000-0005-0000-0000-000014B80000}"/>
    <cellStyle name="Normal 3 5 3 2 3 3 2 3" xfId="42120" xr:uid="{00000000-0005-0000-0000-000015B80000}"/>
    <cellStyle name="Normal 3 5 3 2 3 3 2 3 2" xfId="42121" xr:uid="{00000000-0005-0000-0000-000016B80000}"/>
    <cellStyle name="Normal 3 5 3 2 3 3 2 3 2 2" xfId="42122" xr:uid="{00000000-0005-0000-0000-000017B80000}"/>
    <cellStyle name="Normal 3 5 3 2 3 3 2 3 3" xfId="42123" xr:uid="{00000000-0005-0000-0000-000018B80000}"/>
    <cellStyle name="Normal 3 5 3 2 3 3 2 3 3 2" xfId="42124" xr:uid="{00000000-0005-0000-0000-000019B80000}"/>
    <cellStyle name="Normal 3 5 3 2 3 3 2 3 4" xfId="42125" xr:uid="{00000000-0005-0000-0000-00001AB80000}"/>
    <cellStyle name="Normal 3 5 3 2 3 3 2 4" xfId="42126" xr:uid="{00000000-0005-0000-0000-00001BB80000}"/>
    <cellStyle name="Normal 3 5 3 2 3 3 2 4 2" xfId="42127" xr:uid="{00000000-0005-0000-0000-00001CB80000}"/>
    <cellStyle name="Normal 3 5 3 2 3 3 2 5" xfId="42128" xr:uid="{00000000-0005-0000-0000-00001DB80000}"/>
    <cellStyle name="Normal 3 5 3 2 3 3 2 5 2" xfId="42129" xr:uid="{00000000-0005-0000-0000-00001EB80000}"/>
    <cellStyle name="Normal 3 5 3 2 3 3 2 6" xfId="42130" xr:uid="{00000000-0005-0000-0000-00001FB80000}"/>
    <cellStyle name="Normal 3 5 3 2 3 3 3" xfId="42131" xr:uid="{00000000-0005-0000-0000-000020B80000}"/>
    <cellStyle name="Normal 3 5 3 2 3 3 3 2" xfId="42132" xr:uid="{00000000-0005-0000-0000-000021B80000}"/>
    <cellStyle name="Normal 3 5 3 2 3 3 3 2 2" xfId="42133" xr:uid="{00000000-0005-0000-0000-000022B80000}"/>
    <cellStyle name="Normal 3 5 3 2 3 3 3 2 2 2" xfId="42134" xr:uid="{00000000-0005-0000-0000-000023B80000}"/>
    <cellStyle name="Normal 3 5 3 2 3 3 3 2 3" xfId="42135" xr:uid="{00000000-0005-0000-0000-000024B80000}"/>
    <cellStyle name="Normal 3 5 3 2 3 3 3 2 3 2" xfId="42136" xr:uid="{00000000-0005-0000-0000-000025B80000}"/>
    <cellStyle name="Normal 3 5 3 2 3 3 3 2 4" xfId="42137" xr:uid="{00000000-0005-0000-0000-000026B80000}"/>
    <cellStyle name="Normal 3 5 3 2 3 3 3 3" xfId="42138" xr:uid="{00000000-0005-0000-0000-000027B80000}"/>
    <cellStyle name="Normal 3 5 3 2 3 3 3 3 2" xfId="42139" xr:uid="{00000000-0005-0000-0000-000028B80000}"/>
    <cellStyle name="Normal 3 5 3 2 3 3 3 4" xfId="42140" xr:uid="{00000000-0005-0000-0000-000029B80000}"/>
    <cellStyle name="Normal 3 5 3 2 3 3 3 4 2" xfId="42141" xr:uid="{00000000-0005-0000-0000-00002AB80000}"/>
    <cellStyle name="Normal 3 5 3 2 3 3 3 5" xfId="42142" xr:uid="{00000000-0005-0000-0000-00002BB80000}"/>
    <cellStyle name="Normal 3 5 3 2 3 3 4" xfId="42143" xr:uid="{00000000-0005-0000-0000-00002CB80000}"/>
    <cellStyle name="Normal 3 5 3 2 3 3 4 2" xfId="42144" xr:uid="{00000000-0005-0000-0000-00002DB80000}"/>
    <cellStyle name="Normal 3 5 3 2 3 3 4 2 2" xfId="42145" xr:uid="{00000000-0005-0000-0000-00002EB80000}"/>
    <cellStyle name="Normal 3 5 3 2 3 3 4 3" xfId="42146" xr:uid="{00000000-0005-0000-0000-00002FB80000}"/>
    <cellStyle name="Normal 3 5 3 2 3 3 4 3 2" xfId="42147" xr:uid="{00000000-0005-0000-0000-000030B80000}"/>
    <cellStyle name="Normal 3 5 3 2 3 3 4 4" xfId="42148" xr:uid="{00000000-0005-0000-0000-000031B80000}"/>
    <cellStyle name="Normal 3 5 3 2 3 3 5" xfId="42149" xr:uid="{00000000-0005-0000-0000-000032B80000}"/>
    <cellStyle name="Normal 3 5 3 2 3 3 5 2" xfId="42150" xr:uid="{00000000-0005-0000-0000-000033B80000}"/>
    <cellStyle name="Normal 3 5 3 2 3 3 6" xfId="42151" xr:uid="{00000000-0005-0000-0000-000034B80000}"/>
    <cellStyle name="Normal 3 5 3 2 3 3 6 2" xfId="42152" xr:uid="{00000000-0005-0000-0000-000035B80000}"/>
    <cellStyle name="Normal 3 5 3 2 3 3 7" xfId="42153" xr:uid="{00000000-0005-0000-0000-000036B80000}"/>
    <cellStyle name="Normal 3 5 3 2 3 4" xfId="42154" xr:uid="{00000000-0005-0000-0000-000037B80000}"/>
    <cellStyle name="Normal 3 5 3 2 3 4 2" xfId="42155" xr:uid="{00000000-0005-0000-0000-000038B80000}"/>
    <cellStyle name="Normal 3 5 3 2 3 4 2 2" xfId="42156" xr:uid="{00000000-0005-0000-0000-000039B80000}"/>
    <cellStyle name="Normal 3 5 3 2 3 4 2 2 2" xfId="42157" xr:uid="{00000000-0005-0000-0000-00003AB80000}"/>
    <cellStyle name="Normal 3 5 3 2 3 4 2 2 2 2" xfId="42158" xr:uid="{00000000-0005-0000-0000-00003BB80000}"/>
    <cellStyle name="Normal 3 5 3 2 3 4 2 2 3" xfId="42159" xr:uid="{00000000-0005-0000-0000-00003CB80000}"/>
    <cellStyle name="Normal 3 5 3 2 3 4 2 2 3 2" xfId="42160" xr:uid="{00000000-0005-0000-0000-00003DB80000}"/>
    <cellStyle name="Normal 3 5 3 2 3 4 2 2 4" xfId="42161" xr:uid="{00000000-0005-0000-0000-00003EB80000}"/>
    <cellStyle name="Normal 3 5 3 2 3 4 2 3" xfId="42162" xr:uid="{00000000-0005-0000-0000-00003FB80000}"/>
    <cellStyle name="Normal 3 5 3 2 3 4 2 3 2" xfId="42163" xr:uid="{00000000-0005-0000-0000-000040B80000}"/>
    <cellStyle name="Normal 3 5 3 2 3 4 2 4" xfId="42164" xr:uid="{00000000-0005-0000-0000-000041B80000}"/>
    <cellStyle name="Normal 3 5 3 2 3 4 2 4 2" xfId="42165" xr:uid="{00000000-0005-0000-0000-000042B80000}"/>
    <cellStyle name="Normal 3 5 3 2 3 4 2 5" xfId="42166" xr:uid="{00000000-0005-0000-0000-000043B80000}"/>
    <cellStyle name="Normal 3 5 3 2 3 4 3" xfId="42167" xr:uid="{00000000-0005-0000-0000-000044B80000}"/>
    <cellStyle name="Normal 3 5 3 2 3 4 3 2" xfId="42168" xr:uid="{00000000-0005-0000-0000-000045B80000}"/>
    <cellStyle name="Normal 3 5 3 2 3 4 3 2 2" xfId="42169" xr:uid="{00000000-0005-0000-0000-000046B80000}"/>
    <cellStyle name="Normal 3 5 3 2 3 4 3 3" xfId="42170" xr:uid="{00000000-0005-0000-0000-000047B80000}"/>
    <cellStyle name="Normal 3 5 3 2 3 4 3 3 2" xfId="42171" xr:uid="{00000000-0005-0000-0000-000048B80000}"/>
    <cellStyle name="Normal 3 5 3 2 3 4 3 4" xfId="42172" xr:uid="{00000000-0005-0000-0000-000049B80000}"/>
    <cellStyle name="Normal 3 5 3 2 3 4 4" xfId="42173" xr:uid="{00000000-0005-0000-0000-00004AB80000}"/>
    <cellStyle name="Normal 3 5 3 2 3 4 4 2" xfId="42174" xr:uid="{00000000-0005-0000-0000-00004BB80000}"/>
    <cellStyle name="Normal 3 5 3 2 3 4 5" xfId="42175" xr:uid="{00000000-0005-0000-0000-00004CB80000}"/>
    <cellStyle name="Normal 3 5 3 2 3 4 5 2" xfId="42176" xr:uid="{00000000-0005-0000-0000-00004DB80000}"/>
    <cellStyle name="Normal 3 5 3 2 3 4 6" xfId="42177" xr:uid="{00000000-0005-0000-0000-00004EB80000}"/>
    <cellStyle name="Normal 3 5 3 2 3 5" xfId="42178" xr:uid="{00000000-0005-0000-0000-00004FB80000}"/>
    <cellStyle name="Normal 3 5 3 2 3 5 2" xfId="42179" xr:uid="{00000000-0005-0000-0000-000050B80000}"/>
    <cellStyle name="Normal 3 5 3 2 3 5 2 2" xfId="42180" xr:uid="{00000000-0005-0000-0000-000051B80000}"/>
    <cellStyle name="Normal 3 5 3 2 3 5 2 2 2" xfId="42181" xr:uid="{00000000-0005-0000-0000-000052B80000}"/>
    <cellStyle name="Normal 3 5 3 2 3 5 2 3" xfId="42182" xr:uid="{00000000-0005-0000-0000-000053B80000}"/>
    <cellStyle name="Normal 3 5 3 2 3 5 2 3 2" xfId="42183" xr:uid="{00000000-0005-0000-0000-000054B80000}"/>
    <cellStyle name="Normal 3 5 3 2 3 5 2 4" xfId="42184" xr:uid="{00000000-0005-0000-0000-000055B80000}"/>
    <cellStyle name="Normal 3 5 3 2 3 5 3" xfId="42185" xr:uid="{00000000-0005-0000-0000-000056B80000}"/>
    <cellStyle name="Normal 3 5 3 2 3 5 3 2" xfId="42186" xr:uid="{00000000-0005-0000-0000-000057B80000}"/>
    <cellStyle name="Normal 3 5 3 2 3 5 4" xfId="42187" xr:uid="{00000000-0005-0000-0000-000058B80000}"/>
    <cellStyle name="Normal 3 5 3 2 3 5 4 2" xfId="42188" xr:uid="{00000000-0005-0000-0000-000059B80000}"/>
    <cellStyle name="Normal 3 5 3 2 3 5 5" xfId="42189" xr:uid="{00000000-0005-0000-0000-00005AB80000}"/>
    <cellStyle name="Normal 3 5 3 2 3 6" xfId="42190" xr:uid="{00000000-0005-0000-0000-00005BB80000}"/>
    <cellStyle name="Normal 3 5 3 2 3 6 2" xfId="42191" xr:uid="{00000000-0005-0000-0000-00005CB80000}"/>
    <cellStyle name="Normal 3 5 3 2 3 6 2 2" xfId="42192" xr:uid="{00000000-0005-0000-0000-00005DB80000}"/>
    <cellStyle name="Normal 3 5 3 2 3 6 3" xfId="42193" xr:uid="{00000000-0005-0000-0000-00005EB80000}"/>
    <cellStyle name="Normal 3 5 3 2 3 6 3 2" xfId="42194" xr:uid="{00000000-0005-0000-0000-00005FB80000}"/>
    <cellStyle name="Normal 3 5 3 2 3 6 4" xfId="42195" xr:uid="{00000000-0005-0000-0000-000060B80000}"/>
    <cellStyle name="Normal 3 5 3 2 3 7" xfId="42196" xr:uid="{00000000-0005-0000-0000-000061B80000}"/>
    <cellStyle name="Normal 3 5 3 2 3 7 2" xfId="42197" xr:uid="{00000000-0005-0000-0000-000062B80000}"/>
    <cellStyle name="Normal 3 5 3 2 3 8" xfId="42198" xr:uid="{00000000-0005-0000-0000-000063B80000}"/>
    <cellStyle name="Normal 3 5 3 2 3 8 2" xfId="42199" xr:uid="{00000000-0005-0000-0000-000064B80000}"/>
    <cellStyle name="Normal 3 5 3 2 3 9" xfId="42200" xr:uid="{00000000-0005-0000-0000-000065B80000}"/>
    <cellStyle name="Normal 3 5 3 2 4" xfId="42201" xr:uid="{00000000-0005-0000-0000-000066B80000}"/>
    <cellStyle name="Normal 3 5 3 2 4 2" xfId="42202" xr:uid="{00000000-0005-0000-0000-000067B80000}"/>
    <cellStyle name="Normal 3 5 3 2 4 2 2" xfId="42203" xr:uid="{00000000-0005-0000-0000-000068B80000}"/>
    <cellStyle name="Normal 3 5 3 2 4 2 2 2" xfId="42204" xr:uid="{00000000-0005-0000-0000-000069B80000}"/>
    <cellStyle name="Normal 3 5 3 2 4 2 2 2 2" xfId="42205" xr:uid="{00000000-0005-0000-0000-00006AB80000}"/>
    <cellStyle name="Normal 3 5 3 2 4 2 2 2 2 2" xfId="42206" xr:uid="{00000000-0005-0000-0000-00006BB80000}"/>
    <cellStyle name="Normal 3 5 3 2 4 2 2 2 3" xfId="42207" xr:uid="{00000000-0005-0000-0000-00006CB80000}"/>
    <cellStyle name="Normal 3 5 3 2 4 2 2 2 3 2" xfId="42208" xr:uid="{00000000-0005-0000-0000-00006DB80000}"/>
    <cellStyle name="Normal 3 5 3 2 4 2 2 2 4" xfId="42209" xr:uid="{00000000-0005-0000-0000-00006EB80000}"/>
    <cellStyle name="Normal 3 5 3 2 4 2 2 3" xfId="42210" xr:uid="{00000000-0005-0000-0000-00006FB80000}"/>
    <cellStyle name="Normal 3 5 3 2 4 2 2 3 2" xfId="42211" xr:uid="{00000000-0005-0000-0000-000070B80000}"/>
    <cellStyle name="Normal 3 5 3 2 4 2 2 4" xfId="42212" xr:uid="{00000000-0005-0000-0000-000071B80000}"/>
    <cellStyle name="Normal 3 5 3 2 4 2 2 4 2" xfId="42213" xr:uid="{00000000-0005-0000-0000-000072B80000}"/>
    <cellStyle name="Normal 3 5 3 2 4 2 2 5" xfId="42214" xr:uid="{00000000-0005-0000-0000-000073B80000}"/>
    <cellStyle name="Normal 3 5 3 2 4 2 3" xfId="42215" xr:uid="{00000000-0005-0000-0000-000074B80000}"/>
    <cellStyle name="Normal 3 5 3 2 4 2 3 2" xfId="42216" xr:uid="{00000000-0005-0000-0000-000075B80000}"/>
    <cellStyle name="Normal 3 5 3 2 4 2 3 2 2" xfId="42217" xr:uid="{00000000-0005-0000-0000-000076B80000}"/>
    <cellStyle name="Normal 3 5 3 2 4 2 3 3" xfId="42218" xr:uid="{00000000-0005-0000-0000-000077B80000}"/>
    <cellStyle name="Normal 3 5 3 2 4 2 3 3 2" xfId="42219" xr:uid="{00000000-0005-0000-0000-000078B80000}"/>
    <cellStyle name="Normal 3 5 3 2 4 2 3 4" xfId="42220" xr:uid="{00000000-0005-0000-0000-000079B80000}"/>
    <cellStyle name="Normal 3 5 3 2 4 2 4" xfId="42221" xr:uid="{00000000-0005-0000-0000-00007AB80000}"/>
    <cellStyle name="Normal 3 5 3 2 4 2 4 2" xfId="42222" xr:uid="{00000000-0005-0000-0000-00007BB80000}"/>
    <cellStyle name="Normal 3 5 3 2 4 2 5" xfId="42223" xr:uid="{00000000-0005-0000-0000-00007CB80000}"/>
    <cellStyle name="Normal 3 5 3 2 4 2 5 2" xfId="42224" xr:uid="{00000000-0005-0000-0000-00007DB80000}"/>
    <cellStyle name="Normal 3 5 3 2 4 2 6" xfId="42225" xr:uid="{00000000-0005-0000-0000-00007EB80000}"/>
    <cellStyle name="Normal 3 5 3 2 4 3" xfId="42226" xr:uid="{00000000-0005-0000-0000-00007FB80000}"/>
    <cellStyle name="Normal 3 5 3 2 4 3 2" xfId="42227" xr:uid="{00000000-0005-0000-0000-000080B80000}"/>
    <cellStyle name="Normal 3 5 3 2 4 3 2 2" xfId="42228" xr:uid="{00000000-0005-0000-0000-000081B80000}"/>
    <cellStyle name="Normal 3 5 3 2 4 3 2 2 2" xfId="42229" xr:uid="{00000000-0005-0000-0000-000082B80000}"/>
    <cellStyle name="Normal 3 5 3 2 4 3 2 3" xfId="42230" xr:uid="{00000000-0005-0000-0000-000083B80000}"/>
    <cellStyle name="Normal 3 5 3 2 4 3 2 3 2" xfId="42231" xr:uid="{00000000-0005-0000-0000-000084B80000}"/>
    <cellStyle name="Normal 3 5 3 2 4 3 2 4" xfId="42232" xr:uid="{00000000-0005-0000-0000-000085B80000}"/>
    <cellStyle name="Normal 3 5 3 2 4 3 3" xfId="42233" xr:uid="{00000000-0005-0000-0000-000086B80000}"/>
    <cellStyle name="Normal 3 5 3 2 4 3 3 2" xfId="42234" xr:uid="{00000000-0005-0000-0000-000087B80000}"/>
    <cellStyle name="Normal 3 5 3 2 4 3 4" xfId="42235" xr:uid="{00000000-0005-0000-0000-000088B80000}"/>
    <cellStyle name="Normal 3 5 3 2 4 3 4 2" xfId="42236" xr:uid="{00000000-0005-0000-0000-000089B80000}"/>
    <cellStyle name="Normal 3 5 3 2 4 3 5" xfId="42237" xr:uid="{00000000-0005-0000-0000-00008AB80000}"/>
    <cellStyle name="Normal 3 5 3 2 4 4" xfId="42238" xr:uid="{00000000-0005-0000-0000-00008BB80000}"/>
    <cellStyle name="Normal 3 5 3 2 4 4 2" xfId="42239" xr:uid="{00000000-0005-0000-0000-00008CB80000}"/>
    <cellStyle name="Normal 3 5 3 2 4 4 2 2" xfId="42240" xr:uid="{00000000-0005-0000-0000-00008DB80000}"/>
    <cellStyle name="Normal 3 5 3 2 4 4 3" xfId="42241" xr:uid="{00000000-0005-0000-0000-00008EB80000}"/>
    <cellStyle name="Normal 3 5 3 2 4 4 3 2" xfId="42242" xr:uid="{00000000-0005-0000-0000-00008FB80000}"/>
    <cellStyle name="Normal 3 5 3 2 4 4 4" xfId="42243" xr:uid="{00000000-0005-0000-0000-000090B80000}"/>
    <cellStyle name="Normal 3 5 3 2 4 5" xfId="42244" xr:uid="{00000000-0005-0000-0000-000091B80000}"/>
    <cellStyle name="Normal 3 5 3 2 4 5 2" xfId="42245" xr:uid="{00000000-0005-0000-0000-000092B80000}"/>
    <cellStyle name="Normal 3 5 3 2 4 6" xfId="42246" xr:uid="{00000000-0005-0000-0000-000093B80000}"/>
    <cellStyle name="Normal 3 5 3 2 4 6 2" xfId="42247" xr:uid="{00000000-0005-0000-0000-000094B80000}"/>
    <cellStyle name="Normal 3 5 3 2 4 7" xfId="42248" xr:uid="{00000000-0005-0000-0000-000095B80000}"/>
    <cellStyle name="Normal 3 5 3 2 5" xfId="42249" xr:uid="{00000000-0005-0000-0000-000096B80000}"/>
    <cellStyle name="Normal 3 5 3 2 5 2" xfId="42250" xr:uid="{00000000-0005-0000-0000-000097B80000}"/>
    <cellStyle name="Normal 3 5 3 2 5 2 2" xfId="42251" xr:uid="{00000000-0005-0000-0000-000098B80000}"/>
    <cellStyle name="Normal 3 5 3 2 5 2 2 2" xfId="42252" xr:uid="{00000000-0005-0000-0000-000099B80000}"/>
    <cellStyle name="Normal 3 5 3 2 5 2 2 2 2" xfId="42253" xr:uid="{00000000-0005-0000-0000-00009AB80000}"/>
    <cellStyle name="Normal 3 5 3 2 5 2 2 2 2 2" xfId="42254" xr:uid="{00000000-0005-0000-0000-00009BB80000}"/>
    <cellStyle name="Normal 3 5 3 2 5 2 2 2 3" xfId="42255" xr:uid="{00000000-0005-0000-0000-00009CB80000}"/>
    <cellStyle name="Normal 3 5 3 2 5 2 2 2 3 2" xfId="42256" xr:uid="{00000000-0005-0000-0000-00009DB80000}"/>
    <cellStyle name="Normal 3 5 3 2 5 2 2 2 4" xfId="42257" xr:uid="{00000000-0005-0000-0000-00009EB80000}"/>
    <cellStyle name="Normal 3 5 3 2 5 2 2 3" xfId="42258" xr:uid="{00000000-0005-0000-0000-00009FB80000}"/>
    <cellStyle name="Normal 3 5 3 2 5 2 2 3 2" xfId="42259" xr:uid="{00000000-0005-0000-0000-0000A0B80000}"/>
    <cellStyle name="Normal 3 5 3 2 5 2 2 4" xfId="42260" xr:uid="{00000000-0005-0000-0000-0000A1B80000}"/>
    <cellStyle name="Normal 3 5 3 2 5 2 2 4 2" xfId="42261" xr:uid="{00000000-0005-0000-0000-0000A2B80000}"/>
    <cellStyle name="Normal 3 5 3 2 5 2 2 5" xfId="42262" xr:uid="{00000000-0005-0000-0000-0000A3B80000}"/>
    <cellStyle name="Normal 3 5 3 2 5 2 3" xfId="42263" xr:uid="{00000000-0005-0000-0000-0000A4B80000}"/>
    <cellStyle name="Normal 3 5 3 2 5 2 3 2" xfId="42264" xr:uid="{00000000-0005-0000-0000-0000A5B80000}"/>
    <cellStyle name="Normal 3 5 3 2 5 2 3 2 2" xfId="42265" xr:uid="{00000000-0005-0000-0000-0000A6B80000}"/>
    <cellStyle name="Normal 3 5 3 2 5 2 3 3" xfId="42266" xr:uid="{00000000-0005-0000-0000-0000A7B80000}"/>
    <cellStyle name="Normal 3 5 3 2 5 2 3 3 2" xfId="42267" xr:uid="{00000000-0005-0000-0000-0000A8B80000}"/>
    <cellStyle name="Normal 3 5 3 2 5 2 3 4" xfId="42268" xr:uid="{00000000-0005-0000-0000-0000A9B80000}"/>
    <cellStyle name="Normal 3 5 3 2 5 2 4" xfId="42269" xr:uid="{00000000-0005-0000-0000-0000AAB80000}"/>
    <cellStyle name="Normal 3 5 3 2 5 2 4 2" xfId="42270" xr:uid="{00000000-0005-0000-0000-0000ABB80000}"/>
    <cellStyle name="Normal 3 5 3 2 5 2 5" xfId="42271" xr:uid="{00000000-0005-0000-0000-0000ACB80000}"/>
    <cellStyle name="Normal 3 5 3 2 5 2 5 2" xfId="42272" xr:uid="{00000000-0005-0000-0000-0000ADB80000}"/>
    <cellStyle name="Normal 3 5 3 2 5 2 6" xfId="42273" xr:uid="{00000000-0005-0000-0000-0000AEB80000}"/>
    <cellStyle name="Normal 3 5 3 2 5 3" xfId="42274" xr:uid="{00000000-0005-0000-0000-0000AFB80000}"/>
    <cellStyle name="Normal 3 5 3 2 5 3 2" xfId="42275" xr:uid="{00000000-0005-0000-0000-0000B0B80000}"/>
    <cellStyle name="Normal 3 5 3 2 5 3 2 2" xfId="42276" xr:uid="{00000000-0005-0000-0000-0000B1B80000}"/>
    <cellStyle name="Normal 3 5 3 2 5 3 2 2 2" xfId="42277" xr:uid="{00000000-0005-0000-0000-0000B2B80000}"/>
    <cellStyle name="Normal 3 5 3 2 5 3 2 3" xfId="42278" xr:uid="{00000000-0005-0000-0000-0000B3B80000}"/>
    <cellStyle name="Normal 3 5 3 2 5 3 2 3 2" xfId="42279" xr:uid="{00000000-0005-0000-0000-0000B4B80000}"/>
    <cellStyle name="Normal 3 5 3 2 5 3 2 4" xfId="42280" xr:uid="{00000000-0005-0000-0000-0000B5B80000}"/>
    <cellStyle name="Normal 3 5 3 2 5 3 3" xfId="42281" xr:uid="{00000000-0005-0000-0000-0000B6B80000}"/>
    <cellStyle name="Normal 3 5 3 2 5 3 3 2" xfId="42282" xr:uid="{00000000-0005-0000-0000-0000B7B80000}"/>
    <cellStyle name="Normal 3 5 3 2 5 3 4" xfId="42283" xr:uid="{00000000-0005-0000-0000-0000B8B80000}"/>
    <cellStyle name="Normal 3 5 3 2 5 3 4 2" xfId="42284" xr:uid="{00000000-0005-0000-0000-0000B9B80000}"/>
    <cellStyle name="Normal 3 5 3 2 5 3 5" xfId="42285" xr:uid="{00000000-0005-0000-0000-0000BAB80000}"/>
    <cellStyle name="Normal 3 5 3 2 5 4" xfId="42286" xr:uid="{00000000-0005-0000-0000-0000BBB80000}"/>
    <cellStyle name="Normal 3 5 3 2 5 4 2" xfId="42287" xr:uid="{00000000-0005-0000-0000-0000BCB80000}"/>
    <cellStyle name="Normal 3 5 3 2 5 4 2 2" xfId="42288" xr:uid="{00000000-0005-0000-0000-0000BDB80000}"/>
    <cellStyle name="Normal 3 5 3 2 5 4 3" xfId="42289" xr:uid="{00000000-0005-0000-0000-0000BEB80000}"/>
    <cellStyle name="Normal 3 5 3 2 5 4 3 2" xfId="42290" xr:uid="{00000000-0005-0000-0000-0000BFB80000}"/>
    <cellStyle name="Normal 3 5 3 2 5 4 4" xfId="42291" xr:uid="{00000000-0005-0000-0000-0000C0B80000}"/>
    <cellStyle name="Normal 3 5 3 2 5 5" xfId="42292" xr:uid="{00000000-0005-0000-0000-0000C1B80000}"/>
    <cellStyle name="Normal 3 5 3 2 5 5 2" xfId="42293" xr:uid="{00000000-0005-0000-0000-0000C2B80000}"/>
    <cellStyle name="Normal 3 5 3 2 5 6" xfId="42294" xr:uid="{00000000-0005-0000-0000-0000C3B80000}"/>
    <cellStyle name="Normal 3 5 3 2 5 6 2" xfId="42295" xr:uid="{00000000-0005-0000-0000-0000C4B80000}"/>
    <cellStyle name="Normal 3 5 3 2 5 7" xfId="42296" xr:uid="{00000000-0005-0000-0000-0000C5B80000}"/>
    <cellStyle name="Normal 3 5 3 2 6" xfId="42297" xr:uid="{00000000-0005-0000-0000-0000C6B80000}"/>
    <cellStyle name="Normal 3 5 3 2 6 2" xfId="42298" xr:uid="{00000000-0005-0000-0000-0000C7B80000}"/>
    <cellStyle name="Normal 3 5 3 2 6 2 2" xfId="42299" xr:uid="{00000000-0005-0000-0000-0000C8B80000}"/>
    <cellStyle name="Normal 3 5 3 2 6 2 2 2" xfId="42300" xr:uid="{00000000-0005-0000-0000-0000C9B80000}"/>
    <cellStyle name="Normal 3 5 3 2 6 2 2 2 2" xfId="42301" xr:uid="{00000000-0005-0000-0000-0000CAB80000}"/>
    <cellStyle name="Normal 3 5 3 2 6 2 2 3" xfId="42302" xr:uid="{00000000-0005-0000-0000-0000CBB80000}"/>
    <cellStyle name="Normal 3 5 3 2 6 2 2 3 2" xfId="42303" xr:uid="{00000000-0005-0000-0000-0000CCB80000}"/>
    <cellStyle name="Normal 3 5 3 2 6 2 2 4" xfId="42304" xr:uid="{00000000-0005-0000-0000-0000CDB80000}"/>
    <cellStyle name="Normal 3 5 3 2 6 2 3" xfId="42305" xr:uid="{00000000-0005-0000-0000-0000CEB80000}"/>
    <cellStyle name="Normal 3 5 3 2 6 2 3 2" xfId="42306" xr:uid="{00000000-0005-0000-0000-0000CFB80000}"/>
    <cellStyle name="Normal 3 5 3 2 6 2 4" xfId="42307" xr:uid="{00000000-0005-0000-0000-0000D0B80000}"/>
    <cellStyle name="Normal 3 5 3 2 6 2 4 2" xfId="42308" xr:uid="{00000000-0005-0000-0000-0000D1B80000}"/>
    <cellStyle name="Normal 3 5 3 2 6 2 5" xfId="42309" xr:uid="{00000000-0005-0000-0000-0000D2B80000}"/>
    <cellStyle name="Normal 3 5 3 2 6 3" xfId="42310" xr:uid="{00000000-0005-0000-0000-0000D3B80000}"/>
    <cellStyle name="Normal 3 5 3 2 6 3 2" xfId="42311" xr:uid="{00000000-0005-0000-0000-0000D4B80000}"/>
    <cellStyle name="Normal 3 5 3 2 6 3 2 2" xfId="42312" xr:uid="{00000000-0005-0000-0000-0000D5B80000}"/>
    <cellStyle name="Normal 3 5 3 2 6 3 3" xfId="42313" xr:uid="{00000000-0005-0000-0000-0000D6B80000}"/>
    <cellStyle name="Normal 3 5 3 2 6 3 3 2" xfId="42314" xr:uid="{00000000-0005-0000-0000-0000D7B80000}"/>
    <cellStyle name="Normal 3 5 3 2 6 3 4" xfId="42315" xr:uid="{00000000-0005-0000-0000-0000D8B80000}"/>
    <cellStyle name="Normal 3 5 3 2 6 4" xfId="42316" xr:uid="{00000000-0005-0000-0000-0000D9B80000}"/>
    <cellStyle name="Normal 3 5 3 2 6 4 2" xfId="42317" xr:uid="{00000000-0005-0000-0000-0000DAB80000}"/>
    <cellStyle name="Normal 3 5 3 2 6 5" xfId="42318" xr:uid="{00000000-0005-0000-0000-0000DBB80000}"/>
    <cellStyle name="Normal 3 5 3 2 6 5 2" xfId="42319" xr:uid="{00000000-0005-0000-0000-0000DCB80000}"/>
    <cellStyle name="Normal 3 5 3 2 6 6" xfId="42320" xr:uid="{00000000-0005-0000-0000-0000DDB80000}"/>
    <cellStyle name="Normal 3 5 3 2 7" xfId="42321" xr:uid="{00000000-0005-0000-0000-0000DEB80000}"/>
    <cellStyle name="Normal 3 5 3 2 7 2" xfId="42322" xr:uid="{00000000-0005-0000-0000-0000DFB80000}"/>
    <cellStyle name="Normal 3 5 3 2 7 2 2" xfId="42323" xr:uid="{00000000-0005-0000-0000-0000E0B80000}"/>
    <cellStyle name="Normal 3 5 3 2 7 2 2 2" xfId="42324" xr:uid="{00000000-0005-0000-0000-0000E1B80000}"/>
    <cellStyle name="Normal 3 5 3 2 7 2 3" xfId="42325" xr:uid="{00000000-0005-0000-0000-0000E2B80000}"/>
    <cellStyle name="Normal 3 5 3 2 7 2 3 2" xfId="42326" xr:uid="{00000000-0005-0000-0000-0000E3B80000}"/>
    <cellStyle name="Normal 3 5 3 2 7 2 4" xfId="42327" xr:uid="{00000000-0005-0000-0000-0000E4B80000}"/>
    <cellStyle name="Normal 3 5 3 2 7 3" xfId="42328" xr:uid="{00000000-0005-0000-0000-0000E5B80000}"/>
    <cellStyle name="Normal 3 5 3 2 7 3 2" xfId="42329" xr:uid="{00000000-0005-0000-0000-0000E6B80000}"/>
    <cellStyle name="Normal 3 5 3 2 7 4" xfId="42330" xr:uid="{00000000-0005-0000-0000-0000E7B80000}"/>
    <cellStyle name="Normal 3 5 3 2 7 4 2" xfId="42331" xr:uid="{00000000-0005-0000-0000-0000E8B80000}"/>
    <cellStyle name="Normal 3 5 3 2 7 5" xfId="42332" xr:uid="{00000000-0005-0000-0000-0000E9B80000}"/>
    <cellStyle name="Normal 3 5 3 2 8" xfId="42333" xr:uid="{00000000-0005-0000-0000-0000EAB80000}"/>
    <cellStyle name="Normal 3 5 3 2 8 2" xfId="42334" xr:uid="{00000000-0005-0000-0000-0000EBB80000}"/>
    <cellStyle name="Normal 3 5 3 2 8 2 2" xfId="42335" xr:uid="{00000000-0005-0000-0000-0000ECB80000}"/>
    <cellStyle name="Normal 3 5 3 2 8 3" xfId="42336" xr:uid="{00000000-0005-0000-0000-0000EDB80000}"/>
    <cellStyle name="Normal 3 5 3 2 8 3 2" xfId="42337" xr:uid="{00000000-0005-0000-0000-0000EEB80000}"/>
    <cellStyle name="Normal 3 5 3 2 8 4" xfId="42338" xr:uid="{00000000-0005-0000-0000-0000EFB80000}"/>
    <cellStyle name="Normal 3 5 3 2 9" xfId="42339" xr:uid="{00000000-0005-0000-0000-0000F0B80000}"/>
    <cellStyle name="Normal 3 5 3 2 9 2" xfId="42340" xr:uid="{00000000-0005-0000-0000-0000F1B80000}"/>
    <cellStyle name="Normal 3 5 3 3" xfId="4884" xr:uid="{00000000-0005-0000-0000-0000F2B80000}"/>
    <cellStyle name="Normal 3 5 3 3 10" xfId="42341" xr:uid="{00000000-0005-0000-0000-0000F3B80000}"/>
    <cellStyle name="Normal 3 5 3 3 2" xfId="4885" xr:uid="{00000000-0005-0000-0000-0000F4B80000}"/>
    <cellStyle name="Normal 3 5 3 3 2 2" xfId="42342" xr:uid="{00000000-0005-0000-0000-0000F5B80000}"/>
    <cellStyle name="Normal 3 5 3 3 2 2 2" xfId="42343" xr:uid="{00000000-0005-0000-0000-0000F6B80000}"/>
    <cellStyle name="Normal 3 5 3 3 2 2 2 2" xfId="42344" xr:uid="{00000000-0005-0000-0000-0000F7B80000}"/>
    <cellStyle name="Normal 3 5 3 3 2 2 2 2 2" xfId="42345" xr:uid="{00000000-0005-0000-0000-0000F8B80000}"/>
    <cellStyle name="Normal 3 5 3 3 2 2 2 2 2 2" xfId="42346" xr:uid="{00000000-0005-0000-0000-0000F9B80000}"/>
    <cellStyle name="Normal 3 5 3 3 2 2 2 2 2 2 2" xfId="42347" xr:uid="{00000000-0005-0000-0000-0000FAB80000}"/>
    <cellStyle name="Normal 3 5 3 3 2 2 2 2 2 3" xfId="42348" xr:uid="{00000000-0005-0000-0000-0000FBB80000}"/>
    <cellStyle name="Normal 3 5 3 3 2 2 2 2 2 3 2" xfId="42349" xr:uid="{00000000-0005-0000-0000-0000FCB80000}"/>
    <cellStyle name="Normal 3 5 3 3 2 2 2 2 2 4" xfId="42350" xr:uid="{00000000-0005-0000-0000-0000FDB80000}"/>
    <cellStyle name="Normal 3 5 3 3 2 2 2 2 3" xfId="42351" xr:uid="{00000000-0005-0000-0000-0000FEB80000}"/>
    <cellStyle name="Normal 3 5 3 3 2 2 2 2 3 2" xfId="42352" xr:uid="{00000000-0005-0000-0000-0000FFB80000}"/>
    <cellStyle name="Normal 3 5 3 3 2 2 2 2 4" xfId="42353" xr:uid="{00000000-0005-0000-0000-000000B90000}"/>
    <cellStyle name="Normal 3 5 3 3 2 2 2 2 4 2" xfId="42354" xr:uid="{00000000-0005-0000-0000-000001B90000}"/>
    <cellStyle name="Normal 3 5 3 3 2 2 2 2 5" xfId="42355" xr:uid="{00000000-0005-0000-0000-000002B90000}"/>
    <cellStyle name="Normal 3 5 3 3 2 2 2 3" xfId="42356" xr:uid="{00000000-0005-0000-0000-000003B90000}"/>
    <cellStyle name="Normal 3 5 3 3 2 2 2 3 2" xfId="42357" xr:uid="{00000000-0005-0000-0000-000004B90000}"/>
    <cellStyle name="Normal 3 5 3 3 2 2 2 3 2 2" xfId="42358" xr:uid="{00000000-0005-0000-0000-000005B90000}"/>
    <cellStyle name="Normal 3 5 3 3 2 2 2 3 3" xfId="42359" xr:uid="{00000000-0005-0000-0000-000006B90000}"/>
    <cellStyle name="Normal 3 5 3 3 2 2 2 3 3 2" xfId="42360" xr:uid="{00000000-0005-0000-0000-000007B90000}"/>
    <cellStyle name="Normal 3 5 3 3 2 2 2 3 4" xfId="42361" xr:uid="{00000000-0005-0000-0000-000008B90000}"/>
    <cellStyle name="Normal 3 5 3 3 2 2 2 4" xfId="42362" xr:uid="{00000000-0005-0000-0000-000009B90000}"/>
    <cellStyle name="Normal 3 5 3 3 2 2 2 4 2" xfId="42363" xr:uid="{00000000-0005-0000-0000-00000AB90000}"/>
    <cellStyle name="Normal 3 5 3 3 2 2 2 5" xfId="42364" xr:uid="{00000000-0005-0000-0000-00000BB90000}"/>
    <cellStyle name="Normal 3 5 3 3 2 2 2 5 2" xfId="42365" xr:uid="{00000000-0005-0000-0000-00000CB90000}"/>
    <cellStyle name="Normal 3 5 3 3 2 2 2 6" xfId="42366" xr:uid="{00000000-0005-0000-0000-00000DB90000}"/>
    <cellStyle name="Normal 3 5 3 3 2 2 3" xfId="42367" xr:uid="{00000000-0005-0000-0000-00000EB90000}"/>
    <cellStyle name="Normal 3 5 3 3 2 2 3 2" xfId="42368" xr:uid="{00000000-0005-0000-0000-00000FB90000}"/>
    <cellStyle name="Normal 3 5 3 3 2 2 3 2 2" xfId="42369" xr:uid="{00000000-0005-0000-0000-000010B90000}"/>
    <cellStyle name="Normal 3 5 3 3 2 2 3 2 2 2" xfId="42370" xr:uid="{00000000-0005-0000-0000-000011B90000}"/>
    <cellStyle name="Normal 3 5 3 3 2 2 3 2 3" xfId="42371" xr:uid="{00000000-0005-0000-0000-000012B90000}"/>
    <cellStyle name="Normal 3 5 3 3 2 2 3 2 3 2" xfId="42372" xr:uid="{00000000-0005-0000-0000-000013B90000}"/>
    <cellStyle name="Normal 3 5 3 3 2 2 3 2 4" xfId="42373" xr:uid="{00000000-0005-0000-0000-000014B90000}"/>
    <cellStyle name="Normal 3 5 3 3 2 2 3 3" xfId="42374" xr:uid="{00000000-0005-0000-0000-000015B90000}"/>
    <cellStyle name="Normal 3 5 3 3 2 2 3 3 2" xfId="42375" xr:uid="{00000000-0005-0000-0000-000016B90000}"/>
    <cellStyle name="Normal 3 5 3 3 2 2 3 4" xfId="42376" xr:uid="{00000000-0005-0000-0000-000017B90000}"/>
    <cellStyle name="Normal 3 5 3 3 2 2 3 4 2" xfId="42377" xr:uid="{00000000-0005-0000-0000-000018B90000}"/>
    <cellStyle name="Normal 3 5 3 3 2 2 3 5" xfId="42378" xr:uid="{00000000-0005-0000-0000-000019B90000}"/>
    <cellStyle name="Normal 3 5 3 3 2 2 4" xfId="42379" xr:uid="{00000000-0005-0000-0000-00001AB90000}"/>
    <cellStyle name="Normal 3 5 3 3 2 2 4 2" xfId="42380" xr:uid="{00000000-0005-0000-0000-00001BB90000}"/>
    <cellStyle name="Normal 3 5 3 3 2 2 4 2 2" xfId="42381" xr:uid="{00000000-0005-0000-0000-00001CB90000}"/>
    <cellStyle name="Normal 3 5 3 3 2 2 4 3" xfId="42382" xr:uid="{00000000-0005-0000-0000-00001DB90000}"/>
    <cellStyle name="Normal 3 5 3 3 2 2 4 3 2" xfId="42383" xr:uid="{00000000-0005-0000-0000-00001EB90000}"/>
    <cellStyle name="Normal 3 5 3 3 2 2 4 4" xfId="42384" xr:uid="{00000000-0005-0000-0000-00001FB90000}"/>
    <cellStyle name="Normal 3 5 3 3 2 2 5" xfId="42385" xr:uid="{00000000-0005-0000-0000-000020B90000}"/>
    <cellStyle name="Normal 3 5 3 3 2 2 5 2" xfId="42386" xr:uid="{00000000-0005-0000-0000-000021B90000}"/>
    <cellStyle name="Normal 3 5 3 3 2 2 6" xfId="42387" xr:uid="{00000000-0005-0000-0000-000022B90000}"/>
    <cellStyle name="Normal 3 5 3 3 2 2 6 2" xfId="42388" xr:uid="{00000000-0005-0000-0000-000023B90000}"/>
    <cellStyle name="Normal 3 5 3 3 2 2 7" xfId="42389" xr:uid="{00000000-0005-0000-0000-000024B90000}"/>
    <cellStyle name="Normal 3 5 3 3 2 3" xfId="42390" xr:uid="{00000000-0005-0000-0000-000025B90000}"/>
    <cellStyle name="Normal 3 5 3 3 2 3 2" xfId="42391" xr:uid="{00000000-0005-0000-0000-000026B90000}"/>
    <cellStyle name="Normal 3 5 3 3 2 3 2 2" xfId="42392" xr:uid="{00000000-0005-0000-0000-000027B90000}"/>
    <cellStyle name="Normal 3 5 3 3 2 3 2 2 2" xfId="42393" xr:uid="{00000000-0005-0000-0000-000028B90000}"/>
    <cellStyle name="Normal 3 5 3 3 2 3 2 2 2 2" xfId="42394" xr:uid="{00000000-0005-0000-0000-000029B90000}"/>
    <cellStyle name="Normal 3 5 3 3 2 3 2 2 2 2 2" xfId="42395" xr:uid="{00000000-0005-0000-0000-00002AB90000}"/>
    <cellStyle name="Normal 3 5 3 3 2 3 2 2 2 3" xfId="42396" xr:uid="{00000000-0005-0000-0000-00002BB90000}"/>
    <cellStyle name="Normal 3 5 3 3 2 3 2 2 2 3 2" xfId="42397" xr:uid="{00000000-0005-0000-0000-00002CB90000}"/>
    <cellStyle name="Normal 3 5 3 3 2 3 2 2 2 4" xfId="42398" xr:uid="{00000000-0005-0000-0000-00002DB90000}"/>
    <cellStyle name="Normal 3 5 3 3 2 3 2 2 3" xfId="42399" xr:uid="{00000000-0005-0000-0000-00002EB90000}"/>
    <cellStyle name="Normal 3 5 3 3 2 3 2 2 3 2" xfId="42400" xr:uid="{00000000-0005-0000-0000-00002FB90000}"/>
    <cellStyle name="Normal 3 5 3 3 2 3 2 2 4" xfId="42401" xr:uid="{00000000-0005-0000-0000-000030B90000}"/>
    <cellStyle name="Normal 3 5 3 3 2 3 2 2 4 2" xfId="42402" xr:uid="{00000000-0005-0000-0000-000031B90000}"/>
    <cellStyle name="Normal 3 5 3 3 2 3 2 2 5" xfId="42403" xr:uid="{00000000-0005-0000-0000-000032B90000}"/>
    <cellStyle name="Normal 3 5 3 3 2 3 2 3" xfId="42404" xr:uid="{00000000-0005-0000-0000-000033B90000}"/>
    <cellStyle name="Normal 3 5 3 3 2 3 2 3 2" xfId="42405" xr:uid="{00000000-0005-0000-0000-000034B90000}"/>
    <cellStyle name="Normal 3 5 3 3 2 3 2 3 2 2" xfId="42406" xr:uid="{00000000-0005-0000-0000-000035B90000}"/>
    <cellStyle name="Normal 3 5 3 3 2 3 2 3 3" xfId="42407" xr:uid="{00000000-0005-0000-0000-000036B90000}"/>
    <cellStyle name="Normal 3 5 3 3 2 3 2 3 3 2" xfId="42408" xr:uid="{00000000-0005-0000-0000-000037B90000}"/>
    <cellStyle name="Normal 3 5 3 3 2 3 2 3 4" xfId="42409" xr:uid="{00000000-0005-0000-0000-000038B90000}"/>
    <cellStyle name="Normal 3 5 3 3 2 3 2 4" xfId="42410" xr:uid="{00000000-0005-0000-0000-000039B90000}"/>
    <cellStyle name="Normal 3 5 3 3 2 3 2 4 2" xfId="42411" xr:uid="{00000000-0005-0000-0000-00003AB90000}"/>
    <cellStyle name="Normal 3 5 3 3 2 3 2 5" xfId="42412" xr:uid="{00000000-0005-0000-0000-00003BB90000}"/>
    <cellStyle name="Normal 3 5 3 3 2 3 2 5 2" xfId="42413" xr:uid="{00000000-0005-0000-0000-00003CB90000}"/>
    <cellStyle name="Normal 3 5 3 3 2 3 2 6" xfId="42414" xr:uid="{00000000-0005-0000-0000-00003DB90000}"/>
    <cellStyle name="Normal 3 5 3 3 2 3 3" xfId="42415" xr:uid="{00000000-0005-0000-0000-00003EB90000}"/>
    <cellStyle name="Normal 3 5 3 3 2 3 3 2" xfId="42416" xr:uid="{00000000-0005-0000-0000-00003FB90000}"/>
    <cellStyle name="Normal 3 5 3 3 2 3 3 2 2" xfId="42417" xr:uid="{00000000-0005-0000-0000-000040B90000}"/>
    <cellStyle name="Normal 3 5 3 3 2 3 3 2 2 2" xfId="42418" xr:uid="{00000000-0005-0000-0000-000041B90000}"/>
    <cellStyle name="Normal 3 5 3 3 2 3 3 2 3" xfId="42419" xr:uid="{00000000-0005-0000-0000-000042B90000}"/>
    <cellStyle name="Normal 3 5 3 3 2 3 3 2 3 2" xfId="42420" xr:uid="{00000000-0005-0000-0000-000043B90000}"/>
    <cellStyle name="Normal 3 5 3 3 2 3 3 2 4" xfId="42421" xr:uid="{00000000-0005-0000-0000-000044B90000}"/>
    <cellStyle name="Normal 3 5 3 3 2 3 3 3" xfId="42422" xr:uid="{00000000-0005-0000-0000-000045B90000}"/>
    <cellStyle name="Normal 3 5 3 3 2 3 3 3 2" xfId="42423" xr:uid="{00000000-0005-0000-0000-000046B90000}"/>
    <cellStyle name="Normal 3 5 3 3 2 3 3 4" xfId="42424" xr:uid="{00000000-0005-0000-0000-000047B90000}"/>
    <cellStyle name="Normal 3 5 3 3 2 3 3 4 2" xfId="42425" xr:uid="{00000000-0005-0000-0000-000048B90000}"/>
    <cellStyle name="Normal 3 5 3 3 2 3 3 5" xfId="42426" xr:uid="{00000000-0005-0000-0000-000049B90000}"/>
    <cellStyle name="Normal 3 5 3 3 2 3 4" xfId="42427" xr:uid="{00000000-0005-0000-0000-00004AB90000}"/>
    <cellStyle name="Normal 3 5 3 3 2 3 4 2" xfId="42428" xr:uid="{00000000-0005-0000-0000-00004BB90000}"/>
    <cellStyle name="Normal 3 5 3 3 2 3 4 2 2" xfId="42429" xr:uid="{00000000-0005-0000-0000-00004CB90000}"/>
    <cellStyle name="Normal 3 5 3 3 2 3 4 3" xfId="42430" xr:uid="{00000000-0005-0000-0000-00004DB90000}"/>
    <cellStyle name="Normal 3 5 3 3 2 3 4 3 2" xfId="42431" xr:uid="{00000000-0005-0000-0000-00004EB90000}"/>
    <cellStyle name="Normal 3 5 3 3 2 3 4 4" xfId="42432" xr:uid="{00000000-0005-0000-0000-00004FB90000}"/>
    <cellStyle name="Normal 3 5 3 3 2 3 5" xfId="42433" xr:uid="{00000000-0005-0000-0000-000050B90000}"/>
    <cellStyle name="Normal 3 5 3 3 2 3 5 2" xfId="42434" xr:uid="{00000000-0005-0000-0000-000051B90000}"/>
    <cellStyle name="Normal 3 5 3 3 2 3 6" xfId="42435" xr:uid="{00000000-0005-0000-0000-000052B90000}"/>
    <cellStyle name="Normal 3 5 3 3 2 3 6 2" xfId="42436" xr:uid="{00000000-0005-0000-0000-000053B90000}"/>
    <cellStyle name="Normal 3 5 3 3 2 3 7" xfId="42437" xr:uid="{00000000-0005-0000-0000-000054B90000}"/>
    <cellStyle name="Normal 3 5 3 3 2 4" xfId="42438" xr:uid="{00000000-0005-0000-0000-000055B90000}"/>
    <cellStyle name="Normal 3 5 3 3 2 4 2" xfId="42439" xr:uid="{00000000-0005-0000-0000-000056B90000}"/>
    <cellStyle name="Normal 3 5 3 3 2 4 2 2" xfId="42440" xr:uid="{00000000-0005-0000-0000-000057B90000}"/>
    <cellStyle name="Normal 3 5 3 3 2 4 2 2 2" xfId="42441" xr:uid="{00000000-0005-0000-0000-000058B90000}"/>
    <cellStyle name="Normal 3 5 3 3 2 4 2 2 2 2" xfId="42442" xr:uid="{00000000-0005-0000-0000-000059B90000}"/>
    <cellStyle name="Normal 3 5 3 3 2 4 2 2 3" xfId="42443" xr:uid="{00000000-0005-0000-0000-00005AB90000}"/>
    <cellStyle name="Normal 3 5 3 3 2 4 2 2 3 2" xfId="42444" xr:uid="{00000000-0005-0000-0000-00005BB90000}"/>
    <cellStyle name="Normal 3 5 3 3 2 4 2 2 4" xfId="42445" xr:uid="{00000000-0005-0000-0000-00005CB90000}"/>
    <cellStyle name="Normal 3 5 3 3 2 4 2 3" xfId="42446" xr:uid="{00000000-0005-0000-0000-00005DB90000}"/>
    <cellStyle name="Normal 3 5 3 3 2 4 2 3 2" xfId="42447" xr:uid="{00000000-0005-0000-0000-00005EB90000}"/>
    <cellStyle name="Normal 3 5 3 3 2 4 2 4" xfId="42448" xr:uid="{00000000-0005-0000-0000-00005FB90000}"/>
    <cellStyle name="Normal 3 5 3 3 2 4 2 4 2" xfId="42449" xr:uid="{00000000-0005-0000-0000-000060B90000}"/>
    <cellStyle name="Normal 3 5 3 3 2 4 2 5" xfId="42450" xr:uid="{00000000-0005-0000-0000-000061B90000}"/>
    <cellStyle name="Normal 3 5 3 3 2 4 3" xfId="42451" xr:uid="{00000000-0005-0000-0000-000062B90000}"/>
    <cellStyle name="Normal 3 5 3 3 2 4 3 2" xfId="42452" xr:uid="{00000000-0005-0000-0000-000063B90000}"/>
    <cellStyle name="Normal 3 5 3 3 2 4 3 2 2" xfId="42453" xr:uid="{00000000-0005-0000-0000-000064B90000}"/>
    <cellStyle name="Normal 3 5 3 3 2 4 3 3" xfId="42454" xr:uid="{00000000-0005-0000-0000-000065B90000}"/>
    <cellStyle name="Normal 3 5 3 3 2 4 3 3 2" xfId="42455" xr:uid="{00000000-0005-0000-0000-000066B90000}"/>
    <cellStyle name="Normal 3 5 3 3 2 4 3 4" xfId="42456" xr:uid="{00000000-0005-0000-0000-000067B90000}"/>
    <cellStyle name="Normal 3 5 3 3 2 4 4" xfId="42457" xr:uid="{00000000-0005-0000-0000-000068B90000}"/>
    <cellStyle name="Normal 3 5 3 3 2 4 4 2" xfId="42458" xr:uid="{00000000-0005-0000-0000-000069B90000}"/>
    <cellStyle name="Normal 3 5 3 3 2 4 5" xfId="42459" xr:uid="{00000000-0005-0000-0000-00006AB90000}"/>
    <cellStyle name="Normal 3 5 3 3 2 4 5 2" xfId="42460" xr:uid="{00000000-0005-0000-0000-00006BB90000}"/>
    <cellStyle name="Normal 3 5 3 3 2 4 6" xfId="42461" xr:uid="{00000000-0005-0000-0000-00006CB90000}"/>
    <cellStyle name="Normal 3 5 3 3 2 5" xfId="42462" xr:uid="{00000000-0005-0000-0000-00006DB90000}"/>
    <cellStyle name="Normal 3 5 3 3 2 5 2" xfId="42463" xr:uid="{00000000-0005-0000-0000-00006EB90000}"/>
    <cellStyle name="Normal 3 5 3 3 2 5 2 2" xfId="42464" xr:uid="{00000000-0005-0000-0000-00006FB90000}"/>
    <cellStyle name="Normal 3 5 3 3 2 5 2 2 2" xfId="42465" xr:uid="{00000000-0005-0000-0000-000070B90000}"/>
    <cellStyle name="Normal 3 5 3 3 2 5 2 3" xfId="42466" xr:uid="{00000000-0005-0000-0000-000071B90000}"/>
    <cellStyle name="Normal 3 5 3 3 2 5 2 3 2" xfId="42467" xr:uid="{00000000-0005-0000-0000-000072B90000}"/>
    <cellStyle name="Normal 3 5 3 3 2 5 2 4" xfId="42468" xr:uid="{00000000-0005-0000-0000-000073B90000}"/>
    <cellStyle name="Normal 3 5 3 3 2 5 3" xfId="42469" xr:uid="{00000000-0005-0000-0000-000074B90000}"/>
    <cellStyle name="Normal 3 5 3 3 2 5 3 2" xfId="42470" xr:uid="{00000000-0005-0000-0000-000075B90000}"/>
    <cellStyle name="Normal 3 5 3 3 2 5 4" xfId="42471" xr:uid="{00000000-0005-0000-0000-000076B90000}"/>
    <cellStyle name="Normal 3 5 3 3 2 5 4 2" xfId="42472" xr:uid="{00000000-0005-0000-0000-000077B90000}"/>
    <cellStyle name="Normal 3 5 3 3 2 5 5" xfId="42473" xr:uid="{00000000-0005-0000-0000-000078B90000}"/>
    <cellStyle name="Normal 3 5 3 3 2 6" xfId="42474" xr:uid="{00000000-0005-0000-0000-000079B90000}"/>
    <cellStyle name="Normal 3 5 3 3 2 6 2" xfId="42475" xr:uid="{00000000-0005-0000-0000-00007AB90000}"/>
    <cellStyle name="Normal 3 5 3 3 2 6 2 2" xfId="42476" xr:uid="{00000000-0005-0000-0000-00007BB90000}"/>
    <cellStyle name="Normal 3 5 3 3 2 6 3" xfId="42477" xr:uid="{00000000-0005-0000-0000-00007CB90000}"/>
    <cellStyle name="Normal 3 5 3 3 2 6 3 2" xfId="42478" xr:uid="{00000000-0005-0000-0000-00007DB90000}"/>
    <cellStyle name="Normal 3 5 3 3 2 6 4" xfId="42479" xr:uid="{00000000-0005-0000-0000-00007EB90000}"/>
    <cellStyle name="Normal 3 5 3 3 2 7" xfId="42480" xr:uid="{00000000-0005-0000-0000-00007FB90000}"/>
    <cellStyle name="Normal 3 5 3 3 2 7 2" xfId="42481" xr:uid="{00000000-0005-0000-0000-000080B90000}"/>
    <cellStyle name="Normal 3 5 3 3 2 8" xfId="42482" xr:uid="{00000000-0005-0000-0000-000081B90000}"/>
    <cellStyle name="Normal 3 5 3 3 2 8 2" xfId="42483" xr:uid="{00000000-0005-0000-0000-000082B90000}"/>
    <cellStyle name="Normal 3 5 3 3 2 9" xfId="42484" xr:uid="{00000000-0005-0000-0000-000083B90000}"/>
    <cellStyle name="Normal 3 5 3 3 3" xfId="42485" xr:uid="{00000000-0005-0000-0000-000084B90000}"/>
    <cellStyle name="Normal 3 5 3 3 3 2" xfId="42486" xr:uid="{00000000-0005-0000-0000-000085B90000}"/>
    <cellStyle name="Normal 3 5 3 3 3 2 2" xfId="42487" xr:uid="{00000000-0005-0000-0000-000086B90000}"/>
    <cellStyle name="Normal 3 5 3 3 3 2 2 2" xfId="42488" xr:uid="{00000000-0005-0000-0000-000087B90000}"/>
    <cellStyle name="Normal 3 5 3 3 3 2 2 2 2" xfId="42489" xr:uid="{00000000-0005-0000-0000-000088B90000}"/>
    <cellStyle name="Normal 3 5 3 3 3 2 2 2 2 2" xfId="42490" xr:uid="{00000000-0005-0000-0000-000089B90000}"/>
    <cellStyle name="Normal 3 5 3 3 3 2 2 2 3" xfId="42491" xr:uid="{00000000-0005-0000-0000-00008AB90000}"/>
    <cellStyle name="Normal 3 5 3 3 3 2 2 2 3 2" xfId="42492" xr:uid="{00000000-0005-0000-0000-00008BB90000}"/>
    <cellStyle name="Normal 3 5 3 3 3 2 2 2 4" xfId="42493" xr:uid="{00000000-0005-0000-0000-00008CB90000}"/>
    <cellStyle name="Normal 3 5 3 3 3 2 2 3" xfId="42494" xr:uid="{00000000-0005-0000-0000-00008DB90000}"/>
    <cellStyle name="Normal 3 5 3 3 3 2 2 3 2" xfId="42495" xr:uid="{00000000-0005-0000-0000-00008EB90000}"/>
    <cellStyle name="Normal 3 5 3 3 3 2 2 4" xfId="42496" xr:uid="{00000000-0005-0000-0000-00008FB90000}"/>
    <cellStyle name="Normal 3 5 3 3 3 2 2 4 2" xfId="42497" xr:uid="{00000000-0005-0000-0000-000090B90000}"/>
    <cellStyle name="Normal 3 5 3 3 3 2 2 5" xfId="42498" xr:uid="{00000000-0005-0000-0000-000091B90000}"/>
    <cellStyle name="Normal 3 5 3 3 3 2 3" xfId="42499" xr:uid="{00000000-0005-0000-0000-000092B90000}"/>
    <cellStyle name="Normal 3 5 3 3 3 2 3 2" xfId="42500" xr:uid="{00000000-0005-0000-0000-000093B90000}"/>
    <cellStyle name="Normal 3 5 3 3 3 2 3 2 2" xfId="42501" xr:uid="{00000000-0005-0000-0000-000094B90000}"/>
    <cellStyle name="Normal 3 5 3 3 3 2 3 3" xfId="42502" xr:uid="{00000000-0005-0000-0000-000095B90000}"/>
    <cellStyle name="Normal 3 5 3 3 3 2 3 3 2" xfId="42503" xr:uid="{00000000-0005-0000-0000-000096B90000}"/>
    <cellStyle name="Normal 3 5 3 3 3 2 3 4" xfId="42504" xr:uid="{00000000-0005-0000-0000-000097B90000}"/>
    <cellStyle name="Normal 3 5 3 3 3 2 4" xfId="42505" xr:uid="{00000000-0005-0000-0000-000098B90000}"/>
    <cellStyle name="Normal 3 5 3 3 3 2 4 2" xfId="42506" xr:uid="{00000000-0005-0000-0000-000099B90000}"/>
    <cellStyle name="Normal 3 5 3 3 3 2 5" xfId="42507" xr:uid="{00000000-0005-0000-0000-00009AB90000}"/>
    <cellStyle name="Normal 3 5 3 3 3 2 5 2" xfId="42508" xr:uid="{00000000-0005-0000-0000-00009BB90000}"/>
    <cellStyle name="Normal 3 5 3 3 3 2 6" xfId="42509" xr:uid="{00000000-0005-0000-0000-00009CB90000}"/>
    <cellStyle name="Normal 3 5 3 3 3 3" xfId="42510" xr:uid="{00000000-0005-0000-0000-00009DB90000}"/>
    <cellStyle name="Normal 3 5 3 3 3 3 2" xfId="42511" xr:uid="{00000000-0005-0000-0000-00009EB90000}"/>
    <cellStyle name="Normal 3 5 3 3 3 3 2 2" xfId="42512" xr:uid="{00000000-0005-0000-0000-00009FB90000}"/>
    <cellStyle name="Normal 3 5 3 3 3 3 2 2 2" xfId="42513" xr:uid="{00000000-0005-0000-0000-0000A0B90000}"/>
    <cellStyle name="Normal 3 5 3 3 3 3 2 3" xfId="42514" xr:uid="{00000000-0005-0000-0000-0000A1B90000}"/>
    <cellStyle name="Normal 3 5 3 3 3 3 2 3 2" xfId="42515" xr:uid="{00000000-0005-0000-0000-0000A2B90000}"/>
    <cellStyle name="Normal 3 5 3 3 3 3 2 4" xfId="42516" xr:uid="{00000000-0005-0000-0000-0000A3B90000}"/>
    <cellStyle name="Normal 3 5 3 3 3 3 3" xfId="42517" xr:uid="{00000000-0005-0000-0000-0000A4B90000}"/>
    <cellStyle name="Normal 3 5 3 3 3 3 3 2" xfId="42518" xr:uid="{00000000-0005-0000-0000-0000A5B90000}"/>
    <cellStyle name="Normal 3 5 3 3 3 3 4" xfId="42519" xr:uid="{00000000-0005-0000-0000-0000A6B90000}"/>
    <cellStyle name="Normal 3 5 3 3 3 3 4 2" xfId="42520" xr:uid="{00000000-0005-0000-0000-0000A7B90000}"/>
    <cellStyle name="Normal 3 5 3 3 3 3 5" xfId="42521" xr:uid="{00000000-0005-0000-0000-0000A8B90000}"/>
    <cellStyle name="Normal 3 5 3 3 3 4" xfId="42522" xr:uid="{00000000-0005-0000-0000-0000A9B90000}"/>
    <cellStyle name="Normal 3 5 3 3 3 4 2" xfId="42523" xr:uid="{00000000-0005-0000-0000-0000AAB90000}"/>
    <cellStyle name="Normal 3 5 3 3 3 4 2 2" xfId="42524" xr:uid="{00000000-0005-0000-0000-0000ABB90000}"/>
    <cellStyle name="Normal 3 5 3 3 3 4 3" xfId="42525" xr:uid="{00000000-0005-0000-0000-0000ACB90000}"/>
    <cellStyle name="Normal 3 5 3 3 3 4 3 2" xfId="42526" xr:uid="{00000000-0005-0000-0000-0000ADB90000}"/>
    <cellStyle name="Normal 3 5 3 3 3 4 4" xfId="42527" xr:uid="{00000000-0005-0000-0000-0000AEB90000}"/>
    <cellStyle name="Normal 3 5 3 3 3 5" xfId="42528" xr:uid="{00000000-0005-0000-0000-0000AFB90000}"/>
    <cellStyle name="Normal 3 5 3 3 3 5 2" xfId="42529" xr:uid="{00000000-0005-0000-0000-0000B0B90000}"/>
    <cellStyle name="Normal 3 5 3 3 3 6" xfId="42530" xr:uid="{00000000-0005-0000-0000-0000B1B90000}"/>
    <cellStyle name="Normal 3 5 3 3 3 6 2" xfId="42531" xr:uid="{00000000-0005-0000-0000-0000B2B90000}"/>
    <cellStyle name="Normal 3 5 3 3 3 7" xfId="42532" xr:uid="{00000000-0005-0000-0000-0000B3B90000}"/>
    <cellStyle name="Normal 3 5 3 3 4" xfId="42533" xr:uid="{00000000-0005-0000-0000-0000B4B90000}"/>
    <cellStyle name="Normal 3 5 3 3 4 2" xfId="42534" xr:uid="{00000000-0005-0000-0000-0000B5B90000}"/>
    <cellStyle name="Normal 3 5 3 3 4 2 2" xfId="42535" xr:uid="{00000000-0005-0000-0000-0000B6B90000}"/>
    <cellStyle name="Normal 3 5 3 3 4 2 2 2" xfId="42536" xr:uid="{00000000-0005-0000-0000-0000B7B90000}"/>
    <cellStyle name="Normal 3 5 3 3 4 2 2 2 2" xfId="42537" xr:uid="{00000000-0005-0000-0000-0000B8B90000}"/>
    <cellStyle name="Normal 3 5 3 3 4 2 2 2 2 2" xfId="42538" xr:uid="{00000000-0005-0000-0000-0000B9B90000}"/>
    <cellStyle name="Normal 3 5 3 3 4 2 2 2 3" xfId="42539" xr:uid="{00000000-0005-0000-0000-0000BAB90000}"/>
    <cellStyle name="Normal 3 5 3 3 4 2 2 2 3 2" xfId="42540" xr:uid="{00000000-0005-0000-0000-0000BBB90000}"/>
    <cellStyle name="Normal 3 5 3 3 4 2 2 2 4" xfId="42541" xr:uid="{00000000-0005-0000-0000-0000BCB90000}"/>
    <cellStyle name="Normal 3 5 3 3 4 2 2 3" xfId="42542" xr:uid="{00000000-0005-0000-0000-0000BDB90000}"/>
    <cellStyle name="Normal 3 5 3 3 4 2 2 3 2" xfId="42543" xr:uid="{00000000-0005-0000-0000-0000BEB90000}"/>
    <cellStyle name="Normal 3 5 3 3 4 2 2 4" xfId="42544" xr:uid="{00000000-0005-0000-0000-0000BFB90000}"/>
    <cellStyle name="Normal 3 5 3 3 4 2 2 4 2" xfId="42545" xr:uid="{00000000-0005-0000-0000-0000C0B90000}"/>
    <cellStyle name="Normal 3 5 3 3 4 2 2 5" xfId="42546" xr:uid="{00000000-0005-0000-0000-0000C1B90000}"/>
    <cellStyle name="Normal 3 5 3 3 4 2 3" xfId="42547" xr:uid="{00000000-0005-0000-0000-0000C2B90000}"/>
    <cellStyle name="Normal 3 5 3 3 4 2 3 2" xfId="42548" xr:uid="{00000000-0005-0000-0000-0000C3B90000}"/>
    <cellStyle name="Normal 3 5 3 3 4 2 3 2 2" xfId="42549" xr:uid="{00000000-0005-0000-0000-0000C4B90000}"/>
    <cellStyle name="Normal 3 5 3 3 4 2 3 3" xfId="42550" xr:uid="{00000000-0005-0000-0000-0000C5B90000}"/>
    <cellStyle name="Normal 3 5 3 3 4 2 3 3 2" xfId="42551" xr:uid="{00000000-0005-0000-0000-0000C6B90000}"/>
    <cellStyle name="Normal 3 5 3 3 4 2 3 4" xfId="42552" xr:uid="{00000000-0005-0000-0000-0000C7B90000}"/>
    <cellStyle name="Normal 3 5 3 3 4 2 4" xfId="42553" xr:uid="{00000000-0005-0000-0000-0000C8B90000}"/>
    <cellStyle name="Normal 3 5 3 3 4 2 4 2" xfId="42554" xr:uid="{00000000-0005-0000-0000-0000C9B90000}"/>
    <cellStyle name="Normal 3 5 3 3 4 2 5" xfId="42555" xr:uid="{00000000-0005-0000-0000-0000CAB90000}"/>
    <cellStyle name="Normal 3 5 3 3 4 2 5 2" xfId="42556" xr:uid="{00000000-0005-0000-0000-0000CBB90000}"/>
    <cellStyle name="Normal 3 5 3 3 4 2 6" xfId="42557" xr:uid="{00000000-0005-0000-0000-0000CCB90000}"/>
    <cellStyle name="Normal 3 5 3 3 4 3" xfId="42558" xr:uid="{00000000-0005-0000-0000-0000CDB90000}"/>
    <cellStyle name="Normal 3 5 3 3 4 3 2" xfId="42559" xr:uid="{00000000-0005-0000-0000-0000CEB90000}"/>
    <cellStyle name="Normal 3 5 3 3 4 3 2 2" xfId="42560" xr:uid="{00000000-0005-0000-0000-0000CFB90000}"/>
    <cellStyle name="Normal 3 5 3 3 4 3 2 2 2" xfId="42561" xr:uid="{00000000-0005-0000-0000-0000D0B90000}"/>
    <cellStyle name="Normal 3 5 3 3 4 3 2 3" xfId="42562" xr:uid="{00000000-0005-0000-0000-0000D1B90000}"/>
    <cellStyle name="Normal 3 5 3 3 4 3 2 3 2" xfId="42563" xr:uid="{00000000-0005-0000-0000-0000D2B90000}"/>
    <cellStyle name="Normal 3 5 3 3 4 3 2 4" xfId="42564" xr:uid="{00000000-0005-0000-0000-0000D3B90000}"/>
    <cellStyle name="Normal 3 5 3 3 4 3 3" xfId="42565" xr:uid="{00000000-0005-0000-0000-0000D4B90000}"/>
    <cellStyle name="Normal 3 5 3 3 4 3 3 2" xfId="42566" xr:uid="{00000000-0005-0000-0000-0000D5B90000}"/>
    <cellStyle name="Normal 3 5 3 3 4 3 4" xfId="42567" xr:uid="{00000000-0005-0000-0000-0000D6B90000}"/>
    <cellStyle name="Normal 3 5 3 3 4 3 4 2" xfId="42568" xr:uid="{00000000-0005-0000-0000-0000D7B90000}"/>
    <cellStyle name="Normal 3 5 3 3 4 3 5" xfId="42569" xr:uid="{00000000-0005-0000-0000-0000D8B90000}"/>
    <cellStyle name="Normal 3 5 3 3 4 4" xfId="42570" xr:uid="{00000000-0005-0000-0000-0000D9B90000}"/>
    <cellStyle name="Normal 3 5 3 3 4 4 2" xfId="42571" xr:uid="{00000000-0005-0000-0000-0000DAB90000}"/>
    <cellStyle name="Normal 3 5 3 3 4 4 2 2" xfId="42572" xr:uid="{00000000-0005-0000-0000-0000DBB90000}"/>
    <cellStyle name="Normal 3 5 3 3 4 4 3" xfId="42573" xr:uid="{00000000-0005-0000-0000-0000DCB90000}"/>
    <cellStyle name="Normal 3 5 3 3 4 4 3 2" xfId="42574" xr:uid="{00000000-0005-0000-0000-0000DDB90000}"/>
    <cellStyle name="Normal 3 5 3 3 4 4 4" xfId="42575" xr:uid="{00000000-0005-0000-0000-0000DEB90000}"/>
    <cellStyle name="Normal 3 5 3 3 4 5" xfId="42576" xr:uid="{00000000-0005-0000-0000-0000DFB90000}"/>
    <cellStyle name="Normal 3 5 3 3 4 5 2" xfId="42577" xr:uid="{00000000-0005-0000-0000-0000E0B90000}"/>
    <cellStyle name="Normal 3 5 3 3 4 6" xfId="42578" xr:uid="{00000000-0005-0000-0000-0000E1B90000}"/>
    <cellStyle name="Normal 3 5 3 3 4 6 2" xfId="42579" xr:uid="{00000000-0005-0000-0000-0000E2B90000}"/>
    <cellStyle name="Normal 3 5 3 3 4 7" xfId="42580" xr:uid="{00000000-0005-0000-0000-0000E3B90000}"/>
    <cellStyle name="Normal 3 5 3 3 5" xfId="42581" xr:uid="{00000000-0005-0000-0000-0000E4B90000}"/>
    <cellStyle name="Normal 3 5 3 3 5 2" xfId="42582" xr:uid="{00000000-0005-0000-0000-0000E5B90000}"/>
    <cellStyle name="Normal 3 5 3 3 5 2 2" xfId="42583" xr:uid="{00000000-0005-0000-0000-0000E6B90000}"/>
    <cellStyle name="Normal 3 5 3 3 5 2 2 2" xfId="42584" xr:uid="{00000000-0005-0000-0000-0000E7B90000}"/>
    <cellStyle name="Normal 3 5 3 3 5 2 2 2 2" xfId="42585" xr:uid="{00000000-0005-0000-0000-0000E8B90000}"/>
    <cellStyle name="Normal 3 5 3 3 5 2 2 3" xfId="42586" xr:uid="{00000000-0005-0000-0000-0000E9B90000}"/>
    <cellStyle name="Normal 3 5 3 3 5 2 2 3 2" xfId="42587" xr:uid="{00000000-0005-0000-0000-0000EAB90000}"/>
    <cellStyle name="Normal 3 5 3 3 5 2 2 4" xfId="42588" xr:uid="{00000000-0005-0000-0000-0000EBB90000}"/>
    <cellStyle name="Normal 3 5 3 3 5 2 3" xfId="42589" xr:uid="{00000000-0005-0000-0000-0000ECB90000}"/>
    <cellStyle name="Normal 3 5 3 3 5 2 3 2" xfId="42590" xr:uid="{00000000-0005-0000-0000-0000EDB90000}"/>
    <cellStyle name="Normal 3 5 3 3 5 2 4" xfId="42591" xr:uid="{00000000-0005-0000-0000-0000EEB90000}"/>
    <cellStyle name="Normal 3 5 3 3 5 2 4 2" xfId="42592" xr:uid="{00000000-0005-0000-0000-0000EFB90000}"/>
    <cellStyle name="Normal 3 5 3 3 5 2 5" xfId="42593" xr:uid="{00000000-0005-0000-0000-0000F0B90000}"/>
    <cellStyle name="Normal 3 5 3 3 5 3" xfId="42594" xr:uid="{00000000-0005-0000-0000-0000F1B90000}"/>
    <cellStyle name="Normal 3 5 3 3 5 3 2" xfId="42595" xr:uid="{00000000-0005-0000-0000-0000F2B90000}"/>
    <cellStyle name="Normal 3 5 3 3 5 3 2 2" xfId="42596" xr:uid="{00000000-0005-0000-0000-0000F3B90000}"/>
    <cellStyle name="Normal 3 5 3 3 5 3 3" xfId="42597" xr:uid="{00000000-0005-0000-0000-0000F4B90000}"/>
    <cellStyle name="Normal 3 5 3 3 5 3 3 2" xfId="42598" xr:uid="{00000000-0005-0000-0000-0000F5B90000}"/>
    <cellStyle name="Normal 3 5 3 3 5 3 4" xfId="42599" xr:uid="{00000000-0005-0000-0000-0000F6B90000}"/>
    <cellStyle name="Normal 3 5 3 3 5 4" xfId="42600" xr:uid="{00000000-0005-0000-0000-0000F7B90000}"/>
    <cellStyle name="Normal 3 5 3 3 5 4 2" xfId="42601" xr:uid="{00000000-0005-0000-0000-0000F8B90000}"/>
    <cellStyle name="Normal 3 5 3 3 5 5" xfId="42602" xr:uid="{00000000-0005-0000-0000-0000F9B90000}"/>
    <cellStyle name="Normal 3 5 3 3 5 5 2" xfId="42603" xr:uid="{00000000-0005-0000-0000-0000FAB90000}"/>
    <cellStyle name="Normal 3 5 3 3 5 6" xfId="42604" xr:uid="{00000000-0005-0000-0000-0000FBB90000}"/>
    <cellStyle name="Normal 3 5 3 3 6" xfId="42605" xr:uid="{00000000-0005-0000-0000-0000FCB90000}"/>
    <cellStyle name="Normal 3 5 3 3 6 2" xfId="42606" xr:uid="{00000000-0005-0000-0000-0000FDB90000}"/>
    <cellStyle name="Normal 3 5 3 3 6 2 2" xfId="42607" xr:uid="{00000000-0005-0000-0000-0000FEB90000}"/>
    <cellStyle name="Normal 3 5 3 3 6 2 2 2" xfId="42608" xr:uid="{00000000-0005-0000-0000-0000FFB90000}"/>
    <cellStyle name="Normal 3 5 3 3 6 2 3" xfId="42609" xr:uid="{00000000-0005-0000-0000-000000BA0000}"/>
    <cellStyle name="Normal 3 5 3 3 6 2 3 2" xfId="42610" xr:uid="{00000000-0005-0000-0000-000001BA0000}"/>
    <cellStyle name="Normal 3 5 3 3 6 2 4" xfId="42611" xr:uid="{00000000-0005-0000-0000-000002BA0000}"/>
    <cellStyle name="Normal 3 5 3 3 6 3" xfId="42612" xr:uid="{00000000-0005-0000-0000-000003BA0000}"/>
    <cellStyle name="Normal 3 5 3 3 6 3 2" xfId="42613" xr:uid="{00000000-0005-0000-0000-000004BA0000}"/>
    <cellStyle name="Normal 3 5 3 3 6 4" xfId="42614" xr:uid="{00000000-0005-0000-0000-000005BA0000}"/>
    <cellStyle name="Normal 3 5 3 3 6 4 2" xfId="42615" xr:uid="{00000000-0005-0000-0000-000006BA0000}"/>
    <cellStyle name="Normal 3 5 3 3 6 5" xfId="42616" xr:uid="{00000000-0005-0000-0000-000007BA0000}"/>
    <cellStyle name="Normal 3 5 3 3 7" xfId="42617" xr:uid="{00000000-0005-0000-0000-000008BA0000}"/>
    <cellStyle name="Normal 3 5 3 3 7 2" xfId="42618" xr:uid="{00000000-0005-0000-0000-000009BA0000}"/>
    <cellStyle name="Normal 3 5 3 3 7 2 2" xfId="42619" xr:uid="{00000000-0005-0000-0000-00000ABA0000}"/>
    <cellStyle name="Normal 3 5 3 3 7 3" xfId="42620" xr:uid="{00000000-0005-0000-0000-00000BBA0000}"/>
    <cellStyle name="Normal 3 5 3 3 7 3 2" xfId="42621" xr:uid="{00000000-0005-0000-0000-00000CBA0000}"/>
    <cellStyle name="Normal 3 5 3 3 7 4" xfId="42622" xr:uid="{00000000-0005-0000-0000-00000DBA0000}"/>
    <cellStyle name="Normal 3 5 3 3 8" xfId="42623" xr:uid="{00000000-0005-0000-0000-00000EBA0000}"/>
    <cellStyle name="Normal 3 5 3 3 8 2" xfId="42624" xr:uid="{00000000-0005-0000-0000-00000FBA0000}"/>
    <cellStyle name="Normal 3 5 3 3 9" xfId="42625" xr:uid="{00000000-0005-0000-0000-000010BA0000}"/>
    <cellStyle name="Normal 3 5 3 3 9 2" xfId="42626" xr:uid="{00000000-0005-0000-0000-000011BA0000}"/>
    <cellStyle name="Normal 3 5 3 4" xfId="4886" xr:uid="{00000000-0005-0000-0000-000012BA0000}"/>
    <cellStyle name="Normal 3 5 3 4 2" xfId="42627" xr:uid="{00000000-0005-0000-0000-000013BA0000}"/>
    <cellStyle name="Normal 3 5 3 4 2 2" xfId="42628" xr:uid="{00000000-0005-0000-0000-000014BA0000}"/>
    <cellStyle name="Normal 3 5 3 4 2 2 2" xfId="42629" xr:uid="{00000000-0005-0000-0000-000015BA0000}"/>
    <cellStyle name="Normal 3 5 3 4 2 2 2 2" xfId="42630" xr:uid="{00000000-0005-0000-0000-000016BA0000}"/>
    <cellStyle name="Normal 3 5 3 4 2 2 2 2 2" xfId="42631" xr:uid="{00000000-0005-0000-0000-000017BA0000}"/>
    <cellStyle name="Normal 3 5 3 4 2 2 2 2 2 2" xfId="42632" xr:uid="{00000000-0005-0000-0000-000018BA0000}"/>
    <cellStyle name="Normal 3 5 3 4 2 2 2 2 3" xfId="42633" xr:uid="{00000000-0005-0000-0000-000019BA0000}"/>
    <cellStyle name="Normal 3 5 3 4 2 2 2 2 3 2" xfId="42634" xr:uid="{00000000-0005-0000-0000-00001ABA0000}"/>
    <cellStyle name="Normal 3 5 3 4 2 2 2 2 4" xfId="42635" xr:uid="{00000000-0005-0000-0000-00001BBA0000}"/>
    <cellStyle name="Normal 3 5 3 4 2 2 2 3" xfId="42636" xr:uid="{00000000-0005-0000-0000-00001CBA0000}"/>
    <cellStyle name="Normal 3 5 3 4 2 2 2 3 2" xfId="42637" xr:uid="{00000000-0005-0000-0000-00001DBA0000}"/>
    <cellStyle name="Normal 3 5 3 4 2 2 2 4" xfId="42638" xr:uid="{00000000-0005-0000-0000-00001EBA0000}"/>
    <cellStyle name="Normal 3 5 3 4 2 2 2 4 2" xfId="42639" xr:uid="{00000000-0005-0000-0000-00001FBA0000}"/>
    <cellStyle name="Normal 3 5 3 4 2 2 2 5" xfId="42640" xr:uid="{00000000-0005-0000-0000-000020BA0000}"/>
    <cellStyle name="Normal 3 5 3 4 2 2 3" xfId="42641" xr:uid="{00000000-0005-0000-0000-000021BA0000}"/>
    <cellStyle name="Normal 3 5 3 4 2 2 3 2" xfId="42642" xr:uid="{00000000-0005-0000-0000-000022BA0000}"/>
    <cellStyle name="Normal 3 5 3 4 2 2 3 2 2" xfId="42643" xr:uid="{00000000-0005-0000-0000-000023BA0000}"/>
    <cellStyle name="Normal 3 5 3 4 2 2 3 3" xfId="42644" xr:uid="{00000000-0005-0000-0000-000024BA0000}"/>
    <cellStyle name="Normal 3 5 3 4 2 2 3 3 2" xfId="42645" xr:uid="{00000000-0005-0000-0000-000025BA0000}"/>
    <cellStyle name="Normal 3 5 3 4 2 2 3 4" xfId="42646" xr:uid="{00000000-0005-0000-0000-000026BA0000}"/>
    <cellStyle name="Normal 3 5 3 4 2 2 4" xfId="42647" xr:uid="{00000000-0005-0000-0000-000027BA0000}"/>
    <cellStyle name="Normal 3 5 3 4 2 2 4 2" xfId="42648" xr:uid="{00000000-0005-0000-0000-000028BA0000}"/>
    <cellStyle name="Normal 3 5 3 4 2 2 5" xfId="42649" xr:uid="{00000000-0005-0000-0000-000029BA0000}"/>
    <cellStyle name="Normal 3 5 3 4 2 2 5 2" xfId="42650" xr:uid="{00000000-0005-0000-0000-00002ABA0000}"/>
    <cellStyle name="Normal 3 5 3 4 2 2 6" xfId="42651" xr:uid="{00000000-0005-0000-0000-00002BBA0000}"/>
    <cellStyle name="Normal 3 5 3 4 2 3" xfId="42652" xr:uid="{00000000-0005-0000-0000-00002CBA0000}"/>
    <cellStyle name="Normal 3 5 3 4 2 3 2" xfId="42653" xr:uid="{00000000-0005-0000-0000-00002DBA0000}"/>
    <cellStyle name="Normal 3 5 3 4 2 3 2 2" xfId="42654" xr:uid="{00000000-0005-0000-0000-00002EBA0000}"/>
    <cellStyle name="Normal 3 5 3 4 2 3 2 2 2" xfId="42655" xr:uid="{00000000-0005-0000-0000-00002FBA0000}"/>
    <cellStyle name="Normal 3 5 3 4 2 3 2 3" xfId="42656" xr:uid="{00000000-0005-0000-0000-000030BA0000}"/>
    <cellStyle name="Normal 3 5 3 4 2 3 2 3 2" xfId="42657" xr:uid="{00000000-0005-0000-0000-000031BA0000}"/>
    <cellStyle name="Normal 3 5 3 4 2 3 2 4" xfId="42658" xr:uid="{00000000-0005-0000-0000-000032BA0000}"/>
    <cellStyle name="Normal 3 5 3 4 2 3 3" xfId="42659" xr:uid="{00000000-0005-0000-0000-000033BA0000}"/>
    <cellStyle name="Normal 3 5 3 4 2 3 3 2" xfId="42660" xr:uid="{00000000-0005-0000-0000-000034BA0000}"/>
    <cellStyle name="Normal 3 5 3 4 2 3 4" xfId="42661" xr:uid="{00000000-0005-0000-0000-000035BA0000}"/>
    <cellStyle name="Normal 3 5 3 4 2 3 4 2" xfId="42662" xr:uid="{00000000-0005-0000-0000-000036BA0000}"/>
    <cellStyle name="Normal 3 5 3 4 2 3 5" xfId="42663" xr:uid="{00000000-0005-0000-0000-000037BA0000}"/>
    <cellStyle name="Normal 3 5 3 4 2 4" xfId="42664" xr:uid="{00000000-0005-0000-0000-000038BA0000}"/>
    <cellStyle name="Normal 3 5 3 4 2 4 2" xfId="42665" xr:uid="{00000000-0005-0000-0000-000039BA0000}"/>
    <cellStyle name="Normal 3 5 3 4 2 4 2 2" xfId="42666" xr:uid="{00000000-0005-0000-0000-00003ABA0000}"/>
    <cellStyle name="Normal 3 5 3 4 2 4 3" xfId="42667" xr:uid="{00000000-0005-0000-0000-00003BBA0000}"/>
    <cellStyle name="Normal 3 5 3 4 2 4 3 2" xfId="42668" xr:uid="{00000000-0005-0000-0000-00003CBA0000}"/>
    <cellStyle name="Normal 3 5 3 4 2 4 4" xfId="42669" xr:uid="{00000000-0005-0000-0000-00003DBA0000}"/>
    <cellStyle name="Normal 3 5 3 4 2 5" xfId="42670" xr:uid="{00000000-0005-0000-0000-00003EBA0000}"/>
    <cellStyle name="Normal 3 5 3 4 2 5 2" xfId="42671" xr:uid="{00000000-0005-0000-0000-00003FBA0000}"/>
    <cellStyle name="Normal 3 5 3 4 2 6" xfId="42672" xr:uid="{00000000-0005-0000-0000-000040BA0000}"/>
    <cellStyle name="Normal 3 5 3 4 2 6 2" xfId="42673" xr:uid="{00000000-0005-0000-0000-000041BA0000}"/>
    <cellStyle name="Normal 3 5 3 4 2 7" xfId="42674" xr:uid="{00000000-0005-0000-0000-000042BA0000}"/>
    <cellStyle name="Normal 3 5 3 4 3" xfId="42675" xr:uid="{00000000-0005-0000-0000-000043BA0000}"/>
    <cellStyle name="Normal 3 5 3 4 3 2" xfId="42676" xr:uid="{00000000-0005-0000-0000-000044BA0000}"/>
    <cellStyle name="Normal 3 5 3 4 3 2 2" xfId="42677" xr:uid="{00000000-0005-0000-0000-000045BA0000}"/>
    <cellStyle name="Normal 3 5 3 4 3 2 2 2" xfId="42678" xr:uid="{00000000-0005-0000-0000-000046BA0000}"/>
    <cellStyle name="Normal 3 5 3 4 3 2 2 2 2" xfId="42679" xr:uid="{00000000-0005-0000-0000-000047BA0000}"/>
    <cellStyle name="Normal 3 5 3 4 3 2 2 2 2 2" xfId="42680" xr:uid="{00000000-0005-0000-0000-000048BA0000}"/>
    <cellStyle name="Normal 3 5 3 4 3 2 2 2 3" xfId="42681" xr:uid="{00000000-0005-0000-0000-000049BA0000}"/>
    <cellStyle name="Normal 3 5 3 4 3 2 2 2 3 2" xfId="42682" xr:uid="{00000000-0005-0000-0000-00004ABA0000}"/>
    <cellStyle name="Normal 3 5 3 4 3 2 2 2 4" xfId="42683" xr:uid="{00000000-0005-0000-0000-00004BBA0000}"/>
    <cellStyle name="Normal 3 5 3 4 3 2 2 3" xfId="42684" xr:uid="{00000000-0005-0000-0000-00004CBA0000}"/>
    <cellStyle name="Normal 3 5 3 4 3 2 2 3 2" xfId="42685" xr:uid="{00000000-0005-0000-0000-00004DBA0000}"/>
    <cellStyle name="Normal 3 5 3 4 3 2 2 4" xfId="42686" xr:uid="{00000000-0005-0000-0000-00004EBA0000}"/>
    <cellStyle name="Normal 3 5 3 4 3 2 2 4 2" xfId="42687" xr:uid="{00000000-0005-0000-0000-00004FBA0000}"/>
    <cellStyle name="Normal 3 5 3 4 3 2 2 5" xfId="42688" xr:uid="{00000000-0005-0000-0000-000050BA0000}"/>
    <cellStyle name="Normal 3 5 3 4 3 2 3" xfId="42689" xr:uid="{00000000-0005-0000-0000-000051BA0000}"/>
    <cellStyle name="Normal 3 5 3 4 3 2 3 2" xfId="42690" xr:uid="{00000000-0005-0000-0000-000052BA0000}"/>
    <cellStyle name="Normal 3 5 3 4 3 2 3 2 2" xfId="42691" xr:uid="{00000000-0005-0000-0000-000053BA0000}"/>
    <cellStyle name="Normal 3 5 3 4 3 2 3 3" xfId="42692" xr:uid="{00000000-0005-0000-0000-000054BA0000}"/>
    <cellStyle name="Normal 3 5 3 4 3 2 3 3 2" xfId="42693" xr:uid="{00000000-0005-0000-0000-000055BA0000}"/>
    <cellStyle name="Normal 3 5 3 4 3 2 3 4" xfId="42694" xr:uid="{00000000-0005-0000-0000-000056BA0000}"/>
    <cellStyle name="Normal 3 5 3 4 3 2 4" xfId="42695" xr:uid="{00000000-0005-0000-0000-000057BA0000}"/>
    <cellStyle name="Normal 3 5 3 4 3 2 4 2" xfId="42696" xr:uid="{00000000-0005-0000-0000-000058BA0000}"/>
    <cellStyle name="Normal 3 5 3 4 3 2 5" xfId="42697" xr:uid="{00000000-0005-0000-0000-000059BA0000}"/>
    <cellStyle name="Normal 3 5 3 4 3 2 5 2" xfId="42698" xr:uid="{00000000-0005-0000-0000-00005ABA0000}"/>
    <cellStyle name="Normal 3 5 3 4 3 2 6" xfId="42699" xr:uid="{00000000-0005-0000-0000-00005BBA0000}"/>
    <cellStyle name="Normal 3 5 3 4 3 3" xfId="42700" xr:uid="{00000000-0005-0000-0000-00005CBA0000}"/>
    <cellStyle name="Normal 3 5 3 4 3 3 2" xfId="42701" xr:uid="{00000000-0005-0000-0000-00005DBA0000}"/>
    <cellStyle name="Normal 3 5 3 4 3 3 2 2" xfId="42702" xr:uid="{00000000-0005-0000-0000-00005EBA0000}"/>
    <cellStyle name="Normal 3 5 3 4 3 3 2 2 2" xfId="42703" xr:uid="{00000000-0005-0000-0000-00005FBA0000}"/>
    <cellStyle name="Normal 3 5 3 4 3 3 2 3" xfId="42704" xr:uid="{00000000-0005-0000-0000-000060BA0000}"/>
    <cellStyle name="Normal 3 5 3 4 3 3 2 3 2" xfId="42705" xr:uid="{00000000-0005-0000-0000-000061BA0000}"/>
    <cellStyle name="Normal 3 5 3 4 3 3 2 4" xfId="42706" xr:uid="{00000000-0005-0000-0000-000062BA0000}"/>
    <cellStyle name="Normal 3 5 3 4 3 3 3" xfId="42707" xr:uid="{00000000-0005-0000-0000-000063BA0000}"/>
    <cellStyle name="Normal 3 5 3 4 3 3 3 2" xfId="42708" xr:uid="{00000000-0005-0000-0000-000064BA0000}"/>
    <cellStyle name="Normal 3 5 3 4 3 3 4" xfId="42709" xr:uid="{00000000-0005-0000-0000-000065BA0000}"/>
    <cellStyle name="Normal 3 5 3 4 3 3 4 2" xfId="42710" xr:uid="{00000000-0005-0000-0000-000066BA0000}"/>
    <cellStyle name="Normal 3 5 3 4 3 3 5" xfId="42711" xr:uid="{00000000-0005-0000-0000-000067BA0000}"/>
    <cellStyle name="Normal 3 5 3 4 3 4" xfId="42712" xr:uid="{00000000-0005-0000-0000-000068BA0000}"/>
    <cellStyle name="Normal 3 5 3 4 3 4 2" xfId="42713" xr:uid="{00000000-0005-0000-0000-000069BA0000}"/>
    <cellStyle name="Normal 3 5 3 4 3 4 2 2" xfId="42714" xr:uid="{00000000-0005-0000-0000-00006ABA0000}"/>
    <cellStyle name="Normal 3 5 3 4 3 4 3" xfId="42715" xr:uid="{00000000-0005-0000-0000-00006BBA0000}"/>
    <cellStyle name="Normal 3 5 3 4 3 4 3 2" xfId="42716" xr:uid="{00000000-0005-0000-0000-00006CBA0000}"/>
    <cellStyle name="Normal 3 5 3 4 3 4 4" xfId="42717" xr:uid="{00000000-0005-0000-0000-00006DBA0000}"/>
    <cellStyle name="Normal 3 5 3 4 3 5" xfId="42718" xr:uid="{00000000-0005-0000-0000-00006EBA0000}"/>
    <cellStyle name="Normal 3 5 3 4 3 5 2" xfId="42719" xr:uid="{00000000-0005-0000-0000-00006FBA0000}"/>
    <cellStyle name="Normal 3 5 3 4 3 6" xfId="42720" xr:uid="{00000000-0005-0000-0000-000070BA0000}"/>
    <cellStyle name="Normal 3 5 3 4 3 6 2" xfId="42721" xr:uid="{00000000-0005-0000-0000-000071BA0000}"/>
    <cellStyle name="Normal 3 5 3 4 3 7" xfId="42722" xr:uid="{00000000-0005-0000-0000-000072BA0000}"/>
    <cellStyle name="Normal 3 5 3 4 4" xfId="42723" xr:uid="{00000000-0005-0000-0000-000073BA0000}"/>
    <cellStyle name="Normal 3 5 3 4 4 2" xfId="42724" xr:uid="{00000000-0005-0000-0000-000074BA0000}"/>
    <cellStyle name="Normal 3 5 3 4 4 2 2" xfId="42725" xr:uid="{00000000-0005-0000-0000-000075BA0000}"/>
    <cellStyle name="Normal 3 5 3 4 4 2 2 2" xfId="42726" xr:uid="{00000000-0005-0000-0000-000076BA0000}"/>
    <cellStyle name="Normal 3 5 3 4 4 2 2 2 2" xfId="42727" xr:uid="{00000000-0005-0000-0000-000077BA0000}"/>
    <cellStyle name="Normal 3 5 3 4 4 2 2 3" xfId="42728" xr:uid="{00000000-0005-0000-0000-000078BA0000}"/>
    <cellStyle name="Normal 3 5 3 4 4 2 2 3 2" xfId="42729" xr:uid="{00000000-0005-0000-0000-000079BA0000}"/>
    <cellStyle name="Normal 3 5 3 4 4 2 2 4" xfId="42730" xr:uid="{00000000-0005-0000-0000-00007ABA0000}"/>
    <cellStyle name="Normal 3 5 3 4 4 2 3" xfId="42731" xr:uid="{00000000-0005-0000-0000-00007BBA0000}"/>
    <cellStyle name="Normal 3 5 3 4 4 2 3 2" xfId="42732" xr:uid="{00000000-0005-0000-0000-00007CBA0000}"/>
    <cellStyle name="Normal 3 5 3 4 4 2 4" xfId="42733" xr:uid="{00000000-0005-0000-0000-00007DBA0000}"/>
    <cellStyle name="Normal 3 5 3 4 4 2 4 2" xfId="42734" xr:uid="{00000000-0005-0000-0000-00007EBA0000}"/>
    <cellStyle name="Normal 3 5 3 4 4 2 5" xfId="42735" xr:uid="{00000000-0005-0000-0000-00007FBA0000}"/>
    <cellStyle name="Normal 3 5 3 4 4 3" xfId="42736" xr:uid="{00000000-0005-0000-0000-000080BA0000}"/>
    <cellStyle name="Normal 3 5 3 4 4 3 2" xfId="42737" xr:uid="{00000000-0005-0000-0000-000081BA0000}"/>
    <cellStyle name="Normal 3 5 3 4 4 3 2 2" xfId="42738" xr:uid="{00000000-0005-0000-0000-000082BA0000}"/>
    <cellStyle name="Normal 3 5 3 4 4 3 3" xfId="42739" xr:uid="{00000000-0005-0000-0000-000083BA0000}"/>
    <cellStyle name="Normal 3 5 3 4 4 3 3 2" xfId="42740" xr:uid="{00000000-0005-0000-0000-000084BA0000}"/>
    <cellStyle name="Normal 3 5 3 4 4 3 4" xfId="42741" xr:uid="{00000000-0005-0000-0000-000085BA0000}"/>
    <cellStyle name="Normal 3 5 3 4 4 4" xfId="42742" xr:uid="{00000000-0005-0000-0000-000086BA0000}"/>
    <cellStyle name="Normal 3 5 3 4 4 4 2" xfId="42743" xr:uid="{00000000-0005-0000-0000-000087BA0000}"/>
    <cellStyle name="Normal 3 5 3 4 4 5" xfId="42744" xr:uid="{00000000-0005-0000-0000-000088BA0000}"/>
    <cellStyle name="Normal 3 5 3 4 4 5 2" xfId="42745" xr:uid="{00000000-0005-0000-0000-000089BA0000}"/>
    <cellStyle name="Normal 3 5 3 4 4 6" xfId="42746" xr:uid="{00000000-0005-0000-0000-00008ABA0000}"/>
    <cellStyle name="Normal 3 5 3 4 5" xfId="42747" xr:uid="{00000000-0005-0000-0000-00008BBA0000}"/>
    <cellStyle name="Normal 3 5 3 4 5 2" xfId="42748" xr:uid="{00000000-0005-0000-0000-00008CBA0000}"/>
    <cellStyle name="Normal 3 5 3 4 5 2 2" xfId="42749" xr:uid="{00000000-0005-0000-0000-00008DBA0000}"/>
    <cellStyle name="Normal 3 5 3 4 5 2 2 2" xfId="42750" xr:uid="{00000000-0005-0000-0000-00008EBA0000}"/>
    <cellStyle name="Normal 3 5 3 4 5 2 3" xfId="42751" xr:uid="{00000000-0005-0000-0000-00008FBA0000}"/>
    <cellStyle name="Normal 3 5 3 4 5 2 3 2" xfId="42752" xr:uid="{00000000-0005-0000-0000-000090BA0000}"/>
    <cellStyle name="Normal 3 5 3 4 5 2 4" xfId="42753" xr:uid="{00000000-0005-0000-0000-000091BA0000}"/>
    <cellStyle name="Normal 3 5 3 4 5 3" xfId="42754" xr:uid="{00000000-0005-0000-0000-000092BA0000}"/>
    <cellStyle name="Normal 3 5 3 4 5 3 2" xfId="42755" xr:uid="{00000000-0005-0000-0000-000093BA0000}"/>
    <cellStyle name="Normal 3 5 3 4 5 4" xfId="42756" xr:uid="{00000000-0005-0000-0000-000094BA0000}"/>
    <cellStyle name="Normal 3 5 3 4 5 4 2" xfId="42757" xr:uid="{00000000-0005-0000-0000-000095BA0000}"/>
    <cellStyle name="Normal 3 5 3 4 5 5" xfId="42758" xr:uid="{00000000-0005-0000-0000-000096BA0000}"/>
    <cellStyle name="Normal 3 5 3 4 6" xfId="42759" xr:uid="{00000000-0005-0000-0000-000097BA0000}"/>
    <cellStyle name="Normal 3 5 3 4 6 2" xfId="42760" xr:uid="{00000000-0005-0000-0000-000098BA0000}"/>
    <cellStyle name="Normal 3 5 3 4 6 2 2" xfId="42761" xr:uid="{00000000-0005-0000-0000-000099BA0000}"/>
    <cellStyle name="Normal 3 5 3 4 6 3" xfId="42762" xr:uid="{00000000-0005-0000-0000-00009ABA0000}"/>
    <cellStyle name="Normal 3 5 3 4 6 3 2" xfId="42763" xr:uid="{00000000-0005-0000-0000-00009BBA0000}"/>
    <cellStyle name="Normal 3 5 3 4 6 4" xfId="42764" xr:uid="{00000000-0005-0000-0000-00009CBA0000}"/>
    <cellStyle name="Normal 3 5 3 4 7" xfId="42765" xr:uid="{00000000-0005-0000-0000-00009DBA0000}"/>
    <cellStyle name="Normal 3 5 3 4 7 2" xfId="42766" xr:uid="{00000000-0005-0000-0000-00009EBA0000}"/>
    <cellStyle name="Normal 3 5 3 4 8" xfId="42767" xr:uid="{00000000-0005-0000-0000-00009FBA0000}"/>
    <cellStyle name="Normal 3 5 3 4 8 2" xfId="42768" xr:uid="{00000000-0005-0000-0000-0000A0BA0000}"/>
    <cellStyle name="Normal 3 5 3 4 9" xfId="42769" xr:uid="{00000000-0005-0000-0000-0000A1BA0000}"/>
    <cellStyle name="Normal 3 5 3 5" xfId="42770" xr:uid="{00000000-0005-0000-0000-0000A2BA0000}"/>
    <cellStyle name="Normal 3 5 3 5 2" xfId="42771" xr:uid="{00000000-0005-0000-0000-0000A3BA0000}"/>
    <cellStyle name="Normal 3 5 3 5 2 2" xfId="42772" xr:uid="{00000000-0005-0000-0000-0000A4BA0000}"/>
    <cellStyle name="Normal 3 5 3 5 2 2 2" xfId="42773" xr:uid="{00000000-0005-0000-0000-0000A5BA0000}"/>
    <cellStyle name="Normal 3 5 3 5 2 2 2 2" xfId="42774" xr:uid="{00000000-0005-0000-0000-0000A6BA0000}"/>
    <cellStyle name="Normal 3 5 3 5 2 2 2 2 2" xfId="42775" xr:uid="{00000000-0005-0000-0000-0000A7BA0000}"/>
    <cellStyle name="Normal 3 5 3 5 2 2 2 3" xfId="42776" xr:uid="{00000000-0005-0000-0000-0000A8BA0000}"/>
    <cellStyle name="Normal 3 5 3 5 2 2 2 3 2" xfId="42777" xr:uid="{00000000-0005-0000-0000-0000A9BA0000}"/>
    <cellStyle name="Normal 3 5 3 5 2 2 2 4" xfId="42778" xr:uid="{00000000-0005-0000-0000-0000AABA0000}"/>
    <cellStyle name="Normal 3 5 3 5 2 2 3" xfId="42779" xr:uid="{00000000-0005-0000-0000-0000ABBA0000}"/>
    <cellStyle name="Normal 3 5 3 5 2 2 3 2" xfId="42780" xr:uid="{00000000-0005-0000-0000-0000ACBA0000}"/>
    <cellStyle name="Normal 3 5 3 5 2 2 4" xfId="42781" xr:uid="{00000000-0005-0000-0000-0000ADBA0000}"/>
    <cellStyle name="Normal 3 5 3 5 2 2 4 2" xfId="42782" xr:uid="{00000000-0005-0000-0000-0000AEBA0000}"/>
    <cellStyle name="Normal 3 5 3 5 2 2 5" xfId="42783" xr:uid="{00000000-0005-0000-0000-0000AFBA0000}"/>
    <cellStyle name="Normal 3 5 3 5 2 3" xfId="42784" xr:uid="{00000000-0005-0000-0000-0000B0BA0000}"/>
    <cellStyle name="Normal 3 5 3 5 2 3 2" xfId="42785" xr:uid="{00000000-0005-0000-0000-0000B1BA0000}"/>
    <cellStyle name="Normal 3 5 3 5 2 3 2 2" xfId="42786" xr:uid="{00000000-0005-0000-0000-0000B2BA0000}"/>
    <cellStyle name="Normal 3 5 3 5 2 3 3" xfId="42787" xr:uid="{00000000-0005-0000-0000-0000B3BA0000}"/>
    <cellStyle name="Normal 3 5 3 5 2 3 3 2" xfId="42788" xr:uid="{00000000-0005-0000-0000-0000B4BA0000}"/>
    <cellStyle name="Normal 3 5 3 5 2 3 4" xfId="42789" xr:uid="{00000000-0005-0000-0000-0000B5BA0000}"/>
    <cellStyle name="Normal 3 5 3 5 2 4" xfId="42790" xr:uid="{00000000-0005-0000-0000-0000B6BA0000}"/>
    <cellStyle name="Normal 3 5 3 5 2 4 2" xfId="42791" xr:uid="{00000000-0005-0000-0000-0000B7BA0000}"/>
    <cellStyle name="Normal 3 5 3 5 2 5" xfId="42792" xr:uid="{00000000-0005-0000-0000-0000B8BA0000}"/>
    <cellStyle name="Normal 3 5 3 5 2 5 2" xfId="42793" xr:uid="{00000000-0005-0000-0000-0000B9BA0000}"/>
    <cellStyle name="Normal 3 5 3 5 2 6" xfId="42794" xr:uid="{00000000-0005-0000-0000-0000BABA0000}"/>
    <cellStyle name="Normal 3 5 3 5 3" xfId="42795" xr:uid="{00000000-0005-0000-0000-0000BBBA0000}"/>
    <cellStyle name="Normal 3 5 3 5 3 2" xfId="42796" xr:uid="{00000000-0005-0000-0000-0000BCBA0000}"/>
    <cellStyle name="Normal 3 5 3 5 3 2 2" xfId="42797" xr:uid="{00000000-0005-0000-0000-0000BDBA0000}"/>
    <cellStyle name="Normal 3 5 3 5 3 2 2 2" xfId="42798" xr:uid="{00000000-0005-0000-0000-0000BEBA0000}"/>
    <cellStyle name="Normal 3 5 3 5 3 2 3" xfId="42799" xr:uid="{00000000-0005-0000-0000-0000BFBA0000}"/>
    <cellStyle name="Normal 3 5 3 5 3 2 3 2" xfId="42800" xr:uid="{00000000-0005-0000-0000-0000C0BA0000}"/>
    <cellStyle name="Normal 3 5 3 5 3 2 4" xfId="42801" xr:uid="{00000000-0005-0000-0000-0000C1BA0000}"/>
    <cellStyle name="Normal 3 5 3 5 3 3" xfId="42802" xr:uid="{00000000-0005-0000-0000-0000C2BA0000}"/>
    <cellStyle name="Normal 3 5 3 5 3 3 2" xfId="42803" xr:uid="{00000000-0005-0000-0000-0000C3BA0000}"/>
    <cellStyle name="Normal 3 5 3 5 3 4" xfId="42804" xr:uid="{00000000-0005-0000-0000-0000C4BA0000}"/>
    <cellStyle name="Normal 3 5 3 5 3 4 2" xfId="42805" xr:uid="{00000000-0005-0000-0000-0000C5BA0000}"/>
    <cellStyle name="Normal 3 5 3 5 3 5" xfId="42806" xr:uid="{00000000-0005-0000-0000-0000C6BA0000}"/>
    <cellStyle name="Normal 3 5 3 5 4" xfId="42807" xr:uid="{00000000-0005-0000-0000-0000C7BA0000}"/>
    <cellStyle name="Normal 3 5 3 5 4 2" xfId="42808" xr:uid="{00000000-0005-0000-0000-0000C8BA0000}"/>
    <cellStyle name="Normal 3 5 3 5 4 2 2" xfId="42809" xr:uid="{00000000-0005-0000-0000-0000C9BA0000}"/>
    <cellStyle name="Normal 3 5 3 5 4 3" xfId="42810" xr:uid="{00000000-0005-0000-0000-0000CABA0000}"/>
    <cellStyle name="Normal 3 5 3 5 4 3 2" xfId="42811" xr:uid="{00000000-0005-0000-0000-0000CBBA0000}"/>
    <cellStyle name="Normal 3 5 3 5 4 4" xfId="42812" xr:uid="{00000000-0005-0000-0000-0000CCBA0000}"/>
    <cellStyle name="Normal 3 5 3 5 5" xfId="42813" xr:uid="{00000000-0005-0000-0000-0000CDBA0000}"/>
    <cellStyle name="Normal 3 5 3 5 5 2" xfId="42814" xr:uid="{00000000-0005-0000-0000-0000CEBA0000}"/>
    <cellStyle name="Normal 3 5 3 5 6" xfId="42815" xr:uid="{00000000-0005-0000-0000-0000CFBA0000}"/>
    <cellStyle name="Normal 3 5 3 5 6 2" xfId="42816" xr:uid="{00000000-0005-0000-0000-0000D0BA0000}"/>
    <cellStyle name="Normal 3 5 3 5 7" xfId="42817" xr:uid="{00000000-0005-0000-0000-0000D1BA0000}"/>
    <cellStyle name="Normal 3 5 3 6" xfId="42818" xr:uid="{00000000-0005-0000-0000-0000D2BA0000}"/>
    <cellStyle name="Normal 3 5 3 6 2" xfId="42819" xr:uid="{00000000-0005-0000-0000-0000D3BA0000}"/>
    <cellStyle name="Normal 3 5 3 6 2 2" xfId="42820" xr:uid="{00000000-0005-0000-0000-0000D4BA0000}"/>
    <cellStyle name="Normal 3 5 3 6 2 2 2" xfId="42821" xr:uid="{00000000-0005-0000-0000-0000D5BA0000}"/>
    <cellStyle name="Normal 3 5 3 6 2 2 2 2" xfId="42822" xr:uid="{00000000-0005-0000-0000-0000D6BA0000}"/>
    <cellStyle name="Normal 3 5 3 6 2 2 2 2 2" xfId="42823" xr:uid="{00000000-0005-0000-0000-0000D7BA0000}"/>
    <cellStyle name="Normal 3 5 3 6 2 2 2 3" xfId="42824" xr:uid="{00000000-0005-0000-0000-0000D8BA0000}"/>
    <cellStyle name="Normal 3 5 3 6 2 2 2 3 2" xfId="42825" xr:uid="{00000000-0005-0000-0000-0000D9BA0000}"/>
    <cellStyle name="Normal 3 5 3 6 2 2 2 4" xfId="42826" xr:uid="{00000000-0005-0000-0000-0000DABA0000}"/>
    <cellStyle name="Normal 3 5 3 6 2 2 3" xfId="42827" xr:uid="{00000000-0005-0000-0000-0000DBBA0000}"/>
    <cellStyle name="Normal 3 5 3 6 2 2 3 2" xfId="42828" xr:uid="{00000000-0005-0000-0000-0000DCBA0000}"/>
    <cellStyle name="Normal 3 5 3 6 2 2 4" xfId="42829" xr:uid="{00000000-0005-0000-0000-0000DDBA0000}"/>
    <cellStyle name="Normal 3 5 3 6 2 2 4 2" xfId="42830" xr:uid="{00000000-0005-0000-0000-0000DEBA0000}"/>
    <cellStyle name="Normal 3 5 3 6 2 2 5" xfId="42831" xr:uid="{00000000-0005-0000-0000-0000DFBA0000}"/>
    <cellStyle name="Normal 3 5 3 6 2 3" xfId="42832" xr:uid="{00000000-0005-0000-0000-0000E0BA0000}"/>
    <cellStyle name="Normal 3 5 3 6 2 3 2" xfId="42833" xr:uid="{00000000-0005-0000-0000-0000E1BA0000}"/>
    <cellStyle name="Normal 3 5 3 6 2 3 2 2" xfId="42834" xr:uid="{00000000-0005-0000-0000-0000E2BA0000}"/>
    <cellStyle name="Normal 3 5 3 6 2 3 3" xfId="42835" xr:uid="{00000000-0005-0000-0000-0000E3BA0000}"/>
    <cellStyle name="Normal 3 5 3 6 2 3 3 2" xfId="42836" xr:uid="{00000000-0005-0000-0000-0000E4BA0000}"/>
    <cellStyle name="Normal 3 5 3 6 2 3 4" xfId="42837" xr:uid="{00000000-0005-0000-0000-0000E5BA0000}"/>
    <cellStyle name="Normal 3 5 3 6 2 4" xfId="42838" xr:uid="{00000000-0005-0000-0000-0000E6BA0000}"/>
    <cellStyle name="Normal 3 5 3 6 2 4 2" xfId="42839" xr:uid="{00000000-0005-0000-0000-0000E7BA0000}"/>
    <cellStyle name="Normal 3 5 3 6 2 5" xfId="42840" xr:uid="{00000000-0005-0000-0000-0000E8BA0000}"/>
    <cellStyle name="Normal 3 5 3 6 2 5 2" xfId="42841" xr:uid="{00000000-0005-0000-0000-0000E9BA0000}"/>
    <cellStyle name="Normal 3 5 3 6 2 6" xfId="42842" xr:uid="{00000000-0005-0000-0000-0000EABA0000}"/>
    <cellStyle name="Normal 3 5 3 6 3" xfId="42843" xr:uid="{00000000-0005-0000-0000-0000EBBA0000}"/>
    <cellStyle name="Normal 3 5 3 6 3 2" xfId="42844" xr:uid="{00000000-0005-0000-0000-0000ECBA0000}"/>
    <cellStyle name="Normal 3 5 3 6 3 2 2" xfId="42845" xr:uid="{00000000-0005-0000-0000-0000EDBA0000}"/>
    <cellStyle name="Normal 3 5 3 6 3 2 2 2" xfId="42846" xr:uid="{00000000-0005-0000-0000-0000EEBA0000}"/>
    <cellStyle name="Normal 3 5 3 6 3 2 3" xfId="42847" xr:uid="{00000000-0005-0000-0000-0000EFBA0000}"/>
    <cellStyle name="Normal 3 5 3 6 3 2 3 2" xfId="42848" xr:uid="{00000000-0005-0000-0000-0000F0BA0000}"/>
    <cellStyle name="Normal 3 5 3 6 3 2 4" xfId="42849" xr:uid="{00000000-0005-0000-0000-0000F1BA0000}"/>
    <cellStyle name="Normal 3 5 3 6 3 3" xfId="42850" xr:uid="{00000000-0005-0000-0000-0000F2BA0000}"/>
    <cellStyle name="Normal 3 5 3 6 3 3 2" xfId="42851" xr:uid="{00000000-0005-0000-0000-0000F3BA0000}"/>
    <cellStyle name="Normal 3 5 3 6 3 4" xfId="42852" xr:uid="{00000000-0005-0000-0000-0000F4BA0000}"/>
    <cellStyle name="Normal 3 5 3 6 3 4 2" xfId="42853" xr:uid="{00000000-0005-0000-0000-0000F5BA0000}"/>
    <cellStyle name="Normal 3 5 3 6 3 5" xfId="42854" xr:uid="{00000000-0005-0000-0000-0000F6BA0000}"/>
    <cellStyle name="Normal 3 5 3 6 4" xfId="42855" xr:uid="{00000000-0005-0000-0000-0000F7BA0000}"/>
    <cellStyle name="Normal 3 5 3 6 4 2" xfId="42856" xr:uid="{00000000-0005-0000-0000-0000F8BA0000}"/>
    <cellStyle name="Normal 3 5 3 6 4 2 2" xfId="42857" xr:uid="{00000000-0005-0000-0000-0000F9BA0000}"/>
    <cellStyle name="Normal 3 5 3 6 4 3" xfId="42858" xr:uid="{00000000-0005-0000-0000-0000FABA0000}"/>
    <cellStyle name="Normal 3 5 3 6 4 3 2" xfId="42859" xr:uid="{00000000-0005-0000-0000-0000FBBA0000}"/>
    <cellStyle name="Normal 3 5 3 6 4 4" xfId="42860" xr:uid="{00000000-0005-0000-0000-0000FCBA0000}"/>
    <cellStyle name="Normal 3 5 3 6 5" xfId="42861" xr:uid="{00000000-0005-0000-0000-0000FDBA0000}"/>
    <cellStyle name="Normal 3 5 3 6 5 2" xfId="42862" xr:uid="{00000000-0005-0000-0000-0000FEBA0000}"/>
    <cellStyle name="Normal 3 5 3 6 6" xfId="42863" xr:uid="{00000000-0005-0000-0000-0000FFBA0000}"/>
    <cellStyle name="Normal 3 5 3 6 6 2" xfId="42864" xr:uid="{00000000-0005-0000-0000-000000BB0000}"/>
    <cellStyle name="Normal 3 5 3 6 7" xfId="42865" xr:uid="{00000000-0005-0000-0000-000001BB0000}"/>
    <cellStyle name="Normal 3 5 3 7" xfId="42866" xr:uid="{00000000-0005-0000-0000-000002BB0000}"/>
    <cellStyle name="Normal 3 5 3 7 2" xfId="42867" xr:uid="{00000000-0005-0000-0000-000003BB0000}"/>
    <cellStyle name="Normal 3 5 3 7 2 2" xfId="42868" xr:uid="{00000000-0005-0000-0000-000004BB0000}"/>
    <cellStyle name="Normal 3 5 3 7 2 2 2" xfId="42869" xr:uid="{00000000-0005-0000-0000-000005BB0000}"/>
    <cellStyle name="Normal 3 5 3 7 2 2 2 2" xfId="42870" xr:uid="{00000000-0005-0000-0000-000006BB0000}"/>
    <cellStyle name="Normal 3 5 3 7 2 2 3" xfId="42871" xr:uid="{00000000-0005-0000-0000-000007BB0000}"/>
    <cellStyle name="Normal 3 5 3 7 2 2 3 2" xfId="42872" xr:uid="{00000000-0005-0000-0000-000008BB0000}"/>
    <cellStyle name="Normal 3 5 3 7 2 2 4" xfId="42873" xr:uid="{00000000-0005-0000-0000-000009BB0000}"/>
    <cellStyle name="Normal 3 5 3 7 2 3" xfId="42874" xr:uid="{00000000-0005-0000-0000-00000ABB0000}"/>
    <cellStyle name="Normal 3 5 3 7 2 3 2" xfId="42875" xr:uid="{00000000-0005-0000-0000-00000BBB0000}"/>
    <cellStyle name="Normal 3 5 3 7 2 4" xfId="42876" xr:uid="{00000000-0005-0000-0000-00000CBB0000}"/>
    <cellStyle name="Normal 3 5 3 7 2 4 2" xfId="42877" xr:uid="{00000000-0005-0000-0000-00000DBB0000}"/>
    <cellStyle name="Normal 3 5 3 7 2 5" xfId="42878" xr:uid="{00000000-0005-0000-0000-00000EBB0000}"/>
    <cellStyle name="Normal 3 5 3 7 3" xfId="42879" xr:uid="{00000000-0005-0000-0000-00000FBB0000}"/>
    <cellStyle name="Normal 3 5 3 7 3 2" xfId="42880" xr:uid="{00000000-0005-0000-0000-000010BB0000}"/>
    <cellStyle name="Normal 3 5 3 7 3 2 2" xfId="42881" xr:uid="{00000000-0005-0000-0000-000011BB0000}"/>
    <cellStyle name="Normal 3 5 3 7 3 3" xfId="42882" xr:uid="{00000000-0005-0000-0000-000012BB0000}"/>
    <cellStyle name="Normal 3 5 3 7 3 3 2" xfId="42883" xr:uid="{00000000-0005-0000-0000-000013BB0000}"/>
    <cellStyle name="Normal 3 5 3 7 3 4" xfId="42884" xr:uid="{00000000-0005-0000-0000-000014BB0000}"/>
    <cellStyle name="Normal 3 5 3 7 4" xfId="42885" xr:uid="{00000000-0005-0000-0000-000015BB0000}"/>
    <cellStyle name="Normal 3 5 3 7 4 2" xfId="42886" xr:uid="{00000000-0005-0000-0000-000016BB0000}"/>
    <cellStyle name="Normal 3 5 3 7 5" xfId="42887" xr:uid="{00000000-0005-0000-0000-000017BB0000}"/>
    <cellStyle name="Normal 3 5 3 7 5 2" xfId="42888" xr:uid="{00000000-0005-0000-0000-000018BB0000}"/>
    <cellStyle name="Normal 3 5 3 7 6" xfId="42889" xr:uid="{00000000-0005-0000-0000-000019BB0000}"/>
    <cellStyle name="Normal 3 5 3 8" xfId="42890" xr:uid="{00000000-0005-0000-0000-00001ABB0000}"/>
    <cellStyle name="Normal 3 5 3 8 2" xfId="42891" xr:uid="{00000000-0005-0000-0000-00001BBB0000}"/>
    <cellStyle name="Normal 3 5 3 8 2 2" xfId="42892" xr:uid="{00000000-0005-0000-0000-00001CBB0000}"/>
    <cellStyle name="Normal 3 5 3 8 2 2 2" xfId="42893" xr:uid="{00000000-0005-0000-0000-00001DBB0000}"/>
    <cellStyle name="Normal 3 5 3 8 2 3" xfId="42894" xr:uid="{00000000-0005-0000-0000-00001EBB0000}"/>
    <cellStyle name="Normal 3 5 3 8 2 3 2" xfId="42895" xr:uid="{00000000-0005-0000-0000-00001FBB0000}"/>
    <cellStyle name="Normal 3 5 3 8 2 4" xfId="42896" xr:uid="{00000000-0005-0000-0000-000020BB0000}"/>
    <cellStyle name="Normal 3 5 3 8 3" xfId="42897" xr:uid="{00000000-0005-0000-0000-000021BB0000}"/>
    <cellStyle name="Normal 3 5 3 8 3 2" xfId="42898" xr:uid="{00000000-0005-0000-0000-000022BB0000}"/>
    <cellStyle name="Normal 3 5 3 8 4" xfId="42899" xr:uid="{00000000-0005-0000-0000-000023BB0000}"/>
    <cellStyle name="Normal 3 5 3 8 4 2" xfId="42900" xr:uid="{00000000-0005-0000-0000-000024BB0000}"/>
    <cellStyle name="Normal 3 5 3 8 5" xfId="42901" xr:uid="{00000000-0005-0000-0000-000025BB0000}"/>
    <cellStyle name="Normal 3 5 3 9" xfId="42902" xr:uid="{00000000-0005-0000-0000-000026BB0000}"/>
    <cellStyle name="Normal 3 5 3 9 2" xfId="42903" xr:uid="{00000000-0005-0000-0000-000027BB0000}"/>
    <cellStyle name="Normal 3 5 3 9 2 2" xfId="42904" xr:uid="{00000000-0005-0000-0000-000028BB0000}"/>
    <cellStyle name="Normal 3 5 3 9 3" xfId="42905" xr:uid="{00000000-0005-0000-0000-000029BB0000}"/>
    <cellStyle name="Normal 3 5 3 9 3 2" xfId="42906" xr:uid="{00000000-0005-0000-0000-00002ABB0000}"/>
    <cellStyle name="Normal 3 5 3 9 4" xfId="42907" xr:uid="{00000000-0005-0000-0000-00002BBB0000}"/>
    <cellStyle name="Normal 3 5 4" xfId="4887" xr:uid="{00000000-0005-0000-0000-00002CBB0000}"/>
    <cellStyle name="Normal 3 5 5" xfId="4888" xr:uid="{00000000-0005-0000-0000-00002DBB0000}"/>
    <cellStyle name="Normal 3 5 5 2" xfId="57856" xr:uid="{00000000-0005-0000-0000-00002EBB0000}"/>
    <cellStyle name="Normal 3 5 6" xfId="56475" xr:uid="{00000000-0005-0000-0000-00002FBB0000}"/>
    <cellStyle name="Normal 3 50" xfId="4889" xr:uid="{00000000-0005-0000-0000-000030BB0000}"/>
    <cellStyle name="Normal 3 50 2" xfId="56476" xr:uid="{00000000-0005-0000-0000-000031BB0000}"/>
    <cellStyle name="Normal 3 50 2 2" xfId="56477" xr:uid="{00000000-0005-0000-0000-000032BB0000}"/>
    <cellStyle name="Normal 3 50 3" xfId="56478" xr:uid="{00000000-0005-0000-0000-000033BB0000}"/>
    <cellStyle name="Normal 3 51" xfId="4890" xr:uid="{00000000-0005-0000-0000-000034BB0000}"/>
    <cellStyle name="Normal 3 51 2" xfId="56479" xr:uid="{00000000-0005-0000-0000-000035BB0000}"/>
    <cellStyle name="Normal 3 51 2 2" xfId="56480" xr:uid="{00000000-0005-0000-0000-000036BB0000}"/>
    <cellStyle name="Normal 3 51 3" xfId="56481" xr:uid="{00000000-0005-0000-0000-000037BB0000}"/>
    <cellStyle name="Normal 3 52" xfId="4891" xr:uid="{00000000-0005-0000-0000-000038BB0000}"/>
    <cellStyle name="Normal 3 52 2" xfId="56482" xr:uid="{00000000-0005-0000-0000-000039BB0000}"/>
    <cellStyle name="Normal 3 52 2 2" xfId="56483" xr:uid="{00000000-0005-0000-0000-00003ABB0000}"/>
    <cellStyle name="Normal 3 52 3" xfId="56484" xr:uid="{00000000-0005-0000-0000-00003BBB0000}"/>
    <cellStyle name="Normal 3 53" xfId="4892" xr:uid="{00000000-0005-0000-0000-00003CBB0000}"/>
    <cellStyle name="Normal 3 53 2" xfId="56485" xr:uid="{00000000-0005-0000-0000-00003DBB0000}"/>
    <cellStyle name="Normal 3 53 2 2" xfId="56486" xr:uid="{00000000-0005-0000-0000-00003EBB0000}"/>
    <cellStyle name="Normal 3 53 3" xfId="56487" xr:uid="{00000000-0005-0000-0000-00003FBB0000}"/>
    <cellStyle name="Normal 3 54" xfId="4893" xr:uid="{00000000-0005-0000-0000-000040BB0000}"/>
    <cellStyle name="Normal 3 54 2" xfId="56488" xr:uid="{00000000-0005-0000-0000-000041BB0000}"/>
    <cellStyle name="Normal 3 54 2 2" xfId="56489" xr:uid="{00000000-0005-0000-0000-000042BB0000}"/>
    <cellStyle name="Normal 3 54 3" xfId="56490" xr:uid="{00000000-0005-0000-0000-000043BB0000}"/>
    <cellStyle name="Normal 3 55" xfId="4894" xr:uid="{00000000-0005-0000-0000-000044BB0000}"/>
    <cellStyle name="Normal 3 55 2" xfId="56491" xr:uid="{00000000-0005-0000-0000-000045BB0000}"/>
    <cellStyle name="Normal 3 55 2 2" xfId="56492" xr:uid="{00000000-0005-0000-0000-000046BB0000}"/>
    <cellStyle name="Normal 3 55 3" xfId="56493" xr:uid="{00000000-0005-0000-0000-000047BB0000}"/>
    <cellStyle name="Normal 3 56" xfId="4895" xr:uid="{00000000-0005-0000-0000-000048BB0000}"/>
    <cellStyle name="Normal 3 56 2" xfId="56494" xr:uid="{00000000-0005-0000-0000-000049BB0000}"/>
    <cellStyle name="Normal 3 56 2 2" xfId="56495" xr:uid="{00000000-0005-0000-0000-00004ABB0000}"/>
    <cellStyle name="Normal 3 56 3" xfId="56496" xr:uid="{00000000-0005-0000-0000-00004BBB0000}"/>
    <cellStyle name="Normal 3 57" xfId="4896" xr:uid="{00000000-0005-0000-0000-00004CBB0000}"/>
    <cellStyle name="Normal 3 57 2" xfId="56497" xr:uid="{00000000-0005-0000-0000-00004DBB0000}"/>
    <cellStyle name="Normal 3 57 2 2" xfId="56498" xr:uid="{00000000-0005-0000-0000-00004EBB0000}"/>
    <cellStyle name="Normal 3 57 3" xfId="56499" xr:uid="{00000000-0005-0000-0000-00004FBB0000}"/>
    <cellStyle name="Normal 3 58" xfId="4897" xr:uid="{00000000-0005-0000-0000-000050BB0000}"/>
    <cellStyle name="Normal 3 58 2" xfId="56500" xr:uid="{00000000-0005-0000-0000-000051BB0000}"/>
    <cellStyle name="Normal 3 58 2 2" xfId="56501" xr:uid="{00000000-0005-0000-0000-000052BB0000}"/>
    <cellStyle name="Normal 3 58 3" xfId="56502" xr:uid="{00000000-0005-0000-0000-000053BB0000}"/>
    <cellStyle name="Normal 3 59" xfId="4898" xr:uid="{00000000-0005-0000-0000-000054BB0000}"/>
    <cellStyle name="Normal 3 59 2" xfId="56503" xr:uid="{00000000-0005-0000-0000-000055BB0000}"/>
    <cellStyle name="Normal 3 59 2 2" xfId="56504" xr:uid="{00000000-0005-0000-0000-000056BB0000}"/>
    <cellStyle name="Normal 3 59 3" xfId="56505" xr:uid="{00000000-0005-0000-0000-000057BB0000}"/>
    <cellStyle name="Normal 3 6" xfId="4899" xr:uid="{00000000-0005-0000-0000-000058BB0000}"/>
    <cellStyle name="Normal 3 6 2" xfId="4900" xr:uid="{00000000-0005-0000-0000-000059BB0000}"/>
    <cellStyle name="Normal 3 6 3" xfId="4901" xr:uid="{00000000-0005-0000-0000-00005ABB0000}"/>
    <cellStyle name="Normal 3 6 3 2" xfId="57857" xr:uid="{00000000-0005-0000-0000-00005BBB0000}"/>
    <cellStyle name="Normal 3 60" xfId="4902" xr:uid="{00000000-0005-0000-0000-00005CBB0000}"/>
    <cellStyle name="Normal 3 60 2" xfId="56506" xr:uid="{00000000-0005-0000-0000-00005DBB0000}"/>
    <cellStyle name="Normal 3 60 2 2" xfId="56507" xr:uid="{00000000-0005-0000-0000-00005EBB0000}"/>
    <cellStyle name="Normal 3 60 3" xfId="56508" xr:uid="{00000000-0005-0000-0000-00005FBB0000}"/>
    <cellStyle name="Normal 3 61" xfId="4903" xr:uid="{00000000-0005-0000-0000-000060BB0000}"/>
    <cellStyle name="Normal 3 61 2" xfId="56509" xr:uid="{00000000-0005-0000-0000-000061BB0000}"/>
    <cellStyle name="Normal 3 61 2 2" xfId="56510" xr:uid="{00000000-0005-0000-0000-000062BB0000}"/>
    <cellStyle name="Normal 3 61 3" xfId="56511" xr:uid="{00000000-0005-0000-0000-000063BB0000}"/>
    <cellStyle name="Normal 3 62" xfId="4904" xr:uid="{00000000-0005-0000-0000-000064BB0000}"/>
    <cellStyle name="Normal 3 62 2" xfId="56512" xr:uid="{00000000-0005-0000-0000-000065BB0000}"/>
    <cellStyle name="Normal 3 62 2 2" xfId="56513" xr:uid="{00000000-0005-0000-0000-000066BB0000}"/>
    <cellStyle name="Normal 3 62 3" xfId="56514" xr:uid="{00000000-0005-0000-0000-000067BB0000}"/>
    <cellStyle name="Normal 3 63" xfId="4905" xr:uid="{00000000-0005-0000-0000-000068BB0000}"/>
    <cellStyle name="Normal 3 63 2" xfId="56515" xr:uid="{00000000-0005-0000-0000-000069BB0000}"/>
    <cellStyle name="Normal 3 63 2 2" xfId="56516" xr:uid="{00000000-0005-0000-0000-00006ABB0000}"/>
    <cellStyle name="Normal 3 63 3" xfId="56517" xr:uid="{00000000-0005-0000-0000-00006BBB0000}"/>
    <cellStyle name="Normal 3 64" xfId="4906" xr:uid="{00000000-0005-0000-0000-00006CBB0000}"/>
    <cellStyle name="Normal 3 64 2" xfId="56518" xr:uid="{00000000-0005-0000-0000-00006DBB0000}"/>
    <cellStyle name="Normal 3 64 2 2" xfId="56519" xr:uid="{00000000-0005-0000-0000-00006EBB0000}"/>
    <cellStyle name="Normal 3 64 3" xfId="56520" xr:uid="{00000000-0005-0000-0000-00006FBB0000}"/>
    <cellStyle name="Normal 3 65" xfId="4907" xr:uid="{00000000-0005-0000-0000-000070BB0000}"/>
    <cellStyle name="Normal 3 65 2" xfId="56521" xr:uid="{00000000-0005-0000-0000-000071BB0000}"/>
    <cellStyle name="Normal 3 65 2 2" xfId="56522" xr:uid="{00000000-0005-0000-0000-000072BB0000}"/>
    <cellStyle name="Normal 3 65 3" xfId="56523" xr:uid="{00000000-0005-0000-0000-000073BB0000}"/>
    <cellStyle name="Normal 3 66" xfId="4908" xr:uid="{00000000-0005-0000-0000-000074BB0000}"/>
    <cellStyle name="Normal 3 66 2" xfId="56524" xr:uid="{00000000-0005-0000-0000-000075BB0000}"/>
    <cellStyle name="Normal 3 66 2 2" xfId="56525" xr:uid="{00000000-0005-0000-0000-000076BB0000}"/>
    <cellStyle name="Normal 3 66 3" xfId="56526" xr:uid="{00000000-0005-0000-0000-000077BB0000}"/>
    <cellStyle name="Normal 3 67" xfId="4909" xr:uid="{00000000-0005-0000-0000-000078BB0000}"/>
    <cellStyle name="Normal 3 67 2" xfId="56527" xr:uid="{00000000-0005-0000-0000-000079BB0000}"/>
    <cellStyle name="Normal 3 67 2 2" xfId="56528" xr:uid="{00000000-0005-0000-0000-00007ABB0000}"/>
    <cellStyle name="Normal 3 67 3" xfId="56529" xr:uid="{00000000-0005-0000-0000-00007BBB0000}"/>
    <cellStyle name="Normal 3 68" xfId="4910" xr:uid="{00000000-0005-0000-0000-00007CBB0000}"/>
    <cellStyle name="Normal 3 68 2" xfId="56530" xr:uid="{00000000-0005-0000-0000-00007DBB0000}"/>
    <cellStyle name="Normal 3 68 2 2" xfId="56531" xr:uid="{00000000-0005-0000-0000-00007EBB0000}"/>
    <cellStyle name="Normal 3 68 3" xfId="56532" xr:uid="{00000000-0005-0000-0000-00007FBB0000}"/>
    <cellStyle name="Normal 3 69" xfId="4911" xr:uid="{00000000-0005-0000-0000-000080BB0000}"/>
    <cellStyle name="Normal 3 69 2" xfId="56533" xr:uid="{00000000-0005-0000-0000-000081BB0000}"/>
    <cellStyle name="Normal 3 7" xfId="4912" xr:uid="{00000000-0005-0000-0000-000082BB0000}"/>
    <cellStyle name="Normal 3 7 10" xfId="42908" xr:uid="{00000000-0005-0000-0000-000083BB0000}"/>
    <cellStyle name="Normal 3 7 10 2" xfId="42909" xr:uid="{00000000-0005-0000-0000-000084BB0000}"/>
    <cellStyle name="Normal 3 7 11" xfId="42910" xr:uid="{00000000-0005-0000-0000-000085BB0000}"/>
    <cellStyle name="Normal 3 7 2" xfId="4913" xr:uid="{00000000-0005-0000-0000-000086BB0000}"/>
    <cellStyle name="Normal 3 7 2 10" xfId="42911" xr:uid="{00000000-0005-0000-0000-000087BB0000}"/>
    <cellStyle name="Normal 3 7 2 2" xfId="4914" xr:uid="{00000000-0005-0000-0000-000088BB0000}"/>
    <cellStyle name="Normal 3 7 2 2 2" xfId="42912" xr:uid="{00000000-0005-0000-0000-000089BB0000}"/>
    <cellStyle name="Normal 3 7 2 2 2 2" xfId="42913" xr:uid="{00000000-0005-0000-0000-00008ABB0000}"/>
    <cellStyle name="Normal 3 7 2 2 2 2 2" xfId="42914" xr:uid="{00000000-0005-0000-0000-00008BBB0000}"/>
    <cellStyle name="Normal 3 7 2 2 2 2 2 2" xfId="42915" xr:uid="{00000000-0005-0000-0000-00008CBB0000}"/>
    <cellStyle name="Normal 3 7 2 2 2 2 2 2 2" xfId="42916" xr:uid="{00000000-0005-0000-0000-00008DBB0000}"/>
    <cellStyle name="Normal 3 7 2 2 2 2 2 2 2 2" xfId="42917" xr:uid="{00000000-0005-0000-0000-00008EBB0000}"/>
    <cellStyle name="Normal 3 7 2 2 2 2 2 2 3" xfId="42918" xr:uid="{00000000-0005-0000-0000-00008FBB0000}"/>
    <cellStyle name="Normal 3 7 2 2 2 2 2 2 3 2" xfId="42919" xr:uid="{00000000-0005-0000-0000-000090BB0000}"/>
    <cellStyle name="Normal 3 7 2 2 2 2 2 2 4" xfId="42920" xr:uid="{00000000-0005-0000-0000-000091BB0000}"/>
    <cellStyle name="Normal 3 7 2 2 2 2 2 3" xfId="42921" xr:uid="{00000000-0005-0000-0000-000092BB0000}"/>
    <cellStyle name="Normal 3 7 2 2 2 2 2 3 2" xfId="42922" xr:uid="{00000000-0005-0000-0000-000093BB0000}"/>
    <cellStyle name="Normal 3 7 2 2 2 2 2 4" xfId="42923" xr:uid="{00000000-0005-0000-0000-000094BB0000}"/>
    <cellStyle name="Normal 3 7 2 2 2 2 2 4 2" xfId="42924" xr:uid="{00000000-0005-0000-0000-000095BB0000}"/>
    <cellStyle name="Normal 3 7 2 2 2 2 2 5" xfId="42925" xr:uid="{00000000-0005-0000-0000-000096BB0000}"/>
    <cellStyle name="Normal 3 7 2 2 2 2 3" xfId="42926" xr:uid="{00000000-0005-0000-0000-000097BB0000}"/>
    <cellStyle name="Normal 3 7 2 2 2 2 3 2" xfId="42927" xr:uid="{00000000-0005-0000-0000-000098BB0000}"/>
    <cellStyle name="Normal 3 7 2 2 2 2 3 2 2" xfId="42928" xr:uid="{00000000-0005-0000-0000-000099BB0000}"/>
    <cellStyle name="Normal 3 7 2 2 2 2 3 3" xfId="42929" xr:uid="{00000000-0005-0000-0000-00009ABB0000}"/>
    <cellStyle name="Normal 3 7 2 2 2 2 3 3 2" xfId="42930" xr:uid="{00000000-0005-0000-0000-00009BBB0000}"/>
    <cellStyle name="Normal 3 7 2 2 2 2 3 4" xfId="42931" xr:uid="{00000000-0005-0000-0000-00009CBB0000}"/>
    <cellStyle name="Normal 3 7 2 2 2 2 4" xfId="42932" xr:uid="{00000000-0005-0000-0000-00009DBB0000}"/>
    <cellStyle name="Normal 3 7 2 2 2 2 4 2" xfId="42933" xr:uid="{00000000-0005-0000-0000-00009EBB0000}"/>
    <cellStyle name="Normal 3 7 2 2 2 2 5" xfId="42934" xr:uid="{00000000-0005-0000-0000-00009FBB0000}"/>
    <cellStyle name="Normal 3 7 2 2 2 2 5 2" xfId="42935" xr:uid="{00000000-0005-0000-0000-0000A0BB0000}"/>
    <cellStyle name="Normal 3 7 2 2 2 2 6" xfId="42936" xr:uid="{00000000-0005-0000-0000-0000A1BB0000}"/>
    <cellStyle name="Normal 3 7 2 2 2 3" xfId="42937" xr:uid="{00000000-0005-0000-0000-0000A2BB0000}"/>
    <cellStyle name="Normal 3 7 2 2 2 3 2" xfId="42938" xr:uid="{00000000-0005-0000-0000-0000A3BB0000}"/>
    <cellStyle name="Normal 3 7 2 2 2 3 2 2" xfId="42939" xr:uid="{00000000-0005-0000-0000-0000A4BB0000}"/>
    <cellStyle name="Normal 3 7 2 2 2 3 2 2 2" xfId="42940" xr:uid="{00000000-0005-0000-0000-0000A5BB0000}"/>
    <cellStyle name="Normal 3 7 2 2 2 3 2 3" xfId="42941" xr:uid="{00000000-0005-0000-0000-0000A6BB0000}"/>
    <cellStyle name="Normal 3 7 2 2 2 3 2 3 2" xfId="42942" xr:uid="{00000000-0005-0000-0000-0000A7BB0000}"/>
    <cellStyle name="Normal 3 7 2 2 2 3 2 4" xfId="42943" xr:uid="{00000000-0005-0000-0000-0000A8BB0000}"/>
    <cellStyle name="Normal 3 7 2 2 2 3 3" xfId="42944" xr:uid="{00000000-0005-0000-0000-0000A9BB0000}"/>
    <cellStyle name="Normal 3 7 2 2 2 3 3 2" xfId="42945" xr:uid="{00000000-0005-0000-0000-0000AABB0000}"/>
    <cellStyle name="Normal 3 7 2 2 2 3 4" xfId="42946" xr:uid="{00000000-0005-0000-0000-0000ABBB0000}"/>
    <cellStyle name="Normal 3 7 2 2 2 3 4 2" xfId="42947" xr:uid="{00000000-0005-0000-0000-0000ACBB0000}"/>
    <cellStyle name="Normal 3 7 2 2 2 3 5" xfId="42948" xr:uid="{00000000-0005-0000-0000-0000ADBB0000}"/>
    <cellStyle name="Normal 3 7 2 2 2 4" xfId="42949" xr:uid="{00000000-0005-0000-0000-0000AEBB0000}"/>
    <cellStyle name="Normal 3 7 2 2 2 4 2" xfId="42950" xr:uid="{00000000-0005-0000-0000-0000AFBB0000}"/>
    <cellStyle name="Normal 3 7 2 2 2 4 2 2" xfId="42951" xr:uid="{00000000-0005-0000-0000-0000B0BB0000}"/>
    <cellStyle name="Normal 3 7 2 2 2 4 3" xfId="42952" xr:uid="{00000000-0005-0000-0000-0000B1BB0000}"/>
    <cellStyle name="Normal 3 7 2 2 2 4 3 2" xfId="42953" xr:uid="{00000000-0005-0000-0000-0000B2BB0000}"/>
    <cellStyle name="Normal 3 7 2 2 2 4 4" xfId="42954" xr:uid="{00000000-0005-0000-0000-0000B3BB0000}"/>
    <cellStyle name="Normal 3 7 2 2 2 5" xfId="42955" xr:uid="{00000000-0005-0000-0000-0000B4BB0000}"/>
    <cellStyle name="Normal 3 7 2 2 2 5 2" xfId="42956" xr:uid="{00000000-0005-0000-0000-0000B5BB0000}"/>
    <cellStyle name="Normal 3 7 2 2 2 6" xfId="42957" xr:uid="{00000000-0005-0000-0000-0000B6BB0000}"/>
    <cellStyle name="Normal 3 7 2 2 2 6 2" xfId="42958" xr:uid="{00000000-0005-0000-0000-0000B7BB0000}"/>
    <cellStyle name="Normal 3 7 2 2 2 7" xfId="42959" xr:uid="{00000000-0005-0000-0000-0000B8BB0000}"/>
    <cellStyle name="Normal 3 7 2 2 3" xfId="42960" xr:uid="{00000000-0005-0000-0000-0000B9BB0000}"/>
    <cellStyle name="Normal 3 7 2 2 3 2" xfId="42961" xr:uid="{00000000-0005-0000-0000-0000BABB0000}"/>
    <cellStyle name="Normal 3 7 2 2 3 2 2" xfId="42962" xr:uid="{00000000-0005-0000-0000-0000BBBB0000}"/>
    <cellStyle name="Normal 3 7 2 2 3 2 2 2" xfId="42963" xr:uid="{00000000-0005-0000-0000-0000BCBB0000}"/>
    <cellStyle name="Normal 3 7 2 2 3 2 2 2 2" xfId="42964" xr:uid="{00000000-0005-0000-0000-0000BDBB0000}"/>
    <cellStyle name="Normal 3 7 2 2 3 2 2 2 2 2" xfId="42965" xr:uid="{00000000-0005-0000-0000-0000BEBB0000}"/>
    <cellStyle name="Normal 3 7 2 2 3 2 2 2 3" xfId="42966" xr:uid="{00000000-0005-0000-0000-0000BFBB0000}"/>
    <cellStyle name="Normal 3 7 2 2 3 2 2 2 3 2" xfId="42967" xr:uid="{00000000-0005-0000-0000-0000C0BB0000}"/>
    <cellStyle name="Normal 3 7 2 2 3 2 2 2 4" xfId="42968" xr:uid="{00000000-0005-0000-0000-0000C1BB0000}"/>
    <cellStyle name="Normal 3 7 2 2 3 2 2 3" xfId="42969" xr:uid="{00000000-0005-0000-0000-0000C2BB0000}"/>
    <cellStyle name="Normal 3 7 2 2 3 2 2 3 2" xfId="42970" xr:uid="{00000000-0005-0000-0000-0000C3BB0000}"/>
    <cellStyle name="Normal 3 7 2 2 3 2 2 4" xfId="42971" xr:uid="{00000000-0005-0000-0000-0000C4BB0000}"/>
    <cellStyle name="Normal 3 7 2 2 3 2 2 4 2" xfId="42972" xr:uid="{00000000-0005-0000-0000-0000C5BB0000}"/>
    <cellStyle name="Normal 3 7 2 2 3 2 2 5" xfId="42973" xr:uid="{00000000-0005-0000-0000-0000C6BB0000}"/>
    <cellStyle name="Normal 3 7 2 2 3 2 3" xfId="42974" xr:uid="{00000000-0005-0000-0000-0000C7BB0000}"/>
    <cellStyle name="Normal 3 7 2 2 3 2 3 2" xfId="42975" xr:uid="{00000000-0005-0000-0000-0000C8BB0000}"/>
    <cellStyle name="Normal 3 7 2 2 3 2 3 2 2" xfId="42976" xr:uid="{00000000-0005-0000-0000-0000C9BB0000}"/>
    <cellStyle name="Normal 3 7 2 2 3 2 3 3" xfId="42977" xr:uid="{00000000-0005-0000-0000-0000CABB0000}"/>
    <cellStyle name="Normal 3 7 2 2 3 2 3 3 2" xfId="42978" xr:uid="{00000000-0005-0000-0000-0000CBBB0000}"/>
    <cellStyle name="Normal 3 7 2 2 3 2 3 4" xfId="42979" xr:uid="{00000000-0005-0000-0000-0000CCBB0000}"/>
    <cellStyle name="Normal 3 7 2 2 3 2 4" xfId="42980" xr:uid="{00000000-0005-0000-0000-0000CDBB0000}"/>
    <cellStyle name="Normal 3 7 2 2 3 2 4 2" xfId="42981" xr:uid="{00000000-0005-0000-0000-0000CEBB0000}"/>
    <cellStyle name="Normal 3 7 2 2 3 2 5" xfId="42982" xr:uid="{00000000-0005-0000-0000-0000CFBB0000}"/>
    <cellStyle name="Normal 3 7 2 2 3 2 5 2" xfId="42983" xr:uid="{00000000-0005-0000-0000-0000D0BB0000}"/>
    <cellStyle name="Normal 3 7 2 2 3 2 6" xfId="42984" xr:uid="{00000000-0005-0000-0000-0000D1BB0000}"/>
    <cellStyle name="Normal 3 7 2 2 3 3" xfId="42985" xr:uid="{00000000-0005-0000-0000-0000D2BB0000}"/>
    <cellStyle name="Normal 3 7 2 2 3 3 2" xfId="42986" xr:uid="{00000000-0005-0000-0000-0000D3BB0000}"/>
    <cellStyle name="Normal 3 7 2 2 3 3 2 2" xfId="42987" xr:uid="{00000000-0005-0000-0000-0000D4BB0000}"/>
    <cellStyle name="Normal 3 7 2 2 3 3 2 2 2" xfId="42988" xr:uid="{00000000-0005-0000-0000-0000D5BB0000}"/>
    <cellStyle name="Normal 3 7 2 2 3 3 2 3" xfId="42989" xr:uid="{00000000-0005-0000-0000-0000D6BB0000}"/>
    <cellStyle name="Normal 3 7 2 2 3 3 2 3 2" xfId="42990" xr:uid="{00000000-0005-0000-0000-0000D7BB0000}"/>
    <cellStyle name="Normal 3 7 2 2 3 3 2 4" xfId="42991" xr:uid="{00000000-0005-0000-0000-0000D8BB0000}"/>
    <cellStyle name="Normal 3 7 2 2 3 3 3" xfId="42992" xr:uid="{00000000-0005-0000-0000-0000D9BB0000}"/>
    <cellStyle name="Normal 3 7 2 2 3 3 3 2" xfId="42993" xr:uid="{00000000-0005-0000-0000-0000DABB0000}"/>
    <cellStyle name="Normal 3 7 2 2 3 3 4" xfId="42994" xr:uid="{00000000-0005-0000-0000-0000DBBB0000}"/>
    <cellStyle name="Normal 3 7 2 2 3 3 4 2" xfId="42995" xr:uid="{00000000-0005-0000-0000-0000DCBB0000}"/>
    <cellStyle name="Normal 3 7 2 2 3 3 5" xfId="42996" xr:uid="{00000000-0005-0000-0000-0000DDBB0000}"/>
    <cellStyle name="Normal 3 7 2 2 3 4" xfId="42997" xr:uid="{00000000-0005-0000-0000-0000DEBB0000}"/>
    <cellStyle name="Normal 3 7 2 2 3 4 2" xfId="42998" xr:uid="{00000000-0005-0000-0000-0000DFBB0000}"/>
    <cellStyle name="Normal 3 7 2 2 3 4 2 2" xfId="42999" xr:uid="{00000000-0005-0000-0000-0000E0BB0000}"/>
    <cellStyle name="Normal 3 7 2 2 3 4 3" xfId="43000" xr:uid="{00000000-0005-0000-0000-0000E1BB0000}"/>
    <cellStyle name="Normal 3 7 2 2 3 4 3 2" xfId="43001" xr:uid="{00000000-0005-0000-0000-0000E2BB0000}"/>
    <cellStyle name="Normal 3 7 2 2 3 4 4" xfId="43002" xr:uid="{00000000-0005-0000-0000-0000E3BB0000}"/>
    <cellStyle name="Normal 3 7 2 2 3 5" xfId="43003" xr:uid="{00000000-0005-0000-0000-0000E4BB0000}"/>
    <cellStyle name="Normal 3 7 2 2 3 5 2" xfId="43004" xr:uid="{00000000-0005-0000-0000-0000E5BB0000}"/>
    <cellStyle name="Normal 3 7 2 2 3 6" xfId="43005" xr:uid="{00000000-0005-0000-0000-0000E6BB0000}"/>
    <cellStyle name="Normal 3 7 2 2 3 6 2" xfId="43006" xr:uid="{00000000-0005-0000-0000-0000E7BB0000}"/>
    <cellStyle name="Normal 3 7 2 2 3 7" xfId="43007" xr:uid="{00000000-0005-0000-0000-0000E8BB0000}"/>
    <cellStyle name="Normal 3 7 2 2 4" xfId="43008" xr:uid="{00000000-0005-0000-0000-0000E9BB0000}"/>
    <cellStyle name="Normal 3 7 2 2 4 2" xfId="43009" xr:uid="{00000000-0005-0000-0000-0000EABB0000}"/>
    <cellStyle name="Normal 3 7 2 2 4 2 2" xfId="43010" xr:uid="{00000000-0005-0000-0000-0000EBBB0000}"/>
    <cellStyle name="Normal 3 7 2 2 4 2 2 2" xfId="43011" xr:uid="{00000000-0005-0000-0000-0000ECBB0000}"/>
    <cellStyle name="Normal 3 7 2 2 4 2 2 2 2" xfId="43012" xr:uid="{00000000-0005-0000-0000-0000EDBB0000}"/>
    <cellStyle name="Normal 3 7 2 2 4 2 2 3" xfId="43013" xr:uid="{00000000-0005-0000-0000-0000EEBB0000}"/>
    <cellStyle name="Normal 3 7 2 2 4 2 2 3 2" xfId="43014" xr:uid="{00000000-0005-0000-0000-0000EFBB0000}"/>
    <cellStyle name="Normal 3 7 2 2 4 2 2 4" xfId="43015" xr:uid="{00000000-0005-0000-0000-0000F0BB0000}"/>
    <cellStyle name="Normal 3 7 2 2 4 2 3" xfId="43016" xr:uid="{00000000-0005-0000-0000-0000F1BB0000}"/>
    <cellStyle name="Normal 3 7 2 2 4 2 3 2" xfId="43017" xr:uid="{00000000-0005-0000-0000-0000F2BB0000}"/>
    <cellStyle name="Normal 3 7 2 2 4 2 4" xfId="43018" xr:uid="{00000000-0005-0000-0000-0000F3BB0000}"/>
    <cellStyle name="Normal 3 7 2 2 4 2 4 2" xfId="43019" xr:uid="{00000000-0005-0000-0000-0000F4BB0000}"/>
    <cellStyle name="Normal 3 7 2 2 4 2 5" xfId="43020" xr:uid="{00000000-0005-0000-0000-0000F5BB0000}"/>
    <cellStyle name="Normal 3 7 2 2 4 3" xfId="43021" xr:uid="{00000000-0005-0000-0000-0000F6BB0000}"/>
    <cellStyle name="Normal 3 7 2 2 4 3 2" xfId="43022" xr:uid="{00000000-0005-0000-0000-0000F7BB0000}"/>
    <cellStyle name="Normal 3 7 2 2 4 3 2 2" xfId="43023" xr:uid="{00000000-0005-0000-0000-0000F8BB0000}"/>
    <cellStyle name="Normal 3 7 2 2 4 3 3" xfId="43024" xr:uid="{00000000-0005-0000-0000-0000F9BB0000}"/>
    <cellStyle name="Normal 3 7 2 2 4 3 3 2" xfId="43025" xr:uid="{00000000-0005-0000-0000-0000FABB0000}"/>
    <cellStyle name="Normal 3 7 2 2 4 3 4" xfId="43026" xr:uid="{00000000-0005-0000-0000-0000FBBB0000}"/>
    <cellStyle name="Normal 3 7 2 2 4 4" xfId="43027" xr:uid="{00000000-0005-0000-0000-0000FCBB0000}"/>
    <cellStyle name="Normal 3 7 2 2 4 4 2" xfId="43028" xr:uid="{00000000-0005-0000-0000-0000FDBB0000}"/>
    <cellStyle name="Normal 3 7 2 2 4 5" xfId="43029" xr:uid="{00000000-0005-0000-0000-0000FEBB0000}"/>
    <cellStyle name="Normal 3 7 2 2 4 5 2" xfId="43030" xr:uid="{00000000-0005-0000-0000-0000FFBB0000}"/>
    <cellStyle name="Normal 3 7 2 2 4 6" xfId="43031" xr:uid="{00000000-0005-0000-0000-000000BC0000}"/>
    <cellStyle name="Normal 3 7 2 2 5" xfId="43032" xr:uid="{00000000-0005-0000-0000-000001BC0000}"/>
    <cellStyle name="Normal 3 7 2 2 5 2" xfId="43033" xr:uid="{00000000-0005-0000-0000-000002BC0000}"/>
    <cellStyle name="Normal 3 7 2 2 5 2 2" xfId="43034" xr:uid="{00000000-0005-0000-0000-000003BC0000}"/>
    <cellStyle name="Normal 3 7 2 2 5 2 2 2" xfId="43035" xr:uid="{00000000-0005-0000-0000-000004BC0000}"/>
    <cellStyle name="Normal 3 7 2 2 5 2 3" xfId="43036" xr:uid="{00000000-0005-0000-0000-000005BC0000}"/>
    <cellStyle name="Normal 3 7 2 2 5 2 3 2" xfId="43037" xr:uid="{00000000-0005-0000-0000-000006BC0000}"/>
    <cellStyle name="Normal 3 7 2 2 5 2 4" xfId="43038" xr:uid="{00000000-0005-0000-0000-000007BC0000}"/>
    <cellStyle name="Normal 3 7 2 2 5 3" xfId="43039" xr:uid="{00000000-0005-0000-0000-000008BC0000}"/>
    <cellStyle name="Normal 3 7 2 2 5 3 2" xfId="43040" xr:uid="{00000000-0005-0000-0000-000009BC0000}"/>
    <cellStyle name="Normal 3 7 2 2 5 4" xfId="43041" xr:uid="{00000000-0005-0000-0000-00000ABC0000}"/>
    <cellStyle name="Normal 3 7 2 2 5 4 2" xfId="43042" xr:uid="{00000000-0005-0000-0000-00000BBC0000}"/>
    <cellStyle name="Normal 3 7 2 2 5 5" xfId="43043" xr:uid="{00000000-0005-0000-0000-00000CBC0000}"/>
    <cellStyle name="Normal 3 7 2 2 6" xfId="43044" xr:uid="{00000000-0005-0000-0000-00000DBC0000}"/>
    <cellStyle name="Normal 3 7 2 2 6 2" xfId="43045" xr:uid="{00000000-0005-0000-0000-00000EBC0000}"/>
    <cellStyle name="Normal 3 7 2 2 6 2 2" xfId="43046" xr:uid="{00000000-0005-0000-0000-00000FBC0000}"/>
    <cellStyle name="Normal 3 7 2 2 6 3" xfId="43047" xr:uid="{00000000-0005-0000-0000-000010BC0000}"/>
    <cellStyle name="Normal 3 7 2 2 6 3 2" xfId="43048" xr:uid="{00000000-0005-0000-0000-000011BC0000}"/>
    <cellStyle name="Normal 3 7 2 2 6 4" xfId="43049" xr:uid="{00000000-0005-0000-0000-000012BC0000}"/>
    <cellStyle name="Normal 3 7 2 2 7" xfId="43050" xr:uid="{00000000-0005-0000-0000-000013BC0000}"/>
    <cellStyle name="Normal 3 7 2 2 7 2" xfId="43051" xr:uid="{00000000-0005-0000-0000-000014BC0000}"/>
    <cellStyle name="Normal 3 7 2 2 8" xfId="43052" xr:uid="{00000000-0005-0000-0000-000015BC0000}"/>
    <cellStyle name="Normal 3 7 2 2 8 2" xfId="43053" xr:uid="{00000000-0005-0000-0000-000016BC0000}"/>
    <cellStyle name="Normal 3 7 2 2 9" xfId="43054" xr:uid="{00000000-0005-0000-0000-000017BC0000}"/>
    <cellStyle name="Normal 3 7 2 3" xfId="43055" xr:uid="{00000000-0005-0000-0000-000018BC0000}"/>
    <cellStyle name="Normal 3 7 2 3 2" xfId="43056" xr:uid="{00000000-0005-0000-0000-000019BC0000}"/>
    <cellStyle name="Normal 3 7 2 3 2 2" xfId="43057" xr:uid="{00000000-0005-0000-0000-00001ABC0000}"/>
    <cellStyle name="Normal 3 7 2 3 2 2 2" xfId="43058" xr:uid="{00000000-0005-0000-0000-00001BBC0000}"/>
    <cellStyle name="Normal 3 7 2 3 2 2 2 2" xfId="43059" xr:uid="{00000000-0005-0000-0000-00001CBC0000}"/>
    <cellStyle name="Normal 3 7 2 3 2 2 2 2 2" xfId="43060" xr:uid="{00000000-0005-0000-0000-00001DBC0000}"/>
    <cellStyle name="Normal 3 7 2 3 2 2 2 3" xfId="43061" xr:uid="{00000000-0005-0000-0000-00001EBC0000}"/>
    <cellStyle name="Normal 3 7 2 3 2 2 2 3 2" xfId="43062" xr:uid="{00000000-0005-0000-0000-00001FBC0000}"/>
    <cellStyle name="Normal 3 7 2 3 2 2 2 4" xfId="43063" xr:uid="{00000000-0005-0000-0000-000020BC0000}"/>
    <cellStyle name="Normal 3 7 2 3 2 2 3" xfId="43064" xr:uid="{00000000-0005-0000-0000-000021BC0000}"/>
    <cellStyle name="Normal 3 7 2 3 2 2 3 2" xfId="43065" xr:uid="{00000000-0005-0000-0000-000022BC0000}"/>
    <cellStyle name="Normal 3 7 2 3 2 2 4" xfId="43066" xr:uid="{00000000-0005-0000-0000-000023BC0000}"/>
    <cellStyle name="Normal 3 7 2 3 2 2 4 2" xfId="43067" xr:uid="{00000000-0005-0000-0000-000024BC0000}"/>
    <cellStyle name="Normal 3 7 2 3 2 2 5" xfId="43068" xr:uid="{00000000-0005-0000-0000-000025BC0000}"/>
    <cellStyle name="Normal 3 7 2 3 2 3" xfId="43069" xr:uid="{00000000-0005-0000-0000-000026BC0000}"/>
    <cellStyle name="Normal 3 7 2 3 2 3 2" xfId="43070" xr:uid="{00000000-0005-0000-0000-000027BC0000}"/>
    <cellStyle name="Normal 3 7 2 3 2 3 2 2" xfId="43071" xr:uid="{00000000-0005-0000-0000-000028BC0000}"/>
    <cellStyle name="Normal 3 7 2 3 2 3 3" xfId="43072" xr:uid="{00000000-0005-0000-0000-000029BC0000}"/>
    <cellStyle name="Normal 3 7 2 3 2 3 3 2" xfId="43073" xr:uid="{00000000-0005-0000-0000-00002ABC0000}"/>
    <cellStyle name="Normal 3 7 2 3 2 3 4" xfId="43074" xr:uid="{00000000-0005-0000-0000-00002BBC0000}"/>
    <cellStyle name="Normal 3 7 2 3 2 4" xfId="43075" xr:uid="{00000000-0005-0000-0000-00002CBC0000}"/>
    <cellStyle name="Normal 3 7 2 3 2 4 2" xfId="43076" xr:uid="{00000000-0005-0000-0000-00002DBC0000}"/>
    <cellStyle name="Normal 3 7 2 3 2 5" xfId="43077" xr:uid="{00000000-0005-0000-0000-00002EBC0000}"/>
    <cellStyle name="Normal 3 7 2 3 2 5 2" xfId="43078" xr:uid="{00000000-0005-0000-0000-00002FBC0000}"/>
    <cellStyle name="Normal 3 7 2 3 2 6" xfId="43079" xr:uid="{00000000-0005-0000-0000-000030BC0000}"/>
    <cellStyle name="Normal 3 7 2 3 3" xfId="43080" xr:uid="{00000000-0005-0000-0000-000031BC0000}"/>
    <cellStyle name="Normal 3 7 2 3 3 2" xfId="43081" xr:uid="{00000000-0005-0000-0000-000032BC0000}"/>
    <cellStyle name="Normal 3 7 2 3 3 2 2" xfId="43082" xr:uid="{00000000-0005-0000-0000-000033BC0000}"/>
    <cellStyle name="Normal 3 7 2 3 3 2 2 2" xfId="43083" xr:uid="{00000000-0005-0000-0000-000034BC0000}"/>
    <cellStyle name="Normal 3 7 2 3 3 2 3" xfId="43084" xr:uid="{00000000-0005-0000-0000-000035BC0000}"/>
    <cellStyle name="Normal 3 7 2 3 3 2 3 2" xfId="43085" xr:uid="{00000000-0005-0000-0000-000036BC0000}"/>
    <cellStyle name="Normal 3 7 2 3 3 2 4" xfId="43086" xr:uid="{00000000-0005-0000-0000-000037BC0000}"/>
    <cellStyle name="Normal 3 7 2 3 3 3" xfId="43087" xr:uid="{00000000-0005-0000-0000-000038BC0000}"/>
    <cellStyle name="Normal 3 7 2 3 3 3 2" xfId="43088" xr:uid="{00000000-0005-0000-0000-000039BC0000}"/>
    <cellStyle name="Normal 3 7 2 3 3 4" xfId="43089" xr:uid="{00000000-0005-0000-0000-00003ABC0000}"/>
    <cellStyle name="Normal 3 7 2 3 3 4 2" xfId="43090" xr:uid="{00000000-0005-0000-0000-00003BBC0000}"/>
    <cellStyle name="Normal 3 7 2 3 3 5" xfId="43091" xr:uid="{00000000-0005-0000-0000-00003CBC0000}"/>
    <cellStyle name="Normal 3 7 2 3 4" xfId="43092" xr:uid="{00000000-0005-0000-0000-00003DBC0000}"/>
    <cellStyle name="Normal 3 7 2 3 4 2" xfId="43093" xr:uid="{00000000-0005-0000-0000-00003EBC0000}"/>
    <cellStyle name="Normal 3 7 2 3 4 2 2" xfId="43094" xr:uid="{00000000-0005-0000-0000-00003FBC0000}"/>
    <cellStyle name="Normal 3 7 2 3 4 3" xfId="43095" xr:uid="{00000000-0005-0000-0000-000040BC0000}"/>
    <cellStyle name="Normal 3 7 2 3 4 3 2" xfId="43096" xr:uid="{00000000-0005-0000-0000-000041BC0000}"/>
    <cellStyle name="Normal 3 7 2 3 4 4" xfId="43097" xr:uid="{00000000-0005-0000-0000-000042BC0000}"/>
    <cellStyle name="Normal 3 7 2 3 5" xfId="43098" xr:uid="{00000000-0005-0000-0000-000043BC0000}"/>
    <cellStyle name="Normal 3 7 2 3 5 2" xfId="43099" xr:uid="{00000000-0005-0000-0000-000044BC0000}"/>
    <cellStyle name="Normal 3 7 2 3 6" xfId="43100" xr:uid="{00000000-0005-0000-0000-000045BC0000}"/>
    <cellStyle name="Normal 3 7 2 3 6 2" xfId="43101" xr:uid="{00000000-0005-0000-0000-000046BC0000}"/>
    <cellStyle name="Normal 3 7 2 3 7" xfId="43102" xr:uid="{00000000-0005-0000-0000-000047BC0000}"/>
    <cellStyle name="Normal 3 7 2 4" xfId="43103" xr:uid="{00000000-0005-0000-0000-000048BC0000}"/>
    <cellStyle name="Normal 3 7 2 4 2" xfId="43104" xr:uid="{00000000-0005-0000-0000-000049BC0000}"/>
    <cellStyle name="Normal 3 7 2 4 2 2" xfId="43105" xr:uid="{00000000-0005-0000-0000-00004ABC0000}"/>
    <cellStyle name="Normal 3 7 2 4 2 2 2" xfId="43106" xr:uid="{00000000-0005-0000-0000-00004BBC0000}"/>
    <cellStyle name="Normal 3 7 2 4 2 2 2 2" xfId="43107" xr:uid="{00000000-0005-0000-0000-00004CBC0000}"/>
    <cellStyle name="Normal 3 7 2 4 2 2 2 2 2" xfId="43108" xr:uid="{00000000-0005-0000-0000-00004DBC0000}"/>
    <cellStyle name="Normal 3 7 2 4 2 2 2 3" xfId="43109" xr:uid="{00000000-0005-0000-0000-00004EBC0000}"/>
    <cellStyle name="Normal 3 7 2 4 2 2 2 3 2" xfId="43110" xr:uid="{00000000-0005-0000-0000-00004FBC0000}"/>
    <cellStyle name="Normal 3 7 2 4 2 2 2 4" xfId="43111" xr:uid="{00000000-0005-0000-0000-000050BC0000}"/>
    <cellStyle name="Normal 3 7 2 4 2 2 3" xfId="43112" xr:uid="{00000000-0005-0000-0000-000051BC0000}"/>
    <cellStyle name="Normal 3 7 2 4 2 2 3 2" xfId="43113" xr:uid="{00000000-0005-0000-0000-000052BC0000}"/>
    <cellStyle name="Normal 3 7 2 4 2 2 4" xfId="43114" xr:uid="{00000000-0005-0000-0000-000053BC0000}"/>
    <cellStyle name="Normal 3 7 2 4 2 2 4 2" xfId="43115" xr:uid="{00000000-0005-0000-0000-000054BC0000}"/>
    <cellStyle name="Normal 3 7 2 4 2 2 5" xfId="43116" xr:uid="{00000000-0005-0000-0000-000055BC0000}"/>
    <cellStyle name="Normal 3 7 2 4 2 3" xfId="43117" xr:uid="{00000000-0005-0000-0000-000056BC0000}"/>
    <cellStyle name="Normal 3 7 2 4 2 3 2" xfId="43118" xr:uid="{00000000-0005-0000-0000-000057BC0000}"/>
    <cellStyle name="Normal 3 7 2 4 2 3 2 2" xfId="43119" xr:uid="{00000000-0005-0000-0000-000058BC0000}"/>
    <cellStyle name="Normal 3 7 2 4 2 3 3" xfId="43120" xr:uid="{00000000-0005-0000-0000-000059BC0000}"/>
    <cellStyle name="Normal 3 7 2 4 2 3 3 2" xfId="43121" xr:uid="{00000000-0005-0000-0000-00005ABC0000}"/>
    <cellStyle name="Normal 3 7 2 4 2 3 4" xfId="43122" xr:uid="{00000000-0005-0000-0000-00005BBC0000}"/>
    <cellStyle name="Normal 3 7 2 4 2 4" xfId="43123" xr:uid="{00000000-0005-0000-0000-00005CBC0000}"/>
    <cellStyle name="Normal 3 7 2 4 2 4 2" xfId="43124" xr:uid="{00000000-0005-0000-0000-00005DBC0000}"/>
    <cellStyle name="Normal 3 7 2 4 2 5" xfId="43125" xr:uid="{00000000-0005-0000-0000-00005EBC0000}"/>
    <cellStyle name="Normal 3 7 2 4 2 5 2" xfId="43126" xr:uid="{00000000-0005-0000-0000-00005FBC0000}"/>
    <cellStyle name="Normal 3 7 2 4 2 6" xfId="43127" xr:uid="{00000000-0005-0000-0000-000060BC0000}"/>
    <cellStyle name="Normal 3 7 2 4 3" xfId="43128" xr:uid="{00000000-0005-0000-0000-000061BC0000}"/>
    <cellStyle name="Normal 3 7 2 4 3 2" xfId="43129" xr:uid="{00000000-0005-0000-0000-000062BC0000}"/>
    <cellStyle name="Normal 3 7 2 4 3 2 2" xfId="43130" xr:uid="{00000000-0005-0000-0000-000063BC0000}"/>
    <cellStyle name="Normal 3 7 2 4 3 2 2 2" xfId="43131" xr:uid="{00000000-0005-0000-0000-000064BC0000}"/>
    <cellStyle name="Normal 3 7 2 4 3 2 3" xfId="43132" xr:uid="{00000000-0005-0000-0000-000065BC0000}"/>
    <cellStyle name="Normal 3 7 2 4 3 2 3 2" xfId="43133" xr:uid="{00000000-0005-0000-0000-000066BC0000}"/>
    <cellStyle name="Normal 3 7 2 4 3 2 4" xfId="43134" xr:uid="{00000000-0005-0000-0000-000067BC0000}"/>
    <cellStyle name="Normal 3 7 2 4 3 3" xfId="43135" xr:uid="{00000000-0005-0000-0000-000068BC0000}"/>
    <cellStyle name="Normal 3 7 2 4 3 3 2" xfId="43136" xr:uid="{00000000-0005-0000-0000-000069BC0000}"/>
    <cellStyle name="Normal 3 7 2 4 3 4" xfId="43137" xr:uid="{00000000-0005-0000-0000-00006ABC0000}"/>
    <cellStyle name="Normal 3 7 2 4 3 4 2" xfId="43138" xr:uid="{00000000-0005-0000-0000-00006BBC0000}"/>
    <cellStyle name="Normal 3 7 2 4 3 5" xfId="43139" xr:uid="{00000000-0005-0000-0000-00006CBC0000}"/>
    <cellStyle name="Normal 3 7 2 4 4" xfId="43140" xr:uid="{00000000-0005-0000-0000-00006DBC0000}"/>
    <cellStyle name="Normal 3 7 2 4 4 2" xfId="43141" xr:uid="{00000000-0005-0000-0000-00006EBC0000}"/>
    <cellStyle name="Normal 3 7 2 4 4 2 2" xfId="43142" xr:uid="{00000000-0005-0000-0000-00006FBC0000}"/>
    <cellStyle name="Normal 3 7 2 4 4 3" xfId="43143" xr:uid="{00000000-0005-0000-0000-000070BC0000}"/>
    <cellStyle name="Normal 3 7 2 4 4 3 2" xfId="43144" xr:uid="{00000000-0005-0000-0000-000071BC0000}"/>
    <cellStyle name="Normal 3 7 2 4 4 4" xfId="43145" xr:uid="{00000000-0005-0000-0000-000072BC0000}"/>
    <cellStyle name="Normal 3 7 2 4 5" xfId="43146" xr:uid="{00000000-0005-0000-0000-000073BC0000}"/>
    <cellStyle name="Normal 3 7 2 4 5 2" xfId="43147" xr:uid="{00000000-0005-0000-0000-000074BC0000}"/>
    <cellStyle name="Normal 3 7 2 4 6" xfId="43148" xr:uid="{00000000-0005-0000-0000-000075BC0000}"/>
    <cellStyle name="Normal 3 7 2 4 6 2" xfId="43149" xr:uid="{00000000-0005-0000-0000-000076BC0000}"/>
    <cellStyle name="Normal 3 7 2 4 7" xfId="43150" xr:uid="{00000000-0005-0000-0000-000077BC0000}"/>
    <cellStyle name="Normal 3 7 2 5" xfId="43151" xr:uid="{00000000-0005-0000-0000-000078BC0000}"/>
    <cellStyle name="Normal 3 7 2 5 2" xfId="43152" xr:uid="{00000000-0005-0000-0000-000079BC0000}"/>
    <cellStyle name="Normal 3 7 2 5 2 2" xfId="43153" xr:uid="{00000000-0005-0000-0000-00007ABC0000}"/>
    <cellStyle name="Normal 3 7 2 5 2 2 2" xfId="43154" xr:uid="{00000000-0005-0000-0000-00007BBC0000}"/>
    <cellStyle name="Normal 3 7 2 5 2 2 2 2" xfId="43155" xr:uid="{00000000-0005-0000-0000-00007CBC0000}"/>
    <cellStyle name="Normal 3 7 2 5 2 2 3" xfId="43156" xr:uid="{00000000-0005-0000-0000-00007DBC0000}"/>
    <cellStyle name="Normal 3 7 2 5 2 2 3 2" xfId="43157" xr:uid="{00000000-0005-0000-0000-00007EBC0000}"/>
    <cellStyle name="Normal 3 7 2 5 2 2 4" xfId="43158" xr:uid="{00000000-0005-0000-0000-00007FBC0000}"/>
    <cellStyle name="Normal 3 7 2 5 2 3" xfId="43159" xr:uid="{00000000-0005-0000-0000-000080BC0000}"/>
    <cellStyle name="Normal 3 7 2 5 2 3 2" xfId="43160" xr:uid="{00000000-0005-0000-0000-000081BC0000}"/>
    <cellStyle name="Normal 3 7 2 5 2 4" xfId="43161" xr:uid="{00000000-0005-0000-0000-000082BC0000}"/>
    <cellStyle name="Normal 3 7 2 5 2 4 2" xfId="43162" xr:uid="{00000000-0005-0000-0000-000083BC0000}"/>
    <cellStyle name="Normal 3 7 2 5 2 5" xfId="43163" xr:uid="{00000000-0005-0000-0000-000084BC0000}"/>
    <cellStyle name="Normal 3 7 2 5 3" xfId="43164" xr:uid="{00000000-0005-0000-0000-000085BC0000}"/>
    <cellStyle name="Normal 3 7 2 5 3 2" xfId="43165" xr:uid="{00000000-0005-0000-0000-000086BC0000}"/>
    <cellStyle name="Normal 3 7 2 5 3 2 2" xfId="43166" xr:uid="{00000000-0005-0000-0000-000087BC0000}"/>
    <cellStyle name="Normal 3 7 2 5 3 3" xfId="43167" xr:uid="{00000000-0005-0000-0000-000088BC0000}"/>
    <cellStyle name="Normal 3 7 2 5 3 3 2" xfId="43168" xr:uid="{00000000-0005-0000-0000-000089BC0000}"/>
    <cellStyle name="Normal 3 7 2 5 3 4" xfId="43169" xr:uid="{00000000-0005-0000-0000-00008ABC0000}"/>
    <cellStyle name="Normal 3 7 2 5 4" xfId="43170" xr:uid="{00000000-0005-0000-0000-00008BBC0000}"/>
    <cellStyle name="Normal 3 7 2 5 4 2" xfId="43171" xr:uid="{00000000-0005-0000-0000-00008CBC0000}"/>
    <cellStyle name="Normal 3 7 2 5 5" xfId="43172" xr:uid="{00000000-0005-0000-0000-00008DBC0000}"/>
    <cellStyle name="Normal 3 7 2 5 5 2" xfId="43173" xr:uid="{00000000-0005-0000-0000-00008EBC0000}"/>
    <cellStyle name="Normal 3 7 2 5 6" xfId="43174" xr:uid="{00000000-0005-0000-0000-00008FBC0000}"/>
    <cellStyle name="Normal 3 7 2 6" xfId="43175" xr:uid="{00000000-0005-0000-0000-000090BC0000}"/>
    <cellStyle name="Normal 3 7 2 6 2" xfId="43176" xr:uid="{00000000-0005-0000-0000-000091BC0000}"/>
    <cellStyle name="Normal 3 7 2 6 2 2" xfId="43177" xr:uid="{00000000-0005-0000-0000-000092BC0000}"/>
    <cellStyle name="Normal 3 7 2 6 2 2 2" xfId="43178" xr:uid="{00000000-0005-0000-0000-000093BC0000}"/>
    <cellStyle name="Normal 3 7 2 6 2 3" xfId="43179" xr:uid="{00000000-0005-0000-0000-000094BC0000}"/>
    <cellStyle name="Normal 3 7 2 6 2 3 2" xfId="43180" xr:uid="{00000000-0005-0000-0000-000095BC0000}"/>
    <cellStyle name="Normal 3 7 2 6 2 4" xfId="43181" xr:uid="{00000000-0005-0000-0000-000096BC0000}"/>
    <cellStyle name="Normal 3 7 2 6 3" xfId="43182" xr:uid="{00000000-0005-0000-0000-000097BC0000}"/>
    <cellStyle name="Normal 3 7 2 6 3 2" xfId="43183" xr:uid="{00000000-0005-0000-0000-000098BC0000}"/>
    <cellStyle name="Normal 3 7 2 6 4" xfId="43184" xr:uid="{00000000-0005-0000-0000-000099BC0000}"/>
    <cellStyle name="Normal 3 7 2 6 4 2" xfId="43185" xr:uid="{00000000-0005-0000-0000-00009ABC0000}"/>
    <cellStyle name="Normal 3 7 2 6 5" xfId="43186" xr:uid="{00000000-0005-0000-0000-00009BBC0000}"/>
    <cellStyle name="Normal 3 7 2 7" xfId="43187" xr:uid="{00000000-0005-0000-0000-00009CBC0000}"/>
    <cellStyle name="Normal 3 7 2 7 2" xfId="43188" xr:uid="{00000000-0005-0000-0000-00009DBC0000}"/>
    <cellStyle name="Normal 3 7 2 7 2 2" xfId="43189" xr:uid="{00000000-0005-0000-0000-00009EBC0000}"/>
    <cellStyle name="Normal 3 7 2 7 3" xfId="43190" xr:uid="{00000000-0005-0000-0000-00009FBC0000}"/>
    <cellStyle name="Normal 3 7 2 7 3 2" xfId="43191" xr:uid="{00000000-0005-0000-0000-0000A0BC0000}"/>
    <cellStyle name="Normal 3 7 2 7 4" xfId="43192" xr:uid="{00000000-0005-0000-0000-0000A1BC0000}"/>
    <cellStyle name="Normal 3 7 2 8" xfId="43193" xr:uid="{00000000-0005-0000-0000-0000A2BC0000}"/>
    <cellStyle name="Normal 3 7 2 8 2" xfId="43194" xr:uid="{00000000-0005-0000-0000-0000A3BC0000}"/>
    <cellStyle name="Normal 3 7 2 9" xfId="43195" xr:uid="{00000000-0005-0000-0000-0000A4BC0000}"/>
    <cellStyle name="Normal 3 7 2 9 2" xfId="43196" xr:uid="{00000000-0005-0000-0000-0000A5BC0000}"/>
    <cellStyle name="Normal 3 7 3" xfId="4915" xr:uid="{00000000-0005-0000-0000-0000A6BC0000}"/>
    <cellStyle name="Normal 3 7 3 2" xfId="43197" xr:uid="{00000000-0005-0000-0000-0000A7BC0000}"/>
    <cellStyle name="Normal 3 7 3 2 2" xfId="43198" xr:uid="{00000000-0005-0000-0000-0000A8BC0000}"/>
    <cellStyle name="Normal 3 7 3 2 2 2" xfId="43199" xr:uid="{00000000-0005-0000-0000-0000A9BC0000}"/>
    <cellStyle name="Normal 3 7 3 2 2 2 2" xfId="43200" xr:uid="{00000000-0005-0000-0000-0000AABC0000}"/>
    <cellStyle name="Normal 3 7 3 2 2 2 2 2" xfId="43201" xr:uid="{00000000-0005-0000-0000-0000ABBC0000}"/>
    <cellStyle name="Normal 3 7 3 2 2 2 2 2 2" xfId="43202" xr:uid="{00000000-0005-0000-0000-0000ACBC0000}"/>
    <cellStyle name="Normal 3 7 3 2 2 2 2 3" xfId="43203" xr:uid="{00000000-0005-0000-0000-0000ADBC0000}"/>
    <cellStyle name="Normal 3 7 3 2 2 2 2 3 2" xfId="43204" xr:uid="{00000000-0005-0000-0000-0000AEBC0000}"/>
    <cellStyle name="Normal 3 7 3 2 2 2 2 4" xfId="43205" xr:uid="{00000000-0005-0000-0000-0000AFBC0000}"/>
    <cellStyle name="Normal 3 7 3 2 2 2 3" xfId="43206" xr:uid="{00000000-0005-0000-0000-0000B0BC0000}"/>
    <cellStyle name="Normal 3 7 3 2 2 2 3 2" xfId="43207" xr:uid="{00000000-0005-0000-0000-0000B1BC0000}"/>
    <cellStyle name="Normal 3 7 3 2 2 2 4" xfId="43208" xr:uid="{00000000-0005-0000-0000-0000B2BC0000}"/>
    <cellStyle name="Normal 3 7 3 2 2 2 4 2" xfId="43209" xr:uid="{00000000-0005-0000-0000-0000B3BC0000}"/>
    <cellStyle name="Normal 3 7 3 2 2 2 5" xfId="43210" xr:uid="{00000000-0005-0000-0000-0000B4BC0000}"/>
    <cellStyle name="Normal 3 7 3 2 2 3" xfId="43211" xr:uid="{00000000-0005-0000-0000-0000B5BC0000}"/>
    <cellStyle name="Normal 3 7 3 2 2 3 2" xfId="43212" xr:uid="{00000000-0005-0000-0000-0000B6BC0000}"/>
    <cellStyle name="Normal 3 7 3 2 2 3 2 2" xfId="43213" xr:uid="{00000000-0005-0000-0000-0000B7BC0000}"/>
    <cellStyle name="Normal 3 7 3 2 2 3 3" xfId="43214" xr:uid="{00000000-0005-0000-0000-0000B8BC0000}"/>
    <cellStyle name="Normal 3 7 3 2 2 3 3 2" xfId="43215" xr:uid="{00000000-0005-0000-0000-0000B9BC0000}"/>
    <cellStyle name="Normal 3 7 3 2 2 3 4" xfId="43216" xr:uid="{00000000-0005-0000-0000-0000BABC0000}"/>
    <cellStyle name="Normal 3 7 3 2 2 4" xfId="43217" xr:uid="{00000000-0005-0000-0000-0000BBBC0000}"/>
    <cellStyle name="Normal 3 7 3 2 2 4 2" xfId="43218" xr:uid="{00000000-0005-0000-0000-0000BCBC0000}"/>
    <cellStyle name="Normal 3 7 3 2 2 5" xfId="43219" xr:uid="{00000000-0005-0000-0000-0000BDBC0000}"/>
    <cellStyle name="Normal 3 7 3 2 2 5 2" xfId="43220" xr:uid="{00000000-0005-0000-0000-0000BEBC0000}"/>
    <cellStyle name="Normal 3 7 3 2 2 6" xfId="43221" xr:uid="{00000000-0005-0000-0000-0000BFBC0000}"/>
    <cellStyle name="Normal 3 7 3 2 3" xfId="43222" xr:uid="{00000000-0005-0000-0000-0000C0BC0000}"/>
    <cellStyle name="Normal 3 7 3 2 3 2" xfId="43223" xr:uid="{00000000-0005-0000-0000-0000C1BC0000}"/>
    <cellStyle name="Normal 3 7 3 2 3 2 2" xfId="43224" xr:uid="{00000000-0005-0000-0000-0000C2BC0000}"/>
    <cellStyle name="Normal 3 7 3 2 3 2 2 2" xfId="43225" xr:uid="{00000000-0005-0000-0000-0000C3BC0000}"/>
    <cellStyle name="Normal 3 7 3 2 3 2 3" xfId="43226" xr:uid="{00000000-0005-0000-0000-0000C4BC0000}"/>
    <cellStyle name="Normal 3 7 3 2 3 2 3 2" xfId="43227" xr:uid="{00000000-0005-0000-0000-0000C5BC0000}"/>
    <cellStyle name="Normal 3 7 3 2 3 2 4" xfId="43228" xr:uid="{00000000-0005-0000-0000-0000C6BC0000}"/>
    <cellStyle name="Normal 3 7 3 2 3 3" xfId="43229" xr:uid="{00000000-0005-0000-0000-0000C7BC0000}"/>
    <cellStyle name="Normal 3 7 3 2 3 3 2" xfId="43230" xr:uid="{00000000-0005-0000-0000-0000C8BC0000}"/>
    <cellStyle name="Normal 3 7 3 2 3 4" xfId="43231" xr:uid="{00000000-0005-0000-0000-0000C9BC0000}"/>
    <cellStyle name="Normal 3 7 3 2 3 4 2" xfId="43232" xr:uid="{00000000-0005-0000-0000-0000CABC0000}"/>
    <cellStyle name="Normal 3 7 3 2 3 5" xfId="43233" xr:uid="{00000000-0005-0000-0000-0000CBBC0000}"/>
    <cellStyle name="Normal 3 7 3 2 4" xfId="43234" xr:uid="{00000000-0005-0000-0000-0000CCBC0000}"/>
    <cellStyle name="Normal 3 7 3 2 4 2" xfId="43235" xr:uid="{00000000-0005-0000-0000-0000CDBC0000}"/>
    <cellStyle name="Normal 3 7 3 2 4 2 2" xfId="43236" xr:uid="{00000000-0005-0000-0000-0000CEBC0000}"/>
    <cellStyle name="Normal 3 7 3 2 4 3" xfId="43237" xr:uid="{00000000-0005-0000-0000-0000CFBC0000}"/>
    <cellStyle name="Normal 3 7 3 2 4 3 2" xfId="43238" xr:uid="{00000000-0005-0000-0000-0000D0BC0000}"/>
    <cellStyle name="Normal 3 7 3 2 4 4" xfId="43239" xr:uid="{00000000-0005-0000-0000-0000D1BC0000}"/>
    <cellStyle name="Normal 3 7 3 2 5" xfId="43240" xr:uid="{00000000-0005-0000-0000-0000D2BC0000}"/>
    <cellStyle name="Normal 3 7 3 2 5 2" xfId="43241" xr:uid="{00000000-0005-0000-0000-0000D3BC0000}"/>
    <cellStyle name="Normal 3 7 3 2 6" xfId="43242" xr:uid="{00000000-0005-0000-0000-0000D4BC0000}"/>
    <cellStyle name="Normal 3 7 3 2 6 2" xfId="43243" xr:uid="{00000000-0005-0000-0000-0000D5BC0000}"/>
    <cellStyle name="Normal 3 7 3 2 7" xfId="43244" xr:uid="{00000000-0005-0000-0000-0000D6BC0000}"/>
    <cellStyle name="Normal 3 7 3 3" xfId="43245" xr:uid="{00000000-0005-0000-0000-0000D7BC0000}"/>
    <cellStyle name="Normal 3 7 3 3 2" xfId="43246" xr:uid="{00000000-0005-0000-0000-0000D8BC0000}"/>
    <cellStyle name="Normal 3 7 3 3 2 2" xfId="43247" xr:uid="{00000000-0005-0000-0000-0000D9BC0000}"/>
    <cellStyle name="Normal 3 7 3 3 2 2 2" xfId="43248" xr:uid="{00000000-0005-0000-0000-0000DABC0000}"/>
    <cellStyle name="Normal 3 7 3 3 2 2 2 2" xfId="43249" xr:uid="{00000000-0005-0000-0000-0000DBBC0000}"/>
    <cellStyle name="Normal 3 7 3 3 2 2 2 2 2" xfId="43250" xr:uid="{00000000-0005-0000-0000-0000DCBC0000}"/>
    <cellStyle name="Normal 3 7 3 3 2 2 2 3" xfId="43251" xr:uid="{00000000-0005-0000-0000-0000DDBC0000}"/>
    <cellStyle name="Normal 3 7 3 3 2 2 2 3 2" xfId="43252" xr:uid="{00000000-0005-0000-0000-0000DEBC0000}"/>
    <cellStyle name="Normal 3 7 3 3 2 2 2 4" xfId="43253" xr:uid="{00000000-0005-0000-0000-0000DFBC0000}"/>
    <cellStyle name="Normal 3 7 3 3 2 2 3" xfId="43254" xr:uid="{00000000-0005-0000-0000-0000E0BC0000}"/>
    <cellStyle name="Normal 3 7 3 3 2 2 3 2" xfId="43255" xr:uid="{00000000-0005-0000-0000-0000E1BC0000}"/>
    <cellStyle name="Normal 3 7 3 3 2 2 4" xfId="43256" xr:uid="{00000000-0005-0000-0000-0000E2BC0000}"/>
    <cellStyle name="Normal 3 7 3 3 2 2 4 2" xfId="43257" xr:uid="{00000000-0005-0000-0000-0000E3BC0000}"/>
    <cellStyle name="Normal 3 7 3 3 2 2 5" xfId="43258" xr:uid="{00000000-0005-0000-0000-0000E4BC0000}"/>
    <cellStyle name="Normal 3 7 3 3 2 3" xfId="43259" xr:uid="{00000000-0005-0000-0000-0000E5BC0000}"/>
    <cellStyle name="Normal 3 7 3 3 2 3 2" xfId="43260" xr:uid="{00000000-0005-0000-0000-0000E6BC0000}"/>
    <cellStyle name="Normal 3 7 3 3 2 3 2 2" xfId="43261" xr:uid="{00000000-0005-0000-0000-0000E7BC0000}"/>
    <cellStyle name="Normal 3 7 3 3 2 3 3" xfId="43262" xr:uid="{00000000-0005-0000-0000-0000E8BC0000}"/>
    <cellStyle name="Normal 3 7 3 3 2 3 3 2" xfId="43263" xr:uid="{00000000-0005-0000-0000-0000E9BC0000}"/>
    <cellStyle name="Normal 3 7 3 3 2 3 4" xfId="43264" xr:uid="{00000000-0005-0000-0000-0000EABC0000}"/>
    <cellStyle name="Normal 3 7 3 3 2 4" xfId="43265" xr:uid="{00000000-0005-0000-0000-0000EBBC0000}"/>
    <cellStyle name="Normal 3 7 3 3 2 4 2" xfId="43266" xr:uid="{00000000-0005-0000-0000-0000ECBC0000}"/>
    <cellStyle name="Normal 3 7 3 3 2 5" xfId="43267" xr:uid="{00000000-0005-0000-0000-0000EDBC0000}"/>
    <cellStyle name="Normal 3 7 3 3 2 5 2" xfId="43268" xr:uid="{00000000-0005-0000-0000-0000EEBC0000}"/>
    <cellStyle name="Normal 3 7 3 3 2 6" xfId="43269" xr:uid="{00000000-0005-0000-0000-0000EFBC0000}"/>
    <cellStyle name="Normal 3 7 3 3 3" xfId="43270" xr:uid="{00000000-0005-0000-0000-0000F0BC0000}"/>
    <cellStyle name="Normal 3 7 3 3 3 2" xfId="43271" xr:uid="{00000000-0005-0000-0000-0000F1BC0000}"/>
    <cellStyle name="Normal 3 7 3 3 3 2 2" xfId="43272" xr:uid="{00000000-0005-0000-0000-0000F2BC0000}"/>
    <cellStyle name="Normal 3 7 3 3 3 2 2 2" xfId="43273" xr:uid="{00000000-0005-0000-0000-0000F3BC0000}"/>
    <cellStyle name="Normal 3 7 3 3 3 2 3" xfId="43274" xr:uid="{00000000-0005-0000-0000-0000F4BC0000}"/>
    <cellStyle name="Normal 3 7 3 3 3 2 3 2" xfId="43275" xr:uid="{00000000-0005-0000-0000-0000F5BC0000}"/>
    <cellStyle name="Normal 3 7 3 3 3 2 4" xfId="43276" xr:uid="{00000000-0005-0000-0000-0000F6BC0000}"/>
    <cellStyle name="Normal 3 7 3 3 3 3" xfId="43277" xr:uid="{00000000-0005-0000-0000-0000F7BC0000}"/>
    <cellStyle name="Normal 3 7 3 3 3 3 2" xfId="43278" xr:uid="{00000000-0005-0000-0000-0000F8BC0000}"/>
    <cellStyle name="Normal 3 7 3 3 3 4" xfId="43279" xr:uid="{00000000-0005-0000-0000-0000F9BC0000}"/>
    <cellStyle name="Normal 3 7 3 3 3 4 2" xfId="43280" xr:uid="{00000000-0005-0000-0000-0000FABC0000}"/>
    <cellStyle name="Normal 3 7 3 3 3 5" xfId="43281" xr:uid="{00000000-0005-0000-0000-0000FBBC0000}"/>
    <cellStyle name="Normal 3 7 3 3 4" xfId="43282" xr:uid="{00000000-0005-0000-0000-0000FCBC0000}"/>
    <cellStyle name="Normal 3 7 3 3 4 2" xfId="43283" xr:uid="{00000000-0005-0000-0000-0000FDBC0000}"/>
    <cellStyle name="Normal 3 7 3 3 4 2 2" xfId="43284" xr:uid="{00000000-0005-0000-0000-0000FEBC0000}"/>
    <cellStyle name="Normal 3 7 3 3 4 3" xfId="43285" xr:uid="{00000000-0005-0000-0000-0000FFBC0000}"/>
    <cellStyle name="Normal 3 7 3 3 4 3 2" xfId="43286" xr:uid="{00000000-0005-0000-0000-000000BD0000}"/>
    <cellStyle name="Normal 3 7 3 3 4 4" xfId="43287" xr:uid="{00000000-0005-0000-0000-000001BD0000}"/>
    <cellStyle name="Normal 3 7 3 3 5" xfId="43288" xr:uid="{00000000-0005-0000-0000-000002BD0000}"/>
    <cellStyle name="Normal 3 7 3 3 5 2" xfId="43289" xr:uid="{00000000-0005-0000-0000-000003BD0000}"/>
    <cellStyle name="Normal 3 7 3 3 6" xfId="43290" xr:uid="{00000000-0005-0000-0000-000004BD0000}"/>
    <cellStyle name="Normal 3 7 3 3 6 2" xfId="43291" xr:uid="{00000000-0005-0000-0000-000005BD0000}"/>
    <cellStyle name="Normal 3 7 3 3 7" xfId="43292" xr:uid="{00000000-0005-0000-0000-000006BD0000}"/>
    <cellStyle name="Normal 3 7 3 4" xfId="43293" xr:uid="{00000000-0005-0000-0000-000007BD0000}"/>
    <cellStyle name="Normal 3 7 3 4 2" xfId="43294" xr:uid="{00000000-0005-0000-0000-000008BD0000}"/>
    <cellStyle name="Normal 3 7 3 4 2 2" xfId="43295" xr:uid="{00000000-0005-0000-0000-000009BD0000}"/>
    <cellStyle name="Normal 3 7 3 4 2 2 2" xfId="43296" xr:uid="{00000000-0005-0000-0000-00000ABD0000}"/>
    <cellStyle name="Normal 3 7 3 4 2 2 2 2" xfId="43297" xr:uid="{00000000-0005-0000-0000-00000BBD0000}"/>
    <cellStyle name="Normal 3 7 3 4 2 2 3" xfId="43298" xr:uid="{00000000-0005-0000-0000-00000CBD0000}"/>
    <cellStyle name="Normal 3 7 3 4 2 2 3 2" xfId="43299" xr:uid="{00000000-0005-0000-0000-00000DBD0000}"/>
    <cellStyle name="Normal 3 7 3 4 2 2 4" xfId="43300" xr:uid="{00000000-0005-0000-0000-00000EBD0000}"/>
    <cellStyle name="Normal 3 7 3 4 2 3" xfId="43301" xr:uid="{00000000-0005-0000-0000-00000FBD0000}"/>
    <cellStyle name="Normal 3 7 3 4 2 3 2" xfId="43302" xr:uid="{00000000-0005-0000-0000-000010BD0000}"/>
    <cellStyle name="Normal 3 7 3 4 2 4" xfId="43303" xr:uid="{00000000-0005-0000-0000-000011BD0000}"/>
    <cellStyle name="Normal 3 7 3 4 2 4 2" xfId="43304" xr:uid="{00000000-0005-0000-0000-000012BD0000}"/>
    <cellStyle name="Normal 3 7 3 4 2 5" xfId="43305" xr:uid="{00000000-0005-0000-0000-000013BD0000}"/>
    <cellStyle name="Normal 3 7 3 4 3" xfId="43306" xr:uid="{00000000-0005-0000-0000-000014BD0000}"/>
    <cellStyle name="Normal 3 7 3 4 3 2" xfId="43307" xr:uid="{00000000-0005-0000-0000-000015BD0000}"/>
    <cellStyle name="Normal 3 7 3 4 3 2 2" xfId="43308" xr:uid="{00000000-0005-0000-0000-000016BD0000}"/>
    <cellStyle name="Normal 3 7 3 4 3 3" xfId="43309" xr:uid="{00000000-0005-0000-0000-000017BD0000}"/>
    <cellStyle name="Normal 3 7 3 4 3 3 2" xfId="43310" xr:uid="{00000000-0005-0000-0000-000018BD0000}"/>
    <cellStyle name="Normal 3 7 3 4 3 4" xfId="43311" xr:uid="{00000000-0005-0000-0000-000019BD0000}"/>
    <cellStyle name="Normal 3 7 3 4 4" xfId="43312" xr:uid="{00000000-0005-0000-0000-00001ABD0000}"/>
    <cellStyle name="Normal 3 7 3 4 4 2" xfId="43313" xr:uid="{00000000-0005-0000-0000-00001BBD0000}"/>
    <cellStyle name="Normal 3 7 3 4 5" xfId="43314" xr:uid="{00000000-0005-0000-0000-00001CBD0000}"/>
    <cellStyle name="Normal 3 7 3 4 5 2" xfId="43315" xr:uid="{00000000-0005-0000-0000-00001DBD0000}"/>
    <cellStyle name="Normal 3 7 3 4 6" xfId="43316" xr:uid="{00000000-0005-0000-0000-00001EBD0000}"/>
    <cellStyle name="Normal 3 7 3 5" xfId="43317" xr:uid="{00000000-0005-0000-0000-00001FBD0000}"/>
    <cellStyle name="Normal 3 7 3 5 2" xfId="43318" xr:uid="{00000000-0005-0000-0000-000020BD0000}"/>
    <cellStyle name="Normal 3 7 3 5 2 2" xfId="43319" xr:uid="{00000000-0005-0000-0000-000021BD0000}"/>
    <cellStyle name="Normal 3 7 3 5 2 2 2" xfId="43320" xr:uid="{00000000-0005-0000-0000-000022BD0000}"/>
    <cellStyle name="Normal 3 7 3 5 2 3" xfId="43321" xr:uid="{00000000-0005-0000-0000-000023BD0000}"/>
    <cellStyle name="Normal 3 7 3 5 2 3 2" xfId="43322" xr:uid="{00000000-0005-0000-0000-000024BD0000}"/>
    <cellStyle name="Normal 3 7 3 5 2 4" xfId="43323" xr:uid="{00000000-0005-0000-0000-000025BD0000}"/>
    <cellStyle name="Normal 3 7 3 5 3" xfId="43324" xr:uid="{00000000-0005-0000-0000-000026BD0000}"/>
    <cellStyle name="Normal 3 7 3 5 3 2" xfId="43325" xr:uid="{00000000-0005-0000-0000-000027BD0000}"/>
    <cellStyle name="Normal 3 7 3 5 4" xfId="43326" xr:uid="{00000000-0005-0000-0000-000028BD0000}"/>
    <cellStyle name="Normal 3 7 3 5 4 2" xfId="43327" xr:uid="{00000000-0005-0000-0000-000029BD0000}"/>
    <cellStyle name="Normal 3 7 3 5 5" xfId="43328" xr:uid="{00000000-0005-0000-0000-00002ABD0000}"/>
    <cellStyle name="Normal 3 7 3 6" xfId="43329" xr:uid="{00000000-0005-0000-0000-00002BBD0000}"/>
    <cellStyle name="Normal 3 7 3 6 2" xfId="43330" xr:uid="{00000000-0005-0000-0000-00002CBD0000}"/>
    <cellStyle name="Normal 3 7 3 6 2 2" xfId="43331" xr:uid="{00000000-0005-0000-0000-00002DBD0000}"/>
    <cellStyle name="Normal 3 7 3 6 3" xfId="43332" xr:uid="{00000000-0005-0000-0000-00002EBD0000}"/>
    <cellStyle name="Normal 3 7 3 6 3 2" xfId="43333" xr:uid="{00000000-0005-0000-0000-00002FBD0000}"/>
    <cellStyle name="Normal 3 7 3 6 4" xfId="43334" xr:uid="{00000000-0005-0000-0000-000030BD0000}"/>
    <cellStyle name="Normal 3 7 3 7" xfId="43335" xr:uid="{00000000-0005-0000-0000-000031BD0000}"/>
    <cellStyle name="Normal 3 7 3 7 2" xfId="43336" xr:uid="{00000000-0005-0000-0000-000032BD0000}"/>
    <cellStyle name="Normal 3 7 3 8" xfId="43337" xr:uid="{00000000-0005-0000-0000-000033BD0000}"/>
    <cellStyle name="Normal 3 7 3 8 2" xfId="43338" xr:uid="{00000000-0005-0000-0000-000034BD0000}"/>
    <cellStyle name="Normal 3 7 3 9" xfId="43339" xr:uid="{00000000-0005-0000-0000-000035BD0000}"/>
    <cellStyle name="Normal 3 7 4" xfId="43340" xr:uid="{00000000-0005-0000-0000-000036BD0000}"/>
    <cellStyle name="Normal 3 7 4 2" xfId="43341" xr:uid="{00000000-0005-0000-0000-000037BD0000}"/>
    <cellStyle name="Normal 3 7 4 2 2" xfId="43342" xr:uid="{00000000-0005-0000-0000-000038BD0000}"/>
    <cellStyle name="Normal 3 7 4 2 2 2" xfId="43343" xr:uid="{00000000-0005-0000-0000-000039BD0000}"/>
    <cellStyle name="Normal 3 7 4 2 2 2 2" xfId="43344" xr:uid="{00000000-0005-0000-0000-00003ABD0000}"/>
    <cellStyle name="Normal 3 7 4 2 2 2 2 2" xfId="43345" xr:uid="{00000000-0005-0000-0000-00003BBD0000}"/>
    <cellStyle name="Normal 3 7 4 2 2 2 3" xfId="43346" xr:uid="{00000000-0005-0000-0000-00003CBD0000}"/>
    <cellStyle name="Normal 3 7 4 2 2 2 3 2" xfId="43347" xr:uid="{00000000-0005-0000-0000-00003DBD0000}"/>
    <cellStyle name="Normal 3 7 4 2 2 2 4" xfId="43348" xr:uid="{00000000-0005-0000-0000-00003EBD0000}"/>
    <cellStyle name="Normal 3 7 4 2 2 3" xfId="43349" xr:uid="{00000000-0005-0000-0000-00003FBD0000}"/>
    <cellStyle name="Normal 3 7 4 2 2 3 2" xfId="43350" xr:uid="{00000000-0005-0000-0000-000040BD0000}"/>
    <cellStyle name="Normal 3 7 4 2 2 4" xfId="43351" xr:uid="{00000000-0005-0000-0000-000041BD0000}"/>
    <cellStyle name="Normal 3 7 4 2 2 4 2" xfId="43352" xr:uid="{00000000-0005-0000-0000-000042BD0000}"/>
    <cellStyle name="Normal 3 7 4 2 2 5" xfId="43353" xr:uid="{00000000-0005-0000-0000-000043BD0000}"/>
    <cellStyle name="Normal 3 7 4 2 3" xfId="43354" xr:uid="{00000000-0005-0000-0000-000044BD0000}"/>
    <cellStyle name="Normal 3 7 4 2 3 2" xfId="43355" xr:uid="{00000000-0005-0000-0000-000045BD0000}"/>
    <cellStyle name="Normal 3 7 4 2 3 2 2" xfId="43356" xr:uid="{00000000-0005-0000-0000-000046BD0000}"/>
    <cellStyle name="Normal 3 7 4 2 3 3" xfId="43357" xr:uid="{00000000-0005-0000-0000-000047BD0000}"/>
    <cellStyle name="Normal 3 7 4 2 3 3 2" xfId="43358" xr:uid="{00000000-0005-0000-0000-000048BD0000}"/>
    <cellStyle name="Normal 3 7 4 2 3 4" xfId="43359" xr:uid="{00000000-0005-0000-0000-000049BD0000}"/>
    <cellStyle name="Normal 3 7 4 2 4" xfId="43360" xr:uid="{00000000-0005-0000-0000-00004ABD0000}"/>
    <cellStyle name="Normal 3 7 4 2 4 2" xfId="43361" xr:uid="{00000000-0005-0000-0000-00004BBD0000}"/>
    <cellStyle name="Normal 3 7 4 2 5" xfId="43362" xr:uid="{00000000-0005-0000-0000-00004CBD0000}"/>
    <cellStyle name="Normal 3 7 4 2 5 2" xfId="43363" xr:uid="{00000000-0005-0000-0000-00004DBD0000}"/>
    <cellStyle name="Normal 3 7 4 2 6" xfId="43364" xr:uid="{00000000-0005-0000-0000-00004EBD0000}"/>
    <cellStyle name="Normal 3 7 4 3" xfId="43365" xr:uid="{00000000-0005-0000-0000-00004FBD0000}"/>
    <cellStyle name="Normal 3 7 4 3 2" xfId="43366" xr:uid="{00000000-0005-0000-0000-000050BD0000}"/>
    <cellStyle name="Normal 3 7 4 3 2 2" xfId="43367" xr:uid="{00000000-0005-0000-0000-000051BD0000}"/>
    <cellStyle name="Normal 3 7 4 3 2 2 2" xfId="43368" xr:uid="{00000000-0005-0000-0000-000052BD0000}"/>
    <cellStyle name="Normal 3 7 4 3 2 3" xfId="43369" xr:uid="{00000000-0005-0000-0000-000053BD0000}"/>
    <cellStyle name="Normal 3 7 4 3 2 3 2" xfId="43370" xr:uid="{00000000-0005-0000-0000-000054BD0000}"/>
    <cellStyle name="Normal 3 7 4 3 2 4" xfId="43371" xr:uid="{00000000-0005-0000-0000-000055BD0000}"/>
    <cellStyle name="Normal 3 7 4 3 3" xfId="43372" xr:uid="{00000000-0005-0000-0000-000056BD0000}"/>
    <cellStyle name="Normal 3 7 4 3 3 2" xfId="43373" xr:uid="{00000000-0005-0000-0000-000057BD0000}"/>
    <cellStyle name="Normal 3 7 4 3 4" xfId="43374" xr:uid="{00000000-0005-0000-0000-000058BD0000}"/>
    <cellStyle name="Normal 3 7 4 3 4 2" xfId="43375" xr:uid="{00000000-0005-0000-0000-000059BD0000}"/>
    <cellStyle name="Normal 3 7 4 3 5" xfId="43376" xr:uid="{00000000-0005-0000-0000-00005ABD0000}"/>
    <cellStyle name="Normal 3 7 4 4" xfId="43377" xr:uid="{00000000-0005-0000-0000-00005BBD0000}"/>
    <cellStyle name="Normal 3 7 4 4 2" xfId="43378" xr:uid="{00000000-0005-0000-0000-00005CBD0000}"/>
    <cellStyle name="Normal 3 7 4 4 2 2" xfId="43379" xr:uid="{00000000-0005-0000-0000-00005DBD0000}"/>
    <cellStyle name="Normal 3 7 4 4 3" xfId="43380" xr:uid="{00000000-0005-0000-0000-00005EBD0000}"/>
    <cellStyle name="Normal 3 7 4 4 3 2" xfId="43381" xr:uid="{00000000-0005-0000-0000-00005FBD0000}"/>
    <cellStyle name="Normal 3 7 4 4 4" xfId="43382" xr:uid="{00000000-0005-0000-0000-000060BD0000}"/>
    <cellStyle name="Normal 3 7 4 5" xfId="43383" xr:uid="{00000000-0005-0000-0000-000061BD0000}"/>
    <cellStyle name="Normal 3 7 4 5 2" xfId="43384" xr:uid="{00000000-0005-0000-0000-000062BD0000}"/>
    <cellStyle name="Normal 3 7 4 6" xfId="43385" xr:uid="{00000000-0005-0000-0000-000063BD0000}"/>
    <cellStyle name="Normal 3 7 4 6 2" xfId="43386" xr:uid="{00000000-0005-0000-0000-000064BD0000}"/>
    <cellStyle name="Normal 3 7 4 7" xfId="43387" xr:uid="{00000000-0005-0000-0000-000065BD0000}"/>
    <cellStyle name="Normal 3 7 5" xfId="43388" xr:uid="{00000000-0005-0000-0000-000066BD0000}"/>
    <cellStyle name="Normal 3 7 5 2" xfId="43389" xr:uid="{00000000-0005-0000-0000-000067BD0000}"/>
    <cellStyle name="Normal 3 7 5 2 2" xfId="43390" xr:uid="{00000000-0005-0000-0000-000068BD0000}"/>
    <cellStyle name="Normal 3 7 5 2 2 2" xfId="43391" xr:uid="{00000000-0005-0000-0000-000069BD0000}"/>
    <cellStyle name="Normal 3 7 5 2 2 2 2" xfId="43392" xr:uid="{00000000-0005-0000-0000-00006ABD0000}"/>
    <cellStyle name="Normal 3 7 5 2 2 2 2 2" xfId="43393" xr:uid="{00000000-0005-0000-0000-00006BBD0000}"/>
    <cellStyle name="Normal 3 7 5 2 2 2 3" xfId="43394" xr:uid="{00000000-0005-0000-0000-00006CBD0000}"/>
    <cellStyle name="Normal 3 7 5 2 2 2 3 2" xfId="43395" xr:uid="{00000000-0005-0000-0000-00006DBD0000}"/>
    <cellStyle name="Normal 3 7 5 2 2 2 4" xfId="43396" xr:uid="{00000000-0005-0000-0000-00006EBD0000}"/>
    <cellStyle name="Normal 3 7 5 2 2 3" xfId="43397" xr:uid="{00000000-0005-0000-0000-00006FBD0000}"/>
    <cellStyle name="Normal 3 7 5 2 2 3 2" xfId="43398" xr:uid="{00000000-0005-0000-0000-000070BD0000}"/>
    <cellStyle name="Normal 3 7 5 2 2 4" xfId="43399" xr:uid="{00000000-0005-0000-0000-000071BD0000}"/>
    <cellStyle name="Normal 3 7 5 2 2 4 2" xfId="43400" xr:uid="{00000000-0005-0000-0000-000072BD0000}"/>
    <cellStyle name="Normal 3 7 5 2 2 5" xfId="43401" xr:uid="{00000000-0005-0000-0000-000073BD0000}"/>
    <cellStyle name="Normal 3 7 5 2 3" xfId="43402" xr:uid="{00000000-0005-0000-0000-000074BD0000}"/>
    <cellStyle name="Normal 3 7 5 2 3 2" xfId="43403" xr:uid="{00000000-0005-0000-0000-000075BD0000}"/>
    <cellStyle name="Normal 3 7 5 2 3 2 2" xfId="43404" xr:uid="{00000000-0005-0000-0000-000076BD0000}"/>
    <cellStyle name="Normal 3 7 5 2 3 3" xfId="43405" xr:uid="{00000000-0005-0000-0000-000077BD0000}"/>
    <cellStyle name="Normal 3 7 5 2 3 3 2" xfId="43406" xr:uid="{00000000-0005-0000-0000-000078BD0000}"/>
    <cellStyle name="Normal 3 7 5 2 3 4" xfId="43407" xr:uid="{00000000-0005-0000-0000-000079BD0000}"/>
    <cellStyle name="Normal 3 7 5 2 4" xfId="43408" xr:uid="{00000000-0005-0000-0000-00007ABD0000}"/>
    <cellStyle name="Normal 3 7 5 2 4 2" xfId="43409" xr:uid="{00000000-0005-0000-0000-00007BBD0000}"/>
    <cellStyle name="Normal 3 7 5 2 5" xfId="43410" xr:uid="{00000000-0005-0000-0000-00007CBD0000}"/>
    <cellStyle name="Normal 3 7 5 2 5 2" xfId="43411" xr:uid="{00000000-0005-0000-0000-00007DBD0000}"/>
    <cellStyle name="Normal 3 7 5 2 6" xfId="43412" xr:uid="{00000000-0005-0000-0000-00007EBD0000}"/>
    <cellStyle name="Normal 3 7 5 3" xfId="43413" xr:uid="{00000000-0005-0000-0000-00007FBD0000}"/>
    <cellStyle name="Normal 3 7 5 3 2" xfId="43414" xr:uid="{00000000-0005-0000-0000-000080BD0000}"/>
    <cellStyle name="Normal 3 7 5 3 2 2" xfId="43415" xr:uid="{00000000-0005-0000-0000-000081BD0000}"/>
    <cellStyle name="Normal 3 7 5 3 2 2 2" xfId="43416" xr:uid="{00000000-0005-0000-0000-000082BD0000}"/>
    <cellStyle name="Normal 3 7 5 3 2 3" xfId="43417" xr:uid="{00000000-0005-0000-0000-000083BD0000}"/>
    <cellStyle name="Normal 3 7 5 3 2 3 2" xfId="43418" xr:uid="{00000000-0005-0000-0000-000084BD0000}"/>
    <cellStyle name="Normal 3 7 5 3 2 4" xfId="43419" xr:uid="{00000000-0005-0000-0000-000085BD0000}"/>
    <cellStyle name="Normal 3 7 5 3 3" xfId="43420" xr:uid="{00000000-0005-0000-0000-000086BD0000}"/>
    <cellStyle name="Normal 3 7 5 3 3 2" xfId="43421" xr:uid="{00000000-0005-0000-0000-000087BD0000}"/>
    <cellStyle name="Normal 3 7 5 3 4" xfId="43422" xr:uid="{00000000-0005-0000-0000-000088BD0000}"/>
    <cellStyle name="Normal 3 7 5 3 4 2" xfId="43423" xr:uid="{00000000-0005-0000-0000-000089BD0000}"/>
    <cellStyle name="Normal 3 7 5 3 5" xfId="43424" xr:uid="{00000000-0005-0000-0000-00008ABD0000}"/>
    <cellStyle name="Normal 3 7 5 4" xfId="43425" xr:uid="{00000000-0005-0000-0000-00008BBD0000}"/>
    <cellStyle name="Normal 3 7 5 4 2" xfId="43426" xr:uid="{00000000-0005-0000-0000-00008CBD0000}"/>
    <cellStyle name="Normal 3 7 5 4 2 2" xfId="43427" xr:uid="{00000000-0005-0000-0000-00008DBD0000}"/>
    <cellStyle name="Normal 3 7 5 4 3" xfId="43428" xr:uid="{00000000-0005-0000-0000-00008EBD0000}"/>
    <cellStyle name="Normal 3 7 5 4 3 2" xfId="43429" xr:uid="{00000000-0005-0000-0000-00008FBD0000}"/>
    <cellStyle name="Normal 3 7 5 4 4" xfId="43430" xr:uid="{00000000-0005-0000-0000-000090BD0000}"/>
    <cellStyle name="Normal 3 7 5 5" xfId="43431" xr:uid="{00000000-0005-0000-0000-000091BD0000}"/>
    <cellStyle name="Normal 3 7 5 5 2" xfId="43432" xr:uid="{00000000-0005-0000-0000-000092BD0000}"/>
    <cellStyle name="Normal 3 7 5 6" xfId="43433" xr:uid="{00000000-0005-0000-0000-000093BD0000}"/>
    <cellStyle name="Normal 3 7 5 6 2" xfId="43434" xr:uid="{00000000-0005-0000-0000-000094BD0000}"/>
    <cellStyle name="Normal 3 7 5 7" xfId="43435" xr:uid="{00000000-0005-0000-0000-000095BD0000}"/>
    <cellStyle name="Normal 3 7 6" xfId="43436" xr:uid="{00000000-0005-0000-0000-000096BD0000}"/>
    <cellStyle name="Normal 3 7 6 2" xfId="43437" xr:uid="{00000000-0005-0000-0000-000097BD0000}"/>
    <cellStyle name="Normal 3 7 6 2 2" xfId="43438" xr:uid="{00000000-0005-0000-0000-000098BD0000}"/>
    <cellStyle name="Normal 3 7 6 2 2 2" xfId="43439" xr:uid="{00000000-0005-0000-0000-000099BD0000}"/>
    <cellStyle name="Normal 3 7 6 2 2 2 2" xfId="43440" xr:uid="{00000000-0005-0000-0000-00009ABD0000}"/>
    <cellStyle name="Normal 3 7 6 2 2 3" xfId="43441" xr:uid="{00000000-0005-0000-0000-00009BBD0000}"/>
    <cellStyle name="Normal 3 7 6 2 2 3 2" xfId="43442" xr:uid="{00000000-0005-0000-0000-00009CBD0000}"/>
    <cellStyle name="Normal 3 7 6 2 2 4" xfId="43443" xr:uid="{00000000-0005-0000-0000-00009DBD0000}"/>
    <cellStyle name="Normal 3 7 6 2 3" xfId="43444" xr:uid="{00000000-0005-0000-0000-00009EBD0000}"/>
    <cellStyle name="Normal 3 7 6 2 3 2" xfId="43445" xr:uid="{00000000-0005-0000-0000-00009FBD0000}"/>
    <cellStyle name="Normal 3 7 6 2 4" xfId="43446" xr:uid="{00000000-0005-0000-0000-0000A0BD0000}"/>
    <cellStyle name="Normal 3 7 6 2 4 2" xfId="43447" xr:uid="{00000000-0005-0000-0000-0000A1BD0000}"/>
    <cellStyle name="Normal 3 7 6 2 5" xfId="43448" xr:uid="{00000000-0005-0000-0000-0000A2BD0000}"/>
    <cellStyle name="Normal 3 7 6 3" xfId="43449" xr:uid="{00000000-0005-0000-0000-0000A3BD0000}"/>
    <cellStyle name="Normal 3 7 6 3 2" xfId="43450" xr:uid="{00000000-0005-0000-0000-0000A4BD0000}"/>
    <cellStyle name="Normal 3 7 6 3 2 2" xfId="43451" xr:uid="{00000000-0005-0000-0000-0000A5BD0000}"/>
    <cellStyle name="Normal 3 7 6 3 3" xfId="43452" xr:uid="{00000000-0005-0000-0000-0000A6BD0000}"/>
    <cellStyle name="Normal 3 7 6 3 3 2" xfId="43453" xr:uid="{00000000-0005-0000-0000-0000A7BD0000}"/>
    <cellStyle name="Normal 3 7 6 3 4" xfId="43454" xr:uid="{00000000-0005-0000-0000-0000A8BD0000}"/>
    <cellStyle name="Normal 3 7 6 4" xfId="43455" xr:uid="{00000000-0005-0000-0000-0000A9BD0000}"/>
    <cellStyle name="Normal 3 7 6 4 2" xfId="43456" xr:uid="{00000000-0005-0000-0000-0000AABD0000}"/>
    <cellStyle name="Normal 3 7 6 5" xfId="43457" xr:uid="{00000000-0005-0000-0000-0000ABBD0000}"/>
    <cellStyle name="Normal 3 7 6 5 2" xfId="43458" xr:uid="{00000000-0005-0000-0000-0000ACBD0000}"/>
    <cellStyle name="Normal 3 7 6 6" xfId="43459" xr:uid="{00000000-0005-0000-0000-0000ADBD0000}"/>
    <cellStyle name="Normal 3 7 7" xfId="43460" xr:uid="{00000000-0005-0000-0000-0000AEBD0000}"/>
    <cellStyle name="Normal 3 7 7 2" xfId="43461" xr:uid="{00000000-0005-0000-0000-0000AFBD0000}"/>
    <cellStyle name="Normal 3 7 7 2 2" xfId="43462" xr:uid="{00000000-0005-0000-0000-0000B0BD0000}"/>
    <cellStyle name="Normal 3 7 7 2 2 2" xfId="43463" xr:uid="{00000000-0005-0000-0000-0000B1BD0000}"/>
    <cellStyle name="Normal 3 7 7 2 3" xfId="43464" xr:uid="{00000000-0005-0000-0000-0000B2BD0000}"/>
    <cellStyle name="Normal 3 7 7 2 3 2" xfId="43465" xr:uid="{00000000-0005-0000-0000-0000B3BD0000}"/>
    <cellStyle name="Normal 3 7 7 2 4" xfId="43466" xr:uid="{00000000-0005-0000-0000-0000B4BD0000}"/>
    <cellStyle name="Normal 3 7 7 3" xfId="43467" xr:uid="{00000000-0005-0000-0000-0000B5BD0000}"/>
    <cellStyle name="Normal 3 7 7 3 2" xfId="43468" xr:uid="{00000000-0005-0000-0000-0000B6BD0000}"/>
    <cellStyle name="Normal 3 7 7 4" xfId="43469" xr:uid="{00000000-0005-0000-0000-0000B7BD0000}"/>
    <cellStyle name="Normal 3 7 7 4 2" xfId="43470" xr:uid="{00000000-0005-0000-0000-0000B8BD0000}"/>
    <cellStyle name="Normal 3 7 7 5" xfId="43471" xr:uid="{00000000-0005-0000-0000-0000B9BD0000}"/>
    <cellStyle name="Normal 3 7 8" xfId="43472" xr:uid="{00000000-0005-0000-0000-0000BABD0000}"/>
    <cellStyle name="Normal 3 7 8 2" xfId="43473" xr:uid="{00000000-0005-0000-0000-0000BBBD0000}"/>
    <cellStyle name="Normal 3 7 8 2 2" xfId="43474" xr:uid="{00000000-0005-0000-0000-0000BCBD0000}"/>
    <cellStyle name="Normal 3 7 8 3" xfId="43475" xr:uid="{00000000-0005-0000-0000-0000BDBD0000}"/>
    <cellStyle name="Normal 3 7 8 3 2" xfId="43476" xr:uid="{00000000-0005-0000-0000-0000BEBD0000}"/>
    <cellStyle name="Normal 3 7 8 4" xfId="43477" xr:uid="{00000000-0005-0000-0000-0000BFBD0000}"/>
    <cellStyle name="Normal 3 7 9" xfId="43478" xr:uid="{00000000-0005-0000-0000-0000C0BD0000}"/>
    <cellStyle name="Normal 3 7 9 2" xfId="43479" xr:uid="{00000000-0005-0000-0000-0000C1BD0000}"/>
    <cellStyle name="Normal 3 70" xfId="4916" xr:uid="{00000000-0005-0000-0000-0000C2BD0000}"/>
    <cellStyle name="Normal 3 70 2" xfId="56534" xr:uid="{00000000-0005-0000-0000-0000C3BD0000}"/>
    <cellStyle name="Normal 3 71" xfId="4917" xr:uid="{00000000-0005-0000-0000-0000C4BD0000}"/>
    <cellStyle name="Normal 3 71 2" xfId="56535" xr:uid="{00000000-0005-0000-0000-0000C5BD0000}"/>
    <cellStyle name="Normal 3 72" xfId="4918" xr:uid="{00000000-0005-0000-0000-0000C6BD0000}"/>
    <cellStyle name="Normal 3 73" xfId="4919" xr:uid="{00000000-0005-0000-0000-0000C7BD0000}"/>
    <cellStyle name="Normal 3 74" xfId="4920" xr:uid="{00000000-0005-0000-0000-0000C8BD0000}"/>
    <cellStyle name="Normal 3 75" xfId="4921" xr:uid="{00000000-0005-0000-0000-0000C9BD0000}"/>
    <cellStyle name="Normal 3 76" xfId="4922" xr:uid="{00000000-0005-0000-0000-0000CABD0000}"/>
    <cellStyle name="Normal 3 76 2" xfId="56536" xr:uid="{00000000-0005-0000-0000-0000CBBD0000}"/>
    <cellStyle name="Normal 3 77" xfId="4923" xr:uid="{00000000-0005-0000-0000-0000CCBD0000}"/>
    <cellStyle name="Normal 3 78" xfId="43480" xr:uid="{00000000-0005-0000-0000-0000CDBD0000}"/>
    <cellStyle name="Normal 3 79" xfId="43481" xr:uid="{00000000-0005-0000-0000-0000CEBD0000}"/>
    <cellStyle name="Normal 3 8" xfId="4924" xr:uid="{00000000-0005-0000-0000-0000CFBD0000}"/>
    <cellStyle name="Normal 3 8 10" xfId="43482" xr:uid="{00000000-0005-0000-0000-0000D0BD0000}"/>
    <cellStyle name="Normal 3 8 2" xfId="4925" xr:uid="{00000000-0005-0000-0000-0000D1BD0000}"/>
    <cellStyle name="Normal 3 8 2 2" xfId="43483" xr:uid="{00000000-0005-0000-0000-0000D2BD0000}"/>
    <cellStyle name="Normal 3 8 2 2 2" xfId="43484" xr:uid="{00000000-0005-0000-0000-0000D3BD0000}"/>
    <cellStyle name="Normal 3 8 2 2 2 2" xfId="43485" xr:uid="{00000000-0005-0000-0000-0000D4BD0000}"/>
    <cellStyle name="Normal 3 8 2 2 2 2 2" xfId="43486" xr:uid="{00000000-0005-0000-0000-0000D5BD0000}"/>
    <cellStyle name="Normal 3 8 2 2 2 2 2 2" xfId="43487" xr:uid="{00000000-0005-0000-0000-0000D6BD0000}"/>
    <cellStyle name="Normal 3 8 2 2 2 2 2 2 2" xfId="43488" xr:uid="{00000000-0005-0000-0000-0000D7BD0000}"/>
    <cellStyle name="Normal 3 8 2 2 2 2 2 3" xfId="43489" xr:uid="{00000000-0005-0000-0000-0000D8BD0000}"/>
    <cellStyle name="Normal 3 8 2 2 2 2 2 3 2" xfId="43490" xr:uid="{00000000-0005-0000-0000-0000D9BD0000}"/>
    <cellStyle name="Normal 3 8 2 2 2 2 2 4" xfId="43491" xr:uid="{00000000-0005-0000-0000-0000DABD0000}"/>
    <cellStyle name="Normal 3 8 2 2 2 2 3" xfId="43492" xr:uid="{00000000-0005-0000-0000-0000DBBD0000}"/>
    <cellStyle name="Normal 3 8 2 2 2 2 3 2" xfId="43493" xr:uid="{00000000-0005-0000-0000-0000DCBD0000}"/>
    <cellStyle name="Normal 3 8 2 2 2 2 4" xfId="43494" xr:uid="{00000000-0005-0000-0000-0000DDBD0000}"/>
    <cellStyle name="Normal 3 8 2 2 2 2 4 2" xfId="43495" xr:uid="{00000000-0005-0000-0000-0000DEBD0000}"/>
    <cellStyle name="Normal 3 8 2 2 2 2 5" xfId="43496" xr:uid="{00000000-0005-0000-0000-0000DFBD0000}"/>
    <cellStyle name="Normal 3 8 2 2 2 3" xfId="43497" xr:uid="{00000000-0005-0000-0000-0000E0BD0000}"/>
    <cellStyle name="Normal 3 8 2 2 2 3 2" xfId="43498" xr:uid="{00000000-0005-0000-0000-0000E1BD0000}"/>
    <cellStyle name="Normal 3 8 2 2 2 3 2 2" xfId="43499" xr:uid="{00000000-0005-0000-0000-0000E2BD0000}"/>
    <cellStyle name="Normal 3 8 2 2 2 3 3" xfId="43500" xr:uid="{00000000-0005-0000-0000-0000E3BD0000}"/>
    <cellStyle name="Normal 3 8 2 2 2 3 3 2" xfId="43501" xr:uid="{00000000-0005-0000-0000-0000E4BD0000}"/>
    <cellStyle name="Normal 3 8 2 2 2 3 4" xfId="43502" xr:uid="{00000000-0005-0000-0000-0000E5BD0000}"/>
    <cellStyle name="Normal 3 8 2 2 2 4" xfId="43503" xr:uid="{00000000-0005-0000-0000-0000E6BD0000}"/>
    <cellStyle name="Normal 3 8 2 2 2 4 2" xfId="43504" xr:uid="{00000000-0005-0000-0000-0000E7BD0000}"/>
    <cellStyle name="Normal 3 8 2 2 2 5" xfId="43505" xr:uid="{00000000-0005-0000-0000-0000E8BD0000}"/>
    <cellStyle name="Normal 3 8 2 2 2 5 2" xfId="43506" xr:uid="{00000000-0005-0000-0000-0000E9BD0000}"/>
    <cellStyle name="Normal 3 8 2 2 2 6" xfId="43507" xr:uid="{00000000-0005-0000-0000-0000EABD0000}"/>
    <cellStyle name="Normal 3 8 2 2 3" xfId="43508" xr:uid="{00000000-0005-0000-0000-0000EBBD0000}"/>
    <cellStyle name="Normal 3 8 2 2 3 2" xfId="43509" xr:uid="{00000000-0005-0000-0000-0000ECBD0000}"/>
    <cellStyle name="Normal 3 8 2 2 3 2 2" xfId="43510" xr:uid="{00000000-0005-0000-0000-0000EDBD0000}"/>
    <cellStyle name="Normal 3 8 2 2 3 2 2 2" xfId="43511" xr:uid="{00000000-0005-0000-0000-0000EEBD0000}"/>
    <cellStyle name="Normal 3 8 2 2 3 2 3" xfId="43512" xr:uid="{00000000-0005-0000-0000-0000EFBD0000}"/>
    <cellStyle name="Normal 3 8 2 2 3 2 3 2" xfId="43513" xr:uid="{00000000-0005-0000-0000-0000F0BD0000}"/>
    <cellStyle name="Normal 3 8 2 2 3 2 4" xfId="43514" xr:uid="{00000000-0005-0000-0000-0000F1BD0000}"/>
    <cellStyle name="Normal 3 8 2 2 3 3" xfId="43515" xr:uid="{00000000-0005-0000-0000-0000F2BD0000}"/>
    <cellStyle name="Normal 3 8 2 2 3 3 2" xfId="43516" xr:uid="{00000000-0005-0000-0000-0000F3BD0000}"/>
    <cellStyle name="Normal 3 8 2 2 3 4" xfId="43517" xr:uid="{00000000-0005-0000-0000-0000F4BD0000}"/>
    <cellStyle name="Normal 3 8 2 2 3 4 2" xfId="43518" xr:uid="{00000000-0005-0000-0000-0000F5BD0000}"/>
    <cellStyle name="Normal 3 8 2 2 3 5" xfId="43519" xr:uid="{00000000-0005-0000-0000-0000F6BD0000}"/>
    <cellStyle name="Normal 3 8 2 2 4" xfId="43520" xr:uid="{00000000-0005-0000-0000-0000F7BD0000}"/>
    <cellStyle name="Normal 3 8 2 2 4 2" xfId="43521" xr:uid="{00000000-0005-0000-0000-0000F8BD0000}"/>
    <cellStyle name="Normal 3 8 2 2 4 2 2" xfId="43522" xr:uid="{00000000-0005-0000-0000-0000F9BD0000}"/>
    <cellStyle name="Normal 3 8 2 2 4 3" xfId="43523" xr:uid="{00000000-0005-0000-0000-0000FABD0000}"/>
    <cellStyle name="Normal 3 8 2 2 4 3 2" xfId="43524" xr:uid="{00000000-0005-0000-0000-0000FBBD0000}"/>
    <cellStyle name="Normal 3 8 2 2 4 4" xfId="43525" xr:uid="{00000000-0005-0000-0000-0000FCBD0000}"/>
    <cellStyle name="Normal 3 8 2 2 5" xfId="43526" xr:uid="{00000000-0005-0000-0000-0000FDBD0000}"/>
    <cellStyle name="Normal 3 8 2 2 5 2" xfId="43527" xr:uid="{00000000-0005-0000-0000-0000FEBD0000}"/>
    <cellStyle name="Normal 3 8 2 2 6" xfId="43528" xr:uid="{00000000-0005-0000-0000-0000FFBD0000}"/>
    <cellStyle name="Normal 3 8 2 2 6 2" xfId="43529" xr:uid="{00000000-0005-0000-0000-000000BE0000}"/>
    <cellStyle name="Normal 3 8 2 2 7" xfId="43530" xr:uid="{00000000-0005-0000-0000-000001BE0000}"/>
    <cellStyle name="Normal 3 8 2 3" xfId="43531" xr:uid="{00000000-0005-0000-0000-000002BE0000}"/>
    <cellStyle name="Normal 3 8 2 3 2" xfId="43532" xr:uid="{00000000-0005-0000-0000-000003BE0000}"/>
    <cellStyle name="Normal 3 8 2 3 2 2" xfId="43533" xr:uid="{00000000-0005-0000-0000-000004BE0000}"/>
    <cellStyle name="Normal 3 8 2 3 2 2 2" xfId="43534" xr:uid="{00000000-0005-0000-0000-000005BE0000}"/>
    <cellStyle name="Normal 3 8 2 3 2 2 2 2" xfId="43535" xr:uid="{00000000-0005-0000-0000-000006BE0000}"/>
    <cellStyle name="Normal 3 8 2 3 2 2 2 2 2" xfId="43536" xr:uid="{00000000-0005-0000-0000-000007BE0000}"/>
    <cellStyle name="Normal 3 8 2 3 2 2 2 3" xfId="43537" xr:uid="{00000000-0005-0000-0000-000008BE0000}"/>
    <cellStyle name="Normal 3 8 2 3 2 2 2 3 2" xfId="43538" xr:uid="{00000000-0005-0000-0000-000009BE0000}"/>
    <cellStyle name="Normal 3 8 2 3 2 2 2 4" xfId="43539" xr:uid="{00000000-0005-0000-0000-00000ABE0000}"/>
    <cellStyle name="Normal 3 8 2 3 2 2 3" xfId="43540" xr:uid="{00000000-0005-0000-0000-00000BBE0000}"/>
    <cellStyle name="Normal 3 8 2 3 2 2 3 2" xfId="43541" xr:uid="{00000000-0005-0000-0000-00000CBE0000}"/>
    <cellStyle name="Normal 3 8 2 3 2 2 4" xfId="43542" xr:uid="{00000000-0005-0000-0000-00000DBE0000}"/>
    <cellStyle name="Normal 3 8 2 3 2 2 4 2" xfId="43543" xr:uid="{00000000-0005-0000-0000-00000EBE0000}"/>
    <cellStyle name="Normal 3 8 2 3 2 2 5" xfId="43544" xr:uid="{00000000-0005-0000-0000-00000FBE0000}"/>
    <cellStyle name="Normal 3 8 2 3 2 3" xfId="43545" xr:uid="{00000000-0005-0000-0000-000010BE0000}"/>
    <cellStyle name="Normal 3 8 2 3 2 3 2" xfId="43546" xr:uid="{00000000-0005-0000-0000-000011BE0000}"/>
    <cellStyle name="Normal 3 8 2 3 2 3 2 2" xfId="43547" xr:uid="{00000000-0005-0000-0000-000012BE0000}"/>
    <cellStyle name="Normal 3 8 2 3 2 3 3" xfId="43548" xr:uid="{00000000-0005-0000-0000-000013BE0000}"/>
    <cellStyle name="Normal 3 8 2 3 2 3 3 2" xfId="43549" xr:uid="{00000000-0005-0000-0000-000014BE0000}"/>
    <cellStyle name="Normal 3 8 2 3 2 3 4" xfId="43550" xr:uid="{00000000-0005-0000-0000-000015BE0000}"/>
    <cellStyle name="Normal 3 8 2 3 2 4" xfId="43551" xr:uid="{00000000-0005-0000-0000-000016BE0000}"/>
    <cellStyle name="Normal 3 8 2 3 2 4 2" xfId="43552" xr:uid="{00000000-0005-0000-0000-000017BE0000}"/>
    <cellStyle name="Normal 3 8 2 3 2 5" xfId="43553" xr:uid="{00000000-0005-0000-0000-000018BE0000}"/>
    <cellStyle name="Normal 3 8 2 3 2 5 2" xfId="43554" xr:uid="{00000000-0005-0000-0000-000019BE0000}"/>
    <cellStyle name="Normal 3 8 2 3 2 6" xfId="43555" xr:uid="{00000000-0005-0000-0000-00001ABE0000}"/>
    <cellStyle name="Normal 3 8 2 3 3" xfId="43556" xr:uid="{00000000-0005-0000-0000-00001BBE0000}"/>
    <cellStyle name="Normal 3 8 2 3 3 2" xfId="43557" xr:uid="{00000000-0005-0000-0000-00001CBE0000}"/>
    <cellStyle name="Normal 3 8 2 3 3 2 2" xfId="43558" xr:uid="{00000000-0005-0000-0000-00001DBE0000}"/>
    <cellStyle name="Normal 3 8 2 3 3 2 2 2" xfId="43559" xr:uid="{00000000-0005-0000-0000-00001EBE0000}"/>
    <cellStyle name="Normal 3 8 2 3 3 2 3" xfId="43560" xr:uid="{00000000-0005-0000-0000-00001FBE0000}"/>
    <cellStyle name="Normal 3 8 2 3 3 2 3 2" xfId="43561" xr:uid="{00000000-0005-0000-0000-000020BE0000}"/>
    <cellStyle name="Normal 3 8 2 3 3 2 4" xfId="43562" xr:uid="{00000000-0005-0000-0000-000021BE0000}"/>
    <cellStyle name="Normal 3 8 2 3 3 3" xfId="43563" xr:uid="{00000000-0005-0000-0000-000022BE0000}"/>
    <cellStyle name="Normal 3 8 2 3 3 3 2" xfId="43564" xr:uid="{00000000-0005-0000-0000-000023BE0000}"/>
    <cellStyle name="Normal 3 8 2 3 3 4" xfId="43565" xr:uid="{00000000-0005-0000-0000-000024BE0000}"/>
    <cellStyle name="Normal 3 8 2 3 3 4 2" xfId="43566" xr:uid="{00000000-0005-0000-0000-000025BE0000}"/>
    <cellStyle name="Normal 3 8 2 3 3 5" xfId="43567" xr:uid="{00000000-0005-0000-0000-000026BE0000}"/>
    <cellStyle name="Normal 3 8 2 3 4" xfId="43568" xr:uid="{00000000-0005-0000-0000-000027BE0000}"/>
    <cellStyle name="Normal 3 8 2 3 4 2" xfId="43569" xr:uid="{00000000-0005-0000-0000-000028BE0000}"/>
    <cellStyle name="Normal 3 8 2 3 4 2 2" xfId="43570" xr:uid="{00000000-0005-0000-0000-000029BE0000}"/>
    <cellStyle name="Normal 3 8 2 3 4 3" xfId="43571" xr:uid="{00000000-0005-0000-0000-00002ABE0000}"/>
    <cellStyle name="Normal 3 8 2 3 4 3 2" xfId="43572" xr:uid="{00000000-0005-0000-0000-00002BBE0000}"/>
    <cellStyle name="Normal 3 8 2 3 4 4" xfId="43573" xr:uid="{00000000-0005-0000-0000-00002CBE0000}"/>
    <cellStyle name="Normal 3 8 2 3 5" xfId="43574" xr:uid="{00000000-0005-0000-0000-00002DBE0000}"/>
    <cellStyle name="Normal 3 8 2 3 5 2" xfId="43575" xr:uid="{00000000-0005-0000-0000-00002EBE0000}"/>
    <cellStyle name="Normal 3 8 2 3 6" xfId="43576" xr:uid="{00000000-0005-0000-0000-00002FBE0000}"/>
    <cellStyle name="Normal 3 8 2 3 6 2" xfId="43577" xr:uid="{00000000-0005-0000-0000-000030BE0000}"/>
    <cellStyle name="Normal 3 8 2 3 7" xfId="43578" xr:uid="{00000000-0005-0000-0000-000031BE0000}"/>
    <cellStyle name="Normal 3 8 2 4" xfId="43579" xr:uid="{00000000-0005-0000-0000-000032BE0000}"/>
    <cellStyle name="Normal 3 8 2 4 2" xfId="43580" xr:uid="{00000000-0005-0000-0000-000033BE0000}"/>
    <cellStyle name="Normal 3 8 2 4 2 2" xfId="43581" xr:uid="{00000000-0005-0000-0000-000034BE0000}"/>
    <cellStyle name="Normal 3 8 2 4 2 2 2" xfId="43582" xr:uid="{00000000-0005-0000-0000-000035BE0000}"/>
    <cellStyle name="Normal 3 8 2 4 2 2 2 2" xfId="43583" xr:uid="{00000000-0005-0000-0000-000036BE0000}"/>
    <cellStyle name="Normal 3 8 2 4 2 2 3" xfId="43584" xr:uid="{00000000-0005-0000-0000-000037BE0000}"/>
    <cellStyle name="Normal 3 8 2 4 2 2 3 2" xfId="43585" xr:uid="{00000000-0005-0000-0000-000038BE0000}"/>
    <cellStyle name="Normal 3 8 2 4 2 2 4" xfId="43586" xr:uid="{00000000-0005-0000-0000-000039BE0000}"/>
    <cellStyle name="Normal 3 8 2 4 2 3" xfId="43587" xr:uid="{00000000-0005-0000-0000-00003ABE0000}"/>
    <cellStyle name="Normal 3 8 2 4 2 3 2" xfId="43588" xr:uid="{00000000-0005-0000-0000-00003BBE0000}"/>
    <cellStyle name="Normal 3 8 2 4 2 4" xfId="43589" xr:uid="{00000000-0005-0000-0000-00003CBE0000}"/>
    <cellStyle name="Normal 3 8 2 4 2 4 2" xfId="43590" xr:uid="{00000000-0005-0000-0000-00003DBE0000}"/>
    <cellStyle name="Normal 3 8 2 4 2 5" xfId="43591" xr:uid="{00000000-0005-0000-0000-00003EBE0000}"/>
    <cellStyle name="Normal 3 8 2 4 3" xfId="43592" xr:uid="{00000000-0005-0000-0000-00003FBE0000}"/>
    <cellStyle name="Normal 3 8 2 4 3 2" xfId="43593" xr:uid="{00000000-0005-0000-0000-000040BE0000}"/>
    <cellStyle name="Normal 3 8 2 4 3 2 2" xfId="43594" xr:uid="{00000000-0005-0000-0000-000041BE0000}"/>
    <cellStyle name="Normal 3 8 2 4 3 3" xfId="43595" xr:uid="{00000000-0005-0000-0000-000042BE0000}"/>
    <cellStyle name="Normal 3 8 2 4 3 3 2" xfId="43596" xr:uid="{00000000-0005-0000-0000-000043BE0000}"/>
    <cellStyle name="Normal 3 8 2 4 3 4" xfId="43597" xr:uid="{00000000-0005-0000-0000-000044BE0000}"/>
    <cellStyle name="Normal 3 8 2 4 4" xfId="43598" xr:uid="{00000000-0005-0000-0000-000045BE0000}"/>
    <cellStyle name="Normal 3 8 2 4 4 2" xfId="43599" xr:uid="{00000000-0005-0000-0000-000046BE0000}"/>
    <cellStyle name="Normal 3 8 2 4 5" xfId="43600" xr:uid="{00000000-0005-0000-0000-000047BE0000}"/>
    <cellStyle name="Normal 3 8 2 4 5 2" xfId="43601" xr:uid="{00000000-0005-0000-0000-000048BE0000}"/>
    <cellStyle name="Normal 3 8 2 4 6" xfId="43602" xr:uid="{00000000-0005-0000-0000-000049BE0000}"/>
    <cellStyle name="Normal 3 8 2 5" xfId="43603" xr:uid="{00000000-0005-0000-0000-00004ABE0000}"/>
    <cellStyle name="Normal 3 8 2 5 2" xfId="43604" xr:uid="{00000000-0005-0000-0000-00004BBE0000}"/>
    <cellStyle name="Normal 3 8 2 5 2 2" xfId="43605" xr:uid="{00000000-0005-0000-0000-00004CBE0000}"/>
    <cellStyle name="Normal 3 8 2 5 2 2 2" xfId="43606" xr:uid="{00000000-0005-0000-0000-00004DBE0000}"/>
    <cellStyle name="Normal 3 8 2 5 2 3" xfId="43607" xr:uid="{00000000-0005-0000-0000-00004EBE0000}"/>
    <cellStyle name="Normal 3 8 2 5 2 3 2" xfId="43608" xr:uid="{00000000-0005-0000-0000-00004FBE0000}"/>
    <cellStyle name="Normal 3 8 2 5 2 4" xfId="43609" xr:uid="{00000000-0005-0000-0000-000050BE0000}"/>
    <cellStyle name="Normal 3 8 2 5 3" xfId="43610" xr:uid="{00000000-0005-0000-0000-000051BE0000}"/>
    <cellStyle name="Normal 3 8 2 5 3 2" xfId="43611" xr:uid="{00000000-0005-0000-0000-000052BE0000}"/>
    <cellStyle name="Normal 3 8 2 5 4" xfId="43612" xr:uid="{00000000-0005-0000-0000-000053BE0000}"/>
    <cellStyle name="Normal 3 8 2 5 4 2" xfId="43613" xr:uid="{00000000-0005-0000-0000-000054BE0000}"/>
    <cellStyle name="Normal 3 8 2 5 5" xfId="43614" xr:uid="{00000000-0005-0000-0000-000055BE0000}"/>
    <cellStyle name="Normal 3 8 2 6" xfId="43615" xr:uid="{00000000-0005-0000-0000-000056BE0000}"/>
    <cellStyle name="Normal 3 8 2 6 2" xfId="43616" xr:uid="{00000000-0005-0000-0000-000057BE0000}"/>
    <cellStyle name="Normal 3 8 2 6 2 2" xfId="43617" xr:uid="{00000000-0005-0000-0000-000058BE0000}"/>
    <cellStyle name="Normal 3 8 2 6 3" xfId="43618" xr:uid="{00000000-0005-0000-0000-000059BE0000}"/>
    <cellStyle name="Normal 3 8 2 6 3 2" xfId="43619" xr:uid="{00000000-0005-0000-0000-00005ABE0000}"/>
    <cellStyle name="Normal 3 8 2 6 4" xfId="43620" xr:uid="{00000000-0005-0000-0000-00005BBE0000}"/>
    <cellStyle name="Normal 3 8 2 7" xfId="43621" xr:uid="{00000000-0005-0000-0000-00005CBE0000}"/>
    <cellStyle name="Normal 3 8 2 7 2" xfId="43622" xr:uid="{00000000-0005-0000-0000-00005DBE0000}"/>
    <cellStyle name="Normal 3 8 2 8" xfId="43623" xr:uid="{00000000-0005-0000-0000-00005EBE0000}"/>
    <cellStyle name="Normal 3 8 2 8 2" xfId="43624" xr:uid="{00000000-0005-0000-0000-00005FBE0000}"/>
    <cellStyle name="Normal 3 8 2 9" xfId="43625" xr:uid="{00000000-0005-0000-0000-000060BE0000}"/>
    <cellStyle name="Normal 3 8 3" xfId="4926" xr:uid="{00000000-0005-0000-0000-000061BE0000}"/>
    <cellStyle name="Normal 3 8 3 2" xfId="43626" xr:uid="{00000000-0005-0000-0000-000062BE0000}"/>
    <cellStyle name="Normal 3 8 3 2 2" xfId="43627" xr:uid="{00000000-0005-0000-0000-000063BE0000}"/>
    <cellStyle name="Normal 3 8 3 2 2 2" xfId="43628" xr:uid="{00000000-0005-0000-0000-000064BE0000}"/>
    <cellStyle name="Normal 3 8 3 2 2 2 2" xfId="43629" xr:uid="{00000000-0005-0000-0000-000065BE0000}"/>
    <cellStyle name="Normal 3 8 3 2 2 2 2 2" xfId="43630" xr:uid="{00000000-0005-0000-0000-000066BE0000}"/>
    <cellStyle name="Normal 3 8 3 2 2 2 3" xfId="43631" xr:uid="{00000000-0005-0000-0000-000067BE0000}"/>
    <cellStyle name="Normal 3 8 3 2 2 2 3 2" xfId="43632" xr:uid="{00000000-0005-0000-0000-000068BE0000}"/>
    <cellStyle name="Normal 3 8 3 2 2 2 4" xfId="43633" xr:uid="{00000000-0005-0000-0000-000069BE0000}"/>
    <cellStyle name="Normal 3 8 3 2 2 3" xfId="43634" xr:uid="{00000000-0005-0000-0000-00006ABE0000}"/>
    <cellStyle name="Normal 3 8 3 2 2 3 2" xfId="43635" xr:uid="{00000000-0005-0000-0000-00006BBE0000}"/>
    <cellStyle name="Normal 3 8 3 2 2 4" xfId="43636" xr:uid="{00000000-0005-0000-0000-00006CBE0000}"/>
    <cellStyle name="Normal 3 8 3 2 2 4 2" xfId="43637" xr:uid="{00000000-0005-0000-0000-00006DBE0000}"/>
    <cellStyle name="Normal 3 8 3 2 2 5" xfId="43638" xr:uid="{00000000-0005-0000-0000-00006EBE0000}"/>
    <cellStyle name="Normal 3 8 3 2 3" xfId="43639" xr:uid="{00000000-0005-0000-0000-00006FBE0000}"/>
    <cellStyle name="Normal 3 8 3 2 3 2" xfId="43640" xr:uid="{00000000-0005-0000-0000-000070BE0000}"/>
    <cellStyle name="Normal 3 8 3 2 3 2 2" xfId="43641" xr:uid="{00000000-0005-0000-0000-000071BE0000}"/>
    <cellStyle name="Normal 3 8 3 2 3 3" xfId="43642" xr:uid="{00000000-0005-0000-0000-000072BE0000}"/>
    <cellStyle name="Normal 3 8 3 2 3 3 2" xfId="43643" xr:uid="{00000000-0005-0000-0000-000073BE0000}"/>
    <cellStyle name="Normal 3 8 3 2 3 4" xfId="43644" xr:uid="{00000000-0005-0000-0000-000074BE0000}"/>
    <cellStyle name="Normal 3 8 3 2 4" xfId="43645" xr:uid="{00000000-0005-0000-0000-000075BE0000}"/>
    <cellStyle name="Normal 3 8 3 2 4 2" xfId="43646" xr:uid="{00000000-0005-0000-0000-000076BE0000}"/>
    <cellStyle name="Normal 3 8 3 2 5" xfId="43647" xr:uid="{00000000-0005-0000-0000-000077BE0000}"/>
    <cellStyle name="Normal 3 8 3 2 5 2" xfId="43648" xr:uid="{00000000-0005-0000-0000-000078BE0000}"/>
    <cellStyle name="Normal 3 8 3 2 6" xfId="43649" xr:uid="{00000000-0005-0000-0000-000079BE0000}"/>
    <cellStyle name="Normal 3 8 3 3" xfId="43650" xr:uid="{00000000-0005-0000-0000-00007ABE0000}"/>
    <cellStyle name="Normal 3 8 3 3 2" xfId="43651" xr:uid="{00000000-0005-0000-0000-00007BBE0000}"/>
    <cellStyle name="Normal 3 8 3 3 2 2" xfId="43652" xr:uid="{00000000-0005-0000-0000-00007CBE0000}"/>
    <cellStyle name="Normal 3 8 3 3 2 2 2" xfId="43653" xr:uid="{00000000-0005-0000-0000-00007DBE0000}"/>
    <cellStyle name="Normal 3 8 3 3 2 3" xfId="43654" xr:uid="{00000000-0005-0000-0000-00007EBE0000}"/>
    <cellStyle name="Normal 3 8 3 3 2 3 2" xfId="43655" xr:uid="{00000000-0005-0000-0000-00007FBE0000}"/>
    <cellStyle name="Normal 3 8 3 3 2 4" xfId="43656" xr:uid="{00000000-0005-0000-0000-000080BE0000}"/>
    <cellStyle name="Normal 3 8 3 3 3" xfId="43657" xr:uid="{00000000-0005-0000-0000-000081BE0000}"/>
    <cellStyle name="Normal 3 8 3 3 3 2" xfId="43658" xr:uid="{00000000-0005-0000-0000-000082BE0000}"/>
    <cellStyle name="Normal 3 8 3 3 4" xfId="43659" xr:uid="{00000000-0005-0000-0000-000083BE0000}"/>
    <cellStyle name="Normal 3 8 3 3 4 2" xfId="43660" xr:uid="{00000000-0005-0000-0000-000084BE0000}"/>
    <cellStyle name="Normal 3 8 3 3 5" xfId="43661" xr:uid="{00000000-0005-0000-0000-000085BE0000}"/>
    <cellStyle name="Normal 3 8 3 4" xfId="43662" xr:uid="{00000000-0005-0000-0000-000086BE0000}"/>
    <cellStyle name="Normal 3 8 3 4 2" xfId="43663" xr:uid="{00000000-0005-0000-0000-000087BE0000}"/>
    <cellStyle name="Normal 3 8 3 4 2 2" xfId="43664" xr:uid="{00000000-0005-0000-0000-000088BE0000}"/>
    <cellStyle name="Normal 3 8 3 4 3" xfId="43665" xr:uid="{00000000-0005-0000-0000-000089BE0000}"/>
    <cellStyle name="Normal 3 8 3 4 3 2" xfId="43666" xr:uid="{00000000-0005-0000-0000-00008ABE0000}"/>
    <cellStyle name="Normal 3 8 3 4 4" xfId="43667" xr:uid="{00000000-0005-0000-0000-00008BBE0000}"/>
    <cellStyle name="Normal 3 8 3 5" xfId="43668" xr:uid="{00000000-0005-0000-0000-00008CBE0000}"/>
    <cellStyle name="Normal 3 8 3 5 2" xfId="43669" xr:uid="{00000000-0005-0000-0000-00008DBE0000}"/>
    <cellStyle name="Normal 3 8 3 6" xfId="43670" xr:uid="{00000000-0005-0000-0000-00008EBE0000}"/>
    <cellStyle name="Normal 3 8 3 6 2" xfId="43671" xr:uid="{00000000-0005-0000-0000-00008FBE0000}"/>
    <cellStyle name="Normal 3 8 3 7" xfId="43672" xr:uid="{00000000-0005-0000-0000-000090BE0000}"/>
    <cellStyle name="Normal 3 8 3 8" xfId="57858" xr:uid="{00000000-0005-0000-0000-000091BE0000}"/>
    <cellStyle name="Normal 3 8 4" xfId="43673" xr:uid="{00000000-0005-0000-0000-000092BE0000}"/>
    <cellStyle name="Normal 3 8 4 2" xfId="43674" xr:uid="{00000000-0005-0000-0000-000093BE0000}"/>
    <cellStyle name="Normal 3 8 4 2 2" xfId="43675" xr:uid="{00000000-0005-0000-0000-000094BE0000}"/>
    <cellStyle name="Normal 3 8 4 2 2 2" xfId="43676" xr:uid="{00000000-0005-0000-0000-000095BE0000}"/>
    <cellStyle name="Normal 3 8 4 2 2 2 2" xfId="43677" xr:uid="{00000000-0005-0000-0000-000096BE0000}"/>
    <cellStyle name="Normal 3 8 4 2 2 2 2 2" xfId="43678" xr:uid="{00000000-0005-0000-0000-000097BE0000}"/>
    <cellStyle name="Normal 3 8 4 2 2 2 3" xfId="43679" xr:uid="{00000000-0005-0000-0000-000098BE0000}"/>
    <cellStyle name="Normal 3 8 4 2 2 2 3 2" xfId="43680" xr:uid="{00000000-0005-0000-0000-000099BE0000}"/>
    <cellStyle name="Normal 3 8 4 2 2 2 4" xfId="43681" xr:uid="{00000000-0005-0000-0000-00009ABE0000}"/>
    <cellStyle name="Normal 3 8 4 2 2 3" xfId="43682" xr:uid="{00000000-0005-0000-0000-00009BBE0000}"/>
    <cellStyle name="Normal 3 8 4 2 2 3 2" xfId="43683" xr:uid="{00000000-0005-0000-0000-00009CBE0000}"/>
    <cellStyle name="Normal 3 8 4 2 2 4" xfId="43684" xr:uid="{00000000-0005-0000-0000-00009DBE0000}"/>
    <cellStyle name="Normal 3 8 4 2 2 4 2" xfId="43685" xr:uid="{00000000-0005-0000-0000-00009EBE0000}"/>
    <cellStyle name="Normal 3 8 4 2 2 5" xfId="43686" xr:uid="{00000000-0005-0000-0000-00009FBE0000}"/>
    <cellStyle name="Normal 3 8 4 2 3" xfId="43687" xr:uid="{00000000-0005-0000-0000-0000A0BE0000}"/>
    <cellStyle name="Normal 3 8 4 2 3 2" xfId="43688" xr:uid="{00000000-0005-0000-0000-0000A1BE0000}"/>
    <cellStyle name="Normal 3 8 4 2 3 2 2" xfId="43689" xr:uid="{00000000-0005-0000-0000-0000A2BE0000}"/>
    <cellStyle name="Normal 3 8 4 2 3 3" xfId="43690" xr:uid="{00000000-0005-0000-0000-0000A3BE0000}"/>
    <cellStyle name="Normal 3 8 4 2 3 3 2" xfId="43691" xr:uid="{00000000-0005-0000-0000-0000A4BE0000}"/>
    <cellStyle name="Normal 3 8 4 2 3 4" xfId="43692" xr:uid="{00000000-0005-0000-0000-0000A5BE0000}"/>
    <cellStyle name="Normal 3 8 4 2 4" xfId="43693" xr:uid="{00000000-0005-0000-0000-0000A6BE0000}"/>
    <cellStyle name="Normal 3 8 4 2 4 2" xfId="43694" xr:uid="{00000000-0005-0000-0000-0000A7BE0000}"/>
    <cellStyle name="Normal 3 8 4 2 5" xfId="43695" xr:uid="{00000000-0005-0000-0000-0000A8BE0000}"/>
    <cellStyle name="Normal 3 8 4 2 5 2" xfId="43696" xr:uid="{00000000-0005-0000-0000-0000A9BE0000}"/>
    <cellStyle name="Normal 3 8 4 2 6" xfId="43697" xr:uid="{00000000-0005-0000-0000-0000AABE0000}"/>
    <cellStyle name="Normal 3 8 4 3" xfId="43698" xr:uid="{00000000-0005-0000-0000-0000ABBE0000}"/>
    <cellStyle name="Normal 3 8 4 3 2" xfId="43699" xr:uid="{00000000-0005-0000-0000-0000ACBE0000}"/>
    <cellStyle name="Normal 3 8 4 3 2 2" xfId="43700" xr:uid="{00000000-0005-0000-0000-0000ADBE0000}"/>
    <cellStyle name="Normal 3 8 4 3 2 2 2" xfId="43701" xr:uid="{00000000-0005-0000-0000-0000AEBE0000}"/>
    <cellStyle name="Normal 3 8 4 3 2 3" xfId="43702" xr:uid="{00000000-0005-0000-0000-0000AFBE0000}"/>
    <cellStyle name="Normal 3 8 4 3 2 3 2" xfId="43703" xr:uid="{00000000-0005-0000-0000-0000B0BE0000}"/>
    <cellStyle name="Normal 3 8 4 3 2 4" xfId="43704" xr:uid="{00000000-0005-0000-0000-0000B1BE0000}"/>
    <cellStyle name="Normal 3 8 4 3 3" xfId="43705" xr:uid="{00000000-0005-0000-0000-0000B2BE0000}"/>
    <cellStyle name="Normal 3 8 4 3 3 2" xfId="43706" xr:uid="{00000000-0005-0000-0000-0000B3BE0000}"/>
    <cellStyle name="Normal 3 8 4 3 4" xfId="43707" xr:uid="{00000000-0005-0000-0000-0000B4BE0000}"/>
    <cellStyle name="Normal 3 8 4 3 4 2" xfId="43708" xr:uid="{00000000-0005-0000-0000-0000B5BE0000}"/>
    <cellStyle name="Normal 3 8 4 3 5" xfId="43709" xr:uid="{00000000-0005-0000-0000-0000B6BE0000}"/>
    <cellStyle name="Normal 3 8 4 4" xfId="43710" xr:uid="{00000000-0005-0000-0000-0000B7BE0000}"/>
    <cellStyle name="Normal 3 8 4 4 2" xfId="43711" xr:uid="{00000000-0005-0000-0000-0000B8BE0000}"/>
    <cellStyle name="Normal 3 8 4 4 2 2" xfId="43712" xr:uid="{00000000-0005-0000-0000-0000B9BE0000}"/>
    <cellStyle name="Normal 3 8 4 4 3" xfId="43713" xr:uid="{00000000-0005-0000-0000-0000BABE0000}"/>
    <cellStyle name="Normal 3 8 4 4 3 2" xfId="43714" xr:uid="{00000000-0005-0000-0000-0000BBBE0000}"/>
    <cellStyle name="Normal 3 8 4 4 4" xfId="43715" xr:uid="{00000000-0005-0000-0000-0000BCBE0000}"/>
    <cellStyle name="Normal 3 8 4 5" xfId="43716" xr:uid="{00000000-0005-0000-0000-0000BDBE0000}"/>
    <cellStyle name="Normal 3 8 4 5 2" xfId="43717" xr:uid="{00000000-0005-0000-0000-0000BEBE0000}"/>
    <cellStyle name="Normal 3 8 4 6" xfId="43718" xr:uid="{00000000-0005-0000-0000-0000BFBE0000}"/>
    <cellStyle name="Normal 3 8 4 6 2" xfId="43719" xr:uid="{00000000-0005-0000-0000-0000C0BE0000}"/>
    <cellStyle name="Normal 3 8 4 7" xfId="43720" xr:uid="{00000000-0005-0000-0000-0000C1BE0000}"/>
    <cellStyle name="Normal 3 8 5" xfId="43721" xr:uid="{00000000-0005-0000-0000-0000C2BE0000}"/>
    <cellStyle name="Normal 3 8 5 2" xfId="43722" xr:uid="{00000000-0005-0000-0000-0000C3BE0000}"/>
    <cellStyle name="Normal 3 8 5 2 2" xfId="43723" xr:uid="{00000000-0005-0000-0000-0000C4BE0000}"/>
    <cellStyle name="Normal 3 8 5 2 2 2" xfId="43724" xr:uid="{00000000-0005-0000-0000-0000C5BE0000}"/>
    <cellStyle name="Normal 3 8 5 2 2 2 2" xfId="43725" xr:uid="{00000000-0005-0000-0000-0000C6BE0000}"/>
    <cellStyle name="Normal 3 8 5 2 2 3" xfId="43726" xr:uid="{00000000-0005-0000-0000-0000C7BE0000}"/>
    <cellStyle name="Normal 3 8 5 2 2 3 2" xfId="43727" xr:uid="{00000000-0005-0000-0000-0000C8BE0000}"/>
    <cellStyle name="Normal 3 8 5 2 2 4" xfId="43728" xr:uid="{00000000-0005-0000-0000-0000C9BE0000}"/>
    <cellStyle name="Normal 3 8 5 2 3" xfId="43729" xr:uid="{00000000-0005-0000-0000-0000CABE0000}"/>
    <cellStyle name="Normal 3 8 5 2 3 2" xfId="43730" xr:uid="{00000000-0005-0000-0000-0000CBBE0000}"/>
    <cellStyle name="Normal 3 8 5 2 4" xfId="43731" xr:uid="{00000000-0005-0000-0000-0000CCBE0000}"/>
    <cellStyle name="Normal 3 8 5 2 4 2" xfId="43732" xr:uid="{00000000-0005-0000-0000-0000CDBE0000}"/>
    <cellStyle name="Normal 3 8 5 2 5" xfId="43733" xr:uid="{00000000-0005-0000-0000-0000CEBE0000}"/>
    <cellStyle name="Normal 3 8 5 3" xfId="43734" xr:uid="{00000000-0005-0000-0000-0000CFBE0000}"/>
    <cellStyle name="Normal 3 8 5 3 2" xfId="43735" xr:uid="{00000000-0005-0000-0000-0000D0BE0000}"/>
    <cellStyle name="Normal 3 8 5 3 2 2" xfId="43736" xr:uid="{00000000-0005-0000-0000-0000D1BE0000}"/>
    <cellStyle name="Normal 3 8 5 3 3" xfId="43737" xr:uid="{00000000-0005-0000-0000-0000D2BE0000}"/>
    <cellStyle name="Normal 3 8 5 3 3 2" xfId="43738" xr:uid="{00000000-0005-0000-0000-0000D3BE0000}"/>
    <cellStyle name="Normal 3 8 5 3 4" xfId="43739" xr:uid="{00000000-0005-0000-0000-0000D4BE0000}"/>
    <cellStyle name="Normal 3 8 5 4" xfId="43740" xr:uid="{00000000-0005-0000-0000-0000D5BE0000}"/>
    <cellStyle name="Normal 3 8 5 4 2" xfId="43741" xr:uid="{00000000-0005-0000-0000-0000D6BE0000}"/>
    <cellStyle name="Normal 3 8 5 5" xfId="43742" xr:uid="{00000000-0005-0000-0000-0000D7BE0000}"/>
    <cellStyle name="Normal 3 8 5 5 2" xfId="43743" xr:uid="{00000000-0005-0000-0000-0000D8BE0000}"/>
    <cellStyle name="Normal 3 8 5 6" xfId="43744" xr:uid="{00000000-0005-0000-0000-0000D9BE0000}"/>
    <cellStyle name="Normal 3 8 6" xfId="43745" xr:uid="{00000000-0005-0000-0000-0000DABE0000}"/>
    <cellStyle name="Normal 3 8 6 2" xfId="43746" xr:uid="{00000000-0005-0000-0000-0000DBBE0000}"/>
    <cellStyle name="Normal 3 8 6 2 2" xfId="43747" xr:uid="{00000000-0005-0000-0000-0000DCBE0000}"/>
    <cellStyle name="Normal 3 8 6 2 2 2" xfId="43748" xr:uid="{00000000-0005-0000-0000-0000DDBE0000}"/>
    <cellStyle name="Normal 3 8 6 2 3" xfId="43749" xr:uid="{00000000-0005-0000-0000-0000DEBE0000}"/>
    <cellStyle name="Normal 3 8 6 2 3 2" xfId="43750" xr:uid="{00000000-0005-0000-0000-0000DFBE0000}"/>
    <cellStyle name="Normal 3 8 6 2 4" xfId="43751" xr:uid="{00000000-0005-0000-0000-0000E0BE0000}"/>
    <cellStyle name="Normal 3 8 6 3" xfId="43752" xr:uid="{00000000-0005-0000-0000-0000E1BE0000}"/>
    <cellStyle name="Normal 3 8 6 3 2" xfId="43753" xr:uid="{00000000-0005-0000-0000-0000E2BE0000}"/>
    <cellStyle name="Normal 3 8 6 4" xfId="43754" xr:uid="{00000000-0005-0000-0000-0000E3BE0000}"/>
    <cellStyle name="Normal 3 8 6 4 2" xfId="43755" xr:uid="{00000000-0005-0000-0000-0000E4BE0000}"/>
    <cellStyle name="Normal 3 8 6 5" xfId="43756" xr:uid="{00000000-0005-0000-0000-0000E5BE0000}"/>
    <cellStyle name="Normal 3 8 7" xfId="43757" xr:uid="{00000000-0005-0000-0000-0000E6BE0000}"/>
    <cellStyle name="Normal 3 8 7 2" xfId="43758" xr:uid="{00000000-0005-0000-0000-0000E7BE0000}"/>
    <cellStyle name="Normal 3 8 7 2 2" xfId="43759" xr:uid="{00000000-0005-0000-0000-0000E8BE0000}"/>
    <cellStyle name="Normal 3 8 7 3" xfId="43760" xr:uid="{00000000-0005-0000-0000-0000E9BE0000}"/>
    <cellStyle name="Normal 3 8 7 3 2" xfId="43761" xr:uid="{00000000-0005-0000-0000-0000EABE0000}"/>
    <cellStyle name="Normal 3 8 7 4" xfId="43762" xr:uid="{00000000-0005-0000-0000-0000EBBE0000}"/>
    <cellStyle name="Normal 3 8 8" xfId="43763" xr:uid="{00000000-0005-0000-0000-0000ECBE0000}"/>
    <cellStyle name="Normal 3 8 8 2" xfId="43764" xr:uid="{00000000-0005-0000-0000-0000EDBE0000}"/>
    <cellStyle name="Normal 3 8 9" xfId="43765" xr:uid="{00000000-0005-0000-0000-0000EEBE0000}"/>
    <cellStyle name="Normal 3 8 9 2" xfId="43766" xr:uid="{00000000-0005-0000-0000-0000EFBE0000}"/>
    <cellStyle name="Normal 3 80" xfId="4649" xr:uid="{00000000-0005-0000-0000-0000F0BE0000}"/>
    <cellStyle name="Normal 3 9" xfId="4927" xr:uid="{00000000-0005-0000-0000-0000F1BE0000}"/>
    <cellStyle name="Normal 3 9 2" xfId="4928" xr:uid="{00000000-0005-0000-0000-0000F2BE0000}"/>
    <cellStyle name="Normal 3 9 2 2" xfId="43767" xr:uid="{00000000-0005-0000-0000-0000F3BE0000}"/>
    <cellStyle name="Normal 3 9 2 2 2" xfId="43768" xr:uid="{00000000-0005-0000-0000-0000F4BE0000}"/>
    <cellStyle name="Normal 3 9 2 2 2 2" xfId="43769" xr:uid="{00000000-0005-0000-0000-0000F5BE0000}"/>
    <cellStyle name="Normal 3 9 2 2 2 2 2" xfId="43770" xr:uid="{00000000-0005-0000-0000-0000F6BE0000}"/>
    <cellStyle name="Normal 3 9 2 2 2 2 2 2" xfId="43771" xr:uid="{00000000-0005-0000-0000-0000F7BE0000}"/>
    <cellStyle name="Normal 3 9 2 2 2 2 3" xfId="43772" xr:uid="{00000000-0005-0000-0000-0000F8BE0000}"/>
    <cellStyle name="Normal 3 9 2 2 2 2 3 2" xfId="43773" xr:uid="{00000000-0005-0000-0000-0000F9BE0000}"/>
    <cellStyle name="Normal 3 9 2 2 2 2 4" xfId="43774" xr:uid="{00000000-0005-0000-0000-0000FABE0000}"/>
    <cellStyle name="Normal 3 9 2 2 2 3" xfId="43775" xr:uid="{00000000-0005-0000-0000-0000FBBE0000}"/>
    <cellStyle name="Normal 3 9 2 2 2 3 2" xfId="43776" xr:uid="{00000000-0005-0000-0000-0000FCBE0000}"/>
    <cellStyle name="Normal 3 9 2 2 2 4" xfId="43777" xr:uid="{00000000-0005-0000-0000-0000FDBE0000}"/>
    <cellStyle name="Normal 3 9 2 2 2 4 2" xfId="43778" xr:uid="{00000000-0005-0000-0000-0000FEBE0000}"/>
    <cellStyle name="Normal 3 9 2 2 2 5" xfId="43779" xr:uid="{00000000-0005-0000-0000-0000FFBE0000}"/>
    <cellStyle name="Normal 3 9 2 2 3" xfId="43780" xr:uid="{00000000-0005-0000-0000-000000BF0000}"/>
    <cellStyle name="Normal 3 9 2 2 3 2" xfId="43781" xr:uid="{00000000-0005-0000-0000-000001BF0000}"/>
    <cellStyle name="Normal 3 9 2 2 3 2 2" xfId="43782" xr:uid="{00000000-0005-0000-0000-000002BF0000}"/>
    <cellStyle name="Normal 3 9 2 2 3 3" xfId="43783" xr:uid="{00000000-0005-0000-0000-000003BF0000}"/>
    <cellStyle name="Normal 3 9 2 2 3 3 2" xfId="43784" xr:uid="{00000000-0005-0000-0000-000004BF0000}"/>
    <cellStyle name="Normal 3 9 2 2 3 4" xfId="43785" xr:uid="{00000000-0005-0000-0000-000005BF0000}"/>
    <cellStyle name="Normal 3 9 2 2 4" xfId="43786" xr:uid="{00000000-0005-0000-0000-000006BF0000}"/>
    <cellStyle name="Normal 3 9 2 2 4 2" xfId="43787" xr:uid="{00000000-0005-0000-0000-000007BF0000}"/>
    <cellStyle name="Normal 3 9 2 2 5" xfId="43788" xr:uid="{00000000-0005-0000-0000-000008BF0000}"/>
    <cellStyle name="Normal 3 9 2 2 5 2" xfId="43789" xr:uid="{00000000-0005-0000-0000-000009BF0000}"/>
    <cellStyle name="Normal 3 9 2 2 6" xfId="43790" xr:uid="{00000000-0005-0000-0000-00000ABF0000}"/>
    <cellStyle name="Normal 3 9 2 3" xfId="43791" xr:uid="{00000000-0005-0000-0000-00000BBF0000}"/>
    <cellStyle name="Normal 3 9 2 3 2" xfId="43792" xr:uid="{00000000-0005-0000-0000-00000CBF0000}"/>
    <cellStyle name="Normal 3 9 2 3 2 2" xfId="43793" xr:uid="{00000000-0005-0000-0000-00000DBF0000}"/>
    <cellStyle name="Normal 3 9 2 3 2 2 2" xfId="43794" xr:uid="{00000000-0005-0000-0000-00000EBF0000}"/>
    <cellStyle name="Normal 3 9 2 3 2 3" xfId="43795" xr:uid="{00000000-0005-0000-0000-00000FBF0000}"/>
    <cellStyle name="Normal 3 9 2 3 2 3 2" xfId="43796" xr:uid="{00000000-0005-0000-0000-000010BF0000}"/>
    <cellStyle name="Normal 3 9 2 3 2 4" xfId="43797" xr:uid="{00000000-0005-0000-0000-000011BF0000}"/>
    <cellStyle name="Normal 3 9 2 3 3" xfId="43798" xr:uid="{00000000-0005-0000-0000-000012BF0000}"/>
    <cellStyle name="Normal 3 9 2 3 3 2" xfId="43799" xr:uid="{00000000-0005-0000-0000-000013BF0000}"/>
    <cellStyle name="Normal 3 9 2 3 4" xfId="43800" xr:uid="{00000000-0005-0000-0000-000014BF0000}"/>
    <cellStyle name="Normal 3 9 2 3 4 2" xfId="43801" xr:uid="{00000000-0005-0000-0000-000015BF0000}"/>
    <cellStyle name="Normal 3 9 2 3 5" xfId="43802" xr:uid="{00000000-0005-0000-0000-000016BF0000}"/>
    <cellStyle name="Normal 3 9 2 4" xfId="43803" xr:uid="{00000000-0005-0000-0000-000017BF0000}"/>
    <cellStyle name="Normal 3 9 2 4 2" xfId="43804" xr:uid="{00000000-0005-0000-0000-000018BF0000}"/>
    <cellStyle name="Normal 3 9 2 4 2 2" xfId="43805" xr:uid="{00000000-0005-0000-0000-000019BF0000}"/>
    <cellStyle name="Normal 3 9 2 4 3" xfId="43806" xr:uid="{00000000-0005-0000-0000-00001ABF0000}"/>
    <cellStyle name="Normal 3 9 2 4 3 2" xfId="43807" xr:uid="{00000000-0005-0000-0000-00001BBF0000}"/>
    <cellStyle name="Normal 3 9 2 4 4" xfId="43808" xr:uid="{00000000-0005-0000-0000-00001CBF0000}"/>
    <cellStyle name="Normal 3 9 2 5" xfId="43809" xr:uid="{00000000-0005-0000-0000-00001DBF0000}"/>
    <cellStyle name="Normal 3 9 2 5 2" xfId="43810" xr:uid="{00000000-0005-0000-0000-00001EBF0000}"/>
    <cellStyle name="Normal 3 9 2 6" xfId="43811" xr:uid="{00000000-0005-0000-0000-00001FBF0000}"/>
    <cellStyle name="Normal 3 9 2 6 2" xfId="43812" xr:uid="{00000000-0005-0000-0000-000020BF0000}"/>
    <cellStyle name="Normal 3 9 2 7" xfId="43813" xr:uid="{00000000-0005-0000-0000-000021BF0000}"/>
    <cellStyle name="Normal 3 9 3" xfId="43814" xr:uid="{00000000-0005-0000-0000-000022BF0000}"/>
    <cellStyle name="Normal 3 9 3 2" xfId="43815" xr:uid="{00000000-0005-0000-0000-000023BF0000}"/>
    <cellStyle name="Normal 3 9 3 2 2" xfId="43816" xr:uid="{00000000-0005-0000-0000-000024BF0000}"/>
    <cellStyle name="Normal 3 9 3 2 2 2" xfId="43817" xr:uid="{00000000-0005-0000-0000-000025BF0000}"/>
    <cellStyle name="Normal 3 9 3 2 2 2 2" xfId="43818" xr:uid="{00000000-0005-0000-0000-000026BF0000}"/>
    <cellStyle name="Normal 3 9 3 2 2 2 2 2" xfId="43819" xr:uid="{00000000-0005-0000-0000-000027BF0000}"/>
    <cellStyle name="Normal 3 9 3 2 2 2 3" xfId="43820" xr:uid="{00000000-0005-0000-0000-000028BF0000}"/>
    <cellStyle name="Normal 3 9 3 2 2 2 3 2" xfId="43821" xr:uid="{00000000-0005-0000-0000-000029BF0000}"/>
    <cellStyle name="Normal 3 9 3 2 2 2 4" xfId="43822" xr:uid="{00000000-0005-0000-0000-00002ABF0000}"/>
    <cellStyle name="Normal 3 9 3 2 2 3" xfId="43823" xr:uid="{00000000-0005-0000-0000-00002BBF0000}"/>
    <cellStyle name="Normal 3 9 3 2 2 3 2" xfId="43824" xr:uid="{00000000-0005-0000-0000-00002CBF0000}"/>
    <cellStyle name="Normal 3 9 3 2 2 4" xfId="43825" xr:uid="{00000000-0005-0000-0000-00002DBF0000}"/>
    <cellStyle name="Normal 3 9 3 2 2 4 2" xfId="43826" xr:uid="{00000000-0005-0000-0000-00002EBF0000}"/>
    <cellStyle name="Normal 3 9 3 2 2 5" xfId="43827" xr:uid="{00000000-0005-0000-0000-00002FBF0000}"/>
    <cellStyle name="Normal 3 9 3 2 3" xfId="43828" xr:uid="{00000000-0005-0000-0000-000030BF0000}"/>
    <cellStyle name="Normal 3 9 3 2 3 2" xfId="43829" xr:uid="{00000000-0005-0000-0000-000031BF0000}"/>
    <cellStyle name="Normal 3 9 3 2 3 2 2" xfId="43830" xr:uid="{00000000-0005-0000-0000-000032BF0000}"/>
    <cellStyle name="Normal 3 9 3 2 3 3" xfId="43831" xr:uid="{00000000-0005-0000-0000-000033BF0000}"/>
    <cellStyle name="Normal 3 9 3 2 3 3 2" xfId="43832" xr:uid="{00000000-0005-0000-0000-000034BF0000}"/>
    <cellStyle name="Normal 3 9 3 2 3 4" xfId="43833" xr:uid="{00000000-0005-0000-0000-000035BF0000}"/>
    <cellStyle name="Normal 3 9 3 2 4" xfId="43834" xr:uid="{00000000-0005-0000-0000-000036BF0000}"/>
    <cellStyle name="Normal 3 9 3 2 4 2" xfId="43835" xr:uid="{00000000-0005-0000-0000-000037BF0000}"/>
    <cellStyle name="Normal 3 9 3 2 5" xfId="43836" xr:uid="{00000000-0005-0000-0000-000038BF0000}"/>
    <cellStyle name="Normal 3 9 3 2 5 2" xfId="43837" xr:uid="{00000000-0005-0000-0000-000039BF0000}"/>
    <cellStyle name="Normal 3 9 3 2 6" xfId="43838" xr:uid="{00000000-0005-0000-0000-00003ABF0000}"/>
    <cellStyle name="Normal 3 9 3 3" xfId="43839" xr:uid="{00000000-0005-0000-0000-00003BBF0000}"/>
    <cellStyle name="Normal 3 9 3 3 2" xfId="43840" xr:uid="{00000000-0005-0000-0000-00003CBF0000}"/>
    <cellStyle name="Normal 3 9 3 3 2 2" xfId="43841" xr:uid="{00000000-0005-0000-0000-00003DBF0000}"/>
    <cellStyle name="Normal 3 9 3 3 2 2 2" xfId="43842" xr:uid="{00000000-0005-0000-0000-00003EBF0000}"/>
    <cellStyle name="Normal 3 9 3 3 2 3" xfId="43843" xr:uid="{00000000-0005-0000-0000-00003FBF0000}"/>
    <cellStyle name="Normal 3 9 3 3 2 3 2" xfId="43844" xr:uid="{00000000-0005-0000-0000-000040BF0000}"/>
    <cellStyle name="Normal 3 9 3 3 2 4" xfId="43845" xr:uid="{00000000-0005-0000-0000-000041BF0000}"/>
    <cellStyle name="Normal 3 9 3 3 3" xfId="43846" xr:uid="{00000000-0005-0000-0000-000042BF0000}"/>
    <cellStyle name="Normal 3 9 3 3 3 2" xfId="43847" xr:uid="{00000000-0005-0000-0000-000043BF0000}"/>
    <cellStyle name="Normal 3 9 3 3 4" xfId="43848" xr:uid="{00000000-0005-0000-0000-000044BF0000}"/>
    <cellStyle name="Normal 3 9 3 3 4 2" xfId="43849" xr:uid="{00000000-0005-0000-0000-000045BF0000}"/>
    <cellStyle name="Normal 3 9 3 3 5" xfId="43850" xr:uid="{00000000-0005-0000-0000-000046BF0000}"/>
    <cellStyle name="Normal 3 9 3 4" xfId="43851" xr:uid="{00000000-0005-0000-0000-000047BF0000}"/>
    <cellStyle name="Normal 3 9 3 4 2" xfId="43852" xr:uid="{00000000-0005-0000-0000-000048BF0000}"/>
    <cellStyle name="Normal 3 9 3 4 2 2" xfId="43853" xr:uid="{00000000-0005-0000-0000-000049BF0000}"/>
    <cellStyle name="Normal 3 9 3 4 3" xfId="43854" xr:uid="{00000000-0005-0000-0000-00004ABF0000}"/>
    <cellStyle name="Normal 3 9 3 4 3 2" xfId="43855" xr:uid="{00000000-0005-0000-0000-00004BBF0000}"/>
    <cellStyle name="Normal 3 9 3 4 4" xfId="43856" xr:uid="{00000000-0005-0000-0000-00004CBF0000}"/>
    <cellStyle name="Normal 3 9 3 5" xfId="43857" xr:uid="{00000000-0005-0000-0000-00004DBF0000}"/>
    <cellStyle name="Normal 3 9 3 5 2" xfId="43858" xr:uid="{00000000-0005-0000-0000-00004EBF0000}"/>
    <cellStyle name="Normal 3 9 3 6" xfId="43859" xr:uid="{00000000-0005-0000-0000-00004FBF0000}"/>
    <cellStyle name="Normal 3 9 3 6 2" xfId="43860" xr:uid="{00000000-0005-0000-0000-000050BF0000}"/>
    <cellStyle name="Normal 3 9 3 7" xfId="43861" xr:uid="{00000000-0005-0000-0000-000051BF0000}"/>
    <cellStyle name="Normal 3 9 4" xfId="43862" xr:uid="{00000000-0005-0000-0000-000052BF0000}"/>
    <cellStyle name="Normal 3 9 4 2" xfId="43863" xr:uid="{00000000-0005-0000-0000-000053BF0000}"/>
    <cellStyle name="Normal 3 9 4 2 2" xfId="43864" xr:uid="{00000000-0005-0000-0000-000054BF0000}"/>
    <cellStyle name="Normal 3 9 4 2 2 2" xfId="43865" xr:uid="{00000000-0005-0000-0000-000055BF0000}"/>
    <cellStyle name="Normal 3 9 4 2 2 2 2" xfId="43866" xr:uid="{00000000-0005-0000-0000-000056BF0000}"/>
    <cellStyle name="Normal 3 9 4 2 2 3" xfId="43867" xr:uid="{00000000-0005-0000-0000-000057BF0000}"/>
    <cellStyle name="Normal 3 9 4 2 2 3 2" xfId="43868" xr:uid="{00000000-0005-0000-0000-000058BF0000}"/>
    <cellStyle name="Normal 3 9 4 2 2 4" xfId="43869" xr:uid="{00000000-0005-0000-0000-000059BF0000}"/>
    <cellStyle name="Normal 3 9 4 2 3" xfId="43870" xr:uid="{00000000-0005-0000-0000-00005ABF0000}"/>
    <cellStyle name="Normal 3 9 4 2 3 2" xfId="43871" xr:uid="{00000000-0005-0000-0000-00005BBF0000}"/>
    <cellStyle name="Normal 3 9 4 2 4" xfId="43872" xr:uid="{00000000-0005-0000-0000-00005CBF0000}"/>
    <cellStyle name="Normal 3 9 4 2 4 2" xfId="43873" xr:uid="{00000000-0005-0000-0000-00005DBF0000}"/>
    <cellStyle name="Normal 3 9 4 2 5" xfId="43874" xr:uid="{00000000-0005-0000-0000-00005EBF0000}"/>
    <cellStyle name="Normal 3 9 4 3" xfId="43875" xr:uid="{00000000-0005-0000-0000-00005FBF0000}"/>
    <cellStyle name="Normal 3 9 4 3 2" xfId="43876" xr:uid="{00000000-0005-0000-0000-000060BF0000}"/>
    <cellStyle name="Normal 3 9 4 3 2 2" xfId="43877" xr:uid="{00000000-0005-0000-0000-000061BF0000}"/>
    <cellStyle name="Normal 3 9 4 3 3" xfId="43878" xr:uid="{00000000-0005-0000-0000-000062BF0000}"/>
    <cellStyle name="Normal 3 9 4 3 3 2" xfId="43879" xr:uid="{00000000-0005-0000-0000-000063BF0000}"/>
    <cellStyle name="Normal 3 9 4 3 4" xfId="43880" xr:uid="{00000000-0005-0000-0000-000064BF0000}"/>
    <cellStyle name="Normal 3 9 4 4" xfId="43881" xr:uid="{00000000-0005-0000-0000-000065BF0000}"/>
    <cellStyle name="Normal 3 9 4 4 2" xfId="43882" xr:uid="{00000000-0005-0000-0000-000066BF0000}"/>
    <cellStyle name="Normal 3 9 4 5" xfId="43883" xr:uid="{00000000-0005-0000-0000-000067BF0000}"/>
    <cellStyle name="Normal 3 9 4 5 2" xfId="43884" xr:uid="{00000000-0005-0000-0000-000068BF0000}"/>
    <cellStyle name="Normal 3 9 4 6" xfId="43885" xr:uid="{00000000-0005-0000-0000-000069BF0000}"/>
    <cellStyle name="Normal 3 9 5" xfId="43886" xr:uid="{00000000-0005-0000-0000-00006ABF0000}"/>
    <cellStyle name="Normal 3 9 5 2" xfId="43887" xr:uid="{00000000-0005-0000-0000-00006BBF0000}"/>
    <cellStyle name="Normal 3 9 5 2 2" xfId="43888" xr:uid="{00000000-0005-0000-0000-00006CBF0000}"/>
    <cellStyle name="Normal 3 9 5 2 2 2" xfId="43889" xr:uid="{00000000-0005-0000-0000-00006DBF0000}"/>
    <cellStyle name="Normal 3 9 5 2 3" xfId="43890" xr:uid="{00000000-0005-0000-0000-00006EBF0000}"/>
    <cellStyle name="Normal 3 9 5 2 3 2" xfId="43891" xr:uid="{00000000-0005-0000-0000-00006FBF0000}"/>
    <cellStyle name="Normal 3 9 5 2 4" xfId="43892" xr:uid="{00000000-0005-0000-0000-000070BF0000}"/>
    <cellStyle name="Normal 3 9 5 3" xfId="43893" xr:uid="{00000000-0005-0000-0000-000071BF0000}"/>
    <cellStyle name="Normal 3 9 5 3 2" xfId="43894" xr:uid="{00000000-0005-0000-0000-000072BF0000}"/>
    <cellStyle name="Normal 3 9 5 4" xfId="43895" xr:uid="{00000000-0005-0000-0000-000073BF0000}"/>
    <cellStyle name="Normal 3 9 5 4 2" xfId="43896" xr:uid="{00000000-0005-0000-0000-000074BF0000}"/>
    <cellStyle name="Normal 3 9 5 5" xfId="43897" xr:uid="{00000000-0005-0000-0000-000075BF0000}"/>
    <cellStyle name="Normal 3 9 6" xfId="43898" xr:uid="{00000000-0005-0000-0000-000076BF0000}"/>
    <cellStyle name="Normal 3 9 6 2" xfId="43899" xr:uid="{00000000-0005-0000-0000-000077BF0000}"/>
    <cellStyle name="Normal 3 9 6 2 2" xfId="43900" xr:uid="{00000000-0005-0000-0000-000078BF0000}"/>
    <cellStyle name="Normal 3 9 6 3" xfId="43901" xr:uid="{00000000-0005-0000-0000-000079BF0000}"/>
    <cellStyle name="Normal 3 9 6 3 2" xfId="43902" xr:uid="{00000000-0005-0000-0000-00007ABF0000}"/>
    <cellStyle name="Normal 3 9 6 4" xfId="43903" xr:uid="{00000000-0005-0000-0000-00007BBF0000}"/>
    <cellStyle name="Normal 3 9 7" xfId="43904" xr:uid="{00000000-0005-0000-0000-00007CBF0000}"/>
    <cellStyle name="Normal 3 9 7 2" xfId="43905" xr:uid="{00000000-0005-0000-0000-00007DBF0000}"/>
    <cellStyle name="Normal 3 9 8" xfId="43906" xr:uid="{00000000-0005-0000-0000-00007EBF0000}"/>
    <cellStyle name="Normal 3 9 8 2" xfId="43907" xr:uid="{00000000-0005-0000-0000-00007FBF0000}"/>
    <cellStyle name="Normal 3 9 9" xfId="43908" xr:uid="{00000000-0005-0000-0000-000080BF0000}"/>
    <cellStyle name="Normal 3_Book1" xfId="43909" xr:uid="{00000000-0005-0000-0000-000081BF0000}"/>
    <cellStyle name="Normal 30" xfId="4929" xr:uid="{00000000-0005-0000-0000-000082BF0000}"/>
    <cellStyle name="Normal 30 2" xfId="4930" xr:uid="{00000000-0005-0000-0000-000083BF0000}"/>
    <cellStyle name="Normal 30 3" xfId="4931" xr:uid="{00000000-0005-0000-0000-000084BF0000}"/>
    <cellStyle name="Normal 30 3 2" xfId="57859" xr:uid="{00000000-0005-0000-0000-000085BF0000}"/>
    <cellStyle name="Normal 300" xfId="56537" xr:uid="{00000000-0005-0000-0000-000086BF0000}"/>
    <cellStyle name="Normal 300 2" xfId="56538" xr:uid="{00000000-0005-0000-0000-000087BF0000}"/>
    <cellStyle name="Normal 300 2 2" xfId="56539" xr:uid="{00000000-0005-0000-0000-000088BF0000}"/>
    <cellStyle name="Normal 300 3" xfId="56540" xr:uid="{00000000-0005-0000-0000-000089BF0000}"/>
    <cellStyle name="Normal 301" xfId="56541" xr:uid="{00000000-0005-0000-0000-00008ABF0000}"/>
    <cellStyle name="Normal 301 2" xfId="56542" xr:uid="{00000000-0005-0000-0000-00008BBF0000}"/>
    <cellStyle name="Normal 301 2 2" xfId="56543" xr:uid="{00000000-0005-0000-0000-00008CBF0000}"/>
    <cellStyle name="Normal 301 3" xfId="56544" xr:uid="{00000000-0005-0000-0000-00008DBF0000}"/>
    <cellStyle name="Normal 302" xfId="56545" xr:uid="{00000000-0005-0000-0000-00008EBF0000}"/>
    <cellStyle name="Normal 302 2" xfId="56546" xr:uid="{00000000-0005-0000-0000-00008FBF0000}"/>
    <cellStyle name="Normal 302 2 2" xfId="56547" xr:uid="{00000000-0005-0000-0000-000090BF0000}"/>
    <cellStyle name="Normal 302 3" xfId="56548" xr:uid="{00000000-0005-0000-0000-000091BF0000}"/>
    <cellStyle name="Normal 303" xfId="56549" xr:uid="{00000000-0005-0000-0000-000092BF0000}"/>
    <cellStyle name="Normal 303 2" xfId="56550" xr:uid="{00000000-0005-0000-0000-000093BF0000}"/>
    <cellStyle name="Normal 303 2 2" xfId="56551" xr:uid="{00000000-0005-0000-0000-000094BF0000}"/>
    <cellStyle name="Normal 303 3" xfId="56552" xr:uid="{00000000-0005-0000-0000-000095BF0000}"/>
    <cellStyle name="Normal 304" xfId="56553" xr:uid="{00000000-0005-0000-0000-000096BF0000}"/>
    <cellStyle name="Normal 304 2" xfId="56554" xr:uid="{00000000-0005-0000-0000-000097BF0000}"/>
    <cellStyle name="Normal 304 2 2" xfId="56555" xr:uid="{00000000-0005-0000-0000-000098BF0000}"/>
    <cellStyle name="Normal 304 3" xfId="56556" xr:uid="{00000000-0005-0000-0000-000099BF0000}"/>
    <cellStyle name="Normal 305" xfId="56557" xr:uid="{00000000-0005-0000-0000-00009ABF0000}"/>
    <cellStyle name="Normal 305 2" xfId="56558" xr:uid="{00000000-0005-0000-0000-00009BBF0000}"/>
    <cellStyle name="Normal 305 2 2" xfId="56559" xr:uid="{00000000-0005-0000-0000-00009CBF0000}"/>
    <cellStyle name="Normal 305 3" xfId="56560" xr:uid="{00000000-0005-0000-0000-00009DBF0000}"/>
    <cellStyle name="Normal 306" xfId="56561" xr:uid="{00000000-0005-0000-0000-00009EBF0000}"/>
    <cellStyle name="Normal 306 2" xfId="56562" xr:uid="{00000000-0005-0000-0000-00009FBF0000}"/>
    <cellStyle name="Normal 306 2 2" xfId="56563" xr:uid="{00000000-0005-0000-0000-0000A0BF0000}"/>
    <cellStyle name="Normal 306 3" xfId="56564" xr:uid="{00000000-0005-0000-0000-0000A1BF0000}"/>
    <cellStyle name="Normal 307" xfId="56565" xr:uid="{00000000-0005-0000-0000-0000A2BF0000}"/>
    <cellStyle name="Normal 307 2" xfId="56566" xr:uid="{00000000-0005-0000-0000-0000A3BF0000}"/>
    <cellStyle name="Normal 307 2 2" xfId="56567" xr:uid="{00000000-0005-0000-0000-0000A4BF0000}"/>
    <cellStyle name="Normal 307 3" xfId="56568" xr:uid="{00000000-0005-0000-0000-0000A5BF0000}"/>
    <cellStyle name="Normal 308" xfId="56569" xr:uid="{00000000-0005-0000-0000-0000A6BF0000}"/>
    <cellStyle name="Normal 308 2" xfId="56570" xr:uid="{00000000-0005-0000-0000-0000A7BF0000}"/>
    <cellStyle name="Normal 308 2 2" xfId="56571" xr:uid="{00000000-0005-0000-0000-0000A8BF0000}"/>
    <cellStyle name="Normal 308 3" xfId="56572" xr:uid="{00000000-0005-0000-0000-0000A9BF0000}"/>
    <cellStyle name="Normal 309" xfId="56573" xr:uid="{00000000-0005-0000-0000-0000AABF0000}"/>
    <cellStyle name="Normal 309 2" xfId="56574" xr:uid="{00000000-0005-0000-0000-0000ABBF0000}"/>
    <cellStyle name="Normal 309 2 2" xfId="56575" xr:uid="{00000000-0005-0000-0000-0000ACBF0000}"/>
    <cellStyle name="Normal 309 3" xfId="56576" xr:uid="{00000000-0005-0000-0000-0000ADBF0000}"/>
    <cellStyle name="Normal 31" xfId="4932" xr:uid="{00000000-0005-0000-0000-0000AEBF0000}"/>
    <cellStyle name="Normal 31 2" xfId="4933" xr:uid="{00000000-0005-0000-0000-0000AFBF0000}"/>
    <cellStyle name="Normal 31 3" xfId="4934" xr:uid="{00000000-0005-0000-0000-0000B0BF0000}"/>
    <cellStyle name="Normal 31 3 2" xfId="57860" xr:uid="{00000000-0005-0000-0000-0000B1BF0000}"/>
    <cellStyle name="Normal 310" xfId="56577" xr:uid="{00000000-0005-0000-0000-0000B2BF0000}"/>
    <cellStyle name="Normal 310 2" xfId="56578" xr:uid="{00000000-0005-0000-0000-0000B3BF0000}"/>
    <cellStyle name="Normal 310 2 2" xfId="56579" xr:uid="{00000000-0005-0000-0000-0000B4BF0000}"/>
    <cellStyle name="Normal 310 3" xfId="56580" xr:uid="{00000000-0005-0000-0000-0000B5BF0000}"/>
    <cellStyle name="Normal 311" xfId="56581" xr:uid="{00000000-0005-0000-0000-0000B6BF0000}"/>
    <cellStyle name="Normal 311 2" xfId="56582" xr:uid="{00000000-0005-0000-0000-0000B7BF0000}"/>
    <cellStyle name="Normal 311 2 2" xfId="56583" xr:uid="{00000000-0005-0000-0000-0000B8BF0000}"/>
    <cellStyle name="Normal 311 3" xfId="56584" xr:uid="{00000000-0005-0000-0000-0000B9BF0000}"/>
    <cellStyle name="Normal 312" xfId="56585" xr:uid="{00000000-0005-0000-0000-0000BABF0000}"/>
    <cellStyle name="Normal 312 2" xfId="56586" xr:uid="{00000000-0005-0000-0000-0000BBBF0000}"/>
    <cellStyle name="Normal 312 2 2" xfId="56587" xr:uid="{00000000-0005-0000-0000-0000BCBF0000}"/>
    <cellStyle name="Normal 312 3" xfId="56588" xr:uid="{00000000-0005-0000-0000-0000BDBF0000}"/>
    <cellStyle name="Normal 313" xfId="56589" xr:uid="{00000000-0005-0000-0000-0000BEBF0000}"/>
    <cellStyle name="Normal 313 2" xfId="56590" xr:uid="{00000000-0005-0000-0000-0000BFBF0000}"/>
    <cellStyle name="Normal 313 2 2" xfId="56591" xr:uid="{00000000-0005-0000-0000-0000C0BF0000}"/>
    <cellStyle name="Normal 313 3" xfId="56592" xr:uid="{00000000-0005-0000-0000-0000C1BF0000}"/>
    <cellStyle name="Normal 314" xfId="56593" xr:uid="{00000000-0005-0000-0000-0000C2BF0000}"/>
    <cellStyle name="Normal 314 2" xfId="56594" xr:uid="{00000000-0005-0000-0000-0000C3BF0000}"/>
    <cellStyle name="Normal 314 2 2" xfId="56595" xr:uid="{00000000-0005-0000-0000-0000C4BF0000}"/>
    <cellStyle name="Normal 314 3" xfId="56596" xr:uid="{00000000-0005-0000-0000-0000C5BF0000}"/>
    <cellStyle name="Normal 315" xfId="56597" xr:uid="{00000000-0005-0000-0000-0000C6BF0000}"/>
    <cellStyle name="Normal 315 2" xfId="56598" xr:uid="{00000000-0005-0000-0000-0000C7BF0000}"/>
    <cellStyle name="Normal 315 2 2" xfId="56599" xr:uid="{00000000-0005-0000-0000-0000C8BF0000}"/>
    <cellStyle name="Normal 315 3" xfId="56600" xr:uid="{00000000-0005-0000-0000-0000C9BF0000}"/>
    <cellStyle name="Normal 316" xfId="56601" xr:uid="{00000000-0005-0000-0000-0000CABF0000}"/>
    <cellStyle name="Normal 316 2" xfId="56602" xr:uid="{00000000-0005-0000-0000-0000CBBF0000}"/>
    <cellStyle name="Normal 316 2 2" xfId="56603" xr:uid="{00000000-0005-0000-0000-0000CCBF0000}"/>
    <cellStyle name="Normal 316 3" xfId="56604" xr:uid="{00000000-0005-0000-0000-0000CDBF0000}"/>
    <cellStyle name="Normal 317" xfId="56605" xr:uid="{00000000-0005-0000-0000-0000CEBF0000}"/>
    <cellStyle name="Normal 317 2" xfId="56606" xr:uid="{00000000-0005-0000-0000-0000CFBF0000}"/>
    <cellStyle name="Normal 317 2 2" xfId="56607" xr:uid="{00000000-0005-0000-0000-0000D0BF0000}"/>
    <cellStyle name="Normal 317 3" xfId="56608" xr:uid="{00000000-0005-0000-0000-0000D1BF0000}"/>
    <cellStyle name="Normal 318" xfId="56609" xr:uid="{00000000-0005-0000-0000-0000D2BF0000}"/>
    <cellStyle name="Normal 318 2" xfId="56610" xr:uid="{00000000-0005-0000-0000-0000D3BF0000}"/>
    <cellStyle name="Normal 318 2 2" xfId="56611" xr:uid="{00000000-0005-0000-0000-0000D4BF0000}"/>
    <cellStyle name="Normal 318 3" xfId="56612" xr:uid="{00000000-0005-0000-0000-0000D5BF0000}"/>
    <cellStyle name="Normal 319" xfId="56613" xr:uid="{00000000-0005-0000-0000-0000D6BF0000}"/>
    <cellStyle name="Normal 319 2" xfId="56614" xr:uid="{00000000-0005-0000-0000-0000D7BF0000}"/>
    <cellStyle name="Normal 319 2 2" xfId="56615" xr:uid="{00000000-0005-0000-0000-0000D8BF0000}"/>
    <cellStyle name="Normal 319 3" xfId="56616" xr:uid="{00000000-0005-0000-0000-0000D9BF0000}"/>
    <cellStyle name="Normal 32" xfId="4935" xr:uid="{00000000-0005-0000-0000-0000DABF0000}"/>
    <cellStyle name="Normal 32 2" xfId="4936" xr:uid="{00000000-0005-0000-0000-0000DBBF0000}"/>
    <cellStyle name="Normal 32 3" xfId="4937" xr:uid="{00000000-0005-0000-0000-0000DCBF0000}"/>
    <cellStyle name="Normal 32 3 2" xfId="57861" xr:uid="{00000000-0005-0000-0000-0000DDBF0000}"/>
    <cellStyle name="Normal 320" xfId="56617" xr:uid="{00000000-0005-0000-0000-0000DEBF0000}"/>
    <cellStyle name="Normal 320 2" xfId="56618" xr:uid="{00000000-0005-0000-0000-0000DFBF0000}"/>
    <cellStyle name="Normal 320 2 2" xfId="56619" xr:uid="{00000000-0005-0000-0000-0000E0BF0000}"/>
    <cellStyle name="Normal 320 3" xfId="56620" xr:uid="{00000000-0005-0000-0000-0000E1BF0000}"/>
    <cellStyle name="Normal 321" xfId="56621" xr:uid="{00000000-0005-0000-0000-0000E2BF0000}"/>
    <cellStyle name="Normal 321 2" xfId="56622" xr:uid="{00000000-0005-0000-0000-0000E3BF0000}"/>
    <cellStyle name="Normal 321 2 2" xfId="56623" xr:uid="{00000000-0005-0000-0000-0000E4BF0000}"/>
    <cellStyle name="Normal 321 3" xfId="56624" xr:uid="{00000000-0005-0000-0000-0000E5BF0000}"/>
    <cellStyle name="Normal 322" xfId="56625" xr:uid="{00000000-0005-0000-0000-0000E6BF0000}"/>
    <cellStyle name="Normal 322 2" xfId="56626" xr:uid="{00000000-0005-0000-0000-0000E7BF0000}"/>
    <cellStyle name="Normal 322 2 2" xfId="56627" xr:uid="{00000000-0005-0000-0000-0000E8BF0000}"/>
    <cellStyle name="Normal 322 3" xfId="56628" xr:uid="{00000000-0005-0000-0000-0000E9BF0000}"/>
    <cellStyle name="Normal 323" xfId="56629" xr:uid="{00000000-0005-0000-0000-0000EABF0000}"/>
    <cellStyle name="Normal 323 2" xfId="56630" xr:uid="{00000000-0005-0000-0000-0000EBBF0000}"/>
    <cellStyle name="Normal 323 2 2" xfId="56631" xr:uid="{00000000-0005-0000-0000-0000ECBF0000}"/>
    <cellStyle name="Normal 323 3" xfId="56632" xr:uid="{00000000-0005-0000-0000-0000EDBF0000}"/>
    <cellStyle name="Normal 324" xfId="56633" xr:uid="{00000000-0005-0000-0000-0000EEBF0000}"/>
    <cellStyle name="Normal 324 2" xfId="56634" xr:uid="{00000000-0005-0000-0000-0000EFBF0000}"/>
    <cellStyle name="Normal 324 2 2" xfId="56635" xr:uid="{00000000-0005-0000-0000-0000F0BF0000}"/>
    <cellStyle name="Normal 324 3" xfId="56636" xr:uid="{00000000-0005-0000-0000-0000F1BF0000}"/>
    <cellStyle name="Normal 325" xfId="56637" xr:uid="{00000000-0005-0000-0000-0000F2BF0000}"/>
    <cellStyle name="Normal 325 2" xfId="56638" xr:uid="{00000000-0005-0000-0000-0000F3BF0000}"/>
    <cellStyle name="Normal 325 2 2" xfId="56639" xr:uid="{00000000-0005-0000-0000-0000F4BF0000}"/>
    <cellStyle name="Normal 325 3" xfId="56640" xr:uid="{00000000-0005-0000-0000-0000F5BF0000}"/>
    <cellStyle name="Normal 326" xfId="56641" xr:uid="{00000000-0005-0000-0000-0000F6BF0000}"/>
    <cellStyle name="Normal 326 2" xfId="56642" xr:uid="{00000000-0005-0000-0000-0000F7BF0000}"/>
    <cellStyle name="Normal 326 2 2" xfId="56643" xr:uid="{00000000-0005-0000-0000-0000F8BF0000}"/>
    <cellStyle name="Normal 326 3" xfId="56644" xr:uid="{00000000-0005-0000-0000-0000F9BF0000}"/>
    <cellStyle name="Normal 327" xfId="56645" xr:uid="{00000000-0005-0000-0000-0000FABF0000}"/>
    <cellStyle name="Normal 327 2" xfId="56646" xr:uid="{00000000-0005-0000-0000-0000FBBF0000}"/>
    <cellStyle name="Normal 327 2 2" xfId="56647" xr:uid="{00000000-0005-0000-0000-0000FCBF0000}"/>
    <cellStyle name="Normal 327 3" xfId="56648" xr:uid="{00000000-0005-0000-0000-0000FDBF0000}"/>
    <cellStyle name="Normal 328" xfId="56649" xr:uid="{00000000-0005-0000-0000-0000FEBF0000}"/>
    <cellStyle name="Normal 328 2" xfId="56650" xr:uid="{00000000-0005-0000-0000-0000FFBF0000}"/>
    <cellStyle name="Normal 328 2 2" xfId="56651" xr:uid="{00000000-0005-0000-0000-000000C00000}"/>
    <cellStyle name="Normal 328 3" xfId="56652" xr:uid="{00000000-0005-0000-0000-000001C00000}"/>
    <cellStyle name="Normal 329" xfId="56653" xr:uid="{00000000-0005-0000-0000-000002C00000}"/>
    <cellStyle name="Normal 329 2" xfId="56654" xr:uid="{00000000-0005-0000-0000-000003C00000}"/>
    <cellStyle name="Normal 329 2 2" xfId="56655" xr:uid="{00000000-0005-0000-0000-000004C00000}"/>
    <cellStyle name="Normal 329 3" xfId="56656" xr:uid="{00000000-0005-0000-0000-000005C00000}"/>
    <cellStyle name="Normal 33" xfId="4938" xr:uid="{00000000-0005-0000-0000-000006C00000}"/>
    <cellStyle name="Normal 33 2" xfId="4939" xr:uid="{00000000-0005-0000-0000-000007C00000}"/>
    <cellStyle name="Normal 33 2 2" xfId="4940" xr:uid="{00000000-0005-0000-0000-000008C00000}"/>
    <cellStyle name="Normal 33 3" xfId="4941" xr:uid="{00000000-0005-0000-0000-000009C00000}"/>
    <cellStyle name="Normal 33 4" xfId="43910" xr:uid="{00000000-0005-0000-0000-00000AC00000}"/>
    <cellStyle name="Normal 330" xfId="56657" xr:uid="{00000000-0005-0000-0000-00000BC00000}"/>
    <cellStyle name="Normal 330 2" xfId="56658" xr:uid="{00000000-0005-0000-0000-00000CC00000}"/>
    <cellStyle name="Normal 330 2 2" xfId="56659" xr:uid="{00000000-0005-0000-0000-00000DC00000}"/>
    <cellStyle name="Normal 330 3" xfId="56660" xr:uid="{00000000-0005-0000-0000-00000EC00000}"/>
    <cellStyle name="Normal 331" xfId="56661" xr:uid="{00000000-0005-0000-0000-00000FC00000}"/>
    <cellStyle name="Normal 331 2" xfId="56662" xr:uid="{00000000-0005-0000-0000-000010C00000}"/>
    <cellStyle name="Normal 331 2 2" xfId="56663" xr:uid="{00000000-0005-0000-0000-000011C00000}"/>
    <cellStyle name="Normal 331 3" xfId="56664" xr:uid="{00000000-0005-0000-0000-000012C00000}"/>
    <cellStyle name="Normal 332" xfId="56665" xr:uid="{00000000-0005-0000-0000-000013C00000}"/>
    <cellStyle name="Normal 332 2" xfId="56666" xr:uid="{00000000-0005-0000-0000-000014C00000}"/>
    <cellStyle name="Normal 332 2 2" xfId="56667" xr:uid="{00000000-0005-0000-0000-000015C00000}"/>
    <cellStyle name="Normal 332 3" xfId="56668" xr:uid="{00000000-0005-0000-0000-000016C00000}"/>
    <cellStyle name="Normal 333" xfId="56669" xr:uid="{00000000-0005-0000-0000-000017C00000}"/>
    <cellStyle name="Normal 333 2" xfId="56670" xr:uid="{00000000-0005-0000-0000-000018C00000}"/>
    <cellStyle name="Normal 333 2 2" xfId="56671" xr:uid="{00000000-0005-0000-0000-000019C00000}"/>
    <cellStyle name="Normal 333 3" xfId="56672" xr:uid="{00000000-0005-0000-0000-00001AC00000}"/>
    <cellStyle name="Normal 334" xfId="56673" xr:uid="{00000000-0005-0000-0000-00001BC00000}"/>
    <cellStyle name="Normal 334 2" xfId="56674" xr:uid="{00000000-0005-0000-0000-00001CC00000}"/>
    <cellStyle name="Normal 334 2 2" xfId="56675" xr:uid="{00000000-0005-0000-0000-00001DC00000}"/>
    <cellStyle name="Normal 334 3" xfId="56676" xr:uid="{00000000-0005-0000-0000-00001EC00000}"/>
    <cellStyle name="Normal 335" xfId="56677" xr:uid="{00000000-0005-0000-0000-00001FC00000}"/>
    <cellStyle name="Normal 335 2" xfId="56678" xr:uid="{00000000-0005-0000-0000-000020C00000}"/>
    <cellStyle name="Normal 335 2 2" xfId="56679" xr:uid="{00000000-0005-0000-0000-000021C00000}"/>
    <cellStyle name="Normal 335 3" xfId="56680" xr:uid="{00000000-0005-0000-0000-000022C00000}"/>
    <cellStyle name="Normal 336" xfId="56681" xr:uid="{00000000-0005-0000-0000-000023C00000}"/>
    <cellStyle name="Normal 336 2" xfId="56682" xr:uid="{00000000-0005-0000-0000-000024C00000}"/>
    <cellStyle name="Normal 336 2 2" xfId="56683" xr:uid="{00000000-0005-0000-0000-000025C00000}"/>
    <cellStyle name="Normal 336 3" xfId="56684" xr:uid="{00000000-0005-0000-0000-000026C00000}"/>
    <cellStyle name="Normal 337" xfId="56685" xr:uid="{00000000-0005-0000-0000-000027C00000}"/>
    <cellStyle name="Normal 337 2" xfId="56686" xr:uid="{00000000-0005-0000-0000-000028C00000}"/>
    <cellStyle name="Normal 337 2 2" xfId="56687" xr:uid="{00000000-0005-0000-0000-000029C00000}"/>
    <cellStyle name="Normal 337 3" xfId="56688" xr:uid="{00000000-0005-0000-0000-00002AC00000}"/>
    <cellStyle name="Normal 338" xfId="56689" xr:uid="{00000000-0005-0000-0000-00002BC00000}"/>
    <cellStyle name="Normal 338 2" xfId="56690" xr:uid="{00000000-0005-0000-0000-00002CC00000}"/>
    <cellStyle name="Normal 338 2 2" xfId="56691" xr:uid="{00000000-0005-0000-0000-00002DC00000}"/>
    <cellStyle name="Normal 338 3" xfId="56692" xr:uid="{00000000-0005-0000-0000-00002EC00000}"/>
    <cellStyle name="Normal 339" xfId="56693" xr:uid="{00000000-0005-0000-0000-00002FC00000}"/>
    <cellStyle name="Normal 339 2" xfId="56694" xr:uid="{00000000-0005-0000-0000-000030C00000}"/>
    <cellStyle name="Normal 339 2 2" xfId="56695" xr:uid="{00000000-0005-0000-0000-000031C00000}"/>
    <cellStyle name="Normal 339 3" xfId="56696" xr:uid="{00000000-0005-0000-0000-000032C00000}"/>
    <cellStyle name="Normal 34" xfId="4942" xr:uid="{00000000-0005-0000-0000-000033C00000}"/>
    <cellStyle name="Normal 34 2" xfId="56697" xr:uid="{00000000-0005-0000-0000-000034C00000}"/>
    <cellStyle name="Normal 340" xfId="56698" xr:uid="{00000000-0005-0000-0000-000035C00000}"/>
    <cellStyle name="Normal 340 2" xfId="56699" xr:uid="{00000000-0005-0000-0000-000036C00000}"/>
    <cellStyle name="Normal 340 2 2" xfId="56700" xr:uid="{00000000-0005-0000-0000-000037C00000}"/>
    <cellStyle name="Normal 340 3" xfId="56701" xr:uid="{00000000-0005-0000-0000-000038C00000}"/>
    <cellStyle name="Normal 341" xfId="56702" xr:uid="{00000000-0005-0000-0000-000039C00000}"/>
    <cellStyle name="Normal 341 2" xfId="56703" xr:uid="{00000000-0005-0000-0000-00003AC00000}"/>
    <cellStyle name="Normal 341 2 2" xfId="56704" xr:uid="{00000000-0005-0000-0000-00003BC00000}"/>
    <cellStyle name="Normal 341 2 2 2" xfId="56705" xr:uid="{00000000-0005-0000-0000-00003CC00000}"/>
    <cellStyle name="Normal 341 2 2 3" xfId="56706" xr:uid="{00000000-0005-0000-0000-00003DC00000}"/>
    <cellStyle name="Normal 341 2 2 4" xfId="56707" xr:uid="{00000000-0005-0000-0000-00003EC00000}"/>
    <cellStyle name="Normal 341 2 3" xfId="56708" xr:uid="{00000000-0005-0000-0000-00003FC00000}"/>
    <cellStyle name="Normal 342" xfId="56709" xr:uid="{00000000-0005-0000-0000-000040C00000}"/>
    <cellStyle name="Normal 342 2" xfId="56710" xr:uid="{00000000-0005-0000-0000-000041C00000}"/>
    <cellStyle name="Normal 342 2 2" xfId="56711" xr:uid="{00000000-0005-0000-0000-000042C00000}"/>
    <cellStyle name="Normal 342 3" xfId="56712" xr:uid="{00000000-0005-0000-0000-000043C00000}"/>
    <cellStyle name="Normal 343" xfId="56713" xr:uid="{00000000-0005-0000-0000-000044C00000}"/>
    <cellStyle name="Normal 344" xfId="56714" xr:uid="{00000000-0005-0000-0000-000045C00000}"/>
    <cellStyle name="Normal 345" xfId="56715" xr:uid="{00000000-0005-0000-0000-000046C00000}"/>
    <cellStyle name="Normal 346" xfId="56716" xr:uid="{00000000-0005-0000-0000-000047C00000}"/>
    <cellStyle name="Normal 347" xfId="56717" xr:uid="{00000000-0005-0000-0000-000048C00000}"/>
    <cellStyle name="Normal 348" xfId="56718" xr:uid="{00000000-0005-0000-0000-000049C00000}"/>
    <cellStyle name="Normal 349" xfId="56719" xr:uid="{00000000-0005-0000-0000-00004AC00000}"/>
    <cellStyle name="Normal 35" xfId="4943" xr:uid="{00000000-0005-0000-0000-00004BC00000}"/>
    <cellStyle name="Normal 35 2" xfId="4944" xr:uid="{00000000-0005-0000-0000-00004CC00000}"/>
    <cellStyle name="Normal 35 3" xfId="4945" xr:uid="{00000000-0005-0000-0000-00004DC00000}"/>
    <cellStyle name="Normal 35 3 2" xfId="57862" xr:uid="{00000000-0005-0000-0000-00004EC00000}"/>
    <cellStyle name="Normal 350" xfId="56720" xr:uid="{00000000-0005-0000-0000-00004FC00000}"/>
    <cellStyle name="Normal 351" xfId="56721" xr:uid="{00000000-0005-0000-0000-000050C00000}"/>
    <cellStyle name="Normal 352" xfId="56722" xr:uid="{00000000-0005-0000-0000-000051C00000}"/>
    <cellStyle name="Normal 353" xfId="56723" xr:uid="{00000000-0005-0000-0000-000052C00000}"/>
    <cellStyle name="Normal 354" xfId="56724" xr:uid="{00000000-0005-0000-0000-000053C00000}"/>
    <cellStyle name="Normal 355" xfId="56725" xr:uid="{00000000-0005-0000-0000-000054C00000}"/>
    <cellStyle name="Normal 356" xfId="56726" xr:uid="{00000000-0005-0000-0000-000055C00000}"/>
    <cellStyle name="Normal 357" xfId="56727" xr:uid="{00000000-0005-0000-0000-000056C00000}"/>
    <cellStyle name="Normal 358" xfId="56728" xr:uid="{00000000-0005-0000-0000-000057C00000}"/>
    <cellStyle name="Normal 359" xfId="56729" xr:uid="{00000000-0005-0000-0000-000058C00000}"/>
    <cellStyle name="Normal 36" xfId="4946" xr:uid="{00000000-0005-0000-0000-000059C00000}"/>
    <cellStyle name="Normal 36 2" xfId="56730" xr:uid="{00000000-0005-0000-0000-00005AC00000}"/>
    <cellStyle name="Normal 36 2 2" xfId="56731" xr:uid="{00000000-0005-0000-0000-00005BC00000}"/>
    <cellStyle name="Normal 36 3" xfId="56732" xr:uid="{00000000-0005-0000-0000-00005CC00000}"/>
    <cellStyle name="Normal 360" xfId="56733" xr:uid="{00000000-0005-0000-0000-00005DC00000}"/>
    <cellStyle name="Normal 361" xfId="56734" xr:uid="{00000000-0005-0000-0000-00005EC00000}"/>
    <cellStyle name="Normal 362" xfId="56735" xr:uid="{00000000-0005-0000-0000-00005FC00000}"/>
    <cellStyle name="Normal 363" xfId="56736" xr:uid="{00000000-0005-0000-0000-000060C00000}"/>
    <cellStyle name="Normal 364" xfId="56737" xr:uid="{00000000-0005-0000-0000-000061C00000}"/>
    <cellStyle name="Normal 365" xfId="56738" xr:uid="{00000000-0005-0000-0000-000062C00000}"/>
    <cellStyle name="Normal 366" xfId="56739" xr:uid="{00000000-0005-0000-0000-000063C00000}"/>
    <cellStyle name="Normal 367" xfId="56740" xr:uid="{00000000-0005-0000-0000-000064C00000}"/>
    <cellStyle name="Normal 368" xfId="56741" xr:uid="{00000000-0005-0000-0000-000065C00000}"/>
    <cellStyle name="Normal 369" xfId="56742" xr:uid="{00000000-0005-0000-0000-000066C00000}"/>
    <cellStyle name="Normal 37" xfId="4947" xr:uid="{00000000-0005-0000-0000-000067C00000}"/>
    <cellStyle name="Normal 37 2" xfId="4948" xr:uid="{00000000-0005-0000-0000-000068C00000}"/>
    <cellStyle name="Normal 37 3" xfId="56743" xr:uid="{00000000-0005-0000-0000-000069C00000}"/>
    <cellStyle name="Normal 37 3 2" xfId="56744" xr:uid="{00000000-0005-0000-0000-00006AC00000}"/>
    <cellStyle name="Normal 37 4" xfId="56745" xr:uid="{00000000-0005-0000-0000-00006BC00000}"/>
    <cellStyle name="Normal 370" xfId="56746" xr:uid="{00000000-0005-0000-0000-00006CC00000}"/>
    <cellStyle name="Normal 370 2" xfId="56747" xr:uid="{00000000-0005-0000-0000-00006DC00000}"/>
    <cellStyle name="Normal 371" xfId="56748" xr:uid="{00000000-0005-0000-0000-00006EC00000}"/>
    <cellStyle name="Normal 371 2" xfId="56749" xr:uid="{00000000-0005-0000-0000-00006FC00000}"/>
    <cellStyle name="Normal 372" xfId="56750" xr:uid="{00000000-0005-0000-0000-000070C00000}"/>
    <cellStyle name="Normal 372 2" xfId="56751" xr:uid="{00000000-0005-0000-0000-000071C00000}"/>
    <cellStyle name="Normal 373" xfId="56752" xr:uid="{00000000-0005-0000-0000-000072C00000}"/>
    <cellStyle name="Normal 373 2" xfId="56753" xr:uid="{00000000-0005-0000-0000-000073C00000}"/>
    <cellStyle name="Normal 374" xfId="56754" xr:uid="{00000000-0005-0000-0000-000074C00000}"/>
    <cellStyle name="Normal 374 2" xfId="56755" xr:uid="{00000000-0005-0000-0000-000075C00000}"/>
    <cellStyle name="Normal 375" xfId="56756" xr:uid="{00000000-0005-0000-0000-000076C00000}"/>
    <cellStyle name="Normal 375 2" xfId="56757" xr:uid="{00000000-0005-0000-0000-000077C00000}"/>
    <cellStyle name="Normal 376" xfId="56758" xr:uid="{00000000-0005-0000-0000-000078C00000}"/>
    <cellStyle name="Normal 376 2" xfId="56759" xr:uid="{00000000-0005-0000-0000-000079C00000}"/>
    <cellStyle name="Normal 377" xfId="56760" xr:uid="{00000000-0005-0000-0000-00007AC00000}"/>
    <cellStyle name="Normal 377 2" xfId="56761" xr:uid="{00000000-0005-0000-0000-00007BC00000}"/>
    <cellStyle name="Normal 378" xfId="56762" xr:uid="{00000000-0005-0000-0000-00007CC00000}"/>
    <cellStyle name="Normal 378 2" xfId="56763" xr:uid="{00000000-0005-0000-0000-00007DC00000}"/>
    <cellStyle name="Normal 379" xfId="56764" xr:uid="{00000000-0005-0000-0000-00007EC00000}"/>
    <cellStyle name="Normal 379 2" xfId="56765" xr:uid="{00000000-0005-0000-0000-00007FC00000}"/>
    <cellStyle name="Normal 38" xfId="4949" xr:uid="{00000000-0005-0000-0000-000080C00000}"/>
    <cellStyle name="Normal 38 2" xfId="4950" xr:uid="{00000000-0005-0000-0000-000081C00000}"/>
    <cellStyle name="Normal 38 3" xfId="4951" xr:uid="{00000000-0005-0000-0000-000082C00000}"/>
    <cellStyle name="Normal 38 3 2" xfId="57863" xr:uid="{00000000-0005-0000-0000-000083C00000}"/>
    <cellStyle name="Normal 380" xfId="56766" xr:uid="{00000000-0005-0000-0000-000084C00000}"/>
    <cellStyle name="Normal 380 2" xfId="56767" xr:uid="{00000000-0005-0000-0000-000085C00000}"/>
    <cellStyle name="Normal 381" xfId="56768" xr:uid="{00000000-0005-0000-0000-000086C00000}"/>
    <cellStyle name="Normal 381 2" xfId="56769" xr:uid="{00000000-0005-0000-0000-000087C00000}"/>
    <cellStyle name="Normal 382" xfId="56770" xr:uid="{00000000-0005-0000-0000-000088C00000}"/>
    <cellStyle name="Normal 382 2" xfId="56771" xr:uid="{00000000-0005-0000-0000-000089C00000}"/>
    <cellStyle name="Normal 383" xfId="56772" xr:uid="{00000000-0005-0000-0000-00008AC00000}"/>
    <cellStyle name="Normal 383 2" xfId="56773" xr:uid="{00000000-0005-0000-0000-00008BC00000}"/>
    <cellStyle name="Normal 384" xfId="56774" xr:uid="{00000000-0005-0000-0000-00008CC00000}"/>
    <cellStyle name="Normal 384 2" xfId="56775" xr:uid="{00000000-0005-0000-0000-00008DC00000}"/>
    <cellStyle name="Normal 385" xfId="56776" xr:uid="{00000000-0005-0000-0000-00008EC00000}"/>
    <cellStyle name="Normal 385 2" xfId="56777" xr:uid="{00000000-0005-0000-0000-00008FC00000}"/>
    <cellStyle name="Normal 386" xfId="56778" xr:uid="{00000000-0005-0000-0000-000090C00000}"/>
    <cellStyle name="Normal 386 2" xfId="56779" xr:uid="{00000000-0005-0000-0000-000091C00000}"/>
    <cellStyle name="Normal 387" xfId="56780" xr:uid="{00000000-0005-0000-0000-000092C00000}"/>
    <cellStyle name="Normal 387 2" xfId="56781" xr:uid="{00000000-0005-0000-0000-000093C00000}"/>
    <cellStyle name="Normal 388" xfId="56782" xr:uid="{00000000-0005-0000-0000-000094C00000}"/>
    <cellStyle name="Normal 388 2" xfId="56783" xr:uid="{00000000-0005-0000-0000-000095C00000}"/>
    <cellStyle name="Normal 389" xfId="56784" xr:uid="{00000000-0005-0000-0000-000096C00000}"/>
    <cellStyle name="Normal 389 2" xfId="56785" xr:uid="{00000000-0005-0000-0000-000097C00000}"/>
    <cellStyle name="Normal 39" xfId="4952" xr:uid="{00000000-0005-0000-0000-000098C00000}"/>
    <cellStyle name="Normal 39 2" xfId="43911" xr:uid="{00000000-0005-0000-0000-000099C00000}"/>
    <cellStyle name="Normal 39 2 2" xfId="43912" xr:uid="{00000000-0005-0000-0000-00009AC00000}"/>
    <cellStyle name="Normal 39 2 2 2" xfId="43913" xr:uid="{00000000-0005-0000-0000-00009BC00000}"/>
    <cellStyle name="Normal 39 2 3" xfId="43914" xr:uid="{00000000-0005-0000-0000-00009CC00000}"/>
    <cellStyle name="Normal 39 2 3 2" xfId="43915" xr:uid="{00000000-0005-0000-0000-00009DC00000}"/>
    <cellStyle name="Normal 39 2 4" xfId="43916" xr:uid="{00000000-0005-0000-0000-00009EC00000}"/>
    <cellStyle name="Normal 39 3" xfId="43917" xr:uid="{00000000-0005-0000-0000-00009FC00000}"/>
    <cellStyle name="Normal 39 3 2" xfId="43918" xr:uid="{00000000-0005-0000-0000-0000A0C00000}"/>
    <cellStyle name="Normal 39 4" xfId="43919" xr:uid="{00000000-0005-0000-0000-0000A1C00000}"/>
    <cellStyle name="Normal 39 4 2" xfId="43920" xr:uid="{00000000-0005-0000-0000-0000A2C00000}"/>
    <cellStyle name="Normal 39 5" xfId="43921" xr:uid="{00000000-0005-0000-0000-0000A3C00000}"/>
    <cellStyle name="Normal 390" xfId="56786" xr:uid="{00000000-0005-0000-0000-0000A4C00000}"/>
    <cellStyle name="Normal 390 2" xfId="56787" xr:uid="{00000000-0005-0000-0000-0000A5C00000}"/>
    <cellStyle name="Normal 391" xfId="56788" xr:uid="{00000000-0005-0000-0000-0000A6C00000}"/>
    <cellStyle name="Normal 391 2" xfId="56789" xr:uid="{00000000-0005-0000-0000-0000A7C00000}"/>
    <cellStyle name="Normal 392" xfId="56790" xr:uid="{00000000-0005-0000-0000-0000A8C00000}"/>
    <cellStyle name="Normal 392 2" xfId="56791" xr:uid="{00000000-0005-0000-0000-0000A9C00000}"/>
    <cellStyle name="Normal 393" xfId="56792" xr:uid="{00000000-0005-0000-0000-0000AAC00000}"/>
    <cellStyle name="Normal 393 2" xfId="56793" xr:uid="{00000000-0005-0000-0000-0000ABC00000}"/>
    <cellStyle name="Normal 394" xfId="56794" xr:uid="{00000000-0005-0000-0000-0000ACC00000}"/>
    <cellStyle name="Normal 394 2" xfId="56795" xr:uid="{00000000-0005-0000-0000-0000ADC00000}"/>
    <cellStyle name="Normal 395" xfId="56796" xr:uid="{00000000-0005-0000-0000-0000AEC00000}"/>
    <cellStyle name="Normal 395 2" xfId="56797" xr:uid="{00000000-0005-0000-0000-0000AFC00000}"/>
    <cellStyle name="Normal 396" xfId="56798" xr:uid="{00000000-0005-0000-0000-0000B0C00000}"/>
    <cellStyle name="Normal 396 2" xfId="56799" xr:uid="{00000000-0005-0000-0000-0000B1C00000}"/>
    <cellStyle name="Normal 397" xfId="56800" xr:uid="{00000000-0005-0000-0000-0000B2C00000}"/>
    <cellStyle name="Normal 397 2" xfId="56801" xr:uid="{00000000-0005-0000-0000-0000B3C00000}"/>
    <cellStyle name="Normal 398" xfId="56802" xr:uid="{00000000-0005-0000-0000-0000B4C00000}"/>
    <cellStyle name="Normal 398 2" xfId="56803" xr:uid="{00000000-0005-0000-0000-0000B5C00000}"/>
    <cellStyle name="Normal 399" xfId="56804" xr:uid="{00000000-0005-0000-0000-0000B6C00000}"/>
    <cellStyle name="Normal 399 2" xfId="56805" xr:uid="{00000000-0005-0000-0000-0000B7C00000}"/>
    <cellStyle name="Normal 4" xfId="46" xr:uid="{00000000-0005-0000-0000-0000B8C00000}"/>
    <cellStyle name="Normal 4 10" xfId="43922" xr:uid="{00000000-0005-0000-0000-0000B9C00000}"/>
    <cellStyle name="Normal 4 10 2" xfId="56806" xr:uid="{00000000-0005-0000-0000-0000BAC00000}"/>
    <cellStyle name="Normal 4 10 2 2" xfId="56807" xr:uid="{00000000-0005-0000-0000-0000BBC00000}"/>
    <cellStyle name="Normal 4 10 3" xfId="56808" xr:uid="{00000000-0005-0000-0000-0000BCC00000}"/>
    <cellStyle name="Normal 4 11" xfId="43923" xr:uid="{00000000-0005-0000-0000-0000BDC00000}"/>
    <cellStyle name="Normal 4 11 2" xfId="56809" xr:uid="{00000000-0005-0000-0000-0000BEC00000}"/>
    <cellStyle name="Normal 4 11 2 2" xfId="56810" xr:uid="{00000000-0005-0000-0000-0000BFC00000}"/>
    <cellStyle name="Normal 4 11 3" xfId="56811" xr:uid="{00000000-0005-0000-0000-0000C0C00000}"/>
    <cellStyle name="Normal 4 12" xfId="56812" xr:uid="{00000000-0005-0000-0000-0000C1C00000}"/>
    <cellStyle name="Normal 4 12 2" xfId="56813" xr:uid="{00000000-0005-0000-0000-0000C2C00000}"/>
    <cellStyle name="Normal 4 12 2 2" xfId="56814" xr:uid="{00000000-0005-0000-0000-0000C3C00000}"/>
    <cellStyle name="Normal 4 12 3" xfId="56815" xr:uid="{00000000-0005-0000-0000-0000C4C00000}"/>
    <cellStyle name="Normal 4 13" xfId="56816" xr:uid="{00000000-0005-0000-0000-0000C5C00000}"/>
    <cellStyle name="Normal 4 13 2" xfId="56817" xr:uid="{00000000-0005-0000-0000-0000C6C00000}"/>
    <cellStyle name="Normal 4 13 2 2" xfId="56818" xr:uid="{00000000-0005-0000-0000-0000C7C00000}"/>
    <cellStyle name="Normal 4 13 3" xfId="56819" xr:uid="{00000000-0005-0000-0000-0000C8C00000}"/>
    <cellStyle name="Normal 4 14" xfId="56820" xr:uid="{00000000-0005-0000-0000-0000C9C00000}"/>
    <cellStyle name="Normal 4 14 2" xfId="56821" xr:uid="{00000000-0005-0000-0000-0000CAC00000}"/>
    <cellStyle name="Normal 4 14 2 2" xfId="56822" xr:uid="{00000000-0005-0000-0000-0000CBC00000}"/>
    <cellStyle name="Normal 4 14 3" xfId="56823" xr:uid="{00000000-0005-0000-0000-0000CCC00000}"/>
    <cellStyle name="Normal 4 15" xfId="56824" xr:uid="{00000000-0005-0000-0000-0000CDC00000}"/>
    <cellStyle name="Normal 4 15 2" xfId="56825" xr:uid="{00000000-0005-0000-0000-0000CEC00000}"/>
    <cellStyle name="Normal 4 15 2 2" xfId="56826" xr:uid="{00000000-0005-0000-0000-0000CFC00000}"/>
    <cellStyle name="Normal 4 15 3" xfId="56827" xr:uid="{00000000-0005-0000-0000-0000D0C00000}"/>
    <cellStyle name="Normal 4 16" xfId="56828" xr:uid="{00000000-0005-0000-0000-0000D1C00000}"/>
    <cellStyle name="Normal 4 16 2" xfId="56829" xr:uid="{00000000-0005-0000-0000-0000D2C00000}"/>
    <cellStyle name="Normal 4 16 2 2" xfId="56830" xr:uid="{00000000-0005-0000-0000-0000D3C00000}"/>
    <cellStyle name="Normal 4 16 3" xfId="56831" xr:uid="{00000000-0005-0000-0000-0000D4C00000}"/>
    <cellStyle name="Normal 4 17" xfId="56832" xr:uid="{00000000-0005-0000-0000-0000D5C00000}"/>
    <cellStyle name="Normal 4 17 2" xfId="56833" xr:uid="{00000000-0005-0000-0000-0000D6C00000}"/>
    <cellStyle name="Normal 4 17 2 2" xfId="56834" xr:uid="{00000000-0005-0000-0000-0000D7C00000}"/>
    <cellStyle name="Normal 4 17 3" xfId="56835" xr:uid="{00000000-0005-0000-0000-0000D8C00000}"/>
    <cellStyle name="Normal 4 18" xfId="56836" xr:uid="{00000000-0005-0000-0000-0000D9C00000}"/>
    <cellStyle name="Normal 4 18 2" xfId="56837" xr:uid="{00000000-0005-0000-0000-0000DAC00000}"/>
    <cellStyle name="Normal 4 18 2 2" xfId="56838" xr:uid="{00000000-0005-0000-0000-0000DBC00000}"/>
    <cellStyle name="Normal 4 18 3" xfId="56839" xr:uid="{00000000-0005-0000-0000-0000DCC00000}"/>
    <cellStyle name="Normal 4 19" xfId="56840" xr:uid="{00000000-0005-0000-0000-0000DDC00000}"/>
    <cellStyle name="Normal 4 19 2" xfId="56841" xr:uid="{00000000-0005-0000-0000-0000DEC00000}"/>
    <cellStyle name="Normal 4 19 2 2" xfId="56842" xr:uid="{00000000-0005-0000-0000-0000DFC00000}"/>
    <cellStyle name="Normal 4 19 3" xfId="56843" xr:uid="{00000000-0005-0000-0000-0000E0C00000}"/>
    <cellStyle name="Normal 4 2" xfId="47" xr:uid="{00000000-0005-0000-0000-0000E1C00000}"/>
    <cellStyle name="Normal 4 2 10" xfId="43924" xr:uid="{00000000-0005-0000-0000-0000E2C00000}"/>
    <cellStyle name="Normal 4 2 10 2" xfId="43925" xr:uid="{00000000-0005-0000-0000-0000E3C00000}"/>
    <cellStyle name="Normal 4 2 11" xfId="43926" xr:uid="{00000000-0005-0000-0000-0000E4C00000}"/>
    <cellStyle name="Normal 4 2 12" xfId="4954" xr:uid="{00000000-0005-0000-0000-0000E5C00000}"/>
    <cellStyle name="Normal 4 2 2" xfId="4955" xr:uid="{00000000-0005-0000-0000-0000E6C00000}"/>
    <cellStyle name="Normal 4 2 2 10" xfId="43927" xr:uid="{00000000-0005-0000-0000-0000E7C00000}"/>
    <cellStyle name="Normal 4 2 2 2" xfId="43928" xr:uid="{00000000-0005-0000-0000-0000E8C00000}"/>
    <cellStyle name="Normal 4 2 2 2 2" xfId="43929" xr:uid="{00000000-0005-0000-0000-0000E9C00000}"/>
    <cellStyle name="Normal 4 2 2 2 2 2" xfId="43930" xr:uid="{00000000-0005-0000-0000-0000EAC00000}"/>
    <cellStyle name="Normal 4 2 2 2 2 2 2" xfId="43931" xr:uid="{00000000-0005-0000-0000-0000EBC00000}"/>
    <cellStyle name="Normal 4 2 2 2 2 2 2 2" xfId="43932" xr:uid="{00000000-0005-0000-0000-0000ECC00000}"/>
    <cellStyle name="Normal 4 2 2 2 2 2 2 2 2" xfId="43933" xr:uid="{00000000-0005-0000-0000-0000EDC00000}"/>
    <cellStyle name="Normal 4 2 2 2 2 2 2 2 2 2" xfId="43934" xr:uid="{00000000-0005-0000-0000-0000EEC00000}"/>
    <cellStyle name="Normal 4 2 2 2 2 2 2 2 3" xfId="43935" xr:uid="{00000000-0005-0000-0000-0000EFC00000}"/>
    <cellStyle name="Normal 4 2 2 2 2 2 2 2 3 2" xfId="43936" xr:uid="{00000000-0005-0000-0000-0000F0C00000}"/>
    <cellStyle name="Normal 4 2 2 2 2 2 2 2 4" xfId="43937" xr:uid="{00000000-0005-0000-0000-0000F1C00000}"/>
    <cellStyle name="Normal 4 2 2 2 2 2 2 3" xfId="43938" xr:uid="{00000000-0005-0000-0000-0000F2C00000}"/>
    <cellStyle name="Normal 4 2 2 2 2 2 2 3 2" xfId="43939" xr:uid="{00000000-0005-0000-0000-0000F3C00000}"/>
    <cellStyle name="Normal 4 2 2 2 2 2 2 4" xfId="43940" xr:uid="{00000000-0005-0000-0000-0000F4C00000}"/>
    <cellStyle name="Normal 4 2 2 2 2 2 2 4 2" xfId="43941" xr:uid="{00000000-0005-0000-0000-0000F5C00000}"/>
    <cellStyle name="Normal 4 2 2 2 2 2 2 5" xfId="43942" xr:uid="{00000000-0005-0000-0000-0000F6C00000}"/>
    <cellStyle name="Normal 4 2 2 2 2 2 3" xfId="43943" xr:uid="{00000000-0005-0000-0000-0000F7C00000}"/>
    <cellStyle name="Normal 4 2 2 2 2 2 3 2" xfId="43944" xr:uid="{00000000-0005-0000-0000-0000F8C00000}"/>
    <cellStyle name="Normal 4 2 2 2 2 2 3 2 2" xfId="43945" xr:uid="{00000000-0005-0000-0000-0000F9C00000}"/>
    <cellStyle name="Normal 4 2 2 2 2 2 3 3" xfId="43946" xr:uid="{00000000-0005-0000-0000-0000FAC00000}"/>
    <cellStyle name="Normal 4 2 2 2 2 2 3 3 2" xfId="43947" xr:uid="{00000000-0005-0000-0000-0000FBC00000}"/>
    <cellStyle name="Normal 4 2 2 2 2 2 3 4" xfId="43948" xr:uid="{00000000-0005-0000-0000-0000FCC00000}"/>
    <cellStyle name="Normal 4 2 2 2 2 2 4" xfId="43949" xr:uid="{00000000-0005-0000-0000-0000FDC00000}"/>
    <cellStyle name="Normal 4 2 2 2 2 2 4 2" xfId="43950" xr:uid="{00000000-0005-0000-0000-0000FEC00000}"/>
    <cellStyle name="Normal 4 2 2 2 2 2 5" xfId="43951" xr:uid="{00000000-0005-0000-0000-0000FFC00000}"/>
    <cellStyle name="Normal 4 2 2 2 2 2 5 2" xfId="43952" xr:uid="{00000000-0005-0000-0000-000000C10000}"/>
    <cellStyle name="Normal 4 2 2 2 2 2 6" xfId="43953" xr:uid="{00000000-0005-0000-0000-000001C10000}"/>
    <cellStyle name="Normal 4 2 2 2 2 3" xfId="43954" xr:uid="{00000000-0005-0000-0000-000002C10000}"/>
    <cellStyle name="Normal 4 2 2 2 2 3 2" xfId="43955" xr:uid="{00000000-0005-0000-0000-000003C10000}"/>
    <cellStyle name="Normal 4 2 2 2 2 3 2 2" xfId="43956" xr:uid="{00000000-0005-0000-0000-000004C10000}"/>
    <cellStyle name="Normal 4 2 2 2 2 3 2 2 2" xfId="43957" xr:uid="{00000000-0005-0000-0000-000005C10000}"/>
    <cellStyle name="Normal 4 2 2 2 2 3 2 3" xfId="43958" xr:uid="{00000000-0005-0000-0000-000006C10000}"/>
    <cellStyle name="Normal 4 2 2 2 2 3 2 3 2" xfId="43959" xr:uid="{00000000-0005-0000-0000-000007C10000}"/>
    <cellStyle name="Normal 4 2 2 2 2 3 2 4" xfId="43960" xr:uid="{00000000-0005-0000-0000-000008C10000}"/>
    <cellStyle name="Normal 4 2 2 2 2 3 3" xfId="43961" xr:uid="{00000000-0005-0000-0000-000009C10000}"/>
    <cellStyle name="Normal 4 2 2 2 2 3 3 2" xfId="43962" xr:uid="{00000000-0005-0000-0000-00000AC10000}"/>
    <cellStyle name="Normal 4 2 2 2 2 3 4" xfId="43963" xr:uid="{00000000-0005-0000-0000-00000BC10000}"/>
    <cellStyle name="Normal 4 2 2 2 2 3 4 2" xfId="43964" xr:uid="{00000000-0005-0000-0000-00000CC10000}"/>
    <cellStyle name="Normal 4 2 2 2 2 3 5" xfId="43965" xr:uid="{00000000-0005-0000-0000-00000DC10000}"/>
    <cellStyle name="Normal 4 2 2 2 2 4" xfId="43966" xr:uid="{00000000-0005-0000-0000-00000EC10000}"/>
    <cellStyle name="Normal 4 2 2 2 2 4 2" xfId="43967" xr:uid="{00000000-0005-0000-0000-00000FC10000}"/>
    <cellStyle name="Normal 4 2 2 2 2 4 2 2" xfId="43968" xr:uid="{00000000-0005-0000-0000-000010C10000}"/>
    <cellStyle name="Normal 4 2 2 2 2 4 3" xfId="43969" xr:uid="{00000000-0005-0000-0000-000011C10000}"/>
    <cellStyle name="Normal 4 2 2 2 2 4 3 2" xfId="43970" xr:uid="{00000000-0005-0000-0000-000012C10000}"/>
    <cellStyle name="Normal 4 2 2 2 2 4 4" xfId="43971" xr:uid="{00000000-0005-0000-0000-000013C10000}"/>
    <cellStyle name="Normal 4 2 2 2 2 5" xfId="43972" xr:uid="{00000000-0005-0000-0000-000014C10000}"/>
    <cellStyle name="Normal 4 2 2 2 2 5 2" xfId="43973" xr:uid="{00000000-0005-0000-0000-000015C10000}"/>
    <cellStyle name="Normal 4 2 2 2 2 6" xfId="43974" xr:uid="{00000000-0005-0000-0000-000016C10000}"/>
    <cellStyle name="Normal 4 2 2 2 2 6 2" xfId="43975" xr:uid="{00000000-0005-0000-0000-000017C10000}"/>
    <cellStyle name="Normal 4 2 2 2 2 7" xfId="43976" xr:uid="{00000000-0005-0000-0000-000018C10000}"/>
    <cellStyle name="Normal 4 2 2 2 3" xfId="43977" xr:uid="{00000000-0005-0000-0000-000019C10000}"/>
    <cellStyle name="Normal 4 2 2 2 3 2" xfId="43978" xr:uid="{00000000-0005-0000-0000-00001AC10000}"/>
    <cellStyle name="Normal 4 2 2 2 3 2 2" xfId="43979" xr:uid="{00000000-0005-0000-0000-00001BC10000}"/>
    <cellStyle name="Normal 4 2 2 2 3 2 2 2" xfId="43980" xr:uid="{00000000-0005-0000-0000-00001CC10000}"/>
    <cellStyle name="Normal 4 2 2 2 3 2 2 2 2" xfId="43981" xr:uid="{00000000-0005-0000-0000-00001DC10000}"/>
    <cellStyle name="Normal 4 2 2 2 3 2 2 2 2 2" xfId="43982" xr:uid="{00000000-0005-0000-0000-00001EC10000}"/>
    <cellStyle name="Normal 4 2 2 2 3 2 2 2 3" xfId="43983" xr:uid="{00000000-0005-0000-0000-00001FC10000}"/>
    <cellStyle name="Normal 4 2 2 2 3 2 2 2 3 2" xfId="43984" xr:uid="{00000000-0005-0000-0000-000020C10000}"/>
    <cellStyle name="Normal 4 2 2 2 3 2 2 2 4" xfId="43985" xr:uid="{00000000-0005-0000-0000-000021C10000}"/>
    <cellStyle name="Normal 4 2 2 2 3 2 2 3" xfId="43986" xr:uid="{00000000-0005-0000-0000-000022C10000}"/>
    <cellStyle name="Normal 4 2 2 2 3 2 2 3 2" xfId="43987" xr:uid="{00000000-0005-0000-0000-000023C10000}"/>
    <cellStyle name="Normal 4 2 2 2 3 2 2 4" xfId="43988" xr:uid="{00000000-0005-0000-0000-000024C10000}"/>
    <cellStyle name="Normal 4 2 2 2 3 2 2 4 2" xfId="43989" xr:uid="{00000000-0005-0000-0000-000025C10000}"/>
    <cellStyle name="Normal 4 2 2 2 3 2 2 5" xfId="43990" xr:uid="{00000000-0005-0000-0000-000026C10000}"/>
    <cellStyle name="Normal 4 2 2 2 3 2 3" xfId="43991" xr:uid="{00000000-0005-0000-0000-000027C10000}"/>
    <cellStyle name="Normal 4 2 2 2 3 2 3 2" xfId="43992" xr:uid="{00000000-0005-0000-0000-000028C10000}"/>
    <cellStyle name="Normal 4 2 2 2 3 2 3 2 2" xfId="43993" xr:uid="{00000000-0005-0000-0000-000029C10000}"/>
    <cellStyle name="Normal 4 2 2 2 3 2 3 3" xfId="43994" xr:uid="{00000000-0005-0000-0000-00002AC10000}"/>
    <cellStyle name="Normal 4 2 2 2 3 2 3 3 2" xfId="43995" xr:uid="{00000000-0005-0000-0000-00002BC10000}"/>
    <cellStyle name="Normal 4 2 2 2 3 2 3 4" xfId="43996" xr:uid="{00000000-0005-0000-0000-00002CC10000}"/>
    <cellStyle name="Normal 4 2 2 2 3 2 4" xfId="43997" xr:uid="{00000000-0005-0000-0000-00002DC10000}"/>
    <cellStyle name="Normal 4 2 2 2 3 2 4 2" xfId="43998" xr:uid="{00000000-0005-0000-0000-00002EC10000}"/>
    <cellStyle name="Normal 4 2 2 2 3 2 5" xfId="43999" xr:uid="{00000000-0005-0000-0000-00002FC10000}"/>
    <cellStyle name="Normal 4 2 2 2 3 2 5 2" xfId="44000" xr:uid="{00000000-0005-0000-0000-000030C10000}"/>
    <cellStyle name="Normal 4 2 2 2 3 2 6" xfId="44001" xr:uid="{00000000-0005-0000-0000-000031C10000}"/>
    <cellStyle name="Normal 4 2 2 2 3 3" xfId="44002" xr:uid="{00000000-0005-0000-0000-000032C10000}"/>
    <cellStyle name="Normal 4 2 2 2 3 3 2" xfId="44003" xr:uid="{00000000-0005-0000-0000-000033C10000}"/>
    <cellStyle name="Normal 4 2 2 2 3 3 2 2" xfId="44004" xr:uid="{00000000-0005-0000-0000-000034C10000}"/>
    <cellStyle name="Normal 4 2 2 2 3 3 2 2 2" xfId="44005" xr:uid="{00000000-0005-0000-0000-000035C10000}"/>
    <cellStyle name="Normal 4 2 2 2 3 3 2 3" xfId="44006" xr:uid="{00000000-0005-0000-0000-000036C10000}"/>
    <cellStyle name="Normal 4 2 2 2 3 3 2 3 2" xfId="44007" xr:uid="{00000000-0005-0000-0000-000037C10000}"/>
    <cellStyle name="Normal 4 2 2 2 3 3 2 4" xfId="44008" xr:uid="{00000000-0005-0000-0000-000038C10000}"/>
    <cellStyle name="Normal 4 2 2 2 3 3 3" xfId="44009" xr:uid="{00000000-0005-0000-0000-000039C10000}"/>
    <cellStyle name="Normal 4 2 2 2 3 3 3 2" xfId="44010" xr:uid="{00000000-0005-0000-0000-00003AC10000}"/>
    <cellStyle name="Normal 4 2 2 2 3 3 4" xfId="44011" xr:uid="{00000000-0005-0000-0000-00003BC10000}"/>
    <cellStyle name="Normal 4 2 2 2 3 3 4 2" xfId="44012" xr:uid="{00000000-0005-0000-0000-00003CC10000}"/>
    <cellStyle name="Normal 4 2 2 2 3 3 5" xfId="44013" xr:uid="{00000000-0005-0000-0000-00003DC10000}"/>
    <cellStyle name="Normal 4 2 2 2 3 4" xfId="44014" xr:uid="{00000000-0005-0000-0000-00003EC10000}"/>
    <cellStyle name="Normal 4 2 2 2 3 4 2" xfId="44015" xr:uid="{00000000-0005-0000-0000-00003FC10000}"/>
    <cellStyle name="Normal 4 2 2 2 3 4 2 2" xfId="44016" xr:uid="{00000000-0005-0000-0000-000040C10000}"/>
    <cellStyle name="Normal 4 2 2 2 3 4 3" xfId="44017" xr:uid="{00000000-0005-0000-0000-000041C10000}"/>
    <cellStyle name="Normal 4 2 2 2 3 4 3 2" xfId="44018" xr:uid="{00000000-0005-0000-0000-000042C10000}"/>
    <cellStyle name="Normal 4 2 2 2 3 4 4" xfId="44019" xr:uid="{00000000-0005-0000-0000-000043C10000}"/>
    <cellStyle name="Normal 4 2 2 2 3 5" xfId="44020" xr:uid="{00000000-0005-0000-0000-000044C10000}"/>
    <cellStyle name="Normal 4 2 2 2 3 5 2" xfId="44021" xr:uid="{00000000-0005-0000-0000-000045C10000}"/>
    <cellStyle name="Normal 4 2 2 2 3 6" xfId="44022" xr:uid="{00000000-0005-0000-0000-000046C10000}"/>
    <cellStyle name="Normal 4 2 2 2 3 6 2" xfId="44023" xr:uid="{00000000-0005-0000-0000-000047C10000}"/>
    <cellStyle name="Normal 4 2 2 2 3 7" xfId="44024" xr:uid="{00000000-0005-0000-0000-000048C10000}"/>
    <cellStyle name="Normal 4 2 2 2 4" xfId="44025" xr:uid="{00000000-0005-0000-0000-000049C10000}"/>
    <cellStyle name="Normal 4 2 2 2 4 2" xfId="44026" xr:uid="{00000000-0005-0000-0000-00004AC10000}"/>
    <cellStyle name="Normal 4 2 2 2 4 2 2" xfId="44027" xr:uid="{00000000-0005-0000-0000-00004BC10000}"/>
    <cellStyle name="Normal 4 2 2 2 4 2 2 2" xfId="44028" xr:uid="{00000000-0005-0000-0000-00004CC10000}"/>
    <cellStyle name="Normal 4 2 2 2 4 2 2 2 2" xfId="44029" xr:uid="{00000000-0005-0000-0000-00004DC10000}"/>
    <cellStyle name="Normal 4 2 2 2 4 2 2 3" xfId="44030" xr:uid="{00000000-0005-0000-0000-00004EC10000}"/>
    <cellStyle name="Normal 4 2 2 2 4 2 2 3 2" xfId="44031" xr:uid="{00000000-0005-0000-0000-00004FC10000}"/>
    <cellStyle name="Normal 4 2 2 2 4 2 2 4" xfId="44032" xr:uid="{00000000-0005-0000-0000-000050C10000}"/>
    <cellStyle name="Normal 4 2 2 2 4 2 3" xfId="44033" xr:uid="{00000000-0005-0000-0000-000051C10000}"/>
    <cellStyle name="Normal 4 2 2 2 4 2 3 2" xfId="44034" xr:uid="{00000000-0005-0000-0000-000052C10000}"/>
    <cellStyle name="Normal 4 2 2 2 4 2 4" xfId="44035" xr:uid="{00000000-0005-0000-0000-000053C10000}"/>
    <cellStyle name="Normal 4 2 2 2 4 2 4 2" xfId="44036" xr:uid="{00000000-0005-0000-0000-000054C10000}"/>
    <cellStyle name="Normal 4 2 2 2 4 2 5" xfId="44037" xr:uid="{00000000-0005-0000-0000-000055C10000}"/>
    <cellStyle name="Normal 4 2 2 2 4 3" xfId="44038" xr:uid="{00000000-0005-0000-0000-000056C10000}"/>
    <cellStyle name="Normal 4 2 2 2 4 3 2" xfId="44039" xr:uid="{00000000-0005-0000-0000-000057C10000}"/>
    <cellStyle name="Normal 4 2 2 2 4 3 2 2" xfId="44040" xr:uid="{00000000-0005-0000-0000-000058C10000}"/>
    <cellStyle name="Normal 4 2 2 2 4 3 3" xfId="44041" xr:uid="{00000000-0005-0000-0000-000059C10000}"/>
    <cellStyle name="Normal 4 2 2 2 4 3 3 2" xfId="44042" xr:uid="{00000000-0005-0000-0000-00005AC10000}"/>
    <cellStyle name="Normal 4 2 2 2 4 3 4" xfId="44043" xr:uid="{00000000-0005-0000-0000-00005BC10000}"/>
    <cellStyle name="Normal 4 2 2 2 4 4" xfId="44044" xr:uid="{00000000-0005-0000-0000-00005CC10000}"/>
    <cellStyle name="Normal 4 2 2 2 4 4 2" xfId="44045" xr:uid="{00000000-0005-0000-0000-00005DC10000}"/>
    <cellStyle name="Normal 4 2 2 2 4 5" xfId="44046" xr:uid="{00000000-0005-0000-0000-00005EC10000}"/>
    <cellStyle name="Normal 4 2 2 2 4 5 2" xfId="44047" xr:uid="{00000000-0005-0000-0000-00005FC10000}"/>
    <cellStyle name="Normal 4 2 2 2 4 6" xfId="44048" xr:uid="{00000000-0005-0000-0000-000060C10000}"/>
    <cellStyle name="Normal 4 2 2 2 5" xfId="44049" xr:uid="{00000000-0005-0000-0000-000061C10000}"/>
    <cellStyle name="Normal 4 2 2 2 5 2" xfId="44050" xr:uid="{00000000-0005-0000-0000-000062C10000}"/>
    <cellStyle name="Normal 4 2 2 2 5 2 2" xfId="44051" xr:uid="{00000000-0005-0000-0000-000063C10000}"/>
    <cellStyle name="Normal 4 2 2 2 5 2 2 2" xfId="44052" xr:uid="{00000000-0005-0000-0000-000064C10000}"/>
    <cellStyle name="Normal 4 2 2 2 5 2 3" xfId="44053" xr:uid="{00000000-0005-0000-0000-000065C10000}"/>
    <cellStyle name="Normal 4 2 2 2 5 2 3 2" xfId="44054" xr:uid="{00000000-0005-0000-0000-000066C10000}"/>
    <cellStyle name="Normal 4 2 2 2 5 2 4" xfId="44055" xr:uid="{00000000-0005-0000-0000-000067C10000}"/>
    <cellStyle name="Normal 4 2 2 2 5 3" xfId="44056" xr:uid="{00000000-0005-0000-0000-000068C10000}"/>
    <cellStyle name="Normal 4 2 2 2 5 3 2" xfId="44057" xr:uid="{00000000-0005-0000-0000-000069C10000}"/>
    <cellStyle name="Normal 4 2 2 2 5 4" xfId="44058" xr:uid="{00000000-0005-0000-0000-00006AC10000}"/>
    <cellStyle name="Normal 4 2 2 2 5 4 2" xfId="44059" xr:uid="{00000000-0005-0000-0000-00006BC10000}"/>
    <cellStyle name="Normal 4 2 2 2 5 5" xfId="44060" xr:uid="{00000000-0005-0000-0000-00006CC10000}"/>
    <cellStyle name="Normal 4 2 2 2 6" xfId="44061" xr:uid="{00000000-0005-0000-0000-00006DC10000}"/>
    <cellStyle name="Normal 4 2 2 2 6 2" xfId="44062" xr:uid="{00000000-0005-0000-0000-00006EC10000}"/>
    <cellStyle name="Normal 4 2 2 2 6 2 2" xfId="44063" xr:uid="{00000000-0005-0000-0000-00006FC10000}"/>
    <cellStyle name="Normal 4 2 2 2 6 3" xfId="44064" xr:uid="{00000000-0005-0000-0000-000070C10000}"/>
    <cellStyle name="Normal 4 2 2 2 6 3 2" xfId="44065" xr:uid="{00000000-0005-0000-0000-000071C10000}"/>
    <cellStyle name="Normal 4 2 2 2 6 4" xfId="44066" xr:uid="{00000000-0005-0000-0000-000072C10000}"/>
    <cellStyle name="Normal 4 2 2 2 7" xfId="44067" xr:uid="{00000000-0005-0000-0000-000073C10000}"/>
    <cellStyle name="Normal 4 2 2 2 7 2" xfId="44068" xr:uid="{00000000-0005-0000-0000-000074C10000}"/>
    <cellStyle name="Normal 4 2 2 2 8" xfId="44069" xr:uid="{00000000-0005-0000-0000-000075C10000}"/>
    <cellStyle name="Normal 4 2 2 2 8 2" xfId="44070" xr:uid="{00000000-0005-0000-0000-000076C10000}"/>
    <cellStyle name="Normal 4 2 2 2 9" xfId="44071" xr:uid="{00000000-0005-0000-0000-000077C10000}"/>
    <cellStyle name="Normal 4 2 2 3" xfId="44072" xr:uid="{00000000-0005-0000-0000-000078C10000}"/>
    <cellStyle name="Normal 4 2 2 3 2" xfId="44073" xr:uid="{00000000-0005-0000-0000-000079C10000}"/>
    <cellStyle name="Normal 4 2 2 3 2 2" xfId="44074" xr:uid="{00000000-0005-0000-0000-00007AC10000}"/>
    <cellStyle name="Normal 4 2 2 3 2 2 2" xfId="44075" xr:uid="{00000000-0005-0000-0000-00007BC10000}"/>
    <cellStyle name="Normal 4 2 2 3 2 2 2 2" xfId="44076" xr:uid="{00000000-0005-0000-0000-00007CC10000}"/>
    <cellStyle name="Normal 4 2 2 3 2 2 2 2 2" xfId="44077" xr:uid="{00000000-0005-0000-0000-00007DC10000}"/>
    <cellStyle name="Normal 4 2 2 3 2 2 2 3" xfId="44078" xr:uid="{00000000-0005-0000-0000-00007EC10000}"/>
    <cellStyle name="Normal 4 2 2 3 2 2 2 3 2" xfId="44079" xr:uid="{00000000-0005-0000-0000-00007FC10000}"/>
    <cellStyle name="Normal 4 2 2 3 2 2 2 4" xfId="44080" xr:uid="{00000000-0005-0000-0000-000080C10000}"/>
    <cellStyle name="Normal 4 2 2 3 2 2 3" xfId="44081" xr:uid="{00000000-0005-0000-0000-000081C10000}"/>
    <cellStyle name="Normal 4 2 2 3 2 2 3 2" xfId="44082" xr:uid="{00000000-0005-0000-0000-000082C10000}"/>
    <cellStyle name="Normal 4 2 2 3 2 2 4" xfId="44083" xr:uid="{00000000-0005-0000-0000-000083C10000}"/>
    <cellStyle name="Normal 4 2 2 3 2 2 4 2" xfId="44084" xr:uid="{00000000-0005-0000-0000-000084C10000}"/>
    <cellStyle name="Normal 4 2 2 3 2 2 5" xfId="44085" xr:uid="{00000000-0005-0000-0000-000085C10000}"/>
    <cellStyle name="Normal 4 2 2 3 2 3" xfId="44086" xr:uid="{00000000-0005-0000-0000-000086C10000}"/>
    <cellStyle name="Normal 4 2 2 3 2 3 2" xfId="44087" xr:uid="{00000000-0005-0000-0000-000087C10000}"/>
    <cellStyle name="Normal 4 2 2 3 2 3 2 2" xfId="44088" xr:uid="{00000000-0005-0000-0000-000088C10000}"/>
    <cellStyle name="Normal 4 2 2 3 2 3 3" xfId="44089" xr:uid="{00000000-0005-0000-0000-000089C10000}"/>
    <cellStyle name="Normal 4 2 2 3 2 3 3 2" xfId="44090" xr:uid="{00000000-0005-0000-0000-00008AC10000}"/>
    <cellStyle name="Normal 4 2 2 3 2 3 4" xfId="44091" xr:uid="{00000000-0005-0000-0000-00008BC10000}"/>
    <cellStyle name="Normal 4 2 2 3 2 4" xfId="44092" xr:uid="{00000000-0005-0000-0000-00008CC10000}"/>
    <cellStyle name="Normal 4 2 2 3 2 4 2" xfId="44093" xr:uid="{00000000-0005-0000-0000-00008DC10000}"/>
    <cellStyle name="Normal 4 2 2 3 2 5" xfId="44094" xr:uid="{00000000-0005-0000-0000-00008EC10000}"/>
    <cellStyle name="Normal 4 2 2 3 2 5 2" xfId="44095" xr:uid="{00000000-0005-0000-0000-00008FC10000}"/>
    <cellStyle name="Normal 4 2 2 3 2 6" xfId="44096" xr:uid="{00000000-0005-0000-0000-000090C10000}"/>
    <cellStyle name="Normal 4 2 2 3 3" xfId="44097" xr:uid="{00000000-0005-0000-0000-000091C10000}"/>
    <cellStyle name="Normal 4 2 2 3 3 2" xfId="44098" xr:uid="{00000000-0005-0000-0000-000092C10000}"/>
    <cellStyle name="Normal 4 2 2 3 3 2 2" xfId="44099" xr:uid="{00000000-0005-0000-0000-000093C10000}"/>
    <cellStyle name="Normal 4 2 2 3 3 2 2 2" xfId="44100" xr:uid="{00000000-0005-0000-0000-000094C10000}"/>
    <cellStyle name="Normal 4 2 2 3 3 2 3" xfId="44101" xr:uid="{00000000-0005-0000-0000-000095C10000}"/>
    <cellStyle name="Normal 4 2 2 3 3 2 3 2" xfId="44102" xr:uid="{00000000-0005-0000-0000-000096C10000}"/>
    <cellStyle name="Normal 4 2 2 3 3 2 4" xfId="44103" xr:uid="{00000000-0005-0000-0000-000097C10000}"/>
    <cellStyle name="Normal 4 2 2 3 3 3" xfId="44104" xr:uid="{00000000-0005-0000-0000-000098C10000}"/>
    <cellStyle name="Normal 4 2 2 3 3 3 2" xfId="44105" xr:uid="{00000000-0005-0000-0000-000099C10000}"/>
    <cellStyle name="Normal 4 2 2 3 3 4" xfId="44106" xr:uid="{00000000-0005-0000-0000-00009AC10000}"/>
    <cellStyle name="Normal 4 2 2 3 3 4 2" xfId="44107" xr:uid="{00000000-0005-0000-0000-00009BC10000}"/>
    <cellStyle name="Normal 4 2 2 3 3 5" xfId="44108" xr:uid="{00000000-0005-0000-0000-00009CC10000}"/>
    <cellStyle name="Normal 4 2 2 3 4" xfId="44109" xr:uid="{00000000-0005-0000-0000-00009DC10000}"/>
    <cellStyle name="Normal 4 2 2 3 4 2" xfId="44110" xr:uid="{00000000-0005-0000-0000-00009EC10000}"/>
    <cellStyle name="Normal 4 2 2 3 4 2 2" xfId="44111" xr:uid="{00000000-0005-0000-0000-00009FC10000}"/>
    <cellStyle name="Normal 4 2 2 3 4 3" xfId="44112" xr:uid="{00000000-0005-0000-0000-0000A0C10000}"/>
    <cellStyle name="Normal 4 2 2 3 4 3 2" xfId="44113" xr:uid="{00000000-0005-0000-0000-0000A1C10000}"/>
    <cellStyle name="Normal 4 2 2 3 4 4" xfId="44114" xr:uid="{00000000-0005-0000-0000-0000A2C10000}"/>
    <cellStyle name="Normal 4 2 2 3 5" xfId="44115" xr:uid="{00000000-0005-0000-0000-0000A3C10000}"/>
    <cellStyle name="Normal 4 2 2 3 5 2" xfId="44116" xr:uid="{00000000-0005-0000-0000-0000A4C10000}"/>
    <cellStyle name="Normal 4 2 2 3 6" xfId="44117" xr:uid="{00000000-0005-0000-0000-0000A5C10000}"/>
    <cellStyle name="Normal 4 2 2 3 6 2" xfId="44118" xr:uid="{00000000-0005-0000-0000-0000A6C10000}"/>
    <cellStyle name="Normal 4 2 2 3 7" xfId="44119" xr:uid="{00000000-0005-0000-0000-0000A7C10000}"/>
    <cellStyle name="Normal 4 2 2 4" xfId="44120" xr:uid="{00000000-0005-0000-0000-0000A8C10000}"/>
    <cellStyle name="Normal 4 2 2 4 2" xfId="44121" xr:uid="{00000000-0005-0000-0000-0000A9C10000}"/>
    <cellStyle name="Normal 4 2 2 4 2 2" xfId="44122" xr:uid="{00000000-0005-0000-0000-0000AAC10000}"/>
    <cellStyle name="Normal 4 2 2 4 2 2 2" xfId="44123" xr:uid="{00000000-0005-0000-0000-0000ABC10000}"/>
    <cellStyle name="Normal 4 2 2 4 2 2 2 2" xfId="44124" xr:uid="{00000000-0005-0000-0000-0000ACC10000}"/>
    <cellStyle name="Normal 4 2 2 4 2 2 2 2 2" xfId="44125" xr:uid="{00000000-0005-0000-0000-0000ADC10000}"/>
    <cellStyle name="Normal 4 2 2 4 2 2 2 3" xfId="44126" xr:uid="{00000000-0005-0000-0000-0000AEC10000}"/>
    <cellStyle name="Normal 4 2 2 4 2 2 2 3 2" xfId="44127" xr:uid="{00000000-0005-0000-0000-0000AFC10000}"/>
    <cellStyle name="Normal 4 2 2 4 2 2 2 4" xfId="44128" xr:uid="{00000000-0005-0000-0000-0000B0C10000}"/>
    <cellStyle name="Normal 4 2 2 4 2 2 3" xfId="44129" xr:uid="{00000000-0005-0000-0000-0000B1C10000}"/>
    <cellStyle name="Normal 4 2 2 4 2 2 3 2" xfId="44130" xr:uid="{00000000-0005-0000-0000-0000B2C10000}"/>
    <cellStyle name="Normal 4 2 2 4 2 2 4" xfId="44131" xr:uid="{00000000-0005-0000-0000-0000B3C10000}"/>
    <cellStyle name="Normal 4 2 2 4 2 2 4 2" xfId="44132" xr:uid="{00000000-0005-0000-0000-0000B4C10000}"/>
    <cellStyle name="Normal 4 2 2 4 2 2 5" xfId="44133" xr:uid="{00000000-0005-0000-0000-0000B5C10000}"/>
    <cellStyle name="Normal 4 2 2 4 2 3" xfId="44134" xr:uid="{00000000-0005-0000-0000-0000B6C10000}"/>
    <cellStyle name="Normal 4 2 2 4 2 3 2" xfId="44135" xr:uid="{00000000-0005-0000-0000-0000B7C10000}"/>
    <cellStyle name="Normal 4 2 2 4 2 3 2 2" xfId="44136" xr:uid="{00000000-0005-0000-0000-0000B8C10000}"/>
    <cellStyle name="Normal 4 2 2 4 2 3 3" xfId="44137" xr:uid="{00000000-0005-0000-0000-0000B9C10000}"/>
    <cellStyle name="Normal 4 2 2 4 2 3 3 2" xfId="44138" xr:uid="{00000000-0005-0000-0000-0000BAC10000}"/>
    <cellStyle name="Normal 4 2 2 4 2 3 4" xfId="44139" xr:uid="{00000000-0005-0000-0000-0000BBC10000}"/>
    <cellStyle name="Normal 4 2 2 4 2 4" xfId="44140" xr:uid="{00000000-0005-0000-0000-0000BCC10000}"/>
    <cellStyle name="Normal 4 2 2 4 2 4 2" xfId="44141" xr:uid="{00000000-0005-0000-0000-0000BDC10000}"/>
    <cellStyle name="Normal 4 2 2 4 2 5" xfId="44142" xr:uid="{00000000-0005-0000-0000-0000BEC10000}"/>
    <cellStyle name="Normal 4 2 2 4 2 5 2" xfId="44143" xr:uid="{00000000-0005-0000-0000-0000BFC10000}"/>
    <cellStyle name="Normal 4 2 2 4 2 6" xfId="44144" xr:uid="{00000000-0005-0000-0000-0000C0C10000}"/>
    <cellStyle name="Normal 4 2 2 4 3" xfId="44145" xr:uid="{00000000-0005-0000-0000-0000C1C10000}"/>
    <cellStyle name="Normal 4 2 2 4 3 2" xfId="44146" xr:uid="{00000000-0005-0000-0000-0000C2C10000}"/>
    <cellStyle name="Normal 4 2 2 4 3 2 2" xfId="44147" xr:uid="{00000000-0005-0000-0000-0000C3C10000}"/>
    <cellStyle name="Normal 4 2 2 4 3 2 2 2" xfId="44148" xr:uid="{00000000-0005-0000-0000-0000C4C10000}"/>
    <cellStyle name="Normal 4 2 2 4 3 2 3" xfId="44149" xr:uid="{00000000-0005-0000-0000-0000C5C10000}"/>
    <cellStyle name="Normal 4 2 2 4 3 2 3 2" xfId="44150" xr:uid="{00000000-0005-0000-0000-0000C6C10000}"/>
    <cellStyle name="Normal 4 2 2 4 3 2 4" xfId="44151" xr:uid="{00000000-0005-0000-0000-0000C7C10000}"/>
    <cellStyle name="Normal 4 2 2 4 3 3" xfId="44152" xr:uid="{00000000-0005-0000-0000-0000C8C10000}"/>
    <cellStyle name="Normal 4 2 2 4 3 3 2" xfId="44153" xr:uid="{00000000-0005-0000-0000-0000C9C10000}"/>
    <cellStyle name="Normal 4 2 2 4 3 4" xfId="44154" xr:uid="{00000000-0005-0000-0000-0000CAC10000}"/>
    <cellStyle name="Normal 4 2 2 4 3 4 2" xfId="44155" xr:uid="{00000000-0005-0000-0000-0000CBC10000}"/>
    <cellStyle name="Normal 4 2 2 4 3 5" xfId="44156" xr:uid="{00000000-0005-0000-0000-0000CCC10000}"/>
    <cellStyle name="Normal 4 2 2 4 4" xfId="44157" xr:uid="{00000000-0005-0000-0000-0000CDC10000}"/>
    <cellStyle name="Normal 4 2 2 4 4 2" xfId="44158" xr:uid="{00000000-0005-0000-0000-0000CEC10000}"/>
    <cellStyle name="Normal 4 2 2 4 4 2 2" xfId="44159" xr:uid="{00000000-0005-0000-0000-0000CFC10000}"/>
    <cellStyle name="Normal 4 2 2 4 4 3" xfId="44160" xr:uid="{00000000-0005-0000-0000-0000D0C10000}"/>
    <cellStyle name="Normal 4 2 2 4 4 3 2" xfId="44161" xr:uid="{00000000-0005-0000-0000-0000D1C10000}"/>
    <cellStyle name="Normal 4 2 2 4 4 4" xfId="44162" xr:uid="{00000000-0005-0000-0000-0000D2C10000}"/>
    <cellStyle name="Normal 4 2 2 4 5" xfId="44163" xr:uid="{00000000-0005-0000-0000-0000D3C10000}"/>
    <cellStyle name="Normal 4 2 2 4 5 2" xfId="44164" xr:uid="{00000000-0005-0000-0000-0000D4C10000}"/>
    <cellStyle name="Normal 4 2 2 4 6" xfId="44165" xr:uid="{00000000-0005-0000-0000-0000D5C10000}"/>
    <cellStyle name="Normal 4 2 2 4 6 2" xfId="44166" xr:uid="{00000000-0005-0000-0000-0000D6C10000}"/>
    <cellStyle name="Normal 4 2 2 4 7" xfId="44167" xr:uid="{00000000-0005-0000-0000-0000D7C10000}"/>
    <cellStyle name="Normal 4 2 2 5" xfId="44168" xr:uid="{00000000-0005-0000-0000-0000D8C10000}"/>
    <cellStyle name="Normal 4 2 2 5 2" xfId="44169" xr:uid="{00000000-0005-0000-0000-0000D9C10000}"/>
    <cellStyle name="Normal 4 2 2 5 2 2" xfId="44170" xr:uid="{00000000-0005-0000-0000-0000DAC10000}"/>
    <cellStyle name="Normal 4 2 2 5 2 2 2" xfId="44171" xr:uid="{00000000-0005-0000-0000-0000DBC10000}"/>
    <cellStyle name="Normal 4 2 2 5 2 2 2 2" xfId="44172" xr:uid="{00000000-0005-0000-0000-0000DCC10000}"/>
    <cellStyle name="Normal 4 2 2 5 2 2 3" xfId="44173" xr:uid="{00000000-0005-0000-0000-0000DDC10000}"/>
    <cellStyle name="Normal 4 2 2 5 2 2 3 2" xfId="44174" xr:uid="{00000000-0005-0000-0000-0000DEC10000}"/>
    <cellStyle name="Normal 4 2 2 5 2 2 4" xfId="44175" xr:uid="{00000000-0005-0000-0000-0000DFC10000}"/>
    <cellStyle name="Normal 4 2 2 5 2 3" xfId="44176" xr:uid="{00000000-0005-0000-0000-0000E0C10000}"/>
    <cellStyle name="Normal 4 2 2 5 2 3 2" xfId="44177" xr:uid="{00000000-0005-0000-0000-0000E1C10000}"/>
    <cellStyle name="Normal 4 2 2 5 2 4" xfId="44178" xr:uid="{00000000-0005-0000-0000-0000E2C10000}"/>
    <cellStyle name="Normal 4 2 2 5 2 4 2" xfId="44179" xr:uid="{00000000-0005-0000-0000-0000E3C10000}"/>
    <cellStyle name="Normal 4 2 2 5 2 5" xfId="44180" xr:uid="{00000000-0005-0000-0000-0000E4C10000}"/>
    <cellStyle name="Normal 4 2 2 5 3" xfId="44181" xr:uid="{00000000-0005-0000-0000-0000E5C10000}"/>
    <cellStyle name="Normal 4 2 2 5 3 2" xfId="44182" xr:uid="{00000000-0005-0000-0000-0000E6C10000}"/>
    <cellStyle name="Normal 4 2 2 5 3 2 2" xfId="44183" xr:uid="{00000000-0005-0000-0000-0000E7C10000}"/>
    <cellStyle name="Normal 4 2 2 5 3 3" xfId="44184" xr:uid="{00000000-0005-0000-0000-0000E8C10000}"/>
    <cellStyle name="Normal 4 2 2 5 3 3 2" xfId="44185" xr:uid="{00000000-0005-0000-0000-0000E9C10000}"/>
    <cellStyle name="Normal 4 2 2 5 3 4" xfId="44186" xr:uid="{00000000-0005-0000-0000-0000EAC10000}"/>
    <cellStyle name="Normal 4 2 2 5 4" xfId="44187" xr:uid="{00000000-0005-0000-0000-0000EBC10000}"/>
    <cellStyle name="Normal 4 2 2 5 4 2" xfId="44188" xr:uid="{00000000-0005-0000-0000-0000ECC10000}"/>
    <cellStyle name="Normal 4 2 2 5 5" xfId="44189" xr:uid="{00000000-0005-0000-0000-0000EDC10000}"/>
    <cellStyle name="Normal 4 2 2 5 5 2" xfId="44190" xr:uid="{00000000-0005-0000-0000-0000EEC10000}"/>
    <cellStyle name="Normal 4 2 2 5 6" xfId="44191" xr:uid="{00000000-0005-0000-0000-0000EFC10000}"/>
    <cellStyle name="Normal 4 2 2 6" xfId="44192" xr:uid="{00000000-0005-0000-0000-0000F0C10000}"/>
    <cellStyle name="Normal 4 2 2 6 2" xfId="44193" xr:uid="{00000000-0005-0000-0000-0000F1C10000}"/>
    <cellStyle name="Normal 4 2 2 6 2 2" xfId="44194" xr:uid="{00000000-0005-0000-0000-0000F2C10000}"/>
    <cellStyle name="Normal 4 2 2 6 2 2 2" xfId="44195" xr:uid="{00000000-0005-0000-0000-0000F3C10000}"/>
    <cellStyle name="Normal 4 2 2 6 2 3" xfId="44196" xr:uid="{00000000-0005-0000-0000-0000F4C10000}"/>
    <cellStyle name="Normal 4 2 2 6 2 3 2" xfId="44197" xr:uid="{00000000-0005-0000-0000-0000F5C10000}"/>
    <cellStyle name="Normal 4 2 2 6 2 4" xfId="44198" xr:uid="{00000000-0005-0000-0000-0000F6C10000}"/>
    <cellStyle name="Normal 4 2 2 6 3" xfId="44199" xr:uid="{00000000-0005-0000-0000-0000F7C10000}"/>
    <cellStyle name="Normal 4 2 2 6 3 2" xfId="44200" xr:uid="{00000000-0005-0000-0000-0000F8C10000}"/>
    <cellStyle name="Normal 4 2 2 6 4" xfId="44201" xr:uid="{00000000-0005-0000-0000-0000F9C10000}"/>
    <cellStyle name="Normal 4 2 2 6 4 2" xfId="44202" xr:uid="{00000000-0005-0000-0000-0000FAC10000}"/>
    <cellStyle name="Normal 4 2 2 6 5" xfId="44203" xr:uid="{00000000-0005-0000-0000-0000FBC10000}"/>
    <cellStyle name="Normal 4 2 2 7" xfId="44204" xr:uid="{00000000-0005-0000-0000-0000FCC10000}"/>
    <cellStyle name="Normal 4 2 2 7 2" xfId="44205" xr:uid="{00000000-0005-0000-0000-0000FDC10000}"/>
    <cellStyle name="Normal 4 2 2 7 2 2" xfId="44206" xr:uid="{00000000-0005-0000-0000-0000FEC10000}"/>
    <cellStyle name="Normal 4 2 2 7 3" xfId="44207" xr:uid="{00000000-0005-0000-0000-0000FFC10000}"/>
    <cellStyle name="Normal 4 2 2 7 3 2" xfId="44208" xr:uid="{00000000-0005-0000-0000-000000C20000}"/>
    <cellStyle name="Normal 4 2 2 7 4" xfId="44209" xr:uid="{00000000-0005-0000-0000-000001C20000}"/>
    <cellStyle name="Normal 4 2 2 8" xfId="44210" xr:uid="{00000000-0005-0000-0000-000002C20000}"/>
    <cellStyle name="Normal 4 2 2 8 2" xfId="44211" xr:uid="{00000000-0005-0000-0000-000003C20000}"/>
    <cellStyle name="Normal 4 2 2 9" xfId="44212" xr:uid="{00000000-0005-0000-0000-000004C20000}"/>
    <cellStyle name="Normal 4 2 2 9 2" xfId="44213" xr:uid="{00000000-0005-0000-0000-000005C20000}"/>
    <cellStyle name="Normal 4 2 2_table 12  13 nov 2013 (2)" xfId="44214" xr:uid="{00000000-0005-0000-0000-000006C20000}"/>
    <cellStyle name="Normal 4 2 3" xfId="4956" xr:uid="{00000000-0005-0000-0000-000007C20000}"/>
    <cellStyle name="Normal 4 2 3 2" xfId="4957" xr:uid="{00000000-0005-0000-0000-000008C20000}"/>
    <cellStyle name="Normal 4 2 3 2 2" xfId="44215" xr:uid="{00000000-0005-0000-0000-000009C20000}"/>
    <cellStyle name="Normal 4 2 3 2 2 2" xfId="44216" xr:uid="{00000000-0005-0000-0000-00000AC20000}"/>
    <cellStyle name="Normal 4 2 3 2 2 2 2" xfId="44217" xr:uid="{00000000-0005-0000-0000-00000BC20000}"/>
    <cellStyle name="Normal 4 2 3 2 2 2 2 2" xfId="44218" xr:uid="{00000000-0005-0000-0000-00000CC20000}"/>
    <cellStyle name="Normal 4 2 3 2 2 2 2 2 2" xfId="44219" xr:uid="{00000000-0005-0000-0000-00000DC20000}"/>
    <cellStyle name="Normal 4 2 3 2 2 2 2 3" xfId="44220" xr:uid="{00000000-0005-0000-0000-00000EC20000}"/>
    <cellStyle name="Normal 4 2 3 2 2 2 2 3 2" xfId="44221" xr:uid="{00000000-0005-0000-0000-00000FC20000}"/>
    <cellStyle name="Normal 4 2 3 2 2 2 2 4" xfId="44222" xr:uid="{00000000-0005-0000-0000-000010C20000}"/>
    <cellStyle name="Normal 4 2 3 2 2 2 3" xfId="44223" xr:uid="{00000000-0005-0000-0000-000011C20000}"/>
    <cellStyle name="Normal 4 2 3 2 2 2 3 2" xfId="44224" xr:uid="{00000000-0005-0000-0000-000012C20000}"/>
    <cellStyle name="Normal 4 2 3 2 2 2 4" xfId="44225" xr:uid="{00000000-0005-0000-0000-000013C20000}"/>
    <cellStyle name="Normal 4 2 3 2 2 2 4 2" xfId="44226" xr:uid="{00000000-0005-0000-0000-000014C20000}"/>
    <cellStyle name="Normal 4 2 3 2 2 2 5" xfId="44227" xr:uid="{00000000-0005-0000-0000-000015C20000}"/>
    <cellStyle name="Normal 4 2 3 2 2 3" xfId="44228" xr:uid="{00000000-0005-0000-0000-000016C20000}"/>
    <cellStyle name="Normal 4 2 3 2 2 3 2" xfId="44229" xr:uid="{00000000-0005-0000-0000-000017C20000}"/>
    <cellStyle name="Normal 4 2 3 2 2 3 2 2" xfId="44230" xr:uid="{00000000-0005-0000-0000-000018C20000}"/>
    <cellStyle name="Normal 4 2 3 2 2 3 3" xfId="44231" xr:uid="{00000000-0005-0000-0000-000019C20000}"/>
    <cellStyle name="Normal 4 2 3 2 2 3 3 2" xfId="44232" xr:uid="{00000000-0005-0000-0000-00001AC20000}"/>
    <cellStyle name="Normal 4 2 3 2 2 3 4" xfId="44233" xr:uid="{00000000-0005-0000-0000-00001BC20000}"/>
    <cellStyle name="Normal 4 2 3 2 2 4" xfId="44234" xr:uid="{00000000-0005-0000-0000-00001CC20000}"/>
    <cellStyle name="Normal 4 2 3 2 2 4 2" xfId="44235" xr:uid="{00000000-0005-0000-0000-00001DC20000}"/>
    <cellStyle name="Normal 4 2 3 2 2 5" xfId="44236" xr:uid="{00000000-0005-0000-0000-00001EC20000}"/>
    <cellStyle name="Normal 4 2 3 2 2 5 2" xfId="44237" xr:uid="{00000000-0005-0000-0000-00001FC20000}"/>
    <cellStyle name="Normal 4 2 3 2 2 6" xfId="44238" xr:uid="{00000000-0005-0000-0000-000020C20000}"/>
    <cellStyle name="Normal 4 2 3 2 3" xfId="44239" xr:uid="{00000000-0005-0000-0000-000021C20000}"/>
    <cellStyle name="Normal 4 2 3 2 3 2" xfId="44240" xr:uid="{00000000-0005-0000-0000-000022C20000}"/>
    <cellStyle name="Normal 4 2 3 2 3 2 2" xfId="44241" xr:uid="{00000000-0005-0000-0000-000023C20000}"/>
    <cellStyle name="Normal 4 2 3 2 3 2 2 2" xfId="44242" xr:uid="{00000000-0005-0000-0000-000024C20000}"/>
    <cellStyle name="Normal 4 2 3 2 3 2 3" xfId="44243" xr:uid="{00000000-0005-0000-0000-000025C20000}"/>
    <cellStyle name="Normal 4 2 3 2 3 2 3 2" xfId="44244" xr:uid="{00000000-0005-0000-0000-000026C20000}"/>
    <cellStyle name="Normal 4 2 3 2 3 2 4" xfId="44245" xr:uid="{00000000-0005-0000-0000-000027C20000}"/>
    <cellStyle name="Normal 4 2 3 2 3 3" xfId="44246" xr:uid="{00000000-0005-0000-0000-000028C20000}"/>
    <cellStyle name="Normal 4 2 3 2 3 3 2" xfId="44247" xr:uid="{00000000-0005-0000-0000-000029C20000}"/>
    <cellStyle name="Normal 4 2 3 2 3 4" xfId="44248" xr:uid="{00000000-0005-0000-0000-00002AC20000}"/>
    <cellStyle name="Normal 4 2 3 2 3 4 2" xfId="44249" xr:uid="{00000000-0005-0000-0000-00002BC20000}"/>
    <cellStyle name="Normal 4 2 3 2 3 5" xfId="44250" xr:uid="{00000000-0005-0000-0000-00002CC20000}"/>
    <cellStyle name="Normal 4 2 3 2 4" xfId="44251" xr:uid="{00000000-0005-0000-0000-00002DC20000}"/>
    <cellStyle name="Normal 4 2 3 2 4 2" xfId="44252" xr:uid="{00000000-0005-0000-0000-00002EC20000}"/>
    <cellStyle name="Normal 4 2 3 2 4 2 2" xfId="44253" xr:uid="{00000000-0005-0000-0000-00002FC20000}"/>
    <cellStyle name="Normal 4 2 3 2 4 3" xfId="44254" xr:uid="{00000000-0005-0000-0000-000030C20000}"/>
    <cellStyle name="Normal 4 2 3 2 4 3 2" xfId="44255" xr:uid="{00000000-0005-0000-0000-000031C20000}"/>
    <cellStyle name="Normal 4 2 3 2 4 4" xfId="44256" xr:uid="{00000000-0005-0000-0000-000032C20000}"/>
    <cellStyle name="Normal 4 2 3 2 5" xfId="44257" xr:uid="{00000000-0005-0000-0000-000033C20000}"/>
    <cellStyle name="Normal 4 2 3 2 5 2" xfId="44258" xr:uid="{00000000-0005-0000-0000-000034C20000}"/>
    <cellStyle name="Normal 4 2 3 2 6" xfId="44259" xr:uid="{00000000-0005-0000-0000-000035C20000}"/>
    <cellStyle name="Normal 4 2 3 2 6 2" xfId="44260" xr:uid="{00000000-0005-0000-0000-000036C20000}"/>
    <cellStyle name="Normal 4 2 3 2 7" xfId="44261" xr:uid="{00000000-0005-0000-0000-000037C20000}"/>
    <cellStyle name="Normal 4 2 3 3" xfId="44262" xr:uid="{00000000-0005-0000-0000-000038C20000}"/>
    <cellStyle name="Normal 4 2 3 3 2" xfId="44263" xr:uid="{00000000-0005-0000-0000-000039C20000}"/>
    <cellStyle name="Normal 4 2 3 3 2 2" xfId="44264" xr:uid="{00000000-0005-0000-0000-00003AC20000}"/>
    <cellStyle name="Normal 4 2 3 3 2 2 2" xfId="44265" xr:uid="{00000000-0005-0000-0000-00003BC20000}"/>
    <cellStyle name="Normal 4 2 3 3 2 2 2 2" xfId="44266" xr:uid="{00000000-0005-0000-0000-00003CC20000}"/>
    <cellStyle name="Normal 4 2 3 3 2 2 2 2 2" xfId="44267" xr:uid="{00000000-0005-0000-0000-00003DC20000}"/>
    <cellStyle name="Normal 4 2 3 3 2 2 2 3" xfId="44268" xr:uid="{00000000-0005-0000-0000-00003EC20000}"/>
    <cellStyle name="Normal 4 2 3 3 2 2 2 3 2" xfId="44269" xr:uid="{00000000-0005-0000-0000-00003FC20000}"/>
    <cellStyle name="Normal 4 2 3 3 2 2 2 4" xfId="44270" xr:uid="{00000000-0005-0000-0000-000040C20000}"/>
    <cellStyle name="Normal 4 2 3 3 2 2 3" xfId="44271" xr:uid="{00000000-0005-0000-0000-000041C20000}"/>
    <cellStyle name="Normal 4 2 3 3 2 2 3 2" xfId="44272" xr:uid="{00000000-0005-0000-0000-000042C20000}"/>
    <cellStyle name="Normal 4 2 3 3 2 2 4" xfId="44273" xr:uid="{00000000-0005-0000-0000-000043C20000}"/>
    <cellStyle name="Normal 4 2 3 3 2 2 4 2" xfId="44274" xr:uid="{00000000-0005-0000-0000-000044C20000}"/>
    <cellStyle name="Normal 4 2 3 3 2 2 5" xfId="44275" xr:uid="{00000000-0005-0000-0000-000045C20000}"/>
    <cellStyle name="Normal 4 2 3 3 2 3" xfId="44276" xr:uid="{00000000-0005-0000-0000-000046C20000}"/>
    <cellStyle name="Normal 4 2 3 3 2 3 2" xfId="44277" xr:uid="{00000000-0005-0000-0000-000047C20000}"/>
    <cellStyle name="Normal 4 2 3 3 2 3 2 2" xfId="44278" xr:uid="{00000000-0005-0000-0000-000048C20000}"/>
    <cellStyle name="Normal 4 2 3 3 2 3 3" xfId="44279" xr:uid="{00000000-0005-0000-0000-000049C20000}"/>
    <cellStyle name="Normal 4 2 3 3 2 3 3 2" xfId="44280" xr:uid="{00000000-0005-0000-0000-00004AC20000}"/>
    <cellStyle name="Normal 4 2 3 3 2 3 4" xfId="44281" xr:uid="{00000000-0005-0000-0000-00004BC20000}"/>
    <cellStyle name="Normal 4 2 3 3 2 4" xfId="44282" xr:uid="{00000000-0005-0000-0000-00004CC20000}"/>
    <cellStyle name="Normal 4 2 3 3 2 4 2" xfId="44283" xr:uid="{00000000-0005-0000-0000-00004DC20000}"/>
    <cellStyle name="Normal 4 2 3 3 2 5" xfId="44284" xr:uid="{00000000-0005-0000-0000-00004EC20000}"/>
    <cellStyle name="Normal 4 2 3 3 2 5 2" xfId="44285" xr:uid="{00000000-0005-0000-0000-00004FC20000}"/>
    <cellStyle name="Normal 4 2 3 3 2 6" xfId="44286" xr:uid="{00000000-0005-0000-0000-000050C20000}"/>
    <cellStyle name="Normal 4 2 3 3 3" xfId="44287" xr:uid="{00000000-0005-0000-0000-000051C20000}"/>
    <cellStyle name="Normal 4 2 3 3 3 2" xfId="44288" xr:uid="{00000000-0005-0000-0000-000052C20000}"/>
    <cellStyle name="Normal 4 2 3 3 3 2 2" xfId="44289" xr:uid="{00000000-0005-0000-0000-000053C20000}"/>
    <cellStyle name="Normal 4 2 3 3 3 2 2 2" xfId="44290" xr:uid="{00000000-0005-0000-0000-000054C20000}"/>
    <cellStyle name="Normal 4 2 3 3 3 2 3" xfId="44291" xr:uid="{00000000-0005-0000-0000-000055C20000}"/>
    <cellStyle name="Normal 4 2 3 3 3 2 3 2" xfId="44292" xr:uid="{00000000-0005-0000-0000-000056C20000}"/>
    <cellStyle name="Normal 4 2 3 3 3 2 4" xfId="44293" xr:uid="{00000000-0005-0000-0000-000057C20000}"/>
    <cellStyle name="Normal 4 2 3 3 3 3" xfId="44294" xr:uid="{00000000-0005-0000-0000-000058C20000}"/>
    <cellStyle name="Normal 4 2 3 3 3 3 2" xfId="44295" xr:uid="{00000000-0005-0000-0000-000059C20000}"/>
    <cellStyle name="Normal 4 2 3 3 3 4" xfId="44296" xr:uid="{00000000-0005-0000-0000-00005AC20000}"/>
    <cellStyle name="Normal 4 2 3 3 3 4 2" xfId="44297" xr:uid="{00000000-0005-0000-0000-00005BC20000}"/>
    <cellStyle name="Normal 4 2 3 3 3 5" xfId="44298" xr:uid="{00000000-0005-0000-0000-00005CC20000}"/>
    <cellStyle name="Normal 4 2 3 3 4" xfId="44299" xr:uid="{00000000-0005-0000-0000-00005DC20000}"/>
    <cellStyle name="Normal 4 2 3 3 4 2" xfId="44300" xr:uid="{00000000-0005-0000-0000-00005EC20000}"/>
    <cellStyle name="Normal 4 2 3 3 4 2 2" xfId="44301" xr:uid="{00000000-0005-0000-0000-00005FC20000}"/>
    <cellStyle name="Normal 4 2 3 3 4 3" xfId="44302" xr:uid="{00000000-0005-0000-0000-000060C20000}"/>
    <cellStyle name="Normal 4 2 3 3 4 3 2" xfId="44303" xr:uid="{00000000-0005-0000-0000-000061C20000}"/>
    <cellStyle name="Normal 4 2 3 3 4 4" xfId="44304" xr:uid="{00000000-0005-0000-0000-000062C20000}"/>
    <cellStyle name="Normal 4 2 3 3 5" xfId="44305" xr:uid="{00000000-0005-0000-0000-000063C20000}"/>
    <cellStyle name="Normal 4 2 3 3 5 2" xfId="44306" xr:uid="{00000000-0005-0000-0000-000064C20000}"/>
    <cellStyle name="Normal 4 2 3 3 6" xfId="44307" xr:uid="{00000000-0005-0000-0000-000065C20000}"/>
    <cellStyle name="Normal 4 2 3 3 6 2" xfId="44308" xr:uid="{00000000-0005-0000-0000-000066C20000}"/>
    <cellStyle name="Normal 4 2 3 3 7" xfId="44309" xr:uid="{00000000-0005-0000-0000-000067C20000}"/>
    <cellStyle name="Normal 4 2 3 4" xfId="44310" xr:uid="{00000000-0005-0000-0000-000068C20000}"/>
    <cellStyle name="Normal 4 2 3 4 2" xfId="44311" xr:uid="{00000000-0005-0000-0000-000069C20000}"/>
    <cellStyle name="Normal 4 2 3 4 2 2" xfId="44312" xr:uid="{00000000-0005-0000-0000-00006AC20000}"/>
    <cellStyle name="Normal 4 2 3 4 2 2 2" xfId="44313" xr:uid="{00000000-0005-0000-0000-00006BC20000}"/>
    <cellStyle name="Normal 4 2 3 4 2 2 2 2" xfId="44314" xr:uid="{00000000-0005-0000-0000-00006CC20000}"/>
    <cellStyle name="Normal 4 2 3 4 2 2 3" xfId="44315" xr:uid="{00000000-0005-0000-0000-00006DC20000}"/>
    <cellStyle name="Normal 4 2 3 4 2 2 3 2" xfId="44316" xr:uid="{00000000-0005-0000-0000-00006EC20000}"/>
    <cellStyle name="Normal 4 2 3 4 2 2 4" xfId="44317" xr:uid="{00000000-0005-0000-0000-00006FC20000}"/>
    <cellStyle name="Normal 4 2 3 4 2 3" xfId="44318" xr:uid="{00000000-0005-0000-0000-000070C20000}"/>
    <cellStyle name="Normal 4 2 3 4 2 3 2" xfId="44319" xr:uid="{00000000-0005-0000-0000-000071C20000}"/>
    <cellStyle name="Normal 4 2 3 4 2 4" xfId="44320" xr:uid="{00000000-0005-0000-0000-000072C20000}"/>
    <cellStyle name="Normal 4 2 3 4 2 4 2" xfId="44321" xr:uid="{00000000-0005-0000-0000-000073C20000}"/>
    <cellStyle name="Normal 4 2 3 4 2 5" xfId="44322" xr:uid="{00000000-0005-0000-0000-000074C20000}"/>
    <cellStyle name="Normal 4 2 3 4 3" xfId="44323" xr:uid="{00000000-0005-0000-0000-000075C20000}"/>
    <cellStyle name="Normal 4 2 3 4 3 2" xfId="44324" xr:uid="{00000000-0005-0000-0000-000076C20000}"/>
    <cellStyle name="Normal 4 2 3 4 3 2 2" xfId="44325" xr:uid="{00000000-0005-0000-0000-000077C20000}"/>
    <cellStyle name="Normal 4 2 3 4 3 3" xfId="44326" xr:uid="{00000000-0005-0000-0000-000078C20000}"/>
    <cellStyle name="Normal 4 2 3 4 3 3 2" xfId="44327" xr:uid="{00000000-0005-0000-0000-000079C20000}"/>
    <cellStyle name="Normal 4 2 3 4 3 4" xfId="44328" xr:uid="{00000000-0005-0000-0000-00007AC20000}"/>
    <cellStyle name="Normal 4 2 3 4 4" xfId="44329" xr:uid="{00000000-0005-0000-0000-00007BC20000}"/>
    <cellStyle name="Normal 4 2 3 4 4 2" xfId="44330" xr:uid="{00000000-0005-0000-0000-00007CC20000}"/>
    <cellStyle name="Normal 4 2 3 4 5" xfId="44331" xr:uid="{00000000-0005-0000-0000-00007DC20000}"/>
    <cellStyle name="Normal 4 2 3 4 5 2" xfId="44332" xr:uid="{00000000-0005-0000-0000-00007EC20000}"/>
    <cellStyle name="Normal 4 2 3 4 6" xfId="44333" xr:uid="{00000000-0005-0000-0000-00007FC20000}"/>
    <cellStyle name="Normal 4 2 3 5" xfId="44334" xr:uid="{00000000-0005-0000-0000-000080C20000}"/>
    <cellStyle name="Normal 4 2 3 5 2" xfId="44335" xr:uid="{00000000-0005-0000-0000-000081C20000}"/>
    <cellStyle name="Normal 4 2 3 5 2 2" xfId="44336" xr:uid="{00000000-0005-0000-0000-000082C20000}"/>
    <cellStyle name="Normal 4 2 3 5 2 2 2" xfId="44337" xr:uid="{00000000-0005-0000-0000-000083C20000}"/>
    <cellStyle name="Normal 4 2 3 5 2 3" xfId="44338" xr:uid="{00000000-0005-0000-0000-000084C20000}"/>
    <cellStyle name="Normal 4 2 3 5 2 3 2" xfId="44339" xr:uid="{00000000-0005-0000-0000-000085C20000}"/>
    <cellStyle name="Normal 4 2 3 5 2 4" xfId="44340" xr:uid="{00000000-0005-0000-0000-000086C20000}"/>
    <cellStyle name="Normal 4 2 3 5 3" xfId="44341" xr:uid="{00000000-0005-0000-0000-000087C20000}"/>
    <cellStyle name="Normal 4 2 3 5 3 2" xfId="44342" xr:uid="{00000000-0005-0000-0000-000088C20000}"/>
    <cellStyle name="Normal 4 2 3 5 4" xfId="44343" xr:uid="{00000000-0005-0000-0000-000089C20000}"/>
    <cellStyle name="Normal 4 2 3 5 4 2" xfId="44344" xr:uid="{00000000-0005-0000-0000-00008AC20000}"/>
    <cellStyle name="Normal 4 2 3 5 5" xfId="44345" xr:uid="{00000000-0005-0000-0000-00008BC20000}"/>
    <cellStyle name="Normal 4 2 3 6" xfId="44346" xr:uid="{00000000-0005-0000-0000-00008CC20000}"/>
    <cellStyle name="Normal 4 2 3 6 2" xfId="44347" xr:uid="{00000000-0005-0000-0000-00008DC20000}"/>
    <cellStyle name="Normal 4 2 3 6 2 2" xfId="44348" xr:uid="{00000000-0005-0000-0000-00008EC20000}"/>
    <cellStyle name="Normal 4 2 3 6 3" xfId="44349" xr:uid="{00000000-0005-0000-0000-00008FC20000}"/>
    <cellStyle name="Normal 4 2 3 6 3 2" xfId="44350" xr:uid="{00000000-0005-0000-0000-000090C20000}"/>
    <cellStyle name="Normal 4 2 3 6 4" xfId="44351" xr:uid="{00000000-0005-0000-0000-000091C20000}"/>
    <cellStyle name="Normal 4 2 3 7" xfId="44352" xr:uid="{00000000-0005-0000-0000-000092C20000}"/>
    <cellStyle name="Normal 4 2 3 7 2" xfId="44353" xr:uid="{00000000-0005-0000-0000-000093C20000}"/>
    <cellStyle name="Normal 4 2 3 8" xfId="44354" xr:uid="{00000000-0005-0000-0000-000094C20000}"/>
    <cellStyle name="Normal 4 2 3 8 2" xfId="44355" xr:uid="{00000000-0005-0000-0000-000095C20000}"/>
    <cellStyle name="Normal 4 2 3 9" xfId="44356" xr:uid="{00000000-0005-0000-0000-000096C20000}"/>
    <cellStyle name="Normal 4 2 4" xfId="4958" xr:uid="{00000000-0005-0000-0000-000097C20000}"/>
    <cellStyle name="Normal 4 2 4 2" xfId="44357" xr:uid="{00000000-0005-0000-0000-000098C20000}"/>
    <cellStyle name="Normal 4 2 4 2 2" xfId="44358" xr:uid="{00000000-0005-0000-0000-000099C20000}"/>
    <cellStyle name="Normal 4 2 4 2 2 2" xfId="44359" xr:uid="{00000000-0005-0000-0000-00009AC20000}"/>
    <cellStyle name="Normal 4 2 4 2 2 2 2" xfId="44360" xr:uid="{00000000-0005-0000-0000-00009BC20000}"/>
    <cellStyle name="Normal 4 2 4 2 2 2 2 2" xfId="44361" xr:uid="{00000000-0005-0000-0000-00009CC20000}"/>
    <cellStyle name="Normal 4 2 4 2 2 2 3" xfId="44362" xr:uid="{00000000-0005-0000-0000-00009DC20000}"/>
    <cellStyle name="Normal 4 2 4 2 2 2 3 2" xfId="44363" xr:uid="{00000000-0005-0000-0000-00009EC20000}"/>
    <cellStyle name="Normal 4 2 4 2 2 2 4" xfId="44364" xr:uid="{00000000-0005-0000-0000-00009FC20000}"/>
    <cellStyle name="Normal 4 2 4 2 2 3" xfId="44365" xr:uid="{00000000-0005-0000-0000-0000A0C20000}"/>
    <cellStyle name="Normal 4 2 4 2 2 3 2" xfId="44366" xr:uid="{00000000-0005-0000-0000-0000A1C20000}"/>
    <cellStyle name="Normal 4 2 4 2 2 4" xfId="44367" xr:uid="{00000000-0005-0000-0000-0000A2C20000}"/>
    <cellStyle name="Normal 4 2 4 2 2 4 2" xfId="44368" xr:uid="{00000000-0005-0000-0000-0000A3C20000}"/>
    <cellStyle name="Normal 4 2 4 2 2 5" xfId="44369" xr:uid="{00000000-0005-0000-0000-0000A4C20000}"/>
    <cellStyle name="Normal 4 2 4 2 3" xfId="44370" xr:uid="{00000000-0005-0000-0000-0000A5C20000}"/>
    <cellStyle name="Normal 4 2 4 2 3 2" xfId="44371" xr:uid="{00000000-0005-0000-0000-0000A6C20000}"/>
    <cellStyle name="Normal 4 2 4 2 3 2 2" xfId="44372" xr:uid="{00000000-0005-0000-0000-0000A7C20000}"/>
    <cellStyle name="Normal 4 2 4 2 3 3" xfId="44373" xr:uid="{00000000-0005-0000-0000-0000A8C20000}"/>
    <cellStyle name="Normal 4 2 4 2 3 3 2" xfId="44374" xr:uid="{00000000-0005-0000-0000-0000A9C20000}"/>
    <cellStyle name="Normal 4 2 4 2 3 4" xfId="44375" xr:uid="{00000000-0005-0000-0000-0000AAC20000}"/>
    <cellStyle name="Normal 4 2 4 2 4" xfId="44376" xr:uid="{00000000-0005-0000-0000-0000ABC20000}"/>
    <cellStyle name="Normal 4 2 4 2 4 2" xfId="44377" xr:uid="{00000000-0005-0000-0000-0000ACC20000}"/>
    <cellStyle name="Normal 4 2 4 2 5" xfId="44378" xr:uid="{00000000-0005-0000-0000-0000ADC20000}"/>
    <cellStyle name="Normal 4 2 4 2 5 2" xfId="44379" xr:uid="{00000000-0005-0000-0000-0000AEC20000}"/>
    <cellStyle name="Normal 4 2 4 2 6" xfId="44380" xr:uid="{00000000-0005-0000-0000-0000AFC20000}"/>
    <cellStyle name="Normal 4 2 4 3" xfId="44381" xr:uid="{00000000-0005-0000-0000-0000B0C20000}"/>
    <cellStyle name="Normal 4 2 4 3 2" xfId="44382" xr:uid="{00000000-0005-0000-0000-0000B1C20000}"/>
    <cellStyle name="Normal 4 2 4 3 2 2" xfId="44383" xr:uid="{00000000-0005-0000-0000-0000B2C20000}"/>
    <cellStyle name="Normal 4 2 4 3 2 2 2" xfId="44384" xr:uid="{00000000-0005-0000-0000-0000B3C20000}"/>
    <cellStyle name="Normal 4 2 4 3 2 3" xfId="44385" xr:uid="{00000000-0005-0000-0000-0000B4C20000}"/>
    <cellStyle name="Normal 4 2 4 3 2 3 2" xfId="44386" xr:uid="{00000000-0005-0000-0000-0000B5C20000}"/>
    <cellStyle name="Normal 4 2 4 3 2 4" xfId="44387" xr:uid="{00000000-0005-0000-0000-0000B6C20000}"/>
    <cellStyle name="Normal 4 2 4 3 3" xfId="44388" xr:uid="{00000000-0005-0000-0000-0000B7C20000}"/>
    <cellStyle name="Normal 4 2 4 3 3 2" xfId="44389" xr:uid="{00000000-0005-0000-0000-0000B8C20000}"/>
    <cellStyle name="Normal 4 2 4 3 4" xfId="44390" xr:uid="{00000000-0005-0000-0000-0000B9C20000}"/>
    <cellStyle name="Normal 4 2 4 3 4 2" xfId="44391" xr:uid="{00000000-0005-0000-0000-0000BAC20000}"/>
    <cellStyle name="Normal 4 2 4 3 5" xfId="44392" xr:uid="{00000000-0005-0000-0000-0000BBC20000}"/>
    <cellStyle name="Normal 4 2 4 4" xfId="44393" xr:uid="{00000000-0005-0000-0000-0000BCC20000}"/>
    <cellStyle name="Normal 4 2 4 4 2" xfId="44394" xr:uid="{00000000-0005-0000-0000-0000BDC20000}"/>
    <cellStyle name="Normal 4 2 4 4 2 2" xfId="44395" xr:uid="{00000000-0005-0000-0000-0000BEC20000}"/>
    <cellStyle name="Normal 4 2 4 4 3" xfId="44396" xr:uid="{00000000-0005-0000-0000-0000BFC20000}"/>
    <cellStyle name="Normal 4 2 4 4 3 2" xfId="44397" xr:uid="{00000000-0005-0000-0000-0000C0C20000}"/>
    <cellStyle name="Normal 4 2 4 4 4" xfId="44398" xr:uid="{00000000-0005-0000-0000-0000C1C20000}"/>
    <cellStyle name="Normal 4 2 4 5" xfId="44399" xr:uid="{00000000-0005-0000-0000-0000C2C20000}"/>
    <cellStyle name="Normal 4 2 4 5 2" xfId="44400" xr:uid="{00000000-0005-0000-0000-0000C3C20000}"/>
    <cellStyle name="Normal 4 2 4 6" xfId="44401" xr:uid="{00000000-0005-0000-0000-0000C4C20000}"/>
    <cellStyle name="Normal 4 2 4 6 2" xfId="44402" xr:uid="{00000000-0005-0000-0000-0000C5C20000}"/>
    <cellStyle name="Normal 4 2 4 7" xfId="44403" xr:uid="{00000000-0005-0000-0000-0000C6C20000}"/>
    <cellStyle name="Normal 4 2 5" xfId="44404" xr:uid="{00000000-0005-0000-0000-0000C7C20000}"/>
    <cellStyle name="Normal 4 2 5 2" xfId="44405" xr:uid="{00000000-0005-0000-0000-0000C8C20000}"/>
    <cellStyle name="Normal 4 2 5 2 2" xfId="44406" xr:uid="{00000000-0005-0000-0000-0000C9C20000}"/>
    <cellStyle name="Normal 4 2 5 2 2 2" xfId="44407" xr:uid="{00000000-0005-0000-0000-0000CAC20000}"/>
    <cellStyle name="Normal 4 2 5 2 2 2 2" xfId="44408" xr:uid="{00000000-0005-0000-0000-0000CBC20000}"/>
    <cellStyle name="Normal 4 2 5 2 2 2 2 2" xfId="44409" xr:uid="{00000000-0005-0000-0000-0000CCC20000}"/>
    <cellStyle name="Normal 4 2 5 2 2 2 3" xfId="44410" xr:uid="{00000000-0005-0000-0000-0000CDC20000}"/>
    <cellStyle name="Normal 4 2 5 2 2 2 3 2" xfId="44411" xr:uid="{00000000-0005-0000-0000-0000CEC20000}"/>
    <cellStyle name="Normal 4 2 5 2 2 2 4" xfId="44412" xr:uid="{00000000-0005-0000-0000-0000CFC20000}"/>
    <cellStyle name="Normal 4 2 5 2 2 3" xfId="44413" xr:uid="{00000000-0005-0000-0000-0000D0C20000}"/>
    <cellStyle name="Normal 4 2 5 2 2 3 2" xfId="44414" xr:uid="{00000000-0005-0000-0000-0000D1C20000}"/>
    <cellStyle name="Normal 4 2 5 2 2 4" xfId="44415" xr:uid="{00000000-0005-0000-0000-0000D2C20000}"/>
    <cellStyle name="Normal 4 2 5 2 2 4 2" xfId="44416" xr:uid="{00000000-0005-0000-0000-0000D3C20000}"/>
    <cellStyle name="Normal 4 2 5 2 2 5" xfId="44417" xr:uid="{00000000-0005-0000-0000-0000D4C20000}"/>
    <cellStyle name="Normal 4 2 5 2 3" xfId="44418" xr:uid="{00000000-0005-0000-0000-0000D5C20000}"/>
    <cellStyle name="Normal 4 2 5 2 3 2" xfId="44419" xr:uid="{00000000-0005-0000-0000-0000D6C20000}"/>
    <cellStyle name="Normal 4 2 5 2 3 2 2" xfId="44420" xr:uid="{00000000-0005-0000-0000-0000D7C20000}"/>
    <cellStyle name="Normal 4 2 5 2 3 3" xfId="44421" xr:uid="{00000000-0005-0000-0000-0000D8C20000}"/>
    <cellStyle name="Normal 4 2 5 2 3 3 2" xfId="44422" xr:uid="{00000000-0005-0000-0000-0000D9C20000}"/>
    <cellStyle name="Normal 4 2 5 2 3 4" xfId="44423" xr:uid="{00000000-0005-0000-0000-0000DAC20000}"/>
    <cellStyle name="Normal 4 2 5 2 4" xfId="44424" xr:uid="{00000000-0005-0000-0000-0000DBC20000}"/>
    <cellStyle name="Normal 4 2 5 2 4 2" xfId="44425" xr:uid="{00000000-0005-0000-0000-0000DCC20000}"/>
    <cellStyle name="Normal 4 2 5 2 5" xfId="44426" xr:uid="{00000000-0005-0000-0000-0000DDC20000}"/>
    <cellStyle name="Normal 4 2 5 2 5 2" xfId="44427" xr:uid="{00000000-0005-0000-0000-0000DEC20000}"/>
    <cellStyle name="Normal 4 2 5 2 6" xfId="44428" xr:uid="{00000000-0005-0000-0000-0000DFC20000}"/>
    <cellStyle name="Normal 4 2 5 3" xfId="44429" xr:uid="{00000000-0005-0000-0000-0000E0C20000}"/>
    <cellStyle name="Normal 4 2 5 3 2" xfId="44430" xr:uid="{00000000-0005-0000-0000-0000E1C20000}"/>
    <cellStyle name="Normal 4 2 5 3 2 2" xfId="44431" xr:uid="{00000000-0005-0000-0000-0000E2C20000}"/>
    <cellStyle name="Normal 4 2 5 3 2 2 2" xfId="44432" xr:uid="{00000000-0005-0000-0000-0000E3C20000}"/>
    <cellStyle name="Normal 4 2 5 3 2 3" xfId="44433" xr:uid="{00000000-0005-0000-0000-0000E4C20000}"/>
    <cellStyle name="Normal 4 2 5 3 2 3 2" xfId="44434" xr:uid="{00000000-0005-0000-0000-0000E5C20000}"/>
    <cellStyle name="Normal 4 2 5 3 2 4" xfId="44435" xr:uid="{00000000-0005-0000-0000-0000E6C20000}"/>
    <cellStyle name="Normal 4 2 5 3 3" xfId="44436" xr:uid="{00000000-0005-0000-0000-0000E7C20000}"/>
    <cellStyle name="Normal 4 2 5 3 3 2" xfId="44437" xr:uid="{00000000-0005-0000-0000-0000E8C20000}"/>
    <cellStyle name="Normal 4 2 5 3 4" xfId="44438" xr:uid="{00000000-0005-0000-0000-0000E9C20000}"/>
    <cellStyle name="Normal 4 2 5 3 4 2" xfId="44439" xr:uid="{00000000-0005-0000-0000-0000EAC20000}"/>
    <cellStyle name="Normal 4 2 5 3 5" xfId="44440" xr:uid="{00000000-0005-0000-0000-0000EBC20000}"/>
    <cellStyle name="Normal 4 2 5 4" xfId="44441" xr:uid="{00000000-0005-0000-0000-0000ECC20000}"/>
    <cellStyle name="Normal 4 2 5 4 2" xfId="44442" xr:uid="{00000000-0005-0000-0000-0000EDC20000}"/>
    <cellStyle name="Normal 4 2 5 4 2 2" xfId="44443" xr:uid="{00000000-0005-0000-0000-0000EEC20000}"/>
    <cellStyle name="Normal 4 2 5 4 3" xfId="44444" xr:uid="{00000000-0005-0000-0000-0000EFC20000}"/>
    <cellStyle name="Normal 4 2 5 4 3 2" xfId="44445" xr:uid="{00000000-0005-0000-0000-0000F0C20000}"/>
    <cellStyle name="Normal 4 2 5 4 4" xfId="44446" xr:uid="{00000000-0005-0000-0000-0000F1C20000}"/>
    <cellStyle name="Normal 4 2 5 5" xfId="44447" xr:uid="{00000000-0005-0000-0000-0000F2C20000}"/>
    <cellStyle name="Normal 4 2 5 5 2" xfId="44448" xr:uid="{00000000-0005-0000-0000-0000F3C20000}"/>
    <cellStyle name="Normal 4 2 5 6" xfId="44449" xr:uid="{00000000-0005-0000-0000-0000F4C20000}"/>
    <cellStyle name="Normal 4 2 5 6 2" xfId="44450" xr:uid="{00000000-0005-0000-0000-0000F5C20000}"/>
    <cellStyle name="Normal 4 2 5 7" xfId="44451" xr:uid="{00000000-0005-0000-0000-0000F6C20000}"/>
    <cellStyle name="Normal 4 2 6" xfId="44452" xr:uid="{00000000-0005-0000-0000-0000F7C20000}"/>
    <cellStyle name="Normal 4 2 6 2" xfId="44453" xr:uid="{00000000-0005-0000-0000-0000F8C20000}"/>
    <cellStyle name="Normal 4 2 6 2 2" xfId="44454" xr:uid="{00000000-0005-0000-0000-0000F9C20000}"/>
    <cellStyle name="Normal 4 2 6 2 2 2" xfId="44455" xr:uid="{00000000-0005-0000-0000-0000FAC20000}"/>
    <cellStyle name="Normal 4 2 6 2 2 2 2" xfId="44456" xr:uid="{00000000-0005-0000-0000-0000FBC20000}"/>
    <cellStyle name="Normal 4 2 6 2 2 3" xfId="44457" xr:uid="{00000000-0005-0000-0000-0000FCC20000}"/>
    <cellStyle name="Normal 4 2 6 2 2 3 2" xfId="44458" xr:uid="{00000000-0005-0000-0000-0000FDC20000}"/>
    <cellStyle name="Normal 4 2 6 2 2 4" xfId="44459" xr:uid="{00000000-0005-0000-0000-0000FEC20000}"/>
    <cellStyle name="Normal 4 2 6 2 3" xfId="44460" xr:uid="{00000000-0005-0000-0000-0000FFC20000}"/>
    <cellStyle name="Normal 4 2 6 2 3 2" xfId="44461" xr:uid="{00000000-0005-0000-0000-000000C30000}"/>
    <cellStyle name="Normal 4 2 6 2 4" xfId="44462" xr:uid="{00000000-0005-0000-0000-000001C30000}"/>
    <cellStyle name="Normal 4 2 6 2 4 2" xfId="44463" xr:uid="{00000000-0005-0000-0000-000002C30000}"/>
    <cellStyle name="Normal 4 2 6 2 5" xfId="44464" xr:uid="{00000000-0005-0000-0000-000003C30000}"/>
    <cellStyle name="Normal 4 2 6 3" xfId="44465" xr:uid="{00000000-0005-0000-0000-000004C30000}"/>
    <cellStyle name="Normal 4 2 6 3 2" xfId="44466" xr:uid="{00000000-0005-0000-0000-000005C30000}"/>
    <cellStyle name="Normal 4 2 6 3 2 2" xfId="44467" xr:uid="{00000000-0005-0000-0000-000006C30000}"/>
    <cellStyle name="Normal 4 2 6 3 3" xfId="44468" xr:uid="{00000000-0005-0000-0000-000007C30000}"/>
    <cellStyle name="Normal 4 2 6 3 3 2" xfId="44469" xr:uid="{00000000-0005-0000-0000-000008C30000}"/>
    <cellStyle name="Normal 4 2 6 3 4" xfId="44470" xr:uid="{00000000-0005-0000-0000-000009C30000}"/>
    <cellStyle name="Normal 4 2 6 4" xfId="44471" xr:uid="{00000000-0005-0000-0000-00000AC30000}"/>
    <cellStyle name="Normal 4 2 6 4 2" xfId="44472" xr:uid="{00000000-0005-0000-0000-00000BC30000}"/>
    <cellStyle name="Normal 4 2 6 5" xfId="44473" xr:uid="{00000000-0005-0000-0000-00000CC30000}"/>
    <cellStyle name="Normal 4 2 6 5 2" xfId="44474" xr:uid="{00000000-0005-0000-0000-00000DC30000}"/>
    <cellStyle name="Normal 4 2 6 6" xfId="44475" xr:uid="{00000000-0005-0000-0000-00000EC30000}"/>
    <cellStyle name="Normal 4 2 7" xfId="44476" xr:uid="{00000000-0005-0000-0000-00000FC30000}"/>
    <cellStyle name="Normal 4 2 7 2" xfId="44477" xr:uid="{00000000-0005-0000-0000-000010C30000}"/>
    <cellStyle name="Normal 4 2 7 2 2" xfId="44478" xr:uid="{00000000-0005-0000-0000-000011C30000}"/>
    <cellStyle name="Normal 4 2 7 2 2 2" xfId="44479" xr:uid="{00000000-0005-0000-0000-000012C30000}"/>
    <cellStyle name="Normal 4 2 7 2 3" xfId="44480" xr:uid="{00000000-0005-0000-0000-000013C30000}"/>
    <cellStyle name="Normal 4 2 7 2 3 2" xfId="44481" xr:uid="{00000000-0005-0000-0000-000014C30000}"/>
    <cellStyle name="Normal 4 2 7 2 4" xfId="44482" xr:uid="{00000000-0005-0000-0000-000015C30000}"/>
    <cellStyle name="Normal 4 2 7 3" xfId="44483" xr:uid="{00000000-0005-0000-0000-000016C30000}"/>
    <cellStyle name="Normal 4 2 7 3 2" xfId="44484" xr:uid="{00000000-0005-0000-0000-000017C30000}"/>
    <cellStyle name="Normal 4 2 7 4" xfId="44485" xr:uid="{00000000-0005-0000-0000-000018C30000}"/>
    <cellStyle name="Normal 4 2 7 4 2" xfId="44486" xr:uid="{00000000-0005-0000-0000-000019C30000}"/>
    <cellStyle name="Normal 4 2 7 5" xfId="44487" xr:uid="{00000000-0005-0000-0000-00001AC30000}"/>
    <cellStyle name="Normal 4 2 8" xfId="44488" xr:uid="{00000000-0005-0000-0000-00001BC30000}"/>
    <cellStyle name="Normal 4 2 8 2" xfId="44489" xr:uid="{00000000-0005-0000-0000-00001CC30000}"/>
    <cellStyle name="Normal 4 2 8 2 2" xfId="44490" xr:uid="{00000000-0005-0000-0000-00001DC30000}"/>
    <cellStyle name="Normal 4 2 8 3" xfId="44491" xr:uid="{00000000-0005-0000-0000-00001EC30000}"/>
    <cellStyle name="Normal 4 2 8 3 2" xfId="44492" xr:uid="{00000000-0005-0000-0000-00001FC30000}"/>
    <cellStyle name="Normal 4 2 8 4" xfId="44493" xr:uid="{00000000-0005-0000-0000-000020C30000}"/>
    <cellStyle name="Normal 4 2 9" xfId="44494" xr:uid="{00000000-0005-0000-0000-000021C30000}"/>
    <cellStyle name="Normal 4 2 9 2" xfId="44495" xr:uid="{00000000-0005-0000-0000-000022C30000}"/>
    <cellStyle name="Normal 4 2_JADUAL 14 16 (2) (2)" xfId="44496" xr:uid="{00000000-0005-0000-0000-000023C30000}"/>
    <cellStyle name="Normal 4 20" xfId="56844" xr:uid="{00000000-0005-0000-0000-000024C30000}"/>
    <cellStyle name="Normal 4 20 2" xfId="56845" xr:uid="{00000000-0005-0000-0000-000025C30000}"/>
    <cellStyle name="Normal 4 20 2 2" xfId="56846" xr:uid="{00000000-0005-0000-0000-000026C30000}"/>
    <cellStyle name="Normal 4 20 3" xfId="56847" xr:uid="{00000000-0005-0000-0000-000027C30000}"/>
    <cellStyle name="Normal 4 21" xfId="56848" xr:uid="{00000000-0005-0000-0000-000028C30000}"/>
    <cellStyle name="Normal 4 21 2" xfId="56849" xr:uid="{00000000-0005-0000-0000-000029C30000}"/>
    <cellStyle name="Normal 4 21 2 2" xfId="56850" xr:uid="{00000000-0005-0000-0000-00002AC30000}"/>
    <cellStyle name="Normal 4 21 3" xfId="56851" xr:uid="{00000000-0005-0000-0000-00002BC30000}"/>
    <cellStyle name="Normal 4 22" xfId="56852" xr:uid="{00000000-0005-0000-0000-00002CC30000}"/>
    <cellStyle name="Normal 4 22 2" xfId="56853" xr:uid="{00000000-0005-0000-0000-00002DC30000}"/>
    <cellStyle name="Normal 4 22 2 2" xfId="56854" xr:uid="{00000000-0005-0000-0000-00002EC30000}"/>
    <cellStyle name="Normal 4 22 3" xfId="56855" xr:uid="{00000000-0005-0000-0000-00002FC30000}"/>
    <cellStyle name="Normal 4 23" xfId="56856" xr:uid="{00000000-0005-0000-0000-000030C30000}"/>
    <cellStyle name="Normal 4 23 2" xfId="56857" xr:uid="{00000000-0005-0000-0000-000031C30000}"/>
    <cellStyle name="Normal 4 23 2 2" xfId="56858" xr:uid="{00000000-0005-0000-0000-000032C30000}"/>
    <cellStyle name="Normal 4 23 3" xfId="56859" xr:uid="{00000000-0005-0000-0000-000033C30000}"/>
    <cellStyle name="Normal 4 24" xfId="56860" xr:uid="{00000000-0005-0000-0000-000034C30000}"/>
    <cellStyle name="Normal 4 24 2" xfId="56861" xr:uid="{00000000-0005-0000-0000-000035C30000}"/>
    <cellStyle name="Normal 4 24 2 2" xfId="56862" xr:uid="{00000000-0005-0000-0000-000036C30000}"/>
    <cellStyle name="Normal 4 24 3" xfId="56863" xr:uid="{00000000-0005-0000-0000-000037C30000}"/>
    <cellStyle name="Normal 4 25" xfId="56864" xr:uid="{00000000-0005-0000-0000-000038C30000}"/>
    <cellStyle name="Normal 4 25 2" xfId="56865" xr:uid="{00000000-0005-0000-0000-000039C30000}"/>
    <cellStyle name="Normal 4 25 2 2" xfId="56866" xr:uid="{00000000-0005-0000-0000-00003AC30000}"/>
    <cellStyle name="Normal 4 25 3" xfId="56867" xr:uid="{00000000-0005-0000-0000-00003BC30000}"/>
    <cellStyle name="Normal 4 26" xfId="56868" xr:uid="{00000000-0005-0000-0000-00003CC30000}"/>
    <cellStyle name="Normal 4 26 2" xfId="56869" xr:uid="{00000000-0005-0000-0000-00003DC30000}"/>
    <cellStyle name="Normal 4 26 2 2" xfId="56870" xr:uid="{00000000-0005-0000-0000-00003EC30000}"/>
    <cellStyle name="Normal 4 26 3" xfId="56871" xr:uid="{00000000-0005-0000-0000-00003FC30000}"/>
    <cellStyle name="Normal 4 27" xfId="56872" xr:uid="{00000000-0005-0000-0000-000040C30000}"/>
    <cellStyle name="Normal 4 27 2" xfId="56873" xr:uid="{00000000-0005-0000-0000-000041C30000}"/>
    <cellStyle name="Normal 4 27 2 2" xfId="56874" xr:uid="{00000000-0005-0000-0000-000042C30000}"/>
    <cellStyle name="Normal 4 27 3" xfId="56875" xr:uid="{00000000-0005-0000-0000-000043C30000}"/>
    <cellStyle name="Normal 4 28" xfId="56876" xr:uid="{00000000-0005-0000-0000-000044C30000}"/>
    <cellStyle name="Normal 4 28 2" xfId="56877" xr:uid="{00000000-0005-0000-0000-000045C30000}"/>
    <cellStyle name="Normal 4 28 2 2" xfId="56878" xr:uid="{00000000-0005-0000-0000-000046C30000}"/>
    <cellStyle name="Normal 4 28 3" xfId="56879" xr:uid="{00000000-0005-0000-0000-000047C30000}"/>
    <cellStyle name="Normal 4 29" xfId="56880" xr:uid="{00000000-0005-0000-0000-000048C30000}"/>
    <cellStyle name="Normal 4 29 2" xfId="56881" xr:uid="{00000000-0005-0000-0000-000049C30000}"/>
    <cellStyle name="Normal 4 29 2 2" xfId="56882" xr:uid="{00000000-0005-0000-0000-00004AC30000}"/>
    <cellStyle name="Normal 4 29 3" xfId="56883" xr:uid="{00000000-0005-0000-0000-00004BC30000}"/>
    <cellStyle name="Normal 4 3" xfId="4959" xr:uid="{00000000-0005-0000-0000-00004CC30000}"/>
    <cellStyle name="Normal 4 3 2" xfId="4960" xr:uid="{00000000-0005-0000-0000-00004DC30000}"/>
    <cellStyle name="Normal 4 3 2 2" xfId="4961" xr:uid="{00000000-0005-0000-0000-00004EC30000}"/>
    <cellStyle name="Normal 4 3 2 2 2" xfId="56884" xr:uid="{00000000-0005-0000-0000-00004FC30000}"/>
    <cellStyle name="Normal 4 3 2 2 2 2" xfId="56885" xr:uid="{00000000-0005-0000-0000-000050C30000}"/>
    <cellStyle name="Normal 4 3 2 2 3" xfId="56886" xr:uid="{00000000-0005-0000-0000-000051C30000}"/>
    <cellStyle name="Normal 4 3 2 2 4" xfId="56887" xr:uid="{00000000-0005-0000-0000-000052C30000}"/>
    <cellStyle name="Normal 4 3 2 3" xfId="56888" xr:uid="{00000000-0005-0000-0000-000053C30000}"/>
    <cellStyle name="Normal 4 3 2 3 2" xfId="56889" xr:uid="{00000000-0005-0000-0000-000054C30000}"/>
    <cellStyle name="Normal 4 3 2 4" xfId="56890" xr:uid="{00000000-0005-0000-0000-000055C30000}"/>
    <cellStyle name="Normal 4 3 2 5" xfId="56891" xr:uid="{00000000-0005-0000-0000-000056C30000}"/>
    <cellStyle name="Normal 4 3 2 6" xfId="56892" xr:uid="{00000000-0005-0000-0000-000057C30000}"/>
    <cellStyle name="Normal 4 3 3" xfId="4962" xr:uid="{00000000-0005-0000-0000-000058C30000}"/>
    <cellStyle name="Normal 4 3 3 2" xfId="56893" xr:uid="{00000000-0005-0000-0000-000059C30000}"/>
    <cellStyle name="Normal 4 3 3 2 2" xfId="56894" xr:uid="{00000000-0005-0000-0000-00005AC30000}"/>
    <cellStyle name="Normal 4 3 3 3" xfId="56895" xr:uid="{00000000-0005-0000-0000-00005BC30000}"/>
    <cellStyle name="Normal 4 3 3 4" xfId="56896" xr:uid="{00000000-0005-0000-0000-00005CC30000}"/>
    <cellStyle name="Normal 4 3 3 5" xfId="56897" xr:uid="{00000000-0005-0000-0000-00005DC30000}"/>
    <cellStyle name="Normal 4 3 4" xfId="44497" xr:uid="{00000000-0005-0000-0000-00005EC30000}"/>
    <cellStyle name="Normal 4 3 4 2" xfId="56898" xr:uid="{00000000-0005-0000-0000-00005FC30000}"/>
    <cellStyle name="Normal 4 3 5" xfId="56899" xr:uid="{00000000-0005-0000-0000-000060C30000}"/>
    <cellStyle name="Normal 4 3 6" xfId="56900" xr:uid="{00000000-0005-0000-0000-000061C30000}"/>
    <cellStyle name="Normal 4 3 7" xfId="56901" xr:uid="{00000000-0005-0000-0000-000062C30000}"/>
    <cellStyle name="Normal 4 30" xfId="56902" xr:uid="{00000000-0005-0000-0000-000063C30000}"/>
    <cellStyle name="Normal 4 30 2" xfId="56903" xr:uid="{00000000-0005-0000-0000-000064C30000}"/>
    <cellStyle name="Normal 4 30 2 2" xfId="56904" xr:uid="{00000000-0005-0000-0000-000065C30000}"/>
    <cellStyle name="Normal 4 30 3" xfId="56905" xr:uid="{00000000-0005-0000-0000-000066C30000}"/>
    <cellStyle name="Normal 4 31" xfId="56906" xr:uid="{00000000-0005-0000-0000-000067C30000}"/>
    <cellStyle name="Normal 4 31 2" xfId="56907" xr:uid="{00000000-0005-0000-0000-000068C30000}"/>
    <cellStyle name="Normal 4 31 2 2" xfId="56908" xr:uid="{00000000-0005-0000-0000-000069C30000}"/>
    <cellStyle name="Normal 4 31 3" xfId="56909" xr:uid="{00000000-0005-0000-0000-00006AC30000}"/>
    <cellStyle name="Normal 4 32" xfId="56910" xr:uid="{00000000-0005-0000-0000-00006BC30000}"/>
    <cellStyle name="Normal 4 32 2" xfId="56911" xr:uid="{00000000-0005-0000-0000-00006CC30000}"/>
    <cellStyle name="Normal 4 32 2 2" xfId="56912" xr:uid="{00000000-0005-0000-0000-00006DC30000}"/>
    <cellStyle name="Normal 4 32 3" xfId="56913" xr:uid="{00000000-0005-0000-0000-00006EC30000}"/>
    <cellStyle name="Normal 4 33" xfId="56914" xr:uid="{00000000-0005-0000-0000-00006FC30000}"/>
    <cellStyle name="Normal 4 33 2" xfId="56915" xr:uid="{00000000-0005-0000-0000-000070C30000}"/>
    <cellStyle name="Normal 4 33 2 2" xfId="56916" xr:uid="{00000000-0005-0000-0000-000071C30000}"/>
    <cellStyle name="Normal 4 33 3" xfId="56917" xr:uid="{00000000-0005-0000-0000-000072C30000}"/>
    <cellStyle name="Normal 4 34" xfId="56918" xr:uid="{00000000-0005-0000-0000-000073C30000}"/>
    <cellStyle name="Normal 4 34 2" xfId="56919" xr:uid="{00000000-0005-0000-0000-000074C30000}"/>
    <cellStyle name="Normal 4 34 2 2" xfId="56920" xr:uid="{00000000-0005-0000-0000-000075C30000}"/>
    <cellStyle name="Normal 4 34 3" xfId="56921" xr:uid="{00000000-0005-0000-0000-000076C30000}"/>
    <cellStyle name="Normal 4 35" xfId="56922" xr:uid="{00000000-0005-0000-0000-000077C30000}"/>
    <cellStyle name="Normal 4 35 2" xfId="56923" xr:uid="{00000000-0005-0000-0000-000078C30000}"/>
    <cellStyle name="Normal 4 35 2 2" xfId="56924" xr:uid="{00000000-0005-0000-0000-000079C30000}"/>
    <cellStyle name="Normal 4 35 3" xfId="56925" xr:uid="{00000000-0005-0000-0000-00007AC30000}"/>
    <cellStyle name="Normal 4 36" xfId="56926" xr:uid="{00000000-0005-0000-0000-00007BC30000}"/>
    <cellStyle name="Normal 4 36 2" xfId="56927" xr:uid="{00000000-0005-0000-0000-00007CC30000}"/>
    <cellStyle name="Normal 4 36 2 2" xfId="56928" xr:uid="{00000000-0005-0000-0000-00007DC30000}"/>
    <cellStyle name="Normal 4 36 3" xfId="56929" xr:uid="{00000000-0005-0000-0000-00007EC30000}"/>
    <cellStyle name="Normal 4 37" xfId="56930" xr:uid="{00000000-0005-0000-0000-00007FC30000}"/>
    <cellStyle name="Normal 4 37 2" xfId="56931" xr:uid="{00000000-0005-0000-0000-000080C30000}"/>
    <cellStyle name="Normal 4 37 2 2" xfId="56932" xr:uid="{00000000-0005-0000-0000-000081C30000}"/>
    <cellStyle name="Normal 4 37 3" xfId="56933" xr:uid="{00000000-0005-0000-0000-000082C30000}"/>
    <cellStyle name="Normal 4 38" xfId="56934" xr:uid="{00000000-0005-0000-0000-000083C30000}"/>
    <cellStyle name="Normal 4 38 2" xfId="56935" xr:uid="{00000000-0005-0000-0000-000084C30000}"/>
    <cellStyle name="Normal 4 38 2 2" xfId="56936" xr:uid="{00000000-0005-0000-0000-000085C30000}"/>
    <cellStyle name="Normal 4 38 3" xfId="56937" xr:uid="{00000000-0005-0000-0000-000086C30000}"/>
    <cellStyle name="Normal 4 39" xfId="56938" xr:uid="{00000000-0005-0000-0000-000087C30000}"/>
    <cellStyle name="Normal 4 39 2" xfId="56939" xr:uid="{00000000-0005-0000-0000-000088C30000}"/>
    <cellStyle name="Normal 4 39 2 2" xfId="56940" xr:uid="{00000000-0005-0000-0000-000089C30000}"/>
    <cellStyle name="Normal 4 39 3" xfId="56941" xr:uid="{00000000-0005-0000-0000-00008AC30000}"/>
    <cellStyle name="Normal 4 4" xfId="4963" xr:uid="{00000000-0005-0000-0000-00008BC30000}"/>
    <cellStyle name="Normal 4 4 2" xfId="4964" xr:uid="{00000000-0005-0000-0000-00008CC30000}"/>
    <cellStyle name="Normal 4 4 2 2" xfId="4965" xr:uid="{00000000-0005-0000-0000-00008DC30000}"/>
    <cellStyle name="Normal 4 4 3" xfId="4966" xr:uid="{00000000-0005-0000-0000-00008EC30000}"/>
    <cellStyle name="Normal 4 4 3 2" xfId="56942" xr:uid="{00000000-0005-0000-0000-00008FC30000}"/>
    <cellStyle name="Normal 4 4 3 3" xfId="56943" xr:uid="{00000000-0005-0000-0000-000090C30000}"/>
    <cellStyle name="Normal 4 4 4" xfId="56944" xr:uid="{00000000-0005-0000-0000-000091C30000}"/>
    <cellStyle name="Normal 4 4 4 2" xfId="56945" xr:uid="{00000000-0005-0000-0000-000092C30000}"/>
    <cellStyle name="Normal 4 4 5" xfId="56946" xr:uid="{00000000-0005-0000-0000-000093C30000}"/>
    <cellStyle name="Normal 4 40" xfId="56947" xr:uid="{00000000-0005-0000-0000-000094C30000}"/>
    <cellStyle name="Normal 4 40 2" xfId="56948" xr:uid="{00000000-0005-0000-0000-000095C30000}"/>
    <cellStyle name="Normal 4 40 2 2" xfId="56949" xr:uid="{00000000-0005-0000-0000-000096C30000}"/>
    <cellStyle name="Normal 4 40 3" xfId="56950" xr:uid="{00000000-0005-0000-0000-000097C30000}"/>
    <cellStyle name="Normal 4 41" xfId="56951" xr:uid="{00000000-0005-0000-0000-000098C30000}"/>
    <cellStyle name="Normal 4 41 2" xfId="56952" xr:uid="{00000000-0005-0000-0000-000099C30000}"/>
    <cellStyle name="Normal 4 41 2 2" xfId="56953" xr:uid="{00000000-0005-0000-0000-00009AC30000}"/>
    <cellStyle name="Normal 4 41 3" xfId="56954" xr:uid="{00000000-0005-0000-0000-00009BC30000}"/>
    <cellStyle name="Normal 4 42" xfId="56955" xr:uid="{00000000-0005-0000-0000-00009CC30000}"/>
    <cellStyle name="Normal 4 42 2" xfId="56956" xr:uid="{00000000-0005-0000-0000-00009DC30000}"/>
    <cellStyle name="Normal 4 42 2 2" xfId="56957" xr:uid="{00000000-0005-0000-0000-00009EC30000}"/>
    <cellStyle name="Normal 4 42 3" xfId="56958" xr:uid="{00000000-0005-0000-0000-00009FC30000}"/>
    <cellStyle name="Normal 4 43" xfId="56959" xr:uid="{00000000-0005-0000-0000-0000A0C30000}"/>
    <cellStyle name="Normal 4 43 2" xfId="56960" xr:uid="{00000000-0005-0000-0000-0000A1C30000}"/>
    <cellStyle name="Normal 4 43 2 2" xfId="56961" xr:uid="{00000000-0005-0000-0000-0000A2C30000}"/>
    <cellStyle name="Normal 4 43 3" xfId="56962" xr:uid="{00000000-0005-0000-0000-0000A3C30000}"/>
    <cellStyle name="Normal 4 44" xfId="56963" xr:uid="{00000000-0005-0000-0000-0000A4C30000}"/>
    <cellStyle name="Normal 4 44 2" xfId="56964" xr:uid="{00000000-0005-0000-0000-0000A5C30000}"/>
    <cellStyle name="Normal 4 44 2 2" xfId="56965" xr:uid="{00000000-0005-0000-0000-0000A6C30000}"/>
    <cellStyle name="Normal 4 44 3" xfId="56966" xr:uid="{00000000-0005-0000-0000-0000A7C30000}"/>
    <cellStyle name="Normal 4 45" xfId="56967" xr:uid="{00000000-0005-0000-0000-0000A8C30000}"/>
    <cellStyle name="Normal 4 45 2" xfId="56968" xr:uid="{00000000-0005-0000-0000-0000A9C30000}"/>
    <cellStyle name="Normal 4 45 2 2" xfId="56969" xr:uid="{00000000-0005-0000-0000-0000AAC30000}"/>
    <cellStyle name="Normal 4 45 3" xfId="56970" xr:uid="{00000000-0005-0000-0000-0000ABC30000}"/>
    <cellStyle name="Normal 4 46" xfId="56971" xr:uid="{00000000-0005-0000-0000-0000ACC30000}"/>
    <cellStyle name="Normal 4 46 2" xfId="56972" xr:uid="{00000000-0005-0000-0000-0000ADC30000}"/>
    <cellStyle name="Normal 4 46 2 2" xfId="56973" xr:uid="{00000000-0005-0000-0000-0000AEC30000}"/>
    <cellStyle name="Normal 4 46 3" xfId="56974" xr:uid="{00000000-0005-0000-0000-0000AFC30000}"/>
    <cellStyle name="Normal 4 47" xfId="56975" xr:uid="{00000000-0005-0000-0000-0000B0C30000}"/>
    <cellStyle name="Normal 4 47 2" xfId="56976" xr:uid="{00000000-0005-0000-0000-0000B1C30000}"/>
    <cellStyle name="Normal 4 47 2 2" xfId="56977" xr:uid="{00000000-0005-0000-0000-0000B2C30000}"/>
    <cellStyle name="Normal 4 47 3" xfId="56978" xr:uid="{00000000-0005-0000-0000-0000B3C30000}"/>
    <cellStyle name="Normal 4 48" xfId="56979" xr:uid="{00000000-0005-0000-0000-0000B4C30000}"/>
    <cellStyle name="Normal 4 48 2" xfId="56980" xr:uid="{00000000-0005-0000-0000-0000B5C30000}"/>
    <cellStyle name="Normal 4 48 2 2" xfId="56981" xr:uid="{00000000-0005-0000-0000-0000B6C30000}"/>
    <cellStyle name="Normal 4 48 3" xfId="56982" xr:uid="{00000000-0005-0000-0000-0000B7C30000}"/>
    <cellStyle name="Normal 4 49" xfId="56983" xr:uid="{00000000-0005-0000-0000-0000B8C30000}"/>
    <cellStyle name="Normal 4 49 2" xfId="56984" xr:uid="{00000000-0005-0000-0000-0000B9C30000}"/>
    <cellStyle name="Normal 4 49 2 2" xfId="56985" xr:uid="{00000000-0005-0000-0000-0000BAC30000}"/>
    <cellStyle name="Normal 4 49 3" xfId="56986" xr:uid="{00000000-0005-0000-0000-0000BBC30000}"/>
    <cellStyle name="Normal 4 5" xfId="4967" xr:uid="{00000000-0005-0000-0000-0000BCC30000}"/>
    <cellStyle name="Normal 4 5 2" xfId="4968" xr:uid="{00000000-0005-0000-0000-0000BDC30000}"/>
    <cellStyle name="Normal 4 5 2 2" xfId="56987" xr:uid="{00000000-0005-0000-0000-0000BEC30000}"/>
    <cellStyle name="Normal 4 5 3" xfId="56988" xr:uid="{00000000-0005-0000-0000-0000BFC30000}"/>
    <cellStyle name="Normal 4 50" xfId="56989" xr:uid="{00000000-0005-0000-0000-0000C0C30000}"/>
    <cellStyle name="Normal 4 51" xfId="56990" xr:uid="{00000000-0005-0000-0000-0000C1C30000}"/>
    <cellStyle name="Normal 4 51 2" xfId="56991" xr:uid="{00000000-0005-0000-0000-0000C2C30000}"/>
    <cellStyle name="Normal 4 51 2 2" xfId="56992" xr:uid="{00000000-0005-0000-0000-0000C3C30000}"/>
    <cellStyle name="Normal 4 51 3" xfId="56993" xr:uid="{00000000-0005-0000-0000-0000C4C30000}"/>
    <cellStyle name="Normal 4 52" xfId="56994" xr:uid="{00000000-0005-0000-0000-0000C5C30000}"/>
    <cellStyle name="Normal 4 52 2" xfId="56995" xr:uid="{00000000-0005-0000-0000-0000C6C30000}"/>
    <cellStyle name="Normal 4 52 2 2" xfId="56996" xr:uid="{00000000-0005-0000-0000-0000C7C30000}"/>
    <cellStyle name="Normal 4 52 3" xfId="56997" xr:uid="{00000000-0005-0000-0000-0000C8C30000}"/>
    <cellStyle name="Normal 4 53" xfId="56998" xr:uid="{00000000-0005-0000-0000-0000C9C30000}"/>
    <cellStyle name="Normal 4 53 2" xfId="56999" xr:uid="{00000000-0005-0000-0000-0000CAC30000}"/>
    <cellStyle name="Normal 4 53 2 2" xfId="57000" xr:uid="{00000000-0005-0000-0000-0000CBC30000}"/>
    <cellStyle name="Normal 4 53 3" xfId="57001" xr:uid="{00000000-0005-0000-0000-0000CCC30000}"/>
    <cellStyle name="Normal 4 54" xfId="57002" xr:uid="{00000000-0005-0000-0000-0000CDC30000}"/>
    <cellStyle name="Normal 4 54 2" xfId="57003" xr:uid="{00000000-0005-0000-0000-0000CEC30000}"/>
    <cellStyle name="Normal 4 54 2 2" xfId="57004" xr:uid="{00000000-0005-0000-0000-0000CFC30000}"/>
    <cellStyle name="Normal 4 54 3" xfId="57005" xr:uid="{00000000-0005-0000-0000-0000D0C30000}"/>
    <cellStyle name="Normal 4 55" xfId="57006" xr:uid="{00000000-0005-0000-0000-0000D1C30000}"/>
    <cellStyle name="Normal 4 55 2" xfId="57007" xr:uid="{00000000-0005-0000-0000-0000D2C30000}"/>
    <cellStyle name="Normal 4 55 2 2" xfId="57008" xr:uid="{00000000-0005-0000-0000-0000D3C30000}"/>
    <cellStyle name="Normal 4 55 3" xfId="57009" xr:uid="{00000000-0005-0000-0000-0000D4C30000}"/>
    <cellStyle name="Normal 4 56" xfId="57010" xr:uid="{00000000-0005-0000-0000-0000D5C30000}"/>
    <cellStyle name="Normal 4 56 2" xfId="57011" xr:uid="{00000000-0005-0000-0000-0000D6C30000}"/>
    <cellStyle name="Normal 4 56 2 2" xfId="57012" xr:uid="{00000000-0005-0000-0000-0000D7C30000}"/>
    <cellStyle name="Normal 4 56 3" xfId="57013" xr:uid="{00000000-0005-0000-0000-0000D8C30000}"/>
    <cellStyle name="Normal 4 57" xfId="57014" xr:uid="{00000000-0005-0000-0000-0000D9C30000}"/>
    <cellStyle name="Normal 4 57 2" xfId="57015" xr:uid="{00000000-0005-0000-0000-0000DAC30000}"/>
    <cellStyle name="Normal 4 57 2 2" xfId="57016" xr:uid="{00000000-0005-0000-0000-0000DBC30000}"/>
    <cellStyle name="Normal 4 57 3" xfId="57017" xr:uid="{00000000-0005-0000-0000-0000DCC30000}"/>
    <cellStyle name="Normal 4 58" xfId="57018" xr:uid="{00000000-0005-0000-0000-0000DDC30000}"/>
    <cellStyle name="Normal 4 58 2" xfId="57019" xr:uid="{00000000-0005-0000-0000-0000DEC30000}"/>
    <cellStyle name="Normal 4 58 2 2" xfId="57020" xr:uid="{00000000-0005-0000-0000-0000DFC30000}"/>
    <cellStyle name="Normal 4 58 3" xfId="57021" xr:uid="{00000000-0005-0000-0000-0000E0C30000}"/>
    <cellStyle name="Normal 4 59" xfId="57022" xr:uid="{00000000-0005-0000-0000-0000E1C30000}"/>
    <cellStyle name="Normal 4 59 2" xfId="57023" xr:uid="{00000000-0005-0000-0000-0000E2C30000}"/>
    <cellStyle name="Normal 4 59 2 2" xfId="57024" xr:uid="{00000000-0005-0000-0000-0000E3C30000}"/>
    <cellStyle name="Normal 4 59 3" xfId="57025" xr:uid="{00000000-0005-0000-0000-0000E4C30000}"/>
    <cellStyle name="Normal 4 6" xfId="4969" xr:uid="{00000000-0005-0000-0000-0000E5C30000}"/>
    <cellStyle name="Normal 4 6 2" xfId="4970" xr:uid="{00000000-0005-0000-0000-0000E6C30000}"/>
    <cellStyle name="Normal 4 6 2 2" xfId="4971" xr:uid="{00000000-0005-0000-0000-0000E7C30000}"/>
    <cellStyle name="Normal 4 6 3" xfId="4972" xr:uid="{00000000-0005-0000-0000-0000E8C30000}"/>
    <cellStyle name="Normal 4 60" xfId="57026" xr:uid="{00000000-0005-0000-0000-0000E9C30000}"/>
    <cellStyle name="Normal 4 60 2" xfId="57027" xr:uid="{00000000-0005-0000-0000-0000EAC30000}"/>
    <cellStyle name="Normal 4 60 2 2" xfId="57028" xr:uid="{00000000-0005-0000-0000-0000EBC30000}"/>
    <cellStyle name="Normal 4 60 3" xfId="57029" xr:uid="{00000000-0005-0000-0000-0000ECC30000}"/>
    <cellStyle name="Normal 4 61" xfId="57030" xr:uid="{00000000-0005-0000-0000-0000EDC30000}"/>
    <cellStyle name="Normal 4 61 2" xfId="57031" xr:uid="{00000000-0005-0000-0000-0000EEC30000}"/>
    <cellStyle name="Normal 4 61 2 2" xfId="57032" xr:uid="{00000000-0005-0000-0000-0000EFC30000}"/>
    <cellStyle name="Normal 4 61 3" xfId="57033" xr:uid="{00000000-0005-0000-0000-0000F0C30000}"/>
    <cellStyle name="Normal 4 62" xfId="57034" xr:uid="{00000000-0005-0000-0000-0000F1C30000}"/>
    <cellStyle name="Normal 4 62 2" xfId="57035" xr:uid="{00000000-0005-0000-0000-0000F2C30000}"/>
    <cellStyle name="Normal 4 62 2 2" xfId="57036" xr:uid="{00000000-0005-0000-0000-0000F3C30000}"/>
    <cellStyle name="Normal 4 62 3" xfId="57037" xr:uid="{00000000-0005-0000-0000-0000F4C30000}"/>
    <cellStyle name="Normal 4 63" xfId="57038" xr:uid="{00000000-0005-0000-0000-0000F5C30000}"/>
    <cellStyle name="Normal 4 63 2" xfId="57039" xr:uid="{00000000-0005-0000-0000-0000F6C30000}"/>
    <cellStyle name="Normal 4 63 2 2" xfId="57040" xr:uid="{00000000-0005-0000-0000-0000F7C30000}"/>
    <cellStyle name="Normal 4 63 3" xfId="57041" xr:uid="{00000000-0005-0000-0000-0000F8C30000}"/>
    <cellStyle name="Normal 4 64" xfId="57042" xr:uid="{00000000-0005-0000-0000-0000F9C30000}"/>
    <cellStyle name="Normal 4 64 2" xfId="57043" xr:uid="{00000000-0005-0000-0000-0000FAC30000}"/>
    <cellStyle name="Normal 4 64 2 2" xfId="57044" xr:uid="{00000000-0005-0000-0000-0000FBC30000}"/>
    <cellStyle name="Normal 4 64 3" xfId="57045" xr:uid="{00000000-0005-0000-0000-0000FCC30000}"/>
    <cellStyle name="Normal 4 65" xfId="57046" xr:uid="{00000000-0005-0000-0000-0000FDC30000}"/>
    <cellStyle name="Normal 4 65 2" xfId="57047" xr:uid="{00000000-0005-0000-0000-0000FEC30000}"/>
    <cellStyle name="Normal 4 65 2 2" xfId="57048" xr:uid="{00000000-0005-0000-0000-0000FFC30000}"/>
    <cellStyle name="Normal 4 65 3" xfId="57049" xr:uid="{00000000-0005-0000-0000-000000C40000}"/>
    <cellStyle name="Normal 4 66" xfId="57050" xr:uid="{00000000-0005-0000-0000-000001C40000}"/>
    <cellStyle name="Normal 4 67" xfId="57051" xr:uid="{00000000-0005-0000-0000-000002C40000}"/>
    <cellStyle name="Normal 4 67 2" xfId="57052" xr:uid="{00000000-0005-0000-0000-000003C40000}"/>
    <cellStyle name="Normal 4 68" xfId="57053" xr:uid="{00000000-0005-0000-0000-000004C40000}"/>
    <cellStyle name="Normal 4 68 2" xfId="57054" xr:uid="{00000000-0005-0000-0000-000005C40000}"/>
    <cellStyle name="Normal 4 69" xfId="57055" xr:uid="{00000000-0005-0000-0000-000006C40000}"/>
    <cellStyle name="Normal 4 69 2" xfId="57056" xr:uid="{00000000-0005-0000-0000-000007C40000}"/>
    <cellStyle name="Normal 4 7" xfId="44498" xr:uid="{00000000-0005-0000-0000-000008C40000}"/>
    <cellStyle name="Normal 4 7 2" xfId="44499" xr:uid="{00000000-0005-0000-0000-000009C40000}"/>
    <cellStyle name="Normal 4 7 2 2" xfId="57057" xr:uid="{00000000-0005-0000-0000-00000AC40000}"/>
    <cellStyle name="Normal 4 7 3" xfId="57058" xr:uid="{00000000-0005-0000-0000-00000BC40000}"/>
    <cellStyle name="Normal 4 70" xfId="4953" xr:uid="{00000000-0005-0000-0000-00000CC40000}"/>
    <cellStyle name="Normal 4 8" xfId="44500" xr:uid="{00000000-0005-0000-0000-00000DC40000}"/>
    <cellStyle name="Normal 4 8 2" xfId="57059" xr:uid="{00000000-0005-0000-0000-00000EC40000}"/>
    <cellStyle name="Normal 4 8 2 2" xfId="57060" xr:uid="{00000000-0005-0000-0000-00000FC40000}"/>
    <cellStyle name="Normal 4 8 3" xfId="57061" xr:uid="{00000000-0005-0000-0000-000010C40000}"/>
    <cellStyle name="Normal 4 9" xfId="44501" xr:uid="{00000000-0005-0000-0000-000011C40000}"/>
    <cellStyle name="Normal 4 9 2" xfId="57062" xr:uid="{00000000-0005-0000-0000-000012C40000}"/>
    <cellStyle name="Normal 4 9 2 2" xfId="57063" xr:uid="{00000000-0005-0000-0000-000013C40000}"/>
    <cellStyle name="Normal 4 9 3" xfId="57064" xr:uid="{00000000-0005-0000-0000-000014C40000}"/>
    <cellStyle name="Normal 4_Book1" xfId="57065" xr:uid="{00000000-0005-0000-0000-000015C40000}"/>
    <cellStyle name="Normal 40" xfId="4973" xr:uid="{00000000-0005-0000-0000-000016C40000}"/>
    <cellStyle name="Normal 40 2" xfId="57066" xr:uid="{00000000-0005-0000-0000-000017C40000}"/>
    <cellStyle name="Normal 40 3" xfId="57067" xr:uid="{00000000-0005-0000-0000-000018C40000}"/>
    <cellStyle name="Normal 40 3 2" xfId="57068" xr:uid="{00000000-0005-0000-0000-000019C40000}"/>
    <cellStyle name="Normal 40 4" xfId="57069" xr:uid="{00000000-0005-0000-0000-00001AC40000}"/>
    <cellStyle name="Normal 400" xfId="57070" xr:uid="{00000000-0005-0000-0000-00001BC40000}"/>
    <cellStyle name="Normal 400 2" xfId="57071" xr:uid="{00000000-0005-0000-0000-00001CC40000}"/>
    <cellStyle name="Normal 401" xfId="57072" xr:uid="{00000000-0005-0000-0000-00001DC40000}"/>
    <cellStyle name="Normal 401 2" xfId="57073" xr:uid="{00000000-0005-0000-0000-00001EC40000}"/>
    <cellStyle name="Normal 402" xfId="57074" xr:uid="{00000000-0005-0000-0000-00001FC40000}"/>
    <cellStyle name="Normal 402 2" xfId="57075" xr:uid="{00000000-0005-0000-0000-000020C40000}"/>
    <cellStyle name="Normal 403" xfId="57076" xr:uid="{00000000-0005-0000-0000-000021C40000}"/>
    <cellStyle name="Normal 403 2" xfId="57077" xr:uid="{00000000-0005-0000-0000-000022C40000}"/>
    <cellStyle name="Normal 404" xfId="57078" xr:uid="{00000000-0005-0000-0000-000023C40000}"/>
    <cellStyle name="Normal 404 2" xfId="57079" xr:uid="{00000000-0005-0000-0000-000024C40000}"/>
    <cellStyle name="Normal 405" xfId="57080" xr:uid="{00000000-0005-0000-0000-000025C40000}"/>
    <cellStyle name="Normal 405 2" xfId="57081" xr:uid="{00000000-0005-0000-0000-000026C40000}"/>
    <cellStyle name="Normal 406" xfId="57082" xr:uid="{00000000-0005-0000-0000-000027C40000}"/>
    <cellStyle name="Normal 406 2" xfId="57083" xr:uid="{00000000-0005-0000-0000-000028C40000}"/>
    <cellStyle name="Normal 407" xfId="57084" xr:uid="{00000000-0005-0000-0000-000029C40000}"/>
    <cellStyle name="Normal 407 2" xfId="57085" xr:uid="{00000000-0005-0000-0000-00002AC40000}"/>
    <cellStyle name="Normal 408" xfId="57086" xr:uid="{00000000-0005-0000-0000-00002BC40000}"/>
    <cellStyle name="Normal 408 2" xfId="57087" xr:uid="{00000000-0005-0000-0000-00002CC40000}"/>
    <cellStyle name="Normal 409" xfId="57088" xr:uid="{00000000-0005-0000-0000-00002DC40000}"/>
    <cellStyle name="Normal 409 2" xfId="57089" xr:uid="{00000000-0005-0000-0000-00002EC40000}"/>
    <cellStyle name="Normal 41" xfId="4974" xr:uid="{00000000-0005-0000-0000-00002FC40000}"/>
    <cellStyle name="Normal 41 2" xfId="44502" xr:uid="{00000000-0005-0000-0000-000030C40000}"/>
    <cellStyle name="Normal 41 2 2" xfId="44503" xr:uid="{00000000-0005-0000-0000-000031C40000}"/>
    <cellStyle name="Normal 41 3" xfId="44504" xr:uid="{00000000-0005-0000-0000-000032C40000}"/>
    <cellStyle name="Normal 41 3 2" xfId="44505" xr:uid="{00000000-0005-0000-0000-000033C40000}"/>
    <cellStyle name="Normal 41 4" xfId="44506" xr:uid="{00000000-0005-0000-0000-000034C40000}"/>
    <cellStyle name="Normal 410" xfId="57090" xr:uid="{00000000-0005-0000-0000-000035C40000}"/>
    <cellStyle name="Normal 410 2" xfId="57091" xr:uid="{00000000-0005-0000-0000-000036C40000}"/>
    <cellStyle name="Normal 411" xfId="57092" xr:uid="{00000000-0005-0000-0000-000037C40000}"/>
    <cellStyle name="Normal 411 2" xfId="57093" xr:uid="{00000000-0005-0000-0000-000038C40000}"/>
    <cellStyle name="Normal 412" xfId="57094" xr:uid="{00000000-0005-0000-0000-000039C40000}"/>
    <cellStyle name="Normal 412 2" xfId="57095" xr:uid="{00000000-0005-0000-0000-00003AC40000}"/>
    <cellStyle name="Normal 413" xfId="57096" xr:uid="{00000000-0005-0000-0000-00003BC40000}"/>
    <cellStyle name="Normal 413 2" xfId="57097" xr:uid="{00000000-0005-0000-0000-00003CC40000}"/>
    <cellStyle name="Normal 414" xfId="57098" xr:uid="{00000000-0005-0000-0000-00003DC40000}"/>
    <cellStyle name="Normal 414 2" xfId="57099" xr:uid="{00000000-0005-0000-0000-00003EC40000}"/>
    <cellStyle name="Normal 415" xfId="57100" xr:uid="{00000000-0005-0000-0000-00003FC40000}"/>
    <cellStyle name="Normal 415 2" xfId="57101" xr:uid="{00000000-0005-0000-0000-000040C40000}"/>
    <cellStyle name="Normal 416" xfId="57102" xr:uid="{00000000-0005-0000-0000-000041C40000}"/>
    <cellStyle name="Normal 416 2" xfId="57103" xr:uid="{00000000-0005-0000-0000-000042C40000}"/>
    <cellStyle name="Normal 417" xfId="57104" xr:uid="{00000000-0005-0000-0000-000043C40000}"/>
    <cellStyle name="Normal 417 2" xfId="57105" xr:uid="{00000000-0005-0000-0000-000044C40000}"/>
    <cellStyle name="Normal 418" xfId="57106" xr:uid="{00000000-0005-0000-0000-000045C40000}"/>
    <cellStyle name="Normal 418 2" xfId="57107" xr:uid="{00000000-0005-0000-0000-000046C40000}"/>
    <cellStyle name="Normal 419" xfId="57108" xr:uid="{00000000-0005-0000-0000-000047C40000}"/>
    <cellStyle name="Normal 419 2" xfId="57109" xr:uid="{00000000-0005-0000-0000-000048C40000}"/>
    <cellStyle name="Normal 42" xfId="4975" xr:uid="{00000000-0005-0000-0000-000049C40000}"/>
    <cellStyle name="Normal 42 2" xfId="44507" xr:uid="{00000000-0005-0000-0000-00004AC40000}"/>
    <cellStyle name="Normal 42 2 2" xfId="44508" xr:uid="{00000000-0005-0000-0000-00004BC40000}"/>
    <cellStyle name="Normal 42 3" xfId="44509" xr:uid="{00000000-0005-0000-0000-00004CC40000}"/>
    <cellStyle name="Normal 42 3 2" xfId="44510" xr:uid="{00000000-0005-0000-0000-00004DC40000}"/>
    <cellStyle name="Normal 42 4" xfId="44511" xr:uid="{00000000-0005-0000-0000-00004EC40000}"/>
    <cellStyle name="Normal 42 5" xfId="44512" xr:uid="{00000000-0005-0000-0000-00004FC40000}"/>
    <cellStyle name="Normal 420" xfId="57110" xr:uid="{00000000-0005-0000-0000-000050C40000}"/>
    <cellStyle name="Normal 420 2" xfId="57111" xr:uid="{00000000-0005-0000-0000-000051C40000}"/>
    <cellStyle name="Normal 421" xfId="57112" xr:uid="{00000000-0005-0000-0000-000052C40000}"/>
    <cellStyle name="Normal 421 2" xfId="57113" xr:uid="{00000000-0005-0000-0000-000053C40000}"/>
    <cellStyle name="Normal 422" xfId="57114" xr:uid="{00000000-0005-0000-0000-000054C40000}"/>
    <cellStyle name="Normal 422 2" xfId="57115" xr:uid="{00000000-0005-0000-0000-000055C40000}"/>
    <cellStyle name="Normal 423" xfId="57116" xr:uid="{00000000-0005-0000-0000-000056C40000}"/>
    <cellStyle name="Normal 423 2" xfId="57117" xr:uid="{00000000-0005-0000-0000-000057C40000}"/>
    <cellStyle name="Normal 424" xfId="57118" xr:uid="{00000000-0005-0000-0000-000058C40000}"/>
    <cellStyle name="Normal 424 2" xfId="57119" xr:uid="{00000000-0005-0000-0000-000059C40000}"/>
    <cellStyle name="Normal 425" xfId="57120" xr:uid="{00000000-0005-0000-0000-00005AC40000}"/>
    <cellStyle name="Normal 425 2" xfId="57121" xr:uid="{00000000-0005-0000-0000-00005BC40000}"/>
    <cellStyle name="Normal 426" xfId="57122" xr:uid="{00000000-0005-0000-0000-00005CC40000}"/>
    <cellStyle name="Normal 426 2" xfId="57123" xr:uid="{00000000-0005-0000-0000-00005DC40000}"/>
    <cellStyle name="Normal 427" xfId="57124" xr:uid="{00000000-0005-0000-0000-00005EC40000}"/>
    <cellStyle name="Normal 427 2" xfId="57125" xr:uid="{00000000-0005-0000-0000-00005FC40000}"/>
    <cellStyle name="Normal 428" xfId="57126" xr:uid="{00000000-0005-0000-0000-000060C40000}"/>
    <cellStyle name="Normal 428 2" xfId="57127" xr:uid="{00000000-0005-0000-0000-000061C40000}"/>
    <cellStyle name="Normal 429" xfId="57128" xr:uid="{00000000-0005-0000-0000-000062C40000}"/>
    <cellStyle name="Normal 429 2" xfId="57129" xr:uid="{00000000-0005-0000-0000-000063C40000}"/>
    <cellStyle name="Normal 43" xfId="4976" xr:uid="{00000000-0005-0000-0000-000064C40000}"/>
    <cellStyle name="Normal 43 2" xfId="44513" xr:uid="{00000000-0005-0000-0000-000065C40000}"/>
    <cellStyle name="Normal 43 2 2" xfId="44514" xr:uid="{00000000-0005-0000-0000-000066C40000}"/>
    <cellStyle name="Normal 430" xfId="57130" xr:uid="{00000000-0005-0000-0000-000067C40000}"/>
    <cellStyle name="Normal 430 2" xfId="57131" xr:uid="{00000000-0005-0000-0000-000068C40000}"/>
    <cellStyle name="Normal 431" xfId="57132" xr:uid="{00000000-0005-0000-0000-000069C40000}"/>
    <cellStyle name="Normal 431 2" xfId="57133" xr:uid="{00000000-0005-0000-0000-00006AC40000}"/>
    <cellStyle name="Normal 432" xfId="57134" xr:uid="{00000000-0005-0000-0000-00006BC40000}"/>
    <cellStyle name="Normal 432 2" xfId="57135" xr:uid="{00000000-0005-0000-0000-00006CC40000}"/>
    <cellStyle name="Normal 433" xfId="57136" xr:uid="{00000000-0005-0000-0000-00006DC40000}"/>
    <cellStyle name="Normal 433 2" xfId="57137" xr:uid="{00000000-0005-0000-0000-00006EC40000}"/>
    <cellStyle name="Normal 434" xfId="57138" xr:uid="{00000000-0005-0000-0000-00006FC40000}"/>
    <cellStyle name="Normal 434 2" xfId="57139" xr:uid="{00000000-0005-0000-0000-000070C40000}"/>
    <cellStyle name="Normal 435" xfId="57140" xr:uid="{00000000-0005-0000-0000-000071C40000}"/>
    <cellStyle name="Normal 435 2" xfId="57141" xr:uid="{00000000-0005-0000-0000-000072C40000}"/>
    <cellStyle name="Normal 436" xfId="57142" xr:uid="{00000000-0005-0000-0000-000073C40000}"/>
    <cellStyle name="Normal 436 2" xfId="57143" xr:uid="{00000000-0005-0000-0000-000074C40000}"/>
    <cellStyle name="Normal 437" xfId="57144" xr:uid="{00000000-0005-0000-0000-000075C40000}"/>
    <cellStyle name="Normal 437 2" xfId="57145" xr:uid="{00000000-0005-0000-0000-000076C40000}"/>
    <cellStyle name="Normal 438" xfId="57146" xr:uid="{00000000-0005-0000-0000-000077C40000}"/>
    <cellStyle name="Normal 438 2" xfId="57147" xr:uid="{00000000-0005-0000-0000-000078C40000}"/>
    <cellStyle name="Normal 439" xfId="57148" xr:uid="{00000000-0005-0000-0000-000079C40000}"/>
    <cellStyle name="Normal 439 2" xfId="57149" xr:uid="{00000000-0005-0000-0000-00007AC40000}"/>
    <cellStyle name="Normal 44" xfId="4977" xr:uid="{00000000-0005-0000-0000-00007BC40000}"/>
    <cellStyle name="Normal 44 2" xfId="4978" xr:uid="{00000000-0005-0000-0000-00007CC40000}"/>
    <cellStyle name="Normal 44 2 2" xfId="57150" xr:uid="{00000000-0005-0000-0000-00007DC40000}"/>
    <cellStyle name="Normal 44 3" xfId="57151" xr:uid="{00000000-0005-0000-0000-00007EC40000}"/>
    <cellStyle name="Normal 440" xfId="57152" xr:uid="{00000000-0005-0000-0000-00007FC40000}"/>
    <cellStyle name="Normal 440 2" xfId="57153" xr:uid="{00000000-0005-0000-0000-000080C40000}"/>
    <cellStyle name="Normal 441" xfId="57154" xr:uid="{00000000-0005-0000-0000-000081C40000}"/>
    <cellStyle name="Normal 441 2" xfId="57155" xr:uid="{00000000-0005-0000-0000-000082C40000}"/>
    <cellStyle name="Normal 442" xfId="57156" xr:uid="{00000000-0005-0000-0000-000083C40000}"/>
    <cellStyle name="Normal 442 2" xfId="57157" xr:uid="{00000000-0005-0000-0000-000084C40000}"/>
    <cellStyle name="Normal 443" xfId="57158" xr:uid="{00000000-0005-0000-0000-000085C40000}"/>
    <cellStyle name="Normal 443 2" xfId="57159" xr:uid="{00000000-0005-0000-0000-000086C40000}"/>
    <cellStyle name="Normal 444" xfId="57160" xr:uid="{00000000-0005-0000-0000-000087C40000}"/>
    <cellStyle name="Normal 444 2" xfId="57161" xr:uid="{00000000-0005-0000-0000-000088C40000}"/>
    <cellStyle name="Normal 445" xfId="57162" xr:uid="{00000000-0005-0000-0000-000089C40000}"/>
    <cellStyle name="Normal 445 2" xfId="57163" xr:uid="{00000000-0005-0000-0000-00008AC40000}"/>
    <cellStyle name="Normal 446" xfId="57164" xr:uid="{00000000-0005-0000-0000-00008BC40000}"/>
    <cellStyle name="Normal 446 2" xfId="57165" xr:uid="{00000000-0005-0000-0000-00008CC40000}"/>
    <cellStyle name="Normal 447" xfId="57166" xr:uid="{00000000-0005-0000-0000-00008DC40000}"/>
    <cellStyle name="Normal 447 2" xfId="57167" xr:uid="{00000000-0005-0000-0000-00008EC40000}"/>
    <cellStyle name="Normal 448" xfId="57168" xr:uid="{00000000-0005-0000-0000-00008FC40000}"/>
    <cellStyle name="Normal 448 2" xfId="57169" xr:uid="{00000000-0005-0000-0000-000090C40000}"/>
    <cellStyle name="Normal 449" xfId="57170" xr:uid="{00000000-0005-0000-0000-000091C40000}"/>
    <cellStyle name="Normal 449 2" xfId="57171" xr:uid="{00000000-0005-0000-0000-000092C40000}"/>
    <cellStyle name="Normal 45" xfId="4979" xr:uid="{00000000-0005-0000-0000-000093C40000}"/>
    <cellStyle name="Normal 45 2" xfId="44515" xr:uid="{00000000-0005-0000-0000-000094C40000}"/>
    <cellStyle name="Normal 45 2 2" xfId="57172" xr:uid="{00000000-0005-0000-0000-000095C40000}"/>
    <cellStyle name="Normal 45 3" xfId="57173" xr:uid="{00000000-0005-0000-0000-000096C40000}"/>
    <cellStyle name="Normal 450" xfId="57174" xr:uid="{00000000-0005-0000-0000-000097C40000}"/>
    <cellStyle name="Normal 450 2" xfId="57175" xr:uid="{00000000-0005-0000-0000-000098C40000}"/>
    <cellStyle name="Normal 451" xfId="57176" xr:uid="{00000000-0005-0000-0000-000099C40000}"/>
    <cellStyle name="Normal 451 2" xfId="57177" xr:uid="{00000000-0005-0000-0000-00009AC40000}"/>
    <cellStyle name="Normal 452" xfId="57178" xr:uid="{00000000-0005-0000-0000-00009BC40000}"/>
    <cellStyle name="Normal 452 2" xfId="57179" xr:uid="{00000000-0005-0000-0000-00009CC40000}"/>
    <cellStyle name="Normal 453" xfId="57180" xr:uid="{00000000-0005-0000-0000-00009DC40000}"/>
    <cellStyle name="Normal 453 2" xfId="57181" xr:uid="{00000000-0005-0000-0000-00009EC40000}"/>
    <cellStyle name="Normal 454" xfId="57182" xr:uid="{00000000-0005-0000-0000-00009FC40000}"/>
    <cellStyle name="Normal 454 2" xfId="57183" xr:uid="{00000000-0005-0000-0000-0000A0C40000}"/>
    <cellStyle name="Normal 455" xfId="57184" xr:uid="{00000000-0005-0000-0000-0000A1C40000}"/>
    <cellStyle name="Normal 455 2" xfId="57185" xr:uid="{00000000-0005-0000-0000-0000A2C40000}"/>
    <cellStyle name="Normal 456" xfId="57186" xr:uid="{00000000-0005-0000-0000-0000A3C40000}"/>
    <cellStyle name="Normal 456 2" xfId="57187" xr:uid="{00000000-0005-0000-0000-0000A4C40000}"/>
    <cellStyle name="Normal 457" xfId="57188" xr:uid="{00000000-0005-0000-0000-0000A5C40000}"/>
    <cellStyle name="Normal 457 2" xfId="57189" xr:uid="{00000000-0005-0000-0000-0000A6C40000}"/>
    <cellStyle name="Normal 458" xfId="57190" xr:uid="{00000000-0005-0000-0000-0000A7C40000}"/>
    <cellStyle name="Normal 458 2" xfId="57191" xr:uid="{00000000-0005-0000-0000-0000A8C40000}"/>
    <cellStyle name="Normal 459" xfId="57192" xr:uid="{00000000-0005-0000-0000-0000A9C40000}"/>
    <cellStyle name="Normal 459 2" xfId="57193" xr:uid="{00000000-0005-0000-0000-0000AAC40000}"/>
    <cellStyle name="Normal 46" xfId="4980" xr:uid="{00000000-0005-0000-0000-0000ABC40000}"/>
    <cellStyle name="Normal 46 2" xfId="57194" xr:uid="{00000000-0005-0000-0000-0000ACC40000}"/>
    <cellStyle name="Normal 46 2 2" xfId="57195" xr:uid="{00000000-0005-0000-0000-0000ADC40000}"/>
    <cellStyle name="Normal 46 3" xfId="57196" xr:uid="{00000000-0005-0000-0000-0000AEC40000}"/>
    <cellStyle name="Normal 460" xfId="57197" xr:uid="{00000000-0005-0000-0000-0000AFC40000}"/>
    <cellStyle name="Normal 460 2" xfId="57198" xr:uid="{00000000-0005-0000-0000-0000B0C40000}"/>
    <cellStyle name="Normal 461" xfId="57199" xr:uid="{00000000-0005-0000-0000-0000B1C40000}"/>
    <cellStyle name="Normal 461 2" xfId="57200" xr:uid="{00000000-0005-0000-0000-0000B2C40000}"/>
    <cellStyle name="Normal 462" xfId="57201" xr:uid="{00000000-0005-0000-0000-0000B3C40000}"/>
    <cellStyle name="Normal 462 2" xfId="57202" xr:uid="{00000000-0005-0000-0000-0000B4C40000}"/>
    <cellStyle name="Normal 463" xfId="57203" xr:uid="{00000000-0005-0000-0000-0000B5C40000}"/>
    <cellStyle name="Normal 463 2" xfId="57204" xr:uid="{00000000-0005-0000-0000-0000B6C40000}"/>
    <cellStyle name="Normal 464" xfId="57205" xr:uid="{00000000-0005-0000-0000-0000B7C40000}"/>
    <cellStyle name="Normal 464 2" xfId="57206" xr:uid="{00000000-0005-0000-0000-0000B8C40000}"/>
    <cellStyle name="Normal 465" xfId="57207" xr:uid="{00000000-0005-0000-0000-0000B9C40000}"/>
    <cellStyle name="Normal 465 2" xfId="57208" xr:uid="{00000000-0005-0000-0000-0000BAC40000}"/>
    <cellStyle name="Normal 466" xfId="57209" xr:uid="{00000000-0005-0000-0000-0000BBC40000}"/>
    <cellStyle name="Normal 466 2" xfId="57210" xr:uid="{00000000-0005-0000-0000-0000BCC40000}"/>
    <cellStyle name="Normal 467" xfId="57211" xr:uid="{00000000-0005-0000-0000-0000BDC40000}"/>
    <cellStyle name="Normal 467 2" xfId="57212" xr:uid="{00000000-0005-0000-0000-0000BEC40000}"/>
    <cellStyle name="Normal 468" xfId="57213" xr:uid="{00000000-0005-0000-0000-0000BFC40000}"/>
    <cellStyle name="Normal 468 2" xfId="57214" xr:uid="{00000000-0005-0000-0000-0000C0C40000}"/>
    <cellStyle name="Normal 469" xfId="57215" xr:uid="{00000000-0005-0000-0000-0000C1C40000}"/>
    <cellStyle name="Normal 469 2" xfId="57216" xr:uid="{00000000-0005-0000-0000-0000C2C40000}"/>
    <cellStyle name="Normal 47" xfId="4981" xr:uid="{00000000-0005-0000-0000-0000C3C40000}"/>
    <cellStyle name="Normal 47 2" xfId="57217" xr:uid="{00000000-0005-0000-0000-0000C4C40000}"/>
    <cellStyle name="Normal 47 2 2" xfId="57218" xr:uid="{00000000-0005-0000-0000-0000C5C40000}"/>
    <cellStyle name="Normal 47 3" xfId="57219" xr:uid="{00000000-0005-0000-0000-0000C6C40000}"/>
    <cellStyle name="Normal 470" xfId="57220" xr:uid="{00000000-0005-0000-0000-0000C7C40000}"/>
    <cellStyle name="Normal 470 2" xfId="57221" xr:uid="{00000000-0005-0000-0000-0000C8C40000}"/>
    <cellStyle name="Normal 471" xfId="57222" xr:uid="{00000000-0005-0000-0000-0000C9C40000}"/>
    <cellStyle name="Normal 471 2" xfId="57223" xr:uid="{00000000-0005-0000-0000-0000CAC40000}"/>
    <cellStyle name="Normal 472" xfId="57224" xr:uid="{00000000-0005-0000-0000-0000CBC40000}"/>
    <cellStyle name="Normal 472 2" xfId="57225" xr:uid="{00000000-0005-0000-0000-0000CCC40000}"/>
    <cellStyle name="Normal 473" xfId="57226" xr:uid="{00000000-0005-0000-0000-0000CDC40000}"/>
    <cellStyle name="Normal 473 2" xfId="57227" xr:uid="{00000000-0005-0000-0000-0000CEC40000}"/>
    <cellStyle name="Normal 474" xfId="57228" xr:uid="{00000000-0005-0000-0000-0000CFC40000}"/>
    <cellStyle name="Normal 474 2" xfId="57229" xr:uid="{00000000-0005-0000-0000-0000D0C40000}"/>
    <cellStyle name="Normal 475" xfId="57230" xr:uid="{00000000-0005-0000-0000-0000D1C40000}"/>
    <cellStyle name="Normal 475 2" xfId="57231" xr:uid="{00000000-0005-0000-0000-0000D2C40000}"/>
    <cellStyle name="Normal 476" xfId="57232" xr:uid="{00000000-0005-0000-0000-0000D3C40000}"/>
    <cellStyle name="Normal 476 2" xfId="57233" xr:uid="{00000000-0005-0000-0000-0000D4C40000}"/>
    <cellStyle name="Normal 477" xfId="57234" xr:uid="{00000000-0005-0000-0000-0000D5C40000}"/>
    <cellStyle name="Normal 477 2" xfId="57235" xr:uid="{00000000-0005-0000-0000-0000D6C40000}"/>
    <cellStyle name="Normal 478" xfId="57236" xr:uid="{00000000-0005-0000-0000-0000D7C40000}"/>
    <cellStyle name="Normal 478 2" xfId="57237" xr:uid="{00000000-0005-0000-0000-0000D8C40000}"/>
    <cellStyle name="Normal 479" xfId="57238" xr:uid="{00000000-0005-0000-0000-0000D9C40000}"/>
    <cellStyle name="Normal 479 2" xfId="57239" xr:uid="{00000000-0005-0000-0000-0000DAC40000}"/>
    <cellStyle name="Normal 48" xfId="4982" xr:uid="{00000000-0005-0000-0000-0000DBC40000}"/>
    <cellStyle name="Normal 48 2" xfId="57240" xr:uid="{00000000-0005-0000-0000-0000DCC40000}"/>
    <cellStyle name="Normal 48 2 2" xfId="57241" xr:uid="{00000000-0005-0000-0000-0000DDC40000}"/>
    <cellStyle name="Normal 48 3" xfId="57242" xr:uid="{00000000-0005-0000-0000-0000DEC40000}"/>
    <cellStyle name="Normal 480" xfId="57243" xr:uid="{00000000-0005-0000-0000-0000DFC40000}"/>
    <cellStyle name="Normal 480 2" xfId="57244" xr:uid="{00000000-0005-0000-0000-0000E0C40000}"/>
    <cellStyle name="Normal 481" xfId="57245" xr:uid="{00000000-0005-0000-0000-0000E1C40000}"/>
    <cellStyle name="Normal 481 2" xfId="57246" xr:uid="{00000000-0005-0000-0000-0000E2C40000}"/>
    <cellStyle name="Normal 482" xfId="57247" xr:uid="{00000000-0005-0000-0000-0000E3C40000}"/>
    <cellStyle name="Normal 482 2" xfId="57248" xr:uid="{00000000-0005-0000-0000-0000E4C40000}"/>
    <cellStyle name="Normal 483" xfId="57249" xr:uid="{00000000-0005-0000-0000-0000E5C40000}"/>
    <cellStyle name="Normal 483 2" xfId="57250" xr:uid="{00000000-0005-0000-0000-0000E6C40000}"/>
    <cellStyle name="Normal 484" xfId="57251" xr:uid="{00000000-0005-0000-0000-0000E7C40000}"/>
    <cellStyle name="Normal 484 2" xfId="57252" xr:uid="{00000000-0005-0000-0000-0000E8C40000}"/>
    <cellStyle name="Normal 485" xfId="57253" xr:uid="{00000000-0005-0000-0000-0000E9C40000}"/>
    <cellStyle name="Normal 485 2" xfId="57254" xr:uid="{00000000-0005-0000-0000-0000EAC40000}"/>
    <cellStyle name="Normal 486" xfId="57255" xr:uid="{00000000-0005-0000-0000-0000EBC40000}"/>
    <cellStyle name="Normal 486 2" xfId="57256" xr:uid="{00000000-0005-0000-0000-0000ECC40000}"/>
    <cellStyle name="Normal 487" xfId="57257" xr:uid="{00000000-0005-0000-0000-0000EDC40000}"/>
    <cellStyle name="Normal 487 2" xfId="57258" xr:uid="{00000000-0005-0000-0000-0000EEC40000}"/>
    <cellStyle name="Normal 488" xfId="57259" xr:uid="{00000000-0005-0000-0000-0000EFC40000}"/>
    <cellStyle name="Normal 488 2" xfId="57260" xr:uid="{00000000-0005-0000-0000-0000F0C40000}"/>
    <cellStyle name="Normal 489" xfId="57261" xr:uid="{00000000-0005-0000-0000-0000F1C40000}"/>
    <cellStyle name="Normal 489 2" xfId="57262" xr:uid="{00000000-0005-0000-0000-0000F2C40000}"/>
    <cellStyle name="Normal 49" xfId="4983" xr:uid="{00000000-0005-0000-0000-0000F3C40000}"/>
    <cellStyle name="Normal 49 2" xfId="57263" xr:uid="{00000000-0005-0000-0000-0000F4C40000}"/>
    <cellStyle name="Normal 49 2 2" xfId="57264" xr:uid="{00000000-0005-0000-0000-0000F5C40000}"/>
    <cellStyle name="Normal 49 3" xfId="57265" xr:uid="{00000000-0005-0000-0000-0000F6C40000}"/>
    <cellStyle name="Normal 490" xfId="57266" xr:uid="{00000000-0005-0000-0000-0000F7C40000}"/>
    <cellStyle name="Normal 490 2" xfId="57267" xr:uid="{00000000-0005-0000-0000-0000F8C40000}"/>
    <cellStyle name="Normal 491" xfId="57268" xr:uid="{00000000-0005-0000-0000-0000F9C40000}"/>
    <cellStyle name="Normal 491 2" xfId="57269" xr:uid="{00000000-0005-0000-0000-0000FAC40000}"/>
    <cellStyle name="Normal 492" xfId="57270" xr:uid="{00000000-0005-0000-0000-0000FBC40000}"/>
    <cellStyle name="Normal 492 2" xfId="57271" xr:uid="{00000000-0005-0000-0000-0000FCC40000}"/>
    <cellStyle name="Normal 493" xfId="57272" xr:uid="{00000000-0005-0000-0000-0000FDC40000}"/>
    <cellStyle name="Normal 493 2" xfId="57273" xr:uid="{00000000-0005-0000-0000-0000FEC40000}"/>
    <cellStyle name="Normal 494" xfId="57274" xr:uid="{00000000-0005-0000-0000-0000FFC40000}"/>
    <cellStyle name="Normal 494 2" xfId="57275" xr:uid="{00000000-0005-0000-0000-000000C50000}"/>
    <cellStyle name="Normal 495" xfId="57276" xr:uid="{00000000-0005-0000-0000-000001C50000}"/>
    <cellStyle name="Normal 495 2" xfId="57277" xr:uid="{00000000-0005-0000-0000-000002C50000}"/>
    <cellStyle name="Normal 496" xfId="57278" xr:uid="{00000000-0005-0000-0000-000003C50000}"/>
    <cellStyle name="Normal 496 2" xfId="57279" xr:uid="{00000000-0005-0000-0000-000004C50000}"/>
    <cellStyle name="Normal 497" xfId="57280" xr:uid="{00000000-0005-0000-0000-000005C50000}"/>
    <cellStyle name="Normal 497 2" xfId="57281" xr:uid="{00000000-0005-0000-0000-000006C50000}"/>
    <cellStyle name="Normal 498" xfId="57282" xr:uid="{00000000-0005-0000-0000-000007C50000}"/>
    <cellStyle name="Normal 498 2" xfId="57283" xr:uid="{00000000-0005-0000-0000-000008C50000}"/>
    <cellStyle name="Normal 499" xfId="57284" xr:uid="{00000000-0005-0000-0000-000009C50000}"/>
    <cellStyle name="Normal 499 2" xfId="57285" xr:uid="{00000000-0005-0000-0000-00000AC50000}"/>
    <cellStyle name="Normal 5" xfId="48" xr:uid="{00000000-0005-0000-0000-00000BC50000}"/>
    <cellStyle name="Normal 5 10" xfId="44516" xr:uid="{00000000-0005-0000-0000-00000CC50000}"/>
    <cellStyle name="Normal 5 10 2" xfId="44517" xr:uid="{00000000-0005-0000-0000-00000DC50000}"/>
    <cellStyle name="Normal 5 10 2 2" xfId="44518" xr:uid="{00000000-0005-0000-0000-00000EC50000}"/>
    <cellStyle name="Normal 5 10 3" xfId="44519" xr:uid="{00000000-0005-0000-0000-00000FC50000}"/>
    <cellStyle name="Normal 5 10 3 2" xfId="44520" xr:uid="{00000000-0005-0000-0000-000010C50000}"/>
    <cellStyle name="Normal 5 10 4" xfId="44521" xr:uid="{00000000-0005-0000-0000-000011C50000}"/>
    <cellStyle name="Normal 5 11" xfId="44522" xr:uid="{00000000-0005-0000-0000-000012C50000}"/>
    <cellStyle name="Normal 5 11 2" xfId="44523" xr:uid="{00000000-0005-0000-0000-000013C50000}"/>
    <cellStyle name="Normal 5 12" xfId="44524" xr:uid="{00000000-0005-0000-0000-000014C50000}"/>
    <cellStyle name="Normal 5 12 2" xfId="44525" xr:uid="{00000000-0005-0000-0000-000015C50000}"/>
    <cellStyle name="Normal 5 13" xfId="44526" xr:uid="{00000000-0005-0000-0000-000016C50000}"/>
    <cellStyle name="Normal 5 14" xfId="4984" xr:uid="{00000000-0005-0000-0000-000017C50000}"/>
    <cellStyle name="Normal 5 2" xfId="4985" xr:uid="{00000000-0005-0000-0000-000018C50000}"/>
    <cellStyle name="Normal 5 2 10" xfId="44527" xr:uid="{00000000-0005-0000-0000-000019C50000}"/>
    <cellStyle name="Normal 5 2 10 2" xfId="44528" xr:uid="{00000000-0005-0000-0000-00001AC50000}"/>
    <cellStyle name="Normal 5 2 11" xfId="44529" xr:uid="{00000000-0005-0000-0000-00001BC50000}"/>
    <cellStyle name="Normal 5 2 11 2" xfId="44530" xr:uid="{00000000-0005-0000-0000-00001CC50000}"/>
    <cellStyle name="Normal 5 2 12" xfId="44531" xr:uid="{00000000-0005-0000-0000-00001DC50000}"/>
    <cellStyle name="Normal 5 2 2" xfId="4986" xr:uid="{00000000-0005-0000-0000-00001EC50000}"/>
    <cellStyle name="Normal 5 2 2 10" xfId="44532" xr:uid="{00000000-0005-0000-0000-00001FC50000}"/>
    <cellStyle name="Normal 5 2 2 10 2" xfId="44533" xr:uid="{00000000-0005-0000-0000-000020C50000}"/>
    <cellStyle name="Normal 5 2 2 11" xfId="44534" xr:uid="{00000000-0005-0000-0000-000021C50000}"/>
    <cellStyle name="Normal 5 2 2 2" xfId="4987" xr:uid="{00000000-0005-0000-0000-000022C50000}"/>
    <cellStyle name="Normal 5 2 2 2 10" xfId="44535" xr:uid="{00000000-0005-0000-0000-000023C50000}"/>
    <cellStyle name="Normal 5 2 2 2 2" xfId="4988" xr:uid="{00000000-0005-0000-0000-000024C50000}"/>
    <cellStyle name="Normal 5 2 2 2 2 2" xfId="44536" xr:uid="{00000000-0005-0000-0000-000025C50000}"/>
    <cellStyle name="Normal 5 2 2 2 2 2 2" xfId="44537" xr:uid="{00000000-0005-0000-0000-000026C50000}"/>
    <cellStyle name="Normal 5 2 2 2 2 2 2 2" xfId="44538" xr:uid="{00000000-0005-0000-0000-000027C50000}"/>
    <cellStyle name="Normal 5 2 2 2 2 2 2 2 2" xfId="44539" xr:uid="{00000000-0005-0000-0000-000028C50000}"/>
    <cellStyle name="Normal 5 2 2 2 2 2 2 2 2 2" xfId="44540" xr:uid="{00000000-0005-0000-0000-000029C50000}"/>
    <cellStyle name="Normal 5 2 2 2 2 2 2 2 2 2 2" xfId="44541" xr:uid="{00000000-0005-0000-0000-00002AC50000}"/>
    <cellStyle name="Normal 5 2 2 2 2 2 2 2 2 3" xfId="44542" xr:uid="{00000000-0005-0000-0000-00002BC50000}"/>
    <cellStyle name="Normal 5 2 2 2 2 2 2 2 2 3 2" xfId="44543" xr:uid="{00000000-0005-0000-0000-00002CC50000}"/>
    <cellStyle name="Normal 5 2 2 2 2 2 2 2 2 4" xfId="44544" xr:uid="{00000000-0005-0000-0000-00002DC50000}"/>
    <cellStyle name="Normal 5 2 2 2 2 2 2 2 3" xfId="44545" xr:uid="{00000000-0005-0000-0000-00002EC50000}"/>
    <cellStyle name="Normal 5 2 2 2 2 2 2 2 3 2" xfId="44546" xr:uid="{00000000-0005-0000-0000-00002FC50000}"/>
    <cellStyle name="Normal 5 2 2 2 2 2 2 2 4" xfId="44547" xr:uid="{00000000-0005-0000-0000-000030C50000}"/>
    <cellStyle name="Normal 5 2 2 2 2 2 2 2 4 2" xfId="44548" xr:uid="{00000000-0005-0000-0000-000031C50000}"/>
    <cellStyle name="Normal 5 2 2 2 2 2 2 2 5" xfId="44549" xr:uid="{00000000-0005-0000-0000-000032C50000}"/>
    <cellStyle name="Normal 5 2 2 2 2 2 2 3" xfId="44550" xr:uid="{00000000-0005-0000-0000-000033C50000}"/>
    <cellStyle name="Normal 5 2 2 2 2 2 2 3 2" xfId="44551" xr:uid="{00000000-0005-0000-0000-000034C50000}"/>
    <cellStyle name="Normal 5 2 2 2 2 2 2 3 2 2" xfId="44552" xr:uid="{00000000-0005-0000-0000-000035C50000}"/>
    <cellStyle name="Normal 5 2 2 2 2 2 2 3 3" xfId="44553" xr:uid="{00000000-0005-0000-0000-000036C50000}"/>
    <cellStyle name="Normal 5 2 2 2 2 2 2 3 3 2" xfId="44554" xr:uid="{00000000-0005-0000-0000-000037C50000}"/>
    <cellStyle name="Normal 5 2 2 2 2 2 2 3 4" xfId="44555" xr:uid="{00000000-0005-0000-0000-000038C50000}"/>
    <cellStyle name="Normal 5 2 2 2 2 2 2 4" xfId="44556" xr:uid="{00000000-0005-0000-0000-000039C50000}"/>
    <cellStyle name="Normal 5 2 2 2 2 2 2 4 2" xfId="44557" xr:uid="{00000000-0005-0000-0000-00003AC50000}"/>
    <cellStyle name="Normal 5 2 2 2 2 2 2 5" xfId="44558" xr:uid="{00000000-0005-0000-0000-00003BC50000}"/>
    <cellStyle name="Normal 5 2 2 2 2 2 2 5 2" xfId="44559" xr:uid="{00000000-0005-0000-0000-00003CC50000}"/>
    <cellStyle name="Normal 5 2 2 2 2 2 2 6" xfId="44560" xr:uid="{00000000-0005-0000-0000-00003DC50000}"/>
    <cellStyle name="Normal 5 2 2 2 2 2 3" xfId="44561" xr:uid="{00000000-0005-0000-0000-00003EC50000}"/>
    <cellStyle name="Normal 5 2 2 2 2 2 3 2" xfId="44562" xr:uid="{00000000-0005-0000-0000-00003FC50000}"/>
    <cellStyle name="Normal 5 2 2 2 2 2 3 2 2" xfId="44563" xr:uid="{00000000-0005-0000-0000-000040C50000}"/>
    <cellStyle name="Normal 5 2 2 2 2 2 3 2 2 2" xfId="44564" xr:uid="{00000000-0005-0000-0000-000041C50000}"/>
    <cellStyle name="Normal 5 2 2 2 2 2 3 2 3" xfId="44565" xr:uid="{00000000-0005-0000-0000-000042C50000}"/>
    <cellStyle name="Normal 5 2 2 2 2 2 3 2 3 2" xfId="44566" xr:uid="{00000000-0005-0000-0000-000043C50000}"/>
    <cellStyle name="Normal 5 2 2 2 2 2 3 2 4" xfId="44567" xr:uid="{00000000-0005-0000-0000-000044C50000}"/>
    <cellStyle name="Normal 5 2 2 2 2 2 3 3" xfId="44568" xr:uid="{00000000-0005-0000-0000-000045C50000}"/>
    <cellStyle name="Normal 5 2 2 2 2 2 3 3 2" xfId="44569" xr:uid="{00000000-0005-0000-0000-000046C50000}"/>
    <cellStyle name="Normal 5 2 2 2 2 2 3 4" xfId="44570" xr:uid="{00000000-0005-0000-0000-000047C50000}"/>
    <cellStyle name="Normal 5 2 2 2 2 2 3 4 2" xfId="44571" xr:uid="{00000000-0005-0000-0000-000048C50000}"/>
    <cellStyle name="Normal 5 2 2 2 2 2 3 5" xfId="44572" xr:uid="{00000000-0005-0000-0000-000049C50000}"/>
    <cellStyle name="Normal 5 2 2 2 2 2 4" xfId="44573" xr:uid="{00000000-0005-0000-0000-00004AC50000}"/>
    <cellStyle name="Normal 5 2 2 2 2 2 4 2" xfId="44574" xr:uid="{00000000-0005-0000-0000-00004BC50000}"/>
    <cellStyle name="Normal 5 2 2 2 2 2 4 2 2" xfId="44575" xr:uid="{00000000-0005-0000-0000-00004CC50000}"/>
    <cellStyle name="Normal 5 2 2 2 2 2 4 3" xfId="44576" xr:uid="{00000000-0005-0000-0000-00004DC50000}"/>
    <cellStyle name="Normal 5 2 2 2 2 2 4 3 2" xfId="44577" xr:uid="{00000000-0005-0000-0000-00004EC50000}"/>
    <cellStyle name="Normal 5 2 2 2 2 2 4 4" xfId="44578" xr:uid="{00000000-0005-0000-0000-00004FC50000}"/>
    <cellStyle name="Normal 5 2 2 2 2 2 5" xfId="44579" xr:uid="{00000000-0005-0000-0000-000050C50000}"/>
    <cellStyle name="Normal 5 2 2 2 2 2 5 2" xfId="44580" xr:uid="{00000000-0005-0000-0000-000051C50000}"/>
    <cellStyle name="Normal 5 2 2 2 2 2 6" xfId="44581" xr:uid="{00000000-0005-0000-0000-000052C50000}"/>
    <cellStyle name="Normal 5 2 2 2 2 2 6 2" xfId="44582" xr:uid="{00000000-0005-0000-0000-000053C50000}"/>
    <cellStyle name="Normal 5 2 2 2 2 2 7" xfId="44583" xr:uid="{00000000-0005-0000-0000-000054C50000}"/>
    <cellStyle name="Normal 5 2 2 2 2 3" xfId="44584" xr:uid="{00000000-0005-0000-0000-000055C50000}"/>
    <cellStyle name="Normal 5 2 2 2 2 3 2" xfId="44585" xr:uid="{00000000-0005-0000-0000-000056C50000}"/>
    <cellStyle name="Normal 5 2 2 2 2 3 2 2" xfId="44586" xr:uid="{00000000-0005-0000-0000-000057C50000}"/>
    <cellStyle name="Normal 5 2 2 2 2 3 2 2 2" xfId="44587" xr:uid="{00000000-0005-0000-0000-000058C50000}"/>
    <cellStyle name="Normal 5 2 2 2 2 3 2 2 2 2" xfId="44588" xr:uid="{00000000-0005-0000-0000-000059C50000}"/>
    <cellStyle name="Normal 5 2 2 2 2 3 2 2 2 2 2" xfId="44589" xr:uid="{00000000-0005-0000-0000-00005AC50000}"/>
    <cellStyle name="Normal 5 2 2 2 2 3 2 2 2 3" xfId="44590" xr:uid="{00000000-0005-0000-0000-00005BC50000}"/>
    <cellStyle name="Normal 5 2 2 2 2 3 2 2 2 3 2" xfId="44591" xr:uid="{00000000-0005-0000-0000-00005CC50000}"/>
    <cellStyle name="Normal 5 2 2 2 2 3 2 2 2 4" xfId="44592" xr:uid="{00000000-0005-0000-0000-00005DC50000}"/>
    <cellStyle name="Normal 5 2 2 2 2 3 2 2 3" xfId="44593" xr:uid="{00000000-0005-0000-0000-00005EC50000}"/>
    <cellStyle name="Normal 5 2 2 2 2 3 2 2 3 2" xfId="44594" xr:uid="{00000000-0005-0000-0000-00005FC50000}"/>
    <cellStyle name="Normal 5 2 2 2 2 3 2 2 4" xfId="44595" xr:uid="{00000000-0005-0000-0000-000060C50000}"/>
    <cellStyle name="Normal 5 2 2 2 2 3 2 2 4 2" xfId="44596" xr:uid="{00000000-0005-0000-0000-000061C50000}"/>
    <cellStyle name="Normal 5 2 2 2 2 3 2 2 5" xfId="44597" xr:uid="{00000000-0005-0000-0000-000062C50000}"/>
    <cellStyle name="Normal 5 2 2 2 2 3 2 3" xfId="44598" xr:uid="{00000000-0005-0000-0000-000063C50000}"/>
    <cellStyle name="Normal 5 2 2 2 2 3 2 3 2" xfId="44599" xr:uid="{00000000-0005-0000-0000-000064C50000}"/>
    <cellStyle name="Normal 5 2 2 2 2 3 2 3 2 2" xfId="44600" xr:uid="{00000000-0005-0000-0000-000065C50000}"/>
    <cellStyle name="Normal 5 2 2 2 2 3 2 3 3" xfId="44601" xr:uid="{00000000-0005-0000-0000-000066C50000}"/>
    <cellStyle name="Normal 5 2 2 2 2 3 2 3 3 2" xfId="44602" xr:uid="{00000000-0005-0000-0000-000067C50000}"/>
    <cellStyle name="Normal 5 2 2 2 2 3 2 3 4" xfId="44603" xr:uid="{00000000-0005-0000-0000-000068C50000}"/>
    <cellStyle name="Normal 5 2 2 2 2 3 2 4" xfId="44604" xr:uid="{00000000-0005-0000-0000-000069C50000}"/>
    <cellStyle name="Normal 5 2 2 2 2 3 2 4 2" xfId="44605" xr:uid="{00000000-0005-0000-0000-00006AC50000}"/>
    <cellStyle name="Normal 5 2 2 2 2 3 2 5" xfId="44606" xr:uid="{00000000-0005-0000-0000-00006BC50000}"/>
    <cellStyle name="Normal 5 2 2 2 2 3 2 5 2" xfId="44607" xr:uid="{00000000-0005-0000-0000-00006CC50000}"/>
    <cellStyle name="Normal 5 2 2 2 2 3 2 6" xfId="44608" xr:uid="{00000000-0005-0000-0000-00006DC50000}"/>
    <cellStyle name="Normal 5 2 2 2 2 3 3" xfId="44609" xr:uid="{00000000-0005-0000-0000-00006EC50000}"/>
    <cellStyle name="Normal 5 2 2 2 2 3 3 2" xfId="44610" xr:uid="{00000000-0005-0000-0000-00006FC50000}"/>
    <cellStyle name="Normal 5 2 2 2 2 3 3 2 2" xfId="44611" xr:uid="{00000000-0005-0000-0000-000070C50000}"/>
    <cellStyle name="Normal 5 2 2 2 2 3 3 2 2 2" xfId="44612" xr:uid="{00000000-0005-0000-0000-000071C50000}"/>
    <cellStyle name="Normal 5 2 2 2 2 3 3 2 3" xfId="44613" xr:uid="{00000000-0005-0000-0000-000072C50000}"/>
    <cellStyle name="Normal 5 2 2 2 2 3 3 2 3 2" xfId="44614" xr:uid="{00000000-0005-0000-0000-000073C50000}"/>
    <cellStyle name="Normal 5 2 2 2 2 3 3 2 4" xfId="44615" xr:uid="{00000000-0005-0000-0000-000074C50000}"/>
    <cellStyle name="Normal 5 2 2 2 2 3 3 3" xfId="44616" xr:uid="{00000000-0005-0000-0000-000075C50000}"/>
    <cellStyle name="Normal 5 2 2 2 2 3 3 3 2" xfId="44617" xr:uid="{00000000-0005-0000-0000-000076C50000}"/>
    <cellStyle name="Normal 5 2 2 2 2 3 3 4" xfId="44618" xr:uid="{00000000-0005-0000-0000-000077C50000}"/>
    <cellStyle name="Normal 5 2 2 2 2 3 3 4 2" xfId="44619" xr:uid="{00000000-0005-0000-0000-000078C50000}"/>
    <cellStyle name="Normal 5 2 2 2 2 3 3 5" xfId="44620" xr:uid="{00000000-0005-0000-0000-000079C50000}"/>
    <cellStyle name="Normal 5 2 2 2 2 3 4" xfId="44621" xr:uid="{00000000-0005-0000-0000-00007AC50000}"/>
    <cellStyle name="Normal 5 2 2 2 2 3 4 2" xfId="44622" xr:uid="{00000000-0005-0000-0000-00007BC50000}"/>
    <cellStyle name="Normal 5 2 2 2 2 3 4 2 2" xfId="44623" xr:uid="{00000000-0005-0000-0000-00007CC50000}"/>
    <cellStyle name="Normal 5 2 2 2 2 3 4 3" xfId="44624" xr:uid="{00000000-0005-0000-0000-00007DC50000}"/>
    <cellStyle name="Normal 5 2 2 2 2 3 4 3 2" xfId="44625" xr:uid="{00000000-0005-0000-0000-00007EC50000}"/>
    <cellStyle name="Normal 5 2 2 2 2 3 4 4" xfId="44626" xr:uid="{00000000-0005-0000-0000-00007FC50000}"/>
    <cellStyle name="Normal 5 2 2 2 2 3 5" xfId="44627" xr:uid="{00000000-0005-0000-0000-000080C50000}"/>
    <cellStyle name="Normal 5 2 2 2 2 3 5 2" xfId="44628" xr:uid="{00000000-0005-0000-0000-000081C50000}"/>
    <cellStyle name="Normal 5 2 2 2 2 3 6" xfId="44629" xr:uid="{00000000-0005-0000-0000-000082C50000}"/>
    <cellStyle name="Normal 5 2 2 2 2 3 6 2" xfId="44630" xr:uid="{00000000-0005-0000-0000-000083C50000}"/>
    <cellStyle name="Normal 5 2 2 2 2 3 7" xfId="44631" xr:uid="{00000000-0005-0000-0000-000084C50000}"/>
    <cellStyle name="Normal 5 2 2 2 2 4" xfId="44632" xr:uid="{00000000-0005-0000-0000-000085C50000}"/>
    <cellStyle name="Normal 5 2 2 2 2 4 2" xfId="44633" xr:uid="{00000000-0005-0000-0000-000086C50000}"/>
    <cellStyle name="Normal 5 2 2 2 2 4 2 2" xfId="44634" xr:uid="{00000000-0005-0000-0000-000087C50000}"/>
    <cellStyle name="Normal 5 2 2 2 2 4 2 2 2" xfId="44635" xr:uid="{00000000-0005-0000-0000-000088C50000}"/>
    <cellStyle name="Normal 5 2 2 2 2 4 2 2 2 2" xfId="44636" xr:uid="{00000000-0005-0000-0000-000089C50000}"/>
    <cellStyle name="Normal 5 2 2 2 2 4 2 2 3" xfId="44637" xr:uid="{00000000-0005-0000-0000-00008AC50000}"/>
    <cellStyle name="Normal 5 2 2 2 2 4 2 2 3 2" xfId="44638" xr:uid="{00000000-0005-0000-0000-00008BC50000}"/>
    <cellStyle name="Normal 5 2 2 2 2 4 2 2 4" xfId="44639" xr:uid="{00000000-0005-0000-0000-00008CC50000}"/>
    <cellStyle name="Normal 5 2 2 2 2 4 2 3" xfId="44640" xr:uid="{00000000-0005-0000-0000-00008DC50000}"/>
    <cellStyle name="Normal 5 2 2 2 2 4 2 3 2" xfId="44641" xr:uid="{00000000-0005-0000-0000-00008EC50000}"/>
    <cellStyle name="Normal 5 2 2 2 2 4 2 4" xfId="44642" xr:uid="{00000000-0005-0000-0000-00008FC50000}"/>
    <cellStyle name="Normal 5 2 2 2 2 4 2 4 2" xfId="44643" xr:uid="{00000000-0005-0000-0000-000090C50000}"/>
    <cellStyle name="Normal 5 2 2 2 2 4 2 5" xfId="44644" xr:uid="{00000000-0005-0000-0000-000091C50000}"/>
    <cellStyle name="Normal 5 2 2 2 2 4 3" xfId="44645" xr:uid="{00000000-0005-0000-0000-000092C50000}"/>
    <cellStyle name="Normal 5 2 2 2 2 4 3 2" xfId="44646" xr:uid="{00000000-0005-0000-0000-000093C50000}"/>
    <cellStyle name="Normal 5 2 2 2 2 4 3 2 2" xfId="44647" xr:uid="{00000000-0005-0000-0000-000094C50000}"/>
    <cellStyle name="Normal 5 2 2 2 2 4 3 3" xfId="44648" xr:uid="{00000000-0005-0000-0000-000095C50000}"/>
    <cellStyle name="Normal 5 2 2 2 2 4 3 3 2" xfId="44649" xr:uid="{00000000-0005-0000-0000-000096C50000}"/>
    <cellStyle name="Normal 5 2 2 2 2 4 3 4" xfId="44650" xr:uid="{00000000-0005-0000-0000-000097C50000}"/>
    <cellStyle name="Normal 5 2 2 2 2 4 4" xfId="44651" xr:uid="{00000000-0005-0000-0000-000098C50000}"/>
    <cellStyle name="Normal 5 2 2 2 2 4 4 2" xfId="44652" xr:uid="{00000000-0005-0000-0000-000099C50000}"/>
    <cellStyle name="Normal 5 2 2 2 2 4 5" xfId="44653" xr:uid="{00000000-0005-0000-0000-00009AC50000}"/>
    <cellStyle name="Normal 5 2 2 2 2 4 5 2" xfId="44654" xr:uid="{00000000-0005-0000-0000-00009BC50000}"/>
    <cellStyle name="Normal 5 2 2 2 2 4 6" xfId="44655" xr:uid="{00000000-0005-0000-0000-00009CC50000}"/>
    <cellStyle name="Normal 5 2 2 2 2 5" xfId="44656" xr:uid="{00000000-0005-0000-0000-00009DC50000}"/>
    <cellStyle name="Normal 5 2 2 2 2 5 2" xfId="44657" xr:uid="{00000000-0005-0000-0000-00009EC50000}"/>
    <cellStyle name="Normal 5 2 2 2 2 5 2 2" xfId="44658" xr:uid="{00000000-0005-0000-0000-00009FC50000}"/>
    <cellStyle name="Normal 5 2 2 2 2 5 2 2 2" xfId="44659" xr:uid="{00000000-0005-0000-0000-0000A0C50000}"/>
    <cellStyle name="Normal 5 2 2 2 2 5 2 3" xfId="44660" xr:uid="{00000000-0005-0000-0000-0000A1C50000}"/>
    <cellStyle name="Normal 5 2 2 2 2 5 2 3 2" xfId="44661" xr:uid="{00000000-0005-0000-0000-0000A2C50000}"/>
    <cellStyle name="Normal 5 2 2 2 2 5 2 4" xfId="44662" xr:uid="{00000000-0005-0000-0000-0000A3C50000}"/>
    <cellStyle name="Normal 5 2 2 2 2 5 3" xfId="44663" xr:uid="{00000000-0005-0000-0000-0000A4C50000}"/>
    <cellStyle name="Normal 5 2 2 2 2 5 3 2" xfId="44664" xr:uid="{00000000-0005-0000-0000-0000A5C50000}"/>
    <cellStyle name="Normal 5 2 2 2 2 5 4" xfId="44665" xr:uid="{00000000-0005-0000-0000-0000A6C50000}"/>
    <cellStyle name="Normal 5 2 2 2 2 5 4 2" xfId="44666" xr:uid="{00000000-0005-0000-0000-0000A7C50000}"/>
    <cellStyle name="Normal 5 2 2 2 2 5 5" xfId="44667" xr:uid="{00000000-0005-0000-0000-0000A8C50000}"/>
    <cellStyle name="Normal 5 2 2 2 2 6" xfId="44668" xr:uid="{00000000-0005-0000-0000-0000A9C50000}"/>
    <cellStyle name="Normal 5 2 2 2 2 6 2" xfId="44669" xr:uid="{00000000-0005-0000-0000-0000AAC50000}"/>
    <cellStyle name="Normal 5 2 2 2 2 6 2 2" xfId="44670" xr:uid="{00000000-0005-0000-0000-0000ABC50000}"/>
    <cellStyle name="Normal 5 2 2 2 2 6 3" xfId="44671" xr:uid="{00000000-0005-0000-0000-0000ACC50000}"/>
    <cellStyle name="Normal 5 2 2 2 2 6 3 2" xfId="44672" xr:uid="{00000000-0005-0000-0000-0000ADC50000}"/>
    <cellStyle name="Normal 5 2 2 2 2 6 4" xfId="44673" xr:uid="{00000000-0005-0000-0000-0000AEC50000}"/>
    <cellStyle name="Normal 5 2 2 2 2 7" xfId="44674" xr:uid="{00000000-0005-0000-0000-0000AFC50000}"/>
    <cellStyle name="Normal 5 2 2 2 2 7 2" xfId="44675" xr:uid="{00000000-0005-0000-0000-0000B0C50000}"/>
    <cellStyle name="Normal 5 2 2 2 2 8" xfId="44676" xr:uid="{00000000-0005-0000-0000-0000B1C50000}"/>
    <cellStyle name="Normal 5 2 2 2 2 8 2" xfId="44677" xr:uid="{00000000-0005-0000-0000-0000B2C50000}"/>
    <cellStyle name="Normal 5 2 2 2 2 9" xfId="44678" xr:uid="{00000000-0005-0000-0000-0000B3C50000}"/>
    <cellStyle name="Normal 5 2 2 2 3" xfId="44679" xr:uid="{00000000-0005-0000-0000-0000B4C50000}"/>
    <cellStyle name="Normal 5 2 2 2 3 2" xfId="44680" xr:uid="{00000000-0005-0000-0000-0000B5C50000}"/>
    <cellStyle name="Normal 5 2 2 2 3 2 2" xfId="44681" xr:uid="{00000000-0005-0000-0000-0000B6C50000}"/>
    <cellStyle name="Normal 5 2 2 2 3 2 2 2" xfId="44682" xr:uid="{00000000-0005-0000-0000-0000B7C50000}"/>
    <cellStyle name="Normal 5 2 2 2 3 2 2 2 2" xfId="44683" xr:uid="{00000000-0005-0000-0000-0000B8C50000}"/>
    <cellStyle name="Normal 5 2 2 2 3 2 2 2 2 2" xfId="44684" xr:uid="{00000000-0005-0000-0000-0000B9C50000}"/>
    <cellStyle name="Normal 5 2 2 2 3 2 2 2 3" xfId="44685" xr:uid="{00000000-0005-0000-0000-0000BAC50000}"/>
    <cellStyle name="Normal 5 2 2 2 3 2 2 2 3 2" xfId="44686" xr:uid="{00000000-0005-0000-0000-0000BBC50000}"/>
    <cellStyle name="Normal 5 2 2 2 3 2 2 2 4" xfId="44687" xr:uid="{00000000-0005-0000-0000-0000BCC50000}"/>
    <cellStyle name="Normal 5 2 2 2 3 2 2 3" xfId="44688" xr:uid="{00000000-0005-0000-0000-0000BDC50000}"/>
    <cellStyle name="Normal 5 2 2 2 3 2 2 3 2" xfId="44689" xr:uid="{00000000-0005-0000-0000-0000BEC50000}"/>
    <cellStyle name="Normal 5 2 2 2 3 2 2 4" xfId="44690" xr:uid="{00000000-0005-0000-0000-0000BFC50000}"/>
    <cellStyle name="Normal 5 2 2 2 3 2 2 4 2" xfId="44691" xr:uid="{00000000-0005-0000-0000-0000C0C50000}"/>
    <cellStyle name="Normal 5 2 2 2 3 2 2 5" xfId="44692" xr:uid="{00000000-0005-0000-0000-0000C1C50000}"/>
    <cellStyle name="Normal 5 2 2 2 3 2 3" xfId="44693" xr:uid="{00000000-0005-0000-0000-0000C2C50000}"/>
    <cellStyle name="Normal 5 2 2 2 3 2 3 2" xfId="44694" xr:uid="{00000000-0005-0000-0000-0000C3C50000}"/>
    <cellStyle name="Normal 5 2 2 2 3 2 3 2 2" xfId="44695" xr:uid="{00000000-0005-0000-0000-0000C4C50000}"/>
    <cellStyle name="Normal 5 2 2 2 3 2 3 3" xfId="44696" xr:uid="{00000000-0005-0000-0000-0000C5C50000}"/>
    <cellStyle name="Normal 5 2 2 2 3 2 3 3 2" xfId="44697" xr:uid="{00000000-0005-0000-0000-0000C6C50000}"/>
    <cellStyle name="Normal 5 2 2 2 3 2 3 4" xfId="44698" xr:uid="{00000000-0005-0000-0000-0000C7C50000}"/>
    <cellStyle name="Normal 5 2 2 2 3 2 4" xfId="44699" xr:uid="{00000000-0005-0000-0000-0000C8C50000}"/>
    <cellStyle name="Normal 5 2 2 2 3 2 4 2" xfId="44700" xr:uid="{00000000-0005-0000-0000-0000C9C50000}"/>
    <cellStyle name="Normal 5 2 2 2 3 2 5" xfId="44701" xr:uid="{00000000-0005-0000-0000-0000CAC50000}"/>
    <cellStyle name="Normal 5 2 2 2 3 2 5 2" xfId="44702" xr:uid="{00000000-0005-0000-0000-0000CBC50000}"/>
    <cellStyle name="Normal 5 2 2 2 3 2 6" xfId="44703" xr:uid="{00000000-0005-0000-0000-0000CCC50000}"/>
    <cellStyle name="Normal 5 2 2 2 3 3" xfId="44704" xr:uid="{00000000-0005-0000-0000-0000CDC50000}"/>
    <cellStyle name="Normal 5 2 2 2 3 3 2" xfId="44705" xr:uid="{00000000-0005-0000-0000-0000CEC50000}"/>
    <cellStyle name="Normal 5 2 2 2 3 3 2 2" xfId="44706" xr:uid="{00000000-0005-0000-0000-0000CFC50000}"/>
    <cellStyle name="Normal 5 2 2 2 3 3 2 2 2" xfId="44707" xr:uid="{00000000-0005-0000-0000-0000D0C50000}"/>
    <cellStyle name="Normal 5 2 2 2 3 3 2 3" xfId="44708" xr:uid="{00000000-0005-0000-0000-0000D1C50000}"/>
    <cellStyle name="Normal 5 2 2 2 3 3 2 3 2" xfId="44709" xr:uid="{00000000-0005-0000-0000-0000D2C50000}"/>
    <cellStyle name="Normal 5 2 2 2 3 3 2 4" xfId="44710" xr:uid="{00000000-0005-0000-0000-0000D3C50000}"/>
    <cellStyle name="Normal 5 2 2 2 3 3 3" xfId="44711" xr:uid="{00000000-0005-0000-0000-0000D4C50000}"/>
    <cellStyle name="Normal 5 2 2 2 3 3 3 2" xfId="44712" xr:uid="{00000000-0005-0000-0000-0000D5C50000}"/>
    <cellStyle name="Normal 5 2 2 2 3 3 4" xfId="44713" xr:uid="{00000000-0005-0000-0000-0000D6C50000}"/>
    <cellStyle name="Normal 5 2 2 2 3 3 4 2" xfId="44714" xr:uid="{00000000-0005-0000-0000-0000D7C50000}"/>
    <cellStyle name="Normal 5 2 2 2 3 3 5" xfId="44715" xr:uid="{00000000-0005-0000-0000-0000D8C50000}"/>
    <cellStyle name="Normal 5 2 2 2 3 4" xfId="44716" xr:uid="{00000000-0005-0000-0000-0000D9C50000}"/>
    <cellStyle name="Normal 5 2 2 2 3 4 2" xfId="44717" xr:uid="{00000000-0005-0000-0000-0000DAC50000}"/>
    <cellStyle name="Normal 5 2 2 2 3 4 2 2" xfId="44718" xr:uid="{00000000-0005-0000-0000-0000DBC50000}"/>
    <cellStyle name="Normal 5 2 2 2 3 4 3" xfId="44719" xr:uid="{00000000-0005-0000-0000-0000DCC50000}"/>
    <cellStyle name="Normal 5 2 2 2 3 4 3 2" xfId="44720" xr:uid="{00000000-0005-0000-0000-0000DDC50000}"/>
    <cellStyle name="Normal 5 2 2 2 3 4 4" xfId="44721" xr:uid="{00000000-0005-0000-0000-0000DEC50000}"/>
    <cellStyle name="Normal 5 2 2 2 3 5" xfId="44722" xr:uid="{00000000-0005-0000-0000-0000DFC50000}"/>
    <cellStyle name="Normal 5 2 2 2 3 5 2" xfId="44723" xr:uid="{00000000-0005-0000-0000-0000E0C50000}"/>
    <cellStyle name="Normal 5 2 2 2 3 6" xfId="44724" xr:uid="{00000000-0005-0000-0000-0000E1C50000}"/>
    <cellStyle name="Normal 5 2 2 2 3 6 2" xfId="44725" xr:uid="{00000000-0005-0000-0000-0000E2C50000}"/>
    <cellStyle name="Normal 5 2 2 2 3 7" xfId="44726" xr:uid="{00000000-0005-0000-0000-0000E3C50000}"/>
    <cellStyle name="Normal 5 2 2 2 4" xfId="44727" xr:uid="{00000000-0005-0000-0000-0000E4C50000}"/>
    <cellStyle name="Normal 5 2 2 2 4 2" xfId="44728" xr:uid="{00000000-0005-0000-0000-0000E5C50000}"/>
    <cellStyle name="Normal 5 2 2 2 4 2 2" xfId="44729" xr:uid="{00000000-0005-0000-0000-0000E6C50000}"/>
    <cellStyle name="Normal 5 2 2 2 4 2 2 2" xfId="44730" xr:uid="{00000000-0005-0000-0000-0000E7C50000}"/>
    <cellStyle name="Normal 5 2 2 2 4 2 2 2 2" xfId="44731" xr:uid="{00000000-0005-0000-0000-0000E8C50000}"/>
    <cellStyle name="Normal 5 2 2 2 4 2 2 2 2 2" xfId="44732" xr:uid="{00000000-0005-0000-0000-0000E9C50000}"/>
    <cellStyle name="Normal 5 2 2 2 4 2 2 2 3" xfId="44733" xr:uid="{00000000-0005-0000-0000-0000EAC50000}"/>
    <cellStyle name="Normal 5 2 2 2 4 2 2 2 3 2" xfId="44734" xr:uid="{00000000-0005-0000-0000-0000EBC50000}"/>
    <cellStyle name="Normal 5 2 2 2 4 2 2 2 4" xfId="44735" xr:uid="{00000000-0005-0000-0000-0000ECC50000}"/>
    <cellStyle name="Normal 5 2 2 2 4 2 2 3" xfId="44736" xr:uid="{00000000-0005-0000-0000-0000EDC50000}"/>
    <cellStyle name="Normal 5 2 2 2 4 2 2 3 2" xfId="44737" xr:uid="{00000000-0005-0000-0000-0000EEC50000}"/>
    <cellStyle name="Normal 5 2 2 2 4 2 2 4" xfId="44738" xr:uid="{00000000-0005-0000-0000-0000EFC50000}"/>
    <cellStyle name="Normal 5 2 2 2 4 2 2 4 2" xfId="44739" xr:uid="{00000000-0005-0000-0000-0000F0C50000}"/>
    <cellStyle name="Normal 5 2 2 2 4 2 2 5" xfId="44740" xr:uid="{00000000-0005-0000-0000-0000F1C50000}"/>
    <cellStyle name="Normal 5 2 2 2 4 2 3" xfId="44741" xr:uid="{00000000-0005-0000-0000-0000F2C50000}"/>
    <cellStyle name="Normal 5 2 2 2 4 2 3 2" xfId="44742" xr:uid="{00000000-0005-0000-0000-0000F3C50000}"/>
    <cellStyle name="Normal 5 2 2 2 4 2 3 2 2" xfId="44743" xr:uid="{00000000-0005-0000-0000-0000F4C50000}"/>
    <cellStyle name="Normal 5 2 2 2 4 2 3 3" xfId="44744" xr:uid="{00000000-0005-0000-0000-0000F5C50000}"/>
    <cellStyle name="Normal 5 2 2 2 4 2 3 3 2" xfId="44745" xr:uid="{00000000-0005-0000-0000-0000F6C50000}"/>
    <cellStyle name="Normal 5 2 2 2 4 2 3 4" xfId="44746" xr:uid="{00000000-0005-0000-0000-0000F7C50000}"/>
    <cellStyle name="Normal 5 2 2 2 4 2 4" xfId="44747" xr:uid="{00000000-0005-0000-0000-0000F8C50000}"/>
    <cellStyle name="Normal 5 2 2 2 4 2 4 2" xfId="44748" xr:uid="{00000000-0005-0000-0000-0000F9C50000}"/>
    <cellStyle name="Normal 5 2 2 2 4 2 5" xfId="44749" xr:uid="{00000000-0005-0000-0000-0000FAC50000}"/>
    <cellStyle name="Normal 5 2 2 2 4 2 5 2" xfId="44750" xr:uid="{00000000-0005-0000-0000-0000FBC50000}"/>
    <cellStyle name="Normal 5 2 2 2 4 2 6" xfId="44751" xr:uid="{00000000-0005-0000-0000-0000FCC50000}"/>
    <cellStyle name="Normal 5 2 2 2 4 3" xfId="44752" xr:uid="{00000000-0005-0000-0000-0000FDC50000}"/>
    <cellStyle name="Normal 5 2 2 2 4 3 2" xfId="44753" xr:uid="{00000000-0005-0000-0000-0000FEC50000}"/>
    <cellStyle name="Normal 5 2 2 2 4 3 2 2" xfId="44754" xr:uid="{00000000-0005-0000-0000-0000FFC50000}"/>
    <cellStyle name="Normal 5 2 2 2 4 3 2 2 2" xfId="44755" xr:uid="{00000000-0005-0000-0000-000000C60000}"/>
    <cellStyle name="Normal 5 2 2 2 4 3 2 3" xfId="44756" xr:uid="{00000000-0005-0000-0000-000001C60000}"/>
    <cellStyle name="Normal 5 2 2 2 4 3 2 3 2" xfId="44757" xr:uid="{00000000-0005-0000-0000-000002C60000}"/>
    <cellStyle name="Normal 5 2 2 2 4 3 2 4" xfId="44758" xr:uid="{00000000-0005-0000-0000-000003C60000}"/>
    <cellStyle name="Normal 5 2 2 2 4 3 3" xfId="44759" xr:uid="{00000000-0005-0000-0000-000004C60000}"/>
    <cellStyle name="Normal 5 2 2 2 4 3 3 2" xfId="44760" xr:uid="{00000000-0005-0000-0000-000005C60000}"/>
    <cellStyle name="Normal 5 2 2 2 4 3 4" xfId="44761" xr:uid="{00000000-0005-0000-0000-000006C60000}"/>
    <cellStyle name="Normal 5 2 2 2 4 3 4 2" xfId="44762" xr:uid="{00000000-0005-0000-0000-000007C60000}"/>
    <cellStyle name="Normal 5 2 2 2 4 3 5" xfId="44763" xr:uid="{00000000-0005-0000-0000-000008C60000}"/>
    <cellStyle name="Normal 5 2 2 2 4 4" xfId="44764" xr:uid="{00000000-0005-0000-0000-000009C60000}"/>
    <cellStyle name="Normal 5 2 2 2 4 4 2" xfId="44765" xr:uid="{00000000-0005-0000-0000-00000AC60000}"/>
    <cellStyle name="Normal 5 2 2 2 4 4 2 2" xfId="44766" xr:uid="{00000000-0005-0000-0000-00000BC60000}"/>
    <cellStyle name="Normal 5 2 2 2 4 4 3" xfId="44767" xr:uid="{00000000-0005-0000-0000-00000CC60000}"/>
    <cellStyle name="Normal 5 2 2 2 4 4 3 2" xfId="44768" xr:uid="{00000000-0005-0000-0000-00000DC60000}"/>
    <cellStyle name="Normal 5 2 2 2 4 4 4" xfId="44769" xr:uid="{00000000-0005-0000-0000-00000EC60000}"/>
    <cellStyle name="Normal 5 2 2 2 4 5" xfId="44770" xr:uid="{00000000-0005-0000-0000-00000FC60000}"/>
    <cellStyle name="Normal 5 2 2 2 4 5 2" xfId="44771" xr:uid="{00000000-0005-0000-0000-000010C60000}"/>
    <cellStyle name="Normal 5 2 2 2 4 6" xfId="44772" xr:uid="{00000000-0005-0000-0000-000011C60000}"/>
    <cellStyle name="Normal 5 2 2 2 4 6 2" xfId="44773" xr:uid="{00000000-0005-0000-0000-000012C60000}"/>
    <cellStyle name="Normal 5 2 2 2 4 7" xfId="44774" xr:uid="{00000000-0005-0000-0000-000013C60000}"/>
    <cellStyle name="Normal 5 2 2 2 5" xfId="44775" xr:uid="{00000000-0005-0000-0000-000014C60000}"/>
    <cellStyle name="Normal 5 2 2 2 5 2" xfId="44776" xr:uid="{00000000-0005-0000-0000-000015C60000}"/>
    <cellStyle name="Normal 5 2 2 2 5 2 2" xfId="44777" xr:uid="{00000000-0005-0000-0000-000016C60000}"/>
    <cellStyle name="Normal 5 2 2 2 5 2 2 2" xfId="44778" xr:uid="{00000000-0005-0000-0000-000017C60000}"/>
    <cellStyle name="Normal 5 2 2 2 5 2 2 2 2" xfId="44779" xr:uid="{00000000-0005-0000-0000-000018C60000}"/>
    <cellStyle name="Normal 5 2 2 2 5 2 2 3" xfId="44780" xr:uid="{00000000-0005-0000-0000-000019C60000}"/>
    <cellStyle name="Normal 5 2 2 2 5 2 2 3 2" xfId="44781" xr:uid="{00000000-0005-0000-0000-00001AC60000}"/>
    <cellStyle name="Normal 5 2 2 2 5 2 2 4" xfId="44782" xr:uid="{00000000-0005-0000-0000-00001BC60000}"/>
    <cellStyle name="Normal 5 2 2 2 5 2 3" xfId="44783" xr:uid="{00000000-0005-0000-0000-00001CC60000}"/>
    <cellStyle name="Normal 5 2 2 2 5 2 3 2" xfId="44784" xr:uid="{00000000-0005-0000-0000-00001DC60000}"/>
    <cellStyle name="Normal 5 2 2 2 5 2 4" xfId="44785" xr:uid="{00000000-0005-0000-0000-00001EC60000}"/>
    <cellStyle name="Normal 5 2 2 2 5 2 4 2" xfId="44786" xr:uid="{00000000-0005-0000-0000-00001FC60000}"/>
    <cellStyle name="Normal 5 2 2 2 5 2 5" xfId="44787" xr:uid="{00000000-0005-0000-0000-000020C60000}"/>
    <cellStyle name="Normal 5 2 2 2 5 3" xfId="44788" xr:uid="{00000000-0005-0000-0000-000021C60000}"/>
    <cellStyle name="Normal 5 2 2 2 5 3 2" xfId="44789" xr:uid="{00000000-0005-0000-0000-000022C60000}"/>
    <cellStyle name="Normal 5 2 2 2 5 3 2 2" xfId="44790" xr:uid="{00000000-0005-0000-0000-000023C60000}"/>
    <cellStyle name="Normal 5 2 2 2 5 3 3" xfId="44791" xr:uid="{00000000-0005-0000-0000-000024C60000}"/>
    <cellStyle name="Normal 5 2 2 2 5 3 3 2" xfId="44792" xr:uid="{00000000-0005-0000-0000-000025C60000}"/>
    <cellStyle name="Normal 5 2 2 2 5 3 4" xfId="44793" xr:uid="{00000000-0005-0000-0000-000026C60000}"/>
    <cellStyle name="Normal 5 2 2 2 5 4" xfId="44794" xr:uid="{00000000-0005-0000-0000-000027C60000}"/>
    <cellStyle name="Normal 5 2 2 2 5 4 2" xfId="44795" xr:uid="{00000000-0005-0000-0000-000028C60000}"/>
    <cellStyle name="Normal 5 2 2 2 5 5" xfId="44796" xr:uid="{00000000-0005-0000-0000-000029C60000}"/>
    <cellStyle name="Normal 5 2 2 2 5 5 2" xfId="44797" xr:uid="{00000000-0005-0000-0000-00002AC60000}"/>
    <cellStyle name="Normal 5 2 2 2 5 6" xfId="44798" xr:uid="{00000000-0005-0000-0000-00002BC60000}"/>
    <cellStyle name="Normal 5 2 2 2 6" xfId="44799" xr:uid="{00000000-0005-0000-0000-00002CC60000}"/>
    <cellStyle name="Normal 5 2 2 2 6 2" xfId="44800" xr:uid="{00000000-0005-0000-0000-00002DC60000}"/>
    <cellStyle name="Normal 5 2 2 2 6 2 2" xfId="44801" xr:uid="{00000000-0005-0000-0000-00002EC60000}"/>
    <cellStyle name="Normal 5 2 2 2 6 2 2 2" xfId="44802" xr:uid="{00000000-0005-0000-0000-00002FC60000}"/>
    <cellStyle name="Normal 5 2 2 2 6 2 3" xfId="44803" xr:uid="{00000000-0005-0000-0000-000030C60000}"/>
    <cellStyle name="Normal 5 2 2 2 6 2 3 2" xfId="44804" xr:uid="{00000000-0005-0000-0000-000031C60000}"/>
    <cellStyle name="Normal 5 2 2 2 6 2 4" xfId="44805" xr:uid="{00000000-0005-0000-0000-000032C60000}"/>
    <cellStyle name="Normal 5 2 2 2 6 3" xfId="44806" xr:uid="{00000000-0005-0000-0000-000033C60000}"/>
    <cellStyle name="Normal 5 2 2 2 6 3 2" xfId="44807" xr:uid="{00000000-0005-0000-0000-000034C60000}"/>
    <cellStyle name="Normal 5 2 2 2 6 4" xfId="44808" xr:uid="{00000000-0005-0000-0000-000035C60000}"/>
    <cellStyle name="Normal 5 2 2 2 6 4 2" xfId="44809" xr:uid="{00000000-0005-0000-0000-000036C60000}"/>
    <cellStyle name="Normal 5 2 2 2 6 5" xfId="44810" xr:uid="{00000000-0005-0000-0000-000037C60000}"/>
    <cellStyle name="Normal 5 2 2 2 7" xfId="44811" xr:uid="{00000000-0005-0000-0000-000038C60000}"/>
    <cellStyle name="Normal 5 2 2 2 7 2" xfId="44812" xr:uid="{00000000-0005-0000-0000-000039C60000}"/>
    <cellStyle name="Normal 5 2 2 2 7 2 2" xfId="44813" xr:uid="{00000000-0005-0000-0000-00003AC60000}"/>
    <cellStyle name="Normal 5 2 2 2 7 3" xfId="44814" xr:uid="{00000000-0005-0000-0000-00003BC60000}"/>
    <cellStyle name="Normal 5 2 2 2 7 3 2" xfId="44815" xr:uid="{00000000-0005-0000-0000-00003CC60000}"/>
    <cellStyle name="Normal 5 2 2 2 7 4" xfId="44816" xr:uid="{00000000-0005-0000-0000-00003DC60000}"/>
    <cellStyle name="Normal 5 2 2 2 8" xfId="44817" xr:uid="{00000000-0005-0000-0000-00003EC60000}"/>
    <cellStyle name="Normal 5 2 2 2 8 2" xfId="44818" xr:uid="{00000000-0005-0000-0000-00003FC60000}"/>
    <cellStyle name="Normal 5 2 2 2 9" xfId="44819" xr:uid="{00000000-0005-0000-0000-000040C60000}"/>
    <cellStyle name="Normal 5 2 2 2 9 2" xfId="44820" xr:uid="{00000000-0005-0000-0000-000041C60000}"/>
    <cellStyle name="Normal 5 2 2 3" xfId="4989" xr:uid="{00000000-0005-0000-0000-000042C60000}"/>
    <cellStyle name="Normal 5 2 2 3 2" xfId="44821" xr:uid="{00000000-0005-0000-0000-000043C60000}"/>
    <cellStyle name="Normal 5 2 2 3 2 2" xfId="44822" xr:uid="{00000000-0005-0000-0000-000044C60000}"/>
    <cellStyle name="Normal 5 2 2 3 2 2 2" xfId="44823" xr:uid="{00000000-0005-0000-0000-000045C60000}"/>
    <cellStyle name="Normal 5 2 2 3 2 2 2 2" xfId="44824" xr:uid="{00000000-0005-0000-0000-000046C60000}"/>
    <cellStyle name="Normal 5 2 2 3 2 2 2 2 2" xfId="44825" xr:uid="{00000000-0005-0000-0000-000047C60000}"/>
    <cellStyle name="Normal 5 2 2 3 2 2 2 2 2 2" xfId="44826" xr:uid="{00000000-0005-0000-0000-000048C60000}"/>
    <cellStyle name="Normal 5 2 2 3 2 2 2 2 3" xfId="44827" xr:uid="{00000000-0005-0000-0000-000049C60000}"/>
    <cellStyle name="Normal 5 2 2 3 2 2 2 2 3 2" xfId="44828" xr:uid="{00000000-0005-0000-0000-00004AC60000}"/>
    <cellStyle name="Normal 5 2 2 3 2 2 2 2 4" xfId="44829" xr:uid="{00000000-0005-0000-0000-00004BC60000}"/>
    <cellStyle name="Normal 5 2 2 3 2 2 2 3" xfId="44830" xr:uid="{00000000-0005-0000-0000-00004CC60000}"/>
    <cellStyle name="Normal 5 2 2 3 2 2 2 3 2" xfId="44831" xr:uid="{00000000-0005-0000-0000-00004DC60000}"/>
    <cellStyle name="Normal 5 2 2 3 2 2 2 4" xfId="44832" xr:uid="{00000000-0005-0000-0000-00004EC60000}"/>
    <cellStyle name="Normal 5 2 2 3 2 2 2 4 2" xfId="44833" xr:uid="{00000000-0005-0000-0000-00004FC60000}"/>
    <cellStyle name="Normal 5 2 2 3 2 2 2 5" xfId="44834" xr:uid="{00000000-0005-0000-0000-000050C60000}"/>
    <cellStyle name="Normal 5 2 2 3 2 2 3" xfId="44835" xr:uid="{00000000-0005-0000-0000-000051C60000}"/>
    <cellStyle name="Normal 5 2 2 3 2 2 3 2" xfId="44836" xr:uid="{00000000-0005-0000-0000-000052C60000}"/>
    <cellStyle name="Normal 5 2 2 3 2 2 3 2 2" xfId="44837" xr:uid="{00000000-0005-0000-0000-000053C60000}"/>
    <cellStyle name="Normal 5 2 2 3 2 2 3 3" xfId="44838" xr:uid="{00000000-0005-0000-0000-000054C60000}"/>
    <cellStyle name="Normal 5 2 2 3 2 2 3 3 2" xfId="44839" xr:uid="{00000000-0005-0000-0000-000055C60000}"/>
    <cellStyle name="Normal 5 2 2 3 2 2 3 4" xfId="44840" xr:uid="{00000000-0005-0000-0000-000056C60000}"/>
    <cellStyle name="Normal 5 2 2 3 2 2 4" xfId="44841" xr:uid="{00000000-0005-0000-0000-000057C60000}"/>
    <cellStyle name="Normal 5 2 2 3 2 2 4 2" xfId="44842" xr:uid="{00000000-0005-0000-0000-000058C60000}"/>
    <cellStyle name="Normal 5 2 2 3 2 2 5" xfId="44843" xr:uid="{00000000-0005-0000-0000-000059C60000}"/>
    <cellStyle name="Normal 5 2 2 3 2 2 5 2" xfId="44844" xr:uid="{00000000-0005-0000-0000-00005AC60000}"/>
    <cellStyle name="Normal 5 2 2 3 2 2 6" xfId="44845" xr:uid="{00000000-0005-0000-0000-00005BC60000}"/>
    <cellStyle name="Normal 5 2 2 3 2 3" xfId="44846" xr:uid="{00000000-0005-0000-0000-00005CC60000}"/>
    <cellStyle name="Normal 5 2 2 3 2 3 2" xfId="44847" xr:uid="{00000000-0005-0000-0000-00005DC60000}"/>
    <cellStyle name="Normal 5 2 2 3 2 3 2 2" xfId="44848" xr:uid="{00000000-0005-0000-0000-00005EC60000}"/>
    <cellStyle name="Normal 5 2 2 3 2 3 2 2 2" xfId="44849" xr:uid="{00000000-0005-0000-0000-00005FC60000}"/>
    <cellStyle name="Normal 5 2 2 3 2 3 2 3" xfId="44850" xr:uid="{00000000-0005-0000-0000-000060C60000}"/>
    <cellStyle name="Normal 5 2 2 3 2 3 2 3 2" xfId="44851" xr:uid="{00000000-0005-0000-0000-000061C60000}"/>
    <cellStyle name="Normal 5 2 2 3 2 3 2 4" xfId="44852" xr:uid="{00000000-0005-0000-0000-000062C60000}"/>
    <cellStyle name="Normal 5 2 2 3 2 3 3" xfId="44853" xr:uid="{00000000-0005-0000-0000-000063C60000}"/>
    <cellStyle name="Normal 5 2 2 3 2 3 3 2" xfId="44854" xr:uid="{00000000-0005-0000-0000-000064C60000}"/>
    <cellStyle name="Normal 5 2 2 3 2 3 4" xfId="44855" xr:uid="{00000000-0005-0000-0000-000065C60000}"/>
    <cellStyle name="Normal 5 2 2 3 2 3 4 2" xfId="44856" xr:uid="{00000000-0005-0000-0000-000066C60000}"/>
    <cellStyle name="Normal 5 2 2 3 2 3 5" xfId="44857" xr:uid="{00000000-0005-0000-0000-000067C60000}"/>
    <cellStyle name="Normal 5 2 2 3 2 4" xfId="44858" xr:uid="{00000000-0005-0000-0000-000068C60000}"/>
    <cellStyle name="Normal 5 2 2 3 2 4 2" xfId="44859" xr:uid="{00000000-0005-0000-0000-000069C60000}"/>
    <cellStyle name="Normal 5 2 2 3 2 4 2 2" xfId="44860" xr:uid="{00000000-0005-0000-0000-00006AC60000}"/>
    <cellStyle name="Normal 5 2 2 3 2 4 3" xfId="44861" xr:uid="{00000000-0005-0000-0000-00006BC60000}"/>
    <cellStyle name="Normal 5 2 2 3 2 4 3 2" xfId="44862" xr:uid="{00000000-0005-0000-0000-00006CC60000}"/>
    <cellStyle name="Normal 5 2 2 3 2 4 4" xfId="44863" xr:uid="{00000000-0005-0000-0000-00006DC60000}"/>
    <cellStyle name="Normal 5 2 2 3 2 5" xfId="44864" xr:uid="{00000000-0005-0000-0000-00006EC60000}"/>
    <cellStyle name="Normal 5 2 2 3 2 5 2" xfId="44865" xr:uid="{00000000-0005-0000-0000-00006FC60000}"/>
    <cellStyle name="Normal 5 2 2 3 2 6" xfId="44866" xr:uid="{00000000-0005-0000-0000-000070C60000}"/>
    <cellStyle name="Normal 5 2 2 3 2 6 2" xfId="44867" xr:uid="{00000000-0005-0000-0000-000071C60000}"/>
    <cellStyle name="Normal 5 2 2 3 2 7" xfId="44868" xr:uid="{00000000-0005-0000-0000-000072C60000}"/>
    <cellStyle name="Normal 5 2 2 3 3" xfId="44869" xr:uid="{00000000-0005-0000-0000-000073C60000}"/>
    <cellStyle name="Normal 5 2 2 3 3 2" xfId="44870" xr:uid="{00000000-0005-0000-0000-000074C60000}"/>
    <cellStyle name="Normal 5 2 2 3 3 2 2" xfId="44871" xr:uid="{00000000-0005-0000-0000-000075C60000}"/>
    <cellStyle name="Normal 5 2 2 3 3 2 2 2" xfId="44872" xr:uid="{00000000-0005-0000-0000-000076C60000}"/>
    <cellStyle name="Normal 5 2 2 3 3 2 2 2 2" xfId="44873" xr:uid="{00000000-0005-0000-0000-000077C60000}"/>
    <cellStyle name="Normal 5 2 2 3 3 2 2 2 2 2" xfId="44874" xr:uid="{00000000-0005-0000-0000-000078C60000}"/>
    <cellStyle name="Normal 5 2 2 3 3 2 2 2 3" xfId="44875" xr:uid="{00000000-0005-0000-0000-000079C60000}"/>
    <cellStyle name="Normal 5 2 2 3 3 2 2 2 3 2" xfId="44876" xr:uid="{00000000-0005-0000-0000-00007AC60000}"/>
    <cellStyle name="Normal 5 2 2 3 3 2 2 2 4" xfId="44877" xr:uid="{00000000-0005-0000-0000-00007BC60000}"/>
    <cellStyle name="Normal 5 2 2 3 3 2 2 3" xfId="44878" xr:uid="{00000000-0005-0000-0000-00007CC60000}"/>
    <cellStyle name="Normal 5 2 2 3 3 2 2 3 2" xfId="44879" xr:uid="{00000000-0005-0000-0000-00007DC60000}"/>
    <cellStyle name="Normal 5 2 2 3 3 2 2 4" xfId="44880" xr:uid="{00000000-0005-0000-0000-00007EC60000}"/>
    <cellStyle name="Normal 5 2 2 3 3 2 2 4 2" xfId="44881" xr:uid="{00000000-0005-0000-0000-00007FC60000}"/>
    <cellStyle name="Normal 5 2 2 3 3 2 2 5" xfId="44882" xr:uid="{00000000-0005-0000-0000-000080C60000}"/>
    <cellStyle name="Normal 5 2 2 3 3 2 3" xfId="44883" xr:uid="{00000000-0005-0000-0000-000081C60000}"/>
    <cellStyle name="Normal 5 2 2 3 3 2 3 2" xfId="44884" xr:uid="{00000000-0005-0000-0000-000082C60000}"/>
    <cellStyle name="Normal 5 2 2 3 3 2 3 2 2" xfId="44885" xr:uid="{00000000-0005-0000-0000-000083C60000}"/>
    <cellStyle name="Normal 5 2 2 3 3 2 3 3" xfId="44886" xr:uid="{00000000-0005-0000-0000-000084C60000}"/>
    <cellStyle name="Normal 5 2 2 3 3 2 3 3 2" xfId="44887" xr:uid="{00000000-0005-0000-0000-000085C60000}"/>
    <cellStyle name="Normal 5 2 2 3 3 2 3 4" xfId="44888" xr:uid="{00000000-0005-0000-0000-000086C60000}"/>
    <cellStyle name="Normal 5 2 2 3 3 2 4" xfId="44889" xr:uid="{00000000-0005-0000-0000-000087C60000}"/>
    <cellStyle name="Normal 5 2 2 3 3 2 4 2" xfId="44890" xr:uid="{00000000-0005-0000-0000-000088C60000}"/>
    <cellStyle name="Normal 5 2 2 3 3 2 5" xfId="44891" xr:uid="{00000000-0005-0000-0000-000089C60000}"/>
    <cellStyle name="Normal 5 2 2 3 3 2 5 2" xfId="44892" xr:uid="{00000000-0005-0000-0000-00008AC60000}"/>
    <cellStyle name="Normal 5 2 2 3 3 2 6" xfId="44893" xr:uid="{00000000-0005-0000-0000-00008BC60000}"/>
    <cellStyle name="Normal 5 2 2 3 3 3" xfId="44894" xr:uid="{00000000-0005-0000-0000-00008CC60000}"/>
    <cellStyle name="Normal 5 2 2 3 3 3 2" xfId="44895" xr:uid="{00000000-0005-0000-0000-00008DC60000}"/>
    <cellStyle name="Normal 5 2 2 3 3 3 2 2" xfId="44896" xr:uid="{00000000-0005-0000-0000-00008EC60000}"/>
    <cellStyle name="Normal 5 2 2 3 3 3 2 2 2" xfId="44897" xr:uid="{00000000-0005-0000-0000-00008FC60000}"/>
    <cellStyle name="Normal 5 2 2 3 3 3 2 3" xfId="44898" xr:uid="{00000000-0005-0000-0000-000090C60000}"/>
    <cellStyle name="Normal 5 2 2 3 3 3 2 3 2" xfId="44899" xr:uid="{00000000-0005-0000-0000-000091C60000}"/>
    <cellStyle name="Normal 5 2 2 3 3 3 2 4" xfId="44900" xr:uid="{00000000-0005-0000-0000-000092C60000}"/>
    <cellStyle name="Normal 5 2 2 3 3 3 3" xfId="44901" xr:uid="{00000000-0005-0000-0000-000093C60000}"/>
    <cellStyle name="Normal 5 2 2 3 3 3 3 2" xfId="44902" xr:uid="{00000000-0005-0000-0000-000094C60000}"/>
    <cellStyle name="Normal 5 2 2 3 3 3 4" xfId="44903" xr:uid="{00000000-0005-0000-0000-000095C60000}"/>
    <cellStyle name="Normal 5 2 2 3 3 3 4 2" xfId="44904" xr:uid="{00000000-0005-0000-0000-000096C60000}"/>
    <cellStyle name="Normal 5 2 2 3 3 3 5" xfId="44905" xr:uid="{00000000-0005-0000-0000-000097C60000}"/>
    <cellStyle name="Normal 5 2 2 3 3 4" xfId="44906" xr:uid="{00000000-0005-0000-0000-000098C60000}"/>
    <cellStyle name="Normal 5 2 2 3 3 4 2" xfId="44907" xr:uid="{00000000-0005-0000-0000-000099C60000}"/>
    <cellStyle name="Normal 5 2 2 3 3 4 2 2" xfId="44908" xr:uid="{00000000-0005-0000-0000-00009AC60000}"/>
    <cellStyle name="Normal 5 2 2 3 3 4 3" xfId="44909" xr:uid="{00000000-0005-0000-0000-00009BC60000}"/>
    <cellStyle name="Normal 5 2 2 3 3 4 3 2" xfId="44910" xr:uid="{00000000-0005-0000-0000-00009CC60000}"/>
    <cellStyle name="Normal 5 2 2 3 3 4 4" xfId="44911" xr:uid="{00000000-0005-0000-0000-00009DC60000}"/>
    <cellStyle name="Normal 5 2 2 3 3 5" xfId="44912" xr:uid="{00000000-0005-0000-0000-00009EC60000}"/>
    <cellStyle name="Normal 5 2 2 3 3 5 2" xfId="44913" xr:uid="{00000000-0005-0000-0000-00009FC60000}"/>
    <cellStyle name="Normal 5 2 2 3 3 6" xfId="44914" xr:uid="{00000000-0005-0000-0000-0000A0C60000}"/>
    <cellStyle name="Normal 5 2 2 3 3 6 2" xfId="44915" xr:uid="{00000000-0005-0000-0000-0000A1C60000}"/>
    <cellStyle name="Normal 5 2 2 3 3 7" xfId="44916" xr:uid="{00000000-0005-0000-0000-0000A2C60000}"/>
    <cellStyle name="Normal 5 2 2 3 4" xfId="44917" xr:uid="{00000000-0005-0000-0000-0000A3C60000}"/>
    <cellStyle name="Normal 5 2 2 3 4 2" xfId="44918" xr:uid="{00000000-0005-0000-0000-0000A4C60000}"/>
    <cellStyle name="Normal 5 2 2 3 4 2 2" xfId="44919" xr:uid="{00000000-0005-0000-0000-0000A5C60000}"/>
    <cellStyle name="Normal 5 2 2 3 4 2 2 2" xfId="44920" xr:uid="{00000000-0005-0000-0000-0000A6C60000}"/>
    <cellStyle name="Normal 5 2 2 3 4 2 2 2 2" xfId="44921" xr:uid="{00000000-0005-0000-0000-0000A7C60000}"/>
    <cellStyle name="Normal 5 2 2 3 4 2 2 3" xfId="44922" xr:uid="{00000000-0005-0000-0000-0000A8C60000}"/>
    <cellStyle name="Normal 5 2 2 3 4 2 2 3 2" xfId="44923" xr:uid="{00000000-0005-0000-0000-0000A9C60000}"/>
    <cellStyle name="Normal 5 2 2 3 4 2 2 4" xfId="44924" xr:uid="{00000000-0005-0000-0000-0000AAC60000}"/>
    <cellStyle name="Normal 5 2 2 3 4 2 3" xfId="44925" xr:uid="{00000000-0005-0000-0000-0000ABC60000}"/>
    <cellStyle name="Normal 5 2 2 3 4 2 3 2" xfId="44926" xr:uid="{00000000-0005-0000-0000-0000ACC60000}"/>
    <cellStyle name="Normal 5 2 2 3 4 2 4" xfId="44927" xr:uid="{00000000-0005-0000-0000-0000ADC60000}"/>
    <cellStyle name="Normal 5 2 2 3 4 2 4 2" xfId="44928" xr:uid="{00000000-0005-0000-0000-0000AEC60000}"/>
    <cellStyle name="Normal 5 2 2 3 4 2 5" xfId="44929" xr:uid="{00000000-0005-0000-0000-0000AFC60000}"/>
    <cellStyle name="Normal 5 2 2 3 4 3" xfId="44930" xr:uid="{00000000-0005-0000-0000-0000B0C60000}"/>
    <cellStyle name="Normal 5 2 2 3 4 3 2" xfId="44931" xr:uid="{00000000-0005-0000-0000-0000B1C60000}"/>
    <cellStyle name="Normal 5 2 2 3 4 3 2 2" xfId="44932" xr:uid="{00000000-0005-0000-0000-0000B2C60000}"/>
    <cellStyle name="Normal 5 2 2 3 4 3 3" xfId="44933" xr:uid="{00000000-0005-0000-0000-0000B3C60000}"/>
    <cellStyle name="Normal 5 2 2 3 4 3 3 2" xfId="44934" xr:uid="{00000000-0005-0000-0000-0000B4C60000}"/>
    <cellStyle name="Normal 5 2 2 3 4 3 4" xfId="44935" xr:uid="{00000000-0005-0000-0000-0000B5C60000}"/>
    <cellStyle name="Normal 5 2 2 3 4 4" xfId="44936" xr:uid="{00000000-0005-0000-0000-0000B6C60000}"/>
    <cellStyle name="Normal 5 2 2 3 4 4 2" xfId="44937" xr:uid="{00000000-0005-0000-0000-0000B7C60000}"/>
    <cellStyle name="Normal 5 2 2 3 4 5" xfId="44938" xr:uid="{00000000-0005-0000-0000-0000B8C60000}"/>
    <cellStyle name="Normal 5 2 2 3 4 5 2" xfId="44939" xr:uid="{00000000-0005-0000-0000-0000B9C60000}"/>
    <cellStyle name="Normal 5 2 2 3 4 6" xfId="44940" xr:uid="{00000000-0005-0000-0000-0000BAC60000}"/>
    <cellStyle name="Normal 5 2 2 3 5" xfId="44941" xr:uid="{00000000-0005-0000-0000-0000BBC60000}"/>
    <cellStyle name="Normal 5 2 2 3 5 2" xfId="44942" xr:uid="{00000000-0005-0000-0000-0000BCC60000}"/>
    <cellStyle name="Normal 5 2 2 3 5 2 2" xfId="44943" xr:uid="{00000000-0005-0000-0000-0000BDC60000}"/>
    <cellStyle name="Normal 5 2 2 3 5 2 2 2" xfId="44944" xr:uid="{00000000-0005-0000-0000-0000BEC60000}"/>
    <cellStyle name="Normal 5 2 2 3 5 2 3" xfId="44945" xr:uid="{00000000-0005-0000-0000-0000BFC60000}"/>
    <cellStyle name="Normal 5 2 2 3 5 2 3 2" xfId="44946" xr:uid="{00000000-0005-0000-0000-0000C0C60000}"/>
    <cellStyle name="Normal 5 2 2 3 5 2 4" xfId="44947" xr:uid="{00000000-0005-0000-0000-0000C1C60000}"/>
    <cellStyle name="Normal 5 2 2 3 5 3" xfId="44948" xr:uid="{00000000-0005-0000-0000-0000C2C60000}"/>
    <cellStyle name="Normal 5 2 2 3 5 3 2" xfId="44949" xr:uid="{00000000-0005-0000-0000-0000C3C60000}"/>
    <cellStyle name="Normal 5 2 2 3 5 4" xfId="44950" xr:uid="{00000000-0005-0000-0000-0000C4C60000}"/>
    <cellStyle name="Normal 5 2 2 3 5 4 2" xfId="44951" xr:uid="{00000000-0005-0000-0000-0000C5C60000}"/>
    <cellStyle name="Normal 5 2 2 3 5 5" xfId="44952" xr:uid="{00000000-0005-0000-0000-0000C6C60000}"/>
    <cellStyle name="Normal 5 2 2 3 6" xfId="44953" xr:uid="{00000000-0005-0000-0000-0000C7C60000}"/>
    <cellStyle name="Normal 5 2 2 3 6 2" xfId="44954" xr:uid="{00000000-0005-0000-0000-0000C8C60000}"/>
    <cellStyle name="Normal 5 2 2 3 6 2 2" xfId="44955" xr:uid="{00000000-0005-0000-0000-0000C9C60000}"/>
    <cellStyle name="Normal 5 2 2 3 6 3" xfId="44956" xr:uid="{00000000-0005-0000-0000-0000CAC60000}"/>
    <cellStyle name="Normal 5 2 2 3 6 3 2" xfId="44957" xr:uid="{00000000-0005-0000-0000-0000CBC60000}"/>
    <cellStyle name="Normal 5 2 2 3 6 4" xfId="44958" xr:uid="{00000000-0005-0000-0000-0000CCC60000}"/>
    <cellStyle name="Normal 5 2 2 3 7" xfId="44959" xr:uid="{00000000-0005-0000-0000-0000CDC60000}"/>
    <cellStyle name="Normal 5 2 2 3 7 2" xfId="44960" xr:uid="{00000000-0005-0000-0000-0000CEC60000}"/>
    <cellStyle name="Normal 5 2 2 3 8" xfId="44961" xr:uid="{00000000-0005-0000-0000-0000CFC60000}"/>
    <cellStyle name="Normal 5 2 2 3 8 2" xfId="44962" xr:uid="{00000000-0005-0000-0000-0000D0C60000}"/>
    <cellStyle name="Normal 5 2 2 3 9" xfId="44963" xr:uid="{00000000-0005-0000-0000-0000D1C60000}"/>
    <cellStyle name="Normal 5 2 2 4" xfId="44964" xr:uid="{00000000-0005-0000-0000-0000D2C60000}"/>
    <cellStyle name="Normal 5 2 2 4 2" xfId="44965" xr:uid="{00000000-0005-0000-0000-0000D3C60000}"/>
    <cellStyle name="Normal 5 2 2 4 2 2" xfId="44966" xr:uid="{00000000-0005-0000-0000-0000D4C60000}"/>
    <cellStyle name="Normal 5 2 2 4 2 2 2" xfId="44967" xr:uid="{00000000-0005-0000-0000-0000D5C60000}"/>
    <cellStyle name="Normal 5 2 2 4 2 2 2 2" xfId="44968" xr:uid="{00000000-0005-0000-0000-0000D6C60000}"/>
    <cellStyle name="Normal 5 2 2 4 2 2 2 2 2" xfId="44969" xr:uid="{00000000-0005-0000-0000-0000D7C60000}"/>
    <cellStyle name="Normal 5 2 2 4 2 2 2 3" xfId="44970" xr:uid="{00000000-0005-0000-0000-0000D8C60000}"/>
    <cellStyle name="Normal 5 2 2 4 2 2 2 3 2" xfId="44971" xr:uid="{00000000-0005-0000-0000-0000D9C60000}"/>
    <cellStyle name="Normal 5 2 2 4 2 2 2 4" xfId="44972" xr:uid="{00000000-0005-0000-0000-0000DAC60000}"/>
    <cellStyle name="Normal 5 2 2 4 2 2 3" xfId="44973" xr:uid="{00000000-0005-0000-0000-0000DBC60000}"/>
    <cellStyle name="Normal 5 2 2 4 2 2 3 2" xfId="44974" xr:uid="{00000000-0005-0000-0000-0000DCC60000}"/>
    <cellStyle name="Normal 5 2 2 4 2 2 4" xfId="44975" xr:uid="{00000000-0005-0000-0000-0000DDC60000}"/>
    <cellStyle name="Normal 5 2 2 4 2 2 4 2" xfId="44976" xr:uid="{00000000-0005-0000-0000-0000DEC60000}"/>
    <cellStyle name="Normal 5 2 2 4 2 2 5" xfId="44977" xr:uid="{00000000-0005-0000-0000-0000DFC60000}"/>
    <cellStyle name="Normal 5 2 2 4 2 3" xfId="44978" xr:uid="{00000000-0005-0000-0000-0000E0C60000}"/>
    <cellStyle name="Normal 5 2 2 4 2 3 2" xfId="44979" xr:uid="{00000000-0005-0000-0000-0000E1C60000}"/>
    <cellStyle name="Normal 5 2 2 4 2 3 2 2" xfId="44980" xr:uid="{00000000-0005-0000-0000-0000E2C60000}"/>
    <cellStyle name="Normal 5 2 2 4 2 3 3" xfId="44981" xr:uid="{00000000-0005-0000-0000-0000E3C60000}"/>
    <cellStyle name="Normal 5 2 2 4 2 3 3 2" xfId="44982" xr:uid="{00000000-0005-0000-0000-0000E4C60000}"/>
    <cellStyle name="Normal 5 2 2 4 2 3 4" xfId="44983" xr:uid="{00000000-0005-0000-0000-0000E5C60000}"/>
    <cellStyle name="Normal 5 2 2 4 2 4" xfId="44984" xr:uid="{00000000-0005-0000-0000-0000E6C60000}"/>
    <cellStyle name="Normal 5 2 2 4 2 4 2" xfId="44985" xr:uid="{00000000-0005-0000-0000-0000E7C60000}"/>
    <cellStyle name="Normal 5 2 2 4 2 5" xfId="44986" xr:uid="{00000000-0005-0000-0000-0000E8C60000}"/>
    <cellStyle name="Normal 5 2 2 4 2 5 2" xfId="44987" xr:uid="{00000000-0005-0000-0000-0000E9C60000}"/>
    <cellStyle name="Normal 5 2 2 4 2 6" xfId="44988" xr:uid="{00000000-0005-0000-0000-0000EAC60000}"/>
    <cellStyle name="Normal 5 2 2 4 3" xfId="44989" xr:uid="{00000000-0005-0000-0000-0000EBC60000}"/>
    <cellStyle name="Normal 5 2 2 4 3 2" xfId="44990" xr:uid="{00000000-0005-0000-0000-0000ECC60000}"/>
    <cellStyle name="Normal 5 2 2 4 3 2 2" xfId="44991" xr:uid="{00000000-0005-0000-0000-0000EDC60000}"/>
    <cellStyle name="Normal 5 2 2 4 3 2 2 2" xfId="44992" xr:uid="{00000000-0005-0000-0000-0000EEC60000}"/>
    <cellStyle name="Normal 5 2 2 4 3 2 3" xfId="44993" xr:uid="{00000000-0005-0000-0000-0000EFC60000}"/>
    <cellStyle name="Normal 5 2 2 4 3 2 3 2" xfId="44994" xr:uid="{00000000-0005-0000-0000-0000F0C60000}"/>
    <cellStyle name="Normal 5 2 2 4 3 2 4" xfId="44995" xr:uid="{00000000-0005-0000-0000-0000F1C60000}"/>
    <cellStyle name="Normal 5 2 2 4 3 3" xfId="44996" xr:uid="{00000000-0005-0000-0000-0000F2C60000}"/>
    <cellStyle name="Normal 5 2 2 4 3 3 2" xfId="44997" xr:uid="{00000000-0005-0000-0000-0000F3C60000}"/>
    <cellStyle name="Normal 5 2 2 4 3 4" xfId="44998" xr:uid="{00000000-0005-0000-0000-0000F4C60000}"/>
    <cellStyle name="Normal 5 2 2 4 3 4 2" xfId="44999" xr:uid="{00000000-0005-0000-0000-0000F5C60000}"/>
    <cellStyle name="Normal 5 2 2 4 3 5" xfId="45000" xr:uid="{00000000-0005-0000-0000-0000F6C60000}"/>
    <cellStyle name="Normal 5 2 2 4 4" xfId="45001" xr:uid="{00000000-0005-0000-0000-0000F7C60000}"/>
    <cellStyle name="Normal 5 2 2 4 4 2" xfId="45002" xr:uid="{00000000-0005-0000-0000-0000F8C60000}"/>
    <cellStyle name="Normal 5 2 2 4 4 2 2" xfId="45003" xr:uid="{00000000-0005-0000-0000-0000F9C60000}"/>
    <cellStyle name="Normal 5 2 2 4 4 3" xfId="45004" xr:uid="{00000000-0005-0000-0000-0000FAC60000}"/>
    <cellStyle name="Normal 5 2 2 4 4 3 2" xfId="45005" xr:uid="{00000000-0005-0000-0000-0000FBC60000}"/>
    <cellStyle name="Normal 5 2 2 4 4 4" xfId="45006" xr:uid="{00000000-0005-0000-0000-0000FCC60000}"/>
    <cellStyle name="Normal 5 2 2 4 5" xfId="45007" xr:uid="{00000000-0005-0000-0000-0000FDC60000}"/>
    <cellStyle name="Normal 5 2 2 4 5 2" xfId="45008" xr:uid="{00000000-0005-0000-0000-0000FEC60000}"/>
    <cellStyle name="Normal 5 2 2 4 6" xfId="45009" xr:uid="{00000000-0005-0000-0000-0000FFC60000}"/>
    <cellStyle name="Normal 5 2 2 4 6 2" xfId="45010" xr:uid="{00000000-0005-0000-0000-000000C70000}"/>
    <cellStyle name="Normal 5 2 2 4 7" xfId="45011" xr:uid="{00000000-0005-0000-0000-000001C70000}"/>
    <cellStyle name="Normal 5 2 2 5" xfId="45012" xr:uid="{00000000-0005-0000-0000-000002C70000}"/>
    <cellStyle name="Normal 5 2 2 5 2" xfId="45013" xr:uid="{00000000-0005-0000-0000-000003C70000}"/>
    <cellStyle name="Normal 5 2 2 5 2 2" xfId="45014" xr:uid="{00000000-0005-0000-0000-000004C70000}"/>
    <cellStyle name="Normal 5 2 2 5 2 2 2" xfId="45015" xr:uid="{00000000-0005-0000-0000-000005C70000}"/>
    <cellStyle name="Normal 5 2 2 5 2 2 2 2" xfId="45016" xr:uid="{00000000-0005-0000-0000-000006C70000}"/>
    <cellStyle name="Normal 5 2 2 5 2 2 2 2 2" xfId="45017" xr:uid="{00000000-0005-0000-0000-000007C70000}"/>
    <cellStyle name="Normal 5 2 2 5 2 2 2 3" xfId="45018" xr:uid="{00000000-0005-0000-0000-000008C70000}"/>
    <cellStyle name="Normal 5 2 2 5 2 2 2 3 2" xfId="45019" xr:uid="{00000000-0005-0000-0000-000009C70000}"/>
    <cellStyle name="Normal 5 2 2 5 2 2 2 4" xfId="45020" xr:uid="{00000000-0005-0000-0000-00000AC70000}"/>
    <cellStyle name="Normal 5 2 2 5 2 2 3" xfId="45021" xr:uid="{00000000-0005-0000-0000-00000BC70000}"/>
    <cellStyle name="Normal 5 2 2 5 2 2 3 2" xfId="45022" xr:uid="{00000000-0005-0000-0000-00000CC70000}"/>
    <cellStyle name="Normal 5 2 2 5 2 2 4" xfId="45023" xr:uid="{00000000-0005-0000-0000-00000DC70000}"/>
    <cellStyle name="Normal 5 2 2 5 2 2 4 2" xfId="45024" xr:uid="{00000000-0005-0000-0000-00000EC70000}"/>
    <cellStyle name="Normal 5 2 2 5 2 2 5" xfId="45025" xr:uid="{00000000-0005-0000-0000-00000FC70000}"/>
    <cellStyle name="Normal 5 2 2 5 2 3" xfId="45026" xr:uid="{00000000-0005-0000-0000-000010C70000}"/>
    <cellStyle name="Normal 5 2 2 5 2 3 2" xfId="45027" xr:uid="{00000000-0005-0000-0000-000011C70000}"/>
    <cellStyle name="Normal 5 2 2 5 2 3 2 2" xfId="45028" xr:uid="{00000000-0005-0000-0000-000012C70000}"/>
    <cellStyle name="Normal 5 2 2 5 2 3 3" xfId="45029" xr:uid="{00000000-0005-0000-0000-000013C70000}"/>
    <cellStyle name="Normal 5 2 2 5 2 3 3 2" xfId="45030" xr:uid="{00000000-0005-0000-0000-000014C70000}"/>
    <cellStyle name="Normal 5 2 2 5 2 3 4" xfId="45031" xr:uid="{00000000-0005-0000-0000-000015C70000}"/>
    <cellStyle name="Normal 5 2 2 5 2 4" xfId="45032" xr:uid="{00000000-0005-0000-0000-000016C70000}"/>
    <cellStyle name="Normal 5 2 2 5 2 4 2" xfId="45033" xr:uid="{00000000-0005-0000-0000-000017C70000}"/>
    <cellStyle name="Normal 5 2 2 5 2 5" xfId="45034" xr:uid="{00000000-0005-0000-0000-000018C70000}"/>
    <cellStyle name="Normal 5 2 2 5 2 5 2" xfId="45035" xr:uid="{00000000-0005-0000-0000-000019C70000}"/>
    <cellStyle name="Normal 5 2 2 5 2 6" xfId="45036" xr:uid="{00000000-0005-0000-0000-00001AC70000}"/>
    <cellStyle name="Normal 5 2 2 5 3" xfId="45037" xr:uid="{00000000-0005-0000-0000-00001BC70000}"/>
    <cellStyle name="Normal 5 2 2 5 3 2" xfId="45038" xr:uid="{00000000-0005-0000-0000-00001CC70000}"/>
    <cellStyle name="Normal 5 2 2 5 3 2 2" xfId="45039" xr:uid="{00000000-0005-0000-0000-00001DC70000}"/>
    <cellStyle name="Normal 5 2 2 5 3 2 2 2" xfId="45040" xr:uid="{00000000-0005-0000-0000-00001EC70000}"/>
    <cellStyle name="Normal 5 2 2 5 3 2 3" xfId="45041" xr:uid="{00000000-0005-0000-0000-00001FC70000}"/>
    <cellStyle name="Normal 5 2 2 5 3 2 3 2" xfId="45042" xr:uid="{00000000-0005-0000-0000-000020C70000}"/>
    <cellStyle name="Normal 5 2 2 5 3 2 4" xfId="45043" xr:uid="{00000000-0005-0000-0000-000021C70000}"/>
    <cellStyle name="Normal 5 2 2 5 3 3" xfId="45044" xr:uid="{00000000-0005-0000-0000-000022C70000}"/>
    <cellStyle name="Normal 5 2 2 5 3 3 2" xfId="45045" xr:uid="{00000000-0005-0000-0000-000023C70000}"/>
    <cellStyle name="Normal 5 2 2 5 3 4" xfId="45046" xr:uid="{00000000-0005-0000-0000-000024C70000}"/>
    <cellStyle name="Normal 5 2 2 5 3 4 2" xfId="45047" xr:uid="{00000000-0005-0000-0000-000025C70000}"/>
    <cellStyle name="Normal 5 2 2 5 3 5" xfId="45048" xr:uid="{00000000-0005-0000-0000-000026C70000}"/>
    <cellStyle name="Normal 5 2 2 5 4" xfId="45049" xr:uid="{00000000-0005-0000-0000-000027C70000}"/>
    <cellStyle name="Normal 5 2 2 5 4 2" xfId="45050" xr:uid="{00000000-0005-0000-0000-000028C70000}"/>
    <cellStyle name="Normal 5 2 2 5 4 2 2" xfId="45051" xr:uid="{00000000-0005-0000-0000-000029C70000}"/>
    <cellStyle name="Normal 5 2 2 5 4 3" xfId="45052" xr:uid="{00000000-0005-0000-0000-00002AC70000}"/>
    <cellStyle name="Normal 5 2 2 5 4 3 2" xfId="45053" xr:uid="{00000000-0005-0000-0000-00002BC70000}"/>
    <cellStyle name="Normal 5 2 2 5 4 4" xfId="45054" xr:uid="{00000000-0005-0000-0000-00002CC70000}"/>
    <cellStyle name="Normal 5 2 2 5 5" xfId="45055" xr:uid="{00000000-0005-0000-0000-00002DC70000}"/>
    <cellStyle name="Normal 5 2 2 5 5 2" xfId="45056" xr:uid="{00000000-0005-0000-0000-00002EC70000}"/>
    <cellStyle name="Normal 5 2 2 5 6" xfId="45057" xr:uid="{00000000-0005-0000-0000-00002FC70000}"/>
    <cellStyle name="Normal 5 2 2 5 6 2" xfId="45058" xr:uid="{00000000-0005-0000-0000-000030C70000}"/>
    <cellStyle name="Normal 5 2 2 5 7" xfId="45059" xr:uid="{00000000-0005-0000-0000-000031C70000}"/>
    <cellStyle name="Normal 5 2 2 6" xfId="45060" xr:uid="{00000000-0005-0000-0000-000032C70000}"/>
    <cellStyle name="Normal 5 2 2 6 2" xfId="45061" xr:uid="{00000000-0005-0000-0000-000033C70000}"/>
    <cellStyle name="Normal 5 2 2 6 2 2" xfId="45062" xr:uid="{00000000-0005-0000-0000-000034C70000}"/>
    <cellStyle name="Normal 5 2 2 6 2 2 2" xfId="45063" xr:uid="{00000000-0005-0000-0000-000035C70000}"/>
    <cellStyle name="Normal 5 2 2 6 2 2 2 2" xfId="45064" xr:uid="{00000000-0005-0000-0000-000036C70000}"/>
    <cellStyle name="Normal 5 2 2 6 2 2 3" xfId="45065" xr:uid="{00000000-0005-0000-0000-000037C70000}"/>
    <cellStyle name="Normal 5 2 2 6 2 2 3 2" xfId="45066" xr:uid="{00000000-0005-0000-0000-000038C70000}"/>
    <cellStyle name="Normal 5 2 2 6 2 2 4" xfId="45067" xr:uid="{00000000-0005-0000-0000-000039C70000}"/>
    <cellStyle name="Normal 5 2 2 6 2 3" xfId="45068" xr:uid="{00000000-0005-0000-0000-00003AC70000}"/>
    <cellStyle name="Normal 5 2 2 6 2 3 2" xfId="45069" xr:uid="{00000000-0005-0000-0000-00003BC70000}"/>
    <cellStyle name="Normal 5 2 2 6 2 4" xfId="45070" xr:uid="{00000000-0005-0000-0000-00003CC70000}"/>
    <cellStyle name="Normal 5 2 2 6 2 4 2" xfId="45071" xr:uid="{00000000-0005-0000-0000-00003DC70000}"/>
    <cellStyle name="Normal 5 2 2 6 2 5" xfId="45072" xr:uid="{00000000-0005-0000-0000-00003EC70000}"/>
    <cellStyle name="Normal 5 2 2 6 3" xfId="45073" xr:uid="{00000000-0005-0000-0000-00003FC70000}"/>
    <cellStyle name="Normal 5 2 2 6 3 2" xfId="45074" xr:uid="{00000000-0005-0000-0000-000040C70000}"/>
    <cellStyle name="Normal 5 2 2 6 3 2 2" xfId="45075" xr:uid="{00000000-0005-0000-0000-000041C70000}"/>
    <cellStyle name="Normal 5 2 2 6 3 3" xfId="45076" xr:uid="{00000000-0005-0000-0000-000042C70000}"/>
    <cellStyle name="Normal 5 2 2 6 3 3 2" xfId="45077" xr:uid="{00000000-0005-0000-0000-000043C70000}"/>
    <cellStyle name="Normal 5 2 2 6 3 4" xfId="45078" xr:uid="{00000000-0005-0000-0000-000044C70000}"/>
    <cellStyle name="Normal 5 2 2 6 4" xfId="45079" xr:uid="{00000000-0005-0000-0000-000045C70000}"/>
    <cellStyle name="Normal 5 2 2 6 4 2" xfId="45080" xr:uid="{00000000-0005-0000-0000-000046C70000}"/>
    <cellStyle name="Normal 5 2 2 6 5" xfId="45081" xr:uid="{00000000-0005-0000-0000-000047C70000}"/>
    <cellStyle name="Normal 5 2 2 6 5 2" xfId="45082" xr:uid="{00000000-0005-0000-0000-000048C70000}"/>
    <cellStyle name="Normal 5 2 2 6 6" xfId="45083" xr:uid="{00000000-0005-0000-0000-000049C70000}"/>
    <cellStyle name="Normal 5 2 2 7" xfId="45084" xr:uid="{00000000-0005-0000-0000-00004AC70000}"/>
    <cellStyle name="Normal 5 2 2 7 2" xfId="45085" xr:uid="{00000000-0005-0000-0000-00004BC70000}"/>
    <cellStyle name="Normal 5 2 2 7 2 2" xfId="45086" xr:uid="{00000000-0005-0000-0000-00004CC70000}"/>
    <cellStyle name="Normal 5 2 2 7 2 2 2" xfId="45087" xr:uid="{00000000-0005-0000-0000-00004DC70000}"/>
    <cellStyle name="Normal 5 2 2 7 2 3" xfId="45088" xr:uid="{00000000-0005-0000-0000-00004EC70000}"/>
    <cellStyle name="Normal 5 2 2 7 2 3 2" xfId="45089" xr:uid="{00000000-0005-0000-0000-00004FC70000}"/>
    <cellStyle name="Normal 5 2 2 7 2 4" xfId="45090" xr:uid="{00000000-0005-0000-0000-000050C70000}"/>
    <cellStyle name="Normal 5 2 2 7 3" xfId="45091" xr:uid="{00000000-0005-0000-0000-000051C70000}"/>
    <cellStyle name="Normal 5 2 2 7 3 2" xfId="45092" xr:uid="{00000000-0005-0000-0000-000052C70000}"/>
    <cellStyle name="Normal 5 2 2 7 4" xfId="45093" xr:uid="{00000000-0005-0000-0000-000053C70000}"/>
    <cellStyle name="Normal 5 2 2 7 4 2" xfId="45094" xr:uid="{00000000-0005-0000-0000-000054C70000}"/>
    <cellStyle name="Normal 5 2 2 7 5" xfId="45095" xr:uid="{00000000-0005-0000-0000-000055C70000}"/>
    <cellStyle name="Normal 5 2 2 8" xfId="45096" xr:uid="{00000000-0005-0000-0000-000056C70000}"/>
    <cellStyle name="Normal 5 2 2 8 2" xfId="45097" xr:uid="{00000000-0005-0000-0000-000057C70000}"/>
    <cellStyle name="Normal 5 2 2 8 2 2" xfId="45098" xr:uid="{00000000-0005-0000-0000-000058C70000}"/>
    <cellStyle name="Normal 5 2 2 8 3" xfId="45099" xr:uid="{00000000-0005-0000-0000-000059C70000}"/>
    <cellStyle name="Normal 5 2 2 8 3 2" xfId="45100" xr:uid="{00000000-0005-0000-0000-00005AC70000}"/>
    <cellStyle name="Normal 5 2 2 8 4" xfId="45101" xr:uid="{00000000-0005-0000-0000-00005BC70000}"/>
    <cellStyle name="Normal 5 2 2 9" xfId="45102" xr:uid="{00000000-0005-0000-0000-00005CC70000}"/>
    <cellStyle name="Normal 5 2 2 9 2" xfId="45103" xr:uid="{00000000-0005-0000-0000-00005DC70000}"/>
    <cellStyle name="Normal 5 2 3" xfId="4990" xr:uid="{00000000-0005-0000-0000-00005EC70000}"/>
    <cellStyle name="Normal 5 2 3 10" xfId="45104" xr:uid="{00000000-0005-0000-0000-00005FC70000}"/>
    <cellStyle name="Normal 5 2 3 2" xfId="4991" xr:uid="{00000000-0005-0000-0000-000060C70000}"/>
    <cellStyle name="Normal 5 2 3 2 2" xfId="4992" xr:uid="{00000000-0005-0000-0000-000061C70000}"/>
    <cellStyle name="Normal 5 2 3 2 2 2" xfId="45105" xr:uid="{00000000-0005-0000-0000-000062C70000}"/>
    <cellStyle name="Normal 5 2 3 2 2 2 2" xfId="45106" xr:uid="{00000000-0005-0000-0000-000063C70000}"/>
    <cellStyle name="Normal 5 2 3 2 2 2 2 2" xfId="45107" xr:uid="{00000000-0005-0000-0000-000064C70000}"/>
    <cellStyle name="Normal 5 2 3 2 2 2 2 2 2" xfId="45108" xr:uid="{00000000-0005-0000-0000-000065C70000}"/>
    <cellStyle name="Normal 5 2 3 2 2 2 2 2 2 2" xfId="45109" xr:uid="{00000000-0005-0000-0000-000066C70000}"/>
    <cellStyle name="Normal 5 2 3 2 2 2 2 2 3" xfId="45110" xr:uid="{00000000-0005-0000-0000-000067C70000}"/>
    <cellStyle name="Normal 5 2 3 2 2 2 2 2 3 2" xfId="45111" xr:uid="{00000000-0005-0000-0000-000068C70000}"/>
    <cellStyle name="Normal 5 2 3 2 2 2 2 2 4" xfId="45112" xr:uid="{00000000-0005-0000-0000-000069C70000}"/>
    <cellStyle name="Normal 5 2 3 2 2 2 2 3" xfId="45113" xr:uid="{00000000-0005-0000-0000-00006AC70000}"/>
    <cellStyle name="Normal 5 2 3 2 2 2 2 3 2" xfId="45114" xr:uid="{00000000-0005-0000-0000-00006BC70000}"/>
    <cellStyle name="Normal 5 2 3 2 2 2 2 4" xfId="45115" xr:uid="{00000000-0005-0000-0000-00006CC70000}"/>
    <cellStyle name="Normal 5 2 3 2 2 2 2 4 2" xfId="45116" xr:uid="{00000000-0005-0000-0000-00006DC70000}"/>
    <cellStyle name="Normal 5 2 3 2 2 2 2 5" xfId="45117" xr:uid="{00000000-0005-0000-0000-00006EC70000}"/>
    <cellStyle name="Normal 5 2 3 2 2 2 3" xfId="45118" xr:uid="{00000000-0005-0000-0000-00006FC70000}"/>
    <cellStyle name="Normal 5 2 3 2 2 2 3 2" xfId="45119" xr:uid="{00000000-0005-0000-0000-000070C70000}"/>
    <cellStyle name="Normal 5 2 3 2 2 2 3 2 2" xfId="45120" xr:uid="{00000000-0005-0000-0000-000071C70000}"/>
    <cellStyle name="Normal 5 2 3 2 2 2 3 3" xfId="45121" xr:uid="{00000000-0005-0000-0000-000072C70000}"/>
    <cellStyle name="Normal 5 2 3 2 2 2 3 3 2" xfId="45122" xr:uid="{00000000-0005-0000-0000-000073C70000}"/>
    <cellStyle name="Normal 5 2 3 2 2 2 3 4" xfId="45123" xr:uid="{00000000-0005-0000-0000-000074C70000}"/>
    <cellStyle name="Normal 5 2 3 2 2 2 4" xfId="45124" xr:uid="{00000000-0005-0000-0000-000075C70000}"/>
    <cellStyle name="Normal 5 2 3 2 2 2 4 2" xfId="45125" xr:uid="{00000000-0005-0000-0000-000076C70000}"/>
    <cellStyle name="Normal 5 2 3 2 2 2 5" xfId="45126" xr:uid="{00000000-0005-0000-0000-000077C70000}"/>
    <cellStyle name="Normal 5 2 3 2 2 2 5 2" xfId="45127" xr:uid="{00000000-0005-0000-0000-000078C70000}"/>
    <cellStyle name="Normal 5 2 3 2 2 2 6" xfId="45128" xr:uid="{00000000-0005-0000-0000-000079C70000}"/>
    <cellStyle name="Normal 5 2 3 2 2 3" xfId="45129" xr:uid="{00000000-0005-0000-0000-00007AC70000}"/>
    <cellStyle name="Normal 5 2 3 2 2 3 2" xfId="45130" xr:uid="{00000000-0005-0000-0000-00007BC70000}"/>
    <cellStyle name="Normal 5 2 3 2 2 3 2 2" xfId="45131" xr:uid="{00000000-0005-0000-0000-00007CC70000}"/>
    <cellStyle name="Normal 5 2 3 2 2 3 2 2 2" xfId="45132" xr:uid="{00000000-0005-0000-0000-00007DC70000}"/>
    <cellStyle name="Normal 5 2 3 2 2 3 2 3" xfId="45133" xr:uid="{00000000-0005-0000-0000-00007EC70000}"/>
    <cellStyle name="Normal 5 2 3 2 2 3 2 3 2" xfId="45134" xr:uid="{00000000-0005-0000-0000-00007FC70000}"/>
    <cellStyle name="Normal 5 2 3 2 2 3 2 4" xfId="45135" xr:uid="{00000000-0005-0000-0000-000080C70000}"/>
    <cellStyle name="Normal 5 2 3 2 2 3 3" xfId="45136" xr:uid="{00000000-0005-0000-0000-000081C70000}"/>
    <cellStyle name="Normal 5 2 3 2 2 3 3 2" xfId="45137" xr:uid="{00000000-0005-0000-0000-000082C70000}"/>
    <cellStyle name="Normal 5 2 3 2 2 3 4" xfId="45138" xr:uid="{00000000-0005-0000-0000-000083C70000}"/>
    <cellStyle name="Normal 5 2 3 2 2 3 4 2" xfId="45139" xr:uid="{00000000-0005-0000-0000-000084C70000}"/>
    <cellStyle name="Normal 5 2 3 2 2 3 5" xfId="45140" xr:uid="{00000000-0005-0000-0000-000085C70000}"/>
    <cellStyle name="Normal 5 2 3 2 2 4" xfId="45141" xr:uid="{00000000-0005-0000-0000-000086C70000}"/>
    <cellStyle name="Normal 5 2 3 2 2 4 2" xfId="45142" xr:uid="{00000000-0005-0000-0000-000087C70000}"/>
    <cellStyle name="Normal 5 2 3 2 2 4 2 2" xfId="45143" xr:uid="{00000000-0005-0000-0000-000088C70000}"/>
    <cellStyle name="Normal 5 2 3 2 2 4 3" xfId="45144" xr:uid="{00000000-0005-0000-0000-000089C70000}"/>
    <cellStyle name="Normal 5 2 3 2 2 4 3 2" xfId="45145" xr:uid="{00000000-0005-0000-0000-00008AC70000}"/>
    <cellStyle name="Normal 5 2 3 2 2 4 4" xfId="45146" xr:uid="{00000000-0005-0000-0000-00008BC70000}"/>
    <cellStyle name="Normal 5 2 3 2 2 5" xfId="45147" xr:uid="{00000000-0005-0000-0000-00008CC70000}"/>
    <cellStyle name="Normal 5 2 3 2 2 5 2" xfId="45148" xr:uid="{00000000-0005-0000-0000-00008DC70000}"/>
    <cellStyle name="Normal 5 2 3 2 2 6" xfId="45149" xr:uid="{00000000-0005-0000-0000-00008EC70000}"/>
    <cellStyle name="Normal 5 2 3 2 2 6 2" xfId="45150" xr:uid="{00000000-0005-0000-0000-00008FC70000}"/>
    <cellStyle name="Normal 5 2 3 2 2 7" xfId="45151" xr:uid="{00000000-0005-0000-0000-000090C70000}"/>
    <cellStyle name="Normal 5 2 3 2 3" xfId="45152" xr:uid="{00000000-0005-0000-0000-000091C70000}"/>
    <cellStyle name="Normal 5 2 3 2 3 2" xfId="45153" xr:uid="{00000000-0005-0000-0000-000092C70000}"/>
    <cellStyle name="Normal 5 2 3 2 3 2 2" xfId="45154" xr:uid="{00000000-0005-0000-0000-000093C70000}"/>
    <cellStyle name="Normal 5 2 3 2 3 2 2 2" xfId="45155" xr:uid="{00000000-0005-0000-0000-000094C70000}"/>
    <cellStyle name="Normal 5 2 3 2 3 2 2 2 2" xfId="45156" xr:uid="{00000000-0005-0000-0000-000095C70000}"/>
    <cellStyle name="Normal 5 2 3 2 3 2 2 2 2 2" xfId="45157" xr:uid="{00000000-0005-0000-0000-000096C70000}"/>
    <cellStyle name="Normal 5 2 3 2 3 2 2 2 3" xfId="45158" xr:uid="{00000000-0005-0000-0000-000097C70000}"/>
    <cellStyle name="Normal 5 2 3 2 3 2 2 2 3 2" xfId="45159" xr:uid="{00000000-0005-0000-0000-000098C70000}"/>
    <cellStyle name="Normal 5 2 3 2 3 2 2 2 4" xfId="45160" xr:uid="{00000000-0005-0000-0000-000099C70000}"/>
    <cellStyle name="Normal 5 2 3 2 3 2 2 3" xfId="45161" xr:uid="{00000000-0005-0000-0000-00009AC70000}"/>
    <cellStyle name="Normal 5 2 3 2 3 2 2 3 2" xfId="45162" xr:uid="{00000000-0005-0000-0000-00009BC70000}"/>
    <cellStyle name="Normal 5 2 3 2 3 2 2 4" xfId="45163" xr:uid="{00000000-0005-0000-0000-00009CC70000}"/>
    <cellStyle name="Normal 5 2 3 2 3 2 2 4 2" xfId="45164" xr:uid="{00000000-0005-0000-0000-00009DC70000}"/>
    <cellStyle name="Normal 5 2 3 2 3 2 2 5" xfId="45165" xr:uid="{00000000-0005-0000-0000-00009EC70000}"/>
    <cellStyle name="Normal 5 2 3 2 3 2 3" xfId="45166" xr:uid="{00000000-0005-0000-0000-00009FC70000}"/>
    <cellStyle name="Normal 5 2 3 2 3 2 3 2" xfId="45167" xr:uid="{00000000-0005-0000-0000-0000A0C70000}"/>
    <cellStyle name="Normal 5 2 3 2 3 2 3 2 2" xfId="45168" xr:uid="{00000000-0005-0000-0000-0000A1C70000}"/>
    <cellStyle name="Normal 5 2 3 2 3 2 3 3" xfId="45169" xr:uid="{00000000-0005-0000-0000-0000A2C70000}"/>
    <cellStyle name="Normal 5 2 3 2 3 2 3 3 2" xfId="45170" xr:uid="{00000000-0005-0000-0000-0000A3C70000}"/>
    <cellStyle name="Normal 5 2 3 2 3 2 3 4" xfId="45171" xr:uid="{00000000-0005-0000-0000-0000A4C70000}"/>
    <cellStyle name="Normal 5 2 3 2 3 2 4" xfId="45172" xr:uid="{00000000-0005-0000-0000-0000A5C70000}"/>
    <cellStyle name="Normal 5 2 3 2 3 2 4 2" xfId="45173" xr:uid="{00000000-0005-0000-0000-0000A6C70000}"/>
    <cellStyle name="Normal 5 2 3 2 3 2 5" xfId="45174" xr:uid="{00000000-0005-0000-0000-0000A7C70000}"/>
    <cellStyle name="Normal 5 2 3 2 3 2 5 2" xfId="45175" xr:uid="{00000000-0005-0000-0000-0000A8C70000}"/>
    <cellStyle name="Normal 5 2 3 2 3 2 6" xfId="45176" xr:uid="{00000000-0005-0000-0000-0000A9C70000}"/>
    <cellStyle name="Normal 5 2 3 2 3 3" xfId="45177" xr:uid="{00000000-0005-0000-0000-0000AAC70000}"/>
    <cellStyle name="Normal 5 2 3 2 3 3 2" xfId="45178" xr:uid="{00000000-0005-0000-0000-0000ABC70000}"/>
    <cellStyle name="Normal 5 2 3 2 3 3 2 2" xfId="45179" xr:uid="{00000000-0005-0000-0000-0000ACC70000}"/>
    <cellStyle name="Normal 5 2 3 2 3 3 2 2 2" xfId="45180" xr:uid="{00000000-0005-0000-0000-0000ADC70000}"/>
    <cellStyle name="Normal 5 2 3 2 3 3 2 3" xfId="45181" xr:uid="{00000000-0005-0000-0000-0000AEC70000}"/>
    <cellStyle name="Normal 5 2 3 2 3 3 2 3 2" xfId="45182" xr:uid="{00000000-0005-0000-0000-0000AFC70000}"/>
    <cellStyle name="Normal 5 2 3 2 3 3 2 4" xfId="45183" xr:uid="{00000000-0005-0000-0000-0000B0C70000}"/>
    <cellStyle name="Normal 5 2 3 2 3 3 3" xfId="45184" xr:uid="{00000000-0005-0000-0000-0000B1C70000}"/>
    <cellStyle name="Normal 5 2 3 2 3 3 3 2" xfId="45185" xr:uid="{00000000-0005-0000-0000-0000B2C70000}"/>
    <cellStyle name="Normal 5 2 3 2 3 3 4" xfId="45186" xr:uid="{00000000-0005-0000-0000-0000B3C70000}"/>
    <cellStyle name="Normal 5 2 3 2 3 3 4 2" xfId="45187" xr:uid="{00000000-0005-0000-0000-0000B4C70000}"/>
    <cellStyle name="Normal 5 2 3 2 3 3 5" xfId="45188" xr:uid="{00000000-0005-0000-0000-0000B5C70000}"/>
    <cellStyle name="Normal 5 2 3 2 3 4" xfId="45189" xr:uid="{00000000-0005-0000-0000-0000B6C70000}"/>
    <cellStyle name="Normal 5 2 3 2 3 4 2" xfId="45190" xr:uid="{00000000-0005-0000-0000-0000B7C70000}"/>
    <cellStyle name="Normal 5 2 3 2 3 4 2 2" xfId="45191" xr:uid="{00000000-0005-0000-0000-0000B8C70000}"/>
    <cellStyle name="Normal 5 2 3 2 3 4 3" xfId="45192" xr:uid="{00000000-0005-0000-0000-0000B9C70000}"/>
    <cellStyle name="Normal 5 2 3 2 3 4 3 2" xfId="45193" xr:uid="{00000000-0005-0000-0000-0000BAC70000}"/>
    <cellStyle name="Normal 5 2 3 2 3 4 4" xfId="45194" xr:uid="{00000000-0005-0000-0000-0000BBC70000}"/>
    <cellStyle name="Normal 5 2 3 2 3 5" xfId="45195" xr:uid="{00000000-0005-0000-0000-0000BCC70000}"/>
    <cellStyle name="Normal 5 2 3 2 3 5 2" xfId="45196" xr:uid="{00000000-0005-0000-0000-0000BDC70000}"/>
    <cellStyle name="Normal 5 2 3 2 3 6" xfId="45197" xr:uid="{00000000-0005-0000-0000-0000BEC70000}"/>
    <cellStyle name="Normal 5 2 3 2 3 6 2" xfId="45198" xr:uid="{00000000-0005-0000-0000-0000BFC70000}"/>
    <cellStyle name="Normal 5 2 3 2 3 7" xfId="45199" xr:uid="{00000000-0005-0000-0000-0000C0C70000}"/>
    <cellStyle name="Normal 5 2 3 2 4" xfId="45200" xr:uid="{00000000-0005-0000-0000-0000C1C70000}"/>
    <cellStyle name="Normal 5 2 3 2 4 2" xfId="45201" xr:uid="{00000000-0005-0000-0000-0000C2C70000}"/>
    <cellStyle name="Normal 5 2 3 2 4 2 2" xfId="45202" xr:uid="{00000000-0005-0000-0000-0000C3C70000}"/>
    <cellStyle name="Normal 5 2 3 2 4 2 2 2" xfId="45203" xr:uid="{00000000-0005-0000-0000-0000C4C70000}"/>
    <cellStyle name="Normal 5 2 3 2 4 2 2 2 2" xfId="45204" xr:uid="{00000000-0005-0000-0000-0000C5C70000}"/>
    <cellStyle name="Normal 5 2 3 2 4 2 2 3" xfId="45205" xr:uid="{00000000-0005-0000-0000-0000C6C70000}"/>
    <cellStyle name="Normal 5 2 3 2 4 2 2 3 2" xfId="45206" xr:uid="{00000000-0005-0000-0000-0000C7C70000}"/>
    <cellStyle name="Normal 5 2 3 2 4 2 2 4" xfId="45207" xr:uid="{00000000-0005-0000-0000-0000C8C70000}"/>
    <cellStyle name="Normal 5 2 3 2 4 2 3" xfId="45208" xr:uid="{00000000-0005-0000-0000-0000C9C70000}"/>
    <cellStyle name="Normal 5 2 3 2 4 2 3 2" xfId="45209" xr:uid="{00000000-0005-0000-0000-0000CAC70000}"/>
    <cellStyle name="Normal 5 2 3 2 4 2 4" xfId="45210" xr:uid="{00000000-0005-0000-0000-0000CBC70000}"/>
    <cellStyle name="Normal 5 2 3 2 4 2 4 2" xfId="45211" xr:uid="{00000000-0005-0000-0000-0000CCC70000}"/>
    <cellStyle name="Normal 5 2 3 2 4 2 5" xfId="45212" xr:uid="{00000000-0005-0000-0000-0000CDC70000}"/>
    <cellStyle name="Normal 5 2 3 2 4 3" xfId="45213" xr:uid="{00000000-0005-0000-0000-0000CEC70000}"/>
    <cellStyle name="Normal 5 2 3 2 4 3 2" xfId="45214" xr:uid="{00000000-0005-0000-0000-0000CFC70000}"/>
    <cellStyle name="Normal 5 2 3 2 4 3 2 2" xfId="45215" xr:uid="{00000000-0005-0000-0000-0000D0C70000}"/>
    <cellStyle name="Normal 5 2 3 2 4 3 3" xfId="45216" xr:uid="{00000000-0005-0000-0000-0000D1C70000}"/>
    <cellStyle name="Normal 5 2 3 2 4 3 3 2" xfId="45217" xr:uid="{00000000-0005-0000-0000-0000D2C70000}"/>
    <cellStyle name="Normal 5 2 3 2 4 3 4" xfId="45218" xr:uid="{00000000-0005-0000-0000-0000D3C70000}"/>
    <cellStyle name="Normal 5 2 3 2 4 4" xfId="45219" xr:uid="{00000000-0005-0000-0000-0000D4C70000}"/>
    <cellStyle name="Normal 5 2 3 2 4 4 2" xfId="45220" xr:uid="{00000000-0005-0000-0000-0000D5C70000}"/>
    <cellStyle name="Normal 5 2 3 2 4 5" xfId="45221" xr:uid="{00000000-0005-0000-0000-0000D6C70000}"/>
    <cellStyle name="Normal 5 2 3 2 4 5 2" xfId="45222" xr:uid="{00000000-0005-0000-0000-0000D7C70000}"/>
    <cellStyle name="Normal 5 2 3 2 4 6" xfId="45223" xr:uid="{00000000-0005-0000-0000-0000D8C70000}"/>
    <cellStyle name="Normal 5 2 3 2 5" xfId="45224" xr:uid="{00000000-0005-0000-0000-0000D9C70000}"/>
    <cellStyle name="Normal 5 2 3 2 5 2" xfId="45225" xr:uid="{00000000-0005-0000-0000-0000DAC70000}"/>
    <cellStyle name="Normal 5 2 3 2 5 2 2" xfId="45226" xr:uid="{00000000-0005-0000-0000-0000DBC70000}"/>
    <cellStyle name="Normal 5 2 3 2 5 2 2 2" xfId="45227" xr:uid="{00000000-0005-0000-0000-0000DCC70000}"/>
    <cellStyle name="Normal 5 2 3 2 5 2 3" xfId="45228" xr:uid="{00000000-0005-0000-0000-0000DDC70000}"/>
    <cellStyle name="Normal 5 2 3 2 5 2 3 2" xfId="45229" xr:uid="{00000000-0005-0000-0000-0000DEC70000}"/>
    <cellStyle name="Normal 5 2 3 2 5 2 4" xfId="45230" xr:uid="{00000000-0005-0000-0000-0000DFC70000}"/>
    <cellStyle name="Normal 5 2 3 2 5 3" xfId="45231" xr:uid="{00000000-0005-0000-0000-0000E0C70000}"/>
    <cellStyle name="Normal 5 2 3 2 5 3 2" xfId="45232" xr:uid="{00000000-0005-0000-0000-0000E1C70000}"/>
    <cellStyle name="Normal 5 2 3 2 5 4" xfId="45233" xr:uid="{00000000-0005-0000-0000-0000E2C70000}"/>
    <cellStyle name="Normal 5 2 3 2 5 4 2" xfId="45234" xr:uid="{00000000-0005-0000-0000-0000E3C70000}"/>
    <cellStyle name="Normal 5 2 3 2 5 5" xfId="45235" xr:uid="{00000000-0005-0000-0000-0000E4C70000}"/>
    <cellStyle name="Normal 5 2 3 2 6" xfId="45236" xr:uid="{00000000-0005-0000-0000-0000E5C70000}"/>
    <cellStyle name="Normal 5 2 3 2 6 2" xfId="45237" xr:uid="{00000000-0005-0000-0000-0000E6C70000}"/>
    <cellStyle name="Normal 5 2 3 2 6 2 2" xfId="45238" xr:uid="{00000000-0005-0000-0000-0000E7C70000}"/>
    <cellStyle name="Normal 5 2 3 2 6 3" xfId="45239" xr:uid="{00000000-0005-0000-0000-0000E8C70000}"/>
    <cellStyle name="Normal 5 2 3 2 6 3 2" xfId="45240" xr:uid="{00000000-0005-0000-0000-0000E9C70000}"/>
    <cellStyle name="Normal 5 2 3 2 6 4" xfId="45241" xr:uid="{00000000-0005-0000-0000-0000EAC70000}"/>
    <cellStyle name="Normal 5 2 3 2 7" xfId="45242" xr:uid="{00000000-0005-0000-0000-0000EBC70000}"/>
    <cellStyle name="Normal 5 2 3 2 7 2" xfId="45243" xr:uid="{00000000-0005-0000-0000-0000ECC70000}"/>
    <cellStyle name="Normal 5 2 3 2 8" xfId="45244" xr:uid="{00000000-0005-0000-0000-0000EDC70000}"/>
    <cellStyle name="Normal 5 2 3 2 8 2" xfId="45245" xr:uid="{00000000-0005-0000-0000-0000EEC70000}"/>
    <cellStyle name="Normal 5 2 3 2 9" xfId="45246" xr:uid="{00000000-0005-0000-0000-0000EFC70000}"/>
    <cellStyle name="Normal 5 2 3 3" xfId="4993" xr:uid="{00000000-0005-0000-0000-0000F0C70000}"/>
    <cellStyle name="Normal 5 2 3 3 2" xfId="45247" xr:uid="{00000000-0005-0000-0000-0000F1C70000}"/>
    <cellStyle name="Normal 5 2 3 3 2 2" xfId="45248" xr:uid="{00000000-0005-0000-0000-0000F2C70000}"/>
    <cellStyle name="Normal 5 2 3 3 2 2 2" xfId="45249" xr:uid="{00000000-0005-0000-0000-0000F3C70000}"/>
    <cellStyle name="Normal 5 2 3 3 2 2 2 2" xfId="45250" xr:uid="{00000000-0005-0000-0000-0000F4C70000}"/>
    <cellStyle name="Normal 5 2 3 3 2 2 2 2 2" xfId="45251" xr:uid="{00000000-0005-0000-0000-0000F5C70000}"/>
    <cellStyle name="Normal 5 2 3 3 2 2 2 3" xfId="45252" xr:uid="{00000000-0005-0000-0000-0000F6C70000}"/>
    <cellStyle name="Normal 5 2 3 3 2 2 2 3 2" xfId="45253" xr:uid="{00000000-0005-0000-0000-0000F7C70000}"/>
    <cellStyle name="Normal 5 2 3 3 2 2 2 4" xfId="45254" xr:uid="{00000000-0005-0000-0000-0000F8C70000}"/>
    <cellStyle name="Normal 5 2 3 3 2 2 3" xfId="45255" xr:uid="{00000000-0005-0000-0000-0000F9C70000}"/>
    <cellStyle name="Normal 5 2 3 3 2 2 3 2" xfId="45256" xr:uid="{00000000-0005-0000-0000-0000FAC70000}"/>
    <cellStyle name="Normal 5 2 3 3 2 2 4" xfId="45257" xr:uid="{00000000-0005-0000-0000-0000FBC70000}"/>
    <cellStyle name="Normal 5 2 3 3 2 2 4 2" xfId="45258" xr:uid="{00000000-0005-0000-0000-0000FCC70000}"/>
    <cellStyle name="Normal 5 2 3 3 2 2 5" xfId="45259" xr:uid="{00000000-0005-0000-0000-0000FDC70000}"/>
    <cellStyle name="Normal 5 2 3 3 2 3" xfId="45260" xr:uid="{00000000-0005-0000-0000-0000FEC70000}"/>
    <cellStyle name="Normal 5 2 3 3 2 3 2" xfId="45261" xr:uid="{00000000-0005-0000-0000-0000FFC70000}"/>
    <cellStyle name="Normal 5 2 3 3 2 3 2 2" xfId="45262" xr:uid="{00000000-0005-0000-0000-000000C80000}"/>
    <cellStyle name="Normal 5 2 3 3 2 3 3" xfId="45263" xr:uid="{00000000-0005-0000-0000-000001C80000}"/>
    <cellStyle name="Normal 5 2 3 3 2 3 3 2" xfId="45264" xr:uid="{00000000-0005-0000-0000-000002C80000}"/>
    <cellStyle name="Normal 5 2 3 3 2 3 4" xfId="45265" xr:uid="{00000000-0005-0000-0000-000003C80000}"/>
    <cellStyle name="Normal 5 2 3 3 2 4" xfId="45266" xr:uid="{00000000-0005-0000-0000-000004C80000}"/>
    <cellStyle name="Normal 5 2 3 3 2 4 2" xfId="45267" xr:uid="{00000000-0005-0000-0000-000005C80000}"/>
    <cellStyle name="Normal 5 2 3 3 2 5" xfId="45268" xr:uid="{00000000-0005-0000-0000-000006C80000}"/>
    <cellStyle name="Normal 5 2 3 3 2 5 2" xfId="45269" xr:uid="{00000000-0005-0000-0000-000007C80000}"/>
    <cellStyle name="Normal 5 2 3 3 2 6" xfId="45270" xr:uid="{00000000-0005-0000-0000-000008C80000}"/>
    <cellStyle name="Normal 5 2 3 3 3" xfId="45271" xr:uid="{00000000-0005-0000-0000-000009C80000}"/>
    <cellStyle name="Normal 5 2 3 3 3 2" xfId="45272" xr:uid="{00000000-0005-0000-0000-00000AC80000}"/>
    <cellStyle name="Normal 5 2 3 3 3 2 2" xfId="45273" xr:uid="{00000000-0005-0000-0000-00000BC80000}"/>
    <cellStyle name="Normal 5 2 3 3 3 2 2 2" xfId="45274" xr:uid="{00000000-0005-0000-0000-00000CC80000}"/>
    <cellStyle name="Normal 5 2 3 3 3 2 3" xfId="45275" xr:uid="{00000000-0005-0000-0000-00000DC80000}"/>
    <cellStyle name="Normal 5 2 3 3 3 2 3 2" xfId="45276" xr:uid="{00000000-0005-0000-0000-00000EC80000}"/>
    <cellStyle name="Normal 5 2 3 3 3 2 4" xfId="45277" xr:uid="{00000000-0005-0000-0000-00000FC80000}"/>
    <cellStyle name="Normal 5 2 3 3 3 3" xfId="45278" xr:uid="{00000000-0005-0000-0000-000010C80000}"/>
    <cellStyle name="Normal 5 2 3 3 3 3 2" xfId="45279" xr:uid="{00000000-0005-0000-0000-000011C80000}"/>
    <cellStyle name="Normal 5 2 3 3 3 4" xfId="45280" xr:uid="{00000000-0005-0000-0000-000012C80000}"/>
    <cellStyle name="Normal 5 2 3 3 3 4 2" xfId="45281" xr:uid="{00000000-0005-0000-0000-000013C80000}"/>
    <cellStyle name="Normal 5 2 3 3 3 5" xfId="45282" xr:uid="{00000000-0005-0000-0000-000014C80000}"/>
    <cellStyle name="Normal 5 2 3 3 4" xfId="45283" xr:uid="{00000000-0005-0000-0000-000015C80000}"/>
    <cellStyle name="Normal 5 2 3 3 4 2" xfId="45284" xr:uid="{00000000-0005-0000-0000-000016C80000}"/>
    <cellStyle name="Normal 5 2 3 3 4 2 2" xfId="45285" xr:uid="{00000000-0005-0000-0000-000017C80000}"/>
    <cellStyle name="Normal 5 2 3 3 4 3" xfId="45286" xr:uid="{00000000-0005-0000-0000-000018C80000}"/>
    <cellStyle name="Normal 5 2 3 3 4 3 2" xfId="45287" xr:uid="{00000000-0005-0000-0000-000019C80000}"/>
    <cellStyle name="Normal 5 2 3 3 4 4" xfId="45288" xr:uid="{00000000-0005-0000-0000-00001AC80000}"/>
    <cellStyle name="Normal 5 2 3 3 5" xfId="45289" xr:uid="{00000000-0005-0000-0000-00001BC80000}"/>
    <cellStyle name="Normal 5 2 3 3 5 2" xfId="45290" xr:uid="{00000000-0005-0000-0000-00001CC80000}"/>
    <cellStyle name="Normal 5 2 3 3 6" xfId="45291" xr:uid="{00000000-0005-0000-0000-00001DC80000}"/>
    <cellStyle name="Normal 5 2 3 3 6 2" xfId="45292" xr:uid="{00000000-0005-0000-0000-00001EC80000}"/>
    <cellStyle name="Normal 5 2 3 3 7" xfId="45293" xr:uid="{00000000-0005-0000-0000-00001FC80000}"/>
    <cellStyle name="Normal 5 2 3 4" xfId="45294" xr:uid="{00000000-0005-0000-0000-000020C80000}"/>
    <cellStyle name="Normal 5 2 3 4 2" xfId="45295" xr:uid="{00000000-0005-0000-0000-000021C80000}"/>
    <cellStyle name="Normal 5 2 3 4 2 2" xfId="45296" xr:uid="{00000000-0005-0000-0000-000022C80000}"/>
    <cellStyle name="Normal 5 2 3 4 2 2 2" xfId="45297" xr:uid="{00000000-0005-0000-0000-000023C80000}"/>
    <cellStyle name="Normal 5 2 3 4 2 2 2 2" xfId="45298" xr:uid="{00000000-0005-0000-0000-000024C80000}"/>
    <cellStyle name="Normal 5 2 3 4 2 2 2 2 2" xfId="45299" xr:uid="{00000000-0005-0000-0000-000025C80000}"/>
    <cellStyle name="Normal 5 2 3 4 2 2 2 3" xfId="45300" xr:uid="{00000000-0005-0000-0000-000026C80000}"/>
    <cellStyle name="Normal 5 2 3 4 2 2 2 3 2" xfId="45301" xr:uid="{00000000-0005-0000-0000-000027C80000}"/>
    <cellStyle name="Normal 5 2 3 4 2 2 2 4" xfId="45302" xr:uid="{00000000-0005-0000-0000-000028C80000}"/>
    <cellStyle name="Normal 5 2 3 4 2 2 3" xfId="45303" xr:uid="{00000000-0005-0000-0000-000029C80000}"/>
    <cellStyle name="Normal 5 2 3 4 2 2 3 2" xfId="45304" xr:uid="{00000000-0005-0000-0000-00002AC80000}"/>
    <cellStyle name="Normal 5 2 3 4 2 2 4" xfId="45305" xr:uid="{00000000-0005-0000-0000-00002BC80000}"/>
    <cellStyle name="Normal 5 2 3 4 2 2 4 2" xfId="45306" xr:uid="{00000000-0005-0000-0000-00002CC80000}"/>
    <cellStyle name="Normal 5 2 3 4 2 2 5" xfId="45307" xr:uid="{00000000-0005-0000-0000-00002DC80000}"/>
    <cellStyle name="Normal 5 2 3 4 2 3" xfId="45308" xr:uid="{00000000-0005-0000-0000-00002EC80000}"/>
    <cellStyle name="Normal 5 2 3 4 2 3 2" xfId="45309" xr:uid="{00000000-0005-0000-0000-00002FC80000}"/>
    <cellStyle name="Normal 5 2 3 4 2 3 2 2" xfId="45310" xr:uid="{00000000-0005-0000-0000-000030C80000}"/>
    <cellStyle name="Normal 5 2 3 4 2 3 3" xfId="45311" xr:uid="{00000000-0005-0000-0000-000031C80000}"/>
    <cellStyle name="Normal 5 2 3 4 2 3 3 2" xfId="45312" xr:uid="{00000000-0005-0000-0000-000032C80000}"/>
    <cellStyle name="Normal 5 2 3 4 2 3 4" xfId="45313" xr:uid="{00000000-0005-0000-0000-000033C80000}"/>
    <cellStyle name="Normal 5 2 3 4 2 4" xfId="45314" xr:uid="{00000000-0005-0000-0000-000034C80000}"/>
    <cellStyle name="Normal 5 2 3 4 2 4 2" xfId="45315" xr:uid="{00000000-0005-0000-0000-000035C80000}"/>
    <cellStyle name="Normal 5 2 3 4 2 5" xfId="45316" xr:uid="{00000000-0005-0000-0000-000036C80000}"/>
    <cellStyle name="Normal 5 2 3 4 2 5 2" xfId="45317" xr:uid="{00000000-0005-0000-0000-000037C80000}"/>
    <cellStyle name="Normal 5 2 3 4 2 6" xfId="45318" xr:uid="{00000000-0005-0000-0000-000038C80000}"/>
    <cellStyle name="Normal 5 2 3 4 3" xfId="45319" xr:uid="{00000000-0005-0000-0000-000039C80000}"/>
    <cellStyle name="Normal 5 2 3 4 3 2" xfId="45320" xr:uid="{00000000-0005-0000-0000-00003AC80000}"/>
    <cellStyle name="Normal 5 2 3 4 3 2 2" xfId="45321" xr:uid="{00000000-0005-0000-0000-00003BC80000}"/>
    <cellStyle name="Normal 5 2 3 4 3 2 2 2" xfId="45322" xr:uid="{00000000-0005-0000-0000-00003CC80000}"/>
    <cellStyle name="Normal 5 2 3 4 3 2 3" xfId="45323" xr:uid="{00000000-0005-0000-0000-00003DC80000}"/>
    <cellStyle name="Normal 5 2 3 4 3 2 3 2" xfId="45324" xr:uid="{00000000-0005-0000-0000-00003EC80000}"/>
    <cellStyle name="Normal 5 2 3 4 3 2 4" xfId="45325" xr:uid="{00000000-0005-0000-0000-00003FC80000}"/>
    <cellStyle name="Normal 5 2 3 4 3 3" xfId="45326" xr:uid="{00000000-0005-0000-0000-000040C80000}"/>
    <cellStyle name="Normal 5 2 3 4 3 3 2" xfId="45327" xr:uid="{00000000-0005-0000-0000-000041C80000}"/>
    <cellStyle name="Normal 5 2 3 4 3 4" xfId="45328" xr:uid="{00000000-0005-0000-0000-000042C80000}"/>
    <cellStyle name="Normal 5 2 3 4 3 4 2" xfId="45329" xr:uid="{00000000-0005-0000-0000-000043C80000}"/>
    <cellStyle name="Normal 5 2 3 4 3 5" xfId="45330" xr:uid="{00000000-0005-0000-0000-000044C80000}"/>
    <cellStyle name="Normal 5 2 3 4 4" xfId="45331" xr:uid="{00000000-0005-0000-0000-000045C80000}"/>
    <cellStyle name="Normal 5 2 3 4 4 2" xfId="45332" xr:uid="{00000000-0005-0000-0000-000046C80000}"/>
    <cellStyle name="Normal 5 2 3 4 4 2 2" xfId="45333" xr:uid="{00000000-0005-0000-0000-000047C80000}"/>
    <cellStyle name="Normal 5 2 3 4 4 3" xfId="45334" xr:uid="{00000000-0005-0000-0000-000048C80000}"/>
    <cellStyle name="Normal 5 2 3 4 4 3 2" xfId="45335" xr:uid="{00000000-0005-0000-0000-000049C80000}"/>
    <cellStyle name="Normal 5 2 3 4 4 4" xfId="45336" xr:uid="{00000000-0005-0000-0000-00004AC80000}"/>
    <cellStyle name="Normal 5 2 3 4 5" xfId="45337" xr:uid="{00000000-0005-0000-0000-00004BC80000}"/>
    <cellStyle name="Normal 5 2 3 4 5 2" xfId="45338" xr:uid="{00000000-0005-0000-0000-00004CC80000}"/>
    <cellStyle name="Normal 5 2 3 4 6" xfId="45339" xr:uid="{00000000-0005-0000-0000-00004DC80000}"/>
    <cellStyle name="Normal 5 2 3 4 6 2" xfId="45340" xr:uid="{00000000-0005-0000-0000-00004EC80000}"/>
    <cellStyle name="Normal 5 2 3 4 7" xfId="45341" xr:uid="{00000000-0005-0000-0000-00004FC80000}"/>
    <cellStyle name="Normal 5 2 3 5" xfId="45342" xr:uid="{00000000-0005-0000-0000-000050C80000}"/>
    <cellStyle name="Normal 5 2 3 5 2" xfId="45343" xr:uid="{00000000-0005-0000-0000-000051C80000}"/>
    <cellStyle name="Normal 5 2 3 5 2 2" xfId="45344" xr:uid="{00000000-0005-0000-0000-000052C80000}"/>
    <cellStyle name="Normal 5 2 3 5 2 2 2" xfId="45345" xr:uid="{00000000-0005-0000-0000-000053C80000}"/>
    <cellStyle name="Normal 5 2 3 5 2 2 2 2" xfId="45346" xr:uid="{00000000-0005-0000-0000-000054C80000}"/>
    <cellStyle name="Normal 5 2 3 5 2 2 3" xfId="45347" xr:uid="{00000000-0005-0000-0000-000055C80000}"/>
    <cellStyle name="Normal 5 2 3 5 2 2 3 2" xfId="45348" xr:uid="{00000000-0005-0000-0000-000056C80000}"/>
    <cellStyle name="Normal 5 2 3 5 2 2 4" xfId="45349" xr:uid="{00000000-0005-0000-0000-000057C80000}"/>
    <cellStyle name="Normal 5 2 3 5 2 3" xfId="45350" xr:uid="{00000000-0005-0000-0000-000058C80000}"/>
    <cellStyle name="Normal 5 2 3 5 2 3 2" xfId="45351" xr:uid="{00000000-0005-0000-0000-000059C80000}"/>
    <cellStyle name="Normal 5 2 3 5 2 4" xfId="45352" xr:uid="{00000000-0005-0000-0000-00005AC80000}"/>
    <cellStyle name="Normal 5 2 3 5 2 4 2" xfId="45353" xr:uid="{00000000-0005-0000-0000-00005BC80000}"/>
    <cellStyle name="Normal 5 2 3 5 2 5" xfId="45354" xr:uid="{00000000-0005-0000-0000-00005CC80000}"/>
    <cellStyle name="Normal 5 2 3 5 3" xfId="45355" xr:uid="{00000000-0005-0000-0000-00005DC80000}"/>
    <cellStyle name="Normal 5 2 3 5 3 2" xfId="45356" xr:uid="{00000000-0005-0000-0000-00005EC80000}"/>
    <cellStyle name="Normal 5 2 3 5 3 2 2" xfId="45357" xr:uid="{00000000-0005-0000-0000-00005FC80000}"/>
    <cellStyle name="Normal 5 2 3 5 3 3" xfId="45358" xr:uid="{00000000-0005-0000-0000-000060C80000}"/>
    <cellStyle name="Normal 5 2 3 5 3 3 2" xfId="45359" xr:uid="{00000000-0005-0000-0000-000061C80000}"/>
    <cellStyle name="Normal 5 2 3 5 3 4" xfId="45360" xr:uid="{00000000-0005-0000-0000-000062C80000}"/>
    <cellStyle name="Normal 5 2 3 5 4" xfId="45361" xr:uid="{00000000-0005-0000-0000-000063C80000}"/>
    <cellStyle name="Normal 5 2 3 5 4 2" xfId="45362" xr:uid="{00000000-0005-0000-0000-000064C80000}"/>
    <cellStyle name="Normal 5 2 3 5 5" xfId="45363" xr:uid="{00000000-0005-0000-0000-000065C80000}"/>
    <cellStyle name="Normal 5 2 3 5 5 2" xfId="45364" xr:uid="{00000000-0005-0000-0000-000066C80000}"/>
    <cellStyle name="Normal 5 2 3 5 6" xfId="45365" xr:uid="{00000000-0005-0000-0000-000067C80000}"/>
    <cellStyle name="Normal 5 2 3 6" xfId="45366" xr:uid="{00000000-0005-0000-0000-000068C80000}"/>
    <cellStyle name="Normal 5 2 3 6 2" xfId="45367" xr:uid="{00000000-0005-0000-0000-000069C80000}"/>
    <cellStyle name="Normal 5 2 3 6 2 2" xfId="45368" xr:uid="{00000000-0005-0000-0000-00006AC80000}"/>
    <cellStyle name="Normal 5 2 3 6 2 2 2" xfId="45369" xr:uid="{00000000-0005-0000-0000-00006BC80000}"/>
    <cellStyle name="Normal 5 2 3 6 2 3" xfId="45370" xr:uid="{00000000-0005-0000-0000-00006CC80000}"/>
    <cellStyle name="Normal 5 2 3 6 2 3 2" xfId="45371" xr:uid="{00000000-0005-0000-0000-00006DC80000}"/>
    <cellStyle name="Normal 5 2 3 6 2 4" xfId="45372" xr:uid="{00000000-0005-0000-0000-00006EC80000}"/>
    <cellStyle name="Normal 5 2 3 6 3" xfId="45373" xr:uid="{00000000-0005-0000-0000-00006FC80000}"/>
    <cellStyle name="Normal 5 2 3 6 3 2" xfId="45374" xr:uid="{00000000-0005-0000-0000-000070C80000}"/>
    <cellStyle name="Normal 5 2 3 6 4" xfId="45375" xr:uid="{00000000-0005-0000-0000-000071C80000}"/>
    <cellStyle name="Normal 5 2 3 6 4 2" xfId="45376" xr:uid="{00000000-0005-0000-0000-000072C80000}"/>
    <cellStyle name="Normal 5 2 3 6 5" xfId="45377" xr:uid="{00000000-0005-0000-0000-000073C80000}"/>
    <cellStyle name="Normal 5 2 3 7" xfId="45378" xr:uid="{00000000-0005-0000-0000-000074C80000}"/>
    <cellStyle name="Normal 5 2 3 7 2" xfId="45379" xr:uid="{00000000-0005-0000-0000-000075C80000}"/>
    <cellStyle name="Normal 5 2 3 7 2 2" xfId="45380" xr:uid="{00000000-0005-0000-0000-000076C80000}"/>
    <cellStyle name="Normal 5 2 3 7 3" xfId="45381" xr:uid="{00000000-0005-0000-0000-000077C80000}"/>
    <cellStyle name="Normal 5 2 3 7 3 2" xfId="45382" xr:uid="{00000000-0005-0000-0000-000078C80000}"/>
    <cellStyle name="Normal 5 2 3 7 4" xfId="45383" xr:uid="{00000000-0005-0000-0000-000079C80000}"/>
    <cellStyle name="Normal 5 2 3 8" xfId="45384" xr:uid="{00000000-0005-0000-0000-00007AC80000}"/>
    <cellStyle name="Normal 5 2 3 8 2" xfId="45385" xr:uid="{00000000-0005-0000-0000-00007BC80000}"/>
    <cellStyle name="Normal 5 2 3 9" xfId="45386" xr:uid="{00000000-0005-0000-0000-00007CC80000}"/>
    <cellStyle name="Normal 5 2 3 9 2" xfId="45387" xr:uid="{00000000-0005-0000-0000-00007DC80000}"/>
    <cellStyle name="Normal 5 2 4" xfId="4994" xr:uid="{00000000-0005-0000-0000-00007EC80000}"/>
    <cellStyle name="Normal 5 2 4 2" xfId="4995" xr:uid="{00000000-0005-0000-0000-00007FC80000}"/>
    <cellStyle name="Normal 5 2 4 2 2" xfId="45388" xr:uid="{00000000-0005-0000-0000-000080C80000}"/>
    <cellStyle name="Normal 5 2 4 2 2 2" xfId="45389" xr:uid="{00000000-0005-0000-0000-000081C80000}"/>
    <cellStyle name="Normal 5 2 4 2 2 2 2" xfId="45390" xr:uid="{00000000-0005-0000-0000-000082C80000}"/>
    <cellStyle name="Normal 5 2 4 2 2 2 2 2" xfId="45391" xr:uid="{00000000-0005-0000-0000-000083C80000}"/>
    <cellStyle name="Normal 5 2 4 2 2 2 2 2 2" xfId="45392" xr:uid="{00000000-0005-0000-0000-000084C80000}"/>
    <cellStyle name="Normal 5 2 4 2 2 2 2 3" xfId="45393" xr:uid="{00000000-0005-0000-0000-000085C80000}"/>
    <cellStyle name="Normal 5 2 4 2 2 2 2 3 2" xfId="45394" xr:uid="{00000000-0005-0000-0000-000086C80000}"/>
    <cellStyle name="Normal 5 2 4 2 2 2 2 4" xfId="45395" xr:uid="{00000000-0005-0000-0000-000087C80000}"/>
    <cellStyle name="Normal 5 2 4 2 2 2 3" xfId="45396" xr:uid="{00000000-0005-0000-0000-000088C80000}"/>
    <cellStyle name="Normal 5 2 4 2 2 2 3 2" xfId="45397" xr:uid="{00000000-0005-0000-0000-000089C80000}"/>
    <cellStyle name="Normal 5 2 4 2 2 2 4" xfId="45398" xr:uid="{00000000-0005-0000-0000-00008AC80000}"/>
    <cellStyle name="Normal 5 2 4 2 2 2 4 2" xfId="45399" xr:uid="{00000000-0005-0000-0000-00008BC80000}"/>
    <cellStyle name="Normal 5 2 4 2 2 2 5" xfId="45400" xr:uid="{00000000-0005-0000-0000-00008CC80000}"/>
    <cellStyle name="Normal 5 2 4 2 2 3" xfId="45401" xr:uid="{00000000-0005-0000-0000-00008DC80000}"/>
    <cellStyle name="Normal 5 2 4 2 2 3 2" xfId="45402" xr:uid="{00000000-0005-0000-0000-00008EC80000}"/>
    <cellStyle name="Normal 5 2 4 2 2 3 2 2" xfId="45403" xr:uid="{00000000-0005-0000-0000-00008FC80000}"/>
    <cellStyle name="Normal 5 2 4 2 2 3 3" xfId="45404" xr:uid="{00000000-0005-0000-0000-000090C80000}"/>
    <cellStyle name="Normal 5 2 4 2 2 3 3 2" xfId="45405" xr:uid="{00000000-0005-0000-0000-000091C80000}"/>
    <cellStyle name="Normal 5 2 4 2 2 3 4" xfId="45406" xr:uid="{00000000-0005-0000-0000-000092C80000}"/>
    <cellStyle name="Normal 5 2 4 2 2 4" xfId="45407" xr:uid="{00000000-0005-0000-0000-000093C80000}"/>
    <cellStyle name="Normal 5 2 4 2 2 4 2" xfId="45408" xr:uid="{00000000-0005-0000-0000-000094C80000}"/>
    <cellStyle name="Normal 5 2 4 2 2 5" xfId="45409" xr:uid="{00000000-0005-0000-0000-000095C80000}"/>
    <cellStyle name="Normal 5 2 4 2 2 5 2" xfId="45410" xr:uid="{00000000-0005-0000-0000-000096C80000}"/>
    <cellStyle name="Normal 5 2 4 2 2 6" xfId="45411" xr:uid="{00000000-0005-0000-0000-000097C80000}"/>
    <cellStyle name="Normal 5 2 4 2 3" xfId="45412" xr:uid="{00000000-0005-0000-0000-000098C80000}"/>
    <cellStyle name="Normal 5 2 4 2 3 2" xfId="45413" xr:uid="{00000000-0005-0000-0000-000099C80000}"/>
    <cellStyle name="Normal 5 2 4 2 3 2 2" xfId="45414" xr:uid="{00000000-0005-0000-0000-00009AC80000}"/>
    <cellStyle name="Normal 5 2 4 2 3 2 2 2" xfId="45415" xr:uid="{00000000-0005-0000-0000-00009BC80000}"/>
    <cellStyle name="Normal 5 2 4 2 3 2 3" xfId="45416" xr:uid="{00000000-0005-0000-0000-00009CC80000}"/>
    <cellStyle name="Normal 5 2 4 2 3 2 3 2" xfId="45417" xr:uid="{00000000-0005-0000-0000-00009DC80000}"/>
    <cellStyle name="Normal 5 2 4 2 3 2 4" xfId="45418" xr:uid="{00000000-0005-0000-0000-00009EC80000}"/>
    <cellStyle name="Normal 5 2 4 2 3 3" xfId="45419" xr:uid="{00000000-0005-0000-0000-00009FC80000}"/>
    <cellStyle name="Normal 5 2 4 2 3 3 2" xfId="45420" xr:uid="{00000000-0005-0000-0000-0000A0C80000}"/>
    <cellStyle name="Normal 5 2 4 2 3 4" xfId="45421" xr:uid="{00000000-0005-0000-0000-0000A1C80000}"/>
    <cellStyle name="Normal 5 2 4 2 3 4 2" xfId="45422" xr:uid="{00000000-0005-0000-0000-0000A2C80000}"/>
    <cellStyle name="Normal 5 2 4 2 3 5" xfId="45423" xr:uid="{00000000-0005-0000-0000-0000A3C80000}"/>
    <cellStyle name="Normal 5 2 4 2 4" xfId="45424" xr:uid="{00000000-0005-0000-0000-0000A4C80000}"/>
    <cellStyle name="Normal 5 2 4 2 4 2" xfId="45425" xr:uid="{00000000-0005-0000-0000-0000A5C80000}"/>
    <cellStyle name="Normal 5 2 4 2 4 2 2" xfId="45426" xr:uid="{00000000-0005-0000-0000-0000A6C80000}"/>
    <cellStyle name="Normal 5 2 4 2 4 3" xfId="45427" xr:uid="{00000000-0005-0000-0000-0000A7C80000}"/>
    <cellStyle name="Normal 5 2 4 2 4 3 2" xfId="45428" xr:uid="{00000000-0005-0000-0000-0000A8C80000}"/>
    <cellStyle name="Normal 5 2 4 2 4 4" xfId="45429" xr:uid="{00000000-0005-0000-0000-0000A9C80000}"/>
    <cellStyle name="Normal 5 2 4 2 5" xfId="45430" xr:uid="{00000000-0005-0000-0000-0000AAC80000}"/>
    <cellStyle name="Normal 5 2 4 2 5 2" xfId="45431" xr:uid="{00000000-0005-0000-0000-0000ABC80000}"/>
    <cellStyle name="Normal 5 2 4 2 6" xfId="45432" xr:uid="{00000000-0005-0000-0000-0000ACC80000}"/>
    <cellStyle name="Normal 5 2 4 2 6 2" xfId="45433" xr:uid="{00000000-0005-0000-0000-0000ADC80000}"/>
    <cellStyle name="Normal 5 2 4 2 7" xfId="45434" xr:uid="{00000000-0005-0000-0000-0000AEC80000}"/>
    <cellStyle name="Normal 5 2 4 3" xfId="45435" xr:uid="{00000000-0005-0000-0000-0000AFC80000}"/>
    <cellStyle name="Normal 5 2 4 3 2" xfId="45436" xr:uid="{00000000-0005-0000-0000-0000B0C80000}"/>
    <cellStyle name="Normal 5 2 4 3 2 2" xfId="45437" xr:uid="{00000000-0005-0000-0000-0000B1C80000}"/>
    <cellStyle name="Normal 5 2 4 3 2 2 2" xfId="45438" xr:uid="{00000000-0005-0000-0000-0000B2C80000}"/>
    <cellStyle name="Normal 5 2 4 3 2 2 2 2" xfId="45439" xr:uid="{00000000-0005-0000-0000-0000B3C80000}"/>
    <cellStyle name="Normal 5 2 4 3 2 2 2 2 2" xfId="45440" xr:uid="{00000000-0005-0000-0000-0000B4C80000}"/>
    <cellStyle name="Normal 5 2 4 3 2 2 2 3" xfId="45441" xr:uid="{00000000-0005-0000-0000-0000B5C80000}"/>
    <cellStyle name="Normal 5 2 4 3 2 2 2 3 2" xfId="45442" xr:uid="{00000000-0005-0000-0000-0000B6C80000}"/>
    <cellStyle name="Normal 5 2 4 3 2 2 2 4" xfId="45443" xr:uid="{00000000-0005-0000-0000-0000B7C80000}"/>
    <cellStyle name="Normal 5 2 4 3 2 2 3" xfId="45444" xr:uid="{00000000-0005-0000-0000-0000B8C80000}"/>
    <cellStyle name="Normal 5 2 4 3 2 2 3 2" xfId="45445" xr:uid="{00000000-0005-0000-0000-0000B9C80000}"/>
    <cellStyle name="Normal 5 2 4 3 2 2 4" xfId="45446" xr:uid="{00000000-0005-0000-0000-0000BAC80000}"/>
    <cellStyle name="Normal 5 2 4 3 2 2 4 2" xfId="45447" xr:uid="{00000000-0005-0000-0000-0000BBC80000}"/>
    <cellStyle name="Normal 5 2 4 3 2 2 5" xfId="45448" xr:uid="{00000000-0005-0000-0000-0000BCC80000}"/>
    <cellStyle name="Normal 5 2 4 3 2 3" xfId="45449" xr:uid="{00000000-0005-0000-0000-0000BDC80000}"/>
    <cellStyle name="Normal 5 2 4 3 2 3 2" xfId="45450" xr:uid="{00000000-0005-0000-0000-0000BEC80000}"/>
    <cellStyle name="Normal 5 2 4 3 2 3 2 2" xfId="45451" xr:uid="{00000000-0005-0000-0000-0000BFC80000}"/>
    <cellStyle name="Normal 5 2 4 3 2 3 3" xfId="45452" xr:uid="{00000000-0005-0000-0000-0000C0C80000}"/>
    <cellStyle name="Normal 5 2 4 3 2 3 3 2" xfId="45453" xr:uid="{00000000-0005-0000-0000-0000C1C80000}"/>
    <cellStyle name="Normal 5 2 4 3 2 3 4" xfId="45454" xr:uid="{00000000-0005-0000-0000-0000C2C80000}"/>
    <cellStyle name="Normal 5 2 4 3 2 4" xfId="45455" xr:uid="{00000000-0005-0000-0000-0000C3C80000}"/>
    <cellStyle name="Normal 5 2 4 3 2 4 2" xfId="45456" xr:uid="{00000000-0005-0000-0000-0000C4C80000}"/>
    <cellStyle name="Normal 5 2 4 3 2 5" xfId="45457" xr:uid="{00000000-0005-0000-0000-0000C5C80000}"/>
    <cellStyle name="Normal 5 2 4 3 2 5 2" xfId="45458" xr:uid="{00000000-0005-0000-0000-0000C6C80000}"/>
    <cellStyle name="Normal 5 2 4 3 2 6" xfId="45459" xr:uid="{00000000-0005-0000-0000-0000C7C80000}"/>
    <cellStyle name="Normal 5 2 4 3 3" xfId="45460" xr:uid="{00000000-0005-0000-0000-0000C8C80000}"/>
    <cellStyle name="Normal 5 2 4 3 3 2" xfId="45461" xr:uid="{00000000-0005-0000-0000-0000C9C80000}"/>
    <cellStyle name="Normal 5 2 4 3 3 2 2" xfId="45462" xr:uid="{00000000-0005-0000-0000-0000CAC80000}"/>
    <cellStyle name="Normal 5 2 4 3 3 2 2 2" xfId="45463" xr:uid="{00000000-0005-0000-0000-0000CBC80000}"/>
    <cellStyle name="Normal 5 2 4 3 3 2 3" xfId="45464" xr:uid="{00000000-0005-0000-0000-0000CCC80000}"/>
    <cellStyle name="Normal 5 2 4 3 3 2 3 2" xfId="45465" xr:uid="{00000000-0005-0000-0000-0000CDC80000}"/>
    <cellStyle name="Normal 5 2 4 3 3 2 4" xfId="45466" xr:uid="{00000000-0005-0000-0000-0000CEC80000}"/>
    <cellStyle name="Normal 5 2 4 3 3 3" xfId="45467" xr:uid="{00000000-0005-0000-0000-0000CFC80000}"/>
    <cellStyle name="Normal 5 2 4 3 3 3 2" xfId="45468" xr:uid="{00000000-0005-0000-0000-0000D0C80000}"/>
    <cellStyle name="Normal 5 2 4 3 3 4" xfId="45469" xr:uid="{00000000-0005-0000-0000-0000D1C80000}"/>
    <cellStyle name="Normal 5 2 4 3 3 4 2" xfId="45470" xr:uid="{00000000-0005-0000-0000-0000D2C80000}"/>
    <cellStyle name="Normal 5 2 4 3 3 5" xfId="45471" xr:uid="{00000000-0005-0000-0000-0000D3C80000}"/>
    <cellStyle name="Normal 5 2 4 3 4" xfId="45472" xr:uid="{00000000-0005-0000-0000-0000D4C80000}"/>
    <cellStyle name="Normal 5 2 4 3 4 2" xfId="45473" xr:uid="{00000000-0005-0000-0000-0000D5C80000}"/>
    <cellStyle name="Normal 5 2 4 3 4 2 2" xfId="45474" xr:uid="{00000000-0005-0000-0000-0000D6C80000}"/>
    <cellStyle name="Normal 5 2 4 3 4 3" xfId="45475" xr:uid="{00000000-0005-0000-0000-0000D7C80000}"/>
    <cellStyle name="Normal 5 2 4 3 4 3 2" xfId="45476" xr:uid="{00000000-0005-0000-0000-0000D8C80000}"/>
    <cellStyle name="Normal 5 2 4 3 4 4" xfId="45477" xr:uid="{00000000-0005-0000-0000-0000D9C80000}"/>
    <cellStyle name="Normal 5 2 4 3 5" xfId="45478" xr:uid="{00000000-0005-0000-0000-0000DAC80000}"/>
    <cellStyle name="Normal 5 2 4 3 5 2" xfId="45479" xr:uid="{00000000-0005-0000-0000-0000DBC80000}"/>
    <cellStyle name="Normal 5 2 4 3 6" xfId="45480" xr:uid="{00000000-0005-0000-0000-0000DCC80000}"/>
    <cellStyle name="Normal 5 2 4 3 6 2" xfId="45481" xr:uid="{00000000-0005-0000-0000-0000DDC80000}"/>
    <cellStyle name="Normal 5 2 4 3 7" xfId="45482" xr:uid="{00000000-0005-0000-0000-0000DEC80000}"/>
    <cellStyle name="Normal 5 2 4 4" xfId="45483" xr:uid="{00000000-0005-0000-0000-0000DFC80000}"/>
    <cellStyle name="Normal 5 2 4 4 2" xfId="45484" xr:uid="{00000000-0005-0000-0000-0000E0C80000}"/>
    <cellStyle name="Normal 5 2 4 4 2 2" xfId="45485" xr:uid="{00000000-0005-0000-0000-0000E1C80000}"/>
    <cellStyle name="Normal 5 2 4 4 2 2 2" xfId="45486" xr:uid="{00000000-0005-0000-0000-0000E2C80000}"/>
    <cellStyle name="Normal 5 2 4 4 2 2 2 2" xfId="45487" xr:uid="{00000000-0005-0000-0000-0000E3C80000}"/>
    <cellStyle name="Normal 5 2 4 4 2 2 3" xfId="45488" xr:uid="{00000000-0005-0000-0000-0000E4C80000}"/>
    <cellStyle name="Normal 5 2 4 4 2 2 3 2" xfId="45489" xr:uid="{00000000-0005-0000-0000-0000E5C80000}"/>
    <cellStyle name="Normal 5 2 4 4 2 2 4" xfId="45490" xr:uid="{00000000-0005-0000-0000-0000E6C80000}"/>
    <cellStyle name="Normal 5 2 4 4 2 3" xfId="45491" xr:uid="{00000000-0005-0000-0000-0000E7C80000}"/>
    <cellStyle name="Normal 5 2 4 4 2 3 2" xfId="45492" xr:uid="{00000000-0005-0000-0000-0000E8C80000}"/>
    <cellStyle name="Normal 5 2 4 4 2 4" xfId="45493" xr:uid="{00000000-0005-0000-0000-0000E9C80000}"/>
    <cellStyle name="Normal 5 2 4 4 2 4 2" xfId="45494" xr:uid="{00000000-0005-0000-0000-0000EAC80000}"/>
    <cellStyle name="Normal 5 2 4 4 2 5" xfId="45495" xr:uid="{00000000-0005-0000-0000-0000EBC80000}"/>
    <cellStyle name="Normal 5 2 4 4 3" xfId="45496" xr:uid="{00000000-0005-0000-0000-0000ECC80000}"/>
    <cellStyle name="Normal 5 2 4 4 3 2" xfId="45497" xr:uid="{00000000-0005-0000-0000-0000EDC80000}"/>
    <cellStyle name="Normal 5 2 4 4 3 2 2" xfId="45498" xr:uid="{00000000-0005-0000-0000-0000EEC80000}"/>
    <cellStyle name="Normal 5 2 4 4 3 3" xfId="45499" xr:uid="{00000000-0005-0000-0000-0000EFC80000}"/>
    <cellStyle name="Normal 5 2 4 4 3 3 2" xfId="45500" xr:uid="{00000000-0005-0000-0000-0000F0C80000}"/>
    <cellStyle name="Normal 5 2 4 4 3 4" xfId="45501" xr:uid="{00000000-0005-0000-0000-0000F1C80000}"/>
    <cellStyle name="Normal 5 2 4 4 4" xfId="45502" xr:uid="{00000000-0005-0000-0000-0000F2C80000}"/>
    <cellStyle name="Normal 5 2 4 4 4 2" xfId="45503" xr:uid="{00000000-0005-0000-0000-0000F3C80000}"/>
    <cellStyle name="Normal 5 2 4 4 5" xfId="45504" xr:uid="{00000000-0005-0000-0000-0000F4C80000}"/>
    <cellStyle name="Normal 5 2 4 4 5 2" xfId="45505" xr:uid="{00000000-0005-0000-0000-0000F5C80000}"/>
    <cellStyle name="Normal 5 2 4 4 6" xfId="45506" xr:uid="{00000000-0005-0000-0000-0000F6C80000}"/>
    <cellStyle name="Normal 5 2 4 5" xfId="45507" xr:uid="{00000000-0005-0000-0000-0000F7C80000}"/>
    <cellStyle name="Normal 5 2 4 5 2" xfId="45508" xr:uid="{00000000-0005-0000-0000-0000F8C80000}"/>
    <cellStyle name="Normal 5 2 4 5 2 2" xfId="45509" xr:uid="{00000000-0005-0000-0000-0000F9C80000}"/>
    <cellStyle name="Normal 5 2 4 5 2 2 2" xfId="45510" xr:uid="{00000000-0005-0000-0000-0000FAC80000}"/>
    <cellStyle name="Normal 5 2 4 5 2 3" xfId="45511" xr:uid="{00000000-0005-0000-0000-0000FBC80000}"/>
    <cellStyle name="Normal 5 2 4 5 2 3 2" xfId="45512" xr:uid="{00000000-0005-0000-0000-0000FCC80000}"/>
    <cellStyle name="Normal 5 2 4 5 2 4" xfId="45513" xr:uid="{00000000-0005-0000-0000-0000FDC80000}"/>
    <cellStyle name="Normal 5 2 4 5 3" xfId="45514" xr:uid="{00000000-0005-0000-0000-0000FEC80000}"/>
    <cellStyle name="Normal 5 2 4 5 3 2" xfId="45515" xr:uid="{00000000-0005-0000-0000-0000FFC80000}"/>
    <cellStyle name="Normal 5 2 4 5 4" xfId="45516" xr:uid="{00000000-0005-0000-0000-000000C90000}"/>
    <cellStyle name="Normal 5 2 4 5 4 2" xfId="45517" xr:uid="{00000000-0005-0000-0000-000001C90000}"/>
    <cellStyle name="Normal 5 2 4 5 5" xfId="45518" xr:uid="{00000000-0005-0000-0000-000002C90000}"/>
    <cellStyle name="Normal 5 2 4 6" xfId="45519" xr:uid="{00000000-0005-0000-0000-000003C90000}"/>
    <cellStyle name="Normal 5 2 4 6 2" xfId="45520" xr:uid="{00000000-0005-0000-0000-000004C90000}"/>
    <cellStyle name="Normal 5 2 4 6 2 2" xfId="45521" xr:uid="{00000000-0005-0000-0000-000005C90000}"/>
    <cellStyle name="Normal 5 2 4 6 3" xfId="45522" xr:uid="{00000000-0005-0000-0000-000006C90000}"/>
    <cellStyle name="Normal 5 2 4 6 3 2" xfId="45523" xr:uid="{00000000-0005-0000-0000-000007C90000}"/>
    <cellStyle name="Normal 5 2 4 6 4" xfId="45524" xr:uid="{00000000-0005-0000-0000-000008C90000}"/>
    <cellStyle name="Normal 5 2 4 7" xfId="45525" xr:uid="{00000000-0005-0000-0000-000009C90000}"/>
    <cellStyle name="Normal 5 2 4 7 2" xfId="45526" xr:uid="{00000000-0005-0000-0000-00000AC90000}"/>
    <cellStyle name="Normal 5 2 4 8" xfId="45527" xr:uid="{00000000-0005-0000-0000-00000BC90000}"/>
    <cellStyle name="Normal 5 2 4 8 2" xfId="45528" xr:uid="{00000000-0005-0000-0000-00000CC90000}"/>
    <cellStyle name="Normal 5 2 4 9" xfId="45529" xr:uid="{00000000-0005-0000-0000-00000DC90000}"/>
    <cellStyle name="Normal 5 2 5" xfId="4996" xr:uid="{00000000-0005-0000-0000-00000EC90000}"/>
    <cellStyle name="Normal 5 2 5 2" xfId="45530" xr:uid="{00000000-0005-0000-0000-00000FC90000}"/>
    <cellStyle name="Normal 5 2 5 2 2" xfId="45531" xr:uid="{00000000-0005-0000-0000-000010C90000}"/>
    <cellStyle name="Normal 5 2 5 2 2 2" xfId="45532" xr:uid="{00000000-0005-0000-0000-000011C90000}"/>
    <cellStyle name="Normal 5 2 5 2 2 2 2" xfId="45533" xr:uid="{00000000-0005-0000-0000-000012C90000}"/>
    <cellStyle name="Normal 5 2 5 2 2 2 2 2" xfId="45534" xr:uid="{00000000-0005-0000-0000-000013C90000}"/>
    <cellStyle name="Normal 5 2 5 2 2 2 3" xfId="45535" xr:uid="{00000000-0005-0000-0000-000014C90000}"/>
    <cellStyle name="Normal 5 2 5 2 2 2 3 2" xfId="45536" xr:uid="{00000000-0005-0000-0000-000015C90000}"/>
    <cellStyle name="Normal 5 2 5 2 2 2 4" xfId="45537" xr:uid="{00000000-0005-0000-0000-000016C90000}"/>
    <cellStyle name="Normal 5 2 5 2 2 3" xfId="45538" xr:uid="{00000000-0005-0000-0000-000017C90000}"/>
    <cellStyle name="Normal 5 2 5 2 2 3 2" xfId="45539" xr:uid="{00000000-0005-0000-0000-000018C90000}"/>
    <cellStyle name="Normal 5 2 5 2 2 4" xfId="45540" xr:uid="{00000000-0005-0000-0000-000019C90000}"/>
    <cellStyle name="Normal 5 2 5 2 2 4 2" xfId="45541" xr:uid="{00000000-0005-0000-0000-00001AC90000}"/>
    <cellStyle name="Normal 5 2 5 2 2 5" xfId="45542" xr:uid="{00000000-0005-0000-0000-00001BC90000}"/>
    <cellStyle name="Normal 5 2 5 2 3" xfId="45543" xr:uid="{00000000-0005-0000-0000-00001CC90000}"/>
    <cellStyle name="Normal 5 2 5 2 3 2" xfId="45544" xr:uid="{00000000-0005-0000-0000-00001DC90000}"/>
    <cellStyle name="Normal 5 2 5 2 3 2 2" xfId="45545" xr:uid="{00000000-0005-0000-0000-00001EC90000}"/>
    <cellStyle name="Normal 5 2 5 2 3 3" xfId="45546" xr:uid="{00000000-0005-0000-0000-00001FC90000}"/>
    <cellStyle name="Normal 5 2 5 2 3 3 2" xfId="45547" xr:uid="{00000000-0005-0000-0000-000020C90000}"/>
    <cellStyle name="Normal 5 2 5 2 3 4" xfId="45548" xr:uid="{00000000-0005-0000-0000-000021C90000}"/>
    <cellStyle name="Normal 5 2 5 2 4" xfId="45549" xr:uid="{00000000-0005-0000-0000-000022C90000}"/>
    <cellStyle name="Normal 5 2 5 2 4 2" xfId="45550" xr:uid="{00000000-0005-0000-0000-000023C90000}"/>
    <cellStyle name="Normal 5 2 5 2 5" xfId="45551" xr:uid="{00000000-0005-0000-0000-000024C90000}"/>
    <cellStyle name="Normal 5 2 5 2 5 2" xfId="45552" xr:uid="{00000000-0005-0000-0000-000025C90000}"/>
    <cellStyle name="Normal 5 2 5 2 6" xfId="45553" xr:uid="{00000000-0005-0000-0000-000026C90000}"/>
    <cellStyle name="Normal 5 2 5 3" xfId="45554" xr:uid="{00000000-0005-0000-0000-000027C90000}"/>
    <cellStyle name="Normal 5 2 5 3 2" xfId="45555" xr:uid="{00000000-0005-0000-0000-000028C90000}"/>
    <cellStyle name="Normal 5 2 5 3 2 2" xfId="45556" xr:uid="{00000000-0005-0000-0000-000029C90000}"/>
    <cellStyle name="Normal 5 2 5 3 2 2 2" xfId="45557" xr:uid="{00000000-0005-0000-0000-00002AC90000}"/>
    <cellStyle name="Normal 5 2 5 3 2 3" xfId="45558" xr:uid="{00000000-0005-0000-0000-00002BC90000}"/>
    <cellStyle name="Normal 5 2 5 3 2 3 2" xfId="45559" xr:uid="{00000000-0005-0000-0000-00002CC90000}"/>
    <cellStyle name="Normal 5 2 5 3 2 4" xfId="45560" xr:uid="{00000000-0005-0000-0000-00002DC90000}"/>
    <cellStyle name="Normal 5 2 5 3 3" xfId="45561" xr:uid="{00000000-0005-0000-0000-00002EC90000}"/>
    <cellStyle name="Normal 5 2 5 3 3 2" xfId="45562" xr:uid="{00000000-0005-0000-0000-00002FC90000}"/>
    <cellStyle name="Normal 5 2 5 3 4" xfId="45563" xr:uid="{00000000-0005-0000-0000-000030C90000}"/>
    <cellStyle name="Normal 5 2 5 3 4 2" xfId="45564" xr:uid="{00000000-0005-0000-0000-000031C90000}"/>
    <cellStyle name="Normal 5 2 5 3 5" xfId="45565" xr:uid="{00000000-0005-0000-0000-000032C90000}"/>
    <cellStyle name="Normal 5 2 5 4" xfId="45566" xr:uid="{00000000-0005-0000-0000-000033C90000}"/>
    <cellStyle name="Normal 5 2 5 4 2" xfId="45567" xr:uid="{00000000-0005-0000-0000-000034C90000}"/>
    <cellStyle name="Normal 5 2 5 4 2 2" xfId="45568" xr:uid="{00000000-0005-0000-0000-000035C90000}"/>
    <cellStyle name="Normal 5 2 5 4 3" xfId="45569" xr:uid="{00000000-0005-0000-0000-000036C90000}"/>
    <cellStyle name="Normal 5 2 5 4 3 2" xfId="45570" xr:uid="{00000000-0005-0000-0000-000037C90000}"/>
    <cellStyle name="Normal 5 2 5 4 4" xfId="45571" xr:uid="{00000000-0005-0000-0000-000038C90000}"/>
    <cellStyle name="Normal 5 2 5 5" xfId="45572" xr:uid="{00000000-0005-0000-0000-000039C90000}"/>
    <cellStyle name="Normal 5 2 5 5 2" xfId="45573" xr:uid="{00000000-0005-0000-0000-00003AC90000}"/>
    <cellStyle name="Normal 5 2 5 6" xfId="45574" xr:uid="{00000000-0005-0000-0000-00003BC90000}"/>
    <cellStyle name="Normal 5 2 5 6 2" xfId="45575" xr:uid="{00000000-0005-0000-0000-00003CC90000}"/>
    <cellStyle name="Normal 5 2 5 7" xfId="45576" xr:uid="{00000000-0005-0000-0000-00003DC90000}"/>
    <cellStyle name="Normal 5 2 6" xfId="45577" xr:uid="{00000000-0005-0000-0000-00003EC90000}"/>
    <cellStyle name="Normal 5 2 6 2" xfId="45578" xr:uid="{00000000-0005-0000-0000-00003FC90000}"/>
    <cellStyle name="Normal 5 2 6 2 2" xfId="45579" xr:uid="{00000000-0005-0000-0000-000040C90000}"/>
    <cellStyle name="Normal 5 2 6 2 2 2" xfId="45580" xr:uid="{00000000-0005-0000-0000-000041C90000}"/>
    <cellStyle name="Normal 5 2 6 2 2 2 2" xfId="45581" xr:uid="{00000000-0005-0000-0000-000042C90000}"/>
    <cellStyle name="Normal 5 2 6 2 2 2 2 2" xfId="45582" xr:uid="{00000000-0005-0000-0000-000043C90000}"/>
    <cellStyle name="Normal 5 2 6 2 2 2 3" xfId="45583" xr:uid="{00000000-0005-0000-0000-000044C90000}"/>
    <cellStyle name="Normal 5 2 6 2 2 2 3 2" xfId="45584" xr:uid="{00000000-0005-0000-0000-000045C90000}"/>
    <cellStyle name="Normal 5 2 6 2 2 2 4" xfId="45585" xr:uid="{00000000-0005-0000-0000-000046C90000}"/>
    <cellStyle name="Normal 5 2 6 2 2 3" xfId="45586" xr:uid="{00000000-0005-0000-0000-000047C90000}"/>
    <cellStyle name="Normal 5 2 6 2 2 3 2" xfId="45587" xr:uid="{00000000-0005-0000-0000-000048C90000}"/>
    <cellStyle name="Normal 5 2 6 2 2 4" xfId="45588" xr:uid="{00000000-0005-0000-0000-000049C90000}"/>
    <cellStyle name="Normal 5 2 6 2 2 4 2" xfId="45589" xr:uid="{00000000-0005-0000-0000-00004AC90000}"/>
    <cellStyle name="Normal 5 2 6 2 2 5" xfId="45590" xr:uid="{00000000-0005-0000-0000-00004BC90000}"/>
    <cellStyle name="Normal 5 2 6 2 3" xfId="45591" xr:uid="{00000000-0005-0000-0000-00004CC90000}"/>
    <cellStyle name="Normal 5 2 6 2 3 2" xfId="45592" xr:uid="{00000000-0005-0000-0000-00004DC90000}"/>
    <cellStyle name="Normal 5 2 6 2 3 2 2" xfId="45593" xr:uid="{00000000-0005-0000-0000-00004EC90000}"/>
    <cellStyle name="Normal 5 2 6 2 3 3" xfId="45594" xr:uid="{00000000-0005-0000-0000-00004FC90000}"/>
    <cellStyle name="Normal 5 2 6 2 3 3 2" xfId="45595" xr:uid="{00000000-0005-0000-0000-000050C90000}"/>
    <cellStyle name="Normal 5 2 6 2 3 4" xfId="45596" xr:uid="{00000000-0005-0000-0000-000051C90000}"/>
    <cellStyle name="Normal 5 2 6 2 4" xfId="45597" xr:uid="{00000000-0005-0000-0000-000052C90000}"/>
    <cellStyle name="Normal 5 2 6 2 4 2" xfId="45598" xr:uid="{00000000-0005-0000-0000-000053C90000}"/>
    <cellStyle name="Normal 5 2 6 2 5" xfId="45599" xr:uid="{00000000-0005-0000-0000-000054C90000}"/>
    <cellStyle name="Normal 5 2 6 2 5 2" xfId="45600" xr:uid="{00000000-0005-0000-0000-000055C90000}"/>
    <cellStyle name="Normal 5 2 6 2 6" xfId="45601" xr:uid="{00000000-0005-0000-0000-000056C90000}"/>
    <cellStyle name="Normal 5 2 6 3" xfId="45602" xr:uid="{00000000-0005-0000-0000-000057C90000}"/>
    <cellStyle name="Normal 5 2 6 3 2" xfId="45603" xr:uid="{00000000-0005-0000-0000-000058C90000}"/>
    <cellStyle name="Normal 5 2 6 3 2 2" xfId="45604" xr:uid="{00000000-0005-0000-0000-000059C90000}"/>
    <cellStyle name="Normal 5 2 6 3 2 2 2" xfId="45605" xr:uid="{00000000-0005-0000-0000-00005AC90000}"/>
    <cellStyle name="Normal 5 2 6 3 2 3" xfId="45606" xr:uid="{00000000-0005-0000-0000-00005BC90000}"/>
    <cellStyle name="Normal 5 2 6 3 2 3 2" xfId="45607" xr:uid="{00000000-0005-0000-0000-00005CC90000}"/>
    <cellStyle name="Normal 5 2 6 3 2 4" xfId="45608" xr:uid="{00000000-0005-0000-0000-00005DC90000}"/>
    <cellStyle name="Normal 5 2 6 3 3" xfId="45609" xr:uid="{00000000-0005-0000-0000-00005EC90000}"/>
    <cellStyle name="Normal 5 2 6 3 3 2" xfId="45610" xr:uid="{00000000-0005-0000-0000-00005FC90000}"/>
    <cellStyle name="Normal 5 2 6 3 4" xfId="45611" xr:uid="{00000000-0005-0000-0000-000060C90000}"/>
    <cellStyle name="Normal 5 2 6 3 4 2" xfId="45612" xr:uid="{00000000-0005-0000-0000-000061C90000}"/>
    <cellStyle name="Normal 5 2 6 3 5" xfId="45613" xr:uid="{00000000-0005-0000-0000-000062C90000}"/>
    <cellStyle name="Normal 5 2 6 4" xfId="45614" xr:uid="{00000000-0005-0000-0000-000063C90000}"/>
    <cellStyle name="Normal 5 2 6 4 2" xfId="45615" xr:uid="{00000000-0005-0000-0000-000064C90000}"/>
    <cellStyle name="Normal 5 2 6 4 2 2" xfId="45616" xr:uid="{00000000-0005-0000-0000-000065C90000}"/>
    <cellStyle name="Normal 5 2 6 4 3" xfId="45617" xr:uid="{00000000-0005-0000-0000-000066C90000}"/>
    <cellStyle name="Normal 5 2 6 4 3 2" xfId="45618" xr:uid="{00000000-0005-0000-0000-000067C90000}"/>
    <cellStyle name="Normal 5 2 6 4 4" xfId="45619" xr:uid="{00000000-0005-0000-0000-000068C90000}"/>
    <cellStyle name="Normal 5 2 6 5" xfId="45620" xr:uid="{00000000-0005-0000-0000-000069C90000}"/>
    <cellStyle name="Normal 5 2 6 5 2" xfId="45621" xr:uid="{00000000-0005-0000-0000-00006AC90000}"/>
    <cellStyle name="Normal 5 2 6 6" xfId="45622" xr:uid="{00000000-0005-0000-0000-00006BC90000}"/>
    <cellStyle name="Normal 5 2 6 6 2" xfId="45623" xr:uid="{00000000-0005-0000-0000-00006CC90000}"/>
    <cellStyle name="Normal 5 2 6 7" xfId="45624" xr:uid="{00000000-0005-0000-0000-00006DC90000}"/>
    <cellStyle name="Normal 5 2 7" xfId="45625" xr:uid="{00000000-0005-0000-0000-00006EC90000}"/>
    <cellStyle name="Normal 5 2 7 2" xfId="45626" xr:uid="{00000000-0005-0000-0000-00006FC90000}"/>
    <cellStyle name="Normal 5 2 7 2 2" xfId="45627" xr:uid="{00000000-0005-0000-0000-000070C90000}"/>
    <cellStyle name="Normal 5 2 7 2 2 2" xfId="45628" xr:uid="{00000000-0005-0000-0000-000071C90000}"/>
    <cellStyle name="Normal 5 2 7 2 2 2 2" xfId="45629" xr:uid="{00000000-0005-0000-0000-000072C90000}"/>
    <cellStyle name="Normal 5 2 7 2 2 3" xfId="45630" xr:uid="{00000000-0005-0000-0000-000073C90000}"/>
    <cellStyle name="Normal 5 2 7 2 2 3 2" xfId="45631" xr:uid="{00000000-0005-0000-0000-000074C90000}"/>
    <cellStyle name="Normal 5 2 7 2 2 4" xfId="45632" xr:uid="{00000000-0005-0000-0000-000075C90000}"/>
    <cellStyle name="Normal 5 2 7 2 3" xfId="45633" xr:uid="{00000000-0005-0000-0000-000076C90000}"/>
    <cellStyle name="Normal 5 2 7 2 3 2" xfId="45634" xr:uid="{00000000-0005-0000-0000-000077C90000}"/>
    <cellStyle name="Normal 5 2 7 2 4" xfId="45635" xr:uid="{00000000-0005-0000-0000-000078C90000}"/>
    <cellStyle name="Normal 5 2 7 2 4 2" xfId="45636" xr:uid="{00000000-0005-0000-0000-000079C90000}"/>
    <cellStyle name="Normal 5 2 7 2 5" xfId="45637" xr:uid="{00000000-0005-0000-0000-00007AC90000}"/>
    <cellStyle name="Normal 5 2 7 3" xfId="45638" xr:uid="{00000000-0005-0000-0000-00007BC90000}"/>
    <cellStyle name="Normal 5 2 7 3 2" xfId="45639" xr:uid="{00000000-0005-0000-0000-00007CC90000}"/>
    <cellStyle name="Normal 5 2 7 3 2 2" xfId="45640" xr:uid="{00000000-0005-0000-0000-00007DC90000}"/>
    <cellStyle name="Normal 5 2 7 3 3" xfId="45641" xr:uid="{00000000-0005-0000-0000-00007EC90000}"/>
    <cellStyle name="Normal 5 2 7 3 3 2" xfId="45642" xr:uid="{00000000-0005-0000-0000-00007FC90000}"/>
    <cellStyle name="Normal 5 2 7 3 4" xfId="45643" xr:uid="{00000000-0005-0000-0000-000080C90000}"/>
    <cellStyle name="Normal 5 2 7 4" xfId="45644" xr:uid="{00000000-0005-0000-0000-000081C90000}"/>
    <cellStyle name="Normal 5 2 7 4 2" xfId="45645" xr:uid="{00000000-0005-0000-0000-000082C90000}"/>
    <cellStyle name="Normal 5 2 7 5" xfId="45646" xr:uid="{00000000-0005-0000-0000-000083C90000}"/>
    <cellStyle name="Normal 5 2 7 5 2" xfId="45647" xr:uid="{00000000-0005-0000-0000-000084C90000}"/>
    <cellStyle name="Normal 5 2 7 6" xfId="45648" xr:uid="{00000000-0005-0000-0000-000085C90000}"/>
    <cellStyle name="Normal 5 2 8" xfId="45649" xr:uid="{00000000-0005-0000-0000-000086C90000}"/>
    <cellStyle name="Normal 5 2 8 2" xfId="45650" xr:uid="{00000000-0005-0000-0000-000087C90000}"/>
    <cellStyle name="Normal 5 2 8 2 2" xfId="45651" xr:uid="{00000000-0005-0000-0000-000088C90000}"/>
    <cellStyle name="Normal 5 2 8 2 2 2" xfId="45652" xr:uid="{00000000-0005-0000-0000-000089C90000}"/>
    <cellStyle name="Normal 5 2 8 2 3" xfId="45653" xr:uid="{00000000-0005-0000-0000-00008AC90000}"/>
    <cellStyle name="Normal 5 2 8 2 3 2" xfId="45654" xr:uid="{00000000-0005-0000-0000-00008BC90000}"/>
    <cellStyle name="Normal 5 2 8 2 4" xfId="45655" xr:uid="{00000000-0005-0000-0000-00008CC90000}"/>
    <cellStyle name="Normal 5 2 8 3" xfId="45656" xr:uid="{00000000-0005-0000-0000-00008DC90000}"/>
    <cellStyle name="Normal 5 2 8 3 2" xfId="45657" xr:uid="{00000000-0005-0000-0000-00008EC90000}"/>
    <cellStyle name="Normal 5 2 8 4" xfId="45658" xr:uid="{00000000-0005-0000-0000-00008FC90000}"/>
    <cellStyle name="Normal 5 2 8 4 2" xfId="45659" xr:uid="{00000000-0005-0000-0000-000090C90000}"/>
    <cellStyle name="Normal 5 2 8 5" xfId="45660" xr:uid="{00000000-0005-0000-0000-000091C90000}"/>
    <cellStyle name="Normal 5 2 9" xfId="45661" xr:uid="{00000000-0005-0000-0000-000092C90000}"/>
    <cellStyle name="Normal 5 2 9 2" xfId="45662" xr:uid="{00000000-0005-0000-0000-000093C90000}"/>
    <cellStyle name="Normal 5 2 9 2 2" xfId="45663" xr:uid="{00000000-0005-0000-0000-000094C90000}"/>
    <cellStyle name="Normal 5 2 9 3" xfId="45664" xr:uid="{00000000-0005-0000-0000-000095C90000}"/>
    <cellStyle name="Normal 5 2 9 3 2" xfId="45665" xr:uid="{00000000-0005-0000-0000-000096C90000}"/>
    <cellStyle name="Normal 5 2 9 4" xfId="45666" xr:uid="{00000000-0005-0000-0000-000097C90000}"/>
    <cellStyle name="Normal 5 2_table 12  13 nov 2013 (2)" xfId="45667" xr:uid="{00000000-0005-0000-0000-000098C90000}"/>
    <cellStyle name="Normal 5 3" xfId="4997" xr:uid="{00000000-0005-0000-0000-000099C90000}"/>
    <cellStyle name="Normal 5 3 10" xfId="45668" xr:uid="{00000000-0005-0000-0000-00009AC90000}"/>
    <cellStyle name="Normal 5 3 10 2" xfId="45669" xr:uid="{00000000-0005-0000-0000-00009BC90000}"/>
    <cellStyle name="Normal 5 3 11" xfId="45670" xr:uid="{00000000-0005-0000-0000-00009CC90000}"/>
    <cellStyle name="Normal 5 3 2" xfId="4998" xr:uid="{00000000-0005-0000-0000-00009DC90000}"/>
    <cellStyle name="Normal 5 3 2 10" xfId="45671" xr:uid="{00000000-0005-0000-0000-00009EC90000}"/>
    <cellStyle name="Normal 5 3 2 2" xfId="4999" xr:uid="{00000000-0005-0000-0000-00009FC90000}"/>
    <cellStyle name="Normal 5 3 2 2 2" xfId="45672" xr:uid="{00000000-0005-0000-0000-0000A0C90000}"/>
    <cellStyle name="Normal 5 3 2 2 2 2" xfId="45673" xr:uid="{00000000-0005-0000-0000-0000A1C90000}"/>
    <cellStyle name="Normal 5 3 2 2 2 2 2" xfId="45674" xr:uid="{00000000-0005-0000-0000-0000A2C90000}"/>
    <cellStyle name="Normal 5 3 2 2 2 2 2 2" xfId="45675" xr:uid="{00000000-0005-0000-0000-0000A3C90000}"/>
    <cellStyle name="Normal 5 3 2 2 2 2 2 2 2" xfId="45676" xr:uid="{00000000-0005-0000-0000-0000A4C90000}"/>
    <cellStyle name="Normal 5 3 2 2 2 2 2 2 2 2" xfId="45677" xr:uid="{00000000-0005-0000-0000-0000A5C90000}"/>
    <cellStyle name="Normal 5 3 2 2 2 2 2 2 3" xfId="45678" xr:uid="{00000000-0005-0000-0000-0000A6C90000}"/>
    <cellStyle name="Normal 5 3 2 2 2 2 2 2 3 2" xfId="45679" xr:uid="{00000000-0005-0000-0000-0000A7C90000}"/>
    <cellStyle name="Normal 5 3 2 2 2 2 2 2 4" xfId="45680" xr:uid="{00000000-0005-0000-0000-0000A8C90000}"/>
    <cellStyle name="Normal 5 3 2 2 2 2 2 3" xfId="45681" xr:uid="{00000000-0005-0000-0000-0000A9C90000}"/>
    <cellStyle name="Normal 5 3 2 2 2 2 2 3 2" xfId="45682" xr:uid="{00000000-0005-0000-0000-0000AAC90000}"/>
    <cellStyle name="Normal 5 3 2 2 2 2 2 4" xfId="45683" xr:uid="{00000000-0005-0000-0000-0000ABC90000}"/>
    <cellStyle name="Normal 5 3 2 2 2 2 2 4 2" xfId="45684" xr:uid="{00000000-0005-0000-0000-0000ACC90000}"/>
    <cellStyle name="Normal 5 3 2 2 2 2 2 5" xfId="45685" xr:uid="{00000000-0005-0000-0000-0000ADC90000}"/>
    <cellStyle name="Normal 5 3 2 2 2 2 3" xfId="45686" xr:uid="{00000000-0005-0000-0000-0000AEC90000}"/>
    <cellStyle name="Normal 5 3 2 2 2 2 3 2" xfId="45687" xr:uid="{00000000-0005-0000-0000-0000AFC90000}"/>
    <cellStyle name="Normal 5 3 2 2 2 2 3 2 2" xfId="45688" xr:uid="{00000000-0005-0000-0000-0000B0C90000}"/>
    <cellStyle name="Normal 5 3 2 2 2 2 3 3" xfId="45689" xr:uid="{00000000-0005-0000-0000-0000B1C90000}"/>
    <cellStyle name="Normal 5 3 2 2 2 2 3 3 2" xfId="45690" xr:uid="{00000000-0005-0000-0000-0000B2C90000}"/>
    <cellStyle name="Normal 5 3 2 2 2 2 3 4" xfId="45691" xr:uid="{00000000-0005-0000-0000-0000B3C90000}"/>
    <cellStyle name="Normal 5 3 2 2 2 2 4" xfId="45692" xr:uid="{00000000-0005-0000-0000-0000B4C90000}"/>
    <cellStyle name="Normal 5 3 2 2 2 2 4 2" xfId="45693" xr:uid="{00000000-0005-0000-0000-0000B5C90000}"/>
    <cellStyle name="Normal 5 3 2 2 2 2 5" xfId="45694" xr:uid="{00000000-0005-0000-0000-0000B6C90000}"/>
    <cellStyle name="Normal 5 3 2 2 2 2 5 2" xfId="45695" xr:uid="{00000000-0005-0000-0000-0000B7C90000}"/>
    <cellStyle name="Normal 5 3 2 2 2 2 6" xfId="45696" xr:uid="{00000000-0005-0000-0000-0000B8C90000}"/>
    <cellStyle name="Normal 5 3 2 2 2 3" xfId="45697" xr:uid="{00000000-0005-0000-0000-0000B9C90000}"/>
    <cellStyle name="Normal 5 3 2 2 2 3 2" xfId="45698" xr:uid="{00000000-0005-0000-0000-0000BAC90000}"/>
    <cellStyle name="Normal 5 3 2 2 2 3 2 2" xfId="45699" xr:uid="{00000000-0005-0000-0000-0000BBC90000}"/>
    <cellStyle name="Normal 5 3 2 2 2 3 2 2 2" xfId="45700" xr:uid="{00000000-0005-0000-0000-0000BCC90000}"/>
    <cellStyle name="Normal 5 3 2 2 2 3 2 3" xfId="45701" xr:uid="{00000000-0005-0000-0000-0000BDC90000}"/>
    <cellStyle name="Normal 5 3 2 2 2 3 2 3 2" xfId="45702" xr:uid="{00000000-0005-0000-0000-0000BEC90000}"/>
    <cellStyle name="Normal 5 3 2 2 2 3 2 4" xfId="45703" xr:uid="{00000000-0005-0000-0000-0000BFC90000}"/>
    <cellStyle name="Normal 5 3 2 2 2 3 3" xfId="45704" xr:uid="{00000000-0005-0000-0000-0000C0C90000}"/>
    <cellStyle name="Normal 5 3 2 2 2 3 3 2" xfId="45705" xr:uid="{00000000-0005-0000-0000-0000C1C90000}"/>
    <cellStyle name="Normal 5 3 2 2 2 3 4" xfId="45706" xr:uid="{00000000-0005-0000-0000-0000C2C90000}"/>
    <cellStyle name="Normal 5 3 2 2 2 3 4 2" xfId="45707" xr:uid="{00000000-0005-0000-0000-0000C3C90000}"/>
    <cellStyle name="Normal 5 3 2 2 2 3 5" xfId="45708" xr:uid="{00000000-0005-0000-0000-0000C4C90000}"/>
    <cellStyle name="Normal 5 3 2 2 2 4" xfId="45709" xr:uid="{00000000-0005-0000-0000-0000C5C90000}"/>
    <cellStyle name="Normal 5 3 2 2 2 4 2" xfId="45710" xr:uid="{00000000-0005-0000-0000-0000C6C90000}"/>
    <cellStyle name="Normal 5 3 2 2 2 4 2 2" xfId="45711" xr:uid="{00000000-0005-0000-0000-0000C7C90000}"/>
    <cellStyle name="Normal 5 3 2 2 2 4 3" xfId="45712" xr:uid="{00000000-0005-0000-0000-0000C8C90000}"/>
    <cellStyle name="Normal 5 3 2 2 2 4 3 2" xfId="45713" xr:uid="{00000000-0005-0000-0000-0000C9C90000}"/>
    <cellStyle name="Normal 5 3 2 2 2 4 4" xfId="45714" xr:uid="{00000000-0005-0000-0000-0000CAC90000}"/>
    <cellStyle name="Normal 5 3 2 2 2 5" xfId="45715" xr:uid="{00000000-0005-0000-0000-0000CBC90000}"/>
    <cellStyle name="Normal 5 3 2 2 2 5 2" xfId="45716" xr:uid="{00000000-0005-0000-0000-0000CCC90000}"/>
    <cellStyle name="Normal 5 3 2 2 2 6" xfId="45717" xr:uid="{00000000-0005-0000-0000-0000CDC90000}"/>
    <cellStyle name="Normal 5 3 2 2 2 6 2" xfId="45718" xr:uid="{00000000-0005-0000-0000-0000CEC90000}"/>
    <cellStyle name="Normal 5 3 2 2 2 7" xfId="45719" xr:uid="{00000000-0005-0000-0000-0000CFC90000}"/>
    <cellStyle name="Normal 5 3 2 2 3" xfId="45720" xr:uid="{00000000-0005-0000-0000-0000D0C90000}"/>
    <cellStyle name="Normal 5 3 2 2 3 2" xfId="45721" xr:uid="{00000000-0005-0000-0000-0000D1C90000}"/>
    <cellStyle name="Normal 5 3 2 2 3 2 2" xfId="45722" xr:uid="{00000000-0005-0000-0000-0000D2C90000}"/>
    <cellStyle name="Normal 5 3 2 2 3 2 2 2" xfId="45723" xr:uid="{00000000-0005-0000-0000-0000D3C90000}"/>
    <cellStyle name="Normal 5 3 2 2 3 2 2 2 2" xfId="45724" xr:uid="{00000000-0005-0000-0000-0000D4C90000}"/>
    <cellStyle name="Normal 5 3 2 2 3 2 2 2 2 2" xfId="45725" xr:uid="{00000000-0005-0000-0000-0000D5C90000}"/>
    <cellStyle name="Normal 5 3 2 2 3 2 2 2 3" xfId="45726" xr:uid="{00000000-0005-0000-0000-0000D6C90000}"/>
    <cellStyle name="Normal 5 3 2 2 3 2 2 2 3 2" xfId="45727" xr:uid="{00000000-0005-0000-0000-0000D7C90000}"/>
    <cellStyle name="Normal 5 3 2 2 3 2 2 2 4" xfId="45728" xr:uid="{00000000-0005-0000-0000-0000D8C90000}"/>
    <cellStyle name="Normal 5 3 2 2 3 2 2 3" xfId="45729" xr:uid="{00000000-0005-0000-0000-0000D9C90000}"/>
    <cellStyle name="Normal 5 3 2 2 3 2 2 3 2" xfId="45730" xr:uid="{00000000-0005-0000-0000-0000DAC90000}"/>
    <cellStyle name="Normal 5 3 2 2 3 2 2 4" xfId="45731" xr:uid="{00000000-0005-0000-0000-0000DBC90000}"/>
    <cellStyle name="Normal 5 3 2 2 3 2 2 4 2" xfId="45732" xr:uid="{00000000-0005-0000-0000-0000DCC90000}"/>
    <cellStyle name="Normal 5 3 2 2 3 2 2 5" xfId="45733" xr:uid="{00000000-0005-0000-0000-0000DDC90000}"/>
    <cellStyle name="Normal 5 3 2 2 3 2 3" xfId="45734" xr:uid="{00000000-0005-0000-0000-0000DEC90000}"/>
    <cellStyle name="Normal 5 3 2 2 3 2 3 2" xfId="45735" xr:uid="{00000000-0005-0000-0000-0000DFC90000}"/>
    <cellStyle name="Normal 5 3 2 2 3 2 3 2 2" xfId="45736" xr:uid="{00000000-0005-0000-0000-0000E0C90000}"/>
    <cellStyle name="Normal 5 3 2 2 3 2 3 3" xfId="45737" xr:uid="{00000000-0005-0000-0000-0000E1C90000}"/>
    <cellStyle name="Normal 5 3 2 2 3 2 3 3 2" xfId="45738" xr:uid="{00000000-0005-0000-0000-0000E2C90000}"/>
    <cellStyle name="Normal 5 3 2 2 3 2 3 4" xfId="45739" xr:uid="{00000000-0005-0000-0000-0000E3C90000}"/>
    <cellStyle name="Normal 5 3 2 2 3 2 4" xfId="45740" xr:uid="{00000000-0005-0000-0000-0000E4C90000}"/>
    <cellStyle name="Normal 5 3 2 2 3 2 4 2" xfId="45741" xr:uid="{00000000-0005-0000-0000-0000E5C90000}"/>
    <cellStyle name="Normal 5 3 2 2 3 2 5" xfId="45742" xr:uid="{00000000-0005-0000-0000-0000E6C90000}"/>
    <cellStyle name="Normal 5 3 2 2 3 2 5 2" xfId="45743" xr:uid="{00000000-0005-0000-0000-0000E7C90000}"/>
    <cellStyle name="Normal 5 3 2 2 3 2 6" xfId="45744" xr:uid="{00000000-0005-0000-0000-0000E8C90000}"/>
    <cellStyle name="Normal 5 3 2 2 3 3" xfId="45745" xr:uid="{00000000-0005-0000-0000-0000E9C90000}"/>
    <cellStyle name="Normal 5 3 2 2 3 3 2" xfId="45746" xr:uid="{00000000-0005-0000-0000-0000EAC90000}"/>
    <cellStyle name="Normal 5 3 2 2 3 3 2 2" xfId="45747" xr:uid="{00000000-0005-0000-0000-0000EBC90000}"/>
    <cellStyle name="Normal 5 3 2 2 3 3 2 2 2" xfId="45748" xr:uid="{00000000-0005-0000-0000-0000ECC90000}"/>
    <cellStyle name="Normal 5 3 2 2 3 3 2 3" xfId="45749" xr:uid="{00000000-0005-0000-0000-0000EDC90000}"/>
    <cellStyle name="Normal 5 3 2 2 3 3 2 3 2" xfId="45750" xr:uid="{00000000-0005-0000-0000-0000EEC90000}"/>
    <cellStyle name="Normal 5 3 2 2 3 3 2 4" xfId="45751" xr:uid="{00000000-0005-0000-0000-0000EFC90000}"/>
    <cellStyle name="Normal 5 3 2 2 3 3 3" xfId="45752" xr:uid="{00000000-0005-0000-0000-0000F0C90000}"/>
    <cellStyle name="Normal 5 3 2 2 3 3 3 2" xfId="45753" xr:uid="{00000000-0005-0000-0000-0000F1C90000}"/>
    <cellStyle name="Normal 5 3 2 2 3 3 4" xfId="45754" xr:uid="{00000000-0005-0000-0000-0000F2C90000}"/>
    <cellStyle name="Normal 5 3 2 2 3 3 4 2" xfId="45755" xr:uid="{00000000-0005-0000-0000-0000F3C90000}"/>
    <cellStyle name="Normal 5 3 2 2 3 3 5" xfId="45756" xr:uid="{00000000-0005-0000-0000-0000F4C90000}"/>
    <cellStyle name="Normal 5 3 2 2 3 4" xfId="45757" xr:uid="{00000000-0005-0000-0000-0000F5C90000}"/>
    <cellStyle name="Normal 5 3 2 2 3 4 2" xfId="45758" xr:uid="{00000000-0005-0000-0000-0000F6C90000}"/>
    <cellStyle name="Normal 5 3 2 2 3 4 2 2" xfId="45759" xr:uid="{00000000-0005-0000-0000-0000F7C90000}"/>
    <cellStyle name="Normal 5 3 2 2 3 4 3" xfId="45760" xr:uid="{00000000-0005-0000-0000-0000F8C90000}"/>
    <cellStyle name="Normal 5 3 2 2 3 4 3 2" xfId="45761" xr:uid="{00000000-0005-0000-0000-0000F9C90000}"/>
    <cellStyle name="Normal 5 3 2 2 3 4 4" xfId="45762" xr:uid="{00000000-0005-0000-0000-0000FAC90000}"/>
    <cellStyle name="Normal 5 3 2 2 3 5" xfId="45763" xr:uid="{00000000-0005-0000-0000-0000FBC90000}"/>
    <cellStyle name="Normal 5 3 2 2 3 5 2" xfId="45764" xr:uid="{00000000-0005-0000-0000-0000FCC90000}"/>
    <cellStyle name="Normal 5 3 2 2 3 6" xfId="45765" xr:uid="{00000000-0005-0000-0000-0000FDC90000}"/>
    <cellStyle name="Normal 5 3 2 2 3 6 2" xfId="45766" xr:uid="{00000000-0005-0000-0000-0000FEC90000}"/>
    <cellStyle name="Normal 5 3 2 2 3 7" xfId="45767" xr:uid="{00000000-0005-0000-0000-0000FFC90000}"/>
    <cellStyle name="Normal 5 3 2 2 4" xfId="45768" xr:uid="{00000000-0005-0000-0000-000000CA0000}"/>
    <cellStyle name="Normal 5 3 2 2 4 2" xfId="45769" xr:uid="{00000000-0005-0000-0000-000001CA0000}"/>
    <cellStyle name="Normal 5 3 2 2 4 2 2" xfId="45770" xr:uid="{00000000-0005-0000-0000-000002CA0000}"/>
    <cellStyle name="Normal 5 3 2 2 4 2 2 2" xfId="45771" xr:uid="{00000000-0005-0000-0000-000003CA0000}"/>
    <cellStyle name="Normal 5 3 2 2 4 2 2 2 2" xfId="45772" xr:uid="{00000000-0005-0000-0000-000004CA0000}"/>
    <cellStyle name="Normal 5 3 2 2 4 2 2 3" xfId="45773" xr:uid="{00000000-0005-0000-0000-000005CA0000}"/>
    <cellStyle name="Normal 5 3 2 2 4 2 2 3 2" xfId="45774" xr:uid="{00000000-0005-0000-0000-000006CA0000}"/>
    <cellStyle name="Normal 5 3 2 2 4 2 2 4" xfId="45775" xr:uid="{00000000-0005-0000-0000-000007CA0000}"/>
    <cellStyle name="Normal 5 3 2 2 4 2 3" xfId="45776" xr:uid="{00000000-0005-0000-0000-000008CA0000}"/>
    <cellStyle name="Normal 5 3 2 2 4 2 3 2" xfId="45777" xr:uid="{00000000-0005-0000-0000-000009CA0000}"/>
    <cellStyle name="Normal 5 3 2 2 4 2 4" xfId="45778" xr:uid="{00000000-0005-0000-0000-00000ACA0000}"/>
    <cellStyle name="Normal 5 3 2 2 4 2 4 2" xfId="45779" xr:uid="{00000000-0005-0000-0000-00000BCA0000}"/>
    <cellStyle name="Normal 5 3 2 2 4 2 5" xfId="45780" xr:uid="{00000000-0005-0000-0000-00000CCA0000}"/>
    <cellStyle name="Normal 5 3 2 2 4 3" xfId="45781" xr:uid="{00000000-0005-0000-0000-00000DCA0000}"/>
    <cellStyle name="Normal 5 3 2 2 4 3 2" xfId="45782" xr:uid="{00000000-0005-0000-0000-00000ECA0000}"/>
    <cellStyle name="Normal 5 3 2 2 4 3 2 2" xfId="45783" xr:uid="{00000000-0005-0000-0000-00000FCA0000}"/>
    <cellStyle name="Normal 5 3 2 2 4 3 3" xfId="45784" xr:uid="{00000000-0005-0000-0000-000010CA0000}"/>
    <cellStyle name="Normal 5 3 2 2 4 3 3 2" xfId="45785" xr:uid="{00000000-0005-0000-0000-000011CA0000}"/>
    <cellStyle name="Normal 5 3 2 2 4 3 4" xfId="45786" xr:uid="{00000000-0005-0000-0000-000012CA0000}"/>
    <cellStyle name="Normal 5 3 2 2 4 4" xfId="45787" xr:uid="{00000000-0005-0000-0000-000013CA0000}"/>
    <cellStyle name="Normal 5 3 2 2 4 4 2" xfId="45788" xr:uid="{00000000-0005-0000-0000-000014CA0000}"/>
    <cellStyle name="Normal 5 3 2 2 4 5" xfId="45789" xr:uid="{00000000-0005-0000-0000-000015CA0000}"/>
    <cellStyle name="Normal 5 3 2 2 4 5 2" xfId="45790" xr:uid="{00000000-0005-0000-0000-000016CA0000}"/>
    <cellStyle name="Normal 5 3 2 2 4 6" xfId="45791" xr:uid="{00000000-0005-0000-0000-000017CA0000}"/>
    <cellStyle name="Normal 5 3 2 2 5" xfId="45792" xr:uid="{00000000-0005-0000-0000-000018CA0000}"/>
    <cellStyle name="Normal 5 3 2 2 5 2" xfId="45793" xr:uid="{00000000-0005-0000-0000-000019CA0000}"/>
    <cellStyle name="Normal 5 3 2 2 5 2 2" xfId="45794" xr:uid="{00000000-0005-0000-0000-00001ACA0000}"/>
    <cellStyle name="Normal 5 3 2 2 5 2 2 2" xfId="45795" xr:uid="{00000000-0005-0000-0000-00001BCA0000}"/>
    <cellStyle name="Normal 5 3 2 2 5 2 3" xfId="45796" xr:uid="{00000000-0005-0000-0000-00001CCA0000}"/>
    <cellStyle name="Normal 5 3 2 2 5 2 3 2" xfId="45797" xr:uid="{00000000-0005-0000-0000-00001DCA0000}"/>
    <cellStyle name="Normal 5 3 2 2 5 2 4" xfId="45798" xr:uid="{00000000-0005-0000-0000-00001ECA0000}"/>
    <cellStyle name="Normal 5 3 2 2 5 3" xfId="45799" xr:uid="{00000000-0005-0000-0000-00001FCA0000}"/>
    <cellStyle name="Normal 5 3 2 2 5 3 2" xfId="45800" xr:uid="{00000000-0005-0000-0000-000020CA0000}"/>
    <cellStyle name="Normal 5 3 2 2 5 4" xfId="45801" xr:uid="{00000000-0005-0000-0000-000021CA0000}"/>
    <cellStyle name="Normal 5 3 2 2 5 4 2" xfId="45802" xr:uid="{00000000-0005-0000-0000-000022CA0000}"/>
    <cellStyle name="Normal 5 3 2 2 5 5" xfId="45803" xr:uid="{00000000-0005-0000-0000-000023CA0000}"/>
    <cellStyle name="Normal 5 3 2 2 6" xfId="45804" xr:uid="{00000000-0005-0000-0000-000024CA0000}"/>
    <cellStyle name="Normal 5 3 2 2 6 2" xfId="45805" xr:uid="{00000000-0005-0000-0000-000025CA0000}"/>
    <cellStyle name="Normal 5 3 2 2 6 2 2" xfId="45806" xr:uid="{00000000-0005-0000-0000-000026CA0000}"/>
    <cellStyle name="Normal 5 3 2 2 6 3" xfId="45807" xr:uid="{00000000-0005-0000-0000-000027CA0000}"/>
    <cellStyle name="Normal 5 3 2 2 6 3 2" xfId="45808" xr:uid="{00000000-0005-0000-0000-000028CA0000}"/>
    <cellStyle name="Normal 5 3 2 2 6 4" xfId="45809" xr:uid="{00000000-0005-0000-0000-000029CA0000}"/>
    <cellStyle name="Normal 5 3 2 2 7" xfId="45810" xr:uid="{00000000-0005-0000-0000-00002ACA0000}"/>
    <cellStyle name="Normal 5 3 2 2 7 2" xfId="45811" xr:uid="{00000000-0005-0000-0000-00002BCA0000}"/>
    <cellStyle name="Normal 5 3 2 2 8" xfId="45812" xr:uid="{00000000-0005-0000-0000-00002CCA0000}"/>
    <cellStyle name="Normal 5 3 2 2 8 2" xfId="45813" xr:uid="{00000000-0005-0000-0000-00002DCA0000}"/>
    <cellStyle name="Normal 5 3 2 2 9" xfId="45814" xr:uid="{00000000-0005-0000-0000-00002ECA0000}"/>
    <cellStyle name="Normal 5 3 2 3" xfId="45815" xr:uid="{00000000-0005-0000-0000-00002FCA0000}"/>
    <cellStyle name="Normal 5 3 2 3 2" xfId="45816" xr:uid="{00000000-0005-0000-0000-000030CA0000}"/>
    <cellStyle name="Normal 5 3 2 3 2 2" xfId="45817" xr:uid="{00000000-0005-0000-0000-000031CA0000}"/>
    <cellStyle name="Normal 5 3 2 3 2 2 2" xfId="45818" xr:uid="{00000000-0005-0000-0000-000032CA0000}"/>
    <cellStyle name="Normal 5 3 2 3 2 2 2 2" xfId="45819" xr:uid="{00000000-0005-0000-0000-000033CA0000}"/>
    <cellStyle name="Normal 5 3 2 3 2 2 2 2 2" xfId="45820" xr:uid="{00000000-0005-0000-0000-000034CA0000}"/>
    <cellStyle name="Normal 5 3 2 3 2 2 2 3" xfId="45821" xr:uid="{00000000-0005-0000-0000-000035CA0000}"/>
    <cellStyle name="Normal 5 3 2 3 2 2 2 3 2" xfId="45822" xr:uid="{00000000-0005-0000-0000-000036CA0000}"/>
    <cellStyle name="Normal 5 3 2 3 2 2 2 4" xfId="45823" xr:uid="{00000000-0005-0000-0000-000037CA0000}"/>
    <cellStyle name="Normal 5 3 2 3 2 2 3" xfId="45824" xr:uid="{00000000-0005-0000-0000-000038CA0000}"/>
    <cellStyle name="Normal 5 3 2 3 2 2 3 2" xfId="45825" xr:uid="{00000000-0005-0000-0000-000039CA0000}"/>
    <cellStyle name="Normal 5 3 2 3 2 2 4" xfId="45826" xr:uid="{00000000-0005-0000-0000-00003ACA0000}"/>
    <cellStyle name="Normal 5 3 2 3 2 2 4 2" xfId="45827" xr:uid="{00000000-0005-0000-0000-00003BCA0000}"/>
    <cellStyle name="Normal 5 3 2 3 2 2 5" xfId="45828" xr:uid="{00000000-0005-0000-0000-00003CCA0000}"/>
    <cellStyle name="Normal 5 3 2 3 2 3" xfId="45829" xr:uid="{00000000-0005-0000-0000-00003DCA0000}"/>
    <cellStyle name="Normal 5 3 2 3 2 3 2" xfId="45830" xr:uid="{00000000-0005-0000-0000-00003ECA0000}"/>
    <cellStyle name="Normal 5 3 2 3 2 3 2 2" xfId="45831" xr:uid="{00000000-0005-0000-0000-00003FCA0000}"/>
    <cellStyle name="Normal 5 3 2 3 2 3 3" xfId="45832" xr:uid="{00000000-0005-0000-0000-000040CA0000}"/>
    <cellStyle name="Normal 5 3 2 3 2 3 3 2" xfId="45833" xr:uid="{00000000-0005-0000-0000-000041CA0000}"/>
    <cellStyle name="Normal 5 3 2 3 2 3 4" xfId="45834" xr:uid="{00000000-0005-0000-0000-000042CA0000}"/>
    <cellStyle name="Normal 5 3 2 3 2 4" xfId="45835" xr:uid="{00000000-0005-0000-0000-000043CA0000}"/>
    <cellStyle name="Normal 5 3 2 3 2 4 2" xfId="45836" xr:uid="{00000000-0005-0000-0000-000044CA0000}"/>
    <cellStyle name="Normal 5 3 2 3 2 5" xfId="45837" xr:uid="{00000000-0005-0000-0000-000045CA0000}"/>
    <cellStyle name="Normal 5 3 2 3 2 5 2" xfId="45838" xr:uid="{00000000-0005-0000-0000-000046CA0000}"/>
    <cellStyle name="Normal 5 3 2 3 2 6" xfId="45839" xr:uid="{00000000-0005-0000-0000-000047CA0000}"/>
    <cellStyle name="Normal 5 3 2 3 3" xfId="45840" xr:uid="{00000000-0005-0000-0000-000048CA0000}"/>
    <cellStyle name="Normal 5 3 2 3 3 2" xfId="45841" xr:uid="{00000000-0005-0000-0000-000049CA0000}"/>
    <cellStyle name="Normal 5 3 2 3 3 2 2" xfId="45842" xr:uid="{00000000-0005-0000-0000-00004ACA0000}"/>
    <cellStyle name="Normal 5 3 2 3 3 2 2 2" xfId="45843" xr:uid="{00000000-0005-0000-0000-00004BCA0000}"/>
    <cellStyle name="Normal 5 3 2 3 3 2 3" xfId="45844" xr:uid="{00000000-0005-0000-0000-00004CCA0000}"/>
    <cellStyle name="Normal 5 3 2 3 3 2 3 2" xfId="45845" xr:uid="{00000000-0005-0000-0000-00004DCA0000}"/>
    <cellStyle name="Normal 5 3 2 3 3 2 4" xfId="45846" xr:uid="{00000000-0005-0000-0000-00004ECA0000}"/>
    <cellStyle name="Normal 5 3 2 3 3 3" xfId="45847" xr:uid="{00000000-0005-0000-0000-00004FCA0000}"/>
    <cellStyle name="Normal 5 3 2 3 3 3 2" xfId="45848" xr:uid="{00000000-0005-0000-0000-000050CA0000}"/>
    <cellStyle name="Normal 5 3 2 3 3 4" xfId="45849" xr:uid="{00000000-0005-0000-0000-000051CA0000}"/>
    <cellStyle name="Normal 5 3 2 3 3 4 2" xfId="45850" xr:uid="{00000000-0005-0000-0000-000052CA0000}"/>
    <cellStyle name="Normal 5 3 2 3 3 5" xfId="45851" xr:uid="{00000000-0005-0000-0000-000053CA0000}"/>
    <cellStyle name="Normal 5 3 2 3 4" xfId="45852" xr:uid="{00000000-0005-0000-0000-000054CA0000}"/>
    <cellStyle name="Normal 5 3 2 3 4 2" xfId="45853" xr:uid="{00000000-0005-0000-0000-000055CA0000}"/>
    <cellStyle name="Normal 5 3 2 3 4 2 2" xfId="45854" xr:uid="{00000000-0005-0000-0000-000056CA0000}"/>
    <cellStyle name="Normal 5 3 2 3 4 3" xfId="45855" xr:uid="{00000000-0005-0000-0000-000057CA0000}"/>
    <cellStyle name="Normal 5 3 2 3 4 3 2" xfId="45856" xr:uid="{00000000-0005-0000-0000-000058CA0000}"/>
    <cellStyle name="Normal 5 3 2 3 4 4" xfId="45857" xr:uid="{00000000-0005-0000-0000-000059CA0000}"/>
    <cellStyle name="Normal 5 3 2 3 5" xfId="45858" xr:uid="{00000000-0005-0000-0000-00005ACA0000}"/>
    <cellStyle name="Normal 5 3 2 3 5 2" xfId="45859" xr:uid="{00000000-0005-0000-0000-00005BCA0000}"/>
    <cellStyle name="Normal 5 3 2 3 6" xfId="45860" xr:uid="{00000000-0005-0000-0000-00005CCA0000}"/>
    <cellStyle name="Normal 5 3 2 3 6 2" xfId="45861" xr:uid="{00000000-0005-0000-0000-00005DCA0000}"/>
    <cellStyle name="Normal 5 3 2 3 7" xfId="45862" xr:uid="{00000000-0005-0000-0000-00005ECA0000}"/>
    <cellStyle name="Normal 5 3 2 4" xfId="45863" xr:uid="{00000000-0005-0000-0000-00005FCA0000}"/>
    <cellStyle name="Normal 5 3 2 4 2" xfId="45864" xr:uid="{00000000-0005-0000-0000-000060CA0000}"/>
    <cellStyle name="Normal 5 3 2 4 2 2" xfId="45865" xr:uid="{00000000-0005-0000-0000-000061CA0000}"/>
    <cellStyle name="Normal 5 3 2 4 2 2 2" xfId="45866" xr:uid="{00000000-0005-0000-0000-000062CA0000}"/>
    <cellStyle name="Normal 5 3 2 4 2 2 2 2" xfId="45867" xr:uid="{00000000-0005-0000-0000-000063CA0000}"/>
    <cellStyle name="Normal 5 3 2 4 2 2 2 2 2" xfId="45868" xr:uid="{00000000-0005-0000-0000-000064CA0000}"/>
    <cellStyle name="Normal 5 3 2 4 2 2 2 3" xfId="45869" xr:uid="{00000000-0005-0000-0000-000065CA0000}"/>
    <cellStyle name="Normal 5 3 2 4 2 2 2 3 2" xfId="45870" xr:uid="{00000000-0005-0000-0000-000066CA0000}"/>
    <cellStyle name="Normal 5 3 2 4 2 2 2 4" xfId="45871" xr:uid="{00000000-0005-0000-0000-000067CA0000}"/>
    <cellStyle name="Normal 5 3 2 4 2 2 3" xfId="45872" xr:uid="{00000000-0005-0000-0000-000068CA0000}"/>
    <cellStyle name="Normal 5 3 2 4 2 2 3 2" xfId="45873" xr:uid="{00000000-0005-0000-0000-000069CA0000}"/>
    <cellStyle name="Normal 5 3 2 4 2 2 4" xfId="45874" xr:uid="{00000000-0005-0000-0000-00006ACA0000}"/>
    <cellStyle name="Normal 5 3 2 4 2 2 4 2" xfId="45875" xr:uid="{00000000-0005-0000-0000-00006BCA0000}"/>
    <cellStyle name="Normal 5 3 2 4 2 2 5" xfId="45876" xr:uid="{00000000-0005-0000-0000-00006CCA0000}"/>
    <cellStyle name="Normal 5 3 2 4 2 3" xfId="45877" xr:uid="{00000000-0005-0000-0000-00006DCA0000}"/>
    <cellStyle name="Normal 5 3 2 4 2 3 2" xfId="45878" xr:uid="{00000000-0005-0000-0000-00006ECA0000}"/>
    <cellStyle name="Normal 5 3 2 4 2 3 2 2" xfId="45879" xr:uid="{00000000-0005-0000-0000-00006FCA0000}"/>
    <cellStyle name="Normal 5 3 2 4 2 3 3" xfId="45880" xr:uid="{00000000-0005-0000-0000-000070CA0000}"/>
    <cellStyle name="Normal 5 3 2 4 2 3 3 2" xfId="45881" xr:uid="{00000000-0005-0000-0000-000071CA0000}"/>
    <cellStyle name="Normal 5 3 2 4 2 3 4" xfId="45882" xr:uid="{00000000-0005-0000-0000-000072CA0000}"/>
    <cellStyle name="Normal 5 3 2 4 2 4" xfId="45883" xr:uid="{00000000-0005-0000-0000-000073CA0000}"/>
    <cellStyle name="Normal 5 3 2 4 2 4 2" xfId="45884" xr:uid="{00000000-0005-0000-0000-000074CA0000}"/>
    <cellStyle name="Normal 5 3 2 4 2 5" xfId="45885" xr:uid="{00000000-0005-0000-0000-000075CA0000}"/>
    <cellStyle name="Normal 5 3 2 4 2 5 2" xfId="45886" xr:uid="{00000000-0005-0000-0000-000076CA0000}"/>
    <cellStyle name="Normal 5 3 2 4 2 6" xfId="45887" xr:uid="{00000000-0005-0000-0000-000077CA0000}"/>
    <cellStyle name="Normal 5 3 2 4 3" xfId="45888" xr:uid="{00000000-0005-0000-0000-000078CA0000}"/>
    <cellStyle name="Normal 5 3 2 4 3 2" xfId="45889" xr:uid="{00000000-0005-0000-0000-000079CA0000}"/>
    <cellStyle name="Normal 5 3 2 4 3 2 2" xfId="45890" xr:uid="{00000000-0005-0000-0000-00007ACA0000}"/>
    <cellStyle name="Normal 5 3 2 4 3 2 2 2" xfId="45891" xr:uid="{00000000-0005-0000-0000-00007BCA0000}"/>
    <cellStyle name="Normal 5 3 2 4 3 2 3" xfId="45892" xr:uid="{00000000-0005-0000-0000-00007CCA0000}"/>
    <cellStyle name="Normal 5 3 2 4 3 2 3 2" xfId="45893" xr:uid="{00000000-0005-0000-0000-00007DCA0000}"/>
    <cellStyle name="Normal 5 3 2 4 3 2 4" xfId="45894" xr:uid="{00000000-0005-0000-0000-00007ECA0000}"/>
    <cellStyle name="Normal 5 3 2 4 3 3" xfId="45895" xr:uid="{00000000-0005-0000-0000-00007FCA0000}"/>
    <cellStyle name="Normal 5 3 2 4 3 3 2" xfId="45896" xr:uid="{00000000-0005-0000-0000-000080CA0000}"/>
    <cellStyle name="Normal 5 3 2 4 3 4" xfId="45897" xr:uid="{00000000-0005-0000-0000-000081CA0000}"/>
    <cellStyle name="Normal 5 3 2 4 3 4 2" xfId="45898" xr:uid="{00000000-0005-0000-0000-000082CA0000}"/>
    <cellStyle name="Normal 5 3 2 4 3 5" xfId="45899" xr:uid="{00000000-0005-0000-0000-000083CA0000}"/>
    <cellStyle name="Normal 5 3 2 4 4" xfId="45900" xr:uid="{00000000-0005-0000-0000-000084CA0000}"/>
    <cellStyle name="Normal 5 3 2 4 4 2" xfId="45901" xr:uid="{00000000-0005-0000-0000-000085CA0000}"/>
    <cellStyle name="Normal 5 3 2 4 4 2 2" xfId="45902" xr:uid="{00000000-0005-0000-0000-000086CA0000}"/>
    <cellStyle name="Normal 5 3 2 4 4 3" xfId="45903" xr:uid="{00000000-0005-0000-0000-000087CA0000}"/>
    <cellStyle name="Normal 5 3 2 4 4 3 2" xfId="45904" xr:uid="{00000000-0005-0000-0000-000088CA0000}"/>
    <cellStyle name="Normal 5 3 2 4 4 4" xfId="45905" xr:uid="{00000000-0005-0000-0000-000089CA0000}"/>
    <cellStyle name="Normal 5 3 2 4 5" xfId="45906" xr:uid="{00000000-0005-0000-0000-00008ACA0000}"/>
    <cellStyle name="Normal 5 3 2 4 5 2" xfId="45907" xr:uid="{00000000-0005-0000-0000-00008BCA0000}"/>
    <cellStyle name="Normal 5 3 2 4 6" xfId="45908" xr:uid="{00000000-0005-0000-0000-00008CCA0000}"/>
    <cellStyle name="Normal 5 3 2 4 6 2" xfId="45909" xr:uid="{00000000-0005-0000-0000-00008DCA0000}"/>
    <cellStyle name="Normal 5 3 2 4 7" xfId="45910" xr:uid="{00000000-0005-0000-0000-00008ECA0000}"/>
    <cellStyle name="Normal 5 3 2 5" xfId="45911" xr:uid="{00000000-0005-0000-0000-00008FCA0000}"/>
    <cellStyle name="Normal 5 3 2 5 2" xfId="45912" xr:uid="{00000000-0005-0000-0000-000090CA0000}"/>
    <cellStyle name="Normal 5 3 2 5 2 2" xfId="45913" xr:uid="{00000000-0005-0000-0000-000091CA0000}"/>
    <cellStyle name="Normal 5 3 2 5 2 2 2" xfId="45914" xr:uid="{00000000-0005-0000-0000-000092CA0000}"/>
    <cellStyle name="Normal 5 3 2 5 2 2 2 2" xfId="45915" xr:uid="{00000000-0005-0000-0000-000093CA0000}"/>
    <cellStyle name="Normal 5 3 2 5 2 2 3" xfId="45916" xr:uid="{00000000-0005-0000-0000-000094CA0000}"/>
    <cellStyle name="Normal 5 3 2 5 2 2 3 2" xfId="45917" xr:uid="{00000000-0005-0000-0000-000095CA0000}"/>
    <cellStyle name="Normal 5 3 2 5 2 2 4" xfId="45918" xr:uid="{00000000-0005-0000-0000-000096CA0000}"/>
    <cellStyle name="Normal 5 3 2 5 2 3" xfId="45919" xr:uid="{00000000-0005-0000-0000-000097CA0000}"/>
    <cellStyle name="Normal 5 3 2 5 2 3 2" xfId="45920" xr:uid="{00000000-0005-0000-0000-000098CA0000}"/>
    <cellStyle name="Normal 5 3 2 5 2 4" xfId="45921" xr:uid="{00000000-0005-0000-0000-000099CA0000}"/>
    <cellStyle name="Normal 5 3 2 5 2 4 2" xfId="45922" xr:uid="{00000000-0005-0000-0000-00009ACA0000}"/>
    <cellStyle name="Normal 5 3 2 5 2 5" xfId="45923" xr:uid="{00000000-0005-0000-0000-00009BCA0000}"/>
    <cellStyle name="Normal 5 3 2 5 3" xfId="45924" xr:uid="{00000000-0005-0000-0000-00009CCA0000}"/>
    <cellStyle name="Normal 5 3 2 5 3 2" xfId="45925" xr:uid="{00000000-0005-0000-0000-00009DCA0000}"/>
    <cellStyle name="Normal 5 3 2 5 3 2 2" xfId="45926" xr:uid="{00000000-0005-0000-0000-00009ECA0000}"/>
    <cellStyle name="Normal 5 3 2 5 3 3" xfId="45927" xr:uid="{00000000-0005-0000-0000-00009FCA0000}"/>
    <cellStyle name="Normal 5 3 2 5 3 3 2" xfId="45928" xr:uid="{00000000-0005-0000-0000-0000A0CA0000}"/>
    <cellStyle name="Normal 5 3 2 5 3 4" xfId="45929" xr:uid="{00000000-0005-0000-0000-0000A1CA0000}"/>
    <cellStyle name="Normal 5 3 2 5 4" xfId="45930" xr:uid="{00000000-0005-0000-0000-0000A2CA0000}"/>
    <cellStyle name="Normal 5 3 2 5 4 2" xfId="45931" xr:uid="{00000000-0005-0000-0000-0000A3CA0000}"/>
    <cellStyle name="Normal 5 3 2 5 5" xfId="45932" xr:uid="{00000000-0005-0000-0000-0000A4CA0000}"/>
    <cellStyle name="Normal 5 3 2 5 5 2" xfId="45933" xr:uid="{00000000-0005-0000-0000-0000A5CA0000}"/>
    <cellStyle name="Normal 5 3 2 5 6" xfId="45934" xr:uid="{00000000-0005-0000-0000-0000A6CA0000}"/>
    <cellStyle name="Normal 5 3 2 6" xfId="45935" xr:uid="{00000000-0005-0000-0000-0000A7CA0000}"/>
    <cellStyle name="Normal 5 3 2 6 2" xfId="45936" xr:uid="{00000000-0005-0000-0000-0000A8CA0000}"/>
    <cellStyle name="Normal 5 3 2 6 2 2" xfId="45937" xr:uid="{00000000-0005-0000-0000-0000A9CA0000}"/>
    <cellStyle name="Normal 5 3 2 6 2 2 2" xfId="45938" xr:uid="{00000000-0005-0000-0000-0000AACA0000}"/>
    <cellStyle name="Normal 5 3 2 6 2 3" xfId="45939" xr:uid="{00000000-0005-0000-0000-0000ABCA0000}"/>
    <cellStyle name="Normal 5 3 2 6 2 3 2" xfId="45940" xr:uid="{00000000-0005-0000-0000-0000ACCA0000}"/>
    <cellStyle name="Normal 5 3 2 6 2 4" xfId="45941" xr:uid="{00000000-0005-0000-0000-0000ADCA0000}"/>
    <cellStyle name="Normal 5 3 2 6 3" xfId="45942" xr:uid="{00000000-0005-0000-0000-0000AECA0000}"/>
    <cellStyle name="Normal 5 3 2 6 3 2" xfId="45943" xr:uid="{00000000-0005-0000-0000-0000AFCA0000}"/>
    <cellStyle name="Normal 5 3 2 6 4" xfId="45944" xr:uid="{00000000-0005-0000-0000-0000B0CA0000}"/>
    <cellStyle name="Normal 5 3 2 6 4 2" xfId="45945" xr:uid="{00000000-0005-0000-0000-0000B1CA0000}"/>
    <cellStyle name="Normal 5 3 2 6 5" xfId="45946" xr:uid="{00000000-0005-0000-0000-0000B2CA0000}"/>
    <cellStyle name="Normal 5 3 2 7" xfId="45947" xr:uid="{00000000-0005-0000-0000-0000B3CA0000}"/>
    <cellStyle name="Normal 5 3 2 7 2" xfId="45948" xr:uid="{00000000-0005-0000-0000-0000B4CA0000}"/>
    <cellStyle name="Normal 5 3 2 7 2 2" xfId="45949" xr:uid="{00000000-0005-0000-0000-0000B5CA0000}"/>
    <cellStyle name="Normal 5 3 2 7 3" xfId="45950" xr:uid="{00000000-0005-0000-0000-0000B6CA0000}"/>
    <cellStyle name="Normal 5 3 2 7 3 2" xfId="45951" xr:uid="{00000000-0005-0000-0000-0000B7CA0000}"/>
    <cellStyle name="Normal 5 3 2 7 4" xfId="45952" xr:uid="{00000000-0005-0000-0000-0000B8CA0000}"/>
    <cellStyle name="Normal 5 3 2 8" xfId="45953" xr:uid="{00000000-0005-0000-0000-0000B9CA0000}"/>
    <cellStyle name="Normal 5 3 2 8 2" xfId="45954" xr:uid="{00000000-0005-0000-0000-0000BACA0000}"/>
    <cellStyle name="Normal 5 3 2 9" xfId="45955" xr:uid="{00000000-0005-0000-0000-0000BBCA0000}"/>
    <cellStyle name="Normal 5 3 2 9 2" xfId="45956" xr:uid="{00000000-0005-0000-0000-0000BCCA0000}"/>
    <cellStyle name="Normal 5 3 3" xfId="5000" xr:uid="{00000000-0005-0000-0000-0000BDCA0000}"/>
    <cellStyle name="Normal 5 3 3 2" xfId="45957" xr:uid="{00000000-0005-0000-0000-0000BECA0000}"/>
    <cellStyle name="Normal 5 3 3 2 2" xfId="45958" xr:uid="{00000000-0005-0000-0000-0000BFCA0000}"/>
    <cellStyle name="Normal 5 3 3 2 2 2" xfId="45959" xr:uid="{00000000-0005-0000-0000-0000C0CA0000}"/>
    <cellStyle name="Normal 5 3 3 2 2 2 2" xfId="45960" xr:uid="{00000000-0005-0000-0000-0000C1CA0000}"/>
    <cellStyle name="Normal 5 3 3 2 2 2 2 2" xfId="45961" xr:uid="{00000000-0005-0000-0000-0000C2CA0000}"/>
    <cellStyle name="Normal 5 3 3 2 2 2 2 2 2" xfId="45962" xr:uid="{00000000-0005-0000-0000-0000C3CA0000}"/>
    <cellStyle name="Normal 5 3 3 2 2 2 2 3" xfId="45963" xr:uid="{00000000-0005-0000-0000-0000C4CA0000}"/>
    <cellStyle name="Normal 5 3 3 2 2 2 2 3 2" xfId="45964" xr:uid="{00000000-0005-0000-0000-0000C5CA0000}"/>
    <cellStyle name="Normal 5 3 3 2 2 2 2 4" xfId="45965" xr:uid="{00000000-0005-0000-0000-0000C6CA0000}"/>
    <cellStyle name="Normal 5 3 3 2 2 2 3" xfId="45966" xr:uid="{00000000-0005-0000-0000-0000C7CA0000}"/>
    <cellStyle name="Normal 5 3 3 2 2 2 3 2" xfId="45967" xr:uid="{00000000-0005-0000-0000-0000C8CA0000}"/>
    <cellStyle name="Normal 5 3 3 2 2 2 4" xfId="45968" xr:uid="{00000000-0005-0000-0000-0000C9CA0000}"/>
    <cellStyle name="Normal 5 3 3 2 2 2 4 2" xfId="45969" xr:uid="{00000000-0005-0000-0000-0000CACA0000}"/>
    <cellStyle name="Normal 5 3 3 2 2 2 5" xfId="45970" xr:uid="{00000000-0005-0000-0000-0000CBCA0000}"/>
    <cellStyle name="Normal 5 3 3 2 2 3" xfId="45971" xr:uid="{00000000-0005-0000-0000-0000CCCA0000}"/>
    <cellStyle name="Normal 5 3 3 2 2 3 2" xfId="45972" xr:uid="{00000000-0005-0000-0000-0000CDCA0000}"/>
    <cellStyle name="Normal 5 3 3 2 2 3 2 2" xfId="45973" xr:uid="{00000000-0005-0000-0000-0000CECA0000}"/>
    <cellStyle name="Normal 5 3 3 2 2 3 3" xfId="45974" xr:uid="{00000000-0005-0000-0000-0000CFCA0000}"/>
    <cellStyle name="Normal 5 3 3 2 2 3 3 2" xfId="45975" xr:uid="{00000000-0005-0000-0000-0000D0CA0000}"/>
    <cellStyle name="Normal 5 3 3 2 2 3 4" xfId="45976" xr:uid="{00000000-0005-0000-0000-0000D1CA0000}"/>
    <cellStyle name="Normal 5 3 3 2 2 4" xfId="45977" xr:uid="{00000000-0005-0000-0000-0000D2CA0000}"/>
    <cellStyle name="Normal 5 3 3 2 2 4 2" xfId="45978" xr:uid="{00000000-0005-0000-0000-0000D3CA0000}"/>
    <cellStyle name="Normal 5 3 3 2 2 5" xfId="45979" xr:uid="{00000000-0005-0000-0000-0000D4CA0000}"/>
    <cellStyle name="Normal 5 3 3 2 2 5 2" xfId="45980" xr:uid="{00000000-0005-0000-0000-0000D5CA0000}"/>
    <cellStyle name="Normal 5 3 3 2 2 6" xfId="45981" xr:uid="{00000000-0005-0000-0000-0000D6CA0000}"/>
    <cellStyle name="Normal 5 3 3 2 3" xfId="45982" xr:uid="{00000000-0005-0000-0000-0000D7CA0000}"/>
    <cellStyle name="Normal 5 3 3 2 3 2" xfId="45983" xr:uid="{00000000-0005-0000-0000-0000D8CA0000}"/>
    <cellStyle name="Normal 5 3 3 2 3 2 2" xfId="45984" xr:uid="{00000000-0005-0000-0000-0000D9CA0000}"/>
    <cellStyle name="Normal 5 3 3 2 3 2 2 2" xfId="45985" xr:uid="{00000000-0005-0000-0000-0000DACA0000}"/>
    <cellStyle name="Normal 5 3 3 2 3 2 3" xfId="45986" xr:uid="{00000000-0005-0000-0000-0000DBCA0000}"/>
    <cellStyle name="Normal 5 3 3 2 3 2 3 2" xfId="45987" xr:uid="{00000000-0005-0000-0000-0000DCCA0000}"/>
    <cellStyle name="Normal 5 3 3 2 3 2 4" xfId="45988" xr:uid="{00000000-0005-0000-0000-0000DDCA0000}"/>
    <cellStyle name="Normal 5 3 3 2 3 3" xfId="45989" xr:uid="{00000000-0005-0000-0000-0000DECA0000}"/>
    <cellStyle name="Normal 5 3 3 2 3 3 2" xfId="45990" xr:uid="{00000000-0005-0000-0000-0000DFCA0000}"/>
    <cellStyle name="Normal 5 3 3 2 3 4" xfId="45991" xr:uid="{00000000-0005-0000-0000-0000E0CA0000}"/>
    <cellStyle name="Normal 5 3 3 2 3 4 2" xfId="45992" xr:uid="{00000000-0005-0000-0000-0000E1CA0000}"/>
    <cellStyle name="Normal 5 3 3 2 3 5" xfId="45993" xr:uid="{00000000-0005-0000-0000-0000E2CA0000}"/>
    <cellStyle name="Normal 5 3 3 2 4" xfId="45994" xr:uid="{00000000-0005-0000-0000-0000E3CA0000}"/>
    <cellStyle name="Normal 5 3 3 2 4 2" xfId="45995" xr:uid="{00000000-0005-0000-0000-0000E4CA0000}"/>
    <cellStyle name="Normal 5 3 3 2 4 2 2" xfId="45996" xr:uid="{00000000-0005-0000-0000-0000E5CA0000}"/>
    <cellStyle name="Normal 5 3 3 2 4 3" xfId="45997" xr:uid="{00000000-0005-0000-0000-0000E6CA0000}"/>
    <cellStyle name="Normal 5 3 3 2 4 3 2" xfId="45998" xr:uid="{00000000-0005-0000-0000-0000E7CA0000}"/>
    <cellStyle name="Normal 5 3 3 2 4 4" xfId="45999" xr:uid="{00000000-0005-0000-0000-0000E8CA0000}"/>
    <cellStyle name="Normal 5 3 3 2 5" xfId="46000" xr:uid="{00000000-0005-0000-0000-0000E9CA0000}"/>
    <cellStyle name="Normal 5 3 3 2 5 2" xfId="46001" xr:uid="{00000000-0005-0000-0000-0000EACA0000}"/>
    <cellStyle name="Normal 5 3 3 2 6" xfId="46002" xr:uid="{00000000-0005-0000-0000-0000EBCA0000}"/>
    <cellStyle name="Normal 5 3 3 2 6 2" xfId="46003" xr:uid="{00000000-0005-0000-0000-0000ECCA0000}"/>
    <cellStyle name="Normal 5 3 3 2 7" xfId="46004" xr:uid="{00000000-0005-0000-0000-0000EDCA0000}"/>
    <cellStyle name="Normal 5 3 3 3" xfId="46005" xr:uid="{00000000-0005-0000-0000-0000EECA0000}"/>
    <cellStyle name="Normal 5 3 3 3 2" xfId="46006" xr:uid="{00000000-0005-0000-0000-0000EFCA0000}"/>
    <cellStyle name="Normal 5 3 3 3 2 2" xfId="46007" xr:uid="{00000000-0005-0000-0000-0000F0CA0000}"/>
    <cellStyle name="Normal 5 3 3 3 2 2 2" xfId="46008" xr:uid="{00000000-0005-0000-0000-0000F1CA0000}"/>
    <cellStyle name="Normal 5 3 3 3 2 2 2 2" xfId="46009" xr:uid="{00000000-0005-0000-0000-0000F2CA0000}"/>
    <cellStyle name="Normal 5 3 3 3 2 2 2 2 2" xfId="46010" xr:uid="{00000000-0005-0000-0000-0000F3CA0000}"/>
    <cellStyle name="Normal 5 3 3 3 2 2 2 3" xfId="46011" xr:uid="{00000000-0005-0000-0000-0000F4CA0000}"/>
    <cellStyle name="Normal 5 3 3 3 2 2 2 3 2" xfId="46012" xr:uid="{00000000-0005-0000-0000-0000F5CA0000}"/>
    <cellStyle name="Normal 5 3 3 3 2 2 2 4" xfId="46013" xr:uid="{00000000-0005-0000-0000-0000F6CA0000}"/>
    <cellStyle name="Normal 5 3 3 3 2 2 3" xfId="46014" xr:uid="{00000000-0005-0000-0000-0000F7CA0000}"/>
    <cellStyle name="Normal 5 3 3 3 2 2 3 2" xfId="46015" xr:uid="{00000000-0005-0000-0000-0000F8CA0000}"/>
    <cellStyle name="Normal 5 3 3 3 2 2 4" xfId="46016" xr:uid="{00000000-0005-0000-0000-0000F9CA0000}"/>
    <cellStyle name="Normal 5 3 3 3 2 2 4 2" xfId="46017" xr:uid="{00000000-0005-0000-0000-0000FACA0000}"/>
    <cellStyle name="Normal 5 3 3 3 2 2 5" xfId="46018" xr:uid="{00000000-0005-0000-0000-0000FBCA0000}"/>
    <cellStyle name="Normal 5 3 3 3 2 3" xfId="46019" xr:uid="{00000000-0005-0000-0000-0000FCCA0000}"/>
    <cellStyle name="Normal 5 3 3 3 2 3 2" xfId="46020" xr:uid="{00000000-0005-0000-0000-0000FDCA0000}"/>
    <cellStyle name="Normal 5 3 3 3 2 3 2 2" xfId="46021" xr:uid="{00000000-0005-0000-0000-0000FECA0000}"/>
    <cellStyle name="Normal 5 3 3 3 2 3 3" xfId="46022" xr:uid="{00000000-0005-0000-0000-0000FFCA0000}"/>
    <cellStyle name="Normal 5 3 3 3 2 3 3 2" xfId="46023" xr:uid="{00000000-0005-0000-0000-000000CB0000}"/>
    <cellStyle name="Normal 5 3 3 3 2 3 4" xfId="46024" xr:uid="{00000000-0005-0000-0000-000001CB0000}"/>
    <cellStyle name="Normal 5 3 3 3 2 4" xfId="46025" xr:uid="{00000000-0005-0000-0000-000002CB0000}"/>
    <cellStyle name="Normal 5 3 3 3 2 4 2" xfId="46026" xr:uid="{00000000-0005-0000-0000-000003CB0000}"/>
    <cellStyle name="Normal 5 3 3 3 2 5" xfId="46027" xr:uid="{00000000-0005-0000-0000-000004CB0000}"/>
    <cellStyle name="Normal 5 3 3 3 2 5 2" xfId="46028" xr:uid="{00000000-0005-0000-0000-000005CB0000}"/>
    <cellStyle name="Normal 5 3 3 3 2 6" xfId="46029" xr:uid="{00000000-0005-0000-0000-000006CB0000}"/>
    <cellStyle name="Normal 5 3 3 3 3" xfId="46030" xr:uid="{00000000-0005-0000-0000-000007CB0000}"/>
    <cellStyle name="Normal 5 3 3 3 3 2" xfId="46031" xr:uid="{00000000-0005-0000-0000-000008CB0000}"/>
    <cellStyle name="Normal 5 3 3 3 3 2 2" xfId="46032" xr:uid="{00000000-0005-0000-0000-000009CB0000}"/>
    <cellStyle name="Normal 5 3 3 3 3 2 2 2" xfId="46033" xr:uid="{00000000-0005-0000-0000-00000ACB0000}"/>
    <cellStyle name="Normal 5 3 3 3 3 2 3" xfId="46034" xr:uid="{00000000-0005-0000-0000-00000BCB0000}"/>
    <cellStyle name="Normal 5 3 3 3 3 2 3 2" xfId="46035" xr:uid="{00000000-0005-0000-0000-00000CCB0000}"/>
    <cellStyle name="Normal 5 3 3 3 3 2 4" xfId="46036" xr:uid="{00000000-0005-0000-0000-00000DCB0000}"/>
    <cellStyle name="Normal 5 3 3 3 3 3" xfId="46037" xr:uid="{00000000-0005-0000-0000-00000ECB0000}"/>
    <cellStyle name="Normal 5 3 3 3 3 3 2" xfId="46038" xr:uid="{00000000-0005-0000-0000-00000FCB0000}"/>
    <cellStyle name="Normal 5 3 3 3 3 4" xfId="46039" xr:uid="{00000000-0005-0000-0000-000010CB0000}"/>
    <cellStyle name="Normal 5 3 3 3 3 4 2" xfId="46040" xr:uid="{00000000-0005-0000-0000-000011CB0000}"/>
    <cellStyle name="Normal 5 3 3 3 3 5" xfId="46041" xr:uid="{00000000-0005-0000-0000-000012CB0000}"/>
    <cellStyle name="Normal 5 3 3 3 4" xfId="46042" xr:uid="{00000000-0005-0000-0000-000013CB0000}"/>
    <cellStyle name="Normal 5 3 3 3 4 2" xfId="46043" xr:uid="{00000000-0005-0000-0000-000014CB0000}"/>
    <cellStyle name="Normal 5 3 3 3 4 2 2" xfId="46044" xr:uid="{00000000-0005-0000-0000-000015CB0000}"/>
    <cellStyle name="Normal 5 3 3 3 4 3" xfId="46045" xr:uid="{00000000-0005-0000-0000-000016CB0000}"/>
    <cellStyle name="Normal 5 3 3 3 4 3 2" xfId="46046" xr:uid="{00000000-0005-0000-0000-000017CB0000}"/>
    <cellStyle name="Normal 5 3 3 3 4 4" xfId="46047" xr:uid="{00000000-0005-0000-0000-000018CB0000}"/>
    <cellStyle name="Normal 5 3 3 3 5" xfId="46048" xr:uid="{00000000-0005-0000-0000-000019CB0000}"/>
    <cellStyle name="Normal 5 3 3 3 5 2" xfId="46049" xr:uid="{00000000-0005-0000-0000-00001ACB0000}"/>
    <cellStyle name="Normal 5 3 3 3 6" xfId="46050" xr:uid="{00000000-0005-0000-0000-00001BCB0000}"/>
    <cellStyle name="Normal 5 3 3 3 6 2" xfId="46051" xr:uid="{00000000-0005-0000-0000-00001CCB0000}"/>
    <cellStyle name="Normal 5 3 3 3 7" xfId="46052" xr:uid="{00000000-0005-0000-0000-00001DCB0000}"/>
    <cellStyle name="Normal 5 3 3 4" xfId="46053" xr:uid="{00000000-0005-0000-0000-00001ECB0000}"/>
    <cellStyle name="Normal 5 3 3 4 2" xfId="46054" xr:uid="{00000000-0005-0000-0000-00001FCB0000}"/>
    <cellStyle name="Normal 5 3 3 4 2 2" xfId="46055" xr:uid="{00000000-0005-0000-0000-000020CB0000}"/>
    <cellStyle name="Normal 5 3 3 4 2 2 2" xfId="46056" xr:uid="{00000000-0005-0000-0000-000021CB0000}"/>
    <cellStyle name="Normal 5 3 3 4 2 2 2 2" xfId="46057" xr:uid="{00000000-0005-0000-0000-000022CB0000}"/>
    <cellStyle name="Normal 5 3 3 4 2 2 3" xfId="46058" xr:uid="{00000000-0005-0000-0000-000023CB0000}"/>
    <cellStyle name="Normal 5 3 3 4 2 2 3 2" xfId="46059" xr:uid="{00000000-0005-0000-0000-000024CB0000}"/>
    <cellStyle name="Normal 5 3 3 4 2 2 4" xfId="46060" xr:uid="{00000000-0005-0000-0000-000025CB0000}"/>
    <cellStyle name="Normal 5 3 3 4 2 3" xfId="46061" xr:uid="{00000000-0005-0000-0000-000026CB0000}"/>
    <cellStyle name="Normal 5 3 3 4 2 3 2" xfId="46062" xr:uid="{00000000-0005-0000-0000-000027CB0000}"/>
    <cellStyle name="Normal 5 3 3 4 2 4" xfId="46063" xr:uid="{00000000-0005-0000-0000-000028CB0000}"/>
    <cellStyle name="Normal 5 3 3 4 2 4 2" xfId="46064" xr:uid="{00000000-0005-0000-0000-000029CB0000}"/>
    <cellStyle name="Normal 5 3 3 4 2 5" xfId="46065" xr:uid="{00000000-0005-0000-0000-00002ACB0000}"/>
    <cellStyle name="Normal 5 3 3 4 3" xfId="46066" xr:uid="{00000000-0005-0000-0000-00002BCB0000}"/>
    <cellStyle name="Normal 5 3 3 4 3 2" xfId="46067" xr:uid="{00000000-0005-0000-0000-00002CCB0000}"/>
    <cellStyle name="Normal 5 3 3 4 3 2 2" xfId="46068" xr:uid="{00000000-0005-0000-0000-00002DCB0000}"/>
    <cellStyle name="Normal 5 3 3 4 3 3" xfId="46069" xr:uid="{00000000-0005-0000-0000-00002ECB0000}"/>
    <cellStyle name="Normal 5 3 3 4 3 3 2" xfId="46070" xr:uid="{00000000-0005-0000-0000-00002FCB0000}"/>
    <cellStyle name="Normal 5 3 3 4 3 4" xfId="46071" xr:uid="{00000000-0005-0000-0000-000030CB0000}"/>
    <cellStyle name="Normal 5 3 3 4 4" xfId="46072" xr:uid="{00000000-0005-0000-0000-000031CB0000}"/>
    <cellStyle name="Normal 5 3 3 4 4 2" xfId="46073" xr:uid="{00000000-0005-0000-0000-000032CB0000}"/>
    <cellStyle name="Normal 5 3 3 4 5" xfId="46074" xr:uid="{00000000-0005-0000-0000-000033CB0000}"/>
    <cellStyle name="Normal 5 3 3 4 5 2" xfId="46075" xr:uid="{00000000-0005-0000-0000-000034CB0000}"/>
    <cellStyle name="Normal 5 3 3 4 6" xfId="46076" xr:uid="{00000000-0005-0000-0000-000035CB0000}"/>
    <cellStyle name="Normal 5 3 3 5" xfId="46077" xr:uid="{00000000-0005-0000-0000-000036CB0000}"/>
    <cellStyle name="Normal 5 3 3 5 2" xfId="46078" xr:uid="{00000000-0005-0000-0000-000037CB0000}"/>
    <cellStyle name="Normal 5 3 3 5 2 2" xfId="46079" xr:uid="{00000000-0005-0000-0000-000038CB0000}"/>
    <cellStyle name="Normal 5 3 3 5 2 2 2" xfId="46080" xr:uid="{00000000-0005-0000-0000-000039CB0000}"/>
    <cellStyle name="Normal 5 3 3 5 2 3" xfId="46081" xr:uid="{00000000-0005-0000-0000-00003ACB0000}"/>
    <cellStyle name="Normal 5 3 3 5 2 3 2" xfId="46082" xr:uid="{00000000-0005-0000-0000-00003BCB0000}"/>
    <cellStyle name="Normal 5 3 3 5 2 4" xfId="46083" xr:uid="{00000000-0005-0000-0000-00003CCB0000}"/>
    <cellStyle name="Normal 5 3 3 5 3" xfId="46084" xr:uid="{00000000-0005-0000-0000-00003DCB0000}"/>
    <cellStyle name="Normal 5 3 3 5 3 2" xfId="46085" xr:uid="{00000000-0005-0000-0000-00003ECB0000}"/>
    <cellStyle name="Normal 5 3 3 5 4" xfId="46086" xr:uid="{00000000-0005-0000-0000-00003FCB0000}"/>
    <cellStyle name="Normal 5 3 3 5 4 2" xfId="46087" xr:uid="{00000000-0005-0000-0000-000040CB0000}"/>
    <cellStyle name="Normal 5 3 3 5 5" xfId="46088" xr:uid="{00000000-0005-0000-0000-000041CB0000}"/>
    <cellStyle name="Normal 5 3 3 6" xfId="46089" xr:uid="{00000000-0005-0000-0000-000042CB0000}"/>
    <cellStyle name="Normal 5 3 3 6 2" xfId="46090" xr:uid="{00000000-0005-0000-0000-000043CB0000}"/>
    <cellStyle name="Normal 5 3 3 6 2 2" xfId="46091" xr:uid="{00000000-0005-0000-0000-000044CB0000}"/>
    <cellStyle name="Normal 5 3 3 6 3" xfId="46092" xr:uid="{00000000-0005-0000-0000-000045CB0000}"/>
    <cellStyle name="Normal 5 3 3 6 3 2" xfId="46093" xr:uid="{00000000-0005-0000-0000-000046CB0000}"/>
    <cellStyle name="Normal 5 3 3 6 4" xfId="46094" xr:uid="{00000000-0005-0000-0000-000047CB0000}"/>
    <cellStyle name="Normal 5 3 3 7" xfId="46095" xr:uid="{00000000-0005-0000-0000-000048CB0000}"/>
    <cellStyle name="Normal 5 3 3 7 2" xfId="46096" xr:uid="{00000000-0005-0000-0000-000049CB0000}"/>
    <cellStyle name="Normal 5 3 3 8" xfId="46097" xr:uid="{00000000-0005-0000-0000-00004ACB0000}"/>
    <cellStyle name="Normal 5 3 3 8 2" xfId="46098" xr:uid="{00000000-0005-0000-0000-00004BCB0000}"/>
    <cellStyle name="Normal 5 3 3 9" xfId="46099" xr:uid="{00000000-0005-0000-0000-00004CCB0000}"/>
    <cellStyle name="Normal 5 3 4" xfId="46100" xr:uid="{00000000-0005-0000-0000-00004DCB0000}"/>
    <cellStyle name="Normal 5 3 4 2" xfId="46101" xr:uid="{00000000-0005-0000-0000-00004ECB0000}"/>
    <cellStyle name="Normal 5 3 4 2 2" xfId="46102" xr:uid="{00000000-0005-0000-0000-00004FCB0000}"/>
    <cellStyle name="Normal 5 3 4 2 2 2" xfId="46103" xr:uid="{00000000-0005-0000-0000-000050CB0000}"/>
    <cellStyle name="Normal 5 3 4 2 2 2 2" xfId="46104" xr:uid="{00000000-0005-0000-0000-000051CB0000}"/>
    <cellStyle name="Normal 5 3 4 2 2 2 2 2" xfId="46105" xr:uid="{00000000-0005-0000-0000-000052CB0000}"/>
    <cellStyle name="Normal 5 3 4 2 2 2 3" xfId="46106" xr:uid="{00000000-0005-0000-0000-000053CB0000}"/>
    <cellStyle name="Normal 5 3 4 2 2 2 3 2" xfId="46107" xr:uid="{00000000-0005-0000-0000-000054CB0000}"/>
    <cellStyle name="Normal 5 3 4 2 2 2 4" xfId="46108" xr:uid="{00000000-0005-0000-0000-000055CB0000}"/>
    <cellStyle name="Normal 5 3 4 2 2 3" xfId="46109" xr:uid="{00000000-0005-0000-0000-000056CB0000}"/>
    <cellStyle name="Normal 5 3 4 2 2 3 2" xfId="46110" xr:uid="{00000000-0005-0000-0000-000057CB0000}"/>
    <cellStyle name="Normal 5 3 4 2 2 4" xfId="46111" xr:uid="{00000000-0005-0000-0000-000058CB0000}"/>
    <cellStyle name="Normal 5 3 4 2 2 4 2" xfId="46112" xr:uid="{00000000-0005-0000-0000-000059CB0000}"/>
    <cellStyle name="Normal 5 3 4 2 2 5" xfId="46113" xr:uid="{00000000-0005-0000-0000-00005ACB0000}"/>
    <cellStyle name="Normal 5 3 4 2 3" xfId="46114" xr:uid="{00000000-0005-0000-0000-00005BCB0000}"/>
    <cellStyle name="Normal 5 3 4 2 3 2" xfId="46115" xr:uid="{00000000-0005-0000-0000-00005CCB0000}"/>
    <cellStyle name="Normal 5 3 4 2 3 2 2" xfId="46116" xr:uid="{00000000-0005-0000-0000-00005DCB0000}"/>
    <cellStyle name="Normal 5 3 4 2 3 3" xfId="46117" xr:uid="{00000000-0005-0000-0000-00005ECB0000}"/>
    <cellStyle name="Normal 5 3 4 2 3 3 2" xfId="46118" xr:uid="{00000000-0005-0000-0000-00005FCB0000}"/>
    <cellStyle name="Normal 5 3 4 2 3 4" xfId="46119" xr:uid="{00000000-0005-0000-0000-000060CB0000}"/>
    <cellStyle name="Normal 5 3 4 2 4" xfId="46120" xr:uid="{00000000-0005-0000-0000-000061CB0000}"/>
    <cellStyle name="Normal 5 3 4 2 4 2" xfId="46121" xr:uid="{00000000-0005-0000-0000-000062CB0000}"/>
    <cellStyle name="Normal 5 3 4 2 5" xfId="46122" xr:uid="{00000000-0005-0000-0000-000063CB0000}"/>
    <cellStyle name="Normal 5 3 4 2 5 2" xfId="46123" xr:uid="{00000000-0005-0000-0000-000064CB0000}"/>
    <cellStyle name="Normal 5 3 4 2 6" xfId="46124" xr:uid="{00000000-0005-0000-0000-000065CB0000}"/>
    <cellStyle name="Normal 5 3 4 3" xfId="46125" xr:uid="{00000000-0005-0000-0000-000066CB0000}"/>
    <cellStyle name="Normal 5 3 4 3 2" xfId="46126" xr:uid="{00000000-0005-0000-0000-000067CB0000}"/>
    <cellStyle name="Normal 5 3 4 3 2 2" xfId="46127" xr:uid="{00000000-0005-0000-0000-000068CB0000}"/>
    <cellStyle name="Normal 5 3 4 3 2 2 2" xfId="46128" xr:uid="{00000000-0005-0000-0000-000069CB0000}"/>
    <cellStyle name="Normal 5 3 4 3 2 3" xfId="46129" xr:uid="{00000000-0005-0000-0000-00006ACB0000}"/>
    <cellStyle name="Normal 5 3 4 3 2 3 2" xfId="46130" xr:uid="{00000000-0005-0000-0000-00006BCB0000}"/>
    <cellStyle name="Normal 5 3 4 3 2 4" xfId="46131" xr:uid="{00000000-0005-0000-0000-00006CCB0000}"/>
    <cellStyle name="Normal 5 3 4 3 3" xfId="46132" xr:uid="{00000000-0005-0000-0000-00006DCB0000}"/>
    <cellStyle name="Normal 5 3 4 3 3 2" xfId="46133" xr:uid="{00000000-0005-0000-0000-00006ECB0000}"/>
    <cellStyle name="Normal 5 3 4 3 4" xfId="46134" xr:uid="{00000000-0005-0000-0000-00006FCB0000}"/>
    <cellStyle name="Normal 5 3 4 3 4 2" xfId="46135" xr:uid="{00000000-0005-0000-0000-000070CB0000}"/>
    <cellStyle name="Normal 5 3 4 3 5" xfId="46136" xr:uid="{00000000-0005-0000-0000-000071CB0000}"/>
    <cellStyle name="Normal 5 3 4 4" xfId="46137" xr:uid="{00000000-0005-0000-0000-000072CB0000}"/>
    <cellStyle name="Normal 5 3 4 4 2" xfId="46138" xr:uid="{00000000-0005-0000-0000-000073CB0000}"/>
    <cellStyle name="Normal 5 3 4 4 2 2" xfId="46139" xr:uid="{00000000-0005-0000-0000-000074CB0000}"/>
    <cellStyle name="Normal 5 3 4 4 3" xfId="46140" xr:uid="{00000000-0005-0000-0000-000075CB0000}"/>
    <cellStyle name="Normal 5 3 4 4 3 2" xfId="46141" xr:uid="{00000000-0005-0000-0000-000076CB0000}"/>
    <cellStyle name="Normal 5 3 4 4 4" xfId="46142" xr:uid="{00000000-0005-0000-0000-000077CB0000}"/>
    <cellStyle name="Normal 5 3 4 5" xfId="46143" xr:uid="{00000000-0005-0000-0000-000078CB0000}"/>
    <cellStyle name="Normal 5 3 4 5 2" xfId="46144" xr:uid="{00000000-0005-0000-0000-000079CB0000}"/>
    <cellStyle name="Normal 5 3 4 6" xfId="46145" xr:uid="{00000000-0005-0000-0000-00007ACB0000}"/>
    <cellStyle name="Normal 5 3 4 6 2" xfId="46146" xr:uid="{00000000-0005-0000-0000-00007BCB0000}"/>
    <cellStyle name="Normal 5 3 4 7" xfId="46147" xr:uid="{00000000-0005-0000-0000-00007CCB0000}"/>
    <cellStyle name="Normal 5 3 5" xfId="46148" xr:uid="{00000000-0005-0000-0000-00007DCB0000}"/>
    <cellStyle name="Normal 5 3 5 2" xfId="46149" xr:uid="{00000000-0005-0000-0000-00007ECB0000}"/>
    <cellStyle name="Normal 5 3 5 2 2" xfId="46150" xr:uid="{00000000-0005-0000-0000-00007FCB0000}"/>
    <cellStyle name="Normal 5 3 5 2 2 2" xfId="46151" xr:uid="{00000000-0005-0000-0000-000080CB0000}"/>
    <cellStyle name="Normal 5 3 5 2 2 2 2" xfId="46152" xr:uid="{00000000-0005-0000-0000-000081CB0000}"/>
    <cellStyle name="Normal 5 3 5 2 2 2 2 2" xfId="46153" xr:uid="{00000000-0005-0000-0000-000082CB0000}"/>
    <cellStyle name="Normal 5 3 5 2 2 2 3" xfId="46154" xr:uid="{00000000-0005-0000-0000-000083CB0000}"/>
    <cellStyle name="Normal 5 3 5 2 2 2 3 2" xfId="46155" xr:uid="{00000000-0005-0000-0000-000084CB0000}"/>
    <cellStyle name="Normal 5 3 5 2 2 2 4" xfId="46156" xr:uid="{00000000-0005-0000-0000-000085CB0000}"/>
    <cellStyle name="Normal 5 3 5 2 2 3" xfId="46157" xr:uid="{00000000-0005-0000-0000-000086CB0000}"/>
    <cellStyle name="Normal 5 3 5 2 2 3 2" xfId="46158" xr:uid="{00000000-0005-0000-0000-000087CB0000}"/>
    <cellStyle name="Normal 5 3 5 2 2 4" xfId="46159" xr:uid="{00000000-0005-0000-0000-000088CB0000}"/>
    <cellStyle name="Normal 5 3 5 2 2 4 2" xfId="46160" xr:uid="{00000000-0005-0000-0000-000089CB0000}"/>
    <cellStyle name="Normal 5 3 5 2 2 5" xfId="46161" xr:uid="{00000000-0005-0000-0000-00008ACB0000}"/>
    <cellStyle name="Normal 5 3 5 2 3" xfId="46162" xr:uid="{00000000-0005-0000-0000-00008BCB0000}"/>
    <cellStyle name="Normal 5 3 5 2 3 2" xfId="46163" xr:uid="{00000000-0005-0000-0000-00008CCB0000}"/>
    <cellStyle name="Normal 5 3 5 2 3 2 2" xfId="46164" xr:uid="{00000000-0005-0000-0000-00008DCB0000}"/>
    <cellStyle name="Normal 5 3 5 2 3 3" xfId="46165" xr:uid="{00000000-0005-0000-0000-00008ECB0000}"/>
    <cellStyle name="Normal 5 3 5 2 3 3 2" xfId="46166" xr:uid="{00000000-0005-0000-0000-00008FCB0000}"/>
    <cellStyle name="Normal 5 3 5 2 3 4" xfId="46167" xr:uid="{00000000-0005-0000-0000-000090CB0000}"/>
    <cellStyle name="Normal 5 3 5 2 4" xfId="46168" xr:uid="{00000000-0005-0000-0000-000091CB0000}"/>
    <cellStyle name="Normal 5 3 5 2 4 2" xfId="46169" xr:uid="{00000000-0005-0000-0000-000092CB0000}"/>
    <cellStyle name="Normal 5 3 5 2 5" xfId="46170" xr:uid="{00000000-0005-0000-0000-000093CB0000}"/>
    <cellStyle name="Normal 5 3 5 2 5 2" xfId="46171" xr:uid="{00000000-0005-0000-0000-000094CB0000}"/>
    <cellStyle name="Normal 5 3 5 2 6" xfId="46172" xr:uid="{00000000-0005-0000-0000-000095CB0000}"/>
    <cellStyle name="Normal 5 3 5 3" xfId="46173" xr:uid="{00000000-0005-0000-0000-000096CB0000}"/>
    <cellStyle name="Normal 5 3 5 3 2" xfId="46174" xr:uid="{00000000-0005-0000-0000-000097CB0000}"/>
    <cellStyle name="Normal 5 3 5 3 2 2" xfId="46175" xr:uid="{00000000-0005-0000-0000-000098CB0000}"/>
    <cellStyle name="Normal 5 3 5 3 2 2 2" xfId="46176" xr:uid="{00000000-0005-0000-0000-000099CB0000}"/>
    <cellStyle name="Normal 5 3 5 3 2 3" xfId="46177" xr:uid="{00000000-0005-0000-0000-00009ACB0000}"/>
    <cellStyle name="Normal 5 3 5 3 2 3 2" xfId="46178" xr:uid="{00000000-0005-0000-0000-00009BCB0000}"/>
    <cellStyle name="Normal 5 3 5 3 2 4" xfId="46179" xr:uid="{00000000-0005-0000-0000-00009CCB0000}"/>
    <cellStyle name="Normal 5 3 5 3 3" xfId="46180" xr:uid="{00000000-0005-0000-0000-00009DCB0000}"/>
    <cellStyle name="Normal 5 3 5 3 3 2" xfId="46181" xr:uid="{00000000-0005-0000-0000-00009ECB0000}"/>
    <cellStyle name="Normal 5 3 5 3 4" xfId="46182" xr:uid="{00000000-0005-0000-0000-00009FCB0000}"/>
    <cellStyle name="Normal 5 3 5 3 4 2" xfId="46183" xr:uid="{00000000-0005-0000-0000-0000A0CB0000}"/>
    <cellStyle name="Normal 5 3 5 3 5" xfId="46184" xr:uid="{00000000-0005-0000-0000-0000A1CB0000}"/>
    <cellStyle name="Normal 5 3 5 4" xfId="46185" xr:uid="{00000000-0005-0000-0000-0000A2CB0000}"/>
    <cellStyle name="Normal 5 3 5 4 2" xfId="46186" xr:uid="{00000000-0005-0000-0000-0000A3CB0000}"/>
    <cellStyle name="Normal 5 3 5 4 2 2" xfId="46187" xr:uid="{00000000-0005-0000-0000-0000A4CB0000}"/>
    <cellStyle name="Normal 5 3 5 4 3" xfId="46188" xr:uid="{00000000-0005-0000-0000-0000A5CB0000}"/>
    <cellStyle name="Normal 5 3 5 4 3 2" xfId="46189" xr:uid="{00000000-0005-0000-0000-0000A6CB0000}"/>
    <cellStyle name="Normal 5 3 5 4 4" xfId="46190" xr:uid="{00000000-0005-0000-0000-0000A7CB0000}"/>
    <cellStyle name="Normal 5 3 5 5" xfId="46191" xr:uid="{00000000-0005-0000-0000-0000A8CB0000}"/>
    <cellStyle name="Normal 5 3 5 5 2" xfId="46192" xr:uid="{00000000-0005-0000-0000-0000A9CB0000}"/>
    <cellStyle name="Normal 5 3 5 6" xfId="46193" xr:uid="{00000000-0005-0000-0000-0000AACB0000}"/>
    <cellStyle name="Normal 5 3 5 6 2" xfId="46194" xr:uid="{00000000-0005-0000-0000-0000ABCB0000}"/>
    <cellStyle name="Normal 5 3 5 7" xfId="46195" xr:uid="{00000000-0005-0000-0000-0000ACCB0000}"/>
    <cellStyle name="Normal 5 3 6" xfId="46196" xr:uid="{00000000-0005-0000-0000-0000ADCB0000}"/>
    <cellStyle name="Normal 5 3 6 2" xfId="46197" xr:uid="{00000000-0005-0000-0000-0000AECB0000}"/>
    <cellStyle name="Normal 5 3 6 2 2" xfId="46198" xr:uid="{00000000-0005-0000-0000-0000AFCB0000}"/>
    <cellStyle name="Normal 5 3 6 2 2 2" xfId="46199" xr:uid="{00000000-0005-0000-0000-0000B0CB0000}"/>
    <cellStyle name="Normal 5 3 6 2 2 2 2" xfId="46200" xr:uid="{00000000-0005-0000-0000-0000B1CB0000}"/>
    <cellStyle name="Normal 5 3 6 2 2 3" xfId="46201" xr:uid="{00000000-0005-0000-0000-0000B2CB0000}"/>
    <cellStyle name="Normal 5 3 6 2 2 3 2" xfId="46202" xr:uid="{00000000-0005-0000-0000-0000B3CB0000}"/>
    <cellStyle name="Normal 5 3 6 2 2 4" xfId="46203" xr:uid="{00000000-0005-0000-0000-0000B4CB0000}"/>
    <cellStyle name="Normal 5 3 6 2 3" xfId="46204" xr:uid="{00000000-0005-0000-0000-0000B5CB0000}"/>
    <cellStyle name="Normal 5 3 6 2 3 2" xfId="46205" xr:uid="{00000000-0005-0000-0000-0000B6CB0000}"/>
    <cellStyle name="Normal 5 3 6 2 4" xfId="46206" xr:uid="{00000000-0005-0000-0000-0000B7CB0000}"/>
    <cellStyle name="Normal 5 3 6 2 4 2" xfId="46207" xr:uid="{00000000-0005-0000-0000-0000B8CB0000}"/>
    <cellStyle name="Normal 5 3 6 2 5" xfId="46208" xr:uid="{00000000-0005-0000-0000-0000B9CB0000}"/>
    <cellStyle name="Normal 5 3 6 3" xfId="46209" xr:uid="{00000000-0005-0000-0000-0000BACB0000}"/>
    <cellStyle name="Normal 5 3 6 3 2" xfId="46210" xr:uid="{00000000-0005-0000-0000-0000BBCB0000}"/>
    <cellStyle name="Normal 5 3 6 3 2 2" xfId="46211" xr:uid="{00000000-0005-0000-0000-0000BCCB0000}"/>
    <cellStyle name="Normal 5 3 6 3 3" xfId="46212" xr:uid="{00000000-0005-0000-0000-0000BDCB0000}"/>
    <cellStyle name="Normal 5 3 6 3 3 2" xfId="46213" xr:uid="{00000000-0005-0000-0000-0000BECB0000}"/>
    <cellStyle name="Normal 5 3 6 3 4" xfId="46214" xr:uid="{00000000-0005-0000-0000-0000BFCB0000}"/>
    <cellStyle name="Normal 5 3 6 4" xfId="46215" xr:uid="{00000000-0005-0000-0000-0000C0CB0000}"/>
    <cellStyle name="Normal 5 3 6 4 2" xfId="46216" xr:uid="{00000000-0005-0000-0000-0000C1CB0000}"/>
    <cellStyle name="Normal 5 3 6 5" xfId="46217" xr:uid="{00000000-0005-0000-0000-0000C2CB0000}"/>
    <cellStyle name="Normal 5 3 6 5 2" xfId="46218" xr:uid="{00000000-0005-0000-0000-0000C3CB0000}"/>
    <cellStyle name="Normal 5 3 6 6" xfId="46219" xr:uid="{00000000-0005-0000-0000-0000C4CB0000}"/>
    <cellStyle name="Normal 5 3 7" xfId="46220" xr:uid="{00000000-0005-0000-0000-0000C5CB0000}"/>
    <cellStyle name="Normal 5 3 7 2" xfId="46221" xr:uid="{00000000-0005-0000-0000-0000C6CB0000}"/>
    <cellStyle name="Normal 5 3 7 2 2" xfId="46222" xr:uid="{00000000-0005-0000-0000-0000C7CB0000}"/>
    <cellStyle name="Normal 5 3 7 2 2 2" xfId="46223" xr:uid="{00000000-0005-0000-0000-0000C8CB0000}"/>
    <cellStyle name="Normal 5 3 7 2 3" xfId="46224" xr:uid="{00000000-0005-0000-0000-0000C9CB0000}"/>
    <cellStyle name="Normal 5 3 7 2 3 2" xfId="46225" xr:uid="{00000000-0005-0000-0000-0000CACB0000}"/>
    <cellStyle name="Normal 5 3 7 2 4" xfId="46226" xr:uid="{00000000-0005-0000-0000-0000CBCB0000}"/>
    <cellStyle name="Normal 5 3 7 3" xfId="46227" xr:uid="{00000000-0005-0000-0000-0000CCCB0000}"/>
    <cellStyle name="Normal 5 3 7 3 2" xfId="46228" xr:uid="{00000000-0005-0000-0000-0000CDCB0000}"/>
    <cellStyle name="Normal 5 3 7 4" xfId="46229" xr:uid="{00000000-0005-0000-0000-0000CECB0000}"/>
    <cellStyle name="Normal 5 3 7 4 2" xfId="46230" xr:uid="{00000000-0005-0000-0000-0000CFCB0000}"/>
    <cellStyle name="Normal 5 3 7 5" xfId="46231" xr:uid="{00000000-0005-0000-0000-0000D0CB0000}"/>
    <cellStyle name="Normal 5 3 8" xfId="46232" xr:uid="{00000000-0005-0000-0000-0000D1CB0000}"/>
    <cellStyle name="Normal 5 3 8 2" xfId="46233" xr:uid="{00000000-0005-0000-0000-0000D2CB0000}"/>
    <cellStyle name="Normal 5 3 8 2 2" xfId="46234" xr:uid="{00000000-0005-0000-0000-0000D3CB0000}"/>
    <cellStyle name="Normal 5 3 8 3" xfId="46235" xr:uid="{00000000-0005-0000-0000-0000D4CB0000}"/>
    <cellStyle name="Normal 5 3 8 3 2" xfId="46236" xr:uid="{00000000-0005-0000-0000-0000D5CB0000}"/>
    <cellStyle name="Normal 5 3 8 4" xfId="46237" xr:uid="{00000000-0005-0000-0000-0000D6CB0000}"/>
    <cellStyle name="Normal 5 3 9" xfId="46238" xr:uid="{00000000-0005-0000-0000-0000D7CB0000}"/>
    <cellStyle name="Normal 5 3 9 2" xfId="46239" xr:uid="{00000000-0005-0000-0000-0000D8CB0000}"/>
    <cellStyle name="Normal 5 4" xfId="5001" xr:uid="{00000000-0005-0000-0000-0000D9CB0000}"/>
    <cellStyle name="Normal 5 4 10" xfId="46240" xr:uid="{00000000-0005-0000-0000-0000DACB0000}"/>
    <cellStyle name="Normal 5 4 2" xfId="5002" xr:uid="{00000000-0005-0000-0000-0000DBCB0000}"/>
    <cellStyle name="Normal 5 4 2 10" xfId="57864" xr:uid="{00000000-0005-0000-0000-0000DCCB0000}"/>
    <cellStyle name="Normal 5 4 2 2" xfId="46241" xr:uid="{00000000-0005-0000-0000-0000DDCB0000}"/>
    <cellStyle name="Normal 5 4 2 2 2" xfId="46242" xr:uid="{00000000-0005-0000-0000-0000DECB0000}"/>
    <cellStyle name="Normal 5 4 2 2 2 2" xfId="46243" xr:uid="{00000000-0005-0000-0000-0000DFCB0000}"/>
    <cellStyle name="Normal 5 4 2 2 2 2 2" xfId="46244" xr:uid="{00000000-0005-0000-0000-0000E0CB0000}"/>
    <cellStyle name="Normal 5 4 2 2 2 2 2 2" xfId="46245" xr:uid="{00000000-0005-0000-0000-0000E1CB0000}"/>
    <cellStyle name="Normal 5 4 2 2 2 2 2 2 2" xfId="46246" xr:uid="{00000000-0005-0000-0000-0000E2CB0000}"/>
    <cellStyle name="Normal 5 4 2 2 2 2 2 3" xfId="46247" xr:uid="{00000000-0005-0000-0000-0000E3CB0000}"/>
    <cellStyle name="Normal 5 4 2 2 2 2 2 3 2" xfId="46248" xr:uid="{00000000-0005-0000-0000-0000E4CB0000}"/>
    <cellStyle name="Normal 5 4 2 2 2 2 2 4" xfId="46249" xr:uid="{00000000-0005-0000-0000-0000E5CB0000}"/>
    <cellStyle name="Normal 5 4 2 2 2 2 3" xfId="46250" xr:uid="{00000000-0005-0000-0000-0000E6CB0000}"/>
    <cellStyle name="Normal 5 4 2 2 2 2 3 2" xfId="46251" xr:uid="{00000000-0005-0000-0000-0000E7CB0000}"/>
    <cellStyle name="Normal 5 4 2 2 2 2 4" xfId="46252" xr:uid="{00000000-0005-0000-0000-0000E8CB0000}"/>
    <cellStyle name="Normal 5 4 2 2 2 2 4 2" xfId="46253" xr:uid="{00000000-0005-0000-0000-0000E9CB0000}"/>
    <cellStyle name="Normal 5 4 2 2 2 2 5" xfId="46254" xr:uid="{00000000-0005-0000-0000-0000EACB0000}"/>
    <cellStyle name="Normal 5 4 2 2 2 3" xfId="46255" xr:uid="{00000000-0005-0000-0000-0000EBCB0000}"/>
    <cellStyle name="Normal 5 4 2 2 2 3 2" xfId="46256" xr:uid="{00000000-0005-0000-0000-0000ECCB0000}"/>
    <cellStyle name="Normal 5 4 2 2 2 3 2 2" xfId="46257" xr:uid="{00000000-0005-0000-0000-0000EDCB0000}"/>
    <cellStyle name="Normal 5 4 2 2 2 3 3" xfId="46258" xr:uid="{00000000-0005-0000-0000-0000EECB0000}"/>
    <cellStyle name="Normal 5 4 2 2 2 3 3 2" xfId="46259" xr:uid="{00000000-0005-0000-0000-0000EFCB0000}"/>
    <cellStyle name="Normal 5 4 2 2 2 3 4" xfId="46260" xr:uid="{00000000-0005-0000-0000-0000F0CB0000}"/>
    <cellStyle name="Normal 5 4 2 2 2 4" xfId="46261" xr:uid="{00000000-0005-0000-0000-0000F1CB0000}"/>
    <cellStyle name="Normal 5 4 2 2 2 4 2" xfId="46262" xr:uid="{00000000-0005-0000-0000-0000F2CB0000}"/>
    <cellStyle name="Normal 5 4 2 2 2 5" xfId="46263" xr:uid="{00000000-0005-0000-0000-0000F3CB0000}"/>
    <cellStyle name="Normal 5 4 2 2 2 5 2" xfId="46264" xr:uid="{00000000-0005-0000-0000-0000F4CB0000}"/>
    <cellStyle name="Normal 5 4 2 2 2 6" xfId="46265" xr:uid="{00000000-0005-0000-0000-0000F5CB0000}"/>
    <cellStyle name="Normal 5 4 2 2 3" xfId="46266" xr:uid="{00000000-0005-0000-0000-0000F6CB0000}"/>
    <cellStyle name="Normal 5 4 2 2 3 2" xfId="46267" xr:uid="{00000000-0005-0000-0000-0000F7CB0000}"/>
    <cellStyle name="Normal 5 4 2 2 3 2 2" xfId="46268" xr:uid="{00000000-0005-0000-0000-0000F8CB0000}"/>
    <cellStyle name="Normal 5 4 2 2 3 2 2 2" xfId="46269" xr:uid="{00000000-0005-0000-0000-0000F9CB0000}"/>
    <cellStyle name="Normal 5 4 2 2 3 2 3" xfId="46270" xr:uid="{00000000-0005-0000-0000-0000FACB0000}"/>
    <cellStyle name="Normal 5 4 2 2 3 2 3 2" xfId="46271" xr:uid="{00000000-0005-0000-0000-0000FBCB0000}"/>
    <cellStyle name="Normal 5 4 2 2 3 2 4" xfId="46272" xr:uid="{00000000-0005-0000-0000-0000FCCB0000}"/>
    <cellStyle name="Normal 5 4 2 2 3 3" xfId="46273" xr:uid="{00000000-0005-0000-0000-0000FDCB0000}"/>
    <cellStyle name="Normal 5 4 2 2 3 3 2" xfId="46274" xr:uid="{00000000-0005-0000-0000-0000FECB0000}"/>
    <cellStyle name="Normal 5 4 2 2 3 4" xfId="46275" xr:uid="{00000000-0005-0000-0000-0000FFCB0000}"/>
    <cellStyle name="Normal 5 4 2 2 3 4 2" xfId="46276" xr:uid="{00000000-0005-0000-0000-000000CC0000}"/>
    <cellStyle name="Normal 5 4 2 2 3 5" xfId="46277" xr:uid="{00000000-0005-0000-0000-000001CC0000}"/>
    <cellStyle name="Normal 5 4 2 2 4" xfId="46278" xr:uid="{00000000-0005-0000-0000-000002CC0000}"/>
    <cellStyle name="Normal 5 4 2 2 4 2" xfId="46279" xr:uid="{00000000-0005-0000-0000-000003CC0000}"/>
    <cellStyle name="Normal 5 4 2 2 4 2 2" xfId="46280" xr:uid="{00000000-0005-0000-0000-000004CC0000}"/>
    <cellStyle name="Normal 5 4 2 2 4 3" xfId="46281" xr:uid="{00000000-0005-0000-0000-000005CC0000}"/>
    <cellStyle name="Normal 5 4 2 2 4 3 2" xfId="46282" xr:uid="{00000000-0005-0000-0000-000006CC0000}"/>
    <cellStyle name="Normal 5 4 2 2 4 4" xfId="46283" xr:uid="{00000000-0005-0000-0000-000007CC0000}"/>
    <cellStyle name="Normal 5 4 2 2 5" xfId="46284" xr:uid="{00000000-0005-0000-0000-000008CC0000}"/>
    <cellStyle name="Normal 5 4 2 2 5 2" xfId="46285" xr:uid="{00000000-0005-0000-0000-000009CC0000}"/>
    <cellStyle name="Normal 5 4 2 2 6" xfId="46286" xr:uid="{00000000-0005-0000-0000-00000ACC0000}"/>
    <cellStyle name="Normal 5 4 2 2 6 2" xfId="46287" xr:uid="{00000000-0005-0000-0000-00000BCC0000}"/>
    <cellStyle name="Normal 5 4 2 2 7" xfId="46288" xr:uid="{00000000-0005-0000-0000-00000CCC0000}"/>
    <cellStyle name="Normal 5 4 2 3" xfId="46289" xr:uid="{00000000-0005-0000-0000-00000DCC0000}"/>
    <cellStyle name="Normal 5 4 2 3 2" xfId="46290" xr:uid="{00000000-0005-0000-0000-00000ECC0000}"/>
    <cellStyle name="Normal 5 4 2 3 2 2" xfId="46291" xr:uid="{00000000-0005-0000-0000-00000FCC0000}"/>
    <cellStyle name="Normal 5 4 2 3 2 2 2" xfId="46292" xr:uid="{00000000-0005-0000-0000-000010CC0000}"/>
    <cellStyle name="Normal 5 4 2 3 2 2 2 2" xfId="46293" xr:uid="{00000000-0005-0000-0000-000011CC0000}"/>
    <cellStyle name="Normal 5 4 2 3 2 2 2 2 2" xfId="46294" xr:uid="{00000000-0005-0000-0000-000012CC0000}"/>
    <cellStyle name="Normal 5 4 2 3 2 2 2 3" xfId="46295" xr:uid="{00000000-0005-0000-0000-000013CC0000}"/>
    <cellStyle name="Normal 5 4 2 3 2 2 2 3 2" xfId="46296" xr:uid="{00000000-0005-0000-0000-000014CC0000}"/>
    <cellStyle name="Normal 5 4 2 3 2 2 2 4" xfId="46297" xr:uid="{00000000-0005-0000-0000-000015CC0000}"/>
    <cellStyle name="Normal 5 4 2 3 2 2 3" xfId="46298" xr:uid="{00000000-0005-0000-0000-000016CC0000}"/>
    <cellStyle name="Normal 5 4 2 3 2 2 3 2" xfId="46299" xr:uid="{00000000-0005-0000-0000-000017CC0000}"/>
    <cellStyle name="Normal 5 4 2 3 2 2 4" xfId="46300" xr:uid="{00000000-0005-0000-0000-000018CC0000}"/>
    <cellStyle name="Normal 5 4 2 3 2 2 4 2" xfId="46301" xr:uid="{00000000-0005-0000-0000-000019CC0000}"/>
    <cellStyle name="Normal 5 4 2 3 2 2 5" xfId="46302" xr:uid="{00000000-0005-0000-0000-00001ACC0000}"/>
    <cellStyle name="Normal 5 4 2 3 2 3" xfId="46303" xr:uid="{00000000-0005-0000-0000-00001BCC0000}"/>
    <cellStyle name="Normal 5 4 2 3 2 3 2" xfId="46304" xr:uid="{00000000-0005-0000-0000-00001CCC0000}"/>
    <cellStyle name="Normal 5 4 2 3 2 3 2 2" xfId="46305" xr:uid="{00000000-0005-0000-0000-00001DCC0000}"/>
    <cellStyle name="Normal 5 4 2 3 2 3 3" xfId="46306" xr:uid="{00000000-0005-0000-0000-00001ECC0000}"/>
    <cellStyle name="Normal 5 4 2 3 2 3 3 2" xfId="46307" xr:uid="{00000000-0005-0000-0000-00001FCC0000}"/>
    <cellStyle name="Normal 5 4 2 3 2 3 4" xfId="46308" xr:uid="{00000000-0005-0000-0000-000020CC0000}"/>
    <cellStyle name="Normal 5 4 2 3 2 4" xfId="46309" xr:uid="{00000000-0005-0000-0000-000021CC0000}"/>
    <cellStyle name="Normal 5 4 2 3 2 4 2" xfId="46310" xr:uid="{00000000-0005-0000-0000-000022CC0000}"/>
    <cellStyle name="Normal 5 4 2 3 2 5" xfId="46311" xr:uid="{00000000-0005-0000-0000-000023CC0000}"/>
    <cellStyle name="Normal 5 4 2 3 2 5 2" xfId="46312" xr:uid="{00000000-0005-0000-0000-000024CC0000}"/>
    <cellStyle name="Normal 5 4 2 3 2 6" xfId="46313" xr:uid="{00000000-0005-0000-0000-000025CC0000}"/>
    <cellStyle name="Normal 5 4 2 3 3" xfId="46314" xr:uid="{00000000-0005-0000-0000-000026CC0000}"/>
    <cellStyle name="Normal 5 4 2 3 3 2" xfId="46315" xr:uid="{00000000-0005-0000-0000-000027CC0000}"/>
    <cellStyle name="Normal 5 4 2 3 3 2 2" xfId="46316" xr:uid="{00000000-0005-0000-0000-000028CC0000}"/>
    <cellStyle name="Normal 5 4 2 3 3 2 2 2" xfId="46317" xr:uid="{00000000-0005-0000-0000-000029CC0000}"/>
    <cellStyle name="Normal 5 4 2 3 3 2 3" xfId="46318" xr:uid="{00000000-0005-0000-0000-00002ACC0000}"/>
    <cellStyle name="Normal 5 4 2 3 3 2 3 2" xfId="46319" xr:uid="{00000000-0005-0000-0000-00002BCC0000}"/>
    <cellStyle name="Normal 5 4 2 3 3 2 4" xfId="46320" xr:uid="{00000000-0005-0000-0000-00002CCC0000}"/>
    <cellStyle name="Normal 5 4 2 3 3 3" xfId="46321" xr:uid="{00000000-0005-0000-0000-00002DCC0000}"/>
    <cellStyle name="Normal 5 4 2 3 3 3 2" xfId="46322" xr:uid="{00000000-0005-0000-0000-00002ECC0000}"/>
    <cellStyle name="Normal 5 4 2 3 3 4" xfId="46323" xr:uid="{00000000-0005-0000-0000-00002FCC0000}"/>
    <cellStyle name="Normal 5 4 2 3 3 4 2" xfId="46324" xr:uid="{00000000-0005-0000-0000-000030CC0000}"/>
    <cellStyle name="Normal 5 4 2 3 3 5" xfId="46325" xr:uid="{00000000-0005-0000-0000-000031CC0000}"/>
    <cellStyle name="Normal 5 4 2 3 4" xfId="46326" xr:uid="{00000000-0005-0000-0000-000032CC0000}"/>
    <cellStyle name="Normal 5 4 2 3 4 2" xfId="46327" xr:uid="{00000000-0005-0000-0000-000033CC0000}"/>
    <cellStyle name="Normal 5 4 2 3 4 2 2" xfId="46328" xr:uid="{00000000-0005-0000-0000-000034CC0000}"/>
    <cellStyle name="Normal 5 4 2 3 4 3" xfId="46329" xr:uid="{00000000-0005-0000-0000-000035CC0000}"/>
    <cellStyle name="Normal 5 4 2 3 4 3 2" xfId="46330" xr:uid="{00000000-0005-0000-0000-000036CC0000}"/>
    <cellStyle name="Normal 5 4 2 3 4 4" xfId="46331" xr:uid="{00000000-0005-0000-0000-000037CC0000}"/>
    <cellStyle name="Normal 5 4 2 3 5" xfId="46332" xr:uid="{00000000-0005-0000-0000-000038CC0000}"/>
    <cellStyle name="Normal 5 4 2 3 5 2" xfId="46333" xr:uid="{00000000-0005-0000-0000-000039CC0000}"/>
    <cellStyle name="Normal 5 4 2 3 6" xfId="46334" xr:uid="{00000000-0005-0000-0000-00003ACC0000}"/>
    <cellStyle name="Normal 5 4 2 3 6 2" xfId="46335" xr:uid="{00000000-0005-0000-0000-00003BCC0000}"/>
    <cellStyle name="Normal 5 4 2 3 7" xfId="46336" xr:uid="{00000000-0005-0000-0000-00003CCC0000}"/>
    <cellStyle name="Normal 5 4 2 4" xfId="46337" xr:uid="{00000000-0005-0000-0000-00003DCC0000}"/>
    <cellStyle name="Normal 5 4 2 4 2" xfId="46338" xr:uid="{00000000-0005-0000-0000-00003ECC0000}"/>
    <cellStyle name="Normal 5 4 2 4 2 2" xfId="46339" xr:uid="{00000000-0005-0000-0000-00003FCC0000}"/>
    <cellStyle name="Normal 5 4 2 4 2 2 2" xfId="46340" xr:uid="{00000000-0005-0000-0000-000040CC0000}"/>
    <cellStyle name="Normal 5 4 2 4 2 2 2 2" xfId="46341" xr:uid="{00000000-0005-0000-0000-000041CC0000}"/>
    <cellStyle name="Normal 5 4 2 4 2 2 3" xfId="46342" xr:uid="{00000000-0005-0000-0000-000042CC0000}"/>
    <cellStyle name="Normal 5 4 2 4 2 2 3 2" xfId="46343" xr:uid="{00000000-0005-0000-0000-000043CC0000}"/>
    <cellStyle name="Normal 5 4 2 4 2 2 4" xfId="46344" xr:uid="{00000000-0005-0000-0000-000044CC0000}"/>
    <cellStyle name="Normal 5 4 2 4 2 3" xfId="46345" xr:uid="{00000000-0005-0000-0000-000045CC0000}"/>
    <cellStyle name="Normal 5 4 2 4 2 3 2" xfId="46346" xr:uid="{00000000-0005-0000-0000-000046CC0000}"/>
    <cellStyle name="Normal 5 4 2 4 2 4" xfId="46347" xr:uid="{00000000-0005-0000-0000-000047CC0000}"/>
    <cellStyle name="Normal 5 4 2 4 2 4 2" xfId="46348" xr:uid="{00000000-0005-0000-0000-000048CC0000}"/>
    <cellStyle name="Normal 5 4 2 4 2 5" xfId="46349" xr:uid="{00000000-0005-0000-0000-000049CC0000}"/>
    <cellStyle name="Normal 5 4 2 4 3" xfId="46350" xr:uid="{00000000-0005-0000-0000-00004ACC0000}"/>
    <cellStyle name="Normal 5 4 2 4 3 2" xfId="46351" xr:uid="{00000000-0005-0000-0000-00004BCC0000}"/>
    <cellStyle name="Normal 5 4 2 4 3 2 2" xfId="46352" xr:uid="{00000000-0005-0000-0000-00004CCC0000}"/>
    <cellStyle name="Normal 5 4 2 4 3 3" xfId="46353" xr:uid="{00000000-0005-0000-0000-00004DCC0000}"/>
    <cellStyle name="Normal 5 4 2 4 3 3 2" xfId="46354" xr:uid="{00000000-0005-0000-0000-00004ECC0000}"/>
    <cellStyle name="Normal 5 4 2 4 3 4" xfId="46355" xr:uid="{00000000-0005-0000-0000-00004FCC0000}"/>
    <cellStyle name="Normal 5 4 2 4 4" xfId="46356" xr:uid="{00000000-0005-0000-0000-000050CC0000}"/>
    <cellStyle name="Normal 5 4 2 4 4 2" xfId="46357" xr:uid="{00000000-0005-0000-0000-000051CC0000}"/>
    <cellStyle name="Normal 5 4 2 4 5" xfId="46358" xr:uid="{00000000-0005-0000-0000-000052CC0000}"/>
    <cellStyle name="Normal 5 4 2 4 5 2" xfId="46359" xr:uid="{00000000-0005-0000-0000-000053CC0000}"/>
    <cellStyle name="Normal 5 4 2 4 6" xfId="46360" xr:uid="{00000000-0005-0000-0000-000054CC0000}"/>
    <cellStyle name="Normal 5 4 2 5" xfId="46361" xr:uid="{00000000-0005-0000-0000-000055CC0000}"/>
    <cellStyle name="Normal 5 4 2 5 2" xfId="46362" xr:uid="{00000000-0005-0000-0000-000056CC0000}"/>
    <cellStyle name="Normal 5 4 2 5 2 2" xfId="46363" xr:uid="{00000000-0005-0000-0000-000057CC0000}"/>
    <cellStyle name="Normal 5 4 2 5 2 2 2" xfId="46364" xr:uid="{00000000-0005-0000-0000-000058CC0000}"/>
    <cellStyle name="Normal 5 4 2 5 2 3" xfId="46365" xr:uid="{00000000-0005-0000-0000-000059CC0000}"/>
    <cellStyle name="Normal 5 4 2 5 2 3 2" xfId="46366" xr:uid="{00000000-0005-0000-0000-00005ACC0000}"/>
    <cellStyle name="Normal 5 4 2 5 2 4" xfId="46367" xr:uid="{00000000-0005-0000-0000-00005BCC0000}"/>
    <cellStyle name="Normal 5 4 2 5 3" xfId="46368" xr:uid="{00000000-0005-0000-0000-00005CCC0000}"/>
    <cellStyle name="Normal 5 4 2 5 3 2" xfId="46369" xr:uid="{00000000-0005-0000-0000-00005DCC0000}"/>
    <cellStyle name="Normal 5 4 2 5 4" xfId="46370" xr:uid="{00000000-0005-0000-0000-00005ECC0000}"/>
    <cellStyle name="Normal 5 4 2 5 4 2" xfId="46371" xr:uid="{00000000-0005-0000-0000-00005FCC0000}"/>
    <cellStyle name="Normal 5 4 2 5 5" xfId="46372" xr:uid="{00000000-0005-0000-0000-000060CC0000}"/>
    <cellStyle name="Normal 5 4 2 6" xfId="46373" xr:uid="{00000000-0005-0000-0000-000061CC0000}"/>
    <cellStyle name="Normal 5 4 2 6 2" xfId="46374" xr:uid="{00000000-0005-0000-0000-000062CC0000}"/>
    <cellStyle name="Normal 5 4 2 6 2 2" xfId="46375" xr:uid="{00000000-0005-0000-0000-000063CC0000}"/>
    <cellStyle name="Normal 5 4 2 6 3" xfId="46376" xr:uid="{00000000-0005-0000-0000-000064CC0000}"/>
    <cellStyle name="Normal 5 4 2 6 3 2" xfId="46377" xr:uid="{00000000-0005-0000-0000-000065CC0000}"/>
    <cellStyle name="Normal 5 4 2 6 4" xfId="46378" xr:uid="{00000000-0005-0000-0000-000066CC0000}"/>
    <cellStyle name="Normal 5 4 2 7" xfId="46379" xr:uid="{00000000-0005-0000-0000-000067CC0000}"/>
    <cellStyle name="Normal 5 4 2 7 2" xfId="46380" xr:uid="{00000000-0005-0000-0000-000068CC0000}"/>
    <cellStyle name="Normal 5 4 2 8" xfId="46381" xr:uid="{00000000-0005-0000-0000-000069CC0000}"/>
    <cellStyle name="Normal 5 4 2 8 2" xfId="46382" xr:uid="{00000000-0005-0000-0000-00006ACC0000}"/>
    <cellStyle name="Normal 5 4 2 9" xfId="46383" xr:uid="{00000000-0005-0000-0000-00006BCC0000}"/>
    <cellStyle name="Normal 5 4 3" xfId="5003" xr:uid="{00000000-0005-0000-0000-00006CCC0000}"/>
    <cellStyle name="Normal 5 4 3 2" xfId="46384" xr:uid="{00000000-0005-0000-0000-00006DCC0000}"/>
    <cellStyle name="Normal 5 4 3 2 2" xfId="46385" xr:uid="{00000000-0005-0000-0000-00006ECC0000}"/>
    <cellStyle name="Normal 5 4 3 2 2 2" xfId="46386" xr:uid="{00000000-0005-0000-0000-00006FCC0000}"/>
    <cellStyle name="Normal 5 4 3 2 2 2 2" xfId="46387" xr:uid="{00000000-0005-0000-0000-000070CC0000}"/>
    <cellStyle name="Normal 5 4 3 2 2 2 2 2" xfId="46388" xr:uid="{00000000-0005-0000-0000-000071CC0000}"/>
    <cellStyle name="Normal 5 4 3 2 2 2 3" xfId="46389" xr:uid="{00000000-0005-0000-0000-000072CC0000}"/>
    <cellStyle name="Normal 5 4 3 2 2 2 3 2" xfId="46390" xr:uid="{00000000-0005-0000-0000-000073CC0000}"/>
    <cellStyle name="Normal 5 4 3 2 2 2 4" xfId="46391" xr:uid="{00000000-0005-0000-0000-000074CC0000}"/>
    <cellStyle name="Normal 5 4 3 2 2 3" xfId="46392" xr:uid="{00000000-0005-0000-0000-000075CC0000}"/>
    <cellStyle name="Normal 5 4 3 2 2 3 2" xfId="46393" xr:uid="{00000000-0005-0000-0000-000076CC0000}"/>
    <cellStyle name="Normal 5 4 3 2 2 4" xfId="46394" xr:uid="{00000000-0005-0000-0000-000077CC0000}"/>
    <cellStyle name="Normal 5 4 3 2 2 4 2" xfId="46395" xr:uid="{00000000-0005-0000-0000-000078CC0000}"/>
    <cellStyle name="Normal 5 4 3 2 2 5" xfId="46396" xr:uid="{00000000-0005-0000-0000-000079CC0000}"/>
    <cellStyle name="Normal 5 4 3 2 3" xfId="46397" xr:uid="{00000000-0005-0000-0000-00007ACC0000}"/>
    <cellStyle name="Normal 5 4 3 2 3 2" xfId="46398" xr:uid="{00000000-0005-0000-0000-00007BCC0000}"/>
    <cellStyle name="Normal 5 4 3 2 3 2 2" xfId="46399" xr:uid="{00000000-0005-0000-0000-00007CCC0000}"/>
    <cellStyle name="Normal 5 4 3 2 3 3" xfId="46400" xr:uid="{00000000-0005-0000-0000-00007DCC0000}"/>
    <cellStyle name="Normal 5 4 3 2 3 3 2" xfId="46401" xr:uid="{00000000-0005-0000-0000-00007ECC0000}"/>
    <cellStyle name="Normal 5 4 3 2 3 4" xfId="46402" xr:uid="{00000000-0005-0000-0000-00007FCC0000}"/>
    <cellStyle name="Normal 5 4 3 2 4" xfId="46403" xr:uid="{00000000-0005-0000-0000-000080CC0000}"/>
    <cellStyle name="Normal 5 4 3 2 4 2" xfId="46404" xr:uid="{00000000-0005-0000-0000-000081CC0000}"/>
    <cellStyle name="Normal 5 4 3 2 5" xfId="46405" xr:uid="{00000000-0005-0000-0000-000082CC0000}"/>
    <cellStyle name="Normal 5 4 3 2 5 2" xfId="46406" xr:uid="{00000000-0005-0000-0000-000083CC0000}"/>
    <cellStyle name="Normal 5 4 3 2 6" xfId="46407" xr:uid="{00000000-0005-0000-0000-000084CC0000}"/>
    <cellStyle name="Normal 5 4 3 3" xfId="46408" xr:uid="{00000000-0005-0000-0000-000085CC0000}"/>
    <cellStyle name="Normal 5 4 3 3 2" xfId="46409" xr:uid="{00000000-0005-0000-0000-000086CC0000}"/>
    <cellStyle name="Normal 5 4 3 3 2 2" xfId="46410" xr:uid="{00000000-0005-0000-0000-000087CC0000}"/>
    <cellStyle name="Normal 5 4 3 3 2 2 2" xfId="46411" xr:uid="{00000000-0005-0000-0000-000088CC0000}"/>
    <cellStyle name="Normal 5 4 3 3 2 3" xfId="46412" xr:uid="{00000000-0005-0000-0000-000089CC0000}"/>
    <cellStyle name="Normal 5 4 3 3 2 3 2" xfId="46413" xr:uid="{00000000-0005-0000-0000-00008ACC0000}"/>
    <cellStyle name="Normal 5 4 3 3 2 4" xfId="46414" xr:uid="{00000000-0005-0000-0000-00008BCC0000}"/>
    <cellStyle name="Normal 5 4 3 3 3" xfId="46415" xr:uid="{00000000-0005-0000-0000-00008CCC0000}"/>
    <cellStyle name="Normal 5 4 3 3 3 2" xfId="46416" xr:uid="{00000000-0005-0000-0000-00008DCC0000}"/>
    <cellStyle name="Normal 5 4 3 3 4" xfId="46417" xr:uid="{00000000-0005-0000-0000-00008ECC0000}"/>
    <cellStyle name="Normal 5 4 3 3 4 2" xfId="46418" xr:uid="{00000000-0005-0000-0000-00008FCC0000}"/>
    <cellStyle name="Normal 5 4 3 3 5" xfId="46419" xr:uid="{00000000-0005-0000-0000-000090CC0000}"/>
    <cellStyle name="Normal 5 4 3 4" xfId="46420" xr:uid="{00000000-0005-0000-0000-000091CC0000}"/>
    <cellStyle name="Normal 5 4 3 4 2" xfId="46421" xr:uid="{00000000-0005-0000-0000-000092CC0000}"/>
    <cellStyle name="Normal 5 4 3 4 2 2" xfId="46422" xr:uid="{00000000-0005-0000-0000-000093CC0000}"/>
    <cellStyle name="Normal 5 4 3 4 3" xfId="46423" xr:uid="{00000000-0005-0000-0000-000094CC0000}"/>
    <cellStyle name="Normal 5 4 3 4 3 2" xfId="46424" xr:uid="{00000000-0005-0000-0000-000095CC0000}"/>
    <cellStyle name="Normal 5 4 3 4 4" xfId="46425" xr:uid="{00000000-0005-0000-0000-000096CC0000}"/>
    <cellStyle name="Normal 5 4 3 5" xfId="46426" xr:uid="{00000000-0005-0000-0000-000097CC0000}"/>
    <cellStyle name="Normal 5 4 3 5 2" xfId="46427" xr:uid="{00000000-0005-0000-0000-000098CC0000}"/>
    <cellStyle name="Normal 5 4 3 6" xfId="46428" xr:uid="{00000000-0005-0000-0000-000099CC0000}"/>
    <cellStyle name="Normal 5 4 3 6 2" xfId="46429" xr:uid="{00000000-0005-0000-0000-00009ACC0000}"/>
    <cellStyle name="Normal 5 4 3 7" xfId="46430" xr:uid="{00000000-0005-0000-0000-00009BCC0000}"/>
    <cellStyle name="Normal 5 4 3 8" xfId="57865" xr:uid="{00000000-0005-0000-0000-00009CCC0000}"/>
    <cellStyle name="Normal 5 4 4" xfId="46431" xr:uid="{00000000-0005-0000-0000-00009DCC0000}"/>
    <cellStyle name="Normal 5 4 4 2" xfId="46432" xr:uid="{00000000-0005-0000-0000-00009ECC0000}"/>
    <cellStyle name="Normal 5 4 4 2 2" xfId="46433" xr:uid="{00000000-0005-0000-0000-00009FCC0000}"/>
    <cellStyle name="Normal 5 4 4 2 2 2" xfId="46434" xr:uid="{00000000-0005-0000-0000-0000A0CC0000}"/>
    <cellStyle name="Normal 5 4 4 2 2 2 2" xfId="46435" xr:uid="{00000000-0005-0000-0000-0000A1CC0000}"/>
    <cellStyle name="Normal 5 4 4 2 2 2 2 2" xfId="46436" xr:uid="{00000000-0005-0000-0000-0000A2CC0000}"/>
    <cellStyle name="Normal 5 4 4 2 2 2 3" xfId="46437" xr:uid="{00000000-0005-0000-0000-0000A3CC0000}"/>
    <cellStyle name="Normal 5 4 4 2 2 2 3 2" xfId="46438" xr:uid="{00000000-0005-0000-0000-0000A4CC0000}"/>
    <cellStyle name="Normal 5 4 4 2 2 2 4" xfId="46439" xr:uid="{00000000-0005-0000-0000-0000A5CC0000}"/>
    <cellStyle name="Normal 5 4 4 2 2 3" xfId="46440" xr:uid="{00000000-0005-0000-0000-0000A6CC0000}"/>
    <cellStyle name="Normal 5 4 4 2 2 3 2" xfId="46441" xr:uid="{00000000-0005-0000-0000-0000A7CC0000}"/>
    <cellStyle name="Normal 5 4 4 2 2 4" xfId="46442" xr:uid="{00000000-0005-0000-0000-0000A8CC0000}"/>
    <cellStyle name="Normal 5 4 4 2 2 4 2" xfId="46443" xr:uid="{00000000-0005-0000-0000-0000A9CC0000}"/>
    <cellStyle name="Normal 5 4 4 2 2 5" xfId="46444" xr:uid="{00000000-0005-0000-0000-0000AACC0000}"/>
    <cellStyle name="Normal 5 4 4 2 3" xfId="46445" xr:uid="{00000000-0005-0000-0000-0000ABCC0000}"/>
    <cellStyle name="Normal 5 4 4 2 3 2" xfId="46446" xr:uid="{00000000-0005-0000-0000-0000ACCC0000}"/>
    <cellStyle name="Normal 5 4 4 2 3 2 2" xfId="46447" xr:uid="{00000000-0005-0000-0000-0000ADCC0000}"/>
    <cellStyle name="Normal 5 4 4 2 3 3" xfId="46448" xr:uid="{00000000-0005-0000-0000-0000AECC0000}"/>
    <cellStyle name="Normal 5 4 4 2 3 3 2" xfId="46449" xr:uid="{00000000-0005-0000-0000-0000AFCC0000}"/>
    <cellStyle name="Normal 5 4 4 2 3 4" xfId="46450" xr:uid="{00000000-0005-0000-0000-0000B0CC0000}"/>
    <cellStyle name="Normal 5 4 4 2 4" xfId="46451" xr:uid="{00000000-0005-0000-0000-0000B1CC0000}"/>
    <cellStyle name="Normal 5 4 4 2 4 2" xfId="46452" xr:uid="{00000000-0005-0000-0000-0000B2CC0000}"/>
    <cellStyle name="Normal 5 4 4 2 5" xfId="46453" xr:uid="{00000000-0005-0000-0000-0000B3CC0000}"/>
    <cellStyle name="Normal 5 4 4 2 5 2" xfId="46454" xr:uid="{00000000-0005-0000-0000-0000B4CC0000}"/>
    <cellStyle name="Normal 5 4 4 2 6" xfId="46455" xr:uid="{00000000-0005-0000-0000-0000B5CC0000}"/>
    <cellStyle name="Normal 5 4 4 3" xfId="46456" xr:uid="{00000000-0005-0000-0000-0000B6CC0000}"/>
    <cellStyle name="Normal 5 4 4 3 2" xfId="46457" xr:uid="{00000000-0005-0000-0000-0000B7CC0000}"/>
    <cellStyle name="Normal 5 4 4 3 2 2" xfId="46458" xr:uid="{00000000-0005-0000-0000-0000B8CC0000}"/>
    <cellStyle name="Normal 5 4 4 3 2 2 2" xfId="46459" xr:uid="{00000000-0005-0000-0000-0000B9CC0000}"/>
    <cellStyle name="Normal 5 4 4 3 2 3" xfId="46460" xr:uid="{00000000-0005-0000-0000-0000BACC0000}"/>
    <cellStyle name="Normal 5 4 4 3 2 3 2" xfId="46461" xr:uid="{00000000-0005-0000-0000-0000BBCC0000}"/>
    <cellStyle name="Normal 5 4 4 3 2 4" xfId="46462" xr:uid="{00000000-0005-0000-0000-0000BCCC0000}"/>
    <cellStyle name="Normal 5 4 4 3 3" xfId="46463" xr:uid="{00000000-0005-0000-0000-0000BDCC0000}"/>
    <cellStyle name="Normal 5 4 4 3 3 2" xfId="46464" xr:uid="{00000000-0005-0000-0000-0000BECC0000}"/>
    <cellStyle name="Normal 5 4 4 3 4" xfId="46465" xr:uid="{00000000-0005-0000-0000-0000BFCC0000}"/>
    <cellStyle name="Normal 5 4 4 3 4 2" xfId="46466" xr:uid="{00000000-0005-0000-0000-0000C0CC0000}"/>
    <cellStyle name="Normal 5 4 4 3 5" xfId="46467" xr:uid="{00000000-0005-0000-0000-0000C1CC0000}"/>
    <cellStyle name="Normal 5 4 4 4" xfId="46468" xr:uid="{00000000-0005-0000-0000-0000C2CC0000}"/>
    <cellStyle name="Normal 5 4 4 4 2" xfId="46469" xr:uid="{00000000-0005-0000-0000-0000C3CC0000}"/>
    <cellStyle name="Normal 5 4 4 4 2 2" xfId="46470" xr:uid="{00000000-0005-0000-0000-0000C4CC0000}"/>
    <cellStyle name="Normal 5 4 4 4 3" xfId="46471" xr:uid="{00000000-0005-0000-0000-0000C5CC0000}"/>
    <cellStyle name="Normal 5 4 4 4 3 2" xfId="46472" xr:uid="{00000000-0005-0000-0000-0000C6CC0000}"/>
    <cellStyle name="Normal 5 4 4 4 4" xfId="46473" xr:uid="{00000000-0005-0000-0000-0000C7CC0000}"/>
    <cellStyle name="Normal 5 4 4 5" xfId="46474" xr:uid="{00000000-0005-0000-0000-0000C8CC0000}"/>
    <cellStyle name="Normal 5 4 4 5 2" xfId="46475" xr:uid="{00000000-0005-0000-0000-0000C9CC0000}"/>
    <cellStyle name="Normal 5 4 4 6" xfId="46476" xr:uid="{00000000-0005-0000-0000-0000CACC0000}"/>
    <cellStyle name="Normal 5 4 4 6 2" xfId="46477" xr:uid="{00000000-0005-0000-0000-0000CBCC0000}"/>
    <cellStyle name="Normal 5 4 4 7" xfId="46478" xr:uid="{00000000-0005-0000-0000-0000CCCC0000}"/>
    <cellStyle name="Normal 5 4 5" xfId="46479" xr:uid="{00000000-0005-0000-0000-0000CDCC0000}"/>
    <cellStyle name="Normal 5 4 5 2" xfId="46480" xr:uid="{00000000-0005-0000-0000-0000CECC0000}"/>
    <cellStyle name="Normal 5 4 5 2 2" xfId="46481" xr:uid="{00000000-0005-0000-0000-0000CFCC0000}"/>
    <cellStyle name="Normal 5 4 5 2 2 2" xfId="46482" xr:uid="{00000000-0005-0000-0000-0000D0CC0000}"/>
    <cellStyle name="Normal 5 4 5 2 2 2 2" xfId="46483" xr:uid="{00000000-0005-0000-0000-0000D1CC0000}"/>
    <cellStyle name="Normal 5 4 5 2 2 3" xfId="46484" xr:uid="{00000000-0005-0000-0000-0000D2CC0000}"/>
    <cellStyle name="Normal 5 4 5 2 2 3 2" xfId="46485" xr:uid="{00000000-0005-0000-0000-0000D3CC0000}"/>
    <cellStyle name="Normal 5 4 5 2 2 4" xfId="46486" xr:uid="{00000000-0005-0000-0000-0000D4CC0000}"/>
    <cellStyle name="Normal 5 4 5 2 3" xfId="46487" xr:uid="{00000000-0005-0000-0000-0000D5CC0000}"/>
    <cellStyle name="Normal 5 4 5 2 3 2" xfId="46488" xr:uid="{00000000-0005-0000-0000-0000D6CC0000}"/>
    <cellStyle name="Normal 5 4 5 2 4" xfId="46489" xr:uid="{00000000-0005-0000-0000-0000D7CC0000}"/>
    <cellStyle name="Normal 5 4 5 2 4 2" xfId="46490" xr:uid="{00000000-0005-0000-0000-0000D8CC0000}"/>
    <cellStyle name="Normal 5 4 5 2 5" xfId="46491" xr:uid="{00000000-0005-0000-0000-0000D9CC0000}"/>
    <cellStyle name="Normal 5 4 5 3" xfId="46492" xr:uid="{00000000-0005-0000-0000-0000DACC0000}"/>
    <cellStyle name="Normal 5 4 5 3 2" xfId="46493" xr:uid="{00000000-0005-0000-0000-0000DBCC0000}"/>
    <cellStyle name="Normal 5 4 5 3 2 2" xfId="46494" xr:uid="{00000000-0005-0000-0000-0000DCCC0000}"/>
    <cellStyle name="Normal 5 4 5 3 3" xfId="46495" xr:uid="{00000000-0005-0000-0000-0000DDCC0000}"/>
    <cellStyle name="Normal 5 4 5 3 3 2" xfId="46496" xr:uid="{00000000-0005-0000-0000-0000DECC0000}"/>
    <cellStyle name="Normal 5 4 5 3 4" xfId="46497" xr:uid="{00000000-0005-0000-0000-0000DFCC0000}"/>
    <cellStyle name="Normal 5 4 5 4" xfId="46498" xr:uid="{00000000-0005-0000-0000-0000E0CC0000}"/>
    <cellStyle name="Normal 5 4 5 4 2" xfId="46499" xr:uid="{00000000-0005-0000-0000-0000E1CC0000}"/>
    <cellStyle name="Normal 5 4 5 5" xfId="46500" xr:uid="{00000000-0005-0000-0000-0000E2CC0000}"/>
    <cellStyle name="Normal 5 4 5 5 2" xfId="46501" xr:uid="{00000000-0005-0000-0000-0000E3CC0000}"/>
    <cellStyle name="Normal 5 4 5 6" xfId="46502" xr:uid="{00000000-0005-0000-0000-0000E4CC0000}"/>
    <cellStyle name="Normal 5 4 6" xfId="46503" xr:uid="{00000000-0005-0000-0000-0000E5CC0000}"/>
    <cellStyle name="Normal 5 4 6 2" xfId="46504" xr:uid="{00000000-0005-0000-0000-0000E6CC0000}"/>
    <cellStyle name="Normal 5 4 6 2 2" xfId="46505" xr:uid="{00000000-0005-0000-0000-0000E7CC0000}"/>
    <cellStyle name="Normal 5 4 6 2 2 2" xfId="46506" xr:uid="{00000000-0005-0000-0000-0000E8CC0000}"/>
    <cellStyle name="Normal 5 4 6 2 3" xfId="46507" xr:uid="{00000000-0005-0000-0000-0000E9CC0000}"/>
    <cellStyle name="Normal 5 4 6 2 3 2" xfId="46508" xr:uid="{00000000-0005-0000-0000-0000EACC0000}"/>
    <cellStyle name="Normal 5 4 6 2 4" xfId="46509" xr:uid="{00000000-0005-0000-0000-0000EBCC0000}"/>
    <cellStyle name="Normal 5 4 6 3" xfId="46510" xr:uid="{00000000-0005-0000-0000-0000ECCC0000}"/>
    <cellStyle name="Normal 5 4 6 3 2" xfId="46511" xr:uid="{00000000-0005-0000-0000-0000EDCC0000}"/>
    <cellStyle name="Normal 5 4 6 4" xfId="46512" xr:uid="{00000000-0005-0000-0000-0000EECC0000}"/>
    <cellStyle name="Normal 5 4 6 4 2" xfId="46513" xr:uid="{00000000-0005-0000-0000-0000EFCC0000}"/>
    <cellStyle name="Normal 5 4 6 5" xfId="46514" xr:uid="{00000000-0005-0000-0000-0000F0CC0000}"/>
    <cellStyle name="Normal 5 4 7" xfId="46515" xr:uid="{00000000-0005-0000-0000-0000F1CC0000}"/>
    <cellStyle name="Normal 5 4 7 2" xfId="46516" xr:uid="{00000000-0005-0000-0000-0000F2CC0000}"/>
    <cellStyle name="Normal 5 4 7 2 2" xfId="46517" xr:uid="{00000000-0005-0000-0000-0000F3CC0000}"/>
    <cellStyle name="Normal 5 4 7 3" xfId="46518" xr:uid="{00000000-0005-0000-0000-0000F4CC0000}"/>
    <cellStyle name="Normal 5 4 7 3 2" xfId="46519" xr:uid="{00000000-0005-0000-0000-0000F5CC0000}"/>
    <cellStyle name="Normal 5 4 7 4" xfId="46520" xr:uid="{00000000-0005-0000-0000-0000F6CC0000}"/>
    <cellStyle name="Normal 5 4 8" xfId="46521" xr:uid="{00000000-0005-0000-0000-0000F7CC0000}"/>
    <cellStyle name="Normal 5 4 8 2" xfId="46522" xr:uid="{00000000-0005-0000-0000-0000F8CC0000}"/>
    <cellStyle name="Normal 5 4 9" xfId="46523" xr:uid="{00000000-0005-0000-0000-0000F9CC0000}"/>
    <cellStyle name="Normal 5 4 9 2" xfId="46524" xr:uid="{00000000-0005-0000-0000-0000FACC0000}"/>
    <cellStyle name="Normal 5 5" xfId="5004" xr:uid="{00000000-0005-0000-0000-0000FBCC0000}"/>
    <cellStyle name="Normal 5 5 2" xfId="5005" xr:uid="{00000000-0005-0000-0000-0000FCCC0000}"/>
    <cellStyle name="Normal 5 5 2 2" xfId="46525" xr:uid="{00000000-0005-0000-0000-0000FDCC0000}"/>
    <cellStyle name="Normal 5 5 2 2 2" xfId="46526" xr:uid="{00000000-0005-0000-0000-0000FECC0000}"/>
    <cellStyle name="Normal 5 5 2 2 2 2" xfId="46527" xr:uid="{00000000-0005-0000-0000-0000FFCC0000}"/>
    <cellStyle name="Normal 5 5 2 2 2 2 2" xfId="46528" xr:uid="{00000000-0005-0000-0000-000000CD0000}"/>
    <cellStyle name="Normal 5 5 2 2 2 2 2 2" xfId="46529" xr:uid="{00000000-0005-0000-0000-000001CD0000}"/>
    <cellStyle name="Normal 5 5 2 2 2 2 3" xfId="46530" xr:uid="{00000000-0005-0000-0000-000002CD0000}"/>
    <cellStyle name="Normal 5 5 2 2 2 2 3 2" xfId="46531" xr:uid="{00000000-0005-0000-0000-000003CD0000}"/>
    <cellStyle name="Normal 5 5 2 2 2 2 4" xfId="46532" xr:uid="{00000000-0005-0000-0000-000004CD0000}"/>
    <cellStyle name="Normal 5 5 2 2 2 3" xfId="46533" xr:uid="{00000000-0005-0000-0000-000005CD0000}"/>
    <cellStyle name="Normal 5 5 2 2 2 3 2" xfId="46534" xr:uid="{00000000-0005-0000-0000-000006CD0000}"/>
    <cellStyle name="Normal 5 5 2 2 2 4" xfId="46535" xr:uid="{00000000-0005-0000-0000-000007CD0000}"/>
    <cellStyle name="Normal 5 5 2 2 2 4 2" xfId="46536" xr:uid="{00000000-0005-0000-0000-000008CD0000}"/>
    <cellStyle name="Normal 5 5 2 2 2 5" xfId="46537" xr:uid="{00000000-0005-0000-0000-000009CD0000}"/>
    <cellStyle name="Normal 5 5 2 2 3" xfId="46538" xr:uid="{00000000-0005-0000-0000-00000ACD0000}"/>
    <cellStyle name="Normal 5 5 2 2 3 2" xfId="46539" xr:uid="{00000000-0005-0000-0000-00000BCD0000}"/>
    <cellStyle name="Normal 5 5 2 2 3 2 2" xfId="46540" xr:uid="{00000000-0005-0000-0000-00000CCD0000}"/>
    <cellStyle name="Normal 5 5 2 2 3 3" xfId="46541" xr:uid="{00000000-0005-0000-0000-00000DCD0000}"/>
    <cellStyle name="Normal 5 5 2 2 3 3 2" xfId="46542" xr:uid="{00000000-0005-0000-0000-00000ECD0000}"/>
    <cellStyle name="Normal 5 5 2 2 3 4" xfId="46543" xr:uid="{00000000-0005-0000-0000-00000FCD0000}"/>
    <cellStyle name="Normal 5 5 2 2 4" xfId="46544" xr:uid="{00000000-0005-0000-0000-000010CD0000}"/>
    <cellStyle name="Normal 5 5 2 2 4 2" xfId="46545" xr:uid="{00000000-0005-0000-0000-000011CD0000}"/>
    <cellStyle name="Normal 5 5 2 2 5" xfId="46546" xr:uid="{00000000-0005-0000-0000-000012CD0000}"/>
    <cellStyle name="Normal 5 5 2 2 5 2" xfId="46547" xr:uid="{00000000-0005-0000-0000-000013CD0000}"/>
    <cellStyle name="Normal 5 5 2 2 6" xfId="46548" xr:uid="{00000000-0005-0000-0000-000014CD0000}"/>
    <cellStyle name="Normal 5 5 2 3" xfId="46549" xr:uid="{00000000-0005-0000-0000-000015CD0000}"/>
    <cellStyle name="Normal 5 5 2 3 2" xfId="46550" xr:uid="{00000000-0005-0000-0000-000016CD0000}"/>
    <cellStyle name="Normal 5 5 2 3 2 2" xfId="46551" xr:uid="{00000000-0005-0000-0000-000017CD0000}"/>
    <cellStyle name="Normal 5 5 2 3 2 2 2" xfId="46552" xr:uid="{00000000-0005-0000-0000-000018CD0000}"/>
    <cellStyle name="Normal 5 5 2 3 2 3" xfId="46553" xr:uid="{00000000-0005-0000-0000-000019CD0000}"/>
    <cellStyle name="Normal 5 5 2 3 2 3 2" xfId="46554" xr:uid="{00000000-0005-0000-0000-00001ACD0000}"/>
    <cellStyle name="Normal 5 5 2 3 2 4" xfId="46555" xr:uid="{00000000-0005-0000-0000-00001BCD0000}"/>
    <cellStyle name="Normal 5 5 2 3 3" xfId="46556" xr:uid="{00000000-0005-0000-0000-00001CCD0000}"/>
    <cellStyle name="Normal 5 5 2 3 3 2" xfId="46557" xr:uid="{00000000-0005-0000-0000-00001DCD0000}"/>
    <cellStyle name="Normal 5 5 2 3 4" xfId="46558" xr:uid="{00000000-0005-0000-0000-00001ECD0000}"/>
    <cellStyle name="Normal 5 5 2 3 4 2" xfId="46559" xr:uid="{00000000-0005-0000-0000-00001FCD0000}"/>
    <cellStyle name="Normal 5 5 2 3 5" xfId="46560" xr:uid="{00000000-0005-0000-0000-000020CD0000}"/>
    <cellStyle name="Normal 5 5 2 4" xfId="46561" xr:uid="{00000000-0005-0000-0000-000021CD0000}"/>
    <cellStyle name="Normal 5 5 2 4 2" xfId="46562" xr:uid="{00000000-0005-0000-0000-000022CD0000}"/>
    <cellStyle name="Normal 5 5 2 4 2 2" xfId="46563" xr:uid="{00000000-0005-0000-0000-000023CD0000}"/>
    <cellStyle name="Normal 5 5 2 4 3" xfId="46564" xr:uid="{00000000-0005-0000-0000-000024CD0000}"/>
    <cellStyle name="Normal 5 5 2 4 3 2" xfId="46565" xr:uid="{00000000-0005-0000-0000-000025CD0000}"/>
    <cellStyle name="Normal 5 5 2 4 4" xfId="46566" xr:uid="{00000000-0005-0000-0000-000026CD0000}"/>
    <cellStyle name="Normal 5 5 2 5" xfId="46567" xr:uid="{00000000-0005-0000-0000-000027CD0000}"/>
    <cellStyle name="Normal 5 5 2 5 2" xfId="46568" xr:uid="{00000000-0005-0000-0000-000028CD0000}"/>
    <cellStyle name="Normal 5 5 2 6" xfId="46569" xr:uid="{00000000-0005-0000-0000-000029CD0000}"/>
    <cellStyle name="Normal 5 5 2 6 2" xfId="46570" xr:uid="{00000000-0005-0000-0000-00002ACD0000}"/>
    <cellStyle name="Normal 5 5 2 7" xfId="46571" xr:uid="{00000000-0005-0000-0000-00002BCD0000}"/>
    <cellStyle name="Normal 5 5 3" xfId="46572" xr:uid="{00000000-0005-0000-0000-00002CCD0000}"/>
    <cellStyle name="Normal 5 5 3 2" xfId="46573" xr:uid="{00000000-0005-0000-0000-00002DCD0000}"/>
    <cellStyle name="Normal 5 5 3 2 2" xfId="46574" xr:uid="{00000000-0005-0000-0000-00002ECD0000}"/>
    <cellStyle name="Normal 5 5 3 2 2 2" xfId="46575" xr:uid="{00000000-0005-0000-0000-00002FCD0000}"/>
    <cellStyle name="Normal 5 5 3 2 2 2 2" xfId="46576" xr:uid="{00000000-0005-0000-0000-000030CD0000}"/>
    <cellStyle name="Normal 5 5 3 2 2 2 2 2" xfId="46577" xr:uid="{00000000-0005-0000-0000-000031CD0000}"/>
    <cellStyle name="Normal 5 5 3 2 2 2 3" xfId="46578" xr:uid="{00000000-0005-0000-0000-000032CD0000}"/>
    <cellStyle name="Normal 5 5 3 2 2 2 3 2" xfId="46579" xr:uid="{00000000-0005-0000-0000-000033CD0000}"/>
    <cellStyle name="Normal 5 5 3 2 2 2 4" xfId="46580" xr:uid="{00000000-0005-0000-0000-000034CD0000}"/>
    <cellStyle name="Normal 5 5 3 2 2 3" xfId="46581" xr:uid="{00000000-0005-0000-0000-000035CD0000}"/>
    <cellStyle name="Normal 5 5 3 2 2 3 2" xfId="46582" xr:uid="{00000000-0005-0000-0000-000036CD0000}"/>
    <cellStyle name="Normal 5 5 3 2 2 4" xfId="46583" xr:uid="{00000000-0005-0000-0000-000037CD0000}"/>
    <cellStyle name="Normal 5 5 3 2 2 4 2" xfId="46584" xr:uid="{00000000-0005-0000-0000-000038CD0000}"/>
    <cellStyle name="Normal 5 5 3 2 2 5" xfId="46585" xr:uid="{00000000-0005-0000-0000-000039CD0000}"/>
    <cellStyle name="Normal 5 5 3 2 3" xfId="46586" xr:uid="{00000000-0005-0000-0000-00003ACD0000}"/>
    <cellStyle name="Normal 5 5 3 2 3 2" xfId="46587" xr:uid="{00000000-0005-0000-0000-00003BCD0000}"/>
    <cellStyle name="Normal 5 5 3 2 3 2 2" xfId="46588" xr:uid="{00000000-0005-0000-0000-00003CCD0000}"/>
    <cellStyle name="Normal 5 5 3 2 3 3" xfId="46589" xr:uid="{00000000-0005-0000-0000-00003DCD0000}"/>
    <cellStyle name="Normal 5 5 3 2 3 3 2" xfId="46590" xr:uid="{00000000-0005-0000-0000-00003ECD0000}"/>
    <cellStyle name="Normal 5 5 3 2 3 4" xfId="46591" xr:uid="{00000000-0005-0000-0000-00003FCD0000}"/>
    <cellStyle name="Normal 5 5 3 2 4" xfId="46592" xr:uid="{00000000-0005-0000-0000-000040CD0000}"/>
    <cellStyle name="Normal 5 5 3 2 4 2" xfId="46593" xr:uid="{00000000-0005-0000-0000-000041CD0000}"/>
    <cellStyle name="Normal 5 5 3 2 5" xfId="46594" xr:uid="{00000000-0005-0000-0000-000042CD0000}"/>
    <cellStyle name="Normal 5 5 3 2 5 2" xfId="46595" xr:uid="{00000000-0005-0000-0000-000043CD0000}"/>
    <cellStyle name="Normal 5 5 3 2 6" xfId="46596" xr:uid="{00000000-0005-0000-0000-000044CD0000}"/>
    <cellStyle name="Normal 5 5 3 3" xfId="46597" xr:uid="{00000000-0005-0000-0000-000045CD0000}"/>
    <cellStyle name="Normal 5 5 3 3 2" xfId="46598" xr:uid="{00000000-0005-0000-0000-000046CD0000}"/>
    <cellStyle name="Normal 5 5 3 3 2 2" xfId="46599" xr:uid="{00000000-0005-0000-0000-000047CD0000}"/>
    <cellStyle name="Normal 5 5 3 3 2 2 2" xfId="46600" xr:uid="{00000000-0005-0000-0000-000048CD0000}"/>
    <cellStyle name="Normal 5 5 3 3 2 3" xfId="46601" xr:uid="{00000000-0005-0000-0000-000049CD0000}"/>
    <cellStyle name="Normal 5 5 3 3 2 3 2" xfId="46602" xr:uid="{00000000-0005-0000-0000-00004ACD0000}"/>
    <cellStyle name="Normal 5 5 3 3 2 4" xfId="46603" xr:uid="{00000000-0005-0000-0000-00004BCD0000}"/>
    <cellStyle name="Normal 5 5 3 3 3" xfId="46604" xr:uid="{00000000-0005-0000-0000-00004CCD0000}"/>
    <cellStyle name="Normal 5 5 3 3 3 2" xfId="46605" xr:uid="{00000000-0005-0000-0000-00004DCD0000}"/>
    <cellStyle name="Normal 5 5 3 3 4" xfId="46606" xr:uid="{00000000-0005-0000-0000-00004ECD0000}"/>
    <cellStyle name="Normal 5 5 3 3 4 2" xfId="46607" xr:uid="{00000000-0005-0000-0000-00004FCD0000}"/>
    <cellStyle name="Normal 5 5 3 3 5" xfId="46608" xr:uid="{00000000-0005-0000-0000-000050CD0000}"/>
    <cellStyle name="Normal 5 5 3 4" xfId="46609" xr:uid="{00000000-0005-0000-0000-000051CD0000}"/>
    <cellStyle name="Normal 5 5 3 4 2" xfId="46610" xr:uid="{00000000-0005-0000-0000-000052CD0000}"/>
    <cellStyle name="Normal 5 5 3 4 2 2" xfId="46611" xr:uid="{00000000-0005-0000-0000-000053CD0000}"/>
    <cellStyle name="Normal 5 5 3 4 3" xfId="46612" xr:uid="{00000000-0005-0000-0000-000054CD0000}"/>
    <cellStyle name="Normal 5 5 3 4 3 2" xfId="46613" xr:uid="{00000000-0005-0000-0000-000055CD0000}"/>
    <cellStyle name="Normal 5 5 3 4 4" xfId="46614" xr:uid="{00000000-0005-0000-0000-000056CD0000}"/>
    <cellStyle name="Normal 5 5 3 5" xfId="46615" xr:uid="{00000000-0005-0000-0000-000057CD0000}"/>
    <cellStyle name="Normal 5 5 3 5 2" xfId="46616" xr:uid="{00000000-0005-0000-0000-000058CD0000}"/>
    <cellStyle name="Normal 5 5 3 6" xfId="46617" xr:uid="{00000000-0005-0000-0000-000059CD0000}"/>
    <cellStyle name="Normal 5 5 3 6 2" xfId="46618" xr:uid="{00000000-0005-0000-0000-00005ACD0000}"/>
    <cellStyle name="Normal 5 5 3 7" xfId="46619" xr:uid="{00000000-0005-0000-0000-00005BCD0000}"/>
    <cellStyle name="Normal 5 5 4" xfId="46620" xr:uid="{00000000-0005-0000-0000-00005CCD0000}"/>
    <cellStyle name="Normal 5 5 4 2" xfId="46621" xr:uid="{00000000-0005-0000-0000-00005DCD0000}"/>
    <cellStyle name="Normal 5 5 4 2 2" xfId="46622" xr:uid="{00000000-0005-0000-0000-00005ECD0000}"/>
    <cellStyle name="Normal 5 5 4 2 2 2" xfId="46623" xr:uid="{00000000-0005-0000-0000-00005FCD0000}"/>
    <cellStyle name="Normal 5 5 4 2 2 2 2" xfId="46624" xr:uid="{00000000-0005-0000-0000-000060CD0000}"/>
    <cellStyle name="Normal 5 5 4 2 2 3" xfId="46625" xr:uid="{00000000-0005-0000-0000-000061CD0000}"/>
    <cellStyle name="Normal 5 5 4 2 2 3 2" xfId="46626" xr:uid="{00000000-0005-0000-0000-000062CD0000}"/>
    <cellStyle name="Normal 5 5 4 2 2 4" xfId="46627" xr:uid="{00000000-0005-0000-0000-000063CD0000}"/>
    <cellStyle name="Normal 5 5 4 2 3" xfId="46628" xr:uid="{00000000-0005-0000-0000-000064CD0000}"/>
    <cellStyle name="Normal 5 5 4 2 3 2" xfId="46629" xr:uid="{00000000-0005-0000-0000-000065CD0000}"/>
    <cellStyle name="Normal 5 5 4 2 4" xfId="46630" xr:uid="{00000000-0005-0000-0000-000066CD0000}"/>
    <cellStyle name="Normal 5 5 4 2 4 2" xfId="46631" xr:uid="{00000000-0005-0000-0000-000067CD0000}"/>
    <cellStyle name="Normal 5 5 4 2 5" xfId="46632" xr:uid="{00000000-0005-0000-0000-000068CD0000}"/>
    <cellStyle name="Normal 5 5 4 3" xfId="46633" xr:uid="{00000000-0005-0000-0000-000069CD0000}"/>
    <cellStyle name="Normal 5 5 4 3 2" xfId="46634" xr:uid="{00000000-0005-0000-0000-00006ACD0000}"/>
    <cellStyle name="Normal 5 5 4 3 2 2" xfId="46635" xr:uid="{00000000-0005-0000-0000-00006BCD0000}"/>
    <cellStyle name="Normal 5 5 4 3 3" xfId="46636" xr:uid="{00000000-0005-0000-0000-00006CCD0000}"/>
    <cellStyle name="Normal 5 5 4 3 3 2" xfId="46637" xr:uid="{00000000-0005-0000-0000-00006DCD0000}"/>
    <cellStyle name="Normal 5 5 4 3 4" xfId="46638" xr:uid="{00000000-0005-0000-0000-00006ECD0000}"/>
    <cellStyle name="Normal 5 5 4 4" xfId="46639" xr:uid="{00000000-0005-0000-0000-00006FCD0000}"/>
    <cellStyle name="Normal 5 5 4 4 2" xfId="46640" xr:uid="{00000000-0005-0000-0000-000070CD0000}"/>
    <cellStyle name="Normal 5 5 4 5" xfId="46641" xr:uid="{00000000-0005-0000-0000-000071CD0000}"/>
    <cellStyle name="Normal 5 5 4 5 2" xfId="46642" xr:uid="{00000000-0005-0000-0000-000072CD0000}"/>
    <cellStyle name="Normal 5 5 4 6" xfId="46643" xr:uid="{00000000-0005-0000-0000-000073CD0000}"/>
    <cellStyle name="Normal 5 5 5" xfId="46644" xr:uid="{00000000-0005-0000-0000-000074CD0000}"/>
    <cellStyle name="Normal 5 5 5 2" xfId="46645" xr:uid="{00000000-0005-0000-0000-000075CD0000}"/>
    <cellStyle name="Normal 5 5 5 2 2" xfId="46646" xr:uid="{00000000-0005-0000-0000-000076CD0000}"/>
    <cellStyle name="Normal 5 5 5 2 2 2" xfId="46647" xr:uid="{00000000-0005-0000-0000-000077CD0000}"/>
    <cellStyle name="Normal 5 5 5 2 3" xfId="46648" xr:uid="{00000000-0005-0000-0000-000078CD0000}"/>
    <cellStyle name="Normal 5 5 5 2 3 2" xfId="46649" xr:uid="{00000000-0005-0000-0000-000079CD0000}"/>
    <cellStyle name="Normal 5 5 5 2 4" xfId="46650" xr:uid="{00000000-0005-0000-0000-00007ACD0000}"/>
    <cellStyle name="Normal 5 5 5 3" xfId="46651" xr:uid="{00000000-0005-0000-0000-00007BCD0000}"/>
    <cellStyle name="Normal 5 5 5 3 2" xfId="46652" xr:uid="{00000000-0005-0000-0000-00007CCD0000}"/>
    <cellStyle name="Normal 5 5 5 4" xfId="46653" xr:uid="{00000000-0005-0000-0000-00007DCD0000}"/>
    <cellStyle name="Normal 5 5 5 4 2" xfId="46654" xr:uid="{00000000-0005-0000-0000-00007ECD0000}"/>
    <cellStyle name="Normal 5 5 5 5" xfId="46655" xr:uid="{00000000-0005-0000-0000-00007FCD0000}"/>
    <cellStyle name="Normal 5 5 6" xfId="46656" xr:uid="{00000000-0005-0000-0000-000080CD0000}"/>
    <cellStyle name="Normal 5 5 6 2" xfId="46657" xr:uid="{00000000-0005-0000-0000-000081CD0000}"/>
    <cellStyle name="Normal 5 5 6 2 2" xfId="46658" xr:uid="{00000000-0005-0000-0000-000082CD0000}"/>
    <cellStyle name="Normal 5 5 6 3" xfId="46659" xr:uid="{00000000-0005-0000-0000-000083CD0000}"/>
    <cellStyle name="Normal 5 5 6 3 2" xfId="46660" xr:uid="{00000000-0005-0000-0000-000084CD0000}"/>
    <cellStyle name="Normal 5 5 6 4" xfId="46661" xr:uid="{00000000-0005-0000-0000-000085CD0000}"/>
    <cellStyle name="Normal 5 5 7" xfId="46662" xr:uid="{00000000-0005-0000-0000-000086CD0000}"/>
    <cellStyle name="Normal 5 5 7 2" xfId="46663" xr:uid="{00000000-0005-0000-0000-000087CD0000}"/>
    <cellStyle name="Normal 5 5 8" xfId="46664" xr:uid="{00000000-0005-0000-0000-000088CD0000}"/>
    <cellStyle name="Normal 5 5 8 2" xfId="46665" xr:uid="{00000000-0005-0000-0000-000089CD0000}"/>
    <cellStyle name="Normal 5 5 9" xfId="46666" xr:uid="{00000000-0005-0000-0000-00008ACD0000}"/>
    <cellStyle name="Normal 5 6" xfId="5006" xr:uid="{00000000-0005-0000-0000-00008BCD0000}"/>
    <cellStyle name="Normal 5 6 2" xfId="46667" xr:uid="{00000000-0005-0000-0000-00008CCD0000}"/>
    <cellStyle name="Normal 5 6 2 2" xfId="46668" xr:uid="{00000000-0005-0000-0000-00008DCD0000}"/>
    <cellStyle name="Normal 5 6 2 2 2" xfId="46669" xr:uid="{00000000-0005-0000-0000-00008ECD0000}"/>
    <cellStyle name="Normal 5 6 2 2 2 2" xfId="46670" xr:uid="{00000000-0005-0000-0000-00008FCD0000}"/>
    <cellStyle name="Normal 5 6 2 2 2 2 2" xfId="46671" xr:uid="{00000000-0005-0000-0000-000090CD0000}"/>
    <cellStyle name="Normal 5 6 2 2 2 3" xfId="46672" xr:uid="{00000000-0005-0000-0000-000091CD0000}"/>
    <cellStyle name="Normal 5 6 2 2 2 3 2" xfId="46673" xr:uid="{00000000-0005-0000-0000-000092CD0000}"/>
    <cellStyle name="Normal 5 6 2 2 2 4" xfId="46674" xr:uid="{00000000-0005-0000-0000-000093CD0000}"/>
    <cellStyle name="Normal 5 6 2 2 3" xfId="46675" xr:uid="{00000000-0005-0000-0000-000094CD0000}"/>
    <cellStyle name="Normal 5 6 2 2 3 2" xfId="46676" xr:uid="{00000000-0005-0000-0000-000095CD0000}"/>
    <cellStyle name="Normal 5 6 2 2 4" xfId="46677" xr:uid="{00000000-0005-0000-0000-000096CD0000}"/>
    <cellStyle name="Normal 5 6 2 2 4 2" xfId="46678" xr:uid="{00000000-0005-0000-0000-000097CD0000}"/>
    <cellStyle name="Normal 5 6 2 2 5" xfId="46679" xr:uid="{00000000-0005-0000-0000-000098CD0000}"/>
    <cellStyle name="Normal 5 6 2 3" xfId="46680" xr:uid="{00000000-0005-0000-0000-000099CD0000}"/>
    <cellStyle name="Normal 5 6 2 3 2" xfId="46681" xr:uid="{00000000-0005-0000-0000-00009ACD0000}"/>
    <cellStyle name="Normal 5 6 2 3 2 2" xfId="46682" xr:uid="{00000000-0005-0000-0000-00009BCD0000}"/>
    <cellStyle name="Normal 5 6 2 3 3" xfId="46683" xr:uid="{00000000-0005-0000-0000-00009CCD0000}"/>
    <cellStyle name="Normal 5 6 2 3 3 2" xfId="46684" xr:uid="{00000000-0005-0000-0000-00009DCD0000}"/>
    <cellStyle name="Normal 5 6 2 3 4" xfId="46685" xr:uid="{00000000-0005-0000-0000-00009ECD0000}"/>
    <cellStyle name="Normal 5 6 2 4" xfId="46686" xr:uid="{00000000-0005-0000-0000-00009FCD0000}"/>
    <cellStyle name="Normal 5 6 2 4 2" xfId="46687" xr:uid="{00000000-0005-0000-0000-0000A0CD0000}"/>
    <cellStyle name="Normal 5 6 2 5" xfId="46688" xr:uid="{00000000-0005-0000-0000-0000A1CD0000}"/>
    <cellStyle name="Normal 5 6 2 5 2" xfId="46689" xr:uid="{00000000-0005-0000-0000-0000A2CD0000}"/>
    <cellStyle name="Normal 5 6 2 6" xfId="46690" xr:uid="{00000000-0005-0000-0000-0000A3CD0000}"/>
    <cellStyle name="Normal 5 6 3" xfId="46691" xr:uid="{00000000-0005-0000-0000-0000A4CD0000}"/>
    <cellStyle name="Normal 5 6 3 2" xfId="46692" xr:uid="{00000000-0005-0000-0000-0000A5CD0000}"/>
    <cellStyle name="Normal 5 6 3 2 2" xfId="46693" xr:uid="{00000000-0005-0000-0000-0000A6CD0000}"/>
    <cellStyle name="Normal 5 6 3 2 2 2" xfId="46694" xr:uid="{00000000-0005-0000-0000-0000A7CD0000}"/>
    <cellStyle name="Normal 5 6 3 2 3" xfId="46695" xr:uid="{00000000-0005-0000-0000-0000A8CD0000}"/>
    <cellStyle name="Normal 5 6 3 2 3 2" xfId="46696" xr:uid="{00000000-0005-0000-0000-0000A9CD0000}"/>
    <cellStyle name="Normal 5 6 3 2 4" xfId="46697" xr:uid="{00000000-0005-0000-0000-0000AACD0000}"/>
    <cellStyle name="Normal 5 6 3 3" xfId="46698" xr:uid="{00000000-0005-0000-0000-0000ABCD0000}"/>
    <cellStyle name="Normal 5 6 3 3 2" xfId="46699" xr:uid="{00000000-0005-0000-0000-0000ACCD0000}"/>
    <cellStyle name="Normal 5 6 3 4" xfId="46700" xr:uid="{00000000-0005-0000-0000-0000ADCD0000}"/>
    <cellStyle name="Normal 5 6 3 4 2" xfId="46701" xr:uid="{00000000-0005-0000-0000-0000AECD0000}"/>
    <cellStyle name="Normal 5 6 3 5" xfId="46702" xr:uid="{00000000-0005-0000-0000-0000AFCD0000}"/>
    <cellStyle name="Normal 5 6 4" xfId="46703" xr:uid="{00000000-0005-0000-0000-0000B0CD0000}"/>
    <cellStyle name="Normal 5 6 4 2" xfId="46704" xr:uid="{00000000-0005-0000-0000-0000B1CD0000}"/>
    <cellStyle name="Normal 5 6 4 2 2" xfId="46705" xr:uid="{00000000-0005-0000-0000-0000B2CD0000}"/>
    <cellStyle name="Normal 5 6 4 3" xfId="46706" xr:uid="{00000000-0005-0000-0000-0000B3CD0000}"/>
    <cellStyle name="Normal 5 6 4 3 2" xfId="46707" xr:uid="{00000000-0005-0000-0000-0000B4CD0000}"/>
    <cellStyle name="Normal 5 6 4 4" xfId="46708" xr:uid="{00000000-0005-0000-0000-0000B5CD0000}"/>
    <cellStyle name="Normal 5 6 5" xfId="46709" xr:uid="{00000000-0005-0000-0000-0000B6CD0000}"/>
    <cellStyle name="Normal 5 6 5 2" xfId="46710" xr:uid="{00000000-0005-0000-0000-0000B7CD0000}"/>
    <cellStyle name="Normal 5 6 6" xfId="46711" xr:uid="{00000000-0005-0000-0000-0000B8CD0000}"/>
    <cellStyle name="Normal 5 6 6 2" xfId="46712" xr:uid="{00000000-0005-0000-0000-0000B9CD0000}"/>
    <cellStyle name="Normal 5 6 7" xfId="46713" xr:uid="{00000000-0005-0000-0000-0000BACD0000}"/>
    <cellStyle name="Normal 5 7" xfId="5007" xr:uid="{00000000-0005-0000-0000-0000BBCD0000}"/>
    <cellStyle name="Normal 5 7 2" xfId="46714" xr:uid="{00000000-0005-0000-0000-0000BCCD0000}"/>
    <cellStyle name="Normal 5 7 2 2" xfId="46715" xr:uid="{00000000-0005-0000-0000-0000BDCD0000}"/>
    <cellStyle name="Normal 5 7 2 2 2" xfId="46716" xr:uid="{00000000-0005-0000-0000-0000BECD0000}"/>
    <cellStyle name="Normal 5 7 2 2 2 2" xfId="46717" xr:uid="{00000000-0005-0000-0000-0000BFCD0000}"/>
    <cellStyle name="Normal 5 7 2 2 2 2 2" xfId="46718" xr:uid="{00000000-0005-0000-0000-0000C0CD0000}"/>
    <cellStyle name="Normal 5 7 2 2 2 3" xfId="46719" xr:uid="{00000000-0005-0000-0000-0000C1CD0000}"/>
    <cellStyle name="Normal 5 7 2 2 2 3 2" xfId="46720" xr:uid="{00000000-0005-0000-0000-0000C2CD0000}"/>
    <cellStyle name="Normal 5 7 2 2 2 4" xfId="46721" xr:uid="{00000000-0005-0000-0000-0000C3CD0000}"/>
    <cellStyle name="Normal 5 7 2 2 3" xfId="46722" xr:uid="{00000000-0005-0000-0000-0000C4CD0000}"/>
    <cellStyle name="Normal 5 7 2 2 3 2" xfId="46723" xr:uid="{00000000-0005-0000-0000-0000C5CD0000}"/>
    <cellStyle name="Normal 5 7 2 2 4" xfId="46724" xr:uid="{00000000-0005-0000-0000-0000C6CD0000}"/>
    <cellStyle name="Normal 5 7 2 2 4 2" xfId="46725" xr:uid="{00000000-0005-0000-0000-0000C7CD0000}"/>
    <cellStyle name="Normal 5 7 2 2 5" xfId="46726" xr:uid="{00000000-0005-0000-0000-0000C8CD0000}"/>
    <cellStyle name="Normal 5 7 2 3" xfId="46727" xr:uid="{00000000-0005-0000-0000-0000C9CD0000}"/>
    <cellStyle name="Normal 5 7 2 3 2" xfId="46728" xr:uid="{00000000-0005-0000-0000-0000CACD0000}"/>
    <cellStyle name="Normal 5 7 2 3 2 2" xfId="46729" xr:uid="{00000000-0005-0000-0000-0000CBCD0000}"/>
    <cellStyle name="Normal 5 7 2 3 3" xfId="46730" xr:uid="{00000000-0005-0000-0000-0000CCCD0000}"/>
    <cellStyle name="Normal 5 7 2 3 3 2" xfId="46731" xr:uid="{00000000-0005-0000-0000-0000CDCD0000}"/>
    <cellStyle name="Normal 5 7 2 3 4" xfId="46732" xr:uid="{00000000-0005-0000-0000-0000CECD0000}"/>
    <cellStyle name="Normal 5 7 2 4" xfId="46733" xr:uid="{00000000-0005-0000-0000-0000CFCD0000}"/>
    <cellStyle name="Normal 5 7 2 4 2" xfId="46734" xr:uid="{00000000-0005-0000-0000-0000D0CD0000}"/>
    <cellStyle name="Normal 5 7 2 5" xfId="46735" xr:uid="{00000000-0005-0000-0000-0000D1CD0000}"/>
    <cellStyle name="Normal 5 7 2 5 2" xfId="46736" xr:uid="{00000000-0005-0000-0000-0000D2CD0000}"/>
    <cellStyle name="Normal 5 7 2 6" xfId="46737" xr:uid="{00000000-0005-0000-0000-0000D3CD0000}"/>
    <cellStyle name="Normal 5 7 3" xfId="46738" xr:uid="{00000000-0005-0000-0000-0000D4CD0000}"/>
    <cellStyle name="Normal 5 7 3 2" xfId="46739" xr:uid="{00000000-0005-0000-0000-0000D5CD0000}"/>
    <cellStyle name="Normal 5 7 3 2 2" xfId="46740" xr:uid="{00000000-0005-0000-0000-0000D6CD0000}"/>
    <cellStyle name="Normal 5 7 3 2 2 2" xfId="46741" xr:uid="{00000000-0005-0000-0000-0000D7CD0000}"/>
    <cellStyle name="Normal 5 7 3 2 3" xfId="46742" xr:uid="{00000000-0005-0000-0000-0000D8CD0000}"/>
    <cellStyle name="Normal 5 7 3 2 3 2" xfId="46743" xr:uid="{00000000-0005-0000-0000-0000D9CD0000}"/>
    <cellStyle name="Normal 5 7 3 2 4" xfId="46744" xr:uid="{00000000-0005-0000-0000-0000DACD0000}"/>
    <cellStyle name="Normal 5 7 3 3" xfId="46745" xr:uid="{00000000-0005-0000-0000-0000DBCD0000}"/>
    <cellStyle name="Normal 5 7 3 3 2" xfId="46746" xr:uid="{00000000-0005-0000-0000-0000DCCD0000}"/>
    <cellStyle name="Normal 5 7 3 4" xfId="46747" xr:uid="{00000000-0005-0000-0000-0000DDCD0000}"/>
    <cellStyle name="Normal 5 7 3 4 2" xfId="46748" xr:uid="{00000000-0005-0000-0000-0000DECD0000}"/>
    <cellStyle name="Normal 5 7 3 5" xfId="46749" xr:uid="{00000000-0005-0000-0000-0000DFCD0000}"/>
    <cellStyle name="Normal 5 7 4" xfId="46750" xr:uid="{00000000-0005-0000-0000-0000E0CD0000}"/>
    <cellStyle name="Normal 5 7 4 2" xfId="46751" xr:uid="{00000000-0005-0000-0000-0000E1CD0000}"/>
    <cellStyle name="Normal 5 7 4 2 2" xfId="46752" xr:uid="{00000000-0005-0000-0000-0000E2CD0000}"/>
    <cellStyle name="Normal 5 7 4 3" xfId="46753" xr:uid="{00000000-0005-0000-0000-0000E3CD0000}"/>
    <cellStyle name="Normal 5 7 4 3 2" xfId="46754" xr:uid="{00000000-0005-0000-0000-0000E4CD0000}"/>
    <cellStyle name="Normal 5 7 4 4" xfId="46755" xr:uid="{00000000-0005-0000-0000-0000E5CD0000}"/>
    <cellStyle name="Normal 5 7 5" xfId="46756" xr:uid="{00000000-0005-0000-0000-0000E6CD0000}"/>
    <cellStyle name="Normal 5 7 5 2" xfId="46757" xr:uid="{00000000-0005-0000-0000-0000E7CD0000}"/>
    <cellStyle name="Normal 5 7 6" xfId="46758" xr:uid="{00000000-0005-0000-0000-0000E8CD0000}"/>
    <cellStyle name="Normal 5 7 6 2" xfId="46759" xr:uid="{00000000-0005-0000-0000-0000E9CD0000}"/>
    <cellStyle name="Normal 5 7 7" xfId="46760" xr:uid="{00000000-0005-0000-0000-0000EACD0000}"/>
    <cellStyle name="Normal 5 8" xfId="5008" xr:uid="{00000000-0005-0000-0000-0000EBCD0000}"/>
    <cellStyle name="Normal 5 8 2" xfId="46761" xr:uid="{00000000-0005-0000-0000-0000ECCD0000}"/>
    <cellStyle name="Normal 5 8 2 2" xfId="46762" xr:uid="{00000000-0005-0000-0000-0000EDCD0000}"/>
    <cellStyle name="Normal 5 8 2 2 2" xfId="46763" xr:uid="{00000000-0005-0000-0000-0000EECD0000}"/>
    <cellStyle name="Normal 5 8 2 2 2 2" xfId="46764" xr:uid="{00000000-0005-0000-0000-0000EFCD0000}"/>
    <cellStyle name="Normal 5 8 2 2 3" xfId="46765" xr:uid="{00000000-0005-0000-0000-0000F0CD0000}"/>
    <cellStyle name="Normal 5 8 2 2 3 2" xfId="46766" xr:uid="{00000000-0005-0000-0000-0000F1CD0000}"/>
    <cellStyle name="Normal 5 8 2 2 4" xfId="46767" xr:uid="{00000000-0005-0000-0000-0000F2CD0000}"/>
    <cellStyle name="Normal 5 8 2 3" xfId="46768" xr:uid="{00000000-0005-0000-0000-0000F3CD0000}"/>
    <cellStyle name="Normal 5 8 2 3 2" xfId="46769" xr:uid="{00000000-0005-0000-0000-0000F4CD0000}"/>
    <cellStyle name="Normal 5 8 2 4" xfId="46770" xr:uid="{00000000-0005-0000-0000-0000F5CD0000}"/>
    <cellStyle name="Normal 5 8 2 4 2" xfId="46771" xr:uid="{00000000-0005-0000-0000-0000F6CD0000}"/>
    <cellStyle name="Normal 5 8 2 5" xfId="46772" xr:uid="{00000000-0005-0000-0000-0000F7CD0000}"/>
    <cellStyle name="Normal 5 8 3" xfId="46773" xr:uid="{00000000-0005-0000-0000-0000F8CD0000}"/>
    <cellStyle name="Normal 5 8 3 2" xfId="46774" xr:uid="{00000000-0005-0000-0000-0000F9CD0000}"/>
    <cellStyle name="Normal 5 8 3 2 2" xfId="46775" xr:uid="{00000000-0005-0000-0000-0000FACD0000}"/>
    <cellStyle name="Normal 5 8 3 3" xfId="46776" xr:uid="{00000000-0005-0000-0000-0000FBCD0000}"/>
    <cellStyle name="Normal 5 8 3 3 2" xfId="46777" xr:uid="{00000000-0005-0000-0000-0000FCCD0000}"/>
    <cellStyle name="Normal 5 8 3 4" xfId="46778" xr:uid="{00000000-0005-0000-0000-0000FDCD0000}"/>
    <cellStyle name="Normal 5 8 4" xfId="46779" xr:uid="{00000000-0005-0000-0000-0000FECD0000}"/>
    <cellStyle name="Normal 5 8 4 2" xfId="46780" xr:uid="{00000000-0005-0000-0000-0000FFCD0000}"/>
    <cellStyle name="Normal 5 8 5" xfId="46781" xr:uid="{00000000-0005-0000-0000-000000CE0000}"/>
    <cellStyle name="Normal 5 8 5 2" xfId="46782" xr:uid="{00000000-0005-0000-0000-000001CE0000}"/>
    <cellStyle name="Normal 5 8 6" xfId="46783" xr:uid="{00000000-0005-0000-0000-000002CE0000}"/>
    <cellStyle name="Normal 5 9" xfId="46784" xr:uid="{00000000-0005-0000-0000-000003CE0000}"/>
    <cellStyle name="Normal 5 9 2" xfId="46785" xr:uid="{00000000-0005-0000-0000-000004CE0000}"/>
    <cellStyle name="Normal 5 9 2 2" xfId="46786" xr:uid="{00000000-0005-0000-0000-000005CE0000}"/>
    <cellStyle name="Normal 5 9 2 2 2" xfId="46787" xr:uid="{00000000-0005-0000-0000-000006CE0000}"/>
    <cellStyle name="Normal 5 9 2 3" xfId="46788" xr:uid="{00000000-0005-0000-0000-000007CE0000}"/>
    <cellStyle name="Normal 5 9 2 3 2" xfId="46789" xr:uid="{00000000-0005-0000-0000-000008CE0000}"/>
    <cellStyle name="Normal 5 9 2 4" xfId="46790" xr:uid="{00000000-0005-0000-0000-000009CE0000}"/>
    <cellStyle name="Normal 5 9 3" xfId="46791" xr:uid="{00000000-0005-0000-0000-00000ACE0000}"/>
    <cellStyle name="Normal 5 9 3 2" xfId="46792" xr:uid="{00000000-0005-0000-0000-00000BCE0000}"/>
    <cellStyle name="Normal 5 9 4" xfId="46793" xr:uid="{00000000-0005-0000-0000-00000CCE0000}"/>
    <cellStyle name="Normal 5 9 4 2" xfId="46794" xr:uid="{00000000-0005-0000-0000-00000DCE0000}"/>
    <cellStyle name="Normal 5 9 5" xfId="46795" xr:uid="{00000000-0005-0000-0000-00000ECE0000}"/>
    <cellStyle name="Normal 5 9 6" xfId="46796" xr:uid="{00000000-0005-0000-0000-00000FCE0000}"/>
    <cellStyle name="Normal 5_Indeks-Q209-Data Bersih-Maklumat&amp;Komunikasi - cari 15d" xfId="57286" xr:uid="{00000000-0005-0000-0000-000010CE0000}"/>
    <cellStyle name="Normal 50" xfId="5009" xr:uid="{00000000-0005-0000-0000-000011CE0000}"/>
    <cellStyle name="Normal 50 2" xfId="57287" xr:uid="{00000000-0005-0000-0000-000012CE0000}"/>
    <cellStyle name="Normal 50 2 2" xfId="57288" xr:uid="{00000000-0005-0000-0000-000013CE0000}"/>
    <cellStyle name="Normal 50 3" xfId="57289" xr:uid="{00000000-0005-0000-0000-000014CE0000}"/>
    <cellStyle name="Normal 500" xfId="57290" xr:uid="{00000000-0005-0000-0000-000015CE0000}"/>
    <cellStyle name="Normal 500 2" xfId="57291" xr:uid="{00000000-0005-0000-0000-000016CE0000}"/>
    <cellStyle name="Normal 501" xfId="57292" xr:uid="{00000000-0005-0000-0000-000017CE0000}"/>
    <cellStyle name="Normal 501 2" xfId="57293" xr:uid="{00000000-0005-0000-0000-000018CE0000}"/>
    <cellStyle name="Normal 502" xfId="57294" xr:uid="{00000000-0005-0000-0000-000019CE0000}"/>
    <cellStyle name="Normal 502 2" xfId="57295" xr:uid="{00000000-0005-0000-0000-00001ACE0000}"/>
    <cellStyle name="Normal 503" xfId="57296" xr:uid="{00000000-0005-0000-0000-00001BCE0000}"/>
    <cellStyle name="Normal 503 2" xfId="57297" xr:uid="{00000000-0005-0000-0000-00001CCE0000}"/>
    <cellStyle name="Normal 504" xfId="57298" xr:uid="{00000000-0005-0000-0000-00001DCE0000}"/>
    <cellStyle name="Normal 504 2" xfId="57299" xr:uid="{00000000-0005-0000-0000-00001ECE0000}"/>
    <cellStyle name="Normal 505" xfId="57300" xr:uid="{00000000-0005-0000-0000-00001FCE0000}"/>
    <cellStyle name="Normal 505 2" xfId="57301" xr:uid="{00000000-0005-0000-0000-000020CE0000}"/>
    <cellStyle name="Normal 506" xfId="57302" xr:uid="{00000000-0005-0000-0000-000021CE0000}"/>
    <cellStyle name="Normal 506 2" xfId="57303" xr:uid="{00000000-0005-0000-0000-000022CE0000}"/>
    <cellStyle name="Normal 507" xfId="57304" xr:uid="{00000000-0005-0000-0000-000023CE0000}"/>
    <cellStyle name="Normal 507 2" xfId="57305" xr:uid="{00000000-0005-0000-0000-000024CE0000}"/>
    <cellStyle name="Normal 508" xfId="57306" xr:uid="{00000000-0005-0000-0000-000025CE0000}"/>
    <cellStyle name="Normal 508 2" xfId="57307" xr:uid="{00000000-0005-0000-0000-000026CE0000}"/>
    <cellStyle name="Normal 509" xfId="57308" xr:uid="{00000000-0005-0000-0000-000027CE0000}"/>
    <cellStyle name="Normal 509 2" xfId="57309" xr:uid="{00000000-0005-0000-0000-000028CE0000}"/>
    <cellStyle name="Normal 51" xfId="5010" xr:uid="{00000000-0005-0000-0000-000029CE0000}"/>
    <cellStyle name="Normal 51 2" xfId="57310" xr:uid="{00000000-0005-0000-0000-00002ACE0000}"/>
    <cellStyle name="Normal 51 2 2" xfId="57311" xr:uid="{00000000-0005-0000-0000-00002BCE0000}"/>
    <cellStyle name="Normal 51 3" xfId="57312" xr:uid="{00000000-0005-0000-0000-00002CCE0000}"/>
    <cellStyle name="Normal 510" xfId="57313" xr:uid="{00000000-0005-0000-0000-00002DCE0000}"/>
    <cellStyle name="Normal 510 2" xfId="57314" xr:uid="{00000000-0005-0000-0000-00002ECE0000}"/>
    <cellStyle name="Normal 511" xfId="57315" xr:uid="{00000000-0005-0000-0000-00002FCE0000}"/>
    <cellStyle name="Normal 511 2" xfId="57316" xr:uid="{00000000-0005-0000-0000-000030CE0000}"/>
    <cellStyle name="Normal 512" xfId="57317" xr:uid="{00000000-0005-0000-0000-000031CE0000}"/>
    <cellStyle name="Normal 512 2" xfId="57318" xr:uid="{00000000-0005-0000-0000-000032CE0000}"/>
    <cellStyle name="Normal 513" xfId="57319" xr:uid="{00000000-0005-0000-0000-000033CE0000}"/>
    <cellStyle name="Normal 513 2" xfId="57320" xr:uid="{00000000-0005-0000-0000-000034CE0000}"/>
    <cellStyle name="Normal 514" xfId="57321" xr:uid="{00000000-0005-0000-0000-000035CE0000}"/>
    <cellStyle name="Normal 514 2" xfId="57322" xr:uid="{00000000-0005-0000-0000-000036CE0000}"/>
    <cellStyle name="Normal 515" xfId="57323" xr:uid="{00000000-0005-0000-0000-000037CE0000}"/>
    <cellStyle name="Normal 515 2" xfId="57324" xr:uid="{00000000-0005-0000-0000-000038CE0000}"/>
    <cellStyle name="Normal 516" xfId="57325" xr:uid="{00000000-0005-0000-0000-000039CE0000}"/>
    <cellStyle name="Normal 516 2" xfId="57326" xr:uid="{00000000-0005-0000-0000-00003ACE0000}"/>
    <cellStyle name="Normal 517" xfId="57327" xr:uid="{00000000-0005-0000-0000-00003BCE0000}"/>
    <cellStyle name="Normal 517 2" xfId="57328" xr:uid="{00000000-0005-0000-0000-00003CCE0000}"/>
    <cellStyle name="Normal 518" xfId="57329" xr:uid="{00000000-0005-0000-0000-00003DCE0000}"/>
    <cellStyle name="Normal 518 2" xfId="57330" xr:uid="{00000000-0005-0000-0000-00003ECE0000}"/>
    <cellStyle name="Normal 519" xfId="57331" xr:uid="{00000000-0005-0000-0000-00003FCE0000}"/>
    <cellStyle name="Normal 519 2" xfId="57332" xr:uid="{00000000-0005-0000-0000-000040CE0000}"/>
    <cellStyle name="Normal 52" xfId="5011" xr:uid="{00000000-0005-0000-0000-000041CE0000}"/>
    <cellStyle name="Normal 52 2" xfId="57333" xr:uid="{00000000-0005-0000-0000-000042CE0000}"/>
    <cellStyle name="Normal 52 2 2" xfId="57334" xr:uid="{00000000-0005-0000-0000-000043CE0000}"/>
    <cellStyle name="Normal 52 3" xfId="57335" xr:uid="{00000000-0005-0000-0000-000044CE0000}"/>
    <cellStyle name="Normal 520" xfId="57336" xr:uid="{00000000-0005-0000-0000-000045CE0000}"/>
    <cellStyle name="Normal 520 2" xfId="57337" xr:uid="{00000000-0005-0000-0000-000046CE0000}"/>
    <cellStyle name="Normal 521" xfId="57338" xr:uid="{00000000-0005-0000-0000-000047CE0000}"/>
    <cellStyle name="Normal 521 2" xfId="57339" xr:uid="{00000000-0005-0000-0000-000048CE0000}"/>
    <cellStyle name="Normal 522" xfId="57340" xr:uid="{00000000-0005-0000-0000-000049CE0000}"/>
    <cellStyle name="Normal 522 2" xfId="57341" xr:uid="{00000000-0005-0000-0000-00004ACE0000}"/>
    <cellStyle name="Normal 523" xfId="57342" xr:uid="{00000000-0005-0000-0000-00004BCE0000}"/>
    <cellStyle name="Normal 523 2" xfId="57343" xr:uid="{00000000-0005-0000-0000-00004CCE0000}"/>
    <cellStyle name="Normal 524" xfId="57344" xr:uid="{00000000-0005-0000-0000-00004DCE0000}"/>
    <cellStyle name="Normal 524 2" xfId="57345" xr:uid="{00000000-0005-0000-0000-00004ECE0000}"/>
    <cellStyle name="Normal 525" xfId="57346" xr:uid="{00000000-0005-0000-0000-00004FCE0000}"/>
    <cellStyle name="Normal 525 2" xfId="57347" xr:uid="{00000000-0005-0000-0000-000050CE0000}"/>
    <cellStyle name="Normal 526" xfId="57348" xr:uid="{00000000-0005-0000-0000-000051CE0000}"/>
    <cellStyle name="Normal 526 2" xfId="57349" xr:uid="{00000000-0005-0000-0000-000052CE0000}"/>
    <cellStyle name="Normal 527" xfId="57350" xr:uid="{00000000-0005-0000-0000-000053CE0000}"/>
    <cellStyle name="Normal 527 2" xfId="57351" xr:uid="{00000000-0005-0000-0000-000054CE0000}"/>
    <cellStyle name="Normal 528" xfId="57352" xr:uid="{00000000-0005-0000-0000-000055CE0000}"/>
    <cellStyle name="Normal 528 2" xfId="57353" xr:uid="{00000000-0005-0000-0000-000056CE0000}"/>
    <cellStyle name="Normal 529" xfId="57354" xr:uid="{00000000-0005-0000-0000-000057CE0000}"/>
    <cellStyle name="Normal 529 2" xfId="57355" xr:uid="{00000000-0005-0000-0000-000058CE0000}"/>
    <cellStyle name="Normal 53" xfId="5012" xr:uid="{00000000-0005-0000-0000-000059CE0000}"/>
    <cellStyle name="Normal 53 2" xfId="57356" xr:uid="{00000000-0005-0000-0000-00005ACE0000}"/>
    <cellStyle name="Normal 53 2 2" xfId="57357" xr:uid="{00000000-0005-0000-0000-00005BCE0000}"/>
    <cellStyle name="Normal 53 3" xfId="57358" xr:uid="{00000000-0005-0000-0000-00005CCE0000}"/>
    <cellStyle name="Normal 530" xfId="57359" xr:uid="{00000000-0005-0000-0000-00005DCE0000}"/>
    <cellStyle name="Normal 530 2" xfId="57360" xr:uid="{00000000-0005-0000-0000-00005ECE0000}"/>
    <cellStyle name="Normal 531" xfId="57361" xr:uid="{00000000-0005-0000-0000-00005FCE0000}"/>
    <cellStyle name="Normal 531 2" xfId="57362" xr:uid="{00000000-0005-0000-0000-000060CE0000}"/>
    <cellStyle name="Normal 532" xfId="57363" xr:uid="{00000000-0005-0000-0000-000061CE0000}"/>
    <cellStyle name="Normal 532 2" xfId="57364" xr:uid="{00000000-0005-0000-0000-000062CE0000}"/>
    <cellStyle name="Normal 533" xfId="57365" xr:uid="{00000000-0005-0000-0000-000063CE0000}"/>
    <cellStyle name="Normal 533 2" xfId="57366" xr:uid="{00000000-0005-0000-0000-000064CE0000}"/>
    <cellStyle name="Normal 534" xfId="57367" xr:uid="{00000000-0005-0000-0000-000065CE0000}"/>
    <cellStyle name="Normal 534 2" xfId="57368" xr:uid="{00000000-0005-0000-0000-000066CE0000}"/>
    <cellStyle name="Normal 535" xfId="57369" xr:uid="{00000000-0005-0000-0000-000067CE0000}"/>
    <cellStyle name="Normal 535 2" xfId="57370" xr:uid="{00000000-0005-0000-0000-000068CE0000}"/>
    <cellStyle name="Normal 536" xfId="57371" xr:uid="{00000000-0005-0000-0000-000069CE0000}"/>
    <cellStyle name="Normal 536 2" xfId="57372" xr:uid="{00000000-0005-0000-0000-00006ACE0000}"/>
    <cellStyle name="Normal 537" xfId="57373" xr:uid="{00000000-0005-0000-0000-00006BCE0000}"/>
    <cellStyle name="Normal 537 2" xfId="57374" xr:uid="{00000000-0005-0000-0000-00006CCE0000}"/>
    <cellStyle name="Normal 538" xfId="57375" xr:uid="{00000000-0005-0000-0000-00006DCE0000}"/>
    <cellStyle name="Normal 538 2" xfId="57376" xr:uid="{00000000-0005-0000-0000-00006ECE0000}"/>
    <cellStyle name="Normal 539" xfId="57377" xr:uid="{00000000-0005-0000-0000-00006FCE0000}"/>
    <cellStyle name="Normal 539 2" xfId="57378" xr:uid="{00000000-0005-0000-0000-000070CE0000}"/>
    <cellStyle name="Normal 54" xfId="5013" xr:uid="{00000000-0005-0000-0000-000071CE0000}"/>
    <cellStyle name="Normal 54 2" xfId="57379" xr:uid="{00000000-0005-0000-0000-000072CE0000}"/>
    <cellStyle name="Normal 54 2 2" xfId="57380" xr:uid="{00000000-0005-0000-0000-000073CE0000}"/>
    <cellStyle name="Normal 54 3" xfId="57381" xr:uid="{00000000-0005-0000-0000-000074CE0000}"/>
    <cellStyle name="Normal 540" xfId="57382" xr:uid="{00000000-0005-0000-0000-000075CE0000}"/>
    <cellStyle name="Normal 540 2" xfId="57383" xr:uid="{00000000-0005-0000-0000-000076CE0000}"/>
    <cellStyle name="Normal 541" xfId="57384" xr:uid="{00000000-0005-0000-0000-000077CE0000}"/>
    <cellStyle name="Normal 541 2" xfId="57385" xr:uid="{00000000-0005-0000-0000-000078CE0000}"/>
    <cellStyle name="Normal 542" xfId="57386" xr:uid="{00000000-0005-0000-0000-000079CE0000}"/>
    <cellStyle name="Normal 542 2" xfId="57387" xr:uid="{00000000-0005-0000-0000-00007ACE0000}"/>
    <cellStyle name="Normal 543" xfId="57388" xr:uid="{00000000-0005-0000-0000-00007BCE0000}"/>
    <cellStyle name="Normal 543 2" xfId="57389" xr:uid="{00000000-0005-0000-0000-00007CCE0000}"/>
    <cellStyle name="Normal 544" xfId="57390" xr:uid="{00000000-0005-0000-0000-00007DCE0000}"/>
    <cellStyle name="Normal 544 2" xfId="57391" xr:uid="{00000000-0005-0000-0000-00007ECE0000}"/>
    <cellStyle name="Normal 545" xfId="57392" xr:uid="{00000000-0005-0000-0000-00007FCE0000}"/>
    <cellStyle name="Normal 545 2" xfId="57393" xr:uid="{00000000-0005-0000-0000-000080CE0000}"/>
    <cellStyle name="Normal 546" xfId="57394" xr:uid="{00000000-0005-0000-0000-000081CE0000}"/>
    <cellStyle name="Normal 546 2" xfId="57395" xr:uid="{00000000-0005-0000-0000-000082CE0000}"/>
    <cellStyle name="Normal 547" xfId="57396" xr:uid="{00000000-0005-0000-0000-000083CE0000}"/>
    <cellStyle name="Normal 547 2" xfId="57397" xr:uid="{00000000-0005-0000-0000-000084CE0000}"/>
    <cellStyle name="Normal 548" xfId="57398" xr:uid="{00000000-0005-0000-0000-000085CE0000}"/>
    <cellStyle name="Normal 548 2" xfId="57399" xr:uid="{00000000-0005-0000-0000-000086CE0000}"/>
    <cellStyle name="Normal 549" xfId="57400" xr:uid="{00000000-0005-0000-0000-000087CE0000}"/>
    <cellStyle name="Normal 549 2" xfId="57401" xr:uid="{00000000-0005-0000-0000-000088CE0000}"/>
    <cellStyle name="Normal 55" xfId="5014" xr:uid="{00000000-0005-0000-0000-000089CE0000}"/>
    <cellStyle name="Normal 55 2" xfId="57402" xr:uid="{00000000-0005-0000-0000-00008ACE0000}"/>
    <cellStyle name="Normal 55 2 2" xfId="57403" xr:uid="{00000000-0005-0000-0000-00008BCE0000}"/>
    <cellStyle name="Normal 55 3" xfId="57404" xr:uid="{00000000-0005-0000-0000-00008CCE0000}"/>
    <cellStyle name="Normal 550" xfId="57405" xr:uid="{00000000-0005-0000-0000-00008DCE0000}"/>
    <cellStyle name="Normal 550 2" xfId="57406" xr:uid="{00000000-0005-0000-0000-00008ECE0000}"/>
    <cellStyle name="Normal 551" xfId="57407" xr:uid="{00000000-0005-0000-0000-00008FCE0000}"/>
    <cellStyle name="Normal 551 2" xfId="57408" xr:uid="{00000000-0005-0000-0000-000090CE0000}"/>
    <cellStyle name="Normal 552" xfId="57409" xr:uid="{00000000-0005-0000-0000-000091CE0000}"/>
    <cellStyle name="Normal 552 2" xfId="57410" xr:uid="{00000000-0005-0000-0000-000092CE0000}"/>
    <cellStyle name="Normal 553" xfId="57411" xr:uid="{00000000-0005-0000-0000-000093CE0000}"/>
    <cellStyle name="Normal 553 2" xfId="57412" xr:uid="{00000000-0005-0000-0000-000094CE0000}"/>
    <cellStyle name="Normal 554" xfId="57413" xr:uid="{00000000-0005-0000-0000-000095CE0000}"/>
    <cellStyle name="Normal 554 2" xfId="57414" xr:uid="{00000000-0005-0000-0000-000096CE0000}"/>
    <cellStyle name="Normal 555" xfId="57415" xr:uid="{00000000-0005-0000-0000-000097CE0000}"/>
    <cellStyle name="Normal 555 2" xfId="57416" xr:uid="{00000000-0005-0000-0000-000098CE0000}"/>
    <cellStyle name="Normal 556" xfId="57417" xr:uid="{00000000-0005-0000-0000-000099CE0000}"/>
    <cellStyle name="Normal 556 2" xfId="57418" xr:uid="{00000000-0005-0000-0000-00009ACE0000}"/>
    <cellStyle name="Normal 557" xfId="57419" xr:uid="{00000000-0005-0000-0000-00009BCE0000}"/>
    <cellStyle name="Normal 557 2" xfId="57420" xr:uid="{00000000-0005-0000-0000-00009CCE0000}"/>
    <cellStyle name="Normal 558" xfId="57421" xr:uid="{00000000-0005-0000-0000-00009DCE0000}"/>
    <cellStyle name="Normal 558 2" xfId="57422" xr:uid="{00000000-0005-0000-0000-00009ECE0000}"/>
    <cellStyle name="Normal 559" xfId="57423" xr:uid="{00000000-0005-0000-0000-00009FCE0000}"/>
    <cellStyle name="Normal 559 2" xfId="57424" xr:uid="{00000000-0005-0000-0000-0000A0CE0000}"/>
    <cellStyle name="Normal 56" xfId="5015" xr:uid="{00000000-0005-0000-0000-0000A1CE0000}"/>
    <cellStyle name="Normal 56 2" xfId="57425" xr:uid="{00000000-0005-0000-0000-0000A2CE0000}"/>
    <cellStyle name="Normal 56 2 2" xfId="57426" xr:uid="{00000000-0005-0000-0000-0000A3CE0000}"/>
    <cellStyle name="Normal 56 3" xfId="57427" xr:uid="{00000000-0005-0000-0000-0000A4CE0000}"/>
    <cellStyle name="Normal 560" xfId="57428" xr:uid="{00000000-0005-0000-0000-0000A5CE0000}"/>
    <cellStyle name="Normal 560 2" xfId="57429" xr:uid="{00000000-0005-0000-0000-0000A6CE0000}"/>
    <cellStyle name="Normal 561" xfId="57430" xr:uid="{00000000-0005-0000-0000-0000A7CE0000}"/>
    <cellStyle name="Normal 561 2" xfId="57431" xr:uid="{00000000-0005-0000-0000-0000A8CE0000}"/>
    <cellStyle name="Normal 562" xfId="57432" xr:uid="{00000000-0005-0000-0000-0000A9CE0000}"/>
    <cellStyle name="Normal 562 2" xfId="57433" xr:uid="{00000000-0005-0000-0000-0000AACE0000}"/>
    <cellStyle name="Normal 563" xfId="57434" xr:uid="{00000000-0005-0000-0000-0000ABCE0000}"/>
    <cellStyle name="Normal 563 2" xfId="57435" xr:uid="{00000000-0005-0000-0000-0000ACCE0000}"/>
    <cellStyle name="Normal 564" xfId="57436" xr:uid="{00000000-0005-0000-0000-0000ADCE0000}"/>
    <cellStyle name="Normal 564 2" xfId="57437" xr:uid="{00000000-0005-0000-0000-0000AECE0000}"/>
    <cellStyle name="Normal 565" xfId="57438" xr:uid="{00000000-0005-0000-0000-0000AFCE0000}"/>
    <cellStyle name="Normal 565 2" xfId="57439" xr:uid="{00000000-0005-0000-0000-0000B0CE0000}"/>
    <cellStyle name="Normal 566" xfId="57440" xr:uid="{00000000-0005-0000-0000-0000B1CE0000}"/>
    <cellStyle name="Normal 566 2" xfId="57441" xr:uid="{00000000-0005-0000-0000-0000B2CE0000}"/>
    <cellStyle name="Normal 567" xfId="57442" xr:uid="{00000000-0005-0000-0000-0000B3CE0000}"/>
    <cellStyle name="Normal 567 2" xfId="57443" xr:uid="{00000000-0005-0000-0000-0000B4CE0000}"/>
    <cellStyle name="Normal 568" xfId="57444" xr:uid="{00000000-0005-0000-0000-0000B5CE0000}"/>
    <cellStyle name="Normal 568 2" xfId="57445" xr:uid="{00000000-0005-0000-0000-0000B6CE0000}"/>
    <cellStyle name="Normal 569" xfId="57446" xr:uid="{00000000-0005-0000-0000-0000B7CE0000}"/>
    <cellStyle name="Normal 569 2" xfId="57447" xr:uid="{00000000-0005-0000-0000-0000B8CE0000}"/>
    <cellStyle name="Normal 57" xfId="5016" xr:uid="{00000000-0005-0000-0000-0000B9CE0000}"/>
    <cellStyle name="Normal 57 2" xfId="57448" xr:uid="{00000000-0005-0000-0000-0000BACE0000}"/>
    <cellStyle name="Normal 57 2 2" xfId="57449" xr:uid="{00000000-0005-0000-0000-0000BBCE0000}"/>
    <cellStyle name="Normal 57 3" xfId="57450" xr:uid="{00000000-0005-0000-0000-0000BCCE0000}"/>
    <cellStyle name="Normal 570" xfId="57451" xr:uid="{00000000-0005-0000-0000-0000BDCE0000}"/>
    <cellStyle name="Normal 570 2" xfId="57452" xr:uid="{00000000-0005-0000-0000-0000BECE0000}"/>
    <cellStyle name="Normal 571" xfId="57453" xr:uid="{00000000-0005-0000-0000-0000BFCE0000}"/>
    <cellStyle name="Normal 572" xfId="57454" xr:uid="{00000000-0005-0000-0000-0000C0CE0000}"/>
    <cellStyle name="Normal 572 2" xfId="57455" xr:uid="{00000000-0005-0000-0000-0000C1CE0000}"/>
    <cellStyle name="Normal 573" xfId="57456" xr:uid="{00000000-0005-0000-0000-0000C2CE0000}"/>
    <cellStyle name="Normal 573 2" xfId="57457" xr:uid="{00000000-0005-0000-0000-0000C3CE0000}"/>
    <cellStyle name="Normal 574" xfId="57458" xr:uid="{00000000-0005-0000-0000-0000C4CE0000}"/>
    <cellStyle name="Normal 574 2" xfId="57459" xr:uid="{00000000-0005-0000-0000-0000C5CE0000}"/>
    <cellStyle name="Normal 574 3" xfId="57460" xr:uid="{00000000-0005-0000-0000-0000C6CE0000}"/>
    <cellStyle name="Normal 575" xfId="57461" xr:uid="{00000000-0005-0000-0000-0000C7CE0000}"/>
    <cellStyle name="Normal 575 2" xfId="57462" xr:uid="{00000000-0005-0000-0000-0000C8CE0000}"/>
    <cellStyle name="Normal 576" xfId="57463" xr:uid="{00000000-0005-0000-0000-0000C9CE0000}"/>
    <cellStyle name="Normal 576 2" xfId="57464" xr:uid="{00000000-0005-0000-0000-0000CACE0000}"/>
    <cellStyle name="Normal 576 3" xfId="57465" xr:uid="{00000000-0005-0000-0000-0000CBCE0000}"/>
    <cellStyle name="Normal 577" xfId="57466" xr:uid="{00000000-0005-0000-0000-0000CCCE0000}"/>
    <cellStyle name="Normal 577 2" xfId="57467" xr:uid="{00000000-0005-0000-0000-0000CDCE0000}"/>
    <cellStyle name="Normal 578" xfId="57468" xr:uid="{00000000-0005-0000-0000-0000CECE0000}"/>
    <cellStyle name="Normal 578 2" xfId="57469" xr:uid="{00000000-0005-0000-0000-0000CFCE0000}"/>
    <cellStyle name="Normal 579" xfId="57470" xr:uid="{00000000-0005-0000-0000-0000D0CE0000}"/>
    <cellStyle name="Normal 579 2" xfId="57471" xr:uid="{00000000-0005-0000-0000-0000D1CE0000}"/>
    <cellStyle name="Normal 579 3" xfId="57472" xr:uid="{00000000-0005-0000-0000-0000D2CE0000}"/>
    <cellStyle name="Normal 58" xfId="5017" xr:uid="{00000000-0005-0000-0000-0000D3CE0000}"/>
    <cellStyle name="Normal 58 2" xfId="57473" xr:uid="{00000000-0005-0000-0000-0000D4CE0000}"/>
    <cellStyle name="Normal 58 2 2" xfId="57474" xr:uid="{00000000-0005-0000-0000-0000D5CE0000}"/>
    <cellStyle name="Normal 58 3" xfId="57475" xr:uid="{00000000-0005-0000-0000-0000D6CE0000}"/>
    <cellStyle name="Normal 580" xfId="57476" xr:uid="{00000000-0005-0000-0000-0000D7CE0000}"/>
    <cellStyle name="Normal 580 2" xfId="57477" xr:uid="{00000000-0005-0000-0000-0000D8CE0000}"/>
    <cellStyle name="Normal 580 3" xfId="57478" xr:uid="{00000000-0005-0000-0000-0000D9CE0000}"/>
    <cellStyle name="Normal 581" xfId="57479" xr:uid="{00000000-0005-0000-0000-0000DACE0000}"/>
    <cellStyle name="Normal 581 2" xfId="57480" xr:uid="{00000000-0005-0000-0000-0000DBCE0000}"/>
    <cellStyle name="Normal 581 3" xfId="57481" xr:uid="{00000000-0005-0000-0000-0000DCCE0000}"/>
    <cellStyle name="Normal 582" xfId="57482" xr:uid="{00000000-0005-0000-0000-0000DDCE0000}"/>
    <cellStyle name="Normal 582 2" xfId="57483" xr:uid="{00000000-0005-0000-0000-0000DECE0000}"/>
    <cellStyle name="Normal 583" xfId="57484" xr:uid="{00000000-0005-0000-0000-0000DFCE0000}"/>
    <cellStyle name="Normal 583 2" xfId="57485" xr:uid="{00000000-0005-0000-0000-0000E0CE0000}"/>
    <cellStyle name="Normal 584" xfId="57486" xr:uid="{00000000-0005-0000-0000-0000E1CE0000}"/>
    <cellStyle name="Normal 584 2" xfId="57487" xr:uid="{00000000-0005-0000-0000-0000E2CE0000}"/>
    <cellStyle name="Normal 585" xfId="57488" xr:uid="{00000000-0005-0000-0000-0000E3CE0000}"/>
    <cellStyle name="Normal 585 2" xfId="57489" xr:uid="{00000000-0005-0000-0000-0000E4CE0000}"/>
    <cellStyle name="Normal 586" xfId="57490" xr:uid="{00000000-0005-0000-0000-0000E5CE0000}"/>
    <cellStyle name="Normal 587" xfId="57491" xr:uid="{00000000-0005-0000-0000-0000E6CE0000}"/>
    <cellStyle name="Normal 588" xfId="57492" xr:uid="{00000000-0005-0000-0000-0000E7CE0000}"/>
    <cellStyle name="Normal 589" xfId="57493" xr:uid="{00000000-0005-0000-0000-0000E8CE0000}"/>
    <cellStyle name="Normal 59" xfId="5018" xr:uid="{00000000-0005-0000-0000-0000E9CE0000}"/>
    <cellStyle name="Normal 59 2" xfId="57494" xr:uid="{00000000-0005-0000-0000-0000EACE0000}"/>
    <cellStyle name="Normal 59 2 2" xfId="57495" xr:uid="{00000000-0005-0000-0000-0000EBCE0000}"/>
    <cellStyle name="Normal 59 3" xfId="57496" xr:uid="{00000000-0005-0000-0000-0000ECCE0000}"/>
    <cellStyle name="Normal 590" xfId="57497" xr:uid="{00000000-0005-0000-0000-0000EDCE0000}"/>
    <cellStyle name="Normal 591" xfId="57498" xr:uid="{00000000-0005-0000-0000-0000EECE0000}"/>
    <cellStyle name="Normal 592" xfId="57499" xr:uid="{00000000-0005-0000-0000-0000EFCE0000}"/>
    <cellStyle name="Normal 593" xfId="57500" xr:uid="{00000000-0005-0000-0000-0000F0CE0000}"/>
    <cellStyle name="Normal 594" xfId="57501" xr:uid="{00000000-0005-0000-0000-0000F1CE0000}"/>
    <cellStyle name="Normal 595" xfId="57502" xr:uid="{00000000-0005-0000-0000-0000F2CE0000}"/>
    <cellStyle name="Normal 596" xfId="57503" xr:uid="{00000000-0005-0000-0000-0000F3CE0000}"/>
    <cellStyle name="Normal 597" xfId="57504" xr:uid="{00000000-0005-0000-0000-0000F4CE0000}"/>
    <cellStyle name="Normal 598" xfId="57505" xr:uid="{00000000-0005-0000-0000-0000F5CE0000}"/>
    <cellStyle name="Normal 599" xfId="57506" xr:uid="{00000000-0005-0000-0000-0000F6CE0000}"/>
    <cellStyle name="Normal 6" xfId="49" xr:uid="{00000000-0005-0000-0000-0000F7CE0000}"/>
    <cellStyle name="Normal 6 10" xfId="46797" xr:uid="{00000000-0005-0000-0000-0000F8CE0000}"/>
    <cellStyle name="Normal 6 10 2" xfId="46798" xr:uid="{00000000-0005-0000-0000-0000F9CE0000}"/>
    <cellStyle name="Normal 6 10 2 2" xfId="46799" xr:uid="{00000000-0005-0000-0000-0000FACE0000}"/>
    <cellStyle name="Normal 6 10 3" xfId="46800" xr:uid="{00000000-0005-0000-0000-0000FBCE0000}"/>
    <cellStyle name="Normal 6 11" xfId="46801" xr:uid="{00000000-0005-0000-0000-0000FCCE0000}"/>
    <cellStyle name="Normal 6 11 2" xfId="46802" xr:uid="{00000000-0005-0000-0000-0000FDCE0000}"/>
    <cellStyle name="Normal 6 12" xfId="46803" xr:uid="{00000000-0005-0000-0000-0000FECE0000}"/>
    <cellStyle name="Normal 6 13" xfId="57507" xr:uid="{00000000-0005-0000-0000-0000FFCE0000}"/>
    <cellStyle name="Normal 6 14" xfId="57508" xr:uid="{00000000-0005-0000-0000-000000CF0000}"/>
    <cellStyle name="Normal 6 15" xfId="57509" xr:uid="{00000000-0005-0000-0000-000001CF0000}"/>
    <cellStyle name="Normal 6 16" xfId="57510" xr:uid="{00000000-0005-0000-0000-000002CF0000}"/>
    <cellStyle name="Normal 6 17" xfId="57511" xr:uid="{00000000-0005-0000-0000-000003CF0000}"/>
    <cellStyle name="Normal 6 18" xfId="57512" xr:uid="{00000000-0005-0000-0000-000004CF0000}"/>
    <cellStyle name="Normal 6 19" xfId="57513" xr:uid="{00000000-0005-0000-0000-000005CF0000}"/>
    <cellStyle name="Normal 6 2" xfId="50" xr:uid="{00000000-0005-0000-0000-000006CF0000}"/>
    <cellStyle name="Normal 6 2 10" xfId="46804" xr:uid="{00000000-0005-0000-0000-000007CF0000}"/>
    <cellStyle name="Normal 6 2 10 2" xfId="46805" xr:uid="{00000000-0005-0000-0000-000008CF0000}"/>
    <cellStyle name="Normal 6 2 11" xfId="46806" xr:uid="{00000000-0005-0000-0000-000009CF0000}"/>
    <cellStyle name="Normal 6 2 12" xfId="5020" xr:uid="{00000000-0005-0000-0000-00000ACF0000}"/>
    <cellStyle name="Normal 6 2 2" xfId="5021" xr:uid="{00000000-0005-0000-0000-00000BCF0000}"/>
    <cellStyle name="Normal 6 2 2 10" xfId="46807" xr:uid="{00000000-0005-0000-0000-00000CCF0000}"/>
    <cellStyle name="Normal 6 2 2 2" xfId="5022" xr:uid="{00000000-0005-0000-0000-00000DCF0000}"/>
    <cellStyle name="Normal 6 2 2 2 2" xfId="5023" xr:uid="{00000000-0005-0000-0000-00000ECF0000}"/>
    <cellStyle name="Normal 6 2 2 2 2 2" xfId="46808" xr:uid="{00000000-0005-0000-0000-00000FCF0000}"/>
    <cellStyle name="Normal 6 2 2 2 2 2 2" xfId="46809" xr:uid="{00000000-0005-0000-0000-000010CF0000}"/>
    <cellStyle name="Normal 6 2 2 2 2 2 2 2" xfId="46810" xr:uid="{00000000-0005-0000-0000-000011CF0000}"/>
    <cellStyle name="Normal 6 2 2 2 2 2 2 2 2" xfId="46811" xr:uid="{00000000-0005-0000-0000-000012CF0000}"/>
    <cellStyle name="Normal 6 2 2 2 2 2 2 2 2 2" xfId="46812" xr:uid="{00000000-0005-0000-0000-000013CF0000}"/>
    <cellStyle name="Normal 6 2 2 2 2 2 2 2 3" xfId="46813" xr:uid="{00000000-0005-0000-0000-000014CF0000}"/>
    <cellStyle name="Normal 6 2 2 2 2 2 2 2 3 2" xfId="46814" xr:uid="{00000000-0005-0000-0000-000015CF0000}"/>
    <cellStyle name="Normal 6 2 2 2 2 2 2 2 4" xfId="46815" xr:uid="{00000000-0005-0000-0000-000016CF0000}"/>
    <cellStyle name="Normal 6 2 2 2 2 2 2 3" xfId="46816" xr:uid="{00000000-0005-0000-0000-000017CF0000}"/>
    <cellStyle name="Normal 6 2 2 2 2 2 2 3 2" xfId="46817" xr:uid="{00000000-0005-0000-0000-000018CF0000}"/>
    <cellStyle name="Normal 6 2 2 2 2 2 2 4" xfId="46818" xr:uid="{00000000-0005-0000-0000-000019CF0000}"/>
    <cellStyle name="Normal 6 2 2 2 2 2 2 4 2" xfId="46819" xr:uid="{00000000-0005-0000-0000-00001ACF0000}"/>
    <cellStyle name="Normal 6 2 2 2 2 2 2 5" xfId="46820" xr:uid="{00000000-0005-0000-0000-00001BCF0000}"/>
    <cellStyle name="Normal 6 2 2 2 2 2 3" xfId="46821" xr:uid="{00000000-0005-0000-0000-00001CCF0000}"/>
    <cellStyle name="Normal 6 2 2 2 2 2 3 2" xfId="46822" xr:uid="{00000000-0005-0000-0000-00001DCF0000}"/>
    <cellStyle name="Normal 6 2 2 2 2 2 3 2 2" xfId="46823" xr:uid="{00000000-0005-0000-0000-00001ECF0000}"/>
    <cellStyle name="Normal 6 2 2 2 2 2 3 3" xfId="46824" xr:uid="{00000000-0005-0000-0000-00001FCF0000}"/>
    <cellStyle name="Normal 6 2 2 2 2 2 3 3 2" xfId="46825" xr:uid="{00000000-0005-0000-0000-000020CF0000}"/>
    <cellStyle name="Normal 6 2 2 2 2 2 3 4" xfId="46826" xr:uid="{00000000-0005-0000-0000-000021CF0000}"/>
    <cellStyle name="Normal 6 2 2 2 2 2 4" xfId="46827" xr:uid="{00000000-0005-0000-0000-000022CF0000}"/>
    <cellStyle name="Normal 6 2 2 2 2 2 4 2" xfId="46828" xr:uid="{00000000-0005-0000-0000-000023CF0000}"/>
    <cellStyle name="Normal 6 2 2 2 2 2 5" xfId="46829" xr:uid="{00000000-0005-0000-0000-000024CF0000}"/>
    <cellStyle name="Normal 6 2 2 2 2 2 5 2" xfId="46830" xr:uid="{00000000-0005-0000-0000-000025CF0000}"/>
    <cellStyle name="Normal 6 2 2 2 2 2 6" xfId="46831" xr:uid="{00000000-0005-0000-0000-000026CF0000}"/>
    <cellStyle name="Normal 6 2 2 2 2 3" xfId="46832" xr:uid="{00000000-0005-0000-0000-000027CF0000}"/>
    <cellStyle name="Normal 6 2 2 2 2 3 2" xfId="46833" xr:uid="{00000000-0005-0000-0000-000028CF0000}"/>
    <cellStyle name="Normal 6 2 2 2 2 3 2 2" xfId="46834" xr:uid="{00000000-0005-0000-0000-000029CF0000}"/>
    <cellStyle name="Normal 6 2 2 2 2 3 2 2 2" xfId="46835" xr:uid="{00000000-0005-0000-0000-00002ACF0000}"/>
    <cellStyle name="Normal 6 2 2 2 2 3 2 3" xfId="46836" xr:uid="{00000000-0005-0000-0000-00002BCF0000}"/>
    <cellStyle name="Normal 6 2 2 2 2 3 2 3 2" xfId="46837" xr:uid="{00000000-0005-0000-0000-00002CCF0000}"/>
    <cellStyle name="Normal 6 2 2 2 2 3 2 4" xfId="46838" xr:uid="{00000000-0005-0000-0000-00002DCF0000}"/>
    <cellStyle name="Normal 6 2 2 2 2 3 3" xfId="46839" xr:uid="{00000000-0005-0000-0000-00002ECF0000}"/>
    <cellStyle name="Normal 6 2 2 2 2 3 3 2" xfId="46840" xr:uid="{00000000-0005-0000-0000-00002FCF0000}"/>
    <cellStyle name="Normal 6 2 2 2 2 3 4" xfId="46841" xr:uid="{00000000-0005-0000-0000-000030CF0000}"/>
    <cellStyle name="Normal 6 2 2 2 2 3 4 2" xfId="46842" xr:uid="{00000000-0005-0000-0000-000031CF0000}"/>
    <cellStyle name="Normal 6 2 2 2 2 3 5" xfId="46843" xr:uid="{00000000-0005-0000-0000-000032CF0000}"/>
    <cellStyle name="Normal 6 2 2 2 2 4" xfId="46844" xr:uid="{00000000-0005-0000-0000-000033CF0000}"/>
    <cellStyle name="Normal 6 2 2 2 2 4 2" xfId="46845" xr:uid="{00000000-0005-0000-0000-000034CF0000}"/>
    <cellStyle name="Normal 6 2 2 2 2 4 2 2" xfId="46846" xr:uid="{00000000-0005-0000-0000-000035CF0000}"/>
    <cellStyle name="Normal 6 2 2 2 2 4 3" xfId="46847" xr:uid="{00000000-0005-0000-0000-000036CF0000}"/>
    <cellStyle name="Normal 6 2 2 2 2 4 3 2" xfId="46848" xr:uid="{00000000-0005-0000-0000-000037CF0000}"/>
    <cellStyle name="Normal 6 2 2 2 2 4 4" xfId="46849" xr:uid="{00000000-0005-0000-0000-000038CF0000}"/>
    <cellStyle name="Normal 6 2 2 2 2 5" xfId="46850" xr:uid="{00000000-0005-0000-0000-000039CF0000}"/>
    <cellStyle name="Normal 6 2 2 2 2 5 2" xfId="46851" xr:uid="{00000000-0005-0000-0000-00003ACF0000}"/>
    <cellStyle name="Normal 6 2 2 2 2 6" xfId="46852" xr:uid="{00000000-0005-0000-0000-00003BCF0000}"/>
    <cellStyle name="Normal 6 2 2 2 2 6 2" xfId="46853" xr:uid="{00000000-0005-0000-0000-00003CCF0000}"/>
    <cellStyle name="Normal 6 2 2 2 2 7" xfId="46854" xr:uid="{00000000-0005-0000-0000-00003DCF0000}"/>
    <cellStyle name="Normal 6 2 2 2 3" xfId="46855" xr:uid="{00000000-0005-0000-0000-00003ECF0000}"/>
    <cellStyle name="Normal 6 2 2 2 3 2" xfId="46856" xr:uid="{00000000-0005-0000-0000-00003FCF0000}"/>
    <cellStyle name="Normal 6 2 2 2 3 2 2" xfId="46857" xr:uid="{00000000-0005-0000-0000-000040CF0000}"/>
    <cellStyle name="Normal 6 2 2 2 3 2 2 2" xfId="46858" xr:uid="{00000000-0005-0000-0000-000041CF0000}"/>
    <cellStyle name="Normal 6 2 2 2 3 2 2 2 2" xfId="46859" xr:uid="{00000000-0005-0000-0000-000042CF0000}"/>
    <cellStyle name="Normal 6 2 2 2 3 2 2 2 2 2" xfId="46860" xr:uid="{00000000-0005-0000-0000-000043CF0000}"/>
    <cellStyle name="Normal 6 2 2 2 3 2 2 2 3" xfId="46861" xr:uid="{00000000-0005-0000-0000-000044CF0000}"/>
    <cellStyle name="Normal 6 2 2 2 3 2 2 2 3 2" xfId="46862" xr:uid="{00000000-0005-0000-0000-000045CF0000}"/>
    <cellStyle name="Normal 6 2 2 2 3 2 2 2 4" xfId="46863" xr:uid="{00000000-0005-0000-0000-000046CF0000}"/>
    <cellStyle name="Normal 6 2 2 2 3 2 2 3" xfId="46864" xr:uid="{00000000-0005-0000-0000-000047CF0000}"/>
    <cellStyle name="Normal 6 2 2 2 3 2 2 3 2" xfId="46865" xr:uid="{00000000-0005-0000-0000-000048CF0000}"/>
    <cellStyle name="Normal 6 2 2 2 3 2 2 4" xfId="46866" xr:uid="{00000000-0005-0000-0000-000049CF0000}"/>
    <cellStyle name="Normal 6 2 2 2 3 2 2 4 2" xfId="46867" xr:uid="{00000000-0005-0000-0000-00004ACF0000}"/>
    <cellStyle name="Normal 6 2 2 2 3 2 2 5" xfId="46868" xr:uid="{00000000-0005-0000-0000-00004BCF0000}"/>
    <cellStyle name="Normal 6 2 2 2 3 2 3" xfId="46869" xr:uid="{00000000-0005-0000-0000-00004CCF0000}"/>
    <cellStyle name="Normal 6 2 2 2 3 2 3 2" xfId="46870" xr:uid="{00000000-0005-0000-0000-00004DCF0000}"/>
    <cellStyle name="Normal 6 2 2 2 3 2 3 2 2" xfId="46871" xr:uid="{00000000-0005-0000-0000-00004ECF0000}"/>
    <cellStyle name="Normal 6 2 2 2 3 2 3 3" xfId="46872" xr:uid="{00000000-0005-0000-0000-00004FCF0000}"/>
    <cellStyle name="Normal 6 2 2 2 3 2 3 3 2" xfId="46873" xr:uid="{00000000-0005-0000-0000-000050CF0000}"/>
    <cellStyle name="Normal 6 2 2 2 3 2 3 4" xfId="46874" xr:uid="{00000000-0005-0000-0000-000051CF0000}"/>
    <cellStyle name="Normal 6 2 2 2 3 2 4" xfId="46875" xr:uid="{00000000-0005-0000-0000-000052CF0000}"/>
    <cellStyle name="Normal 6 2 2 2 3 2 4 2" xfId="46876" xr:uid="{00000000-0005-0000-0000-000053CF0000}"/>
    <cellStyle name="Normal 6 2 2 2 3 2 5" xfId="46877" xr:uid="{00000000-0005-0000-0000-000054CF0000}"/>
    <cellStyle name="Normal 6 2 2 2 3 2 5 2" xfId="46878" xr:uid="{00000000-0005-0000-0000-000055CF0000}"/>
    <cellStyle name="Normal 6 2 2 2 3 2 6" xfId="46879" xr:uid="{00000000-0005-0000-0000-000056CF0000}"/>
    <cellStyle name="Normal 6 2 2 2 3 3" xfId="46880" xr:uid="{00000000-0005-0000-0000-000057CF0000}"/>
    <cellStyle name="Normal 6 2 2 2 3 3 2" xfId="46881" xr:uid="{00000000-0005-0000-0000-000058CF0000}"/>
    <cellStyle name="Normal 6 2 2 2 3 3 2 2" xfId="46882" xr:uid="{00000000-0005-0000-0000-000059CF0000}"/>
    <cellStyle name="Normal 6 2 2 2 3 3 2 2 2" xfId="46883" xr:uid="{00000000-0005-0000-0000-00005ACF0000}"/>
    <cellStyle name="Normal 6 2 2 2 3 3 2 3" xfId="46884" xr:uid="{00000000-0005-0000-0000-00005BCF0000}"/>
    <cellStyle name="Normal 6 2 2 2 3 3 2 3 2" xfId="46885" xr:uid="{00000000-0005-0000-0000-00005CCF0000}"/>
    <cellStyle name="Normal 6 2 2 2 3 3 2 4" xfId="46886" xr:uid="{00000000-0005-0000-0000-00005DCF0000}"/>
    <cellStyle name="Normal 6 2 2 2 3 3 3" xfId="46887" xr:uid="{00000000-0005-0000-0000-00005ECF0000}"/>
    <cellStyle name="Normal 6 2 2 2 3 3 3 2" xfId="46888" xr:uid="{00000000-0005-0000-0000-00005FCF0000}"/>
    <cellStyle name="Normal 6 2 2 2 3 3 4" xfId="46889" xr:uid="{00000000-0005-0000-0000-000060CF0000}"/>
    <cellStyle name="Normal 6 2 2 2 3 3 4 2" xfId="46890" xr:uid="{00000000-0005-0000-0000-000061CF0000}"/>
    <cellStyle name="Normal 6 2 2 2 3 3 5" xfId="46891" xr:uid="{00000000-0005-0000-0000-000062CF0000}"/>
    <cellStyle name="Normal 6 2 2 2 3 4" xfId="46892" xr:uid="{00000000-0005-0000-0000-000063CF0000}"/>
    <cellStyle name="Normal 6 2 2 2 3 4 2" xfId="46893" xr:uid="{00000000-0005-0000-0000-000064CF0000}"/>
    <cellStyle name="Normal 6 2 2 2 3 4 2 2" xfId="46894" xr:uid="{00000000-0005-0000-0000-000065CF0000}"/>
    <cellStyle name="Normal 6 2 2 2 3 4 3" xfId="46895" xr:uid="{00000000-0005-0000-0000-000066CF0000}"/>
    <cellStyle name="Normal 6 2 2 2 3 4 3 2" xfId="46896" xr:uid="{00000000-0005-0000-0000-000067CF0000}"/>
    <cellStyle name="Normal 6 2 2 2 3 4 4" xfId="46897" xr:uid="{00000000-0005-0000-0000-000068CF0000}"/>
    <cellStyle name="Normal 6 2 2 2 3 5" xfId="46898" xr:uid="{00000000-0005-0000-0000-000069CF0000}"/>
    <cellStyle name="Normal 6 2 2 2 3 5 2" xfId="46899" xr:uid="{00000000-0005-0000-0000-00006ACF0000}"/>
    <cellStyle name="Normal 6 2 2 2 3 6" xfId="46900" xr:uid="{00000000-0005-0000-0000-00006BCF0000}"/>
    <cellStyle name="Normal 6 2 2 2 3 6 2" xfId="46901" xr:uid="{00000000-0005-0000-0000-00006CCF0000}"/>
    <cellStyle name="Normal 6 2 2 2 3 7" xfId="46902" xr:uid="{00000000-0005-0000-0000-00006DCF0000}"/>
    <cellStyle name="Normal 6 2 2 2 4" xfId="46903" xr:uid="{00000000-0005-0000-0000-00006ECF0000}"/>
    <cellStyle name="Normal 6 2 2 2 4 2" xfId="46904" xr:uid="{00000000-0005-0000-0000-00006FCF0000}"/>
    <cellStyle name="Normal 6 2 2 2 4 2 2" xfId="46905" xr:uid="{00000000-0005-0000-0000-000070CF0000}"/>
    <cellStyle name="Normal 6 2 2 2 4 2 2 2" xfId="46906" xr:uid="{00000000-0005-0000-0000-000071CF0000}"/>
    <cellStyle name="Normal 6 2 2 2 4 2 2 2 2" xfId="46907" xr:uid="{00000000-0005-0000-0000-000072CF0000}"/>
    <cellStyle name="Normal 6 2 2 2 4 2 2 3" xfId="46908" xr:uid="{00000000-0005-0000-0000-000073CF0000}"/>
    <cellStyle name="Normal 6 2 2 2 4 2 2 3 2" xfId="46909" xr:uid="{00000000-0005-0000-0000-000074CF0000}"/>
    <cellStyle name="Normal 6 2 2 2 4 2 2 4" xfId="46910" xr:uid="{00000000-0005-0000-0000-000075CF0000}"/>
    <cellStyle name="Normal 6 2 2 2 4 2 3" xfId="46911" xr:uid="{00000000-0005-0000-0000-000076CF0000}"/>
    <cellStyle name="Normal 6 2 2 2 4 2 3 2" xfId="46912" xr:uid="{00000000-0005-0000-0000-000077CF0000}"/>
    <cellStyle name="Normal 6 2 2 2 4 2 4" xfId="46913" xr:uid="{00000000-0005-0000-0000-000078CF0000}"/>
    <cellStyle name="Normal 6 2 2 2 4 2 4 2" xfId="46914" xr:uid="{00000000-0005-0000-0000-000079CF0000}"/>
    <cellStyle name="Normal 6 2 2 2 4 2 5" xfId="46915" xr:uid="{00000000-0005-0000-0000-00007ACF0000}"/>
    <cellStyle name="Normal 6 2 2 2 4 3" xfId="46916" xr:uid="{00000000-0005-0000-0000-00007BCF0000}"/>
    <cellStyle name="Normal 6 2 2 2 4 3 2" xfId="46917" xr:uid="{00000000-0005-0000-0000-00007CCF0000}"/>
    <cellStyle name="Normal 6 2 2 2 4 3 2 2" xfId="46918" xr:uid="{00000000-0005-0000-0000-00007DCF0000}"/>
    <cellStyle name="Normal 6 2 2 2 4 3 3" xfId="46919" xr:uid="{00000000-0005-0000-0000-00007ECF0000}"/>
    <cellStyle name="Normal 6 2 2 2 4 3 3 2" xfId="46920" xr:uid="{00000000-0005-0000-0000-00007FCF0000}"/>
    <cellStyle name="Normal 6 2 2 2 4 3 4" xfId="46921" xr:uid="{00000000-0005-0000-0000-000080CF0000}"/>
    <cellStyle name="Normal 6 2 2 2 4 4" xfId="46922" xr:uid="{00000000-0005-0000-0000-000081CF0000}"/>
    <cellStyle name="Normal 6 2 2 2 4 4 2" xfId="46923" xr:uid="{00000000-0005-0000-0000-000082CF0000}"/>
    <cellStyle name="Normal 6 2 2 2 4 5" xfId="46924" xr:uid="{00000000-0005-0000-0000-000083CF0000}"/>
    <cellStyle name="Normal 6 2 2 2 4 5 2" xfId="46925" xr:uid="{00000000-0005-0000-0000-000084CF0000}"/>
    <cellStyle name="Normal 6 2 2 2 4 6" xfId="46926" xr:uid="{00000000-0005-0000-0000-000085CF0000}"/>
    <cellStyle name="Normal 6 2 2 2 5" xfId="46927" xr:uid="{00000000-0005-0000-0000-000086CF0000}"/>
    <cellStyle name="Normal 6 2 2 2 5 2" xfId="46928" xr:uid="{00000000-0005-0000-0000-000087CF0000}"/>
    <cellStyle name="Normal 6 2 2 2 5 2 2" xfId="46929" xr:uid="{00000000-0005-0000-0000-000088CF0000}"/>
    <cellStyle name="Normal 6 2 2 2 5 2 2 2" xfId="46930" xr:uid="{00000000-0005-0000-0000-000089CF0000}"/>
    <cellStyle name="Normal 6 2 2 2 5 2 3" xfId="46931" xr:uid="{00000000-0005-0000-0000-00008ACF0000}"/>
    <cellStyle name="Normal 6 2 2 2 5 2 3 2" xfId="46932" xr:uid="{00000000-0005-0000-0000-00008BCF0000}"/>
    <cellStyle name="Normal 6 2 2 2 5 2 4" xfId="46933" xr:uid="{00000000-0005-0000-0000-00008CCF0000}"/>
    <cellStyle name="Normal 6 2 2 2 5 3" xfId="46934" xr:uid="{00000000-0005-0000-0000-00008DCF0000}"/>
    <cellStyle name="Normal 6 2 2 2 5 3 2" xfId="46935" xr:uid="{00000000-0005-0000-0000-00008ECF0000}"/>
    <cellStyle name="Normal 6 2 2 2 5 4" xfId="46936" xr:uid="{00000000-0005-0000-0000-00008FCF0000}"/>
    <cellStyle name="Normal 6 2 2 2 5 4 2" xfId="46937" xr:uid="{00000000-0005-0000-0000-000090CF0000}"/>
    <cellStyle name="Normal 6 2 2 2 5 5" xfId="46938" xr:uid="{00000000-0005-0000-0000-000091CF0000}"/>
    <cellStyle name="Normal 6 2 2 2 6" xfId="46939" xr:uid="{00000000-0005-0000-0000-000092CF0000}"/>
    <cellStyle name="Normal 6 2 2 2 6 2" xfId="46940" xr:uid="{00000000-0005-0000-0000-000093CF0000}"/>
    <cellStyle name="Normal 6 2 2 2 6 2 2" xfId="46941" xr:uid="{00000000-0005-0000-0000-000094CF0000}"/>
    <cellStyle name="Normal 6 2 2 2 6 3" xfId="46942" xr:uid="{00000000-0005-0000-0000-000095CF0000}"/>
    <cellStyle name="Normal 6 2 2 2 6 3 2" xfId="46943" xr:uid="{00000000-0005-0000-0000-000096CF0000}"/>
    <cellStyle name="Normal 6 2 2 2 6 4" xfId="46944" xr:uid="{00000000-0005-0000-0000-000097CF0000}"/>
    <cellStyle name="Normal 6 2 2 2 7" xfId="46945" xr:uid="{00000000-0005-0000-0000-000098CF0000}"/>
    <cellStyle name="Normal 6 2 2 2 7 2" xfId="46946" xr:uid="{00000000-0005-0000-0000-000099CF0000}"/>
    <cellStyle name="Normal 6 2 2 2 8" xfId="46947" xr:uid="{00000000-0005-0000-0000-00009ACF0000}"/>
    <cellStyle name="Normal 6 2 2 2 8 2" xfId="46948" xr:uid="{00000000-0005-0000-0000-00009BCF0000}"/>
    <cellStyle name="Normal 6 2 2 2 9" xfId="46949" xr:uid="{00000000-0005-0000-0000-00009CCF0000}"/>
    <cellStyle name="Normal 6 2 2 3" xfId="5024" xr:uid="{00000000-0005-0000-0000-00009DCF0000}"/>
    <cellStyle name="Normal 6 2 2 3 2" xfId="46950" xr:uid="{00000000-0005-0000-0000-00009ECF0000}"/>
    <cellStyle name="Normal 6 2 2 3 2 2" xfId="46951" xr:uid="{00000000-0005-0000-0000-00009FCF0000}"/>
    <cellStyle name="Normal 6 2 2 3 2 2 2" xfId="46952" xr:uid="{00000000-0005-0000-0000-0000A0CF0000}"/>
    <cellStyle name="Normal 6 2 2 3 2 2 2 2" xfId="46953" xr:uid="{00000000-0005-0000-0000-0000A1CF0000}"/>
    <cellStyle name="Normal 6 2 2 3 2 2 2 2 2" xfId="46954" xr:uid="{00000000-0005-0000-0000-0000A2CF0000}"/>
    <cellStyle name="Normal 6 2 2 3 2 2 2 3" xfId="46955" xr:uid="{00000000-0005-0000-0000-0000A3CF0000}"/>
    <cellStyle name="Normal 6 2 2 3 2 2 2 3 2" xfId="46956" xr:uid="{00000000-0005-0000-0000-0000A4CF0000}"/>
    <cellStyle name="Normal 6 2 2 3 2 2 2 4" xfId="46957" xr:uid="{00000000-0005-0000-0000-0000A5CF0000}"/>
    <cellStyle name="Normal 6 2 2 3 2 2 3" xfId="46958" xr:uid="{00000000-0005-0000-0000-0000A6CF0000}"/>
    <cellStyle name="Normal 6 2 2 3 2 2 3 2" xfId="46959" xr:uid="{00000000-0005-0000-0000-0000A7CF0000}"/>
    <cellStyle name="Normal 6 2 2 3 2 2 4" xfId="46960" xr:uid="{00000000-0005-0000-0000-0000A8CF0000}"/>
    <cellStyle name="Normal 6 2 2 3 2 2 4 2" xfId="46961" xr:uid="{00000000-0005-0000-0000-0000A9CF0000}"/>
    <cellStyle name="Normal 6 2 2 3 2 2 5" xfId="46962" xr:uid="{00000000-0005-0000-0000-0000AACF0000}"/>
    <cellStyle name="Normal 6 2 2 3 2 3" xfId="46963" xr:uid="{00000000-0005-0000-0000-0000ABCF0000}"/>
    <cellStyle name="Normal 6 2 2 3 2 3 2" xfId="46964" xr:uid="{00000000-0005-0000-0000-0000ACCF0000}"/>
    <cellStyle name="Normal 6 2 2 3 2 3 2 2" xfId="46965" xr:uid="{00000000-0005-0000-0000-0000ADCF0000}"/>
    <cellStyle name="Normal 6 2 2 3 2 3 3" xfId="46966" xr:uid="{00000000-0005-0000-0000-0000AECF0000}"/>
    <cellStyle name="Normal 6 2 2 3 2 3 3 2" xfId="46967" xr:uid="{00000000-0005-0000-0000-0000AFCF0000}"/>
    <cellStyle name="Normal 6 2 2 3 2 3 4" xfId="46968" xr:uid="{00000000-0005-0000-0000-0000B0CF0000}"/>
    <cellStyle name="Normal 6 2 2 3 2 4" xfId="46969" xr:uid="{00000000-0005-0000-0000-0000B1CF0000}"/>
    <cellStyle name="Normal 6 2 2 3 2 4 2" xfId="46970" xr:uid="{00000000-0005-0000-0000-0000B2CF0000}"/>
    <cellStyle name="Normal 6 2 2 3 2 5" xfId="46971" xr:uid="{00000000-0005-0000-0000-0000B3CF0000}"/>
    <cellStyle name="Normal 6 2 2 3 2 5 2" xfId="46972" xr:uid="{00000000-0005-0000-0000-0000B4CF0000}"/>
    <cellStyle name="Normal 6 2 2 3 2 6" xfId="46973" xr:uid="{00000000-0005-0000-0000-0000B5CF0000}"/>
    <cellStyle name="Normal 6 2 2 3 3" xfId="46974" xr:uid="{00000000-0005-0000-0000-0000B6CF0000}"/>
    <cellStyle name="Normal 6 2 2 3 3 2" xfId="46975" xr:uid="{00000000-0005-0000-0000-0000B7CF0000}"/>
    <cellStyle name="Normal 6 2 2 3 3 2 2" xfId="46976" xr:uid="{00000000-0005-0000-0000-0000B8CF0000}"/>
    <cellStyle name="Normal 6 2 2 3 3 2 2 2" xfId="46977" xr:uid="{00000000-0005-0000-0000-0000B9CF0000}"/>
    <cellStyle name="Normal 6 2 2 3 3 2 3" xfId="46978" xr:uid="{00000000-0005-0000-0000-0000BACF0000}"/>
    <cellStyle name="Normal 6 2 2 3 3 2 3 2" xfId="46979" xr:uid="{00000000-0005-0000-0000-0000BBCF0000}"/>
    <cellStyle name="Normal 6 2 2 3 3 2 4" xfId="46980" xr:uid="{00000000-0005-0000-0000-0000BCCF0000}"/>
    <cellStyle name="Normal 6 2 2 3 3 3" xfId="46981" xr:uid="{00000000-0005-0000-0000-0000BDCF0000}"/>
    <cellStyle name="Normal 6 2 2 3 3 3 2" xfId="46982" xr:uid="{00000000-0005-0000-0000-0000BECF0000}"/>
    <cellStyle name="Normal 6 2 2 3 3 4" xfId="46983" xr:uid="{00000000-0005-0000-0000-0000BFCF0000}"/>
    <cellStyle name="Normal 6 2 2 3 3 4 2" xfId="46984" xr:uid="{00000000-0005-0000-0000-0000C0CF0000}"/>
    <cellStyle name="Normal 6 2 2 3 3 5" xfId="46985" xr:uid="{00000000-0005-0000-0000-0000C1CF0000}"/>
    <cellStyle name="Normal 6 2 2 3 4" xfId="46986" xr:uid="{00000000-0005-0000-0000-0000C2CF0000}"/>
    <cellStyle name="Normal 6 2 2 3 4 2" xfId="46987" xr:uid="{00000000-0005-0000-0000-0000C3CF0000}"/>
    <cellStyle name="Normal 6 2 2 3 4 2 2" xfId="46988" xr:uid="{00000000-0005-0000-0000-0000C4CF0000}"/>
    <cellStyle name="Normal 6 2 2 3 4 3" xfId="46989" xr:uid="{00000000-0005-0000-0000-0000C5CF0000}"/>
    <cellStyle name="Normal 6 2 2 3 4 3 2" xfId="46990" xr:uid="{00000000-0005-0000-0000-0000C6CF0000}"/>
    <cellStyle name="Normal 6 2 2 3 4 4" xfId="46991" xr:uid="{00000000-0005-0000-0000-0000C7CF0000}"/>
    <cellStyle name="Normal 6 2 2 3 5" xfId="46992" xr:uid="{00000000-0005-0000-0000-0000C8CF0000}"/>
    <cellStyle name="Normal 6 2 2 3 5 2" xfId="46993" xr:uid="{00000000-0005-0000-0000-0000C9CF0000}"/>
    <cellStyle name="Normal 6 2 2 3 6" xfId="46994" xr:uid="{00000000-0005-0000-0000-0000CACF0000}"/>
    <cellStyle name="Normal 6 2 2 3 6 2" xfId="46995" xr:uid="{00000000-0005-0000-0000-0000CBCF0000}"/>
    <cellStyle name="Normal 6 2 2 3 7" xfId="46996" xr:uid="{00000000-0005-0000-0000-0000CCCF0000}"/>
    <cellStyle name="Normal 6 2 2 4" xfId="46997" xr:uid="{00000000-0005-0000-0000-0000CDCF0000}"/>
    <cellStyle name="Normal 6 2 2 4 2" xfId="46998" xr:uid="{00000000-0005-0000-0000-0000CECF0000}"/>
    <cellStyle name="Normal 6 2 2 4 2 2" xfId="46999" xr:uid="{00000000-0005-0000-0000-0000CFCF0000}"/>
    <cellStyle name="Normal 6 2 2 4 2 2 2" xfId="47000" xr:uid="{00000000-0005-0000-0000-0000D0CF0000}"/>
    <cellStyle name="Normal 6 2 2 4 2 2 2 2" xfId="47001" xr:uid="{00000000-0005-0000-0000-0000D1CF0000}"/>
    <cellStyle name="Normal 6 2 2 4 2 2 2 2 2" xfId="47002" xr:uid="{00000000-0005-0000-0000-0000D2CF0000}"/>
    <cellStyle name="Normal 6 2 2 4 2 2 2 3" xfId="47003" xr:uid="{00000000-0005-0000-0000-0000D3CF0000}"/>
    <cellStyle name="Normal 6 2 2 4 2 2 2 3 2" xfId="47004" xr:uid="{00000000-0005-0000-0000-0000D4CF0000}"/>
    <cellStyle name="Normal 6 2 2 4 2 2 2 4" xfId="47005" xr:uid="{00000000-0005-0000-0000-0000D5CF0000}"/>
    <cellStyle name="Normal 6 2 2 4 2 2 3" xfId="47006" xr:uid="{00000000-0005-0000-0000-0000D6CF0000}"/>
    <cellStyle name="Normal 6 2 2 4 2 2 3 2" xfId="47007" xr:uid="{00000000-0005-0000-0000-0000D7CF0000}"/>
    <cellStyle name="Normal 6 2 2 4 2 2 4" xfId="47008" xr:uid="{00000000-0005-0000-0000-0000D8CF0000}"/>
    <cellStyle name="Normal 6 2 2 4 2 2 4 2" xfId="47009" xr:uid="{00000000-0005-0000-0000-0000D9CF0000}"/>
    <cellStyle name="Normal 6 2 2 4 2 2 5" xfId="47010" xr:uid="{00000000-0005-0000-0000-0000DACF0000}"/>
    <cellStyle name="Normal 6 2 2 4 2 3" xfId="47011" xr:uid="{00000000-0005-0000-0000-0000DBCF0000}"/>
    <cellStyle name="Normal 6 2 2 4 2 3 2" xfId="47012" xr:uid="{00000000-0005-0000-0000-0000DCCF0000}"/>
    <cellStyle name="Normal 6 2 2 4 2 3 2 2" xfId="47013" xr:uid="{00000000-0005-0000-0000-0000DDCF0000}"/>
    <cellStyle name="Normal 6 2 2 4 2 3 3" xfId="47014" xr:uid="{00000000-0005-0000-0000-0000DECF0000}"/>
    <cellStyle name="Normal 6 2 2 4 2 3 3 2" xfId="47015" xr:uid="{00000000-0005-0000-0000-0000DFCF0000}"/>
    <cellStyle name="Normal 6 2 2 4 2 3 4" xfId="47016" xr:uid="{00000000-0005-0000-0000-0000E0CF0000}"/>
    <cellStyle name="Normal 6 2 2 4 2 4" xfId="47017" xr:uid="{00000000-0005-0000-0000-0000E1CF0000}"/>
    <cellStyle name="Normal 6 2 2 4 2 4 2" xfId="47018" xr:uid="{00000000-0005-0000-0000-0000E2CF0000}"/>
    <cellStyle name="Normal 6 2 2 4 2 5" xfId="47019" xr:uid="{00000000-0005-0000-0000-0000E3CF0000}"/>
    <cellStyle name="Normal 6 2 2 4 2 5 2" xfId="47020" xr:uid="{00000000-0005-0000-0000-0000E4CF0000}"/>
    <cellStyle name="Normal 6 2 2 4 2 6" xfId="47021" xr:uid="{00000000-0005-0000-0000-0000E5CF0000}"/>
    <cellStyle name="Normal 6 2 2 4 3" xfId="47022" xr:uid="{00000000-0005-0000-0000-0000E6CF0000}"/>
    <cellStyle name="Normal 6 2 2 4 3 2" xfId="47023" xr:uid="{00000000-0005-0000-0000-0000E7CF0000}"/>
    <cellStyle name="Normal 6 2 2 4 3 2 2" xfId="47024" xr:uid="{00000000-0005-0000-0000-0000E8CF0000}"/>
    <cellStyle name="Normal 6 2 2 4 3 2 2 2" xfId="47025" xr:uid="{00000000-0005-0000-0000-0000E9CF0000}"/>
    <cellStyle name="Normal 6 2 2 4 3 2 3" xfId="47026" xr:uid="{00000000-0005-0000-0000-0000EACF0000}"/>
    <cellStyle name="Normal 6 2 2 4 3 2 3 2" xfId="47027" xr:uid="{00000000-0005-0000-0000-0000EBCF0000}"/>
    <cellStyle name="Normal 6 2 2 4 3 2 4" xfId="47028" xr:uid="{00000000-0005-0000-0000-0000ECCF0000}"/>
    <cellStyle name="Normal 6 2 2 4 3 3" xfId="47029" xr:uid="{00000000-0005-0000-0000-0000EDCF0000}"/>
    <cellStyle name="Normal 6 2 2 4 3 3 2" xfId="47030" xr:uid="{00000000-0005-0000-0000-0000EECF0000}"/>
    <cellStyle name="Normal 6 2 2 4 3 4" xfId="47031" xr:uid="{00000000-0005-0000-0000-0000EFCF0000}"/>
    <cellStyle name="Normal 6 2 2 4 3 4 2" xfId="47032" xr:uid="{00000000-0005-0000-0000-0000F0CF0000}"/>
    <cellStyle name="Normal 6 2 2 4 3 5" xfId="47033" xr:uid="{00000000-0005-0000-0000-0000F1CF0000}"/>
    <cellStyle name="Normal 6 2 2 4 4" xfId="47034" xr:uid="{00000000-0005-0000-0000-0000F2CF0000}"/>
    <cellStyle name="Normal 6 2 2 4 4 2" xfId="47035" xr:uid="{00000000-0005-0000-0000-0000F3CF0000}"/>
    <cellStyle name="Normal 6 2 2 4 4 2 2" xfId="47036" xr:uid="{00000000-0005-0000-0000-0000F4CF0000}"/>
    <cellStyle name="Normal 6 2 2 4 4 3" xfId="47037" xr:uid="{00000000-0005-0000-0000-0000F5CF0000}"/>
    <cellStyle name="Normal 6 2 2 4 4 3 2" xfId="47038" xr:uid="{00000000-0005-0000-0000-0000F6CF0000}"/>
    <cellStyle name="Normal 6 2 2 4 4 4" xfId="47039" xr:uid="{00000000-0005-0000-0000-0000F7CF0000}"/>
    <cellStyle name="Normal 6 2 2 4 5" xfId="47040" xr:uid="{00000000-0005-0000-0000-0000F8CF0000}"/>
    <cellStyle name="Normal 6 2 2 4 5 2" xfId="47041" xr:uid="{00000000-0005-0000-0000-0000F9CF0000}"/>
    <cellStyle name="Normal 6 2 2 4 6" xfId="47042" xr:uid="{00000000-0005-0000-0000-0000FACF0000}"/>
    <cellStyle name="Normal 6 2 2 4 6 2" xfId="47043" xr:uid="{00000000-0005-0000-0000-0000FBCF0000}"/>
    <cellStyle name="Normal 6 2 2 4 7" xfId="47044" xr:uid="{00000000-0005-0000-0000-0000FCCF0000}"/>
    <cellStyle name="Normal 6 2 2 5" xfId="47045" xr:uid="{00000000-0005-0000-0000-0000FDCF0000}"/>
    <cellStyle name="Normal 6 2 2 5 2" xfId="47046" xr:uid="{00000000-0005-0000-0000-0000FECF0000}"/>
    <cellStyle name="Normal 6 2 2 5 2 2" xfId="47047" xr:uid="{00000000-0005-0000-0000-0000FFCF0000}"/>
    <cellStyle name="Normal 6 2 2 5 2 2 2" xfId="47048" xr:uid="{00000000-0005-0000-0000-000000D00000}"/>
    <cellStyle name="Normal 6 2 2 5 2 2 2 2" xfId="47049" xr:uid="{00000000-0005-0000-0000-000001D00000}"/>
    <cellStyle name="Normal 6 2 2 5 2 2 3" xfId="47050" xr:uid="{00000000-0005-0000-0000-000002D00000}"/>
    <cellStyle name="Normal 6 2 2 5 2 2 3 2" xfId="47051" xr:uid="{00000000-0005-0000-0000-000003D00000}"/>
    <cellStyle name="Normal 6 2 2 5 2 2 4" xfId="47052" xr:uid="{00000000-0005-0000-0000-000004D00000}"/>
    <cellStyle name="Normal 6 2 2 5 2 3" xfId="47053" xr:uid="{00000000-0005-0000-0000-000005D00000}"/>
    <cellStyle name="Normal 6 2 2 5 2 3 2" xfId="47054" xr:uid="{00000000-0005-0000-0000-000006D00000}"/>
    <cellStyle name="Normal 6 2 2 5 2 4" xfId="47055" xr:uid="{00000000-0005-0000-0000-000007D00000}"/>
    <cellStyle name="Normal 6 2 2 5 2 4 2" xfId="47056" xr:uid="{00000000-0005-0000-0000-000008D00000}"/>
    <cellStyle name="Normal 6 2 2 5 2 5" xfId="47057" xr:uid="{00000000-0005-0000-0000-000009D00000}"/>
    <cellStyle name="Normal 6 2 2 5 3" xfId="47058" xr:uid="{00000000-0005-0000-0000-00000AD00000}"/>
    <cellStyle name="Normal 6 2 2 5 3 2" xfId="47059" xr:uid="{00000000-0005-0000-0000-00000BD00000}"/>
    <cellStyle name="Normal 6 2 2 5 3 2 2" xfId="47060" xr:uid="{00000000-0005-0000-0000-00000CD00000}"/>
    <cellStyle name="Normal 6 2 2 5 3 3" xfId="47061" xr:uid="{00000000-0005-0000-0000-00000DD00000}"/>
    <cellStyle name="Normal 6 2 2 5 3 3 2" xfId="47062" xr:uid="{00000000-0005-0000-0000-00000ED00000}"/>
    <cellStyle name="Normal 6 2 2 5 3 4" xfId="47063" xr:uid="{00000000-0005-0000-0000-00000FD00000}"/>
    <cellStyle name="Normal 6 2 2 5 4" xfId="47064" xr:uid="{00000000-0005-0000-0000-000010D00000}"/>
    <cellStyle name="Normal 6 2 2 5 4 2" xfId="47065" xr:uid="{00000000-0005-0000-0000-000011D00000}"/>
    <cellStyle name="Normal 6 2 2 5 5" xfId="47066" xr:uid="{00000000-0005-0000-0000-000012D00000}"/>
    <cellStyle name="Normal 6 2 2 5 5 2" xfId="47067" xr:uid="{00000000-0005-0000-0000-000013D00000}"/>
    <cellStyle name="Normal 6 2 2 5 6" xfId="47068" xr:uid="{00000000-0005-0000-0000-000014D00000}"/>
    <cellStyle name="Normal 6 2 2 6" xfId="47069" xr:uid="{00000000-0005-0000-0000-000015D00000}"/>
    <cellStyle name="Normal 6 2 2 6 2" xfId="47070" xr:uid="{00000000-0005-0000-0000-000016D00000}"/>
    <cellStyle name="Normal 6 2 2 6 2 2" xfId="47071" xr:uid="{00000000-0005-0000-0000-000017D00000}"/>
    <cellStyle name="Normal 6 2 2 6 2 2 2" xfId="47072" xr:uid="{00000000-0005-0000-0000-000018D00000}"/>
    <cellStyle name="Normal 6 2 2 6 2 3" xfId="47073" xr:uid="{00000000-0005-0000-0000-000019D00000}"/>
    <cellStyle name="Normal 6 2 2 6 2 3 2" xfId="47074" xr:uid="{00000000-0005-0000-0000-00001AD00000}"/>
    <cellStyle name="Normal 6 2 2 6 2 4" xfId="47075" xr:uid="{00000000-0005-0000-0000-00001BD00000}"/>
    <cellStyle name="Normal 6 2 2 6 3" xfId="47076" xr:uid="{00000000-0005-0000-0000-00001CD00000}"/>
    <cellStyle name="Normal 6 2 2 6 3 2" xfId="47077" xr:uid="{00000000-0005-0000-0000-00001DD00000}"/>
    <cellStyle name="Normal 6 2 2 6 4" xfId="47078" xr:uid="{00000000-0005-0000-0000-00001ED00000}"/>
    <cellStyle name="Normal 6 2 2 6 4 2" xfId="47079" xr:uid="{00000000-0005-0000-0000-00001FD00000}"/>
    <cellStyle name="Normal 6 2 2 6 5" xfId="47080" xr:uid="{00000000-0005-0000-0000-000020D00000}"/>
    <cellStyle name="Normal 6 2 2 7" xfId="47081" xr:uid="{00000000-0005-0000-0000-000021D00000}"/>
    <cellStyle name="Normal 6 2 2 7 2" xfId="47082" xr:uid="{00000000-0005-0000-0000-000022D00000}"/>
    <cellStyle name="Normal 6 2 2 7 2 2" xfId="47083" xr:uid="{00000000-0005-0000-0000-000023D00000}"/>
    <cellStyle name="Normal 6 2 2 7 3" xfId="47084" xr:uid="{00000000-0005-0000-0000-000024D00000}"/>
    <cellStyle name="Normal 6 2 2 7 3 2" xfId="47085" xr:uid="{00000000-0005-0000-0000-000025D00000}"/>
    <cellStyle name="Normal 6 2 2 7 4" xfId="47086" xr:uid="{00000000-0005-0000-0000-000026D00000}"/>
    <cellStyle name="Normal 6 2 2 8" xfId="47087" xr:uid="{00000000-0005-0000-0000-000027D00000}"/>
    <cellStyle name="Normal 6 2 2 8 2" xfId="47088" xr:uid="{00000000-0005-0000-0000-000028D00000}"/>
    <cellStyle name="Normal 6 2 2 9" xfId="47089" xr:uid="{00000000-0005-0000-0000-000029D00000}"/>
    <cellStyle name="Normal 6 2 2 9 2" xfId="47090" xr:uid="{00000000-0005-0000-0000-00002AD00000}"/>
    <cellStyle name="Normal 6 2 3" xfId="5025" xr:uid="{00000000-0005-0000-0000-00002BD00000}"/>
    <cellStyle name="Normal 6 2 3 2" xfId="5026" xr:uid="{00000000-0005-0000-0000-00002CD00000}"/>
    <cellStyle name="Normal 6 2 3 2 2" xfId="5027" xr:uid="{00000000-0005-0000-0000-00002DD00000}"/>
    <cellStyle name="Normal 6 2 3 2 2 2" xfId="47091" xr:uid="{00000000-0005-0000-0000-00002ED00000}"/>
    <cellStyle name="Normal 6 2 3 2 2 2 2" xfId="47092" xr:uid="{00000000-0005-0000-0000-00002FD00000}"/>
    <cellStyle name="Normal 6 2 3 2 2 2 2 2" xfId="47093" xr:uid="{00000000-0005-0000-0000-000030D00000}"/>
    <cellStyle name="Normal 6 2 3 2 2 2 2 2 2" xfId="47094" xr:uid="{00000000-0005-0000-0000-000031D00000}"/>
    <cellStyle name="Normal 6 2 3 2 2 2 2 3" xfId="47095" xr:uid="{00000000-0005-0000-0000-000032D00000}"/>
    <cellStyle name="Normal 6 2 3 2 2 2 2 3 2" xfId="47096" xr:uid="{00000000-0005-0000-0000-000033D00000}"/>
    <cellStyle name="Normal 6 2 3 2 2 2 2 4" xfId="47097" xr:uid="{00000000-0005-0000-0000-000034D00000}"/>
    <cellStyle name="Normal 6 2 3 2 2 2 3" xfId="47098" xr:uid="{00000000-0005-0000-0000-000035D00000}"/>
    <cellStyle name="Normal 6 2 3 2 2 2 3 2" xfId="47099" xr:uid="{00000000-0005-0000-0000-000036D00000}"/>
    <cellStyle name="Normal 6 2 3 2 2 2 4" xfId="47100" xr:uid="{00000000-0005-0000-0000-000037D00000}"/>
    <cellStyle name="Normal 6 2 3 2 2 2 4 2" xfId="47101" xr:uid="{00000000-0005-0000-0000-000038D00000}"/>
    <cellStyle name="Normal 6 2 3 2 2 2 5" xfId="47102" xr:uid="{00000000-0005-0000-0000-000039D00000}"/>
    <cellStyle name="Normal 6 2 3 2 2 3" xfId="47103" xr:uid="{00000000-0005-0000-0000-00003AD00000}"/>
    <cellStyle name="Normal 6 2 3 2 2 3 2" xfId="47104" xr:uid="{00000000-0005-0000-0000-00003BD00000}"/>
    <cellStyle name="Normal 6 2 3 2 2 3 2 2" xfId="47105" xr:uid="{00000000-0005-0000-0000-00003CD00000}"/>
    <cellStyle name="Normal 6 2 3 2 2 3 3" xfId="47106" xr:uid="{00000000-0005-0000-0000-00003DD00000}"/>
    <cellStyle name="Normal 6 2 3 2 2 3 3 2" xfId="47107" xr:uid="{00000000-0005-0000-0000-00003ED00000}"/>
    <cellStyle name="Normal 6 2 3 2 2 3 4" xfId="47108" xr:uid="{00000000-0005-0000-0000-00003FD00000}"/>
    <cellStyle name="Normal 6 2 3 2 2 4" xfId="47109" xr:uid="{00000000-0005-0000-0000-000040D00000}"/>
    <cellStyle name="Normal 6 2 3 2 2 4 2" xfId="47110" xr:uid="{00000000-0005-0000-0000-000041D00000}"/>
    <cellStyle name="Normal 6 2 3 2 2 5" xfId="47111" xr:uid="{00000000-0005-0000-0000-000042D00000}"/>
    <cellStyle name="Normal 6 2 3 2 2 5 2" xfId="47112" xr:uid="{00000000-0005-0000-0000-000043D00000}"/>
    <cellStyle name="Normal 6 2 3 2 2 6" xfId="47113" xr:uid="{00000000-0005-0000-0000-000044D00000}"/>
    <cellStyle name="Normal 6 2 3 2 3" xfId="47114" xr:uid="{00000000-0005-0000-0000-000045D00000}"/>
    <cellStyle name="Normal 6 2 3 2 3 2" xfId="47115" xr:uid="{00000000-0005-0000-0000-000046D00000}"/>
    <cellStyle name="Normal 6 2 3 2 3 2 2" xfId="47116" xr:uid="{00000000-0005-0000-0000-000047D00000}"/>
    <cellStyle name="Normal 6 2 3 2 3 2 2 2" xfId="47117" xr:uid="{00000000-0005-0000-0000-000048D00000}"/>
    <cellStyle name="Normal 6 2 3 2 3 2 3" xfId="47118" xr:uid="{00000000-0005-0000-0000-000049D00000}"/>
    <cellStyle name="Normal 6 2 3 2 3 2 3 2" xfId="47119" xr:uid="{00000000-0005-0000-0000-00004AD00000}"/>
    <cellStyle name="Normal 6 2 3 2 3 2 4" xfId="47120" xr:uid="{00000000-0005-0000-0000-00004BD00000}"/>
    <cellStyle name="Normal 6 2 3 2 3 3" xfId="47121" xr:uid="{00000000-0005-0000-0000-00004CD00000}"/>
    <cellStyle name="Normal 6 2 3 2 3 3 2" xfId="47122" xr:uid="{00000000-0005-0000-0000-00004DD00000}"/>
    <cellStyle name="Normal 6 2 3 2 3 4" xfId="47123" xr:uid="{00000000-0005-0000-0000-00004ED00000}"/>
    <cellStyle name="Normal 6 2 3 2 3 4 2" xfId="47124" xr:uid="{00000000-0005-0000-0000-00004FD00000}"/>
    <cellStyle name="Normal 6 2 3 2 3 5" xfId="47125" xr:uid="{00000000-0005-0000-0000-000050D00000}"/>
    <cellStyle name="Normal 6 2 3 2 4" xfId="47126" xr:uid="{00000000-0005-0000-0000-000051D00000}"/>
    <cellStyle name="Normal 6 2 3 2 4 2" xfId="47127" xr:uid="{00000000-0005-0000-0000-000052D00000}"/>
    <cellStyle name="Normal 6 2 3 2 4 2 2" xfId="47128" xr:uid="{00000000-0005-0000-0000-000053D00000}"/>
    <cellStyle name="Normal 6 2 3 2 4 3" xfId="47129" xr:uid="{00000000-0005-0000-0000-000054D00000}"/>
    <cellStyle name="Normal 6 2 3 2 4 3 2" xfId="47130" xr:uid="{00000000-0005-0000-0000-000055D00000}"/>
    <cellStyle name="Normal 6 2 3 2 4 4" xfId="47131" xr:uid="{00000000-0005-0000-0000-000056D00000}"/>
    <cellStyle name="Normal 6 2 3 2 5" xfId="47132" xr:uid="{00000000-0005-0000-0000-000057D00000}"/>
    <cellStyle name="Normal 6 2 3 2 5 2" xfId="47133" xr:uid="{00000000-0005-0000-0000-000058D00000}"/>
    <cellStyle name="Normal 6 2 3 2 6" xfId="47134" xr:uid="{00000000-0005-0000-0000-000059D00000}"/>
    <cellStyle name="Normal 6 2 3 2 6 2" xfId="47135" xr:uid="{00000000-0005-0000-0000-00005AD00000}"/>
    <cellStyle name="Normal 6 2 3 2 7" xfId="47136" xr:uid="{00000000-0005-0000-0000-00005BD00000}"/>
    <cellStyle name="Normal 6 2 3 3" xfId="5028" xr:uid="{00000000-0005-0000-0000-00005CD00000}"/>
    <cellStyle name="Normal 6 2 3 3 2" xfId="47137" xr:uid="{00000000-0005-0000-0000-00005DD00000}"/>
    <cellStyle name="Normal 6 2 3 3 2 2" xfId="47138" xr:uid="{00000000-0005-0000-0000-00005ED00000}"/>
    <cellStyle name="Normal 6 2 3 3 2 2 2" xfId="47139" xr:uid="{00000000-0005-0000-0000-00005FD00000}"/>
    <cellStyle name="Normal 6 2 3 3 2 2 2 2" xfId="47140" xr:uid="{00000000-0005-0000-0000-000060D00000}"/>
    <cellStyle name="Normal 6 2 3 3 2 2 2 2 2" xfId="47141" xr:uid="{00000000-0005-0000-0000-000061D00000}"/>
    <cellStyle name="Normal 6 2 3 3 2 2 2 3" xfId="47142" xr:uid="{00000000-0005-0000-0000-000062D00000}"/>
    <cellStyle name="Normal 6 2 3 3 2 2 2 3 2" xfId="47143" xr:uid="{00000000-0005-0000-0000-000063D00000}"/>
    <cellStyle name="Normal 6 2 3 3 2 2 2 4" xfId="47144" xr:uid="{00000000-0005-0000-0000-000064D00000}"/>
    <cellStyle name="Normal 6 2 3 3 2 2 3" xfId="47145" xr:uid="{00000000-0005-0000-0000-000065D00000}"/>
    <cellStyle name="Normal 6 2 3 3 2 2 3 2" xfId="47146" xr:uid="{00000000-0005-0000-0000-000066D00000}"/>
    <cellStyle name="Normal 6 2 3 3 2 2 4" xfId="47147" xr:uid="{00000000-0005-0000-0000-000067D00000}"/>
    <cellStyle name="Normal 6 2 3 3 2 2 4 2" xfId="47148" xr:uid="{00000000-0005-0000-0000-000068D00000}"/>
    <cellStyle name="Normal 6 2 3 3 2 2 5" xfId="47149" xr:uid="{00000000-0005-0000-0000-000069D00000}"/>
    <cellStyle name="Normal 6 2 3 3 2 3" xfId="47150" xr:uid="{00000000-0005-0000-0000-00006AD00000}"/>
    <cellStyle name="Normal 6 2 3 3 2 3 2" xfId="47151" xr:uid="{00000000-0005-0000-0000-00006BD00000}"/>
    <cellStyle name="Normal 6 2 3 3 2 3 2 2" xfId="47152" xr:uid="{00000000-0005-0000-0000-00006CD00000}"/>
    <cellStyle name="Normal 6 2 3 3 2 3 3" xfId="47153" xr:uid="{00000000-0005-0000-0000-00006DD00000}"/>
    <cellStyle name="Normal 6 2 3 3 2 3 3 2" xfId="47154" xr:uid="{00000000-0005-0000-0000-00006ED00000}"/>
    <cellStyle name="Normal 6 2 3 3 2 3 4" xfId="47155" xr:uid="{00000000-0005-0000-0000-00006FD00000}"/>
    <cellStyle name="Normal 6 2 3 3 2 4" xfId="47156" xr:uid="{00000000-0005-0000-0000-000070D00000}"/>
    <cellStyle name="Normal 6 2 3 3 2 4 2" xfId="47157" xr:uid="{00000000-0005-0000-0000-000071D00000}"/>
    <cellStyle name="Normal 6 2 3 3 2 5" xfId="47158" xr:uid="{00000000-0005-0000-0000-000072D00000}"/>
    <cellStyle name="Normal 6 2 3 3 2 5 2" xfId="47159" xr:uid="{00000000-0005-0000-0000-000073D00000}"/>
    <cellStyle name="Normal 6 2 3 3 2 6" xfId="47160" xr:uid="{00000000-0005-0000-0000-000074D00000}"/>
    <cellStyle name="Normal 6 2 3 3 3" xfId="47161" xr:uid="{00000000-0005-0000-0000-000075D00000}"/>
    <cellStyle name="Normal 6 2 3 3 3 2" xfId="47162" xr:uid="{00000000-0005-0000-0000-000076D00000}"/>
    <cellStyle name="Normal 6 2 3 3 3 2 2" xfId="47163" xr:uid="{00000000-0005-0000-0000-000077D00000}"/>
    <cellStyle name="Normal 6 2 3 3 3 2 2 2" xfId="47164" xr:uid="{00000000-0005-0000-0000-000078D00000}"/>
    <cellStyle name="Normal 6 2 3 3 3 2 3" xfId="47165" xr:uid="{00000000-0005-0000-0000-000079D00000}"/>
    <cellStyle name="Normal 6 2 3 3 3 2 3 2" xfId="47166" xr:uid="{00000000-0005-0000-0000-00007AD00000}"/>
    <cellStyle name="Normal 6 2 3 3 3 2 4" xfId="47167" xr:uid="{00000000-0005-0000-0000-00007BD00000}"/>
    <cellStyle name="Normal 6 2 3 3 3 3" xfId="47168" xr:uid="{00000000-0005-0000-0000-00007CD00000}"/>
    <cellStyle name="Normal 6 2 3 3 3 3 2" xfId="47169" xr:uid="{00000000-0005-0000-0000-00007DD00000}"/>
    <cellStyle name="Normal 6 2 3 3 3 4" xfId="47170" xr:uid="{00000000-0005-0000-0000-00007ED00000}"/>
    <cellStyle name="Normal 6 2 3 3 3 4 2" xfId="47171" xr:uid="{00000000-0005-0000-0000-00007FD00000}"/>
    <cellStyle name="Normal 6 2 3 3 3 5" xfId="47172" xr:uid="{00000000-0005-0000-0000-000080D00000}"/>
    <cellStyle name="Normal 6 2 3 3 4" xfId="47173" xr:uid="{00000000-0005-0000-0000-000081D00000}"/>
    <cellStyle name="Normal 6 2 3 3 4 2" xfId="47174" xr:uid="{00000000-0005-0000-0000-000082D00000}"/>
    <cellStyle name="Normal 6 2 3 3 4 2 2" xfId="47175" xr:uid="{00000000-0005-0000-0000-000083D00000}"/>
    <cellStyle name="Normal 6 2 3 3 4 3" xfId="47176" xr:uid="{00000000-0005-0000-0000-000084D00000}"/>
    <cellStyle name="Normal 6 2 3 3 4 3 2" xfId="47177" xr:uid="{00000000-0005-0000-0000-000085D00000}"/>
    <cellStyle name="Normal 6 2 3 3 4 4" xfId="47178" xr:uid="{00000000-0005-0000-0000-000086D00000}"/>
    <cellStyle name="Normal 6 2 3 3 5" xfId="47179" xr:uid="{00000000-0005-0000-0000-000087D00000}"/>
    <cellStyle name="Normal 6 2 3 3 5 2" xfId="47180" xr:uid="{00000000-0005-0000-0000-000088D00000}"/>
    <cellStyle name="Normal 6 2 3 3 6" xfId="47181" xr:uid="{00000000-0005-0000-0000-000089D00000}"/>
    <cellStyle name="Normal 6 2 3 3 6 2" xfId="47182" xr:uid="{00000000-0005-0000-0000-00008AD00000}"/>
    <cellStyle name="Normal 6 2 3 3 7" xfId="47183" xr:uid="{00000000-0005-0000-0000-00008BD00000}"/>
    <cellStyle name="Normal 6 2 3 4" xfId="47184" xr:uid="{00000000-0005-0000-0000-00008CD00000}"/>
    <cellStyle name="Normal 6 2 3 4 2" xfId="47185" xr:uid="{00000000-0005-0000-0000-00008DD00000}"/>
    <cellStyle name="Normal 6 2 3 4 2 2" xfId="47186" xr:uid="{00000000-0005-0000-0000-00008ED00000}"/>
    <cellStyle name="Normal 6 2 3 4 2 2 2" xfId="47187" xr:uid="{00000000-0005-0000-0000-00008FD00000}"/>
    <cellStyle name="Normal 6 2 3 4 2 2 2 2" xfId="47188" xr:uid="{00000000-0005-0000-0000-000090D00000}"/>
    <cellStyle name="Normal 6 2 3 4 2 2 3" xfId="47189" xr:uid="{00000000-0005-0000-0000-000091D00000}"/>
    <cellStyle name="Normal 6 2 3 4 2 2 3 2" xfId="47190" xr:uid="{00000000-0005-0000-0000-000092D00000}"/>
    <cellStyle name="Normal 6 2 3 4 2 2 4" xfId="47191" xr:uid="{00000000-0005-0000-0000-000093D00000}"/>
    <cellStyle name="Normal 6 2 3 4 2 3" xfId="47192" xr:uid="{00000000-0005-0000-0000-000094D00000}"/>
    <cellStyle name="Normal 6 2 3 4 2 3 2" xfId="47193" xr:uid="{00000000-0005-0000-0000-000095D00000}"/>
    <cellStyle name="Normal 6 2 3 4 2 4" xfId="47194" xr:uid="{00000000-0005-0000-0000-000096D00000}"/>
    <cellStyle name="Normal 6 2 3 4 2 4 2" xfId="47195" xr:uid="{00000000-0005-0000-0000-000097D00000}"/>
    <cellStyle name="Normal 6 2 3 4 2 5" xfId="47196" xr:uid="{00000000-0005-0000-0000-000098D00000}"/>
    <cellStyle name="Normal 6 2 3 4 3" xfId="47197" xr:uid="{00000000-0005-0000-0000-000099D00000}"/>
    <cellStyle name="Normal 6 2 3 4 3 2" xfId="47198" xr:uid="{00000000-0005-0000-0000-00009AD00000}"/>
    <cellStyle name="Normal 6 2 3 4 3 2 2" xfId="47199" xr:uid="{00000000-0005-0000-0000-00009BD00000}"/>
    <cellStyle name="Normal 6 2 3 4 3 3" xfId="47200" xr:uid="{00000000-0005-0000-0000-00009CD00000}"/>
    <cellStyle name="Normal 6 2 3 4 3 3 2" xfId="47201" xr:uid="{00000000-0005-0000-0000-00009DD00000}"/>
    <cellStyle name="Normal 6 2 3 4 3 4" xfId="47202" xr:uid="{00000000-0005-0000-0000-00009ED00000}"/>
    <cellStyle name="Normal 6 2 3 4 4" xfId="47203" xr:uid="{00000000-0005-0000-0000-00009FD00000}"/>
    <cellStyle name="Normal 6 2 3 4 4 2" xfId="47204" xr:uid="{00000000-0005-0000-0000-0000A0D00000}"/>
    <cellStyle name="Normal 6 2 3 4 5" xfId="47205" xr:uid="{00000000-0005-0000-0000-0000A1D00000}"/>
    <cellStyle name="Normal 6 2 3 4 5 2" xfId="47206" xr:uid="{00000000-0005-0000-0000-0000A2D00000}"/>
    <cellStyle name="Normal 6 2 3 4 6" xfId="47207" xr:uid="{00000000-0005-0000-0000-0000A3D00000}"/>
    <cellStyle name="Normal 6 2 3 5" xfId="47208" xr:uid="{00000000-0005-0000-0000-0000A4D00000}"/>
    <cellStyle name="Normal 6 2 3 5 2" xfId="47209" xr:uid="{00000000-0005-0000-0000-0000A5D00000}"/>
    <cellStyle name="Normal 6 2 3 5 2 2" xfId="47210" xr:uid="{00000000-0005-0000-0000-0000A6D00000}"/>
    <cellStyle name="Normal 6 2 3 5 2 2 2" xfId="47211" xr:uid="{00000000-0005-0000-0000-0000A7D00000}"/>
    <cellStyle name="Normal 6 2 3 5 2 3" xfId="47212" xr:uid="{00000000-0005-0000-0000-0000A8D00000}"/>
    <cellStyle name="Normal 6 2 3 5 2 3 2" xfId="47213" xr:uid="{00000000-0005-0000-0000-0000A9D00000}"/>
    <cellStyle name="Normal 6 2 3 5 2 4" xfId="47214" xr:uid="{00000000-0005-0000-0000-0000AAD00000}"/>
    <cellStyle name="Normal 6 2 3 5 3" xfId="47215" xr:uid="{00000000-0005-0000-0000-0000ABD00000}"/>
    <cellStyle name="Normal 6 2 3 5 3 2" xfId="47216" xr:uid="{00000000-0005-0000-0000-0000ACD00000}"/>
    <cellStyle name="Normal 6 2 3 5 4" xfId="47217" xr:uid="{00000000-0005-0000-0000-0000ADD00000}"/>
    <cellStyle name="Normal 6 2 3 5 4 2" xfId="47218" xr:uid="{00000000-0005-0000-0000-0000AED00000}"/>
    <cellStyle name="Normal 6 2 3 5 5" xfId="47219" xr:uid="{00000000-0005-0000-0000-0000AFD00000}"/>
    <cellStyle name="Normal 6 2 3 6" xfId="47220" xr:uid="{00000000-0005-0000-0000-0000B0D00000}"/>
    <cellStyle name="Normal 6 2 3 6 2" xfId="47221" xr:uid="{00000000-0005-0000-0000-0000B1D00000}"/>
    <cellStyle name="Normal 6 2 3 6 2 2" xfId="47222" xr:uid="{00000000-0005-0000-0000-0000B2D00000}"/>
    <cellStyle name="Normal 6 2 3 6 3" xfId="47223" xr:uid="{00000000-0005-0000-0000-0000B3D00000}"/>
    <cellStyle name="Normal 6 2 3 6 3 2" xfId="47224" xr:uid="{00000000-0005-0000-0000-0000B4D00000}"/>
    <cellStyle name="Normal 6 2 3 6 4" xfId="47225" xr:uid="{00000000-0005-0000-0000-0000B5D00000}"/>
    <cellStyle name="Normal 6 2 3 7" xfId="47226" xr:uid="{00000000-0005-0000-0000-0000B6D00000}"/>
    <cellStyle name="Normal 6 2 3 7 2" xfId="47227" xr:uid="{00000000-0005-0000-0000-0000B7D00000}"/>
    <cellStyle name="Normal 6 2 3 8" xfId="47228" xr:uid="{00000000-0005-0000-0000-0000B8D00000}"/>
    <cellStyle name="Normal 6 2 3 8 2" xfId="47229" xr:uid="{00000000-0005-0000-0000-0000B9D00000}"/>
    <cellStyle name="Normal 6 2 3 9" xfId="47230" xr:uid="{00000000-0005-0000-0000-0000BAD00000}"/>
    <cellStyle name="Normal 6 2 4" xfId="5029" xr:uid="{00000000-0005-0000-0000-0000BBD00000}"/>
    <cellStyle name="Normal 6 2 4 2" xfId="5030" xr:uid="{00000000-0005-0000-0000-0000BCD00000}"/>
    <cellStyle name="Normal 6 2 4 2 2" xfId="5031" xr:uid="{00000000-0005-0000-0000-0000BDD00000}"/>
    <cellStyle name="Normal 6 2 4 2 2 2" xfId="47231" xr:uid="{00000000-0005-0000-0000-0000BED00000}"/>
    <cellStyle name="Normal 6 2 4 2 2 2 2" xfId="47232" xr:uid="{00000000-0005-0000-0000-0000BFD00000}"/>
    <cellStyle name="Normal 6 2 4 2 2 2 2 2" xfId="47233" xr:uid="{00000000-0005-0000-0000-0000C0D00000}"/>
    <cellStyle name="Normal 6 2 4 2 2 2 3" xfId="47234" xr:uid="{00000000-0005-0000-0000-0000C1D00000}"/>
    <cellStyle name="Normal 6 2 4 2 2 2 3 2" xfId="47235" xr:uid="{00000000-0005-0000-0000-0000C2D00000}"/>
    <cellStyle name="Normal 6 2 4 2 2 2 4" xfId="47236" xr:uid="{00000000-0005-0000-0000-0000C3D00000}"/>
    <cellStyle name="Normal 6 2 4 2 2 3" xfId="47237" xr:uid="{00000000-0005-0000-0000-0000C4D00000}"/>
    <cellStyle name="Normal 6 2 4 2 2 3 2" xfId="47238" xr:uid="{00000000-0005-0000-0000-0000C5D00000}"/>
    <cellStyle name="Normal 6 2 4 2 2 4" xfId="47239" xr:uid="{00000000-0005-0000-0000-0000C6D00000}"/>
    <cellStyle name="Normal 6 2 4 2 2 4 2" xfId="47240" xr:uid="{00000000-0005-0000-0000-0000C7D00000}"/>
    <cellStyle name="Normal 6 2 4 2 2 5" xfId="47241" xr:uid="{00000000-0005-0000-0000-0000C8D00000}"/>
    <cellStyle name="Normal 6 2 4 2 3" xfId="47242" xr:uid="{00000000-0005-0000-0000-0000C9D00000}"/>
    <cellStyle name="Normal 6 2 4 2 3 2" xfId="47243" xr:uid="{00000000-0005-0000-0000-0000CAD00000}"/>
    <cellStyle name="Normal 6 2 4 2 3 2 2" xfId="47244" xr:uid="{00000000-0005-0000-0000-0000CBD00000}"/>
    <cellStyle name="Normal 6 2 4 2 3 3" xfId="47245" xr:uid="{00000000-0005-0000-0000-0000CCD00000}"/>
    <cellStyle name="Normal 6 2 4 2 3 3 2" xfId="47246" xr:uid="{00000000-0005-0000-0000-0000CDD00000}"/>
    <cellStyle name="Normal 6 2 4 2 3 4" xfId="47247" xr:uid="{00000000-0005-0000-0000-0000CED00000}"/>
    <cellStyle name="Normal 6 2 4 2 4" xfId="47248" xr:uid="{00000000-0005-0000-0000-0000CFD00000}"/>
    <cellStyle name="Normal 6 2 4 2 4 2" xfId="47249" xr:uid="{00000000-0005-0000-0000-0000D0D00000}"/>
    <cellStyle name="Normal 6 2 4 2 5" xfId="47250" xr:uid="{00000000-0005-0000-0000-0000D1D00000}"/>
    <cellStyle name="Normal 6 2 4 2 5 2" xfId="47251" xr:uid="{00000000-0005-0000-0000-0000D2D00000}"/>
    <cellStyle name="Normal 6 2 4 2 6" xfId="47252" xr:uid="{00000000-0005-0000-0000-0000D3D00000}"/>
    <cellStyle name="Normal 6 2 4 3" xfId="5032" xr:uid="{00000000-0005-0000-0000-0000D4D00000}"/>
    <cellStyle name="Normal 6 2 4 3 2" xfId="47253" xr:uid="{00000000-0005-0000-0000-0000D5D00000}"/>
    <cellStyle name="Normal 6 2 4 3 2 2" xfId="47254" xr:uid="{00000000-0005-0000-0000-0000D6D00000}"/>
    <cellStyle name="Normal 6 2 4 3 2 2 2" xfId="47255" xr:uid="{00000000-0005-0000-0000-0000D7D00000}"/>
    <cellStyle name="Normal 6 2 4 3 2 3" xfId="47256" xr:uid="{00000000-0005-0000-0000-0000D8D00000}"/>
    <cellStyle name="Normal 6 2 4 3 2 3 2" xfId="47257" xr:uid="{00000000-0005-0000-0000-0000D9D00000}"/>
    <cellStyle name="Normal 6 2 4 3 2 4" xfId="47258" xr:uid="{00000000-0005-0000-0000-0000DAD00000}"/>
    <cellStyle name="Normal 6 2 4 3 3" xfId="47259" xr:uid="{00000000-0005-0000-0000-0000DBD00000}"/>
    <cellStyle name="Normal 6 2 4 3 3 2" xfId="47260" xr:uid="{00000000-0005-0000-0000-0000DCD00000}"/>
    <cellStyle name="Normal 6 2 4 3 4" xfId="47261" xr:uid="{00000000-0005-0000-0000-0000DDD00000}"/>
    <cellStyle name="Normal 6 2 4 3 4 2" xfId="47262" xr:uid="{00000000-0005-0000-0000-0000DED00000}"/>
    <cellStyle name="Normal 6 2 4 3 5" xfId="47263" xr:uid="{00000000-0005-0000-0000-0000DFD00000}"/>
    <cellStyle name="Normal 6 2 4 4" xfId="47264" xr:uid="{00000000-0005-0000-0000-0000E0D00000}"/>
    <cellStyle name="Normal 6 2 4 4 2" xfId="47265" xr:uid="{00000000-0005-0000-0000-0000E1D00000}"/>
    <cellStyle name="Normal 6 2 4 4 2 2" xfId="47266" xr:uid="{00000000-0005-0000-0000-0000E2D00000}"/>
    <cellStyle name="Normal 6 2 4 4 3" xfId="47267" xr:uid="{00000000-0005-0000-0000-0000E3D00000}"/>
    <cellStyle name="Normal 6 2 4 4 3 2" xfId="47268" xr:uid="{00000000-0005-0000-0000-0000E4D00000}"/>
    <cellStyle name="Normal 6 2 4 4 4" xfId="47269" xr:uid="{00000000-0005-0000-0000-0000E5D00000}"/>
    <cellStyle name="Normal 6 2 4 5" xfId="47270" xr:uid="{00000000-0005-0000-0000-0000E6D00000}"/>
    <cellStyle name="Normal 6 2 4 5 2" xfId="47271" xr:uid="{00000000-0005-0000-0000-0000E7D00000}"/>
    <cellStyle name="Normal 6 2 4 6" xfId="47272" xr:uid="{00000000-0005-0000-0000-0000E8D00000}"/>
    <cellStyle name="Normal 6 2 4 6 2" xfId="47273" xr:uid="{00000000-0005-0000-0000-0000E9D00000}"/>
    <cellStyle name="Normal 6 2 4 7" xfId="47274" xr:uid="{00000000-0005-0000-0000-0000EAD00000}"/>
    <cellStyle name="Normal 6 2 5" xfId="5033" xr:uid="{00000000-0005-0000-0000-0000EBD00000}"/>
    <cellStyle name="Normal 6 2 5 2" xfId="5034" xr:uid="{00000000-0005-0000-0000-0000ECD00000}"/>
    <cellStyle name="Normal 6 2 5 2 2" xfId="47275" xr:uid="{00000000-0005-0000-0000-0000EDD00000}"/>
    <cellStyle name="Normal 6 2 5 2 2 2" xfId="47276" xr:uid="{00000000-0005-0000-0000-0000EED00000}"/>
    <cellStyle name="Normal 6 2 5 2 2 2 2" xfId="47277" xr:uid="{00000000-0005-0000-0000-0000EFD00000}"/>
    <cellStyle name="Normal 6 2 5 2 2 2 2 2" xfId="47278" xr:uid="{00000000-0005-0000-0000-0000F0D00000}"/>
    <cellStyle name="Normal 6 2 5 2 2 2 3" xfId="47279" xr:uid="{00000000-0005-0000-0000-0000F1D00000}"/>
    <cellStyle name="Normal 6 2 5 2 2 2 3 2" xfId="47280" xr:uid="{00000000-0005-0000-0000-0000F2D00000}"/>
    <cellStyle name="Normal 6 2 5 2 2 2 4" xfId="47281" xr:uid="{00000000-0005-0000-0000-0000F3D00000}"/>
    <cellStyle name="Normal 6 2 5 2 2 3" xfId="47282" xr:uid="{00000000-0005-0000-0000-0000F4D00000}"/>
    <cellStyle name="Normal 6 2 5 2 2 3 2" xfId="47283" xr:uid="{00000000-0005-0000-0000-0000F5D00000}"/>
    <cellStyle name="Normal 6 2 5 2 2 4" xfId="47284" xr:uid="{00000000-0005-0000-0000-0000F6D00000}"/>
    <cellStyle name="Normal 6 2 5 2 2 4 2" xfId="47285" xr:uid="{00000000-0005-0000-0000-0000F7D00000}"/>
    <cellStyle name="Normal 6 2 5 2 2 5" xfId="47286" xr:uid="{00000000-0005-0000-0000-0000F8D00000}"/>
    <cellStyle name="Normal 6 2 5 2 3" xfId="47287" xr:uid="{00000000-0005-0000-0000-0000F9D00000}"/>
    <cellStyle name="Normal 6 2 5 2 3 2" xfId="47288" xr:uid="{00000000-0005-0000-0000-0000FAD00000}"/>
    <cellStyle name="Normal 6 2 5 2 3 2 2" xfId="47289" xr:uid="{00000000-0005-0000-0000-0000FBD00000}"/>
    <cellStyle name="Normal 6 2 5 2 3 3" xfId="47290" xr:uid="{00000000-0005-0000-0000-0000FCD00000}"/>
    <cellStyle name="Normal 6 2 5 2 3 3 2" xfId="47291" xr:uid="{00000000-0005-0000-0000-0000FDD00000}"/>
    <cellStyle name="Normal 6 2 5 2 3 4" xfId="47292" xr:uid="{00000000-0005-0000-0000-0000FED00000}"/>
    <cellStyle name="Normal 6 2 5 2 4" xfId="47293" xr:uid="{00000000-0005-0000-0000-0000FFD00000}"/>
    <cellStyle name="Normal 6 2 5 2 4 2" xfId="47294" xr:uid="{00000000-0005-0000-0000-000000D10000}"/>
    <cellStyle name="Normal 6 2 5 2 5" xfId="47295" xr:uid="{00000000-0005-0000-0000-000001D10000}"/>
    <cellStyle name="Normal 6 2 5 2 5 2" xfId="47296" xr:uid="{00000000-0005-0000-0000-000002D10000}"/>
    <cellStyle name="Normal 6 2 5 2 6" xfId="47297" xr:uid="{00000000-0005-0000-0000-000003D10000}"/>
    <cellStyle name="Normal 6 2 5 3" xfId="47298" xr:uid="{00000000-0005-0000-0000-000004D10000}"/>
    <cellStyle name="Normal 6 2 5 3 2" xfId="47299" xr:uid="{00000000-0005-0000-0000-000005D10000}"/>
    <cellStyle name="Normal 6 2 5 3 2 2" xfId="47300" xr:uid="{00000000-0005-0000-0000-000006D10000}"/>
    <cellStyle name="Normal 6 2 5 3 2 2 2" xfId="47301" xr:uid="{00000000-0005-0000-0000-000007D10000}"/>
    <cellStyle name="Normal 6 2 5 3 2 3" xfId="47302" xr:uid="{00000000-0005-0000-0000-000008D10000}"/>
    <cellStyle name="Normal 6 2 5 3 2 3 2" xfId="47303" xr:uid="{00000000-0005-0000-0000-000009D10000}"/>
    <cellStyle name="Normal 6 2 5 3 2 4" xfId="47304" xr:uid="{00000000-0005-0000-0000-00000AD10000}"/>
    <cellStyle name="Normal 6 2 5 3 3" xfId="47305" xr:uid="{00000000-0005-0000-0000-00000BD10000}"/>
    <cellStyle name="Normal 6 2 5 3 3 2" xfId="47306" xr:uid="{00000000-0005-0000-0000-00000CD10000}"/>
    <cellStyle name="Normal 6 2 5 3 4" xfId="47307" xr:uid="{00000000-0005-0000-0000-00000DD10000}"/>
    <cellStyle name="Normal 6 2 5 3 4 2" xfId="47308" xr:uid="{00000000-0005-0000-0000-00000ED10000}"/>
    <cellStyle name="Normal 6 2 5 3 5" xfId="47309" xr:uid="{00000000-0005-0000-0000-00000FD10000}"/>
    <cellStyle name="Normal 6 2 5 4" xfId="47310" xr:uid="{00000000-0005-0000-0000-000010D10000}"/>
    <cellStyle name="Normal 6 2 5 4 2" xfId="47311" xr:uid="{00000000-0005-0000-0000-000011D10000}"/>
    <cellStyle name="Normal 6 2 5 4 2 2" xfId="47312" xr:uid="{00000000-0005-0000-0000-000012D10000}"/>
    <cellStyle name="Normal 6 2 5 4 3" xfId="47313" xr:uid="{00000000-0005-0000-0000-000013D10000}"/>
    <cellStyle name="Normal 6 2 5 4 3 2" xfId="47314" xr:uid="{00000000-0005-0000-0000-000014D10000}"/>
    <cellStyle name="Normal 6 2 5 4 4" xfId="47315" xr:uid="{00000000-0005-0000-0000-000015D10000}"/>
    <cellStyle name="Normal 6 2 5 5" xfId="47316" xr:uid="{00000000-0005-0000-0000-000016D10000}"/>
    <cellStyle name="Normal 6 2 5 5 2" xfId="47317" xr:uid="{00000000-0005-0000-0000-000017D10000}"/>
    <cellStyle name="Normal 6 2 5 6" xfId="47318" xr:uid="{00000000-0005-0000-0000-000018D10000}"/>
    <cellStyle name="Normal 6 2 5 6 2" xfId="47319" xr:uid="{00000000-0005-0000-0000-000019D10000}"/>
    <cellStyle name="Normal 6 2 5 7" xfId="47320" xr:uid="{00000000-0005-0000-0000-00001AD10000}"/>
    <cellStyle name="Normal 6 2 6" xfId="5035" xr:uid="{00000000-0005-0000-0000-00001BD10000}"/>
    <cellStyle name="Normal 6 2 6 2" xfId="47321" xr:uid="{00000000-0005-0000-0000-00001CD10000}"/>
    <cellStyle name="Normal 6 2 6 2 2" xfId="47322" xr:uid="{00000000-0005-0000-0000-00001DD10000}"/>
    <cellStyle name="Normal 6 2 6 2 2 2" xfId="47323" xr:uid="{00000000-0005-0000-0000-00001ED10000}"/>
    <cellStyle name="Normal 6 2 6 2 2 2 2" xfId="47324" xr:uid="{00000000-0005-0000-0000-00001FD10000}"/>
    <cellStyle name="Normal 6 2 6 2 2 3" xfId="47325" xr:uid="{00000000-0005-0000-0000-000020D10000}"/>
    <cellStyle name="Normal 6 2 6 2 2 3 2" xfId="47326" xr:uid="{00000000-0005-0000-0000-000021D10000}"/>
    <cellStyle name="Normal 6 2 6 2 2 4" xfId="47327" xr:uid="{00000000-0005-0000-0000-000022D10000}"/>
    <cellStyle name="Normal 6 2 6 2 3" xfId="47328" xr:uid="{00000000-0005-0000-0000-000023D10000}"/>
    <cellStyle name="Normal 6 2 6 2 3 2" xfId="47329" xr:uid="{00000000-0005-0000-0000-000024D10000}"/>
    <cellStyle name="Normal 6 2 6 2 4" xfId="47330" xr:uid="{00000000-0005-0000-0000-000025D10000}"/>
    <cellStyle name="Normal 6 2 6 2 4 2" xfId="47331" xr:uid="{00000000-0005-0000-0000-000026D10000}"/>
    <cellStyle name="Normal 6 2 6 2 5" xfId="47332" xr:uid="{00000000-0005-0000-0000-000027D10000}"/>
    <cellStyle name="Normal 6 2 6 3" xfId="47333" xr:uid="{00000000-0005-0000-0000-000028D10000}"/>
    <cellStyle name="Normal 6 2 6 3 2" xfId="47334" xr:uid="{00000000-0005-0000-0000-000029D10000}"/>
    <cellStyle name="Normal 6 2 6 3 2 2" xfId="47335" xr:uid="{00000000-0005-0000-0000-00002AD10000}"/>
    <cellStyle name="Normal 6 2 6 3 3" xfId="47336" xr:uid="{00000000-0005-0000-0000-00002BD10000}"/>
    <cellStyle name="Normal 6 2 6 3 3 2" xfId="47337" xr:uid="{00000000-0005-0000-0000-00002CD10000}"/>
    <cellStyle name="Normal 6 2 6 3 4" xfId="47338" xr:uid="{00000000-0005-0000-0000-00002DD10000}"/>
    <cellStyle name="Normal 6 2 6 4" xfId="47339" xr:uid="{00000000-0005-0000-0000-00002ED10000}"/>
    <cellStyle name="Normal 6 2 6 4 2" xfId="47340" xr:uid="{00000000-0005-0000-0000-00002FD10000}"/>
    <cellStyle name="Normal 6 2 6 5" xfId="47341" xr:uid="{00000000-0005-0000-0000-000030D10000}"/>
    <cellStyle name="Normal 6 2 6 5 2" xfId="47342" xr:uid="{00000000-0005-0000-0000-000031D10000}"/>
    <cellStyle name="Normal 6 2 6 6" xfId="47343" xr:uid="{00000000-0005-0000-0000-000032D10000}"/>
    <cellStyle name="Normal 6 2 7" xfId="47344" xr:uid="{00000000-0005-0000-0000-000033D10000}"/>
    <cellStyle name="Normal 6 2 7 2" xfId="47345" xr:uid="{00000000-0005-0000-0000-000034D10000}"/>
    <cellStyle name="Normal 6 2 7 2 2" xfId="47346" xr:uid="{00000000-0005-0000-0000-000035D10000}"/>
    <cellStyle name="Normal 6 2 7 2 2 2" xfId="47347" xr:uid="{00000000-0005-0000-0000-000036D10000}"/>
    <cellStyle name="Normal 6 2 7 2 3" xfId="47348" xr:uid="{00000000-0005-0000-0000-000037D10000}"/>
    <cellStyle name="Normal 6 2 7 2 3 2" xfId="47349" xr:uid="{00000000-0005-0000-0000-000038D10000}"/>
    <cellStyle name="Normal 6 2 7 2 4" xfId="47350" xr:uid="{00000000-0005-0000-0000-000039D10000}"/>
    <cellStyle name="Normal 6 2 7 3" xfId="47351" xr:uid="{00000000-0005-0000-0000-00003AD10000}"/>
    <cellStyle name="Normal 6 2 7 3 2" xfId="47352" xr:uid="{00000000-0005-0000-0000-00003BD10000}"/>
    <cellStyle name="Normal 6 2 7 4" xfId="47353" xr:uid="{00000000-0005-0000-0000-00003CD10000}"/>
    <cellStyle name="Normal 6 2 7 4 2" xfId="47354" xr:uid="{00000000-0005-0000-0000-00003DD10000}"/>
    <cellStyle name="Normal 6 2 7 5" xfId="47355" xr:uid="{00000000-0005-0000-0000-00003ED10000}"/>
    <cellStyle name="Normal 6 2 8" xfId="47356" xr:uid="{00000000-0005-0000-0000-00003FD10000}"/>
    <cellStyle name="Normal 6 2 8 2" xfId="47357" xr:uid="{00000000-0005-0000-0000-000040D10000}"/>
    <cellStyle name="Normal 6 2 8 2 2" xfId="47358" xr:uid="{00000000-0005-0000-0000-000041D10000}"/>
    <cellStyle name="Normal 6 2 8 3" xfId="47359" xr:uid="{00000000-0005-0000-0000-000042D10000}"/>
    <cellStyle name="Normal 6 2 8 3 2" xfId="47360" xr:uid="{00000000-0005-0000-0000-000043D10000}"/>
    <cellStyle name="Normal 6 2 8 4" xfId="47361" xr:uid="{00000000-0005-0000-0000-000044D10000}"/>
    <cellStyle name="Normal 6 2 9" xfId="47362" xr:uid="{00000000-0005-0000-0000-000045D10000}"/>
    <cellStyle name="Normal 6 2 9 2" xfId="47363" xr:uid="{00000000-0005-0000-0000-000046D10000}"/>
    <cellStyle name="Normal 6 2_JADUAL 14 16 (2) (2)" xfId="47364" xr:uid="{00000000-0005-0000-0000-000047D10000}"/>
    <cellStyle name="Normal 6 20" xfId="57514" xr:uid="{00000000-0005-0000-0000-000048D10000}"/>
    <cellStyle name="Normal 6 21" xfId="57515" xr:uid="{00000000-0005-0000-0000-000049D10000}"/>
    <cellStyle name="Normal 6 22" xfId="57516" xr:uid="{00000000-0005-0000-0000-00004AD10000}"/>
    <cellStyle name="Normal 6 23" xfId="57517" xr:uid="{00000000-0005-0000-0000-00004BD10000}"/>
    <cellStyle name="Normal 6 24" xfId="57518" xr:uid="{00000000-0005-0000-0000-00004CD10000}"/>
    <cellStyle name="Normal 6 25" xfId="57519" xr:uid="{00000000-0005-0000-0000-00004DD10000}"/>
    <cellStyle name="Normal 6 26" xfId="57520" xr:uid="{00000000-0005-0000-0000-00004ED10000}"/>
    <cellStyle name="Normal 6 27" xfId="57521" xr:uid="{00000000-0005-0000-0000-00004FD10000}"/>
    <cellStyle name="Normal 6 28" xfId="57522" xr:uid="{00000000-0005-0000-0000-000050D10000}"/>
    <cellStyle name="Normal 6 29" xfId="57523" xr:uid="{00000000-0005-0000-0000-000051D10000}"/>
    <cellStyle name="Normal 6 3" xfId="51" xr:uid="{00000000-0005-0000-0000-000052D10000}"/>
    <cellStyle name="Normal 6 3 10" xfId="47365" xr:uid="{00000000-0005-0000-0000-000053D10000}"/>
    <cellStyle name="Normal 6 3 11" xfId="5036" xr:uid="{00000000-0005-0000-0000-000054D10000}"/>
    <cellStyle name="Normal 6 3 2" xfId="52" xr:uid="{00000000-0005-0000-0000-000055D10000}"/>
    <cellStyle name="Normal 6 3 2 10" xfId="5037" xr:uid="{00000000-0005-0000-0000-000056D10000}"/>
    <cellStyle name="Normal 6 3 2 2" xfId="5038" xr:uid="{00000000-0005-0000-0000-000057D10000}"/>
    <cellStyle name="Normal 6 3 2 2 2" xfId="5039" xr:uid="{00000000-0005-0000-0000-000058D10000}"/>
    <cellStyle name="Normal 6 3 2 2 2 2" xfId="5040" xr:uid="{00000000-0005-0000-0000-000059D10000}"/>
    <cellStyle name="Normal 6 3 2 2 2 2 2" xfId="47366" xr:uid="{00000000-0005-0000-0000-00005AD10000}"/>
    <cellStyle name="Normal 6 3 2 2 2 2 2 2" xfId="47367" xr:uid="{00000000-0005-0000-0000-00005BD10000}"/>
    <cellStyle name="Normal 6 3 2 2 2 2 2 2 2" xfId="47368" xr:uid="{00000000-0005-0000-0000-00005CD10000}"/>
    <cellStyle name="Normal 6 3 2 2 2 2 2 3" xfId="47369" xr:uid="{00000000-0005-0000-0000-00005DD10000}"/>
    <cellStyle name="Normal 6 3 2 2 2 2 2 3 2" xfId="47370" xr:uid="{00000000-0005-0000-0000-00005ED10000}"/>
    <cellStyle name="Normal 6 3 2 2 2 2 2 4" xfId="47371" xr:uid="{00000000-0005-0000-0000-00005FD10000}"/>
    <cellStyle name="Normal 6 3 2 2 2 2 3" xfId="47372" xr:uid="{00000000-0005-0000-0000-000060D10000}"/>
    <cellStyle name="Normal 6 3 2 2 2 2 3 2" xfId="47373" xr:uid="{00000000-0005-0000-0000-000061D10000}"/>
    <cellStyle name="Normal 6 3 2 2 2 2 4" xfId="47374" xr:uid="{00000000-0005-0000-0000-000062D10000}"/>
    <cellStyle name="Normal 6 3 2 2 2 2 4 2" xfId="47375" xr:uid="{00000000-0005-0000-0000-000063D10000}"/>
    <cellStyle name="Normal 6 3 2 2 2 2 5" xfId="47376" xr:uid="{00000000-0005-0000-0000-000064D10000}"/>
    <cellStyle name="Normal 6 3 2 2 2 3" xfId="47377" xr:uid="{00000000-0005-0000-0000-000065D10000}"/>
    <cellStyle name="Normal 6 3 2 2 2 3 2" xfId="47378" xr:uid="{00000000-0005-0000-0000-000066D10000}"/>
    <cellStyle name="Normal 6 3 2 2 2 3 2 2" xfId="47379" xr:uid="{00000000-0005-0000-0000-000067D10000}"/>
    <cellStyle name="Normal 6 3 2 2 2 3 3" xfId="47380" xr:uid="{00000000-0005-0000-0000-000068D10000}"/>
    <cellStyle name="Normal 6 3 2 2 2 3 3 2" xfId="47381" xr:uid="{00000000-0005-0000-0000-000069D10000}"/>
    <cellStyle name="Normal 6 3 2 2 2 3 4" xfId="47382" xr:uid="{00000000-0005-0000-0000-00006AD10000}"/>
    <cellStyle name="Normal 6 3 2 2 2 4" xfId="47383" xr:uid="{00000000-0005-0000-0000-00006BD10000}"/>
    <cellStyle name="Normal 6 3 2 2 2 4 2" xfId="47384" xr:uid="{00000000-0005-0000-0000-00006CD10000}"/>
    <cellStyle name="Normal 6 3 2 2 2 5" xfId="47385" xr:uid="{00000000-0005-0000-0000-00006DD10000}"/>
    <cellStyle name="Normal 6 3 2 2 2 5 2" xfId="47386" xr:uid="{00000000-0005-0000-0000-00006ED10000}"/>
    <cellStyle name="Normal 6 3 2 2 2 6" xfId="47387" xr:uid="{00000000-0005-0000-0000-00006FD10000}"/>
    <cellStyle name="Normal 6 3 2 2 3" xfId="5041" xr:uid="{00000000-0005-0000-0000-000070D10000}"/>
    <cellStyle name="Normal 6 3 2 2 3 2" xfId="47388" xr:uid="{00000000-0005-0000-0000-000071D10000}"/>
    <cellStyle name="Normal 6 3 2 2 3 2 2" xfId="47389" xr:uid="{00000000-0005-0000-0000-000072D10000}"/>
    <cellStyle name="Normal 6 3 2 2 3 2 2 2" xfId="47390" xr:uid="{00000000-0005-0000-0000-000073D10000}"/>
    <cellStyle name="Normal 6 3 2 2 3 2 3" xfId="47391" xr:uid="{00000000-0005-0000-0000-000074D10000}"/>
    <cellStyle name="Normal 6 3 2 2 3 2 3 2" xfId="47392" xr:uid="{00000000-0005-0000-0000-000075D10000}"/>
    <cellStyle name="Normal 6 3 2 2 3 2 4" xfId="47393" xr:uid="{00000000-0005-0000-0000-000076D10000}"/>
    <cellStyle name="Normal 6 3 2 2 3 3" xfId="47394" xr:uid="{00000000-0005-0000-0000-000077D10000}"/>
    <cellStyle name="Normal 6 3 2 2 3 3 2" xfId="47395" xr:uid="{00000000-0005-0000-0000-000078D10000}"/>
    <cellStyle name="Normal 6 3 2 2 3 4" xfId="47396" xr:uid="{00000000-0005-0000-0000-000079D10000}"/>
    <cellStyle name="Normal 6 3 2 2 3 4 2" xfId="47397" xr:uid="{00000000-0005-0000-0000-00007AD10000}"/>
    <cellStyle name="Normal 6 3 2 2 3 5" xfId="47398" xr:uid="{00000000-0005-0000-0000-00007BD10000}"/>
    <cellStyle name="Normal 6 3 2 2 4" xfId="47399" xr:uid="{00000000-0005-0000-0000-00007CD10000}"/>
    <cellStyle name="Normal 6 3 2 2 4 2" xfId="47400" xr:uid="{00000000-0005-0000-0000-00007DD10000}"/>
    <cellStyle name="Normal 6 3 2 2 4 2 2" xfId="47401" xr:uid="{00000000-0005-0000-0000-00007ED10000}"/>
    <cellStyle name="Normal 6 3 2 2 4 3" xfId="47402" xr:uid="{00000000-0005-0000-0000-00007FD10000}"/>
    <cellStyle name="Normal 6 3 2 2 4 3 2" xfId="47403" xr:uid="{00000000-0005-0000-0000-000080D10000}"/>
    <cellStyle name="Normal 6 3 2 2 4 4" xfId="47404" xr:uid="{00000000-0005-0000-0000-000081D10000}"/>
    <cellStyle name="Normal 6 3 2 2 5" xfId="47405" xr:uid="{00000000-0005-0000-0000-000082D10000}"/>
    <cellStyle name="Normal 6 3 2 2 5 2" xfId="47406" xr:uid="{00000000-0005-0000-0000-000083D10000}"/>
    <cellStyle name="Normal 6 3 2 2 6" xfId="47407" xr:uid="{00000000-0005-0000-0000-000084D10000}"/>
    <cellStyle name="Normal 6 3 2 2 6 2" xfId="47408" xr:uid="{00000000-0005-0000-0000-000085D10000}"/>
    <cellStyle name="Normal 6 3 2 2 7" xfId="47409" xr:uid="{00000000-0005-0000-0000-000086D10000}"/>
    <cellStyle name="Normal 6 3 2 3" xfId="5042" xr:uid="{00000000-0005-0000-0000-000087D10000}"/>
    <cellStyle name="Normal 6 3 2 3 2" xfId="5043" xr:uid="{00000000-0005-0000-0000-000088D10000}"/>
    <cellStyle name="Normal 6 3 2 3 2 2" xfId="5044" xr:uid="{00000000-0005-0000-0000-000089D10000}"/>
    <cellStyle name="Normal 6 3 2 3 2 2 2" xfId="47410" xr:uid="{00000000-0005-0000-0000-00008AD10000}"/>
    <cellStyle name="Normal 6 3 2 3 2 2 2 2" xfId="47411" xr:uid="{00000000-0005-0000-0000-00008BD10000}"/>
    <cellStyle name="Normal 6 3 2 3 2 2 2 2 2" xfId="47412" xr:uid="{00000000-0005-0000-0000-00008CD10000}"/>
    <cellStyle name="Normal 6 3 2 3 2 2 2 3" xfId="47413" xr:uid="{00000000-0005-0000-0000-00008DD10000}"/>
    <cellStyle name="Normal 6 3 2 3 2 2 2 3 2" xfId="47414" xr:uid="{00000000-0005-0000-0000-00008ED10000}"/>
    <cellStyle name="Normal 6 3 2 3 2 2 2 4" xfId="47415" xr:uid="{00000000-0005-0000-0000-00008FD10000}"/>
    <cellStyle name="Normal 6 3 2 3 2 2 3" xfId="47416" xr:uid="{00000000-0005-0000-0000-000090D10000}"/>
    <cellStyle name="Normal 6 3 2 3 2 2 3 2" xfId="47417" xr:uid="{00000000-0005-0000-0000-000091D10000}"/>
    <cellStyle name="Normal 6 3 2 3 2 2 4" xfId="47418" xr:uid="{00000000-0005-0000-0000-000092D10000}"/>
    <cellStyle name="Normal 6 3 2 3 2 2 4 2" xfId="47419" xr:uid="{00000000-0005-0000-0000-000093D10000}"/>
    <cellStyle name="Normal 6 3 2 3 2 2 5" xfId="47420" xr:uid="{00000000-0005-0000-0000-000094D10000}"/>
    <cellStyle name="Normal 6 3 2 3 2 3" xfId="47421" xr:uid="{00000000-0005-0000-0000-000095D10000}"/>
    <cellStyle name="Normal 6 3 2 3 2 3 2" xfId="47422" xr:uid="{00000000-0005-0000-0000-000096D10000}"/>
    <cellStyle name="Normal 6 3 2 3 2 3 2 2" xfId="47423" xr:uid="{00000000-0005-0000-0000-000097D10000}"/>
    <cellStyle name="Normal 6 3 2 3 2 3 3" xfId="47424" xr:uid="{00000000-0005-0000-0000-000098D10000}"/>
    <cellStyle name="Normal 6 3 2 3 2 3 3 2" xfId="47425" xr:uid="{00000000-0005-0000-0000-000099D10000}"/>
    <cellStyle name="Normal 6 3 2 3 2 3 4" xfId="47426" xr:uid="{00000000-0005-0000-0000-00009AD10000}"/>
    <cellStyle name="Normal 6 3 2 3 2 4" xfId="47427" xr:uid="{00000000-0005-0000-0000-00009BD10000}"/>
    <cellStyle name="Normal 6 3 2 3 2 4 2" xfId="47428" xr:uid="{00000000-0005-0000-0000-00009CD10000}"/>
    <cellStyle name="Normal 6 3 2 3 2 5" xfId="47429" xr:uid="{00000000-0005-0000-0000-00009DD10000}"/>
    <cellStyle name="Normal 6 3 2 3 2 5 2" xfId="47430" xr:uid="{00000000-0005-0000-0000-00009ED10000}"/>
    <cellStyle name="Normal 6 3 2 3 2 6" xfId="47431" xr:uid="{00000000-0005-0000-0000-00009FD10000}"/>
    <cellStyle name="Normal 6 3 2 3 3" xfId="5045" xr:uid="{00000000-0005-0000-0000-0000A0D10000}"/>
    <cellStyle name="Normal 6 3 2 3 3 2" xfId="47432" xr:uid="{00000000-0005-0000-0000-0000A1D10000}"/>
    <cellStyle name="Normal 6 3 2 3 3 2 2" xfId="47433" xr:uid="{00000000-0005-0000-0000-0000A2D10000}"/>
    <cellStyle name="Normal 6 3 2 3 3 2 2 2" xfId="47434" xr:uid="{00000000-0005-0000-0000-0000A3D10000}"/>
    <cellStyle name="Normal 6 3 2 3 3 2 3" xfId="47435" xr:uid="{00000000-0005-0000-0000-0000A4D10000}"/>
    <cellStyle name="Normal 6 3 2 3 3 2 3 2" xfId="47436" xr:uid="{00000000-0005-0000-0000-0000A5D10000}"/>
    <cellStyle name="Normal 6 3 2 3 3 2 4" xfId="47437" xr:uid="{00000000-0005-0000-0000-0000A6D10000}"/>
    <cellStyle name="Normal 6 3 2 3 3 3" xfId="47438" xr:uid="{00000000-0005-0000-0000-0000A7D10000}"/>
    <cellStyle name="Normal 6 3 2 3 3 3 2" xfId="47439" xr:uid="{00000000-0005-0000-0000-0000A8D10000}"/>
    <cellStyle name="Normal 6 3 2 3 3 4" xfId="47440" xr:uid="{00000000-0005-0000-0000-0000A9D10000}"/>
    <cellStyle name="Normal 6 3 2 3 3 4 2" xfId="47441" xr:uid="{00000000-0005-0000-0000-0000AAD10000}"/>
    <cellStyle name="Normal 6 3 2 3 3 5" xfId="47442" xr:uid="{00000000-0005-0000-0000-0000ABD10000}"/>
    <cellStyle name="Normal 6 3 2 3 4" xfId="47443" xr:uid="{00000000-0005-0000-0000-0000ACD10000}"/>
    <cellStyle name="Normal 6 3 2 3 4 2" xfId="47444" xr:uid="{00000000-0005-0000-0000-0000ADD10000}"/>
    <cellStyle name="Normal 6 3 2 3 4 2 2" xfId="47445" xr:uid="{00000000-0005-0000-0000-0000AED10000}"/>
    <cellStyle name="Normal 6 3 2 3 4 3" xfId="47446" xr:uid="{00000000-0005-0000-0000-0000AFD10000}"/>
    <cellStyle name="Normal 6 3 2 3 4 3 2" xfId="47447" xr:uid="{00000000-0005-0000-0000-0000B0D10000}"/>
    <cellStyle name="Normal 6 3 2 3 4 4" xfId="47448" xr:uid="{00000000-0005-0000-0000-0000B1D10000}"/>
    <cellStyle name="Normal 6 3 2 3 5" xfId="47449" xr:uid="{00000000-0005-0000-0000-0000B2D10000}"/>
    <cellStyle name="Normal 6 3 2 3 5 2" xfId="47450" xr:uid="{00000000-0005-0000-0000-0000B3D10000}"/>
    <cellStyle name="Normal 6 3 2 3 6" xfId="47451" xr:uid="{00000000-0005-0000-0000-0000B4D10000}"/>
    <cellStyle name="Normal 6 3 2 3 6 2" xfId="47452" xr:uid="{00000000-0005-0000-0000-0000B5D10000}"/>
    <cellStyle name="Normal 6 3 2 3 7" xfId="47453" xr:uid="{00000000-0005-0000-0000-0000B6D10000}"/>
    <cellStyle name="Normal 6 3 2 4" xfId="5046" xr:uid="{00000000-0005-0000-0000-0000B7D10000}"/>
    <cellStyle name="Normal 6 3 2 4 2" xfId="5047" xr:uid="{00000000-0005-0000-0000-0000B8D10000}"/>
    <cellStyle name="Normal 6 3 2 4 2 2" xfId="47454" xr:uid="{00000000-0005-0000-0000-0000B9D10000}"/>
    <cellStyle name="Normal 6 3 2 4 2 2 2" xfId="47455" xr:uid="{00000000-0005-0000-0000-0000BAD10000}"/>
    <cellStyle name="Normal 6 3 2 4 2 2 2 2" xfId="47456" xr:uid="{00000000-0005-0000-0000-0000BBD10000}"/>
    <cellStyle name="Normal 6 3 2 4 2 2 3" xfId="47457" xr:uid="{00000000-0005-0000-0000-0000BCD10000}"/>
    <cellStyle name="Normal 6 3 2 4 2 2 3 2" xfId="47458" xr:uid="{00000000-0005-0000-0000-0000BDD10000}"/>
    <cellStyle name="Normal 6 3 2 4 2 2 4" xfId="47459" xr:uid="{00000000-0005-0000-0000-0000BED10000}"/>
    <cellStyle name="Normal 6 3 2 4 2 3" xfId="47460" xr:uid="{00000000-0005-0000-0000-0000BFD10000}"/>
    <cellStyle name="Normal 6 3 2 4 2 3 2" xfId="47461" xr:uid="{00000000-0005-0000-0000-0000C0D10000}"/>
    <cellStyle name="Normal 6 3 2 4 2 4" xfId="47462" xr:uid="{00000000-0005-0000-0000-0000C1D10000}"/>
    <cellStyle name="Normal 6 3 2 4 2 4 2" xfId="47463" xr:uid="{00000000-0005-0000-0000-0000C2D10000}"/>
    <cellStyle name="Normal 6 3 2 4 2 5" xfId="47464" xr:uid="{00000000-0005-0000-0000-0000C3D10000}"/>
    <cellStyle name="Normal 6 3 2 4 3" xfId="47465" xr:uid="{00000000-0005-0000-0000-0000C4D10000}"/>
    <cellStyle name="Normal 6 3 2 4 3 2" xfId="47466" xr:uid="{00000000-0005-0000-0000-0000C5D10000}"/>
    <cellStyle name="Normal 6 3 2 4 3 2 2" xfId="47467" xr:uid="{00000000-0005-0000-0000-0000C6D10000}"/>
    <cellStyle name="Normal 6 3 2 4 3 3" xfId="47468" xr:uid="{00000000-0005-0000-0000-0000C7D10000}"/>
    <cellStyle name="Normal 6 3 2 4 3 3 2" xfId="47469" xr:uid="{00000000-0005-0000-0000-0000C8D10000}"/>
    <cellStyle name="Normal 6 3 2 4 3 4" xfId="47470" xr:uid="{00000000-0005-0000-0000-0000C9D10000}"/>
    <cellStyle name="Normal 6 3 2 4 4" xfId="47471" xr:uid="{00000000-0005-0000-0000-0000CAD10000}"/>
    <cellStyle name="Normal 6 3 2 4 4 2" xfId="47472" xr:uid="{00000000-0005-0000-0000-0000CBD10000}"/>
    <cellStyle name="Normal 6 3 2 4 5" xfId="47473" xr:uid="{00000000-0005-0000-0000-0000CCD10000}"/>
    <cellStyle name="Normal 6 3 2 4 5 2" xfId="47474" xr:uid="{00000000-0005-0000-0000-0000CDD10000}"/>
    <cellStyle name="Normal 6 3 2 4 6" xfId="47475" xr:uid="{00000000-0005-0000-0000-0000CED10000}"/>
    <cellStyle name="Normal 6 3 2 5" xfId="5048" xr:uid="{00000000-0005-0000-0000-0000CFD10000}"/>
    <cellStyle name="Normal 6 3 2 5 2" xfId="47476" xr:uid="{00000000-0005-0000-0000-0000D0D10000}"/>
    <cellStyle name="Normal 6 3 2 5 2 2" xfId="47477" xr:uid="{00000000-0005-0000-0000-0000D1D10000}"/>
    <cellStyle name="Normal 6 3 2 5 2 2 2" xfId="47478" xr:uid="{00000000-0005-0000-0000-0000D2D10000}"/>
    <cellStyle name="Normal 6 3 2 5 2 3" xfId="47479" xr:uid="{00000000-0005-0000-0000-0000D3D10000}"/>
    <cellStyle name="Normal 6 3 2 5 2 3 2" xfId="47480" xr:uid="{00000000-0005-0000-0000-0000D4D10000}"/>
    <cellStyle name="Normal 6 3 2 5 2 4" xfId="47481" xr:uid="{00000000-0005-0000-0000-0000D5D10000}"/>
    <cellStyle name="Normal 6 3 2 5 3" xfId="47482" xr:uid="{00000000-0005-0000-0000-0000D6D10000}"/>
    <cellStyle name="Normal 6 3 2 5 3 2" xfId="47483" xr:uid="{00000000-0005-0000-0000-0000D7D10000}"/>
    <cellStyle name="Normal 6 3 2 5 4" xfId="47484" xr:uid="{00000000-0005-0000-0000-0000D8D10000}"/>
    <cellStyle name="Normal 6 3 2 5 4 2" xfId="47485" xr:uid="{00000000-0005-0000-0000-0000D9D10000}"/>
    <cellStyle name="Normal 6 3 2 5 5" xfId="47486" xr:uid="{00000000-0005-0000-0000-0000DAD10000}"/>
    <cellStyle name="Normal 6 3 2 6" xfId="47487" xr:uid="{00000000-0005-0000-0000-0000DBD10000}"/>
    <cellStyle name="Normal 6 3 2 6 2" xfId="47488" xr:uid="{00000000-0005-0000-0000-0000DCD10000}"/>
    <cellStyle name="Normal 6 3 2 6 2 2" xfId="47489" xr:uid="{00000000-0005-0000-0000-0000DDD10000}"/>
    <cellStyle name="Normal 6 3 2 6 3" xfId="47490" xr:uid="{00000000-0005-0000-0000-0000DED10000}"/>
    <cellStyle name="Normal 6 3 2 6 3 2" xfId="47491" xr:uid="{00000000-0005-0000-0000-0000DFD10000}"/>
    <cellStyle name="Normal 6 3 2 6 4" xfId="47492" xr:uid="{00000000-0005-0000-0000-0000E0D10000}"/>
    <cellStyle name="Normal 6 3 2 7" xfId="47493" xr:uid="{00000000-0005-0000-0000-0000E1D10000}"/>
    <cellStyle name="Normal 6 3 2 7 2" xfId="47494" xr:uid="{00000000-0005-0000-0000-0000E2D10000}"/>
    <cellStyle name="Normal 6 3 2 8" xfId="47495" xr:uid="{00000000-0005-0000-0000-0000E3D10000}"/>
    <cellStyle name="Normal 6 3 2 8 2" xfId="47496" xr:uid="{00000000-0005-0000-0000-0000E4D10000}"/>
    <cellStyle name="Normal 6 3 2 9" xfId="47497" xr:uid="{00000000-0005-0000-0000-0000E5D10000}"/>
    <cellStyle name="Normal 6 3 3" xfId="5049" xr:uid="{00000000-0005-0000-0000-0000E6D10000}"/>
    <cellStyle name="Normal 6 3 3 2" xfId="5050" xr:uid="{00000000-0005-0000-0000-0000E7D10000}"/>
    <cellStyle name="Normal 6 3 3 2 2" xfId="5051" xr:uid="{00000000-0005-0000-0000-0000E8D10000}"/>
    <cellStyle name="Normal 6 3 3 2 2 2" xfId="47498" xr:uid="{00000000-0005-0000-0000-0000E9D10000}"/>
    <cellStyle name="Normal 6 3 3 2 2 2 2" xfId="47499" xr:uid="{00000000-0005-0000-0000-0000EAD10000}"/>
    <cellStyle name="Normal 6 3 3 2 2 2 2 2" xfId="47500" xr:uid="{00000000-0005-0000-0000-0000EBD10000}"/>
    <cellStyle name="Normal 6 3 3 2 2 2 3" xfId="47501" xr:uid="{00000000-0005-0000-0000-0000ECD10000}"/>
    <cellStyle name="Normal 6 3 3 2 2 2 3 2" xfId="47502" xr:uid="{00000000-0005-0000-0000-0000EDD10000}"/>
    <cellStyle name="Normal 6 3 3 2 2 2 4" xfId="47503" xr:uid="{00000000-0005-0000-0000-0000EED10000}"/>
    <cellStyle name="Normal 6 3 3 2 2 3" xfId="47504" xr:uid="{00000000-0005-0000-0000-0000EFD10000}"/>
    <cellStyle name="Normal 6 3 3 2 2 3 2" xfId="47505" xr:uid="{00000000-0005-0000-0000-0000F0D10000}"/>
    <cellStyle name="Normal 6 3 3 2 2 4" xfId="47506" xr:uid="{00000000-0005-0000-0000-0000F1D10000}"/>
    <cellStyle name="Normal 6 3 3 2 2 4 2" xfId="47507" xr:uid="{00000000-0005-0000-0000-0000F2D10000}"/>
    <cellStyle name="Normal 6 3 3 2 2 5" xfId="47508" xr:uid="{00000000-0005-0000-0000-0000F3D10000}"/>
    <cellStyle name="Normal 6 3 3 2 3" xfId="47509" xr:uid="{00000000-0005-0000-0000-0000F4D10000}"/>
    <cellStyle name="Normal 6 3 3 2 3 2" xfId="47510" xr:uid="{00000000-0005-0000-0000-0000F5D10000}"/>
    <cellStyle name="Normal 6 3 3 2 3 2 2" xfId="47511" xr:uid="{00000000-0005-0000-0000-0000F6D10000}"/>
    <cellStyle name="Normal 6 3 3 2 3 3" xfId="47512" xr:uid="{00000000-0005-0000-0000-0000F7D10000}"/>
    <cellStyle name="Normal 6 3 3 2 3 3 2" xfId="47513" xr:uid="{00000000-0005-0000-0000-0000F8D10000}"/>
    <cellStyle name="Normal 6 3 3 2 3 4" xfId="47514" xr:uid="{00000000-0005-0000-0000-0000F9D10000}"/>
    <cellStyle name="Normal 6 3 3 2 4" xfId="47515" xr:uid="{00000000-0005-0000-0000-0000FAD10000}"/>
    <cellStyle name="Normal 6 3 3 2 4 2" xfId="47516" xr:uid="{00000000-0005-0000-0000-0000FBD10000}"/>
    <cellStyle name="Normal 6 3 3 2 5" xfId="47517" xr:uid="{00000000-0005-0000-0000-0000FCD10000}"/>
    <cellStyle name="Normal 6 3 3 2 5 2" xfId="47518" xr:uid="{00000000-0005-0000-0000-0000FDD10000}"/>
    <cellStyle name="Normal 6 3 3 2 6" xfId="47519" xr:uid="{00000000-0005-0000-0000-0000FED10000}"/>
    <cellStyle name="Normal 6 3 3 3" xfId="5052" xr:uid="{00000000-0005-0000-0000-0000FFD10000}"/>
    <cellStyle name="Normal 6 3 3 3 2" xfId="47520" xr:uid="{00000000-0005-0000-0000-000000D20000}"/>
    <cellStyle name="Normal 6 3 3 3 2 2" xfId="47521" xr:uid="{00000000-0005-0000-0000-000001D20000}"/>
    <cellStyle name="Normal 6 3 3 3 2 2 2" xfId="47522" xr:uid="{00000000-0005-0000-0000-000002D20000}"/>
    <cellStyle name="Normal 6 3 3 3 2 3" xfId="47523" xr:uid="{00000000-0005-0000-0000-000003D20000}"/>
    <cellStyle name="Normal 6 3 3 3 2 3 2" xfId="47524" xr:uid="{00000000-0005-0000-0000-000004D20000}"/>
    <cellStyle name="Normal 6 3 3 3 2 4" xfId="47525" xr:uid="{00000000-0005-0000-0000-000005D20000}"/>
    <cellStyle name="Normal 6 3 3 3 3" xfId="47526" xr:uid="{00000000-0005-0000-0000-000006D20000}"/>
    <cellStyle name="Normal 6 3 3 3 3 2" xfId="47527" xr:uid="{00000000-0005-0000-0000-000007D20000}"/>
    <cellStyle name="Normal 6 3 3 3 4" xfId="47528" xr:uid="{00000000-0005-0000-0000-000008D20000}"/>
    <cellStyle name="Normal 6 3 3 3 4 2" xfId="47529" xr:uid="{00000000-0005-0000-0000-000009D20000}"/>
    <cellStyle name="Normal 6 3 3 3 5" xfId="47530" xr:uid="{00000000-0005-0000-0000-00000AD20000}"/>
    <cellStyle name="Normal 6 3 3 4" xfId="47531" xr:uid="{00000000-0005-0000-0000-00000BD20000}"/>
    <cellStyle name="Normal 6 3 3 4 2" xfId="47532" xr:uid="{00000000-0005-0000-0000-00000CD20000}"/>
    <cellStyle name="Normal 6 3 3 4 2 2" xfId="47533" xr:uid="{00000000-0005-0000-0000-00000DD20000}"/>
    <cellStyle name="Normal 6 3 3 4 3" xfId="47534" xr:uid="{00000000-0005-0000-0000-00000ED20000}"/>
    <cellStyle name="Normal 6 3 3 4 3 2" xfId="47535" xr:uid="{00000000-0005-0000-0000-00000FD20000}"/>
    <cellStyle name="Normal 6 3 3 4 4" xfId="47536" xr:uid="{00000000-0005-0000-0000-000010D20000}"/>
    <cellStyle name="Normal 6 3 3 5" xfId="47537" xr:uid="{00000000-0005-0000-0000-000011D20000}"/>
    <cellStyle name="Normal 6 3 3 5 2" xfId="47538" xr:uid="{00000000-0005-0000-0000-000012D20000}"/>
    <cellStyle name="Normal 6 3 3 6" xfId="47539" xr:uid="{00000000-0005-0000-0000-000013D20000}"/>
    <cellStyle name="Normal 6 3 3 6 2" xfId="47540" xr:uid="{00000000-0005-0000-0000-000014D20000}"/>
    <cellStyle name="Normal 6 3 3 7" xfId="47541" xr:uid="{00000000-0005-0000-0000-000015D20000}"/>
    <cellStyle name="Normal 6 3 4" xfId="5053" xr:uid="{00000000-0005-0000-0000-000016D20000}"/>
    <cellStyle name="Normal 6 3 4 2" xfId="5054" xr:uid="{00000000-0005-0000-0000-000017D20000}"/>
    <cellStyle name="Normal 6 3 4 2 2" xfId="5055" xr:uid="{00000000-0005-0000-0000-000018D20000}"/>
    <cellStyle name="Normal 6 3 4 2 2 2" xfId="47542" xr:uid="{00000000-0005-0000-0000-000019D20000}"/>
    <cellStyle name="Normal 6 3 4 2 2 2 2" xfId="47543" xr:uid="{00000000-0005-0000-0000-00001AD20000}"/>
    <cellStyle name="Normal 6 3 4 2 2 2 2 2" xfId="47544" xr:uid="{00000000-0005-0000-0000-00001BD20000}"/>
    <cellStyle name="Normal 6 3 4 2 2 2 3" xfId="47545" xr:uid="{00000000-0005-0000-0000-00001CD20000}"/>
    <cellStyle name="Normal 6 3 4 2 2 2 3 2" xfId="47546" xr:uid="{00000000-0005-0000-0000-00001DD20000}"/>
    <cellStyle name="Normal 6 3 4 2 2 2 4" xfId="47547" xr:uid="{00000000-0005-0000-0000-00001ED20000}"/>
    <cellStyle name="Normal 6 3 4 2 2 3" xfId="47548" xr:uid="{00000000-0005-0000-0000-00001FD20000}"/>
    <cellStyle name="Normal 6 3 4 2 2 3 2" xfId="47549" xr:uid="{00000000-0005-0000-0000-000020D20000}"/>
    <cellStyle name="Normal 6 3 4 2 2 4" xfId="47550" xr:uid="{00000000-0005-0000-0000-000021D20000}"/>
    <cellStyle name="Normal 6 3 4 2 2 4 2" xfId="47551" xr:uid="{00000000-0005-0000-0000-000022D20000}"/>
    <cellStyle name="Normal 6 3 4 2 2 5" xfId="47552" xr:uid="{00000000-0005-0000-0000-000023D20000}"/>
    <cellStyle name="Normal 6 3 4 2 3" xfId="47553" xr:uid="{00000000-0005-0000-0000-000024D20000}"/>
    <cellStyle name="Normal 6 3 4 2 3 2" xfId="47554" xr:uid="{00000000-0005-0000-0000-000025D20000}"/>
    <cellStyle name="Normal 6 3 4 2 3 2 2" xfId="47555" xr:uid="{00000000-0005-0000-0000-000026D20000}"/>
    <cellStyle name="Normal 6 3 4 2 3 3" xfId="47556" xr:uid="{00000000-0005-0000-0000-000027D20000}"/>
    <cellStyle name="Normal 6 3 4 2 3 3 2" xfId="47557" xr:uid="{00000000-0005-0000-0000-000028D20000}"/>
    <cellStyle name="Normal 6 3 4 2 3 4" xfId="47558" xr:uid="{00000000-0005-0000-0000-000029D20000}"/>
    <cellStyle name="Normal 6 3 4 2 4" xfId="47559" xr:uid="{00000000-0005-0000-0000-00002AD20000}"/>
    <cellStyle name="Normal 6 3 4 2 4 2" xfId="47560" xr:uid="{00000000-0005-0000-0000-00002BD20000}"/>
    <cellStyle name="Normal 6 3 4 2 5" xfId="47561" xr:uid="{00000000-0005-0000-0000-00002CD20000}"/>
    <cellStyle name="Normal 6 3 4 2 5 2" xfId="47562" xr:uid="{00000000-0005-0000-0000-00002DD20000}"/>
    <cellStyle name="Normal 6 3 4 2 6" xfId="47563" xr:uid="{00000000-0005-0000-0000-00002ED20000}"/>
    <cellStyle name="Normal 6 3 4 3" xfId="5056" xr:uid="{00000000-0005-0000-0000-00002FD20000}"/>
    <cellStyle name="Normal 6 3 4 3 2" xfId="47564" xr:uid="{00000000-0005-0000-0000-000030D20000}"/>
    <cellStyle name="Normal 6 3 4 3 2 2" xfId="47565" xr:uid="{00000000-0005-0000-0000-000031D20000}"/>
    <cellStyle name="Normal 6 3 4 3 2 2 2" xfId="47566" xr:uid="{00000000-0005-0000-0000-000032D20000}"/>
    <cellStyle name="Normal 6 3 4 3 2 3" xfId="47567" xr:uid="{00000000-0005-0000-0000-000033D20000}"/>
    <cellStyle name="Normal 6 3 4 3 2 3 2" xfId="47568" xr:uid="{00000000-0005-0000-0000-000034D20000}"/>
    <cellStyle name="Normal 6 3 4 3 2 4" xfId="47569" xr:uid="{00000000-0005-0000-0000-000035D20000}"/>
    <cellStyle name="Normal 6 3 4 3 3" xfId="47570" xr:uid="{00000000-0005-0000-0000-000036D20000}"/>
    <cellStyle name="Normal 6 3 4 3 3 2" xfId="47571" xr:uid="{00000000-0005-0000-0000-000037D20000}"/>
    <cellStyle name="Normal 6 3 4 3 4" xfId="47572" xr:uid="{00000000-0005-0000-0000-000038D20000}"/>
    <cellStyle name="Normal 6 3 4 3 4 2" xfId="47573" xr:uid="{00000000-0005-0000-0000-000039D20000}"/>
    <cellStyle name="Normal 6 3 4 3 5" xfId="47574" xr:uid="{00000000-0005-0000-0000-00003AD20000}"/>
    <cellStyle name="Normal 6 3 4 4" xfId="47575" xr:uid="{00000000-0005-0000-0000-00003BD20000}"/>
    <cellStyle name="Normal 6 3 4 4 2" xfId="47576" xr:uid="{00000000-0005-0000-0000-00003CD20000}"/>
    <cellStyle name="Normal 6 3 4 4 2 2" xfId="47577" xr:uid="{00000000-0005-0000-0000-00003DD20000}"/>
    <cellStyle name="Normal 6 3 4 4 3" xfId="47578" xr:uid="{00000000-0005-0000-0000-00003ED20000}"/>
    <cellStyle name="Normal 6 3 4 4 3 2" xfId="47579" xr:uid="{00000000-0005-0000-0000-00003FD20000}"/>
    <cellStyle name="Normal 6 3 4 4 4" xfId="47580" xr:uid="{00000000-0005-0000-0000-000040D20000}"/>
    <cellStyle name="Normal 6 3 4 5" xfId="47581" xr:uid="{00000000-0005-0000-0000-000041D20000}"/>
    <cellStyle name="Normal 6 3 4 5 2" xfId="47582" xr:uid="{00000000-0005-0000-0000-000042D20000}"/>
    <cellStyle name="Normal 6 3 4 6" xfId="47583" xr:uid="{00000000-0005-0000-0000-000043D20000}"/>
    <cellStyle name="Normal 6 3 4 6 2" xfId="47584" xr:uid="{00000000-0005-0000-0000-000044D20000}"/>
    <cellStyle name="Normal 6 3 4 7" xfId="47585" xr:uid="{00000000-0005-0000-0000-000045D20000}"/>
    <cellStyle name="Normal 6 3 5" xfId="5057" xr:uid="{00000000-0005-0000-0000-000046D20000}"/>
    <cellStyle name="Normal 6 3 5 2" xfId="5058" xr:uid="{00000000-0005-0000-0000-000047D20000}"/>
    <cellStyle name="Normal 6 3 5 2 2" xfId="47586" xr:uid="{00000000-0005-0000-0000-000048D20000}"/>
    <cellStyle name="Normal 6 3 5 2 2 2" xfId="47587" xr:uid="{00000000-0005-0000-0000-000049D20000}"/>
    <cellStyle name="Normal 6 3 5 2 2 2 2" xfId="47588" xr:uid="{00000000-0005-0000-0000-00004AD20000}"/>
    <cellStyle name="Normal 6 3 5 2 2 3" xfId="47589" xr:uid="{00000000-0005-0000-0000-00004BD20000}"/>
    <cellStyle name="Normal 6 3 5 2 2 3 2" xfId="47590" xr:uid="{00000000-0005-0000-0000-00004CD20000}"/>
    <cellStyle name="Normal 6 3 5 2 2 4" xfId="47591" xr:uid="{00000000-0005-0000-0000-00004DD20000}"/>
    <cellStyle name="Normal 6 3 5 2 3" xfId="47592" xr:uid="{00000000-0005-0000-0000-00004ED20000}"/>
    <cellStyle name="Normal 6 3 5 2 3 2" xfId="47593" xr:uid="{00000000-0005-0000-0000-00004FD20000}"/>
    <cellStyle name="Normal 6 3 5 2 4" xfId="47594" xr:uid="{00000000-0005-0000-0000-000050D20000}"/>
    <cellStyle name="Normal 6 3 5 2 4 2" xfId="47595" xr:uid="{00000000-0005-0000-0000-000051D20000}"/>
    <cellStyle name="Normal 6 3 5 2 5" xfId="47596" xr:uid="{00000000-0005-0000-0000-000052D20000}"/>
    <cellStyle name="Normal 6 3 5 3" xfId="47597" xr:uid="{00000000-0005-0000-0000-000053D20000}"/>
    <cellStyle name="Normal 6 3 5 3 2" xfId="47598" xr:uid="{00000000-0005-0000-0000-000054D20000}"/>
    <cellStyle name="Normal 6 3 5 3 2 2" xfId="47599" xr:uid="{00000000-0005-0000-0000-000055D20000}"/>
    <cellStyle name="Normal 6 3 5 3 3" xfId="47600" xr:uid="{00000000-0005-0000-0000-000056D20000}"/>
    <cellStyle name="Normal 6 3 5 3 3 2" xfId="47601" xr:uid="{00000000-0005-0000-0000-000057D20000}"/>
    <cellStyle name="Normal 6 3 5 3 4" xfId="47602" xr:uid="{00000000-0005-0000-0000-000058D20000}"/>
    <cellStyle name="Normal 6 3 5 4" xfId="47603" xr:uid="{00000000-0005-0000-0000-000059D20000}"/>
    <cellStyle name="Normal 6 3 5 4 2" xfId="47604" xr:uid="{00000000-0005-0000-0000-00005AD20000}"/>
    <cellStyle name="Normal 6 3 5 5" xfId="47605" xr:uid="{00000000-0005-0000-0000-00005BD20000}"/>
    <cellStyle name="Normal 6 3 5 5 2" xfId="47606" xr:uid="{00000000-0005-0000-0000-00005CD20000}"/>
    <cellStyle name="Normal 6 3 5 6" xfId="47607" xr:uid="{00000000-0005-0000-0000-00005DD20000}"/>
    <cellStyle name="Normal 6 3 6" xfId="5059" xr:uid="{00000000-0005-0000-0000-00005ED20000}"/>
    <cellStyle name="Normal 6 3 6 2" xfId="47608" xr:uid="{00000000-0005-0000-0000-00005FD20000}"/>
    <cellStyle name="Normal 6 3 6 2 2" xfId="47609" xr:uid="{00000000-0005-0000-0000-000060D20000}"/>
    <cellStyle name="Normal 6 3 6 2 2 2" xfId="47610" xr:uid="{00000000-0005-0000-0000-000061D20000}"/>
    <cellStyle name="Normal 6 3 6 2 3" xfId="47611" xr:uid="{00000000-0005-0000-0000-000062D20000}"/>
    <cellStyle name="Normal 6 3 6 2 3 2" xfId="47612" xr:uid="{00000000-0005-0000-0000-000063D20000}"/>
    <cellStyle name="Normal 6 3 6 2 4" xfId="47613" xr:uid="{00000000-0005-0000-0000-000064D20000}"/>
    <cellStyle name="Normal 6 3 6 3" xfId="47614" xr:uid="{00000000-0005-0000-0000-000065D20000}"/>
    <cellStyle name="Normal 6 3 6 3 2" xfId="47615" xr:uid="{00000000-0005-0000-0000-000066D20000}"/>
    <cellStyle name="Normal 6 3 6 4" xfId="47616" xr:uid="{00000000-0005-0000-0000-000067D20000}"/>
    <cellStyle name="Normal 6 3 6 4 2" xfId="47617" xr:uid="{00000000-0005-0000-0000-000068D20000}"/>
    <cellStyle name="Normal 6 3 6 5" xfId="47618" xr:uid="{00000000-0005-0000-0000-000069D20000}"/>
    <cellStyle name="Normal 6 3 7" xfId="47619" xr:uid="{00000000-0005-0000-0000-00006AD20000}"/>
    <cellStyle name="Normal 6 3 7 2" xfId="47620" xr:uid="{00000000-0005-0000-0000-00006BD20000}"/>
    <cellStyle name="Normal 6 3 7 2 2" xfId="47621" xr:uid="{00000000-0005-0000-0000-00006CD20000}"/>
    <cellStyle name="Normal 6 3 7 3" xfId="47622" xr:uid="{00000000-0005-0000-0000-00006DD20000}"/>
    <cellStyle name="Normal 6 3 7 3 2" xfId="47623" xr:uid="{00000000-0005-0000-0000-00006ED20000}"/>
    <cellStyle name="Normal 6 3 7 4" xfId="47624" xr:uid="{00000000-0005-0000-0000-00006FD20000}"/>
    <cellStyle name="Normal 6 3 8" xfId="47625" xr:uid="{00000000-0005-0000-0000-000070D20000}"/>
    <cellStyle name="Normal 6 3 8 2" xfId="47626" xr:uid="{00000000-0005-0000-0000-000071D20000}"/>
    <cellStyle name="Normal 6 3 9" xfId="47627" xr:uid="{00000000-0005-0000-0000-000072D20000}"/>
    <cellStyle name="Normal 6 3 9 2" xfId="47628" xr:uid="{00000000-0005-0000-0000-000073D20000}"/>
    <cellStyle name="Normal 6 3_VAL&amp;VOL-2011" xfId="5060" xr:uid="{00000000-0005-0000-0000-000074D20000}"/>
    <cellStyle name="Normal 6 30" xfId="57524" xr:uid="{00000000-0005-0000-0000-000075D20000}"/>
    <cellStyle name="Normal 6 31" xfId="57525" xr:uid="{00000000-0005-0000-0000-000076D20000}"/>
    <cellStyle name="Normal 6 32" xfId="57526" xr:uid="{00000000-0005-0000-0000-000077D20000}"/>
    <cellStyle name="Normal 6 33" xfId="57527" xr:uid="{00000000-0005-0000-0000-000078D20000}"/>
    <cellStyle name="Normal 6 34" xfId="57528" xr:uid="{00000000-0005-0000-0000-000079D20000}"/>
    <cellStyle name="Normal 6 35" xfId="57529" xr:uid="{00000000-0005-0000-0000-00007AD20000}"/>
    <cellStyle name="Normal 6 36" xfId="57530" xr:uid="{00000000-0005-0000-0000-00007BD20000}"/>
    <cellStyle name="Normal 6 37" xfId="57531" xr:uid="{00000000-0005-0000-0000-00007CD20000}"/>
    <cellStyle name="Normal 6 38" xfId="57532" xr:uid="{00000000-0005-0000-0000-00007DD20000}"/>
    <cellStyle name="Normal 6 39" xfId="57533" xr:uid="{00000000-0005-0000-0000-00007ED20000}"/>
    <cellStyle name="Normal 6 4" xfId="5061" xr:uid="{00000000-0005-0000-0000-00007FD20000}"/>
    <cellStyle name="Normal 6 4 2" xfId="5062" xr:uid="{00000000-0005-0000-0000-000080D20000}"/>
    <cellStyle name="Normal 6 4 2 2" xfId="5063" xr:uid="{00000000-0005-0000-0000-000081D20000}"/>
    <cellStyle name="Normal 6 4 2 2 2" xfId="47629" xr:uid="{00000000-0005-0000-0000-000082D20000}"/>
    <cellStyle name="Normal 6 4 2 2 2 2" xfId="47630" xr:uid="{00000000-0005-0000-0000-000083D20000}"/>
    <cellStyle name="Normal 6 4 2 2 2 2 2" xfId="47631" xr:uid="{00000000-0005-0000-0000-000084D20000}"/>
    <cellStyle name="Normal 6 4 2 2 2 2 2 2" xfId="47632" xr:uid="{00000000-0005-0000-0000-000085D20000}"/>
    <cellStyle name="Normal 6 4 2 2 2 2 3" xfId="47633" xr:uid="{00000000-0005-0000-0000-000086D20000}"/>
    <cellStyle name="Normal 6 4 2 2 2 2 3 2" xfId="47634" xr:uid="{00000000-0005-0000-0000-000087D20000}"/>
    <cellStyle name="Normal 6 4 2 2 2 2 4" xfId="47635" xr:uid="{00000000-0005-0000-0000-000088D20000}"/>
    <cellStyle name="Normal 6 4 2 2 2 3" xfId="47636" xr:uid="{00000000-0005-0000-0000-000089D20000}"/>
    <cellStyle name="Normal 6 4 2 2 2 3 2" xfId="47637" xr:uid="{00000000-0005-0000-0000-00008AD20000}"/>
    <cellStyle name="Normal 6 4 2 2 2 4" xfId="47638" xr:uid="{00000000-0005-0000-0000-00008BD20000}"/>
    <cellStyle name="Normal 6 4 2 2 2 4 2" xfId="47639" xr:uid="{00000000-0005-0000-0000-00008CD20000}"/>
    <cellStyle name="Normal 6 4 2 2 2 5" xfId="47640" xr:uid="{00000000-0005-0000-0000-00008DD20000}"/>
    <cellStyle name="Normal 6 4 2 2 3" xfId="47641" xr:uid="{00000000-0005-0000-0000-00008ED20000}"/>
    <cellStyle name="Normal 6 4 2 2 3 2" xfId="47642" xr:uid="{00000000-0005-0000-0000-00008FD20000}"/>
    <cellStyle name="Normal 6 4 2 2 3 2 2" xfId="47643" xr:uid="{00000000-0005-0000-0000-000090D20000}"/>
    <cellStyle name="Normal 6 4 2 2 3 3" xfId="47644" xr:uid="{00000000-0005-0000-0000-000091D20000}"/>
    <cellStyle name="Normal 6 4 2 2 3 3 2" xfId="47645" xr:uid="{00000000-0005-0000-0000-000092D20000}"/>
    <cellStyle name="Normal 6 4 2 2 3 4" xfId="47646" xr:uid="{00000000-0005-0000-0000-000093D20000}"/>
    <cellStyle name="Normal 6 4 2 2 4" xfId="47647" xr:uid="{00000000-0005-0000-0000-000094D20000}"/>
    <cellStyle name="Normal 6 4 2 2 4 2" xfId="47648" xr:uid="{00000000-0005-0000-0000-000095D20000}"/>
    <cellStyle name="Normal 6 4 2 2 5" xfId="47649" xr:uid="{00000000-0005-0000-0000-000096D20000}"/>
    <cellStyle name="Normal 6 4 2 2 5 2" xfId="47650" xr:uid="{00000000-0005-0000-0000-000097D20000}"/>
    <cellStyle name="Normal 6 4 2 2 6" xfId="47651" xr:uid="{00000000-0005-0000-0000-000098D20000}"/>
    <cellStyle name="Normal 6 4 2 3" xfId="47652" xr:uid="{00000000-0005-0000-0000-000099D20000}"/>
    <cellStyle name="Normal 6 4 2 3 2" xfId="47653" xr:uid="{00000000-0005-0000-0000-00009AD20000}"/>
    <cellStyle name="Normal 6 4 2 3 2 2" xfId="47654" xr:uid="{00000000-0005-0000-0000-00009BD20000}"/>
    <cellStyle name="Normal 6 4 2 3 2 2 2" xfId="47655" xr:uid="{00000000-0005-0000-0000-00009CD20000}"/>
    <cellStyle name="Normal 6 4 2 3 2 3" xfId="47656" xr:uid="{00000000-0005-0000-0000-00009DD20000}"/>
    <cellStyle name="Normal 6 4 2 3 2 3 2" xfId="47657" xr:uid="{00000000-0005-0000-0000-00009ED20000}"/>
    <cellStyle name="Normal 6 4 2 3 2 4" xfId="47658" xr:uid="{00000000-0005-0000-0000-00009FD20000}"/>
    <cellStyle name="Normal 6 4 2 3 3" xfId="47659" xr:uid="{00000000-0005-0000-0000-0000A0D20000}"/>
    <cellStyle name="Normal 6 4 2 3 3 2" xfId="47660" xr:uid="{00000000-0005-0000-0000-0000A1D20000}"/>
    <cellStyle name="Normal 6 4 2 3 4" xfId="47661" xr:uid="{00000000-0005-0000-0000-0000A2D20000}"/>
    <cellStyle name="Normal 6 4 2 3 4 2" xfId="47662" xr:uid="{00000000-0005-0000-0000-0000A3D20000}"/>
    <cellStyle name="Normal 6 4 2 3 5" xfId="47663" xr:uid="{00000000-0005-0000-0000-0000A4D20000}"/>
    <cellStyle name="Normal 6 4 2 4" xfId="47664" xr:uid="{00000000-0005-0000-0000-0000A5D20000}"/>
    <cellStyle name="Normal 6 4 2 4 2" xfId="47665" xr:uid="{00000000-0005-0000-0000-0000A6D20000}"/>
    <cellStyle name="Normal 6 4 2 4 2 2" xfId="47666" xr:uid="{00000000-0005-0000-0000-0000A7D20000}"/>
    <cellStyle name="Normal 6 4 2 4 3" xfId="47667" xr:uid="{00000000-0005-0000-0000-0000A8D20000}"/>
    <cellStyle name="Normal 6 4 2 4 3 2" xfId="47668" xr:uid="{00000000-0005-0000-0000-0000A9D20000}"/>
    <cellStyle name="Normal 6 4 2 4 4" xfId="47669" xr:uid="{00000000-0005-0000-0000-0000AAD20000}"/>
    <cellStyle name="Normal 6 4 2 5" xfId="47670" xr:uid="{00000000-0005-0000-0000-0000ABD20000}"/>
    <cellStyle name="Normal 6 4 2 5 2" xfId="47671" xr:uid="{00000000-0005-0000-0000-0000ACD20000}"/>
    <cellStyle name="Normal 6 4 2 6" xfId="47672" xr:uid="{00000000-0005-0000-0000-0000ADD20000}"/>
    <cellStyle name="Normal 6 4 2 6 2" xfId="47673" xr:uid="{00000000-0005-0000-0000-0000AED20000}"/>
    <cellStyle name="Normal 6 4 2 7" xfId="47674" xr:uid="{00000000-0005-0000-0000-0000AFD20000}"/>
    <cellStyle name="Normal 6 4 3" xfId="5064" xr:uid="{00000000-0005-0000-0000-0000B0D20000}"/>
    <cellStyle name="Normal 6 4 3 2" xfId="47675" xr:uid="{00000000-0005-0000-0000-0000B1D20000}"/>
    <cellStyle name="Normal 6 4 3 2 2" xfId="47676" xr:uid="{00000000-0005-0000-0000-0000B2D20000}"/>
    <cellStyle name="Normal 6 4 3 2 2 2" xfId="47677" xr:uid="{00000000-0005-0000-0000-0000B3D20000}"/>
    <cellStyle name="Normal 6 4 3 2 2 2 2" xfId="47678" xr:uid="{00000000-0005-0000-0000-0000B4D20000}"/>
    <cellStyle name="Normal 6 4 3 2 2 2 2 2" xfId="47679" xr:uid="{00000000-0005-0000-0000-0000B5D20000}"/>
    <cellStyle name="Normal 6 4 3 2 2 2 3" xfId="47680" xr:uid="{00000000-0005-0000-0000-0000B6D20000}"/>
    <cellStyle name="Normal 6 4 3 2 2 2 3 2" xfId="47681" xr:uid="{00000000-0005-0000-0000-0000B7D20000}"/>
    <cellStyle name="Normal 6 4 3 2 2 2 4" xfId="47682" xr:uid="{00000000-0005-0000-0000-0000B8D20000}"/>
    <cellStyle name="Normal 6 4 3 2 2 3" xfId="47683" xr:uid="{00000000-0005-0000-0000-0000B9D20000}"/>
    <cellStyle name="Normal 6 4 3 2 2 3 2" xfId="47684" xr:uid="{00000000-0005-0000-0000-0000BAD20000}"/>
    <cellStyle name="Normal 6 4 3 2 2 4" xfId="47685" xr:uid="{00000000-0005-0000-0000-0000BBD20000}"/>
    <cellStyle name="Normal 6 4 3 2 2 4 2" xfId="47686" xr:uid="{00000000-0005-0000-0000-0000BCD20000}"/>
    <cellStyle name="Normal 6 4 3 2 2 5" xfId="47687" xr:uid="{00000000-0005-0000-0000-0000BDD20000}"/>
    <cellStyle name="Normal 6 4 3 2 3" xfId="47688" xr:uid="{00000000-0005-0000-0000-0000BED20000}"/>
    <cellStyle name="Normal 6 4 3 2 3 2" xfId="47689" xr:uid="{00000000-0005-0000-0000-0000BFD20000}"/>
    <cellStyle name="Normal 6 4 3 2 3 2 2" xfId="47690" xr:uid="{00000000-0005-0000-0000-0000C0D20000}"/>
    <cellStyle name="Normal 6 4 3 2 3 3" xfId="47691" xr:uid="{00000000-0005-0000-0000-0000C1D20000}"/>
    <cellStyle name="Normal 6 4 3 2 3 3 2" xfId="47692" xr:uid="{00000000-0005-0000-0000-0000C2D20000}"/>
    <cellStyle name="Normal 6 4 3 2 3 4" xfId="47693" xr:uid="{00000000-0005-0000-0000-0000C3D20000}"/>
    <cellStyle name="Normal 6 4 3 2 4" xfId="47694" xr:uid="{00000000-0005-0000-0000-0000C4D20000}"/>
    <cellStyle name="Normal 6 4 3 2 4 2" xfId="47695" xr:uid="{00000000-0005-0000-0000-0000C5D20000}"/>
    <cellStyle name="Normal 6 4 3 2 5" xfId="47696" xr:uid="{00000000-0005-0000-0000-0000C6D20000}"/>
    <cellStyle name="Normal 6 4 3 2 5 2" xfId="47697" xr:uid="{00000000-0005-0000-0000-0000C7D20000}"/>
    <cellStyle name="Normal 6 4 3 2 6" xfId="47698" xr:uid="{00000000-0005-0000-0000-0000C8D20000}"/>
    <cellStyle name="Normal 6 4 3 3" xfId="47699" xr:uid="{00000000-0005-0000-0000-0000C9D20000}"/>
    <cellStyle name="Normal 6 4 3 3 2" xfId="47700" xr:uid="{00000000-0005-0000-0000-0000CAD20000}"/>
    <cellStyle name="Normal 6 4 3 3 2 2" xfId="47701" xr:uid="{00000000-0005-0000-0000-0000CBD20000}"/>
    <cellStyle name="Normal 6 4 3 3 2 2 2" xfId="47702" xr:uid="{00000000-0005-0000-0000-0000CCD20000}"/>
    <cellStyle name="Normal 6 4 3 3 2 3" xfId="47703" xr:uid="{00000000-0005-0000-0000-0000CDD20000}"/>
    <cellStyle name="Normal 6 4 3 3 2 3 2" xfId="47704" xr:uid="{00000000-0005-0000-0000-0000CED20000}"/>
    <cellStyle name="Normal 6 4 3 3 2 4" xfId="47705" xr:uid="{00000000-0005-0000-0000-0000CFD20000}"/>
    <cellStyle name="Normal 6 4 3 3 3" xfId="47706" xr:uid="{00000000-0005-0000-0000-0000D0D20000}"/>
    <cellStyle name="Normal 6 4 3 3 3 2" xfId="47707" xr:uid="{00000000-0005-0000-0000-0000D1D20000}"/>
    <cellStyle name="Normal 6 4 3 3 4" xfId="47708" xr:uid="{00000000-0005-0000-0000-0000D2D20000}"/>
    <cellStyle name="Normal 6 4 3 3 4 2" xfId="47709" xr:uid="{00000000-0005-0000-0000-0000D3D20000}"/>
    <cellStyle name="Normal 6 4 3 3 5" xfId="47710" xr:uid="{00000000-0005-0000-0000-0000D4D20000}"/>
    <cellStyle name="Normal 6 4 3 4" xfId="47711" xr:uid="{00000000-0005-0000-0000-0000D5D20000}"/>
    <cellStyle name="Normal 6 4 3 4 2" xfId="47712" xr:uid="{00000000-0005-0000-0000-0000D6D20000}"/>
    <cellStyle name="Normal 6 4 3 4 2 2" xfId="47713" xr:uid="{00000000-0005-0000-0000-0000D7D20000}"/>
    <cellStyle name="Normal 6 4 3 4 3" xfId="47714" xr:uid="{00000000-0005-0000-0000-0000D8D20000}"/>
    <cellStyle name="Normal 6 4 3 4 3 2" xfId="47715" xr:uid="{00000000-0005-0000-0000-0000D9D20000}"/>
    <cellStyle name="Normal 6 4 3 4 4" xfId="47716" xr:uid="{00000000-0005-0000-0000-0000DAD20000}"/>
    <cellStyle name="Normal 6 4 3 5" xfId="47717" xr:uid="{00000000-0005-0000-0000-0000DBD20000}"/>
    <cellStyle name="Normal 6 4 3 5 2" xfId="47718" xr:uid="{00000000-0005-0000-0000-0000DCD20000}"/>
    <cellStyle name="Normal 6 4 3 6" xfId="47719" xr:uid="{00000000-0005-0000-0000-0000DDD20000}"/>
    <cellStyle name="Normal 6 4 3 6 2" xfId="47720" xr:uid="{00000000-0005-0000-0000-0000DED20000}"/>
    <cellStyle name="Normal 6 4 3 7" xfId="47721" xr:uid="{00000000-0005-0000-0000-0000DFD20000}"/>
    <cellStyle name="Normal 6 4 4" xfId="47722" xr:uid="{00000000-0005-0000-0000-0000E0D20000}"/>
    <cellStyle name="Normal 6 4 4 2" xfId="47723" xr:uid="{00000000-0005-0000-0000-0000E1D20000}"/>
    <cellStyle name="Normal 6 4 4 2 2" xfId="47724" xr:uid="{00000000-0005-0000-0000-0000E2D20000}"/>
    <cellStyle name="Normal 6 4 4 2 2 2" xfId="47725" xr:uid="{00000000-0005-0000-0000-0000E3D20000}"/>
    <cellStyle name="Normal 6 4 4 2 2 2 2" xfId="47726" xr:uid="{00000000-0005-0000-0000-0000E4D20000}"/>
    <cellStyle name="Normal 6 4 4 2 2 3" xfId="47727" xr:uid="{00000000-0005-0000-0000-0000E5D20000}"/>
    <cellStyle name="Normal 6 4 4 2 2 3 2" xfId="47728" xr:uid="{00000000-0005-0000-0000-0000E6D20000}"/>
    <cellStyle name="Normal 6 4 4 2 2 4" xfId="47729" xr:uid="{00000000-0005-0000-0000-0000E7D20000}"/>
    <cellStyle name="Normal 6 4 4 2 3" xfId="47730" xr:uid="{00000000-0005-0000-0000-0000E8D20000}"/>
    <cellStyle name="Normal 6 4 4 2 3 2" xfId="47731" xr:uid="{00000000-0005-0000-0000-0000E9D20000}"/>
    <cellStyle name="Normal 6 4 4 2 4" xfId="47732" xr:uid="{00000000-0005-0000-0000-0000EAD20000}"/>
    <cellStyle name="Normal 6 4 4 2 4 2" xfId="47733" xr:uid="{00000000-0005-0000-0000-0000EBD20000}"/>
    <cellStyle name="Normal 6 4 4 2 5" xfId="47734" xr:uid="{00000000-0005-0000-0000-0000ECD20000}"/>
    <cellStyle name="Normal 6 4 4 3" xfId="47735" xr:uid="{00000000-0005-0000-0000-0000EDD20000}"/>
    <cellStyle name="Normal 6 4 4 3 2" xfId="47736" xr:uid="{00000000-0005-0000-0000-0000EED20000}"/>
    <cellStyle name="Normal 6 4 4 3 2 2" xfId="47737" xr:uid="{00000000-0005-0000-0000-0000EFD20000}"/>
    <cellStyle name="Normal 6 4 4 3 3" xfId="47738" xr:uid="{00000000-0005-0000-0000-0000F0D20000}"/>
    <cellStyle name="Normal 6 4 4 3 3 2" xfId="47739" xr:uid="{00000000-0005-0000-0000-0000F1D20000}"/>
    <cellStyle name="Normal 6 4 4 3 4" xfId="47740" xr:uid="{00000000-0005-0000-0000-0000F2D20000}"/>
    <cellStyle name="Normal 6 4 4 4" xfId="47741" xr:uid="{00000000-0005-0000-0000-0000F3D20000}"/>
    <cellStyle name="Normal 6 4 4 4 2" xfId="47742" xr:uid="{00000000-0005-0000-0000-0000F4D20000}"/>
    <cellStyle name="Normal 6 4 4 5" xfId="47743" xr:uid="{00000000-0005-0000-0000-0000F5D20000}"/>
    <cellStyle name="Normal 6 4 4 5 2" xfId="47744" xr:uid="{00000000-0005-0000-0000-0000F6D20000}"/>
    <cellStyle name="Normal 6 4 4 6" xfId="47745" xr:uid="{00000000-0005-0000-0000-0000F7D20000}"/>
    <cellStyle name="Normal 6 4 5" xfId="47746" xr:uid="{00000000-0005-0000-0000-0000F8D20000}"/>
    <cellStyle name="Normal 6 4 5 2" xfId="47747" xr:uid="{00000000-0005-0000-0000-0000F9D20000}"/>
    <cellStyle name="Normal 6 4 5 2 2" xfId="47748" xr:uid="{00000000-0005-0000-0000-0000FAD20000}"/>
    <cellStyle name="Normal 6 4 5 2 2 2" xfId="47749" xr:uid="{00000000-0005-0000-0000-0000FBD20000}"/>
    <cellStyle name="Normal 6 4 5 2 3" xfId="47750" xr:uid="{00000000-0005-0000-0000-0000FCD20000}"/>
    <cellStyle name="Normal 6 4 5 2 3 2" xfId="47751" xr:uid="{00000000-0005-0000-0000-0000FDD20000}"/>
    <cellStyle name="Normal 6 4 5 2 4" xfId="47752" xr:uid="{00000000-0005-0000-0000-0000FED20000}"/>
    <cellStyle name="Normal 6 4 5 3" xfId="47753" xr:uid="{00000000-0005-0000-0000-0000FFD20000}"/>
    <cellStyle name="Normal 6 4 5 3 2" xfId="47754" xr:uid="{00000000-0005-0000-0000-000000D30000}"/>
    <cellStyle name="Normal 6 4 5 4" xfId="47755" xr:uid="{00000000-0005-0000-0000-000001D30000}"/>
    <cellStyle name="Normal 6 4 5 4 2" xfId="47756" xr:uid="{00000000-0005-0000-0000-000002D30000}"/>
    <cellStyle name="Normal 6 4 5 5" xfId="47757" xr:uid="{00000000-0005-0000-0000-000003D30000}"/>
    <cellStyle name="Normal 6 4 6" xfId="47758" xr:uid="{00000000-0005-0000-0000-000004D30000}"/>
    <cellStyle name="Normal 6 4 6 2" xfId="47759" xr:uid="{00000000-0005-0000-0000-000005D30000}"/>
    <cellStyle name="Normal 6 4 6 2 2" xfId="47760" xr:uid="{00000000-0005-0000-0000-000006D30000}"/>
    <cellStyle name="Normal 6 4 6 3" xfId="47761" xr:uid="{00000000-0005-0000-0000-000007D30000}"/>
    <cellStyle name="Normal 6 4 6 3 2" xfId="47762" xr:uid="{00000000-0005-0000-0000-000008D30000}"/>
    <cellStyle name="Normal 6 4 6 4" xfId="47763" xr:uid="{00000000-0005-0000-0000-000009D30000}"/>
    <cellStyle name="Normal 6 4 7" xfId="47764" xr:uid="{00000000-0005-0000-0000-00000AD30000}"/>
    <cellStyle name="Normal 6 4 7 2" xfId="47765" xr:uid="{00000000-0005-0000-0000-00000BD30000}"/>
    <cellStyle name="Normal 6 4 8" xfId="47766" xr:uid="{00000000-0005-0000-0000-00000CD30000}"/>
    <cellStyle name="Normal 6 4 8 2" xfId="47767" xr:uid="{00000000-0005-0000-0000-00000DD30000}"/>
    <cellStyle name="Normal 6 4 9" xfId="47768" xr:uid="{00000000-0005-0000-0000-00000ED30000}"/>
    <cellStyle name="Normal 6 40" xfId="57534" xr:uid="{00000000-0005-0000-0000-00000FD30000}"/>
    <cellStyle name="Normal 6 41" xfId="57535" xr:uid="{00000000-0005-0000-0000-000010D30000}"/>
    <cellStyle name="Normal 6 42" xfId="57536" xr:uid="{00000000-0005-0000-0000-000011D30000}"/>
    <cellStyle name="Normal 6 43" xfId="57537" xr:uid="{00000000-0005-0000-0000-000012D30000}"/>
    <cellStyle name="Normal 6 44" xfId="57538" xr:uid="{00000000-0005-0000-0000-000013D30000}"/>
    <cellStyle name="Normal 6 45" xfId="57539" xr:uid="{00000000-0005-0000-0000-000014D30000}"/>
    <cellStyle name="Normal 6 46" xfId="57540" xr:uid="{00000000-0005-0000-0000-000015D30000}"/>
    <cellStyle name="Normal 6 47" xfId="57541" xr:uid="{00000000-0005-0000-0000-000016D30000}"/>
    <cellStyle name="Normal 6 48" xfId="57542" xr:uid="{00000000-0005-0000-0000-000017D30000}"/>
    <cellStyle name="Normal 6 49" xfId="57543" xr:uid="{00000000-0005-0000-0000-000018D30000}"/>
    <cellStyle name="Normal 6 5" xfId="5065" xr:uid="{00000000-0005-0000-0000-000019D30000}"/>
    <cellStyle name="Normal 6 5 2" xfId="47769" xr:uid="{00000000-0005-0000-0000-00001AD30000}"/>
    <cellStyle name="Normal 6 5 2 2" xfId="47770" xr:uid="{00000000-0005-0000-0000-00001BD30000}"/>
    <cellStyle name="Normal 6 5 2 2 2" xfId="47771" xr:uid="{00000000-0005-0000-0000-00001CD30000}"/>
    <cellStyle name="Normal 6 5 2 2 2 2" xfId="47772" xr:uid="{00000000-0005-0000-0000-00001DD30000}"/>
    <cellStyle name="Normal 6 5 2 2 2 2 2" xfId="47773" xr:uid="{00000000-0005-0000-0000-00001ED30000}"/>
    <cellStyle name="Normal 6 5 2 2 2 3" xfId="47774" xr:uid="{00000000-0005-0000-0000-00001FD30000}"/>
    <cellStyle name="Normal 6 5 2 2 2 3 2" xfId="47775" xr:uid="{00000000-0005-0000-0000-000020D30000}"/>
    <cellStyle name="Normal 6 5 2 2 2 4" xfId="47776" xr:uid="{00000000-0005-0000-0000-000021D30000}"/>
    <cellStyle name="Normal 6 5 2 2 3" xfId="47777" xr:uid="{00000000-0005-0000-0000-000022D30000}"/>
    <cellStyle name="Normal 6 5 2 2 3 2" xfId="47778" xr:uid="{00000000-0005-0000-0000-000023D30000}"/>
    <cellStyle name="Normal 6 5 2 2 4" xfId="47779" xr:uid="{00000000-0005-0000-0000-000024D30000}"/>
    <cellStyle name="Normal 6 5 2 2 4 2" xfId="47780" xr:uid="{00000000-0005-0000-0000-000025D30000}"/>
    <cellStyle name="Normal 6 5 2 2 5" xfId="47781" xr:uid="{00000000-0005-0000-0000-000026D30000}"/>
    <cellStyle name="Normal 6 5 2 3" xfId="47782" xr:uid="{00000000-0005-0000-0000-000027D30000}"/>
    <cellStyle name="Normal 6 5 2 3 2" xfId="47783" xr:uid="{00000000-0005-0000-0000-000028D30000}"/>
    <cellStyle name="Normal 6 5 2 3 2 2" xfId="47784" xr:uid="{00000000-0005-0000-0000-000029D30000}"/>
    <cellStyle name="Normal 6 5 2 3 3" xfId="47785" xr:uid="{00000000-0005-0000-0000-00002AD30000}"/>
    <cellStyle name="Normal 6 5 2 3 3 2" xfId="47786" xr:uid="{00000000-0005-0000-0000-00002BD30000}"/>
    <cellStyle name="Normal 6 5 2 3 4" xfId="47787" xr:uid="{00000000-0005-0000-0000-00002CD30000}"/>
    <cellStyle name="Normal 6 5 2 4" xfId="47788" xr:uid="{00000000-0005-0000-0000-00002DD30000}"/>
    <cellStyle name="Normal 6 5 2 4 2" xfId="47789" xr:uid="{00000000-0005-0000-0000-00002ED30000}"/>
    <cellStyle name="Normal 6 5 2 5" xfId="47790" xr:uid="{00000000-0005-0000-0000-00002FD30000}"/>
    <cellStyle name="Normal 6 5 2 5 2" xfId="47791" xr:uid="{00000000-0005-0000-0000-000030D30000}"/>
    <cellStyle name="Normal 6 5 2 6" xfId="47792" xr:uid="{00000000-0005-0000-0000-000031D30000}"/>
    <cellStyle name="Normal 6 5 3" xfId="47793" xr:uid="{00000000-0005-0000-0000-000032D30000}"/>
    <cellStyle name="Normal 6 5 3 2" xfId="47794" xr:uid="{00000000-0005-0000-0000-000033D30000}"/>
    <cellStyle name="Normal 6 5 3 2 2" xfId="47795" xr:uid="{00000000-0005-0000-0000-000034D30000}"/>
    <cellStyle name="Normal 6 5 3 2 2 2" xfId="47796" xr:uid="{00000000-0005-0000-0000-000035D30000}"/>
    <cellStyle name="Normal 6 5 3 2 3" xfId="47797" xr:uid="{00000000-0005-0000-0000-000036D30000}"/>
    <cellStyle name="Normal 6 5 3 2 3 2" xfId="47798" xr:uid="{00000000-0005-0000-0000-000037D30000}"/>
    <cellStyle name="Normal 6 5 3 2 4" xfId="47799" xr:uid="{00000000-0005-0000-0000-000038D30000}"/>
    <cellStyle name="Normal 6 5 3 3" xfId="47800" xr:uid="{00000000-0005-0000-0000-000039D30000}"/>
    <cellStyle name="Normal 6 5 3 3 2" xfId="47801" xr:uid="{00000000-0005-0000-0000-00003AD30000}"/>
    <cellStyle name="Normal 6 5 3 4" xfId="47802" xr:uid="{00000000-0005-0000-0000-00003BD30000}"/>
    <cellStyle name="Normal 6 5 3 4 2" xfId="47803" xr:uid="{00000000-0005-0000-0000-00003CD30000}"/>
    <cellStyle name="Normal 6 5 3 5" xfId="47804" xr:uid="{00000000-0005-0000-0000-00003DD30000}"/>
    <cellStyle name="Normal 6 5 4" xfId="47805" xr:uid="{00000000-0005-0000-0000-00003ED30000}"/>
    <cellStyle name="Normal 6 5 4 2" xfId="47806" xr:uid="{00000000-0005-0000-0000-00003FD30000}"/>
    <cellStyle name="Normal 6 5 4 2 2" xfId="47807" xr:uid="{00000000-0005-0000-0000-000040D30000}"/>
    <cellStyle name="Normal 6 5 4 3" xfId="47808" xr:uid="{00000000-0005-0000-0000-000041D30000}"/>
    <cellStyle name="Normal 6 5 4 3 2" xfId="47809" xr:uid="{00000000-0005-0000-0000-000042D30000}"/>
    <cellStyle name="Normal 6 5 4 4" xfId="47810" xr:uid="{00000000-0005-0000-0000-000043D30000}"/>
    <cellStyle name="Normal 6 5 5" xfId="47811" xr:uid="{00000000-0005-0000-0000-000044D30000}"/>
    <cellStyle name="Normal 6 5 5 2" xfId="47812" xr:uid="{00000000-0005-0000-0000-000045D30000}"/>
    <cellStyle name="Normal 6 5 6" xfId="47813" xr:uid="{00000000-0005-0000-0000-000046D30000}"/>
    <cellStyle name="Normal 6 5 6 2" xfId="47814" xr:uid="{00000000-0005-0000-0000-000047D30000}"/>
    <cellStyle name="Normal 6 5 7" xfId="47815" xr:uid="{00000000-0005-0000-0000-000048D30000}"/>
    <cellStyle name="Normal 6 50" xfId="57544" xr:uid="{00000000-0005-0000-0000-000049D30000}"/>
    <cellStyle name="Normal 6 51" xfId="57545" xr:uid="{00000000-0005-0000-0000-00004AD30000}"/>
    <cellStyle name="Normal 6 52" xfId="57546" xr:uid="{00000000-0005-0000-0000-00004BD30000}"/>
    <cellStyle name="Normal 6 53" xfId="57547" xr:uid="{00000000-0005-0000-0000-00004CD30000}"/>
    <cellStyle name="Normal 6 54" xfId="57548" xr:uid="{00000000-0005-0000-0000-00004DD30000}"/>
    <cellStyle name="Normal 6 55" xfId="57549" xr:uid="{00000000-0005-0000-0000-00004ED30000}"/>
    <cellStyle name="Normal 6 56" xfId="57550" xr:uid="{00000000-0005-0000-0000-00004FD30000}"/>
    <cellStyle name="Normal 6 57" xfId="5019" xr:uid="{00000000-0005-0000-0000-000050D30000}"/>
    <cellStyle name="Normal 6 6" xfId="5066" xr:uid="{00000000-0005-0000-0000-000051D30000}"/>
    <cellStyle name="Normal 6 6 2" xfId="5067" xr:uid="{00000000-0005-0000-0000-000052D30000}"/>
    <cellStyle name="Normal 6 6 2 2" xfId="47816" xr:uid="{00000000-0005-0000-0000-000053D30000}"/>
    <cellStyle name="Normal 6 6 2 2 2" xfId="47817" xr:uid="{00000000-0005-0000-0000-000054D30000}"/>
    <cellStyle name="Normal 6 6 2 2 2 2" xfId="47818" xr:uid="{00000000-0005-0000-0000-000055D30000}"/>
    <cellStyle name="Normal 6 6 2 2 2 2 2" xfId="47819" xr:uid="{00000000-0005-0000-0000-000056D30000}"/>
    <cellStyle name="Normal 6 6 2 2 2 3" xfId="47820" xr:uid="{00000000-0005-0000-0000-000057D30000}"/>
    <cellStyle name="Normal 6 6 2 2 2 3 2" xfId="47821" xr:uid="{00000000-0005-0000-0000-000058D30000}"/>
    <cellStyle name="Normal 6 6 2 2 2 4" xfId="47822" xr:uid="{00000000-0005-0000-0000-000059D30000}"/>
    <cellStyle name="Normal 6 6 2 2 3" xfId="47823" xr:uid="{00000000-0005-0000-0000-00005AD30000}"/>
    <cellStyle name="Normal 6 6 2 2 3 2" xfId="47824" xr:uid="{00000000-0005-0000-0000-00005BD30000}"/>
    <cellStyle name="Normal 6 6 2 2 4" xfId="47825" xr:uid="{00000000-0005-0000-0000-00005CD30000}"/>
    <cellStyle name="Normal 6 6 2 2 4 2" xfId="47826" xr:uid="{00000000-0005-0000-0000-00005DD30000}"/>
    <cellStyle name="Normal 6 6 2 2 5" xfId="47827" xr:uid="{00000000-0005-0000-0000-00005ED30000}"/>
    <cellStyle name="Normal 6 6 2 3" xfId="47828" xr:uid="{00000000-0005-0000-0000-00005FD30000}"/>
    <cellStyle name="Normal 6 6 2 3 2" xfId="47829" xr:uid="{00000000-0005-0000-0000-000060D30000}"/>
    <cellStyle name="Normal 6 6 2 3 2 2" xfId="47830" xr:uid="{00000000-0005-0000-0000-000061D30000}"/>
    <cellStyle name="Normal 6 6 2 3 3" xfId="47831" xr:uid="{00000000-0005-0000-0000-000062D30000}"/>
    <cellStyle name="Normal 6 6 2 3 3 2" xfId="47832" xr:uid="{00000000-0005-0000-0000-000063D30000}"/>
    <cellStyle name="Normal 6 6 2 3 4" xfId="47833" xr:uid="{00000000-0005-0000-0000-000064D30000}"/>
    <cellStyle name="Normal 6 6 2 4" xfId="47834" xr:uid="{00000000-0005-0000-0000-000065D30000}"/>
    <cellStyle name="Normal 6 6 2 4 2" xfId="47835" xr:uid="{00000000-0005-0000-0000-000066D30000}"/>
    <cellStyle name="Normal 6 6 2 5" xfId="47836" xr:uid="{00000000-0005-0000-0000-000067D30000}"/>
    <cellStyle name="Normal 6 6 2 5 2" xfId="47837" xr:uid="{00000000-0005-0000-0000-000068D30000}"/>
    <cellStyle name="Normal 6 6 2 6" xfId="47838" xr:uid="{00000000-0005-0000-0000-000069D30000}"/>
    <cellStyle name="Normal 6 6 3" xfId="47839" xr:uid="{00000000-0005-0000-0000-00006AD30000}"/>
    <cellStyle name="Normal 6 6 3 2" xfId="47840" xr:uid="{00000000-0005-0000-0000-00006BD30000}"/>
    <cellStyle name="Normal 6 6 3 2 2" xfId="47841" xr:uid="{00000000-0005-0000-0000-00006CD30000}"/>
    <cellStyle name="Normal 6 6 3 2 2 2" xfId="47842" xr:uid="{00000000-0005-0000-0000-00006DD30000}"/>
    <cellStyle name="Normal 6 6 3 2 3" xfId="47843" xr:uid="{00000000-0005-0000-0000-00006ED30000}"/>
    <cellStyle name="Normal 6 6 3 2 3 2" xfId="47844" xr:uid="{00000000-0005-0000-0000-00006FD30000}"/>
    <cellStyle name="Normal 6 6 3 2 4" xfId="47845" xr:uid="{00000000-0005-0000-0000-000070D30000}"/>
    <cellStyle name="Normal 6 6 3 3" xfId="47846" xr:uid="{00000000-0005-0000-0000-000071D30000}"/>
    <cellStyle name="Normal 6 6 3 3 2" xfId="47847" xr:uid="{00000000-0005-0000-0000-000072D30000}"/>
    <cellStyle name="Normal 6 6 3 4" xfId="47848" xr:uid="{00000000-0005-0000-0000-000073D30000}"/>
    <cellStyle name="Normal 6 6 3 4 2" xfId="47849" xr:uid="{00000000-0005-0000-0000-000074D30000}"/>
    <cellStyle name="Normal 6 6 3 5" xfId="47850" xr:uid="{00000000-0005-0000-0000-000075D30000}"/>
    <cellStyle name="Normal 6 6 4" xfId="47851" xr:uid="{00000000-0005-0000-0000-000076D30000}"/>
    <cellStyle name="Normal 6 6 4 2" xfId="47852" xr:uid="{00000000-0005-0000-0000-000077D30000}"/>
    <cellStyle name="Normal 6 6 4 2 2" xfId="47853" xr:uid="{00000000-0005-0000-0000-000078D30000}"/>
    <cellStyle name="Normal 6 6 4 3" xfId="47854" xr:uid="{00000000-0005-0000-0000-000079D30000}"/>
    <cellStyle name="Normal 6 6 4 3 2" xfId="47855" xr:uid="{00000000-0005-0000-0000-00007AD30000}"/>
    <cellStyle name="Normal 6 6 4 4" xfId="47856" xr:uid="{00000000-0005-0000-0000-00007BD30000}"/>
    <cellStyle name="Normal 6 6 5" xfId="47857" xr:uid="{00000000-0005-0000-0000-00007CD30000}"/>
    <cellStyle name="Normal 6 6 5 2" xfId="47858" xr:uid="{00000000-0005-0000-0000-00007DD30000}"/>
    <cellStyle name="Normal 6 6 6" xfId="47859" xr:uid="{00000000-0005-0000-0000-00007ED30000}"/>
    <cellStyle name="Normal 6 6 6 2" xfId="47860" xr:uid="{00000000-0005-0000-0000-00007FD30000}"/>
    <cellStyle name="Normal 6 6 7" xfId="47861" xr:uid="{00000000-0005-0000-0000-000080D30000}"/>
    <cellStyle name="Normal 6 7" xfId="5068" xr:uid="{00000000-0005-0000-0000-000081D30000}"/>
    <cellStyle name="Normal 6 7 2" xfId="47862" xr:uid="{00000000-0005-0000-0000-000082D30000}"/>
    <cellStyle name="Normal 6 7 2 2" xfId="47863" xr:uid="{00000000-0005-0000-0000-000083D30000}"/>
    <cellStyle name="Normal 6 7 2 2 2" xfId="47864" xr:uid="{00000000-0005-0000-0000-000084D30000}"/>
    <cellStyle name="Normal 6 7 2 2 2 2" xfId="47865" xr:uid="{00000000-0005-0000-0000-000085D30000}"/>
    <cellStyle name="Normal 6 7 2 2 3" xfId="47866" xr:uid="{00000000-0005-0000-0000-000086D30000}"/>
    <cellStyle name="Normal 6 7 2 2 3 2" xfId="47867" xr:uid="{00000000-0005-0000-0000-000087D30000}"/>
    <cellStyle name="Normal 6 7 2 2 4" xfId="47868" xr:uid="{00000000-0005-0000-0000-000088D30000}"/>
    <cellStyle name="Normal 6 7 2 3" xfId="47869" xr:uid="{00000000-0005-0000-0000-000089D30000}"/>
    <cellStyle name="Normal 6 7 2 3 2" xfId="47870" xr:uid="{00000000-0005-0000-0000-00008AD30000}"/>
    <cellStyle name="Normal 6 7 2 4" xfId="47871" xr:uid="{00000000-0005-0000-0000-00008BD30000}"/>
    <cellStyle name="Normal 6 7 2 4 2" xfId="47872" xr:uid="{00000000-0005-0000-0000-00008CD30000}"/>
    <cellStyle name="Normal 6 7 2 5" xfId="47873" xr:uid="{00000000-0005-0000-0000-00008DD30000}"/>
    <cellStyle name="Normal 6 7 3" xfId="47874" xr:uid="{00000000-0005-0000-0000-00008ED30000}"/>
    <cellStyle name="Normal 6 7 3 2" xfId="47875" xr:uid="{00000000-0005-0000-0000-00008FD30000}"/>
    <cellStyle name="Normal 6 7 3 2 2" xfId="47876" xr:uid="{00000000-0005-0000-0000-000090D30000}"/>
    <cellStyle name="Normal 6 7 3 3" xfId="47877" xr:uid="{00000000-0005-0000-0000-000091D30000}"/>
    <cellStyle name="Normal 6 7 3 3 2" xfId="47878" xr:uid="{00000000-0005-0000-0000-000092D30000}"/>
    <cellStyle name="Normal 6 7 3 4" xfId="47879" xr:uid="{00000000-0005-0000-0000-000093D30000}"/>
    <cellStyle name="Normal 6 7 4" xfId="47880" xr:uid="{00000000-0005-0000-0000-000094D30000}"/>
    <cellStyle name="Normal 6 7 4 2" xfId="47881" xr:uid="{00000000-0005-0000-0000-000095D30000}"/>
    <cellStyle name="Normal 6 7 5" xfId="47882" xr:uid="{00000000-0005-0000-0000-000096D30000}"/>
    <cellStyle name="Normal 6 7 5 2" xfId="47883" xr:uid="{00000000-0005-0000-0000-000097D30000}"/>
    <cellStyle name="Normal 6 7 6" xfId="47884" xr:uid="{00000000-0005-0000-0000-000098D30000}"/>
    <cellStyle name="Normal 6 8" xfId="5069" xr:uid="{00000000-0005-0000-0000-000099D30000}"/>
    <cellStyle name="Normal 6 8 2" xfId="47885" xr:uid="{00000000-0005-0000-0000-00009AD30000}"/>
    <cellStyle name="Normal 6 8 2 2" xfId="47886" xr:uid="{00000000-0005-0000-0000-00009BD30000}"/>
    <cellStyle name="Normal 6 8 2 2 2" xfId="47887" xr:uid="{00000000-0005-0000-0000-00009CD30000}"/>
    <cellStyle name="Normal 6 8 2 3" xfId="47888" xr:uid="{00000000-0005-0000-0000-00009DD30000}"/>
    <cellStyle name="Normal 6 8 2 3 2" xfId="47889" xr:uid="{00000000-0005-0000-0000-00009ED30000}"/>
    <cellStyle name="Normal 6 8 2 4" xfId="47890" xr:uid="{00000000-0005-0000-0000-00009FD30000}"/>
    <cellStyle name="Normal 6 8 3" xfId="47891" xr:uid="{00000000-0005-0000-0000-0000A0D30000}"/>
    <cellStyle name="Normal 6 8 3 2" xfId="47892" xr:uid="{00000000-0005-0000-0000-0000A1D30000}"/>
    <cellStyle name="Normal 6 8 4" xfId="47893" xr:uid="{00000000-0005-0000-0000-0000A2D30000}"/>
    <cellStyle name="Normal 6 8 4 2" xfId="47894" xr:uid="{00000000-0005-0000-0000-0000A3D30000}"/>
    <cellStyle name="Normal 6 8 5" xfId="47895" xr:uid="{00000000-0005-0000-0000-0000A4D30000}"/>
    <cellStyle name="Normal 6 9" xfId="47896" xr:uid="{00000000-0005-0000-0000-0000A5D30000}"/>
    <cellStyle name="Normal 6 9 2" xfId="47897" xr:uid="{00000000-0005-0000-0000-0000A6D30000}"/>
    <cellStyle name="Normal 6 9 2 2" xfId="47898" xr:uid="{00000000-0005-0000-0000-0000A7D30000}"/>
    <cellStyle name="Normal 6 9 3" xfId="47899" xr:uid="{00000000-0005-0000-0000-0000A8D30000}"/>
    <cellStyle name="Normal 6 9 3 2" xfId="47900" xr:uid="{00000000-0005-0000-0000-0000A9D30000}"/>
    <cellStyle name="Normal 6 9 4" xfId="47901" xr:uid="{00000000-0005-0000-0000-0000AAD30000}"/>
    <cellStyle name="Normal 6_Data RESTORAN Q209_Latest_Indeks 151009-eina" xfId="57551" xr:uid="{00000000-0005-0000-0000-0000ABD30000}"/>
    <cellStyle name="Normal 60" xfId="5070" xr:uid="{00000000-0005-0000-0000-0000ACD30000}"/>
    <cellStyle name="Normal 60 2" xfId="57552" xr:uid="{00000000-0005-0000-0000-0000ADD30000}"/>
    <cellStyle name="Normal 60 2 2" xfId="57553" xr:uid="{00000000-0005-0000-0000-0000AED30000}"/>
    <cellStyle name="Normal 60 3" xfId="57554" xr:uid="{00000000-0005-0000-0000-0000AFD30000}"/>
    <cellStyle name="Normal 600" xfId="57555" xr:uid="{00000000-0005-0000-0000-0000B0D30000}"/>
    <cellStyle name="Normal 601" xfId="57556" xr:uid="{00000000-0005-0000-0000-0000B1D30000}"/>
    <cellStyle name="Normal 602" xfId="57557" xr:uid="{00000000-0005-0000-0000-0000B2D30000}"/>
    <cellStyle name="Normal 603" xfId="57558" xr:uid="{00000000-0005-0000-0000-0000B3D30000}"/>
    <cellStyle name="Normal 604" xfId="57559" xr:uid="{00000000-0005-0000-0000-0000B4D30000}"/>
    <cellStyle name="Normal 605" xfId="57560" xr:uid="{00000000-0005-0000-0000-0000B5D30000}"/>
    <cellStyle name="Normal 606" xfId="57561" xr:uid="{00000000-0005-0000-0000-0000B6D30000}"/>
    <cellStyle name="Normal 607" xfId="57562" xr:uid="{00000000-0005-0000-0000-0000B7D30000}"/>
    <cellStyle name="Normal 608" xfId="57563" xr:uid="{00000000-0005-0000-0000-0000B8D30000}"/>
    <cellStyle name="Normal 609" xfId="57564" xr:uid="{00000000-0005-0000-0000-0000B9D30000}"/>
    <cellStyle name="Normal 61" xfId="5071" xr:uid="{00000000-0005-0000-0000-0000BAD30000}"/>
    <cellStyle name="Normal 61 2" xfId="57565" xr:uid="{00000000-0005-0000-0000-0000BBD30000}"/>
    <cellStyle name="Normal 61 2 2" xfId="57566" xr:uid="{00000000-0005-0000-0000-0000BCD30000}"/>
    <cellStyle name="Normal 61 3" xfId="57567" xr:uid="{00000000-0005-0000-0000-0000BDD30000}"/>
    <cellStyle name="Normal 610" xfId="57568" xr:uid="{00000000-0005-0000-0000-0000BED30000}"/>
    <cellStyle name="Normal 611" xfId="63" xr:uid="{00000000-0005-0000-0000-0000BFD30000}"/>
    <cellStyle name="Normal 62" xfId="5072" xr:uid="{00000000-0005-0000-0000-0000C0D30000}"/>
    <cellStyle name="Normal 62 2" xfId="57569" xr:uid="{00000000-0005-0000-0000-0000C1D30000}"/>
    <cellStyle name="Normal 62 2 2" xfId="57570" xr:uid="{00000000-0005-0000-0000-0000C2D30000}"/>
    <cellStyle name="Normal 62 3" xfId="57571" xr:uid="{00000000-0005-0000-0000-0000C3D30000}"/>
    <cellStyle name="Normal 63" xfId="5073" xr:uid="{00000000-0005-0000-0000-0000C4D30000}"/>
    <cellStyle name="Normal 63 2" xfId="47902" xr:uid="{00000000-0005-0000-0000-0000C5D30000}"/>
    <cellStyle name="Normal 63 2 2" xfId="57572" xr:uid="{00000000-0005-0000-0000-0000C6D30000}"/>
    <cellStyle name="Normal 63 3" xfId="47903" xr:uid="{00000000-0005-0000-0000-0000C7D30000}"/>
    <cellStyle name="Normal 64" xfId="5074" xr:uid="{00000000-0005-0000-0000-0000C8D30000}"/>
    <cellStyle name="Normal 64 2" xfId="47904" xr:uid="{00000000-0005-0000-0000-0000C9D30000}"/>
    <cellStyle name="Normal 64 2 2" xfId="57573" xr:uid="{00000000-0005-0000-0000-0000CAD30000}"/>
    <cellStyle name="Normal 64 3" xfId="57574" xr:uid="{00000000-0005-0000-0000-0000CBD30000}"/>
    <cellStyle name="Normal 65" xfId="5075" xr:uid="{00000000-0005-0000-0000-0000CCD30000}"/>
    <cellStyle name="Normal 65 2" xfId="47905" xr:uid="{00000000-0005-0000-0000-0000CDD30000}"/>
    <cellStyle name="Normal 65 2 2" xfId="57575" xr:uid="{00000000-0005-0000-0000-0000CED30000}"/>
    <cellStyle name="Normal 65 3" xfId="57576" xr:uid="{00000000-0005-0000-0000-0000CFD30000}"/>
    <cellStyle name="Normal 66" xfId="47906" xr:uid="{00000000-0005-0000-0000-0000D0D30000}"/>
    <cellStyle name="Normal 66 2" xfId="57577" xr:uid="{00000000-0005-0000-0000-0000D1D30000}"/>
    <cellStyle name="Normal 66 2 2" xfId="57578" xr:uid="{00000000-0005-0000-0000-0000D2D30000}"/>
    <cellStyle name="Normal 66 3" xfId="57579" xr:uid="{00000000-0005-0000-0000-0000D3D30000}"/>
    <cellStyle name="Normal 67" xfId="47907" xr:uid="{00000000-0005-0000-0000-0000D4D30000}"/>
    <cellStyle name="Normal 67 2" xfId="47908" xr:uid="{00000000-0005-0000-0000-0000D5D30000}"/>
    <cellStyle name="Normal 67 2 2" xfId="57580" xr:uid="{00000000-0005-0000-0000-0000D6D30000}"/>
    <cellStyle name="Normal 67 3" xfId="57581" xr:uid="{00000000-0005-0000-0000-0000D7D30000}"/>
    <cellStyle name="Normal 68" xfId="47909" xr:uid="{00000000-0005-0000-0000-0000D8D30000}"/>
    <cellStyle name="Normal 68 2" xfId="47910" xr:uid="{00000000-0005-0000-0000-0000D9D30000}"/>
    <cellStyle name="Normal 68 2 2" xfId="57582" xr:uid="{00000000-0005-0000-0000-0000DAD30000}"/>
    <cellStyle name="Normal 68 3" xfId="57583" xr:uid="{00000000-0005-0000-0000-0000DBD30000}"/>
    <cellStyle name="Normal 69" xfId="47911" xr:uid="{00000000-0005-0000-0000-0000DCD30000}"/>
    <cellStyle name="Normal 69 2" xfId="47912" xr:uid="{00000000-0005-0000-0000-0000DDD30000}"/>
    <cellStyle name="Normal 69 2 2" xfId="57584" xr:uid="{00000000-0005-0000-0000-0000DED30000}"/>
    <cellStyle name="Normal 69 3" xfId="57585" xr:uid="{00000000-0005-0000-0000-0000DFD30000}"/>
    <cellStyle name="Normal 7" xfId="53" xr:uid="{00000000-0005-0000-0000-0000E0D30000}"/>
    <cellStyle name="Normal 7 10" xfId="47913" xr:uid="{00000000-0005-0000-0000-0000E1D30000}"/>
    <cellStyle name="Normal 7 10 2" xfId="47914" xr:uid="{00000000-0005-0000-0000-0000E2D30000}"/>
    <cellStyle name="Normal 7 11" xfId="47915" xr:uid="{00000000-0005-0000-0000-0000E3D30000}"/>
    <cellStyle name="Normal 7 11 2" xfId="47916" xr:uid="{00000000-0005-0000-0000-0000E4D30000}"/>
    <cellStyle name="Normal 7 12" xfId="47917" xr:uid="{00000000-0005-0000-0000-0000E5D30000}"/>
    <cellStyle name="Normal 7 13" xfId="57586" xr:uid="{00000000-0005-0000-0000-0000E6D30000}"/>
    <cellStyle name="Normal 7 14" xfId="57587" xr:uid="{00000000-0005-0000-0000-0000E7D30000}"/>
    <cellStyle name="Normal 7 15" xfId="57588" xr:uid="{00000000-0005-0000-0000-0000E8D30000}"/>
    <cellStyle name="Normal 7 16" xfId="57589" xr:uid="{00000000-0005-0000-0000-0000E9D30000}"/>
    <cellStyle name="Normal 7 17" xfId="57590" xr:uid="{00000000-0005-0000-0000-0000EAD30000}"/>
    <cellStyle name="Normal 7 18" xfId="57591" xr:uid="{00000000-0005-0000-0000-0000EBD30000}"/>
    <cellStyle name="Normal 7 19" xfId="57592" xr:uid="{00000000-0005-0000-0000-0000ECD30000}"/>
    <cellStyle name="Normal 7 2" xfId="54" xr:uid="{00000000-0005-0000-0000-0000EDD30000}"/>
    <cellStyle name="Normal 7 2 10" xfId="47918" xr:uid="{00000000-0005-0000-0000-0000EED30000}"/>
    <cellStyle name="Normal 7 2 10 2" xfId="47919" xr:uid="{00000000-0005-0000-0000-0000EFD30000}"/>
    <cellStyle name="Normal 7 2 11" xfId="47920" xr:uid="{00000000-0005-0000-0000-0000F0D30000}"/>
    <cellStyle name="Normal 7 2 12" xfId="5077" xr:uid="{00000000-0005-0000-0000-0000F1D30000}"/>
    <cellStyle name="Normal 7 2 2" xfId="5078" xr:uid="{00000000-0005-0000-0000-0000F2D30000}"/>
    <cellStyle name="Normal 7 2 2 10" xfId="47921" xr:uid="{00000000-0005-0000-0000-0000F3D30000}"/>
    <cellStyle name="Normal 7 2 2 2" xfId="5079" xr:uid="{00000000-0005-0000-0000-0000F4D30000}"/>
    <cellStyle name="Normal 7 2 2 2 2" xfId="5080" xr:uid="{00000000-0005-0000-0000-0000F5D30000}"/>
    <cellStyle name="Normal 7 2 2 2 2 2" xfId="47922" xr:uid="{00000000-0005-0000-0000-0000F6D30000}"/>
    <cellStyle name="Normal 7 2 2 2 2 2 2" xfId="47923" xr:uid="{00000000-0005-0000-0000-0000F7D30000}"/>
    <cellStyle name="Normal 7 2 2 2 2 2 2 2" xfId="47924" xr:uid="{00000000-0005-0000-0000-0000F8D30000}"/>
    <cellStyle name="Normal 7 2 2 2 2 2 2 2 2" xfId="47925" xr:uid="{00000000-0005-0000-0000-0000F9D30000}"/>
    <cellStyle name="Normal 7 2 2 2 2 2 2 2 2 2" xfId="47926" xr:uid="{00000000-0005-0000-0000-0000FAD30000}"/>
    <cellStyle name="Normal 7 2 2 2 2 2 2 2 3" xfId="47927" xr:uid="{00000000-0005-0000-0000-0000FBD30000}"/>
    <cellStyle name="Normal 7 2 2 2 2 2 2 2 3 2" xfId="47928" xr:uid="{00000000-0005-0000-0000-0000FCD30000}"/>
    <cellStyle name="Normal 7 2 2 2 2 2 2 2 4" xfId="47929" xr:uid="{00000000-0005-0000-0000-0000FDD30000}"/>
    <cellStyle name="Normal 7 2 2 2 2 2 2 3" xfId="47930" xr:uid="{00000000-0005-0000-0000-0000FED30000}"/>
    <cellStyle name="Normal 7 2 2 2 2 2 2 3 2" xfId="47931" xr:uid="{00000000-0005-0000-0000-0000FFD30000}"/>
    <cellStyle name="Normal 7 2 2 2 2 2 2 4" xfId="47932" xr:uid="{00000000-0005-0000-0000-000000D40000}"/>
    <cellStyle name="Normal 7 2 2 2 2 2 2 4 2" xfId="47933" xr:uid="{00000000-0005-0000-0000-000001D40000}"/>
    <cellStyle name="Normal 7 2 2 2 2 2 2 5" xfId="47934" xr:uid="{00000000-0005-0000-0000-000002D40000}"/>
    <cellStyle name="Normal 7 2 2 2 2 2 3" xfId="47935" xr:uid="{00000000-0005-0000-0000-000003D40000}"/>
    <cellStyle name="Normal 7 2 2 2 2 2 3 2" xfId="47936" xr:uid="{00000000-0005-0000-0000-000004D40000}"/>
    <cellStyle name="Normal 7 2 2 2 2 2 3 2 2" xfId="47937" xr:uid="{00000000-0005-0000-0000-000005D40000}"/>
    <cellStyle name="Normal 7 2 2 2 2 2 3 3" xfId="47938" xr:uid="{00000000-0005-0000-0000-000006D40000}"/>
    <cellStyle name="Normal 7 2 2 2 2 2 3 3 2" xfId="47939" xr:uid="{00000000-0005-0000-0000-000007D40000}"/>
    <cellStyle name="Normal 7 2 2 2 2 2 3 4" xfId="47940" xr:uid="{00000000-0005-0000-0000-000008D40000}"/>
    <cellStyle name="Normal 7 2 2 2 2 2 4" xfId="47941" xr:uid="{00000000-0005-0000-0000-000009D40000}"/>
    <cellStyle name="Normal 7 2 2 2 2 2 4 2" xfId="47942" xr:uid="{00000000-0005-0000-0000-00000AD40000}"/>
    <cellStyle name="Normal 7 2 2 2 2 2 5" xfId="47943" xr:uid="{00000000-0005-0000-0000-00000BD40000}"/>
    <cellStyle name="Normal 7 2 2 2 2 2 5 2" xfId="47944" xr:uid="{00000000-0005-0000-0000-00000CD40000}"/>
    <cellStyle name="Normal 7 2 2 2 2 2 6" xfId="47945" xr:uid="{00000000-0005-0000-0000-00000DD40000}"/>
    <cellStyle name="Normal 7 2 2 2 2 3" xfId="47946" xr:uid="{00000000-0005-0000-0000-00000ED40000}"/>
    <cellStyle name="Normal 7 2 2 2 2 3 2" xfId="47947" xr:uid="{00000000-0005-0000-0000-00000FD40000}"/>
    <cellStyle name="Normal 7 2 2 2 2 3 2 2" xfId="47948" xr:uid="{00000000-0005-0000-0000-000010D40000}"/>
    <cellStyle name="Normal 7 2 2 2 2 3 2 2 2" xfId="47949" xr:uid="{00000000-0005-0000-0000-000011D40000}"/>
    <cellStyle name="Normal 7 2 2 2 2 3 2 3" xfId="47950" xr:uid="{00000000-0005-0000-0000-000012D40000}"/>
    <cellStyle name="Normal 7 2 2 2 2 3 2 3 2" xfId="47951" xr:uid="{00000000-0005-0000-0000-000013D40000}"/>
    <cellStyle name="Normal 7 2 2 2 2 3 2 4" xfId="47952" xr:uid="{00000000-0005-0000-0000-000014D40000}"/>
    <cellStyle name="Normal 7 2 2 2 2 3 3" xfId="47953" xr:uid="{00000000-0005-0000-0000-000015D40000}"/>
    <cellStyle name="Normal 7 2 2 2 2 3 3 2" xfId="47954" xr:uid="{00000000-0005-0000-0000-000016D40000}"/>
    <cellStyle name="Normal 7 2 2 2 2 3 4" xfId="47955" xr:uid="{00000000-0005-0000-0000-000017D40000}"/>
    <cellStyle name="Normal 7 2 2 2 2 3 4 2" xfId="47956" xr:uid="{00000000-0005-0000-0000-000018D40000}"/>
    <cellStyle name="Normal 7 2 2 2 2 3 5" xfId="47957" xr:uid="{00000000-0005-0000-0000-000019D40000}"/>
    <cellStyle name="Normal 7 2 2 2 2 4" xfId="47958" xr:uid="{00000000-0005-0000-0000-00001AD40000}"/>
    <cellStyle name="Normal 7 2 2 2 2 4 2" xfId="47959" xr:uid="{00000000-0005-0000-0000-00001BD40000}"/>
    <cellStyle name="Normal 7 2 2 2 2 4 2 2" xfId="47960" xr:uid="{00000000-0005-0000-0000-00001CD40000}"/>
    <cellStyle name="Normal 7 2 2 2 2 4 3" xfId="47961" xr:uid="{00000000-0005-0000-0000-00001DD40000}"/>
    <cellStyle name="Normal 7 2 2 2 2 4 3 2" xfId="47962" xr:uid="{00000000-0005-0000-0000-00001ED40000}"/>
    <cellStyle name="Normal 7 2 2 2 2 4 4" xfId="47963" xr:uid="{00000000-0005-0000-0000-00001FD40000}"/>
    <cellStyle name="Normal 7 2 2 2 2 5" xfId="47964" xr:uid="{00000000-0005-0000-0000-000020D40000}"/>
    <cellStyle name="Normal 7 2 2 2 2 5 2" xfId="47965" xr:uid="{00000000-0005-0000-0000-000021D40000}"/>
    <cellStyle name="Normal 7 2 2 2 2 6" xfId="47966" xr:uid="{00000000-0005-0000-0000-000022D40000}"/>
    <cellStyle name="Normal 7 2 2 2 2 6 2" xfId="47967" xr:uid="{00000000-0005-0000-0000-000023D40000}"/>
    <cellStyle name="Normal 7 2 2 2 2 7" xfId="47968" xr:uid="{00000000-0005-0000-0000-000024D40000}"/>
    <cellStyle name="Normal 7 2 2 2 3" xfId="47969" xr:uid="{00000000-0005-0000-0000-000025D40000}"/>
    <cellStyle name="Normal 7 2 2 2 3 2" xfId="47970" xr:uid="{00000000-0005-0000-0000-000026D40000}"/>
    <cellStyle name="Normal 7 2 2 2 3 2 2" xfId="47971" xr:uid="{00000000-0005-0000-0000-000027D40000}"/>
    <cellStyle name="Normal 7 2 2 2 3 2 2 2" xfId="47972" xr:uid="{00000000-0005-0000-0000-000028D40000}"/>
    <cellStyle name="Normal 7 2 2 2 3 2 2 2 2" xfId="47973" xr:uid="{00000000-0005-0000-0000-000029D40000}"/>
    <cellStyle name="Normal 7 2 2 2 3 2 2 2 2 2" xfId="47974" xr:uid="{00000000-0005-0000-0000-00002AD40000}"/>
    <cellStyle name="Normal 7 2 2 2 3 2 2 2 3" xfId="47975" xr:uid="{00000000-0005-0000-0000-00002BD40000}"/>
    <cellStyle name="Normal 7 2 2 2 3 2 2 2 3 2" xfId="47976" xr:uid="{00000000-0005-0000-0000-00002CD40000}"/>
    <cellStyle name="Normal 7 2 2 2 3 2 2 2 4" xfId="47977" xr:uid="{00000000-0005-0000-0000-00002DD40000}"/>
    <cellStyle name="Normal 7 2 2 2 3 2 2 3" xfId="47978" xr:uid="{00000000-0005-0000-0000-00002ED40000}"/>
    <cellStyle name="Normal 7 2 2 2 3 2 2 3 2" xfId="47979" xr:uid="{00000000-0005-0000-0000-00002FD40000}"/>
    <cellStyle name="Normal 7 2 2 2 3 2 2 4" xfId="47980" xr:uid="{00000000-0005-0000-0000-000030D40000}"/>
    <cellStyle name="Normal 7 2 2 2 3 2 2 4 2" xfId="47981" xr:uid="{00000000-0005-0000-0000-000031D40000}"/>
    <cellStyle name="Normal 7 2 2 2 3 2 2 5" xfId="47982" xr:uid="{00000000-0005-0000-0000-000032D40000}"/>
    <cellStyle name="Normal 7 2 2 2 3 2 3" xfId="47983" xr:uid="{00000000-0005-0000-0000-000033D40000}"/>
    <cellStyle name="Normal 7 2 2 2 3 2 3 2" xfId="47984" xr:uid="{00000000-0005-0000-0000-000034D40000}"/>
    <cellStyle name="Normal 7 2 2 2 3 2 3 2 2" xfId="47985" xr:uid="{00000000-0005-0000-0000-000035D40000}"/>
    <cellStyle name="Normal 7 2 2 2 3 2 3 3" xfId="47986" xr:uid="{00000000-0005-0000-0000-000036D40000}"/>
    <cellStyle name="Normal 7 2 2 2 3 2 3 3 2" xfId="47987" xr:uid="{00000000-0005-0000-0000-000037D40000}"/>
    <cellStyle name="Normal 7 2 2 2 3 2 3 4" xfId="47988" xr:uid="{00000000-0005-0000-0000-000038D40000}"/>
    <cellStyle name="Normal 7 2 2 2 3 2 4" xfId="47989" xr:uid="{00000000-0005-0000-0000-000039D40000}"/>
    <cellStyle name="Normal 7 2 2 2 3 2 4 2" xfId="47990" xr:uid="{00000000-0005-0000-0000-00003AD40000}"/>
    <cellStyle name="Normal 7 2 2 2 3 2 5" xfId="47991" xr:uid="{00000000-0005-0000-0000-00003BD40000}"/>
    <cellStyle name="Normal 7 2 2 2 3 2 5 2" xfId="47992" xr:uid="{00000000-0005-0000-0000-00003CD40000}"/>
    <cellStyle name="Normal 7 2 2 2 3 2 6" xfId="47993" xr:uid="{00000000-0005-0000-0000-00003DD40000}"/>
    <cellStyle name="Normal 7 2 2 2 3 3" xfId="47994" xr:uid="{00000000-0005-0000-0000-00003ED40000}"/>
    <cellStyle name="Normal 7 2 2 2 3 3 2" xfId="47995" xr:uid="{00000000-0005-0000-0000-00003FD40000}"/>
    <cellStyle name="Normal 7 2 2 2 3 3 2 2" xfId="47996" xr:uid="{00000000-0005-0000-0000-000040D40000}"/>
    <cellStyle name="Normal 7 2 2 2 3 3 2 2 2" xfId="47997" xr:uid="{00000000-0005-0000-0000-000041D40000}"/>
    <cellStyle name="Normal 7 2 2 2 3 3 2 3" xfId="47998" xr:uid="{00000000-0005-0000-0000-000042D40000}"/>
    <cellStyle name="Normal 7 2 2 2 3 3 2 3 2" xfId="47999" xr:uid="{00000000-0005-0000-0000-000043D40000}"/>
    <cellStyle name="Normal 7 2 2 2 3 3 2 4" xfId="48000" xr:uid="{00000000-0005-0000-0000-000044D40000}"/>
    <cellStyle name="Normal 7 2 2 2 3 3 3" xfId="48001" xr:uid="{00000000-0005-0000-0000-000045D40000}"/>
    <cellStyle name="Normal 7 2 2 2 3 3 3 2" xfId="48002" xr:uid="{00000000-0005-0000-0000-000046D40000}"/>
    <cellStyle name="Normal 7 2 2 2 3 3 4" xfId="48003" xr:uid="{00000000-0005-0000-0000-000047D40000}"/>
    <cellStyle name="Normal 7 2 2 2 3 3 4 2" xfId="48004" xr:uid="{00000000-0005-0000-0000-000048D40000}"/>
    <cellStyle name="Normal 7 2 2 2 3 3 5" xfId="48005" xr:uid="{00000000-0005-0000-0000-000049D40000}"/>
    <cellStyle name="Normal 7 2 2 2 3 4" xfId="48006" xr:uid="{00000000-0005-0000-0000-00004AD40000}"/>
    <cellStyle name="Normal 7 2 2 2 3 4 2" xfId="48007" xr:uid="{00000000-0005-0000-0000-00004BD40000}"/>
    <cellStyle name="Normal 7 2 2 2 3 4 2 2" xfId="48008" xr:uid="{00000000-0005-0000-0000-00004CD40000}"/>
    <cellStyle name="Normal 7 2 2 2 3 4 3" xfId="48009" xr:uid="{00000000-0005-0000-0000-00004DD40000}"/>
    <cellStyle name="Normal 7 2 2 2 3 4 3 2" xfId="48010" xr:uid="{00000000-0005-0000-0000-00004ED40000}"/>
    <cellStyle name="Normal 7 2 2 2 3 4 4" xfId="48011" xr:uid="{00000000-0005-0000-0000-00004FD40000}"/>
    <cellStyle name="Normal 7 2 2 2 3 5" xfId="48012" xr:uid="{00000000-0005-0000-0000-000050D40000}"/>
    <cellStyle name="Normal 7 2 2 2 3 5 2" xfId="48013" xr:uid="{00000000-0005-0000-0000-000051D40000}"/>
    <cellStyle name="Normal 7 2 2 2 3 6" xfId="48014" xr:uid="{00000000-0005-0000-0000-000052D40000}"/>
    <cellStyle name="Normal 7 2 2 2 3 6 2" xfId="48015" xr:uid="{00000000-0005-0000-0000-000053D40000}"/>
    <cellStyle name="Normal 7 2 2 2 3 7" xfId="48016" xr:uid="{00000000-0005-0000-0000-000054D40000}"/>
    <cellStyle name="Normal 7 2 2 2 4" xfId="48017" xr:uid="{00000000-0005-0000-0000-000055D40000}"/>
    <cellStyle name="Normal 7 2 2 2 4 2" xfId="48018" xr:uid="{00000000-0005-0000-0000-000056D40000}"/>
    <cellStyle name="Normal 7 2 2 2 4 2 2" xfId="48019" xr:uid="{00000000-0005-0000-0000-000057D40000}"/>
    <cellStyle name="Normal 7 2 2 2 4 2 2 2" xfId="48020" xr:uid="{00000000-0005-0000-0000-000058D40000}"/>
    <cellStyle name="Normal 7 2 2 2 4 2 2 2 2" xfId="48021" xr:uid="{00000000-0005-0000-0000-000059D40000}"/>
    <cellStyle name="Normal 7 2 2 2 4 2 2 3" xfId="48022" xr:uid="{00000000-0005-0000-0000-00005AD40000}"/>
    <cellStyle name="Normal 7 2 2 2 4 2 2 3 2" xfId="48023" xr:uid="{00000000-0005-0000-0000-00005BD40000}"/>
    <cellStyle name="Normal 7 2 2 2 4 2 2 4" xfId="48024" xr:uid="{00000000-0005-0000-0000-00005CD40000}"/>
    <cellStyle name="Normal 7 2 2 2 4 2 3" xfId="48025" xr:uid="{00000000-0005-0000-0000-00005DD40000}"/>
    <cellStyle name="Normal 7 2 2 2 4 2 3 2" xfId="48026" xr:uid="{00000000-0005-0000-0000-00005ED40000}"/>
    <cellStyle name="Normal 7 2 2 2 4 2 4" xfId="48027" xr:uid="{00000000-0005-0000-0000-00005FD40000}"/>
    <cellStyle name="Normal 7 2 2 2 4 2 4 2" xfId="48028" xr:uid="{00000000-0005-0000-0000-000060D40000}"/>
    <cellStyle name="Normal 7 2 2 2 4 2 5" xfId="48029" xr:uid="{00000000-0005-0000-0000-000061D40000}"/>
    <cellStyle name="Normal 7 2 2 2 4 3" xfId="48030" xr:uid="{00000000-0005-0000-0000-000062D40000}"/>
    <cellStyle name="Normal 7 2 2 2 4 3 2" xfId="48031" xr:uid="{00000000-0005-0000-0000-000063D40000}"/>
    <cellStyle name="Normal 7 2 2 2 4 3 2 2" xfId="48032" xr:uid="{00000000-0005-0000-0000-000064D40000}"/>
    <cellStyle name="Normal 7 2 2 2 4 3 3" xfId="48033" xr:uid="{00000000-0005-0000-0000-000065D40000}"/>
    <cellStyle name="Normal 7 2 2 2 4 3 3 2" xfId="48034" xr:uid="{00000000-0005-0000-0000-000066D40000}"/>
    <cellStyle name="Normal 7 2 2 2 4 3 4" xfId="48035" xr:uid="{00000000-0005-0000-0000-000067D40000}"/>
    <cellStyle name="Normal 7 2 2 2 4 4" xfId="48036" xr:uid="{00000000-0005-0000-0000-000068D40000}"/>
    <cellStyle name="Normal 7 2 2 2 4 4 2" xfId="48037" xr:uid="{00000000-0005-0000-0000-000069D40000}"/>
    <cellStyle name="Normal 7 2 2 2 4 5" xfId="48038" xr:uid="{00000000-0005-0000-0000-00006AD40000}"/>
    <cellStyle name="Normal 7 2 2 2 4 5 2" xfId="48039" xr:uid="{00000000-0005-0000-0000-00006BD40000}"/>
    <cellStyle name="Normal 7 2 2 2 4 6" xfId="48040" xr:uid="{00000000-0005-0000-0000-00006CD40000}"/>
    <cellStyle name="Normal 7 2 2 2 5" xfId="48041" xr:uid="{00000000-0005-0000-0000-00006DD40000}"/>
    <cellStyle name="Normal 7 2 2 2 5 2" xfId="48042" xr:uid="{00000000-0005-0000-0000-00006ED40000}"/>
    <cellStyle name="Normal 7 2 2 2 5 2 2" xfId="48043" xr:uid="{00000000-0005-0000-0000-00006FD40000}"/>
    <cellStyle name="Normal 7 2 2 2 5 2 2 2" xfId="48044" xr:uid="{00000000-0005-0000-0000-000070D40000}"/>
    <cellStyle name="Normal 7 2 2 2 5 2 3" xfId="48045" xr:uid="{00000000-0005-0000-0000-000071D40000}"/>
    <cellStyle name="Normal 7 2 2 2 5 2 3 2" xfId="48046" xr:uid="{00000000-0005-0000-0000-000072D40000}"/>
    <cellStyle name="Normal 7 2 2 2 5 2 4" xfId="48047" xr:uid="{00000000-0005-0000-0000-000073D40000}"/>
    <cellStyle name="Normal 7 2 2 2 5 3" xfId="48048" xr:uid="{00000000-0005-0000-0000-000074D40000}"/>
    <cellStyle name="Normal 7 2 2 2 5 3 2" xfId="48049" xr:uid="{00000000-0005-0000-0000-000075D40000}"/>
    <cellStyle name="Normal 7 2 2 2 5 4" xfId="48050" xr:uid="{00000000-0005-0000-0000-000076D40000}"/>
    <cellStyle name="Normal 7 2 2 2 5 4 2" xfId="48051" xr:uid="{00000000-0005-0000-0000-000077D40000}"/>
    <cellStyle name="Normal 7 2 2 2 5 5" xfId="48052" xr:uid="{00000000-0005-0000-0000-000078D40000}"/>
    <cellStyle name="Normal 7 2 2 2 6" xfId="48053" xr:uid="{00000000-0005-0000-0000-000079D40000}"/>
    <cellStyle name="Normal 7 2 2 2 6 2" xfId="48054" xr:uid="{00000000-0005-0000-0000-00007AD40000}"/>
    <cellStyle name="Normal 7 2 2 2 6 2 2" xfId="48055" xr:uid="{00000000-0005-0000-0000-00007BD40000}"/>
    <cellStyle name="Normal 7 2 2 2 6 3" xfId="48056" xr:uid="{00000000-0005-0000-0000-00007CD40000}"/>
    <cellStyle name="Normal 7 2 2 2 6 3 2" xfId="48057" xr:uid="{00000000-0005-0000-0000-00007DD40000}"/>
    <cellStyle name="Normal 7 2 2 2 6 4" xfId="48058" xr:uid="{00000000-0005-0000-0000-00007ED40000}"/>
    <cellStyle name="Normal 7 2 2 2 7" xfId="48059" xr:uid="{00000000-0005-0000-0000-00007FD40000}"/>
    <cellStyle name="Normal 7 2 2 2 7 2" xfId="48060" xr:uid="{00000000-0005-0000-0000-000080D40000}"/>
    <cellStyle name="Normal 7 2 2 2 8" xfId="48061" xr:uid="{00000000-0005-0000-0000-000081D40000}"/>
    <cellStyle name="Normal 7 2 2 2 8 2" xfId="48062" xr:uid="{00000000-0005-0000-0000-000082D40000}"/>
    <cellStyle name="Normal 7 2 2 2 9" xfId="48063" xr:uid="{00000000-0005-0000-0000-000083D40000}"/>
    <cellStyle name="Normal 7 2 2 3" xfId="5081" xr:uid="{00000000-0005-0000-0000-000084D40000}"/>
    <cellStyle name="Normal 7 2 2 3 2" xfId="48064" xr:uid="{00000000-0005-0000-0000-000085D40000}"/>
    <cellStyle name="Normal 7 2 2 3 2 2" xfId="48065" xr:uid="{00000000-0005-0000-0000-000086D40000}"/>
    <cellStyle name="Normal 7 2 2 3 2 2 2" xfId="48066" xr:uid="{00000000-0005-0000-0000-000087D40000}"/>
    <cellStyle name="Normal 7 2 2 3 2 2 2 2" xfId="48067" xr:uid="{00000000-0005-0000-0000-000088D40000}"/>
    <cellStyle name="Normal 7 2 2 3 2 2 2 2 2" xfId="48068" xr:uid="{00000000-0005-0000-0000-000089D40000}"/>
    <cellStyle name="Normal 7 2 2 3 2 2 2 3" xfId="48069" xr:uid="{00000000-0005-0000-0000-00008AD40000}"/>
    <cellStyle name="Normal 7 2 2 3 2 2 2 3 2" xfId="48070" xr:uid="{00000000-0005-0000-0000-00008BD40000}"/>
    <cellStyle name="Normal 7 2 2 3 2 2 2 4" xfId="48071" xr:uid="{00000000-0005-0000-0000-00008CD40000}"/>
    <cellStyle name="Normal 7 2 2 3 2 2 3" xfId="48072" xr:uid="{00000000-0005-0000-0000-00008DD40000}"/>
    <cellStyle name="Normal 7 2 2 3 2 2 3 2" xfId="48073" xr:uid="{00000000-0005-0000-0000-00008ED40000}"/>
    <cellStyle name="Normal 7 2 2 3 2 2 4" xfId="48074" xr:uid="{00000000-0005-0000-0000-00008FD40000}"/>
    <cellStyle name="Normal 7 2 2 3 2 2 4 2" xfId="48075" xr:uid="{00000000-0005-0000-0000-000090D40000}"/>
    <cellStyle name="Normal 7 2 2 3 2 2 5" xfId="48076" xr:uid="{00000000-0005-0000-0000-000091D40000}"/>
    <cellStyle name="Normal 7 2 2 3 2 3" xfId="48077" xr:uid="{00000000-0005-0000-0000-000092D40000}"/>
    <cellStyle name="Normal 7 2 2 3 2 3 2" xfId="48078" xr:uid="{00000000-0005-0000-0000-000093D40000}"/>
    <cellStyle name="Normal 7 2 2 3 2 3 2 2" xfId="48079" xr:uid="{00000000-0005-0000-0000-000094D40000}"/>
    <cellStyle name="Normal 7 2 2 3 2 3 3" xfId="48080" xr:uid="{00000000-0005-0000-0000-000095D40000}"/>
    <cellStyle name="Normal 7 2 2 3 2 3 3 2" xfId="48081" xr:uid="{00000000-0005-0000-0000-000096D40000}"/>
    <cellStyle name="Normal 7 2 2 3 2 3 4" xfId="48082" xr:uid="{00000000-0005-0000-0000-000097D40000}"/>
    <cellStyle name="Normal 7 2 2 3 2 4" xfId="48083" xr:uid="{00000000-0005-0000-0000-000098D40000}"/>
    <cellStyle name="Normal 7 2 2 3 2 4 2" xfId="48084" xr:uid="{00000000-0005-0000-0000-000099D40000}"/>
    <cellStyle name="Normal 7 2 2 3 2 5" xfId="48085" xr:uid="{00000000-0005-0000-0000-00009AD40000}"/>
    <cellStyle name="Normal 7 2 2 3 2 5 2" xfId="48086" xr:uid="{00000000-0005-0000-0000-00009BD40000}"/>
    <cellStyle name="Normal 7 2 2 3 2 6" xfId="48087" xr:uid="{00000000-0005-0000-0000-00009CD40000}"/>
    <cellStyle name="Normal 7 2 2 3 3" xfId="48088" xr:uid="{00000000-0005-0000-0000-00009DD40000}"/>
    <cellStyle name="Normal 7 2 2 3 3 2" xfId="48089" xr:uid="{00000000-0005-0000-0000-00009ED40000}"/>
    <cellStyle name="Normal 7 2 2 3 3 2 2" xfId="48090" xr:uid="{00000000-0005-0000-0000-00009FD40000}"/>
    <cellStyle name="Normal 7 2 2 3 3 2 2 2" xfId="48091" xr:uid="{00000000-0005-0000-0000-0000A0D40000}"/>
    <cellStyle name="Normal 7 2 2 3 3 2 3" xfId="48092" xr:uid="{00000000-0005-0000-0000-0000A1D40000}"/>
    <cellStyle name="Normal 7 2 2 3 3 2 3 2" xfId="48093" xr:uid="{00000000-0005-0000-0000-0000A2D40000}"/>
    <cellStyle name="Normal 7 2 2 3 3 2 4" xfId="48094" xr:uid="{00000000-0005-0000-0000-0000A3D40000}"/>
    <cellStyle name="Normal 7 2 2 3 3 3" xfId="48095" xr:uid="{00000000-0005-0000-0000-0000A4D40000}"/>
    <cellStyle name="Normal 7 2 2 3 3 3 2" xfId="48096" xr:uid="{00000000-0005-0000-0000-0000A5D40000}"/>
    <cellStyle name="Normal 7 2 2 3 3 4" xfId="48097" xr:uid="{00000000-0005-0000-0000-0000A6D40000}"/>
    <cellStyle name="Normal 7 2 2 3 3 4 2" xfId="48098" xr:uid="{00000000-0005-0000-0000-0000A7D40000}"/>
    <cellStyle name="Normal 7 2 2 3 3 5" xfId="48099" xr:uid="{00000000-0005-0000-0000-0000A8D40000}"/>
    <cellStyle name="Normal 7 2 2 3 4" xfId="48100" xr:uid="{00000000-0005-0000-0000-0000A9D40000}"/>
    <cellStyle name="Normal 7 2 2 3 4 2" xfId="48101" xr:uid="{00000000-0005-0000-0000-0000AAD40000}"/>
    <cellStyle name="Normal 7 2 2 3 4 2 2" xfId="48102" xr:uid="{00000000-0005-0000-0000-0000ABD40000}"/>
    <cellStyle name="Normal 7 2 2 3 4 3" xfId="48103" xr:uid="{00000000-0005-0000-0000-0000ACD40000}"/>
    <cellStyle name="Normal 7 2 2 3 4 3 2" xfId="48104" xr:uid="{00000000-0005-0000-0000-0000ADD40000}"/>
    <cellStyle name="Normal 7 2 2 3 4 4" xfId="48105" xr:uid="{00000000-0005-0000-0000-0000AED40000}"/>
    <cellStyle name="Normal 7 2 2 3 5" xfId="48106" xr:uid="{00000000-0005-0000-0000-0000AFD40000}"/>
    <cellStyle name="Normal 7 2 2 3 5 2" xfId="48107" xr:uid="{00000000-0005-0000-0000-0000B0D40000}"/>
    <cellStyle name="Normal 7 2 2 3 6" xfId="48108" xr:uid="{00000000-0005-0000-0000-0000B1D40000}"/>
    <cellStyle name="Normal 7 2 2 3 6 2" xfId="48109" xr:uid="{00000000-0005-0000-0000-0000B2D40000}"/>
    <cellStyle name="Normal 7 2 2 3 7" xfId="48110" xr:uid="{00000000-0005-0000-0000-0000B3D40000}"/>
    <cellStyle name="Normal 7 2 2 4" xfId="48111" xr:uid="{00000000-0005-0000-0000-0000B4D40000}"/>
    <cellStyle name="Normal 7 2 2 4 2" xfId="48112" xr:uid="{00000000-0005-0000-0000-0000B5D40000}"/>
    <cellStyle name="Normal 7 2 2 4 2 2" xfId="48113" xr:uid="{00000000-0005-0000-0000-0000B6D40000}"/>
    <cellStyle name="Normal 7 2 2 4 2 2 2" xfId="48114" xr:uid="{00000000-0005-0000-0000-0000B7D40000}"/>
    <cellStyle name="Normal 7 2 2 4 2 2 2 2" xfId="48115" xr:uid="{00000000-0005-0000-0000-0000B8D40000}"/>
    <cellStyle name="Normal 7 2 2 4 2 2 2 2 2" xfId="48116" xr:uid="{00000000-0005-0000-0000-0000B9D40000}"/>
    <cellStyle name="Normal 7 2 2 4 2 2 2 3" xfId="48117" xr:uid="{00000000-0005-0000-0000-0000BAD40000}"/>
    <cellStyle name="Normal 7 2 2 4 2 2 2 3 2" xfId="48118" xr:uid="{00000000-0005-0000-0000-0000BBD40000}"/>
    <cellStyle name="Normal 7 2 2 4 2 2 2 4" xfId="48119" xr:uid="{00000000-0005-0000-0000-0000BCD40000}"/>
    <cellStyle name="Normal 7 2 2 4 2 2 3" xfId="48120" xr:uid="{00000000-0005-0000-0000-0000BDD40000}"/>
    <cellStyle name="Normal 7 2 2 4 2 2 3 2" xfId="48121" xr:uid="{00000000-0005-0000-0000-0000BED40000}"/>
    <cellStyle name="Normal 7 2 2 4 2 2 4" xfId="48122" xr:uid="{00000000-0005-0000-0000-0000BFD40000}"/>
    <cellStyle name="Normal 7 2 2 4 2 2 4 2" xfId="48123" xr:uid="{00000000-0005-0000-0000-0000C0D40000}"/>
    <cellStyle name="Normal 7 2 2 4 2 2 5" xfId="48124" xr:uid="{00000000-0005-0000-0000-0000C1D40000}"/>
    <cellStyle name="Normal 7 2 2 4 2 3" xfId="48125" xr:uid="{00000000-0005-0000-0000-0000C2D40000}"/>
    <cellStyle name="Normal 7 2 2 4 2 3 2" xfId="48126" xr:uid="{00000000-0005-0000-0000-0000C3D40000}"/>
    <cellStyle name="Normal 7 2 2 4 2 3 2 2" xfId="48127" xr:uid="{00000000-0005-0000-0000-0000C4D40000}"/>
    <cellStyle name="Normal 7 2 2 4 2 3 3" xfId="48128" xr:uid="{00000000-0005-0000-0000-0000C5D40000}"/>
    <cellStyle name="Normal 7 2 2 4 2 3 3 2" xfId="48129" xr:uid="{00000000-0005-0000-0000-0000C6D40000}"/>
    <cellStyle name="Normal 7 2 2 4 2 3 4" xfId="48130" xr:uid="{00000000-0005-0000-0000-0000C7D40000}"/>
    <cellStyle name="Normal 7 2 2 4 2 4" xfId="48131" xr:uid="{00000000-0005-0000-0000-0000C8D40000}"/>
    <cellStyle name="Normal 7 2 2 4 2 4 2" xfId="48132" xr:uid="{00000000-0005-0000-0000-0000C9D40000}"/>
    <cellStyle name="Normal 7 2 2 4 2 5" xfId="48133" xr:uid="{00000000-0005-0000-0000-0000CAD40000}"/>
    <cellStyle name="Normal 7 2 2 4 2 5 2" xfId="48134" xr:uid="{00000000-0005-0000-0000-0000CBD40000}"/>
    <cellStyle name="Normal 7 2 2 4 2 6" xfId="48135" xr:uid="{00000000-0005-0000-0000-0000CCD40000}"/>
    <cellStyle name="Normal 7 2 2 4 3" xfId="48136" xr:uid="{00000000-0005-0000-0000-0000CDD40000}"/>
    <cellStyle name="Normal 7 2 2 4 3 2" xfId="48137" xr:uid="{00000000-0005-0000-0000-0000CED40000}"/>
    <cellStyle name="Normal 7 2 2 4 3 2 2" xfId="48138" xr:uid="{00000000-0005-0000-0000-0000CFD40000}"/>
    <cellStyle name="Normal 7 2 2 4 3 2 2 2" xfId="48139" xr:uid="{00000000-0005-0000-0000-0000D0D40000}"/>
    <cellStyle name="Normal 7 2 2 4 3 2 3" xfId="48140" xr:uid="{00000000-0005-0000-0000-0000D1D40000}"/>
    <cellStyle name="Normal 7 2 2 4 3 2 3 2" xfId="48141" xr:uid="{00000000-0005-0000-0000-0000D2D40000}"/>
    <cellStyle name="Normal 7 2 2 4 3 2 4" xfId="48142" xr:uid="{00000000-0005-0000-0000-0000D3D40000}"/>
    <cellStyle name="Normal 7 2 2 4 3 3" xfId="48143" xr:uid="{00000000-0005-0000-0000-0000D4D40000}"/>
    <cellStyle name="Normal 7 2 2 4 3 3 2" xfId="48144" xr:uid="{00000000-0005-0000-0000-0000D5D40000}"/>
    <cellStyle name="Normal 7 2 2 4 3 4" xfId="48145" xr:uid="{00000000-0005-0000-0000-0000D6D40000}"/>
    <cellStyle name="Normal 7 2 2 4 3 4 2" xfId="48146" xr:uid="{00000000-0005-0000-0000-0000D7D40000}"/>
    <cellStyle name="Normal 7 2 2 4 3 5" xfId="48147" xr:uid="{00000000-0005-0000-0000-0000D8D40000}"/>
    <cellStyle name="Normal 7 2 2 4 4" xfId="48148" xr:uid="{00000000-0005-0000-0000-0000D9D40000}"/>
    <cellStyle name="Normal 7 2 2 4 4 2" xfId="48149" xr:uid="{00000000-0005-0000-0000-0000DAD40000}"/>
    <cellStyle name="Normal 7 2 2 4 4 2 2" xfId="48150" xr:uid="{00000000-0005-0000-0000-0000DBD40000}"/>
    <cellStyle name="Normal 7 2 2 4 4 3" xfId="48151" xr:uid="{00000000-0005-0000-0000-0000DCD40000}"/>
    <cellStyle name="Normal 7 2 2 4 4 3 2" xfId="48152" xr:uid="{00000000-0005-0000-0000-0000DDD40000}"/>
    <cellStyle name="Normal 7 2 2 4 4 4" xfId="48153" xr:uid="{00000000-0005-0000-0000-0000DED40000}"/>
    <cellStyle name="Normal 7 2 2 4 5" xfId="48154" xr:uid="{00000000-0005-0000-0000-0000DFD40000}"/>
    <cellStyle name="Normal 7 2 2 4 5 2" xfId="48155" xr:uid="{00000000-0005-0000-0000-0000E0D40000}"/>
    <cellStyle name="Normal 7 2 2 4 6" xfId="48156" xr:uid="{00000000-0005-0000-0000-0000E1D40000}"/>
    <cellStyle name="Normal 7 2 2 4 6 2" xfId="48157" xr:uid="{00000000-0005-0000-0000-0000E2D40000}"/>
    <cellStyle name="Normal 7 2 2 4 7" xfId="48158" xr:uid="{00000000-0005-0000-0000-0000E3D40000}"/>
    <cellStyle name="Normal 7 2 2 5" xfId="48159" xr:uid="{00000000-0005-0000-0000-0000E4D40000}"/>
    <cellStyle name="Normal 7 2 2 5 2" xfId="48160" xr:uid="{00000000-0005-0000-0000-0000E5D40000}"/>
    <cellStyle name="Normal 7 2 2 5 2 2" xfId="48161" xr:uid="{00000000-0005-0000-0000-0000E6D40000}"/>
    <cellStyle name="Normal 7 2 2 5 2 2 2" xfId="48162" xr:uid="{00000000-0005-0000-0000-0000E7D40000}"/>
    <cellStyle name="Normal 7 2 2 5 2 2 2 2" xfId="48163" xr:uid="{00000000-0005-0000-0000-0000E8D40000}"/>
    <cellStyle name="Normal 7 2 2 5 2 2 3" xfId="48164" xr:uid="{00000000-0005-0000-0000-0000E9D40000}"/>
    <cellStyle name="Normal 7 2 2 5 2 2 3 2" xfId="48165" xr:uid="{00000000-0005-0000-0000-0000EAD40000}"/>
    <cellStyle name="Normal 7 2 2 5 2 2 4" xfId="48166" xr:uid="{00000000-0005-0000-0000-0000EBD40000}"/>
    <cellStyle name="Normal 7 2 2 5 2 3" xfId="48167" xr:uid="{00000000-0005-0000-0000-0000ECD40000}"/>
    <cellStyle name="Normal 7 2 2 5 2 3 2" xfId="48168" xr:uid="{00000000-0005-0000-0000-0000EDD40000}"/>
    <cellStyle name="Normal 7 2 2 5 2 4" xfId="48169" xr:uid="{00000000-0005-0000-0000-0000EED40000}"/>
    <cellStyle name="Normal 7 2 2 5 2 4 2" xfId="48170" xr:uid="{00000000-0005-0000-0000-0000EFD40000}"/>
    <cellStyle name="Normal 7 2 2 5 2 5" xfId="48171" xr:uid="{00000000-0005-0000-0000-0000F0D40000}"/>
    <cellStyle name="Normal 7 2 2 5 3" xfId="48172" xr:uid="{00000000-0005-0000-0000-0000F1D40000}"/>
    <cellStyle name="Normal 7 2 2 5 3 2" xfId="48173" xr:uid="{00000000-0005-0000-0000-0000F2D40000}"/>
    <cellStyle name="Normal 7 2 2 5 3 2 2" xfId="48174" xr:uid="{00000000-0005-0000-0000-0000F3D40000}"/>
    <cellStyle name="Normal 7 2 2 5 3 3" xfId="48175" xr:uid="{00000000-0005-0000-0000-0000F4D40000}"/>
    <cellStyle name="Normal 7 2 2 5 3 3 2" xfId="48176" xr:uid="{00000000-0005-0000-0000-0000F5D40000}"/>
    <cellStyle name="Normal 7 2 2 5 3 4" xfId="48177" xr:uid="{00000000-0005-0000-0000-0000F6D40000}"/>
    <cellStyle name="Normal 7 2 2 5 4" xfId="48178" xr:uid="{00000000-0005-0000-0000-0000F7D40000}"/>
    <cellStyle name="Normal 7 2 2 5 4 2" xfId="48179" xr:uid="{00000000-0005-0000-0000-0000F8D40000}"/>
    <cellStyle name="Normal 7 2 2 5 5" xfId="48180" xr:uid="{00000000-0005-0000-0000-0000F9D40000}"/>
    <cellStyle name="Normal 7 2 2 5 5 2" xfId="48181" xr:uid="{00000000-0005-0000-0000-0000FAD40000}"/>
    <cellStyle name="Normal 7 2 2 5 6" xfId="48182" xr:uid="{00000000-0005-0000-0000-0000FBD40000}"/>
    <cellStyle name="Normal 7 2 2 6" xfId="48183" xr:uid="{00000000-0005-0000-0000-0000FCD40000}"/>
    <cellStyle name="Normal 7 2 2 6 2" xfId="48184" xr:uid="{00000000-0005-0000-0000-0000FDD40000}"/>
    <cellStyle name="Normal 7 2 2 6 2 2" xfId="48185" xr:uid="{00000000-0005-0000-0000-0000FED40000}"/>
    <cellStyle name="Normal 7 2 2 6 2 2 2" xfId="48186" xr:uid="{00000000-0005-0000-0000-0000FFD40000}"/>
    <cellStyle name="Normal 7 2 2 6 2 3" xfId="48187" xr:uid="{00000000-0005-0000-0000-000000D50000}"/>
    <cellStyle name="Normal 7 2 2 6 2 3 2" xfId="48188" xr:uid="{00000000-0005-0000-0000-000001D50000}"/>
    <cellStyle name="Normal 7 2 2 6 2 4" xfId="48189" xr:uid="{00000000-0005-0000-0000-000002D50000}"/>
    <cellStyle name="Normal 7 2 2 6 3" xfId="48190" xr:uid="{00000000-0005-0000-0000-000003D50000}"/>
    <cellStyle name="Normal 7 2 2 6 3 2" xfId="48191" xr:uid="{00000000-0005-0000-0000-000004D50000}"/>
    <cellStyle name="Normal 7 2 2 6 4" xfId="48192" xr:uid="{00000000-0005-0000-0000-000005D50000}"/>
    <cellStyle name="Normal 7 2 2 6 4 2" xfId="48193" xr:uid="{00000000-0005-0000-0000-000006D50000}"/>
    <cellStyle name="Normal 7 2 2 6 5" xfId="48194" xr:uid="{00000000-0005-0000-0000-000007D50000}"/>
    <cellStyle name="Normal 7 2 2 7" xfId="48195" xr:uid="{00000000-0005-0000-0000-000008D50000}"/>
    <cellStyle name="Normal 7 2 2 7 2" xfId="48196" xr:uid="{00000000-0005-0000-0000-000009D50000}"/>
    <cellStyle name="Normal 7 2 2 7 2 2" xfId="48197" xr:uid="{00000000-0005-0000-0000-00000AD50000}"/>
    <cellStyle name="Normal 7 2 2 7 3" xfId="48198" xr:uid="{00000000-0005-0000-0000-00000BD50000}"/>
    <cellStyle name="Normal 7 2 2 7 3 2" xfId="48199" xr:uid="{00000000-0005-0000-0000-00000CD50000}"/>
    <cellStyle name="Normal 7 2 2 7 4" xfId="48200" xr:uid="{00000000-0005-0000-0000-00000DD50000}"/>
    <cellStyle name="Normal 7 2 2 8" xfId="48201" xr:uid="{00000000-0005-0000-0000-00000ED50000}"/>
    <cellStyle name="Normal 7 2 2 8 2" xfId="48202" xr:uid="{00000000-0005-0000-0000-00000FD50000}"/>
    <cellStyle name="Normal 7 2 2 9" xfId="48203" xr:uid="{00000000-0005-0000-0000-000010D50000}"/>
    <cellStyle name="Normal 7 2 2 9 2" xfId="48204" xr:uid="{00000000-0005-0000-0000-000011D50000}"/>
    <cellStyle name="Normal 7 2 3" xfId="5082" xr:uid="{00000000-0005-0000-0000-000012D50000}"/>
    <cellStyle name="Normal 7 2 3 2" xfId="5083" xr:uid="{00000000-0005-0000-0000-000013D50000}"/>
    <cellStyle name="Normal 7 2 3 2 2" xfId="5084" xr:uid="{00000000-0005-0000-0000-000014D50000}"/>
    <cellStyle name="Normal 7 2 3 2 2 2" xfId="48205" xr:uid="{00000000-0005-0000-0000-000015D50000}"/>
    <cellStyle name="Normal 7 2 3 2 2 2 2" xfId="48206" xr:uid="{00000000-0005-0000-0000-000016D50000}"/>
    <cellStyle name="Normal 7 2 3 2 2 2 2 2" xfId="48207" xr:uid="{00000000-0005-0000-0000-000017D50000}"/>
    <cellStyle name="Normal 7 2 3 2 2 2 2 2 2" xfId="48208" xr:uid="{00000000-0005-0000-0000-000018D50000}"/>
    <cellStyle name="Normal 7 2 3 2 2 2 2 3" xfId="48209" xr:uid="{00000000-0005-0000-0000-000019D50000}"/>
    <cellStyle name="Normal 7 2 3 2 2 2 2 3 2" xfId="48210" xr:uid="{00000000-0005-0000-0000-00001AD50000}"/>
    <cellStyle name="Normal 7 2 3 2 2 2 2 4" xfId="48211" xr:uid="{00000000-0005-0000-0000-00001BD50000}"/>
    <cellStyle name="Normal 7 2 3 2 2 2 3" xfId="48212" xr:uid="{00000000-0005-0000-0000-00001CD50000}"/>
    <cellStyle name="Normal 7 2 3 2 2 2 3 2" xfId="48213" xr:uid="{00000000-0005-0000-0000-00001DD50000}"/>
    <cellStyle name="Normal 7 2 3 2 2 2 4" xfId="48214" xr:uid="{00000000-0005-0000-0000-00001ED50000}"/>
    <cellStyle name="Normal 7 2 3 2 2 2 4 2" xfId="48215" xr:uid="{00000000-0005-0000-0000-00001FD50000}"/>
    <cellStyle name="Normal 7 2 3 2 2 2 5" xfId="48216" xr:uid="{00000000-0005-0000-0000-000020D50000}"/>
    <cellStyle name="Normal 7 2 3 2 2 3" xfId="48217" xr:uid="{00000000-0005-0000-0000-000021D50000}"/>
    <cellStyle name="Normal 7 2 3 2 2 3 2" xfId="48218" xr:uid="{00000000-0005-0000-0000-000022D50000}"/>
    <cellStyle name="Normal 7 2 3 2 2 3 2 2" xfId="48219" xr:uid="{00000000-0005-0000-0000-000023D50000}"/>
    <cellStyle name="Normal 7 2 3 2 2 3 3" xfId="48220" xr:uid="{00000000-0005-0000-0000-000024D50000}"/>
    <cellStyle name="Normal 7 2 3 2 2 3 3 2" xfId="48221" xr:uid="{00000000-0005-0000-0000-000025D50000}"/>
    <cellStyle name="Normal 7 2 3 2 2 3 4" xfId="48222" xr:uid="{00000000-0005-0000-0000-000026D50000}"/>
    <cellStyle name="Normal 7 2 3 2 2 4" xfId="48223" xr:uid="{00000000-0005-0000-0000-000027D50000}"/>
    <cellStyle name="Normal 7 2 3 2 2 4 2" xfId="48224" xr:uid="{00000000-0005-0000-0000-000028D50000}"/>
    <cellStyle name="Normal 7 2 3 2 2 5" xfId="48225" xr:uid="{00000000-0005-0000-0000-000029D50000}"/>
    <cellStyle name="Normal 7 2 3 2 2 5 2" xfId="48226" xr:uid="{00000000-0005-0000-0000-00002AD50000}"/>
    <cellStyle name="Normal 7 2 3 2 2 6" xfId="48227" xr:uid="{00000000-0005-0000-0000-00002BD50000}"/>
    <cellStyle name="Normal 7 2 3 2 3" xfId="48228" xr:uid="{00000000-0005-0000-0000-00002CD50000}"/>
    <cellStyle name="Normal 7 2 3 2 3 2" xfId="48229" xr:uid="{00000000-0005-0000-0000-00002DD50000}"/>
    <cellStyle name="Normal 7 2 3 2 3 2 2" xfId="48230" xr:uid="{00000000-0005-0000-0000-00002ED50000}"/>
    <cellStyle name="Normal 7 2 3 2 3 2 2 2" xfId="48231" xr:uid="{00000000-0005-0000-0000-00002FD50000}"/>
    <cellStyle name="Normal 7 2 3 2 3 2 3" xfId="48232" xr:uid="{00000000-0005-0000-0000-000030D50000}"/>
    <cellStyle name="Normal 7 2 3 2 3 2 3 2" xfId="48233" xr:uid="{00000000-0005-0000-0000-000031D50000}"/>
    <cellStyle name="Normal 7 2 3 2 3 2 4" xfId="48234" xr:uid="{00000000-0005-0000-0000-000032D50000}"/>
    <cellStyle name="Normal 7 2 3 2 3 3" xfId="48235" xr:uid="{00000000-0005-0000-0000-000033D50000}"/>
    <cellStyle name="Normal 7 2 3 2 3 3 2" xfId="48236" xr:uid="{00000000-0005-0000-0000-000034D50000}"/>
    <cellStyle name="Normal 7 2 3 2 3 4" xfId="48237" xr:uid="{00000000-0005-0000-0000-000035D50000}"/>
    <cellStyle name="Normal 7 2 3 2 3 4 2" xfId="48238" xr:uid="{00000000-0005-0000-0000-000036D50000}"/>
    <cellStyle name="Normal 7 2 3 2 3 5" xfId="48239" xr:uid="{00000000-0005-0000-0000-000037D50000}"/>
    <cellStyle name="Normal 7 2 3 2 4" xfId="48240" xr:uid="{00000000-0005-0000-0000-000038D50000}"/>
    <cellStyle name="Normal 7 2 3 2 4 2" xfId="48241" xr:uid="{00000000-0005-0000-0000-000039D50000}"/>
    <cellStyle name="Normal 7 2 3 2 4 2 2" xfId="48242" xr:uid="{00000000-0005-0000-0000-00003AD50000}"/>
    <cellStyle name="Normal 7 2 3 2 4 3" xfId="48243" xr:uid="{00000000-0005-0000-0000-00003BD50000}"/>
    <cellStyle name="Normal 7 2 3 2 4 3 2" xfId="48244" xr:uid="{00000000-0005-0000-0000-00003CD50000}"/>
    <cellStyle name="Normal 7 2 3 2 4 4" xfId="48245" xr:uid="{00000000-0005-0000-0000-00003DD50000}"/>
    <cellStyle name="Normal 7 2 3 2 5" xfId="48246" xr:uid="{00000000-0005-0000-0000-00003ED50000}"/>
    <cellStyle name="Normal 7 2 3 2 5 2" xfId="48247" xr:uid="{00000000-0005-0000-0000-00003FD50000}"/>
    <cellStyle name="Normal 7 2 3 2 6" xfId="48248" xr:uid="{00000000-0005-0000-0000-000040D50000}"/>
    <cellStyle name="Normal 7 2 3 2 6 2" xfId="48249" xr:uid="{00000000-0005-0000-0000-000041D50000}"/>
    <cellStyle name="Normal 7 2 3 2 7" xfId="48250" xr:uid="{00000000-0005-0000-0000-000042D50000}"/>
    <cellStyle name="Normal 7 2 3 3" xfId="5085" xr:uid="{00000000-0005-0000-0000-000043D50000}"/>
    <cellStyle name="Normal 7 2 3 3 2" xfId="48251" xr:uid="{00000000-0005-0000-0000-000044D50000}"/>
    <cellStyle name="Normal 7 2 3 3 2 2" xfId="48252" xr:uid="{00000000-0005-0000-0000-000045D50000}"/>
    <cellStyle name="Normal 7 2 3 3 2 2 2" xfId="48253" xr:uid="{00000000-0005-0000-0000-000046D50000}"/>
    <cellStyle name="Normal 7 2 3 3 2 2 2 2" xfId="48254" xr:uid="{00000000-0005-0000-0000-000047D50000}"/>
    <cellStyle name="Normal 7 2 3 3 2 2 2 2 2" xfId="48255" xr:uid="{00000000-0005-0000-0000-000048D50000}"/>
    <cellStyle name="Normal 7 2 3 3 2 2 2 3" xfId="48256" xr:uid="{00000000-0005-0000-0000-000049D50000}"/>
    <cellStyle name="Normal 7 2 3 3 2 2 2 3 2" xfId="48257" xr:uid="{00000000-0005-0000-0000-00004AD50000}"/>
    <cellStyle name="Normal 7 2 3 3 2 2 2 4" xfId="48258" xr:uid="{00000000-0005-0000-0000-00004BD50000}"/>
    <cellStyle name="Normal 7 2 3 3 2 2 3" xfId="48259" xr:uid="{00000000-0005-0000-0000-00004CD50000}"/>
    <cellStyle name="Normal 7 2 3 3 2 2 3 2" xfId="48260" xr:uid="{00000000-0005-0000-0000-00004DD50000}"/>
    <cellStyle name="Normal 7 2 3 3 2 2 4" xfId="48261" xr:uid="{00000000-0005-0000-0000-00004ED50000}"/>
    <cellStyle name="Normal 7 2 3 3 2 2 4 2" xfId="48262" xr:uid="{00000000-0005-0000-0000-00004FD50000}"/>
    <cellStyle name="Normal 7 2 3 3 2 2 5" xfId="48263" xr:uid="{00000000-0005-0000-0000-000050D50000}"/>
    <cellStyle name="Normal 7 2 3 3 2 3" xfId="48264" xr:uid="{00000000-0005-0000-0000-000051D50000}"/>
    <cellStyle name="Normal 7 2 3 3 2 3 2" xfId="48265" xr:uid="{00000000-0005-0000-0000-000052D50000}"/>
    <cellStyle name="Normal 7 2 3 3 2 3 2 2" xfId="48266" xr:uid="{00000000-0005-0000-0000-000053D50000}"/>
    <cellStyle name="Normal 7 2 3 3 2 3 3" xfId="48267" xr:uid="{00000000-0005-0000-0000-000054D50000}"/>
    <cellStyle name="Normal 7 2 3 3 2 3 3 2" xfId="48268" xr:uid="{00000000-0005-0000-0000-000055D50000}"/>
    <cellStyle name="Normal 7 2 3 3 2 3 4" xfId="48269" xr:uid="{00000000-0005-0000-0000-000056D50000}"/>
    <cellStyle name="Normal 7 2 3 3 2 4" xfId="48270" xr:uid="{00000000-0005-0000-0000-000057D50000}"/>
    <cellStyle name="Normal 7 2 3 3 2 4 2" xfId="48271" xr:uid="{00000000-0005-0000-0000-000058D50000}"/>
    <cellStyle name="Normal 7 2 3 3 2 5" xfId="48272" xr:uid="{00000000-0005-0000-0000-000059D50000}"/>
    <cellStyle name="Normal 7 2 3 3 2 5 2" xfId="48273" xr:uid="{00000000-0005-0000-0000-00005AD50000}"/>
    <cellStyle name="Normal 7 2 3 3 2 6" xfId="48274" xr:uid="{00000000-0005-0000-0000-00005BD50000}"/>
    <cellStyle name="Normal 7 2 3 3 3" xfId="48275" xr:uid="{00000000-0005-0000-0000-00005CD50000}"/>
    <cellStyle name="Normal 7 2 3 3 3 2" xfId="48276" xr:uid="{00000000-0005-0000-0000-00005DD50000}"/>
    <cellStyle name="Normal 7 2 3 3 3 2 2" xfId="48277" xr:uid="{00000000-0005-0000-0000-00005ED50000}"/>
    <cellStyle name="Normal 7 2 3 3 3 2 2 2" xfId="48278" xr:uid="{00000000-0005-0000-0000-00005FD50000}"/>
    <cellStyle name="Normal 7 2 3 3 3 2 3" xfId="48279" xr:uid="{00000000-0005-0000-0000-000060D50000}"/>
    <cellStyle name="Normal 7 2 3 3 3 2 3 2" xfId="48280" xr:uid="{00000000-0005-0000-0000-000061D50000}"/>
    <cellStyle name="Normal 7 2 3 3 3 2 4" xfId="48281" xr:uid="{00000000-0005-0000-0000-000062D50000}"/>
    <cellStyle name="Normal 7 2 3 3 3 3" xfId="48282" xr:uid="{00000000-0005-0000-0000-000063D50000}"/>
    <cellStyle name="Normal 7 2 3 3 3 3 2" xfId="48283" xr:uid="{00000000-0005-0000-0000-000064D50000}"/>
    <cellStyle name="Normal 7 2 3 3 3 4" xfId="48284" xr:uid="{00000000-0005-0000-0000-000065D50000}"/>
    <cellStyle name="Normal 7 2 3 3 3 4 2" xfId="48285" xr:uid="{00000000-0005-0000-0000-000066D50000}"/>
    <cellStyle name="Normal 7 2 3 3 3 5" xfId="48286" xr:uid="{00000000-0005-0000-0000-000067D50000}"/>
    <cellStyle name="Normal 7 2 3 3 4" xfId="48287" xr:uid="{00000000-0005-0000-0000-000068D50000}"/>
    <cellStyle name="Normal 7 2 3 3 4 2" xfId="48288" xr:uid="{00000000-0005-0000-0000-000069D50000}"/>
    <cellStyle name="Normal 7 2 3 3 4 2 2" xfId="48289" xr:uid="{00000000-0005-0000-0000-00006AD50000}"/>
    <cellStyle name="Normal 7 2 3 3 4 3" xfId="48290" xr:uid="{00000000-0005-0000-0000-00006BD50000}"/>
    <cellStyle name="Normal 7 2 3 3 4 3 2" xfId="48291" xr:uid="{00000000-0005-0000-0000-00006CD50000}"/>
    <cellStyle name="Normal 7 2 3 3 4 4" xfId="48292" xr:uid="{00000000-0005-0000-0000-00006DD50000}"/>
    <cellStyle name="Normal 7 2 3 3 5" xfId="48293" xr:uid="{00000000-0005-0000-0000-00006ED50000}"/>
    <cellStyle name="Normal 7 2 3 3 5 2" xfId="48294" xr:uid="{00000000-0005-0000-0000-00006FD50000}"/>
    <cellStyle name="Normal 7 2 3 3 6" xfId="48295" xr:uid="{00000000-0005-0000-0000-000070D50000}"/>
    <cellStyle name="Normal 7 2 3 3 6 2" xfId="48296" xr:uid="{00000000-0005-0000-0000-000071D50000}"/>
    <cellStyle name="Normal 7 2 3 3 7" xfId="48297" xr:uid="{00000000-0005-0000-0000-000072D50000}"/>
    <cellStyle name="Normal 7 2 3 4" xfId="48298" xr:uid="{00000000-0005-0000-0000-000073D50000}"/>
    <cellStyle name="Normal 7 2 3 4 2" xfId="48299" xr:uid="{00000000-0005-0000-0000-000074D50000}"/>
    <cellStyle name="Normal 7 2 3 4 2 2" xfId="48300" xr:uid="{00000000-0005-0000-0000-000075D50000}"/>
    <cellStyle name="Normal 7 2 3 4 2 2 2" xfId="48301" xr:uid="{00000000-0005-0000-0000-000076D50000}"/>
    <cellStyle name="Normal 7 2 3 4 2 2 2 2" xfId="48302" xr:uid="{00000000-0005-0000-0000-000077D50000}"/>
    <cellStyle name="Normal 7 2 3 4 2 2 3" xfId="48303" xr:uid="{00000000-0005-0000-0000-000078D50000}"/>
    <cellStyle name="Normal 7 2 3 4 2 2 3 2" xfId="48304" xr:uid="{00000000-0005-0000-0000-000079D50000}"/>
    <cellStyle name="Normal 7 2 3 4 2 2 4" xfId="48305" xr:uid="{00000000-0005-0000-0000-00007AD50000}"/>
    <cellStyle name="Normal 7 2 3 4 2 3" xfId="48306" xr:uid="{00000000-0005-0000-0000-00007BD50000}"/>
    <cellStyle name="Normal 7 2 3 4 2 3 2" xfId="48307" xr:uid="{00000000-0005-0000-0000-00007CD50000}"/>
    <cellStyle name="Normal 7 2 3 4 2 4" xfId="48308" xr:uid="{00000000-0005-0000-0000-00007DD50000}"/>
    <cellStyle name="Normal 7 2 3 4 2 4 2" xfId="48309" xr:uid="{00000000-0005-0000-0000-00007ED50000}"/>
    <cellStyle name="Normal 7 2 3 4 2 5" xfId="48310" xr:uid="{00000000-0005-0000-0000-00007FD50000}"/>
    <cellStyle name="Normal 7 2 3 4 3" xfId="48311" xr:uid="{00000000-0005-0000-0000-000080D50000}"/>
    <cellStyle name="Normal 7 2 3 4 3 2" xfId="48312" xr:uid="{00000000-0005-0000-0000-000081D50000}"/>
    <cellStyle name="Normal 7 2 3 4 3 2 2" xfId="48313" xr:uid="{00000000-0005-0000-0000-000082D50000}"/>
    <cellStyle name="Normal 7 2 3 4 3 3" xfId="48314" xr:uid="{00000000-0005-0000-0000-000083D50000}"/>
    <cellStyle name="Normal 7 2 3 4 3 3 2" xfId="48315" xr:uid="{00000000-0005-0000-0000-000084D50000}"/>
    <cellStyle name="Normal 7 2 3 4 3 4" xfId="48316" xr:uid="{00000000-0005-0000-0000-000085D50000}"/>
    <cellStyle name="Normal 7 2 3 4 4" xfId="48317" xr:uid="{00000000-0005-0000-0000-000086D50000}"/>
    <cellStyle name="Normal 7 2 3 4 4 2" xfId="48318" xr:uid="{00000000-0005-0000-0000-000087D50000}"/>
    <cellStyle name="Normal 7 2 3 4 5" xfId="48319" xr:uid="{00000000-0005-0000-0000-000088D50000}"/>
    <cellStyle name="Normal 7 2 3 4 5 2" xfId="48320" xr:uid="{00000000-0005-0000-0000-000089D50000}"/>
    <cellStyle name="Normal 7 2 3 4 6" xfId="48321" xr:uid="{00000000-0005-0000-0000-00008AD50000}"/>
    <cellStyle name="Normal 7 2 3 5" xfId="48322" xr:uid="{00000000-0005-0000-0000-00008BD50000}"/>
    <cellStyle name="Normal 7 2 3 5 2" xfId="48323" xr:uid="{00000000-0005-0000-0000-00008CD50000}"/>
    <cellStyle name="Normal 7 2 3 5 2 2" xfId="48324" xr:uid="{00000000-0005-0000-0000-00008DD50000}"/>
    <cellStyle name="Normal 7 2 3 5 2 2 2" xfId="48325" xr:uid="{00000000-0005-0000-0000-00008ED50000}"/>
    <cellStyle name="Normal 7 2 3 5 2 3" xfId="48326" xr:uid="{00000000-0005-0000-0000-00008FD50000}"/>
    <cellStyle name="Normal 7 2 3 5 2 3 2" xfId="48327" xr:uid="{00000000-0005-0000-0000-000090D50000}"/>
    <cellStyle name="Normal 7 2 3 5 2 4" xfId="48328" xr:uid="{00000000-0005-0000-0000-000091D50000}"/>
    <cellStyle name="Normal 7 2 3 5 3" xfId="48329" xr:uid="{00000000-0005-0000-0000-000092D50000}"/>
    <cellStyle name="Normal 7 2 3 5 3 2" xfId="48330" xr:uid="{00000000-0005-0000-0000-000093D50000}"/>
    <cellStyle name="Normal 7 2 3 5 4" xfId="48331" xr:uid="{00000000-0005-0000-0000-000094D50000}"/>
    <cellStyle name="Normal 7 2 3 5 4 2" xfId="48332" xr:uid="{00000000-0005-0000-0000-000095D50000}"/>
    <cellStyle name="Normal 7 2 3 5 5" xfId="48333" xr:uid="{00000000-0005-0000-0000-000096D50000}"/>
    <cellStyle name="Normal 7 2 3 6" xfId="48334" xr:uid="{00000000-0005-0000-0000-000097D50000}"/>
    <cellStyle name="Normal 7 2 3 6 2" xfId="48335" xr:uid="{00000000-0005-0000-0000-000098D50000}"/>
    <cellStyle name="Normal 7 2 3 6 2 2" xfId="48336" xr:uid="{00000000-0005-0000-0000-000099D50000}"/>
    <cellStyle name="Normal 7 2 3 6 3" xfId="48337" xr:uid="{00000000-0005-0000-0000-00009AD50000}"/>
    <cellStyle name="Normal 7 2 3 6 3 2" xfId="48338" xr:uid="{00000000-0005-0000-0000-00009BD50000}"/>
    <cellStyle name="Normal 7 2 3 6 4" xfId="48339" xr:uid="{00000000-0005-0000-0000-00009CD50000}"/>
    <cellStyle name="Normal 7 2 3 7" xfId="48340" xr:uid="{00000000-0005-0000-0000-00009DD50000}"/>
    <cellStyle name="Normal 7 2 3 7 2" xfId="48341" xr:uid="{00000000-0005-0000-0000-00009ED50000}"/>
    <cellStyle name="Normal 7 2 3 8" xfId="48342" xr:uid="{00000000-0005-0000-0000-00009FD50000}"/>
    <cellStyle name="Normal 7 2 3 8 2" xfId="48343" xr:uid="{00000000-0005-0000-0000-0000A0D50000}"/>
    <cellStyle name="Normal 7 2 3 9" xfId="48344" xr:uid="{00000000-0005-0000-0000-0000A1D50000}"/>
    <cellStyle name="Normal 7 2 4" xfId="5086" xr:uid="{00000000-0005-0000-0000-0000A2D50000}"/>
    <cellStyle name="Normal 7 2 4 2" xfId="5087" xr:uid="{00000000-0005-0000-0000-0000A3D50000}"/>
    <cellStyle name="Normal 7 2 4 2 2" xfId="5088" xr:uid="{00000000-0005-0000-0000-0000A4D50000}"/>
    <cellStyle name="Normal 7 2 4 2 2 2" xfId="48345" xr:uid="{00000000-0005-0000-0000-0000A5D50000}"/>
    <cellStyle name="Normal 7 2 4 2 2 2 2" xfId="48346" xr:uid="{00000000-0005-0000-0000-0000A6D50000}"/>
    <cellStyle name="Normal 7 2 4 2 2 2 2 2" xfId="48347" xr:uid="{00000000-0005-0000-0000-0000A7D50000}"/>
    <cellStyle name="Normal 7 2 4 2 2 2 3" xfId="48348" xr:uid="{00000000-0005-0000-0000-0000A8D50000}"/>
    <cellStyle name="Normal 7 2 4 2 2 2 3 2" xfId="48349" xr:uid="{00000000-0005-0000-0000-0000A9D50000}"/>
    <cellStyle name="Normal 7 2 4 2 2 2 4" xfId="48350" xr:uid="{00000000-0005-0000-0000-0000AAD50000}"/>
    <cellStyle name="Normal 7 2 4 2 2 3" xfId="48351" xr:uid="{00000000-0005-0000-0000-0000ABD50000}"/>
    <cellStyle name="Normal 7 2 4 2 2 3 2" xfId="48352" xr:uid="{00000000-0005-0000-0000-0000ACD50000}"/>
    <cellStyle name="Normal 7 2 4 2 2 4" xfId="48353" xr:uid="{00000000-0005-0000-0000-0000ADD50000}"/>
    <cellStyle name="Normal 7 2 4 2 2 4 2" xfId="48354" xr:uid="{00000000-0005-0000-0000-0000AED50000}"/>
    <cellStyle name="Normal 7 2 4 2 2 5" xfId="48355" xr:uid="{00000000-0005-0000-0000-0000AFD50000}"/>
    <cellStyle name="Normal 7 2 4 2 3" xfId="48356" xr:uid="{00000000-0005-0000-0000-0000B0D50000}"/>
    <cellStyle name="Normal 7 2 4 2 3 2" xfId="48357" xr:uid="{00000000-0005-0000-0000-0000B1D50000}"/>
    <cellStyle name="Normal 7 2 4 2 3 2 2" xfId="48358" xr:uid="{00000000-0005-0000-0000-0000B2D50000}"/>
    <cellStyle name="Normal 7 2 4 2 3 3" xfId="48359" xr:uid="{00000000-0005-0000-0000-0000B3D50000}"/>
    <cellStyle name="Normal 7 2 4 2 3 3 2" xfId="48360" xr:uid="{00000000-0005-0000-0000-0000B4D50000}"/>
    <cellStyle name="Normal 7 2 4 2 3 4" xfId="48361" xr:uid="{00000000-0005-0000-0000-0000B5D50000}"/>
    <cellStyle name="Normal 7 2 4 2 4" xfId="48362" xr:uid="{00000000-0005-0000-0000-0000B6D50000}"/>
    <cellStyle name="Normal 7 2 4 2 4 2" xfId="48363" xr:uid="{00000000-0005-0000-0000-0000B7D50000}"/>
    <cellStyle name="Normal 7 2 4 2 5" xfId="48364" xr:uid="{00000000-0005-0000-0000-0000B8D50000}"/>
    <cellStyle name="Normal 7 2 4 2 5 2" xfId="48365" xr:uid="{00000000-0005-0000-0000-0000B9D50000}"/>
    <cellStyle name="Normal 7 2 4 2 6" xfId="48366" xr:uid="{00000000-0005-0000-0000-0000BAD50000}"/>
    <cellStyle name="Normal 7 2 4 3" xfId="5089" xr:uid="{00000000-0005-0000-0000-0000BBD50000}"/>
    <cellStyle name="Normal 7 2 4 3 2" xfId="48367" xr:uid="{00000000-0005-0000-0000-0000BCD50000}"/>
    <cellStyle name="Normal 7 2 4 3 2 2" xfId="48368" xr:uid="{00000000-0005-0000-0000-0000BDD50000}"/>
    <cellStyle name="Normal 7 2 4 3 2 2 2" xfId="48369" xr:uid="{00000000-0005-0000-0000-0000BED50000}"/>
    <cellStyle name="Normal 7 2 4 3 2 3" xfId="48370" xr:uid="{00000000-0005-0000-0000-0000BFD50000}"/>
    <cellStyle name="Normal 7 2 4 3 2 3 2" xfId="48371" xr:uid="{00000000-0005-0000-0000-0000C0D50000}"/>
    <cellStyle name="Normal 7 2 4 3 2 4" xfId="48372" xr:uid="{00000000-0005-0000-0000-0000C1D50000}"/>
    <cellStyle name="Normal 7 2 4 3 3" xfId="48373" xr:uid="{00000000-0005-0000-0000-0000C2D50000}"/>
    <cellStyle name="Normal 7 2 4 3 3 2" xfId="48374" xr:uid="{00000000-0005-0000-0000-0000C3D50000}"/>
    <cellStyle name="Normal 7 2 4 3 4" xfId="48375" xr:uid="{00000000-0005-0000-0000-0000C4D50000}"/>
    <cellStyle name="Normal 7 2 4 3 4 2" xfId="48376" xr:uid="{00000000-0005-0000-0000-0000C5D50000}"/>
    <cellStyle name="Normal 7 2 4 3 5" xfId="48377" xr:uid="{00000000-0005-0000-0000-0000C6D50000}"/>
    <cellStyle name="Normal 7 2 4 4" xfId="48378" xr:uid="{00000000-0005-0000-0000-0000C7D50000}"/>
    <cellStyle name="Normal 7 2 4 4 2" xfId="48379" xr:uid="{00000000-0005-0000-0000-0000C8D50000}"/>
    <cellStyle name="Normal 7 2 4 4 2 2" xfId="48380" xr:uid="{00000000-0005-0000-0000-0000C9D50000}"/>
    <cellStyle name="Normal 7 2 4 4 3" xfId="48381" xr:uid="{00000000-0005-0000-0000-0000CAD50000}"/>
    <cellStyle name="Normal 7 2 4 4 3 2" xfId="48382" xr:uid="{00000000-0005-0000-0000-0000CBD50000}"/>
    <cellStyle name="Normal 7 2 4 4 4" xfId="48383" xr:uid="{00000000-0005-0000-0000-0000CCD50000}"/>
    <cellStyle name="Normal 7 2 4 5" xfId="48384" xr:uid="{00000000-0005-0000-0000-0000CDD50000}"/>
    <cellStyle name="Normal 7 2 4 5 2" xfId="48385" xr:uid="{00000000-0005-0000-0000-0000CED50000}"/>
    <cellStyle name="Normal 7 2 4 6" xfId="48386" xr:uid="{00000000-0005-0000-0000-0000CFD50000}"/>
    <cellStyle name="Normal 7 2 4 6 2" xfId="48387" xr:uid="{00000000-0005-0000-0000-0000D0D50000}"/>
    <cellStyle name="Normal 7 2 4 7" xfId="48388" xr:uid="{00000000-0005-0000-0000-0000D1D50000}"/>
    <cellStyle name="Normal 7 2 5" xfId="5090" xr:uid="{00000000-0005-0000-0000-0000D2D50000}"/>
    <cellStyle name="Normal 7 2 5 2" xfId="5091" xr:uid="{00000000-0005-0000-0000-0000D3D50000}"/>
    <cellStyle name="Normal 7 2 5 2 2" xfId="48389" xr:uid="{00000000-0005-0000-0000-0000D4D50000}"/>
    <cellStyle name="Normal 7 2 5 2 2 2" xfId="48390" xr:uid="{00000000-0005-0000-0000-0000D5D50000}"/>
    <cellStyle name="Normal 7 2 5 2 2 2 2" xfId="48391" xr:uid="{00000000-0005-0000-0000-0000D6D50000}"/>
    <cellStyle name="Normal 7 2 5 2 2 2 2 2" xfId="48392" xr:uid="{00000000-0005-0000-0000-0000D7D50000}"/>
    <cellStyle name="Normal 7 2 5 2 2 2 3" xfId="48393" xr:uid="{00000000-0005-0000-0000-0000D8D50000}"/>
    <cellStyle name="Normal 7 2 5 2 2 2 3 2" xfId="48394" xr:uid="{00000000-0005-0000-0000-0000D9D50000}"/>
    <cellStyle name="Normal 7 2 5 2 2 2 4" xfId="48395" xr:uid="{00000000-0005-0000-0000-0000DAD50000}"/>
    <cellStyle name="Normal 7 2 5 2 2 3" xfId="48396" xr:uid="{00000000-0005-0000-0000-0000DBD50000}"/>
    <cellStyle name="Normal 7 2 5 2 2 3 2" xfId="48397" xr:uid="{00000000-0005-0000-0000-0000DCD50000}"/>
    <cellStyle name="Normal 7 2 5 2 2 4" xfId="48398" xr:uid="{00000000-0005-0000-0000-0000DDD50000}"/>
    <cellStyle name="Normal 7 2 5 2 2 4 2" xfId="48399" xr:uid="{00000000-0005-0000-0000-0000DED50000}"/>
    <cellStyle name="Normal 7 2 5 2 2 5" xfId="48400" xr:uid="{00000000-0005-0000-0000-0000DFD50000}"/>
    <cellStyle name="Normal 7 2 5 2 3" xfId="48401" xr:uid="{00000000-0005-0000-0000-0000E0D50000}"/>
    <cellStyle name="Normal 7 2 5 2 3 2" xfId="48402" xr:uid="{00000000-0005-0000-0000-0000E1D50000}"/>
    <cellStyle name="Normal 7 2 5 2 3 2 2" xfId="48403" xr:uid="{00000000-0005-0000-0000-0000E2D50000}"/>
    <cellStyle name="Normal 7 2 5 2 3 3" xfId="48404" xr:uid="{00000000-0005-0000-0000-0000E3D50000}"/>
    <cellStyle name="Normal 7 2 5 2 3 3 2" xfId="48405" xr:uid="{00000000-0005-0000-0000-0000E4D50000}"/>
    <cellStyle name="Normal 7 2 5 2 3 4" xfId="48406" xr:uid="{00000000-0005-0000-0000-0000E5D50000}"/>
    <cellStyle name="Normal 7 2 5 2 4" xfId="48407" xr:uid="{00000000-0005-0000-0000-0000E6D50000}"/>
    <cellStyle name="Normal 7 2 5 2 4 2" xfId="48408" xr:uid="{00000000-0005-0000-0000-0000E7D50000}"/>
    <cellStyle name="Normal 7 2 5 2 5" xfId="48409" xr:uid="{00000000-0005-0000-0000-0000E8D50000}"/>
    <cellStyle name="Normal 7 2 5 2 5 2" xfId="48410" xr:uid="{00000000-0005-0000-0000-0000E9D50000}"/>
    <cellStyle name="Normal 7 2 5 2 6" xfId="48411" xr:uid="{00000000-0005-0000-0000-0000EAD50000}"/>
    <cellStyle name="Normal 7 2 5 3" xfId="48412" xr:uid="{00000000-0005-0000-0000-0000EBD50000}"/>
    <cellStyle name="Normal 7 2 5 3 2" xfId="48413" xr:uid="{00000000-0005-0000-0000-0000ECD50000}"/>
    <cellStyle name="Normal 7 2 5 3 2 2" xfId="48414" xr:uid="{00000000-0005-0000-0000-0000EDD50000}"/>
    <cellStyle name="Normal 7 2 5 3 2 2 2" xfId="48415" xr:uid="{00000000-0005-0000-0000-0000EED50000}"/>
    <cellStyle name="Normal 7 2 5 3 2 3" xfId="48416" xr:uid="{00000000-0005-0000-0000-0000EFD50000}"/>
    <cellStyle name="Normal 7 2 5 3 2 3 2" xfId="48417" xr:uid="{00000000-0005-0000-0000-0000F0D50000}"/>
    <cellStyle name="Normal 7 2 5 3 2 4" xfId="48418" xr:uid="{00000000-0005-0000-0000-0000F1D50000}"/>
    <cellStyle name="Normal 7 2 5 3 3" xfId="48419" xr:uid="{00000000-0005-0000-0000-0000F2D50000}"/>
    <cellStyle name="Normal 7 2 5 3 3 2" xfId="48420" xr:uid="{00000000-0005-0000-0000-0000F3D50000}"/>
    <cellStyle name="Normal 7 2 5 3 4" xfId="48421" xr:uid="{00000000-0005-0000-0000-0000F4D50000}"/>
    <cellStyle name="Normal 7 2 5 3 4 2" xfId="48422" xr:uid="{00000000-0005-0000-0000-0000F5D50000}"/>
    <cellStyle name="Normal 7 2 5 3 5" xfId="48423" xr:uid="{00000000-0005-0000-0000-0000F6D50000}"/>
    <cellStyle name="Normal 7 2 5 4" xfId="48424" xr:uid="{00000000-0005-0000-0000-0000F7D50000}"/>
    <cellStyle name="Normal 7 2 5 4 2" xfId="48425" xr:uid="{00000000-0005-0000-0000-0000F8D50000}"/>
    <cellStyle name="Normal 7 2 5 4 2 2" xfId="48426" xr:uid="{00000000-0005-0000-0000-0000F9D50000}"/>
    <cellStyle name="Normal 7 2 5 4 3" xfId="48427" xr:uid="{00000000-0005-0000-0000-0000FAD50000}"/>
    <cellStyle name="Normal 7 2 5 4 3 2" xfId="48428" xr:uid="{00000000-0005-0000-0000-0000FBD50000}"/>
    <cellStyle name="Normal 7 2 5 4 4" xfId="48429" xr:uid="{00000000-0005-0000-0000-0000FCD50000}"/>
    <cellStyle name="Normal 7 2 5 5" xfId="48430" xr:uid="{00000000-0005-0000-0000-0000FDD50000}"/>
    <cellStyle name="Normal 7 2 5 5 2" xfId="48431" xr:uid="{00000000-0005-0000-0000-0000FED50000}"/>
    <cellStyle name="Normal 7 2 5 6" xfId="48432" xr:uid="{00000000-0005-0000-0000-0000FFD50000}"/>
    <cellStyle name="Normal 7 2 5 6 2" xfId="48433" xr:uid="{00000000-0005-0000-0000-000000D60000}"/>
    <cellStyle name="Normal 7 2 5 7" xfId="48434" xr:uid="{00000000-0005-0000-0000-000001D60000}"/>
    <cellStyle name="Normal 7 2 6" xfId="5092" xr:uid="{00000000-0005-0000-0000-000002D60000}"/>
    <cellStyle name="Normal 7 2 6 2" xfId="48435" xr:uid="{00000000-0005-0000-0000-000003D60000}"/>
    <cellStyle name="Normal 7 2 6 2 2" xfId="48436" xr:uid="{00000000-0005-0000-0000-000004D60000}"/>
    <cellStyle name="Normal 7 2 6 2 2 2" xfId="48437" xr:uid="{00000000-0005-0000-0000-000005D60000}"/>
    <cellStyle name="Normal 7 2 6 2 2 2 2" xfId="48438" xr:uid="{00000000-0005-0000-0000-000006D60000}"/>
    <cellStyle name="Normal 7 2 6 2 2 3" xfId="48439" xr:uid="{00000000-0005-0000-0000-000007D60000}"/>
    <cellStyle name="Normal 7 2 6 2 2 3 2" xfId="48440" xr:uid="{00000000-0005-0000-0000-000008D60000}"/>
    <cellStyle name="Normal 7 2 6 2 2 4" xfId="48441" xr:uid="{00000000-0005-0000-0000-000009D60000}"/>
    <cellStyle name="Normal 7 2 6 2 3" xfId="48442" xr:uid="{00000000-0005-0000-0000-00000AD60000}"/>
    <cellStyle name="Normal 7 2 6 2 3 2" xfId="48443" xr:uid="{00000000-0005-0000-0000-00000BD60000}"/>
    <cellStyle name="Normal 7 2 6 2 4" xfId="48444" xr:uid="{00000000-0005-0000-0000-00000CD60000}"/>
    <cellStyle name="Normal 7 2 6 2 4 2" xfId="48445" xr:uid="{00000000-0005-0000-0000-00000DD60000}"/>
    <cellStyle name="Normal 7 2 6 2 5" xfId="48446" xr:uid="{00000000-0005-0000-0000-00000ED60000}"/>
    <cellStyle name="Normal 7 2 6 3" xfId="48447" xr:uid="{00000000-0005-0000-0000-00000FD60000}"/>
    <cellStyle name="Normal 7 2 6 3 2" xfId="48448" xr:uid="{00000000-0005-0000-0000-000010D60000}"/>
    <cellStyle name="Normal 7 2 6 3 2 2" xfId="48449" xr:uid="{00000000-0005-0000-0000-000011D60000}"/>
    <cellStyle name="Normal 7 2 6 3 3" xfId="48450" xr:uid="{00000000-0005-0000-0000-000012D60000}"/>
    <cellStyle name="Normal 7 2 6 3 3 2" xfId="48451" xr:uid="{00000000-0005-0000-0000-000013D60000}"/>
    <cellStyle name="Normal 7 2 6 3 4" xfId="48452" xr:uid="{00000000-0005-0000-0000-000014D60000}"/>
    <cellStyle name="Normal 7 2 6 4" xfId="48453" xr:uid="{00000000-0005-0000-0000-000015D60000}"/>
    <cellStyle name="Normal 7 2 6 4 2" xfId="48454" xr:uid="{00000000-0005-0000-0000-000016D60000}"/>
    <cellStyle name="Normal 7 2 6 5" xfId="48455" xr:uid="{00000000-0005-0000-0000-000017D60000}"/>
    <cellStyle name="Normal 7 2 6 5 2" xfId="48456" xr:uid="{00000000-0005-0000-0000-000018D60000}"/>
    <cellStyle name="Normal 7 2 6 6" xfId="48457" xr:uid="{00000000-0005-0000-0000-000019D60000}"/>
    <cellStyle name="Normal 7 2 7" xfId="48458" xr:uid="{00000000-0005-0000-0000-00001AD60000}"/>
    <cellStyle name="Normal 7 2 7 2" xfId="48459" xr:uid="{00000000-0005-0000-0000-00001BD60000}"/>
    <cellStyle name="Normal 7 2 7 2 2" xfId="48460" xr:uid="{00000000-0005-0000-0000-00001CD60000}"/>
    <cellStyle name="Normal 7 2 7 2 2 2" xfId="48461" xr:uid="{00000000-0005-0000-0000-00001DD60000}"/>
    <cellStyle name="Normal 7 2 7 2 3" xfId="48462" xr:uid="{00000000-0005-0000-0000-00001ED60000}"/>
    <cellStyle name="Normal 7 2 7 2 3 2" xfId="48463" xr:uid="{00000000-0005-0000-0000-00001FD60000}"/>
    <cellStyle name="Normal 7 2 7 2 4" xfId="48464" xr:uid="{00000000-0005-0000-0000-000020D60000}"/>
    <cellStyle name="Normal 7 2 7 3" xfId="48465" xr:uid="{00000000-0005-0000-0000-000021D60000}"/>
    <cellStyle name="Normal 7 2 7 3 2" xfId="48466" xr:uid="{00000000-0005-0000-0000-000022D60000}"/>
    <cellStyle name="Normal 7 2 7 4" xfId="48467" xr:uid="{00000000-0005-0000-0000-000023D60000}"/>
    <cellStyle name="Normal 7 2 7 4 2" xfId="48468" xr:uid="{00000000-0005-0000-0000-000024D60000}"/>
    <cellStyle name="Normal 7 2 7 5" xfId="48469" xr:uid="{00000000-0005-0000-0000-000025D60000}"/>
    <cellStyle name="Normal 7 2 8" xfId="48470" xr:uid="{00000000-0005-0000-0000-000026D60000}"/>
    <cellStyle name="Normal 7 2 8 2" xfId="48471" xr:uid="{00000000-0005-0000-0000-000027D60000}"/>
    <cellStyle name="Normal 7 2 8 2 2" xfId="48472" xr:uid="{00000000-0005-0000-0000-000028D60000}"/>
    <cellStyle name="Normal 7 2 8 3" xfId="48473" xr:uid="{00000000-0005-0000-0000-000029D60000}"/>
    <cellStyle name="Normal 7 2 8 3 2" xfId="48474" xr:uid="{00000000-0005-0000-0000-00002AD60000}"/>
    <cellStyle name="Normal 7 2 8 4" xfId="48475" xr:uid="{00000000-0005-0000-0000-00002BD60000}"/>
    <cellStyle name="Normal 7 2 9" xfId="48476" xr:uid="{00000000-0005-0000-0000-00002CD60000}"/>
    <cellStyle name="Normal 7 2 9 2" xfId="48477" xr:uid="{00000000-0005-0000-0000-00002DD60000}"/>
    <cellStyle name="Normal 7 2_VAL&amp;VOL-2011" xfId="5093" xr:uid="{00000000-0005-0000-0000-00002ED60000}"/>
    <cellStyle name="Normal 7 20" xfId="57593" xr:uid="{00000000-0005-0000-0000-00002FD60000}"/>
    <cellStyle name="Normal 7 21" xfId="57594" xr:uid="{00000000-0005-0000-0000-000030D60000}"/>
    <cellStyle name="Normal 7 22" xfId="57595" xr:uid="{00000000-0005-0000-0000-000031D60000}"/>
    <cellStyle name="Normal 7 23" xfId="57596" xr:uid="{00000000-0005-0000-0000-000032D60000}"/>
    <cellStyle name="Normal 7 24" xfId="57597" xr:uid="{00000000-0005-0000-0000-000033D60000}"/>
    <cellStyle name="Normal 7 25" xfId="57598" xr:uid="{00000000-0005-0000-0000-000034D60000}"/>
    <cellStyle name="Normal 7 26" xfId="57599" xr:uid="{00000000-0005-0000-0000-000035D60000}"/>
    <cellStyle name="Normal 7 27" xfId="57600" xr:uid="{00000000-0005-0000-0000-000036D60000}"/>
    <cellStyle name="Normal 7 28" xfId="57601" xr:uid="{00000000-0005-0000-0000-000037D60000}"/>
    <cellStyle name="Normal 7 29" xfId="57602" xr:uid="{00000000-0005-0000-0000-000038D60000}"/>
    <cellStyle name="Normal 7 3" xfId="5094" xr:uid="{00000000-0005-0000-0000-000039D60000}"/>
    <cellStyle name="Normal 7 3 10" xfId="48478" xr:uid="{00000000-0005-0000-0000-00003AD60000}"/>
    <cellStyle name="Normal 7 3 2" xfId="5095" xr:uid="{00000000-0005-0000-0000-00003BD60000}"/>
    <cellStyle name="Normal 7 3 2 2" xfId="5096" xr:uid="{00000000-0005-0000-0000-00003CD60000}"/>
    <cellStyle name="Normal 7 3 2 2 2" xfId="48479" xr:uid="{00000000-0005-0000-0000-00003DD60000}"/>
    <cellStyle name="Normal 7 3 2 2 2 2" xfId="48480" xr:uid="{00000000-0005-0000-0000-00003ED60000}"/>
    <cellStyle name="Normal 7 3 2 2 2 2 2" xfId="48481" xr:uid="{00000000-0005-0000-0000-00003FD60000}"/>
    <cellStyle name="Normal 7 3 2 2 2 2 2 2" xfId="48482" xr:uid="{00000000-0005-0000-0000-000040D60000}"/>
    <cellStyle name="Normal 7 3 2 2 2 2 2 2 2" xfId="48483" xr:uid="{00000000-0005-0000-0000-000041D60000}"/>
    <cellStyle name="Normal 7 3 2 2 2 2 2 3" xfId="48484" xr:uid="{00000000-0005-0000-0000-000042D60000}"/>
    <cellStyle name="Normal 7 3 2 2 2 2 2 3 2" xfId="48485" xr:uid="{00000000-0005-0000-0000-000043D60000}"/>
    <cellStyle name="Normal 7 3 2 2 2 2 2 4" xfId="48486" xr:uid="{00000000-0005-0000-0000-000044D60000}"/>
    <cellStyle name="Normal 7 3 2 2 2 2 3" xfId="48487" xr:uid="{00000000-0005-0000-0000-000045D60000}"/>
    <cellStyle name="Normal 7 3 2 2 2 2 3 2" xfId="48488" xr:uid="{00000000-0005-0000-0000-000046D60000}"/>
    <cellStyle name="Normal 7 3 2 2 2 2 4" xfId="48489" xr:uid="{00000000-0005-0000-0000-000047D60000}"/>
    <cellStyle name="Normal 7 3 2 2 2 2 4 2" xfId="48490" xr:uid="{00000000-0005-0000-0000-000048D60000}"/>
    <cellStyle name="Normal 7 3 2 2 2 2 5" xfId="48491" xr:uid="{00000000-0005-0000-0000-000049D60000}"/>
    <cellStyle name="Normal 7 3 2 2 2 3" xfId="48492" xr:uid="{00000000-0005-0000-0000-00004AD60000}"/>
    <cellStyle name="Normal 7 3 2 2 2 3 2" xfId="48493" xr:uid="{00000000-0005-0000-0000-00004BD60000}"/>
    <cellStyle name="Normal 7 3 2 2 2 3 2 2" xfId="48494" xr:uid="{00000000-0005-0000-0000-00004CD60000}"/>
    <cellStyle name="Normal 7 3 2 2 2 3 3" xfId="48495" xr:uid="{00000000-0005-0000-0000-00004DD60000}"/>
    <cellStyle name="Normal 7 3 2 2 2 3 3 2" xfId="48496" xr:uid="{00000000-0005-0000-0000-00004ED60000}"/>
    <cellStyle name="Normal 7 3 2 2 2 3 4" xfId="48497" xr:uid="{00000000-0005-0000-0000-00004FD60000}"/>
    <cellStyle name="Normal 7 3 2 2 2 4" xfId="48498" xr:uid="{00000000-0005-0000-0000-000050D60000}"/>
    <cellStyle name="Normal 7 3 2 2 2 4 2" xfId="48499" xr:uid="{00000000-0005-0000-0000-000051D60000}"/>
    <cellStyle name="Normal 7 3 2 2 2 5" xfId="48500" xr:uid="{00000000-0005-0000-0000-000052D60000}"/>
    <cellStyle name="Normal 7 3 2 2 2 5 2" xfId="48501" xr:uid="{00000000-0005-0000-0000-000053D60000}"/>
    <cellStyle name="Normal 7 3 2 2 2 6" xfId="48502" xr:uid="{00000000-0005-0000-0000-000054D60000}"/>
    <cellStyle name="Normal 7 3 2 2 3" xfId="48503" xr:uid="{00000000-0005-0000-0000-000055D60000}"/>
    <cellStyle name="Normal 7 3 2 2 3 2" xfId="48504" xr:uid="{00000000-0005-0000-0000-000056D60000}"/>
    <cellStyle name="Normal 7 3 2 2 3 2 2" xfId="48505" xr:uid="{00000000-0005-0000-0000-000057D60000}"/>
    <cellStyle name="Normal 7 3 2 2 3 2 2 2" xfId="48506" xr:uid="{00000000-0005-0000-0000-000058D60000}"/>
    <cellStyle name="Normal 7 3 2 2 3 2 3" xfId="48507" xr:uid="{00000000-0005-0000-0000-000059D60000}"/>
    <cellStyle name="Normal 7 3 2 2 3 2 3 2" xfId="48508" xr:uid="{00000000-0005-0000-0000-00005AD60000}"/>
    <cellStyle name="Normal 7 3 2 2 3 2 4" xfId="48509" xr:uid="{00000000-0005-0000-0000-00005BD60000}"/>
    <cellStyle name="Normal 7 3 2 2 3 3" xfId="48510" xr:uid="{00000000-0005-0000-0000-00005CD60000}"/>
    <cellStyle name="Normal 7 3 2 2 3 3 2" xfId="48511" xr:uid="{00000000-0005-0000-0000-00005DD60000}"/>
    <cellStyle name="Normal 7 3 2 2 3 4" xfId="48512" xr:uid="{00000000-0005-0000-0000-00005ED60000}"/>
    <cellStyle name="Normal 7 3 2 2 3 4 2" xfId="48513" xr:uid="{00000000-0005-0000-0000-00005FD60000}"/>
    <cellStyle name="Normal 7 3 2 2 3 5" xfId="48514" xr:uid="{00000000-0005-0000-0000-000060D60000}"/>
    <cellStyle name="Normal 7 3 2 2 4" xfId="48515" xr:uid="{00000000-0005-0000-0000-000061D60000}"/>
    <cellStyle name="Normal 7 3 2 2 4 2" xfId="48516" xr:uid="{00000000-0005-0000-0000-000062D60000}"/>
    <cellStyle name="Normal 7 3 2 2 4 2 2" xfId="48517" xr:uid="{00000000-0005-0000-0000-000063D60000}"/>
    <cellStyle name="Normal 7 3 2 2 4 3" xfId="48518" xr:uid="{00000000-0005-0000-0000-000064D60000}"/>
    <cellStyle name="Normal 7 3 2 2 4 3 2" xfId="48519" xr:uid="{00000000-0005-0000-0000-000065D60000}"/>
    <cellStyle name="Normal 7 3 2 2 4 4" xfId="48520" xr:uid="{00000000-0005-0000-0000-000066D60000}"/>
    <cellStyle name="Normal 7 3 2 2 5" xfId="48521" xr:uid="{00000000-0005-0000-0000-000067D60000}"/>
    <cellStyle name="Normal 7 3 2 2 5 2" xfId="48522" xr:uid="{00000000-0005-0000-0000-000068D60000}"/>
    <cellStyle name="Normal 7 3 2 2 6" xfId="48523" xr:uid="{00000000-0005-0000-0000-000069D60000}"/>
    <cellStyle name="Normal 7 3 2 2 6 2" xfId="48524" xr:uid="{00000000-0005-0000-0000-00006AD60000}"/>
    <cellStyle name="Normal 7 3 2 2 7" xfId="48525" xr:uid="{00000000-0005-0000-0000-00006BD60000}"/>
    <cellStyle name="Normal 7 3 2 3" xfId="48526" xr:uid="{00000000-0005-0000-0000-00006CD60000}"/>
    <cellStyle name="Normal 7 3 2 3 2" xfId="48527" xr:uid="{00000000-0005-0000-0000-00006DD60000}"/>
    <cellStyle name="Normal 7 3 2 3 2 2" xfId="48528" xr:uid="{00000000-0005-0000-0000-00006ED60000}"/>
    <cellStyle name="Normal 7 3 2 3 2 2 2" xfId="48529" xr:uid="{00000000-0005-0000-0000-00006FD60000}"/>
    <cellStyle name="Normal 7 3 2 3 2 2 2 2" xfId="48530" xr:uid="{00000000-0005-0000-0000-000070D60000}"/>
    <cellStyle name="Normal 7 3 2 3 2 2 2 2 2" xfId="48531" xr:uid="{00000000-0005-0000-0000-000071D60000}"/>
    <cellStyle name="Normal 7 3 2 3 2 2 2 3" xfId="48532" xr:uid="{00000000-0005-0000-0000-000072D60000}"/>
    <cellStyle name="Normal 7 3 2 3 2 2 2 3 2" xfId="48533" xr:uid="{00000000-0005-0000-0000-000073D60000}"/>
    <cellStyle name="Normal 7 3 2 3 2 2 2 4" xfId="48534" xr:uid="{00000000-0005-0000-0000-000074D60000}"/>
    <cellStyle name="Normal 7 3 2 3 2 2 3" xfId="48535" xr:uid="{00000000-0005-0000-0000-000075D60000}"/>
    <cellStyle name="Normal 7 3 2 3 2 2 3 2" xfId="48536" xr:uid="{00000000-0005-0000-0000-000076D60000}"/>
    <cellStyle name="Normal 7 3 2 3 2 2 4" xfId="48537" xr:uid="{00000000-0005-0000-0000-000077D60000}"/>
    <cellStyle name="Normal 7 3 2 3 2 2 4 2" xfId="48538" xr:uid="{00000000-0005-0000-0000-000078D60000}"/>
    <cellStyle name="Normal 7 3 2 3 2 2 5" xfId="48539" xr:uid="{00000000-0005-0000-0000-000079D60000}"/>
    <cellStyle name="Normal 7 3 2 3 2 3" xfId="48540" xr:uid="{00000000-0005-0000-0000-00007AD60000}"/>
    <cellStyle name="Normal 7 3 2 3 2 3 2" xfId="48541" xr:uid="{00000000-0005-0000-0000-00007BD60000}"/>
    <cellStyle name="Normal 7 3 2 3 2 3 2 2" xfId="48542" xr:uid="{00000000-0005-0000-0000-00007CD60000}"/>
    <cellStyle name="Normal 7 3 2 3 2 3 3" xfId="48543" xr:uid="{00000000-0005-0000-0000-00007DD60000}"/>
    <cellStyle name="Normal 7 3 2 3 2 3 3 2" xfId="48544" xr:uid="{00000000-0005-0000-0000-00007ED60000}"/>
    <cellStyle name="Normal 7 3 2 3 2 3 4" xfId="48545" xr:uid="{00000000-0005-0000-0000-00007FD60000}"/>
    <cellStyle name="Normal 7 3 2 3 2 4" xfId="48546" xr:uid="{00000000-0005-0000-0000-000080D60000}"/>
    <cellStyle name="Normal 7 3 2 3 2 4 2" xfId="48547" xr:uid="{00000000-0005-0000-0000-000081D60000}"/>
    <cellStyle name="Normal 7 3 2 3 2 5" xfId="48548" xr:uid="{00000000-0005-0000-0000-000082D60000}"/>
    <cellStyle name="Normal 7 3 2 3 2 5 2" xfId="48549" xr:uid="{00000000-0005-0000-0000-000083D60000}"/>
    <cellStyle name="Normal 7 3 2 3 2 6" xfId="48550" xr:uid="{00000000-0005-0000-0000-000084D60000}"/>
    <cellStyle name="Normal 7 3 2 3 3" xfId="48551" xr:uid="{00000000-0005-0000-0000-000085D60000}"/>
    <cellStyle name="Normal 7 3 2 3 3 2" xfId="48552" xr:uid="{00000000-0005-0000-0000-000086D60000}"/>
    <cellStyle name="Normal 7 3 2 3 3 2 2" xfId="48553" xr:uid="{00000000-0005-0000-0000-000087D60000}"/>
    <cellStyle name="Normal 7 3 2 3 3 2 2 2" xfId="48554" xr:uid="{00000000-0005-0000-0000-000088D60000}"/>
    <cellStyle name="Normal 7 3 2 3 3 2 3" xfId="48555" xr:uid="{00000000-0005-0000-0000-000089D60000}"/>
    <cellStyle name="Normal 7 3 2 3 3 2 3 2" xfId="48556" xr:uid="{00000000-0005-0000-0000-00008AD60000}"/>
    <cellStyle name="Normal 7 3 2 3 3 2 4" xfId="48557" xr:uid="{00000000-0005-0000-0000-00008BD60000}"/>
    <cellStyle name="Normal 7 3 2 3 3 3" xfId="48558" xr:uid="{00000000-0005-0000-0000-00008CD60000}"/>
    <cellStyle name="Normal 7 3 2 3 3 3 2" xfId="48559" xr:uid="{00000000-0005-0000-0000-00008DD60000}"/>
    <cellStyle name="Normal 7 3 2 3 3 4" xfId="48560" xr:uid="{00000000-0005-0000-0000-00008ED60000}"/>
    <cellStyle name="Normal 7 3 2 3 3 4 2" xfId="48561" xr:uid="{00000000-0005-0000-0000-00008FD60000}"/>
    <cellStyle name="Normal 7 3 2 3 3 5" xfId="48562" xr:uid="{00000000-0005-0000-0000-000090D60000}"/>
    <cellStyle name="Normal 7 3 2 3 4" xfId="48563" xr:uid="{00000000-0005-0000-0000-000091D60000}"/>
    <cellStyle name="Normal 7 3 2 3 4 2" xfId="48564" xr:uid="{00000000-0005-0000-0000-000092D60000}"/>
    <cellStyle name="Normal 7 3 2 3 4 2 2" xfId="48565" xr:uid="{00000000-0005-0000-0000-000093D60000}"/>
    <cellStyle name="Normal 7 3 2 3 4 3" xfId="48566" xr:uid="{00000000-0005-0000-0000-000094D60000}"/>
    <cellStyle name="Normal 7 3 2 3 4 3 2" xfId="48567" xr:uid="{00000000-0005-0000-0000-000095D60000}"/>
    <cellStyle name="Normal 7 3 2 3 4 4" xfId="48568" xr:uid="{00000000-0005-0000-0000-000096D60000}"/>
    <cellStyle name="Normal 7 3 2 3 5" xfId="48569" xr:uid="{00000000-0005-0000-0000-000097D60000}"/>
    <cellStyle name="Normal 7 3 2 3 5 2" xfId="48570" xr:uid="{00000000-0005-0000-0000-000098D60000}"/>
    <cellStyle name="Normal 7 3 2 3 6" xfId="48571" xr:uid="{00000000-0005-0000-0000-000099D60000}"/>
    <cellStyle name="Normal 7 3 2 3 6 2" xfId="48572" xr:uid="{00000000-0005-0000-0000-00009AD60000}"/>
    <cellStyle name="Normal 7 3 2 3 7" xfId="48573" xr:uid="{00000000-0005-0000-0000-00009BD60000}"/>
    <cellStyle name="Normal 7 3 2 4" xfId="48574" xr:uid="{00000000-0005-0000-0000-00009CD60000}"/>
    <cellStyle name="Normal 7 3 2 4 2" xfId="48575" xr:uid="{00000000-0005-0000-0000-00009DD60000}"/>
    <cellStyle name="Normal 7 3 2 4 2 2" xfId="48576" xr:uid="{00000000-0005-0000-0000-00009ED60000}"/>
    <cellStyle name="Normal 7 3 2 4 2 2 2" xfId="48577" xr:uid="{00000000-0005-0000-0000-00009FD60000}"/>
    <cellStyle name="Normal 7 3 2 4 2 2 2 2" xfId="48578" xr:uid="{00000000-0005-0000-0000-0000A0D60000}"/>
    <cellStyle name="Normal 7 3 2 4 2 2 3" xfId="48579" xr:uid="{00000000-0005-0000-0000-0000A1D60000}"/>
    <cellStyle name="Normal 7 3 2 4 2 2 3 2" xfId="48580" xr:uid="{00000000-0005-0000-0000-0000A2D60000}"/>
    <cellStyle name="Normal 7 3 2 4 2 2 4" xfId="48581" xr:uid="{00000000-0005-0000-0000-0000A3D60000}"/>
    <cellStyle name="Normal 7 3 2 4 2 3" xfId="48582" xr:uid="{00000000-0005-0000-0000-0000A4D60000}"/>
    <cellStyle name="Normal 7 3 2 4 2 3 2" xfId="48583" xr:uid="{00000000-0005-0000-0000-0000A5D60000}"/>
    <cellStyle name="Normal 7 3 2 4 2 4" xfId="48584" xr:uid="{00000000-0005-0000-0000-0000A6D60000}"/>
    <cellStyle name="Normal 7 3 2 4 2 4 2" xfId="48585" xr:uid="{00000000-0005-0000-0000-0000A7D60000}"/>
    <cellStyle name="Normal 7 3 2 4 2 5" xfId="48586" xr:uid="{00000000-0005-0000-0000-0000A8D60000}"/>
    <cellStyle name="Normal 7 3 2 4 3" xfId="48587" xr:uid="{00000000-0005-0000-0000-0000A9D60000}"/>
    <cellStyle name="Normal 7 3 2 4 3 2" xfId="48588" xr:uid="{00000000-0005-0000-0000-0000AAD60000}"/>
    <cellStyle name="Normal 7 3 2 4 3 2 2" xfId="48589" xr:uid="{00000000-0005-0000-0000-0000ABD60000}"/>
    <cellStyle name="Normal 7 3 2 4 3 3" xfId="48590" xr:uid="{00000000-0005-0000-0000-0000ACD60000}"/>
    <cellStyle name="Normal 7 3 2 4 3 3 2" xfId="48591" xr:uid="{00000000-0005-0000-0000-0000ADD60000}"/>
    <cellStyle name="Normal 7 3 2 4 3 4" xfId="48592" xr:uid="{00000000-0005-0000-0000-0000AED60000}"/>
    <cellStyle name="Normal 7 3 2 4 4" xfId="48593" xr:uid="{00000000-0005-0000-0000-0000AFD60000}"/>
    <cellStyle name="Normal 7 3 2 4 4 2" xfId="48594" xr:uid="{00000000-0005-0000-0000-0000B0D60000}"/>
    <cellStyle name="Normal 7 3 2 4 5" xfId="48595" xr:uid="{00000000-0005-0000-0000-0000B1D60000}"/>
    <cellStyle name="Normal 7 3 2 4 5 2" xfId="48596" xr:uid="{00000000-0005-0000-0000-0000B2D60000}"/>
    <cellStyle name="Normal 7 3 2 4 6" xfId="48597" xr:uid="{00000000-0005-0000-0000-0000B3D60000}"/>
    <cellStyle name="Normal 7 3 2 5" xfId="48598" xr:uid="{00000000-0005-0000-0000-0000B4D60000}"/>
    <cellStyle name="Normal 7 3 2 5 2" xfId="48599" xr:uid="{00000000-0005-0000-0000-0000B5D60000}"/>
    <cellStyle name="Normal 7 3 2 5 2 2" xfId="48600" xr:uid="{00000000-0005-0000-0000-0000B6D60000}"/>
    <cellStyle name="Normal 7 3 2 5 2 2 2" xfId="48601" xr:uid="{00000000-0005-0000-0000-0000B7D60000}"/>
    <cellStyle name="Normal 7 3 2 5 2 3" xfId="48602" xr:uid="{00000000-0005-0000-0000-0000B8D60000}"/>
    <cellStyle name="Normal 7 3 2 5 2 3 2" xfId="48603" xr:uid="{00000000-0005-0000-0000-0000B9D60000}"/>
    <cellStyle name="Normal 7 3 2 5 2 4" xfId="48604" xr:uid="{00000000-0005-0000-0000-0000BAD60000}"/>
    <cellStyle name="Normal 7 3 2 5 3" xfId="48605" xr:uid="{00000000-0005-0000-0000-0000BBD60000}"/>
    <cellStyle name="Normal 7 3 2 5 3 2" xfId="48606" xr:uid="{00000000-0005-0000-0000-0000BCD60000}"/>
    <cellStyle name="Normal 7 3 2 5 4" xfId="48607" xr:uid="{00000000-0005-0000-0000-0000BDD60000}"/>
    <cellStyle name="Normal 7 3 2 5 4 2" xfId="48608" xr:uid="{00000000-0005-0000-0000-0000BED60000}"/>
    <cellStyle name="Normal 7 3 2 5 5" xfId="48609" xr:uid="{00000000-0005-0000-0000-0000BFD60000}"/>
    <cellStyle name="Normal 7 3 2 6" xfId="48610" xr:uid="{00000000-0005-0000-0000-0000C0D60000}"/>
    <cellStyle name="Normal 7 3 2 6 2" xfId="48611" xr:uid="{00000000-0005-0000-0000-0000C1D60000}"/>
    <cellStyle name="Normal 7 3 2 6 2 2" xfId="48612" xr:uid="{00000000-0005-0000-0000-0000C2D60000}"/>
    <cellStyle name="Normal 7 3 2 6 3" xfId="48613" xr:uid="{00000000-0005-0000-0000-0000C3D60000}"/>
    <cellStyle name="Normal 7 3 2 6 3 2" xfId="48614" xr:uid="{00000000-0005-0000-0000-0000C4D60000}"/>
    <cellStyle name="Normal 7 3 2 6 4" xfId="48615" xr:uid="{00000000-0005-0000-0000-0000C5D60000}"/>
    <cellStyle name="Normal 7 3 2 7" xfId="48616" xr:uid="{00000000-0005-0000-0000-0000C6D60000}"/>
    <cellStyle name="Normal 7 3 2 7 2" xfId="48617" xr:uid="{00000000-0005-0000-0000-0000C7D60000}"/>
    <cellStyle name="Normal 7 3 2 8" xfId="48618" xr:uid="{00000000-0005-0000-0000-0000C8D60000}"/>
    <cellStyle name="Normal 7 3 2 8 2" xfId="48619" xr:uid="{00000000-0005-0000-0000-0000C9D60000}"/>
    <cellStyle name="Normal 7 3 2 9" xfId="48620" xr:uid="{00000000-0005-0000-0000-0000CAD60000}"/>
    <cellStyle name="Normal 7 3 3" xfId="5097" xr:uid="{00000000-0005-0000-0000-0000CBD60000}"/>
    <cellStyle name="Normal 7 3 3 2" xfId="48621" xr:uid="{00000000-0005-0000-0000-0000CCD60000}"/>
    <cellStyle name="Normal 7 3 3 2 2" xfId="48622" xr:uid="{00000000-0005-0000-0000-0000CDD60000}"/>
    <cellStyle name="Normal 7 3 3 2 2 2" xfId="48623" xr:uid="{00000000-0005-0000-0000-0000CED60000}"/>
    <cellStyle name="Normal 7 3 3 2 2 2 2" xfId="48624" xr:uid="{00000000-0005-0000-0000-0000CFD60000}"/>
    <cellStyle name="Normal 7 3 3 2 2 2 2 2" xfId="48625" xr:uid="{00000000-0005-0000-0000-0000D0D60000}"/>
    <cellStyle name="Normal 7 3 3 2 2 2 3" xfId="48626" xr:uid="{00000000-0005-0000-0000-0000D1D60000}"/>
    <cellStyle name="Normal 7 3 3 2 2 2 3 2" xfId="48627" xr:uid="{00000000-0005-0000-0000-0000D2D60000}"/>
    <cellStyle name="Normal 7 3 3 2 2 2 4" xfId="48628" xr:uid="{00000000-0005-0000-0000-0000D3D60000}"/>
    <cellStyle name="Normal 7 3 3 2 2 3" xfId="48629" xr:uid="{00000000-0005-0000-0000-0000D4D60000}"/>
    <cellStyle name="Normal 7 3 3 2 2 3 2" xfId="48630" xr:uid="{00000000-0005-0000-0000-0000D5D60000}"/>
    <cellStyle name="Normal 7 3 3 2 2 4" xfId="48631" xr:uid="{00000000-0005-0000-0000-0000D6D60000}"/>
    <cellStyle name="Normal 7 3 3 2 2 4 2" xfId="48632" xr:uid="{00000000-0005-0000-0000-0000D7D60000}"/>
    <cellStyle name="Normal 7 3 3 2 2 5" xfId="48633" xr:uid="{00000000-0005-0000-0000-0000D8D60000}"/>
    <cellStyle name="Normal 7 3 3 2 3" xfId="48634" xr:uid="{00000000-0005-0000-0000-0000D9D60000}"/>
    <cellStyle name="Normal 7 3 3 2 3 2" xfId="48635" xr:uid="{00000000-0005-0000-0000-0000DAD60000}"/>
    <cellStyle name="Normal 7 3 3 2 3 2 2" xfId="48636" xr:uid="{00000000-0005-0000-0000-0000DBD60000}"/>
    <cellStyle name="Normal 7 3 3 2 3 3" xfId="48637" xr:uid="{00000000-0005-0000-0000-0000DCD60000}"/>
    <cellStyle name="Normal 7 3 3 2 3 3 2" xfId="48638" xr:uid="{00000000-0005-0000-0000-0000DDD60000}"/>
    <cellStyle name="Normal 7 3 3 2 3 4" xfId="48639" xr:uid="{00000000-0005-0000-0000-0000DED60000}"/>
    <cellStyle name="Normal 7 3 3 2 4" xfId="48640" xr:uid="{00000000-0005-0000-0000-0000DFD60000}"/>
    <cellStyle name="Normal 7 3 3 2 4 2" xfId="48641" xr:uid="{00000000-0005-0000-0000-0000E0D60000}"/>
    <cellStyle name="Normal 7 3 3 2 5" xfId="48642" xr:uid="{00000000-0005-0000-0000-0000E1D60000}"/>
    <cellStyle name="Normal 7 3 3 2 5 2" xfId="48643" xr:uid="{00000000-0005-0000-0000-0000E2D60000}"/>
    <cellStyle name="Normal 7 3 3 2 6" xfId="48644" xr:uid="{00000000-0005-0000-0000-0000E3D60000}"/>
    <cellStyle name="Normal 7 3 3 3" xfId="48645" xr:uid="{00000000-0005-0000-0000-0000E4D60000}"/>
    <cellStyle name="Normal 7 3 3 3 2" xfId="48646" xr:uid="{00000000-0005-0000-0000-0000E5D60000}"/>
    <cellStyle name="Normal 7 3 3 3 2 2" xfId="48647" xr:uid="{00000000-0005-0000-0000-0000E6D60000}"/>
    <cellStyle name="Normal 7 3 3 3 2 2 2" xfId="48648" xr:uid="{00000000-0005-0000-0000-0000E7D60000}"/>
    <cellStyle name="Normal 7 3 3 3 2 3" xfId="48649" xr:uid="{00000000-0005-0000-0000-0000E8D60000}"/>
    <cellStyle name="Normal 7 3 3 3 2 3 2" xfId="48650" xr:uid="{00000000-0005-0000-0000-0000E9D60000}"/>
    <cellStyle name="Normal 7 3 3 3 2 4" xfId="48651" xr:uid="{00000000-0005-0000-0000-0000EAD60000}"/>
    <cellStyle name="Normal 7 3 3 3 3" xfId="48652" xr:uid="{00000000-0005-0000-0000-0000EBD60000}"/>
    <cellStyle name="Normal 7 3 3 3 3 2" xfId="48653" xr:uid="{00000000-0005-0000-0000-0000ECD60000}"/>
    <cellStyle name="Normal 7 3 3 3 4" xfId="48654" xr:uid="{00000000-0005-0000-0000-0000EDD60000}"/>
    <cellStyle name="Normal 7 3 3 3 4 2" xfId="48655" xr:uid="{00000000-0005-0000-0000-0000EED60000}"/>
    <cellStyle name="Normal 7 3 3 3 5" xfId="48656" xr:uid="{00000000-0005-0000-0000-0000EFD60000}"/>
    <cellStyle name="Normal 7 3 3 4" xfId="48657" xr:uid="{00000000-0005-0000-0000-0000F0D60000}"/>
    <cellStyle name="Normal 7 3 3 4 2" xfId="48658" xr:uid="{00000000-0005-0000-0000-0000F1D60000}"/>
    <cellStyle name="Normal 7 3 3 4 2 2" xfId="48659" xr:uid="{00000000-0005-0000-0000-0000F2D60000}"/>
    <cellStyle name="Normal 7 3 3 4 3" xfId="48660" xr:uid="{00000000-0005-0000-0000-0000F3D60000}"/>
    <cellStyle name="Normal 7 3 3 4 3 2" xfId="48661" xr:uid="{00000000-0005-0000-0000-0000F4D60000}"/>
    <cellStyle name="Normal 7 3 3 4 4" xfId="48662" xr:uid="{00000000-0005-0000-0000-0000F5D60000}"/>
    <cellStyle name="Normal 7 3 3 5" xfId="48663" xr:uid="{00000000-0005-0000-0000-0000F6D60000}"/>
    <cellStyle name="Normal 7 3 3 5 2" xfId="48664" xr:uid="{00000000-0005-0000-0000-0000F7D60000}"/>
    <cellStyle name="Normal 7 3 3 6" xfId="48665" xr:uid="{00000000-0005-0000-0000-0000F8D60000}"/>
    <cellStyle name="Normal 7 3 3 6 2" xfId="48666" xr:uid="{00000000-0005-0000-0000-0000F9D60000}"/>
    <cellStyle name="Normal 7 3 3 7" xfId="48667" xr:uid="{00000000-0005-0000-0000-0000FAD60000}"/>
    <cellStyle name="Normal 7 3 4" xfId="48668" xr:uid="{00000000-0005-0000-0000-0000FBD60000}"/>
    <cellStyle name="Normal 7 3 4 2" xfId="48669" xr:uid="{00000000-0005-0000-0000-0000FCD60000}"/>
    <cellStyle name="Normal 7 3 4 2 2" xfId="48670" xr:uid="{00000000-0005-0000-0000-0000FDD60000}"/>
    <cellStyle name="Normal 7 3 4 2 2 2" xfId="48671" xr:uid="{00000000-0005-0000-0000-0000FED60000}"/>
    <cellStyle name="Normal 7 3 4 2 2 2 2" xfId="48672" xr:uid="{00000000-0005-0000-0000-0000FFD60000}"/>
    <cellStyle name="Normal 7 3 4 2 2 2 2 2" xfId="48673" xr:uid="{00000000-0005-0000-0000-000000D70000}"/>
    <cellStyle name="Normal 7 3 4 2 2 2 3" xfId="48674" xr:uid="{00000000-0005-0000-0000-000001D70000}"/>
    <cellStyle name="Normal 7 3 4 2 2 2 3 2" xfId="48675" xr:uid="{00000000-0005-0000-0000-000002D70000}"/>
    <cellStyle name="Normal 7 3 4 2 2 2 4" xfId="48676" xr:uid="{00000000-0005-0000-0000-000003D70000}"/>
    <cellStyle name="Normal 7 3 4 2 2 3" xfId="48677" xr:uid="{00000000-0005-0000-0000-000004D70000}"/>
    <cellStyle name="Normal 7 3 4 2 2 3 2" xfId="48678" xr:uid="{00000000-0005-0000-0000-000005D70000}"/>
    <cellStyle name="Normal 7 3 4 2 2 4" xfId="48679" xr:uid="{00000000-0005-0000-0000-000006D70000}"/>
    <cellStyle name="Normal 7 3 4 2 2 4 2" xfId="48680" xr:uid="{00000000-0005-0000-0000-000007D70000}"/>
    <cellStyle name="Normal 7 3 4 2 2 5" xfId="48681" xr:uid="{00000000-0005-0000-0000-000008D70000}"/>
    <cellStyle name="Normal 7 3 4 2 3" xfId="48682" xr:uid="{00000000-0005-0000-0000-000009D70000}"/>
    <cellStyle name="Normal 7 3 4 2 3 2" xfId="48683" xr:uid="{00000000-0005-0000-0000-00000AD70000}"/>
    <cellStyle name="Normal 7 3 4 2 3 2 2" xfId="48684" xr:uid="{00000000-0005-0000-0000-00000BD70000}"/>
    <cellStyle name="Normal 7 3 4 2 3 3" xfId="48685" xr:uid="{00000000-0005-0000-0000-00000CD70000}"/>
    <cellStyle name="Normal 7 3 4 2 3 3 2" xfId="48686" xr:uid="{00000000-0005-0000-0000-00000DD70000}"/>
    <cellStyle name="Normal 7 3 4 2 3 4" xfId="48687" xr:uid="{00000000-0005-0000-0000-00000ED70000}"/>
    <cellStyle name="Normal 7 3 4 2 4" xfId="48688" xr:uid="{00000000-0005-0000-0000-00000FD70000}"/>
    <cellStyle name="Normal 7 3 4 2 4 2" xfId="48689" xr:uid="{00000000-0005-0000-0000-000010D70000}"/>
    <cellStyle name="Normal 7 3 4 2 5" xfId="48690" xr:uid="{00000000-0005-0000-0000-000011D70000}"/>
    <cellStyle name="Normal 7 3 4 2 5 2" xfId="48691" xr:uid="{00000000-0005-0000-0000-000012D70000}"/>
    <cellStyle name="Normal 7 3 4 2 6" xfId="48692" xr:uid="{00000000-0005-0000-0000-000013D70000}"/>
    <cellStyle name="Normal 7 3 4 3" xfId="48693" xr:uid="{00000000-0005-0000-0000-000014D70000}"/>
    <cellStyle name="Normal 7 3 4 3 2" xfId="48694" xr:uid="{00000000-0005-0000-0000-000015D70000}"/>
    <cellStyle name="Normal 7 3 4 3 2 2" xfId="48695" xr:uid="{00000000-0005-0000-0000-000016D70000}"/>
    <cellStyle name="Normal 7 3 4 3 2 2 2" xfId="48696" xr:uid="{00000000-0005-0000-0000-000017D70000}"/>
    <cellStyle name="Normal 7 3 4 3 2 3" xfId="48697" xr:uid="{00000000-0005-0000-0000-000018D70000}"/>
    <cellStyle name="Normal 7 3 4 3 2 3 2" xfId="48698" xr:uid="{00000000-0005-0000-0000-000019D70000}"/>
    <cellStyle name="Normal 7 3 4 3 2 4" xfId="48699" xr:uid="{00000000-0005-0000-0000-00001AD70000}"/>
    <cellStyle name="Normal 7 3 4 3 3" xfId="48700" xr:uid="{00000000-0005-0000-0000-00001BD70000}"/>
    <cellStyle name="Normal 7 3 4 3 3 2" xfId="48701" xr:uid="{00000000-0005-0000-0000-00001CD70000}"/>
    <cellStyle name="Normal 7 3 4 3 4" xfId="48702" xr:uid="{00000000-0005-0000-0000-00001DD70000}"/>
    <cellStyle name="Normal 7 3 4 3 4 2" xfId="48703" xr:uid="{00000000-0005-0000-0000-00001ED70000}"/>
    <cellStyle name="Normal 7 3 4 3 5" xfId="48704" xr:uid="{00000000-0005-0000-0000-00001FD70000}"/>
    <cellStyle name="Normal 7 3 4 4" xfId="48705" xr:uid="{00000000-0005-0000-0000-000020D70000}"/>
    <cellStyle name="Normal 7 3 4 4 2" xfId="48706" xr:uid="{00000000-0005-0000-0000-000021D70000}"/>
    <cellStyle name="Normal 7 3 4 4 2 2" xfId="48707" xr:uid="{00000000-0005-0000-0000-000022D70000}"/>
    <cellStyle name="Normal 7 3 4 4 3" xfId="48708" xr:uid="{00000000-0005-0000-0000-000023D70000}"/>
    <cellStyle name="Normal 7 3 4 4 3 2" xfId="48709" xr:uid="{00000000-0005-0000-0000-000024D70000}"/>
    <cellStyle name="Normal 7 3 4 4 4" xfId="48710" xr:uid="{00000000-0005-0000-0000-000025D70000}"/>
    <cellStyle name="Normal 7 3 4 5" xfId="48711" xr:uid="{00000000-0005-0000-0000-000026D70000}"/>
    <cellStyle name="Normal 7 3 4 5 2" xfId="48712" xr:uid="{00000000-0005-0000-0000-000027D70000}"/>
    <cellStyle name="Normal 7 3 4 6" xfId="48713" xr:uid="{00000000-0005-0000-0000-000028D70000}"/>
    <cellStyle name="Normal 7 3 4 6 2" xfId="48714" xr:uid="{00000000-0005-0000-0000-000029D70000}"/>
    <cellStyle name="Normal 7 3 4 7" xfId="48715" xr:uid="{00000000-0005-0000-0000-00002AD70000}"/>
    <cellStyle name="Normal 7 3 5" xfId="48716" xr:uid="{00000000-0005-0000-0000-00002BD70000}"/>
    <cellStyle name="Normal 7 3 5 2" xfId="48717" xr:uid="{00000000-0005-0000-0000-00002CD70000}"/>
    <cellStyle name="Normal 7 3 5 2 2" xfId="48718" xr:uid="{00000000-0005-0000-0000-00002DD70000}"/>
    <cellStyle name="Normal 7 3 5 2 2 2" xfId="48719" xr:uid="{00000000-0005-0000-0000-00002ED70000}"/>
    <cellStyle name="Normal 7 3 5 2 2 2 2" xfId="48720" xr:uid="{00000000-0005-0000-0000-00002FD70000}"/>
    <cellStyle name="Normal 7 3 5 2 2 3" xfId="48721" xr:uid="{00000000-0005-0000-0000-000030D70000}"/>
    <cellStyle name="Normal 7 3 5 2 2 3 2" xfId="48722" xr:uid="{00000000-0005-0000-0000-000031D70000}"/>
    <cellStyle name="Normal 7 3 5 2 2 4" xfId="48723" xr:uid="{00000000-0005-0000-0000-000032D70000}"/>
    <cellStyle name="Normal 7 3 5 2 3" xfId="48724" xr:uid="{00000000-0005-0000-0000-000033D70000}"/>
    <cellStyle name="Normal 7 3 5 2 3 2" xfId="48725" xr:uid="{00000000-0005-0000-0000-000034D70000}"/>
    <cellStyle name="Normal 7 3 5 2 4" xfId="48726" xr:uid="{00000000-0005-0000-0000-000035D70000}"/>
    <cellStyle name="Normal 7 3 5 2 4 2" xfId="48727" xr:uid="{00000000-0005-0000-0000-000036D70000}"/>
    <cellStyle name="Normal 7 3 5 2 5" xfId="48728" xr:uid="{00000000-0005-0000-0000-000037D70000}"/>
    <cellStyle name="Normal 7 3 5 3" xfId="48729" xr:uid="{00000000-0005-0000-0000-000038D70000}"/>
    <cellStyle name="Normal 7 3 5 3 2" xfId="48730" xr:uid="{00000000-0005-0000-0000-000039D70000}"/>
    <cellStyle name="Normal 7 3 5 3 2 2" xfId="48731" xr:uid="{00000000-0005-0000-0000-00003AD70000}"/>
    <cellStyle name="Normal 7 3 5 3 3" xfId="48732" xr:uid="{00000000-0005-0000-0000-00003BD70000}"/>
    <cellStyle name="Normal 7 3 5 3 3 2" xfId="48733" xr:uid="{00000000-0005-0000-0000-00003CD70000}"/>
    <cellStyle name="Normal 7 3 5 3 4" xfId="48734" xr:uid="{00000000-0005-0000-0000-00003DD70000}"/>
    <cellStyle name="Normal 7 3 5 4" xfId="48735" xr:uid="{00000000-0005-0000-0000-00003ED70000}"/>
    <cellStyle name="Normal 7 3 5 4 2" xfId="48736" xr:uid="{00000000-0005-0000-0000-00003FD70000}"/>
    <cellStyle name="Normal 7 3 5 5" xfId="48737" xr:uid="{00000000-0005-0000-0000-000040D70000}"/>
    <cellStyle name="Normal 7 3 5 5 2" xfId="48738" xr:uid="{00000000-0005-0000-0000-000041D70000}"/>
    <cellStyle name="Normal 7 3 5 6" xfId="48739" xr:uid="{00000000-0005-0000-0000-000042D70000}"/>
    <cellStyle name="Normal 7 3 6" xfId="48740" xr:uid="{00000000-0005-0000-0000-000043D70000}"/>
    <cellStyle name="Normal 7 3 6 2" xfId="48741" xr:uid="{00000000-0005-0000-0000-000044D70000}"/>
    <cellStyle name="Normal 7 3 6 2 2" xfId="48742" xr:uid="{00000000-0005-0000-0000-000045D70000}"/>
    <cellStyle name="Normal 7 3 6 2 2 2" xfId="48743" xr:uid="{00000000-0005-0000-0000-000046D70000}"/>
    <cellStyle name="Normal 7 3 6 2 3" xfId="48744" xr:uid="{00000000-0005-0000-0000-000047D70000}"/>
    <cellStyle name="Normal 7 3 6 2 3 2" xfId="48745" xr:uid="{00000000-0005-0000-0000-000048D70000}"/>
    <cellStyle name="Normal 7 3 6 2 4" xfId="48746" xr:uid="{00000000-0005-0000-0000-000049D70000}"/>
    <cellStyle name="Normal 7 3 6 3" xfId="48747" xr:uid="{00000000-0005-0000-0000-00004AD70000}"/>
    <cellStyle name="Normal 7 3 6 3 2" xfId="48748" xr:uid="{00000000-0005-0000-0000-00004BD70000}"/>
    <cellStyle name="Normal 7 3 6 4" xfId="48749" xr:uid="{00000000-0005-0000-0000-00004CD70000}"/>
    <cellStyle name="Normal 7 3 6 4 2" xfId="48750" xr:uid="{00000000-0005-0000-0000-00004DD70000}"/>
    <cellStyle name="Normal 7 3 6 5" xfId="48751" xr:uid="{00000000-0005-0000-0000-00004ED70000}"/>
    <cellStyle name="Normal 7 3 7" xfId="48752" xr:uid="{00000000-0005-0000-0000-00004FD70000}"/>
    <cellStyle name="Normal 7 3 7 2" xfId="48753" xr:uid="{00000000-0005-0000-0000-000050D70000}"/>
    <cellStyle name="Normal 7 3 7 2 2" xfId="48754" xr:uid="{00000000-0005-0000-0000-000051D70000}"/>
    <cellStyle name="Normal 7 3 7 3" xfId="48755" xr:uid="{00000000-0005-0000-0000-000052D70000}"/>
    <cellStyle name="Normal 7 3 7 3 2" xfId="48756" xr:uid="{00000000-0005-0000-0000-000053D70000}"/>
    <cellStyle name="Normal 7 3 7 4" xfId="48757" xr:uid="{00000000-0005-0000-0000-000054D70000}"/>
    <cellStyle name="Normal 7 3 8" xfId="48758" xr:uid="{00000000-0005-0000-0000-000055D70000}"/>
    <cellStyle name="Normal 7 3 8 2" xfId="48759" xr:uid="{00000000-0005-0000-0000-000056D70000}"/>
    <cellStyle name="Normal 7 3 9" xfId="48760" xr:uid="{00000000-0005-0000-0000-000057D70000}"/>
    <cellStyle name="Normal 7 3 9 2" xfId="48761" xr:uid="{00000000-0005-0000-0000-000058D70000}"/>
    <cellStyle name="Normal 7 30" xfId="57603" xr:uid="{00000000-0005-0000-0000-000059D70000}"/>
    <cellStyle name="Normal 7 31" xfId="57604" xr:uid="{00000000-0005-0000-0000-00005AD70000}"/>
    <cellStyle name="Normal 7 32" xfId="57605" xr:uid="{00000000-0005-0000-0000-00005BD70000}"/>
    <cellStyle name="Normal 7 33" xfId="57606" xr:uid="{00000000-0005-0000-0000-00005CD70000}"/>
    <cellStyle name="Normal 7 34" xfId="57607" xr:uid="{00000000-0005-0000-0000-00005DD70000}"/>
    <cellStyle name="Normal 7 35" xfId="57608" xr:uid="{00000000-0005-0000-0000-00005ED70000}"/>
    <cellStyle name="Normal 7 36" xfId="57609" xr:uid="{00000000-0005-0000-0000-00005FD70000}"/>
    <cellStyle name="Normal 7 37" xfId="57610" xr:uid="{00000000-0005-0000-0000-000060D70000}"/>
    <cellStyle name="Normal 7 38" xfId="57611" xr:uid="{00000000-0005-0000-0000-000061D70000}"/>
    <cellStyle name="Normal 7 39" xfId="57612" xr:uid="{00000000-0005-0000-0000-000062D70000}"/>
    <cellStyle name="Normal 7 4" xfId="5098" xr:uid="{00000000-0005-0000-0000-000063D70000}"/>
    <cellStyle name="Normal 7 4 2" xfId="48762" xr:uid="{00000000-0005-0000-0000-000064D70000}"/>
    <cellStyle name="Normal 7 4 2 2" xfId="48763" xr:uid="{00000000-0005-0000-0000-000065D70000}"/>
    <cellStyle name="Normal 7 4 2 2 2" xfId="48764" xr:uid="{00000000-0005-0000-0000-000066D70000}"/>
    <cellStyle name="Normal 7 4 2 2 2 2" xfId="48765" xr:uid="{00000000-0005-0000-0000-000067D70000}"/>
    <cellStyle name="Normal 7 4 2 2 2 2 2" xfId="48766" xr:uid="{00000000-0005-0000-0000-000068D70000}"/>
    <cellStyle name="Normal 7 4 2 2 2 2 2 2" xfId="48767" xr:uid="{00000000-0005-0000-0000-000069D70000}"/>
    <cellStyle name="Normal 7 4 2 2 2 2 3" xfId="48768" xr:uid="{00000000-0005-0000-0000-00006AD70000}"/>
    <cellStyle name="Normal 7 4 2 2 2 2 3 2" xfId="48769" xr:uid="{00000000-0005-0000-0000-00006BD70000}"/>
    <cellStyle name="Normal 7 4 2 2 2 2 4" xfId="48770" xr:uid="{00000000-0005-0000-0000-00006CD70000}"/>
    <cellStyle name="Normal 7 4 2 2 2 3" xfId="48771" xr:uid="{00000000-0005-0000-0000-00006DD70000}"/>
    <cellStyle name="Normal 7 4 2 2 2 3 2" xfId="48772" xr:uid="{00000000-0005-0000-0000-00006ED70000}"/>
    <cellStyle name="Normal 7 4 2 2 2 4" xfId="48773" xr:uid="{00000000-0005-0000-0000-00006FD70000}"/>
    <cellStyle name="Normal 7 4 2 2 2 4 2" xfId="48774" xr:uid="{00000000-0005-0000-0000-000070D70000}"/>
    <cellStyle name="Normal 7 4 2 2 2 5" xfId="48775" xr:uid="{00000000-0005-0000-0000-000071D70000}"/>
    <cellStyle name="Normal 7 4 2 2 3" xfId="48776" xr:uid="{00000000-0005-0000-0000-000072D70000}"/>
    <cellStyle name="Normal 7 4 2 2 3 2" xfId="48777" xr:uid="{00000000-0005-0000-0000-000073D70000}"/>
    <cellStyle name="Normal 7 4 2 2 3 2 2" xfId="48778" xr:uid="{00000000-0005-0000-0000-000074D70000}"/>
    <cellStyle name="Normal 7 4 2 2 3 3" xfId="48779" xr:uid="{00000000-0005-0000-0000-000075D70000}"/>
    <cellStyle name="Normal 7 4 2 2 3 3 2" xfId="48780" xr:uid="{00000000-0005-0000-0000-000076D70000}"/>
    <cellStyle name="Normal 7 4 2 2 3 4" xfId="48781" xr:uid="{00000000-0005-0000-0000-000077D70000}"/>
    <cellStyle name="Normal 7 4 2 2 4" xfId="48782" xr:uid="{00000000-0005-0000-0000-000078D70000}"/>
    <cellStyle name="Normal 7 4 2 2 4 2" xfId="48783" xr:uid="{00000000-0005-0000-0000-000079D70000}"/>
    <cellStyle name="Normal 7 4 2 2 5" xfId="48784" xr:uid="{00000000-0005-0000-0000-00007AD70000}"/>
    <cellStyle name="Normal 7 4 2 2 5 2" xfId="48785" xr:uid="{00000000-0005-0000-0000-00007BD70000}"/>
    <cellStyle name="Normal 7 4 2 2 6" xfId="48786" xr:uid="{00000000-0005-0000-0000-00007CD70000}"/>
    <cellStyle name="Normal 7 4 2 3" xfId="48787" xr:uid="{00000000-0005-0000-0000-00007DD70000}"/>
    <cellStyle name="Normal 7 4 2 3 2" xfId="48788" xr:uid="{00000000-0005-0000-0000-00007ED70000}"/>
    <cellStyle name="Normal 7 4 2 3 2 2" xfId="48789" xr:uid="{00000000-0005-0000-0000-00007FD70000}"/>
    <cellStyle name="Normal 7 4 2 3 2 2 2" xfId="48790" xr:uid="{00000000-0005-0000-0000-000080D70000}"/>
    <cellStyle name="Normal 7 4 2 3 2 3" xfId="48791" xr:uid="{00000000-0005-0000-0000-000081D70000}"/>
    <cellStyle name="Normal 7 4 2 3 2 3 2" xfId="48792" xr:uid="{00000000-0005-0000-0000-000082D70000}"/>
    <cellStyle name="Normal 7 4 2 3 2 4" xfId="48793" xr:uid="{00000000-0005-0000-0000-000083D70000}"/>
    <cellStyle name="Normal 7 4 2 3 3" xfId="48794" xr:uid="{00000000-0005-0000-0000-000084D70000}"/>
    <cellStyle name="Normal 7 4 2 3 3 2" xfId="48795" xr:uid="{00000000-0005-0000-0000-000085D70000}"/>
    <cellStyle name="Normal 7 4 2 3 4" xfId="48796" xr:uid="{00000000-0005-0000-0000-000086D70000}"/>
    <cellStyle name="Normal 7 4 2 3 4 2" xfId="48797" xr:uid="{00000000-0005-0000-0000-000087D70000}"/>
    <cellStyle name="Normal 7 4 2 3 5" xfId="48798" xr:uid="{00000000-0005-0000-0000-000088D70000}"/>
    <cellStyle name="Normal 7 4 2 4" xfId="48799" xr:uid="{00000000-0005-0000-0000-000089D70000}"/>
    <cellStyle name="Normal 7 4 2 4 2" xfId="48800" xr:uid="{00000000-0005-0000-0000-00008AD70000}"/>
    <cellStyle name="Normal 7 4 2 4 2 2" xfId="48801" xr:uid="{00000000-0005-0000-0000-00008BD70000}"/>
    <cellStyle name="Normal 7 4 2 4 3" xfId="48802" xr:uid="{00000000-0005-0000-0000-00008CD70000}"/>
    <cellStyle name="Normal 7 4 2 4 3 2" xfId="48803" xr:uid="{00000000-0005-0000-0000-00008DD70000}"/>
    <cellStyle name="Normal 7 4 2 4 4" xfId="48804" xr:uid="{00000000-0005-0000-0000-00008ED70000}"/>
    <cellStyle name="Normal 7 4 2 5" xfId="48805" xr:uid="{00000000-0005-0000-0000-00008FD70000}"/>
    <cellStyle name="Normal 7 4 2 5 2" xfId="48806" xr:uid="{00000000-0005-0000-0000-000090D70000}"/>
    <cellStyle name="Normal 7 4 2 6" xfId="48807" xr:uid="{00000000-0005-0000-0000-000091D70000}"/>
    <cellStyle name="Normal 7 4 2 6 2" xfId="48808" xr:uid="{00000000-0005-0000-0000-000092D70000}"/>
    <cellStyle name="Normal 7 4 2 7" xfId="48809" xr:uid="{00000000-0005-0000-0000-000093D70000}"/>
    <cellStyle name="Normal 7 4 3" xfId="48810" xr:uid="{00000000-0005-0000-0000-000094D70000}"/>
    <cellStyle name="Normal 7 4 3 2" xfId="48811" xr:uid="{00000000-0005-0000-0000-000095D70000}"/>
    <cellStyle name="Normal 7 4 3 2 2" xfId="48812" xr:uid="{00000000-0005-0000-0000-000096D70000}"/>
    <cellStyle name="Normal 7 4 3 2 2 2" xfId="48813" xr:uid="{00000000-0005-0000-0000-000097D70000}"/>
    <cellStyle name="Normal 7 4 3 2 2 2 2" xfId="48814" xr:uid="{00000000-0005-0000-0000-000098D70000}"/>
    <cellStyle name="Normal 7 4 3 2 2 2 2 2" xfId="48815" xr:uid="{00000000-0005-0000-0000-000099D70000}"/>
    <cellStyle name="Normal 7 4 3 2 2 2 3" xfId="48816" xr:uid="{00000000-0005-0000-0000-00009AD70000}"/>
    <cellStyle name="Normal 7 4 3 2 2 2 3 2" xfId="48817" xr:uid="{00000000-0005-0000-0000-00009BD70000}"/>
    <cellStyle name="Normal 7 4 3 2 2 2 4" xfId="48818" xr:uid="{00000000-0005-0000-0000-00009CD70000}"/>
    <cellStyle name="Normal 7 4 3 2 2 3" xfId="48819" xr:uid="{00000000-0005-0000-0000-00009DD70000}"/>
    <cellStyle name="Normal 7 4 3 2 2 3 2" xfId="48820" xr:uid="{00000000-0005-0000-0000-00009ED70000}"/>
    <cellStyle name="Normal 7 4 3 2 2 4" xfId="48821" xr:uid="{00000000-0005-0000-0000-00009FD70000}"/>
    <cellStyle name="Normal 7 4 3 2 2 4 2" xfId="48822" xr:uid="{00000000-0005-0000-0000-0000A0D70000}"/>
    <cellStyle name="Normal 7 4 3 2 2 5" xfId="48823" xr:uid="{00000000-0005-0000-0000-0000A1D70000}"/>
    <cellStyle name="Normal 7 4 3 2 3" xfId="48824" xr:uid="{00000000-0005-0000-0000-0000A2D70000}"/>
    <cellStyle name="Normal 7 4 3 2 3 2" xfId="48825" xr:uid="{00000000-0005-0000-0000-0000A3D70000}"/>
    <cellStyle name="Normal 7 4 3 2 3 2 2" xfId="48826" xr:uid="{00000000-0005-0000-0000-0000A4D70000}"/>
    <cellStyle name="Normal 7 4 3 2 3 3" xfId="48827" xr:uid="{00000000-0005-0000-0000-0000A5D70000}"/>
    <cellStyle name="Normal 7 4 3 2 3 3 2" xfId="48828" xr:uid="{00000000-0005-0000-0000-0000A6D70000}"/>
    <cellStyle name="Normal 7 4 3 2 3 4" xfId="48829" xr:uid="{00000000-0005-0000-0000-0000A7D70000}"/>
    <cellStyle name="Normal 7 4 3 2 4" xfId="48830" xr:uid="{00000000-0005-0000-0000-0000A8D70000}"/>
    <cellStyle name="Normal 7 4 3 2 4 2" xfId="48831" xr:uid="{00000000-0005-0000-0000-0000A9D70000}"/>
    <cellStyle name="Normal 7 4 3 2 5" xfId="48832" xr:uid="{00000000-0005-0000-0000-0000AAD70000}"/>
    <cellStyle name="Normal 7 4 3 2 5 2" xfId="48833" xr:uid="{00000000-0005-0000-0000-0000ABD70000}"/>
    <cellStyle name="Normal 7 4 3 2 6" xfId="48834" xr:uid="{00000000-0005-0000-0000-0000ACD70000}"/>
    <cellStyle name="Normal 7 4 3 3" xfId="48835" xr:uid="{00000000-0005-0000-0000-0000ADD70000}"/>
    <cellStyle name="Normal 7 4 3 3 2" xfId="48836" xr:uid="{00000000-0005-0000-0000-0000AED70000}"/>
    <cellStyle name="Normal 7 4 3 3 2 2" xfId="48837" xr:uid="{00000000-0005-0000-0000-0000AFD70000}"/>
    <cellStyle name="Normal 7 4 3 3 2 2 2" xfId="48838" xr:uid="{00000000-0005-0000-0000-0000B0D70000}"/>
    <cellStyle name="Normal 7 4 3 3 2 3" xfId="48839" xr:uid="{00000000-0005-0000-0000-0000B1D70000}"/>
    <cellStyle name="Normal 7 4 3 3 2 3 2" xfId="48840" xr:uid="{00000000-0005-0000-0000-0000B2D70000}"/>
    <cellStyle name="Normal 7 4 3 3 2 4" xfId="48841" xr:uid="{00000000-0005-0000-0000-0000B3D70000}"/>
    <cellStyle name="Normal 7 4 3 3 3" xfId="48842" xr:uid="{00000000-0005-0000-0000-0000B4D70000}"/>
    <cellStyle name="Normal 7 4 3 3 3 2" xfId="48843" xr:uid="{00000000-0005-0000-0000-0000B5D70000}"/>
    <cellStyle name="Normal 7 4 3 3 4" xfId="48844" xr:uid="{00000000-0005-0000-0000-0000B6D70000}"/>
    <cellStyle name="Normal 7 4 3 3 4 2" xfId="48845" xr:uid="{00000000-0005-0000-0000-0000B7D70000}"/>
    <cellStyle name="Normal 7 4 3 3 5" xfId="48846" xr:uid="{00000000-0005-0000-0000-0000B8D70000}"/>
    <cellStyle name="Normal 7 4 3 4" xfId="48847" xr:uid="{00000000-0005-0000-0000-0000B9D70000}"/>
    <cellStyle name="Normal 7 4 3 4 2" xfId="48848" xr:uid="{00000000-0005-0000-0000-0000BAD70000}"/>
    <cellStyle name="Normal 7 4 3 4 2 2" xfId="48849" xr:uid="{00000000-0005-0000-0000-0000BBD70000}"/>
    <cellStyle name="Normal 7 4 3 4 3" xfId="48850" xr:uid="{00000000-0005-0000-0000-0000BCD70000}"/>
    <cellStyle name="Normal 7 4 3 4 3 2" xfId="48851" xr:uid="{00000000-0005-0000-0000-0000BDD70000}"/>
    <cellStyle name="Normal 7 4 3 4 4" xfId="48852" xr:uid="{00000000-0005-0000-0000-0000BED70000}"/>
    <cellStyle name="Normal 7 4 3 5" xfId="48853" xr:uid="{00000000-0005-0000-0000-0000BFD70000}"/>
    <cellStyle name="Normal 7 4 3 5 2" xfId="48854" xr:uid="{00000000-0005-0000-0000-0000C0D70000}"/>
    <cellStyle name="Normal 7 4 3 6" xfId="48855" xr:uid="{00000000-0005-0000-0000-0000C1D70000}"/>
    <cellStyle name="Normal 7 4 3 6 2" xfId="48856" xr:uid="{00000000-0005-0000-0000-0000C2D70000}"/>
    <cellStyle name="Normal 7 4 3 7" xfId="48857" xr:uid="{00000000-0005-0000-0000-0000C3D70000}"/>
    <cellStyle name="Normal 7 4 4" xfId="48858" xr:uid="{00000000-0005-0000-0000-0000C4D70000}"/>
    <cellStyle name="Normal 7 4 4 2" xfId="48859" xr:uid="{00000000-0005-0000-0000-0000C5D70000}"/>
    <cellStyle name="Normal 7 4 4 2 2" xfId="48860" xr:uid="{00000000-0005-0000-0000-0000C6D70000}"/>
    <cellStyle name="Normal 7 4 4 2 2 2" xfId="48861" xr:uid="{00000000-0005-0000-0000-0000C7D70000}"/>
    <cellStyle name="Normal 7 4 4 2 2 2 2" xfId="48862" xr:uid="{00000000-0005-0000-0000-0000C8D70000}"/>
    <cellStyle name="Normal 7 4 4 2 2 3" xfId="48863" xr:uid="{00000000-0005-0000-0000-0000C9D70000}"/>
    <cellStyle name="Normal 7 4 4 2 2 3 2" xfId="48864" xr:uid="{00000000-0005-0000-0000-0000CAD70000}"/>
    <cellStyle name="Normal 7 4 4 2 2 4" xfId="48865" xr:uid="{00000000-0005-0000-0000-0000CBD70000}"/>
    <cellStyle name="Normal 7 4 4 2 3" xfId="48866" xr:uid="{00000000-0005-0000-0000-0000CCD70000}"/>
    <cellStyle name="Normal 7 4 4 2 3 2" xfId="48867" xr:uid="{00000000-0005-0000-0000-0000CDD70000}"/>
    <cellStyle name="Normal 7 4 4 2 4" xfId="48868" xr:uid="{00000000-0005-0000-0000-0000CED70000}"/>
    <cellStyle name="Normal 7 4 4 2 4 2" xfId="48869" xr:uid="{00000000-0005-0000-0000-0000CFD70000}"/>
    <cellStyle name="Normal 7 4 4 2 5" xfId="48870" xr:uid="{00000000-0005-0000-0000-0000D0D70000}"/>
    <cellStyle name="Normal 7 4 4 3" xfId="48871" xr:uid="{00000000-0005-0000-0000-0000D1D70000}"/>
    <cellStyle name="Normal 7 4 4 3 2" xfId="48872" xr:uid="{00000000-0005-0000-0000-0000D2D70000}"/>
    <cellStyle name="Normal 7 4 4 3 2 2" xfId="48873" xr:uid="{00000000-0005-0000-0000-0000D3D70000}"/>
    <cellStyle name="Normal 7 4 4 3 3" xfId="48874" xr:uid="{00000000-0005-0000-0000-0000D4D70000}"/>
    <cellStyle name="Normal 7 4 4 3 3 2" xfId="48875" xr:uid="{00000000-0005-0000-0000-0000D5D70000}"/>
    <cellStyle name="Normal 7 4 4 3 4" xfId="48876" xr:uid="{00000000-0005-0000-0000-0000D6D70000}"/>
    <cellStyle name="Normal 7 4 4 4" xfId="48877" xr:uid="{00000000-0005-0000-0000-0000D7D70000}"/>
    <cellStyle name="Normal 7 4 4 4 2" xfId="48878" xr:uid="{00000000-0005-0000-0000-0000D8D70000}"/>
    <cellStyle name="Normal 7 4 4 5" xfId="48879" xr:uid="{00000000-0005-0000-0000-0000D9D70000}"/>
    <cellStyle name="Normal 7 4 4 5 2" xfId="48880" xr:uid="{00000000-0005-0000-0000-0000DAD70000}"/>
    <cellStyle name="Normal 7 4 4 6" xfId="48881" xr:uid="{00000000-0005-0000-0000-0000DBD70000}"/>
    <cellStyle name="Normal 7 4 5" xfId="48882" xr:uid="{00000000-0005-0000-0000-0000DCD70000}"/>
    <cellStyle name="Normal 7 4 5 2" xfId="48883" xr:uid="{00000000-0005-0000-0000-0000DDD70000}"/>
    <cellStyle name="Normal 7 4 5 2 2" xfId="48884" xr:uid="{00000000-0005-0000-0000-0000DED70000}"/>
    <cellStyle name="Normal 7 4 5 2 2 2" xfId="48885" xr:uid="{00000000-0005-0000-0000-0000DFD70000}"/>
    <cellStyle name="Normal 7 4 5 2 3" xfId="48886" xr:uid="{00000000-0005-0000-0000-0000E0D70000}"/>
    <cellStyle name="Normal 7 4 5 2 3 2" xfId="48887" xr:uid="{00000000-0005-0000-0000-0000E1D70000}"/>
    <cellStyle name="Normal 7 4 5 2 4" xfId="48888" xr:uid="{00000000-0005-0000-0000-0000E2D70000}"/>
    <cellStyle name="Normal 7 4 5 3" xfId="48889" xr:uid="{00000000-0005-0000-0000-0000E3D70000}"/>
    <cellStyle name="Normal 7 4 5 3 2" xfId="48890" xr:uid="{00000000-0005-0000-0000-0000E4D70000}"/>
    <cellStyle name="Normal 7 4 5 4" xfId="48891" xr:uid="{00000000-0005-0000-0000-0000E5D70000}"/>
    <cellStyle name="Normal 7 4 5 4 2" xfId="48892" xr:uid="{00000000-0005-0000-0000-0000E6D70000}"/>
    <cellStyle name="Normal 7 4 5 5" xfId="48893" xr:uid="{00000000-0005-0000-0000-0000E7D70000}"/>
    <cellStyle name="Normal 7 4 6" xfId="48894" xr:uid="{00000000-0005-0000-0000-0000E8D70000}"/>
    <cellStyle name="Normal 7 4 6 2" xfId="48895" xr:uid="{00000000-0005-0000-0000-0000E9D70000}"/>
    <cellStyle name="Normal 7 4 6 2 2" xfId="48896" xr:uid="{00000000-0005-0000-0000-0000EAD70000}"/>
    <cellStyle name="Normal 7 4 6 3" xfId="48897" xr:uid="{00000000-0005-0000-0000-0000EBD70000}"/>
    <cellStyle name="Normal 7 4 6 3 2" xfId="48898" xr:uid="{00000000-0005-0000-0000-0000ECD70000}"/>
    <cellStyle name="Normal 7 4 6 4" xfId="48899" xr:uid="{00000000-0005-0000-0000-0000EDD70000}"/>
    <cellStyle name="Normal 7 4 7" xfId="48900" xr:uid="{00000000-0005-0000-0000-0000EED70000}"/>
    <cellStyle name="Normal 7 4 7 2" xfId="48901" xr:uid="{00000000-0005-0000-0000-0000EFD70000}"/>
    <cellStyle name="Normal 7 4 8" xfId="48902" xr:uid="{00000000-0005-0000-0000-0000F0D70000}"/>
    <cellStyle name="Normal 7 4 8 2" xfId="48903" xr:uid="{00000000-0005-0000-0000-0000F1D70000}"/>
    <cellStyle name="Normal 7 4 9" xfId="48904" xr:uid="{00000000-0005-0000-0000-0000F2D70000}"/>
    <cellStyle name="Normal 7 40" xfId="57613" xr:uid="{00000000-0005-0000-0000-0000F3D70000}"/>
    <cellStyle name="Normal 7 41" xfId="57614" xr:uid="{00000000-0005-0000-0000-0000F4D70000}"/>
    <cellStyle name="Normal 7 42" xfId="57615" xr:uid="{00000000-0005-0000-0000-0000F5D70000}"/>
    <cellStyle name="Normal 7 43" xfId="57616" xr:uid="{00000000-0005-0000-0000-0000F6D70000}"/>
    <cellStyle name="Normal 7 44" xfId="57617" xr:uid="{00000000-0005-0000-0000-0000F7D70000}"/>
    <cellStyle name="Normal 7 45" xfId="57618" xr:uid="{00000000-0005-0000-0000-0000F8D70000}"/>
    <cellStyle name="Normal 7 46" xfId="57619" xr:uid="{00000000-0005-0000-0000-0000F9D70000}"/>
    <cellStyle name="Normal 7 47" xfId="57620" xr:uid="{00000000-0005-0000-0000-0000FAD70000}"/>
    <cellStyle name="Normal 7 48" xfId="57621" xr:uid="{00000000-0005-0000-0000-0000FBD70000}"/>
    <cellStyle name="Normal 7 49" xfId="57622" xr:uid="{00000000-0005-0000-0000-0000FCD70000}"/>
    <cellStyle name="Normal 7 5" xfId="5099" xr:uid="{00000000-0005-0000-0000-0000FDD70000}"/>
    <cellStyle name="Normal 7 5 2" xfId="5100" xr:uid="{00000000-0005-0000-0000-0000FED70000}"/>
    <cellStyle name="Normal 7 5 2 2" xfId="48905" xr:uid="{00000000-0005-0000-0000-0000FFD70000}"/>
    <cellStyle name="Normal 7 5 2 2 2" xfId="48906" xr:uid="{00000000-0005-0000-0000-000000D80000}"/>
    <cellStyle name="Normal 7 5 2 2 2 2" xfId="48907" xr:uid="{00000000-0005-0000-0000-000001D80000}"/>
    <cellStyle name="Normal 7 5 2 2 2 2 2" xfId="48908" xr:uid="{00000000-0005-0000-0000-000002D80000}"/>
    <cellStyle name="Normal 7 5 2 2 2 3" xfId="48909" xr:uid="{00000000-0005-0000-0000-000003D80000}"/>
    <cellStyle name="Normal 7 5 2 2 2 3 2" xfId="48910" xr:uid="{00000000-0005-0000-0000-000004D80000}"/>
    <cellStyle name="Normal 7 5 2 2 2 4" xfId="48911" xr:uid="{00000000-0005-0000-0000-000005D80000}"/>
    <cellStyle name="Normal 7 5 2 2 3" xfId="48912" xr:uid="{00000000-0005-0000-0000-000006D80000}"/>
    <cellStyle name="Normal 7 5 2 2 3 2" xfId="48913" xr:uid="{00000000-0005-0000-0000-000007D80000}"/>
    <cellStyle name="Normal 7 5 2 2 4" xfId="48914" xr:uid="{00000000-0005-0000-0000-000008D80000}"/>
    <cellStyle name="Normal 7 5 2 2 4 2" xfId="48915" xr:uid="{00000000-0005-0000-0000-000009D80000}"/>
    <cellStyle name="Normal 7 5 2 2 5" xfId="48916" xr:uid="{00000000-0005-0000-0000-00000AD80000}"/>
    <cellStyle name="Normal 7 5 2 3" xfId="48917" xr:uid="{00000000-0005-0000-0000-00000BD80000}"/>
    <cellStyle name="Normal 7 5 2 3 2" xfId="48918" xr:uid="{00000000-0005-0000-0000-00000CD80000}"/>
    <cellStyle name="Normal 7 5 2 3 2 2" xfId="48919" xr:uid="{00000000-0005-0000-0000-00000DD80000}"/>
    <cellStyle name="Normal 7 5 2 3 3" xfId="48920" xr:uid="{00000000-0005-0000-0000-00000ED80000}"/>
    <cellStyle name="Normal 7 5 2 3 3 2" xfId="48921" xr:uid="{00000000-0005-0000-0000-00000FD80000}"/>
    <cellStyle name="Normal 7 5 2 3 4" xfId="48922" xr:uid="{00000000-0005-0000-0000-000010D80000}"/>
    <cellStyle name="Normal 7 5 2 4" xfId="48923" xr:uid="{00000000-0005-0000-0000-000011D80000}"/>
    <cellStyle name="Normal 7 5 2 4 2" xfId="48924" xr:uid="{00000000-0005-0000-0000-000012D80000}"/>
    <cellStyle name="Normal 7 5 2 5" xfId="48925" xr:uid="{00000000-0005-0000-0000-000013D80000}"/>
    <cellStyle name="Normal 7 5 2 5 2" xfId="48926" xr:uid="{00000000-0005-0000-0000-000014D80000}"/>
    <cellStyle name="Normal 7 5 2 6" xfId="48927" xr:uid="{00000000-0005-0000-0000-000015D80000}"/>
    <cellStyle name="Normal 7 5 3" xfId="48928" xr:uid="{00000000-0005-0000-0000-000016D80000}"/>
    <cellStyle name="Normal 7 5 3 2" xfId="48929" xr:uid="{00000000-0005-0000-0000-000017D80000}"/>
    <cellStyle name="Normal 7 5 3 2 2" xfId="48930" xr:uid="{00000000-0005-0000-0000-000018D80000}"/>
    <cellStyle name="Normal 7 5 3 2 2 2" xfId="48931" xr:uid="{00000000-0005-0000-0000-000019D80000}"/>
    <cellStyle name="Normal 7 5 3 2 3" xfId="48932" xr:uid="{00000000-0005-0000-0000-00001AD80000}"/>
    <cellStyle name="Normal 7 5 3 2 3 2" xfId="48933" xr:uid="{00000000-0005-0000-0000-00001BD80000}"/>
    <cellStyle name="Normal 7 5 3 2 4" xfId="48934" xr:uid="{00000000-0005-0000-0000-00001CD80000}"/>
    <cellStyle name="Normal 7 5 3 3" xfId="48935" xr:uid="{00000000-0005-0000-0000-00001DD80000}"/>
    <cellStyle name="Normal 7 5 3 3 2" xfId="48936" xr:uid="{00000000-0005-0000-0000-00001ED80000}"/>
    <cellStyle name="Normal 7 5 3 4" xfId="48937" xr:uid="{00000000-0005-0000-0000-00001FD80000}"/>
    <cellStyle name="Normal 7 5 3 4 2" xfId="48938" xr:uid="{00000000-0005-0000-0000-000020D80000}"/>
    <cellStyle name="Normal 7 5 3 5" xfId="48939" xr:uid="{00000000-0005-0000-0000-000021D80000}"/>
    <cellStyle name="Normal 7 5 4" xfId="48940" xr:uid="{00000000-0005-0000-0000-000022D80000}"/>
    <cellStyle name="Normal 7 5 4 2" xfId="48941" xr:uid="{00000000-0005-0000-0000-000023D80000}"/>
    <cellStyle name="Normal 7 5 4 2 2" xfId="48942" xr:uid="{00000000-0005-0000-0000-000024D80000}"/>
    <cellStyle name="Normal 7 5 4 3" xfId="48943" xr:uid="{00000000-0005-0000-0000-000025D80000}"/>
    <cellStyle name="Normal 7 5 4 3 2" xfId="48944" xr:uid="{00000000-0005-0000-0000-000026D80000}"/>
    <cellStyle name="Normal 7 5 4 4" xfId="48945" xr:uid="{00000000-0005-0000-0000-000027D80000}"/>
    <cellStyle name="Normal 7 5 5" xfId="48946" xr:uid="{00000000-0005-0000-0000-000028D80000}"/>
    <cellStyle name="Normal 7 5 5 2" xfId="48947" xr:uid="{00000000-0005-0000-0000-000029D80000}"/>
    <cellStyle name="Normal 7 5 6" xfId="48948" xr:uid="{00000000-0005-0000-0000-00002AD80000}"/>
    <cellStyle name="Normal 7 5 6 2" xfId="48949" xr:uid="{00000000-0005-0000-0000-00002BD80000}"/>
    <cellStyle name="Normal 7 5 7" xfId="48950" xr:uid="{00000000-0005-0000-0000-00002CD80000}"/>
    <cellStyle name="Normal 7 50" xfId="57623" xr:uid="{00000000-0005-0000-0000-00002DD80000}"/>
    <cellStyle name="Normal 7 51" xfId="57624" xr:uid="{00000000-0005-0000-0000-00002ED80000}"/>
    <cellStyle name="Normal 7 52" xfId="57625" xr:uid="{00000000-0005-0000-0000-00002FD80000}"/>
    <cellStyle name="Normal 7 53" xfId="57626" xr:uid="{00000000-0005-0000-0000-000030D80000}"/>
    <cellStyle name="Normal 7 54" xfId="5076" xr:uid="{00000000-0005-0000-0000-000031D80000}"/>
    <cellStyle name="Normal 7 6" xfId="5101" xr:uid="{00000000-0005-0000-0000-000032D80000}"/>
    <cellStyle name="Normal 7 6 2" xfId="48951" xr:uid="{00000000-0005-0000-0000-000033D80000}"/>
    <cellStyle name="Normal 7 6 2 2" xfId="48952" xr:uid="{00000000-0005-0000-0000-000034D80000}"/>
    <cellStyle name="Normal 7 6 2 2 2" xfId="48953" xr:uid="{00000000-0005-0000-0000-000035D80000}"/>
    <cellStyle name="Normal 7 6 2 2 2 2" xfId="48954" xr:uid="{00000000-0005-0000-0000-000036D80000}"/>
    <cellStyle name="Normal 7 6 2 2 2 2 2" xfId="48955" xr:uid="{00000000-0005-0000-0000-000037D80000}"/>
    <cellStyle name="Normal 7 6 2 2 2 3" xfId="48956" xr:uid="{00000000-0005-0000-0000-000038D80000}"/>
    <cellStyle name="Normal 7 6 2 2 2 3 2" xfId="48957" xr:uid="{00000000-0005-0000-0000-000039D80000}"/>
    <cellStyle name="Normal 7 6 2 2 2 4" xfId="48958" xr:uid="{00000000-0005-0000-0000-00003AD80000}"/>
    <cellStyle name="Normal 7 6 2 2 3" xfId="48959" xr:uid="{00000000-0005-0000-0000-00003BD80000}"/>
    <cellStyle name="Normal 7 6 2 2 3 2" xfId="48960" xr:uid="{00000000-0005-0000-0000-00003CD80000}"/>
    <cellStyle name="Normal 7 6 2 2 4" xfId="48961" xr:uid="{00000000-0005-0000-0000-00003DD80000}"/>
    <cellStyle name="Normal 7 6 2 2 4 2" xfId="48962" xr:uid="{00000000-0005-0000-0000-00003ED80000}"/>
    <cellStyle name="Normal 7 6 2 2 5" xfId="48963" xr:uid="{00000000-0005-0000-0000-00003FD80000}"/>
    <cellStyle name="Normal 7 6 2 3" xfId="48964" xr:uid="{00000000-0005-0000-0000-000040D80000}"/>
    <cellStyle name="Normal 7 6 2 3 2" xfId="48965" xr:uid="{00000000-0005-0000-0000-000041D80000}"/>
    <cellStyle name="Normal 7 6 2 3 2 2" xfId="48966" xr:uid="{00000000-0005-0000-0000-000042D80000}"/>
    <cellStyle name="Normal 7 6 2 3 3" xfId="48967" xr:uid="{00000000-0005-0000-0000-000043D80000}"/>
    <cellStyle name="Normal 7 6 2 3 3 2" xfId="48968" xr:uid="{00000000-0005-0000-0000-000044D80000}"/>
    <cellStyle name="Normal 7 6 2 3 4" xfId="48969" xr:uid="{00000000-0005-0000-0000-000045D80000}"/>
    <cellStyle name="Normal 7 6 2 4" xfId="48970" xr:uid="{00000000-0005-0000-0000-000046D80000}"/>
    <cellStyle name="Normal 7 6 2 4 2" xfId="48971" xr:uid="{00000000-0005-0000-0000-000047D80000}"/>
    <cellStyle name="Normal 7 6 2 5" xfId="48972" xr:uid="{00000000-0005-0000-0000-000048D80000}"/>
    <cellStyle name="Normal 7 6 2 5 2" xfId="48973" xr:uid="{00000000-0005-0000-0000-000049D80000}"/>
    <cellStyle name="Normal 7 6 2 6" xfId="48974" xr:uid="{00000000-0005-0000-0000-00004AD80000}"/>
    <cellStyle name="Normal 7 6 3" xfId="48975" xr:uid="{00000000-0005-0000-0000-00004BD80000}"/>
    <cellStyle name="Normal 7 6 3 2" xfId="48976" xr:uid="{00000000-0005-0000-0000-00004CD80000}"/>
    <cellStyle name="Normal 7 6 3 2 2" xfId="48977" xr:uid="{00000000-0005-0000-0000-00004DD80000}"/>
    <cellStyle name="Normal 7 6 3 2 2 2" xfId="48978" xr:uid="{00000000-0005-0000-0000-00004ED80000}"/>
    <cellStyle name="Normal 7 6 3 2 3" xfId="48979" xr:uid="{00000000-0005-0000-0000-00004FD80000}"/>
    <cellStyle name="Normal 7 6 3 2 3 2" xfId="48980" xr:uid="{00000000-0005-0000-0000-000050D80000}"/>
    <cellStyle name="Normal 7 6 3 2 4" xfId="48981" xr:uid="{00000000-0005-0000-0000-000051D80000}"/>
    <cellStyle name="Normal 7 6 3 3" xfId="48982" xr:uid="{00000000-0005-0000-0000-000052D80000}"/>
    <cellStyle name="Normal 7 6 3 3 2" xfId="48983" xr:uid="{00000000-0005-0000-0000-000053D80000}"/>
    <cellStyle name="Normal 7 6 3 4" xfId="48984" xr:uid="{00000000-0005-0000-0000-000054D80000}"/>
    <cellStyle name="Normal 7 6 3 4 2" xfId="48985" xr:uid="{00000000-0005-0000-0000-000055D80000}"/>
    <cellStyle name="Normal 7 6 3 5" xfId="48986" xr:uid="{00000000-0005-0000-0000-000056D80000}"/>
    <cellStyle name="Normal 7 6 4" xfId="48987" xr:uid="{00000000-0005-0000-0000-000057D80000}"/>
    <cellStyle name="Normal 7 6 4 2" xfId="48988" xr:uid="{00000000-0005-0000-0000-000058D80000}"/>
    <cellStyle name="Normal 7 6 4 2 2" xfId="48989" xr:uid="{00000000-0005-0000-0000-000059D80000}"/>
    <cellStyle name="Normal 7 6 4 3" xfId="48990" xr:uid="{00000000-0005-0000-0000-00005AD80000}"/>
    <cellStyle name="Normal 7 6 4 3 2" xfId="48991" xr:uid="{00000000-0005-0000-0000-00005BD80000}"/>
    <cellStyle name="Normal 7 6 4 4" xfId="48992" xr:uid="{00000000-0005-0000-0000-00005CD80000}"/>
    <cellStyle name="Normal 7 6 5" xfId="48993" xr:uid="{00000000-0005-0000-0000-00005DD80000}"/>
    <cellStyle name="Normal 7 6 5 2" xfId="48994" xr:uid="{00000000-0005-0000-0000-00005ED80000}"/>
    <cellStyle name="Normal 7 6 6" xfId="48995" xr:uid="{00000000-0005-0000-0000-00005FD80000}"/>
    <cellStyle name="Normal 7 6 6 2" xfId="48996" xr:uid="{00000000-0005-0000-0000-000060D80000}"/>
    <cellStyle name="Normal 7 6 7" xfId="48997" xr:uid="{00000000-0005-0000-0000-000061D80000}"/>
    <cellStyle name="Normal 7 7" xfId="5102" xr:uid="{00000000-0005-0000-0000-000062D80000}"/>
    <cellStyle name="Normal 7 7 2" xfId="48998" xr:uid="{00000000-0005-0000-0000-000063D80000}"/>
    <cellStyle name="Normal 7 7 2 2" xfId="48999" xr:uid="{00000000-0005-0000-0000-000064D80000}"/>
    <cellStyle name="Normal 7 7 2 2 2" xfId="49000" xr:uid="{00000000-0005-0000-0000-000065D80000}"/>
    <cellStyle name="Normal 7 7 2 2 2 2" xfId="49001" xr:uid="{00000000-0005-0000-0000-000066D80000}"/>
    <cellStyle name="Normal 7 7 2 2 3" xfId="49002" xr:uid="{00000000-0005-0000-0000-000067D80000}"/>
    <cellStyle name="Normal 7 7 2 2 3 2" xfId="49003" xr:uid="{00000000-0005-0000-0000-000068D80000}"/>
    <cellStyle name="Normal 7 7 2 2 4" xfId="49004" xr:uid="{00000000-0005-0000-0000-000069D80000}"/>
    <cellStyle name="Normal 7 7 2 3" xfId="49005" xr:uid="{00000000-0005-0000-0000-00006AD80000}"/>
    <cellStyle name="Normal 7 7 2 3 2" xfId="49006" xr:uid="{00000000-0005-0000-0000-00006BD80000}"/>
    <cellStyle name="Normal 7 7 2 4" xfId="49007" xr:uid="{00000000-0005-0000-0000-00006CD80000}"/>
    <cellStyle name="Normal 7 7 2 4 2" xfId="49008" xr:uid="{00000000-0005-0000-0000-00006DD80000}"/>
    <cellStyle name="Normal 7 7 2 5" xfId="49009" xr:uid="{00000000-0005-0000-0000-00006ED80000}"/>
    <cellStyle name="Normal 7 7 3" xfId="49010" xr:uid="{00000000-0005-0000-0000-00006FD80000}"/>
    <cellStyle name="Normal 7 7 3 2" xfId="49011" xr:uid="{00000000-0005-0000-0000-000070D80000}"/>
    <cellStyle name="Normal 7 7 3 2 2" xfId="49012" xr:uid="{00000000-0005-0000-0000-000071D80000}"/>
    <cellStyle name="Normal 7 7 3 3" xfId="49013" xr:uid="{00000000-0005-0000-0000-000072D80000}"/>
    <cellStyle name="Normal 7 7 3 3 2" xfId="49014" xr:uid="{00000000-0005-0000-0000-000073D80000}"/>
    <cellStyle name="Normal 7 7 3 4" xfId="49015" xr:uid="{00000000-0005-0000-0000-000074D80000}"/>
    <cellStyle name="Normal 7 7 4" xfId="49016" xr:uid="{00000000-0005-0000-0000-000075D80000}"/>
    <cellStyle name="Normal 7 7 4 2" xfId="49017" xr:uid="{00000000-0005-0000-0000-000076D80000}"/>
    <cellStyle name="Normal 7 7 5" xfId="49018" xr:uid="{00000000-0005-0000-0000-000077D80000}"/>
    <cellStyle name="Normal 7 7 5 2" xfId="49019" xr:uid="{00000000-0005-0000-0000-000078D80000}"/>
    <cellStyle name="Normal 7 7 6" xfId="49020" xr:uid="{00000000-0005-0000-0000-000079D80000}"/>
    <cellStyle name="Normal 7 8" xfId="49021" xr:uid="{00000000-0005-0000-0000-00007AD80000}"/>
    <cellStyle name="Normal 7 8 2" xfId="49022" xr:uid="{00000000-0005-0000-0000-00007BD80000}"/>
    <cellStyle name="Normal 7 8 2 2" xfId="49023" xr:uid="{00000000-0005-0000-0000-00007CD80000}"/>
    <cellStyle name="Normal 7 8 2 2 2" xfId="49024" xr:uid="{00000000-0005-0000-0000-00007DD80000}"/>
    <cellStyle name="Normal 7 8 2 3" xfId="49025" xr:uid="{00000000-0005-0000-0000-00007ED80000}"/>
    <cellStyle name="Normal 7 8 2 3 2" xfId="49026" xr:uid="{00000000-0005-0000-0000-00007FD80000}"/>
    <cellStyle name="Normal 7 8 2 4" xfId="49027" xr:uid="{00000000-0005-0000-0000-000080D80000}"/>
    <cellStyle name="Normal 7 8 3" xfId="49028" xr:uid="{00000000-0005-0000-0000-000081D80000}"/>
    <cellStyle name="Normal 7 8 3 2" xfId="49029" xr:uid="{00000000-0005-0000-0000-000082D80000}"/>
    <cellStyle name="Normal 7 8 4" xfId="49030" xr:uid="{00000000-0005-0000-0000-000083D80000}"/>
    <cellStyle name="Normal 7 8 4 2" xfId="49031" xr:uid="{00000000-0005-0000-0000-000084D80000}"/>
    <cellStyle name="Normal 7 8 5" xfId="49032" xr:uid="{00000000-0005-0000-0000-000085D80000}"/>
    <cellStyle name="Normal 7 9" xfId="49033" xr:uid="{00000000-0005-0000-0000-000086D80000}"/>
    <cellStyle name="Normal 7 9 2" xfId="49034" xr:uid="{00000000-0005-0000-0000-000087D80000}"/>
    <cellStyle name="Normal 7 9 2 2" xfId="49035" xr:uid="{00000000-0005-0000-0000-000088D80000}"/>
    <cellStyle name="Normal 7 9 3" xfId="49036" xr:uid="{00000000-0005-0000-0000-000089D80000}"/>
    <cellStyle name="Normal 7 9 3 2" xfId="49037" xr:uid="{00000000-0005-0000-0000-00008AD80000}"/>
    <cellStyle name="Normal 7 9 4" xfId="49038" xr:uid="{00000000-0005-0000-0000-00008BD80000}"/>
    <cellStyle name="Normal 7_1 Restoran - process 4 new EST REV" xfId="57627" xr:uid="{00000000-0005-0000-0000-00008CD80000}"/>
    <cellStyle name="Normal 70" xfId="49039" xr:uid="{00000000-0005-0000-0000-00008DD80000}"/>
    <cellStyle name="Normal 70 2" xfId="49040" xr:uid="{00000000-0005-0000-0000-00008ED80000}"/>
    <cellStyle name="Normal 70 2 2" xfId="57628" xr:uid="{00000000-0005-0000-0000-00008FD80000}"/>
    <cellStyle name="Normal 70 3" xfId="57629" xr:uid="{00000000-0005-0000-0000-000090D80000}"/>
    <cellStyle name="Normal 71" xfId="49041" xr:uid="{00000000-0005-0000-0000-000091D80000}"/>
    <cellStyle name="Normal 71 2" xfId="49042" xr:uid="{00000000-0005-0000-0000-000092D80000}"/>
    <cellStyle name="Normal 71 2 2" xfId="57630" xr:uid="{00000000-0005-0000-0000-000093D80000}"/>
    <cellStyle name="Normal 71 3" xfId="57631" xr:uid="{00000000-0005-0000-0000-000094D80000}"/>
    <cellStyle name="Normal 72" xfId="49043" xr:uid="{00000000-0005-0000-0000-000095D80000}"/>
    <cellStyle name="Normal 72 2" xfId="49044" xr:uid="{00000000-0005-0000-0000-000096D80000}"/>
    <cellStyle name="Normal 72 2 2" xfId="57632" xr:uid="{00000000-0005-0000-0000-000097D80000}"/>
    <cellStyle name="Normal 72 3" xfId="57633" xr:uid="{00000000-0005-0000-0000-000098D80000}"/>
    <cellStyle name="Normal 73" xfId="49045" xr:uid="{00000000-0005-0000-0000-000099D80000}"/>
    <cellStyle name="Normal 73 2" xfId="49046" xr:uid="{00000000-0005-0000-0000-00009AD80000}"/>
    <cellStyle name="Normal 73 2 2" xfId="57634" xr:uid="{00000000-0005-0000-0000-00009BD80000}"/>
    <cellStyle name="Normal 73 3" xfId="57635" xr:uid="{00000000-0005-0000-0000-00009CD80000}"/>
    <cellStyle name="Normal 74" xfId="49047" xr:uid="{00000000-0005-0000-0000-00009DD80000}"/>
    <cellStyle name="Normal 74 2" xfId="49048" xr:uid="{00000000-0005-0000-0000-00009ED80000}"/>
    <cellStyle name="Normal 74 2 2" xfId="57636" xr:uid="{00000000-0005-0000-0000-00009FD80000}"/>
    <cellStyle name="Normal 74 3" xfId="57637" xr:uid="{00000000-0005-0000-0000-0000A0D80000}"/>
    <cellStyle name="Normal 75" xfId="5103" xr:uid="{00000000-0005-0000-0000-0000A1D80000}"/>
    <cellStyle name="Normal 75 2" xfId="57638" xr:uid="{00000000-0005-0000-0000-0000A2D80000}"/>
    <cellStyle name="Normal 75 2 2" xfId="57639" xr:uid="{00000000-0005-0000-0000-0000A3D80000}"/>
    <cellStyle name="Normal 75 3" xfId="57640" xr:uid="{00000000-0005-0000-0000-0000A4D80000}"/>
    <cellStyle name="Normal 76" xfId="49049" xr:uid="{00000000-0005-0000-0000-0000A5D80000}"/>
    <cellStyle name="Normal 76 2" xfId="49050" xr:uid="{00000000-0005-0000-0000-0000A6D80000}"/>
    <cellStyle name="Normal 76 2 2" xfId="57641" xr:uid="{00000000-0005-0000-0000-0000A7D80000}"/>
    <cellStyle name="Normal 76 3" xfId="57642" xr:uid="{00000000-0005-0000-0000-0000A8D80000}"/>
    <cellStyle name="Normal 77" xfId="49051" xr:uid="{00000000-0005-0000-0000-0000A9D80000}"/>
    <cellStyle name="Normal 77 2" xfId="49052" xr:uid="{00000000-0005-0000-0000-0000AAD80000}"/>
    <cellStyle name="Normal 77 2 2" xfId="57643" xr:uid="{00000000-0005-0000-0000-0000ABD80000}"/>
    <cellStyle name="Normal 77 3" xfId="57644" xr:uid="{00000000-0005-0000-0000-0000ACD80000}"/>
    <cellStyle name="Normal 78" xfId="49053" xr:uid="{00000000-0005-0000-0000-0000ADD80000}"/>
    <cellStyle name="Normal 78 2" xfId="49054" xr:uid="{00000000-0005-0000-0000-0000AED80000}"/>
    <cellStyle name="Normal 78 2 2" xfId="57645" xr:uid="{00000000-0005-0000-0000-0000AFD80000}"/>
    <cellStyle name="Normal 78 3" xfId="57646" xr:uid="{00000000-0005-0000-0000-0000B0D80000}"/>
    <cellStyle name="Normal 79" xfId="49055" xr:uid="{00000000-0005-0000-0000-0000B1D80000}"/>
    <cellStyle name="Normal 79 2" xfId="49056" xr:uid="{00000000-0005-0000-0000-0000B2D80000}"/>
    <cellStyle name="Normal 79 2 2" xfId="57647" xr:uid="{00000000-0005-0000-0000-0000B3D80000}"/>
    <cellStyle name="Normal 79 3" xfId="57648" xr:uid="{00000000-0005-0000-0000-0000B4D80000}"/>
    <cellStyle name="Normal 8" xfId="55" xr:uid="{00000000-0005-0000-0000-0000B5D80000}"/>
    <cellStyle name="Normal 8 10" xfId="49057" xr:uid="{00000000-0005-0000-0000-0000B6D80000}"/>
    <cellStyle name="Normal 8 10 2" xfId="49058" xr:uid="{00000000-0005-0000-0000-0000B7D80000}"/>
    <cellStyle name="Normal 8 11" xfId="49059" xr:uid="{00000000-0005-0000-0000-0000B8D80000}"/>
    <cellStyle name="Normal 8 11 2" xfId="49060" xr:uid="{00000000-0005-0000-0000-0000B9D80000}"/>
    <cellStyle name="Normal 8 12" xfId="49061" xr:uid="{00000000-0005-0000-0000-0000BAD80000}"/>
    <cellStyle name="Normal 8 13" xfId="49062" xr:uid="{00000000-0005-0000-0000-0000BBD80000}"/>
    <cellStyle name="Normal 8 14" xfId="49063" xr:uid="{00000000-0005-0000-0000-0000BCD80000}"/>
    <cellStyle name="Normal 8 15" xfId="49064" xr:uid="{00000000-0005-0000-0000-0000BDD80000}"/>
    <cellStyle name="Normal 8 16" xfId="49065" xr:uid="{00000000-0005-0000-0000-0000BED80000}"/>
    <cellStyle name="Normal 8 17" xfId="49066" xr:uid="{00000000-0005-0000-0000-0000BFD80000}"/>
    <cellStyle name="Normal 8 18" xfId="49067" xr:uid="{00000000-0005-0000-0000-0000C0D80000}"/>
    <cellStyle name="Normal 8 19" xfId="49068" xr:uid="{00000000-0005-0000-0000-0000C1D80000}"/>
    <cellStyle name="Normal 8 2" xfId="5105" xr:uid="{00000000-0005-0000-0000-0000C2D80000}"/>
    <cellStyle name="Normal 8 2 10" xfId="49069" xr:uid="{00000000-0005-0000-0000-0000C3D80000}"/>
    <cellStyle name="Normal 8 2 10 2" xfId="49070" xr:uid="{00000000-0005-0000-0000-0000C4D80000}"/>
    <cellStyle name="Normal 8 2 11" xfId="49071" xr:uid="{00000000-0005-0000-0000-0000C5D80000}"/>
    <cellStyle name="Normal 8 2 2" xfId="5106" xr:uid="{00000000-0005-0000-0000-0000C6D80000}"/>
    <cellStyle name="Normal 8 2 2 10" xfId="49072" xr:uid="{00000000-0005-0000-0000-0000C7D80000}"/>
    <cellStyle name="Normal 8 2 2 2" xfId="5107" xr:uid="{00000000-0005-0000-0000-0000C8D80000}"/>
    <cellStyle name="Normal 8 2 2 2 2" xfId="5108" xr:uid="{00000000-0005-0000-0000-0000C9D80000}"/>
    <cellStyle name="Normal 8 2 2 2 2 2" xfId="49073" xr:uid="{00000000-0005-0000-0000-0000CAD80000}"/>
    <cellStyle name="Normal 8 2 2 2 2 2 2" xfId="49074" xr:uid="{00000000-0005-0000-0000-0000CBD80000}"/>
    <cellStyle name="Normal 8 2 2 2 2 2 2 2" xfId="49075" xr:uid="{00000000-0005-0000-0000-0000CCD80000}"/>
    <cellStyle name="Normal 8 2 2 2 2 2 2 2 2" xfId="49076" xr:uid="{00000000-0005-0000-0000-0000CDD80000}"/>
    <cellStyle name="Normal 8 2 2 2 2 2 2 2 2 2" xfId="49077" xr:uid="{00000000-0005-0000-0000-0000CED80000}"/>
    <cellStyle name="Normal 8 2 2 2 2 2 2 2 3" xfId="49078" xr:uid="{00000000-0005-0000-0000-0000CFD80000}"/>
    <cellStyle name="Normal 8 2 2 2 2 2 2 2 3 2" xfId="49079" xr:uid="{00000000-0005-0000-0000-0000D0D80000}"/>
    <cellStyle name="Normal 8 2 2 2 2 2 2 2 4" xfId="49080" xr:uid="{00000000-0005-0000-0000-0000D1D80000}"/>
    <cellStyle name="Normal 8 2 2 2 2 2 2 3" xfId="49081" xr:uid="{00000000-0005-0000-0000-0000D2D80000}"/>
    <cellStyle name="Normal 8 2 2 2 2 2 2 3 2" xfId="49082" xr:uid="{00000000-0005-0000-0000-0000D3D80000}"/>
    <cellStyle name="Normal 8 2 2 2 2 2 2 4" xfId="49083" xr:uid="{00000000-0005-0000-0000-0000D4D80000}"/>
    <cellStyle name="Normal 8 2 2 2 2 2 2 4 2" xfId="49084" xr:uid="{00000000-0005-0000-0000-0000D5D80000}"/>
    <cellStyle name="Normal 8 2 2 2 2 2 2 5" xfId="49085" xr:uid="{00000000-0005-0000-0000-0000D6D80000}"/>
    <cellStyle name="Normal 8 2 2 2 2 2 3" xfId="49086" xr:uid="{00000000-0005-0000-0000-0000D7D80000}"/>
    <cellStyle name="Normal 8 2 2 2 2 2 3 2" xfId="49087" xr:uid="{00000000-0005-0000-0000-0000D8D80000}"/>
    <cellStyle name="Normal 8 2 2 2 2 2 3 2 2" xfId="49088" xr:uid="{00000000-0005-0000-0000-0000D9D80000}"/>
    <cellStyle name="Normal 8 2 2 2 2 2 3 3" xfId="49089" xr:uid="{00000000-0005-0000-0000-0000DAD80000}"/>
    <cellStyle name="Normal 8 2 2 2 2 2 3 3 2" xfId="49090" xr:uid="{00000000-0005-0000-0000-0000DBD80000}"/>
    <cellStyle name="Normal 8 2 2 2 2 2 3 4" xfId="49091" xr:uid="{00000000-0005-0000-0000-0000DCD80000}"/>
    <cellStyle name="Normal 8 2 2 2 2 2 4" xfId="49092" xr:uid="{00000000-0005-0000-0000-0000DDD80000}"/>
    <cellStyle name="Normal 8 2 2 2 2 2 4 2" xfId="49093" xr:uid="{00000000-0005-0000-0000-0000DED80000}"/>
    <cellStyle name="Normal 8 2 2 2 2 2 5" xfId="49094" xr:uid="{00000000-0005-0000-0000-0000DFD80000}"/>
    <cellStyle name="Normal 8 2 2 2 2 2 5 2" xfId="49095" xr:uid="{00000000-0005-0000-0000-0000E0D80000}"/>
    <cellStyle name="Normal 8 2 2 2 2 2 6" xfId="49096" xr:uid="{00000000-0005-0000-0000-0000E1D80000}"/>
    <cellStyle name="Normal 8 2 2 2 2 3" xfId="49097" xr:uid="{00000000-0005-0000-0000-0000E2D80000}"/>
    <cellStyle name="Normal 8 2 2 2 2 3 2" xfId="49098" xr:uid="{00000000-0005-0000-0000-0000E3D80000}"/>
    <cellStyle name="Normal 8 2 2 2 2 3 2 2" xfId="49099" xr:uid="{00000000-0005-0000-0000-0000E4D80000}"/>
    <cellStyle name="Normal 8 2 2 2 2 3 2 2 2" xfId="49100" xr:uid="{00000000-0005-0000-0000-0000E5D80000}"/>
    <cellStyle name="Normal 8 2 2 2 2 3 2 3" xfId="49101" xr:uid="{00000000-0005-0000-0000-0000E6D80000}"/>
    <cellStyle name="Normal 8 2 2 2 2 3 2 3 2" xfId="49102" xr:uid="{00000000-0005-0000-0000-0000E7D80000}"/>
    <cellStyle name="Normal 8 2 2 2 2 3 2 4" xfId="49103" xr:uid="{00000000-0005-0000-0000-0000E8D80000}"/>
    <cellStyle name="Normal 8 2 2 2 2 3 3" xfId="49104" xr:uid="{00000000-0005-0000-0000-0000E9D80000}"/>
    <cellStyle name="Normal 8 2 2 2 2 3 3 2" xfId="49105" xr:uid="{00000000-0005-0000-0000-0000EAD80000}"/>
    <cellStyle name="Normal 8 2 2 2 2 3 4" xfId="49106" xr:uid="{00000000-0005-0000-0000-0000EBD80000}"/>
    <cellStyle name="Normal 8 2 2 2 2 3 4 2" xfId="49107" xr:uid="{00000000-0005-0000-0000-0000ECD80000}"/>
    <cellStyle name="Normal 8 2 2 2 2 3 5" xfId="49108" xr:uid="{00000000-0005-0000-0000-0000EDD80000}"/>
    <cellStyle name="Normal 8 2 2 2 2 4" xfId="49109" xr:uid="{00000000-0005-0000-0000-0000EED80000}"/>
    <cellStyle name="Normal 8 2 2 2 2 4 2" xfId="49110" xr:uid="{00000000-0005-0000-0000-0000EFD80000}"/>
    <cellStyle name="Normal 8 2 2 2 2 4 2 2" xfId="49111" xr:uid="{00000000-0005-0000-0000-0000F0D80000}"/>
    <cellStyle name="Normal 8 2 2 2 2 4 3" xfId="49112" xr:uid="{00000000-0005-0000-0000-0000F1D80000}"/>
    <cellStyle name="Normal 8 2 2 2 2 4 3 2" xfId="49113" xr:uid="{00000000-0005-0000-0000-0000F2D80000}"/>
    <cellStyle name="Normal 8 2 2 2 2 4 4" xfId="49114" xr:uid="{00000000-0005-0000-0000-0000F3D80000}"/>
    <cellStyle name="Normal 8 2 2 2 2 5" xfId="49115" xr:uid="{00000000-0005-0000-0000-0000F4D80000}"/>
    <cellStyle name="Normal 8 2 2 2 2 5 2" xfId="49116" xr:uid="{00000000-0005-0000-0000-0000F5D80000}"/>
    <cellStyle name="Normal 8 2 2 2 2 6" xfId="49117" xr:uid="{00000000-0005-0000-0000-0000F6D80000}"/>
    <cellStyle name="Normal 8 2 2 2 2 6 2" xfId="49118" xr:uid="{00000000-0005-0000-0000-0000F7D80000}"/>
    <cellStyle name="Normal 8 2 2 2 2 7" xfId="49119" xr:uid="{00000000-0005-0000-0000-0000F8D80000}"/>
    <cellStyle name="Normal 8 2 2 2 3" xfId="49120" xr:uid="{00000000-0005-0000-0000-0000F9D80000}"/>
    <cellStyle name="Normal 8 2 2 2 3 2" xfId="49121" xr:uid="{00000000-0005-0000-0000-0000FAD80000}"/>
    <cellStyle name="Normal 8 2 2 2 3 2 2" xfId="49122" xr:uid="{00000000-0005-0000-0000-0000FBD80000}"/>
    <cellStyle name="Normal 8 2 2 2 3 2 2 2" xfId="49123" xr:uid="{00000000-0005-0000-0000-0000FCD80000}"/>
    <cellStyle name="Normal 8 2 2 2 3 2 2 2 2" xfId="49124" xr:uid="{00000000-0005-0000-0000-0000FDD80000}"/>
    <cellStyle name="Normal 8 2 2 2 3 2 2 2 2 2" xfId="49125" xr:uid="{00000000-0005-0000-0000-0000FED80000}"/>
    <cellStyle name="Normal 8 2 2 2 3 2 2 2 3" xfId="49126" xr:uid="{00000000-0005-0000-0000-0000FFD80000}"/>
    <cellStyle name="Normal 8 2 2 2 3 2 2 2 3 2" xfId="49127" xr:uid="{00000000-0005-0000-0000-000000D90000}"/>
    <cellStyle name="Normal 8 2 2 2 3 2 2 2 4" xfId="49128" xr:uid="{00000000-0005-0000-0000-000001D90000}"/>
    <cellStyle name="Normal 8 2 2 2 3 2 2 3" xfId="49129" xr:uid="{00000000-0005-0000-0000-000002D90000}"/>
    <cellStyle name="Normal 8 2 2 2 3 2 2 3 2" xfId="49130" xr:uid="{00000000-0005-0000-0000-000003D90000}"/>
    <cellStyle name="Normal 8 2 2 2 3 2 2 4" xfId="49131" xr:uid="{00000000-0005-0000-0000-000004D90000}"/>
    <cellStyle name="Normal 8 2 2 2 3 2 2 4 2" xfId="49132" xr:uid="{00000000-0005-0000-0000-000005D90000}"/>
    <cellStyle name="Normal 8 2 2 2 3 2 2 5" xfId="49133" xr:uid="{00000000-0005-0000-0000-000006D90000}"/>
    <cellStyle name="Normal 8 2 2 2 3 2 3" xfId="49134" xr:uid="{00000000-0005-0000-0000-000007D90000}"/>
    <cellStyle name="Normal 8 2 2 2 3 2 3 2" xfId="49135" xr:uid="{00000000-0005-0000-0000-000008D90000}"/>
    <cellStyle name="Normal 8 2 2 2 3 2 3 2 2" xfId="49136" xr:uid="{00000000-0005-0000-0000-000009D90000}"/>
    <cellStyle name="Normal 8 2 2 2 3 2 3 3" xfId="49137" xr:uid="{00000000-0005-0000-0000-00000AD90000}"/>
    <cellStyle name="Normal 8 2 2 2 3 2 3 3 2" xfId="49138" xr:uid="{00000000-0005-0000-0000-00000BD90000}"/>
    <cellStyle name="Normal 8 2 2 2 3 2 3 4" xfId="49139" xr:uid="{00000000-0005-0000-0000-00000CD90000}"/>
    <cellStyle name="Normal 8 2 2 2 3 2 4" xfId="49140" xr:uid="{00000000-0005-0000-0000-00000DD90000}"/>
    <cellStyle name="Normal 8 2 2 2 3 2 4 2" xfId="49141" xr:uid="{00000000-0005-0000-0000-00000ED90000}"/>
    <cellStyle name="Normal 8 2 2 2 3 2 5" xfId="49142" xr:uid="{00000000-0005-0000-0000-00000FD90000}"/>
    <cellStyle name="Normal 8 2 2 2 3 2 5 2" xfId="49143" xr:uid="{00000000-0005-0000-0000-000010D90000}"/>
    <cellStyle name="Normal 8 2 2 2 3 2 6" xfId="49144" xr:uid="{00000000-0005-0000-0000-000011D90000}"/>
    <cellStyle name="Normal 8 2 2 2 3 3" xfId="49145" xr:uid="{00000000-0005-0000-0000-000012D90000}"/>
    <cellStyle name="Normal 8 2 2 2 3 3 2" xfId="49146" xr:uid="{00000000-0005-0000-0000-000013D90000}"/>
    <cellStyle name="Normal 8 2 2 2 3 3 2 2" xfId="49147" xr:uid="{00000000-0005-0000-0000-000014D90000}"/>
    <cellStyle name="Normal 8 2 2 2 3 3 2 2 2" xfId="49148" xr:uid="{00000000-0005-0000-0000-000015D90000}"/>
    <cellStyle name="Normal 8 2 2 2 3 3 2 3" xfId="49149" xr:uid="{00000000-0005-0000-0000-000016D90000}"/>
    <cellStyle name="Normal 8 2 2 2 3 3 2 3 2" xfId="49150" xr:uid="{00000000-0005-0000-0000-000017D90000}"/>
    <cellStyle name="Normal 8 2 2 2 3 3 2 4" xfId="49151" xr:uid="{00000000-0005-0000-0000-000018D90000}"/>
    <cellStyle name="Normal 8 2 2 2 3 3 3" xfId="49152" xr:uid="{00000000-0005-0000-0000-000019D90000}"/>
    <cellStyle name="Normal 8 2 2 2 3 3 3 2" xfId="49153" xr:uid="{00000000-0005-0000-0000-00001AD90000}"/>
    <cellStyle name="Normal 8 2 2 2 3 3 4" xfId="49154" xr:uid="{00000000-0005-0000-0000-00001BD90000}"/>
    <cellStyle name="Normal 8 2 2 2 3 3 4 2" xfId="49155" xr:uid="{00000000-0005-0000-0000-00001CD90000}"/>
    <cellStyle name="Normal 8 2 2 2 3 3 5" xfId="49156" xr:uid="{00000000-0005-0000-0000-00001DD90000}"/>
    <cellStyle name="Normal 8 2 2 2 3 4" xfId="49157" xr:uid="{00000000-0005-0000-0000-00001ED90000}"/>
    <cellStyle name="Normal 8 2 2 2 3 4 2" xfId="49158" xr:uid="{00000000-0005-0000-0000-00001FD90000}"/>
    <cellStyle name="Normal 8 2 2 2 3 4 2 2" xfId="49159" xr:uid="{00000000-0005-0000-0000-000020D90000}"/>
    <cellStyle name="Normal 8 2 2 2 3 4 3" xfId="49160" xr:uid="{00000000-0005-0000-0000-000021D90000}"/>
    <cellStyle name="Normal 8 2 2 2 3 4 3 2" xfId="49161" xr:uid="{00000000-0005-0000-0000-000022D90000}"/>
    <cellStyle name="Normal 8 2 2 2 3 4 4" xfId="49162" xr:uid="{00000000-0005-0000-0000-000023D90000}"/>
    <cellStyle name="Normal 8 2 2 2 3 5" xfId="49163" xr:uid="{00000000-0005-0000-0000-000024D90000}"/>
    <cellStyle name="Normal 8 2 2 2 3 5 2" xfId="49164" xr:uid="{00000000-0005-0000-0000-000025D90000}"/>
    <cellStyle name="Normal 8 2 2 2 3 6" xfId="49165" xr:uid="{00000000-0005-0000-0000-000026D90000}"/>
    <cellStyle name="Normal 8 2 2 2 3 6 2" xfId="49166" xr:uid="{00000000-0005-0000-0000-000027D90000}"/>
    <cellStyle name="Normal 8 2 2 2 3 7" xfId="49167" xr:uid="{00000000-0005-0000-0000-000028D90000}"/>
    <cellStyle name="Normal 8 2 2 2 4" xfId="49168" xr:uid="{00000000-0005-0000-0000-000029D90000}"/>
    <cellStyle name="Normal 8 2 2 2 4 2" xfId="49169" xr:uid="{00000000-0005-0000-0000-00002AD90000}"/>
    <cellStyle name="Normal 8 2 2 2 4 2 2" xfId="49170" xr:uid="{00000000-0005-0000-0000-00002BD90000}"/>
    <cellStyle name="Normal 8 2 2 2 4 2 2 2" xfId="49171" xr:uid="{00000000-0005-0000-0000-00002CD90000}"/>
    <cellStyle name="Normal 8 2 2 2 4 2 2 2 2" xfId="49172" xr:uid="{00000000-0005-0000-0000-00002DD90000}"/>
    <cellStyle name="Normal 8 2 2 2 4 2 2 3" xfId="49173" xr:uid="{00000000-0005-0000-0000-00002ED90000}"/>
    <cellStyle name="Normal 8 2 2 2 4 2 2 3 2" xfId="49174" xr:uid="{00000000-0005-0000-0000-00002FD90000}"/>
    <cellStyle name="Normal 8 2 2 2 4 2 2 4" xfId="49175" xr:uid="{00000000-0005-0000-0000-000030D90000}"/>
    <cellStyle name="Normal 8 2 2 2 4 2 3" xfId="49176" xr:uid="{00000000-0005-0000-0000-000031D90000}"/>
    <cellStyle name="Normal 8 2 2 2 4 2 3 2" xfId="49177" xr:uid="{00000000-0005-0000-0000-000032D90000}"/>
    <cellStyle name="Normal 8 2 2 2 4 2 4" xfId="49178" xr:uid="{00000000-0005-0000-0000-000033D90000}"/>
    <cellStyle name="Normal 8 2 2 2 4 2 4 2" xfId="49179" xr:uid="{00000000-0005-0000-0000-000034D90000}"/>
    <cellStyle name="Normal 8 2 2 2 4 2 5" xfId="49180" xr:uid="{00000000-0005-0000-0000-000035D90000}"/>
    <cellStyle name="Normal 8 2 2 2 4 3" xfId="49181" xr:uid="{00000000-0005-0000-0000-000036D90000}"/>
    <cellStyle name="Normal 8 2 2 2 4 3 2" xfId="49182" xr:uid="{00000000-0005-0000-0000-000037D90000}"/>
    <cellStyle name="Normal 8 2 2 2 4 3 2 2" xfId="49183" xr:uid="{00000000-0005-0000-0000-000038D90000}"/>
    <cellStyle name="Normal 8 2 2 2 4 3 3" xfId="49184" xr:uid="{00000000-0005-0000-0000-000039D90000}"/>
    <cellStyle name="Normal 8 2 2 2 4 3 3 2" xfId="49185" xr:uid="{00000000-0005-0000-0000-00003AD90000}"/>
    <cellStyle name="Normal 8 2 2 2 4 3 4" xfId="49186" xr:uid="{00000000-0005-0000-0000-00003BD90000}"/>
    <cellStyle name="Normal 8 2 2 2 4 4" xfId="49187" xr:uid="{00000000-0005-0000-0000-00003CD90000}"/>
    <cellStyle name="Normal 8 2 2 2 4 4 2" xfId="49188" xr:uid="{00000000-0005-0000-0000-00003DD90000}"/>
    <cellStyle name="Normal 8 2 2 2 4 5" xfId="49189" xr:uid="{00000000-0005-0000-0000-00003ED90000}"/>
    <cellStyle name="Normal 8 2 2 2 4 5 2" xfId="49190" xr:uid="{00000000-0005-0000-0000-00003FD90000}"/>
    <cellStyle name="Normal 8 2 2 2 4 6" xfId="49191" xr:uid="{00000000-0005-0000-0000-000040D90000}"/>
    <cellStyle name="Normal 8 2 2 2 5" xfId="49192" xr:uid="{00000000-0005-0000-0000-000041D90000}"/>
    <cellStyle name="Normal 8 2 2 2 5 2" xfId="49193" xr:uid="{00000000-0005-0000-0000-000042D90000}"/>
    <cellStyle name="Normal 8 2 2 2 5 2 2" xfId="49194" xr:uid="{00000000-0005-0000-0000-000043D90000}"/>
    <cellStyle name="Normal 8 2 2 2 5 2 2 2" xfId="49195" xr:uid="{00000000-0005-0000-0000-000044D90000}"/>
    <cellStyle name="Normal 8 2 2 2 5 2 3" xfId="49196" xr:uid="{00000000-0005-0000-0000-000045D90000}"/>
    <cellStyle name="Normal 8 2 2 2 5 2 3 2" xfId="49197" xr:uid="{00000000-0005-0000-0000-000046D90000}"/>
    <cellStyle name="Normal 8 2 2 2 5 2 4" xfId="49198" xr:uid="{00000000-0005-0000-0000-000047D90000}"/>
    <cellStyle name="Normal 8 2 2 2 5 3" xfId="49199" xr:uid="{00000000-0005-0000-0000-000048D90000}"/>
    <cellStyle name="Normal 8 2 2 2 5 3 2" xfId="49200" xr:uid="{00000000-0005-0000-0000-000049D90000}"/>
    <cellStyle name="Normal 8 2 2 2 5 4" xfId="49201" xr:uid="{00000000-0005-0000-0000-00004AD90000}"/>
    <cellStyle name="Normal 8 2 2 2 5 4 2" xfId="49202" xr:uid="{00000000-0005-0000-0000-00004BD90000}"/>
    <cellStyle name="Normal 8 2 2 2 5 5" xfId="49203" xr:uid="{00000000-0005-0000-0000-00004CD90000}"/>
    <cellStyle name="Normal 8 2 2 2 6" xfId="49204" xr:uid="{00000000-0005-0000-0000-00004DD90000}"/>
    <cellStyle name="Normal 8 2 2 2 6 2" xfId="49205" xr:uid="{00000000-0005-0000-0000-00004ED90000}"/>
    <cellStyle name="Normal 8 2 2 2 6 2 2" xfId="49206" xr:uid="{00000000-0005-0000-0000-00004FD90000}"/>
    <cellStyle name="Normal 8 2 2 2 6 3" xfId="49207" xr:uid="{00000000-0005-0000-0000-000050D90000}"/>
    <cellStyle name="Normal 8 2 2 2 6 3 2" xfId="49208" xr:uid="{00000000-0005-0000-0000-000051D90000}"/>
    <cellStyle name="Normal 8 2 2 2 6 4" xfId="49209" xr:uid="{00000000-0005-0000-0000-000052D90000}"/>
    <cellStyle name="Normal 8 2 2 2 7" xfId="49210" xr:uid="{00000000-0005-0000-0000-000053D90000}"/>
    <cellStyle name="Normal 8 2 2 2 7 2" xfId="49211" xr:uid="{00000000-0005-0000-0000-000054D90000}"/>
    <cellStyle name="Normal 8 2 2 2 8" xfId="49212" xr:uid="{00000000-0005-0000-0000-000055D90000}"/>
    <cellStyle name="Normal 8 2 2 2 8 2" xfId="49213" xr:uid="{00000000-0005-0000-0000-000056D90000}"/>
    <cellStyle name="Normal 8 2 2 2 9" xfId="49214" xr:uid="{00000000-0005-0000-0000-000057D90000}"/>
    <cellStyle name="Normal 8 2 2 3" xfId="5109" xr:uid="{00000000-0005-0000-0000-000058D90000}"/>
    <cellStyle name="Normal 8 2 2 3 2" xfId="49215" xr:uid="{00000000-0005-0000-0000-000059D90000}"/>
    <cellStyle name="Normal 8 2 2 3 2 2" xfId="49216" xr:uid="{00000000-0005-0000-0000-00005AD90000}"/>
    <cellStyle name="Normal 8 2 2 3 2 2 2" xfId="49217" xr:uid="{00000000-0005-0000-0000-00005BD90000}"/>
    <cellStyle name="Normal 8 2 2 3 2 2 2 2" xfId="49218" xr:uid="{00000000-0005-0000-0000-00005CD90000}"/>
    <cellStyle name="Normal 8 2 2 3 2 2 2 2 2" xfId="49219" xr:uid="{00000000-0005-0000-0000-00005DD90000}"/>
    <cellStyle name="Normal 8 2 2 3 2 2 2 3" xfId="49220" xr:uid="{00000000-0005-0000-0000-00005ED90000}"/>
    <cellStyle name="Normal 8 2 2 3 2 2 2 3 2" xfId="49221" xr:uid="{00000000-0005-0000-0000-00005FD90000}"/>
    <cellStyle name="Normal 8 2 2 3 2 2 2 4" xfId="49222" xr:uid="{00000000-0005-0000-0000-000060D90000}"/>
    <cellStyle name="Normal 8 2 2 3 2 2 3" xfId="49223" xr:uid="{00000000-0005-0000-0000-000061D90000}"/>
    <cellStyle name="Normal 8 2 2 3 2 2 3 2" xfId="49224" xr:uid="{00000000-0005-0000-0000-000062D90000}"/>
    <cellStyle name="Normal 8 2 2 3 2 2 4" xfId="49225" xr:uid="{00000000-0005-0000-0000-000063D90000}"/>
    <cellStyle name="Normal 8 2 2 3 2 2 4 2" xfId="49226" xr:uid="{00000000-0005-0000-0000-000064D90000}"/>
    <cellStyle name="Normal 8 2 2 3 2 2 5" xfId="49227" xr:uid="{00000000-0005-0000-0000-000065D90000}"/>
    <cellStyle name="Normal 8 2 2 3 2 3" xfId="49228" xr:uid="{00000000-0005-0000-0000-000066D90000}"/>
    <cellStyle name="Normal 8 2 2 3 2 3 2" xfId="49229" xr:uid="{00000000-0005-0000-0000-000067D90000}"/>
    <cellStyle name="Normal 8 2 2 3 2 3 2 2" xfId="49230" xr:uid="{00000000-0005-0000-0000-000068D90000}"/>
    <cellStyle name="Normal 8 2 2 3 2 3 3" xfId="49231" xr:uid="{00000000-0005-0000-0000-000069D90000}"/>
    <cellStyle name="Normal 8 2 2 3 2 3 3 2" xfId="49232" xr:uid="{00000000-0005-0000-0000-00006AD90000}"/>
    <cellStyle name="Normal 8 2 2 3 2 3 4" xfId="49233" xr:uid="{00000000-0005-0000-0000-00006BD90000}"/>
    <cellStyle name="Normal 8 2 2 3 2 4" xfId="49234" xr:uid="{00000000-0005-0000-0000-00006CD90000}"/>
    <cellStyle name="Normal 8 2 2 3 2 4 2" xfId="49235" xr:uid="{00000000-0005-0000-0000-00006DD90000}"/>
    <cellStyle name="Normal 8 2 2 3 2 5" xfId="49236" xr:uid="{00000000-0005-0000-0000-00006ED90000}"/>
    <cellStyle name="Normal 8 2 2 3 2 5 2" xfId="49237" xr:uid="{00000000-0005-0000-0000-00006FD90000}"/>
    <cellStyle name="Normal 8 2 2 3 2 6" xfId="49238" xr:uid="{00000000-0005-0000-0000-000070D90000}"/>
    <cellStyle name="Normal 8 2 2 3 3" xfId="49239" xr:uid="{00000000-0005-0000-0000-000071D90000}"/>
    <cellStyle name="Normal 8 2 2 3 3 2" xfId="49240" xr:uid="{00000000-0005-0000-0000-000072D90000}"/>
    <cellStyle name="Normal 8 2 2 3 3 2 2" xfId="49241" xr:uid="{00000000-0005-0000-0000-000073D90000}"/>
    <cellStyle name="Normal 8 2 2 3 3 2 2 2" xfId="49242" xr:uid="{00000000-0005-0000-0000-000074D90000}"/>
    <cellStyle name="Normal 8 2 2 3 3 2 3" xfId="49243" xr:uid="{00000000-0005-0000-0000-000075D90000}"/>
    <cellStyle name="Normal 8 2 2 3 3 2 3 2" xfId="49244" xr:uid="{00000000-0005-0000-0000-000076D90000}"/>
    <cellStyle name="Normal 8 2 2 3 3 2 4" xfId="49245" xr:uid="{00000000-0005-0000-0000-000077D90000}"/>
    <cellStyle name="Normal 8 2 2 3 3 3" xfId="49246" xr:uid="{00000000-0005-0000-0000-000078D90000}"/>
    <cellStyle name="Normal 8 2 2 3 3 3 2" xfId="49247" xr:uid="{00000000-0005-0000-0000-000079D90000}"/>
    <cellStyle name="Normal 8 2 2 3 3 4" xfId="49248" xr:uid="{00000000-0005-0000-0000-00007AD90000}"/>
    <cellStyle name="Normal 8 2 2 3 3 4 2" xfId="49249" xr:uid="{00000000-0005-0000-0000-00007BD90000}"/>
    <cellStyle name="Normal 8 2 2 3 3 5" xfId="49250" xr:uid="{00000000-0005-0000-0000-00007CD90000}"/>
    <cellStyle name="Normal 8 2 2 3 4" xfId="49251" xr:uid="{00000000-0005-0000-0000-00007DD90000}"/>
    <cellStyle name="Normal 8 2 2 3 4 2" xfId="49252" xr:uid="{00000000-0005-0000-0000-00007ED90000}"/>
    <cellStyle name="Normal 8 2 2 3 4 2 2" xfId="49253" xr:uid="{00000000-0005-0000-0000-00007FD90000}"/>
    <cellStyle name="Normal 8 2 2 3 4 3" xfId="49254" xr:uid="{00000000-0005-0000-0000-000080D90000}"/>
    <cellStyle name="Normal 8 2 2 3 4 3 2" xfId="49255" xr:uid="{00000000-0005-0000-0000-000081D90000}"/>
    <cellStyle name="Normal 8 2 2 3 4 4" xfId="49256" xr:uid="{00000000-0005-0000-0000-000082D90000}"/>
    <cellStyle name="Normal 8 2 2 3 5" xfId="49257" xr:uid="{00000000-0005-0000-0000-000083D90000}"/>
    <cellStyle name="Normal 8 2 2 3 5 2" xfId="49258" xr:uid="{00000000-0005-0000-0000-000084D90000}"/>
    <cellStyle name="Normal 8 2 2 3 6" xfId="49259" xr:uid="{00000000-0005-0000-0000-000085D90000}"/>
    <cellStyle name="Normal 8 2 2 3 6 2" xfId="49260" xr:uid="{00000000-0005-0000-0000-000086D90000}"/>
    <cellStyle name="Normal 8 2 2 3 7" xfId="49261" xr:uid="{00000000-0005-0000-0000-000087D90000}"/>
    <cellStyle name="Normal 8 2 2 4" xfId="49262" xr:uid="{00000000-0005-0000-0000-000088D90000}"/>
    <cellStyle name="Normal 8 2 2 4 2" xfId="49263" xr:uid="{00000000-0005-0000-0000-000089D90000}"/>
    <cellStyle name="Normal 8 2 2 4 2 2" xfId="49264" xr:uid="{00000000-0005-0000-0000-00008AD90000}"/>
    <cellStyle name="Normal 8 2 2 4 2 2 2" xfId="49265" xr:uid="{00000000-0005-0000-0000-00008BD90000}"/>
    <cellStyle name="Normal 8 2 2 4 2 2 2 2" xfId="49266" xr:uid="{00000000-0005-0000-0000-00008CD90000}"/>
    <cellStyle name="Normal 8 2 2 4 2 2 2 2 2" xfId="49267" xr:uid="{00000000-0005-0000-0000-00008DD90000}"/>
    <cellStyle name="Normal 8 2 2 4 2 2 2 3" xfId="49268" xr:uid="{00000000-0005-0000-0000-00008ED90000}"/>
    <cellStyle name="Normal 8 2 2 4 2 2 2 3 2" xfId="49269" xr:uid="{00000000-0005-0000-0000-00008FD90000}"/>
    <cellStyle name="Normal 8 2 2 4 2 2 2 4" xfId="49270" xr:uid="{00000000-0005-0000-0000-000090D90000}"/>
    <cellStyle name="Normal 8 2 2 4 2 2 3" xfId="49271" xr:uid="{00000000-0005-0000-0000-000091D90000}"/>
    <cellStyle name="Normal 8 2 2 4 2 2 3 2" xfId="49272" xr:uid="{00000000-0005-0000-0000-000092D90000}"/>
    <cellStyle name="Normal 8 2 2 4 2 2 4" xfId="49273" xr:uid="{00000000-0005-0000-0000-000093D90000}"/>
    <cellStyle name="Normal 8 2 2 4 2 2 4 2" xfId="49274" xr:uid="{00000000-0005-0000-0000-000094D90000}"/>
    <cellStyle name="Normal 8 2 2 4 2 2 5" xfId="49275" xr:uid="{00000000-0005-0000-0000-000095D90000}"/>
    <cellStyle name="Normal 8 2 2 4 2 3" xfId="49276" xr:uid="{00000000-0005-0000-0000-000096D90000}"/>
    <cellStyle name="Normal 8 2 2 4 2 3 2" xfId="49277" xr:uid="{00000000-0005-0000-0000-000097D90000}"/>
    <cellStyle name="Normal 8 2 2 4 2 3 2 2" xfId="49278" xr:uid="{00000000-0005-0000-0000-000098D90000}"/>
    <cellStyle name="Normal 8 2 2 4 2 3 3" xfId="49279" xr:uid="{00000000-0005-0000-0000-000099D90000}"/>
    <cellStyle name="Normal 8 2 2 4 2 3 3 2" xfId="49280" xr:uid="{00000000-0005-0000-0000-00009AD90000}"/>
    <cellStyle name="Normal 8 2 2 4 2 3 4" xfId="49281" xr:uid="{00000000-0005-0000-0000-00009BD90000}"/>
    <cellStyle name="Normal 8 2 2 4 2 4" xfId="49282" xr:uid="{00000000-0005-0000-0000-00009CD90000}"/>
    <cellStyle name="Normal 8 2 2 4 2 4 2" xfId="49283" xr:uid="{00000000-0005-0000-0000-00009DD90000}"/>
    <cellStyle name="Normal 8 2 2 4 2 5" xfId="49284" xr:uid="{00000000-0005-0000-0000-00009ED90000}"/>
    <cellStyle name="Normal 8 2 2 4 2 5 2" xfId="49285" xr:uid="{00000000-0005-0000-0000-00009FD90000}"/>
    <cellStyle name="Normal 8 2 2 4 2 6" xfId="49286" xr:uid="{00000000-0005-0000-0000-0000A0D90000}"/>
    <cellStyle name="Normal 8 2 2 4 3" xfId="49287" xr:uid="{00000000-0005-0000-0000-0000A1D90000}"/>
    <cellStyle name="Normal 8 2 2 4 3 2" xfId="49288" xr:uid="{00000000-0005-0000-0000-0000A2D90000}"/>
    <cellStyle name="Normal 8 2 2 4 3 2 2" xfId="49289" xr:uid="{00000000-0005-0000-0000-0000A3D90000}"/>
    <cellStyle name="Normal 8 2 2 4 3 2 2 2" xfId="49290" xr:uid="{00000000-0005-0000-0000-0000A4D90000}"/>
    <cellStyle name="Normal 8 2 2 4 3 2 3" xfId="49291" xr:uid="{00000000-0005-0000-0000-0000A5D90000}"/>
    <cellStyle name="Normal 8 2 2 4 3 2 3 2" xfId="49292" xr:uid="{00000000-0005-0000-0000-0000A6D90000}"/>
    <cellStyle name="Normal 8 2 2 4 3 2 4" xfId="49293" xr:uid="{00000000-0005-0000-0000-0000A7D90000}"/>
    <cellStyle name="Normal 8 2 2 4 3 3" xfId="49294" xr:uid="{00000000-0005-0000-0000-0000A8D90000}"/>
    <cellStyle name="Normal 8 2 2 4 3 3 2" xfId="49295" xr:uid="{00000000-0005-0000-0000-0000A9D90000}"/>
    <cellStyle name="Normal 8 2 2 4 3 4" xfId="49296" xr:uid="{00000000-0005-0000-0000-0000AAD90000}"/>
    <cellStyle name="Normal 8 2 2 4 3 4 2" xfId="49297" xr:uid="{00000000-0005-0000-0000-0000ABD90000}"/>
    <cellStyle name="Normal 8 2 2 4 3 5" xfId="49298" xr:uid="{00000000-0005-0000-0000-0000ACD90000}"/>
    <cellStyle name="Normal 8 2 2 4 4" xfId="49299" xr:uid="{00000000-0005-0000-0000-0000ADD90000}"/>
    <cellStyle name="Normal 8 2 2 4 4 2" xfId="49300" xr:uid="{00000000-0005-0000-0000-0000AED90000}"/>
    <cellStyle name="Normal 8 2 2 4 4 2 2" xfId="49301" xr:uid="{00000000-0005-0000-0000-0000AFD90000}"/>
    <cellStyle name="Normal 8 2 2 4 4 3" xfId="49302" xr:uid="{00000000-0005-0000-0000-0000B0D90000}"/>
    <cellStyle name="Normal 8 2 2 4 4 3 2" xfId="49303" xr:uid="{00000000-0005-0000-0000-0000B1D90000}"/>
    <cellStyle name="Normal 8 2 2 4 4 4" xfId="49304" xr:uid="{00000000-0005-0000-0000-0000B2D90000}"/>
    <cellStyle name="Normal 8 2 2 4 5" xfId="49305" xr:uid="{00000000-0005-0000-0000-0000B3D90000}"/>
    <cellStyle name="Normal 8 2 2 4 5 2" xfId="49306" xr:uid="{00000000-0005-0000-0000-0000B4D90000}"/>
    <cellStyle name="Normal 8 2 2 4 6" xfId="49307" xr:uid="{00000000-0005-0000-0000-0000B5D90000}"/>
    <cellStyle name="Normal 8 2 2 4 6 2" xfId="49308" xr:uid="{00000000-0005-0000-0000-0000B6D90000}"/>
    <cellStyle name="Normal 8 2 2 4 7" xfId="49309" xr:uid="{00000000-0005-0000-0000-0000B7D90000}"/>
    <cellStyle name="Normal 8 2 2 5" xfId="49310" xr:uid="{00000000-0005-0000-0000-0000B8D90000}"/>
    <cellStyle name="Normal 8 2 2 5 2" xfId="49311" xr:uid="{00000000-0005-0000-0000-0000B9D90000}"/>
    <cellStyle name="Normal 8 2 2 5 2 2" xfId="49312" xr:uid="{00000000-0005-0000-0000-0000BAD90000}"/>
    <cellStyle name="Normal 8 2 2 5 2 2 2" xfId="49313" xr:uid="{00000000-0005-0000-0000-0000BBD90000}"/>
    <cellStyle name="Normal 8 2 2 5 2 2 2 2" xfId="49314" xr:uid="{00000000-0005-0000-0000-0000BCD90000}"/>
    <cellStyle name="Normal 8 2 2 5 2 2 3" xfId="49315" xr:uid="{00000000-0005-0000-0000-0000BDD90000}"/>
    <cellStyle name="Normal 8 2 2 5 2 2 3 2" xfId="49316" xr:uid="{00000000-0005-0000-0000-0000BED90000}"/>
    <cellStyle name="Normal 8 2 2 5 2 2 4" xfId="49317" xr:uid="{00000000-0005-0000-0000-0000BFD90000}"/>
    <cellStyle name="Normal 8 2 2 5 2 3" xfId="49318" xr:uid="{00000000-0005-0000-0000-0000C0D90000}"/>
    <cellStyle name="Normal 8 2 2 5 2 3 2" xfId="49319" xr:uid="{00000000-0005-0000-0000-0000C1D90000}"/>
    <cellStyle name="Normal 8 2 2 5 2 4" xfId="49320" xr:uid="{00000000-0005-0000-0000-0000C2D90000}"/>
    <cellStyle name="Normal 8 2 2 5 2 4 2" xfId="49321" xr:uid="{00000000-0005-0000-0000-0000C3D90000}"/>
    <cellStyle name="Normal 8 2 2 5 2 5" xfId="49322" xr:uid="{00000000-0005-0000-0000-0000C4D90000}"/>
    <cellStyle name="Normal 8 2 2 5 3" xfId="49323" xr:uid="{00000000-0005-0000-0000-0000C5D90000}"/>
    <cellStyle name="Normal 8 2 2 5 3 2" xfId="49324" xr:uid="{00000000-0005-0000-0000-0000C6D90000}"/>
    <cellStyle name="Normal 8 2 2 5 3 2 2" xfId="49325" xr:uid="{00000000-0005-0000-0000-0000C7D90000}"/>
    <cellStyle name="Normal 8 2 2 5 3 3" xfId="49326" xr:uid="{00000000-0005-0000-0000-0000C8D90000}"/>
    <cellStyle name="Normal 8 2 2 5 3 3 2" xfId="49327" xr:uid="{00000000-0005-0000-0000-0000C9D90000}"/>
    <cellStyle name="Normal 8 2 2 5 3 4" xfId="49328" xr:uid="{00000000-0005-0000-0000-0000CAD90000}"/>
    <cellStyle name="Normal 8 2 2 5 4" xfId="49329" xr:uid="{00000000-0005-0000-0000-0000CBD90000}"/>
    <cellStyle name="Normal 8 2 2 5 4 2" xfId="49330" xr:uid="{00000000-0005-0000-0000-0000CCD90000}"/>
    <cellStyle name="Normal 8 2 2 5 5" xfId="49331" xr:uid="{00000000-0005-0000-0000-0000CDD90000}"/>
    <cellStyle name="Normal 8 2 2 5 5 2" xfId="49332" xr:uid="{00000000-0005-0000-0000-0000CED90000}"/>
    <cellStyle name="Normal 8 2 2 5 6" xfId="49333" xr:uid="{00000000-0005-0000-0000-0000CFD90000}"/>
    <cellStyle name="Normal 8 2 2 6" xfId="49334" xr:uid="{00000000-0005-0000-0000-0000D0D90000}"/>
    <cellStyle name="Normal 8 2 2 6 2" xfId="49335" xr:uid="{00000000-0005-0000-0000-0000D1D90000}"/>
    <cellStyle name="Normal 8 2 2 6 2 2" xfId="49336" xr:uid="{00000000-0005-0000-0000-0000D2D90000}"/>
    <cellStyle name="Normal 8 2 2 6 2 2 2" xfId="49337" xr:uid="{00000000-0005-0000-0000-0000D3D90000}"/>
    <cellStyle name="Normal 8 2 2 6 2 3" xfId="49338" xr:uid="{00000000-0005-0000-0000-0000D4D90000}"/>
    <cellStyle name="Normal 8 2 2 6 2 3 2" xfId="49339" xr:uid="{00000000-0005-0000-0000-0000D5D90000}"/>
    <cellStyle name="Normal 8 2 2 6 2 4" xfId="49340" xr:uid="{00000000-0005-0000-0000-0000D6D90000}"/>
    <cellStyle name="Normal 8 2 2 6 3" xfId="49341" xr:uid="{00000000-0005-0000-0000-0000D7D90000}"/>
    <cellStyle name="Normal 8 2 2 6 3 2" xfId="49342" xr:uid="{00000000-0005-0000-0000-0000D8D90000}"/>
    <cellStyle name="Normal 8 2 2 6 4" xfId="49343" xr:uid="{00000000-0005-0000-0000-0000D9D90000}"/>
    <cellStyle name="Normal 8 2 2 6 4 2" xfId="49344" xr:uid="{00000000-0005-0000-0000-0000DAD90000}"/>
    <cellStyle name="Normal 8 2 2 6 5" xfId="49345" xr:uid="{00000000-0005-0000-0000-0000DBD90000}"/>
    <cellStyle name="Normal 8 2 2 7" xfId="49346" xr:uid="{00000000-0005-0000-0000-0000DCD90000}"/>
    <cellStyle name="Normal 8 2 2 7 2" xfId="49347" xr:uid="{00000000-0005-0000-0000-0000DDD90000}"/>
    <cellStyle name="Normal 8 2 2 7 2 2" xfId="49348" xr:uid="{00000000-0005-0000-0000-0000DED90000}"/>
    <cellStyle name="Normal 8 2 2 7 3" xfId="49349" xr:uid="{00000000-0005-0000-0000-0000DFD90000}"/>
    <cellStyle name="Normal 8 2 2 7 3 2" xfId="49350" xr:uid="{00000000-0005-0000-0000-0000E0D90000}"/>
    <cellStyle name="Normal 8 2 2 7 4" xfId="49351" xr:uid="{00000000-0005-0000-0000-0000E1D90000}"/>
    <cellStyle name="Normal 8 2 2 8" xfId="49352" xr:uid="{00000000-0005-0000-0000-0000E2D90000}"/>
    <cellStyle name="Normal 8 2 2 8 2" xfId="49353" xr:uid="{00000000-0005-0000-0000-0000E3D90000}"/>
    <cellStyle name="Normal 8 2 2 9" xfId="49354" xr:uid="{00000000-0005-0000-0000-0000E4D90000}"/>
    <cellStyle name="Normal 8 2 2 9 2" xfId="49355" xr:uid="{00000000-0005-0000-0000-0000E5D90000}"/>
    <cellStyle name="Normal 8 2 3" xfId="5110" xr:uid="{00000000-0005-0000-0000-0000E6D90000}"/>
    <cellStyle name="Normal 8 2 3 2" xfId="5111" xr:uid="{00000000-0005-0000-0000-0000E7D90000}"/>
    <cellStyle name="Normal 8 2 3 2 2" xfId="49356" xr:uid="{00000000-0005-0000-0000-0000E8D90000}"/>
    <cellStyle name="Normal 8 2 3 2 2 2" xfId="49357" xr:uid="{00000000-0005-0000-0000-0000E9D90000}"/>
    <cellStyle name="Normal 8 2 3 2 2 2 2" xfId="49358" xr:uid="{00000000-0005-0000-0000-0000EAD90000}"/>
    <cellStyle name="Normal 8 2 3 2 2 2 2 2" xfId="49359" xr:uid="{00000000-0005-0000-0000-0000EBD90000}"/>
    <cellStyle name="Normal 8 2 3 2 2 2 2 2 2" xfId="49360" xr:uid="{00000000-0005-0000-0000-0000ECD90000}"/>
    <cellStyle name="Normal 8 2 3 2 2 2 2 3" xfId="49361" xr:uid="{00000000-0005-0000-0000-0000EDD90000}"/>
    <cellStyle name="Normal 8 2 3 2 2 2 2 3 2" xfId="49362" xr:uid="{00000000-0005-0000-0000-0000EED90000}"/>
    <cellStyle name="Normal 8 2 3 2 2 2 2 4" xfId="49363" xr:uid="{00000000-0005-0000-0000-0000EFD90000}"/>
    <cellStyle name="Normal 8 2 3 2 2 2 3" xfId="49364" xr:uid="{00000000-0005-0000-0000-0000F0D90000}"/>
    <cellStyle name="Normal 8 2 3 2 2 2 3 2" xfId="49365" xr:uid="{00000000-0005-0000-0000-0000F1D90000}"/>
    <cellStyle name="Normal 8 2 3 2 2 2 4" xfId="49366" xr:uid="{00000000-0005-0000-0000-0000F2D90000}"/>
    <cellStyle name="Normal 8 2 3 2 2 2 4 2" xfId="49367" xr:uid="{00000000-0005-0000-0000-0000F3D90000}"/>
    <cellStyle name="Normal 8 2 3 2 2 2 5" xfId="49368" xr:uid="{00000000-0005-0000-0000-0000F4D90000}"/>
    <cellStyle name="Normal 8 2 3 2 2 3" xfId="49369" xr:uid="{00000000-0005-0000-0000-0000F5D90000}"/>
    <cellStyle name="Normal 8 2 3 2 2 3 2" xfId="49370" xr:uid="{00000000-0005-0000-0000-0000F6D90000}"/>
    <cellStyle name="Normal 8 2 3 2 2 3 2 2" xfId="49371" xr:uid="{00000000-0005-0000-0000-0000F7D90000}"/>
    <cellStyle name="Normal 8 2 3 2 2 3 3" xfId="49372" xr:uid="{00000000-0005-0000-0000-0000F8D90000}"/>
    <cellStyle name="Normal 8 2 3 2 2 3 3 2" xfId="49373" xr:uid="{00000000-0005-0000-0000-0000F9D90000}"/>
    <cellStyle name="Normal 8 2 3 2 2 3 4" xfId="49374" xr:uid="{00000000-0005-0000-0000-0000FAD90000}"/>
    <cellStyle name="Normal 8 2 3 2 2 4" xfId="49375" xr:uid="{00000000-0005-0000-0000-0000FBD90000}"/>
    <cellStyle name="Normal 8 2 3 2 2 4 2" xfId="49376" xr:uid="{00000000-0005-0000-0000-0000FCD90000}"/>
    <cellStyle name="Normal 8 2 3 2 2 5" xfId="49377" xr:uid="{00000000-0005-0000-0000-0000FDD90000}"/>
    <cellStyle name="Normal 8 2 3 2 2 5 2" xfId="49378" xr:uid="{00000000-0005-0000-0000-0000FED90000}"/>
    <cellStyle name="Normal 8 2 3 2 2 6" xfId="49379" xr:uid="{00000000-0005-0000-0000-0000FFD90000}"/>
    <cellStyle name="Normal 8 2 3 2 3" xfId="49380" xr:uid="{00000000-0005-0000-0000-000000DA0000}"/>
    <cellStyle name="Normal 8 2 3 2 3 2" xfId="49381" xr:uid="{00000000-0005-0000-0000-000001DA0000}"/>
    <cellStyle name="Normal 8 2 3 2 3 2 2" xfId="49382" xr:uid="{00000000-0005-0000-0000-000002DA0000}"/>
    <cellStyle name="Normal 8 2 3 2 3 2 2 2" xfId="49383" xr:uid="{00000000-0005-0000-0000-000003DA0000}"/>
    <cellStyle name="Normal 8 2 3 2 3 2 3" xfId="49384" xr:uid="{00000000-0005-0000-0000-000004DA0000}"/>
    <cellStyle name="Normal 8 2 3 2 3 2 3 2" xfId="49385" xr:uid="{00000000-0005-0000-0000-000005DA0000}"/>
    <cellStyle name="Normal 8 2 3 2 3 2 4" xfId="49386" xr:uid="{00000000-0005-0000-0000-000006DA0000}"/>
    <cellStyle name="Normal 8 2 3 2 3 3" xfId="49387" xr:uid="{00000000-0005-0000-0000-000007DA0000}"/>
    <cellStyle name="Normal 8 2 3 2 3 3 2" xfId="49388" xr:uid="{00000000-0005-0000-0000-000008DA0000}"/>
    <cellStyle name="Normal 8 2 3 2 3 4" xfId="49389" xr:uid="{00000000-0005-0000-0000-000009DA0000}"/>
    <cellStyle name="Normal 8 2 3 2 3 4 2" xfId="49390" xr:uid="{00000000-0005-0000-0000-00000ADA0000}"/>
    <cellStyle name="Normal 8 2 3 2 3 5" xfId="49391" xr:uid="{00000000-0005-0000-0000-00000BDA0000}"/>
    <cellStyle name="Normal 8 2 3 2 4" xfId="49392" xr:uid="{00000000-0005-0000-0000-00000CDA0000}"/>
    <cellStyle name="Normal 8 2 3 2 4 2" xfId="49393" xr:uid="{00000000-0005-0000-0000-00000DDA0000}"/>
    <cellStyle name="Normal 8 2 3 2 4 2 2" xfId="49394" xr:uid="{00000000-0005-0000-0000-00000EDA0000}"/>
    <cellStyle name="Normal 8 2 3 2 4 3" xfId="49395" xr:uid="{00000000-0005-0000-0000-00000FDA0000}"/>
    <cellStyle name="Normal 8 2 3 2 4 3 2" xfId="49396" xr:uid="{00000000-0005-0000-0000-000010DA0000}"/>
    <cellStyle name="Normal 8 2 3 2 4 4" xfId="49397" xr:uid="{00000000-0005-0000-0000-000011DA0000}"/>
    <cellStyle name="Normal 8 2 3 2 5" xfId="49398" xr:uid="{00000000-0005-0000-0000-000012DA0000}"/>
    <cellStyle name="Normal 8 2 3 2 5 2" xfId="49399" xr:uid="{00000000-0005-0000-0000-000013DA0000}"/>
    <cellStyle name="Normal 8 2 3 2 6" xfId="49400" xr:uid="{00000000-0005-0000-0000-000014DA0000}"/>
    <cellStyle name="Normal 8 2 3 2 6 2" xfId="49401" xr:uid="{00000000-0005-0000-0000-000015DA0000}"/>
    <cellStyle name="Normal 8 2 3 2 7" xfId="49402" xr:uid="{00000000-0005-0000-0000-000016DA0000}"/>
    <cellStyle name="Normal 8 2 3 3" xfId="49403" xr:uid="{00000000-0005-0000-0000-000017DA0000}"/>
    <cellStyle name="Normal 8 2 3 3 2" xfId="49404" xr:uid="{00000000-0005-0000-0000-000018DA0000}"/>
    <cellStyle name="Normal 8 2 3 3 2 2" xfId="49405" xr:uid="{00000000-0005-0000-0000-000019DA0000}"/>
    <cellStyle name="Normal 8 2 3 3 2 2 2" xfId="49406" xr:uid="{00000000-0005-0000-0000-00001ADA0000}"/>
    <cellStyle name="Normal 8 2 3 3 2 2 2 2" xfId="49407" xr:uid="{00000000-0005-0000-0000-00001BDA0000}"/>
    <cellStyle name="Normal 8 2 3 3 2 2 2 2 2" xfId="49408" xr:uid="{00000000-0005-0000-0000-00001CDA0000}"/>
    <cellStyle name="Normal 8 2 3 3 2 2 2 3" xfId="49409" xr:uid="{00000000-0005-0000-0000-00001DDA0000}"/>
    <cellStyle name="Normal 8 2 3 3 2 2 2 3 2" xfId="49410" xr:uid="{00000000-0005-0000-0000-00001EDA0000}"/>
    <cellStyle name="Normal 8 2 3 3 2 2 2 4" xfId="49411" xr:uid="{00000000-0005-0000-0000-00001FDA0000}"/>
    <cellStyle name="Normal 8 2 3 3 2 2 3" xfId="49412" xr:uid="{00000000-0005-0000-0000-000020DA0000}"/>
    <cellStyle name="Normal 8 2 3 3 2 2 3 2" xfId="49413" xr:uid="{00000000-0005-0000-0000-000021DA0000}"/>
    <cellStyle name="Normal 8 2 3 3 2 2 4" xfId="49414" xr:uid="{00000000-0005-0000-0000-000022DA0000}"/>
    <cellStyle name="Normal 8 2 3 3 2 2 4 2" xfId="49415" xr:uid="{00000000-0005-0000-0000-000023DA0000}"/>
    <cellStyle name="Normal 8 2 3 3 2 2 5" xfId="49416" xr:uid="{00000000-0005-0000-0000-000024DA0000}"/>
    <cellStyle name="Normal 8 2 3 3 2 3" xfId="49417" xr:uid="{00000000-0005-0000-0000-000025DA0000}"/>
    <cellStyle name="Normal 8 2 3 3 2 3 2" xfId="49418" xr:uid="{00000000-0005-0000-0000-000026DA0000}"/>
    <cellStyle name="Normal 8 2 3 3 2 3 2 2" xfId="49419" xr:uid="{00000000-0005-0000-0000-000027DA0000}"/>
    <cellStyle name="Normal 8 2 3 3 2 3 3" xfId="49420" xr:uid="{00000000-0005-0000-0000-000028DA0000}"/>
    <cellStyle name="Normal 8 2 3 3 2 3 3 2" xfId="49421" xr:uid="{00000000-0005-0000-0000-000029DA0000}"/>
    <cellStyle name="Normal 8 2 3 3 2 3 4" xfId="49422" xr:uid="{00000000-0005-0000-0000-00002ADA0000}"/>
    <cellStyle name="Normal 8 2 3 3 2 4" xfId="49423" xr:uid="{00000000-0005-0000-0000-00002BDA0000}"/>
    <cellStyle name="Normal 8 2 3 3 2 4 2" xfId="49424" xr:uid="{00000000-0005-0000-0000-00002CDA0000}"/>
    <cellStyle name="Normal 8 2 3 3 2 5" xfId="49425" xr:uid="{00000000-0005-0000-0000-00002DDA0000}"/>
    <cellStyle name="Normal 8 2 3 3 2 5 2" xfId="49426" xr:uid="{00000000-0005-0000-0000-00002EDA0000}"/>
    <cellStyle name="Normal 8 2 3 3 2 6" xfId="49427" xr:uid="{00000000-0005-0000-0000-00002FDA0000}"/>
    <cellStyle name="Normal 8 2 3 3 3" xfId="49428" xr:uid="{00000000-0005-0000-0000-000030DA0000}"/>
    <cellStyle name="Normal 8 2 3 3 3 2" xfId="49429" xr:uid="{00000000-0005-0000-0000-000031DA0000}"/>
    <cellStyle name="Normal 8 2 3 3 3 2 2" xfId="49430" xr:uid="{00000000-0005-0000-0000-000032DA0000}"/>
    <cellStyle name="Normal 8 2 3 3 3 2 2 2" xfId="49431" xr:uid="{00000000-0005-0000-0000-000033DA0000}"/>
    <cellStyle name="Normal 8 2 3 3 3 2 3" xfId="49432" xr:uid="{00000000-0005-0000-0000-000034DA0000}"/>
    <cellStyle name="Normal 8 2 3 3 3 2 3 2" xfId="49433" xr:uid="{00000000-0005-0000-0000-000035DA0000}"/>
    <cellStyle name="Normal 8 2 3 3 3 2 4" xfId="49434" xr:uid="{00000000-0005-0000-0000-000036DA0000}"/>
    <cellStyle name="Normal 8 2 3 3 3 3" xfId="49435" xr:uid="{00000000-0005-0000-0000-000037DA0000}"/>
    <cellStyle name="Normal 8 2 3 3 3 3 2" xfId="49436" xr:uid="{00000000-0005-0000-0000-000038DA0000}"/>
    <cellStyle name="Normal 8 2 3 3 3 4" xfId="49437" xr:uid="{00000000-0005-0000-0000-000039DA0000}"/>
    <cellStyle name="Normal 8 2 3 3 3 4 2" xfId="49438" xr:uid="{00000000-0005-0000-0000-00003ADA0000}"/>
    <cellStyle name="Normal 8 2 3 3 3 5" xfId="49439" xr:uid="{00000000-0005-0000-0000-00003BDA0000}"/>
    <cellStyle name="Normal 8 2 3 3 4" xfId="49440" xr:uid="{00000000-0005-0000-0000-00003CDA0000}"/>
    <cellStyle name="Normal 8 2 3 3 4 2" xfId="49441" xr:uid="{00000000-0005-0000-0000-00003DDA0000}"/>
    <cellStyle name="Normal 8 2 3 3 4 2 2" xfId="49442" xr:uid="{00000000-0005-0000-0000-00003EDA0000}"/>
    <cellStyle name="Normal 8 2 3 3 4 3" xfId="49443" xr:uid="{00000000-0005-0000-0000-00003FDA0000}"/>
    <cellStyle name="Normal 8 2 3 3 4 3 2" xfId="49444" xr:uid="{00000000-0005-0000-0000-000040DA0000}"/>
    <cellStyle name="Normal 8 2 3 3 4 4" xfId="49445" xr:uid="{00000000-0005-0000-0000-000041DA0000}"/>
    <cellStyle name="Normal 8 2 3 3 5" xfId="49446" xr:uid="{00000000-0005-0000-0000-000042DA0000}"/>
    <cellStyle name="Normal 8 2 3 3 5 2" xfId="49447" xr:uid="{00000000-0005-0000-0000-000043DA0000}"/>
    <cellStyle name="Normal 8 2 3 3 6" xfId="49448" xr:uid="{00000000-0005-0000-0000-000044DA0000}"/>
    <cellStyle name="Normal 8 2 3 3 6 2" xfId="49449" xr:uid="{00000000-0005-0000-0000-000045DA0000}"/>
    <cellStyle name="Normal 8 2 3 3 7" xfId="49450" xr:uid="{00000000-0005-0000-0000-000046DA0000}"/>
    <cellStyle name="Normal 8 2 3 4" xfId="49451" xr:uid="{00000000-0005-0000-0000-000047DA0000}"/>
    <cellStyle name="Normal 8 2 3 4 2" xfId="49452" xr:uid="{00000000-0005-0000-0000-000048DA0000}"/>
    <cellStyle name="Normal 8 2 3 4 2 2" xfId="49453" xr:uid="{00000000-0005-0000-0000-000049DA0000}"/>
    <cellStyle name="Normal 8 2 3 4 2 2 2" xfId="49454" xr:uid="{00000000-0005-0000-0000-00004ADA0000}"/>
    <cellStyle name="Normal 8 2 3 4 2 2 2 2" xfId="49455" xr:uid="{00000000-0005-0000-0000-00004BDA0000}"/>
    <cellStyle name="Normal 8 2 3 4 2 2 3" xfId="49456" xr:uid="{00000000-0005-0000-0000-00004CDA0000}"/>
    <cellStyle name="Normal 8 2 3 4 2 2 3 2" xfId="49457" xr:uid="{00000000-0005-0000-0000-00004DDA0000}"/>
    <cellStyle name="Normal 8 2 3 4 2 2 4" xfId="49458" xr:uid="{00000000-0005-0000-0000-00004EDA0000}"/>
    <cellStyle name="Normal 8 2 3 4 2 3" xfId="49459" xr:uid="{00000000-0005-0000-0000-00004FDA0000}"/>
    <cellStyle name="Normal 8 2 3 4 2 3 2" xfId="49460" xr:uid="{00000000-0005-0000-0000-000050DA0000}"/>
    <cellStyle name="Normal 8 2 3 4 2 4" xfId="49461" xr:uid="{00000000-0005-0000-0000-000051DA0000}"/>
    <cellStyle name="Normal 8 2 3 4 2 4 2" xfId="49462" xr:uid="{00000000-0005-0000-0000-000052DA0000}"/>
    <cellStyle name="Normal 8 2 3 4 2 5" xfId="49463" xr:uid="{00000000-0005-0000-0000-000053DA0000}"/>
    <cellStyle name="Normal 8 2 3 4 3" xfId="49464" xr:uid="{00000000-0005-0000-0000-000054DA0000}"/>
    <cellStyle name="Normal 8 2 3 4 3 2" xfId="49465" xr:uid="{00000000-0005-0000-0000-000055DA0000}"/>
    <cellStyle name="Normal 8 2 3 4 3 2 2" xfId="49466" xr:uid="{00000000-0005-0000-0000-000056DA0000}"/>
    <cellStyle name="Normal 8 2 3 4 3 3" xfId="49467" xr:uid="{00000000-0005-0000-0000-000057DA0000}"/>
    <cellStyle name="Normal 8 2 3 4 3 3 2" xfId="49468" xr:uid="{00000000-0005-0000-0000-000058DA0000}"/>
    <cellStyle name="Normal 8 2 3 4 3 4" xfId="49469" xr:uid="{00000000-0005-0000-0000-000059DA0000}"/>
    <cellStyle name="Normal 8 2 3 4 4" xfId="49470" xr:uid="{00000000-0005-0000-0000-00005ADA0000}"/>
    <cellStyle name="Normal 8 2 3 4 4 2" xfId="49471" xr:uid="{00000000-0005-0000-0000-00005BDA0000}"/>
    <cellStyle name="Normal 8 2 3 4 5" xfId="49472" xr:uid="{00000000-0005-0000-0000-00005CDA0000}"/>
    <cellStyle name="Normal 8 2 3 4 5 2" xfId="49473" xr:uid="{00000000-0005-0000-0000-00005DDA0000}"/>
    <cellStyle name="Normal 8 2 3 4 6" xfId="49474" xr:uid="{00000000-0005-0000-0000-00005EDA0000}"/>
    <cellStyle name="Normal 8 2 3 5" xfId="49475" xr:uid="{00000000-0005-0000-0000-00005FDA0000}"/>
    <cellStyle name="Normal 8 2 3 5 2" xfId="49476" xr:uid="{00000000-0005-0000-0000-000060DA0000}"/>
    <cellStyle name="Normal 8 2 3 5 2 2" xfId="49477" xr:uid="{00000000-0005-0000-0000-000061DA0000}"/>
    <cellStyle name="Normal 8 2 3 5 2 2 2" xfId="49478" xr:uid="{00000000-0005-0000-0000-000062DA0000}"/>
    <cellStyle name="Normal 8 2 3 5 2 3" xfId="49479" xr:uid="{00000000-0005-0000-0000-000063DA0000}"/>
    <cellStyle name="Normal 8 2 3 5 2 3 2" xfId="49480" xr:uid="{00000000-0005-0000-0000-000064DA0000}"/>
    <cellStyle name="Normal 8 2 3 5 2 4" xfId="49481" xr:uid="{00000000-0005-0000-0000-000065DA0000}"/>
    <cellStyle name="Normal 8 2 3 5 3" xfId="49482" xr:uid="{00000000-0005-0000-0000-000066DA0000}"/>
    <cellStyle name="Normal 8 2 3 5 3 2" xfId="49483" xr:uid="{00000000-0005-0000-0000-000067DA0000}"/>
    <cellStyle name="Normal 8 2 3 5 4" xfId="49484" xr:uid="{00000000-0005-0000-0000-000068DA0000}"/>
    <cellStyle name="Normal 8 2 3 5 4 2" xfId="49485" xr:uid="{00000000-0005-0000-0000-000069DA0000}"/>
    <cellStyle name="Normal 8 2 3 5 5" xfId="49486" xr:uid="{00000000-0005-0000-0000-00006ADA0000}"/>
    <cellStyle name="Normal 8 2 3 6" xfId="49487" xr:uid="{00000000-0005-0000-0000-00006BDA0000}"/>
    <cellStyle name="Normal 8 2 3 6 2" xfId="49488" xr:uid="{00000000-0005-0000-0000-00006CDA0000}"/>
    <cellStyle name="Normal 8 2 3 6 2 2" xfId="49489" xr:uid="{00000000-0005-0000-0000-00006DDA0000}"/>
    <cellStyle name="Normal 8 2 3 6 3" xfId="49490" xr:uid="{00000000-0005-0000-0000-00006EDA0000}"/>
    <cellStyle name="Normal 8 2 3 6 3 2" xfId="49491" xr:uid="{00000000-0005-0000-0000-00006FDA0000}"/>
    <cellStyle name="Normal 8 2 3 6 4" xfId="49492" xr:uid="{00000000-0005-0000-0000-000070DA0000}"/>
    <cellStyle name="Normal 8 2 3 7" xfId="49493" xr:uid="{00000000-0005-0000-0000-000071DA0000}"/>
    <cellStyle name="Normal 8 2 3 7 2" xfId="49494" xr:uid="{00000000-0005-0000-0000-000072DA0000}"/>
    <cellStyle name="Normal 8 2 3 8" xfId="49495" xr:uid="{00000000-0005-0000-0000-000073DA0000}"/>
    <cellStyle name="Normal 8 2 3 8 2" xfId="49496" xr:uid="{00000000-0005-0000-0000-000074DA0000}"/>
    <cellStyle name="Normal 8 2 3 9" xfId="49497" xr:uid="{00000000-0005-0000-0000-000075DA0000}"/>
    <cellStyle name="Normal 8 2 4" xfId="5112" xr:uid="{00000000-0005-0000-0000-000076DA0000}"/>
    <cellStyle name="Normal 8 2 4 2" xfId="49498" xr:uid="{00000000-0005-0000-0000-000077DA0000}"/>
    <cellStyle name="Normal 8 2 4 2 2" xfId="49499" xr:uid="{00000000-0005-0000-0000-000078DA0000}"/>
    <cellStyle name="Normal 8 2 4 2 2 2" xfId="49500" xr:uid="{00000000-0005-0000-0000-000079DA0000}"/>
    <cellStyle name="Normal 8 2 4 2 2 2 2" xfId="49501" xr:uid="{00000000-0005-0000-0000-00007ADA0000}"/>
    <cellStyle name="Normal 8 2 4 2 2 2 2 2" xfId="49502" xr:uid="{00000000-0005-0000-0000-00007BDA0000}"/>
    <cellStyle name="Normal 8 2 4 2 2 2 3" xfId="49503" xr:uid="{00000000-0005-0000-0000-00007CDA0000}"/>
    <cellStyle name="Normal 8 2 4 2 2 2 3 2" xfId="49504" xr:uid="{00000000-0005-0000-0000-00007DDA0000}"/>
    <cellStyle name="Normal 8 2 4 2 2 2 4" xfId="49505" xr:uid="{00000000-0005-0000-0000-00007EDA0000}"/>
    <cellStyle name="Normal 8 2 4 2 2 3" xfId="49506" xr:uid="{00000000-0005-0000-0000-00007FDA0000}"/>
    <cellStyle name="Normal 8 2 4 2 2 3 2" xfId="49507" xr:uid="{00000000-0005-0000-0000-000080DA0000}"/>
    <cellStyle name="Normal 8 2 4 2 2 4" xfId="49508" xr:uid="{00000000-0005-0000-0000-000081DA0000}"/>
    <cellStyle name="Normal 8 2 4 2 2 4 2" xfId="49509" xr:uid="{00000000-0005-0000-0000-000082DA0000}"/>
    <cellStyle name="Normal 8 2 4 2 2 5" xfId="49510" xr:uid="{00000000-0005-0000-0000-000083DA0000}"/>
    <cellStyle name="Normal 8 2 4 2 3" xfId="49511" xr:uid="{00000000-0005-0000-0000-000084DA0000}"/>
    <cellStyle name="Normal 8 2 4 2 3 2" xfId="49512" xr:uid="{00000000-0005-0000-0000-000085DA0000}"/>
    <cellStyle name="Normal 8 2 4 2 3 2 2" xfId="49513" xr:uid="{00000000-0005-0000-0000-000086DA0000}"/>
    <cellStyle name="Normal 8 2 4 2 3 3" xfId="49514" xr:uid="{00000000-0005-0000-0000-000087DA0000}"/>
    <cellStyle name="Normal 8 2 4 2 3 3 2" xfId="49515" xr:uid="{00000000-0005-0000-0000-000088DA0000}"/>
    <cellStyle name="Normal 8 2 4 2 3 4" xfId="49516" xr:uid="{00000000-0005-0000-0000-000089DA0000}"/>
    <cellStyle name="Normal 8 2 4 2 4" xfId="49517" xr:uid="{00000000-0005-0000-0000-00008ADA0000}"/>
    <cellStyle name="Normal 8 2 4 2 4 2" xfId="49518" xr:uid="{00000000-0005-0000-0000-00008BDA0000}"/>
    <cellStyle name="Normal 8 2 4 2 5" xfId="49519" xr:uid="{00000000-0005-0000-0000-00008CDA0000}"/>
    <cellStyle name="Normal 8 2 4 2 5 2" xfId="49520" xr:uid="{00000000-0005-0000-0000-00008DDA0000}"/>
    <cellStyle name="Normal 8 2 4 2 6" xfId="49521" xr:uid="{00000000-0005-0000-0000-00008EDA0000}"/>
    <cellStyle name="Normal 8 2 4 3" xfId="49522" xr:uid="{00000000-0005-0000-0000-00008FDA0000}"/>
    <cellStyle name="Normal 8 2 4 3 2" xfId="49523" xr:uid="{00000000-0005-0000-0000-000090DA0000}"/>
    <cellStyle name="Normal 8 2 4 3 2 2" xfId="49524" xr:uid="{00000000-0005-0000-0000-000091DA0000}"/>
    <cellStyle name="Normal 8 2 4 3 2 2 2" xfId="49525" xr:uid="{00000000-0005-0000-0000-000092DA0000}"/>
    <cellStyle name="Normal 8 2 4 3 2 3" xfId="49526" xr:uid="{00000000-0005-0000-0000-000093DA0000}"/>
    <cellStyle name="Normal 8 2 4 3 2 3 2" xfId="49527" xr:uid="{00000000-0005-0000-0000-000094DA0000}"/>
    <cellStyle name="Normal 8 2 4 3 2 4" xfId="49528" xr:uid="{00000000-0005-0000-0000-000095DA0000}"/>
    <cellStyle name="Normal 8 2 4 3 3" xfId="49529" xr:uid="{00000000-0005-0000-0000-000096DA0000}"/>
    <cellStyle name="Normal 8 2 4 3 3 2" xfId="49530" xr:uid="{00000000-0005-0000-0000-000097DA0000}"/>
    <cellStyle name="Normal 8 2 4 3 4" xfId="49531" xr:uid="{00000000-0005-0000-0000-000098DA0000}"/>
    <cellStyle name="Normal 8 2 4 3 4 2" xfId="49532" xr:uid="{00000000-0005-0000-0000-000099DA0000}"/>
    <cellStyle name="Normal 8 2 4 3 5" xfId="49533" xr:uid="{00000000-0005-0000-0000-00009ADA0000}"/>
    <cellStyle name="Normal 8 2 4 4" xfId="49534" xr:uid="{00000000-0005-0000-0000-00009BDA0000}"/>
    <cellStyle name="Normal 8 2 4 4 2" xfId="49535" xr:uid="{00000000-0005-0000-0000-00009CDA0000}"/>
    <cellStyle name="Normal 8 2 4 4 2 2" xfId="49536" xr:uid="{00000000-0005-0000-0000-00009DDA0000}"/>
    <cellStyle name="Normal 8 2 4 4 3" xfId="49537" xr:uid="{00000000-0005-0000-0000-00009EDA0000}"/>
    <cellStyle name="Normal 8 2 4 4 3 2" xfId="49538" xr:uid="{00000000-0005-0000-0000-00009FDA0000}"/>
    <cellStyle name="Normal 8 2 4 4 4" xfId="49539" xr:uid="{00000000-0005-0000-0000-0000A0DA0000}"/>
    <cellStyle name="Normal 8 2 4 5" xfId="49540" xr:uid="{00000000-0005-0000-0000-0000A1DA0000}"/>
    <cellStyle name="Normal 8 2 4 5 2" xfId="49541" xr:uid="{00000000-0005-0000-0000-0000A2DA0000}"/>
    <cellStyle name="Normal 8 2 4 6" xfId="49542" xr:uid="{00000000-0005-0000-0000-0000A3DA0000}"/>
    <cellStyle name="Normal 8 2 4 6 2" xfId="49543" xr:uid="{00000000-0005-0000-0000-0000A4DA0000}"/>
    <cellStyle name="Normal 8 2 4 7" xfId="49544" xr:uid="{00000000-0005-0000-0000-0000A5DA0000}"/>
    <cellStyle name="Normal 8 2 5" xfId="49545" xr:uid="{00000000-0005-0000-0000-0000A6DA0000}"/>
    <cellStyle name="Normal 8 2 5 2" xfId="49546" xr:uid="{00000000-0005-0000-0000-0000A7DA0000}"/>
    <cellStyle name="Normal 8 2 5 2 2" xfId="49547" xr:uid="{00000000-0005-0000-0000-0000A8DA0000}"/>
    <cellStyle name="Normal 8 2 5 2 2 2" xfId="49548" xr:uid="{00000000-0005-0000-0000-0000A9DA0000}"/>
    <cellStyle name="Normal 8 2 5 2 2 2 2" xfId="49549" xr:uid="{00000000-0005-0000-0000-0000AADA0000}"/>
    <cellStyle name="Normal 8 2 5 2 2 2 2 2" xfId="49550" xr:uid="{00000000-0005-0000-0000-0000ABDA0000}"/>
    <cellStyle name="Normal 8 2 5 2 2 2 3" xfId="49551" xr:uid="{00000000-0005-0000-0000-0000ACDA0000}"/>
    <cellStyle name="Normal 8 2 5 2 2 2 3 2" xfId="49552" xr:uid="{00000000-0005-0000-0000-0000ADDA0000}"/>
    <cellStyle name="Normal 8 2 5 2 2 2 4" xfId="49553" xr:uid="{00000000-0005-0000-0000-0000AEDA0000}"/>
    <cellStyle name="Normal 8 2 5 2 2 3" xfId="49554" xr:uid="{00000000-0005-0000-0000-0000AFDA0000}"/>
    <cellStyle name="Normal 8 2 5 2 2 3 2" xfId="49555" xr:uid="{00000000-0005-0000-0000-0000B0DA0000}"/>
    <cellStyle name="Normal 8 2 5 2 2 4" xfId="49556" xr:uid="{00000000-0005-0000-0000-0000B1DA0000}"/>
    <cellStyle name="Normal 8 2 5 2 2 4 2" xfId="49557" xr:uid="{00000000-0005-0000-0000-0000B2DA0000}"/>
    <cellStyle name="Normal 8 2 5 2 2 5" xfId="49558" xr:uid="{00000000-0005-0000-0000-0000B3DA0000}"/>
    <cellStyle name="Normal 8 2 5 2 3" xfId="49559" xr:uid="{00000000-0005-0000-0000-0000B4DA0000}"/>
    <cellStyle name="Normal 8 2 5 2 3 2" xfId="49560" xr:uid="{00000000-0005-0000-0000-0000B5DA0000}"/>
    <cellStyle name="Normal 8 2 5 2 3 2 2" xfId="49561" xr:uid="{00000000-0005-0000-0000-0000B6DA0000}"/>
    <cellStyle name="Normal 8 2 5 2 3 3" xfId="49562" xr:uid="{00000000-0005-0000-0000-0000B7DA0000}"/>
    <cellStyle name="Normal 8 2 5 2 3 3 2" xfId="49563" xr:uid="{00000000-0005-0000-0000-0000B8DA0000}"/>
    <cellStyle name="Normal 8 2 5 2 3 4" xfId="49564" xr:uid="{00000000-0005-0000-0000-0000B9DA0000}"/>
    <cellStyle name="Normal 8 2 5 2 4" xfId="49565" xr:uid="{00000000-0005-0000-0000-0000BADA0000}"/>
    <cellStyle name="Normal 8 2 5 2 4 2" xfId="49566" xr:uid="{00000000-0005-0000-0000-0000BBDA0000}"/>
    <cellStyle name="Normal 8 2 5 2 5" xfId="49567" xr:uid="{00000000-0005-0000-0000-0000BCDA0000}"/>
    <cellStyle name="Normal 8 2 5 2 5 2" xfId="49568" xr:uid="{00000000-0005-0000-0000-0000BDDA0000}"/>
    <cellStyle name="Normal 8 2 5 2 6" xfId="49569" xr:uid="{00000000-0005-0000-0000-0000BEDA0000}"/>
    <cellStyle name="Normal 8 2 5 3" xfId="49570" xr:uid="{00000000-0005-0000-0000-0000BFDA0000}"/>
    <cellStyle name="Normal 8 2 5 3 2" xfId="49571" xr:uid="{00000000-0005-0000-0000-0000C0DA0000}"/>
    <cellStyle name="Normal 8 2 5 3 2 2" xfId="49572" xr:uid="{00000000-0005-0000-0000-0000C1DA0000}"/>
    <cellStyle name="Normal 8 2 5 3 2 2 2" xfId="49573" xr:uid="{00000000-0005-0000-0000-0000C2DA0000}"/>
    <cellStyle name="Normal 8 2 5 3 2 3" xfId="49574" xr:uid="{00000000-0005-0000-0000-0000C3DA0000}"/>
    <cellStyle name="Normal 8 2 5 3 2 3 2" xfId="49575" xr:uid="{00000000-0005-0000-0000-0000C4DA0000}"/>
    <cellStyle name="Normal 8 2 5 3 2 4" xfId="49576" xr:uid="{00000000-0005-0000-0000-0000C5DA0000}"/>
    <cellStyle name="Normal 8 2 5 3 3" xfId="49577" xr:uid="{00000000-0005-0000-0000-0000C6DA0000}"/>
    <cellStyle name="Normal 8 2 5 3 3 2" xfId="49578" xr:uid="{00000000-0005-0000-0000-0000C7DA0000}"/>
    <cellStyle name="Normal 8 2 5 3 4" xfId="49579" xr:uid="{00000000-0005-0000-0000-0000C8DA0000}"/>
    <cellStyle name="Normal 8 2 5 3 4 2" xfId="49580" xr:uid="{00000000-0005-0000-0000-0000C9DA0000}"/>
    <cellStyle name="Normal 8 2 5 3 5" xfId="49581" xr:uid="{00000000-0005-0000-0000-0000CADA0000}"/>
    <cellStyle name="Normal 8 2 5 4" xfId="49582" xr:uid="{00000000-0005-0000-0000-0000CBDA0000}"/>
    <cellStyle name="Normal 8 2 5 4 2" xfId="49583" xr:uid="{00000000-0005-0000-0000-0000CCDA0000}"/>
    <cellStyle name="Normal 8 2 5 4 2 2" xfId="49584" xr:uid="{00000000-0005-0000-0000-0000CDDA0000}"/>
    <cellStyle name="Normal 8 2 5 4 3" xfId="49585" xr:uid="{00000000-0005-0000-0000-0000CEDA0000}"/>
    <cellStyle name="Normal 8 2 5 4 3 2" xfId="49586" xr:uid="{00000000-0005-0000-0000-0000CFDA0000}"/>
    <cellStyle name="Normal 8 2 5 4 4" xfId="49587" xr:uid="{00000000-0005-0000-0000-0000D0DA0000}"/>
    <cellStyle name="Normal 8 2 5 5" xfId="49588" xr:uid="{00000000-0005-0000-0000-0000D1DA0000}"/>
    <cellStyle name="Normal 8 2 5 5 2" xfId="49589" xr:uid="{00000000-0005-0000-0000-0000D2DA0000}"/>
    <cellStyle name="Normal 8 2 5 6" xfId="49590" xr:uid="{00000000-0005-0000-0000-0000D3DA0000}"/>
    <cellStyle name="Normal 8 2 5 6 2" xfId="49591" xr:uid="{00000000-0005-0000-0000-0000D4DA0000}"/>
    <cellStyle name="Normal 8 2 5 7" xfId="49592" xr:uid="{00000000-0005-0000-0000-0000D5DA0000}"/>
    <cellStyle name="Normal 8 2 6" xfId="49593" xr:uid="{00000000-0005-0000-0000-0000D6DA0000}"/>
    <cellStyle name="Normal 8 2 6 2" xfId="49594" xr:uid="{00000000-0005-0000-0000-0000D7DA0000}"/>
    <cellStyle name="Normal 8 2 6 2 2" xfId="49595" xr:uid="{00000000-0005-0000-0000-0000D8DA0000}"/>
    <cellStyle name="Normal 8 2 6 2 2 2" xfId="49596" xr:uid="{00000000-0005-0000-0000-0000D9DA0000}"/>
    <cellStyle name="Normal 8 2 6 2 2 2 2" xfId="49597" xr:uid="{00000000-0005-0000-0000-0000DADA0000}"/>
    <cellStyle name="Normal 8 2 6 2 2 3" xfId="49598" xr:uid="{00000000-0005-0000-0000-0000DBDA0000}"/>
    <cellStyle name="Normal 8 2 6 2 2 3 2" xfId="49599" xr:uid="{00000000-0005-0000-0000-0000DCDA0000}"/>
    <cellStyle name="Normal 8 2 6 2 2 4" xfId="49600" xr:uid="{00000000-0005-0000-0000-0000DDDA0000}"/>
    <cellStyle name="Normal 8 2 6 2 3" xfId="49601" xr:uid="{00000000-0005-0000-0000-0000DEDA0000}"/>
    <cellStyle name="Normal 8 2 6 2 3 2" xfId="49602" xr:uid="{00000000-0005-0000-0000-0000DFDA0000}"/>
    <cellStyle name="Normal 8 2 6 2 4" xfId="49603" xr:uid="{00000000-0005-0000-0000-0000E0DA0000}"/>
    <cellStyle name="Normal 8 2 6 2 4 2" xfId="49604" xr:uid="{00000000-0005-0000-0000-0000E1DA0000}"/>
    <cellStyle name="Normal 8 2 6 2 5" xfId="49605" xr:uid="{00000000-0005-0000-0000-0000E2DA0000}"/>
    <cellStyle name="Normal 8 2 6 3" xfId="49606" xr:uid="{00000000-0005-0000-0000-0000E3DA0000}"/>
    <cellStyle name="Normal 8 2 6 3 2" xfId="49607" xr:uid="{00000000-0005-0000-0000-0000E4DA0000}"/>
    <cellStyle name="Normal 8 2 6 3 2 2" xfId="49608" xr:uid="{00000000-0005-0000-0000-0000E5DA0000}"/>
    <cellStyle name="Normal 8 2 6 3 3" xfId="49609" xr:uid="{00000000-0005-0000-0000-0000E6DA0000}"/>
    <cellStyle name="Normal 8 2 6 3 3 2" xfId="49610" xr:uid="{00000000-0005-0000-0000-0000E7DA0000}"/>
    <cellStyle name="Normal 8 2 6 3 4" xfId="49611" xr:uid="{00000000-0005-0000-0000-0000E8DA0000}"/>
    <cellStyle name="Normal 8 2 6 4" xfId="49612" xr:uid="{00000000-0005-0000-0000-0000E9DA0000}"/>
    <cellStyle name="Normal 8 2 6 4 2" xfId="49613" xr:uid="{00000000-0005-0000-0000-0000EADA0000}"/>
    <cellStyle name="Normal 8 2 6 5" xfId="49614" xr:uid="{00000000-0005-0000-0000-0000EBDA0000}"/>
    <cellStyle name="Normal 8 2 6 5 2" xfId="49615" xr:uid="{00000000-0005-0000-0000-0000ECDA0000}"/>
    <cellStyle name="Normal 8 2 6 6" xfId="49616" xr:uid="{00000000-0005-0000-0000-0000EDDA0000}"/>
    <cellStyle name="Normal 8 2 7" xfId="49617" xr:uid="{00000000-0005-0000-0000-0000EEDA0000}"/>
    <cellStyle name="Normal 8 2 7 2" xfId="49618" xr:uid="{00000000-0005-0000-0000-0000EFDA0000}"/>
    <cellStyle name="Normal 8 2 7 2 2" xfId="49619" xr:uid="{00000000-0005-0000-0000-0000F0DA0000}"/>
    <cellStyle name="Normal 8 2 7 2 2 2" xfId="49620" xr:uid="{00000000-0005-0000-0000-0000F1DA0000}"/>
    <cellStyle name="Normal 8 2 7 2 3" xfId="49621" xr:uid="{00000000-0005-0000-0000-0000F2DA0000}"/>
    <cellStyle name="Normal 8 2 7 2 3 2" xfId="49622" xr:uid="{00000000-0005-0000-0000-0000F3DA0000}"/>
    <cellStyle name="Normal 8 2 7 2 4" xfId="49623" xr:uid="{00000000-0005-0000-0000-0000F4DA0000}"/>
    <cellStyle name="Normal 8 2 7 3" xfId="49624" xr:uid="{00000000-0005-0000-0000-0000F5DA0000}"/>
    <cellStyle name="Normal 8 2 7 3 2" xfId="49625" xr:uid="{00000000-0005-0000-0000-0000F6DA0000}"/>
    <cellStyle name="Normal 8 2 7 4" xfId="49626" xr:uid="{00000000-0005-0000-0000-0000F7DA0000}"/>
    <cellStyle name="Normal 8 2 7 4 2" xfId="49627" xr:uid="{00000000-0005-0000-0000-0000F8DA0000}"/>
    <cellStyle name="Normal 8 2 7 5" xfId="49628" xr:uid="{00000000-0005-0000-0000-0000F9DA0000}"/>
    <cellStyle name="Normal 8 2 8" xfId="49629" xr:uid="{00000000-0005-0000-0000-0000FADA0000}"/>
    <cellStyle name="Normal 8 2 8 2" xfId="49630" xr:uid="{00000000-0005-0000-0000-0000FBDA0000}"/>
    <cellStyle name="Normal 8 2 8 2 2" xfId="49631" xr:uid="{00000000-0005-0000-0000-0000FCDA0000}"/>
    <cellStyle name="Normal 8 2 8 3" xfId="49632" xr:uid="{00000000-0005-0000-0000-0000FDDA0000}"/>
    <cellStyle name="Normal 8 2 8 3 2" xfId="49633" xr:uid="{00000000-0005-0000-0000-0000FEDA0000}"/>
    <cellStyle name="Normal 8 2 8 4" xfId="49634" xr:uid="{00000000-0005-0000-0000-0000FFDA0000}"/>
    <cellStyle name="Normal 8 2 9" xfId="49635" xr:uid="{00000000-0005-0000-0000-000000DB0000}"/>
    <cellStyle name="Normal 8 2 9 2" xfId="49636" xr:uid="{00000000-0005-0000-0000-000001DB0000}"/>
    <cellStyle name="Normal 8 20" xfId="49637" xr:uid="{00000000-0005-0000-0000-000002DB0000}"/>
    <cellStyle name="Normal 8 21" xfId="49638" xr:uid="{00000000-0005-0000-0000-000003DB0000}"/>
    <cellStyle name="Normal 8 22" xfId="49639" xr:uid="{00000000-0005-0000-0000-000004DB0000}"/>
    <cellStyle name="Normal 8 23" xfId="49640" xr:uid="{00000000-0005-0000-0000-000005DB0000}"/>
    <cellStyle name="Normal 8 24" xfId="49641" xr:uid="{00000000-0005-0000-0000-000006DB0000}"/>
    <cellStyle name="Normal 8 25" xfId="49642" xr:uid="{00000000-0005-0000-0000-000007DB0000}"/>
    <cellStyle name="Normal 8 26" xfId="49643" xr:uid="{00000000-0005-0000-0000-000008DB0000}"/>
    <cellStyle name="Normal 8 27" xfId="49644" xr:uid="{00000000-0005-0000-0000-000009DB0000}"/>
    <cellStyle name="Normal 8 28" xfId="49645" xr:uid="{00000000-0005-0000-0000-00000ADB0000}"/>
    <cellStyle name="Normal 8 29" xfId="49646" xr:uid="{00000000-0005-0000-0000-00000BDB0000}"/>
    <cellStyle name="Normal 8 3" xfId="5113" xr:uid="{00000000-0005-0000-0000-00000CDB0000}"/>
    <cellStyle name="Normal 8 3 10" xfId="49647" xr:uid="{00000000-0005-0000-0000-00000DDB0000}"/>
    <cellStyle name="Normal 8 3 2" xfId="49648" xr:uid="{00000000-0005-0000-0000-00000EDB0000}"/>
    <cellStyle name="Normal 8 3 2 2" xfId="49649" xr:uid="{00000000-0005-0000-0000-00000FDB0000}"/>
    <cellStyle name="Normal 8 3 2 2 2" xfId="49650" xr:uid="{00000000-0005-0000-0000-000010DB0000}"/>
    <cellStyle name="Normal 8 3 2 2 2 2" xfId="49651" xr:uid="{00000000-0005-0000-0000-000011DB0000}"/>
    <cellStyle name="Normal 8 3 2 2 2 2 2" xfId="49652" xr:uid="{00000000-0005-0000-0000-000012DB0000}"/>
    <cellStyle name="Normal 8 3 2 2 2 2 2 2" xfId="49653" xr:uid="{00000000-0005-0000-0000-000013DB0000}"/>
    <cellStyle name="Normal 8 3 2 2 2 2 2 2 2" xfId="49654" xr:uid="{00000000-0005-0000-0000-000014DB0000}"/>
    <cellStyle name="Normal 8 3 2 2 2 2 2 3" xfId="49655" xr:uid="{00000000-0005-0000-0000-000015DB0000}"/>
    <cellStyle name="Normal 8 3 2 2 2 2 2 3 2" xfId="49656" xr:uid="{00000000-0005-0000-0000-000016DB0000}"/>
    <cellStyle name="Normal 8 3 2 2 2 2 2 4" xfId="49657" xr:uid="{00000000-0005-0000-0000-000017DB0000}"/>
    <cellStyle name="Normal 8 3 2 2 2 2 3" xfId="49658" xr:uid="{00000000-0005-0000-0000-000018DB0000}"/>
    <cellStyle name="Normal 8 3 2 2 2 2 3 2" xfId="49659" xr:uid="{00000000-0005-0000-0000-000019DB0000}"/>
    <cellStyle name="Normal 8 3 2 2 2 2 4" xfId="49660" xr:uid="{00000000-0005-0000-0000-00001ADB0000}"/>
    <cellStyle name="Normal 8 3 2 2 2 2 4 2" xfId="49661" xr:uid="{00000000-0005-0000-0000-00001BDB0000}"/>
    <cellStyle name="Normal 8 3 2 2 2 2 5" xfId="49662" xr:uid="{00000000-0005-0000-0000-00001CDB0000}"/>
    <cellStyle name="Normal 8 3 2 2 2 3" xfId="49663" xr:uid="{00000000-0005-0000-0000-00001DDB0000}"/>
    <cellStyle name="Normal 8 3 2 2 2 3 2" xfId="49664" xr:uid="{00000000-0005-0000-0000-00001EDB0000}"/>
    <cellStyle name="Normal 8 3 2 2 2 3 2 2" xfId="49665" xr:uid="{00000000-0005-0000-0000-00001FDB0000}"/>
    <cellStyle name="Normal 8 3 2 2 2 3 3" xfId="49666" xr:uid="{00000000-0005-0000-0000-000020DB0000}"/>
    <cellStyle name="Normal 8 3 2 2 2 3 3 2" xfId="49667" xr:uid="{00000000-0005-0000-0000-000021DB0000}"/>
    <cellStyle name="Normal 8 3 2 2 2 3 4" xfId="49668" xr:uid="{00000000-0005-0000-0000-000022DB0000}"/>
    <cellStyle name="Normal 8 3 2 2 2 4" xfId="49669" xr:uid="{00000000-0005-0000-0000-000023DB0000}"/>
    <cellStyle name="Normal 8 3 2 2 2 4 2" xfId="49670" xr:uid="{00000000-0005-0000-0000-000024DB0000}"/>
    <cellStyle name="Normal 8 3 2 2 2 5" xfId="49671" xr:uid="{00000000-0005-0000-0000-000025DB0000}"/>
    <cellStyle name="Normal 8 3 2 2 2 5 2" xfId="49672" xr:uid="{00000000-0005-0000-0000-000026DB0000}"/>
    <cellStyle name="Normal 8 3 2 2 2 6" xfId="49673" xr:uid="{00000000-0005-0000-0000-000027DB0000}"/>
    <cellStyle name="Normal 8 3 2 2 3" xfId="49674" xr:uid="{00000000-0005-0000-0000-000028DB0000}"/>
    <cellStyle name="Normal 8 3 2 2 3 2" xfId="49675" xr:uid="{00000000-0005-0000-0000-000029DB0000}"/>
    <cellStyle name="Normal 8 3 2 2 3 2 2" xfId="49676" xr:uid="{00000000-0005-0000-0000-00002ADB0000}"/>
    <cellStyle name="Normal 8 3 2 2 3 2 2 2" xfId="49677" xr:uid="{00000000-0005-0000-0000-00002BDB0000}"/>
    <cellStyle name="Normal 8 3 2 2 3 2 3" xfId="49678" xr:uid="{00000000-0005-0000-0000-00002CDB0000}"/>
    <cellStyle name="Normal 8 3 2 2 3 2 3 2" xfId="49679" xr:uid="{00000000-0005-0000-0000-00002DDB0000}"/>
    <cellStyle name="Normal 8 3 2 2 3 2 4" xfId="49680" xr:uid="{00000000-0005-0000-0000-00002EDB0000}"/>
    <cellStyle name="Normal 8 3 2 2 3 3" xfId="49681" xr:uid="{00000000-0005-0000-0000-00002FDB0000}"/>
    <cellStyle name="Normal 8 3 2 2 3 3 2" xfId="49682" xr:uid="{00000000-0005-0000-0000-000030DB0000}"/>
    <cellStyle name="Normal 8 3 2 2 3 4" xfId="49683" xr:uid="{00000000-0005-0000-0000-000031DB0000}"/>
    <cellStyle name="Normal 8 3 2 2 3 4 2" xfId="49684" xr:uid="{00000000-0005-0000-0000-000032DB0000}"/>
    <cellStyle name="Normal 8 3 2 2 3 5" xfId="49685" xr:uid="{00000000-0005-0000-0000-000033DB0000}"/>
    <cellStyle name="Normal 8 3 2 2 4" xfId="49686" xr:uid="{00000000-0005-0000-0000-000034DB0000}"/>
    <cellStyle name="Normal 8 3 2 2 4 2" xfId="49687" xr:uid="{00000000-0005-0000-0000-000035DB0000}"/>
    <cellStyle name="Normal 8 3 2 2 4 2 2" xfId="49688" xr:uid="{00000000-0005-0000-0000-000036DB0000}"/>
    <cellStyle name="Normal 8 3 2 2 4 3" xfId="49689" xr:uid="{00000000-0005-0000-0000-000037DB0000}"/>
    <cellStyle name="Normal 8 3 2 2 4 3 2" xfId="49690" xr:uid="{00000000-0005-0000-0000-000038DB0000}"/>
    <cellStyle name="Normal 8 3 2 2 4 4" xfId="49691" xr:uid="{00000000-0005-0000-0000-000039DB0000}"/>
    <cellStyle name="Normal 8 3 2 2 5" xfId="49692" xr:uid="{00000000-0005-0000-0000-00003ADB0000}"/>
    <cellStyle name="Normal 8 3 2 2 5 2" xfId="49693" xr:uid="{00000000-0005-0000-0000-00003BDB0000}"/>
    <cellStyle name="Normal 8 3 2 2 6" xfId="49694" xr:uid="{00000000-0005-0000-0000-00003CDB0000}"/>
    <cellStyle name="Normal 8 3 2 2 6 2" xfId="49695" xr:uid="{00000000-0005-0000-0000-00003DDB0000}"/>
    <cellStyle name="Normal 8 3 2 2 7" xfId="49696" xr:uid="{00000000-0005-0000-0000-00003EDB0000}"/>
    <cellStyle name="Normal 8 3 2 3" xfId="49697" xr:uid="{00000000-0005-0000-0000-00003FDB0000}"/>
    <cellStyle name="Normal 8 3 2 3 2" xfId="49698" xr:uid="{00000000-0005-0000-0000-000040DB0000}"/>
    <cellStyle name="Normal 8 3 2 3 2 2" xfId="49699" xr:uid="{00000000-0005-0000-0000-000041DB0000}"/>
    <cellStyle name="Normal 8 3 2 3 2 2 2" xfId="49700" xr:uid="{00000000-0005-0000-0000-000042DB0000}"/>
    <cellStyle name="Normal 8 3 2 3 2 2 2 2" xfId="49701" xr:uid="{00000000-0005-0000-0000-000043DB0000}"/>
    <cellStyle name="Normal 8 3 2 3 2 2 2 2 2" xfId="49702" xr:uid="{00000000-0005-0000-0000-000044DB0000}"/>
    <cellStyle name="Normal 8 3 2 3 2 2 2 3" xfId="49703" xr:uid="{00000000-0005-0000-0000-000045DB0000}"/>
    <cellStyle name="Normal 8 3 2 3 2 2 2 3 2" xfId="49704" xr:uid="{00000000-0005-0000-0000-000046DB0000}"/>
    <cellStyle name="Normal 8 3 2 3 2 2 2 4" xfId="49705" xr:uid="{00000000-0005-0000-0000-000047DB0000}"/>
    <cellStyle name="Normal 8 3 2 3 2 2 3" xfId="49706" xr:uid="{00000000-0005-0000-0000-000048DB0000}"/>
    <cellStyle name="Normal 8 3 2 3 2 2 3 2" xfId="49707" xr:uid="{00000000-0005-0000-0000-000049DB0000}"/>
    <cellStyle name="Normal 8 3 2 3 2 2 4" xfId="49708" xr:uid="{00000000-0005-0000-0000-00004ADB0000}"/>
    <cellStyle name="Normal 8 3 2 3 2 2 4 2" xfId="49709" xr:uid="{00000000-0005-0000-0000-00004BDB0000}"/>
    <cellStyle name="Normal 8 3 2 3 2 2 5" xfId="49710" xr:uid="{00000000-0005-0000-0000-00004CDB0000}"/>
    <cellStyle name="Normal 8 3 2 3 2 3" xfId="49711" xr:uid="{00000000-0005-0000-0000-00004DDB0000}"/>
    <cellStyle name="Normal 8 3 2 3 2 3 2" xfId="49712" xr:uid="{00000000-0005-0000-0000-00004EDB0000}"/>
    <cellStyle name="Normal 8 3 2 3 2 3 2 2" xfId="49713" xr:uid="{00000000-0005-0000-0000-00004FDB0000}"/>
    <cellStyle name="Normal 8 3 2 3 2 3 3" xfId="49714" xr:uid="{00000000-0005-0000-0000-000050DB0000}"/>
    <cellStyle name="Normal 8 3 2 3 2 3 3 2" xfId="49715" xr:uid="{00000000-0005-0000-0000-000051DB0000}"/>
    <cellStyle name="Normal 8 3 2 3 2 3 4" xfId="49716" xr:uid="{00000000-0005-0000-0000-000052DB0000}"/>
    <cellStyle name="Normal 8 3 2 3 2 4" xfId="49717" xr:uid="{00000000-0005-0000-0000-000053DB0000}"/>
    <cellStyle name="Normal 8 3 2 3 2 4 2" xfId="49718" xr:uid="{00000000-0005-0000-0000-000054DB0000}"/>
    <cellStyle name="Normal 8 3 2 3 2 5" xfId="49719" xr:uid="{00000000-0005-0000-0000-000055DB0000}"/>
    <cellStyle name="Normal 8 3 2 3 2 5 2" xfId="49720" xr:uid="{00000000-0005-0000-0000-000056DB0000}"/>
    <cellStyle name="Normal 8 3 2 3 2 6" xfId="49721" xr:uid="{00000000-0005-0000-0000-000057DB0000}"/>
    <cellStyle name="Normal 8 3 2 3 3" xfId="49722" xr:uid="{00000000-0005-0000-0000-000058DB0000}"/>
    <cellStyle name="Normal 8 3 2 3 3 2" xfId="49723" xr:uid="{00000000-0005-0000-0000-000059DB0000}"/>
    <cellStyle name="Normal 8 3 2 3 3 2 2" xfId="49724" xr:uid="{00000000-0005-0000-0000-00005ADB0000}"/>
    <cellStyle name="Normal 8 3 2 3 3 2 2 2" xfId="49725" xr:uid="{00000000-0005-0000-0000-00005BDB0000}"/>
    <cellStyle name="Normal 8 3 2 3 3 2 3" xfId="49726" xr:uid="{00000000-0005-0000-0000-00005CDB0000}"/>
    <cellStyle name="Normal 8 3 2 3 3 2 3 2" xfId="49727" xr:uid="{00000000-0005-0000-0000-00005DDB0000}"/>
    <cellStyle name="Normal 8 3 2 3 3 2 4" xfId="49728" xr:uid="{00000000-0005-0000-0000-00005EDB0000}"/>
    <cellStyle name="Normal 8 3 2 3 3 3" xfId="49729" xr:uid="{00000000-0005-0000-0000-00005FDB0000}"/>
    <cellStyle name="Normal 8 3 2 3 3 3 2" xfId="49730" xr:uid="{00000000-0005-0000-0000-000060DB0000}"/>
    <cellStyle name="Normal 8 3 2 3 3 4" xfId="49731" xr:uid="{00000000-0005-0000-0000-000061DB0000}"/>
    <cellStyle name="Normal 8 3 2 3 3 4 2" xfId="49732" xr:uid="{00000000-0005-0000-0000-000062DB0000}"/>
    <cellStyle name="Normal 8 3 2 3 3 5" xfId="49733" xr:uid="{00000000-0005-0000-0000-000063DB0000}"/>
    <cellStyle name="Normal 8 3 2 3 4" xfId="49734" xr:uid="{00000000-0005-0000-0000-000064DB0000}"/>
    <cellStyle name="Normal 8 3 2 3 4 2" xfId="49735" xr:uid="{00000000-0005-0000-0000-000065DB0000}"/>
    <cellStyle name="Normal 8 3 2 3 4 2 2" xfId="49736" xr:uid="{00000000-0005-0000-0000-000066DB0000}"/>
    <cellStyle name="Normal 8 3 2 3 4 3" xfId="49737" xr:uid="{00000000-0005-0000-0000-000067DB0000}"/>
    <cellStyle name="Normal 8 3 2 3 4 3 2" xfId="49738" xr:uid="{00000000-0005-0000-0000-000068DB0000}"/>
    <cellStyle name="Normal 8 3 2 3 4 4" xfId="49739" xr:uid="{00000000-0005-0000-0000-000069DB0000}"/>
    <cellStyle name="Normal 8 3 2 3 5" xfId="49740" xr:uid="{00000000-0005-0000-0000-00006ADB0000}"/>
    <cellStyle name="Normal 8 3 2 3 5 2" xfId="49741" xr:uid="{00000000-0005-0000-0000-00006BDB0000}"/>
    <cellStyle name="Normal 8 3 2 3 6" xfId="49742" xr:uid="{00000000-0005-0000-0000-00006CDB0000}"/>
    <cellStyle name="Normal 8 3 2 3 6 2" xfId="49743" xr:uid="{00000000-0005-0000-0000-00006DDB0000}"/>
    <cellStyle name="Normal 8 3 2 3 7" xfId="49744" xr:uid="{00000000-0005-0000-0000-00006EDB0000}"/>
    <cellStyle name="Normal 8 3 2 4" xfId="49745" xr:uid="{00000000-0005-0000-0000-00006FDB0000}"/>
    <cellStyle name="Normal 8 3 2 4 2" xfId="49746" xr:uid="{00000000-0005-0000-0000-000070DB0000}"/>
    <cellStyle name="Normal 8 3 2 4 2 2" xfId="49747" xr:uid="{00000000-0005-0000-0000-000071DB0000}"/>
    <cellStyle name="Normal 8 3 2 4 2 2 2" xfId="49748" xr:uid="{00000000-0005-0000-0000-000072DB0000}"/>
    <cellStyle name="Normal 8 3 2 4 2 2 2 2" xfId="49749" xr:uid="{00000000-0005-0000-0000-000073DB0000}"/>
    <cellStyle name="Normal 8 3 2 4 2 2 3" xfId="49750" xr:uid="{00000000-0005-0000-0000-000074DB0000}"/>
    <cellStyle name="Normal 8 3 2 4 2 2 3 2" xfId="49751" xr:uid="{00000000-0005-0000-0000-000075DB0000}"/>
    <cellStyle name="Normal 8 3 2 4 2 2 4" xfId="49752" xr:uid="{00000000-0005-0000-0000-000076DB0000}"/>
    <cellStyle name="Normal 8 3 2 4 2 3" xfId="49753" xr:uid="{00000000-0005-0000-0000-000077DB0000}"/>
    <cellStyle name="Normal 8 3 2 4 2 3 2" xfId="49754" xr:uid="{00000000-0005-0000-0000-000078DB0000}"/>
    <cellStyle name="Normal 8 3 2 4 2 4" xfId="49755" xr:uid="{00000000-0005-0000-0000-000079DB0000}"/>
    <cellStyle name="Normal 8 3 2 4 2 4 2" xfId="49756" xr:uid="{00000000-0005-0000-0000-00007ADB0000}"/>
    <cellStyle name="Normal 8 3 2 4 2 5" xfId="49757" xr:uid="{00000000-0005-0000-0000-00007BDB0000}"/>
    <cellStyle name="Normal 8 3 2 4 3" xfId="49758" xr:uid="{00000000-0005-0000-0000-00007CDB0000}"/>
    <cellStyle name="Normal 8 3 2 4 3 2" xfId="49759" xr:uid="{00000000-0005-0000-0000-00007DDB0000}"/>
    <cellStyle name="Normal 8 3 2 4 3 2 2" xfId="49760" xr:uid="{00000000-0005-0000-0000-00007EDB0000}"/>
    <cellStyle name="Normal 8 3 2 4 3 3" xfId="49761" xr:uid="{00000000-0005-0000-0000-00007FDB0000}"/>
    <cellStyle name="Normal 8 3 2 4 3 3 2" xfId="49762" xr:uid="{00000000-0005-0000-0000-000080DB0000}"/>
    <cellStyle name="Normal 8 3 2 4 3 4" xfId="49763" xr:uid="{00000000-0005-0000-0000-000081DB0000}"/>
    <cellStyle name="Normal 8 3 2 4 4" xfId="49764" xr:uid="{00000000-0005-0000-0000-000082DB0000}"/>
    <cellStyle name="Normal 8 3 2 4 4 2" xfId="49765" xr:uid="{00000000-0005-0000-0000-000083DB0000}"/>
    <cellStyle name="Normal 8 3 2 4 5" xfId="49766" xr:uid="{00000000-0005-0000-0000-000084DB0000}"/>
    <cellStyle name="Normal 8 3 2 4 5 2" xfId="49767" xr:uid="{00000000-0005-0000-0000-000085DB0000}"/>
    <cellStyle name="Normal 8 3 2 4 6" xfId="49768" xr:uid="{00000000-0005-0000-0000-000086DB0000}"/>
    <cellStyle name="Normal 8 3 2 5" xfId="49769" xr:uid="{00000000-0005-0000-0000-000087DB0000}"/>
    <cellStyle name="Normal 8 3 2 5 2" xfId="49770" xr:uid="{00000000-0005-0000-0000-000088DB0000}"/>
    <cellStyle name="Normal 8 3 2 5 2 2" xfId="49771" xr:uid="{00000000-0005-0000-0000-000089DB0000}"/>
    <cellStyle name="Normal 8 3 2 5 2 2 2" xfId="49772" xr:uid="{00000000-0005-0000-0000-00008ADB0000}"/>
    <cellStyle name="Normal 8 3 2 5 2 3" xfId="49773" xr:uid="{00000000-0005-0000-0000-00008BDB0000}"/>
    <cellStyle name="Normal 8 3 2 5 2 3 2" xfId="49774" xr:uid="{00000000-0005-0000-0000-00008CDB0000}"/>
    <cellStyle name="Normal 8 3 2 5 2 4" xfId="49775" xr:uid="{00000000-0005-0000-0000-00008DDB0000}"/>
    <cellStyle name="Normal 8 3 2 5 3" xfId="49776" xr:uid="{00000000-0005-0000-0000-00008EDB0000}"/>
    <cellStyle name="Normal 8 3 2 5 3 2" xfId="49777" xr:uid="{00000000-0005-0000-0000-00008FDB0000}"/>
    <cellStyle name="Normal 8 3 2 5 4" xfId="49778" xr:uid="{00000000-0005-0000-0000-000090DB0000}"/>
    <cellStyle name="Normal 8 3 2 5 4 2" xfId="49779" xr:uid="{00000000-0005-0000-0000-000091DB0000}"/>
    <cellStyle name="Normal 8 3 2 5 5" xfId="49780" xr:uid="{00000000-0005-0000-0000-000092DB0000}"/>
    <cellStyle name="Normal 8 3 2 6" xfId="49781" xr:uid="{00000000-0005-0000-0000-000093DB0000}"/>
    <cellStyle name="Normal 8 3 2 6 2" xfId="49782" xr:uid="{00000000-0005-0000-0000-000094DB0000}"/>
    <cellStyle name="Normal 8 3 2 6 2 2" xfId="49783" xr:uid="{00000000-0005-0000-0000-000095DB0000}"/>
    <cellStyle name="Normal 8 3 2 6 3" xfId="49784" xr:uid="{00000000-0005-0000-0000-000096DB0000}"/>
    <cellStyle name="Normal 8 3 2 6 3 2" xfId="49785" xr:uid="{00000000-0005-0000-0000-000097DB0000}"/>
    <cellStyle name="Normal 8 3 2 6 4" xfId="49786" xr:uid="{00000000-0005-0000-0000-000098DB0000}"/>
    <cellStyle name="Normal 8 3 2 7" xfId="49787" xr:uid="{00000000-0005-0000-0000-000099DB0000}"/>
    <cellStyle name="Normal 8 3 2 7 2" xfId="49788" xr:uid="{00000000-0005-0000-0000-00009ADB0000}"/>
    <cellStyle name="Normal 8 3 2 8" xfId="49789" xr:uid="{00000000-0005-0000-0000-00009BDB0000}"/>
    <cellStyle name="Normal 8 3 2 8 2" xfId="49790" xr:uid="{00000000-0005-0000-0000-00009CDB0000}"/>
    <cellStyle name="Normal 8 3 2 9" xfId="49791" xr:uid="{00000000-0005-0000-0000-00009DDB0000}"/>
    <cellStyle name="Normal 8 3 3" xfId="49792" xr:uid="{00000000-0005-0000-0000-00009EDB0000}"/>
    <cellStyle name="Normal 8 3 3 2" xfId="49793" xr:uid="{00000000-0005-0000-0000-00009FDB0000}"/>
    <cellStyle name="Normal 8 3 3 2 2" xfId="49794" xr:uid="{00000000-0005-0000-0000-0000A0DB0000}"/>
    <cellStyle name="Normal 8 3 3 2 2 2" xfId="49795" xr:uid="{00000000-0005-0000-0000-0000A1DB0000}"/>
    <cellStyle name="Normal 8 3 3 2 2 2 2" xfId="49796" xr:uid="{00000000-0005-0000-0000-0000A2DB0000}"/>
    <cellStyle name="Normal 8 3 3 2 2 2 2 2" xfId="49797" xr:uid="{00000000-0005-0000-0000-0000A3DB0000}"/>
    <cellStyle name="Normal 8 3 3 2 2 2 3" xfId="49798" xr:uid="{00000000-0005-0000-0000-0000A4DB0000}"/>
    <cellStyle name="Normal 8 3 3 2 2 2 3 2" xfId="49799" xr:uid="{00000000-0005-0000-0000-0000A5DB0000}"/>
    <cellStyle name="Normal 8 3 3 2 2 2 4" xfId="49800" xr:uid="{00000000-0005-0000-0000-0000A6DB0000}"/>
    <cellStyle name="Normal 8 3 3 2 2 3" xfId="49801" xr:uid="{00000000-0005-0000-0000-0000A7DB0000}"/>
    <cellStyle name="Normal 8 3 3 2 2 3 2" xfId="49802" xr:uid="{00000000-0005-0000-0000-0000A8DB0000}"/>
    <cellStyle name="Normal 8 3 3 2 2 4" xfId="49803" xr:uid="{00000000-0005-0000-0000-0000A9DB0000}"/>
    <cellStyle name="Normal 8 3 3 2 2 4 2" xfId="49804" xr:uid="{00000000-0005-0000-0000-0000AADB0000}"/>
    <cellStyle name="Normal 8 3 3 2 2 5" xfId="49805" xr:uid="{00000000-0005-0000-0000-0000ABDB0000}"/>
    <cellStyle name="Normal 8 3 3 2 3" xfId="49806" xr:uid="{00000000-0005-0000-0000-0000ACDB0000}"/>
    <cellStyle name="Normal 8 3 3 2 3 2" xfId="49807" xr:uid="{00000000-0005-0000-0000-0000ADDB0000}"/>
    <cellStyle name="Normal 8 3 3 2 3 2 2" xfId="49808" xr:uid="{00000000-0005-0000-0000-0000AEDB0000}"/>
    <cellStyle name="Normal 8 3 3 2 3 3" xfId="49809" xr:uid="{00000000-0005-0000-0000-0000AFDB0000}"/>
    <cellStyle name="Normal 8 3 3 2 3 3 2" xfId="49810" xr:uid="{00000000-0005-0000-0000-0000B0DB0000}"/>
    <cellStyle name="Normal 8 3 3 2 3 4" xfId="49811" xr:uid="{00000000-0005-0000-0000-0000B1DB0000}"/>
    <cellStyle name="Normal 8 3 3 2 4" xfId="49812" xr:uid="{00000000-0005-0000-0000-0000B2DB0000}"/>
    <cellStyle name="Normal 8 3 3 2 4 2" xfId="49813" xr:uid="{00000000-0005-0000-0000-0000B3DB0000}"/>
    <cellStyle name="Normal 8 3 3 2 5" xfId="49814" xr:uid="{00000000-0005-0000-0000-0000B4DB0000}"/>
    <cellStyle name="Normal 8 3 3 2 5 2" xfId="49815" xr:uid="{00000000-0005-0000-0000-0000B5DB0000}"/>
    <cellStyle name="Normal 8 3 3 2 6" xfId="49816" xr:uid="{00000000-0005-0000-0000-0000B6DB0000}"/>
    <cellStyle name="Normal 8 3 3 3" xfId="49817" xr:uid="{00000000-0005-0000-0000-0000B7DB0000}"/>
    <cellStyle name="Normal 8 3 3 3 2" xfId="49818" xr:uid="{00000000-0005-0000-0000-0000B8DB0000}"/>
    <cellStyle name="Normal 8 3 3 3 2 2" xfId="49819" xr:uid="{00000000-0005-0000-0000-0000B9DB0000}"/>
    <cellStyle name="Normal 8 3 3 3 2 2 2" xfId="49820" xr:uid="{00000000-0005-0000-0000-0000BADB0000}"/>
    <cellStyle name="Normal 8 3 3 3 2 3" xfId="49821" xr:uid="{00000000-0005-0000-0000-0000BBDB0000}"/>
    <cellStyle name="Normal 8 3 3 3 2 3 2" xfId="49822" xr:uid="{00000000-0005-0000-0000-0000BCDB0000}"/>
    <cellStyle name="Normal 8 3 3 3 2 4" xfId="49823" xr:uid="{00000000-0005-0000-0000-0000BDDB0000}"/>
    <cellStyle name="Normal 8 3 3 3 3" xfId="49824" xr:uid="{00000000-0005-0000-0000-0000BEDB0000}"/>
    <cellStyle name="Normal 8 3 3 3 3 2" xfId="49825" xr:uid="{00000000-0005-0000-0000-0000BFDB0000}"/>
    <cellStyle name="Normal 8 3 3 3 4" xfId="49826" xr:uid="{00000000-0005-0000-0000-0000C0DB0000}"/>
    <cellStyle name="Normal 8 3 3 3 4 2" xfId="49827" xr:uid="{00000000-0005-0000-0000-0000C1DB0000}"/>
    <cellStyle name="Normal 8 3 3 3 5" xfId="49828" xr:uid="{00000000-0005-0000-0000-0000C2DB0000}"/>
    <cellStyle name="Normal 8 3 3 4" xfId="49829" xr:uid="{00000000-0005-0000-0000-0000C3DB0000}"/>
    <cellStyle name="Normal 8 3 3 4 2" xfId="49830" xr:uid="{00000000-0005-0000-0000-0000C4DB0000}"/>
    <cellStyle name="Normal 8 3 3 4 2 2" xfId="49831" xr:uid="{00000000-0005-0000-0000-0000C5DB0000}"/>
    <cellStyle name="Normal 8 3 3 4 3" xfId="49832" xr:uid="{00000000-0005-0000-0000-0000C6DB0000}"/>
    <cellStyle name="Normal 8 3 3 4 3 2" xfId="49833" xr:uid="{00000000-0005-0000-0000-0000C7DB0000}"/>
    <cellStyle name="Normal 8 3 3 4 4" xfId="49834" xr:uid="{00000000-0005-0000-0000-0000C8DB0000}"/>
    <cellStyle name="Normal 8 3 3 5" xfId="49835" xr:uid="{00000000-0005-0000-0000-0000C9DB0000}"/>
    <cellStyle name="Normal 8 3 3 5 2" xfId="49836" xr:uid="{00000000-0005-0000-0000-0000CADB0000}"/>
    <cellStyle name="Normal 8 3 3 6" xfId="49837" xr:uid="{00000000-0005-0000-0000-0000CBDB0000}"/>
    <cellStyle name="Normal 8 3 3 6 2" xfId="49838" xr:uid="{00000000-0005-0000-0000-0000CCDB0000}"/>
    <cellStyle name="Normal 8 3 3 7" xfId="49839" xr:uid="{00000000-0005-0000-0000-0000CDDB0000}"/>
    <cellStyle name="Normal 8 3 4" xfId="49840" xr:uid="{00000000-0005-0000-0000-0000CEDB0000}"/>
    <cellStyle name="Normal 8 3 4 2" xfId="49841" xr:uid="{00000000-0005-0000-0000-0000CFDB0000}"/>
    <cellStyle name="Normal 8 3 4 2 2" xfId="49842" xr:uid="{00000000-0005-0000-0000-0000D0DB0000}"/>
    <cellStyle name="Normal 8 3 4 2 2 2" xfId="49843" xr:uid="{00000000-0005-0000-0000-0000D1DB0000}"/>
    <cellStyle name="Normal 8 3 4 2 2 2 2" xfId="49844" xr:uid="{00000000-0005-0000-0000-0000D2DB0000}"/>
    <cellStyle name="Normal 8 3 4 2 2 2 2 2" xfId="49845" xr:uid="{00000000-0005-0000-0000-0000D3DB0000}"/>
    <cellStyle name="Normal 8 3 4 2 2 2 3" xfId="49846" xr:uid="{00000000-0005-0000-0000-0000D4DB0000}"/>
    <cellStyle name="Normal 8 3 4 2 2 2 3 2" xfId="49847" xr:uid="{00000000-0005-0000-0000-0000D5DB0000}"/>
    <cellStyle name="Normal 8 3 4 2 2 2 4" xfId="49848" xr:uid="{00000000-0005-0000-0000-0000D6DB0000}"/>
    <cellStyle name="Normal 8 3 4 2 2 3" xfId="49849" xr:uid="{00000000-0005-0000-0000-0000D7DB0000}"/>
    <cellStyle name="Normal 8 3 4 2 2 3 2" xfId="49850" xr:uid="{00000000-0005-0000-0000-0000D8DB0000}"/>
    <cellStyle name="Normal 8 3 4 2 2 4" xfId="49851" xr:uid="{00000000-0005-0000-0000-0000D9DB0000}"/>
    <cellStyle name="Normal 8 3 4 2 2 4 2" xfId="49852" xr:uid="{00000000-0005-0000-0000-0000DADB0000}"/>
    <cellStyle name="Normal 8 3 4 2 2 5" xfId="49853" xr:uid="{00000000-0005-0000-0000-0000DBDB0000}"/>
    <cellStyle name="Normal 8 3 4 2 3" xfId="49854" xr:uid="{00000000-0005-0000-0000-0000DCDB0000}"/>
    <cellStyle name="Normal 8 3 4 2 3 2" xfId="49855" xr:uid="{00000000-0005-0000-0000-0000DDDB0000}"/>
    <cellStyle name="Normal 8 3 4 2 3 2 2" xfId="49856" xr:uid="{00000000-0005-0000-0000-0000DEDB0000}"/>
    <cellStyle name="Normal 8 3 4 2 3 3" xfId="49857" xr:uid="{00000000-0005-0000-0000-0000DFDB0000}"/>
    <cellStyle name="Normal 8 3 4 2 3 3 2" xfId="49858" xr:uid="{00000000-0005-0000-0000-0000E0DB0000}"/>
    <cellStyle name="Normal 8 3 4 2 3 4" xfId="49859" xr:uid="{00000000-0005-0000-0000-0000E1DB0000}"/>
    <cellStyle name="Normal 8 3 4 2 4" xfId="49860" xr:uid="{00000000-0005-0000-0000-0000E2DB0000}"/>
    <cellStyle name="Normal 8 3 4 2 4 2" xfId="49861" xr:uid="{00000000-0005-0000-0000-0000E3DB0000}"/>
    <cellStyle name="Normal 8 3 4 2 5" xfId="49862" xr:uid="{00000000-0005-0000-0000-0000E4DB0000}"/>
    <cellStyle name="Normal 8 3 4 2 5 2" xfId="49863" xr:uid="{00000000-0005-0000-0000-0000E5DB0000}"/>
    <cellStyle name="Normal 8 3 4 2 6" xfId="49864" xr:uid="{00000000-0005-0000-0000-0000E6DB0000}"/>
    <cellStyle name="Normal 8 3 4 3" xfId="49865" xr:uid="{00000000-0005-0000-0000-0000E7DB0000}"/>
    <cellStyle name="Normal 8 3 4 3 2" xfId="49866" xr:uid="{00000000-0005-0000-0000-0000E8DB0000}"/>
    <cellStyle name="Normal 8 3 4 3 2 2" xfId="49867" xr:uid="{00000000-0005-0000-0000-0000E9DB0000}"/>
    <cellStyle name="Normal 8 3 4 3 2 2 2" xfId="49868" xr:uid="{00000000-0005-0000-0000-0000EADB0000}"/>
    <cellStyle name="Normal 8 3 4 3 2 3" xfId="49869" xr:uid="{00000000-0005-0000-0000-0000EBDB0000}"/>
    <cellStyle name="Normal 8 3 4 3 2 3 2" xfId="49870" xr:uid="{00000000-0005-0000-0000-0000ECDB0000}"/>
    <cellStyle name="Normal 8 3 4 3 2 4" xfId="49871" xr:uid="{00000000-0005-0000-0000-0000EDDB0000}"/>
    <cellStyle name="Normal 8 3 4 3 3" xfId="49872" xr:uid="{00000000-0005-0000-0000-0000EEDB0000}"/>
    <cellStyle name="Normal 8 3 4 3 3 2" xfId="49873" xr:uid="{00000000-0005-0000-0000-0000EFDB0000}"/>
    <cellStyle name="Normal 8 3 4 3 4" xfId="49874" xr:uid="{00000000-0005-0000-0000-0000F0DB0000}"/>
    <cellStyle name="Normal 8 3 4 3 4 2" xfId="49875" xr:uid="{00000000-0005-0000-0000-0000F1DB0000}"/>
    <cellStyle name="Normal 8 3 4 3 5" xfId="49876" xr:uid="{00000000-0005-0000-0000-0000F2DB0000}"/>
    <cellStyle name="Normal 8 3 4 4" xfId="49877" xr:uid="{00000000-0005-0000-0000-0000F3DB0000}"/>
    <cellStyle name="Normal 8 3 4 4 2" xfId="49878" xr:uid="{00000000-0005-0000-0000-0000F4DB0000}"/>
    <cellStyle name="Normal 8 3 4 4 2 2" xfId="49879" xr:uid="{00000000-0005-0000-0000-0000F5DB0000}"/>
    <cellStyle name="Normal 8 3 4 4 3" xfId="49880" xr:uid="{00000000-0005-0000-0000-0000F6DB0000}"/>
    <cellStyle name="Normal 8 3 4 4 3 2" xfId="49881" xr:uid="{00000000-0005-0000-0000-0000F7DB0000}"/>
    <cellStyle name="Normal 8 3 4 4 4" xfId="49882" xr:uid="{00000000-0005-0000-0000-0000F8DB0000}"/>
    <cellStyle name="Normal 8 3 4 5" xfId="49883" xr:uid="{00000000-0005-0000-0000-0000F9DB0000}"/>
    <cellStyle name="Normal 8 3 4 5 2" xfId="49884" xr:uid="{00000000-0005-0000-0000-0000FADB0000}"/>
    <cellStyle name="Normal 8 3 4 6" xfId="49885" xr:uid="{00000000-0005-0000-0000-0000FBDB0000}"/>
    <cellStyle name="Normal 8 3 4 6 2" xfId="49886" xr:uid="{00000000-0005-0000-0000-0000FCDB0000}"/>
    <cellStyle name="Normal 8 3 4 7" xfId="49887" xr:uid="{00000000-0005-0000-0000-0000FDDB0000}"/>
    <cellStyle name="Normal 8 3 5" xfId="49888" xr:uid="{00000000-0005-0000-0000-0000FEDB0000}"/>
    <cellStyle name="Normal 8 3 5 2" xfId="49889" xr:uid="{00000000-0005-0000-0000-0000FFDB0000}"/>
    <cellStyle name="Normal 8 3 5 2 2" xfId="49890" xr:uid="{00000000-0005-0000-0000-000000DC0000}"/>
    <cellStyle name="Normal 8 3 5 2 2 2" xfId="49891" xr:uid="{00000000-0005-0000-0000-000001DC0000}"/>
    <cellStyle name="Normal 8 3 5 2 2 2 2" xfId="49892" xr:uid="{00000000-0005-0000-0000-000002DC0000}"/>
    <cellStyle name="Normal 8 3 5 2 2 3" xfId="49893" xr:uid="{00000000-0005-0000-0000-000003DC0000}"/>
    <cellStyle name="Normal 8 3 5 2 2 3 2" xfId="49894" xr:uid="{00000000-0005-0000-0000-000004DC0000}"/>
    <cellStyle name="Normal 8 3 5 2 2 4" xfId="49895" xr:uid="{00000000-0005-0000-0000-000005DC0000}"/>
    <cellStyle name="Normal 8 3 5 2 3" xfId="49896" xr:uid="{00000000-0005-0000-0000-000006DC0000}"/>
    <cellStyle name="Normal 8 3 5 2 3 2" xfId="49897" xr:uid="{00000000-0005-0000-0000-000007DC0000}"/>
    <cellStyle name="Normal 8 3 5 2 4" xfId="49898" xr:uid="{00000000-0005-0000-0000-000008DC0000}"/>
    <cellStyle name="Normal 8 3 5 2 4 2" xfId="49899" xr:uid="{00000000-0005-0000-0000-000009DC0000}"/>
    <cellStyle name="Normal 8 3 5 2 5" xfId="49900" xr:uid="{00000000-0005-0000-0000-00000ADC0000}"/>
    <cellStyle name="Normal 8 3 5 3" xfId="49901" xr:uid="{00000000-0005-0000-0000-00000BDC0000}"/>
    <cellStyle name="Normal 8 3 5 3 2" xfId="49902" xr:uid="{00000000-0005-0000-0000-00000CDC0000}"/>
    <cellStyle name="Normal 8 3 5 3 2 2" xfId="49903" xr:uid="{00000000-0005-0000-0000-00000DDC0000}"/>
    <cellStyle name="Normal 8 3 5 3 3" xfId="49904" xr:uid="{00000000-0005-0000-0000-00000EDC0000}"/>
    <cellStyle name="Normal 8 3 5 3 3 2" xfId="49905" xr:uid="{00000000-0005-0000-0000-00000FDC0000}"/>
    <cellStyle name="Normal 8 3 5 3 4" xfId="49906" xr:uid="{00000000-0005-0000-0000-000010DC0000}"/>
    <cellStyle name="Normal 8 3 5 4" xfId="49907" xr:uid="{00000000-0005-0000-0000-000011DC0000}"/>
    <cellStyle name="Normal 8 3 5 4 2" xfId="49908" xr:uid="{00000000-0005-0000-0000-000012DC0000}"/>
    <cellStyle name="Normal 8 3 5 5" xfId="49909" xr:uid="{00000000-0005-0000-0000-000013DC0000}"/>
    <cellStyle name="Normal 8 3 5 5 2" xfId="49910" xr:uid="{00000000-0005-0000-0000-000014DC0000}"/>
    <cellStyle name="Normal 8 3 5 6" xfId="49911" xr:uid="{00000000-0005-0000-0000-000015DC0000}"/>
    <cellStyle name="Normal 8 3 6" xfId="49912" xr:uid="{00000000-0005-0000-0000-000016DC0000}"/>
    <cellStyle name="Normal 8 3 6 2" xfId="49913" xr:uid="{00000000-0005-0000-0000-000017DC0000}"/>
    <cellStyle name="Normal 8 3 6 2 2" xfId="49914" xr:uid="{00000000-0005-0000-0000-000018DC0000}"/>
    <cellStyle name="Normal 8 3 6 2 2 2" xfId="49915" xr:uid="{00000000-0005-0000-0000-000019DC0000}"/>
    <cellStyle name="Normal 8 3 6 2 3" xfId="49916" xr:uid="{00000000-0005-0000-0000-00001ADC0000}"/>
    <cellStyle name="Normal 8 3 6 2 3 2" xfId="49917" xr:uid="{00000000-0005-0000-0000-00001BDC0000}"/>
    <cellStyle name="Normal 8 3 6 2 4" xfId="49918" xr:uid="{00000000-0005-0000-0000-00001CDC0000}"/>
    <cellStyle name="Normal 8 3 6 3" xfId="49919" xr:uid="{00000000-0005-0000-0000-00001DDC0000}"/>
    <cellStyle name="Normal 8 3 6 3 2" xfId="49920" xr:uid="{00000000-0005-0000-0000-00001EDC0000}"/>
    <cellStyle name="Normal 8 3 6 4" xfId="49921" xr:uid="{00000000-0005-0000-0000-00001FDC0000}"/>
    <cellStyle name="Normal 8 3 6 4 2" xfId="49922" xr:uid="{00000000-0005-0000-0000-000020DC0000}"/>
    <cellStyle name="Normal 8 3 6 5" xfId="49923" xr:uid="{00000000-0005-0000-0000-000021DC0000}"/>
    <cellStyle name="Normal 8 3 7" xfId="49924" xr:uid="{00000000-0005-0000-0000-000022DC0000}"/>
    <cellStyle name="Normal 8 3 7 2" xfId="49925" xr:uid="{00000000-0005-0000-0000-000023DC0000}"/>
    <cellStyle name="Normal 8 3 7 2 2" xfId="49926" xr:uid="{00000000-0005-0000-0000-000024DC0000}"/>
    <cellStyle name="Normal 8 3 7 3" xfId="49927" xr:uid="{00000000-0005-0000-0000-000025DC0000}"/>
    <cellStyle name="Normal 8 3 7 3 2" xfId="49928" xr:uid="{00000000-0005-0000-0000-000026DC0000}"/>
    <cellStyle name="Normal 8 3 7 4" xfId="49929" xr:uid="{00000000-0005-0000-0000-000027DC0000}"/>
    <cellStyle name="Normal 8 3 8" xfId="49930" xr:uid="{00000000-0005-0000-0000-000028DC0000}"/>
    <cellStyle name="Normal 8 3 8 2" xfId="49931" xr:uid="{00000000-0005-0000-0000-000029DC0000}"/>
    <cellStyle name="Normal 8 3 9" xfId="49932" xr:uid="{00000000-0005-0000-0000-00002ADC0000}"/>
    <cellStyle name="Normal 8 3 9 2" xfId="49933" xr:uid="{00000000-0005-0000-0000-00002BDC0000}"/>
    <cellStyle name="Normal 8 30" xfId="49934" xr:uid="{00000000-0005-0000-0000-00002CDC0000}"/>
    <cellStyle name="Normal 8 31" xfId="49935" xr:uid="{00000000-0005-0000-0000-00002DDC0000}"/>
    <cellStyle name="Normal 8 32" xfId="49936" xr:uid="{00000000-0005-0000-0000-00002EDC0000}"/>
    <cellStyle name="Normal 8 33" xfId="49937" xr:uid="{00000000-0005-0000-0000-00002FDC0000}"/>
    <cellStyle name="Normal 8 34" xfId="49938" xr:uid="{00000000-0005-0000-0000-000030DC0000}"/>
    <cellStyle name="Normal 8 35" xfId="49939" xr:uid="{00000000-0005-0000-0000-000031DC0000}"/>
    <cellStyle name="Normal 8 36" xfId="49940" xr:uid="{00000000-0005-0000-0000-000032DC0000}"/>
    <cellStyle name="Normal 8 37" xfId="49941" xr:uid="{00000000-0005-0000-0000-000033DC0000}"/>
    <cellStyle name="Normal 8 38" xfId="49942" xr:uid="{00000000-0005-0000-0000-000034DC0000}"/>
    <cellStyle name="Normal 8 39" xfId="49943" xr:uid="{00000000-0005-0000-0000-000035DC0000}"/>
    <cellStyle name="Normal 8 4" xfId="5114" xr:uid="{00000000-0005-0000-0000-000036DC0000}"/>
    <cellStyle name="Normal 8 4 2" xfId="5115" xr:uid="{00000000-0005-0000-0000-000037DC0000}"/>
    <cellStyle name="Normal 8 4 2 2" xfId="49944" xr:uid="{00000000-0005-0000-0000-000038DC0000}"/>
    <cellStyle name="Normal 8 4 2 2 2" xfId="49945" xr:uid="{00000000-0005-0000-0000-000039DC0000}"/>
    <cellStyle name="Normal 8 4 2 2 2 2" xfId="49946" xr:uid="{00000000-0005-0000-0000-00003ADC0000}"/>
    <cellStyle name="Normal 8 4 2 2 2 2 2" xfId="49947" xr:uid="{00000000-0005-0000-0000-00003BDC0000}"/>
    <cellStyle name="Normal 8 4 2 2 2 2 2 2" xfId="49948" xr:uid="{00000000-0005-0000-0000-00003CDC0000}"/>
    <cellStyle name="Normal 8 4 2 2 2 2 3" xfId="49949" xr:uid="{00000000-0005-0000-0000-00003DDC0000}"/>
    <cellStyle name="Normal 8 4 2 2 2 2 3 2" xfId="49950" xr:uid="{00000000-0005-0000-0000-00003EDC0000}"/>
    <cellStyle name="Normal 8 4 2 2 2 2 4" xfId="49951" xr:uid="{00000000-0005-0000-0000-00003FDC0000}"/>
    <cellStyle name="Normal 8 4 2 2 2 3" xfId="49952" xr:uid="{00000000-0005-0000-0000-000040DC0000}"/>
    <cellStyle name="Normal 8 4 2 2 2 3 2" xfId="49953" xr:uid="{00000000-0005-0000-0000-000041DC0000}"/>
    <cellStyle name="Normal 8 4 2 2 2 4" xfId="49954" xr:uid="{00000000-0005-0000-0000-000042DC0000}"/>
    <cellStyle name="Normal 8 4 2 2 2 4 2" xfId="49955" xr:uid="{00000000-0005-0000-0000-000043DC0000}"/>
    <cellStyle name="Normal 8 4 2 2 2 5" xfId="49956" xr:uid="{00000000-0005-0000-0000-000044DC0000}"/>
    <cellStyle name="Normal 8 4 2 2 3" xfId="49957" xr:uid="{00000000-0005-0000-0000-000045DC0000}"/>
    <cellStyle name="Normal 8 4 2 2 3 2" xfId="49958" xr:uid="{00000000-0005-0000-0000-000046DC0000}"/>
    <cellStyle name="Normal 8 4 2 2 3 2 2" xfId="49959" xr:uid="{00000000-0005-0000-0000-000047DC0000}"/>
    <cellStyle name="Normal 8 4 2 2 3 3" xfId="49960" xr:uid="{00000000-0005-0000-0000-000048DC0000}"/>
    <cellStyle name="Normal 8 4 2 2 3 3 2" xfId="49961" xr:uid="{00000000-0005-0000-0000-000049DC0000}"/>
    <cellStyle name="Normal 8 4 2 2 3 4" xfId="49962" xr:uid="{00000000-0005-0000-0000-00004ADC0000}"/>
    <cellStyle name="Normal 8 4 2 2 4" xfId="49963" xr:uid="{00000000-0005-0000-0000-00004BDC0000}"/>
    <cellStyle name="Normal 8 4 2 2 4 2" xfId="49964" xr:uid="{00000000-0005-0000-0000-00004CDC0000}"/>
    <cellStyle name="Normal 8 4 2 2 5" xfId="49965" xr:uid="{00000000-0005-0000-0000-00004DDC0000}"/>
    <cellStyle name="Normal 8 4 2 2 5 2" xfId="49966" xr:uid="{00000000-0005-0000-0000-00004EDC0000}"/>
    <cellStyle name="Normal 8 4 2 2 6" xfId="49967" xr:uid="{00000000-0005-0000-0000-00004FDC0000}"/>
    <cellStyle name="Normal 8 4 2 3" xfId="49968" xr:uid="{00000000-0005-0000-0000-000050DC0000}"/>
    <cellStyle name="Normal 8 4 2 3 2" xfId="49969" xr:uid="{00000000-0005-0000-0000-000051DC0000}"/>
    <cellStyle name="Normal 8 4 2 3 2 2" xfId="49970" xr:uid="{00000000-0005-0000-0000-000052DC0000}"/>
    <cellStyle name="Normal 8 4 2 3 2 2 2" xfId="49971" xr:uid="{00000000-0005-0000-0000-000053DC0000}"/>
    <cellStyle name="Normal 8 4 2 3 2 3" xfId="49972" xr:uid="{00000000-0005-0000-0000-000054DC0000}"/>
    <cellStyle name="Normal 8 4 2 3 2 3 2" xfId="49973" xr:uid="{00000000-0005-0000-0000-000055DC0000}"/>
    <cellStyle name="Normal 8 4 2 3 2 4" xfId="49974" xr:uid="{00000000-0005-0000-0000-000056DC0000}"/>
    <cellStyle name="Normal 8 4 2 3 3" xfId="49975" xr:uid="{00000000-0005-0000-0000-000057DC0000}"/>
    <cellStyle name="Normal 8 4 2 3 3 2" xfId="49976" xr:uid="{00000000-0005-0000-0000-000058DC0000}"/>
    <cellStyle name="Normal 8 4 2 3 4" xfId="49977" xr:uid="{00000000-0005-0000-0000-000059DC0000}"/>
    <cellStyle name="Normal 8 4 2 3 4 2" xfId="49978" xr:uid="{00000000-0005-0000-0000-00005ADC0000}"/>
    <cellStyle name="Normal 8 4 2 3 5" xfId="49979" xr:uid="{00000000-0005-0000-0000-00005BDC0000}"/>
    <cellStyle name="Normal 8 4 2 4" xfId="49980" xr:uid="{00000000-0005-0000-0000-00005CDC0000}"/>
    <cellStyle name="Normal 8 4 2 4 2" xfId="49981" xr:uid="{00000000-0005-0000-0000-00005DDC0000}"/>
    <cellStyle name="Normal 8 4 2 4 2 2" xfId="49982" xr:uid="{00000000-0005-0000-0000-00005EDC0000}"/>
    <cellStyle name="Normal 8 4 2 4 3" xfId="49983" xr:uid="{00000000-0005-0000-0000-00005FDC0000}"/>
    <cellStyle name="Normal 8 4 2 4 3 2" xfId="49984" xr:uid="{00000000-0005-0000-0000-000060DC0000}"/>
    <cellStyle name="Normal 8 4 2 4 4" xfId="49985" xr:uid="{00000000-0005-0000-0000-000061DC0000}"/>
    <cellStyle name="Normal 8 4 2 5" xfId="49986" xr:uid="{00000000-0005-0000-0000-000062DC0000}"/>
    <cellStyle name="Normal 8 4 2 5 2" xfId="49987" xr:uid="{00000000-0005-0000-0000-000063DC0000}"/>
    <cellStyle name="Normal 8 4 2 6" xfId="49988" xr:uid="{00000000-0005-0000-0000-000064DC0000}"/>
    <cellStyle name="Normal 8 4 2 6 2" xfId="49989" xr:uid="{00000000-0005-0000-0000-000065DC0000}"/>
    <cellStyle name="Normal 8 4 2 7" xfId="49990" xr:uid="{00000000-0005-0000-0000-000066DC0000}"/>
    <cellStyle name="Normal 8 4 3" xfId="49991" xr:uid="{00000000-0005-0000-0000-000067DC0000}"/>
    <cellStyle name="Normal 8 4 3 2" xfId="49992" xr:uid="{00000000-0005-0000-0000-000068DC0000}"/>
    <cellStyle name="Normal 8 4 3 2 2" xfId="49993" xr:uid="{00000000-0005-0000-0000-000069DC0000}"/>
    <cellStyle name="Normal 8 4 3 2 2 2" xfId="49994" xr:uid="{00000000-0005-0000-0000-00006ADC0000}"/>
    <cellStyle name="Normal 8 4 3 2 2 2 2" xfId="49995" xr:uid="{00000000-0005-0000-0000-00006BDC0000}"/>
    <cellStyle name="Normal 8 4 3 2 2 2 2 2" xfId="49996" xr:uid="{00000000-0005-0000-0000-00006CDC0000}"/>
    <cellStyle name="Normal 8 4 3 2 2 2 3" xfId="49997" xr:uid="{00000000-0005-0000-0000-00006DDC0000}"/>
    <cellStyle name="Normal 8 4 3 2 2 2 3 2" xfId="49998" xr:uid="{00000000-0005-0000-0000-00006EDC0000}"/>
    <cellStyle name="Normal 8 4 3 2 2 2 4" xfId="49999" xr:uid="{00000000-0005-0000-0000-00006FDC0000}"/>
    <cellStyle name="Normal 8 4 3 2 2 3" xfId="50000" xr:uid="{00000000-0005-0000-0000-000070DC0000}"/>
    <cellStyle name="Normal 8 4 3 2 2 3 2" xfId="50001" xr:uid="{00000000-0005-0000-0000-000071DC0000}"/>
    <cellStyle name="Normal 8 4 3 2 2 4" xfId="50002" xr:uid="{00000000-0005-0000-0000-000072DC0000}"/>
    <cellStyle name="Normal 8 4 3 2 2 4 2" xfId="50003" xr:uid="{00000000-0005-0000-0000-000073DC0000}"/>
    <cellStyle name="Normal 8 4 3 2 2 5" xfId="50004" xr:uid="{00000000-0005-0000-0000-000074DC0000}"/>
    <cellStyle name="Normal 8 4 3 2 3" xfId="50005" xr:uid="{00000000-0005-0000-0000-000075DC0000}"/>
    <cellStyle name="Normal 8 4 3 2 3 2" xfId="50006" xr:uid="{00000000-0005-0000-0000-000076DC0000}"/>
    <cellStyle name="Normal 8 4 3 2 3 2 2" xfId="50007" xr:uid="{00000000-0005-0000-0000-000077DC0000}"/>
    <cellStyle name="Normal 8 4 3 2 3 3" xfId="50008" xr:uid="{00000000-0005-0000-0000-000078DC0000}"/>
    <cellStyle name="Normal 8 4 3 2 3 3 2" xfId="50009" xr:uid="{00000000-0005-0000-0000-000079DC0000}"/>
    <cellStyle name="Normal 8 4 3 2 3 4" xfId="50010" xr:uid="{00000000-0005-0000-0000-00007ADC0000}"/>
    <cellStyle name="Normal 8 4 3 2 4" xfId="50011" xr:uid="{00000000-0005-0000-0000-00007BDC0000}"/>
    <cellStyle name="Normal 8 4 3 2 4 2" xfId="50012" xr:uid="{00000000-0005-0000-0000-00007CDC0000}"/>
    <cellStyle name="Normal 8 4 3 2 5" xfId="50013" xr:uid="{00000000-0005-0000-0000-00007DDC0000}"/>
    <cellStyle name="Normal 8 4 3 2 5 2" xfId="50014" xr:uid="{00000000-0005-0000-0000-00007EDC0000}"/>
    <cellStyle name="Normal 8 4 3 2 6" xfId="50015" xr:uid="{00000000-0005-0000-0000-00007FDC0000}"/>
    <cellStyle name="Normal 8 4 3 3" xfId="50016" xr:uid="{00000000-0005-0000-0000-000080DC0000}"/>
    <cellStyle name="Normal 8 4 3 3 2" xfId="50017" xr:uid="{00000000-0005-0000-0000-000081DC0000}"/>
    <cellStyle name="Normal 8 4 3 3 2 2" xfId="50018" xr:uid="{00000000-0005-0000-0000-000082DC0000}"/>
    <cellStyle name="Normal 8 4 3 3 2 2 2" xfId="50019" xr:uid="{00000000-0005-0000-0000-000083DC0000}"/>
    <cellStyle name="Normal 8 4 3 3 2 3" xfId="50020" xr:uid="{00000000-0005-0000-0000-000084DC0000}"/>
    <cellStyle name="Normal 8 4 3 3 2 3 2" xfId="50021" xr:uid="{00000000-0005-0000-0000-000085DC0000}"/>
    <cellStyle name="Normal 8 4 3 3 2 4" xfId="50022" xr:uid="{00000000-0005-0000-0000-000086DC0000}"/>
    <cellStyle name="Normal 8 4 3 3 3" xfId="50023" xr:uid="{00000000-0005-0000-0000-000087DC0000}"/>
    <cellStyle name="Normal 8 4 3 3 3 2" xfId="50024" xr:uid="{00000000-0005-0000-0000-000088DC0000}"/>
    <cellStyle name="Normal 8 4 3 3 4" xfId="50025" xr:uid="{00000000-0005-0000-0000-000089DC0000}"/>
    <cellStyle name="Normal 8 4 3 3 4 2" xfId="50026" xr:uid="{00000000-0005-0000-0000-00008ADC0000}"/>
    <cellStyle name="Normal 8 4 3 3 5" xfId="50027" xr:uid="{00000000-0005-0000-0000-00008BDC0000}"/>
    <cellStyle name="Normal 8 4 3 4" xfId="50028" xr:uid="{00000000-0005-0000-0000-00008CDC0000}"/>
    <cellStyle name="Normal 8 4 3 4 2" xfId="50029" xr:uid="{00000000-0005-0000-0000-00008DDC0000}"/>
    <cellStyle name="Normal 8 4 3 4 2 2" xfId="50030" xr:uid="{00000000-0005-0000-0000-00008EDC0000}"/>
    <cellStyle name="Normal 8 4 3 4 3" xfId="50031" xr:uid="{00000000-0005-0000-0000-00008FDC0000}"/>
    <cellStyle name="Normal 8 4 3 4 3 2" xfId="50032" xr:uid="{00000000-0005-0000-0000-000090DC0000}"/>
    <cellStyle name="Normal 8 4 3 4 4" xfId="50033" xr:uid="{00000000-0005-0000-0000-000091DC0000}"/>
    <cellStyle name="Normal 8 4 3 5" xfId="50034" xr:uid="{00000000-0005-0000-0000-000092DC0000}"/>
    <cellStyle name="Normal 8 4 3 5 2" xfId="50035" xr:uid="{00000000-0005-0000-0000-000093DC0000}"/>
    <cellStyle name="Normal 8 4 3 6" xfId="50036" xr:uid="{00000000-0005-0000-0000-000094DC0000}"/>
    <cellStyle name="Normal 8 4 3 6 2" xfId="50037" xr:uid="{00000000-0005-0000-0000-000095DC0000}"/>
    <cellStyle name="Normal 8 4 3 7" xfId="50038" xr:uid="{00000000-0005-0000-0000-000096DC0000}"/>
    <cellStyle name="Normal 8 4 4" xfId="50039" xr:uid="{00000000-0005-0000-0000-000097DC0000}"/>
    <cellStyle name="Normal 8 4 4 2" xfId="50040" xr:uid="{00000000-0005-0000-0000-000098DC0000}"/>
    <cellStyle name="Normal 8 4 4 2 2" xfId="50041" xr:uid="{00000000-0005-0000-0000-000099DC0000}"/>
    <cellStyle name="Normal 8 4 4 2 2 2" xfId="50042" xr:uid="{00000000-0005-0000-0000-00009ADC0000}"/>
    <cellStyle name="Normal 8 4 4 2 2 2 2" xfId="50043" xr:uid="{00000000-0005-0000-0000-00009BDC0000}"/>
    <cellStyle name="Normal 8 4 4 2 2 3" xfId="50044" xr:uid="{00000000-0005-0000-0000-00009CDC0000}"/>
    <cellStyle name="Normal 8 4 4 2 2 3 2" xfId="50045" xr:uid="{00000000-0005-0000-0000-00009DDC0000}"/>
    <cellStyle name="Normal 8 4 4 2 2 4" xfId="50046" xr:uid="{00000000-0005-0000-0000-00009EDC0000}"/>
    <cellStyle name="Normal 8 4 4 2 3" xfId="50047" xr:uid="{00000000-0005-0000-0000-00009FDC0000}"/>
    <cellStyle name="Normal 8 4 4 2 3 2" xfId="50048" xr:uid="{00000000-0005-0000-0000-0000A0DC0000}"/>
    <cellStyle name="Normal 8 4 4 2 4" xfId="50049" xr:uid="{00000000-0005-0000-0000-0000A1DC0000}"/>
    <cellStyle name="Normal 8 4 4 2 4 2" xfId="50050" xr:uid="{00000000-0005-0000-0000-0000A2DC0000}"/>
    <cellStyle name="Normal 8 4 4 2 5" xfId="50051" xr:uid="{00000000-0005-0000-0000-0000A3DC0000}"/>
    <cellStyle name="Normal 8 4 4 3" xfId="50052" xr:uid="{00000000-0005-0000-0000-0000A4DC0000}"/>
    <cellStyle name="Normal 8 4 4 3 2" xfId="50053" xr:uid="{00000000-0005-0000-0000-0000A5DC0000}"/>
    <cellStyle name="Normal 8 4 4 3 2 2" xfId="50054" xr:uid="{00000000-0005-0000-0000-0000A6DC0000}"/>
    <cellStyle name="Normal 8 4 4 3 3" xfId="50055" xr:uid="{00000000-0005-0000-0000-0000A7DC0000}"/>
    <cellStyle name="Normal 8 4 4 3 3 2" xfId="50056" xr:uid="{00000000-0005-0000-0000-0000A8DC0000}"/>
    <cellStyle name="Normal 8 4 4 3 4" xfId="50057" xr:uid="{00000000-0005-0000-0000-0000A9DC0000}"/>
    <cellStyle name="Normal 8 4 4 4" xfId="50058" xr:uid="{00000000-0005-0000-0000-0000AADC0000}"/>
    <cellStyle name="Normal 8 4 4 4 2" xfId="50059" xr:uid="{00000000-0005-0000-0000-0000ABDC0000}"/>
    <cellStyle name="Normal 8 4 4 5" xfId="50060" xr:uid="{00000000-0005-0000-0000-0000ACDC0000}"/>
    <cellStyle name="Normal 8 4 4 5 2" xfId="50061" xr:uid="{00000000-0005-0000-0000-0000ADDC0000}"/>
    <cellStyle name="Normal 8 4 4 6" xfId="50062" xr:uid="{00000000-0005-0000-0000-0000AEDC0000}"/>
    <cellStyle name="Normal 8 4 5" xfId="50063" xr:uid="{00000000-0005-0000-0000-0000AFDC0000}"/>
    <cellStyle name="Normal 8 4 5 2" xfId="50064" xr:uid="{00000000-0005-0000-0000-0000B0DC0000}"/>
    <cellStyle name="Normal 8 4 5 2 2" xfId="50065" xr:uid="{00000000-0005-0000-0000-0000B1DC0000}"/>
    <cellStyle name="Normal 8 4 5 2 2 2" xfId="50066" xr:uid="{00000000-0005-0000-0000-0000B2DC0000}"/>
    <cellStyle name="Normal 8 4 5 2 3" xfId="50067" xr:uid="{00000000-0005-0000-0000-0000B3DC0000}"/>
    <cellStyle name="Normal 8 4 5 2 3 2" xfId="50068" xr:uid="{00000000-0005-0000-0000-0000B4DC0000}"/>
    <cellStyle name="Normal 8 4 5 2 4" xfId="50069" xr:uid="{00000000-0005-0000-0000-0000B5DC0000}"/>
    <cellStyle name="Normal 8 4 5 3" xfId="50070" xr:uid="{00000000-0005-0000-0000-0000B6DC0000}"/>
    <cellStyle name="Normal 8 4 5 3 2" xfId="50071" xr:uid="{00000000-0005-0000-0000-0000B7DC0000}"/>
    <cellStyle name="Normal 8 4 5 4" xfId="50072" xr:uid="{00000000-0005-0000-0000-0000B8DC0000}"/>
    <cellStyle name="Normal 8 4 5 4 2" xfId="50073" xr:uid="{00000000-0005-0000-0000-0000B9DC0000}"/>
    <cellStyle name="Normal 8 4 5 5" xfId="50074" xr:uid="{00000000-0005-0000-0000-0000BADC0000}"/>
    <cellStyle name="Normal 8 4 6" xfId="50075" xr:uid="{00000000-0005-0000-0000-0000BBDC0000}"/>
    <cellStyle name="Normal 8 4 6 2" xfId="50076" xr:uid="{00000000-0005-0000-0000-0000BCDC0000}"/>
    <cellStyle name="Normal 8 4 6 2 2" xfId="50077" xr:uid="{00000000-0005-0000-0000-0000BDDC0000}"/>
    <cellStyle name="Normal 8 4 6 3" xfId="50078" xr:uid="{00000000-0005-0000-0000-0000BEDC0000}"/>
    <cellStyle name="Normal 8 4 6 3 2" xfId="50079" xr:uid="{00000000-0005-0000-0000-0000BFDC0000}"/>
    <cellStyle name="Normal 8 4 6 4" xfId="50080" xr:uid="{00000000-0005-0000-0000-0000C0DC0000}"/>
    <cellStyle name="Normal 8 4 7" xfId="50081" xr:uid="{00000000-0005-0000-0000-0000C1DC0000}"/>
    <cellStyle name="Normal 8 4 7 2" xfId="50082" xr:uid="{00000000-0005-0000-0000-0000C2DC0000}"/>
    <cellStyle name="Normal 8 4 8" xfId="50083" xr:uid="{00000000-0005-0000-0000-0000C3DC0000}"/>
    <cellStyle name="Normal 8 4 8 2" xfId="50084" xr:uid="{00000000-0005-0000-0000-0000C4DC0000}"/>
    <cellStyle name="Normal 8 4 9" xfId="50085" xr:uid="{00000000-0005-0000-0000-0000C5DC0000}"/>
    <cellStyle name="Normal 8 40" xfId="50086" xr:uid="{00000000-0005-0000-0000-0000C6DC0000}"/>
    <cellStyle name="Normal 8 41" xfId="50087" xr:uid="{00000000-0005-0000-0000-0000C7DC0000}"/>
    <cellStyle name="Normal 8 42" xfId="50088" xr:uid="{00000000-0005-0000-0000-0000C8DC0000}"/>
    <cellStyle name="Normal 8 43" xfId="50089" xr:uid="{00000000-0005-0000-0000-0000C9DC0000}"/>
    <cellStyle name="Normal 8 44" xfId="50090" xr:uid="{00000000-0005-0000-0000-0000CADC0000}"/>
    <cellStyle name="Normal 8 45" xfId="5104" xr:uid="{00000000-0005-0000-0000-0000CBDC0000}"/>
    <cellStyle name="Normal 8 5" xfId="5116" xr:uid="{00000000-0005-0000-0000-0000CCDC0000}"/>
    <cellStyle name="Normal 8 5 2" xfId="50091" xr:uid="{00000000-0005-0000-0000-0000CDDC0000}"/>
    <cellStyle name="Normal 8 5 2 2" xfId="50092" xr:uid="{00000000-0005-0000-0000-0000CEDC0000}"/>
    <cellStyle name="Normal 8 5 2 2 2" xfId="50093" xr:uid="{00000000-0005-0000-0000-0000CFDC0000}"/>
    <cellStyle name="Normal 8 5 2 2 2 2" xfId="50094" xr:uid="{00000000-0005-0000-0000-0000D0DC0000}"/>
    <cellStyle name="Normal 8 5 2 2 2 2 2" xfId="50095" xr:uid="{00000000-0005-0000-0000-0000D1DC0000}"/>
    <cellStyle name="Normal 8 5 2 2 2 3" xfId="50096" xr:uid="{00000000-0005-0000-0000-0000D2DC0000}"/>
    <cellStyle name="Normal 8 5 2 2 2 3 2" xfId="50097" xr:uid="{00000000-0005-0000-0000-0000D3DC0000}"/>
    <cellStyle name="Normal 8 5 2 2 2 4" xfId="50098" xr:uid="{00000000-0005-0000-0000-0000D4DC0000}"/>
    <cellStyle name="Normal 8 5 2 2 3" xfId="50099" xr:uid="{00000000-0005-0000-0000-0000D5DC0000}"/>
    <cellStyle name="Normal 8 5 2 2 3 2" xfId="50100" xr:uid="{00000000-0005-0000-0000-0000D6DC0000}"/>
    <cellStyle name="Normal 8 5 2 2 4" xfId="50101" xr:uid="{00000000-0005-0000-0000-0000D7DC0000}"/>
    <cellStyle name="Normal 8 5 2 2 4 2" xfId="50102" xr:uid="{00000000-0005-0000-0000-0000D8DC0000}"/>
    <cellStyle name="Normal 8 5 2 2 5" xfId="50103" xr:uid="{00000000-0005-0000-0000-0000D9DC0000}"/>
    <cellStyle name="Normal 8 5 2 3" xfId="50104" xr:uid="{00000000-0005-0000-0000-0000DADC0000}"/>
    <cellStyle name="Normal 8 5 2 3 2" xfId="50105" xr:uid="{00000000-0005-0000-0000-0000DBDC0000}"/>
    <cellStyle name="Normal 8 5 2 3 2 2" xfId="50106" xr:uid="{00000000-0005-0000-0000-0000DCDC0000}"/>
    <cellStyle name="Normal 8 5 2 3 3" xfId="50107" xr:uid="{00000000-0005-0000-0000-0000DDDC0000}"/>
    <cellStyle name="Normal 8 5 2 3 3 2" xfId="50108" xr:uid="{00000000-0005-0000-0000-0000DEDC0000}"/>
    <cellStyle name="Normal 8 5 2 3 4" xfId="50109" xr:uid="{00000000-0005-0000-0000-0000DFDC0000}"/>
    <cellStyle name="Normal 8 5 2 4" xfId="50110" xr:uid="{00000000-0005-0000-0000-0000E0DC0000}"/>
    <cellStyle name="Normal 8 5 2 4 2" xfId="50111" xr:uid="{00000000-0005-0000-0000-0000E1DC0000}"/>
    <cellStyle name="Normal 8 5 2 5" xfId="50112" xr:uid="{00000000-0005-0000-0000-0000E2DC0000}"/>
    <cellStyle name="Normal 8 5 2 5 2" xfId="50113" xr:uid="{00000000-0005-0000-0000-0000E3DC0000}"/>
    <cellStyle name="Normal 8 5 2 6" xfId="50114" xr:uid="{00000000-0005-0000-0000-0000E4DC0000}"/>
    <cellStyle name="Normal 8 5 3" xfId="50115" xr:uid="{00000000-0005-0000-0000-0000E5DC0000}"/>
    <cellStyle name="Normal 8 5 3 2" xfId="50116" xr:uid="{00000000-0005-0000-0000-0000E6DC0000}"/>
    <cellStyle name="Normal 8 5 3 2 2" xfId="50117" xr:uid="{00000000-0005-0000-0000-0000E7DC0000}"/>
    <cellStyle name="Normal 8 5 3 2 2 2" xfId="50118" xr:uid="{00000000-0005-0000-0000-0000E8DC0000}"/>
    <cellStyle name="Normal 8 5 3 2 3" xfId="50119" xr:uid="{00000000-0005-0000-0000-0000E9DC0000}"/>
    <cellStyle name="Normal 8 5 3 2 3 2" xfId="50120" xr:uid="{00000000-0005-0000-0000-0000EADC0000}"/>
    <cellStyle name="Normal 8 5 3 2 4" xfId="50121" xr:uid="{00000000-0005-0000-0000-0000EBDC0000}"/>
    <cellStyle name="Normal 8 5 3 3" xfId="50122" xr:uid="{00000000-0005-0000-0000-0000ECDC0000}"/>
    <cellStyle name="Normal 8 5 3 3 2" xfId="50123" xr:uid="{00000000-0005-0000-0000-0000EDDC0000}"/>
    <cellStyle name="Normal 8 5 3 4" xfId="50124" xr:uid="{00000000-0005-0000-0000-0000EEDC0000}"/>
    <cellStyle name="Normal 8 5 3 4 2" xfId="50125" xr:uid="{00000000-0005-0000-0000-0000EFDC0000}"/>
    <cellStyle name="Normal 8 5 3 5" xfId="50126" xr:uid="{00000000-0005-0000-0000-0000F0DC0000}"/>
    <cellStyle name="Normal 8 5 4" xfId="50127" xr:uid="{00000000-0005-0000-0000-0000F1DC0000}"/>
    <cellStyle name="Normal 8 5 4 2" xfId="50128" xr:uid="{00000000-0005-0000-0000-0000F2DC0000}"/>
    <cellStyle name="Normal 8 5 4 2 2" xfId="50129" xr:uid="{00000000-0005-0000-0000-0000F3DC0000}"/>
    <cellStyle name="Normal 8 5 4 3" xfId="50130" xr:uid="{00000000-0005-0000-0000-0000F4DC0000}"/>
    <cellStyle name="Normal 8 5 4 3 2" xfId="50131" xr:uid="{00000000-0005-0000-0000-0000F5DC0000}"/>
    <cellStyle name="Normal 8 5 4 4" xfId="50132" xr:uid="{00000000-0005-0000-0000-0000F6DC0000}"/>
    <cellStyle name="Normal 8 5 5" xfId="50133" xr:uid="{00000000-0005-0000-0000-0000F7DC0000}"/>
    <cellStyle name="Normal 8 5 5 2" xfId="50134" xr:uid="{00000000-0005-0000-0000-0000F8DC0000}"/>
    <cellStyle name="Normal 8 5 6" xfId="50135" xr:uid="{00000000-0005-0000-0000-0000F9DC0000}"/>
    <cellStyle name="Normal 8 5 6 2" xfId="50136" xr:uid="{00000000-0005-0000-0000-0000FADC0000}"/>
    <cellStyle name="Normal 8 5 7" xfId="50137" xr:uid="{00000000-0005-0000-0000-0000FBDC0000}"/>
    <cellStyle name="Normal 8 6" xfId="5117" xr:uid="{00000000-0005-0000-0000-0000FCDC0000}"/>
    <cellStyle name="Normal 8 6 2" xfId="50138" xr:uid="{00000000-0005-0000-0000-0000FDDC0000}"/>
    <cellStyle name="Normal 8 6 2 2" xfId="50139" xr:uid="{00000000-0005-0000-0000-0000FEDC0000}"/>
    <cellStyle name="Normal 8 6 2 2 2" xfId="50140" xr:uid="{00000000-0005-0000-0000-0000FFDC0000}"/>
    <cellStyle name="Normal 8 6 2 2 2 2" xfId="50141" xr:uid="{00000000-0005-0000-0000-000000DD0000}"/>
    <cellStyle name="Normal 8 6 2 2 2 2 2" xfId="50142" xr:uid="{00000000-0005-0000-0000-000001DD0000}"/>
    <cellStyle name="Normal 8 6 2 2 2 3" xfId="50143" xr:uid="{00000000-0005-0000-0000-000002DD0000}"/>
    <cellStyle name="Normal 8 6 2 2 2 3 2" xfId="50144" xr:uid="{00000000-0005-0000-0000-000003DD0000}"/>
    <cellStyle name="Normal 8 6 2 2 2 4" xfId="50145" xr:uid="{00000000-0005-0000-0000-000004DD0000}"/>
    <cellStyle name="Normal 8 6 2 2 3" xfId="50146" xr:uid="{00000000-0005-0000-0000-000005DD0000}"/>
    <cellStyle name="Normal 8 6 2 2 3 2" xfId="50147" xr:uid="{00000000-0005-0000-0000-000006DD0000}"/>
    <cellStyle name="Normal 8 6 2 2 4" xfId="50148" xr:uid="{00000000-0005-0000-0000-000007DD0000}"/>
    <cellStyle name="Normal 8 6 2 2 4 2" xfId="50149" xr:uid="{00000000-0005-0000-0000-000008DD0000}"/>
    <cellStyle name="Normal 8 6 2 2 5" xfId="50150" xr:uid="{00000000-0005-0000-0000-000009DD0000}"/>
    <cellStyle name="Normal 8 6 2 3" xfId="50151" xr:uid="{00000000-0005-0000-0000-00000ADD0000}"/>
    <cellStyle name="Normal 8 6 2 3 2" xfId="50152" xr:uid="{00000000-0005-0000-0000-00000BDD0000}"/>
    <cellStyle name="Normal 8 6 2 3 2 2" xfId="50153" xr:uid="{00000000-0005-0000-0000-00000CDD0000}"/>
    <cellStyle name="Normal 8 6 2 3 3" xfId="50154" xr:uid="{00000000-0005-0000-0000-00000DDD0000}"/>
    <cellStyle name="Normal 8 6 2 3 3 2" xfId="50155" xr:uid="{00000000-0005-0000-0000-00000EDD0000}"/>
    <cellStyle name="Normal 8 6 2 3 4" xfId="50156" xr:uid="{00000000-0005-0000-0000-00000FDD0000}"/>
    <cellStyle name="Normal 8 6 2 4" xfId="50157" xr:uid="{00000000-0005-0000-0000-000010DD0000}"/>
    <cellStyle name="Normal 8 6 2 4 2" xfId="50158" xr:uid="{00000000-0005-0000-0000-000011DD0000}"/>
    <cellStyle name="Normal 8 6 2 5" xfId="50159" xr:uid="{00000000-0005-0000-0000-000012DD0000}"/>
    <cellStyle name="Normal 8 6 2 5 2" xfId="50160" xr:uid="{00000000-0005-0000-0000-000013DD0000}"/>
    <cellStyle name="Normal 8 6 2 6" xfId="50161" xr:uid="{00000000-0005-0000-0000-000014DD0000}"/>
    <cellStyle name="Normal 8 6 3" xfId="50162" xr:uid="{00000000-0005-0000-0000-000015DD0000}"/>
    <cellStyle name="Normal 8 6 3 2" xfId="50163" xr:uid="{00000000-0005-0000-0000-000016DD0000}"/>
    <cellStyle name="Normal 8 6 3 2 2" xfId="50164" xr:uid="{00000000-0005-0000-0000-000017DD0000}"/>
    <cellStyle name="Normal 8 6 3 2 2 2" xfId="50165" xr:uid="{00000000-0005-0000-0000-000018DD0000}"/>
    <cellStyle name="Normal 8 6 3 2 3" xfId="50166" xr:uid="{00000000-0005-0000-0000-000019DD0000}"/>
    <cellStyle name="Normal 8 6 3 2 3 2" xfId="50167" xr:uid="{00000000-0005-0000-0000-00001ADD0000}"/>
    <cellStyle name="Normal 8 6 3 2 4" xfId="50168" xr:uid="{00000000-0005-0000-0000-00001BDD0000}"/>
    <cellStyle name="Normal 8 6 3 3" xfId="50169" xr:uid="{00000000-0005-0000-0000-00001CDD0000}"/>
    <cellStyle name="Normal 8 6 3 3 2" xfId="50170" xr:uid="{00000000-0005-0000-0000-00001DDD0000}"/>
    <cellStyle name="Normal 8 6 3 4" xfId="50171" xr:uid="{00000000-0005-0000-0000-00001EDD0000}"/>
    <cellStyle name="Normal 8 6 3 4 2" xfId="50172" xr:uid="{00000000-0005-0000-0000-00001FDD0000}"/>
    <cellStyle name="Normal 8 6 3 5" xfId="50173" xr:uid="{00000000-0005-0000-0000-000020DD0000}"/>
    <cellStyle name="Normal 8 6 4" xfId="50174" xr:uid="{00000000-0005-0000-0000-000021DD0000}"/>
    <cellStyle name="Normal 8 6 4 2" xfId="50175" xr:uid="{00000000-0005-0000-0000-000022DD0000}"/>
    <cellStyle name="Normal 8 6 4 2 2" xfId="50176" xr:uid="{00000000-0005-0000-0000-000023DD0000}"/>
    <cellStyle name="Normal 8 6 4 3" xfId="50177" xr:uid="{00000000-0005-0000-0000-000024DD0000}"/>
    <cellStyle name="Normal 8 6 4 3 2" xfId="50178" xr:uid="{00000000-0005-0000-0000-000025DD0000}"/>
    <cellStyle name="Normal 8 6 4 4" xfId="50179" xr:uid="{00000000-0005-0000-0000-000026DD0000}"/>
    <cellStyle name="Normal 8 6 5" xfId="50180" xr:uid="{00000000-0005-0000-0000-000027DD0000}"/>
    <cellStyle name="Normal 8 6 5 2" xfId="50181" xr:uid="{00000000-0005-0000-0000-000028DD0000}"/>
    <cellStyle name="Normal 8 6 6" xfId="50182" xr:uid="{00000000-0005-0000-0000-000029DD0000}"/>
    <cellStyle name="Normal 8 6 6 2" xfId="50183" xr:uid="{00000000-0005-0000-0000-00002ADD0000}"/>
    <cellStyle name="Normal 8 6 7" xfId="50184" xr:uid="{00000000-0005-0000-0000-00002BDD0000}"/>
    <cellStyle name="Normal 8 7" xfId="5118" xr:uid="{00000000-0005-0000-0000-00002CDD0000}"/>
    <cellStyle name="Normal 8 7 2" xfId="50185" xr:uid="{00000000-0005-0000-0000-00002DDD0000}"/>
    <cellStyle name="Normal 8 7 2 2" xfId="50186" xr:uid="{00000000-0005-0000-0000-00002EDD0000}"/>
    <cellStyle name="Normal 8 7 2 2 2" xfId="50187" xr:uid="{00000000-0005-0000-0000-00002FDD0000}"/>
    <cellStyle name="Normal 8 7 2 2 2 2" xfId="50188" xr:uid="{00000000-0005-0000-0000-000030DD0000}"/>
    <cellStyle name="Normal 8 7 2 2 3" xfId="50189" xr:uid="{00000000-0005-0000-0000-000031DD0000}"/>
    <cellStyle name="Normal 8 7 2 2 3 2" xfId="50190" xr:uid="{00000000-0005-0000-0000-000032DD0000}"/>
    <cellStyle name="Normal 8 7 2 2 4" xfId="50191" xr:uid="{00000000-0005-0000-0000-000033DD0000}"/>
    <cellStyle name="Normal 8 7 2 3" xfId="50192" xr:uid="{00000000-0005-0000-0000-000034DD0000}"/>
    <cellStyle name="Normal 8 7 2 3 2" xfId="50193" xr:uid="{00000000-0005-0000-0000-000035DD0000}"/>
    <cellStyle name="Normal 8 7 2 4" xfId="50194" xr:uid="{00000000-0005-0000-0000-000036DD0000}"/>
    <cellStyle name="Normal 8 7 2 4 2" xfId="50195" xr:uid="{00000000-0005-0000-0000-000037DD0000}"/>
    <cellStyle name="Normal 8 7 2 5" xfId="50196" xr:uid="{00000000-0005-0000-0000-000038DD0000}"/>
    <cellStyle name="Normal 8 7 3" xfId="50197" xr:uid="{00000000-0005-0000-0000-000039DD0000}"/>
    <cellStyle name="Normal 8 7 3 2" xfId="50198" xr:uid="{00000000-0005-0000-0000-00003ADD0000}"/>
    <cellStyle name="Normal 8 7 3 2 2" xfId="50199" xr:uid="{00000000-0005-0000-0000-00003BDD0000}"/>
    <cellStyle name="Normal 8 7 3 3" xfId="50200" xr:uid="{00000000-0005-0000-0000-00003CDD0000}"/>
    <cellStyle name="Normal 8 7 3 3 2" xfId="50201" xr:uid="{00000000-0005-0000-0000-00003DDD0000}"/>
    <cellStyle name="Normal 8 7 3 4" xfId="50202" xr:uid="{00000000-0005-0000-0000-00003EDD0000}"/>
    <cellStyle name="Normal 8 7 4" xfId="50203" xr:uid="{00000000-0005-0000-0000-00003FDD0000}"/>
    <cellStyle name="Normal 8 7 4 2" xfId="50204" xr:uid="{00000000-0005-0000-0000-000040DD0000}"/>
    <cellStyle name="Normal 8 7 5" xfId="50205" xr:uid="{00000000-0005-0000-0000-000041DD0000}"/>
    <cellStyle name="Normal 8 7 5 2" xfId="50206" xr:uid="{00000000-0005-0000-0000-000042DD0000}"/>
    <cellStyle name="Normal 8 7 6" xfId="50207" xr:uid="{00000000-0005-0000-0000-000043DD0000}"/>
    <cellStyle name="Normal 8 8" xfId="50208" xr:uid="{00000000-0005-0000-0000-000044DD0000}"/>
    <cellStyle name="Normal 8 8 2" xfId="50209" xr:uid="{00000000-0005-0000-0000-000045DD0000}"/>
    <cellStyle name="Normal 8 8 2 2" xfId="50210" xr:uid="{00000000-0005-0000-0000-000046DD0000}"/>
    <cellStyle name="Normal 8 8 2 2 2" xfId="50211" xr:uid="{00000000-0005-0000-0000-000047DD0000}"/>
    <cellStyle name="Normal 8 8 2 3" xfId="50212" xr:uid="{00000000-0005-0000-0000-000048DD0000}"/>
    <cellStyle name="Normal 8 8 2 3 2" xfId="50213" xr:uid="{00000000-0005-0000-0000-000049DD0000}"/>
    <cellStyle name="Normal 8 8 2 4" xfId="50214" xr:uid="{00000000-0005-0000-0000-00004ADD0000}"/>
    <cellStyle name="Normal 8 8 3" xfId="50215" xr:uid="{00000000-0005-0000-0000-00004BDD0000}"/>
    <cellStyle name="Normal 8 8 3 2" xfId="50216" xr:uid="{00000000-0005-0000-0000-00004CDD0000}"/>
    <cellStyle name="Normal 8 8 4" xfId="50217" xr:uid="{00000000-0005-0000-0000-00004DDD0000}"/>
    <cellStyle name="Normal 8 8 4 2" xfId="50218" xr:uid="{00000000-0005-0000-0000-00004EDD0000}"/>
    <cellStyle name="Normal 8 8 5" xfId="50219" xr:uid="{00000000-0005-0000-0000-00004FDD0000}"/>
    <cellStyle name="Normal 8 9" xfId="50220" xr:uid="{00000000-0005-0000-0000-000050DD0000}"/>
    <cellStyle name="Normal 8 9 2" xfId="50221" xr:uid="{00000000-0005-0000-0000-000051DD0000}"/>
    <cellStyle name="Normal 8 9 2 2" xfId="50222" xr:uid="{00000000-0005-0000-0000-000052DD0000}"/>
    <cellStyle name="Normal 8 9 3" xfId="50223" xr:uid="{00000000-0005-0000-0000-000053DD0000}"/>
    <cellStyle name="Normal 8 9 3 2" xfId="50224" xr:uid="{00000000-0005-0000-0000-000054DD0000}"/>
    <cellStyle name="Normal 8 9 4" xfId="50225" xr:uid="{00000000-0005-0000-0000-000055DD0000}"/>
    <cellStyle name="Normal 8_VAL&amp;VOL-2011" xfId="5119" xr:uid="{00000000-0005-0000-0000-000056DD0000}"/>
    <cellStyle name="Normal 80" xfId="50226" xr:uid="{00000000-0005-0000-0000-000057DD0000}"/>
    <cellStyle name="Normal 80 2" xfId="50227" xr:uid="{00000000-0005-0000-0000-000058DD0000}"/>
    <cellStyle name="Normal 80 2 2" xfId="57649" xr:uid="{00000000-0005-0000-0000-000059DD0000}"/>
    <cellStyle name="Normal 80 3" xfId="57650" xr:uid="{00000000-0005-0000-0000-00005ADD0000}"/>
    <cellStyle name="Normal 81" xfId="50228" xr:uid="{00000000-0005-0000-0000-00005BDD0000}"/>
    <cellStyle name="Normal 81 2" xfId="57651" xr:uid="{00000000-0005-0000-0000-00005CDD0000}"/>
    <cellStyle name="Normal 81 2 2" xfId="57652" xr:uid="{00000000-0005-0000-0000-00005DDD0000}"/>
    <cellStyle name="Normal 81 3" xfId="57653" xr:uid="{00000000-0005-0000-0000-00005EDD0000}"/>
    <cellStyle name="Normal 82" xfId="50229" xr:uid="{00000000-0005-0000-0000-00005FDD0000}"/>
    <cellStyle name="Normal 82 2" xfId="57654" xr:uid="{00000000-0005-0000-0000-000060DD0000}"/>
    <cellStyle name="Normal 82 2 2" xfId="57655" xr:uid="{00000000-0005-0000-0000-000061DD0000}"/>
    <cellStyle name="Normal 82 3" xfId="57656" xr:uid="{00000000-0005-0000-0000-000062DD0000}"/>
    <cellStyle name="Normal 83" xfId="50230" xr:uid="{00000000-0005-0000-0000-000063DD0000}"/>
    <cellStyle name="Normal 83 2" xfId="57657" xr:uid="{00000000-0005-0000-0000-000064DD0000}"/>
    <cellStyle name="Normal 83 2 2" xfId="57658" xr:uid="{00000000-0005-0000-0000-000065DD0000}"/>
    <cellStyle name="Normal 83 3" xfId="57659" xr:uid="{00000000-0005-0000-0000-000066DD0000}"/>
    <cellStyle name="Normal 84" xfId="50231" xr:uid="{00000000-0005-0000-0000-000067DD0000}"/>
    <cellStyle name="Normal 84 2" xfId="50232" xr:uid="{00000000-0005-0000-0000-000068DD0000}"/>
    <cellStyle name="Normal 84 2 2" xfId="57660" xr:uid="{00000000-0005-0000-0000-000069DD0000}"/>
    <cellStyle name="Normal 84 3" xfId="57661" xr:uid="{00000000-0005-0000-0000-00006ADD0000}"/>
    <cellStyle name="Normal 85" xfId="50233" xr:uid="{00000000-0005-0000-0000-00006BDD0000}"/>
    <cellStyle name="Normal 85 2" xfId="50234" xr:uid="{00000000-0005-0000-0000-00006CDD0000}"/>
    <cellStyle name="Normal 85 2 2" xfId="57662" xr:uid="{00000000-0005-0000-0000-00006DDD0000}"/>
    <cellStyle name="Normal 85 3" xfId="57663" xr:uid="{00000000-0005-0000-0000-00006EDD0000}"/>
    <cellStyle name="Normal 86" xfId="50235" xr:uid="{00000000-0005-0000-0000-00006FDD0000}"/>
    <cellStyle name="Normal 86 2" xfId="50236" xr:uid="{00000000-0005-0000-0000-000070DD0000}"/>
    <cellStyle name="Normal 86 2 2" xfId="57664" xr:uid="{00000000-0005-0000-0000-000071DD0000}"/>
    <cellStyle name="Normal 86 3" xfId="50237" xr:uid="{00000000-0005-0000-0000-000072DD0000}"/>
    <cellStyle name="Normal 87" xfId="50238" xr:uid="{00000000-0005-0000-0000-000073DD0000}"/>
    <cellStyle name="Normal 87 2" xfId="57665" xr:uid="{00000000-0005-0000-0000-000074DD0000}"/>
    <cellStyle name="Normal 87 2 2" xfId="57666" xr:uid="{00000000-0005-0000-0000-000075DD0000}"/>
    <cellStyle name="Normal 87 3" xfId="57667" xr:uid="{00000000-0005-0000-0000-000076DD0000}"/>
    <cellStyle name="Normal 88" xfId="50239" xr:uid="{00000000-0005-0000-0000-000077DD0000}"/>
    <cellStyle name="Normal 88 2" xfId="57668" xr:uid="{00000000-0005-0000-0000-000078DD0000}"/>
    <cellStyle name="Normal 88 2 2" xfId="57669" xr:uid="{00000000-0005-0000-0000-000079DD0000}"/>
    <cellStyle name="Normal 88 3" xfId="57670" xr:uid="{00000000-0005-0000-0000-00007ADD0000}"/>
    <cellStyle name="Normal 89" xfId="50240" xr:uid="{00000000-0005-0000-0000-00007BDD0000}"/>
    <cellStyle name="Normal 89 2" xfId="57671" xr:uid="{00000000-0005-0000-0000-00007CDD0000}"/>
    <cellStyle name="Normal 89 2 2" xfId="57672" xr:uid="{00000000-0005-0000-0000-00007DDD0000}"/>
    <cellStyle name="Normal 89 3" xfId="57673" xr:uid="{00000000-0005-0000-0000-00007EDD0000}"/>
    <cellStyle name="Normal 9" xfId="56" xr:uid="{00000000-0005-0000-0000-00007FDD0000}"/>
    <cellStyle name="Normal 9 10" xfId="57674" xr:uid="{00000000-0005-0000-0000-000080DD0000}"/>
    <cellStyle name="Normal 9 11" xfId="57675" xr:uid="{00000000-0005-0000-0000-000081DD0000}"/>
    <cellStyle name="Normal 9 12" xfId="57676" xr:uid="{00000000-0005-0000-0000-000082DD0000}"/>
    <cellStyle name="Normal 9 13" xfId="57677" xr:uid="{00000000-0005-0000-0000-000083DD0000}"/>
    <cellStyle name="Normal 9 14" xfId="57678" xr:uid="{00000000-0005-0000-0000-000084DD0000}"/>
    <cellStyle name="Normal 9 15" xfId="57679" xr:uid="{00000000-0005-0000-0000-000085DD0000}"/>
    <cellStyle name="Normal 9 16" xfId="57680" xr:uid="{00000000-0005-0000-0000-000086DD0000}"/>
    <cellStyle name="Normal 9 17" xfId="57681" xr:uid="{00000000-0005-0000-0000-000087DD0000}"/>
    <cellStyle name="Normal 9 18" xfId="57682" xr:uid="{00000000-0005-0000-0000-000088DD0000}"/>
    <cellStyle name="Normal 9 19" xfId="57683" xr:uid="{00000000-0005-0000-0000-000089DD0000}"/>
    <cellStyle name="Normal 9 2" xfId="5121" xr:uid="{00000000-0005-0000-0000-00008ADD0000}"/>
    <cellStyle name="Normal 9 2 2" xfId="5122" xr:uid="{00000000-0005-0000-0000-00008BDD0000}"/>
    <cellStyle name="Normal 9 2 3" xfId="57684" xr:uid="{00000000-0005-0000-0000-00008CDD0000}"/>
    <cellStyle name="Normal 9 2 4" xfId="57685" xr:uid="{00000000-0005-0000-0000-00008DDD0000}"/>
    <cellStyle name="Normal 9 2 5" xfId="57686" xr:uid="{00000000-0005-0000-0000-00008EDD0000}"/>
    <cellStyle name="Normal 9 2_VAL&amp;VOL-2011" xfId="5123" xr:uid="{00000000-0005-0000-0000-00008FDD0000}"/>
    <cellStyle name="Normal 9 20" xfId="57687" xr:uid="{00000000-0005-0000-0000-000090DD0000}"/>
    <cellStyle name="Normal 9 21" xfId="57688" xr:uid="{00000000-0005-0000-0000-000091DD0000}"/>
    <cellStyle name="Normal 9 22" xfId="57689" xr:uid="{00000000-0005-0000-0000-000092DD0000}"/>
    <cellStyle name="Normal 9 23" xfId="57690" xr:uid="{00000000-0005-0000-0000-000093DD0000}"/>
    <cellStyle name="Normal 9 24" xfId="57691" xr:uid="{00000000-0005-0000-0000-000094DD0000}"/>
    <cellStyle name="Normal 9 25" xfId="57692" xr:uid="{00000000-0005-0000-0000-000095DD0000}"/>
    <cellStyle name="Normal 9 26" xfId="57693" xr:uid="{00000000-0005-0000-0000-000096DD0000}"/>
    <cellStyle name="Normal 9 27" xfId="57694" xr:uid="{00000000-0005-0000-0000-000097DD0000}"/>
    <cellStyle name="Normal 9 28" xfId="57695" xr:uid="{00000000-0005-0000-0000-000098DD0000}"/>
    <cellStyle name="Normal 9 29" xfId="57696" xr:uid="{00000000-0005-0000-0000-000099DD0000}"/>
    <cellStyle name="Normal 9 3" xfId="5124" xr:uid="{00000000-0005-0000-0000-00009ADD0000}"/>
    <cellStyle name="Normal 9 3 2" xfId="57697" xr:uid="{00000000-0005-0000-0000-00009BDD0000}"/>
    <cellStyle name="Normal 9 30" xfId="57698" xr:uid="{00000000-0005-0000-0000-00009CDD0000}"/>
    <cellStyle name="Normal 9 31" xfId="57699" xr:uid="{00000000-0005-0000-0000-00009DDD0000}"/>
    <cellStyle name="Normal 9 32" xfId="57700" xr:uid="{00000000-0005-0000-0000-00009EDD0000}"/>
    <cellStyle name="Normal 9 33" xfId="57701" xr:uid="{00000000-0005-0000-0000-00009FDD0000}"/>
    <cellStyle name="Normal 9 34" xfId="57702" xr:uid="{00000000-0005-0000-0000-0000A0DD0000}"/>
    <cellStyle name="Normal 9 35" xfId="57703" xr:uid="{00000000-0005-0000-0000-0000A1DD0000}"/>
    <cellStyle name="Normal 9 36" xfId="57704" xr:uid="{00000000-0005-0000-0000-0000A2DD0000}"/>
    <cellStyle name="Normal 9 37" xfId="57705" xr:uid="{00000000-0005-0000-0000-0000A3DD0000}"/>
    <cellStyle name="Normal 9 38" xfId="57706" xr:uid="{00000000-0005-0000-0000-0000A4DD0000}"/>
    <cellStyle name="Normal 9 39" xfId="57707" xr:uid="{00000000-0005-0000-0000-0000A5DD0000}"/>
    <cellStyle name="Normal 9 4" xfId="5125" xr:uid="{00000000-0005-0000-0000-0000A6DD0000}"/>
    <cellStyle name="Normal 9 40" xfId="57708" xr:uid="{00000000-0005-0000-0000-0000A7DD0000}"/>
    <cellStyle name="Normal 9 41" xfId="57709" xr:uid="{00000000-0005-0000-0000-0000A8DD0000}"/>
    <cellStyle name="Normal 9 42" xfId="57710" xr:uid="{00000000-0005-0000-0000-0000A9DD0000}"/>
    <cellStyle name="Normal 9 43" xfId="57711" xr:uid="{00000000-0005-0000-0000-0000AADD0000}"/>
    <cellStyle name="Normal 9 44" xfId="57712" xr:uid="{00000000-0005-0000-0000-0000ABDD0000}"/>
    <cellStyle name="Normal 9 45" xfId="57713" xr:uid="{00000000-0005-0000-0000-0000ACDD0000}"/>
    <cellStyle name="Normal 9 46" xfId="57714" xr:uid="{00000000-0005-0000-0000-0000ADDD0000}"/>
    <cellStyle name="Normal 9 47" xfId="57715" xr:uid="{00000000-0005-0000-0000-0000AEDD0000}"/>
    <cellStyle name="Normal 9 48" xfId="57716" xr:uid="{00000000-0005-0000-0000-0000AFDD0000}"/>
    <cellStyle name="Normal 9 49" xfId="57717" xr:uid="{00000000-0005-0000-0000-0000B0DD0000}"/>
    <cellStyle name="Normal 9 5" xfId="57718" xr:uid="{00000000-0005-0000-0000-0000B1DD0000}"/>
    <cellStyle name="Normal 9 50" xfId="57719" xr:uid="{00000000-0005-0000-0000-0000B2DD0000}"/>
    <cellStyle name="Normal 9 51" xfId="57720" xr:uid="{00000000-0005-0000-0000-0000B3DD0000}"/>
    <cellStyle name="Normal 9 52" xfId="5120" xr:uid="{00000000-0005-0000-0000-0000B4DD0000}"/>
    <cellStyle name="Normal 9 6" xfId="57721" xr:uid="{00000000-0005-0000-0000-0000B5DD0000}"/>
    <cellStyle name="Normal 9 7" xfId="57722" xr:uid="{00000000-0005-0000-0000-0000B6DD0000}"/>
    <cellStyle name="Normal 9 8" xfId="57723" xr:uid="{00000000-0005-0000-0000-0000B7DD0000}"/>
    <cellStyle name="Normal 9 9" xfId="57724" xr:uid="{00000000-0005-0000-0000-0000B8DD0000}"/>
    <cellStyle name="Normal 9_VAL&amp;VOL-2011" xfId="5126" xr:uid="{00000000-0005-0000-0000-0000B9DD0000}"/>
    <cellStyle name="Normal 90" xfId="50241" xr:uid="{00000000-0005-0000-0000-0000BADD0000}"/>
    <cellStyle name="Normal 90 2" xfId="57725" xr:uid="{00000000-0005-0000-0000-0000BBDD0000}"/>
    <cellStyle name="Normal 90 2 2" xfId="57726" xr:uid="{00000000-0005-0000-0000-0000BCDD0000}"/>
    <cellStyle name="Normal 90 3" xfId="57727" xr:uid="{00000000-0005-0000-0000-0000BDDD0000}"/>
    <cellStyle name="Normal 91" xfId="50242" xr:uid="{00000000-0005-0000-0000-0000BEDD0000}"/>
    <cellStyle name="Normal 91 2" xfId="57728" xr:uid="{00000000-0005-0000-0000-0000BFDD0000}"/>
    <cellStyle name="Normal 91 2 2" xfId="57729" xr:uid="{00000000-0005-0000-0000-0000C0DD0000}"/>
    <cellStyle name="Normal 91 3" xfId="57730" xr:uid="{00000000-0005-0000-0000-0000C1DD0000}"/>
    <cellStyle name="Normal 92" xfId="50243" xr:uid="{00000000-0005-0000-0000-0000C2DD0000}"/>
    <cellStyle name="Normal 92 2" xfId="57731" xr:uid="{00000000-0005-0000-0000-0000C3DD0000}"/>
    <cellStyle name="Normal 92 2 2" xfId="57732" xr:uid="{00000000-0005-0000-0000-0000C4DD0000}"/>
    <cellStyle name="Normal 92 3" xfId="57733" xr:uid="{00000000-0005-0000-0000-0000C5DD0000}"/>
    <cellStyle name="Normal 93" xfId="50244" xr:uid="{00000000-0005-0000-0000-0000C6DD0000}"/>
    <cellStyle name="Normal 93 2" xfId="57734" xr:uid="{00000000-0005-0000-0000-0000C7DD0000}"/>
    <cellStyle name="Normal 93 2 2" xfId="57735" xr:uid="{00000000-0005-0000-0000-0000C8DD0000}"/>
    <cellStyle name="Normal 93 3" xfId="57736" xr:uid="{00000000-0005-0000-0000-0000C9DD0000}"/>
    <cellStyle name="Normal 94" xfId="50245" xr:uid="{00000000-0005-0000-0000-0000CADD0000}"/>
    <cellStyle name="Normal 94 2" xfId="57737" xr:uid="{00000000-0005-0000-0000-0000CBDD0000}"/>
    <cellStyle name="Normal 94 2 2" xfId="57738" xr:uid="{00000000-0005-0000-0000-0000CCDD0000}"/>
    <cellStyle name="Normal 94 3" xfId="57739" xr:uid="{00000000-0005-0000-0000-0000CDDD0000}"/>
    <cellStyle name="Normal 95" xfId="50246" xr:uid="{00000000-0005-0000-0000-0000CEDD0000}"/>
    <cellStyle name="Normal 95 2" xfId="57740" xr:uid="{00000000-0005-0000-0000-0000CFDD0000}"/>
    <cellStyle name="Normal 95 2 2" xfId="57741" xr:uid="{00000000-0005-0000-0000-0000D0DD0000}"/>
    <cellStyle name="Normal 95 3" xfId="57742" xr:uid="{00000000-0005-0000-0000-0000D1DD0000}"/>
    <cellStyle name="Normal 96" xfId="50247" xr:uid="{00000000-0005-0000-0000-0000D2DD0000}"/>
    <cellStyle name="Normal 96 2" xfId="57743" xr:uid="{00000000-0005-0000-0000-0000D3DD0000}"/>
    <cellStyle name="Normal 96 2 2" xfId="57744" xr:uid="{00000000-0005-0000-0000-0000D4DD0000}"/>
    <cellStyle name="Normal 96 3" xfId="57745" xr:uid="{00000000-0005-0000-0000-0000D5DD0000}"/>
    <cellStyle name="Normal 97" xfId="50248" xr:uid="{00000000-0005-0000-0000-0000D6DD0000}"/>
    <cellStyle name="Normal 97 2" xfId="57746" xr:uid="{00000000-0005-0000-0000-0000D7DD0000}"/>
    <cellStyle name="Normal 97 2 2" xfId="57747" xr:uid="{00000000-0005-0000-0000-0000D8DD0000}"/>
    <cellStyle name="Normal 97 3" xfId="57748" xr:uid="{00000000-0005-0000-0000-0000D9DD0000}"/>
    <cellStyle name="Normal 98" xfId="50249" xr:uid="{00000000-0005-0000-0000-0000DADD0000}"/>
    <cellStyle name="Normal 98 2" xfId="57749" xr:uid="{00000000-0005-0000-0000-0000DBDD0000}"/>
    <cellStyle name="Normal 98 2 2" xfId="57750" xr:uid="{00000000-0005-0000-0000-0000DCDD0000}"/>
    <cellStyle name="Normal 98 3" xfId="57751" xr:uid="{00000000-0005-0000-0000-0000DDDD0000}"/>
    <cellStyle name="Normal 99" xfId="50250" xr:uid="{00000000-0005-0000-0000-0000DEDD0000}"/>
    <cellStyle name="Normal 99 2" xfId="57752" xr:uid="{00000000-0005-0000-0000-0000DFDD0000}"/>
    <cellStyle name="Normal 99 2 2" xfId="57753" xr:uid="{00000000-0005-0000-0000-0000E0DD0000}"/>
    <cellStyle name="Normal 99 3" xfId="57754" xr:uid="{00000000-0005-0000-0000-0000E1DD0000}"/>
    <cellStyle name="Note 2" xfId="5127" xr:uid="{00000000-0005-0000-0000-0000E2DD0000}"/>
    <cellStyle name="Note 2 10" xfId="57755" xr:uid="{00000000-0005-0000-0000-0000E3DD0000}"/>
    <cellStyle name="Note 2 11" xfId="57756" xr:uid="{00000000-0005-0000-0000-0000E4DD0000}"/>
    <cellStyle name="Note 2 12" xfId="57757" xr:uid="{00000000-0005-0000-0000-0000E5DD0000}"/>
    <cellStyle name="Note 2 13" xfId="57758" xr:uid="{00000000-0005-0000-0000-0000E6DD0000}"/>
    <cellStyle name="Note 2 14" xfId="57759" xr:uid="{00000000-0005-0000-0000-0000E7DD0000}"/>
    <cellStyle name="Note 2 15" xfId="57760" xr:uid="{00000000-0005-0000-0000-0000E8DD0000}"/>
    <cellStyle name="Note 2 16" xfId="57761" xr:uid="{00000000-0005-0000-0000-0000E9DD0000}"/>
    <cellStyle name="Note 2 17" xfId="57762" xr:uid="{00000000-0005-0000-0000-0000EADD0000}"/>
    <cellStyle name="Note 2 18" xfId="57763" xr:uid="{00000000-0005-0000-0000-0000EBDD0000}"/>
    <cellStyle name="Note 2 19" xfId="57764" xr:uid="{00000000-0005-0000-0000-0000ECDD0000}"/>
    <cellStyle name="Note 2 2" xfId="5128" xr:uid="{00000000-0005-0000-0000-0000EDDD0000}"/>
    <cellStyle name="Note 2 2 2" xfId="50251" xr:uid="{00000000-0005-0000-0000-0000EEDD0000}"/>
    <cellStyle name="Note 2 2 2 2" xfId="50252" xr:uid="{00000000-0005-0000-0000-0000EFDD0000}"/>
    <cellStyle name="Note 2 2 2 3" xfId="50253" xr:uid="{00000000-0005-0000-0000-0000F0DD0000}"/>
    <cellStyle name="Note 2 2 3" xfId="50254" xr:uid="{00000000-0005-0000-0000-0000F1DD0000}"/>
    <cellStyle name="Note 2 2 3 2" xfId="50255" xr:uid="{00000000-0005-0000-0000-0000F2DD0000}"/>
    <cellStyle name="Note 2 2 3 3" xfId="50256" xr:uid="{00000000-0005-0000-0000-0000F3DD0000}"/>
    <cellStyle name="Note 2 2 4" xfId="50257" xr:uid="{00000000-0005-0000-0000-0000F4DD0000}"/>
    <cellStyle name="Note 2 2 5" xfId="50258" xr:uid="{00000000-0005-0000-0000-0000F5DD0000}"/>
    <cellStyle name="Note 2 20" xfId="57765" xr:uid="{00000000-0005-0000-0000-0000F6DD0000}"/>
    <cellStyle name="Note 2 21" xfId="57766" xr:uid="{00000000-0005-0000-0000-0000F7DD0000}"/>
    <cellStyle name="Note 2 22" xfId="57767" xr:uid="{00000000-0005-0000-0000-0000F8DD0000}"/>
    <cellStyle name="Note 2 23" xfId="57768" xr:uid="{00000000-0005-0000-0000-0000F9DD0000}"/>
    <cellStyle name="Note 2 24" xfId="57769" xr:uid="{00000000-0005-0000-0000-0000FADD0000}"/>
    <cellStyle name="Note 2 25" xfId="57770" xr:uid="{00000000-0005-0000-0000-0000FBDD0000}"/>
    <cellStyle name="Note 2 26" xfId="57771" xr:uid="{00000000-0005-0000-0000-0000FCDD0000}"/>
    <cellStyle name="Note 2 27" xfId="57772" xr:uid="{00000000-0005-0000-0000-0000FDDD0000}"/>
    <cellStyle name="Note 2 28" xfId="57773" xr:uid="{00000000-0005-0000-0000-0000FEDD0000}"/>
    <cellStyle name="Note 2 29" xfId="57774" xr:uid="{00000000-0005-0000-0000-0000FFDD0000}"/>
    <cellStyle name="Note 2 3" xfId="5129" xr:uid="{00000000-0005-0000-0000-000000DE0000}"/>
    <cellStyle name="Note 2 3 2" xfId="50259" xr:uid="{00000000-0005-0000-0000-000001DE0000}"/>
    <cellStyle name="Note 2 3 3" xfId="50260" xr:uid="{00000000-0005-0000-0000-000002DE0000}"/>
    <cellStyle name="Note 2 30" xfId="57775" xr:uid="{00000000-0005-0000-0000-000003DE0000}"/>
    <cellStyle name="Note 2 31" xfId="57776" xr:uid="{00000000-0005-0000-0000-000004DE0000}"/>
    <cellStyle name="Note 2 32" xfId="57777" xr:uid="{00000000-0005-0000-0000-000005DE0000}"/>
    <cellStyle name="Note 2 33" xfId="57778" xr:uid="{00000000-0005-0000-0000-000006DE0000}"/>
    <cellStyle name="Note 2 34" xfId="57779" xr:uid="{00000000-0005-0000-0000-000007DE0000}"/>
    <cellStyle name="Note 2 35" xfId="57780" xr:uid="{00000000-0005-0000-0000-000008DE0000}"/>
    <cellStyle name="Note 2 36" xfId="57781" xr:uid="{00000000-0005-0000-0000-000009DE0000}"/>
    <cellStyle name="Note 2 37" xfId="57782" xr:uid="{00000000-0005-0000-0000-00000ADE0000}"/>
    <cellStyle name="Note 2 38" xfId="57783" xr:uid="{00000000-0005-0000-0000-00000BDE0000}"/>
    <cellStyle name="Note 2 39" xfId="57784" xr:uid="{00000000-0005-0000-0000-00000CDE0000}"/>
    <cellStyle name="Note 2 4" xfId="5130" xr:uid="{00000000-0005-0000-0000-00000DDE0000}"/>
    <cellStyle name="Note 2 4 2" xfId="50261" xr:uid="{00000000-0005-0000-0000-00000EDE0000}"/>
    <cellStyle name="Note 2 4 3" xfId="50262" xr:uid="{00000000-0005-0000-0000-00000FDE0000}"/>
    <cellStyle name="Note 2 40" xfId="57785" xr:uid="{00000000-0005-0000-0000-000010DE0000}"/>
    <cellStyle name="Note 2 41" xfId="57786" xr:uid="{00000000-0005-0000-0000-000011DE0000}"/>
    <cellStyle name="Note 2 42" xfId="57787" xr:uid="{00000000-0005-0000-0000-000012DE0000}"/>
    <cellStyle name="Note 2 43" xfId="57788" xr:uid="{00000000-0005-0000-0000-000013DE0000}"/>
    <cellStyle name="Note 2 44" xfId="57789" xr:uid="{00000000-0005-0000-0000-000014DE0000}"/>
    <cellStyle name="Note 2 45" xfId="57790" xr:uid="{00000000-0005-0000-0000-000015DE0000}"/>
    <cellStyle name="Note 2 46" xfId="57791" xr:uid="{00000000-0005-0000-0000-000016DE0000}"/>
    <cellStyle name="Note 2 47" xfId="57792" xr:uid="{00000000-0005-0000-0000-000017DE0000}"/>
    <cellStyle name="Note 2 48" xfId="57793" xr:uid="{00000000-0005-0000-0000-000018DE0000}"/>
    <cellStyle name="Note 2 49" xfId="57794" xr:uid="{00000000-0005-0000-0000-000019DE0000}"/>
    <cellStyle name="Note 2 5" xfId="5131" xr:uid="{00000000-0005-0000-0000-00001ADE0000}"/>
    <cellStyle name="Note 2 5 2" xfId="50263" xr:uid="{00000000-0005-0000-0000-00001BDE0000}"/>
    <cellStyle name="Note 2 50" xfId="57795" xr:uid="{00000000-0005-0000-0000-00001CDE0000}"/>
    <cellStyle name="Note 2 51" xfId="57796" xr:uid="{00000000-0005-0000-0000-00001DDE0000}"/>
    <cellStyle name="Note 2 52" xfId="57797" xr:uid="{00000000-0005-0000-0000-00001EDE0000}"/>
    <cellStyle name="Note 2 53" xfId="57798" xr:uid="{00000000-0005-0000-0000-00001FDE0000}"/>
    <cellStyle name="Note 2 54" xfId="57799" xr:uid="{00000000-0005-0000-0000-000020DE0000}"/>
    <cellStyle name="Note 2 55" xfId="57800" xr:uid="{00000000-0005-0000-0000-000021DE0000}"/>
    <cellStyle name="Note 2 56" xfId="57801" xr:uid="{00000000-0005-0000-0000-000022DE0000}"/>
    <cellStyle name="Note 2 57" xfId="57802" xr:uid="{00000000-0005-0000-0000-000023DE0000}"/>
    <cellStyle name="Note 2 6" xfId="5132" xr:uid="{00000000-0005-0000-0000-000024DE0000}"/>
    <cellStyle name="Note 2 6 2" xfId="57803" xr:uid="{00000000-0005-0000-0000-000025DE0000}"/>
    <cellStyle name="Note 2 7" xfId="5133" xr:uid="{00000000-0005-0000-0000-000026DE0000}"/>
    <cellStyle name="Note 2 7 2" xfId="57804" xr:uid="{00000000-0005-0000-0000-000027DE0000}"/>
    <cellStyle name="Note 2 8" xfId="5134" xr:uid="{00000000-0005-0000-0000-000028DE0000}"/>
    <cellStyle name="Note 2 9" xfId="50264" xr:uid="{00000000-0005-0000-0000-000029DE0000}"/>
    <cellStyle name="Note 2_PENERBITAN NOVEMBER 2012 (2)" xfId="50265" xr:uid="{00000000-0005-0000-0000-00002ADE0000}"/>
    <cellStyle name="Note 3" xfId="5135" xr:uid="{00000000-0005-0000-0000-00002BDE0000}"/>
    <cellStyle name="Note 4" xfId="57805" xr:uid="{00000000-0005-0000-0000-00002CDE0000}"/>
    <cellStyle name="Note 5" xfId="57806" xr:uid="{00000000-0005-0000-0000-00002DDE0000}"/>
    <cellStyle name="Note 6" xfId="57807" xr:uid="{00000000-0005-0000-0000-00002EDE0000}"/>
    <cellStyle name="Output 2" xfId="5136" xr:uid="{00000000-0005-0000-0000-00002FDE0000}"/>
    <cellStyle name="Output 2 2" xfId="5137" xr:uid="{00000000-0005-0000-0000-000030DE0000}"/>
    <cellStyle name="Output 2 2 2" xfId="50266" xr:uid="{00000000-0005-0000-0000-000031DE0000}"/>
    <cellStyle name="Output 2 2 2 2" xfId="50267" xr:uid="{00000000-0005-0000-0000-000032DE0000}"/>
    <cellStyle name="Output 2 2 2 3" xfId="50268" xr:uid="{00000000-0005-0000-0000-000033DE0000}"/>
    <cellStyle name="Output 2 2 3" xfId="50269" xr:uid="{00000000-0005-0000-0000-000034DE0000}"/>
    <cellStyle name="Output 2 2 4" xfId="50270" xr:uid="{00000000-0005-0000-0000-000035DE0000}"/>
    <cellStyle name="Output 2 3" xfId="5138" xr:uid="{00000000-0005-0000-0000-000036DE0000}"/>
    <cellStyle name="Output 2 3 2" xfId="50271" xr:uid="{00000000-0005-0000-0000-000037DE0000}"/>
    <cellStyle name="Output 2 3 3" xfId="50272" xr:uid="{00000000-0005-0000-0000-000038DE0000}"/>
    <cellStyle name="Output 2 4" xfId="5139" xr:uid="{00000000-0005-0000-0000-000039DE0000}"/>
    <cellStyle name="Output 2 4 2" xfId="50273" xr:uid="{00000000-0005-0000-0000-00003ADE0000}"/>
    <cellStyle name="Output 2 5" xfId="5140" xr:uid="{00000000-0005-0000-0000-00003BDE0000}"/>
    <cellStyle name="Output 2 6" xfId="5141" xr:uid="{00000000-0005-0000-0000-00003CDE0000}"/>
    <cellStyle name="Output 2 7" xfId="5142" xr:uid="{00000000-0005-0000-0000-00003DDE0000}"/>
    <cellStyle name="Output 2 8" xfId="5143" xr:uid="{00000000-0005-0000-0000-00003EDE0000}"/>
    <cellStyle name="Output 2 9" xfId="50274" xr:uid="{00000000-0005-0000-0000-00003FDE0000}"/>
    <cellStyle name="Output 3" xfId="5144" xr:uid="{00000000-0005-0000-0000-000040DE0000}"/>
    <cellStyle name="Output 4" xfId="57808" xr:uid="{00000000-0005-0000-0000-000041DE0000}"/>
    <cellStyle name="Output 5" xfId="57809" xr:uid="{00000000-0005-0000-0000-000042DE0000}"/>
    <cellStyle name="Output 6" xfId="57810" xr:uid="{00000000-0005-0000-0000-000043DE0000}"/>
    <cellStyle name="Output Amounts" xfId="5145" xr:uid="{00000000-0005-0000-0000-000044DE0000}"/>
    <cellStyle name="Output Column Headings" xfId="5146" xr:uid="{00000000-0005-0000-0000-000045DE0000}"/>
    <cellStyle name="Output Line Items" xfId="5147" xr:uid="{00000000-0005-0000-0000-000046DE0000}"/>
    <cellStyle name="Output Report Heading" xfId="5148" xr:uid="{00000000-0005-0000-0000-000047DE0000}"/>
    <cellStyle name="Output Report Title" xfId="5149" xr:uid="{00000000-0005-0000-0000-000048DE0000}"/>
    <cellStyle name="Percent 10" xfId="5150" xr:uid="{00000000-0005-0000-0000-00004ADE0000}"/>
    <cellStyle name="Percent 10 2" xfId="5151" xr:uid="{00000000-0005-0000-0000-00004BDE0000}"/>
    <cellStyle name="Percent 10 2 2" xfId="5152" xr:uid="{00000000-0005-0000-0000-00004CDE0000}"/>
    <cellStyle name="Percent 10 2 2 2" xfId="50275" xr:uid="{00000000-0005-0000-0000-00004DDE0000}"/>
    <cellStyle name="Percent 10 2 3" xfId="50276" xr:uid="{00000000-0005-0000-0000-00004EDE0000}"/>
    <cellStyle name="Percent 10 2 3 2" xfId="50277" xr:uid="{00000000-0005-0000-0000-00004FDE0000}"/>
    <cellStyle name="Percent 10 2 4" xfId="50278" xr:uid="{00000000-0005-0000-0000-000050DE0000}"/>
    <cellStyle name="Percent 10 3" xfId="5153" xr:uid="{00000000-0005-0000-0000-000051DE0000}"/>
    <cellStyle name="Percent 10 3 2" xfId="50279" xr:uid="{00000000-0005-0000-0000-000052DE0000}"/>
    <cellStyle name="Percent 10 4" xfId="50280" xr:uid="{00000000-0005-0000-0000-000053DE0000}"/>
    <cellStyle name="Percent 10 4 2" xfId="50281" xr:uid="{00000000-0005-0000-0000-000054DE0000}"/>
    <cellStyle name="Percent 10 5" xfId="50282" xr:uid="{00000000-0005-0000-0000-000055DE0000}"/>
    <cellStyle name="Percent 11" xfId="5154" xr:uid="{00000000-0005-0000-0000-000056DE0000}"/>
    <cellStyle name="Percent 12" xfId="5155" xr:uid="{00000000-0005-0000-0000-000057DE0000}"/>
    <cellStyle name="Percent 13" xfId="5156" xr:uid="{00000000-0005-0000-0000-000058DE0000}"/>
    <cellStyle name="Percent 13 2" xfId="50283" xr:uid="{00000000-0005-0000-0000-000059DE0000}"/>
    <cellStyle name="Percent 13 2 2" xfId="50284" xr:uid="{00000000-0005-0000-0000-00005ADE0000}"/>
    <cellStyle name="Percent 14" xfId="5157" xr:uid="{00000000-0005-0000-0000-00005BDE0000}"/>
    <cellStyle name="Percent 14 2" xfId="50285" xr:uid="{00000000-0005-0000-0000-00005CDE0000}"/>
    <cellStyle name="Percent 15" xfId="50286" xr:uid="{00000000-0005-0000-0000-00005DDE0000}"/>
    <cellStyle name="Percent 2" xfId="57" xr:uid="{00000000-0005-0000-0000-00005EDE0000}"/>
    <cellStyle name="Percent 2 10" xfId="5159" xr:uid="{00000000-0005-0000-0000-00005FDE0000}"/>
    <cellStyle name="Percent 2 10 2" xfId="5160" xr:uid="{00000000-0005-0000-0000-000060DE0000}"/>
    <cellStyle name="Percent 2 10 3" xfId="5161" xr:uid="{00000000-0005-0000-0000-000061DE0000}"/>
    <cellStyle name="Percent 2 100" xfId="5162" xr:uid="{00000000-0005-0000-0000-000062DE0000}"/>
    <cellStyle name="Percent 2 101" xfId="5163" xr:uid="{00000000-0005-0000-0000-000063DE0000}"/>
    <cellStyle name="Percent 2 102" xfId="5164" xr:uid="{00000000-0005-0000-0000-000064DE0000}"/>
    <cellStyle name="Percent 2 103" xfId="5165" xr:uid="{00000000-0005-0000-0000-000065DE0000}"/>
    <cellStyle name="Percent 2 104" xfId="5166" xr:uid="{00000000-0005-0000-0000-000066DE0000}"/>
    <cellStyle name="Percent 2 105" xfId="5167" xr:uid="{00000000-0005-0000-0000-000067DE0000}"/>
    <cellStyle name="Percent 2 106" xfId="5168" xr:uid="{00000000-0005-0000-0000-000068DE0000}"/>
    <cellStyle name="Percent 2 107" xfId="5169" xr:uid="{00000000-0005-0000-0000-000069DE0000}"/>
    <cellStyle name="Percent 2 108" xfId="5170" xr:uid="{00000000-0005-0000-0000-00006ADE0000}"/>
    <cellStyle name="Percent 2 109" xfId="5171" xr:uid="{00000000-0005-0000-0000-00006BDE0000}"/>
    <cellStyle name="Percent 2 11" xfId="5172" xr:uid="{00000000-0005-0000-0000-00006CDE0000}"/>
    <cellStyle name="Percent 2 11 2" xfId="5173" xr:uid="{00000000-0005-0000-0000-00006DDE0000}"/>
    <cellStyle name="Percent 2 11 3" xfId="5174" xr:uid="{00000000-0005-0000-0000-00006EDE0000}"/>
    <cellStyle name="Percent 2 110" xfId="50287" xr:uid="{00000000-0005-0000-0000-00006FDE0000}"/>
    <cellStyle name="Percent 2 111" xfId="5158" xr:uid="{00000000-0005-0000-0000-000070DE0000}"/>
    <cellStyle name="Percent 2 12" xfId="5175" xr:uid="{00000000-0005-0000-0000-000071DE0000}"/>
    <cellStyle name="Percent 2 12 2" xfId="5176" xr:uid="{00000000-0005-0000-0000-000072DE0000}"/>
    <cellStyle name="Percent 2 12 3" xfId="5177" xr:uid="{00000000-0005-0000-0000-000073DE0000}"/>
    <cellStyle name="Percent 2 13" xfId="5178" xr:uid="{00000000-0005-0000-0000-000074DE0000}"/>
    <cellStyle name="Percent 2 13 2" xfId="5179" xr:uid="{00000000-0005-0000-0000-000075DE0000}"/>
    <cellStyle name="Percent 2 13 3" xfId="5180" xr:uid="{00000000-0005-0000-0000-000076DE0000}"/>
    <cellStyle name="Percent 2 14" xfId="5181" xr:uid="{00000000-0005-0000-0000-000077DE0000}"/>
    <cellStyle name="Percent 2 14 2" xfId="5182" xr:uid="{00000000-0005-0000-0000-000078DE0000}"/>
    <cellStyle name="Percent 2 14 3" xfId="5183" xr:uid="{00000000-0005-0000-0000-000079DE0000}"/>
    <cellStyle name="Percent 2 15" xfId="5184" xr:uid="{00000000-0005-0000-0000-00007ADE0000}"/>
    <cellStyle name="Percent 2 15 2" xfId="5185" xr:uid="{00000000-0005-0000-0000-00007BDE0000}"/>
    <cellStyle name="Percent 2 15 3" xfId="5186" xr:uid="{00000000-0005-0000-0000-00007CDE0000}"/>
    <cellStyle name="Percent 2 16" xfId="5187" xr:uid="{00000000-0005-0000-0000-00007DDE0000}"/>
    <cellStyle name="Percent 2 16 2" xfId="5188" xr:uid="{00000000-0005-0000-0000-00007EDE0000}"/>
    <cellStyle name="Percent 2 16 3" xfId="5189" xr:uid="{00000000-0005-0000-0000-00007FDE0000}"/>
    <cellStyle name="Percent 2 17" xfId="5190" xr:uid="{00000000-0005-0000-0000-000080DE0000}"/>
    <cellStyle name="Percent 2 17 2" xfId="5191" xr:uid="{00000000-0005-0000-0000-000081DE0000}"/>
    <cellStyle name="Percent 2 17 3" xfId="5192" xr:uid="{00000000-0005-0000-0000-000082DE0000}"/>
    <cellStyle name="Percent 2 18" xfId="5193" xr:uid="{00000000-0005-0000-0000-000083DE0000}"/>
    <cellStyle name="Percent 2 18 2" xfId="5194" xr:uid="{00000000-0005-0000-0000-000084DE0000}"/>
    <cellStyle name="Percent 2 18 3" xfId="5195" xr:uid="{00000000-0005-0000-0000-000085DE0000}"/>
    <cellStyle name="Percent 2 19" xfId="5196" xr:uid="{00000000-0005-0000-0000-000086DE0000}"/>
    <cellStyle name="Percent 2 19 2" xfId="5197" xr:uid="{00000000-0005-0000-0000-000087DE0000}"/>
    <cellStyle name="Percent 2 19 3" xfId="5198" xr:uid="{00000000-0005-0000-0000-000088DE0000}"/>
    <cellStyle name="Percent 2 2" xfId="5199" xr:uid="{00000000-0005-0000-0000-000089DE0000}"/>
    <cellStyle name="Percent 2 2 10" xfId="57908" xr:uid="{00000000-0005-0000-0000-00008ADE0000}"/>
    <cellStyle name="Percent 2 2 11" xfId="57909" xr:uid="{00000000-0005-0000-0000-00008BDE0000}"/>
    <cellStyle name="Percent 2 2 12" xfId="57910" xr:uid="{00000000-0005-0000-0000-00008CDE0000}"/>
    <cellStyle name="Percent 2 2 13" xfId="57911" xr:uid="{00000000-0005-0000-0000-00008DDE0000}"/>
    <cellStyle name="Percent 2 2 2" xfId="5200" xr:uid="{00000000-0005-0000-0000-00008EDE0000}"/>
    <cellStyle name="Percent 2 2 3" xfId="50288" xr:uid="{00000000-0005-0000-0000-00008FDE0000}"/>
    <cellStyle name="Percent 2 2 4" xfId="57811" xr:uid="{00000000-0005-0000-0000-000090DE0000}"/>
    <cellStyle name="Percent 2 2 5" xfId="57812" xr:uid="{00000000-0005-0000-0000-000091DE0000}"/>
    <cellStyle name="Percent 2 2 6" xfId="57813" xr:uid="{00000000-0005-0000-0000-000092DE0000}"/>
    <cellStyle name="Percent 2 2 7" xfId="57912" xr:uid="{00000000-0005-0000-0000-000093DE0000}"/>
    <cellStyle name="Percent 2 2 8" xfId="57913" xr:uid="{00000000-0005-0000-0000-000094DE0000}"/>
    <cellStyle name="Percent 2 2 9" xfId="57914" xr:uid="{00000000-0005-0000-0000-000095DE0000}"/>
    <cellStyle name="Percent 2 20" xfId="5201" xr:uid="{00000000-0005-0000-0000-000096DE0000}"/>
    <cellStyle name="Percent 2 20 2" xfId="5202" xr:uid="{00000000-0005-0000-0000-000097DE0000}"/>
    <cellStyle name="Percent 2 20 3" xfId="5203" xr:uid="{00000000-0005-0000-0000-000098DE0000}"/>
    <cellStyle name="Percent 2 21" xfId="5204" xr:uid="{00000000-0005-0000-0000-000099DE0000}"/>
    <cellStyle name="Percent 2 21 2" xfId="5205" xr:uid="{00000000-0005-0000-0000-00009ADE0000}"/>
    <cellStyle name="Percent 2 21 3" xfId="5206" xr:uid="{00000000-0005-0000-0000-00009BDE0000}"/>
    <cellStyle name="Percent 2 22" xfId="5207" xr:uid="{00000000-0005-0000-0000-00009CDE0000}"/>
    <cellStyle name="Percent 2 22 2" xfId="5208" xr:uid="{00000000-0005-0000-0000-00009DDE0000}"/>
    <cellStyle name="Percent 2 22 3" xfId="5209" xr:uid="{00000000-0005-0000-0000-00009EDE0000}"/>
    <cellStyle name="Percent 2 23" xfId="5210" xr:uid="{00000000-0005-0000-0000-00009FDE0000}"/>
    <cellStyle name="Percent 2 23 2" xfId="5211" xr:uid="{00000000-0005-0000-0000-0000A0DE0000}"/>
    <cellStyle name="Percent 2 23 3" xfId="5212" xr:uid="{00000000-0005-0000-0000-0000A1DE0000}"/>
    <cellStyle name="Percent 2 24" xfId="5213" xr:uid="{00000000-0005-0000-0000-0000A2DE0000}"/>
    <cellStyle name="Percent 2 24 2" xfId="5214" xr:uid="{00000000-0005-0000-0000-0000A3DE0000}"/>
    <cellStyle name="Percent 2 24 3" xfId="5215" xr:uid="{00000000-0005-0000-0000-0000A4DE0000}"/>
    <cellStyle name="Percent 2 25" xfId="5216" xr:uid="{00000000-0005-0000-0000-0000A5DE0000}"/>
    <cellStyle name="Percent 2 25 2" xfId="5217" xr:uid="{00000000-0005-0000-0000-0000A6DE0000}"/>
    <cellStyle name="Percent 2 25 3" xfId="5218" xr:uid="{00000000-0005-0000-0000-0000A7DE0000}"/>
    <cellStyle name="Percent 2 26" xfId="5219" xr:uid="{00000000-0005-0000-0000-0000A8DE0000}"/>
    <cellStyle name="Percent 2 26 2" xfId="5220" xr:uid="{00000000-0005-0000-0000-0000A9DE0000}"/>
    <cellStyle name="Percent 2 26 3" xfId="5221" xr:uid="{00000000-0005-0000-0000-0000AADE0000}"/>
    <cellStyle name="Percent 2 27" xfId="5222" xr:uid="{00000000-0005-0000-0000-0000ABDE0000}"/>
    <cellStyle name="Percent 2 27 2" xfId="5223" xr:uid="{00000000-0005-0000-0000-0000ACDE0000}"/>
    <cellStyle name="Percent 2 27 3" xfId="5224" xr:uid="{00000000-0005-0000-0000-0000ADDE0000}"/>
    <cellStyle name="Percent 2 28" xfId="5225" xr:uid="{00000000-0005-0000-0000-0000AEDE0000}"/>
    <cellStyle name="Percent 2 28 2" xfId="5226" xr:uid="{00000000-0005-0000-0000-0000AFDE0000}"/>
    <cellStyle name="Percent 2 28 3" xfId="5227" xr:uid="{00000000-0005-0000-0000-0000B0DE0000}"/>
    <cellStyle name="Percent 2 29" xfId="5228" xr:uid="{00000000-0005-0000-0000-0000B1DE0000}"/>
    <cellStyle name="Percent 2 29 2" xfId="5229" xr:uid="{00000000-0005-0000-0000-0000B2DE0000}"/>
    <cellStyle name="Percent 2 29 3" xfId="5230" xr:uid="{00000000-0005-0000-0000-0000B3DE0000}"/>
    <cellStyle name="Percent 2 3" xfId="5231" xr:uid="{00000000-0005-0000-0000-0000B4DE0000}"/>
    <cellStyle name="Percent 2 3 2" xfId="5232" xr:uid="{00000000-0005-0000-0000-0000B5DE0000}"/>
    <cellStyle name="Percent 2 3 3" xfId="5233" xr:uid="{00000000-0005-0000-0000-0000B6DE0000}"/>
    <cellStyle name="Percent 2 30" xfId="5234" xr:uid="{00000000-0005-0000-0000-0000B7DE0000}"/>
    <cellStyle name="Percent 2 30 2" xfId="5235" xr:uid="{00000000-0005-0000-0000-0000B8DE0000}"/>
    <cellStyle name="Percent 2 30 3" xfId="5236" xr:uid="{00000000-0005-0000-0000-0000B9DE0000}"/>
    <cellStyle name="Percent 2 31" xfId="5237" xr:uid="{00000000-0005-0000-0000-0000BADE0000}"/>
    <cellStyle name="Percent 2 31 2" xfId="5238" xr:uid="{00000000-0005-0000-0000-0000BBDE0000}"/>
    <cellStyle name="Percent 2 31 3" xfId="5239" xr:uid="{00000000-0005-0000-0000-0000BCDE0000}"/>
    <cellStyle name="Percent 2 32" xfId="5240" xr:uid="{00000000-0005-0000-0000-0000BDDE0000}"/>
    <cellStyle name="Percent 2 32 2" xfId="5241" xr:uid="{00000000-0005-0000-0000-0000BEDE0000}"/>
    <cellStyle name="Percent 2 32 3" xfId="5242" xr:uid="{00000000-0005-0000-0000-0000BFDE0000}"/>
    <cellStyle name="Percent 2 33" xfId="5243" xr:uid="{00000000-0005-0000-0000-0000C0DE0000}"/>
    <cellStyle name="Percent 2 33 2" xfId="5244" xr:uid="{00000000-0005-0000-0000-0000C1DE0000}"/>
    <cellStyle name="Percent 2 33 3" xfId="5245" xr:uid="{00000000-0005-0000-0000-0000C2DE0000}"/>
    <cellStyle name="Percent 2 34" xfId="5246" xr:uid="{00000000-0005-0000-0000-0000C3DE0000}"/>
    <cellStyle name="Percent 2 34 2" xfId="5247" xr:uid="{00000000-0005-0000-0000-0000C4DE0000}"/>
    <cellStyle name="Percent 2 34 3" xfId="5248" xr:uid="{00000000-0005-0000-0000-0000C5DE0000}"/>
    <cellStyle name="Percent 2 35" xfId="5249" xr:uid="{00000000-0005-0000-0000-0000C6DE0000}"/>
    <cellStyle name="Percent 2 35 2" xfId="5250" xr:uid="{00000000-0005-0000-0000-0000C7DE0000}"/>
    <cellStyle name="Percent 2 35 3" xfId="5251" xr:uid="{00000000-0005-0000-0000-0000C8DE0000}"/>
    <cellStyle name="Percent 2 36" xfId="5252" xr:uid="{00000000-0005-0000-0000-0000C9DE0000}"/>
    <cellStyle name="Percent 2 36 2" xfId="5253" xr:uid="{00000000-0005-0000-0000-0000CADE0000}"/>
    <cellStyle name="Percent 2 36 3" xfId="5254" xr:uid="{00000000-0005-0000-0000-0000CBDE0000}"/>
    <cellStyle name="Percent 2 37" xfId="5255" xr:uid="{00000000-0005-0000-0000-0000CCDE0000}"/>
    <cellStyle name="Percent 2 37 2" xfId="5256" xr:uid="{00000000-0005-0000-0000-0000CDDE0000}"/>
    <cellStyle name="Percent 2 37 3" xfId="5257" xr:uid="{00000000-0005-0000-0000-0000CEDE0000}"/>
    <cellStyle name="Percent 2 38" xfId="5258" xr:uid="{00000000-0005-0000-0000-0000CFDE0000}"/>
    <cellStyle name="Percent 2 38 2" xfId="5259" xr:uid="{00000000-0005-0000-0000-0000D0DE0000}"/>
    <cellStyle name="Percent 2 38 3" xfId="5260" xr:uid="{00000000-0005-0000-0000-0000D1DE0000}"/>
    <cellStyle name="Percent 2 39" xfId="5261" xr:uid="{00000000-0005-0000-0000-0000D2DE0000}"/>
    <cellStyle name="Percent 2 39 2" xfId="5262" xr:uid="{00000000-0005-0000-0000-0000D3DE0000}"/>
    <cellStyle name="Percent 2 39 3" xfId="5263" xr:uid="{00000000-0005-0000-0000-0000D4DE0000}"/>
    <cellStyle name="Percent 2 4" xfId="5264" xr:uid="{00000000-0005-0000-0000-0000D5DE0000}"/>
    <cellStyle name="Percent 2 4 2" xfId="5265" xr:uid="{00000000-0005-0000-0000-0000D6DE0000}"/>
    <cellStyle name="Percent 2 4 3" xfId="5266" xr:uid="{00000000-0005-0000-0000-0000D7DE0000}"/>
    <cellStyle name="Percent 2 40" xfId="5267" xr:uid="{00000000-0005-0000-0000-0000D8DE0000}"/>
    <cellStyle name="Percent 2 40 2" xfId="5268" xr:uid="{00000000-0005-0000-0000-0000D9DE0000}"/>
    <cellStyle name="Percent 2 40 3" xfId="5269" xr:uid="{00000000-0005-0000-0000-0000DADE0000}"/>
    <cellStyle name="Percent 2 41" xfId="5270" xr:uid="{00000000-0005-0000-0000-0000DBDE0000}"/>
    <cellStyle name="Percent 2 41 2" xfId="5271" xr:uid="{00000000-0005-0000-0000-0000DCDE0000}"/>
    <cellStyle name="Percent 2 41 3" xfId="5272" xr:uid="{00000000-0005-0000-0000-0000DDDE0000}"/>
    <cellStyle name="Percent 2 42" xfId="5273" xr:uid="{00000000-0005-0000-0000-0000DEDE0000}"/>
    <cellStyle name="Percent 2 42 2" xfId="5274" xr:uid="{00000000-0005-0000-0000-0000DFDE0000}"/>
    <cellStyle name="Percent 2 42 3" xfId="5275" xr:uid="{00000000-0005-0000-0000-0000E0DE0000}"/>
    <cellStyle name="Percent 2 43" xfId="5276" xr:uid="{00000000-0005-0000-0000-0000E1DE0000}"/>
    <cellStyle name="Percent 2 43 2" xfId="5277" xr:uid="{00000000-0005-0000-0000-0000E2DE0000}"/>
    <cellStyle name="Percent 2 43 3" xfId="5278" xr:uid="{00000000-0005-0000-0000-0000E3DE0000}"/>
    <cellStyle name="Percent 2 44" xfId="5279" xr:uid="{00000000-0005-0000-0000-0000E4DE0000}"/>
    <cellStyle name="Percent 2 44 2" xfId="5280" xr:uid="{00000000-0005-0000-0000-0000E5DE0000}"/>
    <cellStyle name="Percent 2 44 3" xfId="5281" xr:uid="{00000000-0005-0000-0000-0000E6DE0000}"/>
    <cellStyle name="Percent 2 45" xfId="5282" xr:uid="{00000000-0005-0000-0000-0000E7DE0000}"/>
    <cellStyle name="Percent 2 45 2" xfId="5283" xr:uid="{00000000-0005-0000-0000-0000E8DE0000}"/>
    <cellStyle name="Percent 2 45 3" xfId="5284" xr:uid="{00000000-0005-0000-0000-0000E9DE0000}"/>
    <cellStyle name="Percent 2 46" xfId="5285" xr:uid="{00000000-0005-0000-0000-0000EADE0000}"/>
    <cellStyle name="Percent 2 46 2" xfId="5286" xr:uid="{00000000-0005-0000-0000-0000EBDE0000}"/>
    <cellStyle name="Percent 2 46 3" xfId="5287" xr:uid="{00000000-0005-0000-0000-0000ECDE0000}"/>
    <cellStyle name="Percent 2 47" xfId="5288" xr:uid="{00000000-0005-0000-0000-0000EDDE0000}"/>
    <cellStyle name="Percent 2 47 2" xfId="5289" xr:uid="{00000000-0005-0000-0000-0000EEDE0000}"/>
    <cellStyle name="Percent 2 47 3" xfId="5290" xr:uid="{00000000-0005-0000-0000-0000EFDE0000}"/>
    <cellStyle name="Percent 2 48" xfId="5291" xr:uid="{00000000-0005-0000-0000-0000F0DE0000}"/>
    <cellStyle name="Percent 2 48 2" xfId="5292" xr:uid="{00000000-0005-0000-0000-0000F1DE0000}"/>
    <cellStyle name="Percent 2 48 3" xfId="5293" xr:uid="{00000000-0005-0000-0000-0000F2DE0000}"/>
    <cellStyle name="Percent 2 49" xfId="5294" xr:uid="{00000000-0005-0000-0000-0000F3DE0000}"/>
    <cellStyle name="Percent 2 49 2" xfId="5295" xr:uid="{00000000-0005-0000-0000-0000F4DE0000}"/>
    <cellStyle name="Percent 2 49 3" xfId="5296" xr:uid="{00000000-0005-0000-0000-0000F5DE0000}"/>
    <cellStyle name="Percent 2 5" xfId="5297" xr:uid="{00000000-0005-0000-0000-0000F6DE0000}"/>
    <cellStyle name="Percent 2 5 2" xfId="5298" xr:uid="{00000000-0005-0000-0000-0000F7DE0000}"/>
    <cellStyle name="Percent 2 5 3" xfId="5299" xr:uid="{00000000-0005-0000-0000-0000F8DE0000}"/>
    <cellStyle name="Percent 2 50" xfId="5300" xr:uid="{00000000-0005-0000-0000-0000F9DE0000}"/>
    <cellStyle name="Percent 2 50 2" xfId="5301" xr:uid="{00000000-0005-0000-0000-0000FADE0000}"/>
    <cellStyle name="Percent 2 50 3" xfId="5302" xr:uid="{00000000-0005-0000-0000-0000FBDE0000}"/>
    <cellStyle name="Percent 2 51" xfId="5303" xr:uid="{00000000-0005-0000-0000-0000FCDE0000}"/>
    <cellStyle name="Percent 2 51 2" xfId="5304" xr:uid="{00000000-0005-0000-0000-0000FDDE0000}"/>
    <cellStyle name="Percent 2 51 3" xfId="5305" xr:uid="{00000000-0005-0000-0000-0000FEDE0000}"/>
    <cellStyle name="Percent 2 52" xfId="5306" xr:uid="{00000000-0005-0000-0000-0000FFDE0000}"/>
    <cellStyle name="Percent 2 52 2" xfId="5307" xr:uid="{00000000-0005-0000-0000-000000DF0000}"/>
    <cellStyle name="Percent 2 52 3" xfId="5308" xr:uid="{00000000-0005-0000-0000-000001DF0000}"/>
    <cellStyle name="Percent 2 53" xfId="5309" xr:uid="{00000000-0005-0000-0000-000002DF0000}"/>
    <cellStyle name="Percent 2 53 2" xfId="5310" xr:uid="{00000000-0005-0000-0000-000003DF0000}"/>
    <cellStyle name="Percent 2 53 3" xfId="5311" xr:uid="{00000000-0005-0000-0000-000004DF0000}"/>
    <cellStyle name="Percent 2 54" xfId="5312" xr:uid="{00000000-0005-0000-0000-000005DF0000}"/>
    <cellStyle name="Percent 2 54 2" xfId="5313" xr:uid="{00000000-0005-0000-0000-000006DF0000}"/>
    <cellStyle name="Percent 2 54 3" xfId="5314" xr:uid="{00000000-0005-0000-0000-000007DF0000}"/>
    <cellStyle name="Percent 2 55" xfId="5315" xr:uid="{00000000-0005-0000-0000-000008DF0000}"/>
    <cellStyle name="Percent 2 55 2" xfId="5316" xr:uid="{00000000-0005-0000-0000-000009DF0000}"/>
    <cellStyle name="Percent 2 55 3" xfId="5317" xr:uid="{00000000-0005-0000-0000-00000ADF0000}"/>
    <cellStyle name="Percent 2 56" xfId="5318" xr:uid="{00000000-0005-0000-0000-00000BDF0000}"/>
    <cellStyle name="Percent 2 56 2" xfId="5319" xr:uid="{00000000-0005-0000-0000-00000CDF0000}"/>
    <cellStyle name="Percent 2 56 3" xfId="5320" xr:uid="{00000000-0005-0000-0000-00000DDF0000}"/>
    <cellStyle name="Percent 2 57" xfId="5321" xr:uid="{00000000-0005-0000-0000-00000EDF0000}"/>
    <cellStyle name="Percent 2 57 2" xfId="5322" xr:uid="{00000000-0005-0000-0000-00000FDF0000}"/>
    <cellStyle name="Percent 2 57 3" xfId="5323" xr:uid="{00000000-0005-0000-0000-000010DF0000}"/>
    <cellStyle name="Percent 2 58" xfId="5324" xr:uid="{00000000-0005-0000-0000-000011DF0000}"/>
    <cellStyle name="Percent 2 58 2" xfId="5325" xr:uid="{00000000-0005-0000-0000-000012DF0000}"/>
    <cellStyle name="Percent 2 58 3" xfId="5326" xr:uid="{00000000-0005-0000-0000-000013DF0000}"/>
    <cellStyle name="Percent 2 59" xfId="5327" xr:uid="{00000000-0005-0000-0000-000014DF0000}"/>
    <cellStyle name="Percent 2 59 2" xfId="5328" xr:uid="{00000000-0005-0000-0000-000015DF0000}"/>
    <cellStyle name="Percent 2 59 3" xfId="5329" xr:uid="{00000000-0005-0000-0000-000016DF0000}"/>
    <cellStyle name="Percent 2 6" xfId="5330" xr:uid="{00000000-0005-0000-0000-000017DF0000}"/>
    <cellStyle name="Percent 2 6 2" xfId="5331" xr:uid="{00000000-0005-0000-0000-000018DF0000}"/>
    <cellStyle name="Percent 2 6 3" xfId="5332" xr:uid="{00000000-0005-0000-0000-000019DF0000}"/>
    <cellStyle name="Percent 2 60" xfId="5333" xr:uid="{00000000-0005-0000-0000-00001ADF0000}"/>
    <cellStyle name="Percent 2 60 2" xfId="5334" xr:uid="{00000000-0005-0000-0000-00001BDF0000}"/>
    <cellStyle name="Percent 2 60 3" xfId="5335" xr:uid="{00000000-0005-0000-0000-00001CDF0000}"/>
    <cellStyle name="Percent 2 61" xfId="5336" xr:uid="{00000000-0005-0000-0000-00001DDF0000}"/>
    <cellStyle name="Percent 2 61 2" xfId="5337" xr:uid="{00000000-0005-0000-0000-00001EDF0000}"/>
    <cellStyle name="Percent 2 61 3" xfId="5338" xr:uid="{00000000-0005-0000-0000-00001FDF0000}"/>
    <cellStyle name="Percent 2 62" xfId="5339" xr:uid="{00000000-0005-0000-0000-000020DF0000}"/>
    <cellStyle name="Percent 2 62 2" xfId="5340" xr:uid="{00000000-0005-0000-0000-000021DF0000}"/>
    <cellStyle name="Percent 2 62 3" xfId="5341" xr:uid="{00000000-0005-0000-0000-000022DF0000}"/>
    <cellStyle name="Percent 2 63" xfId="5342" xr:uid="{00000000-0005-0000-0000-000023DF0000}"/>
    <cellStyle name="Percent 2 63 2" xfId="5343" xr:uid="{00000000-0005-0000-0000-000024DF0000}"/>
    <cellStyle name="Percent 2 63 3" xfId="5344" xr:uid="{00000000-0005-0000-0000-000025DF0000}"/>
    <cellStyle name="Percent 2 64" xfId="5345" xr:uid="{00000000-0005-0000-0000-000026DF0000}"/>
    <cellStyle name="Percent 2 64 2" xfId="5346" xr:uid="{00000000-0005-0000-0000-000027DF0000}"/>
    <cellStyle name="Percent 2 64 3" xfId="5347" xr:uid="{00000000-0005-0000-0000-000028DF0000}"/>
    <cellStyle name="Percent 2 65" xfId="5348" xr:uid="{00000000-0005-0000-0000-000029DF0000}"/>
    <cellStyle name="Percent 2 65 2" xfId="5349" xr:uid="{00000000-0005-0000-0000-00002ADF0000}"/>
    <cellStyle name="Percent 2 65 3" xfId="5350" xr:uid="{00000000-0005-0000-0000-00002BDF0000}"/>
    <cellStyle name="Percent 2 66" xfId="5351" xr:uid="{00000000-0005-0000-0000-00002CDF0000}"/>
    <cellStyle name="Percent 2 66 2" xfId="5352" xr:uid="{00000000-0005-0000-0000-00002DDF0000}"/>
    <cellStyle name="Percent 2 66 3" xfId="5353" xr:uid="{00000000-0005-0000-0000-00002EDF0000}"/>
    <cellStyle name="Percent 2 67" xfId="5354" xr:uid="{00000000-0005-0000-0000-00002FDF0000}"/>
    <cellStyle name="Percent 2 67 2" xfId="5355" xr:uid="{00000000-0005-0000-0000-000030DF0000}"/>
    <cellStyle name="Percent 2 67 3" xfId="5356" xr:uid="{00000000-0005-0000-0000-000031DF0000}"/>
    <cellStyle name="Percent 2 68" xfId="5357" xr:uid="{00000000-0005-0000-0000-000032DF0000}"/>
    <cellStyle name="Percent 2 68 2" xfId="5358" xr:uid="{00000000-0005-0000-0000-000033DF0000}"/>
    <cellStyle name="Percent 2 68 3" xfId="5359" xr:uid="{00000000-0005-0000-0000-000034DF0000}"/>
    <cellStyle name="Percent 2 69" xfId="5360" xr:uid="{00000000-0005-0000-0000-000035DF0000}"/>
    <cellStyle name="Percent 2 69 2" xfId="5361" xr:uid="{00000000-0005-0000-0000-000036DF0000}"/>
    <cellStyle name="Percent 2 69 3" xfId="5362" xr:uid="{00000000-0005-0000-0000-000037DF0000}"/>
    <cellStyle name="Percent 2 7" xfId="5363" xr:uid="{00000000-0005-0000-0000-000038DF0000}"/>
    <cellStyle name="Percent 2 7 2" xfId="5364" xr:uid="{00000000-0005-0000-0000-000039DF0000}"/>
    <cellStyle name="Percent 2 7 3" xfId="5365" xr:uid="{00000000-0005-0000-0000-00003ADF0000}"/>
    <cellStyle name="Percent 2 70" xfId="5366" xr:uid="{00000000-0005-0000-0000-00003BDF0000}"/>
    <cellStyle name="Percent 2 70 2" xfId="5367" xr:uid="{00000000-0005-0000-0000-00003CDF0000}"/>
    <cellStyle name="Percent 2 70 3" xfId="5368" xr:uid="{00000000-0005-0000-0000-00003DDF0000}"/>
    <cellStyle name="Percent 2 71" xfId="5369" xr:uid="{00000000-0005-0000-0000-00003EDF0000}"/>
    <cellStyle name="Percent 2 71 2" xfId="5370" xr:uid="{00000000-0005-0000-0000-00003FDF0000}"/>
    <cellStyle name="Percent 2 71 3" xfId="5371" xr:uid="{00000000-0005-0000-0000-000040DF0000}"/>
    <cellStyle name="Percent 2 72" xfId="5372" xr:uid="{00000000-0005-0000-0000-000041DF0000}"/>
    <cellStyle name="Percent 2 72 2" xfId="5373" xr:uid="{00000000-0005-0000-0000-000042DF0000}"/>
    <cellStyle name="Percent 2 72 3" xfId="5374" xr:uid="{00000000-0005-0000-0000-000043DF0000}"/>
    <cellStyle name="Percent 2 73" xfId="5375" xr:uid="{00000000-0005-0000-0000-000044DF0000}"/>
    <cellStyle name="Percent 2 73 2" xfId="5376" xr:uid="{00000000-0005-0000-0000-000045DF0000}"/>
    <cellStyle name="Percent 2 73 3" xfId="5377" xr:uid="{00000000-0005-0000-0000-000046DF0000}"/>
    <cellStyle name="Percent 2 74" xfId="5378" xr:uid="{00000000-0005-0000-0000-000047DF0000}"/>
    <cellStyle name="Percent 2 74 2" xfId="5379" xr:uid="{00000000-0005-0000-0000-000048DF0000}"/>
    <cellStyle name="Percent 2 74 3" xfId="5380" xr:uid="{00000000-0005-0000-0000-000049DF0000}"/>
    <cellStyle name="Percent 2 75" xfId="5381" xr:uid="{00000000-0005-0000-0000-00004ADF0000}"/>
    <cellStyle name="Percent 2 75 2" xfId="5382" xr:uid="{00000000-0005-0000-0000-00004BDF0000}"/>
    <cellStyle name="Percent 2 75 3" xfId="5383" xr:uid="{00000000-0005-0000-0000-00004CDF0000}"/>
    <cellStyle name="Percent 2 76" xfId="5384" xr:uid="{00000000-0005-0000-0000-00004DDF0000}"/>
    <cellStyle name="Percent 2 77" xfId="5385" xr:uid="{00000000-0005-0000-0000-00004EDF0000}"/>
    <cellStyle name="Percent 2 78" xfId="5386" xr:uid="{00000000-0005-0000-0000-00004FDF0000}"/>
    <cellStyle name="Percent 2 79" xfId="5387" xr:uid="{00000000-0005-0000-0000-000050DF0000}"/>
    <cellStyle name="Percent 2 8" xfId="5388" xr:uid="{00000000-0005-0000-0000-000051DF0000}"/>
    <cellStyle name="Percent 2 8 2" xfId="5389" xr:uid="{00000000-0005-0000-0000-000052DF0000}"/>
    <cellStyle name="Percent 2 8 3" xfId="5390" xr:uid="{00000000-0005-0000-0000-000053DF0000}"/>
    <cellStyle name="Percent 2 80" xfId="5391" xr:uid="{00000000-0005-0000-0000-000054DF0000}"/>
    <cellStyle name="Percent 2 81" xfId="5392" xr:uid="{00000000-0005-0000-0000-000055DF0000}"/>
    <cellStyle name="Percent 2 82" xfId="5393" xr:uid="{00000000-0005-0000-0000-000056DF0000}"/>
    <cellStyle name="Percent 2 83" xfId="5394" xr:uid="{00000000-0005-0000-0000-000057DF0000}"/>
    <cellStyle name="Percent 2 84" xfId="5395" xr:uid="{00000000-0005-0000-0000-000058DF0000}"/>
    <cellStyle name="Percent 2 85" xfId="5396" xr:uid="{00000000-0005-0000-0000-000059DF0000}"/>
    <cellStyle name="Percent 2 86" xfId="5397" xr:uid="{00000000-0005-0000-0000-00005ADF0000}"/>
    <cellStyle name="Percent 2 87" xfId="5398" xr:uid="{00000000-0005-0000-0000-00005BDF0000}"/>
    <cellStyle name="Percent 2 88" xfId="5399" xr:uid="{00000000-0005-0000-0000-00005CDF0000}"/>
    <cellStyle name="Percent 2 89" xfId="5400" xr:uid="{00000000-0005-0000-0000-00005DDF0000}"/>
    <cellStyle name="Percent 2 9" xfId="5401" xr:uid="{00000000-0005-0000-0000-00005EDF0000}"/>
    <cellStyle name="Percent 2 9 2" xfId="5402" xr:uid="{00000000-0005-0000-0000-00005FDF0000}"/>
    <cellStyle name="Percent 2 9 3" xfId="5403" xr:uid="{00000000-0005-0000-0000-000060DF0000}"/>
    <cellStyle name="Percent 2 90" xfId="5404" xr:uid="{00000000-0005-0000-0000-000061DF0000}"/>
    <cellStyle name="Percent 2 91" xfId="5405" xr:uid="{00000000-0005-0000-0000-000062DF0000}"/>
    <cellStyle name="Percent 2 92" xfId="5406" xr:uid="{00000000-0005-0000-0000-000063DF0000}"/>
    <cellStyle name="Percent 2 93" xfId="5407" xr:uid="{00000000-0005-0000-0000-000064DF0000}"/>
    <cellStyle name="Percent 2 94" xfId="5408" xr:uid="{00000000-0005-0000-0000-000065DF0000}"/>
    <cellStyle name="Percent 2 95" xfId="5409" xr:uid="{00000000-0005-0000-0000-000066DF0000}"/>
    <cellStyle name="Percent 2 96" xfId="5410" xr:uid="{00000000-0005-0000-0000-000067DF0000}"/>
    <cellStyle name="Percent 2 97" xfId="5411" xr:uid="{00000000-0005-0000-0000-000068DF0000}"/>
    <cellStyle name="Percent 2 98" xfId="5412" xr:uid="{00000000-0005-0000-0000-000069DF0000}"/>
    <cellStyle name="Percent 2 99" xfId="5413" xr:uid="{00000000-0005-0000-0000-00006ADF0000}"/>
    <cellStyle name="Percent 2_PANdata - combined,name QSS" xfId="57814" xr:uid="{00000000-0005-0000-0000-00006BDF0000}"/>
    <cellStyle name="Percent 3" xfId="58" xr:uid="{00000000-0005-0000-0000-00006CDF0000}"/>
    <cellStyle name="Percent 3 10" xfId="50289" xr:uid="{00000000-0005-0000-0000-00006DDF0000}"/>
    <cellStyle name="Percent 3 10 2" xfId="50290" xr:uid="{00000000-0005-0000-0000-00006EDF0000}"/>
    <cellStyle name="Percent 3 11" xfId="50291" xr:uid="{00000000-0005-0000-0000-00006FDF0000}"/>
    <cellStyle name="Percent 3 11 2" xfId="50292" xr:uid="{00000000-0005-0000-0000-000070DF0000}"/>
    <cellStyle name="Percent 3 12" xfId="50293" xr:uid="{00000000-0005-0000-0000-000071DF0000}"/>
    <cellStyle name="Percent 3 13" xfId="50294" xr:uid="{00000000-0005-0000-0000-000072DF0000}"/>
    <cellStyle name="Percent 3 14" xfId="50295" xr:uid="{00000000-0005-0000-0000-000073DF0000}"/>
    <cellStyle name="Percent 3 15" xfId="50296" xr:uid="{00000000-0005-0000-0000-000074DF0000}"/>
    <cellStyle name="Percent 3 16" xfId="50297" xr:uid="{00000000-0005-0000-0000-000075DF0000}"/>
    <cellStyle name="Percent 3 17" xfId="50298" xr:uid="{00000000-0005-0000-0000-000076DF0000}"/>
    <cellStyle name="Percent 3 18" xfId="50299" xr:uid="{00000000-0005-0000-0000-000077DF0000}"/>
    <cellStyle name="Percent 3 19" xfId="50300" xr:uid="{00000000-0005-0000-0000-000078DF0000}"/>
    <cellStyle name="Percent 3 2" xfId="5414" xr:uid="{00000000-0005-0000-0000-000079DF0000}"/>
    <cellStyle name="Percent 3 2 2" xfId="5415" xr:uid="{00000000-0005-0000-0000-00007ADF0000}"/>
    <cellStyle name="Percent 3 20" xfId="50301" xr:uid="{00000000-0005-0000-0000-00007BDF0000}"/>
    <cellStyle name="Percent 3 21" xfId="50302" xr:uid="{00000000-0005-0000-0000-00007CDF0000}"/>
    <cellStyle name="Percent 3 22" xfId="50303" xr:uid="{00000000-0005-0000-0000-00007DDF0000}"/>
    <cellStyle name="Percent 3 23" xfId="50304" xr:uid="{00000000-0005-0000-0000-00007EDF0000}"/>
    <cellStyle name="Percent 3 24" xfId="50305" xr:uid="{00000000-0005-0000-0000-00007FDF0000}"/>
    <cellStyle name="Percent 3 25" xfId="50306" xr:uid="{00000000-0005-0000-0000-000080DF0000}"/>
    <cellStyle name="Percent 3 26" xfId="50307" xr:uid="{00000000-0005-0000-0000-000081DF0000}"/>
    <cellStyle name="Percent 3 27" xfId="50308" xr:uid="{00000000-0005-0000-0000-000082DF0000}"/>
    <cellStyle name="Percent 3 28" xfId="50309" xr:uid="{00000000-0005-0000-0000-000083DF0000}"/>
    <cellStyle name="Percent 3 29" xfId="50310" xr:uid="{00000000-0005-0000-0000-000084DF0000}"/>
    <cellStyle name="Percent 3 3" xfId="5416" xr:uid="{00000000-0005-0000-0000-000085DF0000}"/>
    <cellStyle name="Percent 3 3 10" xfId="50311" xr:uid="{00000000-0005-0000-0000-000086DF0000}"/>
    <cellStyle name="Percent 3 3 2" xfId="5417" xr:uid="{00000000-0005-0000-0000-000087DF0000}"/>
    <cellStyle name="Percent 3 3 2 2" xfId="50312" xr:uid="{00000000-0005-0000-0000-000088DF0000}"/>
    <cellStyle name="Percent 3 3 2 2 2" xfId="50313" xr:uid="{00000000-0005-0000-0000-000089DF0000}"/>
    <cellStyle name="Percent 3 3 2 2 2 2" xfId="50314" xr:uid="{00000000-0005-0000-0000-00008ADF0000}"/>
    <cellStyle name="Percent 3 3 2 2 2 2 2" xfId="50315" xr:uid="{00000000-0005-0000-0000-00008BDF0000}"/>
    <cellStyle name="Percent 3 3 2 2 2 2 2 2" xfId="50316" xr:uid="{00000000-0005-0000-0000-00008CDF0000}"/>
    <cellStyle name="Percent 3 3 2 2 2 2 2 2 2" xfId="50317" xr:uid="{00000000-0005-0000-0000-00008DDF0000}"/>
    <cellStyle name="Percent 3 3 2 2 2 2 2 3" xfId="50318" xr:uid="{00000000-0005-0000-0000-00008EDF0000}"/>
    <cellStyle name="Percent 3 3 2 2 2 2 2 3 2" xfId="50319" xr:uid="{00000000-0005-0000-0000-00008FDF0000}"/>
    <cellStyle name="Percent 3 3 2 2 2 2 2 4" xfId="50320" xr:uid="{00000000-0005-0000-0000-000090DF0000}"/>
    <cellStyle name="Percent 3 3 2 2 2 2 3" xfId="50321" xr:uid="{00000000-0005-0000-0000-000091DF0000}"/>
    <cellStyle name="Percent 3 3 2 2 2 2 3 2" xfId="50322" xr:uid="{00000000-0005-0000-0000-000092DF0000}"/>
    <cellStyle name="Percent 3 3 2 2 2 2 4" xfId="50323" xr:uid="{00000000-0005-0000-0000-000093DF0000}"/>
    <cellStyle name="Percent 3 3 2 2 2 2 4 2" xfId="50324" xr:uid="{00000000-0005-0000-0000-000094DF0000}"/>
    <cellStyle name="Percent 3 3 2 2 2 2 5" xfId="50325" xr:uid="{00000000-0005-0000-0000-000095DF0000}"/>
    <cellStyle name="Percent 3 3 2 2 2 3" xfId="50326" xr:uid="{00000000-0005-0000-0000-000096DF0000}"/>
    <cellStyle name="Percent 3 3 2 2 2 3 2" xfId="50327" xr:uid="{00000000-0005-0000-0000-000097DF0000}"/>
    <cellStyle name="Percent 3 3 2 2 2 3 2 2" xfId="50328" xr:uid="{00000000-0005-0000-0000-000098DF0000}"/>
    <cellStyle name="Percent 3 3 2 2 2 3 3" xfId="50329" xr:uid="{00000000-0005-0000-0000-000099DF0000}"/>
    <cellStyle name="Percent 3 3 2 2 2 3 3 2" xfId="50330" xr:uid="{00000000-0005-0000-0000-00009ADF0000}"/>
    <cellStyle name="Percent 3 3 2 2 2 3 4" xfId="50331" xr:uid="{00000000-0005-0000-0000-00009BDF0000}"/>
    <cellStyle name="Percent 3 3 2 2 2 4" xfId="50332" xr:uid="{00000000-0005-0000-0000-00009CDF0000}"/>
    <cellStyle name="Percent 3 3 2 2 2 4 2" xfId="50333" xr:uid="{00000000-0005-0000-0000-00009DDF0000}"/>
    <cellStyle name="Percent 3 3 2 2 2 5" xfId="50334" xr:uid="{00000000-0005-0000-0000-00009EDF0000}"/>
    <cellStyle name="Percent 3 3 2 2 2 5 2" xfId="50335" xr:uid="{00000000-0005-0000-0000-00009FDF0000}"/>
    <cellStyle name="Percent 3 3 2 2 2 6" xfId="50336" xr:uid="{00000000-0005-0000-0000-0000A0DF0000}"/>
    <cellStyle name="Percent 3 3 2 2 3" xfId="50337" xr:uid="{00000000-0005-0000-0000-0000A1DF0000}"/>
    <cellStyle name="Percent 3 3 2 2 3 2" xfId="50338" xr:uid="{00000000-0005-0000-0000-0000A2DF0000}"/>
    <cellStyle name="Percent 3 3 2 2 3 2 2" xfId="50339" xr:uid="{00000000-0005-0000-0000-0000A3DF0000}"/>
    <cellStyle name="Percent 3 3 2 2 3 2 2 2" xfId="50340" xr:uid="{00000000-0005-0000-0000-0000A4DF0000}"/>
    <cellStyle name="Percent 3 3 2 2 3 2 3" xfId="50341" xr:uid="{00000000-0005-0000-0000-0000A5DF0000}"/>
    <cellStyle name="Percent 3 3 2 2 3 2 3 2" xfId="50342" xr:uid="{00000000-0005-0000-0000-0000A6DF0000}"/>
    <cellStyle name="Percent 3 3 2 2 3 2 4" xfId="50343" xr:uid="{00000000-0005-0000-0000-0000A7DF0000}"/>
    <cellStyle name="Percent 3 3 2 2 3 3" xfId="50344" xr:uid="{00000000-0005-0000-0000-0000A8DF0000}"/>
    <cellStyle name="Percent 3 3 2 2 3 3 2" xfId="50345" xr:uid="{00000000-0005-0000-0000-0000A9DF0000}"/>
    <cellStyle name="Percent 3 3 2 2 3 4" xfId="50346" xr:uid="{00000000-0005-0000-0000-0000AADF0000}"/>
    <cellStyle name="Percent 3 3 2 2 3 4 2" xfId="50347" xr:uid="{00000000-0005-0000-0000-0000ABDF0000}"/>
    <cellStyle name="Percent 3 3 2 2 3 5" xfId="50348" xr:uid="{00000000-0005-0000-0000-0000ACDF0000}"/>
    <cellStyle name="Percent 3 3 2 2 4" xfId="50349" xr:uid="{00000000-0005-0000-0000-0000ADDF0000}"/>
    <cellStyle name="Percent 3 3 2 2 4 2" xfId="50350" xr:uid="{00000000-0005-0000-0000-0000AEDF0000}"/>
    <cellStyle name="Percent 3 3 2 2 4 2 2" xfId="50351" xr:uid="{00000000-0005-0000-0000-0000AFDF0000}"/>
    <cellStyle name="Percent 3 3 2 2 4 3" xfId="50352" xr:uid="{00000000-0005-0000-0000-0000B0DF0000}"/>
    <cellStyle name="Percent 3 3 2 2 4 3 2" xfId="50353" xr:uid="{00000000-0005-0000-0000-0000B1DF0000}"/>
    <cellStyle name="Percent 3 3 2 2 4 4" xfId="50354" xr:uid="{00000000-0005-0000-0000-0000B2DF0000}"/>
    <cellStyle name="Percent 3 3 2 2 5" xfId="50355" xr:uid="{00000000-0005-0000-0000-0000B3DF0000}"/>
    <cellStyle name="Percent 3 3 2 2 5 2" xfId="50356" xr:uid="{00000000-0005-0000-0000-0000B4DF0000}"/>
    <cellStyle name="Percent 3 3 2 2 6" xfId="50357" xr:uid="{00000000-0005-0000-0000-0000B5DF0000}"/>
    <cellStyle name="Percent 3 3 2 2 6 2" xfId="50358" xr:uid="{00000000-0005-0000-0000-0000B6DF0000}"/>
    <cellStyle name="Percent 3 3 2 2 7" xfId="50359" xr:uid="{00000000-0005-0000-0000-0000B7DF0000}"/>
    <cellStyle name="Percent 3 3 2 3" xfId="50360" xr:uid="{00000000-0005-0000-0000-0000B8DF0000}"/>
    <cellStyle name="Percent 3 3 2 3 2" xfId="50361" xr:uid="{00000000-0005-0000-0000-0000B9DF0000}"/>
    <cellStyle name="Percent 3 3 2 3 2 2" xfId="50362" xr:uid="{00000000-0005-0000-0000-0000BADF0000}"/>
    <cellStyle name="Percent 3 3 2 3 2 2 2" xfId="50363" xr:uid="{00000000-0005-0000-0000-0000BBDF0000}"/>
    <cellStyle name="Percent 3 3 2 3 2 2 2 2" xfId="50364" xr:uid="{00000000-0005-0000-0000-0000BCDF0000}"/>
    <cellStyle name="Percent 3 3 2 3 2 2 2 2 2" xfId="50365" xr:uid="{00000000-0005-0000-0000-0000BDDF0000}"/>
    <cellStyle name="Percent 3 3 2 3 2 2 2 3" xfId="50366" xr:uid="{00000000-0005-0000-0000-0000BEDF0000}"/>
    <cellStyle name="Percent 3 3 2 3 2 2 2 3 2" xfId="50367" xr:uid="{00000000-0005-0000-0000-0000BFDF0000}"/>
    <cellStyle name="Percent 3 3 2 3 2 2 2 4" xfId="50368" xr:uid="{00000000-0005-0000-0000-0000C0DF0000}"/>
    <cellStyle name="Percent 3 3 2 3 2 2 3" xfId="50369" xr:uid="{00000000-0005-0000-0000-0000C1DF0000}"/>
    <cellStyle name="Percent 3 3 2 3 2 2 3 2" xfId="50370" xr:uid="{00000000-0005-0000-0000-0000C2DF0000}"/>
    <cellStyle name="Percent 3 3 2 3 2 2 4" xfId="50371" xr:uid="{00000000-0005-0000-0000-0000C3DF0000}"/>
    <cellStyle name="Percent 3 3 2 3 2 2 4 2" xfId="50372" xr:uid="{00000000-0005-0000-0000-0000C4DF0000}"/>
    <cellStyle name="Percent 3 3 2 3 2 2 5" xfId="50373" xr:uid="{00000000-0005-0000-0000-0000C5DF0000}"/>
    <cellStyle name="Percent 3 3 2 3 2 3" xfId="50374" xr:uid="{00000000-0005-0000-0000-0000C6DF0000}"/>
    <cellStyle name="Percent 3 3 2 3 2 3 2" xfId="50375" xr:uid="{00000000-0005-0000-0000-0000C7DF0000}"/>
    <cellStyle name="Percent 3 3 2 3 2 3 2 2" xfId="50376" xr:uid="{00000000-0005-0000-0000-0000C8DF0000}"/>
    <cellStyle name="Percent 3 3 2 3 2 3 3" xfId="50377" xr:uid="{00000000-0005-0000-0000-0000C9DF0000}"/>
    <cellStyle name="Percent 3 3 2 3 2 3 3 2" xfId="50378" xr:uid="{00000000-0005-0000-0000-0000CADF0000}"/>
    <cellStyle name="Percent 3 3 2 3 2 3 4" xfId="50379" xr:uid="{00000000-0005-0000-0000-0000CBDF0000}"/>
    <cellStyle name="Percent 3 3 2 3 2 4" xfId="50380" xr:uid="{00000000-0005-0000-0000-0000CCDF0000}"/>
    <cellStyle name="Percent 3 3 2 3 2 4 2" xfId="50381" xr:uid="{00000000-0005-0000-0000-0000CDDF0000}"/>
    <cellStyle name="Percent 3 3 2 3 2 5" xfId="50382" xr:uid="{00000000-0005-0000-0000-0000CEDF0000}"/>
    <cellStyle name="Percent 3 3 2 3 2 5 2" xfId="50383" xr:uid="{00000000-0005-0000-0000-0000CFDF0000}"/>
    <cellStyle name="Percent 3 3 2 3 2 6" xfId="50384" xr:uid="{00000000-0005-0000-0000-0000D0DF0000}"/>
    <cellStyle name="Percent 3 3 2 3 3" xfId="50385" xr:uid="{00000000-0005-0000-0000-0000D1DF0000}"/>
    <cellStyle name="Percent 3 3 2 3 3 2" xfId="50386" xr:uid="{00000000-0005-0000-0000-0000D2DF0000}"/>
    <cellStyle name="Percent 3 3 2 3 3 2 2" xfId="50387" xr:uid="{00000000-0005-0000-0000-0000D3DF0000}"/>
    <cellStyle name="Percent 3 3 2 3 3 2 2 2" xfId="50388" xr:uid="{00000000-0005-0000-0000-0000D4DF0000}"/>
    <cellStyle name="Percent 3 3 2 3 3 2 3" xfId="50389" xr:uid="{00000000-0005-0000-0000-0000D5DF0000}"/>
    <cellStyle name="Percent 3 3 2 3 3 2 3 2" xfId="50390" xr:uid="{00000000-0005-0000-0000-0000D6DF0000}"/>
    <cellStyle name="Percent 3 3 2 3 3 2 4" xfId="50391" xr:uid="{00000000-0005-0000-0000-0000D7DF0000}"/>
    <cellStyle name="Percent 3 3 2 3 3 3" xfId="50392" xr:uid="{00000000-0005-0000-0000-0000D8DF0000}"/>
    <cellStyle name="Percent 3 3 2 3 3 3 2" xfId="50393" xr:uid="{00000000-0005-0000-0000-0000D9DF0000}"/>
    <cellStyle name="Percent 3 3 2 3 3 4" xfId="50394" xr:uid="{00000000-0005-0000-0000-0000DADF0000}"/>
    <cellStyle name="Percent 3 3 2 3 3 4 2" xfId="50395" xr:uid="{00000000-0005-0000-0000-0000DBDF0000}"/>
    <cellStyle name="Percent 3 3 2 3 3 5" xfId="50396" xr:uid="{00000000-0005-0000-0000-0000DCDF0000}"/>
    <cellStyle name="Percent 3 3 2 3 4" xfId="50397" xr:uid="{00000000-0005-0000-0000-0000DDDF0000}"/>
    <cellStyle name="Percent 3 3 2 3 4 2" xfId="50398" xr:uid="{00000000-0005-0000-0000-0000DEDF0000}"/>
    <cellStyle name="Percent 3 3 2 3 4 2 2" xfId="50399" xr:uid="{00000000-0005-0000-0000-0000DFDF0000}"/>
    <cellStyle name="Percent 3 3 2 3 4 3" xfId="50400" xr:uid="{00000000-0005-0000-0000-0000E0DF0000}"/>
    <cellStyle name="Percent 3 3 2 3 4 3 2" xfId="50401" xr:uid="{00000000-0005-0000-0000-0000E1DF0000}"/>
    <cellStyle name="Percent 3 3 2 3 4 4" xfId="50402" xr:uid="{00000000-0005-0000-0000-0000E2DF0000}"/>
    <cellStyle name="Percent 3 3 2 3 5" xfId="50403" xr:uid="{00000000-0005-0000-0000-0000E3DF0000}"/>
    <cellStyle name="Percent 3 3 2 3 5 2" xfId="50404" xr:uid="{00000000-0005-0000-0000-0000E4DF0000}"/>
    <cellStyle name="Percent 3 3 2 3 6" xfId="50405" xr:uid="{00000000-0005-0000-0000-0000E5DF0000}"/>
    <cellStyle name="Percent 3 3 2 3 6 2" xfId="50406" xr:uid="{00000000-0005-0000-0000-0000E6DF0000}"/>
    <cellStyle name="Percent 3 3 2 3 7" xfId="50407" xr:uid="{00000000-0005-0000-0000-0000E7DF0000}"/>
    <cellStyle name="Percent 3 3 2 4" xfId="50408" xr:uid="{00000000-0005-0000-0000-0000E8DF0000}"/>
    <cellStyle name="Percent 3 3 2 4 2" xfId="50409" xr:uid="{00000000-0005-0000-0000-0000E9DF0000}"/>
    <cellStyle name="Percent 3 3 2 4 2 2" xfId="50410" xr:uid="{00000000-0005-0000-0000-0000EADF0000}"/>
    <cellStyle name="Percent 3 3 2 4 2 2 2" xfId="50411" xr:uid="{00000000-0005-0000-0000-0000EBDF0000}"/>
    <cellStyle name="Percent 3 3 2 4 2 2 2 2" xfId="50412" xr:uid="{00000000-0005-0000-0000-0000ECDF0000}"/>
    <cellStyle name="Percent 3 3 2 4 2 2 3" xfId="50413" xr:uid="{00000000-0005-0000-0000-0000EDDF0000}"/>
    <cellStyle name="Percent 3 3 2 4 2 2 3 2" xfId="50414" xr:uid="{00000000-0005-0000-0000-0000EEDF0000}"/>
    <cellStyle name="Percent 3 3 2 4 2 2 4" xfId="50415" xr:uid="{00000000-0005-0000-0000-0000EFDF0000}"/>
    <cellStyle name="Percent 3 3 2 4 2 3" xfId="50416" xr:uid="{00000000-0005-0000-0000-0000F0DF0000}"/>
    <cellStyle name="Percent 3 3 2 4 2 3 2" xfId="50417" xr:uid="{00000000-0005-0000-0000-0000F1DF0000}"/>
    <cellStyle name="Percent 3 3 2 4 2 4" xfId="50418" xr:uid="{00000000-0005-0000-0000-0000F2DF0000}"/>
    <cellStyle name="Percent 3 3 2 4 2 4 2" xfId="50419" xr:uid="{00000000-0005-0000-0000-0000F3DF0000}"/>
    <cellStyle name="Percent 3 3 2 4 2 5" xfId="50420" xr:uid="{00000000-0005-0000-0000-0000F4DF0000}"/>
    <cellStyle name="Percent 3 3 2 4 3" xfId="50421" xr:uid="{00000000-0005-0000-0000-0000F5DF0000}"/>
    <cellStyle name="Percent 3 3 2 4 3 2" xfId="50422" xr:uid="{00000000-0005-0000-0000-0000F6DF0000}"/>
    <cellStyle name="Percent 3 3 2 4 3 2 2" xfId="50423" xr:uid="{00000000-0005-0000-0000-0000F7DF0000}"/>
    <cellStyle name="Percent 3 3 2 4 3 3" xfId="50424" xr:uid="{00000000-0005-0000-0000-0000F8DF0000}"/>
    <cellStyle name="Percent 3 3 2 4 3 3 2" xfId="50425" xr:uid="{00000000-0005-0000-0000-0000F9DF0000}"/>
    <cellStyle name="Percent 3 3 2 4 3 4" xfId="50426" xr:uid="{00000000-0005-0000-0000-0000FADF0000}"/>
    <cellStyle name="Percent 3 3 2 4 4" xfId="50427" xr:uid="{00000000-0005-0000-0000-0000FBDF0000}"/>
    <cellStyle name="Percent 3 3 2 4 4 2" xfId="50428" xr:uid="{00000000-0005-0000-0000-0000FCDF0000}"/>
    <cellStyle name="Percent 3 3 2 4 5" xfId="50429" xr:uid="{00000000-0005-0000-0000-0000FDDF0000}"/>
    <cellStyle name="Percent 3 3 2 4 5 2" xfId="50430" xr:uid="{00000000-0005-0000-0000-0000FEDF0000}"/>
    <cellStyle name="Percent 3 3 2 4 6" xfId="50431" xr:uid="{00000000-0005-0000-0000-0000FFDF0000}"/>
    <cellStyle name="Percent 3 3 2 5" xfId="50432" xr:uid="{00000000-0005-0000-0000-000000E00000}"/>
    <cellStyle name="Percent 3 3 2 5 2" xfId="50433" xr:uid="{00000000-0005-0000-0000-000001E00000}"/>
    <cellStyle name="Percent 3 3 2 5 2 2" xfId="50434" xr:uid="{00000000-0005-0000-0000-000002E00000}"/>
    <cellStyle name="Percent 3 3 2 5 2 2 2" xfId="50435" xr:uid="{00000000-0005-0000-0000-000003E00000}"/>
    <cellStyle name="Percent 3 3 2 5 2 3" xfId="50436" xr:uid="{00000000-0005-0000-0000-000004E00000}"/>
    <cellStyle name="Percent 3 3 2 5 2 3 2" xfId="50437" xr:uid="{00000000-0005-0000-0000-000005E00000}"/>
    <cellStyle name="Percent 3 3 2 5 2 4" xfId="50438" xr:uid="{00000000-0005-0000-0000-000006E00000}"/>
    <cellStyle name="Percent 3 3 2 5 3" xfId="50439" xr:uid="{00000000-0005-0000-0000-000007E00000}"/>
    <cellStyle name="Percent 3 3 2 5 3 2" xfId="50440" xr:uid="{00000000-0005-0000-0000-000008E00000}"/>
    <cellStyle name="Percent 3 3 2 5 4" xfId="50441" xr:uid="{00000000-0005-0000-0000-000009E00000}"/>
    <cellStyle name="Percent 3 3 2 5 4 2" xfId="50442" xr:uid="{00000000-0005-0000-0000-00000AE00000}"/>
    <cellStyle name="Percent 3 3 2 5 5" xfId="50443" xr:uid="{00000000-0005-0000-0000-00000BE00000}"/>
    <cellStyle name="Percent 3 3 2 6" xfId="50444" xr:uid="{00000000-0005-0000-0000-00000CE00000}"/>
    <cellStyle name="Percent 3 3 2 6 2" xfId="50445" xr:uid="{00000000-0005-0000-0000-00000DE00000}"/>
    <cellStyle name="Percent 3 3 2 6 2 2" xfId="50446" xr:uid="{00000000-0005-0000-0000-00000EE00000}"/>
    <cellStyle name="Percent 3 3 2 6 3" xfId="50447" xr:uid="{00000000-0005-0000-0000-00000FE00000}"/>
    <cellStyle name="Percent 3 3 2 6 3 2" xfId="50448" xr:uid="{00000000-0005-0000-0000-000010E00000}"/>
    <cellStyle name="Percent 3 3 2 6 4" xfId="50449" xr:uid="{00000000-0005-0000-0000-000011E00000}"/>
    <cellStyle name="Percent 3 3 2 7" xfId="50450" xr:uid="{00000000-0005-0000-0000-000012E00000}"/>
    <cellStyle name="Percent 3 3 2 7 2" xfId="50451" xr:uid="{00000000-0005-0000-0000-000013E00000}"/>
    <cellStyle name="Percent 3 3 2 8" xfId="50452" xr:uid="{00000000-0005-0000-0000-000014E00000}"/>
    <cellStyle name="Percent 3 3 2 8 2" xfId="50453" xr:uid="{00000000-0005-0000-0000-000015E00000}"/>
    <cellStyle name="Percent 3 3 2 9" xfId="50454" xr:uid="{00000000-0005-0000-0000-000016E00000}"/>
    <cellStyle name="Percent 3 3 3" xfId="50455" xr:uid="{00000000-0005-0000-0000-000017E00000}"/>
    <cellStyle name="Percent 3 3 3 2" xfId="50456" xr:uid="{00000000-0005-0000-0000-000018E00000}"/>
    <cellStyle name="Percent 3 3 3 2 2" xfId="50457" xr:uid="{00000000-0005-0000-0000-000019E00000}"/>
    <cellStyle name="Percent 3 3 3 2 2 2" xfId="50458" xr:uid="{00000000-0005-0000-0000-00001AE00000}"/>
    <cellStyle name="Percent 3 3 3 2 2 2 2" xfId="50459" xr:uid="{00000000-0005-0000-0000-00001BE00000}"/>
    <cellStyle name="Percent 3 3 3 2 2 2 2 2" xfId="50460" xr:uid="{00000000-0005-0000-0000-00001CE00000}"/>
    <cellStyle name="Percent 3 3 3 2 2 2 3" xfId="50461" xr:uid="{00000000-0005-0000-0000-00001DE00000}"/>
    <cellStyle name="Percent 3 3 3 2 2 2 3 2" xfId="50462" xr:uid="{00000000-0005-0000-0000-00001EE00000}"/>
    <cellStyle name="Percent 3 3 3 2 2 2 4" xfId="50463" xr:uid="{00000000-0005-0000-0000-00001FE00000}"/>
    <cellStyle name="Percent 3 3 3 2 2 3" xfId="50464" xr:uid="{00000000-0005-0000-0000-000020E00000}"/>
    <cellStyle name="Percent 3 3 3 2 2 3 2" xfId="50465" xr:uid="{00000000-0005-0000-0000-000021E00000}"/>
    <cellStyle name="Percent 3 3 3 2 2 4" xfId="50466" xr:uid="{00000000-0005-0000-0000-000022E00000}"/>
    <cellStyle name="Percent 3 3 3 2 2 4 2" xfId="50467" xr:uid="{00000000-0005-0000-0000-000023E00000}"/>
    <cellStyle name="Percent 3 3 3 2 2 5" xfId="50468" xr:uid="{00000000-0005-0000-0000-000024E00000}"/>
    <cellStyle name="Percent 3 3 3 2 3" xfId="50469" xr:uid="{00000000-0005-0000-0000-000025E00000}"/>
    <cellStyle name="Percent 3 3 3 2 3 2" xfId="50470" xr:uid="{00000000-0005-0000-0000-000026E00000}"/>
    <cellStyle name="Percent 3 3 3 2 3 2 2" xfId="50471" xr:uid="{00000000-0005-0000-0000-000027E00000}"/>
    <cellStyle name="Percent 3 3 3 2 3 3" xfId="50472" xr:uid="{00000000-0005-0000-0000-000028E00000}"/>
    <cellStyle name="Percent 3 3 3 2 3 3 2" xfId="50473" xr:uid="{00000000-0005-0000-0000-000029E00000}"/>
    <cellStyle name="Percent 3 3 3 2 3 4" xfId="50474" xr:uid="{00000000-0005-0000-0000-00002AE00000}"/>
    <cellStyle name="Percent 3 3 3 2 4" xfId="50475" xr:uid="{00000000-0005-0000-0000-00002BE00000}"/>
    <cellStyle name="Percent 3 3 3 2 4 2" xfId="50476" xr:uid="{00000000-0005-0000-0000-00002CE00000}"/>
    <cellStyle name="Percent 3 3 3 2 5" xfId="50477" xr:uid="{00000000-0005-0000-0000-00002DE00000}"/>
    <cellStyle name="Percent 3 3 3 2 5 2" xfId="50478" xr:uid="{00000000-0005-0000-0000-00002EE00000}"/>
    <cellStyle name="Percent 3 3 3 2 6" xfId="50479" xr:uid="{00000000-0005-0000-0000-00002FE00000}"/>
    <cellStyle name="Percent 3 3 3 3" xfId="50480" xr:uid="{00000000-0005-0000-0000-000030E00000}"/>
    <cellStyle name="Percent 3 3 3 3 2" xfId="50481" xr:uid="{00000000-0005-0000-0000-000031E00000}"/>
    <cellStyle name="Percent 3 3 3 3 2 2" xfId="50482" xr:uid="{00000000-0005-0000-0000-000032E00000}"/>
    <cellStyle name="Percent 3 3 3 3 2 2 2" xfId="50483" xr:uid="{00000000-0005-0000-0000-000033E00000}"/>
    <cellStyle name="Percent 3 3 3 3 2 3" xfId="50484" xr:uid="{00000000-0005-0000-0000-000034E00000}"/>
    <cellStyle name="Percent 3 3 3 3 2 3 2" xfId="50485" xr:uid="{00000000-0005-0000-0000-000035E00000}"/>
    <cellStyle name="Percent 3 3 3 3 2 4" xfId="50486" xr:uid="{00000000-0005-0000-0000-000036E00000}"/>
    <cellStyle name="Percent 3 3 3 3 3" xfId="50487" xr:uid="{00000000-0005-0000-0000-000037E00000}"/>
    <cellStyle name="Percent 3 3 3 3 3 2" xfId="50488" xr:uid="{00000000-0005-0000-0000-000038E00000}"/>
    <cellStyle name="Percent 3 3 3 3 4" xfId="50489" xr:uid="{00000000-0005-0000-0000-000039E00000}"/>
    <cellStyle name="Percent 3 3 3 3 4 2" xfId="50490" xr:uid="{00000000-0005-0000-0000-00003AE00000}"/>
    <cellStyle name="Percent 3 3 3 3 5" xfId="50491" xr:uid="{00000000-0005-0000-0000-00003BE00000}"/>
    <cellStyle name="Percent 3 3 3 4" xfId="50492" xr:uid="{00000000-0005-0000-0000-00003CE00000}"/>
    <cellStyle name="Percent 3 3 3 4 2" xfId="50493" xr:uid="{00000000-0005-0000-0000-00003DE00000}"/>
    <cellStyle name="Percent 3 3 3 4 2 2" xfId="50494" xr:uid="{00000000-0005-0000-0000-00003EE00000}"/>
    <cellStyle name="Percent 3 3 3 4 3" xfId="50495" xr:uid="{00000000-0005-0000-0000-00003FE00000}"/>
    <cellStyle name="Percent 3 3 3 4 3 2" xfId="50496" xr:uid="{00000000-0005-0000-0000-000040E00000}"/>
    <cellStyle name="Percent 3 3 3 4 4" xfId="50497" xr:uid="{00000000-0005-0000-0000-000041E00000}"/>
    <cellStyle name="Percent 3 3 3 5" xfId="50498" xr:uid="{00000000-0005-0000-0000-000042E00000}"/>
    <cellStyle name="Percent 3 3 3 5 2" xfId="50499" xr:uid="{00000000-0005-0000-0000-000043E00000}"/>
    <cellStyle name="Percent 3 3 3 6" xfId="50500" xr:uid="{00000000-0005-0000-0000-000044E00000}"/>
    <cellStyle name="Percent 3 3 3 6 2" xfId="50501" xr:uid="{00000000-0005-0000-0000-000045E00000}"/>
    <cellStyle name="Percent 3 3 3 7" xfId="50502" xr:uid="{00000000-0005-0000-0000-000046E00000}"/>
    <cellStyle name="Percent 3 3 4" xfId="50503" xr:uid="{00000000-0005-0000-0000-000047E00000}"/>
    <cellStyle name="Percent 3 3 4 2" xfId="50504" xr:uid="{00000000-0005-0000-0000-000048E00000}"/>
    <cellStyle name="Percent 3 3 4 2 2" xfId="50505" xr:uid="{00000000-0005-0000-0000-000049E00000}"/>
    <cellStyle name="Percent 3 3 4 2 2 2" xfId="50506" xr:uid="{00000000-0005-0000-0000-00004AE00000}"/>
    <cellStyle name="Percent 3 3 4 2 2 2 2" xfId="50507" xr:uid="{00000000-0005-0000-0000-00004BE00000}"/>
    <cellStyle name="Percent 3 3 4 2 2 2 2 2" xfId="50508" xr:uid="{00000000-0005-0000-0000-00004CE00000}"/>
    <cellStyle name="Percent 3 3 4 2 2 2 3" xfId="50509" xr:uid="{00000000-0005-0000-0000-00004DE00000}"/>
    <cellStyle name="Percent 3 3 4 2 2 2 3 2" xfId="50510" xr:uid="{00000000-0005-0000-0000-00004EE00000}"/>
    <cellStyle name="Percent 3 3 4 2 2 2 4" xfId="50511" xr:uid="{00000000-0005-0000-0000-00004FE00000}"/>
    <cellStyle name="Percent 3 3 4 2 2 3" xfId="50512" xr:uid="{00000000-0005-0000-0000-000050E00000}"/>
    <cellStyle name="Percent 3 3 4 2 2 3 2" xfId="50513" xr:uid="{00000000-0005-0000-0000-000051E00000}"/>
    <cellStyle name="Percent 3 3 4 2 2 4" xfId="50514" xr:uid="{00000000-0005-0000-0000-000052E00000}"/>
    <cellStyle name="Percent 3 3 4 2 2 4 2" xfId="50515" xr:uid="{00000000-0005-0000-0000-000053E00000}"/>
    <cellStyle name="Percent 3 3 4 2 2 5" xfId="50516" xr:uid="{00000000-0005-0000-0000-000054E00000}"/>
    <cellStyle name="Percent 3 3 4 2 3" xfId="50517" xr:uid="{00000000-0005-0000-0000-000055E00000}"/>
    <cellStyle name="Percent 3 3 4 2 3 2" xfId="50518" xr:uid="{00000000-0005-0000-0000-000056E00000}"/>
    <cellStyle name="Percent 3 3 4 2 3 2 2" xfId="50519" xr:uid="{00000000-0005-0000-0000-000057E00000}"/>
    <cellStyle name="Percent 3 3 4 2 3 3" xfId="50520" xr:uid="{00000000-0005-0000-0000-000058E00000}"/>
    <cellStyle name="Percent 3 3 4 2 3 3 2" xfId="50521" xr:uid="{00000000-0005-0000-0000-000059E00000}"/>
    <cellStyle name="Percent 3 3 4 2 3 4" xfId="50522" xr:uid="{00000000-0005-0000-0000-00005AE00000}"/>
    <cellStyle name="Percent 3 3 4 2 4" xfId="50523" xr:uid="{00000000-0005-0000-0000-00005BE00000}"/>
    <cellStyle name="Percent 3 3 4 2 4 2" xfId="50524" xr:uid="{00000000-0005-0000-0000-00005CE00000}"/>
    <cellStyle name="Percent 3 3 4 2 5" xfId="50525" xr:uid="{00000000-0005-0000-0000-00005DE00000}"/>
    <cellStyle name="Percent 3 3 4 2 5 2" xfId="50526" xr:uid="{00000000-0005-0000-0000-00005EE00000}"/>
    <cellStyle name="Percent 3 3 4 2 6" xfId="50527" xr:uid="{00000000-0005-0000-0000-00005FE00000}"/>
    <cellStyle name="Percent 3 3 4 3" xfId="50528" xr:uid="{00000000-0005-0000-0000-000060E00000}"/>
    <cellStyle name="Percent 3 3 4 3 2" xfId="50529" xr:uid="{00000000-0005-0000-0000-000061E00000}"/>
    <cellStyle name="Percent 3 3 4 3 2 2" xfId="50530" xr:uid="{00000000-0005-0000-0000-000062E00000}"/>
    <cellStyle name="Percent 3 3 4 3 2 2 2" xfId="50531" xr:uid="{00000000-0005-0000-0000-000063E00000}"/>
    <cellStyle name="Percent 3 3 4 3 2 3" xfId="50532" xr:uid="{00000000-0005-0000-0000-000064E00000}"/>
    <cellStyle name="Percent 3 3 4 3 2 3 2" xfId="50533" xr:uid="{00000000-0005-0000-0000-000065E00000}"/>
    <cellStyle name="Percent 3 3 4 3 2 4" xfId="50534" xr:uid="{00000000-0005-0000-0000-000066E00000}"/>
    <cellStyle name="Percent 3 3 4 3 3" xfId="50535" xr:uid="{00000000-0005-0000-0000-000067E00000}"/>
    <cellStyle name="Percent 3 3 4 3 3 2" xfId="50536" xr:uid="{00000000-0005-0000-0000-000068E00000}"/>
    <cellStyle name="Percent 3 3 4 3 4" xfId="50537" xr:uid="{00000000-0005-0000-0000-000069E00000}"/>
    <cellStyle name="Percent 3 3 4 3 4 2" xfId="50538" xr:uid="{00000000-0005-0000-0000-00006AE00000}"/>
    <cellStyle name="Percent 3 3 4 3 5" xfId="50539" xr:uid="{00000000-0005-0000-0000-00006BE00000}"/>
    <cellStyle name="Percent 3 3 4 4" xfId="50540" xr:uid="{00000000-0005-0000-0000-00006CE00000}"/>
    <cellStyle name="Percent 3 3 4 4 2" xfId="50541" xr:uid="{00000000-0005-0000-0000-00006DE00000}"/>
    <cellStyle name="Percent 3 3 4 4 2 2" xfId="50542" xr:uid="{00000000-0005-0000-0000-00006EE00000}"/>
    <cellStyle name="Percent 3 3 4 4 3" xfId="50543" xr:uid="{00000000-0005-0000-0000-00006FE00000}"/>
    <cellStyle name="Percent 3 3 4 4 3 2" xfId="50544" xr:uid="{00000000-0005-0000-0000-000070E00000}"/>
    <cellStyle name="Percent 3 3 4 4 4" xfId="50545" xr:uid="{00000000-0005-0000-0000-000071E00000}"/>
    <cellStyle name="Percent 3 3 4 5" xfId="50546" xr:uid="{00000000-0005-0000-0000-000072E00000}"/>
    <cellStyle name="Percent 3 3 4 5 2" xfId="50547" xr:uid="{00000000-0005-0000-0000-000073E00000}"/>
    <cellStyle name="Percent 3 3 4 6" xfId="50548" xr:uid="{00000000-0005-0000-0000-000074E00000}"/>
    <cellStyle name="Percent 3 3 4 6 2" xfId="50549" xr:uid="{00000000-0005-0000-0000-000075E00000}"/>
    <cellStyle name="Percent 3 3 4 7" xfId="50550" xr:uid="{00000000-0005-0000-0000-000076E00000}"/>
    <cellStyle name="Percent 3 3 5" xfId="50551" xr:uid="{00000000-0005-0000-0000-000077E00000}"/>
    <cellStyle name="Percent 3 3 5 2" xfId="50552" xr:uid="{00000000-0005-0000-0000-000078E00000}"/>
    <cellStyle name="Percent 3 3 5 2 2" xfId="50553" xr:uid="{00000000-0005-0000-0000-000079E00000}"/>
    <cellStyle name="Percent 3 3 5 2 2 2" xfId="50554" xr:uid="{00000000-0005-0000-0000-00007AE00000}"/>
    <cellStyle name="Percent 3 3 5 2 2 2 2" xfId="50555" xr:uid="{00000000-0005-0000-0000-00007BE00000}"/>
    <cellStyle name="Percent 3 3 5 2 2 3" xfId="50556" xr:uid="{00000000-0005-0000-0000-00007CE00000}"/>
    <cellStyle name="Percent 3 3 5 2 2 3 2" xfId="50557" xr:uid="{00000000-0005-0000-0000-00007DE00000}"/>
    <cellStyle name="Percent 3 3 5 2 2 4" xfId="50558" xr:uid="{00000000-0005-0000-0000-00007EE00000}"/>
    <cellStyle name="Percent 3 3 5 2 3" xfId="50559" xr:uid="{00000000-0005-0000-0000-00007FE00000}"/>
    <cellStyle name="Percent 3 3 5 2 3 2" xfId="50560" xr:uid="{00000000-0005-0000-0000-000080E00000}"/>
    <cellStyle name="Percent 3 3 5 2 4" xfId="50561" xr:uid="{00000000-0005-0000-0000-000081E00000}"/>
    <cellStyle name="Percent 3 3 5 2 4 2" xfId="50562" xr:uid="{00000000-0005-0000-0000-000082E00000}"/>
    <cellStyle name="Percent 3 3 5 2 5" xfId="50563" xr:uid="{00000000-0005-0000-0000-000083E00000}"/>
    <cellStyle name="Percent 3 3 5 3" xfId="50564" xr:uid="{00000000-0005-0000-0000-000084E00000}"/>
    <cellStyle name="Percent 3 3 5 3 2" xfId="50565" xr:uid="{00000000-0005-0000-0000-000085E00000}"/>
    <cellStyle name="Percent 3 3 5 3 2 2" xfId="50566" xr:uid="{00000000-0005-0000-0000-000086E00000}"/>
    <cellStyle name="Percent 3 3 5 3 3" xfId="50567" xr:uid="{00000000-0005-0000-0000-000087E00000}"/>
    <cellStyle name="Percent 3 3 5 3 3 2" xfId="50568" xr:uid="{00000000-0005-0000-0000-000088E00000}"/>
    <cellStyle name="Percent 3 3 5 3 4" xfId="50569" xr:uid="{00000000-0005-0000-0000-000089E00000}"/>
    <cellStyle name="Percent 3 3 5 4" xfId="50570" xr:uid="{00000000-0005-0000-0000-00008AE00000}"/>
    <cellStyle name="Percent 3 3 5 4 2" xfId="50571" xr:uid="{00000000-0005-0000-0000-00008BE00000}"/>
    <cellStyle name="Percent 3 3 5 5" xfId="50572" xr:uid="{00000000-0005-0000-0000-00008CE00000}"/>
    <cellStyle name="Percent 3 3 5 5 2" xfId="50573" xr:uid="{00000000-0005-0000-0000-00008DE00000}"/>
    <cellStyle name="Percent 3 3 5 6" xfId="50574" xr:uid="{00000000-0005-0000-0000-00008EE00000}"/>
    <cellStyle name="Percent 3 3 6" xfId="50575" xr:uid="{00000000-0005-0000-0000-00008FE00000}"/>
    <cellStyle name="Percent 3 3 6 2" xfId="50576" xr:uid="{00000000-0005-0000-0000-000090E00000}"/>
    <cellStyle name="Percent 3 3 6 2 2" xfId="50577" xr:uid="{00000000-0005-0000-0000-000091E00000}"/>
    <cellStyle name="Percent 3 3 6 2 2 2" xfId="50578" xr:uid="{00000000-0005-0000-0000-000092E00000}"/>
    <cellStyle name="Percent 3 3 6 2 3" xfId="50579" xr:uid="{00000000-0005-0000-0000-000093E00000}"/>
    <cellStyle name="Percent 3 3 6 2 3 2" xfId="50580" xr:uid="{00000000-0005-0000-0000-000094E00000}"/>
    <cellStyle name="Percent 3 3 6 2 4" xfId="50581" xr:uid="{00000000-0005-0000-0000-000095E00000}"/>
    <cellStyle name="Percent 3 3 6 3" xfId="50582" xr:uid="{00000000-0005-0000-0000-000096E00000}"/>
    <cellStyle name="Percent 3 3 6 3 2" xfId="50583" xr:uid="{00000000-0005-0000-0000-000097E00000}"/>
    <cellStyle name="Percent 3 3 6 4" xfId="50584" xr:uid="{00000000-0005-0000-0000-000098E00000}"/>
    <cellStyle name="Percent 3 3 6 4 2" xfId="50585" xr:uid="{00000000-0005-0000-0000-000099E00000}"/>
    <cellStyle name="Percent 3 3 6 5" xfId="50586" xr:uid="{00000000-0005-0000-0000-00009AE00000}"/>
    <cellStyle name="Percent 3 3 7" xfId="50587" xr:uid="{00000000-0005-0000-0000-00009BE00000}"/>
    <cellStyle name="Percent 3 3 7 2" xfId="50588" xr:uid="{00000000-0005-0000-0000-00009CE00000}"/>
    <cellStyle name="Percent 3 3 7 2 2" xfId="50589" xr:uid="{00000000-0005-0000-0000-00009DE00000}"/>
    <cellStyle name="Percent 3 3 7 3" xfId="50590" xr:uid="{00000000-0005-0000-0000-00009EE00000}"/>
    <cellStyle name="Percent 3 3 7 3 2" xfId="50591" xr:uid="{00000000-0005-0000-0000-00009FE00000}"/>
    <cellStyle name="Percent 3 3 7 4" xfId="50592" xr:uid="{00000000-0005-0000-0000-0000A0E00000}"/>
    <cellStyle name="Percent 3 3 8" xfId="50593" xr:uid="{00000000-0005-0000-0000-0000A1E00000}"/>
    <cellStyle name="Percent 3 3 8 2" xfId="50594" xr:uid="{00000000-0005-0000-0000-0000A2E00000}"/>
    <cellStyle name="Percent 3 3 9" xfId="50595" xr:uid="{00000000-0005-0000-0000-0000A3E00000}"/>
    <cellStyle name="Percent 3 3 9 2" xfId="50596" xr:uid="{00000000-0005-0000-0000-0000A4E00000}"/>
    <cellStyle name="Percent 3 30" xfId="50597" xr:uid="{00000000-0005-0000-0000-0000A5E00000}"/>
    <cellStyle name="Percent 3 31" xfId="50598" xr:uid="{00000000-0005-0000-0000-0000A6E00000}"/>
    <cellStyle name="Percent 3 32" xfId="50599" xr:uid="{00000000-0005-0000-0000-0000A7E00000}"/>
    <cellStyle name="Percent 3 33" xfId="50600" xr:uid="{00000000-0005-0000-0000-0000A8E00000}"/>
    <cellStyle name="Percent 3 34" xfId="50601" xr:uid="{00000000-0005-0000-0000-0000A9E00000}"/>
    <cellStyle name="Percent 3 35" xfId="50602" xr:uid="{00000000-0005-0000-0000-0000AAE00000}"/>
    <cellStyle name="Percent 3 36" xfId="50603" xr:uid="{00000000-0005-0000-0000-0000ABE00000}"/>
    <cellStyle name="Percent 3 37" xfId="50604" xr:uid="{00000000-0005-0000-0000-0000ACE00000}"/>
    <cellStyle name="Percent 3 38" xfId="50605" xr:uid="{00000000-0005-0000-0000-0000ADE00000}"/>
    <cellStyle name="Percent 3 39" xfId="50606" xr:uid="{00000000-0005-0000-0000-0000AEE00000}"/>
    <cellStyle name="Percent 3 4" xfId="5418" xr:uid="{00000000-0005-0000-0000-0000AFE00000}"/>
    <cellStyle name="Percent 3 4 2" xfId="50607" xr:uid="{00000000-0005-0000-0000-0000B0E00000}"/>
    <cellStyle name="Percent 3 4 2 2" xfId="50608" xr:uid="{00000000-0005-0000-0000-0000B1E00000}"/>
    <cellStyle name="Percent 3 4 2 2 2" xfId="50609" xr:uid="{00000000-0005-0000-0000-0000B2E00000}"/>
    <cellStyle name="Percent 3 4 2 2 2 2" xfId="50610" xr:uid="{00000000-0005-0000-0000-0000B3E00000}"/>
    <cellStyle name="Percent 3 4 2 2 2 2 2" xfId="50611" xr:uid="{00000000-0005-0000-0000-0000B4E00000}"/>
    <cellStyle name="Percent 3 4 2 2 2 2 2 2" xfId="50612" xr:uid="{00000000-0005-0000-0000-0000B5E00000}"/>
    <cellStyle name="Percent 3 4 2 2 2 2 3" xfId="50613" xr:uid="{00000000-0005-0000-0000-0000B6E00000}"/>
    <cellStyle name="Percent 3 4 2 2 2 2 3 2" xfId="50614" xr:uid="{00000000-0005-0000-0000-0000B7E00000}"/>
    <cellStyle name="Percent 3 4 2 2 2 2 4" xfId="50615" xr:uid="{00000000-0005-0000-0000-0000B8E00000}"/>
    <cellStyle name="Percent 3 4 2 2 2 3" xfId="50616" xr:uid="{00000000-0005-0000-0000-0000B9E00000}"/>
    <cellStyle name="Percent 3 4 2 2 2 3 2" xfId="50617" xr:uid="{00000000-0005-0000-0000-0000BAE00000}"/>
    <cellStyle name="Percent 3 4 2 2 2 4" xfId="50618" xr:uid="{00000000-0005-0000-0000-0000BBE00000}"/>
    <cellStyle name="Percent 3 4 2 2 2 4 2" xfId="50619" xr:uid="{00000000-0005-0000-0000-0000BCE00000}"/>
    <cellStyle name="Percent 3 4 2 2 2 5" xfId="50620" xr:uid="{00000000-0005-0000-0000-0000BDE00000}"/>
    <cellStyle name="Percent 3 4 2 2 3" xfId="50621" xr:uid="{00000000-0005-0000-0000-0000BEE00000}"/>
    <cellStyle name="Percent 3 4 2 2 3 2" xfId="50622" xr:uid="{00000000-0005-0000-0000-0000BFE00000}"/>
    <cellStyle name="Percent 3 4 2 2 3 2 2" xfId="50623" xr:uid="{00000000-0005-0000-0000-0000C0E00000}"/>
    <cellStyle name="Percent 3 4 2 2 3 3" xfId="50624" xr:uid="{00000000-0005-0000-0000-0000C1E00000}"/>
    <cellStyle name="Percent 3 4 2 2 3 3 2" xfId="50625" xr:uid="{00000000-0005-0000-0000-0000C2E00000}"/>
    <cellStyle name="Percent 3 4 2 2 3 4" xfId="50626" xr:uid="{00000000-0005-0000-0000-0000C3E00000}"/>
    <cellStyle name="Percent 3 4 2 2 4" xfId="50627" xr:uid="{00000000-0005-0000-0000-0000C4E00000}"/>
    <cellStyle name="Percent 3 4 2 2 4 2" xfId="50628" xr:uid="{00000000-0005-0000-0000-0000C5E00000}"/>
    <cellStyle name="Percent 3 4 2 2 5" xfId="50629" xr:uid="{00000000-0005-0000-0000-0000C6E00000}"/>
    <cellStyle name="Percent 3 4 2 2 5 2" xfId="50630" xr:uid="{00000000-0005-0000-0000-0000C7E00000}"/>
    <cellStyle name="Percent 3 4 2 2 6" xfId="50631" xr:uid="{00000000-0005-0000-0000-0000C8E00000}"/>
    <cellStyle name="Percent 3 4 2 3" xfId="50632" xr:uid="{00000000-0005-0000-0000-0000C9E00000}"/>
    <cellStyle name="Percent 3 4 2 3 2" xfId="50633" xr:uid="{00000000-0005-0000-0000-0000CAE00000}"/>
    <cellStyle name="Percent 3 4 2 3 2 2" xfId="50634" xr:uid="{00000000-0005-0000-0000-0000CBE00000}"/>
    <cellStyle name="Percent 3 4 2 3 2 2 2" xfId="50635" xr:uid="{00000000-0005-0000-0000-0000CCE00000}"/>
    <cellStyle name="Percent 3 4 2 3 2 3" xfId="50636" xr:uid="{00000000-0005-0000-0000-0000CDE00000}"/>
    <cellStyle name="Percent 3 4 2 3 2 3 2" xfId="50637" xr:uid="{00000000-0005-0000-0000-0000CEE00000}"/>
    <cellStyle name="Percent 3 4 2 3 2 4" xfId="50638" xr:uid="{00000000-0005-0000-0000-0000CFE00000}"/>
    <cellStyle name="Percent 3 4 2 3 3" xfId="50639" xr:uid="{00000000-0005-0000-0000-0000D0E00000}"/>
    <cellStyle name="Percent 3 4 2 3 3 2" xfId="50640" xr:uid="{00000000-0005-0000-0000-0000D1E00000}"/>
    <cellStyle name="Percent 3 4 2 3 4" xfId="50641" xr:uid="{00000000-0005-0000-0000-0000D2E00000}"/>
    <cellStyle name="Percent 3 4 2 3 4 2" xfId="50642" xr:uid="{00000000-0005-0000-0000-0000D3E00000}"/>
    <cellStyle name="Percent 3 4 2 3 5" xfId="50643" xr:uid="{00000000-0005-0000-0000-0000D4E00000}"/>
    <cellStyle name="Percent 3 4 2 4" xfId="50644" xr:uid="{00000000-0005-0000-0000-0000D5E00000}"/>
    <cellStyle name="Percent 3 4 2 4 2" xfId="50645" xr:uid="{00000000-0005-0000-0000-0000D6E00000}"/>
    <cellStyle name="Percent 3 4 2 4 2 2" xfId="50646" xr:uid="{00000000-0005-0000-0000-0000D7E00000}"/>
    <cellStyle name="Percent 3 4 2 4 3" xfId="50647" xr:uid="{00000000-0005-0000-0000-0000D8E00000}"/>
    <cellStyle name="Percent 3 4 2 4 3 2" xfId="50648" xr:uid="{00000000-0005-0000-0000-0000D9E00000}"/>
    <cellStyle name="Percent 3 4 2 4 4" xfId="50649" xr:uid="{00000000-0005-0000-0000-0000DAE00000}"/>
    <cellStyle name="Percent 3 4 2 5" xfId="50650" xr:uid="{00000000-0005-0000-0000-0000DBE00000}"/>
    <cellStyle name="Percent 3 4 2 5 2" xfId="50651" xr:uid="{00000000-0005-0000-0000-0000DCE00000}"/>
    <cellStyle name="Percent 3 4 2 6" xfId="50652" xr:uid="{00000000-0005-0000-0000-0000DDE00000}"/>
    <cellStyle name="Percent 3 4 2 6 2" xfId="50653" xr:uid="{00000000-0005-0000-0000-0000DEE00000}"/>
    <cellStyle name="Percent 3 4 2 7" xfId="50654" xr:uid="{00000000-0005-0000-0000-0000DFE00000}"/>
    <cellStyle name="Percent 3 4 3" xfId="50655" xr:uid="{00000000-0005-0000-0000-0000E0E00000}"/>
    <cellStyle name="Percent 3 4 3 2" xfId="50656" xr:uid="{00000000-0005-0000-0000-0000E1E00000}"/>
    <cellStyle name="Percent 3 4 3 2 2" xfId="50657" xr:uid="{00000000-0005-0000-0000-0000E2E00000}"/>
    <cellStyle name="Percent 3 4 3 2 2 2" xfId="50658" xr:uid="{00000000-0005-0000-0000-0000E3E00000}"/>
    <cellStyle name="Percent 3 4 3 2 2 2 2" xfId="50659" xr:uid="{00000000-0005-0000-0000-0000E4E00000}"/>
    <cellStyle name="Percent 3 4 3 2 2 2 2 2" xfId="50660" xr:uid="{00000000-0005-0000-0000-0000E5E00000}"/>
    <cellStyle name="Percent 3 4 3 2 2 2 3" xfId="50661" xr:uid="{00000000-0005-0000-0000-0000E6E00000}"/>
    <cellStyle name="Percent 3 4 3 2 2 2 3 2" xfId="50662" xr:uid="{00000000-0005-0000-0000-0000E7E00000}"/>
    <cellStyle name="Percent 3 4 3 2 2 2 4" xfId="50663" xr:uid="{00000000-0005-0000-0000-0000E8E00000}"/>
    <cellStyle name="Percent 3 4 3 2 2 3" xfId="50664" xr:uid="{00000000-0005-0000-0000-0000E9E00000}"/>
    <cellStyle name="Percent 3 4 3 2 2 3 2" xfId="50665" xr:uid="{00000000-0005-0000-0000-0000EAE00000}"/>
    <cellStyle name="Percent 3 4 3 2 2 4" xfId="50666" xr:uid="{00000000-0005-0000-0000-0000EBE00000}"/>
    <cellStyle name="Percent 3 4 3 2 2 4 2" xfId="50667" xr:uid="{00000000-0005-0000-0000-0000ECE00000}"/>
    <cellStyle name="Percent 3 4 3 2 2 5" xfId="50668" xr:uid="{00000000-0005-0000-0000-0000EDE00000}"/>
    <cellStyle name="Percent 3 4 3 2 3" xfId="50669" xr:uid="{00000000-0005-0000-0000-0000EEE00000}"/>
    <cellStyle name="Percent 3 4 3 2 3 2" xfId="50670" xr:uid="{00000000-0005-0000-0000-0000EFE00000}"/>
    <cellStyle name="Percent 3 4 3 2 3 2 2" xfId="50671" xr:uid="{00000000-0005-0000-0000-0000F0E00000}"/>
    <cellStyle name="Percent 3 4 3 2 3 3" xfId="50672" xr:uid="{00000000-0005-0000-0000-0000F1E00000}"/>
    <cellStyle name="Percent 3 4 3 2 3 3 2" xfId="50673" xr:uid="{00000000-0005-0000-0000-0000F2E00000}"/>
    <cellStyle name="Percent 3 4 3 2 3 4" xfId="50674" xr:uid="{00000000-0005-0000-0000-0000F3E00000}"/>
    <cellStyle name="Percent 3 4 3 2 4" xfId="50675" xr:uid="{00000000-0005-0000-0000-0000F4E00000}"/>
    <cellStyle name="Percent 3 4 3 2 4 2" xfId="50676" xr:uid="{00000000-0005-0000-0000-0000F5E00000}"/>
    <cellStyle name="Percent 3 4 3 2 5" xfId="50677" xr:uid="{00000000-0005-0000-0000-0000F6E00000}"/>
    <cellStyle name="Percent 3 4 3 2 5 2" xfId="50678" xr:uid="{00000000-0005-0000-0000-0000F7E00000}"/>
    <cellStyle name="Percent 3 4 3 2 6" xfId="50679" xr:uid="{00000000-0005-0000-0000-0000F8E00000}"/>
    <cellStyle name="Percent 3 4 3 3" xfId="50680" xr:uid="{00000000-0005-0000-0000-0000F9E00000}"/>
    <cellStyle name="Percent 3 4 3 3 2" xfId="50681" xr:uid="{00000000-0005-0000-0000-0000FAE00000}"/>
    <cellStyle name="Percent 3 4 3 3 2 2" xfId="50682" xr:uid="{00000000-0005-0000-0000-0000FBE00000}"/>
    <cellStyle name="Percent 3 4 3 3 2 2 2" xfId="50683" xr:uid="{00000000-0005-0000-0000-0000FCE00000}"/>
    <cellStyle name="Percent 3 4 3 3 2 3" xfId="50684" xr:uid="{00000000-0005-0000-0000-0000FDE00000}"/>
    <cellStyle name="Percent 3 4 3 3 2 3 2" xfId="50685" xr:uid="{00000000-0005-0000-0000-0000FEE00000}"/>
    <cellStyle name="Percent 3 4 3 3 2 4" xfId="50686" xr:uid="{00000000-0005-0000-0000-0000FFE00000}"/>
    <cellStyle name="Percent 3 4 3 3 3" xfId="50687" xr:uid="{00000000-0005-0000-0000-000000E10000}"/>
    <cellStyle name="Percent 3 4 3 3 3 2" xfId="50688" xr:uid="{00000000-0005-0000-0000-000001E10000}"/>
    <cellStyle name="Percent 3 4 3 3 4" xfId="50689" xr:uid="{00000000-0005-0000-0000-000002E10000}"/>
    <cellStyle name="Percent 3 4 3 3 4 2" xfId="50690" xr:uid="{00000000-0005-0000-0000-000003E10000}"/>
    <cellStyle name="Percent 3 4 3 3 5" xfId="50691" xr:uid="{00000000-0005-0000-0000-000004E10000}"/>
    <cellStyle name="Percent 3 4 3 4" xfId="50692" xr:uid="{00000000-0005-0000-0000-000005E10000}"/>
    <cellStyle name="Percent 3 4 3 4 2" xfId="50693" xr:uid="{00000000-0005-0000-0000-000006E10000}"/>
    <cellStyle name="Percent 3 4 3 4 2 2" xfId="50694" xr:uid="{00000000-0005-0000-0000-000007E10000}"/>
    <cellStyle name="Percent 3 4 3 4 3" xfId="50695" xr:uid="{00000000-0005-0000-0000-000008E10000}"/>
    <cellStyle name="Percent 3 4 3 4 3 2" xfId="50696" xr:uid="{00000000-0005-0000-0000-000009E10000}"/>
    <cellStyle name="Percent 3 4 3 4 4" xfId="50697" xr:uid="{00000000-0005-0000-0000-00000AE10000}"/>
    <cellStyle name="Percent 3 4 3 5" xfId="50698" xr:uid="{00000000-0005-0000-0000-00000BE10000}"/>
    <cellStyle name="Percent 3 4 3 5 2" xfId="50699" xr:uid="{00000000-0005-0000-0000-00000CE10000}"/>
    <cellStyle name="Percent 3 4 3 6" xfId="50700" xr:uid="{00000000-0005-0000-0000-00000DE10000}"/>
    <cellStyle name="Percent 3 4 3 6 2" xfId="50701" xr:uid="{00000000-0005-0000-0000-00000EE10000}"/>
    <cellStyle name="Percent 3 4 3 7" xfId="50702" xr:uid="{00000000-0005-0000-0000-00000FE10000}"/>
    <cellStyle name="Percent 3 4 4" xfId="50703" xr:uid="{00000000-0005-0000-0000-000010E10000}"/>
    <cellStyle name="Percent 3 4 4 2" xfId="50704" xr:uid="{00000000-0005-0000-0000-000011E10000}"/>
    <cellStyle name="Percent 3 4 4 2 2" xfId="50705" xr:uid="{00000000-0005-0000-0000-000012E10000}"/>
    <cellStyle name="Percent 3 4 4 2 2 2" xfId="50706" xr:uid="{00000000-0005-0000-0000-000013E10000}"/>
    <cellStyle name="Percent 3 4 4 2 2 2 2" xfId="50707" xr:uid="{00000000-0005-0000-0000-000014E10000}"/>
    <cellStyle name="Percent 3 4 4 2 2 3" xfId="50708" xr:uid="{00000000-0005-0000-0000-000015E10000}"/>
    <cellStyle name="Percent 3 4 4 2 2 3 2" xfId="50709" xr:uid="{00000000-0005-0000-0000-000016E10000}"/>
    <cellStyle name="Percent 3 4 4 2 2 4" xfId="50710" xr:uid="{00000000-0005-0000-0000-000017E10000}"/>
    <cellStyle name="Percent 3 4 4 2 3" xfId="50711" xr:uid="{00000000-0005-0000-0000-000018E10000}"/>
    <cellStyle name="Percent 3 4 4 2 3 2" xfId="50712" xr:uid="{00000000-0005-0000-0000-000019E10000}"/>
    <cellStyle name="Percent 3 4 4 2 4" xfId="50713" xr:uid="{00000000-0005-0000-0000-00001AE10000}"/>
    <cellStyle name="Percent 3 4 4 2 4 2" xfId="50714" xr:uid="{00000000-0005-0000-0000-00001BE10000}"/>
    <cellStyle name="Percent 3 4 4 2 5" xfId="50715" xr:uid="{00000000-0005-0000-0000-00001CE10000}"/>
    <cellStyle name="Percent 3 4 4 3" xfId="50716" xr:uid="{00000000-0005-0000-0000-00001DE10000}"/>
    <cellStyle name="Percent 3 4 4 3 2" xfId="50717" xr:uid="{00000000-0005-0000-0000-00001EE10000}"/>
    <cellStyle name="Percent 3 4 4 3 2 2" xfId="50718" xr:uid="{00000000-0005-0000-0000-00001FE10000}"/>
    <cellStyle name="Percent 3 4 4 3 3" xfId="50719" xr:uid="{00000000-0005-0000-0000-000020E10000}"/>
    <cellStyle name="Percent 3 4 4 3 3 2" xfId="50720" xr:uid="{00000000-0005-0000-0000-000021E10000}"/>
    <cellStyle name="Percent 3 4 4 3 4" xfId="50721" xr:uid="{00000000-0005-0000-0000-000022E10000}"/>
    <cellStyle name="Percent 3 4 4 4" xfId="50722" xr:uid="{00000000-0005-0000-0000-000023E10000}"/>
    <cellStyle name="Percent 3 4 4 4 2" xfId="50723" xr:uid="{00000000-0005-0000-0000-000024E10000}"/>
    <cellStyle name="Percent 3 4 4 5" xfId="50724" xr:uid="{00000000-0005-0000-0000-000025E10000}"/>
    <cellStyle name="Percent 3 4 4 5 2" xfId="50725" xr:uid="{00000000-0005-0000-0000-000026E10000}"/>
    <cellStyle name="Percent 3 4 4 6" xfId="50726" xr:uid="{00000000-0005-0000-0000-000027E10000}"/>
    <cellStyle name="Percent 3 4 5" xfId="50727" xr:uid="{00000000-0005-0000-0000-000028E10000}"/>
    <cellStyle name="Percent 3 4 5 2" xfId="50728" xr:uid="{00000000-0005-0000-0000-000029E10000}"/>
    <cellStyle name="Percent 3 4 5 2 2" xfId="50729" xr:uid="{00000000-0005-0000-0000-00002AE10000}"/>
    <cellStyle name="Percent 3 4 5 2 2 2" xfId="50730" xr:uid="{00000000-0005-0000-0000-00002BE10000}"/>
    <cellStyle name="Percent 3 4 5 2 3" xfId="50731" xr:uid="{00000000-0005-0000-0000-00002CE10000}"/>
    <cellStyle name="Percent 3 4 5 2 3 2" xfId="50732" xr:uid="{00000000-0005-0000-0000-00002DE10000}"/>
    <cellStyle name="Percent 3 4 5 2 4" xfId="50733" xr:uid="{00000000-0005-0000-0000-00002EE10000}"/>
    <cellStyle name="Percent 3 4 5 3" xfId="50734" xr:uid="{00000000-0005-0000-0000-00002FE10000}"/>
    <cellStyle name="Percent 3 4 5 3 2" xfId="50735" xr:uid="{00000000-0005-0000-0000-000030E10000}"/>
    <cellStyle name="Percent 3 4 5 4" xfId="50736" xr:uid="{00000000-0005-0000-0000-000031E10000}"/>
    <cellStyle name="Percent 3 4 5 4 2" xfId="50737" xr:uid="{00000000-0005-0000-0000-000032E10000}"/>
    <cellStyle name="Percent 3 4 5 5" xfId="50738" xr:uid="{00000000-0005-0000-0000-000033E10000}"/>
    <cellStyle name="Percent 3 4 6" xfId="50739" xr:uid="{00000000-0005-0000-0000-000034E10000}"/>
    <cellStyle name="Percent 3 4 6 2" xfId="50740" xr:uid="{00000000-0005-0000-0000-000035E10000}"/>
    <cellStyle name="Percent 3 4 6 2 2" xfId="50741" xr:uid="{00000000-0005-0000-0000-000036E10000}"/>
    <cellStyle name="Percent 3 4 6 3" xfId="50742" xr:uid="{00000000-0005-0000-0000-000037E10000}"/>
    <cellStyle name="Percent 3 4 6 3 2" xfId="50743" xr:uid="{00000000-0005-0000-0000-000038E10000}"/>
    <cellStyle name="Percent 3 4 6 4" xfId="50744" xr:uid="{00000000-0005-0000-0000-000039E10000}"/>
    <cellStyle name="Percent 3 4 7" xfId="50745" xr:uid="{00000000-0005-0000-0000-00003AE10000}"/>
    <cellStyle name="Percent 3 4 7 2" xfId="50746" xr:uid="{00000000-0005-0000-0000-00003BE10000}"/>
    <cellStyle name="Percent 3 4 8" xfId="50747" xr:uid="{00000000-0005-0000-0000-00003CE10000}"/>
    <cellStyle name="Percent 3 4 8 2" xfId="50748" xr:uid="{00000000-0005-0000-0000-00003DE10000}"/>
    <cellStyle name="Percent 3 4 9" xfId="50749" xr:uid="{00000000-0005-0000-0000-00003EE10000}"/>
    <cellStyle name="Percent 3 40" xfId="50750" xr:uid="{00000000-0005-0000-0000-00003FE10000}"/>
    <cellStyle name="Percent 3 41" xfId="50751" xr:uid="{00000000-0005-0000-0000-000040E10000}"/>
    <cellStyle name="Percent 3 42" xfId="50752" xr:uid="{00000000-0005-0000-0000-000041E10000}"/>
    <cellStyle name="Percent 3 43" xfId="50753" xr:uid="{00000000-0005-0000-0000-000042E10000}"/>
    <cellStyle name="Percent 3 44" xfId="50754" xr:uid="{00000000-0005-0000-0000-000043E10000}"/>
    <cellStyle name="Percent 3 45" xfId="50755" xr:uid="{00000000-0005-0000-0000-000044E10000}"/>
    <cellStyle name="Percent 3 5" xfId="50756" xr:uid="{00000000-0005-0000-0000-000045E10000}"/>
    <cellStyle name="Percent 3 5 2" xfId="50757" xr:uid="{00000000-0005-0000-0000-000046E10000}"/>
    <cellStyle name="Percent 3 5 2 2" xfId="50758" xr:uid="{00000000-0005-0000-0000-000047E10000}"/>
    <cellStyle name="Percent 3 5 2 2 2" xfId="50759" xr:uid="{00000000-0005-0000-0000-000048E10000}"/>
    <cellStyle name="Percent 3 5 2 2 2 2" xfId="50760" xr:uid="{00000000-0005-0000-0000-000049E10000}"/>
    <cellStyle name="Percent 3 5 2 2 2 2 2" xfId="50761" xr:uid="{00000000-0005-0000-0000-00004AE10000}"/>
    <cellStyle name="Percent 3 5 2 2 2 3" xfId="50762" xr:uid="{00000000-0005-0000-0000-00004BE10000}"/>
    <cellStyle name="Percent 3 5 2 2 2 3 2" xfId="50763" xr:uid="{00000000-0005-0000-0000-00004CE10000}"/>
    <cellStyle name="Percent 3 5 2 2 2 4" xfId="50764" xr:uid="{00000000-0005-0000-0000-00004DE10000}"/>
    <cellStyle name="Percent 3 5 2 2 3" xfId="50765" xr:uid="{00000000-0005-0000-0000-00004EE10000}"/>
    <cellStyle name="Percent 3 5 2 2 3 2" xfId="50766" xr:uid="{00000000-0005-0000-0000-00004FE10000}"/>
    <cellStyle name="Percent 3 5 2 2 4" xfId="50767" xr:uid="{00000000-0005-0000-0000-000050E10000}"/>
    <cellStyle name="Percent 3 5 2 2 4 2" xfId="50768" xr:uid="{00000000-0005-0000-0000-000051E10000}"/>
    <cellStyle name="Percent 3 5 2 2 5" xfId="50769" xr:uid="{00000000-0005-0000-0000-000052E10000}"/>
    <cellStyle name="Percent 3 5 2 3" xfId="50770" xr:uid="{00000000-0005-0000-0000-000053E10000}"/>
    <cellStyle name="Percent 3 5 2 3 2" xfId="50771" xr:uid="{00000000-0005-0000-0000-000054E10000}"/>
    <cellStyle name="Percent 3 5 2 3 2 2" xfId="50772" xr:uid="{00000000-0005-0000-0000-000055E10000}"/>
    <cellStyle name="Percent 3 5 2 3 3" xfId="50773" xr:uid="{00000000-0005-0000-0000-000056E10000}"/>
    <cellStyle name="Percent 3 5 2 3 3 2" xfId="50774" xr:uid="{00000000-0005-0000-0000-000057E10000}"/>
    <cellStyle name="Percent 3 5 2 3 4" xfId="50775" xr:uid="{00000000-0005-0000-0000-000058E10000}"/>
    <cellStyle name="Percent 3 5 2 4" xfId="50776" xr:uid="{00000000-0005-0000-0000-000059E10000}"/>
    <cellStyle name="Percent 3 5 2 4 2" xfId="50777" xr:uid="{00000000-0005-0000-0000-00005AE10000}"/>
    <cellStyle name="Percent 3 5 2 5" xfId="50778" xr:uid="{00000000-0005-0000-0000-00005BE10000}"/>
    <cellStyle name="Percent 3 5 2 5 2" xfId="50779" xr:uid="{00000000-0005-0000-0000-00005CE10000}"/>
    <cellStyle name="Percent 3 5 2 6" xfId="50780" xr:uid="{00000000-0005-0000-0000-00005DE10000}"/>
    <cellStyle name="Percent 3 5 3" xfId="50781" xr:uid="{00000000-0005-0000-0000-00005EE10000}"/>
    <cellStyle name="Percent 3 5 3 2" xfId="50782" xr:uid="{00000000-0005-0000-0000-00005FE10000}"/>
    <cellStyle name="Percent 3 5 3 2 2" xfId="50783" xr:uid="{00000000-0005-0000-0000-000060E10000}"/>
    <cellStyle name="Percent 3 5 3 2 2 2" xfId="50784" xr:uid="{00000000-0005-0000-0000-000061E10000}"/>
    <cellStyle name="Percent 3 5 3 2 3" xfId="50785" xr:uid="{00000000-0005-0000-0000-000062E10000}"/>
    <cellStyle name="Percent 3 5 3 2 3 2" xfId="50786" xr:uid="{00000000-0005-0000-0000-000063E10000}"/>
    <cellStyle name="Percent 3 5 3 2 4" xfId="50787" xr:uid="{00000000-0005-0000-0000-000064E10000}"/>
    <cellStyle name="Percent 3 5 3 3" xfId="50788" xr:uid="{00000000-0005-0000-0000-000065E10000}"/>
    <cellStyle name="Percent 3 5 3 3 2" xfId="50789" xr:uid="{00000000-0005-0000-0000-000066E10000}"/>
    <cellStyle name="Percent 3 5 3 4" xfId="50790" xr:uid="{00000000-0005-0000-0000-000067E10000}"/>
    <cellStyle name="Percent 3 5 3 4 2" xfId="50791" xr:uid="{00000000-0005-0000-0000-000068E10000}"/>
    <cellStyle name="Percent 3 5 3 5" xfId="50792" xr:uid="{00000000-0005-0000-0000-000069E10000}"/>
    <cellStyle name="Percent 3 5 4" xfId="50793" xr:uid="{00000000-0005-0000-0000-00006AE10000}"/>
    <cellStyle name="Percent 3 5 4 2" xfId="50794" xr:uid="{00000000-0005-0000-0000-00006BE10000}"/>
    <cellStyle name="Percent 3 5 4 2 2" xfId="50795" xr:uid="{00000000-0005-0000-0000-00006CE10000}"/>
    <cellStyle name="Percent 3 5 4 3" xfId="50796" xr:uid="{00000000-0005-0000-0000-00006DE10000}"/>
    <cellStyle name="Percent 3 5 4 3 2" xfId="50797" xr:uid="{00000000-0005-0000-0000-00006EE10000}"/>
    <cellStyle name="Percent 3 5 4 4" xfId="50798" xr:uid="{00000000-0005-0000-0000-00006FE10000}"/>
    <cellStyle name="Percent 3 5 5" xfId="50799" xr:uid="{00000000-0005-0000-0000-000070E10000}"/>
    <cellStyle name="Percent 3 5 5 2" xfId="50800" xr:uid="{00000000-0005-0000-0000-000071E10000}"/>
    <cellStyle name="Percent 3 5 6" xfId="50801" xr:uid="{00000000-0005-0000-0000-000072E10000}"/>
    <cellStyle name="Percent 3 5 6 2" xfId="50802" xr:uid="{00000000-0005-0000-0000-000073E10000}"/>
    <cellStyle name="Percent 3 5 7" xfId="50803" xr:uid="{00000000-0005-0000-0000-000074E10000}"/>
    <cellStyle name="Percent 3 6" xfId="50804" xr:uid="{00000000-0005-0000-0000-000075E10000}"/>
    <cellStyle name="Percent 3 6 2" xfId="50805" xr:uid="{00000000-0005-0000-0000-000076E10000}"/>
    <cellStyle name="Percent 3 6 2 2" xfId="50806" xr:uid="{00000000-0005-0000-0000-000077E10000}"/>
    <cellStyle name="Percent 3 6 2 2 2" xfId="50807" xr:uid="{00000000-0005-0000-0000-000078E10000}"/>
    <cellStyle name="Percent 3 6 2 2 2 2" xfId="50808" xr:uid="{00000000-0005-0000-0000-000079E10000}"/>
    <cellStyle name="Percent 3 6 2 2 2 2 2" xfId="50809" xr:uid="{00000000-0005-0000-0000-00007AE10000}"/>
    <cellStyle name="Percent 3 6 2 2 2 3" xfId="50810" xr:uid="{00000000-0005-0000-0000-00007BE10000}"/>
    <cellStyle name="Percent 3 6 2 2 2 3 2" xfId="50811" xr:uid="{00000000-0005-0000-0000-00007CE10000}"/>
    <cellStyle name="Percent 3 6 2 2 2 4" xfId="50812" xr:uid="{00000000-0005-0000-0000-00007DE10000}"/>
    <cellStyle name="Percent 3 6 2 2 3" xfId="50813" xr:uid="{00000000-0005-0000-0000-00007EE10000}"/>
    <cellStyle name="Percent 3 6 2 2 3 2" xfId="50814" xr:uid="{00000000-0005-0000-0000-00007FE10000}"/>
    <cellStyle name="Percent 3 6 2 2 4" xfId="50815" xr:uid="{00000000-0005-0000-0000-000080E10000}"/>
    <cellStyle name="Percent 3 6 2 2 4 2" xfId="50816" xr:uid="{00000000-0005-0000-0000-000081E10000}"/>
    <cellStyle name="Percent 3 6 2 2 5" xfId="50817" xr:uid="{00000000-0005-0000-0000-000082E10000}"/>
    <cellStyle name="Percent 3 6 2 3" xfId="50818" xr:uid="{00000000-0005-0000-0000-000083E10000}"/>
    <cellStyle name="Percent 3 6 2 3 2" xfId="50819" xr:uid="{00000000-0005-0000-0000-000084E10000}"/>
    <cellStyle name="Percent 3 6 2 3 2 2" xfId="50820" xr:uid="{00000000-0005-0000-0000-000085E10000}"/>
    <cellStyle name="Percent 3 6 2 3 3" xfId="50821" xr:uid="{00000000-0005-0000-0000-000086E10000}"/>
    <cellStyle name="Percent 3 6 2 3 3 2" xfId="50822" xr:uid="{00000000-0005-0000-0000-000087E10000}"/>
    <cellStyle name="Percent 3 6 2 3 4" xfId="50823" xr:uid="{00000000-0005-0000-0000-000088E10000}"/>
    <cellStyle name="Percent 3 6 2 4" xfId="50824" xr:uid="{00000000-0005-0000-0000-000089E10000}"/>
    <cellStyle name="Percent 3 6 2 4 2" xfId="50825" xr:uid="{00000000-0005-0000-0000-00008AE10000}"/>
    <cellStyle name="Percent 3 6 2 5" xfId="50826" xr:uid="{00000000-0005-0000-0000-00008BE10000}"/>
    <cellStyle name="Percent 3 6 2 5 2" xfId="50827" xr:uid="{00000000-0005-0000-0000-00008CE10000}"/>
    <cellStyle name="Percent 3 6 2 6" xfId="50828" xr:uid="{00000000-0005-0000-0000-00008DE10000}"/>
    <cellStyle name="Percent 3 6 3" xfId="50829" xr:uid="{00000000-0005-0000-0000-00008EE10000}"/>
    <cellStyle name="Percent 3 6 3 2" xfId="50830" xr:uid="{00000000-0005-0000-0000-00008FE10000}"/>
    <cellStyle name="Percent 3 6 3 2 2" xfId="50831" xr:uid="{00000000-0005-0000-0000-000090E10000}"/>
    <cellStyle name="Percent 3 6 3 2 2 2" xfId="50832" xr:uid="{00000000-0005-0000-0000-000091E10000}"/>
    <cellStyle name="Percent 3 6 3 2 3" xfId="50833" xr:uid="{00000000-0005-0000-0000-000092E10000}"/>
    <cellStyle name="Percent 3 6 3 2 3 2" xfId="50834" xr:uid="{00000000-0005-0000-0000-000093E10000}"/>
    <cellStyle name="Percent 3 6 3 2 4" xfId="50835" xr:uid="{00000000-0005-0000-0000-000094E10000}"/>
    <cellStyle name="Percent 3 6 3 3" xfId="50836" xr:uid="{00000000-0005-0000-0000-000095E10000}"/>
    <cellStyle name="Percent 3 6 3 3 2" xfId="50837" xr:uid="{00000000-0005-0000-0000-000096E10000}"/>
    <cellStyle name="Percent 3 6 3 4" xfId="50838" xr:uid="{00000000-0005-0000-0000-000097E10000}"/>
    <cellStyle name="Percent 3 6 3 4 2" xfId="50839" xr:uid="{00000000-0005-0000-0000-000098E10000}"/>
    <cellStyle name="Percent 3 6 3 5" xfId="50840" xr:uid="{00000000-0005-0000-0000-000099E10000}"/>
    <cellStyle name="Percent 3 6 4" xfId="50841" xr:uid="{00000000-0005-0000-0000-00009AE10000}"/>
    <cellStyle name="Percent 3 6 4 2" xfId="50842" xr:uid="{00000000-0005-0000-0000-00009BE10000}"/>
    <cellStyle name="Percent 3 6 4 2 2" xfId="50843" xr:uid="{00000000-0005-0000-0000-00009CE10000}"/>
    <cellStyle name="Percent 3 6 4 3" xfId="50844" xr:uid="{00000000-0005-0000-0000-00009DE10000}"/>
    <cellStyle name="Percent 3 6 4 3 2" xfId="50845" xr:uid="{00000000-0005-0000-0000-00009EE10000}"/>
    <cellStyle name="Percent 3 6 4 4" xfId="50846" xr:uid="{00000000-0005-0000-0000-00009FE10000}"/>
    <cellStyle name="Percent 3 6 5" xfId="50847" xr:uid="{00000000-0005-0000-0000-0000A0E10000}"/>
    <cellStyle name="Percent 3 6 5 2" xfId="50848" xr:uid="{00000000-0005-0000-0000-0000A1E10000}"/>
    <cellStyle name="Percent 3 6 6" xfId="50849" xr:uid="{00000000-0005-0000-0000-0000A2E10000}"/>
    <cellStyle name="Percent 3 6 6 2" xfId="50850" xr:uid="{00000000-0005-0000-0000-0000A3E10000}"/>
    <cellStyle name="Percent 3 6 7" xfId="50851" xr:uid="{00000000-0005-0000-0000-0000A4E10000}"/>
    <cellStyle name="Percent 3 7" xfId="50852" xr:uid="{00000000-0005-0000-0000-0000A5E10000}"/>
    <cellStyle name="Percent 3 7 2" xfId="50853" xr:uid="{00000000-0005-0000-0000-0000A6E10000}"/>
    <cellStyle name="Percent 3 7 2 2" xfId="50854" xr:uid="{00000000-0005-0000-0000-0000A7E10000}"/>
    <cellStyle name="Percent 3 7 2 2 2" xfId="50855" xr:uid="{00000000-0005-0000-0000-0000A8E10000}"/>
    <cellStyle name="Percent 3 7 2 2 2 2" xfId="50856" xr:uid="{00000000-0005-0000-0000-0000A9E10000}"/>
    <cellStyle name="Percent 3 7 2 2 3" xfId="50857" xr:uid="{00000000-0005-0000-0000-0000AAE10000}"/>
    <cellStyle name="Percent 3 7 2 2 3 2" xfId="50858" xr:uid="{00000000-0005-0000-0000-0000ABE10000}"/>
    <cellStyle name="Percent 3 7 2 2 4" xfId="50859" xr:uid="{00000000-0005-0000-0000-0000ACE10000}"/>
    <cellStyle name="Percent 3 7 2 3" xfId="50860" xr:uid="{00000000-0005-0000-0000-0000ADE10000}"/>
    <cellStyle name="Percent 3 7 2 3 2" xfId="50861" xr:uid="{00000000-0005-0000-0000-0000AEE10000}"/>
    <cellStyle name="Percent 3 7 2 4" xfId="50862" xr:uid="{00000000-0005-0000-0000-0000AFE10000}"/>
    <cellStyle name="Percent 3 7 2 4 2" xfId="50863" xr:uid="{00000000-0005-0000-0000-0000B0E10000}"/>
    <cellStyle name="Percent 3 7 2 5" xfId="50864" xr:uid="{00000000-0005-0000-0000-0000B1E10000}"/>
    <cellStyle name="Percent 3 7 3" xfId="50865" xr:uid="{00000000-0005-0000-0000-0000B2E10000}"/>
    <cellStyle name="Percent 3 7 3 2" xfId="50866" xr:uid="{00000000-0005-0000-0000-0000B3E10000}"/>
    <cellStyle name="Percent 3 7 3 2 2" xfId="50867" xr:uid="{00000000-0005-0000-0000-0000B4E10000}"/>
    <cellStyle name="Percent 3 7 3 3" xfId="50868" xr:uid="{00000000-0005-0000-0000-0000B5E10000}"/>
    <cellStyle name="Percent 3 7 3 3 2" xfId="50869" xr:uid="{00000000-0005-0000-0000-0000B6E10000}"/>
    <cellStyle name="Percent 3 7 3 4" xfId="50870" xr:uid="{00000000-0005-0000-0000-0000B7E10000}"/>
    <cellStyle name="Percent 3 7 4" xfId="50871" xr:uid="{00000000-0005-0000-0000-0000B8E10000}"/>
    <cellStyle name="Percent 3 7 4 2" xfId="50872" xr:uid="{00000000-0005-0000-0000-0000B9E10000}"/>
    <cellStyle name="Percent 3 7 5" xfId="50873" xr:uid="{00000000-0005-0000-0000-0000BAE10000}"/>
    <cellStyle name="Percent 3 7 5 2" xfId="50874" xr:uid="{00000000-0005-0000-0000-0000BBE10000}"/>
    <cellStyle name="Percent 3 7 6" xfId="50875" xr:uid="{00000000-0005-0000-0000-0000BCE10000}"/>
    <cellStyle name="Percent 3 8" xfId="50876" xr:uid="{00000000-0005-0000-0000-0000BDE10000}"/>
    <cellStyle name="Percent 3 8 2" xfId="50877" xr:uid="{00000000-0005-0000-0000-0000BEE10000}"/>
    <cellStyle name="Percent 3 8 2 2" xfId="50878" xr:uid="{00000000-0005-0000-0000-0000BFE10000}"/>
    <cellStyle name="Percent 3 8 2 2 2" xfId="50879" xr:uid="{00000000-0005-0000-0000-0000C0E10000}"/>
    <cellStyle name="Percent 3 8 2 3" xfId="50880" xr:uid="{00000000-0005-0000-0000-0000C1E10000}"/>
    <cellStyle name="Percent 3 8 2 3 2" xfId="50881" xr:uid="{00000000-0005-0000-0000-0000C2E10000}"/>
    <cellStyle name="Percent 3 8 2 4" xfId="50882" xr:uid="{00000000-0005-0000-0000-0000C3E10000}"/>
    <cellStyle name="Percent 3 8 3" xfId="50883" xr:uid="{00000000-0005-0000-0000-0000C4E10000}"/>
    <cellStyle name="Percent 3 8 3 2" xfId="50884" xr:uid="{00000000-0005-0000-0000-0000C5E10000}"/>
    <cellStyle name="Percent 3 8 4" xfId="50885" xr:uid="{00000000-0005-0000-0000-0000C6E10000}"/>
    <cellStyle name="Percent 3 8 4 2" xfId="50886" xr:uid="{00000000-0005-0000-0000-0000C7E10000}"/>
    <cellStyle name="Percent 3 8 5" xfId="50887" xr:uid="{00000000-0005-0000-0000-0000C8E10000}"/>
    <cellStyle name="Percent 3 9" xfId="50888" xr:uid="{00000000-0005-0000-0000-0000C9E10000}"/>
    <cellStyle name="Percent 3 9 2" xfId="50889" xr:uid="{00000000-0005-0000-0000-0000CAE10000}"/>
    <cellStyle name="Percent 3 9 2 2" xfId="50890" xr:uid="{00000000-0005-0000-0000-0000CBE10000}"/>
    <cellStyle name="Percent 3 9 3" xfId="50891" xr:uid="{00000000-0005-0000-0000-0000CCE10000}"/>
    <cellStyle name="Percent 3 9 3 2" xfId="50892" xr:uid="{00000000-0005-0000-0000-0000CDE10000}"/>
    <cellStyle name="Percent 3 9 4" xfId="50893" xr:uid="{00000000-0005-0000-0000-0000CEE10000}"/>
    <cellStyle name="Percent 4" xfId="5419" xr:uid="{00000000-0005-0000-0000-0000CFE10000}"/>
    <cellStyle name="Percent 4 2" xfId="5420" xr:uid="{00000000-0005-0000-0000-0000D0E10000}"/>
    <cellStyle name="Percent 4 3" xfId="5421" xr:uid="{00000000-0005-0000-0000-0000D1E10000}"/>
    <cellStyle name="Percent 4 4" xfId="5422" xr:uid="{00000000-0005-0000-0000-0000D2E10000}"/>
    <cellStyle name="Percent 5" xfId="5423" xr:uid="{00000000-0005-0000-0000-0000D3E10000}"/>
    <cellStyle name="Percent 5 2" xfId="50894" xr:uid="{00000000-0005-0000-0000-0000D4E10000}"/>
    <cellStyle name="Percent 6" xfId="5424" xr:uid="{00000000-0005-0000-0000-0000D5E10000}"/>
    <cellStyle name="Percent 6 2" xfId="50895" xr:uid="{00000000-0005-0000-0000-0000D6E10000}"/>
    <cellStyle name="Percent 7" xfId="5425" xr:uid="{00000000-0005-0000-0000-0000D7E10000}"/>
    <cellStyle name="Percent 8" xfId="5426" xr:uid="{00000000-0005-0000-0000-0000D8E10000}"/>
    <cellStyle name="Percent 8 2" xfId="50896" xr:uid="{00000000-0005-0000-0000-0000D9E10000}"/>
    <cellStyle name="Percent 8 2 2" xfId="50897" xr:uid="{00000000-0005-0000-0000-0000DAE10000}"/>
    <cellStyle name="Percent 8 2 2 2" xfId="50898" xr:uid="{00000000-0005-0000-0000-0000DBE10000}"/>
    <cellStyle name="Percent 8 2 2 2 2" xfId="50899" xr:uid="{00000000-0005-0000-0000-0000DCE10000}"/>
    <cellStyle name="Percent 8 2 2 2 2 2" xfId="50900" xr:uid="{00000000-0005-0000-0000-0000DDE10000}"/>
    <cellStyle name="Percent 8 2 2 2 3" xfId="50901" xr:uid="{00000000-0005-0000-0000-0000DEE10000}"/>
    <cellStyle name="Percent 8 2 2 2 3 2" xfId="50902" xr:uid="{00000000-0005-0000-0000-0000DFE10000}"/>
    <cellStyle name="Percent 8 2 2 2 4" xfId="50903" xr:uid="{00000000-0005-0000-0000-0000E0E10000}"/>
    <cellStyle name="Percent 8 2 2 3" xfId="50904" xr:uid="{00000000-0005-0000-0000-0000E1E10000}"/>
    <cellStyle name="Percent 8 2 2 3 2" xfId="50905" xr:uid="{00000000-0005-0000-0000-0000E2E10000}"/>
    <cellStyle name="Percent 8 2 2 4" xfId="50906" xr:uid="{00000000-0005-0000-0000-0000E3E10000}"/>
    <cellStyle name="Percent 8 2 2 4 2" xfId="50907" xr:uid="{00000000-0005-0000-0000-0000E4E10000}"/>
    <cellStyle name="Percent 8 2 2 5" xfId="50908" xr:uid="{00000000-0005-0000-0000-0000E5E10000}"/>
    <cellStyle name="Percent 8 2 3" xfId="50909" xr:uid="{00000000-0005-0000-0000-0000E6E10000}"/>
    <cellStyle name="Percent 8 2 3 2" xfId="50910" xr:uid="{00000000-0005-0000-0000-0000E7E10000}"/>
    <cellStyle name="Percent 8 2 3 2 2" xfId="50911" xr:uid="{00000000-0005-0000-0000-0000E8E10000}"/>
    <cellStyle name="Percent 8 2 3 3" xfId="50912" xr:uid="{00000000-0005-0000-0000-0000E9E10000}"/>
    <cellStyle name="Percent 8 2 3 3 2" xfId="50913" xr:uid="{00000000-0005-0000-0000-0000EAE10000}"/>
    <cellStyle name="Percent 8 2 3 4" xfId="50914" xr:uid="{00000000-0005-0000-0000-0000EBE10000}"/>
    <cellStyle name="Percent 8 2 4" xfId="50915" xr:uid="{00000000-0005-0000-0000-0000ECE10000}"/>
    <cellStyle name="Percent 8 2 4 2" xfId="50916" xr:uid="{00000000-0005-0000-0000-0000EDE10000}"/>
    <cellStyle name="Percent 8 2 5" xfId="50917" xr:uid="{00000000-0005-0000-0000-0000EEE10000}"/>
    <cellStyle name="Percent 8 2 5 2" xfId="50918" xr:uid="{00000000-0005-0000-0000-0000EFE10000}"/>
    <cellStyle name="Percent 8 2 6" xfId="50919" xr:uid="{00000000-0005-0000-0000-0000F0E10000}"/>
    <cellStyle name="Percent 8 3" xfId="50920" xr:uid="{00000000-0005-0000-0000-0000F1E10000}"/>
    <cellStyle name="Percent 8 3 2" xfId="50921" xr:uid="{00000000-0005-0000-0000-0000F2E10000}"/>
    <cellStyle name="Percent 8 3 2 2" xfId="50922" xr:uid="{00000000-0005-0000-0000-0000F3E10000}"/>
    <cellStyle name="Percent 8 3 2 2 2" xfId="50923" xr:uid="{00000000-0005-0000-0000-0000F4E10000}"/>
    <cellStyle name="Percent 8 3 2 3" xfId="50924" xr:uid="{00000000-0005-0000-0000-0000F5E10000}"/>
    <cellStyle name="Percent 8 3 2 3 2" xfId="50925" xr:uid="{00000000-0005-0000-0000-0000F6E10000}"/>
    <cellStyle name="Percent 8 3 2 4" xfId="50926" xr:uid="{00000000-0005-0000-0000-0000F7E10000}"/>
    <cellStyle name="Percent 8 3 3" xfId="50927" xr:uid="{00000000-0005-0000-0000-0000F8E10000}"/>
    <cellStyle name="Percent 8 3 3 2" xfId="50928" xr:uid="{00000000-0005-0000-0000-0000F9E10000}"/>
    <cellStyle name="Percent 8 3 4" xfId="50929" xr:uid="{00000000-0005-0000-0000-0000FAE10000}"/>
    <cellStyle name="Percent 8 3 4 2" xfId="50930" xr:uid="{00000000-0005-0000-0000-0000FBE10000}"/>
    <cellStyle name="Percent 8 3 5" xfId="50931" xr:uid="{00000000-0005-0000-0000-0000FCE10000}"/>
    <cellStyle name="Percent 8 4" xfId="50932" xr:uid="{00000000-0005-0000-0000-0000FDE10000}"/>
    <cellStyle name="Percent 8 4 2" xfId="50933" xr:uid="{00000000-0005-0000-0000-0000FEE10000}"/>
    <cellStyle name="Percent 8 4 2 2" xfId="50934" xr:uid="{00000000-0005-0000-0000-0000FFE10000}"/>
    <cellStyle name="Percent 8 4 3" xfId="50935" xr:uid="{00000000-0005-0000-0000-000000E20000}"/>
    <cellStyle name="Percent 8 4 3 2" xfId="50936" xr:uid="{00000000-0005-0000-0000-000001E20000}"/>
    <cellStyle name="Percent 8 4 4" xfId="50937" xr:uid="{00000000-0005-0000-0000-000002E20000}"/>
    <cellStyle name="Percent 8 5" xfId="50938" xr:uid="{00000000-0005-0000-0000-000003E20000}"/>
    <cellStyle name="Percent 8 5 2" xfId="50939" xr:uid="{00000000-0005-0000-0000-000004E20000}"/>
    <cellStyle name="Percent 8 6" xfId="50940" xr:uid="{00000000-0005-0000-0000-000005E20000}"/>
    <cellStyle name="Percent 8 6 2" xfId="50941" xr:uid="{00000000-0005-0000-0000-000006E20000}"/>
    <cellStyle name="Percent 8 7" xfId="50942" xr:uid="{00000000-0005-0000-0000-000007E20000}"/>
    <cellStyle name="Percent 9" xfId="5427" xr:uid="{00000000-0005-0000-0000-000008E20000}"/>
    <cellStyle name="Percent 9 2" xfId="5428" xr:uid="{00000000-0005-0000-0000-000009E20000}"/>
    <cellStyle name="Percent 9 2 2" xfId="5429" xr:uid="{00000000-0005-0000-0000-00000AE20000}"/>
    <cellStyle name="Percent 9 3" xfId="5430" xr:uid="{00000000-0005-0000-0000-00000BE20000}"/>
    <cellStyle name="Percent 9 4" xfId="50943" xr:uid="{00000000-0005-0000-0000-00000CE20000}"/>
    <cellStyle name="Product Title" xfId="57815" xr:uid="{00000000-0005-0000-0000-00000DE20000}"/>
    <cellStyle name="SUb Hd" xfId="57915" xr:uid="{00000000-0005-0000-0000-00000EE20000}"/>
    <cellStyle name="Sub Hd-mil" xfId="57916" xr:uid="{00000000-0005-0000-0000-00000FE20000}"/>
    <cellStyle name="Text" xfId="57816" xr:uid="{00000000-0005-0000-0000-000010E20000}"/>
    <cellStyle name="Title 2" xfId="5431" xr:uid="{00000000-0005-0000-0000-000011E20000}"/>
    <cellStyle name="Title 2 2" xfId="5432" xr:uid="{00000000-0005-0000-0000-000012E20000}"/>
    <cellStyle name="Title 2 3" xfId="5433" xr:uid="{00000000-0005-0000-0000-000013E20000}"/>
    <cellStyle name="Title 2 4" xfId="5434" xr:uid="{00000000-0005-0000-0000-000014E20000}"/>
    <cellStyle name="Title 2 5" xfId="5435" xr:uid="{00000000-0005-0000-0000-000015E20000}"/>
    <cellStyle name="Title 2 6" xfId="5436" xr:uid="{00000000-0005-0000-0000-000016E20000}"/>
    <cellStyle name="Title 2 7" xfId="5437" xr:uid="{00000000-0005-0000-0000-000017E20000}"/>
    <cellStyle name="Title 2 8" xfId="5438" xr:uid="{00000000-0005-0000-0000-000018E20000}"/>
    <cellStyle name="Title 3" xfId="5439" xr:uid="{00000000-0005-0000-0000-000019E20000}"/>
    <cellStyle name="Title 4" xfId="57817" xr:uid="{00000000-0005-0000-0000-00001AE20000}"/>
    <cellStyle name="Title 5" xfId="57818" xr:uid="{00000000-0005-0000-0000-00001BE20000}"/>
    <cellStyle name="Title 6" xfId="57819" xr:uid="{00000000-0005-0000-0000-00001CE20000}"/>
    <cellStyle name="Total 2" xfId="5440" xr:uid="{00000000-0005-0000-0000-00001DE20000}"/>
    <cellStyle name="Total 2 2" xfId="5441" xr:uid="{00000000-0005-0000-0000-00001EE20000}"/>
    <cellStyle name="Total 2 2 2" xfId="50944" xr:uid="{00000000-0005-0000-0000-00001FE20000}"/>
    <cellStyle name="Total 2 2 2 2" xfId="50945" xr:uid="{00000000-0005-0000-0000-000020E20000}"/>
    <cellStyle name="Total 2 2 2 3" xfId="50946" xr:uid="{00000000-0005-0000-0000-000021E20000}"/>
    <cellStyle name="Total 2 2 3" xfId="50947" xr:uid="{00000000-0005-0000-0000-000022E20000}"/>
    <cellStyle name="Total 2 2 4" xfId="50948" xr:uid="{00000000-0005-0000-0000-000023E20000}"/>
    <cellStyle name="Total 2 3" xfId="5442" xr:uid="{00000000-0005-0000-0000-000024E20000}"/>
    <cellStyle name="Total 2 3 2" xfId="50949" xr:uid="{00000000-0005-0000-0000-000025E20000}"/>
    <cellStyle name="Total 2 3 3" xfId="50950" xr:uid="{00000000-0005-0000-0000-000026E20000}"/>
    <cellStyle name="Total 2 4" xfId="5443" xr:uid="{00000000-0005-0000-0000-000027E20000}"/>
    <cellStyle name="Total 2 4 2" xfId="50951" xr:uid="{00000000-0005-0000-0000-000028E20000}"/>
    <cellStyle name="Total 2 5" xfId="5444" xr:uid="{00000000-0005-0000-0000-000029E20000}"/>
    <cellStyle name="Total 2 6" xfId="5445" xr:uid="{00000000-0005-0000-0000-00002AE20000}"/>
    <cellStyle name="Total 2 7" xfId="5446" xr:uid="{00000000-0005-0000-0000-00002BE20000}"/>
    <cellStyle name="Total 2 8" xfId="5447" xr:uid="{00000000-0005-0000-0000-00002CE20000}"/>
    <cellStyle name="Total 2 9" xfId="50952" xr:uid="{00000000-0005-0000-0000-00002DE20000}"/>
    <cellStyle name="Total 3" xfId="5448" xr:uid="{00000000-0005-0000-0000-00002EE20000}"/>
    <cellStyle name="Total 4" xfId="57820" xr:uid="{00000000-0005-0000-0000-00002FE20000}"/>
    <cellStyle name="Total 5" xfId="57821" xr:uid="{00000000-0005-0000-0000-000030E20000}"/>
    <cellStyle name="Total 6" xfId="57822" xr:uid="{00000000-0005-0000-0000-000031E20000}"/>
    <cellStyle name="V Line" xfId="57917" xr:uid="{00000000-0005-0000-0000-000032E20000}"/>
    <cellStyle name="Warning Text 2" xfId="5449" xr:uid="{00000000-0005-0000-0000-000033E20000}"/>
    <cellStyle name="Warning Text 2 2" xfId="5450" xr:uid="{00000000-0005-0000-0000-000034E20000}"/>
    <cellStyle name="Warning Text 2 3" xfId="5451" xr:uid="{00000000-0005-0000-0000-000035E20000}"/>
    <cellStyle name="Warning Text 2 4" xfId="5452" xr:uid="{00000000-0005-0000-0000-000036E20000}"/>
    <cellStyle name="Warning Text 2 5" xfId="5453" xr:uid="{00000000-0005-0000-0000-000037E20000}"/>
    <cellStyle name="Warning Text 2 6" xfId="5454" xr:uid="{00000000-0005-0000-0000-000038E20000}"/>
    <cellStyle name="Warning Text 2 7" xfId="5455" xr:uid="{00000000-0005-0000-0000-000039E20000}"/>
    <cellStyle name="Warning Text 2 8" xfId="5456" xr:uid="{00000000-0005-0000-0000-00003AE20000}"/>
    <cellStyle name="Warning Text 3" xfId="5457" xr:uid="{00000000-0005-0000-0000-00003BE20000}"/>
    <cellStyle name="Warning Text 4" xfId="57823" xr:uid="{00000000-0005-0000-0000-00003CE20000}"/>
    <cellStyle name="Warning Text 5" xfId="57824" xr:uid="{00000000-0005-0000-0000-00003DE20000}"/>
    <cellStyle name="Warning Text 6" xfId="57825" xr:uid="{00000000-0005-0000-0000-00003EE20000}"/>
    <cellStyle name="一般_useside" xfId="57918" xr:uid="{00000000-0005-0000-0000-00003FE20000}"/>
  </cellStyles>
  <dxfs count="0"/>
  <tableStyles count="0" defaultTableStyle="TableStyleMedium9" defaultPivotStyle="PivotStyleLight16"/>
  <colors>
    <mruColors>
      <color rgb="FFFF00FF"/>
      <color rgb="FF0000FF"/>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9" Type="http://schemas.openxmlformats.org/officeDocument/2006/relationships/externalLink" Target="externalLinks/externalLink14.xml"/><Relationship Id="rId21" Type="http://schemas.openxmlformats.org/officeDocument/2006/relationships/worksheet" Target="worksheets/sheet21.xml"/><Relationship Id="rId34" Type="http://schemas.openxmlformats.org/officeDocument/2006/relationships/externalLink" Target="externalLinks/externalLink9.xml"/><Relationship Id="rId42" Type="http://schemas.openxmlformats.org/officeDocument/2006/relationships/externalLink" Target="externalLinks/externalLink17.xml"/><Relationship Id="rId47" Type="http://schemas.openxmlformats.org/officeDocument/2006/relationships/externalLink" Target="externalLinks/externalLink22.xml"/><Relationship Id="rId50" Type="http://schemas.openxmlformats.org/officeDocument/2006/relationships/externalLink" Target="externalLinks/externalLink25.xml"/><Relationship Id="rId55" Type="http://schemas.openxmlformats.org/officeDocument/2006/relationships/externalLink" Target="externalLinks/externalLink30.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4.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7.xml"/><Relationship Id="rId37" Type="http://schemas.openxmlformats.org/officeDocument/2006/relationships/externalLink" Target="externalLinks/externalLink12.xml"/><Relationship Id="rId40" Type="http://schemas.openxmlformats.org/officeDocument/2006/relationships/externalLink" Target="externalLinks/externalLink15.xml"/><Relationship Id="rId45" Type="http://schemas.openxmlformats.org/officeDocument/2006/relationships/externalLink" Target="externalLinks/externalLink20.xml"/><Relationship Id="rId53" Type="http://schemas.openxmlformats.org/officeDocument/2006/relationships/externalLink" Target="externalLinks/externalLink28.xml"/><Relationship Id="rId58" Type="http://schemas.openxmlformats.org/officeDocument/2006/relationships/sharedStrings" Target="sharedStrings.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2.xml"/><Relationship Id="rId30" Type="http://schemas.openxmlformats.org/officeDocument/2006/relationships/externalLink" Target="externalLinks/externalLink5.xml"/><Relationship Id="rId35" Type="http://schemas.openxmlformats.org/officeDocument/2006/relationships/externalLink" Target="externalLinks/externalLink10.xml"/><Relationship Id="rId43" Type="http://schemas.openxmlformats.org/officeDocument/2006/relationships/externalLink" Target="externalLinks/externalLink18.xml"/><Relationship Id="rId48" Type="http://schemas.openxmlformats.org/officeDocument/2006/relationships/externalLink" Target="externalLinks/externalLink23.xml"/><Relationship Id="rId56"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externalLink" Target="externalLinks/externalLink26.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8.xml"/><Relationship Id="rId38" Type="http://schemas.openxmlformats.org/officeDocument/2006/relationships/externalLink" Target="externalLinks/externalLink13.xml"/><Relationship Id="rId46" Type="http://schemas.openxmlformats.org/officeDocument/2006/relationships/externalLink" Target="externalLinks/externalLink21.xml"/><Relationship Id="rId59"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externalLink" Target="externalLinks/externalLink16.xml"/><Relationship Id="rId54" Type="http://schemas.openxmlformats.org/officeDocument/2006/relationships/externalLink" Target="externalLinks/externalLink29.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3.xml"/><Relationship Id="rId36" Type="http://schemas.openxmlformats.org/officeDocument/2006/relationships/externalLink" Target="externalLinks/externalLink11.xml"/><Relationship Id="rId49" Type="http://schemas.openxmlformats.org/officeDocument/2006/relationships/externalLink" Target="externalLinks/externalLink24.xml"/><Relationship Id="rId57" Type="http://schemas.openxmlformats.org/officeDocument/2006/relationships/styles" Target="styles.xml"/><Relationship Id="rId10" Type="http://schemas.openxmlformats.org/officeDocument/2006/relationships/worksheet" Target="worksheets/sheet10.xml"/><Relationship Id="rId31" Type="http://schemas.openxmlformats.org/officeDocument/2006/relationships/externalLink" Target="externalLinks/externalLink6.xml"/><Relationship Id="rId44" Type="http://schemas.openxmlformats.org/officeDocument/2006/relationships/externalLink" Target="externalLinks/externalLink19.xml"/><Relationship Id="rId52" Type="http://schemas.openxmlformats.org/officeDocument/2006/relationships/externalLink" Target="externalLinks/externalLink27.xml"/></Relationships>
</file>

<file path=xl/drawings/drawing1.xml><?xml version="1.0" encoding="utf-8"?>
<xdr:wsDr xmlns:xdr="http://schemas.openxmlformats.org/drawingml/2006/spreadsheetDrawing" xmlns:a="http://schemas.openxmlformats.org/drawingml/2006/main">
  <xdr:twoCellAnchor>
    <xdr:from>
      <xdr:col>24</xdr:col>
      <xdr:colOff>111125</xdr:colOff>
      <xdr:row>54</xdr:row>
      <xdr:rowOff>79375</xdr:rowOff>
    </xdr:from>
    <xdr:to>
      <xdr:col>24</xdr:col>
      <xdr:colOff>111125</xdr:colOff>
      <xdr:row>55</xdr:row>
      <xdr:rowOff>3375</xdr:rowOff>
    </xdr:to>
    <xdr:cxnSp macro="">
      <xdr:nvCxnSpPr>
        <xdr:cNvPr id="10" name="Straight Connector 9">
          <a:extLst>
            <a:ext uri="{FF2B5EF4-FFF2-40B4-BE49-F238E27FC236}">
              <a16:creationId xmlns:a16="http://schemas.microsoft.com/office/drawing/2014/main" id="{00000000-0008-0000-0100-00000A000000}"/>
            </a:ext>
          </a:extLst>
        </xdr:cNvPr>
        <xdr:cNvCxnSpPr/>
      </xdr:nvCxnSpPr>
      <xdr:spPr>
        <a:xfrm>
          <a:off x="19367500" y="19256375"/>
          <a:ext cx="0" cy="432000"/>
        </a:xfrm>
        <a:prstGeom prst="line">
          <a:avLst/>
        </a:prstGeom>
        <a:ln w="38100">
          <a:solidFill>
            <a:srgbClr val="FFC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QNA\241busrb.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10.21.34.47\Salmiah\A%20Yazid's%20Works\A%20GDP\A%20Bank\Monthly\BNM%20II.6-V.4%202003.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Documents%20and%20Settings/haslinda/My%20Documents/rebase/PPI/ppi_sitc.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rebase/water-linda/Water_New_2lin.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Pc8\banci%20ekonom\QDT99.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DOCUME~1/MYAZID~1/LOCALS~1/Temp/Temporary%20Directory%201%20for%202000%20IO%20Tables_final.zip/DOCUME~1/ADMINI~1/LOCALS~1/Temp/Tab13a(based%20on%20IO%20revised-160305).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Documents%20and%20Settings/wylee/My%20Documents/Sabah%20&amp;%20Sarawak/real%20estate%20msiasbhsrwk/Hartanah%20-%20SabahBase2000%20(2).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DOCUME~1/MYAZID~1/LOCALS~1/Temp/Temporary%20Directory%201%20for%202000%20IO%20Tables_final.zip/unzipped/io%202000%20frame_92/IO%202000%20frame_180.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DOCUME~1/MYAZID~1/LOCALS~1/Temp/Temporary%20Directory%201%20for%202000%20IO%20Tables_final.zip/unzipped/io%202000%20frame_92/IO%202000%20frame_92.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A%20Yazid's%20Works/Insurance/241Ins97Chellam.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Documents%20and%20Settings/ummi/Local%20Settings/Temporary%20Internet%20Files/OLK72/MINDEF%2020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WINDOWS\TEMP\221iq96rb1.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DOCUME~1/MYAZID~1/LOCALS~1/Temp/Temporary%20Directory%201%20for%202000%20IO%20Tables_final.zip/Documents%20and%20Settings/Administrator/Local%20Settings/Temporary%20Internet%20Files/Content.IE5/Y1LY7EPK/io2000_classification.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DOCUME~1/MYAZID~1/LOCALS~1/Temp/Temporary%20Directory%201%20for%202000%20IO%20Tables_final.zip/NLFP.TXT52-13A.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Documents%20and%20Settings/rozita_misran/Local%20Settings/Temporary%20Internet%20Files/Content.Outlook/2VBP0PEC/Documents%20and%20Settings/hafidz/Desktop/jadual/JADUAL%2023.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A:\WINDOWS\TEMP\BUS\241BQ94S.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kamarul/Salmiah/Q1%202007%20-%20HHC/PAN/PAN%20REST%20Q206%208.8.06%20MYK.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Documents%20and%20Settings/myazid_kasim/Application%20Data/Microsoft/Excel/KAJIAN%20DATA%20TAHUNAN%20REBASING%20WRT%2021%2011%2006%20Wati.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B2-8\hotel%20restau\222HR4A.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A%20GDP/A%20WHOLESALE%20&amp;%20RETAIL/KAJIAN%20DATA%20WHOLESALE/LIST%20A%20LIST%20B/COMBINED%20ALL%20LIST%20ABC%20&amp;%20QDT.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Pc8\banci%20ekonom\QDT_1999.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REBASE/elect/Elektrik%20Linda.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QNA/TRANS/231q94rb.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A%20GDP/A%20WHOLESALE%20&amp;%20RETAIL/KAJIAN%20DATA%20WHOLESALE/Master(4h)%20EKS%20by%20Industri.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A:\A%20GDP\A%20HOTEL%20&amp;%20RESTAURANTS\HOTEL\PENGIRAAN%20VA%20HOTEL%20SUKU%20TAHUNAN\HotelRest\222OCUP10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A:\tanbb\QNA\HOTEL\222HR4A.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A%20Yazid's%20Works/An%20Insurance/Ins%20Ann%201999%202000/241Ins97.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tanbb/QNA/HOTEL/222HR4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GFCF%202008/GFCF%20IAPG%20FINAL%20(Q208)~FIRDAUS~/Indicator/kamarul/Salmiah/01.rebase%20gfcf_2000_used/9.4.2007/Kiv/kamarull_7.3.07_used/kamarul/Salmiah/Rebase%20GFCF_Salmiah/Kamarull/01.cf_1987-2004a.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QNA/231TRA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vebs"/>
      <sheetName val="summ (2)"/>
      <sheetName val="summu"/>
      <sheetName val="SUMRB2 (2)"/>
      <sheetName val="SUMRB1"/>
      <sheetName val="SUMRB2"/>
      <sheetName val="bq91s"/>
      <sheetName val="bq92s"/>
      <sheetName val="bq93s"/>
      <sheetName val="indus"/>
      <sheetName val="emas"/>
      <sheetName val="newm"/>
      <sheetName val="BQ94S(B)"/>
      <sheetName val="bq94s(A)"/>
      <sheetName val="bq94s"/>
      <sheetName val="qitems"/>
      <sheetName val="bq94s (2)"/>
      <sheetName val="va-bs"/>
      <sheetName val="notes"/>
      <sheetName val="Sheet1"/>
      <sheetName val="MAIN"/>
      <sheetName val="PO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11">
          <cell r="D11">
            <v>460085</v>
          </cell>
        </row>
        <row r="12">
          <cell r="E12">
            <v>263899</v>
          </cell>
        </row>
        <row r="13">
          <cell r="D13">
            <v>891168</v>
          </cell>
        </row>
        <row r="14">
          <cell r="E14">
            <v>511162</v>
          </cell>
        </row>
        <row r="15">
          <cell r="D15">
            <v>269492</v>
          </cell>
        </row>
        <row r="16">
          <cell r="E16">
            <v>157040</v>
          </cell>
        </row>
        <row r="17">
          <cell r="D17">
            <v>4471668</v>
          </cell>
        </row>
        <row r="18">
          <cell r="E18">
            <v>2377659</v>
          </cell>
        </row>
        <row r="19">
          <cell r="D19">
            <v>142485</v>
          </cell>
        </row>
        <row r="20">
          <cell r="E20">
            <v>83029</v>
          </cell>
        </row>
        <row r="21">
          <cell r="D21">
            <v>266863</v>
          </cell>
        </row>
        <row r="22">
          <cell r="E22">
            <v>155507</v>
          </cell>
        </row>
        <row r="23">
          <cell r="D23">
            <v>6501761</v>
          </cell>
          <cell r="H23">
            <v>79781</v>
          </cell>
          <cell r="I23" t="str">
            <v/>
          </cell>
          <cell r="K23">
            <v>19482</v>
          </cell>
          <cell r="M23">
            <v>1574986.1413066271</v>
          </cell>
          <cell r="P23">
            <v>19788</v>
          </cell>
          <cell r="R23">
            <v>1602949.3938154699</v>
          </cell>
          <cell r="U23">
            <v>20098</v>
          </cell>
          <cell r="W23">
            <v>1641164.4045970344</v>
          </cell>
          <cell r="Z23">
            <v>20413</v>
          </cell>
          <cell r="AB23">
            <v>1683522.3005542173</v>
          </cell>
          <cell r="AD23">
            <v>6502622.240273349</v>
          </cell>
          <cell r="AF23">
            <v>861.2402733489871</v>
          </cell>
          <cell r="AJ23">
            <v>20733</v>
          </cell>
          <cell r="AL23">
            <v>1730189.3317019341</v>
          </cell>
          <cell r="AO23">
            <v>21058</v>
          </cell>
          <cell r="AQ23">
            <v>1767607.6463335883</v>
          </cell>
          <cell r="AT23">
            <v>21388</v>
          </cell>
          <cell r="AV23">
            <v>1807508.9538350734</v>
          </cell>
          <cell r="AY23">
            <v>21723</v>
          </cell>
          <cell r="BA23">
            <v>1851752.8095202867</v>
          </cell>
          <cell r="BC23">
            <v>7157058.741390883</v>
          </cell>
          <cell r="BE23">
            <v>655297.74139088299</v>
          </cell>
          <cell r="BI23">
            <v>22063</v>
          </cell>
          <cell r="BK23">
            <v>1904110.0734089196</v>
          </cell>
          <cell r="BN23">
            <v>22409</v>
          </cell>
          <cell r="BP23">
            <v>1948580.8114674296</v>
          </cell>
          <cell r="BS23">
            <v>22760</v>
          </cell>
          <cell r="BU23">
            <v>1992085.9140226371</v>
          </cell>
          <cell r="BX23">
            <v>23087</v>
          </cell>
          <cell r="BZ23">
            <v>2033877.1745123153</v>
          </cell>
          <cell r="CB23">
            <v>7878653.9734113012</v>
          </cell>
          <cell r="CD23">
            <v>1376892.9734113012</v>
          </cell>
          <cell r="CH23">
            <v>23445</v>
          </cell>
          <cell r="CJ23">
            <v>2086432.7974873716</v>
          </cell>
          <cell r="CM23">
            <v>23814</v>
          </cell>
          <cell r="CO23">
            <v>2121211.8116371315</v>
          </cell>
          <cell r="CR23">
            <v>24188</v>
          </cell>
          <cell r="CT23">
            <v>2164381.5618338203</v>
          </cell>
        </row>
        <row r="24">
          <cell r="E24">
            <v>3548296</v>
          </cell>
          <cell r="F24">
            <v>0.54574383770796864</v>
          </cell>
          <cell r="I24">
            <v>1000</v>
          </cell>
          <cell r="L24">
            <v>992</v>
          </cell>
          <cell r="N24">
            <v>866470.74707010447</v>
          </cell>
          <cell r="Q24">
            <v>994</v>
          </cell>
          <cell r="S24">
            <v>880080.23524398042</v>
          </cell>
          <cell r="V24">
            <v>1002</v>
          </cell>
          <cell r="X24">
            <v>893867.62522405083</v>
          </cell>
          <cell r="AA24">
            <v>1012</v>
          </cell>
          <cell r="AC24">
            <v>907877.39246186439</v>
          </cell>
          <cell r="AE24">
            <v>3548296</v>
          </cell>
          <cell r="AG24">
            <v>0</v>
          </cell>
          <cell r="AK24">
            <v>1023.9999999999999</v>
          </cell>
          <cell r="AM24">
            <v>922109.53695742099</v>
          </cell>
          <cell r="AP24">
            <v>1030</v>
          </cell>
          <cell r="AR24">
            <v>936564.05871072062</v>
          </cell>
          <cell r="AU24">
            <v>1037</v>
          </cell>
          <cell r="AW24">
            <v>951240.95772176329</v>
          </cell>
          <cell r="AZ24">
            <v>1046</v>
          </cell>
          <cell r="BB24">
            <v>966140.23399054911</v>
          </cell>
          <cell r="BD24">
            <v>3776054.7873804537</v>
          </cell>
          <cell r="BF24">
            <v>227758.78738045366</v>
          </cell>
          <cell r="BJ24">
            <v>1059</v>
          </cell>
          <cell r="BL24">
            <v>981261.88751707796</v>
          </cell>
          <cell r="BO24">
            <v>1067</v>
          </cell>
          <cell r="BQ24">
            <v>996650.39375289856</v>
          </cell>
          <cell r="BT24">
            <v>1074</v>
          </cell>
          <cell r="BV24">
            <v>1012261.2772464622</v>
          </cell>
          <cell r="BY24">
            <v>1081</v>
          </cell>
          <cell r="CA24">
            <v>1026804.7499028591</v>
          </cell>
          <cell r="CC24">
            <v>4016978.3084192974</v>
          </cell>
          <cell r="CE24">
            <v>468682.30841929745</v>
          </cell>
          <cell r="CI24">
            <v>1092</v>
          </cell>
          <cell r="CK24">
            <v>1042726.961557263</v>
          </cell>
          <cell r="CN24">
            <v>1093</v>
          </cell>
          <cell r="CP24">
            <v>1059138.4031787016</v>
          </cell>
          <cell r="CS24">
            <v>1098</v>
          </cell>
          <cell r="CU24">
            <v>1075772.2220578834</v>
          </cell>
        </row>
        <row r="25">
          <cell r="D25" t="str">
            <v/>
          </cell>
        </row>
        <row r="27">
          <cell r="D27">
            <v>23866</v>
          </cell>
          <cell r="G27" t="str">
            <v>as Tab10.3</v>
          </cell>
          <cell r="H27" t="str">
            <v/>
          </cell>
        </row>
        <row r="28">
          <cell r="E28">
            <v>18444</v>
          </cell>
          <cell r="F28">
            <v>0.77281488309729318</v>
          </cell>
          <cell r="H28">
            <v>13246.976000000001</v>
          </cell>
          <cell r="I28" t="str">
            <v/>
          </cell>
          <cell r="J28" t="str">
            <v>Ann CPI</v>
          </cell>
          <cell r="K28">
            <v>3254.5430000000001</v>
          </cell>
          <cell r="M28">
            <v>5752.0401408199123</v>
          </cell>
          <cell r="P28">
            <v>3220.3139999999999</v>
          </cell>
          <cell r="R28">
            <v>5703.1477740498658</v>
          </cell>
          <cell r="U28">
            <v>3382.26</v>
          </cell>
          <cell r="W28">
            <v>6160.5719183578212</v>
          </cell>
          <cell r="Z28">
            <v>3389.8589999999999</v>
          </cell>
          <cell r="AB28">
            <v>6259.914282803109</v>
          </cell>
          <cell r="AD28">
            <v>23875.674116030707</v>
          </cell>
          <cell r="AF28">
            <v>9.6741160307065002</v>
          </cell>
          <cell r="AI28" t="str">
            <v>Ann CPI</v>
          </cell>
          <cell r="AJ28">
            <v>3327.9250000000002</v>
          </cell>
          <cell r="AL28">
            <v>7170.7997831203129</v>
          </cell>
          <cell r="AO28">
            <v>3448.7036666666663</v>
          </cell>
          <cell r="AQ28">
            <v>7791.4143713001358</v>
          </cell>
          <cell r="AT28">
            <v>3416.8886666666667</v>
          </cell>
          <cell r="AV28">
            <v>8107.3606004784788</v>
          </cell>
          <cell r="AY28">
            <v>3353.6120000000001</v>
          </cell>
          <cell r="BA28">
            <v>8132.4380125118369</v>
          </cell>
          <cell r="BC28">
            <v>31202.012767410764</v>
          </cell>
          <cell r="BE28">
            <v>7336.0127674107644</v>
          </cell>
          <cell r="BH28" t="str">
            <v>Ann CPI</v>
          </cell>
          <cell r="BI28">
            <v>3339.5569999999998</v>
          </cell>
          <cell r="BK28">
            <v>8495.4510912636961</v>
          </cell>
          <cell r="BN28">
            <v>3344.8020000000001</v>
          </cell>
          <cell r="BP28">
            <v>8713.6797404382687</v>
          </cell>
          <cell r="BS28">
            <v>3348.672</v>
          </cell>
          <cell r="BU28">
            <v>8723.7616348510037</v>
          </cell>
          <cell r="BX28">
            <v>3363.7440000000001</v>
          </cell>
          <cell r="BZ28">
            <v>8763.0263151064828</v>
          </cell>
          <cell r="CB28">
            <v>34695.918781659449</v>
          </cell>
          <cell r="CD28">
            <v>10829.918781659449</v>
          </cell>
          <cell r="CH28">
            <v>3365.788</v>
          </cell>
          <cell r="CJ28">
            <v>8865.3730895636872</v>
          </cell>
          <cell r="CM28">
            <v>3490.08</v>
          </cell>
          <cell r="CO28">
            <v>9142.4517152533535</v>
          </cell>
          <cell r="CR28">
            <v>3567.9009999999998</v>
          </cell>
          <cell r="CT28">
            <v>9346.3079978980859</v>
          </cell>
        </row>
        <row r="29">
          <cell r="I29">
            <v>1000</v>
          </cell>
          <cell r="L29">
            <v>981</v>
          </cell>
          <cell r="N29">
            <v>4531.3580315990603</v>
          </cell>
          <cell r="Q29">
            <v>983</v>
          </cell>
          <cell r="S29">
            <v>4483.7003868656511</v>
          </cell>
          <cell r="V29">
            <v>1011</v>
          </cell>
          <cell r="X29">
            <v>4709.1806794244967</v>
          </cell>
          <cell r="AA29">
            <v>1025</v>
          </cell>
          <cell r="AC29">
            <v>4719.760902110791</v>
          </cell>
          <cell r="AE29">
            <v>18444</v>
          </cell>
          <cell r="AG29">
            <v>0</v>
          </cell>
          <cell r="AK29">
            <v>1196</v>
          </cell>
          <cell r="AM29">
            <v>4633.5290937342979</v>
          </cell>
          <cell r="AP29">
            <v>1254</v>
          </cell>
          <cell r="AR29">
            <v>4801.6913768093182</v>
          </cell>
          <cell r="AU29">
            <v>1317</v>
          </cell>
          <cell r="AW29">
            <v>4757.3947871574619</v>
          </cell>
          <cell r="AZ29">
            <v>1346</v>
          </cell>
          <cell r="BB29">
            <v>4669.2935601302515</v>
          </cell>
          <cell r="BD29">
            <v>18861.908817831329</v>
          </cell>
          <cell r="BF29">
            <v>417.90881783132863</v>
          </cell>
          <cell r="BJ29">
            <v>1412</v>
          </cell>
          <cell r="BL29">
            <v>4649.724533961562</v>
          </cell>
          <cell r="BO29">
            <v>1446</v>
          </cell>
          <cell r="BQ29">
            <v>4657.0272406321255</v>
          </cell>
          <cell r="BT29">
            <v>1446</v>
          </cell>
          <cell r="BV29">
            <v>4662.4155103776138</v>
          </cell>
          <cell r="BY29">
            <v>1446</v>
          </cell>
          <cell r="CA29">
            <v>4683.4005237119782</v>
          </cell>
          <cell r="CC29">
            <v>18652.567808683278</v>
          </cell>
          <cell r="CE29">
            <v>208.56780868327769</v>
          </cell>
          <cell r="CI29">
            <v>1462</v>
          </cell>
          <cell r="CK29">
            <v>4686.2464212209643</v>
          </cell>
          <cell r="CN29">
            <v>1454</v>
          </cell>
          <cell r="CP29">
            <v>4859.3003807057548</v>
          </cell>
          <cell r="CS29">
            <v>1454</v>
          </cell>
          <cell r="CU29">
            <v>4967.6519413940205</v>
          </cell>
        </row>
        <row r="32">
          <cell r="D32">
            <v>451468</v>
          </cell>
        </row>
        <row r="33">
          <cell r="E33">
            <v>286075</v>
          </cell>
        </row>
        <row r="34">
          <cell r="D34">
            <v>947357</v>
          </cell>
        </row>
        <row r="35">
          <cell r="E35">
            <v>543392</v>
          </cell>
        </row>
        <row r="36">
          <cell r="D36">
            <v>447609</v>
          </cell>
        </row>
        <row r="37">
          <cell r="E37">
            <v>256743</v>
          </cell>
        </row>
        <row r="38">
          <cell r="D38">
            <v>760419</v>
          </cell>
        </row>
        <row r="39">
          <cell r="E39">
            <v>415735</v>
          </cell>
        </row>
        <row r="40">
          <cell r="D40">
            <v>2606853</v>
          </cell>
          <cell r="G40">
            <v>11009</v>
          </cell>
          <cell r="J40">
            <v>2370</v>
          </cell>
          <cell r="M40">
            <v>561199.16522844951</v>
          </cell>
          <cell r="O40">
            <v>2469</v>
          </cell>
          <cell r="R40">
            <v>584641.66200381506</v>
          </cell>
          <cell r="T40">
            <v>2854</v>
          </cell>
          <cell r="W40">
            <v>675806.92724134796</v>
          </cell>
          <cell r="Y40">
            <v>3316</v>
          </cell>
          <cell r="AB40">
            <v>785205.24552638747</v>
          </cell>
          <cell r="AD40">
            <v>2606853</v>
          </cell>
          <cell r="AF40">
            <v>0</v>
          </cell>
          <cell r="AI40">
            <v>2630</v>
          </cell>
          <cell r="AL40">
            <v>622765.31837587431</v>
          </cell>
          <cell r="AN40">
            <v>3281</v>
          </cell>
          <cell r="AQ40">
            <v>776917.49414115725</v>
          </cell>
          <cell r="AS40">
            <v>3510</v>
          </cell>
          <cell r="AV40">
            <v>831143.0674902352</v>
          </cell>
          <cell r="AX40">
            <v>3629</v>
          </cell>
          <cell r="BA40">
            <v>859321.42220001819</v>
          </cell>
          <cell r="BC40">
            <v>3090147.3022072851</v>
          </cell>
          <cell r="BE40">
            <v>483294.30220728507</v>
          </cell>
          <cell r="BH40">
            <v>3478</v>
          </cell>
          <cell r="BK40">
            <v>823565.69479516754</v>
          </cell>
          <cell r="BM40">
            <v>3760</v>
          </cell>
          <cell r="BP40">
            <v>890341.29167045141</v>
          </cell>
          <cell r="BR40">
            <v>3926</v>
          </cell>
          <cell r="BU40">
            <v>929648.91252611496</v>
          </cell>
          <cell r="BW40">
            <v>4399</v>
          </cell>
          <cell r="BZ40">
            <v>1041651.952675084</v>
          </cell>
          <cell r="CB40">
            <v>3685207.8516668179</v>
          </cell>
          <cell r="CD40">
            <v>1078354.8516668179</v>
          </cell>
          <cell r="CG40">
            <v>3627</v>
          </cell>
          <cell r="CJ40">
            <v>858847.83640657645</v>
          </cell>
          <cell r="CL40">
            <v>4420</v>
          </cell>
          <cell r="CO40">
            <v>1046624.6035062221</v>
          </cell>
          <cell r="CQ40">
            <v>4814</v>
          </cell>
          <cell r="CT40">
            <v>1139921.0048142429</v>
          </cell>
        </row>
        <row r="41">
          <cell r="E41">
            <v>1501945</v>
          </cell>
          <cell r="H41">
            <v>6084</v>
          </cell>
          <cell r="K41">
            <v>1296</v>
          </cell>
          <cell r="N41">
            <v>319940.94674556213</v>
          </cell>
          <cell r="P41">
            <v>1360</v>
          </cell>
          <cell r="S41">
            <v>335740.49967126892</v>
          </cell>
          <cell r="U41">
            <v>1586</v>
          </cell>
          <cell r="X41">
            <v>391532.67094017094</v>
          </cell>
          <cell r="Z41">
            <v>1842</v>
          </cell>
          <cell r="AC41">
            <v>454730.88264299801</v>
          </cell>
          <cell r="AE41">
            <v>1501945</v>
          </cell>
          <cell r="AG41">
            <v>0</v>
          </cell>
          <cell r="AJ41">
            <v>1359</v>
          </cell>
          <cell r="AM41">
            <v>335493.63165680476</v>
          </cell>
          <cell r="AO41">
            <v>1741</v>
          </cell>
          <cell r="AR41">
            <v>429797.21318211703</v>
          </cell>
          <cell r="AT41">
            <v>1898</v>
          </cell>
          <cell r="AW41">
            <v>468555.49145299144</v>
          </cell>
          <cell r="AY41">
            <v>2013</v>
          </cell>
          <cell r="BB41">
            <v>496945.31311637082</v>
          </cell>
          <cell r="BD41">
            <v>1730791.6494082841</v>
          </cell>
          <cell r="BF41">
            <v>228846.64940828411</v>
          </cell>
          <cell r="BI41">
            <v>1733</v>
          </cell>
          <cell r="BL41">
            <v>427822.26906640368</v>
          </cell>
          <cell r="BN41">
            <v>1900</v>
          </cell>
          <cell r="BQ41">
            <v>469049.22748191981</v>
          </cell>
          <cell r="BS41">
            <v>1987</v>
          </cell>
          <cell r="BV41">
            <v>490526.74474030244</v>
          </cell>
          <cell r="BX41">
            <v>2256</v>
          </cell>
          <cell r="CA41">
            <v>556934.2406311637</v>
          </cell>
          <cell r="CC41">
            <v>1944332.4819197897</v>
          </cell>
          <cell r="CE41">
            <v>442387.48191978969</v>
          </cell>
          <cell r="CH41">
            <v>1752</v>
          </cell>
          <cell r="CK41">
            <v>432512.76134122285</v>
          </cell>
          <cell r="CM41">
            <v>2128</v>
          </cell>
          <cell r="CP41">
            <v>525335.13477975014</v>
          </cell>
          <cell r="CR41">
            <v>2326</v>
          </cell>
          <cell r="CU41">
            <v>574215.00164365547</v>
          </cell>
        </row>
        <row r="44">
          <cell r="D44">
            <v>706751</v>
          </cell>
        </row>
        <row r="45">
          <cell r="E45">
            <v>566922</v>
          </cell>
        </row>
        <row r="46">
          <cell r="D46">
            <v>252784</v>
          </cell>
        </row>
        <row r="47">
          <cell r="E47">
            <v>202771</v>
          </cell>
        </row>
        <row r="48">
          <cell r="D48">
            <v>959535</v>
          </cell>
          <cell r="G48">
            <v>52072</v>
          </cell>
          <cell r="J48">
            <v>11064</v>
          </cell>
          <cell r="M48">
            <v>203877.23229374713</v>
          </cell>
          <cell r="O48">
            <v>12515</v>
          </cell>
          <cell r="R48">
            <v>230614.92788830851</v>
          </cell>
          <cell r="T48">
            <v>13948</v>
          </cell>
          <cell r="W48">
            <v>257020.93601167615</v>
          </cell>
          <cell r="Y48">
            <v>14545</v>
          </cell>
          <cell r="AB48">
            <v>268021.90380626824</v>
          </cell>
          <cell r="AD48">
            <v>959535.00000000012</v>
          </cell>
          <cell r="AF48">
            <v>0</v>
          </cell>
          <cell r="AI48">
            <v>13324</v>
          </cell>
          <cell r="AL48">
            <v>245522.43701029345</v>
          </cell>
          <cell r="AN48">
            <v>14287</v>
          </cell>
          <cell r="AQ48">
            <v>263267.71671915811</v>
          </cell>
          <cell r="AS48">
            <v>15327</v>
          </cell>
          <cell r="AV48">
            <v>282431.88172146259</v>
          </cell>
          <cell r="AX48">
            <v>15746</v>
          </cell>
          <cell r="BA48">
            <v>290152.82896758337</v>
          </cell>
          <cell r="BC48">
            <v>1081374.8644184975</v>
          </cell>
          <cell r="BE48">
            <v>121839.86441849754</v>
          </cell>
          <cell r="BH48">
            <v>15776</v>
          </cell>
          <cell r="BK48">
            <v>290705.64141957293</v>
          </cell>
          <cell r="BM48">
            <v>16706</v>
          </cell>
          <cell r="BP48">
            <v>307842.82743124902</v>
          </cell>
          <cell r="BR48">
            <v>17460</v>
          </cell>
          <cell r="BU48">
            <v>321736.84705791983</v>
          </cell>
          <cell r="BW48">
            <v>17875</v>
          </cell>
          <cell r="BZ48">
            <v>329384.08597710863</v>
          </cell>
          <cell r="CB48">
            <v>1249669.4018858504</v>
          </cell>
          <cell r="CD48">
            <v>290134.40188585036</v>
          </cell>
          <cell r="CG48">
            <v>17596</v>
          </cell>
          <cell r="CJ48">
            <v>324242.9301736058</v>
          </cell>
          <cell r="CL48">
            <v>18671</v>
          </cell>
          <cell r="CO48">
            <v>344052.04303656478</v>
          </cell>
          <cell r="CQ48">
            <v>20531</v>
          </cell>
          <cell r="CT48">
            <v>378326.41505991702</v>
          </cell>
        </row>
        <row r="49">
          <cell r="E49">
            <v>769693</v>
          </cell>
          <cell r="H49">
            <v>41468</v>
          </cell>
          <cell r="K49">
            <v>9159</v>
          </cell>
          <cell r="N49">
            <v>170001.40317835441</v>
          </cell>
          <cell r="P49">
            <v>10204</v>
          </cell>
          <cell r="S49">
            <v>189397.78556959584</v>
          </cell>
          <cell r="U49">
            <v>11078</v>
          </cell>
          <cell r="X49">
            <v>205620.21447863412</v>
          </cell>
          <cell r="Z49">
            <v>11027</v>
          </cell>
          <cell r="AC49">
            <v>204673.59677341566</v>
          </cell>
          <cell r="AE49">
            <v>769693</v>
          </cell>
          <cell r="AG49">
            <v>0</v>
          </cell>
          <cell r="AJ49">
            <v>10545</v>
          </cell>
          <cell r="AM49">
            <v>195727.13140252724</v>
          </cell>
          <cell r="AO49">
            <v>11496</v>
          </cell>
          <cell r="AR49">
            <v>213378.76743513072</v>
          </cell>
          <cell r="AT49">
            <v>12009</v>
          </cell>
          <cell r="AW49">
            <v>222900.62788174013</v>
          </cell>
          <cell r="AY49">
            <v>12185</v>
          </cell>
          <cell r="BB49">
            <v>226167.38702131764</v>
          </cell>
          <cell r="BD49">
            <v>858173.91374071571</v>
          </cell>
          <cell r="BF49">
            <v>88480.91374071571</v>
          </cell>
          <cell r="BI49">
            <v>11642</v>
          </cell>
          <cell r="BL49">
            <v>216088.69263046206</v>
          </cell>
          <cell r="BN49">
            <v>12285</v>
          </cell>
          <cell r="BQ49">
            <v>228023.50016880487</v>
          </cell>
          <cell r="BS49">
            <v>13223</v>
          </cell>
          <cell r="BV49">
            <v>245433.84149223499</v>
          </cell>
          <cell r="BX49">
            <v>13389</v>
          </cell>
          <cell r="CA49">
            <v>248514.98931706377</v>
          </cell>
          <cell r="CC49">
            <v>938061.0236085658</v>
          </cell>
          <cell r="CE49">
            <v>168368.0236085658</v>
          </cell>
          <cell r="CH49">
            <v>12787</v>
          </cell>
          <cell r="CK49">
            <v>237341.18816919072</v>
          </cell>
          <cell r="CM49">
            <v>13844</v>
          </cell>
          <cell r="CP49">
            <v>256960.30413813062</v>
          </cell>
          <cell r="CR49">
            <v>14753</v>
          </cell>
          <cell r="CU49">
            <v>273832.37264878943</v>
          </cell>
        </row>
        <row r="51">
          <cell r="D51">
            <v>0</v>
          </cell>
        </row>
        <row r="52">
          <cell r="E52">
            <v>0</v>
          </cell>
        </row>
        <row r="53">
          <cell r="D53">
            <v>0</v>
          </cell>
        </row>
        <row r="54">
          <cell r="E54">
            <v>0</v>
          </cell>
        </row>
        <row r="55">
          <cell r="D55">
            <v>23796</v>
          </cell>
        </row>
        <row r="56">
          <cell r="E56">
            <v>17243</v>
          </cell>
        </row>
        <row r="57">
          <cell r="D57">
            <v>23796</v>
          </cell>
          <cell r="G57">
            <v>52072</v>
          </cell>
          <cell r="J57">
            <v>11064</v>
          </cell>
          <cell r="M57">
            <v>5056.0559225687512</v>
          </cell>
          <cell r="O57">
            <v>12515</v>
          </cell>
          <cell r="R57">
            <v>5719.1377323705638</v>
          </cell>
          <cell r="T57">
            <v>13948</v>
          </cell>
          <cell r="W57">
            <v>6373.9938546627745</v>
          </cell>
          <cell r="Y57">
            <v>14545</v>
          </cell>
          <cell r="AB57">
            <v>6646.8124903979106</v>
          </cell>
          <cell r="AD57">
            <v>23796</v>
          </cell>
          <cell r="AF57">
            <v>0</v>
          </cell>
          <cell r="AI57">
            <v>13324</v>
          </cell>
          <cell r="AL57">
            <v>6088.8366876632354</v>
          </cell>
          <cell r="AN57">
            <v>14287</v>
          </cell>
          <cell r="AQ57">
            <v>6528.9109694269473</v>
          </cell>
          <cell r="AS57">
            <v>15327</v>
          </cell>
          <cell r="AV57">
            <v>7004.172914426179</v>
          </cell>
          <cell r="AX57">
            <v>15746</v>
          </cell>
          <cell r="BA57">
            <v>7195.6486403441386</v>
          </cell>
          <cell r="BC57">
            <v>26817.5692118605</v>
          </cell>
          <cell r="BE57">
            <v>3021.5692118605002</v>
          </cell>
          <cell r="BH57">
            <v>15776</v>
          </cell>
          <cell r="BK57">
            <v>7209.3581195268089</v>
          </cell>
          <cell r="BM57">
            <v>16706</v>
          </cell>
          <cell r="BP57">
            <v>7634.3519741895834</v>
          </cell>
          <cell r="BR57">
            <v>17460</v>
          </cell>
          <cell r="BU57">
            <v>7978.9168843140269</v>
          </cell>
          <cell r="BW57">
            <v>17875</v>
          </cell>
          <cell r="BZ57">
            <v>8168.5646796742967</v>
          </cell>
          <cell r="CB57">
            <v>30991.191657704716</v>
          </cell>
          <cell r="CD57">
            <v>7195.1916577047159</v>
          </cell>
          <cell r="CG57">
            <v>17596</v>
          </cell>
          <cell r="CJ57">
            <v>8041.0665232754645</v>
          </cell>
          <cell r="CL57">
            <v>18671</v>
          </cell>
          <cell r="CO57">
            <v>8532.3228606544781</v>
          </cell>
          <cell r="CQ57">
            <v>20531</v>
          </cell>
          <cell r="CT57">
            <v>9382.3105699800271</v>
          </cell>
        </row>
        <row r="58">
          <cell r="E58">
            <v>17243</v>
          </cell>
          <cell r="H58">
            <v>41468</v>
          </cell>
          <cell r="K58">
            <v>9159</v>
          </cell>
          <cell r="N58">
            <v>3808.4459583293142</v>
          </cell>
          <cell r="P58">
            <v>10204</v>
          </cell>
          <cell r="S58">
            <v>4242.9722195427803</v>
          </cell>
          <cell r="U58">
            <v>11078</v>
          </cell>
          <cell r="X58">
            <v>4606.3941834667694</v>
          </cell>
          <cell r="Z58">
            <v>11027</v>
          </cell>
          <cell r="AC58">
            <v>4585.1876386611366</v>
          </cell>
          <cell r="AE58">
            <v>17243</v>
          </cell>
          <cell r="AG58">
            <v>0</v>
          </cell>
          <cell r="AJ58">
            <v>10545</v>
          </cell>
          <cell r="AM58">
            <v>4384.7649995177007</v>
          </cell>
          <cell r="AO58">
            <v>11496</v>
          </cell>
          <cell r="AR58">
            <v>4780.2046879521558</v>
          </cell>
          <cell r="AT58">
            <v>12009</v>
          </cell>
          <cell r="AW58">
            <v>4993.5175798205846</v>
          </cell>
          <cell r="AY58">
            <v>12185</v>
          </cell>
          <cell r="BB58">
            <v>5066.7009501302209</v>
          </cell>
          <cell r="BD58">
            <v>19225.188217420662</v>
          </cell>
          <cell r="BF58">
            <v>1982.1882174206621</v>
          </cell>
          <cell r="BI58">
            <v>11642</v>
          </cell>
          <cell r="BL58">
            <v>4840.9136201408319</v>
          </cell>
          <cell r="BN58">
            <v>12285</v>
          </cell>
          <cell r="BQ58">
            <v>5108.282410533423</v>
          </cell>
          <cell r="BS58">
            <v>13223</v>
          </cell>
          <cell r="BV58">
            <v>5498.3165091154624</v>
          </cell>
          <cell r="BX58">
            <v>13389</v>
          </cell>
          <cell r="CA58">
            <v>5567.3417333847783</v>
          </cell>
          <cell r="CC58">
            <v>21014.854273174496</v>
          </cell>
          <cell r="CE58">
            <v>3771.8542731744965</v>
          </cell>
          <cell r="CH58">
            <v>12787</v>
          </cell>
          <cell r="CK58">
            <v>5317.0213417574996</v>
          </cell>
          <cell r="CM58">
            <v>13844</v>
          </cell>
          <cell r="CP58">
            <v>5756.5373782193501</v>
          </cell>
          <cell r="CR58">
            <v>14753</v>
          </cell>
          <cell r="CU58">
            <v>6134.5128532844601</v>
          </cell>
        </row>
        <row r="60">
          <cell r="D60" t="str">
            <v/>
          </cell>
        </row>
        <row r="61">
          <cell r="D61">
            <v>32059</v>
          </cell>
          <cell r="G61">
            <v>12304</v>
          </cell>
          <cell r="J61">
            <v>2823</v>
          </cell>
          <cell r="M61">
            <v>7355.5394180754229</v>
          </cell>
          <cell r="O61">
            <v>2985</v>
          </cell>
          <cell r="R61">
            <v>7777.6426365409625</v>
          </cell>
          <cell r="T61">
            <v>3177</v>
          </cell>
          <cell r="W61">
            <v>8277.9131176853061</v>
          </cell>
          <cell r="Y61">
            <v>3319</v>
          </cell>
          <cell r="AB61">
            <v>8647.9048276983103</v>
          </cell>
          <cell r="AD61">
            <v>32059</v>
          </cell>
          <cell r="AF61">
            <v>0</v>
          </cell>
          <cell r="AI61">
            <v>3245</v>
          </cell>
          <cell r="AL61">
            <v>8455.0922464239284</v>
          </cell>
          <cell r="AN61">
            <v>3548</v>
          </cell>
          <cell r="AQ61">
            <v>9244.581599479845</v>
          </cell>
          <cell r="AS61">
            <v>3666</v>
          </cell>
          <cell r="AV61">
            <v>9552.0394993498048</v>
          </cell>
          <cell r="AX61">
            <v>3821</v>
          </cell>
          <cell r="BA61">
            <v>9955.9036898569575</v>
          </cell>
          <cell r="BC61">
            <v>37207.617035110532</v>
          </cell>
          <cell r="BE61">
            <v>5148.617035110532</v>
          </cell>
          <cell r="BH61">
            <v>3698</v>
          </cell>
          <cell r="BK61">
            <v>9635.4179128738633</v>
          </cell>
          <cell r="BM61">
            <v>3843</v>
          </cell>
          <cell r="BP61">
            <v>10013.226349154747</v>
          </cell>
          <cell r="BR61">
            <v>3964</v>
          </cell>
          <cell r="BU61">
            <v>10328.500975292589</v>
          </cell>
          <cell r="BW61">
            <v>4094</v>
          </cell>
          <cell r="BZ61">
            <v>10667.22578023407</v>
          </cell>
          <cell r="CB61">
            <v>40644.37101755527</v>
          </cell>
          <cell r="CD61">
            <v>8585.3710175552696</v>
          </cell>
          <cell r="CG61">
            <v>3853</v>
          </cell>
          <cell r="CJ61">
            <v>10039.282103381014</v>
          </cell>
          <cell r="CL61">
            <v>4066</v>
          </cell>
          <cell r="CO61">
            <v>10594.26966840052</v>
          </cell>
          <cell r="CQ61">
            <v>4418</v>
          </cell>
          <cell r="CT61">
            <v>11511.432217165151</v>
          </cell>
        </row>
        <row r="62">
          <cell r="E62">
            <v>24438</v>
          </cell>
          <cell r="H62">
            <v>9406</v>
          </cell>
          <cell r="K62">
            <v>2192</v>
          </cell>
          <cell r="N62">
            <v>5695.098447799277</v>
          </cell>
          <cell r="P62">
            <v>2279</v>
          </cell>
          <cell r="S62">
            <v>5921.1356580905804</v>
          </cell>
          <cell r="U62">
            <v>2422</v>
          </cell>
          <cell r="X62">
            <v>6292.668084201573</v>
          </cell>
          <cell r="Z62">
            <v>2513</v>
          </cell>
          <cell r="AC62">
            <v>6529.0978099085687</v>
          </cell>
          <cell r="AE62">
            <v>24438</v>
          </cell>
          <cell r="AG62">
            <v>0</v>
          </cell>
          <cell r="AJ62">
            <v>2408</v>
          </cell>
          <cell r="AM62">
            <v>6256.2942802466514</v>
          </cell>
          <cell r="AO62">
            <v>2618</v>
          </cell>
          <cell r="AR62">
            <v>6801.9013395704869</v>
          </cell>
          <cell r="AT62">
            <v>2724</v>
          </cell>
          <cell r="AW62">
            <v>7077.3029980863275</v>
          </cell>
          <cell r="AY62">
            <v>2841</v>
          </cell>
          <cell r="BB62">
            <v>7381.2840739953217</v>
          </cell>
          <cell r="BD62">
            <v>27516.782691898785</v>
          </cell>
          <cell r="BF62">
            <v>3078.7826918987848</v>
          </cell>
          <cell r="BI62">
            <v>2694</v>
          </cell>
          <cell r="BL62">
            <v>6999.3591324686367</v>
          </cell>
          <cell r="BN62">
            <v>2779</v>
          </cell>
          <cell r="BQ62">
            <v>7220.2000850520944</v>
          </cell>
          <cell r="BS62">
            <v>2981</v>
          </cell>
          <cell r="BV62">
            <v>7745.0221135445463</v>
          </cell>
          <cell r="BX62">
            <v>3073</v>
          </cell>
          <cell r="CA62">
            <v>7984.0499681054644</v>
          </cell>
          <cell r="CC62">
            <v>29948.631299170738</v>
          </cell>
          <cell r="CE62">
            <v>5510.6312991707382</v>
          </cell>
          <cell r="CH62">
            <v>2888</v>
          </cell>
          <cell r="CK62">
            <v>7503.396130129704</v>
          </cell>
          <cell r="CM62">
            <v>3076</v>
          </cell>
          <cell r="CP62">
            <v>7991.8443546672333</v>
          </cell>
          <cell r="CR62">
            <v>3308</v>
          </cell>
          <cell r="CU62">
            <v>8594.6102487773769</v>
          </cell>
        </row>
        <row r="65">
          <cell r="D65">
            <v>437369</v>
          </cell>
          <cell r="G65">
            <v>9442</v>
          </cell>
          <cell r="J65">
            <v>2092</v>
          </cell>
          <cell r="M65">
            <v>96904.88752382969</v>
          </cell>
          <cell r="O65">
            <v>2413</v>
          </cell>
          <cell r="R65">
            <v>111774.13651768693</v>
          </cell>
          <cell r="T65">
            <v>2489</v>
          </cell>
          <cell r="W65">
            <v>115294.58176233848</v>
          </cell>
          <cell r="Y65">
            <v>2448</v>
          </cell>
          <cell r="AB65">
            <v>113395.39419614489</v>
          </cell>
          <cell r="AD65">
            <v>437369</v>
          </cell>
          <cell r="AF65">
            <v>0</v>
          </cell>
          <cell r="AI65">
            <v>1911</v>
          </cell>
          <cell r="AL65">
            <v>88520.669243804281</v>
          </cell>
          <cell r="AN65">
            <v>2055</v>
          </cell>
          <cell r="AQ65">
            <v>95190.986549459863</v>
          </cell>
          <cell r="AS65">
            <v>2197</v>
          </cell>
          <cell r="AV65">
            <v>101768.66055920355</v>
          </cell>
          <cell r="AX65">
            <v>2291</v>
          </cell>
          <cell r="BA65">
            <v>106122.89546706206</v>
          </cell>
          <cell r="BC65">
            <v>391603.21181952977</v>
          </cell>
          <cell r="BE65">
            <v>-45765.788180470234</v>
          </cell>
          <cell r="BH65">
            <v>1793</v>
          </cell>
          <cell r="BK65">
            <v>83054.714785003176</v>
          </cell>
          <cell r="BM65">
            <v>2259</v>
          </cell>
          <cell r="BP65">
            <v>104640.60273247193</v>
          </cell>
          <cell r="BR65">
            <v>2395</v>
          </cell>
          <cell r="BU65">
            <v>110940.34685447998</v>
          </cell>
          <cell r="BW65">
            <v>2368</v>
          </cell>
          <cell r="BZ65">
            <v>109689.66235966956</v>
          </cell>
          <cell r="CB65">
            <v>408325.32673162466</v>
          </cell>
          <cell r="CD65">
            <v>-29043.673268375336</v>
          </cell>
          <cell r="CG65">
            <v>1896</v>
          </cell>
          <cell r="CJ65">
            <v>87825.844524465152</v>
          </cell>
          <cell r="CL65">
            <v>2094</v>
          </cell>
          <cell r="CO65">
            <v>96997.530819741572</v>
          </cell>
          <cell r="CQ65">
            <v>2168</v>
          </cell>
          <cell r="CT65">
            <v>100425.33276848125</v>
          </cell>
        </row>
        <row r="66">
          <cell r="E66">
            <v>212675</v>
          </cell>
          <cell r="H66">
            <v>4647</v>
          </cell>
          <cell r="K66">
            <v>1041</v>
          </cell>
          <cell r="N66">
            <v>47642.495158166559</v>
          </cell>
          <cell r="P66">
            <v>1196</v>
          </cell>
          <cell r="S66">
            <v>54736.238433397892</v>
          </cell>
          <cell r="U66">
            <v>1227</v>
          </cell>
          <cell r="X66">
            <v>56154.987088444163</v>
          </cell>
          <cell r="Z66">
            <v>1183</v>
          </cell>
          <cell r="AC66">
            <v>54141.279319991394</v>
          </cell>
          <cell r="AE66">
            <v>212675.00000000003</v>
          </cell>
          <cell r="AG66">
            <v>0</v>
          </cell>
          <cell r="AJ66">
            <v>985</v>
          </cell>
          <cell r="AM66">
            <v>45079.594361953954</v>
          </cell>
          <cell r="AO66">
            <v>1012</v>
          </cell>
          <cell r="AR66">
            <v>46315.278674413603</v>
          </cell>
          <cell r="AT66">
            <v>1037</v>
          </cell>
          <cell r="AW66">
            <v>47459.430815579944</v>
          </cell>
          <cell r="AY66">
            <v>1039</v>
          </cell>
          <cell r="BB66">
            <v>47550.962986873252</v>
          </cell>
          <cell r="BD66">
            <v>186405.26683882077</v>
          </cell>
          <cell r="BF66">
            <v>-26269.733161179232</v>
          </cell>
          <cell r="BI66">
            <v>827</v>
          </cell>
          <cell r="BL66">
            <v>37848.552829782653</v>
          </cell>
          <cell r="BN66">
            <v>1002</v>
          </cell>
          <cell r="BQ66">
            <v>45857.617817947066</v>
          </cell>
          <cell r="BS66">
            <v>1041</v>
          </cell>
          <cell r="BV66">
            <v>47642.495158166559</v>
          </cell>
          <cell r="BX66">
            <v>1019</v>
          </cell>
          <cell r="CA66">
            <v>46635.641273940179</v>
          </cell>
          <cell r="CC66">
            <v>177984.30707983646</v>
          </cell>
          <cell r="CE66">
            <v>-34690.692920163536</v>
          </cell>
          <cell r="CH66">
            <v>840</v>
          </cell>
          <cell r="CK66">
            <v>38443.511943189158</v>
          </cell>
          <cell r="CM66">
            <v>917</v>
          </cell>
          <cell r="CP66">
            <v>41967.500537981497</v>
          </cell>
          <cell r="CR66">
            <v>954</v>
          </cell>
          <cell r="CU66">
            <v>43660.845706907683</v>
          </cell>
        </row>
        <row r="69">
          <cell r="D69">
            <v>106084</v>
          </cell>
          <cell r="G69">
            <v>10238</v>
          </cell>
          <cell r="J69">
            <v>2411</v>
          </cell>
          <cell r="M69">
            <v>24982.274272318813</v>
          </cell>
          <cell r="O69">
            <v>2647</v>
          </cell>
          <cell r="R69">
            <v>27427.656573549524</v>
          </cell>
          <cell r="T69">
            <v>2792</v>
          </cell>
          <cell r="W69">
            <v>28930.116038288732</v>
          </cell>
          <cell r="Y69">
            <v>2388</v>
          </cell>
          <cell r="AB69">
            <v>24743.953115842938</v>
          </cell>
          <cell r="AD69">
            <v>106084</v>
          </cell>
          <cell r="AF69">
            <v>0</v>
          </cell>
          <cell r="AI69">
            <v>2745</v>
          </cell>
          <cell r="AL69">
            <v>28443.111935924986</v>
          </cell>
          <cell r="AN69">
            <v>2977</v>
          </cell>
          <cell r="AQ69">
            <v>30847.04707950772</v>
          </cell>
          <cell r="AS69">
            <v>3524</v>
          </cell>
          <cell r="AV69">
            <v>36514.945887868729</v>
          </cell>
          <cell r="AX69">
            <v>3646</v>
          </cell>
          <cell r="BA69">
            <v>37779.084196132062</v>
          </cell>
          <cell r="BC69">
            <v>133584.18909943348</v>
          </cell>
          <cell r="BE69">
            <v>27500.189099433483</v>
          </cell>
          <cell r="BH69">
            <v>3595</v>
          </cell>
          <cell r="BK69">
            <v>37250.632936120339</v>
          </cell>
          <cell r="BM69">
            <v>3872</v>
          </cell>
          <cell r="BP69">
            <v>40120.848603242826</v>
          </cell>
          <cell r="BR69">
            <v>4334</v>
          </cell>
          <cell r="BU69">
            <v>44907.995311584295</v>
          </cell>
          <cell r="BW69">
            <v>4446</v>
          </cell>
          <cell r="BZ69">
            <v>46068.515725727681</v>
          </cell>
          <cell r="CB69">
            <v>168347.99257667514</v>
          </cell>
          <cell r="CD69">
            <v>62263.99257667514</v>
          </cell>
          <cell r="CG69">
            <v>4958</v>
          </cell>
          <cell r="CJ69">
            <v>51373.751904668883</v>
          </cell>
          <cell r="CL69">
            <v>5606</v>
          </cell>
          <cell r="CO69">
            <v>58088.191443641343</v>
          </cell>
          <cell r="CQ69">
            <v>6715</v>
          </cell>
          <cell r="CT69">
            <v>69579.415901543282</v>
          </cell>
        </row>
        <row r="70">
          <cell r="E70">
            <v>87094</v>
          </cell>
          <cell r="H70">
            <v>8347</v>
          </cell>
          <cell r="K70">
            <v>2008</v>
          </cell>
          <cell r="N70">
            <v>20951.809272792623</v>
          </cell>
          <cell r="P70">
            <v>2154</v>
          </cell>
          <cell r="S70">
            <v>22475.197795615193</v>
          </cell>
          <cell r="U70">
            <v>2273</v>
          </cell>
          <cell r="X70">
            <v>23716.863783395234</v>
          </cell>
          <cell r="Z70">
            <v>1912</v>
          </cell>
          <cell r="AC70">
            <v>19950.12914819696</v>
          </cell>
          <cell r="AE70">
            <v>87094.000000000015</v>
          </cell>
          <cell r="AG70">
            <v>0</v>
          </cell>
          <cell r="AJ70">
            <v>2135</v>
          </cell>
          <cell r="AM70">
            <v>22276.948604288969</v>
          </cell>
          <cell r="AO70">
            <v>2301</v>
          </cell>
          <cell r="AR70">
            <v>24009.020486402304</v>
          </cell>
          <cell r="AT70">
            <v>2747</v>
          </cell>
          <cell r="AW70">
            <v>28662.659398586322</v>
          </cell>
          <cell r="AY70">
            <v>2830</v>
          </cell>
          <cell r="BB70">
            <v>29528.695339642989</v>
          </cell>
          <cell r="BD70">
            <v>104477.32382892058</v>
          </cell>
          <cell r="BF70">
            <v>17383.323828920576</v>
          </cell>
          <cell r="BI70">
            <v>2759</v>
          </cell>
          <cell r="BL70">
            <v>28787.869414160778</v>
          </cell>
          <cell r="BN70">
            <v>2924</v>
          </cell>
          <cell r="BQ70">
            <v>30509.507128309575</v>
          </cell>
          <cell r="BS70">
            <v>3293</v>
          </cell>
          <cell r="BV70">
            <v>34359.715107224154</v>
          </cell>
          <cell r="BX70">
            <v>3325</v>
          </cell>
          <cell r="CA70">
            <v>34693.608482089374</v>
          </cell>
          <cell r="CC70">
            <v>128350.70013178387</v>
          </cell>
          <cell r="CE70">
            <v>41256.700131783873</v>
          </cell>
          <cell r="CH70">
            <v>3673</v>
          </cell>
          <cell r="CK70">
            <v>38324.698933748652</v>
          </cell>
          <cell r="CM70">
            <v>4214</v>
          </cell>
          <cell r="CP70">
            <v>43969.5838025638</v>
          </cell>
          <cell r="CR70">
            <v>5024</v>
          </cell>
          <cell r="CU70">
            <v>52421.259853839707</v>
          </cell>
        </row>
        <row r="73">
          <cell r="D73">
            <v>9804</v>
          </cell>
          <cell r="G73">
            <v>4120</v>
          </cell>
          <cell r="J73">
            <v>957</v>
          </cell>
          <cell r="M73">
            <v>2277.2883495145629</v>
          </cell>
          <cell r="O73">
            <v>997</v>
          </cell>
          <cell r="R73">
            <v>2372.4728155339803</v>
          </cell>
          <cell r="T73">
            <v>1060</v>
          </cell>
          <cell r="W73">
            <v>2522.3883495145628</v>
          </cell>
          <cell r="Y73">
            <v>1106</v>
          </cell>
          <cell r="AB73">
            <v>2631.850485436893</v>
          </cell>
          <cell r="AD73">
            <v>9804</v>
          </cell>
          <cell r="AF73">
            <v>0</v>
          </cell>
          <cell r="AI73">
            <v>1088</v>
          </cell>
          <cell r="AL73">
            <v>2589.0174757281552</v>
          </cell>
          <cell r="AN73">
            <v>1161</v>
          </cell>
          <cell r="AQ73">
            <v>2762.7291262135923</v>
          </cell>
          <cell r="AS73">
            <v>1221</v>
          </cell>
          <cell r="AV73">
            <v>2905.5058252427184</v>
          </cell>
          <cell r="AX73">
            <v>1262</v>
          </cell>
          <cell r="BA73">
            <v>3003.0699029126213</v>
          </cell>
          <cell r="BC73">
            <v>11260.322330097088</v>
          </cell>
          <cell r="BE73">
            <v>1456.3223300970876</v>
          </cell>
          <cell r="BH73">
            <v>1319</v>
          </cell>
          <cell r="BK73">
            <v>3138.707766990291</v>
          </cell>
          <cell r="BM73">
            <v>1359</v>
          </cell>
          <cell r="BP73">
            <v>3233.8922330097084</v>
          </cell>
          <cell r="BR73">
            <v>1410</v>
          </cell>
          <cell r="BU73">
            <v>3355.2524271844659</v>
          </cell>
          <cell r="BW73">
            <v>1467</v>
          </cell>
          <cell r="BZ73">
            <v>3490.8902912621356</v>
          </cell>
          <cell r="CB73">
            <v>13218.7427184466</v>
          </cell>
          <cell r="CD73">
            <v>3414.7427184465996</v>
          </cell>
          <cell r="CG73">
            <v>1529</v>
          </cell>
          <cell r="CJ73">
            <v>3638.4262135922327</v>
          </cell>
          <cell r="CL73">
            <v>1613</v>
          </cell>
          <cell r="CO73">
            <v>3838.3135922330093</v>
          </cell>
          <cell r="CQ73">
            <v>1744</v>
          </cell>
          <cell r="CT73">
            <v>4150.0427184466016</v>
          </cell>
        </row>
        <row r="74">
          <cell r="E74">
            <v>7990</v>
          </cell>
          <cell r="H74">
            <v>3304</v>
          </cell>
          <cell r="K74">
            <v>779</v>
          </cell>
          <cell r="N74">
            <v>1883.840799031477</v>
          </cell>
          <cell r="P74">
            <v>804</v>
          </cell>
          <cell r="S74">
            <v>1944.2978208232444</v>
          </cell>
          <cell r="U74">
            <v>848</v>
          </cell>
          <cell r="X74">
            <v>2050.7021791767552</v>
          </cell>
          <cell r="Z74">
            <v>873</v>
          </cell>
          <cell r="AC74">
            <v>2111.1592009685228</v>
          </cell>
          <cell r="AE74">
            <v>7989.9999999999991</v>
          </cell>
          <cell r="AG74">
            <v>0</v>
          </cell>
          <cell r="AJ74">
            <v>850</v>
          </cell>
          <cell r="AM74">
            <v>2055.5387409200966</v>
          </cell>
          <cell r="AO74">
            <v>908</v>
          </cell>
          <cell r="AR74">
            <v>2195.7990314769972</v>
          </cell>
          <cell r="AT74">
            <v>950</v>
          </cell>
          <cell r="AW74">
            <v>2297.3668280871671</v>
          </cell>
          <cell r="AY74">
            <v>972</v>
          </cell>
          <cell r="BB74">
            <v>2350.5690072639222</v>
          </cell>
          <cell r="BD74">
            <v>8899.2736077481823</v>
          </cell>
          <cell r="BF74">
            <v>909.27360774818226</v>
          </cell>
          <cell r="BI74">
            <v>1005</v>
          </cell>
          <cell r="BL74">
            <v>2430.3722760290557</v>
          </cell>
          <cell r="BN74">
            <v>1029</v>
          </cell>
          <cell r="BQ74">
            <v>2488.4110169491523</v>
          </cell>
          <cell r="BS74">
            <v>1066</v>
          </cell>
          <cell r="BV74">
            <v>2577.8874092009682</v>
          </cell>
          <cell r="BX74">
            <v>1099</v>
          </cell>
          <cell r="CA74">
            <v>2657.6906779661017</v>
          </cell>
          <cell r="CC74">
            <v>10154.361380145278</v>
          </cell>
          <cell r="CE74">
            <v>2164.3613801452775</v>
          </cell>
          <cell r="CH74">
            <v>1162</v>
          </cell>
          <cell r="CK74">
            <v>2810.0423728813557</v>
          </cell>
          <cell r="CM74">
            <v>1228</v>
          </cell>
          <cell r="CP74">
            <v>2969.6489104116222</v>
          </cell>
          <cell r="CR74">
            <v>1316</v>
          </cell>
          <cell r="CU74">
            <v>3182.4576271186438</v>
          </cell>
        </row>
        <row r="77">
          <cell r="D77">
            <v>27938</v>
          </cell>
          <cell r="E77">
            <v>16155</v>
          </cell>
          <cell r="H77" t="str">
            <v/>
          </cell>
        </row>
        <row r="79">
          <cell r="D79">
            <v>5321</v>
          </cell>
          <cell r="E79">
            <v>3077</v>
          </cell>
        </row>
        <row r="80">
          <cell r="D80">
            <v>33259</v>
          </cell>
          <cell r="E80">
            <v>19232</v>
          </cell>
        </row>
        <row r="82">
          <cell r="D82">
            <v>10734386</v>
          </cell>
          <cell r="E82">
            <v>6207050</v>
          </cell>
        </row>
        <row r="83">
          <cell r="D83">
            <v>10701127</v>
          </cell>
          <cell r="E83" t="str">
            <v>**</v>
          </cell>
          <cell r="M83">
            <v>2482390.6244559512</v>
          </cell>
          <cell r="N83" t="str">
            <v/>
          </cell>
          <cell r="R83">
            <v>2578980.1777573256</v>
          </cell>
          <cell r="S83" t="str">
            <v/>
          </cell>
          <cell r="W83">
            <v>2741551.8328909064</v>
          </cell>
          <cell r="X83" t="str">
            <v/>
          </cell>
          <cell r="AB83">
            <v>2899075.2792851971</v>
          </cell>
          <cell r="AC83" t="str">
            <v/>
          </cell>
          <cell r="AD83">
            <v>10701997.914389379</v>
          </cell>
          <cell r="AF83">
            <v>870.91438937932253</v>
          </cell>
          <cell r="AL83">
            <v>2739744.6144607668</v>
          </cell>
          <cell r="AM83" t="str">
            <v/>
          </cell>
          <cell r="AQ83">
            <v>2960158.5268892916</v>
          </cell>
          <cell r="AR83" t="str">
            <v/>
          </cell>
          <cell r="AV83">
            <v>3086936.5883333404</v>
          </cell>
          <cell r="AW83" t="str">
            <v/>
          </cell>
          <cell r="BA83">
            <v>3173416.1005967082</v>
          </cell>
          <cell r="BB83" t="str">
            <v/>
          </cell>
          <cell r="BC83">
            <v>11960255.830280107</v>
          </cell>
          <cell r="BE83">
            <v>1259128.8302801065</v>
          </cell>
          <cell r="BK83">
            <v>3167165.6922354382</v>
          </cell>
          <cell r="BL83" t="str">
            <v/>
          </cell>
          <cell r="BP83">
            <v>3321121.532201637</v>
          </cell>
          <cell r="BQ83" t="str">
            <v/>
          </cell>
          <cell r="BU83">
            <v>3429706.447694378</v>
          </cell>
          <cell r="BV83" t="str">
            <v/>
          </cell>
          <cell r="BZ83">
            <v>3591761.0983161824</v>
          </cell>
          <cell r="CA83" t="str">
            <v/>
          </cell>
          <cell r="CB83">
            <v>13509754.770447636</v>
          </cell>
          <cell r="CD83">
            <v>2808627.770447636</v>
          </cell>
          <cell r="CJ83">
            <v>3439307.3084265003</v>
          </cell>
          <cell r="CK83" t="str">
            <v/>
          </cell>
          <cell r="CO83">
            <v>3699081.5382798426</v>
          </cell>
          <cell r="CP83" t="str">
            <v/>
          </cell>
          <cell r="CT83">
            <v>3887023.8238814948</v>
          </cell>
          <cell r="CU83" t="str">
            <v/>
          </cell>
        </row>
        <row r="84">
          <cell r="M84">
            <v>2482188.6108009126</v>
          </cell>
          <cell r="R84">
            <v>2578770.3037726078</v>
          </cell>
          <cell r="W84">
            <v>2741328.7290406167</v>
          </cell>
          <cell r="AB84">
            <v>2898839.3563858639</v>
          </cell>
          <cell r="AD84">
            <v>10701127</v>
          </cell>
          <cell r="AF84">
            <v>0</v>
          </cell>
          <cell r="AL84">
            <v>2739521.6576795145</v>
          </cell>
          <cell r="AQ84">
            <v>2959917.6331163216</v>
          </cell>
          <cell r="AV84">
            <v>3086685.3775299569</v>
          </cell>
          <cell r="BA84">
            <v>3173157.8522053696</v>
          </cell>
          <cell r="BC84">
            <v>11959282.520531163</v>
          </cell>
          <cell r="BE84">
            <v>1258155.5205311626</v>
          </cell>
          <cell r="BK84">
            <v>3166907.9524940383</v>
          </cell>
          <cell r="BP84">
            <v>3320851.2637382708</v>
          </cell>
          <cell r="BU84">
            <v>3429427.3427346745</v>
          </cell>
          <cell r="BZ84">
            <v>3591468.8055640478</v>
          </cell>
          <cell r="CB84">
            <v>13508655.364531031</v>
          </cell>
          <cell r="CD84">
            <v>2807528.3645310309</v>
          </cell>
          <cell r="CJ84">
            <v>3439027.4221614902</v>
          </cell>
          <cell r="CO84">
            <v>3698780.5119327111</v>
          </cell>
          <cell r="CT84">
            <v>3886707.5030405489</v>
          </cell>
        </row>
        <row r="85">
          <cell r="E85">
            <v>6187818</v>
          </cell>
          <cell r="F85" t="str">
            <v>**</v>
          </cell>
          <cell r="N85">
            <v>1440926.1446617395</v>
          </cell>
          <cell r="S85">
            <v>1499022.0627991804</v>
          </cell>
          <cell r="X85">
            <v>1588551.3066409649</v>
          </cell>
          <cell r="AC85">
            <v>1659318.4858981154</v>
          </cell>
          <cell r="AE85">
            <v>6187818</v>
          </cell>
          <cell r="AG85">
            <v>0</v>
          </cell>
          <cell r="AM85">
            <v>1538016.9700974147</v>
          </cell>
          <cell r="AR85">
            <v>1668643.9349245932</v>
          </cell>
          <cell r="AW85">
            <v>1737944.7494638127</v>
          </cell>
          <cell r="BB85">
            <v>1785800.4400462736</v>
          </cell>
          <cell r="BD85">
            <v>6730406.0945320949</v>
          </cell>
          <cell r="BF85">
            <v>542588.0945320949</v>
          </cell>
          <cell r="BL85">
            <v>1710729.6410204871</v>
          </cell>
          <cell r="BQ85">
            <v>1789564.1671030466</v>
          </cell>
          <cell r="BV85">
            <v>1850707.7152866288</v>
          </cell>
          <cell r="CA85">
            <v>1934475.7125102845</v>
          </cell>
          <cell r="CC85">
            <v>7285477.2359204469</v>
          </cell>
          <cell r="CE85">
            <v>1097659.2359204469</v>
          </cell>
          <cell r="CK85">
            <v>1809665.8282106039</v>
          </cell>
          <cell r="CP85">
            <v>1948948.2574611316</v>
          </cell>
          <cell r="CU85">
            <v>2042780.9345816502</v>
          </cell>
        </row>
        <row r="86">
          <cell r="D86">
            <v>7583224</v>
          </cell>
          <cell r="E86" t="str">
            <v/>
          </cell>
          <cell r="M86">
            <v>1758972.8863092775</v>
          </cell>
          <cell r="N86" t="str">
            <v/>
          </cell>
          <cell r="R86">
            <v>1827414.3329067798</v>
          </cell>
          <cell r="S86" t="str">
            <v/>
          </cell>
          <cell r="W86">
            <v>1942609.3915108475</v>
          </cell>
          <cell r="X86" t="str">
            <v/>
          </cell>
          <cell r="AB86">
            <v>2054227.3892730956</v>
          </cell>
          <cell r="AC86" t="str">
            <v/>
          </cell>
          <cell r="AD86">
            <v>7583224</v>
          </cell>
          <cell r="AF86">
            <v>0</v>
          </cell>
          <cell r="AL86">
            <v>1941328.8322842144</v>
          </cell>
          <cell r="AM86" t="str">
            <v/>
          </cell>
          <cell r="AQ86">
            <v>2097509.770089719</v>
          </cell>
          <cell r="AR86" t="str">
            <v/>
          </cell>
          <cell r="AV86">
            <v>2187342.1963251373</v>
          </cell>
          <cell r="AW86" t="str">
            <v/>
          </cell>
          <cell r="BA86">
            <v>2248619.8678543121</v>
          </cell>
          <cell r="BB86" t="str">
            <v/>
          </cell>
          <cell r="BC86">
            <v>8474800.6665533818</v>
          </cell>
          <cell r="BE86">
            <v>891576.66655338183</v>
          </cell>
          <cell r="BK86">
            <v>2244190.9521439797</v>
          </cell>
          <cell r="BL86" t="str">
            <v/>
          </cell>
          <cell r="BP86">
            <v>2353281.0145707442</v>
          </cell>
          <cell r="BQ86" t="str">
            <v/>
          </cell>
          <cell r="BU86">
            <v>2430222.1375077418</v>
          </cell>
          <cell r="BV86" t="str">
            <v/>
          </cell>
          <cell r="BZ86">
            <v>2545050.8569428828</v>
          </cell>
          <cell r="CA86" t="str">
            <v/>
          </cell>
          <cell r="CB86">
            <v>9572744.9611653499</v>
          </cell>
          <cell r="CD86">
            <v>1989520.9611653499</v>
          </cell>
          <cell r="CJ86">
            <v>2437025.1174846482</v>
          </cell>
          <cell r="CK86" t="str">
            <v/>
          </cell>
          <cell r="CO86">
            <v>2621095.9975356259</v>
          </cell>
          <cell r="CP86" t="str">
            <v/>
          </cell>
          <cell r="CT86">
            <v>2754268.182971491</v>
          </cell>
          <cell r="CU86" t="str">
            <v/>
          </cell>
        </row>
        <row r="87">
          <cell r="E87">
            <v>4384922</v>
          </cell>
          <cell r="N87">
            <v>1021094.7949830528</v>
          </cell>
          <cell r="S87">
            <v>1062263.7610953501</v>
          </cell>
          <cell r="X87">
            <v>1125707.5713310754</v>
          </cell>
          <cell r="AC87">
            <v>1175855.8725905216</v>
          </cell>
          <cell r="AE87">
            <v>4384922</v>
          </cell>
          <cell r="AG87">
            <v>0</v>
          </cell>
          <cell r="AM87">
            <v>1089897.0280886567</v>
          </cell>
          <cell r="AR87">
            <v>1182464.2386730534</v>
          </cell>
          <cell r="AW87">
            <v>1231573.4184018276</v>
          </cell>
          <cell r="BB87">
            <v>1265485.771748391</v>
          </cell>
          <cell r="BD87">
            <v>4769420.456911929</v>
          </cell>
          <cell r="BF87">
            <v>384498.45691192895</v>
          </cell>
          <cell r="BL87">
            <v>1212287.7626592824</v>
          </cell>
          <cell r="BQ87">
            <v>1268152.8911713022</v>
          </cell>
          <cell r="BV87">
            <v>1311481.5232655639</v>
          </cell>
          <cell r="CA87">
            <v>1370842.6961251965</v>
          </cell>
          <cell r="CC87">
            <v>5162764.8732213452</v>
          </cell>
          <cell r="CE87">
            <v>777842.87322134525</v>
          </cell>
          <cell r="CK87">
            <v>1282397.6889379902</v>
          </cell>
          <cell r="CP87">
            <v>1381098.4891609577</v>
          </cell>
          <cell r="CU87">
            <v>1447591.8750725437</v>
          </cell>
        </row>
        <row r="88">
          <cell r="D88" t="str">
            <v>Above are controls from the Annual</v>
          </cell>
          <cell r="H88" t="str">
            <v/>
          </cell>
          <cell r="J88" t="str">
            <v/>
          </cell>
          <cell r="L88" t="str">
            <v/>
          </cell>
          <cell r="M88" t="str">
            <v>1994 Q1</v>
          </cell>
          <cell r="O88" t="str">
            <v/>
          </cell>
          <cell r="Q88" t="str">
            <v>1994 Q2</v>
          </cell>
          <cell r="T88" t="str">
            <v/>
          </cell>
          <cell r="V88" t="str">
            <v>1994 Q3</v>
          </cell>
          <cell r="Y88" t="str">
            <v/>
          </cell>
          <cell r="AA88" t="str">
            <v>1994 Q4</v>
          </cell>
          <cell r="AD88" t="str">
            <v/>
          </cell>
          <cell r="AE88">
            <v>1994</v>
          </cell>
          <cell r="AF88" t="str">
            <v/>
          </cell>
          <cell r="AI88" t="str">
            <v>1991 Q1</v>
          </cell>
          <cell r="AK88" t="str">
            <v>1995 Q1</v>
          </cell>
          <cell r="AN88" t="str">
            <v>1991 Q2</v>
          </cell>
          <cell r="AP88" t="str">
            <v>1995 Q2</v>
          </cell>
          <cell r="AS88" t="str">
            <v>1991 Q3</v>
          </cell>
          <cell r="AU88" t="str">
            <v>1995 Q3</v>
          </cell>
          <cell r="AX88" t="str">
            <v>1991 Q4</v>
          </cell>
          <cell r="AZ88" t="str">
            <v>1995 Q4</v>
          </cell>
          <cell r="BC88" t="str">
            <v/>
          </cell>
          <cell r="BD88">
            <v>1994</v>
          </cell>
          <cell r="BE88" t="str">
            <v/>
          </cell>
          <cell r="BH88" t="str">
            <v>1996 Q1</v>
          </cell>
          <cell r="BK88" t="str">
            <v>Cur Val</v>
          </cell>
          <cell r="BL88" t="str">
            <v>Con Val</v>
          </cell>
          <cell r="BM88" t="str">
            <v>1996 Q2</v>
          </cell>
          <cell r="BP88" t="str">
            <v>Cur Val</v>
          </cell>
          <cell r="BQ88" t="str">
            <v>Con Val</v>
          </cell>
          <cell r="BR88" t="str">
            <v>1996 Q3</v>
          </cell>
          <cell r="BU88" t="str">
            <v>Cur Val</v>
          </cell>
          <cell r="BV88" t="str">
            <v>Con Val</v>
          </cell>
          <cell r="BW88" t="str">
            <v>1996 Q4</v>
          </cell>
          <cell r="BY88" t="str">
            <v>1996 Q4</v>
          </cell>
          <cell r="BZ88" t="str">
            <v>Cur Val</v>
          </cell>
          <cell r="CA88" t="str">
            <v>Con Val</v>
          </cell>
          <cell r="CB88" t="str">
            <v>Cur Val</v>
          </cell>
          <cell r="CC88" t="str">
            <v>Con Val</v>
          </cell>
          <cell r="CG88" t="str">
            <v>1997 Q1</v>
          </cell>
          <cell r="CJ88" t="str">
            <v>Cur Val</v>
          </cell>
          <cell r="CK88" t="str">
            <v>Con Val</v>
          </cell>
          <cell r="CL88" t="str">
            <v>1997 Q2</v>
          </cell>
          <cell r="CO88" t="str">
            <v>Cur Val</v>
          </cell>
          <cell r="CP88" t="str">
            <v>Con Val</v>
          </cell>
          <cell r="CQ88" t="str">
            <v>1997 Q3</v>
          </cell>
          <cell r="CT88" t="str">
            <v>Cur Val</v>
          </cell>
          <cell r="CU88" t="str">
            <v>Con Val</v>
          </cell>
        </row>
        <row r="89">
          <cell r="R89">
            <v>1.0389098928870404</v>
          </cell>
          <cell r="S89">
            <v>1.0403184565376036</v>
          </cell>
          <cell r="W89">
            <v>1.0630371867669619</v>
          </cell>
          <cell r="X89">
            <v>1.0597251008264703</v>
          </cell>
          <cell r="AB89">
            <v>1.0574577669860012</v>
          </cell>
          <cell r="AC89">
            <v>1.0445482490627198</v>
          </cell>
          <cell r="AL89">
            <v>0.94504086666431253</v>
          </cell>
          <cell r="AM89">
            <v>0.92689678513703433</v>
          </cell>
          <cell r="AQ89">
            <v>1.0804505322376212</v>
          </cell>
          <cell r="AR89">
            <v>1.084932069910064</v>
          </cell>
          <cell r="AV89">
            <v>1.0428281324437292</v>
          </cell>
          <cell r="AW89">
            <v>1.041531217708439</v>
          </cell>
          <cell r="BA89">
            <v>1.0280146707872801</v>
          </cell>
          <cell r="BB89">
            <v>1.0275357951380359</v>
          </cell>
          <cell r="BK89">
            <v>0.99803038487133955</v>
          </cell>
          <cell r="BL89">
            <v>0.95796238071044426</v>
          </cell>
          <cell r="BP89">
            <v>1.0486099733726071</v>
          </cell>
          <cell r="BQ89">
            <v>1.0460823991075137</v>
          </cell>
          <cell r="BU89">
            <v>1.0326952550335482</v>
          </cell>
          <cell r="BV89">
            <v>1.034166725791432</v>
          </cell>
          <cell r="BZ89">
            <v>1.0472502976838574</v>
          </cell>
          <cell r="CA89">
            <v>1.0452626833139247</v>
          </cell>
          <cell r="CJ89">
            <v>0.95755458514176994</v>
          </cell>
          <cell r="CK89">
            <v>0.93548128648370554</v>
          </cell>
          <cell r="CO89">
            <v>1.0755309736983609</v>
          </cell>
          <cell r="CP89">
            <v>1.076965828209427</v>
          </cell>
          <cell r="CT89">
            <v>1.0508078244982537</v>
          </cell>
          <cell r="CU89">
            <v>1.0481452890097518</v>
          </cell>
        </row>
        <row r="90">
          <cell r="D90">
            <v>1.7293862923901497</v>
          </cell>
          <cell r="M90">
            <v>1.7226342695620844</v>
          </cell>
          <cell r="R90">
            <v>1.7203018683631333</v>
          </cell>
          <cell r="W90">
            <v>1.7256785340919749</v>
          </cell>
          <cell r="AB90">
            <v>1.7470061060693081</v>
          </cell>
          <cell r="AD90">
            <v>1.7293862923901497</v>
          </cell>
          <cell r="AL90">
            <v>1.7812038956457259</v>
          </cell>
          <cell r="AQ90">
            <v>1.7738462623136224</v>
          </cell>
          <cell r="AV90">
            <v>1.7760550557867509</v>
          </cell>
          <cell r="BA90">
            <v>1.7768827734409263</v>
          </cell>
          <cell r="BC90">
            <v>1.7769036601232231</v>
          </cell>
          <cell r="BK90">
            <v>1.8512031724391143</v>
          </cell>
          <cell r="BP90">
            <v>1.855676102585065</v>
          </cell>
          <cell r="BU90">
            <v>1.8530357419420864</v>
          </cell>
          <cell r="BZ90">
            <v>1.8565593733961494</v>
          </cell>
          <cell r="CJ90">
            <v>1.9003661177078817</v>
          </cell>
          <cell r="CO90">
            <v>1.897834237099187</v>
          </cell>
          <cell r="CT90">
            <v>1.902655182306453</v>
          </cell>
        </row>
      </sheetData>
      <sheetData sheetId="15"/>
      <sheetData sheetId="16"/>
      <sheetData sheetId="17"/>
      <sheetData sheetId="18"/>
      <sheetData sheetId="19"/>
      <sheetData sheetId="20"/>
      <sheetData sheetId="2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I.6"/>
      <sheetName val="II.7"/>
      <sheetName val="II.8"/>
      <sheetName val="II.9"/>
      <sheetName val="II.10"/>
      <sheetName val="II.13"/>
      <sheetName val="II.17"/>
      <sheetName val="III.4"/>
      <sheetName val="III.5"/>
      <sheetName val="III.8"/>
      <sheetName val="III.9"/>
      <sheetName val="III.10"/>
      <sheetName val="III.11"/>
      <sheetName val="III.12"/>
      <sheetName val="III.13"/>
      <sheetName val="III.14"/>
      <sheetName val="V.1"/>
      <sheetName val="V.3"/>
      <sheetName val="frm"/>
      <sheetName val="cpi &amp; ppi"/>
      <sheetName val="Annual"/>
      <sheetName val="InsQ"/>
      <sheetName val="summ"/>
      <sheetName val="GCcur"/>
      <sheetName val="MSI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itcppina"/>
      <sheetName val="ppi2122"/>
      <sheetName val="Sheet2"/>
    </sheetNames>
    <sheetDataSet>
      <sheetData sheetId="0"/>
      <sheetData sheetId="1"/>
      <sheetData sheetId="2"/>
      <sheetData sheetId="3">
        <row r="1">
          <cell r="A1" t="str">
            <v>21+22</v>
          </cell>
          <cell r="B1">
            <v>2000</v>
          </cell>
          <cell r="C1">
            <v>2001</v>
          </cell>
          <cell r="D1">
            <v>2002</v>
          </cell>
          <cell r="E1">
            <v>2003</v>
          </cell>
          <cell r="F1">
            <v>2004</v>
          </cell>
        </row>
        <row r="2">
          <cell r="A2">
            <v>11111</v>
          </cell>
          <cell r="B2">
            <v>114.60648353827838</v>
          </cell>
          <cell r="C2">
            <v>115.05032328441089</v>
          </cell>
          <cell r="D2">
            <v>114.86875247917487</v>
          </cell>
          <cell r="E2">
            <v>114.71492165807213</v>
          </cell>
          <cell r="F2">
            <v>115.14867413724704</v>
          </cell>
        </row>
        <row r="3">
          <cell r="A3">
            <v>11112</v>
          </cell>
          <cell r="B3">
            <v>178.6598787292188</v>
          </cell>
          <cell r="C3">
            <v>180.4200427009792</v>
          </cell>
          <cell r="D3">
            <v>179.40406570257335</v>
          </cell>
          <cell r="E3">
            <v>184.92075609200634</v>
          </cell>
          <cell r="F3">
            <v>195.87971817353679</v>
          </cell>
        </row>
        <row r="4">
          <cell r="A4">
            <v>11114</v>
          </cell>
          <cell r="B4">
            <v>110.59342105263157</v>
          </cell>
          <cell r="C4">
            <v>110.59342105263157</v>
          </cell>
          <cell r="D4">
            <v>110.59342105263157</v>
          </cell>
          <cell r="E4">
            <v>110.59342105263157</v>
          </cell>
          <cell r="F4">
            <v>111.22366849960723</v>
          </cell>
        </row>
        <row r="5">
          <cell r="A5">
            <v>11117</v>
          </cell>
          <cell r="B5">
            <v>132.58116474701058</v>
          </cell>
          <cell r="C5">
            <v>154.43933535968461</v>
          </cell>
          <cell r="D5">
            <v>150.76966972707658</v>
          </cell>
          <cell r="E5">
            <v>152.35223261731318</v>
          </cell>
          <cell r="F5">
            <v>154.46127187499488</v>
          </cell>
        </row>
        <row r="6">
          <cell r="A6">
            <v>11118</v>
          </cell>
          <cell r="B6">
            <v>102.22343865435363</v>
          </cell>
          <cell r="C6">
            <v>103.99572038258582</v>
          </cell>
          <cell r="D6">
            <v>106.37948614775733</v>
          </cell>
          <cell r="E6">
            <v>108.62216204925249</v>
          </cell>
          <cell r="F6">
            <v>117.08471503957792</v>
          </cell>
        </row>
        <row r="7">
          <cell r="A7">
            <v>11121</v>
          </cell>
          <cell r="B7">
            <v>91.198336447762173</v>
          </cell>
          <cell r="C7">
            <v>89.377689617972806</v>
          </cell>
          <cell r="D7">
            <v>90.29949140764306</v>
          </cell>
          <cell r="E7">
            <v>90.977598471308525</v>
          </cell>
          <cell r="F7">
            <v>90.197068986568553</v>
          </cell>
        </row>
        <row r="8">
          <cell r="A8">
            <v>11122</v>
          </cell>
          <cell r="B8">
            <v>117.23969434146395</v>
          </cell>
          <cell r="C8">
            <v>114.60341518863056</v>
          </cell>
          <cell r="D8">
            <v>114.55411014310707</v>
          </cell>
          <cell r="E8">
            <v>116.0887296850253</v>
          </cell>
          <cell r="F8">
            <v>115.83758210939007</v>
          </cell>
        </row>
        <row r="9">
          <cell r="A9">
            <v>11123</v>
          </cell>
          <cell r="B9">
            <v>128.29429646971596</v>
          </cell>
          <cell r="C9">
            <v>128.29429646971596</v>
          </cell>
          <cell r="D9">
            <v>128.30190224968214</v>
          </cell>
          <cell r="E9">
            <v>128.32471958958072</v>
          </cell>
          <cell r="F9">
            <v>128.32471958958072</v>
          </cell>
        </row>
        <row r="10">
          <cell r="A10">
            <v>11125</v>
          </cell>
          <cell r="B10">
            <v>154.87345867535851</v>
          </cell>
          <cell r="C10">
            <v>145.0272137206882</v>
          </cell>
          <cell r="D10">
            <v>170.44027226792218</v>
          </cell>
          <cell r="E10">
            <v>166.12354114184484</v>
          </cell>
          <cell r="F10">
            <v>174.48288127630764</v>
          </cell>
        </row>
        <row r="11">
          <cell r="A11">
            <v>11126</v>
          </cell>
          <cell r="B11">
            <v>144.3874213448488</v>
          </cell>
          <cell r="C11">
            <v>158.90711674892034</v>
          </cell>
          <cell r="D11">
            <v>154.58441972547803</v>
          </cell>
          <cell r="E11">
            <v>144.60796711135094</v>
          </cell>
          <cell r="F11">
            <v>145.30074028377535</v>
          </cell>
        </row>
        <row r="12">
          <cell r="A12">
            <v>11127</v>
          </cell>
          <cell r="B12">
            <v>117.08049187028031</v>
          </cell>
          <cell r="C12">
            <v>115.60510137153965</v>
          </cell>
          <cell r="D12">
            <v>115.63173296898984</v>
          </cell>
          <cell r="E12">
            <v>114.69163757899805</v>
          </cell>
          <cell r="F12">
            <v>114.9153429975797</v>
          </cell>
        </row>
        <row r="13">
          <cell r="A13">
            <v>11128</v>
          </cell>
          <cell r="B13">
            <v>121.87226608515135</v>
          </cell>
          <cell r="C13">
            <v>121.87226608515135</v>
          </cell>
          <cell r="D13">
            <v>121.87226608515135</v>
          </cell>
          <cell r="E13">
            <v>121.87226608515135</v>
          </cell>
          <cell r="F13">
            <v>121.87226608515135</v>
          </cell>
        </row>
        <row r="14">
          <cell r="A14">
            <v>111</v>
          </cell>
          <cell r="B14">
            <v>125.5366723170784</v>
          </cell>
          <cell r="C14">
            <v>123.88720631353974</v>
          </cell>
          <cell r="D14">
            <v>129.1088740650404</v>
          </cell>
          <cell r="E14">
            <v>129.0744076112351</v>
          </cell>
          <cell r="F14">
            <v>132.56290511424146</v>
          </cell>
        </row>
        <row r="15">
          <cell r="A15">
            <v>11211</v>
          </cell>
          <cell r="B15">
            <v>90.460649330404379</v>
          </cell>
          <cell r="C15">
            <v>87.844706671257953</v>
          </cell>
          <cell r="D15">
            <v>91.417574676891363</v>
          </cell>
          <cell r="E15">
            <v>93.924303030188753</v>
          </cell>
          <cell r="F15">
            <v>93.924303030188753</v>
          </cell>
        </row>
        <row r="16">
          <cell r="A16">
            <v>11212</v>
          </cell>
          <cell r="B16">
            <v>90.042459713270716</v>
          </cell>
          <cell r="C16">
            <v>72.681315056928867</v>
          </cell>
          <cell r="D16">
            <v>81.676820040275544</v>
          </cell>
          <cell r="E16">
            <v>82.422374897426309</v>
          </cell>
          <cell r="F16">
            <v>82.422374897426309</v>
          </cell>
        </row>
        <row r="17">
          <cell r="A17">
            <v>11214</v>
          </cell>
          <cell r="B17">
            <v>94.225948859394862</v>
          </cell>
          <cell r="C17">
            <v>82.990488921666397</v>
          </cell>
          <cell r="D17">
            <v>95.14884312285389</v>
          </cell>
          <cell r="E17">
            <v>123.34637375106635</v>
          </cell>
          <cell r="F17">
            <v>141.17430591344723</v>
          </cell>
        </row>
        <row r="18">
          <cell r="A18">
            <v>112</v>
          </cell>
          <cell r="B18">
            <v>92.270926018321745</v>
          </cell>
          <cell r="C18">
            <v>82.492861647264334</v>
          </cell>
          <cell r="D18">
            <v>91.374236309234604</v>
          </cell>
          <cell r="E18">
            <v>106.23181463928286</v>
          </cell>
          <cell r="F18">
            <v>115.04062481612466</v>
          </cell>
        </row>
        <row r="19">
          <cell r="A19">
            <v>11311</v>
          </cell>
          <cell r="B19">
            <v>130.89509110482734</v>
          </cell>
          <cell r="C19">
            <v>95.231463184560084</v>
          </cell>
          <cell r="D19">
            <v>132.41354893418793</v>
          </cell>
          <cell r="E19">
            <v>146.35575264013551</v>
          </cell>
          <cell r="F19">
            <v>183.94621151811413</v>
          </cell>
        </row>
        <row r="20">
          <cell r="A20">
            <v>113</v>
          </cell>
          <cell r="B20">
            <v>130.89509110482732</v>
          </cell>
          <cell r="C20">
            <v>95.228587317459002</v>
          </cell>
          <cell r="D20">
            <v>132.41354893418793</v>
          </cell>
          <cell r="E20">
            <v>146.35575264013545</v>
          </cell>
          <cell r="F20">
            <v>183.94621151811407</v>
          </cell>
        </row>
        <row r="21">
          <cell r="A21">
            <v>11412</v>
          </cell>
          <cell r="B21">
            <v>131.18497576058039</v>
          </cell>
          <cell r="C21">
            <v>118.92231570162696</v>
          </cell>
          <cell r="D21">
            <v>136.96006885400345</v>
          </cell>
          <cell r="E21">
            <v>146.51764518715095</v>
          </cell>
          <cell r="F21">
            <v>154.04496060831775</v>
          </cell>
        </row>
        <row r="22">
          <cell r="A22">
            <v>114</v>
          </cell>
          <cell r="B22">
            <v>131.10409008075135</v>
          </cell>
          <cell r="C22">
            <v>118.84899089978433</v>
          </cell>
          <cell r="D22">
            <v>136.87562238279389</v>
          </cell>
          <cell r="E22">
            <v>146.4273057312094</v>
          </cell>
          <cell r="F22">
            <v>153.94997998046148</v>
          </cell>
        </row>
        <row r="23">
          <cell r="A23">
            <v>11511</v>
          </cell>
          <cell r="B23">
            <v>121.7337705565434</v>
          </cell>
          <cell r="C23">
            <v>121.77156277374125</v>
          </cell>
          <cell r="D23">
            <v>121.77156277374125</v>
          </cell>
          <cell r="E23">
            <v>121.7110952262247</v>
          </cell>
          <cell r="F23">
            <v>121.7110952262247</v>
          </cell>
        </row>
        <row r="24">
          <cell r="A24">
            <v>115</v>
          </cell>
          <cell r="B24">
            <v>121.7337705565434</v>
          </cell>
          <cell r="C24">
            <v>121.77156277374125</v>
          </cell>
          <cell r="D24">
            <v>121.77156277374125</v>
          </cell>
          <cell r="E24">
            <v>121.7110952262247</v>
          </cell>
          <cell r="F24">
            <v>121.7110952262247</v>
          </cell>
        </row>
        <row r="25">
          <cell r="A25">
            <v>11611</v>
          </cell>
          <cell r="B25">
            <v>148.13322348968074</v>
          </cell>
          <cell r="C25">
            <v>148.13322348968074</v>
          </cell>
          <cell r="D25">
            <v>187.06386663381429</v>
          </cell>
          <cell r="E25">
            <v>208.90840888281068</v>
          </cell>
          <cell r="F25">
            <v>208.90840888281068</v>
          </cell>
        </row>
        <row r="26">
          <cell r="A26">
            <v>11612</v>
          </cell>
          <cell r="B26">
            <v>114.61374616564423</v>
          </cell>
          <cell r="C26">
            <v>113.2411644938651</v>
          </cell>
          <cell r="D26">
            <v>111.58843941717798</v>
          </cell>
          <cell r="E26">
            <v>102.58512653374238</v>
          </cell>
          <cell r="F26">
            <v>116.45313266871167</v>
          </cell>
        </row>
        <row r="27">
          <cell r="A27">
            <v>11615</v>
          </cell>
          <cell r="B27">
            <v>106.12816155071158</v>
          </cell>
          <cell r="C27">
            <v>104.58102138232488</v>
          </cell>
          <cell r="D27">
            <v>98.474700717728908</v>
          </cell>
          <cell r="E27">
            <v>102.80258118876411</v>
          </cell>
          <cell r="F27">
            <v>101.76944107631985</v>
          </cell>
        </row>
        <row r="28">
          <cell r="A28">
            <v>11621</v>
          </cell>
          <cell r="B28">
            <v>138.21608652727843</v>
          </cell>
          <cell r="C28">
            <v>141.43526468379216</v>
          </cell>
          <cell r="D28">
            <v>138.7457552265173</v>
          </cell>
          <cell r="E28">
            <v>146.89112672569257</v>
          </cell>
          <cell r="F28">
            <v>158.82925543910639</v>
          </cell>
        </row>
        <row r="29">
          <cell r="A29">
            <v>11622</v>
          </cell>
          <cell r="B29">
            <v>109.34217799889444</v>
          </cell>
          <cell r="C29">
            <v>109.34217799889444</v>
          </cell>
          <cell r="D29">
            <v>109.34217799889444</v>
          </cell>
          <cell r="E29">
            <v>109.34217799889444</v>
          </cell>
          <cell r="F29">
            <v>109.34217799889444</v>
          </cell>
        </row>
        <row r="30">
          <cell r="A30">
            <v>116</v>
          </cell>
          <cell r="B30">
            <v>114.07237114799689</v>
          </cell>
          <cell r="C30">
            <v>113.49049469483879</v>
          </cell>
          <cell r="D30">
            <v>109.86537707352041</v>
          </cell>
          <cell r="E30">
            <v>110.3461763963177</v>
          </cell>
          <cell r="F30">
            <v>116.8424308827496</v>
          </cell>
        </row>
        <row r="31">
          <cell r="A31">
            <v>12019</v>
          </cell>
          <cell r="B31">
            <v>151.45320633622532</v>
          </cell>
          <cell r="C31">
            <v>153.27533725643585</v>
          </cell>
          <cell r="D31">
            <v>152.17535521262982</v>
          </cell>
          <cell r="E31">
            <v>152.94625675579579</v>
          </cell>
          <cell r="F31">
            <v>153.96396867444182</v>
          </cell>
        </row>
        <row r="32">
          <cell r="A32">
            <v>120</v>
          </cell>
          <cell r="B32">
            <v>151.35181341159728</v>
          </cell>
          <cell r="C32">
            <v>153.17272447527571</v>
          </cell>
          <cell r="D32">
            <v>152.07347883315543</v>
          </cell>
          <cell r="E32">
            <v>152.84386428317325</v>
          </cell>
          <cell r="F32">
            <v>153.86089487726787</v>
          </cell>
        </row>
        <row r="33">
          <cell r="A33">
            <v>13014</v>
          </cell>
          <cell r="B33">
            <v>191.94391161380608</v>
          </cell>
          <cell r="C33">
            <v>197.85509876399266</v>
          </cell>
          <cell r="D33">
            <v>201.5831096082091</v>
          </cell>
          <cell r="E33">
            <v>198.44123414179114</v>
          </cell>
          <cell r="F33">
            <v>207.75770172574641</v>
          </cell>
        </row>
        <row r="34">
          <cell r="A34">
            <v>13015</v>
          </cell>
          <cell r="B34">
            <v>259.11489316322195</v>
          </cell>
          <cell r="C34">
            <v>280.12535773839551</v>
          </cell>
          <cell r="D34">
            <v>266.30967541784639</v>
          </cell>
          <cell r="E34">
            <v>260.50000387792318</v>
          </cell>
          <cell r="F34">
            <v>256.40135145616028</v>
          </cell>
        </row>
        <row r="35">
          <cell r="A35">
            <v>13017</v>
          </cell>
          <cell r="B35">
            <v>124.87534783415269</v>
          </cell>
          <cell r="C35">
            <v>124.87534783415269</v>
          </cell>
          <cell r="D35">
            <v>124.87534783415269</v>
          </cell>
          <cell r="E35">
            <v>124.87534783415269</v>
          </cell>
          <cell r="F35">
            <v>124.87534783415269</v>
          </cell>
        </row>
        <row r="36">
          <cell r="A36">
            <v>130</v>
          </cell>
          <cell r="B36">
            <v>236.2865650753352</v>
          </cell>
          <cell r="C36">
            <v>251.28531850911531</v>
          </cell>
          <cell r="D36">
            <v>244.70385051610774</v>
          </cell>
          <cell r="E36">
            <v>239.90512361608273</v>
          </cell>
          <cell r="F36">
            <v>241.49429212103576</v>
          </cell>
        </row>
        <row r="37">
          <cell r="A37">
            <v>21111</v>
          </cell>
          <cell r="B37">
            <v>94.808557080023618</v>
          </cell>
          <cell r="C37">
            <v>94.808557080023618</v>
          </cell>
          <cell r="D37">
            <v>94.808557080023618</v>
          </cell>
          <cell r="E37">
            <v>94.808557080023618</v>
          </cell>
          <cell r="F37">
            <v>96.510054651086435</v>
          </cell>
        </row>
        <row r="38">
          <cell r="A38">
            <v>211</v>
          </cell>
          <cell r="B38">
            <v>94.808557080023618</v>
          </cell>
          <cell r="C38">
            <v>94.808557080023618</v>
          </cell>
          <cell r="D38">
            <v>94.808557080023618</v>
          </cell>
          <cell r="E38">
            <v>94.808557080023618</v>
          </cell>
          <cell r="F38">
            <v>96.510054651086435</v>
          </cell>
        </row>
        <row r="39">
          <cell r="A39">
            <v>21211</v>
          </cell>
          <cell r="B39">
            <v>209.74703656876093</v>
          </cell>
          <cell r="C39">
            <v>177.77471892627895</v>
          </cell>
          <cell r="D39">
            <v>178.99513445827665</v>
          </cell>
          <cell r="E39">
            <v>210.73878476950017</v>
          </cell>
          <cell r="F39">
            <v>281.5331628087921</v>
          </cell>
        </row>
        <row r="40">
          <cell r="A40">
            <v>212</v>
          </cell>
          <cell r="B40">
            <v>209.74703656876096</v>
          </cell>
          <cell r="C40">
            <v>177.77471892627898</v>
          </cell>
          <cell r="D40">
            <v>178.99513445827665</v>
          </cell>
          <cell r="E40">
            <v>210.73878476950017</v>
          </cell>
          <cell r="F40">
            <v>281.5331628087921</v>
          </cell>
        </row>
        <row r="41">
          <cell r="A41">
            <v>21311</v>
          </cell>
          <cell r="B41">
            <v>87.122056118839907</v>
          </cell>
          <cell r="C41">
            <v>87.718582095417773</v>
          </cell>
          <cell r="D41">
            <v>87.416942544997269</v>
          </cell>
          <cell r="E41">
            <v>87.905418533364809</v>
          </cell>
          <cell r="F41">
            <v>88.844102805942029</v>
          </cell>
        </row>
        <row r="42">
          <cell r="A42">
            <v>21312</v>
          </cell>
          <cell r="B42">
            <v>168.52973595505617</v>
          </cell>
          <cell r="C42">
            <v>168.52973595505617</v>
          </cell>
          <cell r="D42">
            <v>168.52973595505617</v>
          </cell>
          <cell r="E42">
            <v>168.52973595505617</v>
          </cell>
          <cell r="F42">
            <v>168.52973595505617</v>
          </cell>
        </row>
        <row r="43">
          <cell r="A43">
            <v>21314</v>
          </cell>
          <cell r="B43">
            <v>177.75446390522461</v>
          </cell>
          <cell r="C43">
            <v>175.91409912213416</v>
          </cell>
          <cell r="D43">
            <v>174.36748487172932</v>
          </cell>
          <cell r="E43">
            <v>168.16333205488792</v>
          </cell>
          <cell r="F43">
            <v>164.18885195602149</v>
          </cell>
        </row>
        <row r="44">
          <cell r="A44">
            <v>21315</v>
          </cell>
          <cell r="B44">
            <v>139.00091767881247</v>
          </cell>
          <cell r="C44">
            <v>139.00091767881247</v>
          </cell>
          <cell r="D44">
            <v>139.00091767881247</v>
          </cell>
          <cell r="E44">
            <v>139.00091767881247</v>
          </cell>
          <cell r="F44">
            <v>139.00091767881247</v>
          </cell>
        </row>
        <row r="45">
          <cell r="A45">
            <v>21316</v>
          </cell>
          <cell r="B45">
            <v>182.58109173906729</v>
          </cell>
          <cell r="C45">
            <v>152.09172162767891</v>
          </cell>
          <cell r="D45">
            <v>145.33048055695264</v>
          </cell>
          <cell r="E45">
            <v>145.30634558117748</v>
          </cell>
          <cell r="F45">
            <v>145.1236093360227</v>
          </cell>
        </row>
        <row r="46">
          <cell r="A46">
            <v>21317</v>
          </cell>
          <cell r="B46">
            <v>202.88414864140157</v>
          </cell>
          <cell r="C46">
            <v>202.88414864140157</v>
          </cell>
          <cell r="D46">
            <v>202.88414864140157</v>
          </cell>
          <cell r="E46">
            <v>202.88414864140157</v>
          </cell>
          <cell r="F46">
            <v>202.88414864140157</v>
          </cell>
        </row>
        <row r="47">
          <cell r="A47">
            <v>21318</v>
          </cell>
          <cell r="B47">
            <v>124.68522257205139</v>
          </cell>
          <cell r="C47">
            <v>124.68522257205139</v>
          </cell>
          <cell r="D47">
            <v>124.68522257205139</v>
          </cell>
          <cell r="E47">
            <v>124.68522257205139</v>
          </cell>
          <cell r="F47">
            <v>124.68522257205139</v>
          </cell>
        </row>
        <row r="48">
          <cell r="A48">
            <v>213</v>
          </cell>
          <cell r="B48">
            <v>178.5098182149797</v>
          </cell>
          <cell r="C48">
            <v>157.55511240083547</v>
          </cell>
          <cell r="D48">
            <v>152.63798051158591</v>
          </cell>
          <cell r="E48">
            <v>151.21387429120716</v>
          </cell>
          <cell r="F48">
            <v>150.19665556236521</v>
          </cell>
        </row>
        <row r="49">
          <cell r="A49">
            <v>21411</v>
          </cell>
          <cell r="B49">
            <v>128.86764613935961</v>
          </cell>
          <cell r="C49">
            <v>126.75221563088505</v>
          </cell>
          <cell r="D49">
            <v>127.60693502824849</v>
          </cell>
          <cell r="E49">
            <v>131.07923258003754</v>
          </cell>
          <cell r="F49">
            <v>133.90781958568729</v>
          </cell>
        </row>
        <row r="50">
          <cell r="A50">
            <v>21412</v>
          </cell>
          <cell r="B50">
            <v>117.24020904061364</v>
          </cell>
          <cell r="C50">
            <v>117.24020904061368</v>
          </cell>
          <cell r="D50">
            <v>117.9389900037722</v>
          </cell>
          <cell r="E50">
            <v>119.71221237268958</v>
          </cell>
          <cell r="F50">
            <v>118.31990443857666</v>
          </cell>
        </row>
        <row r="51">
          <cell r="A51">
            <v>21413</v>
          </cell>
          <cell r="B51">
            <v>113.21237817997726</v>
          </cell>
          <cell r="C51">
            <v>112.85258195165173</v>
          </cell>
          <cell r="D51">
            <v>112.96025819516521</v>
          </cell>
          <cell r="E51">
            <v>114.9772180736616</v>
          </cell>
          <cell r="F51">
            <v>125.0515124667764</v>
          </cell>
        </row>
        <row r="52">
          <cell r="A52">
            <v>21414</v>
          </cell>
          <cell r="B52">
            <v>98.40761350407449</v>
          </cell>
          <cell r="C52">
            <v>98.40761350407449</v>
          </cell>
          <cell r="D52">
            <v>98.40761350407449</v>
          </cell>
          <cell r="E52">
            <v>98.40761350407449</v>
          </cell>
          <cell r="F52">
            <v>98.40761350407449</v>
          </cell>
        </row>
        <row r="53">
          <cell r="A53">
            <v>21415</v>
          </cell>
          <cell r="B53">
            <v>147.24165241929319</v>
          </cell>
          <cell r="C53">
            <v>143.3636561512921</v>
          </cell>
          <cell r="D53">
            <v>141.78584394421321</v>
          </cell>
          <cell r="E53">
            <v>140.15100238025195</v>
          </cell>
          <cell r="F53">
            <v>137.2941031688114</v>
          </cell>
        </row>
        <row r="54">
          <cell r="A54">
            <v>21416</v>
          </cell>
          <cell r="B54">
            <v>125.09570276497692</v>
          </cell>
          <cell r="C54">
            <v>125.09023218716763</v>
          </cell>
          <cell r="D54">
            <v>125.09023218716763</v>
          </cell>
          <cell r="E54">
            <v>128.52849034030481</v>
          </cell>
          <cell r="F54">
            <v>129.11384216589855</v>
          </cell>
        </row>
        <row r="55">
          <cell r="A55">
            <v>21418</v>
          </cell>
          <cell r="B55">
            <v>107.63345129269258</v>
          </cell>
          <cell r="C55">
            <v>107.63345129269258</v>
          </cell>
          <cell r="D55">
            <v>107.63345129269258</v>
          </cell>
          <cell r="E55">
            <v>107.63345129269258</v>
          </cell>
          <cell r="F55">
            <v>107.63345129269258</v>
          </cell>
        </row>
        <row r="56">
          <cell r="A56">
            <v>21419</v>
          </cell>
          <cell r="B56">
            <v>103.44808461470082</v>
          </cell>
          <cell r="C56">
            <v>96.527227801973055</v>
          </cell>
          <cell r="D56">
            <v>95.291881610523433</v>
          </cell>
          <cell r="E56">
            <v>95.155701715402984</v>
          </cell>
          <cell r="F56">
            <v>95.10220247089137</v>
          </cell>
        </row>
        <row r="57">
          <cell r="A57">
            <v>21422</v>
          </cell>
          <cell r="B57">
            <v>133.29273109243701</v>
          </cell>
          <cell r="C57">
            <v>133.46813025210088</v>
          </cell>
          <cell r="D57">
            <v>130.92484243697481</v>
          </cell>
          <cell r="E57">
            <v>134.37701680672271</v>
          </cell>
          <cell r="F57">
            <v>136.01141806722686</v>
          </cell>
        </row>
        <row r="58">
          <cell r="A58">
            <v>214</v>
          </cell>
          <cell r="B58">
            <v>118.28334985543168</v>
          </cell>
          <cell r="C58">
            <v>117.75666976456014</v>
          </cell>
          <cell r="D58">
            <v>118.01074659231726</v>
          </cell>
          <cell r="E58">
            <v>119.97984200743501</v>
          </cell>
          <cell r="F58">
            <v>121.39843762907894</v>
          </cell>
        </row>
        <row r="59">
          <cell r="A59">
            <v>31111</v>
          </cell>
          <cell r="B59">
            <v>138.41996338668406</v>
          </cell>
          <cell r="C59">
            <v>138.79381523545365</v>
          </cell>
          <cell r="D59">
            <v>139.473067186035</v>
          </cell>
          <cell r="E59">
            <v>140.22340364307254</v>
          </cell>
          <cell r="F59">
            <v>141.01323149258576</v>
          </cell>
        </row>
        <row r="60">
          <cell r="A60">
            <v>31112</v>
          </cell>
          <cell r="B60">
            <v>109.80352152829391</v>
          </cell>
          <cell r="C60">
            <v>110.19521066573137</v>
          </cell>
          <cell r="D60">
            <v>111.82289663686026</v>
          </cell>
          <cell r="E60">
            <v>114.38773513682094</v>
          </cell>
          <cell r="F60">
            <v>115.98350569675121</v>
          </cell>
        </row>
        <row r="61">
          <cell r="A61">
            <v>31113</v>
          </cell>
          <cell r="B61">
            <v>147.80323903049253</v>
          </cell>
          <cell r="C61">
            <v>144.12827701828581</v>
          </cell>
          <cell r="D61">
            <v>141.90371633312819</v>
          </cell>
          <cell r="E61">
            <v>126.42052917095829</v>
          </cell>
          <cell r="F61">
            <v>146.26104015109854</v>
          </cell>
        </row>
        <row r="62">
          <cell r="A62">
            <v>31114</v>
          </cell>
          <cell r="B62">
            <v>132.86748224087827</v>
          </cell>
          <cell r="C62">
            <v>132.86748224087827</v>
          </cell>
          <cell r="D62">
            <v>132.86748224087827</v>
          </cell>
          <cell r="E62">
            <v>132.86748224087827</v>
          </cell>
          <cell r="F62">
            <v>132.86748224087827</v>
          </cell>
        </row>
        <row r="63">
          <cell r="A63">
            <v>31115</v>
          </cell>
          <cell r="B63">
            <v>125.4222739426702</v>
          </cell>
          <cell r="C63">
            <v>125.4222739426702</v>
          </cell>
          <cell r="D63">
            <v>125.4222739426702</v>
          </cell>
          <cell r="E63">
            <v>125.4222739426702</v>
          </cell>
          <cell r="F63">
            <v>125.4222739426702</v>
          </cell>
        </row>
        <row r="64">
          <cell r="A64">
            <v>31118</v>
          </cell>
          <cell r="B64">
            <v>125.20631417330394</v>
          </cell>
          <cell r="C64">
            <v>125.99438633528455</v>
          </cell>
          <cell r="D64">
            <v>125.99438633528455</v>
          </cell>
          <cell r="E64">
            <v>125.99438633528455</v>
          </cell>
          <cell r="F64">
            <v>125.99438633528455</v>
          </cell>
        </row>
        <row r="65">
          <cell r="A65">
            <v>31119</v>
          </cell>
          <cell r="B65">
            <v>132.66050428204721</v>
          </cell>
          <cell r="C65">
            <v>133.74694806711568</v>
          </cell>
          <cell r="D65">
            <v>143.8966202697292</v>
          </cell>
          <cell r="E65">
            <v>146.14670252985789</v>
          </cell>
          <cell r="F65">
            <v>145.80361501878366</v>
          </cell>
        </row>
        <row r="66">
          <cell r="A66">
            <v>311</v>
          </cell>
          <cell r="B66">
            <v>142.70831633214956</v>
          </cell>
          <cell r="C66">
            <v>140.10438436454581</v>
          </cell>
          <cell r="D66">
            <v>139.02135884887201</v>
          </cell>
          <cell r="E66">
            <v>127.79117243702039</v>
          </cell>
          <cell r="F66">
            <v>142.62949776362345</v>
          </cell>
        </row>
        <row r="67">
          <cell r="A67">
            <v>31215</v>
          </cell>
          <cell r="B67">
            <v>195.11773326819733</v>
          </cell>
          <cell r="C67">
            <v>208.03909379579869</v>
          </cell>
          <cell r="D67">
            <v>203.90840986809965</v>
          </cell>
          <cell r="E67">
            <v>221.35830076534762</v>
          </cell>
          <cell r="F67">
            <v>271.12716088584921</v>
          </cell>
        </row>
        <row r="68">
          <cell r="A68">
            <v>31217</v>
          </cell>
          <cell r="B68">
            <v>140.67966859623743</v>
          </cell>
          <cell r="C68">
            <v>140.67966859623743</v>
          </cell>
          <cell r="D68">
            <v>131.82383683068025</v>
          </cell>
          <cell r="E68">
            <v>127.6307474674386</v>
          </cell>
          <cell r="F68">
            <v>125.65077134587565</v>
          </cell>
        </row>
        <row r="69">
          <cell r="A69">
            <v>31218</v>
          </cell>
          <cell r="B69">
            <v>192.71727869398035</v>
          </cell>
          <cell r="C69">
            <v>200.2272019671648</v>
          </cell>
          <cell r="D69">
            <v>193.0166279026773</v>
          </cell>
          <cell r="E69">
            <v>202.9812146871767</v>
          </cell>
          <cell r="F69">
            <v>217.73164694571835</v>
          </cell>
        </row>
        <row r="70">
          <cell r="A70">
            <v>31219</v>
          </cell>
          <cell r="B70">
            <v>207.24201843317971</v>
          </cell>
          <cell r="C70">
            <v>209.78968202764977</v>
          </cell>
          <cell r="D70">
            <v>209.78968202764977</v>
          </cell>
          <cell r="E70">
            <v>209.78968202764977</v>
          </cell>
          <cell r="F70">
            <v>209.78968202764977</v>
          </cell>
        </row>
        <row r="71">
          <cell r="A71">
            <v>31221</v>
          </cell>
          <cell r="B71">
            <v>140.44251886532589</v>
          </cell>
          <cell r="C71">
            <v>143.85194438840051</v>
          </cell>
          <cell r="D71">
            <v>144.67741255526477</v>
          </cell>
          <cell r="E71">
            <v>145.76907403978237</v>
          </cell>
          <cell r="F71">
            <v>145.87124925261901</v>
          </cell>
        </row>
        <row r="72">
          <cell r="A72">
            <v>312</v>
          </cell>
          <cell r="B72">
            <v>164.00891252390053</v>
          </cell>
          <cell r="C72">
            <v>168.46769120458885</v>
          </cell>
          <cell r="D72">
            <v>161.59416586998086</v>
          </cell>
          <cell r="E72">
            <v>165.78086042065013</v>
          </cell>
          <cell r="F72">
            <v>174.01820745697898</v>
          </cell>
        </row>
        <row r="73">
          <cell r="A73">
            <v>31311</v>
          </cell>
          <cell r="B73">
            <v>129.91209646856157</v>
          </cell>
          <cell r="C73">
            <v>131.98356330749351</v>
          </cell>
          <cell r="D73">
            <v>131.98356330749351</v>
          </cell>
          <cell r="E73">
            <v>131.98356330749351</v>
          </cell>
          <cell r="F73">
            <v>131.98356330749351</v>
          </cell>
        </row>
        <row r="74">
          <cell r="A74">
            <v>31312</v>
          </cell>
          <cell r="B74">
            <v>120.41756295156961</v>
          </cell>
          <cell r="C74">
            <v>114.08513332222725</v>
          </cell>
          <cell r="D74">
            <v>114.08513332222725</v>
          </cell>
          <cell r="E74">
            <v>114.08513332222725</v>
          </cell>
          <cell r="F74">
            <v>117.6366681143444</v>
          </cell>
        </row>
        <row r="75">
          <cell r="A75">
            <v>31313</v>
          </cell>
          <cell r="B75">
            <v>117.93931106411493</v>
          </cell>
          <cell r="C75">
            <v>119.70200558835761</v>
          </cell>
          <cell r="D75">
            <v>124.99008916108562</v>
          </cell>
          <cell r="E75">
            <v>124.99008916108562</v>
          </cell>
          <cell r="F75">
            <v>124.99008916108562</v>
          </cell>
        </row>
        <row r="76">
          <cell r="A76">
            <v>31314</v>
          </cell>
          <cell r="B76">
            <v>136.6888874767514</v>
          </cell>
          <cell r="C76">
            <v>136.61900991940482</v>
          </cell>
          <cell r="D76">
            <v>133.30401859888406</v>
          </cell>
          <cell r="E76">
            <v>131.17694575325481</v>
          </cell>
          <cell r="F76">
            <v>134.41926441413517</v>
          </cell>
        </row>
        <row r="77">
          <cell r="A77">
            <v>31315</v>
          </cell>
          <cell r="B77">
            <v>115.85908329575753</v>
          </cell>
          <cell r="C77">
            <v>115.85908329575753</v>
          </cell>
          <cell r="D77">
            <v>115.85908329575753</v>
          </cell>
          <cell r="E77">
            <v>115.85908329575753</v>
          </cell>
          <cell r="F77">
            <v>115.85908329575753</v>
          </cell>
        </row>
        <row r="78">
          <cell r="A78">
            <v>31316</v>
          </cell>
          <cell r="B78">
            <v>117.83752785631313</v>
          </cell>
          <cell r="C78">
            <v>117.83752785631313</v>
          </cell>
          <cell r="D78">
            <v>117.83752785631313</v>
          </cell>
          <cell r="E78">
            <v>117.83752785631313</v>
          </cell>
          <cell r="F78">
            <v>117.83752785631313</v>
          </cell>
        </row>
        <row r="79">
          <cell r="A79">
            <v>313</v>
          </cell>
          <cell r="B79">
            <v>126.27128913917254</v>
          </cell>
          <cell r="C79">
            <v>122.6296606524125</v>
          </cell>
          <cell r="D79">
            <v>121.82950587975964</v>
          </cell>
          <cell r="E79">
            <v>121.22476844432232</v>
          </cell>
          <cell r="F79">
            <v>124.28542646909021</v>
          </cell>
        </row>
        <row r="80">
          <cell r="A80">
            <v>31412</v>
          </cell>
          <cell r="B80">
            <v>129.02512653015251</v>
          </cell>
          <cell r="C80">
            <v>127.76473973947091</v>
          </cell>
          <cell r="D80">
            <v>127.66993188353467</v>
          </cell>
          <cell r="E80">
            <v>127.79541286933264</v>
          </cell>
          <cell r="F80">
            <v>127.895797657971</v>
          </cell>
        </row>
        <row r="81">
          <cell r="A81">
            <v>31417</v>
          </cell>
          <cell r="B81">
            <v>151.53706702353071</v>
          </cell>
          <cell r="C81">
            <v>146.78009590721533</v>
          </cell>
          <cell r="D81">
            <v>143.85248132039698</v>
          </cell>
          <cell r="E81">
            <v>141.72359986617599</v>
          </cell>
          <cell r="F81">
            <v>140.88943905431023</v>
          </cell>
        </row>
        <row r="82">
          <cell r="A82">
            <v>31418</v>
          </cell>
          <cell r="B82">
            <v>160.25896547448474</v>
          </cell>
          <cell r="C82">
            <v>159.51282376281276</v>
          </cell>
          <cell r="D82">
            <v>159.39977198831704</v>
          </cell>
          <cell r="E82">
            <v>160.97926678055774</v>
          </cell>
          <cell r="F82">
            <v>196.12221839523863</v>
          </cell>
        </row>
        <row r="83">
          <cell r="A83">
            <v>31423</v>
          </cell>
          <cell r="B83">
            <v>164.52786891945931</v>
          </cell>
          <cell r="C83">
            <v>163.92577903338247</v>
          </cell>
          <cell r="D83">
            <v>162.12253495246895</v>
          </cell>
          <cell r="E83">
            <v>169.53519937904309</v>
          </cell>
          <cell r="F83">
            <v>171.80438236676989</v>
          </cell>
        </row>
        <row r="84">
          <cell r="A84">
            <v>31424</v>
          </cell>
          <cell r="B84">
            <v>232.17302565881872</v>
          </cell>
          <cell r="C84">
            <v>232.8650844486406</v>
          </cell>
          <cell r="D84">
            <v>233.05873392652651</v>
          </cell>
          <cell r="E84">
            <v>233.91587095979213</v>
          </cell>
          <cell r="F84">
            <v>237.46187861222808</v>
          </cell>
        </row>
        <row r="85">
          <cell r="A85">
            <v>31425</v>
          </cell>
          <cell r="B85">
            <v>89.672557015848469</v>
          </cell>
          <cell r="C85">
            <v>89.672557015848469</v>
          </cell>
          <cell r="D85">
            <v>89.672557015848469</v>
          </cell>
          <cell r="E85">
            <v>89.672557015848469</v>
          </cell>
          <cell r="F85">
            <v>89.648790104368004</v>
          </cell>
        </row>
        <row r="86">
          <cell r="A86">
            <v>314</v>
          </cell>
          <cell r="B86">
            <v>157.31207209794445</v>
          </cell>
          <cell r="C86">
            <v>154.40208630592511</v>
          </cell>
          <cell r="D86">
            <v>152.29344649334951</v>
          </cell>
          <cell r="E86">
            <v>152.83396221281748</v>
          </cell>
          <cell r="F86">
            <v>153.0947924727933</v>
          </cell>
        </row>
        <row r="87">
          <cell r="A87">
            <v>31512</v>
          </cell>
          <cell r="B87">
            <v>149.53121916915373</v>
          </cell>
          <cell r="C87">
            <v>100.87734073286244</v>
          </cell>
          <cell r="D87">
            <v>118.80689878185501</v>
          </cell>
          <cell r="E87">
            <v>134.15216820014024</v>
          </cell>
          <cell r="F87">
            <v>177.27994796314331</v>
          </cell>
        </row>
        <row r="88">
          <cell r="A88">
            <v>31513</v>
          </cell>
          <cell r="B88">
            <v>155.95763116134626</v>
          </cell>
          <cell r="C88">
            <v>128.36233291470745</v>
          </cell>
          <cell r="D88">
            <v>188.49622932425996</v>
          </cell>
          <cell r="E88">
            <v>218.64339641928808</v>
          </cell>
          <cell r="F88">
            <v>247.04996495224751</v>
          </cell>
        </row>
        <row r="89">
          <cell r="A89">
            <v>31514</v>
          </cell>
          <cell r="B89">
            <v>128.38471590272329</v>
          </cell>
          <cell r="C89">
            <v>119.58686540401209</v>
          </cell>
          <cell r="D89">
            <v>118.7880981732601</v>
          </cell>
          <cell r="E89">
            <v>118.7880981732601</v>
          </cell>
          <cell r="F89">
            <v>118.7880981732601</v>
          </cell>
        </row>
        <row r="90">
          <cell r="A90">
            <v>31515</v>
          </cell>
          <cell r="B90">
            <v>98.71275360934942</v>
          </cell>
          <cell r="C90">
            <v>98.992502737730689</v>
          </cell>
          <cell r="D90">
            <v>111.79548944301035</v>
          </cell>
          <cell r="E90">
            <v>115.80423493162303</v>
          </cell>
          <cell r="F90">
            <v>115.89054051378321</v>
          </cell>
        </row>
        <row r="91">
          <cell r="A91">
            <v>31518</v>
          </cell>
          <cell r="B91">
            <v>100</v>
          </cell>
          <cell r="C91">
            <v>100</v>
          </cell>
          <cell r="D91">
            <v>100</v>
          </cell>
          <cell r="E91">
            <v>100</v>
          </cell>
          <cell r="F91">
            <v>100</v>
          </cell>
        </row>
        <row r="92">
          <cell r="A92">
            <v>31519</v>
          </cell>
          <cell r="B92">
            <v>196.21727910301439</v>
          </cell>
          <cell r="C92">
            <v>156.9499563876069</v>
          </cell>
          <cell r="D92">
            <v>171.08167041666431</v>
          </cell>
          <cell r="E92">
            <v>181.08064318744624</v>
          </cell>
          <cell r="F92">
            <v>206.28848063438934</v>
          </cell>
        </row>
        <row r="93">
          <cell r="A93">
            <v>31522</v>
          </cell>
          <cell r="B93">
            <v>176.00098056607567</v>
          </cell>
          <cell r="C93">
            <v>176.00098056607567</v>
          </cell>
          <cell r="D93">
            <v>176.00098056607567</v>
          </cell>
          <cell r="E93">
            <v>176.00098056607567</v>
          </cell>
          <cell r="F93">
            <v>176.00098056607567</v>
          </cell>
        </row>
        <row r="94">
          <cell r="A94">
            <v>31524</v>
          </cell>
          <cell r="B94">
            <v>106.10267726242834</v>
          </cell>
          <cell r="C94">
            <v>114.54221911235503</v>
          </cell>
          <cell r="D94">
            <v>185.37848760495797</v>
          </cell>
          <cell r="E94">
            <v>204.87145575103287</v>
          </cell>
          <cell r="F94">
            <v>233.03831400773021</v>
          </cell>
        </row>
        <row r="95">
          <cell r="A95">
            <v>315</v>
          </cell>
          <cell r="B95">
            <v>151.54096252106359</v>
          </cell>
          <cell r="C95">
            <v>126.06232518503801</v>
          </cell>
          <cell r="D95">
            <v>182.61342401929656</v>
          </cell>
          <cell r="E95">
            <v>210.52246078992246</v>
          </cell>
          <cell r="F95">
            <v>237.44311509579742</v>
          </cell>
        </row>
        <row r="96">
          <cell r="A96">
            <v>31611</v>
          </cell>
          <cell r="B96">
            <v>159.00129446491698</v>
          </cell>
          <cell r="C96">
            <v>158.95169869143422</v>
          </cell>
          <cell r="D96">
            <v>156.70060163946761</v>
          </cell>
          <cell r="E96">
            <v>158.61554956005122</v>
          </cell>
          <cell r="F96">
            <v>159.13906050236903</v>
          </cell>
        </row>
        <row r="97">
          <cell r="A97">
            <v>31612</v>
          </cell>
          <cell r="B97">
            <v>121.33298417894163</v>
          </cell>
          <cell r="C97">
            <v>121.33298417894163</v>
          </cell>
          <cell r="D97">
            <v>121.33298417894163</v>
          </cell>
          <cell r="E97">
            <v>121.33298417894163</v>
          </cell>
          <cell r="F97">
            <v>121.33298417894163</v>
          </cell>
        </row>
        <row r="98">
          <cell r="A98">
            <v>31613</v>
          </cell>
          <cell r="B98">
            <v>107.59602553179768</v>
          </cell>
          <cell r="C98">
            <v>107.8227328851118</v>
          </cell>
          <cell r="D98">
            <v>106.43999694212491</v>
          </cell>
          <cell r="E98">
            <v>108.56649658087743</v>
          </cell>
          <cell r="F98">
            <v>121.08524084843725</v>
          </cell>
        </row>
        <row r="99">
          <cell r="A99">
            <v>31614</v>
          </cell>
          <cell r="B99">
            <v>147.87901582454188</v>
          </cell>
          <cell r="C99">
            <v>146.23538312048859</v>
          </cell>
          <cell r="D99">
            <v>144.63685868961682</v>
          </cell>
          <cell r="E99">
            <v>142.10797612437528</v>
          </cell>
          <cell r="F99">
            <v>142.80715435868953</v>
          </cell>
        </row>
        <row r="100">
          <cell r="A100">
            <v>31615</v>
          </cell>
          <cell r="B100">
            <v>126.5249555041464</v>
          </cell>
          <cell r="C100">
            <v>127.98045205666698</v>
          </cell>
          <cell r="D100">
            <v>132.37715963573436</v>
          </cell>
          <cell r="E100">
            <v>130.36263153535987</v>
          </cell>
          <cell r="F100">
            <v>131.41270430768009</v>
          </cell>
        </row>
        <row r="101">
          <cell r="A101">
            <v>31616</v>
          </cell>
          <cell r="B101">
            <v>133.59140034863458</v>
          </cell>
          <cell r="C101">
            <v>133.46049099360843</v>
          </cell>
          <cell r="D101">
            <v>133.96497094712385</v>
          </cell>
          <cell r="E101">
            <v>134.01605752469501</v>
          </cell>
          <cell r="F101">
            <v>136.95992155723425</v>
          </cell>
        </row>
        <row r="102">
          <cell r="A102">
            <v>316</v>
          </cell>
          <cell r="B102">
            <v>148.09623673740049</v>
          </cell>
          <cell r="C102">
            <v>147.02586461946535</v>
          </cell>
          <cell r="D102">
            <v>145.65207993266674</v>
          </cell>
          <cell r="E102">
            <v>144.26143899204237</v>
          </cell>
          <cell r="F102">
            <v>145.06492042440308</v>
          </cell>
        </row>
        <row r="103">
          <cell r="A103">
            <v>31711</v>
          </cell>
          <cell r="B103">
            <v>141.93505569687056</v>
          </cell>
          <cell r="C103">
            <v>141.86276104578434</v>
          </cell>
          <cell r="D103">
            <v>141.86276104578434</v>
          </cell>
          <cell r="E103">
            <v>147.50174383051046</v>
          </cell>
          <cell r="F103">
            <v>146.91047686269806</v>
          </cell>
        </row>
        <row r="104">
          <cell r="A104">
            <v>31712</v>
          </cell>
          <cell r="B104">
            <v>182.12010602357358</v>
          </cell>
          <cell r="C104">
            <v>191.93856772484878</v>
          </cell>
          <cell r="D104">
            <v>200.31344734953052</v>
          </cell>
          <cell r="E104">
            <v>200.31344734953052</v>
          </cell>
          <cell r="F104">
            <v>204.10778056724348</v>
          </cell>
        </row>
        <row r="105">
          <cell r="A105">
            <v>31713</v>
          </cell>
          <cell r="B105">
            <v>160.52217893861808</v>
          </cell>
          <cell r="C105">
            <v>160.01213862036161</v>
          </cell>
          <cell r="D105">
            <v>160.15265993253433</v>
          </cell>
          <cell r="E105">
            <v>164.73001156423405</v>
          </cell>
          <cell r="F105">
            <v>169.55978110854028</v>
          </cell>
        </row>
        <row r="106">
          <cell r="A106">
            <v>31714</v>
          </cell>
          <cell r="B106">
            <v>150.71811515529049</v>
          </cell>
          <cell r="C106">
            <v>149.10182789000615</v>
          </cell>
          <cell r="D106">
            <v>147.4667153154756</v>
          </cell>
          <cell r="E106">
            <v>144.34709264038435</v>
          </cell>
          <cell r="F106">
            <v>146.38560469876293</v>
          </cell>
        </row>
        <row r="107">
          <cell r="A107">
            <v>317</v>
          </cell>
          <cell r="B107">
            <v>152.4310754867189</v>
          </cell>
          <cell r="C107">
            <v>151.85885523502955</v>
          </cell>
          <cell r="D107">
            <v>151.45200138635136</v>
          </cell>
          <cell r="E107">
            <v>152.64631429698741</v>
          </cell>
          <cell r="F107">
            <v>155.11631088799518</v>
          </cell>
        </row>
        <row r="108">
          <cell r="A108">
            <v>31811</v>
          </cell>
          <cell r="B108">
            <v>120.98987525495208</v>
          </cell>
          <cell r="C108">
            <v>112.27181875419595</v>
          </cell>
          <cell r="D108">
            <v>161.95507793800024</v>
          </cell>
          <cell r="E108">
            <v>179.94949012429001</v>
          </cell>
          <cell r="F108">
            <v>182.28736796054577</v>
          </cell>
        </row>
        <row r="109">
          <cell r="A109">
            <v>31814</v>
          </cell>
          <cell r="B109">
            <v>123.50986818825194</v>
          </cell>
          <cell r="C109">
            <v>123.41274769992924</v>
          </cell>
          <cell r="D109">
            <v>122.0480803255485</v>
          </cell>
          <cell r="E109">
            <v>124.37897204529374</v>
          </cell>
          <cell r="F109">
            <v>127.04106953290871</v>
          </cell>
        </row>
        <row r="110">
          <cell r="A110">
            <v>31816</v>
          </cell>
          <cell r="B110">
            <v>127.81010753689034</v>
          </cell>
          <cell r="C110">
            <v>127.71187602810878</v>
          </cell>
          <cell r="D110">
            <v>127.4635686031332</v>
          </cell>
          <cell r="E110">
            <v>121.85072933747598</v>
          </cell>
          <cell r="F110">
            <v>126.11015670436511</v>
          </cell>
        </row>
        <row r="111">
          <cell r="A111">
            <v>31817</v>
          </cell>
          <cell r="B111">
            <v>123.32461091709692</v>
          </cell>
          <cell r="C111">
            <v>123.41201506984514</v>
          </cell>
          <cell r="D111">
            <v>124.04238441390831</v>
          </cell>
          <cell r="E111">
            <v>123.77752334497421</v>
          </cell>
          <cell r="F111">
            <v>122.45586661099304</v>
          </cell>
        </row>
        <row r="112">
          <cell r="A112">
            <v>318</v>
          </cell>
          <cell r="B112">
            <v>122.85445413149358</v>
          </cell>
          <cell r="C112">
            <v>118.55895523822801</v>
          </cell>
          <cell r="D112">
            <v>143.02312229721565</v>
          </cell>
          <cell r="E112">
            <v>151.87163763173612</v>
          </cell>
          <cell r="F112">
            <v>153.2601085348127</v>
          </cell>
        </row>
        <row r="113">
          <cell r="A113">
            <v>32111</v>
          </cell>
          <cell r="B113">
            <v>120.2175</v>
          </cell>
          <cell r="C113">
            <v>120.08</v>
          </cell>
          <cell r="D113">
            <v>120.08</v>
          </cell>
          <cell r="E113">
            <v>120.08</v>
          </cell>
          <cell r="F113">
            <v>120.08</v>
          </cell>
        </row>
        <row r="114">
          <cell r="A114">
            <v>321</v>
          </cell>
          <cell r="B114">
            <v>120.2175</v>
          </cell>
          <cell r="C114">
            <v>120.08</v>
          </cell>
          <cell r="D114">
            <v>120.08</v>
          </cell>
          <cell r="E114">
            <v>120.08</v>
          </cell>
          <cell r="F114">
            <v>120.08</v>
          </cell>
        </row>
        <row r="115">
          <cell r="A115">
            <v>32211</v>
          </cell>
          <cell r="B115">
            <v>135.91664106083417</v>
          </cell>
          <cell r="C115">
            <v>138.02086336668734</v>
          </cell>
          <cell r="D115">
            <v>140.62307535641548</v>
          </cell>
          <cell r="E115">
            <v>140.97138027981941</v>
          </cell>
          <cell r="F115">
            <v>141.2937782254495</v>
          </cell>
        </row>
        <row r="116">
          <cell r="A116">
            <v>32214</v>
          </cell>
          <cell r="B116">
            <v>134.15645478050351</v>
          </cell>
          <cell r="C116">
            <v>134.06020175426568</v>
          </cell>
          <cell r="D116">
            <v>130.01757465227783</v>
          </cell>
          <cell r="E116">
            <v>129.08037413364656</v>
          </cell>
          <cell r="F116">
            <v>128.43193269372867</v>
          </cell>
        </row>
        <row r="117">
          <cell r="A117">
            <v>32216</v>
          </cell>
          <cell r="B117">
            <v>133.95622189164888</v>
          </cell>
          <cell r="C117">
            <v>133.13812495675646</v>
          </cell>
          <cell r="D117">
            <v>133.13812495675646</v>
          </cell>
          <cell r="E117">
            <v>133.10093873244315</v>
          </cell>
          <cell r="F117">
            <v>133.10379921123649</v>
          </cell>
        </row>
        <row r="118">
          <cell r="A118">
            <v>32218</v>
          </cell>
          <cell r="B118">
            <v>114.94537166753786</v>
          </cell>
          <cell r="C118">
            <v>114.94537166753786</v>
          </cell>
          <cell r="D118">
            <v>114.94537166753786</v>
          </cell>
          <cell r="E118">
            <v>114.85443387349709</v>
          </cell>
          <cell r="F118">
            <v>114.94537166753786</v>
          </cell>
        </row>
        <row r="119">
          <cell r="A119">
            <v>32219</v>
          </cell>
          <cell r="B119">
            <v>116.36223841932593</v>
          </cell>
          <cell r="C119">
            <v>115.86711507309802</v>
          </cell>
          <cell r="D119">
            <v>115.85886301732755</v>
          </cell>
          <cell r="E119">
            <v>115.85886301732755</v>
          </cell>
          <cell r="F119">
            <v>115.85886301732755</v>
          </cell>
        </row>
        <row r="120">
          <cell r="A120">
            <v>32221</v>
          </cell>
          <cell r="B120">
            <v>137.79834900776538</v>
          </cell>
          <cell r="C120">
            <v>134.37102343974692</v>
          </cell>
          <cell r="D120">
            <v>129.37517443198163</v>
          </cell>
          <cell r="E120">
            <v>141.37336022433141</v>
          </cell>
          <cell r="F120">
            <v>150.04861892436017</v>
          </cell>
        </row>
        <row r="121">
          <cell r="A121">
            <v>32222</v>
          </cell>
          <cell r="B121">
            <v>193.54898974262142</v>
          </cell>
          <cell r="C121">
            <v>191.34927063800751</v>
          </cell>
          <cell r="D121">
            <v>187.43476386485662</v>
          </cell>
          <cell r="E121">
            <v>184.85235790406148</v>
          </cell>
          <cell r="F121">
            <v>188.31406725195984</v>
          </cell>
        </row>
        <row r="122">
          <cell r="A122">
            <v>32224</v>
          </cell>
          <cell r="B122">
            <v>175.03863612506558</v>
          </cell>
          <cell r="C122">
            <v>176.52096774012148</v>
          </cell>
          <cell r="D122">
            <v>177.73932612281624</v>
          </cell>
          <cell r="E122">
            <v>181.0522431956212</v>
          </cell>
          <cell r="F122">
            <v>182.72990440128967</v>
          </cell>
        </row>
        <row r="123">
          <cell r="A123">
            <v>32225</v>
          </cell>
          <cell r="B123">
            <v>83.574830050549082</v>
          </cell>
          <cell r="C123">
            <v>83.574830050549082</v>
          </cell>
          <cell r="D123">
            <v>83.574830050549082</v>
          </cell>
          <cell r="E123">
            <v>83.574830050549082</v>
          </cell>
          <cell r="F123">
            <v>83.574830050549082</v>
          </cell>
        </row>
        <row r="124">
          <cell r="A124">
            <v>32226</v>
          </cell>
          <cell r="B124">
            <v>163.39138521634612</v>
          </cell>
          <cell r="C124">
            <v>164.35657301682687</v>
          </cell>
          <cell r="D124">
            <v>162.97287560096152</v>
          </cell>
          <cell r="E124">
            <v>163.36784405048073</v>
          </cell>
          <cell r="F124">
            <v>166.65314453124995</v>
          </cell>
        </row>
        <row r="125">
          <cell r="A125">
            <v>32227</v>
          </cell>
          <cell r="B125">
            <v>143.90024594116707</v>
          </cell>
          <cell r="C125">
            <v>143.90024594116707</v>
          </cell>
          <cell r="D125">
            <v>143.90024594116707</v>
          </cell>
          <cell r="E125">
            <v>143.90024594116707</v>
          </cell>
          <cell r="F125">
            <v>143.90024594116707</v>
          </cell>
        </row>
        <row r="126">
          <cell r="A126">
            <v>32232</v>
          </cell>
          <cell r="B126">
            <v>109.2726964662447</v>
          </cell>
          <cell r="C126">
            <v>107.72579245780591</v>
          </cell>
          <cell r="D126">
            <v>107.41691389767932</v>
          </cell>
          <cell r="E126">
            <v>107.52740704113923</v>
          </cell>
          <cell r="F126">
            <v>109.52381724683545</v>
          </cell>
        </row>
        <row r="127">
          <cell r="A127">
            <v>322</v>
          </cell>
          <cell r="B127">
            <v>137.70559379472814</v>
          </cell>
          <cell r="C127">
            <v>137.79337043793043</v>
          </cell>
          <cell r="D127">
            <v>135.71067008558506</v>
          </cell>
          <cell r="E127">
            <v>135.3728630041702</v>
          </cell>
          <cell r="F127">
            <v>135.71864978042163</v>
          </cell>
        </row>
        <row r="128">
          <cell r="A128">
            <v>32311</v>
          </cell>
          <cell r="B128">
            <v>172.36952807638579</v>
          </cell>
          <cell r="C128">
            <v>171.93930603682674</v>
          </cell>
          <cell r="D128">
            <v>172.17730120764662</v>
          </cell>
          <cell r="E128">
            <v>175.73502388939039</v>
          </cell>
          <cell r="F128">
            <v>187.10692134638768</v>
          </cell>
        </row>
        <row r="129">
          <cell r="A129">
            <v>32312</v>
          </cell>
          <cell r="B129">
            <v>147.10215917917145</v>
          </cell>
          <cell r="C129">
            <v>147.82748389321358</v>
          </cell>
          <cell r="D129">
            <v>147.52158607903061</v>
          </cell>
          <cell r="E129">
            <v>156.20656113325688</v>
          </cell>
          <cell r="F129">
            <v>179.24350476837776</v>
          </cell>
        </row>
        <row r="130">
          <cell r="A130">
            <v>323</v>
          </cell>
          <cell r="B130">
            <v>150.71732619864696</v>
          </cell>
          <cell r="C130">
            <v>151.21413849786583</v>
          </cell>
          <cell r="D130">
            <v>151.01851865504844</v>
          </cell>
          <cell r="E130">
            <v>158.61974683309677</v>
          </cell>
          <cell r="F130">
            <v>179.16914555953628</v>
          </cell>
        </row>
        <row r="131">
          <cell r="A131">
            <v>32511</v>
          </cell>
          <cell r="B131">
            <v>99.056300087314838</v>
          </cell>
          <cell r="C131">
            <v>99.056300087314838</v>
          </cell>
          <cell r="D131">
            <v>99.056300087314838</v>
          </cell>
          <cell r="E131">
            <v>99.056300087314838</v>
          </cell>
          <cell r="F131">
            <v>99.056300087314838</v>
          </cell>
        </row>
        <row r="132">
          <cell r="A132">
            <v>32514</v>
          </cell>
          <cell r="B132">
            <v>155.83044302464378</v>
          </cell>
          <cell r="C132">
            <v>159.38810731587455</v>
          </cell>
          <cell r="D132">
            <v>160.3243347609353</v>
          </cell>
          <cell r="E132">
            <v>160.32697202134395</v>
          </cell>
          <cell r="F132">
            <v>164.81822649722685</v>
          </cell>
        </row>
        <row r="133">
          <cell r="A133">
            <v>32521</v>
          </cell>
          <cell r="B133">
            <v>135.73582195608779</v>
          </cell>
          <cell r="C133">
            <v>140.92439860279441</v>
          </cell>
          <cell r="D133">
            <v>140.94739081836326</v>
          </cell>
          <cell r="E133">
            <v>142.36268942115765</v>
          </cell>
          <cell r="F133">
            <v>148.13373552894208</v>
          </cell>
        </row>
        <row r="134">
          <cell r="A134">
            <v>325</v>
          </cell>
          <cell r="B134">
            <v>172.01280272305905</v>
          </cell>
          <cell r="C134">
            <v>176.53581981460019</v>
          </cell>
          <cell r="D134">
            <v>177.31968931054456</v>
          </cell>
          <cell r="E134">
            <v>177.74315903823867</v>
          </cell>
          <cell r="F134">
            <v>183.21823218424106</v>
          </cell>
        </row>
        <row r="135">
          <cell r="A135">
            <v>32611</v>
          </cell>
          <cell r="B135">
            <v>108.83820316733907</v>
          </cell>
          <cell r="C135">
            <v>108.83820316733907</v>
          </cell>
          <cell r="D135">
            <v>108.83820316733907</v>
          </cell>
          <cell r="E135">
            <v>108.83820316733907</v>
          </cell>
          <cell r="F135">
            <v>108.83820316733907</v>
          </cell>
        </row>
        <row r="136">
          <cell r="A136">
            <v>32613</v>
          </cell>
          <cell r="B136">
            <v>156.63899274923551</v>
          </cell>
          <cell r="C136">
            <v>156.54796326049555</v>
          </cell>
          <cell r="D136">
            <v>159.2940195041501</v>
          </cell>
          <cell r="E136">
            <v>174.76523969457406</v>
          </cell>
          <cell r="F136">
            <v>180.84145806796437</v>
          </cell>
        </row>
        <row r="137">
          <cell r="A137">
            <v>32616</v>
          </cell>
          <cell r="B137">
            <v>112.37461381303561</v>
          </cell>
          <cell r="C137">
            <v>113.66943392465609</v>
          </cell>
          <cell r="D137">
            <v>114.8650438509068</v>
          </cell>
          <cell r="E137">
            <v>114.88030695634829</v>
          </cell>
          <cell r="F137">
            <v>114.88030695634829</v>
          </cell>
        </row>
        <row r="138">
          <cell r="A138">
            <v>326</v>
          </cell>
          <cell r="B138">
            <v>115.87484575732266</v>
          </cell>
          <cell r="C138">
            <v>117.12608019626713</v>
          </cell>
          <cell r="D138">
            <v>118.40892476840598</v>
          </cell>
          <cell r="E138">
            <v>119.08064009878667</v>
          </cell>
          <cell r="F138">
            <v>119.34142369764035</v>
          </cell>
        </row>
        <row r="139">
          <cell r="A139">
            <v>32912</v>
          </cell>
          <cell r="B139">
            <v>179.04289526106115</v>
          </cell>
          <cell r="C139">
            <v>182.6394472111555</v>
          </cell>
          <cell r="D139">
            <v>192.68967210106953</v>
          </cell>
          <cell r="E139">
            <v>195.13180632732241</v>
          </cell>
          <cell r="F139">
            <v>198.69817742189147</v>
          </cell>
        </row>
        <row r="140">
          <cell r="A140">
            <v>32914</v>
          </cell>
          <cell r="B140">
            <v>123.00068845963344</v>
          </cell>
          <cell r="C140">
            <v>122.11381129271913</v>
          </cell>
          <cell r="D140">
            <v>121.81818557041437</v>
          </cell>
          <cell r="E140">
            <v>121.81818557041437</v>
          </cell>
          <cell r="F140">
            <v>122.4629554647515</v>
          </cell>
        </row>
        <row r="141">
          <cell r="A141">
            <v>32915</v>
          </cell>
          <cell r="B141">
            <v>109.28684942391735</v>
          </cell>
          <cell r="C141">
            <v>109.28684942391735</v>
          </cell>
          <cell r="D141">
            <v>109.28684942391735</v>
          </cell>
          <cell r="E141">
            <v>109.28684942391735</v>
          </cell>
          <cell r="F141">
            <v>109.28684942391735</v>
          </cell>
        </row>
        <row r="142">
          <cell r="A142">
            <v>329</v>
          </cell>
          <cell r="B142">
            <v>171.94556948257107</v>
          </cell>
          <cell r="C142">
            <v>175.15914409281604</v>
          </cell>
          <cell r="D142">
            <v>183.58350287460502</v>
          </cell>
          <cell r="E142">
            <v>185.557519034547</v>
          </cell>
          <cell r="F142">
            <v>188.64481845962598</v>
          </cell>
        </row>
        <row r="143">
          <cell r="A143">
            <v>33111</v>
          </cell>
          <cell r="B143">
            <v>136.59642874406393</v>
          </cell>
          <cell r="C143">
            <v>136.59642874406393</v>
          </cell>
          <cell r="D143">
            <v>136.59642874406393</v>
          </cell>
          <cell r="E143">
            <v>136.59642874406393</v>
          </cell>
          <cell r="F143">
            <v>136.59642874406393</v>
          </cell>
        </row>
        <row r="144">
          <cell r="A144">
            <v>33119</v>
          </cell>
          <cell r="B144">
            <v>113.28135740664749</v>
          </cell>
          <cell r="C144">
            <v>112.76058719737378</v>
          </cell>
          <cell r="D144">
            <v>111.8976684448092</v>
          </cell>
          <cell r="E144">
            <v>112.35302790315963</v>
          </cell>
          <cell r="F144">
            <v>112.8259979482971</v>
          </cell>
        </row>
        <row r="145">
          <cell r="A145">
            <v>33122</v>
          </cell>
          <cell r="B145">
            <v>97.342983258925926</v>
          </cell>
          <cell r="C145">
            <v>97.851995970886293</v>
          </cell>
          <cell r="D145">
            <v>95.919773586678559</v>
          </cell>
          <cell r="E145">
            <v>95.236025167627332</v>
          </cell>
          <cell r="F145">
            <v>95.22842796297121</v>
          </cell>
        </row>
        <row r="146">
          <cell r="A146">
            <v>33127</v>
          </cell>
          <cell r="B146">
            <v>133.23779865562216</v>
          </cell>
          <cell r="C146">
            <v>132.74509315409693</v>
          </cell>
          <cell r="D146">
            <v>130.0688676430801</v>
          </cell>
          <cell r="E146">
            <v>131.14851193877195</v>
          </cell>
          <cell r="F146">
            <v>135.41054914595463</v>
          </cell>
        </row>
        <row r="147">
          <cell r="A147">
            <v>33129</v>
          </cell>
          <cell r="B147">
            <v>115.31609983808373</v>
          </cell>
          <cell r="C147">
            <v>115.27828880134751</v>
          </cell>
          <cell r="D147">
            <v>115.11948244705545</v>
          </cell>
          <cell r="E147">
            <v>115.08671288188407</v>
          </cell>
          <cell r="F147">
            <v>111.14176138240649</v>
          </cell>
        </row>
        <row r="148">
          <cell r="A148">
            <v>33132</v>
          </cell>
          <cell r="B148">
            <v>189.18016221146542</v>
          </cell>
          <cell r="C148">
            <v>187.70585799886007</v>
          </cell>
          <cell r="D148">
            <v>187.70585799886004</v>
          </cell>
          <cell r="E148">
            <v>187.6003522359994</v>
          </cell>
          <cell r="F148">
            <v>187.6003522359994</v>
          </cell>
        </row>
        <row r="149">
          <cell r="A149">
            <v>33133</v>
          </cell>
          <cell r="B149">
            <v>124.2026594681064</v>
          </cell>
          <cell r="C149">
            <v>121.14827034593084</v>
          </cell>
          <cell r="D149">
            <v>115.72435512897422</v>
          </cell>
          <cell r="E149">
            <v>115.4669066186763</v>
          </cell>
          <cell r="F149">
            <v>119.96850629874028</v>
          </cell>
        </row>
        <row r="150">
          <cell r="A150">
            <v>331</v>
          </cell>
          <cell r="B150">
            <v>122.70120008136146</v>
          </cell>
          <cell r="C150">
            <v>122.08349058061765</v>
          </cell>
          <cell r="D150">
            <v>120.05863371095947</v>
          </cell>
          <cell r="E150">
            <v>120.40465355577446</v>
          </cell>
          <cell r="F150">
            <v>122.11681101011831</v>
          </cell>
        </row>
        <row r="151">
          <cell r="A151">
            <v>33213</v>
          </cell>
          <cell r="B151">
            <v>101.5</v>
          </cell>
          <cell r="C151">
            <v>101.5</v>
          </cell>
          <cell r="D151">
            <v>101.5</v>
          </cell>
          <cell r="E151">
            <v>101.5</v>
          </cell>
          <cell r="F151">
            <v>101.5</v>
          </cell>
        </row>
        <row r="152">
          <cell r="A152">
            <v>33215</v>
          </cell>
          <cell r="B152">
            <v>104.41838367673535</v>
          </cell>
          <cell r="C152">
            <v>103.77825565113022</v>
          </cell>
          <cell r="D152">
            <v>103.5257051410282</v>
          </cell>
          <cell r="E152">
            <v>103.24564912982595</v>
          </cell>
          <cell r="F152">
            <v>103.4281856371274</v>
          </cell>
        </row>
        <row r="153">
          <cell r="A153">
            <v>33217</v>
          </cell>
          <cell r="B153">
            <v>138.68788716373774</v>
          </cell>
          <cell r="C153">
            <v>139.22541773303769</v>
          </cell>
          <cell r="D153">
            <v>138.35786839560944</v>
          </cell>
          <cell r="E153">
            <v>136.21274640277548</v>
          </cell>
          <cell r="F153">
            <v>135.48270488540075</v>
          </cell>
        </row>
        <row r="154">
          <cell r="A154">
            <v>33218</v>
          </cell>
          <cell r="B154">
            <v>141.32</v>
          </cell>
          <cell r="C154">
            <v>140.1225</v>
          </cell>
          <cell r="D154">
            <v>137.58500000000001</v>
          </cell>
          <cell r="E154">
            <v>136.86500000000001</v>
          </cell>
          <cell r="F154">
            <v>136.24250000000001</v>
          </cell>
        </row>
        <row r="155">
          <cell r="A155">
            <v>33219</v>
          </cell>
          <cell r="B155">
            <v>127.03561068320491</v>
          </cell>
          <cell r="C155">
            <v>123.21446433930174</v>
          </cell>
          <cell r="D155">
            <v>117.67030109032704</v>
          </cell>
          <cell r="E155">
            <v>114.6944083224967</v>
          </cell>
          <cell r="F155">
            <v>114.6944083224967</v>
          </cell>
        </row>
        <row r="156">
          <cell r="A156">
            <v>33222</v>
          </cell>
          <cell r="B156">
            <v>120.66</v>
          </cell>
          <cell r="C156">
            <v>120.66</v>
          </cell>
          <cell r="D156">
            <v>120.66</v>
          </cell>
          <cell r="E156">
            <v>120.6575</v>
          </cell>
          <cell r="F156">
            <v>120.65</v>
          </cell>
        </row>
        <row r="157">
          <cell r="A157">
            <v>332</v>
          </cell>
          <cell r="B157">
            <v>127.175366120577</v>
          </cell>
          <cell r="C157">
            <v>127.05799498976626</v>
          </cell>
          <cell r="D157">
            <v>126.03411916780033</v>
          </cell>
          <cell r="E157">
            <v>124.70308059924461</v>
          </cell>
          <cell r="F157">
            <v>124.27604946374173</v>
          </cell>
        </row>
        <row r="158">
          <cell r="A158">
            <v>33311</v>
          </cell>
          <cell r="B158">
            <v>115.41121204625247</v>
          </cell>
          <cell r="C158">
            <v>115.23985552697208</v>
          </cell>
          <cell r="D158">
            <v>115.10744367116449</v>
          </cell>
          <cell r="E158">
            <v>115.22687397248114</v>
          </cell>
          <cell r="F158">
            <v>115.11003998206267</v>
          </cell>
        </row>
        <row r="159">
          <cell r="A159">
            <v>33313</v>
          </cell>
          <cell r="B159">
            <v>144.39003075091759</v>
          </cell>
          <cell r="C159">
            <v>144.28203303243725</v>
          </cell>
          <cell r="D159">
            <v>144.56516218629105</v>
          </cell>
          <cell r="E159">
            <v>144.56516218629105</v>
          </cell>
          <cell r="F159">
            <v>144.56516218629105</v>
          </cell>
        </row>
        <row r="160">
          <cell r="A160">
            <v>33317</v>
          </cell>
          <cell r="B160">
            <v>100.70138205499273</v>
          </cell>
          <cell r="C160">
            <v>100.70138205499273</v>
          </cell>
          <cell r="D160">
            <v>100.70138205499273</v>
          </cell>
          <cell r="E160">
            <v>100.70138205499273</v>
          </cell>
          <cell r="F160">
            <v>100.70138205499273</v>
          </cell>
        </row>
        <row r="161">
          <cell r="A161">
            <v>33321</v>
          </cell>
          <cell r="B161">
            <v>133.68725025746656</v>
          </cell>
          <cell r="C161">
            <v>133.70695983522145</v>
          </cell>
          <cell r="D161">
            <v>133.72103810504638</v>
          </cell>
          <cell r="E161">
            <v>133.54646755921735</v>
          </cell>
          <cell r="F161">
            <v>131.80920906282191</v>
          </cell>
        </row>
        <row r="162">
          <cell r="A162">
            <v>33327</v>
          </cell>
          <cell r="B162">
            <v>130.28160657073531</v>
          </cell>
          <cell r="C162">
            <v>130.28160657073531</v>
          </cell>
          <cell r="D162">
            <v>130.28160657073531</v>
          </cell>
          <cell r="E162">
            <v>130.28160657073531</v>
          </cell>
          <cell r="F162">
            <v>130.28160657073531</v>
          </cell>
        </row>
        <row r="163">
          <cell r="A163">
            <v>33333</v>
          </cell>
          <cell r="B163">
            <v>122.1547574346651</v>
          </cell>
          <cell r="C163">
            <v>119.68571643136082</v>
          </cell>
          <cell r="D163">
            <v>116.06445629318117</v>
          </cell>
          <cell r="E163">
            <v>112.83656878942628</v>
          </cell>
          <cell r="F163">
            <v>113.30247822168823</v>
          </cell>
        </row>
        <row r="164">
          <cell r="A164">
            <v>33334</v>
          </cell>
          <cell r="B164">
            <v>115.74314862972589</v>
          </cell>
          <cell r="C164">
            <v>115.74314862972589</v>
          </cell>
          <cell r="D164">
            <v>117.05091018203638</v>
          </cell>
          <cell r="E164">
            <v>122.15943188637723</v>
          </cell>
          <cell r="F164">
            <v>122.13442688537705</v>
          </cell>
        </row>
        <row r="165">
          <cell r="A165">
            <v>333</v>
          </cell>
          <cell r="B165">
            <v>121.83652188617265</v>
          </cell>
          <cell r="C165">
            <v>121.57003309498511</v>
          </cell>
          <cell r="D165">
            <v>121.54311503526921</v>
          </cell>
          <cell r="E165">
            <v>122.36411585660458</v>
          </cell>
          <cell r="F165">
            <v>122.06532539375794</v>
          </cell>
        </row>
        <row r="166">
          <cell r="A166">
            <v>33416</v>
          </cell>
          <cell r="B166">
            <v>126.01957322374142</v>
          </cell>
          <cell r="C166">
            <v>121.67862325140283</v>
          </cell>
          <cell r="D166">
            <v>121.26142732948708</v>
          </cell>
          <cell r="E166">
            <v>120.60658816091043</v>
          </cell>
          <cell r="F166">
            <v>117.80503833083064</v>
          </cell>
        </row>
        <row r="167">
          <cell r="A167">
            <v>33417</v>
          </cell>
          <cell r="B167">
            <v>149.93278990852758</v>
          </cell>
          <cell r="C167">
            <v>149.17334021835353</v>
          </cell>
          <cell r="D167">
            <v>148.22879167896136</v>
          </cell>
          <cell r="E167">
            <v>152.45612275007377</v>
          </cell>
          <cell r="F167">
            <v>153.70281794039542</v>
          </cell>
        </row>
        <row r="168">
          <cell r="A168">
            <v>33418</v>
          </cell>
          <cell r="B168">
            <v>151.51536189618665</v>
          </cell>
          <cell r="C168">
            <v>151.51536189618665</v>
          </cell>
          <cell r="D168">
            <v>151.23539605088064</v>
          </cell>
          <cell r="E168">
            <v>150.2528236130278</v>
          </cell>
          <cell r="F168">
            <v>150.40626643208978</v>
          </cell>
        </row>
        <row r="169">
          <cell r="A169">
            <v>334</v>
          </cell>
          <cell r="B169">
            <v>137.02811069432752</v>
          </cell>
          <cell r="C169">
            <v>134.35146673811533</v>
          </cell>
          <cell r="D169">
            <v>133.70907218862442</v>
          </cell>
          <cell r="E169">
            <v>135.18657965245359</v>
          </cell>
          <cell r="F169">
            <v>134.22566447217338</v>
          </cell>
        </row>
        <row r="170">
          <cell r="A170">
            <v>33511</v>
          </cell>
          <cell r="B170">
            <v>131.76892611750174</v>
          </cell>
          <cell r="C170">
            <v>131.1550644638308</v>
          </cell>
          <cell r="D170">
            <v>130.98147243881729</v>
          </cell>
          <cell r="E170">
            <v>128.62162722921332</v>
          </cell>
          <cell r="F170">
            <v>130.2292403304254</v>
          </cell>
        </row>
        <row r="171">
          <cell r="A171">
            <v>33518</v>
          </cell>
          <cell r="B171">
            <v>125.32920257263727</v>
          </cell>
          <cell r="C171">
            <v>125.32920257263727</v>
          </cell>
          <cell r="D171">
            <v>122.41480611028538</v>
          </cell>
          <cell r="E171">
            <v>122.41480611028538</v>
          </cell>
          <cell r="F171">
            <v>122.41480611028538</v>
          </cell>
        </row>
        <row r="172">
          <cell r="A172">
            <v>335</v>
          </cell>
          <cell r="B172">
            <v>129.47158400615146</v>
          </cell>
          <cell r="C172">
            <v>129.11434063821605</v>
          </cell>
          <cell r="D172">
            <v>127.78164552095343</v>
          </cell>
          <cell r="E172">
            <v>126.41094579008069</v>
          </cell>
          <cell r="F172">
            <v>127.34332564398301</v>
          </cell>
        </row>
        <row r="173">
          <cell r="A173">
            <v>33611</v>
          </cell>
          <cell r="B173">
            <v>134.61921813158091</v>
          </cell>
          <cell r="C173">
            <v>135.81100739302511</v>
          </cell>
          <cell r="D173">
            <v>134.81255283399292</v>
          </cell>
          <cell r="E173">
            <v>135.04296542453881</v>
          </cell>
          <cell r="F173">
            <v>140.50400866253446</v>
          </cell>
        </row>
        <row r="174">
          <cell r="A174">
            <v>336</v>
          </cell>
          <cell r="B174">
            <v>135.3347798412461</v>
          </cell>
          <cell r="C174">
            <v>136.53290399880186</v>
          </cell>
          <cell r="D174">
            <v>135.52914220458294</v>
          </cell>
          <cell r="E174">
            <v>135.76077954171041</v>
          </cell>
          <cell r="F174">
            <v>141.25085068144386</v>
          </cell>
        </row>
        <row r="175">
          <cell r="A175">
            <v>34112</v>
          </cell>
          <cell r="B175">
            <v>181.11601322373104</v>
          </cell>
          <cell r="C175">
            <v>184.41011079342366</v>
          </cell>
          <cell r="D175">
            <v>181.68283541815561</v>
          </cell>
          <cell r="E175">
            <v>184.91757987848442</v>
          </cell>
          <cell r="F175">
            <v>183.04795693352375</v>
          </cell>
        </row>
        <row r="176">
          <cell r="A176">
            <v>34115</v>
          </cell>
          <cell r="B176">
            <v>134.19130498526357</v>
          </cell>
          <cell r="C176">
            <v>134.19130498526357</v>
          </cell>
          <cell r="D176">
            <v>134.19130498526357</v>
          </cell>
          <cell r="E176">
            <v>134.19130498526357</v>
          </cell>
          <cell r="F176">
            <v>134.19130498526357</v>
          </cell>
        </row>
        <row r="177">
          <cell r="A177">
            <v>34116</v>
          </cell>
          <cell r="B177">
            <v>123.55454446582446</v>
          </cell>
          <cell r="C177">
            <v>124.12239772442061</v>
          </cell>
          <cell r="D177">
            <v>124.12239772442061</v>
          </cell>
          <cell r="E177">
            <v>124.12239772442061</v>
          </cell>
          <cell r="F177">
            <v>124.77542897180618</v>
          </cell>
        </row>
        <row r="178">
          <cell r="A178">
            <v>34117</v>
          </cell>
          <cell r="B178">
            <v>169.42569464111256</v>
          </cell>
          <cell r="C178">
            <v>170.72731904898782</v>
          </cell>
          <cell r="D178">
            <v>160.63030833043683</v>
          </cell>
          <cell r="E178">
            <v>160.90570770404068</v>
          </cell>
          <cell r="F178">
            <v>165.39616696417144</v>
          </cell>
        </row>
        <row r="179">
          <cell r="A179">
            <v>341</v>
          </cell>
          <cell r="B179">
            <v>160.74252266496495</v>
          </cell>
          <cell r="C179">
            <v>162.75716692039578</v>
          </cell>
          <cell r="D179">
            <v>160.98312046813152</v>
          </cell>
          <cell r="E179">
            <v>162.69049524000022</v>
          </cell>
          <cell r="F179">
            <v>162.14262795327159</v>
          </cell>
        </row>
        <row r="180">
          <cell r="A180">
            <v>34312</v>
          </cell>
          <cell r="B180">
            <v>163.43411849063054</v>
          </cell>
          <cell r="C180">
            <v>163.43411849063054</v>
          </cell>
          <cell r="D180">
            <v>161.17268715448219</v>
          </cell>
          <cell r="E180">
            <v>160.6342511220659</v>
          </cell>
          <cell r="F180">
            <v>160.25108501527663</v>
          </cell>
        </row>
        <row r="181">
          <cell r="A181">
            <v>34315</v>
          </cell>
          <cell r="B181">
            <v>96.978875582646154</v>
          </cell>
          <cell r="C181">
            <v>96.978875582646154</v>
          </cell>
          <cell r="D181">
            <v>96.978875582646154</v>
          </cell>
          <cell r="E181">
            <v>96.978875582646154</v>
          </cell>
          <cell r="F181">
            <v>96.978875582646154</v>
          </cell>
        </row>
        <row r="182">
          <cell r="A182">
            <v>34317</v>
          </cell>
          <cell r="B182">
            <v>156.49988500579195</v>
          </cell>
          <cell r="C182">
            <v>151.83097540813344</v>
          </cell>
          <cell r="D182">
            <v>150.28922559943851</v>
          </cell>
          <cell r="E182">
            <v>140.49570336332144</v>
          </cell>
          <cell r="F182">
            <v>140.54209229561843</v>
          </cell>
        </row>
        <row r="183">
          <cell r="A183">
            <v>34318</v>
          </cell>
          <cell r="B183">
            <v>80.3813652727776</v>
          </cell>
          <cell r="C183">
            <v>80.3813652727776</v>
          </cell>
          <cell r="D183">
            <v>77.026800055386303</v>
          </cell>
          <cell r="E183">
            <v>78.1378662420382</v>
          </cell>
          <cell r="F183">
            <v>78.362216145112129</v>
          </cell>
        </row>
        <row r="184">
          <cell r="A184">
            <v>34322</v>
          </cell>
          <cell r="B184">
            <v>131.81663973173616</v>
          </cell>
          <cell r="C184">
            <v>130.71024891894911</v>
          </cell>
          <cell r="D184">
            <v>132.75343779219818</v>
          </cell>
          <cell r="E184">
            <v>133.01724874025936</v>
          </cell>
          <cell r="F184">
            <v>133.25952410072364</v>
          </cell>
        </row>
        <row r="185">
          <cell r="A185">
            <v>343</v>
          </cell>
          <cell r="B185">
            <v>136.18495555126665</v>
          </cell>
          <cell r="C185">
            <v>135.10928304647035</v>
          </cell>
          <cell r="D185">
            <v>136.28931183904538</v>
          </cell>
          <cell r="E185">
            <v>136.00300099821649</v>
          </cell>
          <cell r="F185">
            <v>136.14481851750557</v>
          </cell>
        </row>
        <row r="186">
          <cell r="A186">
            <v>34411</v>
          </cell>
          <cell r="B186">
            <v>120.59310253524856</v>
          </cell>
          <cell r="C186">
            <v>120.59310253524856</v>
          </cell>
          <cell r="D186">
            <v>120.59310253524856</v>
          </cell>
          <cell r="E186">
            <v>120.59310253524856</v>
          </cell>
          <cell r="F186">
            <v>120.59310253524856</v>
          </cell>
        </row>
        <row r="187">
          <cell r="A187">
            <v>34412</v>
          </cell>
          <cell r="B187">
            <v>128.01047443816537</v>
          </cell>
          <cell r="C187">
            <v>128.01047443816537</v>
          </cell>
          <cell r="D187">
            <v>128.01047443816537</v>
          </cell>
          <cell r="E187">
            <v>128.01047443816537</v>
          </cell>
          <cell r="F187">
            <v>128.01047443816537</v>
          </cell>
        </row>
        <row r="188">
          <cell r="A188">
            <v>34413</v>
          </cell>
          <cell r="B188">
            <v>130.22778854507777</v>
          </cell>
          <cell r="C188">
            <v>130.17372719374447</v>
          </cell>
          <cell r="D188">
            <v>130.60922141281821</v>
          </cell>
          <cell r="E188">
            <v>131.38410078192874</v>
          </cell>
          <cell r="F188">
            <v>131.38109737352133</v>
          </cell>
        </row>
        <row r="189">
          <cell r="A189">
            <v>34415</v>
          </cell>
          <cell r="B189">
            <v>159.12248403386309</v>
          </cell>
          <cell r="C189">
            <v>161.32218847467701</v>
          </cell>
          <cell r="D189">
            <v>161.11542774394778</v>
          </cell>
          <cell r="E189">
            <v>161.12978612802618</v>
          </cell>
          <cell r="F189">
            <v>164.61887345908215</v>
          </cell>
        </row>
        <row r="190">
          <cell r="A190">
            <v>34416</v>
          </cell>
          <cell r="B190">
            <v>128.628332325472</v>
          </cell>
          <cell r="C190">
            <v>132.47675199892495</v>
          </cell>
          <cell r="D190">
            <v>132.47675199892495</v>
          </cell>
          <cell r="E190">
            <v>132.47675199892495</v>
          </cell>
          <cell r="F190">
            <v>132.47675199892495</v>
          </cell>
        </row>
        <row r="191">
          <cell r="A191">
            <v>34417</v>
          </cell>
          <cell r="B191">
            <v>193.12949299924082</v>
          </cell>
          <cell r="C191">
            <v>192.96621343038498</v>
          </cell>
          <cell r="D191">
            <v>192.85131299304197</v>
          </cell>
          <cell r="E191">
            <v>192.85131299304197</v>
          </cell>
          <cell r="F191">
            <v>192.85131299304197</v>
          </cell>
        </row>
        <row r="192">
          <cell r="A192">
            <v>34419</v>
          </cell>
          <cell r="B192">
            <v>151.66847752075887</v>
          </cell>
          <cell r="C192">
            <v>153.11653812933858</v>
          </cell>
          <cell r="D192">
            <v>151.81660898176176</v>
          </cell>
          <cell r="E192">
            <v>152.69330538361581</v>
          </cell>
          <cell r="F192">
            <v>154.90318493449632</v>
          </cell>
        </row>
        <row r="193">
          <cell r="A193">
            <v>344</v>
          </cell>
          <cell r="B193">
            <v>141.63533448114472</v>
          </cell>
          <cell r="C193">
            <v>142.58127173040927</v>
          </cell>
          <cell r="D193">
            <v>142.61130148435419</v>
          </cell>
          <cell r="E193">
            <v>143.07676267050022</v>
          </cell>
          <cell r="F193">
            <v>144.20888439422316</v>
          </cell>
        </row>
        <row r="194">
          <cell r="A194">
            <v>34511</v>
          </cell>
          <cell r="B194">
            <v>93.577033440420564</v>
          </cell>
          <cell r="C194">
            <v>93.577033440420564</v>
          </cell>
          <cell r="D194">
            <v>93.577033440420564</v>
          </cell>
          <cell r="E194">
            <v>93.577033440420564</v>
          </cell>
          <cell r="F194">
            <v>93.577033440420564</v>
          </cell>
        </row>
        <row r="195">
          <cell r="A195">
            <v>34512</v>
          </cell>
          <cell r="B195">
            <v>239.45877387827642</v>
          </cell>
          <cell r="C195">
            <v>239.45877387827642</v>
          </cell>
          <cell r="D195">
            <v>239.45877387827642</v>
          </cell>
          <cell r="E195">
            <v>239.45877387827642</v>
          </cell>
          <cell r="F195">
            <v>239.45877387827642</v>
          </cell>
        </row>
        <row r="196">
          <cell r="A196">
            <v>34513</v>
          </cell>
          <cell r="B196">
            <v>131.19356595642799</v>
          </cell>
          <cell r="C196">
            <v>131.64241979889863</v>
          </cell>
          <cell r="D196">
            <v>131.32791676641921</v>
          </cell>
          <cell r="E196">
            <v>131.60272524140126</v>
          </cell>
          <cell r="F196">
            <v>131.77066375389026</v>
          </cell>
        </row>
        <row r="197">
          <cell r="A197">
            <v>34514</v>
          </cell>
          <cell r="B197">
            <v>111.42196100914946</v>
          </cell>
          <cell r="C197">
            <v>115.09198607532699</v>
          </cell>
          <cell r="D197">
            <v>114.64109728148233</v>
          </cell>
          <cell r="E197">
            <v>114.50740351121443</v>
          </cell>
          <cell r="F197">
            <v>112.77987028363516</v>
          </cell>
        </row>
        <row r="198">
          <cell r="A198">
            <v>34515</v>
          </cell>
          <cell r="B198">
            <v>132.42129238201119</v>
          </cell>
          <cell r="C198">
            <v>132.42129238201119</v>
          </cell>
          <cell r="D198">
            <v>132.42129238201119</v>
          </cell>
          <cell r="E198">
            <v>132.42129238201119</v>
          </cell>
          <cell r="F198">
            <v>132.42129238201119</v>
          </cell>
        </row>
        <row r="199">
          <cell r="A199">
            <v>34516</v>
          </cell>
          <cell r="B199">
            <v>103.39064771355774</v>
          </cell>
          <cell r="C199">
            <v>103.39064771355774</v>
          </cell>
          <cell r="D199">
            <v>103.39064771355774</v>
          </cell>
          <cell r="E199">
            <v>103.39064771355774</v>
          </cell>
          <cell r="F199">
            <v>103.39064771355774</v>
          </cell>
        </row>
        <row r="200">
          <cell r="A200">
            <v>34517</v>
          </cell>
          <cell r="B200">
            <v>105.48210046457604</v>
          </cell>
          <cell r="C200">
            <v>108.69837843592717</v>
          </cell>
          <cell r="D200">
            <v>108.86278881145951</v>
          </cell>
          <cell r="E200">
            <v>110.61221796360817</v>
          </cell>
          <cell r="F200">
            <v>111.28527293844364</v>
          </cell>
        </row>
        <row r="201">
          <cell r="A201">
            <v>34519</v>
          </cell>
          <cell r="B201">
            <v>103.66393983375114</v>
          </cell>
          <cell r="C201">
            <v>104.37590711175615</v>
          </cell>
          <cell r="D201">
            <v>104.52130887979942</v>
          </cell>
          <cell r="E201">
            <v>106.12072832827546</v>
          </cell>
          <cell r="F201">
            <v>106.08312442274703</v>
          </cell>
        </row>
        <row r="202">
          <cell r="A202">
            <v>345</v>
          </cell>
          <cell r="B202">
            <v>132.12720257570487</v>
          </cell>
          <cell r="C202">
            <v>134.0485308040376</v>
          </cell>
          <cell r="D202">
            <v>133.7918016011138</v>
          </cell>
          <cell r="E202">
            <v>133.93258858336236</v>
          </cell>
          <cell r="F202">
            <v>133.23693525931085</v>
          </cell>
        </row>
        <row r="203">
          <cell r="A203">
            <v>34611</v>
          </cell>
          <cell r="B203">
            <v>180.30340439913417</v>
          </cell>
          <cell r="C203">
            <v>180.41303062302845</v>
          </cell>
          <cell r="D203">
            <v>181.32465922172801</v>
          </cell>
          <cell r="E203">
            <v>190.8506010980131</v>
          </cell>
          <cell r="F203">
            <v>198.59078948507334</v>
          </cell>
        </row>
        <row r="204">
          <cell r="A204">
            <v>34612</v>
          </cell>
          <cell r="B204">
            <v>144.29345469067556</v>
          </cell>
          <cell r="C204">
            <v>144.29345469067556</v>
          </cell>
          <cell r="D204">
            <v>144.29345469067556</v>
          </cell>
          <cell r="E204">
            <v>144.29345469067556</v>
          </cell>
          <cell r="F204">
            <v>144.29345469067556</v>
          </cell>
        </row>
        <row r="205">
          <cell r="A205">
            <v>34616</v>
          </cell>
          <cell r="B205">
            <v>176.40170154091092</v>
          </cell>
          <cell r="C205">
            <v>172.02741726843698</v>
          </cell>
          <cell r="D205">
            <v>173.36009481435161</v>
          </cell>
          <cell r="E205">
            <v>169.59470631716619</v>
          </cell>
          <cell r="F205">
            <v>169.56598481833183</v>
          </cell>
        </row>
        <row r="206">
          <cell r="A206">
            <v>346</v>
          </cell>
          <cell r="B206">
            <v>173.47936666518166</v>
          </cell>
          <cell r="C206">
            <v>172.11771602004245</v>
          </cell>
          <cell r="D206">
            <v>173.03394057422508</v>
          </cell>
          <cell r="E206">
            <v>176.86516878694582</v>
          </cell>
          <cell r="F206">
            <v>180.96421648473526</v>
          </cell>
        </row>
        <row r="207">
          <cell r="A207">
            <v>35111</v>
          </cell>
          <cell r="B207">
            <v>122.26360732325362</v>
          </cell>
          <cell r="C207">
            <v>121.63048324991499</v>
          </cell>
          <cell r="D207">
            <v>118.685325730188</v>
          </cell>
          <cell r="E207">
            <v>124.09514482112604</v>
          </cell>
          <cell r="F207">
            <v>131.0368980538031</v>
          </cell>
        </row>
        <row r="208">
          <cell r="A208">
            <v>35112</v>
          </cell>
          <cell r="B208">
            <v>125.52680666196035</v>
          </cell>
          <cell r="C208">
            <v>122.17946200585672</v>
          </cell>
          <cell r="D208">
            <v>117.70159384492538</v>
          </cell>
          <cell r="E208">
            <v>117.9780054597977</v>
          </cell>
          <cell r="F208">
            <v>119.70004982045214</v>
          </cell>
        </row>
        <row r="209">
          <cell r="A209">
            <v>35113</v>
          </cell>
          <cell r="B209">
            <v>125.65088273169799</v>
          </cell>
          <cell r="C209">
            <v>125.65597300627235</v>
          </cell>
          <cell r="D209">
            <v>125.34546625723415</v>
          </cell>
          <cell r="E209">
            <v>129.86563007929854</v>
          </cell>
          <cell r="F209">
            <v>138.1831387338629</v>
          </cell>
        </row>
        <row r="210">
          <cell r="A210">
            <v>35114</v>
          </cell>
          <cell r="B210">
            <v>109.45203180596906</v>
          </cell>
          <cell r="C210">
            <v>109.45203180596906</v>
          </cell>
          <cell r="D210">
            <v>109.45203180596906</v>
          </cell>
          <cell r="E210">
            <v>109.45203180596906</v>
          </cell>
          <cell r="F210">
            <v>109.45203180596906</v>
          </cell>
        </row>
        <row r="211">
          <cell r="A211">
            <v>35116</v>
          </cell>
          <cell r="B211">
            <v>126.96969779908977</v>
          </cell>
          <cell r="C211">
            <v>125.92220230731408</v>
          </cell>
          <cell r="D211">
            <v>125.38641438335985</v>
          </cell>
          <cell r="E211">
            <v>125.11852042138273</v>
          </cell>
          <cell r="F211">
            <v>124.80246574714005</v>
          </cell>
        </row>
        <row r="212">
          <cell r="A212">
            <v>35117</v>
          </cell>
          <cell r="B212">
            <v>101.905</v>
          </cell>
          <cell r="C212">
            <v>96.957499999999996</v>
          </cell>
          <cell r="D212">
            <v>95.767499999999998</v>
          </cell>
          <cell r="E212">
            <v>98.677499999999995</v>
          </cell>
          <cell r="F212">
            <v>101.45</v>
          </cell>
        </row>
        <row r="213">
          <cell r="A213">
            <v>35118</v>
          </cell>
          <cell r="B213">
            <v>134.28480656450998</v>
          </cell>
          <cell r="C213">
            <v>132.48685324441919</v>
          </cell>
          <cell r="D213">
            <v>131.30165531592883</v>
          </cell>
          <cell r="E213">
            <v>132.73948046727202</v>
          </cell>
          <cell r="F213">
            <v>142.52744159099507</v>
          </cell>
        </row>
        <row r="214">
          <cell r="A214">
            <v>35119</v>
          </cell>
          <cell r="B214">
            <v>136.31041212678221</v>
          </cell>
          <cell r="C214">
            <v>136.61526385609184</v>
          </cell>
          <cell r="D214">
            <v>136.67779754415537</v>
          </cell>
          <cell r="E214">
            <v>137.5767193100684</v>
          </cell>
          <cell r="F214">
            <v>138.88211004839425</v>
          </cell>
        </row>
        <row r="215">
          <cell r="A215">
            <v>35122</v>
          </cell>
          <cell r="B215">
            <v>104.6773128372302</v>
          </cell>
          <cell r="C215">
            <v>96.999317145309718</v>
          </cell>
          <cell r="D215">
            <v>100.71385870199943</v>
          </cell>
          <cell r="E215">
            <v>111.20967243048096</v>
          </cell>
          <cell r="F215">
            <v>111.29583447689902</v>
          </cell>
        </row>
        <row r="216">
          <cell r="A216">
            <v>35123</v>
          </cell>
          <cell r="B216">
            <v>135.41230856494607</v>
          </cell>
          <cell r="C216">
            <v>129.39492058990353</v>
          </cell>
          <cell r="D216">
            <v>128.33253261486098</v>
          </cell>
          <cell r="E216">
            <v>130.3476971072036</v>
          </cell>
          <cell r="F216">
            <v>141.85408961996592</v>
          </cell>
        </row>
        <row r="217">
          <cell r="A217">
            <v>351</v>
          </cell>
          <cell r="B217">
            <v>132.15770266629585</v>
          </cell>
          <cell r="C217">
            <v>130.05011689347069</v>
          </cell>
          <cell r="D217">
            <v>128.63133845004538</v>
          </cell>
          <cell r="E217">
            <v>131.31247295531912</v>
          </cell>
          <cell r="F217">
            <v>138.90307484025982</v>
          </cell>
        </row>
        <row r="218">
          <cell r="A218">
            <v>35211</v>
          </cell>
          <cell r="B218">
            <v>136.77618158150301</v>
          </cell>
          <cell r="C218">
            <v>137.82839427257775</v>
          </cell>
          <cell r="D218">
            <v>137.07148923049675</v>
          </cell>
          <cell r="E218">
            <v>137.03135032675002</v>
          </cell>
          <cell r="F218">
            <v>133.75429554228566</v>
          </cell>
        </row>
        <row r="219">
          <cell r="A219">
            <v>35212</v>
          </cell>
          <cell r="B219">
            <v>115.42916620879119</v>
          </cell>
          <cell r="C219">
            <v>115.59158499313185</v>
          </cell>
          <cell r="D219">
            <v>115.29071085164833</v>
          </cell>
          <cell r="E219">
            <v>106.35501510989009</v>
          </cell>
          <cell r="F219">
            <v>104.41930271291204</v>
          </cell>
        </row>
        <row r="220">
          <cell r="A220">
            <v>35213</v>
          </cell>
          <cell r="B220">
            <v>110.42324547235455</v>
          </cell>
          <cell r="C220">
            <v>110.7367308413268</v>
          </cell>
          <cell r="D220">
            <v>110.59974563807843</v>
          </cell>
          <cell r="E220">
            <v>114.49328660733052</v>
          </cell>
          <cell r="F220">
            <v>115.81572068484373</v>
          </cell>
        </row>
        <row r="221">
          <cell r="A221">
            <v>352</v>
          </cell>
          <cell r="B221">
            <v>131.64957270047506</v>
          </cell>
          <cell r="C221">
            <v>132.55041712580925</v>
          </cell>
          <cell r="D221">
            <v>131.88811405920842</v>
          </cell>
          <cell r="E221">
            <v>131.27632563328052</v>
          </cell>
          <cell r="F221">
            <v>128.49521402734226</v>
          </cell>
        </row>
        <row r="222">
          <cell r="A222">
            <v>35311</v>
          </cell>
          <cell r="B222">
            <v>132.52853587988301</v>
          </cell>
          <cell r="C222">
            <v>132.523069658564</v>
          </cell>
          <cell r="D222">
            <v>132.76358339660132</v>
          </cell>
          <cell r="E222">
            <v>132.74445162198469</v>
          </cell>
          <cell r="F222">
            <v>132.67612385549683</v>
          </cell>
        </row>
        <row r="223">
          <cell r="A223">
            <v>353</v>
          </cell>
          <cell r="B223">
            <v>132.52853587988301</v>
          </cell>
          <cell r="C223">
            <v>132.523069658564</v>
          </cell>
          <cell r="D223">
            <v>132.76358339660132</v>
          </cell>
          <cell r="E223">
            <v>132.74445162198469</v>
          </cell>
          <cell r="F223">
            <v>132.67612385549683</v>
          </cell>
        </row>
        <row r="224">
          <cell r="A224">
            <v>35411</v>
          </cell>
          <cell r="B224">
            <v>251.9737422343762</v>
          </cell>
          <cell r="C224">
            <v>251.9737422343762</v>
          </cell>
          <cell r="D224">
            <v>251.9737422343762</v>
          </cell>
          <cell r="E224">
            <v>251.9737422343762</v>
          </cell>
          <cell r="F224">
            <v>251.9737422343762</v>
          </cell>
        </row>
        <row r="225">
          <cell r="A225">
            <v>35412</v>
          </cell>
          <cell r="B225">
            <v>119.0043903642194</v>
          </cell>
          <cell r="C225">
            <v>119.48061497985701</v>
          </cell>
          <cell r="D225">
            <v>119.5272021705172</v>
          </cell>
          <cell r="E225">
            <v>119.35897064868871</v>
          </cell>
          <cell r="F225">
            <v>118.74557263832943</v>
          </cell>
        </row>
        <row r="226">
          <cell r="A226">
            <v>35414</v>
          </cell>
          <cell r="B226">
            <v>135.41099436654065</v>
          </cell>
          <cell r="C226">
            <v>135.34915344964318</v>
          </cell>
          <cell r="D226">
            <v>135.41872448115285</v>
          </cell>
          <cell r="E226">
            <v>135.83357396534018</v>
          </cell>
          <cell r="F226">
            <v>136.77407124315619</v>
          </cell>
        </row>
        <row r="227">
          <cell r="A227">
            <v>354</v>
          </cell>
          <cell r="B227">
            <v>126.35995094112943</v>
          </cell>
          <cell r="C227">
            <v>126.60285642771333</v>
          </cell>
          <cell r="D227">
            <v>126.65970664797766</v>
          </cell>
          <cell r="E227">
            <v>126.74498197837414</v>
          </cell>
          <cell r="F227">
            <v>126.80700040048067</v>
          </cell>
        </row>
        <row r="228">
          <cell r="A228">
            <v>35511</v>
          </cell>
          <cell r="B228">
            <v>116.45525226244349</v>
          </cell>
          <cell r="C228">
            <v>115.8767171945702</v>
          </cell>
          <cell r="D228">
            <v>115.46017194570143</v>
          </cell>
          <cell r="E228">
            <v>116.22126696832588</v>
          </cell>
          <cell r="F228">
            <v>116.22126696832588</v>
          </cell>
        </row>
        <row r="229">
          <cell r="A229">
            <v>35512</v>
          </cell>
          <cell r="B229">
            <v>139.0159511430044</v>
          </cell>
          <cell r="C229">
            <v>139.0159511430044</v>
          </cell>
          <cell r="D229">
            <v>163.36453760200595</v>
          </cell>
          <cell r="E229">
            <v>164.45430136352235</v>
          </cell>
          <cell r="F229">
            <v>165.74411837594516</v>
          </cell>
        </row>
        <row r="230">
          <cell r="A230">
            <v>35513</v>
          </cell>
          <cell r="B230">
            <v>97.215579900407448</v>
          </cell>
          <cell r="C230">
            <v>97.218185377999106</v>
          </cell>
          <cell r="D230">
            <v>97.215579900407448</v>
          </cell>
          <cell r="E230">
            <v>98.810132186509776</v>
          </cell>
          <cell r="F230">
            <v>98.95603893164332</v>
          </cell>
        </row>
        <row r="231">
          <cell r="A231">
            <v>35514</v>
          </cell>
          <cell r="B231">
            <v>112.87060811429618</v>
          </cell>
          <cell r="C231">
            <v>111.33195347559298</v>
          </cell>
          <cell r="D231">
            <v>111.34665399761882</v>
          </cell>
          <cell r="E231">
            <v>111.05019347009798</v>
          </cell>
          <cell r="F231">
            <v>112.11108114296178</v>
          </cell>
        </row>
        <row r="232">
          <cell r="A232">
            <v>35515</v>
          </cell>
          <cell r="B232">
            <v>136.08920148296016</v>
          </cell>
          <cell r="C232">
            <v>135.89851133609008</v>
          </cell>
          <cell r="D232">
            <v>136.1792496078711</v>
          </cell>
          <cell r="E232">
            <v>137.60148028661058</v>
          </cell>
          <cell r="F232">
            <v>143.1209006487951</v>
          </cell>
        </row>
        <row r="233">
          <cell r="A233">
            <v>35516</v>
          </cell>
          <cell r="B233">
            <v>130.30161314676599</v>
          </cell>
          <cell r="C233">
            <v>130.42894889803935</v>
          </cell>
          <cell r="D233">
            <v>120.499413126869</v>
          </cell>
          <cell r="E233">
            <v>120.32432646886812</v>
          </cell>
          <cell r="F233">
            <v>120.61613756553623</v>
          </cell>
        </row>
        <row r="234">
          <cell r="A234">
            <v>35517</v>
          </cell>
          <cell r="B234">
            <v>119.81308893290483</v>
          </cell>
          <cell r="C234">
            <v>123.55422441506283</v>
          </cell>
          <cell r="D234">
            <v>121.75560158710226</v>
          </cell>
          <cell r="E234">
            <v>118.81330272646605</v>
          </cell>
          <cell r="F234">
            <v>125.7795550035878</v>
          </cell>
        </row>
        <row r="235">
          <cell r="A235">
            <v>35519</v>
          </cell>
          <cell r="B235">
            <v>130.9788900628009</v>
          </cell>
          <cell r="C235">
            <v>130.67325797540727</v>
          </cell>
          <cell r="D235">
            <v>130.44273885864428</v>
          </cell>
          <cell r="E235">
            <v>130.60332520964772</v>
          </cell>
          <cell r="F235">
            <v>134.91066555994999</v>
          </cell>
        </row>
        <row r="236">
          <cell r="A236">
            <v>355</v>
          </cell>
          <cell r="B236">
            <v>127.81544826286606</v>
          </cell>
          <cell r="C236">
            <v>127.90362367609396</v>
          </cell>
          <cell r="D236">
            <v>127.62094367486328</v>
          </cell>
          <cell r="E236">
            <v>127.56129560120911</v>
          </cell>
          <cell r="F236">
            <v>131.43842038873038</v>
          </cell>
        </row>
        <row r="237">
          <cell r="A237">
            <v>35611</v>
          </cell>
          <cell r="B237">
            <v>162.65076436548802</v>
          </cell>
          <cell r="C237">
            <v>162.99278448394648</v>
          </cell>
          <cell r="D237">
            <v>163.17052722267289</v>
          </cell>
          <cell r="E237">
            <v>164.06462705990288</v>
          </cell>
          <cell r="F237">
            <v>164.65710285565768</v>
          </cell>
        </row>
        <row r="238">
          <cell r="A238">
            <v>35612</v>
          </cell>
          <cell r="B238">
            <v>198.80420579070037</v>
          </cell>
          <cell r="C238">
            <v>178.05670140533582</v>
          </cell>
          <cell r="D238">
            <v>155.84001620215869</v>
          </cell>
          <cell r="E238">
            <v>161.5992050079841</v>
          </cell>
          <cell r="F238">
            <v>161.5992050079841</v>
          </cell>
        </row>
        <row r="239">
          <cell r="A239">
            <v>35613</v>
          </cell>
          <cell r="B239">
            <v>163.47476573860502</v>
          </cell>
          <cell r="C239">
            <v>154.9601646997767</v>
          </cell>
          <cell r="D239">
            <v>154.22158228560664</v>
          </cell>
          <cell r="E239">
            <v>160.00760904718032</v>
          </cell>
          <cell r="F239">
            <v>173.35504746778565</v>
          </cell>
        </row>
        <row r="240">
          <cell r="A240">
            <v>35615</v>
          </cell>
          <cell r="B240">
            <v>132.93204785091186</v>
          </cell>
          <cell r="C240">
            <v>130.00257952668977</v>
          </cell>
          <cell r="D240">
            <v>128.66155602016244</v>
          </cell>
          <cell r="E240">
            <v>135.08708747117998</v>
          </cell>
          <cell r="F240">
            <v>147.36413293130664</v>
          </cell>
        </row>
        <row r="241">
          <cell r="A241">
            <v>35616</v>
          </cell>
          <cell r="B241">
            <v>548.45798535346262</v>
          </cell>
          <cell r="C241">
            <v>522.45169941149527</v>
          </cell>
          <cell r="D241">
            <v>500.79743780174317</v>
          </cell>
          <cell r="E241">
            <v>634.49280151018752</v>
          </cell>
          <cell r="F241">
            <v>812.53470505250925</v>
          </cell>
        </row>
        <row r="242">
          <cell r="A242">
            <v>35617</v>
          </cell>
          <cell r="B242">
            <v>187.41833321108044</v>
          </cell>
          <cell r="C242">
            <v>165.21948368112015</v>
          </cell>
          <cell r="D242">
            <v>163.16179590417696</v>
          </cell>
          <cell r="E242">
            <v>171.70737072323243</v>
          </cell>
          <cell r="F242">
            <v>171.91137648814356</v>
          </cell>
        </row>
        <row r="243">
          <cell r="A243">
            <v>35618</v>
          </cell>
          <cell r="B243">
            <v>210.35437918943168</v>
          </cell>
          <cell r="C243">
            <v>210.35437918943168</v>
          </cell>
          <cell r="D243">
            <v>210.35437918943168</v>
          </cell>
          <cell r="E243">
            <v>210.35437918943168</v>
          </cell>
          <cell r="F243">
            <v>210.35437918943168</v>
          </cell>
        </row>
        <row r="244">
          <cell r="A244">
            <v>35619</v>
          </cell>
          <cell r="B244">
            <v>151.09747754106775</v>
          </cell>
          <cell r="C244">
            <v>152.30262288244353</v>
          </cell>
          <cell r="D244">
            <v>153.71724043891169</v>
          </cell>
          <cell r="E244">
            <v>153.9403147458932</v>
          </cell>
          <cell r="F244">
            <v>154.36197959445582</v>
          </cell>
        </row>
        <row r="245">
          <cell r="A245">
            <v>35625</v>
          </cell>
          <cell r="B245">
            <v>160.51058541728321</v>
          </cell>
          <cell r="C245">
            <v>140.13448616454576</v>
          </cell>
          <cell r="D245">
            <v>129.18059226102403</v>
          </cell>
          <cell r="E245">
            <v>137.89292412696071</v>
          </cell>
          <cell r="F245">
            <v>155.2629822062741</v>
          </cell>
        </row>
        <row r="246">
          <cell r="A246">
            <v>356</v>
          </cell>
          <cell r="B246">
            <v>167.88915219646958</v>
          </cell>
          <cell r="C246">
            <v>160.82713740124007</v>
          </cell>
          <cell r="D246">
            <v>158.35638251325128</v>
          </cell>
          <cell r="E246">
            <v>163.4852352422742</v>
          </cell>
          <cell r="F246">
            <v>171.6007147589759</v>
          </cell>
        </row>
        <row r="247">
          <cell r="A247">
            <v>35711</v>
          </cell>
          <cell r="B247">
            <v>112.14321493346404</v>
          </cell>
          <cell r="C247">
            <v>100.53727886236615</v>
          </cell>
          <cell r="D247">
            <v>123.61192756761392</v>
          </cell>
          <cell r="E247">
            <v>135.32605904092077</v>
          </cell>
          <cell r="F247">
            <v>138.44789223148663</v>
          </cell>
        </row>
        <row r="248">
          <cell r="A248">
            <v>35712</v>
          </cell>
          <cell r="B248">
            <v>110.09223789343925</v>
          </cell>
          <cell r="C248">
            <v>96.306863528591379</v>
          </cell>
          <cell r="D248">
            <v>119.17735915381505</v>
          </cell>
          <cell r="E248">
            <v>144.7642348199349</v>
          </cell>
          <cell r="F248">
            <v>159.27448588108936</v>
          </cell>
        </row>
        <row r="249">
          <cell r="A249">
            <v>35714</v>
          </cell>
          <cell r="B249">
            <v>122.94218608424832</v>
          </cell>
          <cell r="C249">
            <v>116.61877238204448</v>
          </cell>
          <cell r="D249">
            <v>111.21752317807872</v>
          </cell>
          <cell r="E249">
            <v>111.20911438326196</v>
          </cell>
          <cell r="F249">
            <v>111.20911438326196</v>
          </cell>
        </row>
        <row r="250">
          <cell r="A250">
            <v>35715</v>
          </cell>
          <cell r="B250">
            <v>150.19121547163701</v>
          </cell>
          <cell r="C250">
            <v>135.80946308175683</v>
          </cell>
          <cell r="D250">
            <v>147.29186534118381</v>
          </cell>
          <cell r="E250">
            <v>193.41662294536457</v>
          </cell>
          <cell r="F250">
            <v>238.01155518023171</v>
          </cell>
        </row>
        <row r="251">
          <cell r="A251">
            <v>35717</v>
          </cell>
          <cell r="B251">
            <v>110.80895922790307</v>
          </cell>
          <cell r="C251">
            <v>94.812596726215631</v>
          </cell>
          <cell r="D251">
            <v>128.63412252371432</v>
          </cell>
          <cell r="E251">
            <v>170.06436273627108</v>
          </cell>
          <cell r="F251">
            <v>204.87366674047243</v>
          </cell>
        </row>
        <row r="252">
          <cell r="A252">
            <v>357</v>
          </cell>
          <cell r="B252">
            <v>121.30902805669903</v>
          </cell>
          <cell r="C252">
            <v>107.64179633291469</v>
          </cell>
          <cell r="D252">
            <v>128.64638144960409</v>
          </cell>
          <cell r="E252">
            <v>155.96673460218642</v>
          </cell>
          <cell r="F252">
            <v>174.76164752401249</v>
          </cell>
        </row>
        <row r="253">
          <cell r="A253">
            <v>35811</v>
          </cell>
          <cell r="B253">
            <v>113.22335860301372</v>
          </cell>
          <cell r="C253">
            <v>113.18579011960551</v>
          </cell>
          <cell r="D253">
            <v>113.09455237418561</v>
          </cell>
          <cell r="E253">
            <v>113.88617398885842</v>
          </cell>
          <cell r="F253">
            <v>116.10808143614339</v>
          </cell>
        </row>
        <row r="254">
          <cell r="A254">
            <v>35814</v>
          </cell>
          <cell r="B254">
            <v>128.07951893943613</v>
          </cell>
          <cell r="C254">
            <v>124.1380685649047</v>
          </cell>
          <cell r="D254">
            <v>124.12296722247353</v>
          </cell>
          <cell r="E254">
            <v>127.56103951596651</v>
          </cell>
          <cell r="F254">
            <v>133.47069818735855</v>
          </cell>
        </row>
        <row r="255">
          <cell r="A255">
            <v>35815</v>
          </cell>
          <cell r="B255">
            <v>113.53665353444393</v>
          </cell>
          <cell r="C255">
            <v>114.29150270148581</v>
          </cell>
          <cell r="D255">
            <v>116.4616940567312</v>
          </cell>
          <cell r="E255">
            <v>119.76940117064386</v>
          </cell>
          <cell r="F255">
            <v>119.81133723547951</v>
          </cell>
        </row>
        <row r="256">
          <cell r="A256">
            <v>35816</v>
          </cell>
          <cell r="B256">
            <v>88.914464106328751</v>
          </cell>
          <cell r="C256">
            <v>88.914464106328751</v>
          </cell>
          <cell r="D256">
            <v>88.914464106328751</v>
          </cell>
          <cell r="E256">
            <v>88.914464106328751</v>
          </cell>
          <cell r="F256">
            <v>88.914464106328751</v>
          </cell>
        </row>
        <row r="257">
          <cell r="A257">
            <v>35817</v>
          </cell>
          <cell r="B257">
            <v>124.0740061580569</v>
          </cell>
          <cell r="C257">
            <v>124.0740061580569</v>
          </cell>
          <cell r="D257">
            <v>124.0740061580569</v>
          </cell>
          <cell r="E257">
            <v>124.0740061580569</v>
          </cell>
          <cell r="F257">
            <v>124.0740061580569</v>
          </cell>
        </row>
        <row r="258">
          <cell r="A258">
            <v>35818</v>
          </cell>
          <cell r="B258">
            <v>100.79010626132683</v>
          </cell>
          <cell r="C258">
            <v>100.79010626132683</v>
          </cell>
          <cell r="D258">
            <v>100.79010626132683</v>
          </cell>
          <cell r="E258">
            <v>103.18455501457242</v>
          </cell>
          <cell r="F258">
            <v>109.46091311020108</v>
          </cell>
        </row>
        <row r="259">
          <cell r="A259">
            <v>35819</v>
          </cell>
          <cell r="B259">
            <v>123.54326215532973</v>
          </cell>
          <cell r="C259">
            <v>124.40752579310271</v>
          </cell>
          <cell r="D259">
            <v>124.21919371681186</v>
          </cell>
          <cell r="E259">
            <v>125.26146986505148</v>
          </cell>
          <cell r="F259">
            <v>127.18864878271249</v>
          </cell>
        </row>
        <row r="260">
          <cell r="A260">
            <v>35821</v>
          </cell>
          <cell r="B260">
            <v>179.65955908234562</v>
          </cell>
          <cell r="C260">
            <v>179.65955908234562</v>
          </cell>
          <cell r="D260">
            <v>179.65955908234562</v>
          </cell>
          <cell r="E260">
            <v>179.65955908234562</v>
          </cell>
          <cell r="F260">
            <v>179.65955908234562</v>
          </cell>
        </row>
        <row r="261">
          <cell r="A261">
            <v>35823</v>
          </cell>
          <cell r="B261">
            <v>149.94170212755481</v>
          </cell>
          <cell r="C261">
            <v>149.92054751004224</v>
          </cell>
          <cell r="D261">
            <v>149.5102592703897</v>
          </cell>
          <cell r="E261">
            <v>149.14840397083185</v>
          </cell>
          <cell r="F261">
            <v>163.4444718056711</v>
          </cell>
        </row>
        <row r="262">
          <cell r="A262">
            <v>358</v>
          </cell>
          <cell r="B262">
            <v>123.28107129106314</v>
          </cell>
          <cell r="C262">
            <v>123.0956025513444</v>
          </cell>
          <cell r="D262">
            <v>123.1856873677792</v>
          </cell>
          <cell r="E262">
            <v>124.48926765265966</v>
          </cell>
          <cell r="F262">
            <v>126.90036126900362</v>
          </cell>
        </row>
        <row r="263">
          <cell r="A263">
            <v>35911</v>
          </cell>
          <cell r="B263">
            <v>149.13571918074899</v>
          </cell>
          <cell r="C263">
            <v>149.21280624561939</v>
          </cell>
          <cell r="D263">
            <v>147.7327346001089</v>
          </cell>
          <cell r="E263">
            <v>148.03183241180579</v>
          </cell>
          <cell r="F263">
            <v>152.37954287049277</v>
          </cell>
        </row>
        <row r="264">
          <cell r="A264">
            <v>35912</v>
          </cell>
          <cell r="B264">
            <v>120.99872269565931</v>
          </cell>
          <cell r="C264">
            <v>121.11733696735473</v>
          </cell>
          <cell r="D264">
            <v>121.12037835893668</v>
          </cell>
          <cell r="E264">
            <v>121.12037835893668</v>
          </cell>
          <cell r="F264">
            <v>121.12037835893668</v>
          </cell>
        </row>
        <row r="265">
          <cell r="A265">
            <v>35914</v>
          </cell>
          <cell r="B265">
            <v>122.23892601767707</v>
          </cell>
          <cell r="C265">
            <v>122.23892601767707</v>
          </cell>
          <cell r="D265">
            <v>122.23892601767707</v>
          </cell>
          <cell r="E265">
            <v>122.07010468051928</v>
          </cell>
          <cell r="F265">
            <v>121.83375480849836</v>
          </cell>
        </row>
        <row r="266">
          <cell r="A266">
            <v>35915</v>
          </cell>
          <cell r="B266">
            <v>115.09093618102241</v>
          </cell>
          <cell r="C266">
            <v>117.75715550257939</v>
          </cell>
          <cell r="D266">
            <v>120.04989663123344</v>
          </cell>
          <cell r="E266">
            <v>120.1562341722683</v>
          </cell>
          <cell r="F266">
            <v>120.1562341722683</v>
          </cell>
        </row>
        <row r="267">
          <cell r="A267">
            <v>35916</v>
          </cell>
          <cell r="B267">
            <v>128.67791734639331</v>
          </cell>
          <cell r="C267">
            <v>128.53161239131043</v>
          </cell>
          <cell r="D267">
            <v>128.89737477901755</v>
          </cell>
          <cell r="E267">
            <v>129.27126521978488</v>
          </cell>
          <cell r="F267">
            <v>131.23012600728316</v>
          </cell>
        </row>
        <row r="268">
          <cell r="A268">
            <v>35917</v>
          </cell>
          <cell r="B268">
            <v>133.40243042009786</v>
          </cell>
          <cell r="C268">
            <v>133.18069730873273</v>
          </cell>
          <cell r="D268">
            <v>133.26759271724066</v>
          </cell>
          <cell r="E268">
            <v>134.09759368816157</v>
          </cell>
          <cell r="F268">
            <v>134.88264875812996</v>
          </cell>
        </row>
        <row r="269">
          <cell r="A269">
            <v>359</v>
          </cell>
          <cell r="B269">
            <v>135.84518176726704</v>
          </cell>
          <cell r="C269">
            <v>135.87175901686282</v>
          </cell>
          <cell r="D269">
            <v>135.41108669053585</v>
          </cell>
          <cell r="E269">
            <v>135.77430910167826</v>
          </cell>
          <cell r="F269">
            <v>138.11310706610755</v>
          </cell>
        </row>
        <row r="270">
          <cell r="A270">
            <v>36111</v>
          </cell>
          <cell r="B270">
            <v>194.21562511699602</v>
          </cell>
          <cell r="C270">
            <v>196.47842828618934</v>
          </cell>
          <cell r="D270">
            <v>195.80276160841416</v>
          </cell>
          <cell r="E270">
            <v>200.88159838095231</v>
          </cell>
          <cell r="F270">
            <v>195.91612850065837</v>
          </cell>
        </row>
        <row r="271">
          <cell r="A271">
            <v>36112</v>
          </cell>
          <cell r="B271">
            <v>214.45482601646307</v>
          </cell>
          <cell r="C271">
            <v>214.31415377899739</v>
          </cell>
          <cell r="D271">
            <v>214.29656974931419</v>
          </cell>
          <cell r="E271">
            <v>214.24381766026454</v>
          </cell>
          <cell r="F271">
            <v>214.24381766026454</v>
          </cell>
        </row>
        <row r="272">
          <cell r="A272">
            <v>36115</v>
          </cell>
          <cell r="B272">
            <v>106.83152844413982</v>
          </cell>
          <cell r="C272">
            <v>106.55240918437286</v>
          </cell>
          <cell r="D272">
            <v>106.51409869773818</v>
          </cell>
          <cell r="E272">
            <v>106.51409869773818</v>
          </cell>
          <cell r="F272">
            <v>106.51409869773818</v>
          </cell>
        </row>
        <row r="273">
          <cell r="A273">
            <v>36116</v>
          </cell>
          <cell r="B273">
            <v>130.10572139303483</v>
          </cell>
          <cell r="C273">
            <v>130.10572139303483</v>
          </cell>
          <cell r="D273">
            <v>130.10572139303483</v>
          </cell>
          <cell r="E273">
            <v>130.10572139303483</v>
          </cell>
          <cell r="F273">
            <v>130.10572139303483</v>
          </cell>
        </row>
        <row r="274">
          <cell r="A274">
            <v>36117</v>
          </cell>
          <cell r="B274">
            <v>120.45648148148146</v>
          </cell>
          <cell r="C274">
            <v>129.56467408686748</v>
          </cell>
          <cell r="D274">
            <v>132.28444636346185</v>
          </cell>
          <cell r="E274">
            <v>132.28698346446618</v>
          </cell>
          <cell r="F274">
            <v>132.28444636346188</v>
          </cell>
        </row>
        <row r="275">
          <cell r="A275">
            <v>36118</v>
          </cell>
          <cell r="B275">
            <v>150.71342023666395</v>
          </cell>
          <cell r="C275">
            <v>150.65891792697593</v>
          </cell>
          <cell r="D275">
            <v>150.66981838891354</v>
          </cell>
          <cell r="E275">
            <v>150.67345187622607</v>
          </cell>
          <cell r="F275">
            <v>150.68071885085115</v>
          </cell>
        </row>
        <row r="276">
          <cell r="A276">
            <v>36123</v>
          </cell>
          <cell r="B276">
            <v>130.4851362212018</v>
          </cell>
          <cell r="C276">
            <v>131.34109850849001</v>
          </cell>
          <cell r="D276">
            <v>131.40775130954935</v>
          </cell>
          <cell r="E276">
            <v>132.26722163899865</v>
          </cell>
          <cell r="F276">
            <v>132.46718004217661</v>
          </cell>
        </row>
        <row r="277">
          <cell r="A277">
            <v>361</v>
          </cell>
          <cell r="B277">
            <v>140.43312381795027</v>
          </cell>
          <cell r="C277">
            <v>144.56408157145449</v>
          </cell>
          <cell r="D277">
            <v>145.6980699743772</v>
          </cell>
          <cell r="E277">
            <v>146.10954576629484</v>
          </cell>
          <cell r="F277">
            <v>145.72074974243563</v>
          </cell>
        </row>
        <row r="278">
          <cell r="A278">
            <v>36211</v>
          </cell>
          <cell r="B278">
            <v>144.371928525898</v>
          </cell>
          <cell r="C278">
            <v>145.80204028129046</v>
          </cell>
          <cell r="D278">
            <v>146.44608599099374</v>
          </cell>
          <cell r="E278">
            <v>151.13275707852688</v>
          </cell>
          <cell r="F278">
            <v>152.65534719223572</v>
          </cell>
        </row>
        <row r="279">
          <cell r="A279">
            <v>36212</v>
          </cell>
          <cell r="B279">
            <v>89.7768789346825</v>
          </cell>
          <cell r="C279">
            <v>89.932692791199841</v>
          </cell>
          <cell r="D279">
            <v>89.942910093266562</v>
          </cell>
          <cell r="E279">
            <v>89.942910093266562</v>
          </cell>
          <cell r="F279">
            <v>89.942910093266562</v>
          </cell>
        </row>
        <row r="280">
          <cell r="A280">
            <v>362</v>
          </cell>
          <cell r="B280">
            <v>101.24311691277551</v>
          </cell>
          <cell r="C280">
            <v>101.69551587123884</v>
          </cell>
          <cell r="D280">
            <v>101.85439407688966</v>
          </cell>
          <cell r="E280">
            <v>102.94769155984272</v>
          </cell>
          <cell r="F280">
            <v>103.30314788434963</v>
          </cell>
        </row>
        <row r="281">
          <cell r="A281">
            <v>36311</v>
          </cell>
          <cell r="B281">
            <v>109.10554520726146</v>
          </cell>
          <cell r="C281">
            <v>111.46122715983672</v>
          </cell>
          <cell r="D281">
            <v>114.12610874578669</v>
          </cell>
          <cell r="E281">
            <v>113.79070575365139</v>
          </cell>
          <cell r="F281">
            <v>113.76712273076689</v>
          </cell>
        </row>
        <row r="282">
          <cell r="A282">
            <v>36313</v>
          </cell>
          <cell r="B282">
            <v>156.80622986474546</v>
          </cell>
          <cell r="C282">
            <v>156.86285223951609</v>
          </cell>
          <cell r="D282">
            <v>156.56086624073947</v>
          </cell>
          <cell r="E282">
            <v>156.567157615714</v>
          </cell>
          <cell r="F282">
            <v>146.9696650920954</v>
          </cell>
        </row>
        <row r="283">
          <cell r="A283">
            <v>363</v>
          </cell>
          <cell r="B283">
            <v>110.32208949901944</v>
          </cell>
          <cell r="C283">
            <v>112.63827301360908</v>
          </cell>
          <cell r="D283">
            <v>115.25519106198368</v>
          </cell>
          <cell r="E283">
            <v>114.92807630593686</v>
          </cell>
          <cell r="F283">
            <v>114.73022463897304</v>
          </cell>
        </row>
        <row r="284">
          <cell r="A284">
            <v>36411</v>
          </cell>
          <cell r="B284">
            <v>93.88867373735016</v>
          </cell>
          <cell r="C284">
            <v>93.88867373735016</v>
          </cell>
          <cell r="D284">
            <v>96.875585411181063</v>
          </cell>
          <cell r="E284">
            <v>96.838029941686131</v>
          </cell>
          <cell r="F284">
            <v>98.450411432002227</v>
          </cell>
        </row>
        <row r="285">
          <cell r="A285">
            <v>36413</v>
          </cell>
          <cell r="B285">
            <v>122.37991346444764</v>
          </cell>
          <cell r="C285">
            <v>122.41062874432662</v>
          </cell>
          <cell r="D285">
            <v>122.41062874432662</v>
          </cell>
          <cell r="E285">
            <v>124.69123827534023</v>
          </cell>
          <cell r="F285">
            <v>125.3797724659605</v>
          </cell>
        </row>
        <row r="286">
          <cell r="A286">
            <v>36414</v>
          </cell>
          <cell r="B286">
            <v>167.36258524916923</v>
          </cell>
          <cell r="C286">
            <v>167.36258524916923</v>
          </cell>
          <cell r="D286">
            <v>167.36258524916923</v>
          </cell>
          <cell r="E286">
            <v>167.36258524916923</v>
          </cell>
          <cell r="F286">
            <v>167.36258524916923</v>
          </cell>
        </row>
        <row r="287">
          <cell r="A287">
            <v>36415</v>
          </cell>
          <cell r="B287">
            <v>163.49834210037744</v>
          </cell>
          <cell r="C287">
            <v>163.49834210037744</v>
          </cell>
          <cell r="D287">
            <v>163.49834210037744</v>
          </cell>
          <cell r="E287">
            <v>163.49834210037744</v>
          </cell>
          <cell r="F287">
            <v>163.49834210037744</v>
          </cell>
        </row>
        <row r="288">
          <cell r="A288">
            <v>36416</v>
          </cell>
          <cell r="B288">
            <v>141.94318957141297</v>
          </cell>
          <cell r="C288">
            <v>141.94318957141297</v>
          </cell>
          <cell r="D288">
            <v>141.94318957141297</v>
          </cell>
          <cell r="E288">
            <v>141.94318957141297</v>
          </cell>
          <cell r="F288">
            <v>141.94318957141297</v>
          </cell>
        </row>
        <row r="289">
          <cell r="A289">
            <v>36417</v>
          </cell>
          <cell r="B289">
            <v>137.44874876237617</v>
          </cell>
          <cell r="C289">
            <v>137.44874876237617</v>
          </cell>
          <cell r="D289">
            <v>137.44874876237617</v>
          </cell>
          <cell r="E289">
            <v>137.44874876237617</v>
          </cell>
          <cell r="F289">
            <v>137.44874876237617</v>
          </cell>
        </row>
        <row r="290">
          <cell r="A290">
            <v>364</v>
          </cell>
          <cell r="B290">
            <v>115.02072677987957</v>
          </cell>
          <cell r="C290">
            <v>115.03703946273021</v>
          </cell>
          <cell r="D290">
            <v>116.67646408921976</v>
          </cell>
          <cell r="E290">
            <v>117.76669505973767</v>
          </cell>
          <cell r="F290">
            <v>118.98470871258566</v>
          </cell>
        </row>
        <row r="291">
          <cell r="A291">
            <v>37113</v>
          </cell>
          <cell r="B291">
            <v>157.05832119976694</v>
          </cell>
          <cell r="C291">
            <v>157.05832119976694</v>
          </cell>
          <cell r="D291">
            <v>157.05832119976694</v>
          </cell>
          <cell r="E291">
            <v>157.05832119976694</v>
          </cell>
          <cell r="F291">
            <v>157.05832119976694</v>
          </cell>
        </row>
        <row r="292">
          <cell r="A292">
            <v>37114</v>
          </cell>
          <cell r="B292">
            <v>112.94701290820828</v>
          </cell>
          <cell r="C292">
            <v>112.23819340247132</v>
          </cell>
          <cell r="D292">
            <v>111.86971977052076</v>
          </cell>
          <cell r="E292">
            <v>112.50821988084734</v>
          </cell>
          <cell r="F292">
            <v>116.11138570167698</v>
          </cell>
        </row>
        <row r="293">
          <cell r="A293">
            <v>37115</v>
          </cell>
          <cell r="B293">
            <v>117.39465705033851</v>
          </cell>
          <cell r="C293">
            <v>117.00258389755666</v>
          </cell>
          <cell r="D293">
            <v>116.57073520753605</v>
          </cell>
          <cell r="E293">
            <v>121.50574293494256</v>
          </cell>
          <cell r="F293">
            <v>130.73934979393579</v>
          </cell>
        </row>
        <row r="294">
          <cell r="A294">
            <v>37116</v>
          </cell>
          <cell r="B294">
            <v>141.86873996422983</v>
          </cell>
          <cell r="C294">
            <v>145.0344652899125</v>
          </cell>
          <cell r="D294">
            <v>145.10301446035052</v>
          </cell>
          <cell r="E294">
            <v>167.79278987533203</v>
          </cell>
          <cell r="F294">
            <v>174.16474685468347</v>
          </cell>
        </row>
        <row r="295">
          <cell r="A295">
            <v>37119</v>
          </cell>
          <cell r="B295">
            <v>106.44851291158173</v>
          </cell>
          <cell r="C295">
            <v>106.58483458088895</v>
          </cell>
          <cell r="D295">
            <v>106.60354539824485</v>
          </cell>
          <cell r="E295">
            <v>106.7853076239878</v>
          </cell>
          <cell r="F295">
            <v>107.46958894443188</v>
          </cell>
        </row>
        <row r="296">
          <cell r="A296">
            <v>371</v>
          </cell>
          <cell r="B296">
            <v>122.78767041052554</v>
          </cell>
          <cell r="C296">
            <v>123.6602760585326</v>
          </cell>
          <cell r="D296">
            <v>123.44212464653084</v>
          </cell>
          <cell r="E296">
            <v>133.96505986230065</v>
          </cell>
          <cell r="F296">
            <v>141.23581679125456</v>
          </cell>
        </row>
        <row r="297">
          <cell r="A297">
            <v>37211</v>
          </cell>
          <cell r="B297">
            <v>162.97574236574229</v>
          </cell>
          <cell r="C297">
            <v>160.88044226044221</v>
          </cell>
          <cell r="D297">
            <v>159.33620919620913</v>
          </cell>
          <cell r="E297">
            <v>153.6511898911898</v>
          </cell>
          <cell r="F297">
            <v>176.81157248157237</v>
          </cell>
        </row>
        <row r="298">
          <cell r="A298">
            <v>37212</v>
          </cell>
          <cell r="B298">
            <v>127.72690577556422</v>
          </cell>
          <cell r="C298">
            <v>127.72690577556422</v>
          </cell>
          <cell r="D298">
            <v>127.72690577556422</v>
          </cell>
          <cell r="E298">
            <v>127.72690577556422</v>
          </cell>
          <cell r="F298">
            <v>127.72690577556422</v>
          </cell>
        </row>
        <row r="299">
          <cell r="A299">
            <v>37213</v>
          </cell>
          <cell r="B299">
            <v>112.956831987285</v>
          </cell>
          <cell r="C299">
            <v>111.31033965480574</v>
          </cell>
          <cell r="D299">
            <v>110.73951740016568</v>
          </cell>
          <cell r="E299">
            <v>111.95000479442747</v>
          </cell>
          <cell r="F299">
            <v>114.64061421579608</v>
          </cell>
        </row>
        <row r="300">
          <cell r="A300">
            <v>37214</v>
          </cell>
          <cell r="B300">
            <v>117.1871782320957</v>
          </cell>
          <cell r="C300">
            <v>117.1871782320957</v>
          </cell>
          <cell r="D300">
            <v>117.1871782320957</v>
          </cell>
          <cell r="E300">
            <v>117.1871782320957</v>
          </cell>
          <cell r="F300">
            <v>117.1871782320957</v>
          </cell>
        </row>
        <row r="301">
          <cell r="A301">
            <v>37216</v>
          </cell>
          <cell r="B301">
            <v>118.55930268330204</v>
          </cell>
          <cell r="C301">
            <v>113.88325585370026</v>
          </cell>
          <cell r="D301">
            <v>112.41732951632204</v>
          </cell>
          <cell r="E301">
            <v>116.29873525893015</v>
          </cell>
          <cell r="F301">
            <v>143.08416424542818</v>
          </cell>
        </row>
        <row r="302">
          <cell r="A302">
            <v>37218</v>
          </cell>
          <cell r="B302">
            <v>192.61853666070004</v>
          </cell>
          <cell r="C302">
            <v>193.64897590917144</v>
          </cell>
          <cell r="D302">
            <v>187.25289228830221</v>
          </cell>
          <cell r="E302">
            <v>184.12845328132977</v>
          </cell>
          <cell r="F302">
            <v>189.46097639216958</v>
          </cell>
        </row>
        <row r="303">
          <cell r="A303">
            <v>37221</v>
          </cell>
          <cell r="B303">
            <v>123.55585110240943</v>
          </cell>
          <cell r="C303">
            <v>116.81236671561463</v>
          </cell>
          <cell r="D303">
            <v>109.45915460605707</v>
          </cell>
          <cell r="E303">
            <v>110.23825114069832</v>
          </cell>
          <cell r="F303">
            <v>122.48491907653121</v>
          </cell>
        </row>
        <row r="304">
          <cell r="A304">
            <v>37223</v>
          </cell>
          <cell r="B304">
            <v>119.81637425693526</v>
          </cell>
          <cell r="C304">
            <v>117.52872316710702</v>
          </cell>
          <cell r="D304">
            <v>114.8494220607662</v>
          </cell>
          <cell r="E304">
            <v>112.73814316380451</v>
          </cell>
          <cell r="F304">
            <v>115.95693568361958</v>
          </cell>
        </row>
        <row r="305">
          <cell r="A305">
            <v>37224</v>
          </cell>
          <cell r="B305">
            <v>233.17780289831927</v>
          </cell>
          <cell r="C305">
            <v>225.93555369905789</v>
          </cell>
          <cell r="D305">
            <v>225.74704271658774</v>
          </cell>
          <cell r="E305">
            <v>225.74704271658774</v>
          </cell>
          <cell r="F305">
            <v>225.74704271658774</v>
          </cell>
        </row>
        <row r="306">
          <cell r="A306">
            <v>37225</v>
          </cell>
          <cell r="B306">
            <v>163.30066624307892</v>
          </cell>
          <cell r="C306">
            <v>163.30066624307892</v>
          </cell>
          <cell r="D306">
            <v>162.75828083870385</v>
          </cell>
          <cell r="E306">
            <v>163.30066624307892</v>
          </cell>
          <cell r="F306">
            <v>163.30066624307892</v>
          </cell>
        </row>
        <row r="307">
          <cell r="A307">
            <v>37226</v>
          </cell>
          <cell r="B307">
            <v>353.9748643533124</v>
          </cell>
          <cell r="C307">
            <v>346.19026498422721</v>
          </cell>
          <cell r="D307">
            <v>343.91524290220826</v>
          </cell>
          <cell r="E307">
            <v>343.91524290220826</v>
          </cell>
          <cell r="F307">
            <v>343.91524290220826</v>
          </cell>
        </row>
        <row r="308">
          <cell r="A308">
            <v>37228</v>
          </cell>
          <cell r="B308">
            <v>117.68260191436619</v>
          </cell>
          <cell r="C308">
            <v>117.68833903085198</v>
          </cell>
          <cell r="D308">
            <v>117.07159900863167</v>
          </cell>
          <cell r="E308">
            <v>117.09741603281763</v>
          </cell>
          <cell r="F308">
            <v>117.67973335612331</v>
          </cell>
        </row>
        <row r="309">
          <cell r="A309">
            <v>372</v>
          </cell>
          <cell r="B309">
            <v>449.60485514738303</v>
          </cell>
          <cell r="C309">
            <v>440.43017662090097</v>
          </cell>
          <cell r="D309">
            <v>436.42433106708472</v>
          </cell>
          <cell r="E309">
            <v>434.39480400281735</v>
          </cell>
          <cell r="F309">
            <v>440.34656314634299</v>
          </cell>
        </row>
        <row r="310">
          <cell r="A310">
            <v>37311</v>
          </cell>
          <cell r="B310">
            <v>188.67842146189724</v>
          </cell>
          <cell r="C310">
            <v>188.91102643856908</v>
          </cell>
          <cell r="D310">
            <v>188.91102643856908</v>
          </cell>
          <cell r="E310">
            <v>188.91102643856908</v>
          </cell>
          <cell r="F310">
            <v>188.91102643856908</v>
          </cell>
        </row>
        <row r="311">
          <cell r="A311">
            <v>37312</v>
          </cell>
          <cell r="B311">
            <v>136.36832313751779</v>
          </cell>
          <cell r="C311">
            <v>136.36832313751779</v>
          </cell>
          <cell r="D311">
            <v>136.36832313751779</v>
          </cell>
          <cell r="E311">
            <v>136.36832313751779</v>
          </cell>
          <cell r="F311">
            <v>136.36832313751779</v>
          </cell>
        </row>
        <row r="312">
          <cell r="A312">
            <v>37314</v>
          </cell>
          <cell r="B312">
            <v>153.6259129707112</v>
          </cell>
          <cell r="C312">
            <v>153.6259129707112</v>
          </cell>
          <cell r="D312">
            <v>153.6259129707112</v>
          </cell>
          <cell r="E312">
            <v>153.6259129707112</v>
          </cell>
          <cell r="F312">
            <v>153.6259129707112</v>
          </cell>
        </row>
        <row r="313">
          <cell r="A313">
            <v>37315</v>
          </cell>
          <cell r="B313">
            <v>134.20158368495075</v>
          </cell>
          <cell r="C313">
            <v>133.99230344585089</v>
          </cell>
          <cell r="D313">
            <v>133.94943881856537</v>
          </cell>
          <cell r="E313">
            <v>133.74015857946551</v>
          </cell>
          <cell r="F313">
            <v>133.8435379746835</v>
          </cell>
        </row>
        <row r="314">
          <cell r="A314">
            <v>37316</v>
          </cell>
          <cell r="B314">
            <v>150.54017367248139</v>
          </cell>
          <cell r="C314">
            <v>149.61867824483213</v>
          </cell>
          <cell r="D314">
            <v>149.61867824483213</v>
          </cell>
          <cell r="E314">
            <v>149.61867824483213</v>
          </cell>
          <cell r="F314">
            <v>153.8348854991163</v>
          </cell>
        </row>
        <row r="315">
          <cell r="A315">
            <v>37319</v>
          </cell>
          <cell r="B315">
            <v>149.52033950869173</v>
          </cell>
          <cell r="C315">
            <v>149.57407655268096</v>
          </cell>
          <cell r="D315">
            <v>151.6399673549335</v>
          </cell>
          <cell r="E315">
            <v>153.69988737452053</v>
          </cell>
          <cell r="F315">
            <v>154.3835419897168</v>
          </cell>
        </row>
        <row r="316">
          <cell r="A316">
            <v>373</v>
          </cell>
          <cell r="B316">
            <v>167.5087676842889</v>
          </cell>
          <cell r="C316">
            <v>167.3989364606602</v>
          </cell>
          <cell r="D316">
            <v>168.16452469595433</v>
          </cell>
          <cell r="E316">
            <v>168.86873665922062</v>
          </cell>
          <cell r="F316">
            <v>169.61817324398112</v>
          </cell>
        </row>
        <row r="317">
          <cell r="A317">
            <v>37411</v>
          </cell>
          <cell r="B317">
            <v>209.67246608176106</v>
          </cell>
          <cell r="C317">
            <v>205.81633532710359</v>
          </cell>
          <cell r="D317">
            <v>198.29725185174064</v>
          </cell>
          <cell r="E317">
            <v>199.1516931557592</v>
          </cell>
          <cell r="F317">
            <v>202.81836083865605</v>
          </cell>
        </row>
        <row r="318">
          <cell r="A318">
            <v>37412</v>
          </cell>
          <cell r="B318">
            <v>149.44071130332594</v>
          </cell>
          <cell r="C318">
            <v>150.73485983658367</v>
          </cell>
          <cell r="D318">
            <v>151.44446038066204</v>
          </cell>
          <cell r="E318">
            <v>160.61110347465817</v>
          </cell>
          <cell r="F318">
            <v>175.98675132934011</v>
          </cell>
        </row>
        <row r="319">
          <cell r="A319">
            <v>37413</v>
          </cell>
          <cell r="B319">
            <v>87.974977211632208</v>
          </cell>
          <cell r="C319">
            <v>87.974977211632208</v>
          </cell>
          <cell r="D319">
            <v>87.974977211632208</v>
          </cell>
          <cell r="E319">
            <v>87.974977211632208</v>
          </cell>
          <cell r="F319">
            <v>90.65406615652644</v>
          </cell>
        </row>
        <row r="320">
          <cell r="A320">
            <v>374</v>
          </cell>
          <cell r="B320">
            <v>163.94430818191444</v>
          </cell>
          <cell r="C320">
            <v>162.76944788467637</v>
          </cell>
          <cell r="D320">
            <v>159.78761935562991</v>
          </cell>
          <cell r="E320">
            <v>163.61998055056426</v>
          </cell>
          <cell r="F320">
            <v>171.52629393113259</v>
          </cell>
        </row>
        <row r="321">
          <cell r="A321">
            <v>37511</v>
          </cell>
          <cell r="B321">
            <v>141.49919130007106</v>
          </cell>
          <cell r="C321">
            <v>141.49919130007106</v>
          </cell>
          <cell r="D321">
            <v>141.49919130007106</v>
          </cell>
          <cell r="E321">
            <v>142.30778953989034</v>
          </cell>
          <cell r="F321">
            <v>156.11996763639468</v>
          </cell>
        </row>
        <row r="322">
          <cell r="A322">
            <v>37512</v>
          </cell>
          <cell r="B322">
            <v>149.89597339367756</v>
          </cell>
          <cell r="C322">
            <v>153.15700747445655</v>
          </cell>
          <cell r="D322">
            <v>153.45459233353907</v>
          </cell>
          <cell r="E322">
            <v>153.44529280669275</v>
          </cell>
          <cell r="F322">
            <v>153.44219296441062</v>
          </cell>
        </row>
        <row r="323">
          <cell r="A323">
            <v>37513</v>
          </cell>
          <cell r="B323">
            <v>127.13797297297297</v>
          </cell>
          <cell r="C323">
            <v>126.73783783783784</v>
          </cell>
          <cell r="D323">
            <v>126.76054054054055</v>
          </cell>
          <cell r="E323">
            <v>127.13797297297299</v>
          </cell>
          <cell r="F323">
            <v>127.91554054054056</v>
          </cell>
        </row>
        <row r="324">
          <cell r="A324">
            <v>37515</v>
          </cell>
          <cell r="B324">
            <v>261.74206047178416</v>
          </cell>
          <cell r="C324">
            <v>269.28225465919456</v>
          </cell>
          <cell r="D324">
            <v>269.28225465919456</v>
          </cell>
          <cell r="E324">
            <v>269.30044571875402</v>
          </cell>
          <cell r="F324">
            <v>290.72951387983829</v>
          </cell>
        </row>
        <row r="325">
          <cell r="A325">
            <v>37516</v>
          </cell>
          <cell r="B325">
            <v>144.12450862127707</v>
          </cell>
          <cell r="C325">
            <v>144.18093509869516</v>
          </cell>
          <cell r="D325">
            <v>141.7884524561683</v>
          </cell>
          <cell r="E325">
            <v>139.98280517878953</v>
          </cell>
          <cell r="F325">
            <v>137.81320712206411</v>
          </cell>
        </row>
        <row r="326">
          <cell r="A326">
            <v>37518</v>
          </cell>
          <cell r="B326">
            <v>111.95553531657649</v>
          </cell>
          <cell r="C326">
            <v>111.21837098313711</v>
          </cell>
          <cell r="D326">
            <v>111.11194937161945</v>
          </cell>
          <cell r="E326">
            <v>111.21837098313711</v>
          </cell>
          <cell r="F326">
            <v>111.21837098313711</v>
          </cell>
        </row>
        <row r="327">
          <cell r="A327">
            <v>37522</v>
          </cell>
          <cell r="B327">
            <v>136.61900334739539</v>
          </cell>
          <cell r="C327">
            <v>121.52199720286131</v>
          </cell>
          <cell r="D327">
            <v>124.09751329787233</v>
          </cell>
          <cell r="E327">
            <v>145.69009996331619</v>
          </cell>
          <cell r="F327">
            <v>171.76144465333817</v>
          </cell>
        </row>
        <row r="328">
          <cell r="A328">
            <v>37523</v>
          </cell>
          <cell r="B328">
            <v>143.04668931120472</v>
          </cell>
          <cell r="C328">
            <v>144.01473041534092</v>
          </cell>
          <cell r="D328">
            <v>147.16086400378362</v>
          </cell>
          <cell r="E328">
            <v>121.91733059592397</v>
          </cell>
          <cell r="F328">
            <v>114.33682410353424</v>
          </cell>
        </row>
        <row r="329">
          <cell r="A329">
            <v>37524</v>
          </cell>
          <cell r="B329">
            <v>123.79060541189259</v>
          </cell>
          <cell r="C329">
            <v>122.93124582728547</v>
          </cell>
          <cell r="D329">
            <v>122.92553579682291</v>
          </cell>
          <cell r="E329">
            <v>129.21513435127298</v>
          </cell>
          <cell r="F329">
            <v>136.65815905914917</v>
          </cell>
        </row>
        <row r="330">
          <cell r="A330">
            <v>37526</v>
          </cell>
          <cell r="B330">
            <v>96.675026963940653</v>
          </cell>
          <cell r="C330">
            <v>93.551802358338591</v>
          </cell>
          <cell r="D330">
            <v>93.909879064713323</v>
          </cell>
          <cell r="E330">
            <v>94.066182388924545</v>
          </cell>
          <cell r="F330">
            <v>94.066182388924545</v>
          </cell>
        </row>
        <row r="331">
          <cell r="A331">
            <v>375</v>
          </cell>
          <cell r="B331">
            <v>146.33306578190488</v>
          </cell>
          <cell r="C331">
            <v>139.95303250061633</v>
          </cell>
          <cell r="D331">
            <v>141.0329698414003</v>
          </cell>
          <cell r="E331">
            <v>150.31980852987101</v>
          </cell>
          <cell r="F331">
            <v>167.21289177418038</v>
          </cell>
        </row>
        <row r="332">
          <cell r="A332">
            <v>38111</v>
          </cell>
          <cell r="B332">
            <v>117.8519635029926</v>
          </cell>
          <cell r="C332">
            <v>117.8519635029926</v>
          </cell>
          <cell r="D332">
            <v>117.8519635029926</v>
          </cell>
          <cell r="E332">
            <v>117.8519635029926</v>
          </cell>
          <cell r="F332">
            <v>117.8519635029926</v>
          </cell>
        </row>
        <row r="333">
          <cell r="A333">
            <v>38112</v>
          </cell>
          <cell r="B333">
            <v>179.94473137210778</v>
          </cell>
          <cell r="C333">
            <v>179.94473137210778</v>
          </cell>
          <cell r="D333">
            <v>169.68945485222054</v>
          </cell>
          <cell r="E333">
            <v>164.61376082935303</v>
          </cell>
          <cell r="F333">
            <v>164.4604016532235</v>
          </cell>
        </row>
        <row r="334">
          <cell r="A334">
            <v>38114</v>
          </cell>
          <cell r="B334">
            <v>121.09435594616862</v>
          </cell>
          <cell r="C334">
            <v>121.09435594616862</v>
          </cell>
          <cell r="D334">
            <v>121.09435594616862</v>
          </cell>
          <cell r="E334">
            <v>121.09435594616862</v>
          </cell>
          <cell r="F334">
            <v>121.09435594616862</v>
          </cell>
        </row>
        <row r="335">
          <cell r="A335">
            <v>38116</v>
          </cell>
          <cell r="B335">
            <v>102.57434674438434</v>
          </cell>
          <cell r="C335">
            <v>101.32635508482602</v>
          </cell>
          <cell r="D335">
            <v>100.43816747227746</v>
          </cell>
          <cell r="E335">
            <v>100.13875011847213</v>
          </cell>
          <cell r="F335">
            <v>100.17649180172492</v>
          </cell>
        </row>
        <row r="336">
          <cell r="A336">
            <v>38119</v>
          </cell>
          <cell r="B336">
            <v>113.53482564475117</v>
          </cell>
          <cell r="C336">
            <v>113.53482564475117</v>
          </cell>
          <cell r="D336">
            <v>113.53482564475117</v>
          </cell>
          <cell r="E336">
            <v>113.53482564475117</v>
          </cell>
          <cell r="F336">
            <v>113.53482564475117</v>
          </cell>
        </row>
        <row r="337">
          <cell r="A337">
            <v>38124</v>
          </cell>
          <cell r="B337">
            <v>108.06684162343608</v>
          </cell>
          <cell r="C337">
            <v>108.06684162343608</v>
          </cell>
          <cell r="D337">
            <v>108.06684162343608</v>
          </cell>
          <cell r="E337">
            <v>108.06684162343608</v>
          </cell>
          <cell r="F337">
            <v>108.06684162343608</v>
          </cell>
        </row>
        <row r="338">
          <cell r="A338">
            <v>38127</v>
          </cell>
          <cell r="B338">
            <v>110.9724547253082</v>
          </cell>
          <cell r="C338">
            <v>110.9724547253082</v>
          </cell>
          <cell r="D338">
            <v>115.28096028001829</v>
          </cell>
          <cell r="E338">
            <v>116.14377111550756</v>
          </cell>
          <cell r="F338">
            <v>116.14377111550756</v>
          </cell>
        </row>
        <row r="339">
          <cell r="A339">
            <v>38129</v>
          </cell>
          <cell r="B339">
            <v>128.23996050552927</v>
          </cell>
          <cell r="C339">
            <v>128.23996050552927</v>
          </cell>
          <cell r="D339">
            <v>128.23996050552927</v>
          </cell>
          <cell r="E339">
            <v>128.23996050552927</v>
          </cell>
          <cell r="F339">
            <v>128.23996050552927</v>
          </cell>
        </row>
        <row r="340">
          <cell r="A340">
            <v>38131</v>
          </cell>
          <cell r="B340">
            <v>108.71355223880597</v>
          </cell>
          <cell r="C340">
            <v>108.71355223880597</v>
          </cell>
          <cell r="D340">
            <v>108.71355223880597</v>
          </cell>
          <cell r="E340">
            <v>108.71355223880597</v>
          </cell>
          <cell r="F340">
            <v>108.71355223880597</v>
          </cell>
        </row>
        <row r="341">
          <cell r="A341">
            <v>38132</v>
          </cell>
          <cell r="B341">
            <v>120.63230725995311</v>
          </cell>
          <cell r="C341">
            <v>120.63230725995311</v>
          </cell>
          <cell r="D341">
            <v>120.63230725995311</v>
          </cell>
          <cell r="E341">
            <v>120.63230725995311</v>
          </cell>
          <cell r="F341">
            <v>120.63230725995311</v>
          </cell>
        </row>
        <row r="342">
          <cell r="A342">
            <v>38133</v>
          </cell>
          <cell r="B342">
            <v>115.33994615670248</v>
          </cell>
          <cell r="C342">
            <v>115.33994615670248</v>
          </cell>
          <cell r="D342">
            <v>115.33994615670248</v>
          </cell>
          <cell r="E342">
            <v>115.33994615670248</v>
          </cell>
          <cell r="F342">
            <v>109.48991289144686</v>
          </cell>
        </row>
        <row r="343">
          <cell r="A343">
            <v>38134</v>
          </cell>
          <cell r="B343">
            <v>122.97801067134425</v>
          </cell>
          <cell r="C343">
            <v>122.97801067134425</v>
          </cell>
          <cell r="D343">
            <v>122.68231147389777</v>
          </cell>
          <cell r="E343">
            <v>122.68231147389777</v>
          </cell>
          <cell r="F343">
            <v>123.64607182113068</v>
          </cell>
        </row>
        <row r="344">
          <cell r="A344">
            <v>38137</v>
          </cell>
          <cell r="B344">
            <v>122.62167277623998</v>
          </cell>
          <cell r="C344">
            <v>122.40915687888079</v>
          </cell>
          <cell r="D344">
            <v>122.01162714146778</v>
          </cell>
          <cell r="E344">
            <v>122.45416024538039</v>
          </cell>
          <cell r="F344">
            <v>122.89669334929302</v>
          </cell>
        </row>
        <row r="345">
          <cell r="A345">
            <v>38138</v>
          </cell>
          <cell r="B345">
            <v>114.42225729125046</v>
          </cell>
          <cell r="C345">
            <v>114.42225729125046</v>
          </cell>
          <cell r="D345">
            <v>114.6471068051671</v>
          </cell>
          <cell r="E345">
            <v>115.60140997469701</v>
          </cell>
          <cell r="F345">
            <v>115.79749966706615</v>
          </cell>
        </row>
        <row r="346">
          <cell r="A346">
            <v>38139</v>
          </cell>
          <cell r="B346">
            <v>129.44326702654743</v>
          </cell>
          <cell r="C346">
            <v>129.44326702654743</v>
          </cell>
          <cell r="D346">
            <v>129.44326702654743</v>
          </cell>
          <cell r="E346">
            <v>129.44326702654743</v>
          </cell>
          <cell r="F346">
            <v>129.44326702654743</v>
          </cell>
        </row>
        <row r="347">
          <cell r="A347">
            <v>38141</v>
          </cell>
          <cell r="B347">
            <v>115.58371369611737</v>
          </cell>
          <cell r="C347">
            <v>115.58371369611737</v>
          </cell>
          <cell r="D347">
            <v>115.58371369611737</v>
          </cell>
          <cell r="E347">
            <v>115.58371369611737</v>
          </cell>
          <cell r="F347">
            <v>115.58371369611737</v>
          </cell>
        </row>
        <row r="348">
          <cell r="A348">
            <v>381</v>
          </cell>
          <cell r="B348">
            <v>120.03203945629228</v>
          </cell>
          <cell r="C348">
            <v>119.92598123428228</v>
          </cell>
          <cell r="D348">
            <v>119.4655333436047</v>
          </cell>
          <cell r="E348">
            <v>119.54055013478252</v>
          </cell>
          <cell r="F348">
            <v>119.59745942464154</v>
          </cell>
        </row>
        <row r="349">
          <cell r="A349">
            <v>38211</v>
          </cell>
          <cell r="B349">
            <v>119.10362690152124</v>
          </cell>
          <cell r="C349">
            <v>119.10362690152124</v>
          </cell>
          <cell r="D349">
            <v>119.10362690152124</v>
          </cell>
          <cell r="E349">
            <v>119.10362690152124</v>
          </cell>
          <cell r="F349">
            <v>119.10362690152124</v>
          </cell>
        </row>
        <row r="350">
          <cell r="A350">
            <v>38214</v>
          </cell>
          <cell r="B350">
            <v>111.0793474240423</v>
          </cell>
          <cell r="C350">
            <v>111.0793474240423</v>
          </cell>
          <cell r="D350">
            <v>111.0793474240423</v>
          </cell>
          <cell r="E350">
            <v>111.0793474240423</v>
          </cell>
          <cell r="F350">
            <v>111.0793474240423</v>
          </cell>
        </row>
        <row r="351">
          <cell r="A351">
            <v>38215</v>
          </cell>
          <cell r="B351">
            <v>113.71113898026312</v>
          </cell>
          <cell r="C351">
            <v>113.56512061403505</v>
          </cell>
          <cell r="D351">
            <v>116.31026589912278</v>
          </cell>
          <cell r="E351">
            <v>116.20672560307018</v>
          </cell>
          <cell r="F351">
            <v>118.24301809210527</v>
          </cell>
        </row>
        <row r="352">
          <cell r="A352">
            <v>38218</v>
          </cell>
          <cell r="B352">
            <v>120.57298970717301</v>
          </cell>
          <cell r="C352">
            <v>120.57298970717301</v>
          </cell>
          <cell r="D352">
            <v>120.60040852150317</v>
          </cell>
          <cell r="E352">
            <v>123.41706853905683</v>
          </cell>
          <cell r="F352">
            <v>124.55121040453199</v>
          </cell>
        </row>
        <row r="353">
          <cell r="A353">
            <v>38221</v>
          </cell>
          <cell r="B353">
            <v>111.94462222222222</v>
          </cell>
          <cell r="C353">
            <v>111.94462222222222</v>
          </cell>
          <cell r="D353">
            <v>111.94462222222222</v>
          </cell>
          <cell r="E353">
            <v>111.94462222222222</v>
          </cell>
          <cell r="F353">
            <v>111.94462222222222</v>
          </cell>
        </row>
        <row r="354">
          <cell r="A354">
            <v>38223</v>
          </cell>
          <cell r="B354">
            <v>103.34760312042904</v>
          </cell>
          <cell r="C354">
            <v>103.00156216479763</v>
          </cell>
          <cell r="D354">
            <v>103.01639249146756</v>
          </cell>
          <cell r="E354">
            <v>103.00650560702094</v>
          </cell>
          <cell r="F354">
            <v>103.04605314480739</v>
          </cell>
        </row>
        <row r="355">
          <cell r="A355">
            <v>38224</v>
          </cell>
          <cell r="B355">
            <v>118.82603301221087</v>
          </cell>
          <cell r="C355">
            <v>118.82603301221087</v>
          </cell>
          <cell r="D355">
            <v>118.82603301221087</v>
          </cell>
          <cell r="E355">
            <v>118.85443854697188</v>
          </cell>
          <cell r="F355">
            <v>118.93965515125488</v>
          </cell>
        </row>
        <row r="356">
          <cell r="A356">
            <v>38225</v>
          </cell>
          <cell r="B356">
            <v>99.394366915649442</v>
          </cell>
          <cell r="C356">
            <v>99.394366915649442</v>
          </cell>
          <cell r="D356">
            <v>99.394366915649442</v>
          </cell>
          <cell r="E356">
            <v>99.406811122244449</v>
          </cell>
          <cell r="F356">
            <v>99.424233011477469</v>
          </cell>
        </row>
        <row r="357">
          <cell r="A357">
            <v>38229</v>
          </cell>
          <cell r="B357">
            <v>129.9622427904842</v>
          </cell>
          <cell r="C357">
            <v>129.9622427904842</v>
          </cell>
          <cell r="D357">
            <v>129.9622427904842</v>
          </cell>
          <cell r="E357">
            <v>129.9622427904842</v>
          </cell>
          <cell r="F357">
            <v>129.9622427904842</v>
          </cell>
        </row>
        <row r="358">
          <cell r="A358">
            <v>38235</v>
          </cell>
          <cell r="B358">
            <v>112.51638936925454</v>
          </cell>
          <cell r="C358">
            <v>112.51638936925454</v>
          </cell>
          <cell r="D358">
            <v>112.51638936925454</v>
          </cell>
          <cell r="E358">
            <v>112.51638936925454</v>
          </cell>
          <cell r="F358">
            <v>112.51638936925454</v>
          </cell>
        </row>
        <row r="359">
          <cell r="A359">
            <v>38237</v>
          </cell>
          <cell r="B359">
            <v>178.2146722048781</v>
          </cell>
          <cell r="C359">
            <v>178.2146722048781</v>
          </cell>
          <cell r="D359">
            <v>178.2146722048781</v>
          </cell>
          <cell r="E359">
            <v>178.2146722048781</v>
          </cell>
          <cell r="F359">
            <v>178.2146722048781</v>
          </cell>
        </row>
        <row r="360">
          <cell r="A360">
            <v>38239</v>
          </cell>
          <cell r="B360">
            <v>113.3725</v>
          </cell>
          <cell r="C360">
            <v>110.5</v>
          </cell>
          <cell r="D360">
            <v>113.2975</v>
          </cell>
          <cell r="E360">
            <v>119.13249999999999</v>
          </cell>
          <cell r="F360">
            <v>129.79499999999999</v>
          </cell>
        </row>
        <row r="361">
          <cell r="A361">
            <v>38241</v>
          </cell>
          <cell r="B361">
            <v>125.58909510489505</v>
          </cell>
          <cell r="C361">
            <v>125.58909510489505</v>
          </cell>
          <cell r="D361">
            <v>125.15481608391603</v>
          </cell>
          <cell r="E361">
            <v>125.11633566433561</v>
          </cell>
          <cell r="F361">
            <v>125.11633566433561</v>
          </cell>
        </row>
        <row r="362">
          <cell r="A362">
            <v>38242</v>
          </cell>
          <cell r="B362">
            <v>148.15158093440311</v>
          </cell>
          <cell r="C362">
            <v>148.15158093440311</v>
          </cell>
          <cell r="D362">
            <v>149.30793770646542</v>
          </cell>
          <cell r="E362">
            <v>150.46429447852773</v>
          </cell>
          <cell r="F362">
            <v>149.32650306748479</v>
          </cell>
        </row>
        <row r="363">
          <cell r="A363">
            <v>38246</v>
          </cell>
          <cell r="B363">
            <v>110.47182959862099</v>
          </cell>
          <cell r="C363">
            <v>110.46920462940157</v>
          </cell>
          <cell r="D363">
            <v>110.46920462940157</v>
          </cell>
          <cell r="E363">
            <v>119.58047278995318</v>
          </cell>
          <cell r="F363">
            <v>123.61505048017726</v>
          </cell>
        </row>
        <row r="364">
          <cell r="A364">
            <v>38247</v>
          </cell>
          <cell r="B364">
            <v>92.61</v>
          </cell>
          <cell r="C364">
            <v>92.61</v>
          </cell>
          <cell r="D364">
            <v>92.61</v>
          </cell>
          <cell r="E364">
            <v>92.61</v>
          </cell>
          <cell r="F364">
            <v>92.61</v>
          </cell>
        </row>
        <row r="365">
          <cell r="A365">
            <v>38249</v>
          </cell>
          <cell r="B365">
            <v>119.97162114224902</v>
          </cell>
          <cell r="C365">
            <v>119.97162114224902</v>
          </cell>
          <cell r="D365">
            <v>119.97162114224902</v>
          </cell>
          <cell r="E365">
            <v>119.97162114224902</v>
          </cell>
          <cell r="F365">
            <v>119.97162114224902</v>
          </cell>
        </row>
        <row r="366">
          <cell r="A366">
            <v>38254</v>
          </cell>
          <cell r="B366">
            <v>122.69270034963039</v>
          </cell>
          <cell r="C366">
            <v>121.41809457613947</v>
          </cell>
          <cell r="D366">
            <v>123.76697515675734</v>
          </cell>
          <cell r="E366">
            <v>123.39385873190439</v>
          </cell>
          <cell r="F366">
            <v>125.09166367183929</v>
          </cell>
        </row>
        <row r="367">
          <cell r="A367">
            <v>382</v>
          </cell>
          <cell r="B367">
            <v>113.23551007401329</v>
          </cell>
          <cell r="C367">
            <v>112.94691837993435</v>
          </cell>
          <cell r="D367">
            <v>113.98322491776331</v>
          </cell>
          <cell r="E367">
            <v>114.30592290296067</v>
          </cell>
          <cell r="F367">
            <v>115.35534724506593</v>
          </cell>
        </row>
        <row r="368">
          <cell r="A368">
            <v>38311</v>
          </cell>
          <cell r="B368">
            <v>103.20192346577703</v>
          </cell>
          <cell r="C368">
            <v>103.19941765241134</v>
          </cell>
          <cell r="D368">
            <v>103.19440602567997</v>
          </cell>
          <cell r="E368">
            <v>103.08916186432117</v>
          </cell>
          <cell r="F368">
            <v>102.99895258315649</v>
          </cell>
        </row>
        <row r="369">
          <cell r="A369">
            <v>38313</v>
          </cell>
          <cell r="B369">
            <v>107.09321967851923</v>
          </cell>
          <cell r="C369">
            <v>107.09321967851923</v>
          </cell>
          <cell r="D369">
            <v>107.09321967851923</v>
          </cell>
          <cell r="E369">
            <v>107.09321967851923</v>
          </cell>
          <cell r="F369">
            <v>107.09321967851923</v>
          </cell>
        </row>
        <row r="370">
          <cell r="A370">
            <v>38316</v>
          </cell>
          <cell r="B370">
            <v>107.55231400337971</v>
          </cell>
          <cell r="C370">
            <v>107.12084042945187</v>
          </cell>
          <cell r="D370">
            <v>106.44352726107681</v>
          </cell>
          <cell r="E370">
            <v>106.26541898346707</v>
          </cell>
          <cell r="F370">
            <v>106.45857866481849</v>
          </cell>
        </row>
        <row r="371">
          <cell r="A371">
            <v>38319</v>
          </cell>
          <cell r="B371">
            <v>106.06745504432968</v>
          </cell>
          <cell r="C371">
            <v>107.45977584435208</v>
          </cell>
          <cell r="D371">
            <v>107.6728085350659</v>
          </cell>
          <cell r="E371">
            <v>107.6728085350659</v>
          </cell>
          <cell r="F371">
            <v>107.6728085350659</v>
          </cell>
        </row>
        <row r="372">
          <cell r="A372">
            <v>38322</v>
          </cell>
          <cell r="B372">
            <v>117.53684778287855</v>
          </cell>
          <cell r="C372">
            <v>117.53684778287855</v>
          </cell>
          <cell r="D372">
            <v>117.53684778287855</v>
          </cell>
          <cell r="E372">
            <v>117.53684778287855</v>
          </cell>
          <cell r="F372">
            <v>117.53684778287855</v>
          </cell>
        </row>
        <row r="373">
          <cell r="A373">
            <v>383</v>
          </cell>
          <cell r="B373">
            <v>107.01999678047599</v>
          </cell>
          <cell r="C373">
            <v>106.68350329019997</v>
          </cell>
          <cell r="D373">
            <v>106.12602900033968</v>
          </cell>
          <cell r="E373">
            <v>105.9628045461013</v>
          </cell>
          <cell r="F373">
            <v>106.10845098219093</v>
          </cell>
        </row>
        <row r="374">
          <cell r="A374">
            <v>38411</v>
          </cell>
          <cell r="B374">
            <v>111.99151116677108</v>
          </cell>
          <cell r="C374">
            <v>111.99151116677108</v>
          </cell>
          <cell r="D374">
            <v>112.93353475266129</v>
          </cell>
          <cell r="E374">
            <v>113.23800093926117</v>
          </cell>
          <cell r="F374">
            <v>110.40152108119395</v>
          </cell>
        </row>
        <row r="375">
          <cell r="A375">
            <v>38414</v>
          </cell>
          <cell r="B375">
            <v>108.13644270978526</v>
          </cell>
          <cell r="C375">
            <v>108.13644270978526</v>
          </cell>
          <cell r="D375">
            <v>108.13644270978526</v>
          </cell>
          <cell r="E375">
            <v>108.00682325062721</v>
          </cell>
          <cell r="F375">
            <v>107.63768957345965</v>
          </cell>
        </row>
        <row r="376">
          <cell r="A376">
            <v>384</v>
          </cell>
          <cell r="B376">
            <v>103.28143642726216</v>
          </cell>
          <cell r="C376">
            <v>103.28143642726216</v>
          </cell>
          <cell r="D376">
            <v>103.77409494250961</v>
          </cell>
          <cell r="E376">
            <v>103.88020600733215</v>
          </cell>
          <cell r="F376">
            <v>102.24559031828032</v>
          </cell>
        </row>
        <row r="377">
          <cell r="A377">
            <v>38513</v>
          </cell>
          <cell r="B377">
            <v>123.57763635601093</v>
          </cell>
          <cell r="C377">
            <v>123.57763635601093</v>
          </cell>
          <cell r="D377">
            <v>123.57763635601093</v>
          </cell>
          <cell r="E377">
            <v>123.57763635601093</v>
          </cell>
          <cell r="F377">
            <v>123.57763635601093</v>
          </cell>
        </row>
        <row r="378">
          <cell r="A378">
            <v>38514</v>
          </cell>
          <cell r="B378">
            <v>116.65676502621704</v>
          </cell>
          <cell r="C378">
            <v>116.65676502621704</v>
          </cell>
          <cell r="D378">
            <v>115.93289875074412</v>
          </cell>
          <cell r="E378">
            <v>115.81860407566941</v>
          </cell>
          <cell r="F378">
            <v>116.55607686007978</v>
          </cell>
        </row>
        <row r="379">
          <cell r="A379">
            <v>38516</v>
          </cell>
          <cell r="B379">
            <v>161.11341742683823</v>
          </cell>
          <cell r="C379">
            <v>159.25303301816544</v>
          </cell>
          <cell r="D379">
            <v>159.5773472573953</v>
          </cell>
          <cell r="E379">
            <v>183.01937013117913</v>
          </cell>
          <cell r="F379">
            <v>186.40697977549777</v>
          </cell>
        </row>
        <row r="380">
          <cell r="A380">
            <v>38517</v>
          </cell>
          <cell r="B380">
            <v>113.54026324815639</v>
          </cell>
          <cell r="C380">
            <v>113.54026324815639</v>
          </cell>
          <cell r="D380">
            <v>113.54026324815639</v>
          </cell>
          <cell r="E380">
            <v>113.54026324815639</v>
          </cell>
          <cell r="F380">
            <v>113.54026324815639</v>
          </cell>
        </row>
        <row r="381">
          <cell r="A381">
            <v>38518</v>
          </cell>
          <cell r="B381">
            <v>191.17521812796983</v>
          </cell>
          <cell r="C381">
            <v>190.41114881090823</v>
          </cell>
          <cell r="D381">
            <v>188.74203797806518</v>
          </cell>
          <cell r="E381">
            <v>190.73538486796389</v>
          </cell>
          <cell r="F381">
            <v>204.34202148840427</v>
          </cell>
        </row>
        <row r="382">
          <cell r="A382">
            <v>38521</v>
          </cell>
          <cell r="B382">
            <v>139.48792261550912</v>
          </cell>
          <cell r="C382">
            <v>139.48792261550912</v>
          </cell>
          <cell r="D382">
            <v>139.54465577275511</v>
          </cell>
          <cell r="E382">
            <v>139.67072945552403</v>
          </cell>
          <cell r="F382">
            <v>139.65181840310871</v>
          </cell>
        </row>
        <row r="383">
          <cell r="A383">
            <v>38522</v>
          </cell>
          <cell r="B383">
            <v>114.02712221788366</v>
          </cell>
          <cell r="C383">
            <v>114.02712221788366</v>
          </cell>
          <cell r="D383">
            <v>114.02712221788366</v>
          </cell>
          <cell r="E383">
            <v>114.02712221788366</v>
          </cell>
          <cell r="F383">
            <v>114.02712221788366</v>
          </cell>
        </row>
        <row r="384">
          <cell r="A384">
            <v>38525</v>
          </cell>
          <cell r="B384">
            <v>125.42929090287075</v>
          </cell>
          <cell r="C384">
            <v>125.77608916723506</v>
          </cell>
          <cell r="D384">
            <v>125.35581669431905</v>
          </cell>
          <cell r="E384">
            <v>125.47043645965977</v>
          </cell>
          <cell r="F384">
            <v>125.64383559184192</v>
          </cell>
        </row>
        <row r="385">
          <cell r="A385">
            <v>38526</v>
          </cell>
          <cell r="B385">
            <v>130.22233552631576</v>
          </cell>
          <cell r="C385">
            <v>130.22233552631576</v>
          </cell>
          <cell r="D385">
            <v>130.22233552631576</v>
          </cell>
          <cell r="E385">
            <v>130.22233552631576</v>
          </cell>
          <cell r="F385">
            <v>130.22233552631576</v>
          </cell>
        </row>
        <row r="386">
          <cell r="A386">
            <v>38527</v>
          </cell>
          <cell r="B386">
            <v>100.21433822897879</v>
          </cell>
          <cell r="C386">
            <v>100.25104869878899</v>
          </cell>
          <cell r="D386">
            <v>100.25104869878899</v>
          </cell>
          <cell r="E386">
            <v>100.25104869878899</v>
          </cell>
          <cell r="F386">
            <v>100.25104869878899</v>
          </cell>
        </row>
        <row r="387">
          <cell r="A387">
            <v>38528</v>
          </cell>
          <cell r="B387">
            <v>147.65980359344812</v>
          </cell>
          <cell r="C387">
            <v>159.2413380733617</v>
          </cell>
          <cell r="D387">
            <v>159.2413380733617</v>
          </cell>
          <cell r="E387">
            <v>158.43604462585066</v>
          </cell>
          <cell r="F387">
            <v>158.03339790209515</v>
          </cell>
        </row>
        <row r="388">
          <cell r="A388">
            <v>38529</v>
          </cell>
          <cell r="B388">
            <v>116.10969433773171</v>
          </cell>
          <cell r="C388">
            <v>116.10969433773171</v>
          </cell>
          <cell r="D388">
            <v>116.10969433773171</v>
          </cell>
          <cell r="E388">
            <v>116.10969433773171</v>
          </cell>
          <cell r="F388">
            <v>116.10969433773171</v>
          </cell>
        </row>
        <row r="389">
          <cell r="A389">
            <v>38531</v>
          </cell>
          <cell r="B389">
            <v>126.79867613989762</v>
          </cell>
          <cell r="C389">
            <v>126.79867613989762</v>
          </cell>
          <cell r="D389">
            <v>126.79867613989762</v>
          </cell>
          <cell r="E389">
            <v>112.20504569159371</v>
          </cell>
          <cell r="F389">
            <v>112.03860855939908</v>
          </cell>
        </row>
        <row r="390">
          <cell r="A390">
            <v>38532</v>
          </cell>
          <cell r="B390">
            <v>154.64212991298407</v>
          </cell>
          <cell r="C390">
            <v>154.64212991298407</v>
          </cell>
          <cell r="D390">
            <v>152.27553713103498</v>
          </cell>
          <cell r="E390">
            <v>154.32941104594045</v>
          </cell>
          <cell r="F390">
            <v>157.73486650484821</v>
          </cell>
        </row>
        <row r="391">
          <cell r="A391">
            <v>38533</v>
          </cell>
          <cell r="B391">
            <v>145.57455745574566</v>
          </cell>
          <cell r="C391">
            <v>145.57455745574566</v>
          </cell>
          <cell r="D391">
            <v>145.57455745574566</v>
          </cell>
          <cell r="E391">
            <v>145.57455745574566</v>
          </cell>
          <cell r="F391">
            <v>145.57455745574566</v>
          </cell>
        </row>
        <row r="392">
          <cell r="A392">
            <v>38535</v>
          </cell>
          <cell r="B392">
            <v>113.77015856173215</v>
          </cell>
          <cell r="C392">
            <v>113.77015856173215</v>
          </cell>
          <cell r="D392">
            <v>113.77015856173215</v>
          </cell>
          <cell r="E392">
            <v>113.77015856173215</v>
          </cell>
          <cell r="F392">
            <v>113.77015856173215</v>
          </cell>
        </row>
        <row r="393">
          <cell r="A393">
            <v>385</v>
          </cell>
          <cell r="B393">
            <v>140.38376373423785</v>
          </cell>
          <cell r="C393">
            <v>140.72294521053016</v>
          </cell>
          <cell r="D393">
            <v>140.50448934444356</v>
          </cell>
          <cell r="E393">
            <v>141.89283386180952</v>
          </cell>
          <cell r="F393">
            <v>142.39873165695738</v>
          </cell>
        </row>
        <row r="394">
          <cell r="A394">
            <v>38621</v>
          </cell>
          <cell r="B394">
            <v>186.11181747734838</v>
          </cell>
          <cell r="C394">
            <v>188.71436178667915</v>
          </cell>
          <cell r="D394">
            <v>186.13521697663305</v>
          </cell>
          <cell r="E394">
            <v>183.91226454458729</v>
          </cell>
          <cell r="F394">
            <v>182.7838886901921</v>
          </cell>
        </row>
        <row r="395">
          <cell r="A395">
            <v>386</v>
          </cell>
          <cell r="B395">
            <v>186.38603255218732</v>
          </cell>
          <cell r="C395">
            <v>188.99241142125879</v>
          </cell>
          <cell r="D395">
            <v>186.40946652803316</v>
          </cell>
          <cell r="E395">
            <v>184.18323882268248</v>
          </cell>
          <cell r="F395">
            <v>183.05320043189627</v>
          </cell>
        </row>
        <row r="396">
          <cell r="A396">
            <v>38711</v>
          </cell>
          <cell r="B396">
            <v>127.19955175633935</v>
          </cell>
          <cell r="C396">
            <v>129.25452481861939</v>
          </cell>
          <cell r="D396">
            <v>129.78541771424469</v>
          </cell>
          <cell r="E396">
            <v>130.87106386035487</v>
          </cell>
          <cell r="F396">
            <v>131.38704403419294</v>
          </cell>
        </row>
        <row r="397">
          <cell r="A397">
            <v>38712</v>
          </cell>
          <cell r="B397">
            <v>106.75621523359391</v>
          </cell>
          <cell r="C397">
            <v>106.75621523359391</v>
          </cell>
          <cell r="D397">
            <v>106.75621523359391</v>
          </cell>
          <cell r="E397">
            <v>106.75621523359391</v>
          </cell>
          <cell r="F397">
            <v>106.75621523359391</v>
          </cell>
        </row>
        <row r="398">
          <cell r="A398">
            <v>38714</v>
          </cell>
          <cell r="B398">
            <v>103.3472133247918</v>
          </cell>
          <cell r="C398">
            <v>103.3472133247918</v>
          </cell>
          <cell r="D398">
            <v>103.3472133247918</v>
          </cell>
          <cell r="E398">
            <v>103.3472133247918</v>
          </cell>
          <cell r="F398">
            <v>103.3472133247918</v>
          </cell>
        </row>
        <row r="399">
          <cell r="A399">
            <v>38715</v>
          </cell>
          <cell r="B399">
            <v>134.19836614173229</v>
          </cell>
          <cell r="C399">
            <v>135.28392013498313</v>
          </cell>
          <cell r="D399">
            <v>135.28392013498313</v>
          </cell>
          <cell r="E399">
            <v>133.85296259842522</v>
          </cell>
          <cell r="F399">
            <v>132.46875140607426</v>
          </cell>
        </row>
        <row r="400">
          <cell r="A400">
            <v>38722</v>
          </cell>
          <cell r="B400">
            <v>136.52781047675109</v>
          </cell>
          <cell r="C400">
            <v>136.81297086521488</v>
          </cell>
          <cell r="D400">
            <v>137.05739405532671</v>
          </cell>
          <cell r="E400">
            <v>138.76835638610956</v>
          </cell>
          <cell r="F400">
            <v>138.42209020011779</v>
          </cell>
        </row>
        <row r="401">
          <cell r="A401">
            <v>38723</v>
          </cell>
          <cell r="B401">
            <v>133.01297048556012</v>
          </cell>
          <cell r="C401">
            <v>132.91307243732146</v>
          </cell>
          <cell r="D401">
            <v>132.68509996826404</v>
          </cell>
          <cell r="E401">
            <v>132.83110480799743</v>
          </cell>
          <cell r="F401">
            <v>132.52116470961604</v>
          </cell>
        </row>
        <row r="402">
          <cell r="A402">
            <v>38725</v>
          </cell>
          <cell r="B402">
            <v>124.48079344262297</v>
          </cell>
          <cell r="C402">
            <v>124.48079344262297</v>
          </cell>
          <cell r="D402">
            <v>124.48079344262297</v>
          </cell>
          <cell r="E402">
            <v>124.48079344262297</v>
          </cell>
          <cell r="F402">
            <v>124.48079344262297</v>
          </cell>
        </row>
        <row r="403">
          <cell r="A403">
            <v>38731</v>
          </cell>
          <cell r="B403">
            <v>107.54010491803287</v>
          </cell>
          <cell r="C403">
            <v>107.54010491803287</v>
          </cell>
          <cell r="D403">
            <v>107.54010491803287</v>
          </cell>
          <cell r="E403">
            <v>107.54010491803287</v>
          </cell>
          <cell r="F403">
            <v>107.54010491803287</v>
          </cell>
        </row>
        <row r="404">
          <cell r="A404">
            <v>387</v>
          </cell>
          <cell r="B404">
            <v>129.63744847565707</v>
          </cell>
          <cell r="C404">
            <v>130.7750748561206</v>
          </cell>
          <cell r="D404">
            <v>130.94735962046963</v>
          </cell>
          <cell r="E404">
            <v>131.05948145123648</v>
          </cell>
          <cell r="F404">
            <v>130.78601357131737</v>
          </cell>
        </row>
        <row r="405">
          <cell r="A405">
            <v>38813</v>
          </cell>
          <cell r="B405">
            <v>146.94379220431895</v>
          </cell>
          <cell r="C405">
            <v>146.94379220431895</v>
          </cell>
          <cell r="D405">
            <v>146.94379220431895</v>
          </cell>
          <cell r="E405">
            <v>148.33300461322446</v>
          </cell>
          <cell r="F405">
            <v>153.95901417396527</v>
          </cell>
        </row>
        <row r="406">
          <cell r="A406">
            <v>38814</v>
          </cell>
          <cell r="B406">
            <v>115.89794897448719</v>
          </cell>
          <cell r="C406">
            <v>116.23061530765376</v>
          </cell>
          <cell r="D406">
            <v>116.23061530765376</v>
          </cell>
          <cell r="E406">
            <v>117.03351675837914</v>
          </cell>
          <cell r="F406">
            <v>115.70535267633814</v>
          </cell>
        </row>
        <row r="407">
          <cell r="A407">
            <v>38816</v>
          </cell>
          <cell r="B407">
            <v>102.75354183496823</v>
          </cell>
          <cell r="C407">
            <v>97.799238315060563</v>
          </cell>
          <cell r="D407">
            <v>96.946012694748958</v>
          </cell>
          <cell r="E407">
            <v>96.702633583381413</v>
          </cell>
          <cell r="F407">
            <v>95.527699942296593</v>
          </cell>
        </row>
        <row r="408">
          <cell r="A408">
            <v>388</v>
          </cell>
          <cell r="B408">
            <v>121.0195621874342</v>
          </cell>
          <cell r="C408">
            <v>118.22890895706549</v>
          </cell>
          <cell r="D408">
            <v>117.72553163386605</v>
          </cell>
          <cell r="E408">
            <v>118.02579179156395</v>
          </cell>
          <cell r="F408">
            <v>117.11618013736151</v>
          </cell>
        </row>
        <row r="409">
          <cell r="A409">
            <v>38921</v>
          </cell>
          <cell r="B409">
            <v>234.87356223175962</v>
          </cell>
          <cell r="C409">
            <v>234.87356223175962</v>
          </cell>
          <cell r="D409">
            <v>234.87356223175962</v>
          </cell>
          <cell r="E409">
            <v>234.87356223175962</v>
          </cell>
          <cell r="F409">
            <v>234.87356223175962</v>
          </cell>
        </row>
        <row r="410">
          <cell r="A410">
            <v>389</v>
          </cell>
          <cell r="B410">
            <v>234.92894117647063</v>
          </cell>
          <cell r="C410">
            <v>234.92894117647063</v>
          </cell>
          <cell r="D410">
            <v>234.92894117647063</v>
          </cell>
          <cell r="E410">
            <v>234.92894117647063</v>
          </cell>
          <cell r="F410">
            <v>234.92894117647063</v>
          </cell>
        </row>
        <row r="411">
          <cell r="A411">
            <v>39111</v>
          </cell>
          <cell r="B411">
            <v>162.24155864923321</v>
          </cell>
          <cell r="C411">
            <v>162.24155864923321</v>
          </cell>
          <cell r="D411">
            <v>162.24155864923321</v>
          </cell>
          <cell r="E411">
            <v>162.24155864923321</v>
          </cell>
          <cell r="F411">
            <v>155.65894177405684</v>
          </cell>
        </row>
        <row r="412">
          <cell r="A412">
            <v>39117</v>
          </cell>
          <cell r="B412">
            <v>116.38900435972823</v>
          </cell>
          <cell r="C412">
            <v>116.38900435972823</v>
          </cell>
          <cell r="D412">
            <v>116.38900435972823</v>
          </cell>
          <cell r="E412">
            <v>116.40630208861396</v>
          </cell>
          <cell r="F412">
            <v>115.90466795092766</v>
          </cell>
        </row>
        <row r="413">
          <cell r="A413">
            <v>39118</v>
          </cell>
          <cell r="B413">
            <v>144.22999999999999</v>
          </cell>
          <cell r="C413">
            <v>144.22999999999999</v>
          </cell>
          <cell r="D413">
            <v>145.44999999999999</v>
          </cell>
          <cell r="E413">
            <v>157.61500000000001</v>
          </cell>
          <cell r="F413">
            <v>152.4375</v>
          </cell>
        </row>
        <row r="414">
          <cell r="A414">
            <v>39121</v>
          </cell>
          <cell r="B414">
            <v>114.92211494252875</v>
          </cell>
          <cell r="C414">
            <v>114.92211494252875</v>
          </cell>
          <cell r="D414">
            <v>114.92211494252875</v>
          </cell>
          <cell r="E414">
            <v>114.92211494252875</v>
          </cell>
          <cell r="F414">
            <v>114.92211494252875</v>
          </cell>
        </row>
        <row r="415">
          <cell r="A415">
            <v>39123</v>
          </cell>
          <cell r="B415">
            <v>160.40940531783093</v>
          </cell>
          <cell r="C415">
            <v>160.29717335366433</v>
          </cell>
          <cell r="D415">
            <v>160.29717335366433</v>
          </cell>
          <cell r="E415">
            <v>160.29717335366433</v>
          </cell>
          <cell r="F415">
            <v>160.29717335366433</v>
          </cell>
        </row>
        <row r="416">
          <cell r="A416">
            <v>39126</v>
          </cell>
          <cell r="B416">
            <v>82.966457905544075</v>
          </cell>
          <cell r="C416">
            <v>84.693783367556392</v>
          </cell>
          <cell r="D416">
            <v>85.045230539480968</v>
          </cell>
          <cell r="E416">
            <v>85.045230539480968</v>
          </cell>
          <cell r="F416">
            <v>85.045230539480968</v>
          </cell>
        </row>
        <row r="417">
          <cell r="A417">
            <v>39129</v>
          </cell>
          <cell r="B417">
            <v>99.730005611672254</v>
          </cell>
          <cell r="C417">
            <v>99.730005611672254</v>
          </cell>
          <cell r="D417">
            <v>99.730005611672254</v>
          </cell>
          <cell r="E417">
            <v>99.730005611672254</v>
          </cell>
          <cell r="F417">
            <v>99.730005611672254</v>
          </cell>
        </row>
        <row r="418">
          <cell r="A418">
            <v>39131</v>
          </cell>
          <cell r="B418">
            <v>108.91500000000001</v>
          </cell>
          <cell r="C418">
            <v>106.99</v>
          </cell>
          <cell r="D418">
            <v>101.5125</v>
          </cell>
          <cell r="E418">
            <v>101.08750000000001</v>
          </cell>
          <cell r="F418">
            <v>109.88249999999999</v>
          </cell>
        </row>
        <row r="419">
          <cell r="A419">
            <v>39134</v>
          </cell>
          <cell r="B419">
            <v>109.05061735759023</v>
          </cell>
          <cell r="C419">
            <v>109.05061735759023</v>
          </cell>
          <cell r="D419">
            <v>109.05061735759023</v>
          </cell>
          <cell r="E419">
            <v>109.05061735759023</v>
          </cell>
          <cell r="F419">
            <v>109.05061735759023</v>
          </cell>
        </row>
        <row r="420">
          <cell r="A420">
            <v>391</v>
          </cell>
          <cell r="B420">
            <v>128.71355488563503</v>
          </cell>
          <cell r="C420">
            <v>128.39675375634033</v>
          </cell>
          <cell r="D420">
            <v>127.70328356780553</v>
          </cell>
          <cell r="E420">
            <v>129.69139774141067</v>
          </cell>
          <cell r="F420">
            <v>129.52925543114173</v>
          </cell>
        </row>
        <row r="421">
          <cell r="A421">
            <v>39235</v>
          </cell>
          <cell r="B421">
            <v>106.27351249911474</v>
          </cell>
          <cell r="C421">
            <v>106.24674739749305</v>
          </cell>
          <cell r="D421">
            <v>108.54051660647255</v>
          </cell>
          <cell r="E421">
            <v>112.1190106932936</v>
          </cell>
          <cell r="F421">
            <v>116.08024573330492</v>
          </cell>
        </row>
        <row r="422">
          <cell r="A422">
            <v>39237</v>
          </cell>
          <cell r="B422">
            <v>121.84651201959886</v>
          </cell>
          <cell r="C422">
            <v>121.84651201959886</v>
          </cell>
          <cell r="D422">
            <v>121.84651201959886</v>
          </cell>
          <cell r="E422">
            <v>121.84651201959886</v>
          </cell>
          <cell r="F422">
            <v>121.84651201959886</v>
          </cell>
        </row>
        <row r="423">
          <cell r="A423">
            <v>39241</v>
          </cell>
          <cell r="B423">
            <v>139.02989200211476</v>
          </cell>
          <cell r="C423">
            <v>146.51707952571567</v>
          </cell>
          <cell r="D423">
            <v>145.60240918359651</v>
          </cell>
          <cell r="E423">
            <v>144.5834604637113</v>
          </cell>
          <cell r="F423">
            <v>142.95671777056126</v>
          </cell>
        </row>
        <row r="424">
          <cell r="A424">
            <v>39245</v>
          </cell>
          <cell r="B424">
            <v>117.96464682940919</v>
          </cell>
          <cell r="C424">
            <v>117.96464682940919</v>
          </cell>
          <cell r="D424">
            <v>117.96464682940919</v>
          </cell>
          <cell r="E424">
            <v>119.21535100390003</v>
          </cell>
          <cell r="F424">
            <v>126.39029773941931</v>
          </cell>
        </row>
        <row r="425">
          <cell r="A425">
            <v>39246</v>
          </cell>
          <cell r="B425">
            <v>109.69808024158762</v>
          </cell>
          <cell r="C425">
            <v>108.14127121081397</v>
          </cell>
          <cell r="D425">
            <v>108.43744463618066</v>
          </cell>
          <cell r="E425">
            <v>111.99405713737902</v>
          </cell>
          <cell r="F425">
            <v>114.25712587479633</v>
          </cell>
        </row>
        <row r="426">
          <cell r="A426">
            <v>39249</v>
          </cell>
          <cell r="B426">
            <v>137.28412394797246</v>
          </cell>
          <cell r="C426">
            <v>137.28412394797246</v>
          </cell>
          <cell r="D426">
            <v>137.28412394797246</v>
          </cell>
          <cell r="E426">
            <v>137.28412394797246</v>
          </cell>
          <cell r="F426">
            <v>137.28412394797246</v>
          </cell>
        </row>
        <row r="427">
          <cell r="A427">
            <v>39251</v>
          </cell>
          <cell r="B427">
            <v>110.55870699175186</v>
          </cell>
          <cell r="C427">
            <v>110.55870699175186</v>
          </cell>
          <cell r="D427">
            <v>110.5190328146017</v>
          </cell>
          <cell r="E427">
            <v>108.49035988965736</v>
          </cell>
          <cell r="F427">
            <v>108.50622956051743</v>
          </cell>
        </row>
        <row r="428">
          <cell r="A428">
            <v>39252</v>
          </cell>
          <cell r="B428">
            <v>145.14468543683097</v>
          </cell>
          <cell r="C428">
            <v>143.54813986282932</v>
          </cell>
          <cell r="D428">
            <v>142.70236907890521</v>
          </cell>
          <cell r="E428">
            <v>142.70236907890521</v>
          </cell>
          <cell r="F428">
            <v>142.70236907890521</v>
          </cell>
        </row>
        <row r="429">
          <cell r="A429">
            <v>39253</v>
          </cell>
          <cell r="B429">
            <v>114.4823824520287</v>
          </cell>
          <cell r="C429">
            <v>114.4823824520287</v>
          </cell>
          <cell r="D429">
            <v>114.4823824520287</v>
          </cell>
          <cell r="E429">
            <v>114.6664832649773</v>
          </cell>
          <cell r="F429">
            <v>112.04658708070893</v>
          </cell>
        </row>
        <row r="430">
          <cell r="A430">
            <v>39254</v>
          </cell>
          <cell r="B430">
            <v>136.74520121159671</v>
          </cell>
          <cell r="C430">
            <v>128.95316745997405</v>
          </cell>
          <cell r="D430">
            <v>119.49644526179145</v>
          </cell>
          <cell r="E430">
            <v>138.4421852012116</v>
          </cell>
          <cell r="F430">
            <v>139.27012548680224</v>
          </cell>
        </row>
        <row r="431">
          <cell r="A431">
            <v>392</v>
          </cell>
          <cell r="B431">
            <v>120.57870527346914</v>
          </cell>
          <cell r="C431">
            <v>120.2731375510938</v>
          </cell>
          <cell r="D431">
            <v>120.67682334946122</v>
          </cell>
          <cell r="E431">
            <v>121.89348749176304</v>
          </cell>
          <cell r="F431">
            <v>123.23910681965442</v>
          </cell>
        </row>
        <row r="432">
          <cell r="A432">
            <v>41111</v>
          </cell>
          <cell r="B432">
            <v>149.77241844769398</v>
          </cell>
          <cell r="C432">
            <v>149.77241844769398</v>
          </cell>
          <cell r="D432">
            <v>149.77241844769398</v>
          </cell>
          <cell r="E432">
            <v>149.77241844769398</v>
          </cell>
          <cell r="F432">
            <v>149.77241844769398</v>
          </cell>
        </row>
        <row r="433">
          <cell r="A433">
            <v>411</v>
          </cell>
          <cell r="B433">
            <v>138.12</v>
          </cell>
          <cell r="C433">
            <v>138.12</v>
          </cell>
          <cell r="D433">
            <v>138.12</v>
          </cell>
          <cell r="E433">
            <v>138.12</v>
          </cell>
          <cell r="F433">
            <v>138.12</v>
          </cell>
        </row>
        <row r="434">
          <cell r="A434">
            <v>41211</v>
          </cell>
          <cell r="B434">
            <v>127.22432382604923</v>
          </cell>
          <cell r="C434">
            <v>145.94968360264613</v>
          </cell>
          <cell r="D434">
            <v>151.6049224596031</v>
          </cell>
          <cell r="E434">
            <v>152.55894588439432</v>
          </cell>
          <cell r="F434">
            <v>152.55894588439432</v>
          </cell>
        </row>
        <row r="435">
          <cell r="A435">
            <v>412</v>
          </cell>
          <cell r="B435">
            <v>127.22432382604923</v>
          </cell>
          <cell r="C435">
            <v>145.95233366771498</v>
          </cell>
          <cell r="D435">
            <v>151.6049224596031</v>
          </cell>
          <cell r="E435">
            <v>152.55894588439432</v>
          </cell>
          <cell r="F435">
            <v>152.55894588439432</v>
          </cell>
        </row>
        <row r="436">
          <cell r="A436" t="str">
            <v>TOTAL</v>
          </cell>
          <cell r="B436">
            <v>147.19470623992879</v>
          </cell>
          <cell r="C436">
            <v>139.76810358447443</v>
          </cell>
          <cell r="D436">
            <v>145.99974912093089</v>
          </cell>
          <cell r="E436">
            <v>154.28906614500761</v>
          </cell>
          <cell r="F436">
            <v>168.05340866056781</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0"/>
      <sheetName val="2001"/>
      <sheetName val="2001 (2)"/>
      <sheetName val="2002"/>
      <sheetName val="2003"/>
      <sheetName val="2004"/>
      <sheetName val="series1"/>
      <sheetName val="series2"/>
      <sheetName val="series2 (2)"/>
      <sheetName val="Sheet1"/>
      <sheetName val="Sheet3"/>
      <sheetName val="fna00a"/>
      <sheetName val="cpi&amp;ppi00"/>
      <sheetName val="cpi&amp;ppi00 (2)"/>
      <sheetName val="cpi&amp;ppi87"/>
      <sheetName val="Q15A0305 (2)"/>
      <sheetName val="Sheet4"/>
      <sheetName val="summary"/>
      <sheetName val="fna00"/>
      <sheetName val="Sheet2"/>
      <sheetName val="summbycomp"/>
      <sheetName val="2001-costapp"/>
      <sheetName val="2002-costapp"/>
      <sheetName val="2003 -costapp"/>
      <sheetName val="2004-costapp"/>
      <sheetName val="series2 (3)"/>
      <sheetName val="series-costapp"/>
      <sheetName val="bycompanies"/>
      <sheetName val="series"/>
      <sheetName val="Sheet3 (2)"/>
      <sheetName val="published"/>
      <sheetName val="Sheet5"/>
    </sheetNames>
    <sheetDataSet>
      <sheetData sheetId="0"/>
      <sheetData sheetId="1"/>
      <sheetData sheetId="2"/>
      <sheetData sheetId="3"/>
      <sheetData sheetId="4"/>
      <sheetData sheetId="5"/>
      <sheetData sheetId="6">
        <row r="1">
          <cell r="A1" t="str">
            <v>Distribution of water</v>
          </cell>
        </row>
      </sheetData>
      <sheetData sheetId="7"/>
      <sheetData sheetId="8"/>
      <sheetData sheetId="9">
        <row r="1">
          <cell r="A1" t="str">
            <v>Distribution of water</v>
          </cell>
        </row>
      </sheetData>
      <sheetData sheetId="10"/>
      <sheetData sheetId="11"/>
      <sheetData sheetId="12">
        <row r="2">
          <cell r="E2" t="str">
            <v>11111(21)</v>
          </cell>
          <cell r="F2">
            <v>1</v>
          </cell>
          <cell r="G2" t="str">
            <v>11111(21)1</v>
          </cell>
          <cell r="H2" t="str">
            <v>Other Rice In The Husk</v>
          </cell>
          <cell r="I2">
            <v>100.00013916666668</v>
          </cell>
          <cell r="J2">
            <v>98.675834999999992</v>
          </cell>
          <cell r="K2">
            <v>98.803471666666653</v>
          </cell>
          <cell r="L2">
            <v>99.027361666666678</v>
          </cell>
          <cell r="M2">
            <v>103.21514083333334</v>
          </cell>
          <cell r="N2">
            <v>105.16667</v>
          </cell>
        </row>
        <row r="3">
          <cell r="F3">
            <v>2</v>
          </cell>
          <cell r="G3" t="str">
            <v>11112(21)2</v>
          </cell>
          <cell r="H3" t="str">
            <v>Maize (Corn), Seed</v>
          </cell>
          <cell r="I3">
            <v>100</v>
          </cell>
          <cell r="J3">
            <v>103.42</v>
          </cell>
          <cell r="K3">
            <v>100</v>
          </cell>
          <cell r="L3">
            <v>105.9375</v>
          </cell>
          <cell r="M3">
            <v>139.38916666666665</v>
          </cell>
          <cell r="N3">
            <v>120.86499999999999</v>
          </cell>
        </row>
        <row r="4">
          <cell r="F4">
            <v>3</v>
          </cell>
          <cell r="G4" t="str">
            <v>11116(21)3</v>
          </cell>
          <cell r="H4" t="str">
            <v>Sugar Cane</v>
          </cell>
          <cell r="I4">
            <v>99.99990249999999</v>
          </cell>
          <cell r="J4">
            <v>89.17990166666668</v>
          </cell>
          <cell r="K4">
            <v>107.33984416666667</v>
          </cell>
          <cell r="L4">
            <v>126.76292250000002</v>
          </cell>
          <cell r="M4">
            <v>143.83867833333335</v>
          </cell>
          <cell r="N4">
            <v>145.43075333333334</v>
          </cell>
        </row>
        <row r="5">
          <cell r="F5">
            <v>4</v>
          </cell>
          <cell r="G5" t="str">
            <v>11121(21)4</v>
          </cell>
          <cell r="H5" t="str">
            <v>Coffee, Not Roasted</v>
          </cell>
          <cell r="I5">
            <v>99.99990249999999</v>
          </cell>
          <cell r="J5">
            <v>89.17990166666668</v>
          </cell>
          <cell r="K5">
            <v>107.33984416666667</v>
          </cell>
          <cell r="L5">
            <v>126.76292250000002</v>
          </cell>
          <cell r="M5">
            <v>143.83867833333335</v>
          </cell>
          <cell r="N5">
            <v>145.43075333333334</v>
          </cell>
        </row>
        <row r="6">
          <cell r="F6">
            <v>5</v>
          </cell>
          <cell r="G6" t="str">
            <v>11122(21)5</v>
          </cell>
          <cell r="H6" t="str">
            <v>Nutmeg Preserved (New)</v>
          </cell>
          <cell r="I6">
            <v>100</v>
          </cell>
          <cell r="J6">
            <v>100</v>
          </cell>
          <cell r="K6">
            <v>100</v>
          </cell>
          <cell r="L6">
            <v>78.94</v>
          </cell>
          <cell r="M6">
            <v>87.82583333333335</v>
          </cell>
          <cell r="N6">
            <v>91.337500000000006</v>
          </cell>
        </row>
        <row r="7">
          <cell r="F7">
            <v>6</v>
          </cell>
          <cell r="G7" t="str">
            <v>11122(21)6</v>
          </cell>
          <cell r="H7" t="str">
            <v>Pepper Powder( New)</v>
          </cell>
          <cell r="I7">
            <v>100</v>
          </cell>
          <cell r="J7">
            <v>99.64</v>
          </cell>
          <cell r="K7">
            <v>98.866666666666688</v>
          </cell>
          <cell r="L7">
            <v>91.788333333333327</v>
          </cell>
          <cell r="M7">
            <v>91.655000000000001</v>
          </cell>
          <cell r="N7">
            <v>88.188333333333318</v>
          </cell>
        </row>
        <row r="8">
          <cell r="F8">
            <v>7</v>
          </cell>
          <cell r="G8" t="str">
            <v>11122(21)7</v>
          </cell>
          <cell r="H8" t="str">
            <v>Powder, Corriander</v>
          </cell>
          <cell r="I8">
            <v>100</v>
          </cell>
          <cell r="J8">
            <v>100</v>
          </cell>
          <cell r="K8">
            <v>100</v>
          </cell>
          <cell r="L8">
            <v>100</v>
          </cell>
          <cell r="M8">
            <v>100</v>
          </cell>
          <cell r="N8">
            <v>100</v>
          </cell>
        </row>
        <row r="9">
          <cell r="F9">
            <v>8</v>
          </cell>
          <cell r="G9" t="str">
            <v>11122(21)8</v>
          </cell>
          <cell r="H9" t="str">
            <v>Powder, Tumeric</v>
          </cell>
          <cell r="I9">
            <v>100</v>
          </cell>
          <cell r="J9">
            <v>99.166666666666657</v>
          </cell>
          <cell r="K9">
            <v>94.015000000000001</v>
          </cell>
          <cell r="L9">
            <v>91.515000000000001</v>
          </cell>
          <cell r="M9">
            <v>94.258750000000006</v>
          </cell>
          <cell r="N9">
            <v>87.682083333333338</v>
          </cell>
        </row>
        <row r="10">
          <cell r="F10">
            <v>9</v>
          </cell>
          <cell r="G10" t="str">
            <v>11122(21)9</v>
          </cell>
          <cell r="H10" t="str">
            <v>Powder And Mixtures, Curry/Instant</v>
          </cell>
          <cell r="I10">
            <v>100.00166666666665</v>
          </cell>
          <cell r="J10">
            <v>98.265000000000001</v>
          </cell>
          <cell r="K10">
            <v>96.816666666666663</v>
          </cell>
          <cell r="L10">
            <v>96.09</v>
          </cell>
          <cell r="M10">
            <v>95.906666666666652</v>
          </cell>
          <cell r="N10">
            <v>96.98208333333335</v>
          </cell>
        </row>
        <row r="11">
          <cell r="F11">
            <v>10</v>
          </cell>
          <cell r="G11" t="str">
            <v>11125(21)10</v>
          </cell>
          <cell r="H11" t="str">
            <v>Tomatoes, Fresh Or Chilled</v>
          </cell>
          <cell r="I11">
            <v>99.997500000000002</v>
          </cell>
          <cell r="J11">
            <v>100.56291666666667</v>
          </cell>
          <cell r="K11">
            <v>115.86791666666666</v>
          </cell>
          <cell r="L11">
            <v>100.99083333333333</v>
          </cell>
          <cell r="M11">
            <v>112.00333333333333</v>
          </cell>
          <cell r="N11">
            <v>120.9654166666667</v>
          </cell>
        </row>
        <row r="12">
          <cell r="F12">
            <v>11</v>
          </cell>
          <cell r="G12" t="str">
            <v>11125(21)11</v>
          </cell>
          <cell r="H12" t="str">
            <v>Cauliflowers And Headed Broccoli,Fresh Or Chilled</v>
          </cell>
          <cell r="I12">
            <v>99.999166666666682</v>
          </cell>
          <cell r="J12">
            <v>81.805833333333354</v>
          </cell>
          <cell r="K12">
            <v>86.155000000000001</v>
          </cell>
          <cell r="L12">
            <v>77.435833333333349</v>
          </cell>
          <cell r="M12">
            <v>79.139166666666682</v>
          </cell>
          <cell r="N12">
            <v>80.355833333333337</v>
          </cell>
        </row>
        <row r="13">
          <cell r="F13">
            <v>12</v>
          </cell>
          <cell r="G13" t="str">
            <v>11125(21)12</v>
          </cell>
          <cell r="H13" t="str">
            <v>Round Cabbages, Fresh Or Chillied</v>
          </cell>
          <cell r="I13">
            <v>100.00208333333335</v>
          </cell>
          <cell r="J13">
            <v>101.93</v>
          </cell>
          <cell r="K13">
            <v>108.825</v>
          </cell>
          <cell r="L13">
            <v>103.75291666666669</v>
          </cell>
          <cell r="M13">
            <v>105.05166666666666</v>
          </cell>
          <cell r="N13">
            <v>122.13</v>
          </cell>
        </row>
        <row r="14">
          <cell r="F14">
            <v>13</v>
          </cell>
          <cell r="G14" t="str">
            <v>11125(21)13</v>
          </cell>
          <cell r="H14" t="str">
            <v>Chinese Mustard (Sawi Hijau), Fresh Or Chilled</v>
          </cell>
          <cell r="I14">
            <v>100.00083333333332</v>
          </cell>
          <cell r="J14">
            <v>100.69541666666667</v>
          </cell>
          <cell r="K14">
            <v>109.81083333333333</v>
          </cell>
          <cell r="L14">
            <v>102.47041666666667</v>
          </cell>
          <cell r="M14">
            <v>99.873333333333363</v>
          </cell>
          <cell r="N14">
            <v>111.37791666666666</v>
          </cell>
        </row>
        <row r="15">
          <cell r="F15">
            <v>14</v>
          </cell>
          <cell r="G15" t="str">
            <v>11125(21)14</v>
          </cell>
          <cell r="H15" t="str">
            <v>Carrots &amp; Turnips, Fresh Or Chilled (New)</v>
          </cell>
          <cell r="I15">
            <v>100.00041666666667</v>
          </cell>
          <cell r="J15">
            <v>133.0325</v>
          </cell>
          <cell r="K15">
            <v>110.49958333333332</v>
          </cell>
          <cell r="L15">
            <v>123.71458333333332</v>
          </cell>
          <cell r="M15">
            <v>117.40625</v>
          </cell>
          <cell r="N15">
            <v>130.79041666666666</v>
          </cell>
        </row>
        <row r="16">
          <cell r="F16">
            <v>15</v>
          </cell>
          <cell r="G16" t="str">
            <v>11125(21)15</v>
          </cell>
          <cell r="H16" t="str">
            <v>Cucumbers And Gherkins, Fresh Or Chilled</v>
          </cell>
          <cell r="I16">
            <v>99.998333333333321</v>
          </cell>
          <cell r="J16">
            <v>115.4166666666667</v>
          </cell>
          <cell r="K16">
            <v>150.58527750000002</v>
          </cell>
          <cell r="L16">
            <v>128.87944416666667</v>
          </cell>
          <cell r="M16">
            <v>132.68111249999998</v>
          </cell>
          <cell r="N16">
            <v>141.99277833333332</v>
          </cell>
        </row>
        <row r="17">
          <cell r="F17">
            <v>16</v>
          </cell>
          <cell r="G17" t="str">
            <v>11125(21)16</v>
          </cell>
          <cell r="H17" t="str">
            <v>French Beans, Fresh Or Chilled</v>
          </cell>
          <cell r="I17">
            <v>100.00111083333333</v>
          </cell>
          <cell r="J17">
            <v>94.631389166666665</v>
          </cell>
          <cell r="K17">
            <v>103.57472249999998</v>
          </cell>
          <cell r="L17">
            <v>98.045000000000002</v>
          </cell>
          <cell r="M17">
            <v>97.895276666666661</v>
          </cell>
          <cell r="N17">
            <v>104.60138833333333</v>
          </cell>
        </row>
        <row r="18">
          <cell r="F18">
            <v>17</v>
          </cell>
          <cell r="G18" t="str">
            <v>11125(21)17</v>
          </cell>
          <cell r="H18" t="str">
            <v>Long Bean , Fresh Or Chilled</v>
          </cell>
          <cell r="I18">
            <v>99.998958333333334</v>
          </cell>
          <cell r="J18">
            <v>106.30145833333333</v>
          </cell>
          <cell r="K18">
            <v>107.79979166666669</v>
          </cell>
          <cell r="L18">
            <v>108.38520833333334</v>
          </cell>
          <cell r="M18">
            <v>107.82291666666667</v>
          </cell>
          <cell r="N18">
            <v>118.46083333333334</v>
          </cell>
        </row>
        <row r="19">
          <cell r="F19">
            <v>18</v>
          </cell>
          <cell r="G19" t="str">
            <v>11125(21)18</v>
          </cell>
          <cell r="H19" t="str">
            <v>Chillies, Fresh Or Chilled</v>
          </cell>
          <cell r="I19">
            <v>100</v>
          </cell>
          <cell r="J19">
            <v>86.601668333333365</v>
          </cell>
          <cell r="K19">
            <v>94.408749166666652</v>
          </cell>
          <cell r="L19">
            <v>95.602502499999986</v>
          </cell>
          <cell r="M19">
            <v>105.71638916666669</v>
          </cell>
          <cell r="N19">
            <v>123.2722225</v>
          </cell>
        </row>
        <row r="20">
          <cell r="F20">
            <v>19</v>
          </cell>
          <cell r="G20" t="str">
            <v>11125(21)19</v>
          </cell>
          <cell r="H20" t="str">
            <v>Spinach, New Zealand Spinach And Orache Spinach, Fresh Or Chilled</v>
          </cell>
          <cell r="I20">
            <v>100.00416666666665</v>
          </cell>
          <cell r="J20">
            <v>105.91666666666667</v>
          </cell>
          <cell r="K20">
            <v>102.17333333333332</v>
          </cell>
          <cell r="L20">
            <v>105.02833333333335</v>
          </cell>
          <cell r="M20">
            <v>103.25583333333334</v>
          </cell>
          <cell r="N20">
            <v>106.50666666666669</v>
          </cell>
        </row>
        <row r="21">
          <cell r="F21">
            <v>20</v>
          </cell>
          <cell r="G21" t="str">
            <v>11125(21)20</v>
          </cell>
          <cell r="H21" t="str">
            <v>Sweet Corn, Fresh Or Chilled</v>
          </cell>
          <cell r="I21">
            <v>100.01666666666667</v>
          </cell>
          <cell r="J21">
            <v>116.43</v>
          </cell>
          <cell r="K21">
            <v>129.4075</v>
          </cell>
          <cell r="L21">
            <v>146.96916666666667</v>
          </cell>
          <cell r="M21">
            <v>129.4075</v>
          </cell>
          <cell r="N21">
            <v>165.29166666666663</v>
          </cell>
        </row>
        <row r="22">
          <cell r="F22">
            <v>21</v>
          </cell>
          <cell r="G22" t="str">
            <v>11125(21)21</v>
          </cell>
          <cell r="H22" t="str">
            <v>Lady's Fingers, Fresh Or Chilled</v>
          </cell>
          <cell r="I22">
            <v>100.00041666666667</v>
          </cell>
          <cell r="J22">
            <v>94.878124999999997</v>
          </cell>
          <cell r="K22">
            <v>93.051666666666648</v>
          </cell>
          <cell r="L22">
            <v>100.25562499999999</v>
          </cell>
          <cell r="M22">
            <v>90.375208333333319</v>
          </cell>
          <cell r="N22">
            <v>101.03458333333333</v>
          </cell>
        </row>
        <row r="23">
          <cell r="F23">
            <v>22</v>
          </cell>
          <cell r="G23" t="str">
            <v>11125(21)22</v>
          </cell>
          <cell r="H23" t="str">
            <v>Other Vegetables, Fresh Or Chilled</v>
          </cell>
          <cell r="I23">
            <v>99.999625000000009</v>
          </cell>
          <cell r="J23">
            <v>101.05497166666667</v>
          </cell>
          <cell r="K23">
            <v>103.3818675</v>
          </cell>
          <cell r="L23">
            <v>104.16043083333334</v>
          </cell>
          <cell r="M23">
            <v>113.37787333333333</v>
          </cell>
          <cell r="N23">
            <v>115.60089250000001</v>
          </cell>
        </row>
        <row r="24">
          <cell r="F24">
            <v>23</v>
          </cell>
          <cell r="G24" t="str">
            <v>11125(21)23</v>
          </cell>
          <cell r="H24" t="str">
            <v>Watermelons</v>
          </cell>
          <cell r="I24">
            <v>99.999722500000004</v>
          </cell>
          <cell r="J24">
            <v>113.04722333333332</v>
          </cell>
          <cell r="K24">
            <v>117.73222166666667</v>
          </cell>
          <cell r="L24">
            <v>111.325</v>
          </cell>
          <cell r="M24">
            <v>111.29666749999997</v>
          </cell>
          <cell r="N24">
            <v>128.50444416666664</v>
          </cell>
        </row>
        <row r="25">
          <cell r="F25">
            <v>24</v>
          </cell>
          <cell r="G25" t="str">
            <v>11126(21)24</v>
          </cell>
          <cell r="H25" t="str">
            <v>Orchid, Fresh</v>
          </cell>
          <cell r="I25">
            <v>100</v>
          </cell>
          <cell r="J25">
            <v>100</v>
          </cell>
          <cell r="K25">
            <v>100</v>
          </cell>
          <cell r="L25">
            <v>101.11</v>
          </cell>
          <cell r="M25">
            <v>112.40722000000001</v>
          </cell>
          <cell r="N25">
            <v>113.33333</v>
          </cell>
        </row>
        <row r="26">
          <cell r="F26">
            <v>25</v>
          </cell>
          <cell r="G26" t="str">
            <v>11127(21)25</v>
          </cell>
          <cell r="H26" t="str">
            <v>Pineapples, Fresh Or Dried</v>
          </cell>
          <cell r="I26">
            <v>100.00222166666668</v>
          </cell>
          <cell r="J26">
            <v>94.915555833333343</v>
          </cell>
          <cell r="K26">
            <v>98.076666666666682</v>
          </cell>
          <cell r="L26">
            <v>112.75888750000001</v>
          </cell>
          <cell r="M26">
            <v>121.0427766666667</v>
          </cell>
          <cell r="N26">
            <v>113.35055416666667</v>
          </cell>
        </row>
        <row r="27">
          <cell r="F27">
            <v>26</v>
          </cell>
          <cell r="G27" t="str">
            <v>11127(21)26</v>
          </cell>
          <cell r="H27" t="str">
            <v>Pisang Mas, Fresh Or Dried</v>
          </cell>
          <cell r="I27">
            <v>99.997776666666681</v>
          </cell>
          <cell r="J27">
            <v>99.613332499999984</v>
          </cell>
          <cell r="K27">
            <v>101.13138749999999</v>
          </cell>
          <cell r="L27">
            <v>100.33472166666667</v>
          </cell>
          <cell r="M27">
            <v>103.32944416666666</v>
          </cell>
          <cell r="N27">
            <v>120.78916499999998</v>
          </cell>
        </row>
        <row r="28">
          <cell r="F28">
            <v>27</v>
          </cell>
          <cell r="G28" t="str">
            <v>11127(21)27</v>
          </cell>
          <cell r="H28" t="str">
            <v>Pisang Rastali, Fresh Or Dried</v>
          </cell>
          <cell r="I28">
            <v>99.998055833333325</v>
          </cell>
          <cell r="J28">
            <v>97.581387499999991</v>
          </cell>
          <cell r="K28">
            <v>99.452500000000001</v>
          </cell>
          <cell r="L28">
            <v>99.943055833333318</v>
          </cell>
          <cell r="M28">
            <v>96.986389166666669</v>
          </cell>
          <cell r="N28">
            <v>121.3961125</v>
          </cell>
        </row>
        <row r="29">
          <cell r="F29">
            <v>28</v>
          </cell>
          <cell r="G29" t="str">
            <v>11127(21)28</v>
          </cell>
          <cell r="H29" t="str">
            <v>Pisang Berangan, Fresh Or Dried</v>
          </cell>
          <cell r="I29">
            <v>100.00333333333333</v>
          </cell>
          <cell r="J29">
            <v>98.646666666666661</v>
          </cell>
          <cell r="K29">
            <v>94.823333333333352</v>
          </cell>
          <cell r="L29">
            <v>97.043333333333337</v>
          </cell>
          <cell r="M29">
            <v>107.89666666666668</v>
          </cell>
          <cell r="N29">
            <v>116.40666666666668</v>
          </cell>
        </row>
        <row r="30">
          <cell r="F30">
            <v>29</v>
          </cell>
          <cell r="G30" t="str">
            <v>11127(21)29</v>
          </cell>
          <cell r="H30" t="str">
            <v>Durian , Fresh</v>
          </cell>
          <cell r="I30">
            <v>99.998333333333321</v>
          </cell>
          <cell r="J30">
            <v>60.584166666666668</v>
          </cell>
          <cell r="K30">
            <v>61.395000000000003</v>
          </cell>
          <cell r="L30">
            <v>89.68</v>
          </cell>
          <cell r="M30">
            <v>80.314999999999998</v>
          </cell>
          <cell r="N30">
            <v>58.814166666666679</v>
          </cell>
        </row>
        <row r="31">
          <cell r="F31">
            <v>30</v>
          </cell>
          <cell r="G31" t="str">
            <v>11127(21)30</v>
          </cell>
          <cell r="H31" t="str">
            <v>Guava , Fresh Or Dried</v>
          </cell>
          <cell r="I31">
            <v>100.0025</v>
          </cell>
          <cell r="J31">
            <v>108.6575</v>
          </cell>
          <cell r="K31">
            <v>101.66249999999999</v>
          </cell>
          <cell r="L31">
            <v>102.1875</v>
          </cell>
          <cell r="M31">
            <v>98.692499999999995</v>
          </cell>
          <cell r="N31">
            <v>110.8425</v>
          </cell>
        </row>
        <row r="32">
          <cell r="F32">
            <v>31</v>
          </cell>
          <cell r="G32" t="str">
            <v>11127(21)31</v>
          </cell>
          <cell r="H32" t="str">
            <v>Mangoes, Fresh Or Dried</v>
          </cell>
          <cell r="I32">
            <v>100</v>
          </cell>
          <cell r="J32">
            <v>77.860833333333318</v>
          </cell>
          <cell r="K32">
            <v>46.805833333333332</v>
          </cell>
          <cell r="L32">
            <v>63.778333333333329</v>
          </cell>
          <cell r="M32">
            <v>52.5</v>
          </cell>
          <cell r="N32">
            <v>87.5</v>
          </cell>
        </row>
        <row r="33">
          <cell r="F33">
            <v>32</v>
          </cell>
          <cell r="G33" t="str">
            <v>11127(21)32</v>
          </cell>
          <cell r="H33" t="str">
            <v>Mangosteens, Fresh (New)</v>
          </cell>
          <cell r="I33">
            <v>100</v>
          </cell>
          <cell r="J33">
            <v>82.475833333333327</v>
          </cell>
          <cell r="K33">
            <v>48.289166666666667</v>
          </cell>
          <cell r="L33">
            <v>82.607500000000002</v>
          </cell>
          <cell r="M33">
            <v>66.964166666666671</v>
          </cell>
          <cell r="N33">
            <v>51.28</v>
          </cell>
        </row>
        <row r="34">
          <cell r="F34">
            <v>33</v>
          </cell>
          <cell r="G34" t="str">
            <v>11127(21)33</v>
          </cell>
          <cell r="H34" t="str">
            <v>Other Papayas</v>
          </cell>
          <cell r="I34">
            <v>100.00083166666667</v>
          </cell>
          <cell r="J34">
            <v>96.470554166666673</v>
          </cell>
          <cell r="K34">
            <v>116.38166749999998</v>
          </cell>
          <cell r="L34">
            <v>108.00805583333333</v>
          </cell>
          <cell r="M34">
            <v>118.55972083333333</v>
          </cell>
          <cell r="N34">
            <v>119.88527916666669</v>
          </cell>
        </row>
        <row r="35">
          <cell r="F35">
            <v>34</v>
          </cell>
          <cell r="G35" t="str">
            <v>11127(21)34</v>
          </cell>
          <cell r="H35" t="str">
            <v>Rambutan, Fresh</v>
          </cell>
          <cell r="I35">
            <v>99.995833333333337</v>
          </cell>
          <cell r="J35">
            <v>77.342500000000001</v>
          </cell>
          <cell r="K35">
            <v>57.755833333333328</v>
          </cell>
          <cell r="L35">
            <v>73.609166666666667</v>
          </cell>
          <cell r="M35">
            <v>106.55166666666666</v>
          </cell>
          <cell r="N35">
            <v>143.72666666666663</v>
          </cell>
        </row>
        <row r="36">
          <cell r="F36">
            <v>35</v>
          </cell>
          <cell r="G36" t="str">
            <v>11127(21)35</v>
          </cell>
          <cell r="H36" t="str">
            <v>Langsat &amp; Duku, Fresh</v>
          </cell>
          <cell r="I36">
            <v>100</v>
          </cell>
          <cell r="J36">
            <v>66.06</v>
          </cell>
          <cell r="K36">
            <v>55.471666666666671</v>
          </cell>
          <cell r="L36">
            <v>65.590833333333336</v>
          </cell>
          <cell r="M36">
            <v>76.354166666666686</v>
          </cell>
          <cell r="N36">
            <v>72.040000000000006</v>
          </cell>
        </row>
        <row r="37">
          <cell r="F37">
            <v>36</v>
          </cell>
          <cell r="G37" t="str">
            <v>11127(21)36</v>
          </cell>
          <cell r="H37" t="str">
            <v>Jack Fruit (Cempedak And Nangka), Fresh</v>
          </cell>
          <cell r="I37">
            <v>99.992500000000007</v>
          </cell>
          <cell r="J37">
            <v>88.475833333333327</v>
          </cell>
          <cell r="K37">
            <v>110.2225</v>
          </cell>
          <cell r="L37">
            <v>128.19749999999999</v>
          </cell>
          <cell r="M37">
            <v>101.38500000000001</v>
          </cell>
          <cell r="N37">
            <v>138.82416666666668</v>
          </cell>
        </row>
        <row r="38">
          <cell r="F38">
            <v>37</v>
          </cell>
          <cell r="G38" t="str">
            <v>11127(21)37</v>
          </cell>
          <cell r="H38" t="str">
            <v>Cikus, Fresh</v>
          </cell>
          <cell r="I38">
            <v>100.0025</v>
          </cell>
          <cell r="J38">
            <v>96.817499999999995</v>
          </cell>
          <cell r="K38">
            <v>77.355833333333337</v>
          </cell>
          <cell r="L38">
            <v>71.803333333333342</v>
          </cell>
          <cell r="M38">
            <v>92.131666666666675</v>
          </cell>
          <cell r="N38">
            <v>95.368333333333354</v>
          </cell>
        </row>
        <row r="39">
          <cell r="F39">
            <v>38</v>
          </cell>
          <cell r="G39" t="str">
            <v>11127(21)38</v>
          </cell>
          <cell r="H39" t="str">
            <v>Star Fruits, Fresh</v>
          </cell>
          <cell r="I39">
            <v>100</v>
          </cell>
          <cell r="J39">
            <v>102.0125</v>
          </cell>
          <cell r="K39">
            <v>104.40333333333335</v>
          </cell>
          <cell r="L39">
            <v>104.59166666666665</v>
          </cell>
          <cell r="M39">
            <v>103.08166666666666</v>
          </cell>
          <cell r="N39">
            <v>97.988333333333358</v>
          </cell>
        </row>
        <row r="40">
          <cell r="F40">
            <v>39</v>
          </cell>
          <cell r="G40" t="str">
            <v>11127(21)39</v>
          </cell>
          <cell r="H40" t="str">
            <v>Other Tropical Fruits, Fresh</v>
          </cell>
          <cell r="I40">
            <v>100.00166666666669</v>
          </cell>
          <cell r="J40">
            <v>96.284999999999997</v>
          </cell>
          <cell r="K40">
            <v>87.457083333333316</v>
          </cell>
          <cell r="L40">
            <v>87.399166666666673</v>
          </cell>
          <cell r="M40">
            <v>105.89749999999999</v>
          </cell>
          <cell r="N40">
            <v>105.37875</v>
          </cell>
        </row>
        <row r="41">
          <cell r="F41">
            <v>40</v>
          </cell>
          <cell r="G41" t="str">
            <v>11411(21)40</v>
          </cell>
          <cell r="H41" t="str">
            <v>Coconut, Dessicated</v>
          </cell>
          <cell r="I41">
            <v>100.00222166666666</v>
          </cell>
          <cell r="J41">
            <v>66.706388333333337</v>
          </cell>
          <cell r="K41">
            <v>89.288889166666664</v>
          </cell>
          <cell r="L41">
            <v>90.516112499999991</v>
          </cell>
          <cell r="M41">
            <v>85.709721666666695</v>
          </cell>
          <cell r="N41">
            <v>98.332777500000006</v>
          </cell>
        </row>
        <row r="42">
          <cell r="F42">
            <v>41</v>
          </cell>
          <cell r="G42" t="str">
            <v>11411(21)41</v>
          </cell>
          <cell r="H42" t="str">
            <v>Coconut, Milk Powder (New)</v>
          </cell>
          <cell r="I42">
            <v>99.99999916666664</v>
          </cell>
          <cell r="J42">
            <v>96.715832500000005</v>
          </cell>
          <cell r="K42">
            <v>100.6913875</v>
          </cell>
          <cell r="L42">
            <v>99.479721666666677</v>
          </cell>
          <cell r="M42">
            <v>96.981944999999996</v>
          </cell>
          <cell r="N42">
            <v>103.2305575</v>
          </cell>
        </row>
        <row r="43">
          <cell r="F43">
            <v>42</v>
          </cell>
          <cell r="G43" t="str">
            <v>11611(21)42</v>
          </cell>
          <cell r="H43" t="str">
            <v>Cattle, Pure Bred Breeding Animals</v>
          </cell>
          <cell r="I43">
            <v>100</v>
          </cell>
          <cell r="J43">
            <v>102.46</v>
          </cell>
          <cell r="K43">
            <v>116.42</v>
          </cell>
          <cell r="L43">
            <v>121.92</v>
          </cell>
          <cell r="M43">
            <v>121.92</v>
          </cell>
          <cell r="N43">
            <v>121.92</v>
          </cell>
        </row>
        <row r="44">
          <cell r="F44">
            <v>43</v>
          </cell>
          <cell r="G44" t="str">
            <v>11612(21)43</v>
          </cell>
          <cell r="H44" t="str">
            <v>Live Swine, Pure-Bred Breeding Animals</v>
          </cell>
          <cell r="I44">
            <v>99.998750000000001</v>
          </cell>
          <cell r="J44">
            <v>97.411249999999995</v>
          </cell>
          <cell r="K44">
            <v>91.732500000000002</v>
          </cell>
          <cell r="L44">
            <v>64.263333333333335</v>
          </cell>
          <cell r="M44">
            <v>100.14583333333334</v>
          </cell>
          <cell r="N44">
            <v>121.83083333333336</v>
          </cell>
        </row>
        <row r="45">
          <cell r="F45">
            <v>44</v>
          </cell>
          <cell r="G45" t="str">
            <v>11615(21)44</v>
          </cell>
          <cell r="H45" t="str">
            <v>Day Old Chicks Of The Species Gallus Domesticus Weighing Not More Than 185 G</v>
          </cell>
          <cell r="I45">
            <v>99.999166666666682</v>
          </cell>
          <cell r="J45">
            <v>102.12375</v>
          </cell>
          <cell r="K45">
            <v>102.74375000000001</v>
          </cell>
          <cell r="L45">
            <v>87.055000000000007</v>
          </cell>
          <cell r="M45">
            <v>88.287499999999994</v>
          </cell>
          <cell r="N45">
            <v>141.76666666666671</v>
          </cell>
        </row>
        <row r="46">
          <cell r="F46">
            <v>45</v>
          </cell>
          <cell r="G46" t="str">
            <v>11615(21)45</v>
          </cell>
          <cell r="H46" t="str">
            <v>Fowls Of The Species Gallus Domesticus, Weighing Not More Than 2000g</v>
          </cell>
          <cell r="I46">
            <v>99.999375000000001</v>
          </cell>
          <cell r="J46">
            <v>98.265000000000001</v>
          </cell>
          <cell r="K46">
            <v>93.678749999999994</v>
          </cell>
          <cell r="L46">
            <v>97.722499999999997</v>
          </cell>
          <cell r="M46">
            <v>95.292083333333323</v>
          </cell>
          <cell r="N46">
            <v>121.16187499999999</v>
          </cell>
        </row>
        <row r="47">
          <cell r="F47">
            <v>46</v>
          </cell>
          <cell r="G47" t="str">
            <v>11621(21)46</v>
          </cell>
          <cell r="H47" t="str">
            <v>Fresh Hen's Eggs, In Shell, For Hatching</v>
          </cell>
          <cell r="I47">
            <v>100.00069499999999</v>
          </cell>
          <cell r="J47">
            <v>104.23236</v>
          </cell>
          <cell r="K47">
            <v>92.242500833333352</v>
          </cell>
          <cell r="L47">
            <v>101.80680666666667</v>
          </cell>
          <cell r="M47">
            <v>115.11541916666667</v>
          </cell>
          <cell r="N47">
            <v>131.06986083333334</v>
          </cell>
        </row>
        <row r="48">
          <cell r="F48">
            <v>47</v>
          </cell>
          <cell r="G48" t="str">
            <v>11911(21)47</v>
          </cell>
          <cell r="H48" t="str">
            <v>Cocoa Beans, Whole Or Broken, Raw Or Roasted</v>
          </cell>
          <cell r="I48">
            <v>99.999958333333339</v>
          </cell>
          <cell r="J48">
            <v>129.24299999999999</v>
          </cell>
          <cell r="K48">
            <v>213.14420833333338</v>
          </cell>
          <cell r="L48">
            <v>227.99366666666668</v>
          </cell>
          <cell r="M48">
            <v>192.03937500000001</v>
          </cell>
          <cell r="N48">
            <v>186.22770833333337</v>
          </cell>
        </row>
        <row r="49">
          <cell r="F49">
            <v>48</v>
          </cell>
          <cell r="G49" t="str">
            <v>12019(21)48</v>
          </cell>
          <cell r="H49" t="str">
            <v>Sawlogs And Veneer Logs Of Coniferous Species In Rough-Podo</v>
          </cell>
          <cell r="I49">
            <v>100.0005125</v>
          </cell>
          <cell r="J49">
            <v>96.674423333333337</v>
          </cell>
          <cell r="K49">
            <v>96.266281666666657</v>
          </cell>
          <cell r="L49">
            <v>97.256282500000012</v>
          </cell>
          <cell r="M49">
            <v>98.493462499999993</v>
          </cell>
          <cell r="N49">
            <v>103.65968000000002</v>
          </cell>
        </row>
        <row r="50">
          <cell r="F50">
            <v>49</v>
          </cell>
          <cell r="G50" t="str">
            <v>12019(21)49</v>
          </cell>
          <cell r="H50" t="str">
            <v>Timber, Impregnated (Tanalized Timber)</v>
          </cell>
          <cell r="I50">
            <v>99.999901666666659</v>
          </cell>
          <cell r="J50">
            <v>99.407724166666654</v>
          </cell>
          <cell r="K50">
            <v>102.68631166666667</v>
          </cell>
          <cell r="L50">
            <v>104.83410333333333</v>
          </cell>
          <cell r="M50">
            <v>104.32822916666666</v>
          </cell>
          <cell r="N50">
            <v>108.42826083333337</v>
          </cell>
        </row>
        <row r="51">
          <cell r="F51">
            <v>50</v>
          </cell>
          <cell r="G51" t="str">
            <v>12019(21)50</v>
          </cell>
          <cell r="H51" t="str">
            <v>Kiln Dried Timber</v>
          </cell>
          <cell r="I51">
            <v>99.999901666666659</v>
          </cell>
          <cell r="J51">
            <v>99.407724166666654</v>
          </cell>
          <cell r="K51">
            <v>102.68631166666667</v>
          </cell>
          <cell r="L51">
            <v>104.83410333333333</v>
          </cell>
          <cell r="M51">
            <v>104.32822916666666</v>
          </cell>
          <cell r="N51">
            <v>108.42826083333337</v>
          </cell>
        </row>
        <row r="52">
          <cell r="F52">
            <v>51</v>
          </cell>
          <cell r="G52" t="str">
            <v>12019(21)51</v>
          </cell>
          <cell r="H52" t="str">
            <v>Plywood</v>
          </cell>
          <cell r="I52">
            <v>100.00024750000003</v>
          </cell>
          <cell r="J52">
            <v>90.345636666666678</v>
          </cell>
          <cell r="K52">
            <v>90.900416666666658</v>
          </cell>
          <cell r="L52">
            <v>91.594584166666678</v>
          </cell>
          <cell r="M52">
            <v>107.08519333333334</v>
          </cell>
          <cell r="N52">
            <v>105.97636166666666</v>
          </cell>
        </row>
        <row r="53">
          <cell r="F53">
            <v>52</v>
          </cell>
          <cell r="G53" t="str">
            <v>12019(21)52</v>
          </cell>
          <cell r="H53" t="str">
            <v>Veneer Sheet</v>
          </cell>
          <cell r="I53">
            <v>99.999791666666653</v>
          </cell>
          <cell r="J53">
            <v>97.303749999999994</v>
          </cell>
          <cell r="K53">
            <v>96.988749999999996</v>
          </cell>
          <cell r="L53">
            <v>103.28666666666666</v>
          </cell>
          <cell r="M53">
            <v>124.57395833333332</v>
          </cell>
          <cell r="N53">
            <v>132.13104166666665</v>
          </cell>
        </row>
        <row r="54">
          <cell r="F54">
            <v>53</v>
          </cell>
          <cell r="G54" t="str">
            <v>12022(21)53</v>
          </cell>
          <cell r="H54" t="str">
            <v>Charcoal /Combonised Saw Dust</v>
          </cell>
          <cell r="I54">
            <v>100</v>
          </cell>
          <cell r="J54">
            <v>100</v>
          </cell>
          <cell r="K54">
            <v>103.185</v>
          </cell>
          <cell r="L54">
            <v>102.94</v>
          </cell>
          <cell r="M54">
            <v>102.94</v>
          </cell>
          <cell r="N54">
            <v>102.15666666666665</v>
          </cell>
        </row>
        <row r="55">
          <cell r="F55">
            <v>54</v>
          </cell>
          <cell r="G55" t="str">
            <v>13015(21)54</v>
          </cell>
          <cell r="H55" t="str">
            <v>Shrimps And Prawn,Other Than In Shell Fresh Or Chilled</v>
          </cell>
          <cell r="I55">
            <v>99.999749999999992</v>
          </cell>
          <cell r="J55">
            <v>108.03900000000002</v>
          </cell>
          <cell r="K55">
            <v>102.91024999999999</v>
          </cell>
          <cell r="L55">
            <v>96.121833333333342</v>
          </cell>
          <cell r="M55">
            <v>93.333166666666685</v>
          </cell>
          <cell r="N55">
            <v>94.217916666666639</v>
          </cell>
        </row>
        <row r="56">
          <cell r="F56">
            <v>55</v>
          </cell>
          <cell r="G56" t="str">
            <v>21211(21)55</v>
          </cell>
          <cell r="H56" t="str">
            <v>Petroleum Oils, Crude</v>
          </cell>
          <cell r="I56">
            <v>99.999833333333342</v>
          </cell>
          <cell r="J56">
            <v>83.152833333333348</v>
          </cell>
          <cell r="K56">
            <v>83.748500000000007</v>
          </cell>
          <cell r="L56">
            <v>100.62333333333332</v>
          </cell>
          <cell r="M56">
            <v>138.11883333333336</v>
          </cell>
          <cell r="N56">
            <v>191.59666666666669</v>
          </cell>
        </row>
        <row r="57">
          <cell r="F57">
            <v>56</v>
          </cell>
          <cell r="G57" t="str">
            <v>21315(21)56</v>
          </cell>
          <cell r="H57" t="str">
            <v>Zircon And Concentrates</v>
          </cell>
          <cell r="I57">
            <v>99.999833333333342</v>
          </cell>
          <cell r="J57">
            <v>83.152833333333348</v>
          </cell>
          <cell r="K57">
            <v>83.748500000000007</v>
          </cell>
          <cell r="L57">
            <v>100.62333333333332</v>
          </cell>
          <cell r="M57">
            <v>138.11883333333336</v>
          </cell>
          <cell r="N57">
            <v>191.59666666666669</v>
          </cell>
        </row>
        <row r="58">
          <cell r="F58">
            <v>57</v>
          </cell>
          <cell r="G58" t="str">
            <v>21316(21)57</v>
          </cell>
          <cell r="H58" t="str">
            <v>Tin Ores And Concentrates</v>
          </cell>
          <cell r="I58">
            <v>99.999833333333342</v>
          </cell>
          <cell r="J58">
            <v>83.152833333333348</v>
          </cell>
          <cell r="K58">
            <v>83.748500000000007</v>
          </cell>
          <cell r="L58">
            <v>100.62333333333332</v>
          </cell>
          <cell r="M58">
            <v>138.11883333333336</v>
          </cell>
          <cell r="N58">
            <v>191.59666666666669</v>
          </cell>
        </row>
        <row r="59">
          <cell r="F59">
            <v>58</v>
          </cell>
          <cell r="G59" t="str">
            <v>31111(21)58</v>
          </cell>
          <cell r="H59" t="str">
            <v>Meat Ball (New)</v>
          </cell>
          <cell r="I59">
            <v>99.997500000000002</v>
          </cell>
          <cell r="J59">
            <v>94.947500000000005</v>
          </cell>
          <cell r="K59">
            <v>91.888333333333335</v>
          </cell>
          <cell r="L59">
            <v>70.61166666666665</v>
          </cell>
          <cell r="M59">
            <v>97.871666666666698</v>
          </cell>
          <cell r="N59">
            <v>112.76416666666667</v>
          </cell>
        </row>
        <row r="60">
          <cell r="F60">
            <v>59</v>
          </cell>
          <cell r="G60" t="str">
            <v>31111(21)59</v>
          </cell>
          <cell r="H60" t="str">
            <v>Meat, Other Prep (New)</v>
          </cell>
          <cell r="I60">
            <v>99.997500000000002</v>
          </cell>
          <cell r="J60">
            <v>94.947500000000005</v>
          </cell>
          <cell r="K60">
            <v>91.888333333333335</v>
          </cell>
          <cell r="L60">
            <v>70.61166666666665</v>
          </cell>
          <cell r="M60">
            <v>97.871666666666698</v>
          </cell>
          <cell r="N60">
            <v>112.76416666666667</v>
          </cell>
        </row>
        <row r="61">
          <cell r="F61">
            <v>60</v>
          </cell>
          <cell r="G61" t="str">
            <v>31111(21)60</v>
          </cell>
          <cell r="H61" t="str">
            <v>Beef, Frozen (New)</v>
          </cell>
          <cell r="I61">
            <v>99.997500000000002</v>
          </cell>
          <cell r="J61">
            <v>94.947500000000005</v>
          </cell>
          <cell r="K61">
            <v>91.888333333333335</v>
          </cell>
          <cell r="L61">
            <v>70.61166666666665</v>
          </cell>
          <cell r="M61">
            <v>97.871666666666698</v>
          </cell>
          <cell r="N61">
            <v>112.76416666666667</v>
          </cell>
        </row>
        <row r="62">
          <cell r="F62">
            <v>61</v>
          </cell>
          <cell r="G62" t="str">
            <v>31113(21)61</v>
          </cell>
          <cell r="H62" t="str">
            <v>Other Meat Of Swine</v>
          </cell>
          <cell r="I62">
            <v>99.997500000000002</v>
          </cell>
          <cell r="J62">
            <v>94.947500000000005</v>
          </cell>
          <cell r="K62">
            <v>91.888333333333335</v>
          </cell>
          <cell r="L62">
            <v>70.61166666666665</v>
          </cell>
          <cell r="M62">
            <v>97.871666666666698</v>
          </cell>
          <cell r="N62">
            <v>112.76416666666667</v>
          </cell>
        </row>
        <row r="63">
          <cell r="F63">
            <v>62</v>
          </cell>
          <cell r="G63" t="str">
            <v>31114(21)62</v>
          </cell>
          <cell r="H63" t="str">
            <v>Bovine, Skin Leather</v>
          </cell>
          <cell r="I63">
            <v>100.00027750000001</v>
          </cell>
          <cell r="J63">
            <v>108.49249916666665</v>
          </cell>
          <cell r="K63">
            <v>103.44333416666666</v>
          </cell>
          <cell r="L63">
            <v>104.96111083333332</v>
          </cell>
          <cell r="M63">
            <v>109.56055583333334</v>
          </cell>
          <cell r="N63">
            <v>115.89610916666668</v>
          </cell>
        </row>
        <row r="64">
          <cell r="F64">
            <v>63</v>
          </cell>
          <cell r="G64" t="str">
            <v>31118(21)63</v>
          </cell>
          <cell r="H64" t="str">
            <v>Burgers &amp; Sausages (New)</v>
          </cell>
          <cell r="I64">
            <v>99.997500000000002</v>
          </cell>
          <cell r="J64">
            <v>94.947500000000005</v>
          </cell>
          <cell r="K64">
            <v>91.888333333333335</v>
          </cell>
          <cell r="L64">
            <v>70.61166666666665</v>
          </cell>
          <cell r="M64">
            <v>97.871666666666698</v>
          </cell>
          <cell r="N64">
            <v>112.76416666666667</v>
          </cell>
        </row>
        <row r="65">
          <cell r="F65">
            <v>64</v>
          </cell>
          <cell r="G65" t="str">
            <v>31118(21)64</v>
          </cell>
          <cell r="H65" t="str">
            <v>Meat, Canned (New)</v>
          </cell>
          <cell r="I65">
            <v>99.997500000000002</v>
          </cell>
          <cell r="J65">
            <v>94.947500000000005</v>
          </cell>
          <cell r="K65">
            <v>91.888333333333335</v>
          </cell>
          <cell r="L65">
            <v>70.61166666666665</v>
          </cell>
          <cell r="M65">
            <v>97.871666666666698</v>
          </cell>
          <cell r="N65">
            <v>112.76416666666667</v>
          </cell>
        </row>
        <row r="66">
          <cell r="F66">
            <v>65</v>
          </cell>
          <cell r="G66" t="str">
            <v>31118(21)65</v>
          </cell>
          <cell r="H66" t="str">
            <v>Prawn/Fish Crackers (Keropok)</v>
          </cell>
          <cell r="I66">
            <v>99.999165833333336</v>
          </cell>
          <cell r="J66">
            <v>100.49</v>
          </cell>
          <cell r="K66">
            <v>99.817223333333331</v>
          </cell>
          <cell r="L66">
            <v>98.980833333333337</v>
          </cell>
          <cell r="M66">
            <v>98.426391666666646</v>
          </cell>
          <cell r="N66">
            <v>99.323194166666653</v>
          </cell>
        </row>
        <row r="67">
          <cell r="F67">
            <v>66</v>
          </cell>
          <cell r="G67" t="str">
            <v>31118(21)66</v>
          </cell>
          <cell r="H67" t="str">
            <v>Snack Products (Twisties/Flips)</v>
          </cell>
          <cell r="I67">
            <v>99.999931666666669</v>
          </cell>
          <cell r="J67">
            <v>101.49881916666668</v>
          </cell>
          <cell r="K67">
            <v>102.37326333333336</v>
          </cell>
          <cell r="L67">
            <v>103.00597166666667</v>
          </cell>
          <cell r="M67">
            <v>102.56847333333333</v>
          </cell>
          <cell r="N67">
            <v>105.42006916666666</v>
          </cell>
        </row>
        <row r="68">
          <cell r="F68">
            <v>67</v>
          </cell>
          <cell r="G68" t="str">
            <v>31118(21)67</v>
          </cell>
          <cell r="H68" t="str">
            <v>Potato Chip</v>
          </cell>
          <cell r="I68">
            <v>100</v>
          </cell>
          <cell r="J68">
            <v>102.485</v>
          </cell>
          <cell r="K68">
            <v>102.75083333333335</v>
          </cell>
          <cell r="L68">
            <v>102.485</v>
          </cell>
          <cell r="M68">
            <v>112.28874999999999</v>
          </cell>
          <cell r="N68">
            <v>113.13500000000001</v>
          </cell>
        </row>
        <row r="69">
          <cell r="F69">
            <v>68</v>
          </cell>
          <cell r="G69" t="str">
            <v>31118(21)68</v>
          </cell>
          <cell r="H69" t="str">
            <v>Distilled Monoglyceride (Food Additives)</v>
          </cell>
          <cell r="I69">
            <v>99.997500000000002</v>
          </cell>
          <cell r="J69">
            <v>97.379166666666663</v>
          </cell>
          <cell r="K69">
            <v>94.999166666666667</v>
          </cell>
          <cell r="L69">
            <v>101.86750000000001</v>
          </cell>
          <cell r="M69">
            <v>124.34583333333333</v>
          </cell>
          <cell r="N69">
            <v>120.6875</v>
          </cell>
        </row>
        <row r="70">
          <cell r="F70">
            <v>69</v>
          </cell>
          <cell r="G70" t="str">
            <v>31118(21)69</v>
          </cell>
          <cell r="H70" t="str">
            <v>Birds' Nest In Rock Sugar</v>
          </cell>
          <cell r="I70">
            <v>99.999608333333327</v>
          </cell>
          <cell r="J70">
            <v>94.107254999999995</v>
          </cell>
          <cell r="K70">
            <v>98.009758333333338</v>
          </cell>
          <cell r="L70">
            <v>98.844445833333339</v>
          </cell>
          <cell r="M70">
            <v>104.68984250000001</v>
          </cell>
          <cell r="N70">
            <v>110.17924000000001</v>
          </cell>
        </row>
        <row r="71">
          <cell r="F71">
            <v>70</v>
          </cell>
          <cell r="G71" t="str">
            <v>31119(21)70</v>
          </cell>
          <cell r="H71" t="str">
            <v>Poultry, Dressed</v>
          </cell>
          <cell r="I71">
            <v>100.00083333333333</v>
          </cell>
          <cell r="J71">
            <v>100.28541666666666</v>
          </cell>
          <cell r="K71">
            <v>94.734999999999999</v>
          </cell>
          <cell r="L71">
            <v>103.02249999999999</v>
          </cell>
          <cell r="M71">
            <v>105.32125000000001</v>
          </cell>
          <cell r="N71">
            <v>126.92</v>
          </cell>
        </row>
        <row r="72">
          <cell r="F72">
            <v>71</v>
          </cell>
          <cell r="G72" t="str">
            <v>31213(21)71</v>
          </cell>
          <cell r="H72" t="str">
            <v>Milk Sweetened, Condensed Full Cream</v>
          </cell>
          <cell r="I72">
            <v>100.0000975</v>
          </cell>
          <cell r="J72">
            <v>106.75626666666665</v>
          </cell>
          <cell r="K72">
            <v>106.80901499999997</v>
          </cell>
          <cell r="L72">
            <v>100.06040833333333</v>
          </cell>
          <cell r="M72">
            <v>100.63041833333332</v>
          </cell>
          <cell r="N72">
            <v>113.67464416666667</v>
          </cell>
        </row>
        <row r="73">
          <cell r="F73">
            <v>72</v>
          </cell>
          <cell r="G73" t="str">
            <v>31217(21)72</v>
          </cell>
          <cell r="H73" t="str">
            <v>Milk Unsweetened, Condensed Full Cream</v>
          </cell>
          <cell r="I73">
            <v>100.0000975</v>
          </cell>
          <cell r="J73">
            <v>106.75626666666665</v>
          </cell>
          <cell r="K73">
            <v>106.80901499999997</v>
          </cell>
          <cell r="L73">
            <v>100.06040833333333</v>
          </cell>
          <cell r="M73">
            <v>100.63041833333332</v>
          </cell>
          <cell r="N73">
            <v>113.67464416666667</v>
          </cell>
        </row>
        <row r="74">
          <cell r="F74">
            <v>73</v>
          </cell>
          <cell r="G74" t="str">
            <v>31217(21)73</v>
          </cell>
          <cell r="H74" t="str">
            <v>Milk Sweetened, Condensed Filled (New)</v>
          </cell>
          <cell r="I74">
            <v>99.999583333333334</v>
          </cell>
          <cell r="J74">
            <v>103.83499999999999</v>
          </cell>
          <cell r="K74">
            <v>107.0325</v>
          </cell>
          <cell r="L74">
            <v>100.20083333333332</v>
          </cell>
          <cell r="M74">
            <v>102.2525</v>
          </cell>
          <cell r="N74">
            <v>103.30249999999999</v>
          </cell>
        </row>
        <row r="75">
          <cell r="F75">
            <v>74</v>
          </cell>
          <cell r="G75" t="str">
            <v>31217(21)74</v>
          </cell>
          <cell r="H75" t="str">
            <v>Milk Unsweetened, Condensed Filled (New)</v>
          </cell>
          <cell r="I75">
            <v>100</v>
          </cell>
          <cell r="J75">
            <v>95.92</v>
          </cell>
          <cell r="K75">
            <v>81.198333333333323</v>
          </cell>
          <cell r="L75">
            <v>71.034166666666664</v>
          </cell>
          <cell r="M75">
            <v>54.76</v>
          </cell>
          <cell r="N75">
            <v>113.82333333333334</v>
          </cell>
        </row>
        <row r="76">
          <cell r="F76">
            <v>75</v>
          </cell>
          <cell r="G76" t="str">
            <v>31218(21)75</v>
          </cell>
          <cell r="H76" t="str">
            <v>Sweetened Bev Creamer (New)</v>
          </cell>
          <cell r="I76">
            <v>100.0000975</v>
          </cell>
          <cell r="J76">
            <v>106.75626666666665</v>
          </cell>
          <cell r="K76">
            <v>106.80901499999997</v>
          </cell>
          <cell r="L76">
            <v>100.06040833333333</v>
          </cell>
          <cell r="M76">
            <v>100.63041833333332</v>
          </cell>
          <cell r="N76">
            <v>113.67464416666667</v>
          </cell>
        </row>
        <row r="77">
          <cell r="F77">
            <v>76</v>
          </cell>
          <cell r="G77" t="str">
            <v>31218(21)76</v>
          </cell>
          <cell r="H77" t="str">
            <v>Milk, Skimmed, Full Cream Powdered</v>
          </cell>
          <cell r="I77">
            <v>100</v>
          </cell>
          <cell r="J77">
            <v>111.85</v>
          </cell>
          <cell r="K77">
            <v>107.61291666666666</v>
          </cell>
          <cell r="L77">
            <v>95.212916666666658</v>
          </cell>
          <cell r="M77">
            <v>93.041250000000005</v>
          </cell>
          <cell r="N77">
            <v>96.467916666666639</v>
          </cell>
        </row>
        <row r="78">
          <cell r="F78">
            <v>77</v>
          </cell>
          <cell r="G78" t="str">
            <v>31218(21)77</v>
          </cell>
          <cell r="H78" t="str">
            <v>Creamer Non-Dairy</v>
          </cell>
          <cell r="I78">
            <v>100.00083333333336</v>
          </cell>
          <cell r="J78">
            <v>94.741666666666646</v>
          </cell>
          <cell r="K78">
            <v>102.105</v>
          </cell>
          <cell r="L78">
            <v>97.75833333333334</v>
          </cell>
          <cell r="M78">
            <v>102.6</v>
          </cell>
          <cell r="N78">
            <v>124.94916666666668</v>
          </cell>
        </row>
        <row r="79">
          <cell r="F79">
            <v>78</v>
          </cell>
          <cell r="G79" t="str">
            <v>31218(21)78</v>
          </cell>
          <cell r="H79" t="str">
            <v>Caramel</v>
          </cell>
          <cell r="I79">
            <v>99.998333333333321</v>
          </cell>
          <cell r="J79">
            <v>98.82972083333334</v>
          </cell>
          <cell r="K79">
            <v>98.131389999999996</v>
          </cell>
          <cell r="L79">
            <v>99.249165833333322</v>
          </cell>
          <cell r="M79">
            <v>115.91833666666669</v>
          </cell>
          <cell r="N79">
            <v>123.74361416666663</v>
          </cell>
        </row>
        <row r="80">
          <cell r="F80">
            <v>79</v>
          </cell>
          <cell r="G80" t="str">
            <v>31219(21)79</v>
          </cell>
          <cell r="H80" t="str">
            <v>Milk Powder , Infant (New)</v>
          </cell>
          <cell r="I80">
            <v>100.00027750000002</v>
          </cell>
          <cell r="J80">
            <v>105.36944166666665</v>
          </cell>
          <cell r="K80">
            <v>108.62472166666666</v>
          </cell>
          <cell r="L80">
            <v>109.81694333333333</v>
          </cell>
          <cell r="M80">
            <v>112.22916666666667</v>
          </cell>
          <cell r="N80">
            <v>114.25833250000001</v>
          </cell>
        </row>
        <row r="81">
          <cell r="F81">
            <v>80</v>
          </cell>
          <cell r="G81" t="str">
            <v>31219(21)80</v>
          </cell>
          <cell r="H81" t="str">
            <v>Milk Powder , Filled (New)</v>
          </cell>
          <cell r="I81">
            <v>100</v>
          </cell>
          <cell r="J81">
            <v>130.91</v>
          </cell>
          <cell r="K81">
            <v>94.970833333333331</v>
          </cell>
          <cell r="L81">
            <v>94.970833333333331</v>
          </cell>
          <cell r="M81">
            <v>93.66</v>
          </cell>
          <cell r="N81">
            <v>93.66</v>
          </cell>
        </row>
        <row r="82">
          <cell r="F82">
            <v>81</v>
          </cell>
          <cell r="G82" t="str">
            <v>31221(21)81</v>
          </cell>
          <cell r="H82" t="str">
            <v>Ice Cream In Bulk</v>
          </cell>
          <cell r="I82">
            <v>99.999687499999993</v>
          </cell>
          <cell r="J82">
            <v>98.735729166666658</v>
          </cell>
          <cell r="K82">
            <v>100.200625</v>
          </cell>
          <cell r="L82">
            <v>102.105</v>
          </cell>
          <cell r="M82">
            <v>102.11770833333331</v>
          </cell>
          <cell r="N82">
            <v>101.016875</v>
          </cell>
        </row>
        <row r="83">
          <cell r="F83">
            <v>82</v>
          </cell>
          <cell r="G83" t="str">
            <v>31311(21)82</v>
          </cell>
          <cell r="H83" t="str">
            <v>Mushroom/Soup Veg Canned (New)</v>
          </cell>
          <cell r="I83">
            <v>100</v>
          </cell>
          <cell r="J83">
            <v>100</v>
          </cell>
          <cell r="K83">
            <v>100</v>
          </cell>
          <cell r="L83">
            <v>78.94</v>
          </cell>
          <cell r="M83">
            <v>87.82583333333335</v>
          </cell>
          <cell r="N83">
            <v>91.337500000000006</v>
          </cell>
        </row>
        <row r="84">
          <cell r="F84">
            <v>83</v>
          </cell>
          <cell r="G84" t="str">
            <v>31311(21)83</v>
          </cell>
          <cell r="H84" t="str">
            <v>Vegetable, Other, Canned, Bottled Or Preserve N.E.C</v>
          </cell>
          <cell r="I84">
            <v>100</v>
          </cell>
          <cell r="J84">
            <v>100</v>
          </cell>
          <cell r="K84">
            <v>100</v>
          </cell>
          <cell r="L84">
            <v>78.94</v>
          </cell>
          <cell r="M84">
            <v>87.82583333333335</v>
          </cell>
          <cell r="N84">
            <v>91.337500000000006</v>
          </cell>
        </row>
        <row r="85">
          <cell r="F85">
            <v>84</v>
          </cell>
          <cell r="G85" t="str">
            <v>31312(21)84</v>
          </cell>
          <cell r="H85" t="str">
            <v>Pineapple, Canned Or Bottled</v>
          </cell>
          <cell r="I85">
            <v>99.999444166666663</v>
          </cell>
          <cell r="J85">
            <v>97.993054166666667</v>
          </cell>
          <cell r="K85">
            <v>94.213055833333328</v>
          </cell>
          <cell r="L85">
            <v>101.93388916666666</v>
          </cell>
          <cell r="M85">
            <v>118.44388916666666</v>
          </cell>
          <cell r="N85">
            <v>127.74083333333336</v>
          </cell>
        </row>
        <row r="86">
          <cell r="F86">
            <v>85</v>
          </cell>
          <cell r="G86" t="str">
            <v>31312(21)85</v>
          </cell>
          <cell r="H86" t="str">
            <v>Strawberry Jam (New)</v>
          </cell>
          <cell r="I86">
            <v>100</v>
          </cell>
          <cell r="J86">
            <v>100</v>
          </cell>
          <cell r="K86">
            <v>100</v>
          </cell>
          <cell r="L86">
            <v>78.94</v>
          </cell>
          <cell r="M86">
            <v>87.82583333333335</v>
          </cell>
          <cell r="N86">
            <v>91.337500000000006</v>
          </cell>
        </row>
        <row r="87">
          <cell r="F87">
            <v>86</v>
          </cell>
          <cell r="G87" t="str">
            <v>31312(21)86</v>
          </cell>
          <cell r="H87" t="str">
            <v>Fruit, Other, Canned, Bottled Or Preserved, N.E.C.</v>
          </cell>
          <cell r="I87">
            <v>100</v>
          </cell>
          <cell r="J87">
            <v>100</v>
          </cell>
          <cell r="K87">
            <v>100</v>
          </cell>
          <cell r="L87">
            <v>78.94</v>
          </cell>
          <cell r="M87">
            <v>87.82583333333335</v>
          </cell>
          <cell r="N87">
            <v>91.337500000000006</v>
          </cell>
        </row>
        <row r="88">
          <cell r="F88">
            <v>87</v>
          </cell>
          <cell r="G88" t="str">
            <v>31313(21)87</v>
          </cell>
          <cell r="H88" t="str">
            <v>Pineapple Juice (New)</v>
          </cell>
          <cell r="I88">
            <v>100.00041666666667</v>
          </cell>
          <cell r="J88">
            <v>96.641666666666652</v>
          </cell>
          <cell r="K88">
            <v>90.347916666666663</v>
          </cell>
          <cell r="L88">
            <v>89.08208333333333</v>
          </cell>
          <cell r="M88">
            <v>104.28583333333333</v>
          </cell>
          <cell r="N88">
            <v>151.81874999999999</v>
          </cell>
        </row>
        <row r="89">
          <cell r="F89">
            <v>88</v>
          </cell>
          <cell r="G89" t="str">
            <v>31313(21)88</v>
          </cell>
          <cell r="H89" t="str">
            <v>Juice, Coconut, Mango, Passion Fruit, Sugar Cane</v>
          </cell>
          <cell r="I89">
            <v>100</v>
          </cell>
          <cell r="J89">
            <v>100</v>
          </cell>
          <cell r="K89">
            <v>100</v>
          </cell>
          <cell r="L89">
            <v>78.94</v>
          </cell>
          <cell r="M89">
            <v>87.82583333333335</v>
          </cell>
          <cell r="N89">
            <v>91.337500000000006</v>
          </cell>
        </row>
        <row r="90">
          <cell r="F90">
            <v>89</v>
          </cell>
          <cell r="G90" t="str">
            <v>31313(21)89</v>
          </cell>
          <cell r="H90" t="str">
            <v>Fruit Drink, Powder Form( New)</v>
          </cell>
          <cell r="I90">
            <v>100</v>
          </cell>
          <cell r="J90">
            <v>100</v>
          </cell>
          <cell r="K90">
            <v>100</v>
          </cell>
          <cell r="L90">
            <v>78.94</v>
          </cell>
          <cell r="M90">
            <v>87.82583333333335</v>
          </cell>
          <cell r="N90">
            <v>91.337500000000006</v>
          </cell>
        </row>
        <row r="91">
          <cell r="F91">
            <v>90</v>
          </cell>
          <cell r="G91" t="str">
            <v>31314(21)90</v>
          </cell>
          <cell r="H91" t="str">
            <v>Sago Flour</v>
          </cell>
          <cell r="I91">
            <v>100.000625</v>
          </cell>
          <cell r="J91">
            <v>98.574583333333322</v>
          </cell>
          <cell r="K91">
            <v>98.506458333333342</v>
          </cell>
          <cell r="L91">
            <v>101.87083333333334</v>
          </cell>
          <cell r="M91">
            <v>101.65104166666669</v>
          </cell>
          <cell r="N91">
            <v>108.67020833333329</v>
          </cell>
        </row>
        <row r="92">
          <cell r="F92">
            <v>91</v>
          </cell>
          <cell r="G92" t="str">
            <v>31314(21)91</v>
          </cell>
          <cell r="H92" t="str">
            <v>Sago Pearls</v>
          </cell>
          <cell r="I92">
            <v>99.997500000000002</v>
          </cell>
          <cell r="J92">
            <v>106.9875</v>
          </cell>
          <cell r="K92">
            <v>121.44833333333334</v>
          </cell>
          <cell r="L92">
            <v>115.66</v>
          </cell>
          <cell r="M92">
            <v>121.44499999999999</v>
          </cell>
          <cell r="N92">
            <v>148.43333333333331</v>
          </cell>
        </row>
        <row r="93">
          <cell r="F93">
            <v>92</v>
          </cell>
          <cell r="G93" t="str">
            <v>31315(21)92</v>
          </cell>
          <cell r="H93" t="str">
            <v>Tomato Sauce</v>
          </cell>
          <cell r="I93">
            <v>100.00014333333334</v>
          </cell>
          <cell r="J93">
            <v>96.494496666666677</v>
          </cell>
          <cell r="K93">
            <v>98.082971666666666</v>
          </cell>
          <cell r="L93">
            <v>99.958075833333339</v>
          </cell>
          <cell r="M93">
            <v>97.406377500000005</v>
          </cell>
          <cell r="N93">
            <v>102.58958500000001</v>
          </cell>
        </row>
        <row r="94">
          <cell r="F94">
            <v>93</v>
          </cell>
          <cell r="G94" t="str">
            <v>31316(21)93</v>
          </cell>
          <cell r="H94" t="str">
            <v>Beans, Baked, In Tomato Sauce, Canned</v>
          </cell>
          <cell r="I94">
            <v>100</v>
          </cell>
          <cell r="J94">
            <v>100</v>
          </cell>
          <cell r="K94">
            <v>100</v>
          </cell>
          <cell r="L94">
            <v>78.94</v>
          </cell>
          <cell r="M94">
            <v>87.82583333333335</v>
          </cell>
          <cell r="N94">
            <v>91.337500000000006</v>
          </cell>
        </row>
        <row r="95">
          <cell r="F95">
            <v>94</v>
          </cell>
          <cell r="G95" t="str">
            <v>31411(21)94</v>
          </cell>
          <cell r="H95" t="str">
            <v>Other Fish, Excluding Livers And Roes, Fresh Or Chilled</v>
          </cell>
          <cell r="I95">
            <v>99.999999166666669</v>
          </cell>
          <cell r="J95">
            <v>103.90625</v>
          </cell>
          <cell r="K95">
            <v>105.90898833333335</v>
          </cell>
          <cell r="L95">
            <v>104.49904833333332</v>
          </cell>
          <cell r="M95">
            <v>108.29369166666666</v>
          </cell>
          <cell r="N95">
            <v>114.06785750000002</v>
          </cell>
        </row>
        <row r="96">
          <cell r="F96">
            <v>95</v>
          </cell>
          <cell r="G96" t="str">
            <v>31412(21)95</v>
          </cell>
          <cell r="H96" t="str">
            <v>Fish, Frozen</v>
          </cell>
          <cell r="I96">
            <v>100.00027833333334</v>
          </cell>
          <cell r="J96">
            <v>105.02194499999999</v>
          </cell>
          <cell r="K96">
            <v>99.531389166666685</v>
          </cell>
          <cell r="L96">
            <v>95.910277499999978</v>
          </cell>
          <cell r="M96">
            <v>81.55499833333333</v>
          </cell>
          <cell r="N96">
            <v>69.569444166666671</v>
          </cell>
        </row>
        <row r="97">
          <cell r="F97">
            <v>96</v>
          </cell>
          <cell r="G97" t="str">
            <v>31412(21)96</v>
          </cell>
          <cell r="H97" t="str">
            <v>Fabric Softener</v>
          </cell>
          <cell r="I97">
            <v>100</v>
          </cell>
          <cell r="J97">
            <v>100</v>
          </cell>
          <cell r="K97">
            <v>101.41166666666668</v>
          </cell>
          <cell r="L97">
            <v>82.414166666666659</v>
          </cell>
          <cell r="M97">
            <v>69.256666666666661</v>
          </cell>
          <cell r="N97">
            <v>66.198333333333323</v>
          </cell>
        </row>
        <row r="98">
          <cell r="F98">
            <v>97</v>
          </cell>
          <cell r="G98" t="str">
            <v>31417(21)97</v>
          </cell>
          <cell r="H98" t="str">
            <v>Cuttle Fish And Squid, Live, Fresh Or Chilled</v>
          </cell>
          <cell r="I98">
            <v>100.00083333333336</v>
          </cell>
          <cell r="J98">
            <v>104.80249999999999</v>
          </cell>
          <cell r="K98">
            <v>96.827500000000001</v>
          </cell>
          <cell r="L98">
            <v>97.42083333333332</v>
          </cell>
          <cell r="M98">
            <v>105.98833333333337</v>
          </cell>
          <cell r="N98">
            <v>111.18416666666667</v>
          </cell>
        </row>
        <row r="99">
          <cell r="F99">
            <v>98</v>
          </cell>
          <cell r="G99" t="str">
            <v>31417(21)98</v>
          </cell>
          <cell r="H99" t="str">
            <v>Shrimps/Prawns, Frozen</v>
          </cell>
          <cell r="I99">
            <v>99.999848333333333</v>
          </cell>
          <cell r="J99">
            <v>94.538863333333353</v>
          </cell>
          <cell r="K99">
            <v>86.299165833333348</v>
          </cell>
          <cell r="L99">
            <v>85.639546666666675</v>
          </cell>
          <cell r="M99">
            <v>88.268634999999989</v>
          </cell>
          <cell r="N99">
            <v>85.865229166666666</v>
          </cell>
        </row>
        <row r="100">
          <cell r="F100">
            <v>99</v>
          </cell>
          <cell r="G100" t="str">
            <v>31417(21)99</v>
          </cell>
          <cell r="H100" t="str">
            <v>Mollusces (Clams, Cuttlefish, Etc.) Frozen</v>
          </cell>
          <cell r="I100">
            <v>99.999062499999994</v>
          </cell>
          <cell r="J100">
            <v>91.527083333333337</v>
          </cell>
          <cell r="K100">
            <v>91.088437499999998</v>
          </cell>
          <cell r="L100">
            <v>94.685104166666662</v>
          </cell>
          <cell r="M100">
            <v>110.18395833333334</v>
          </cell>
          <cell r="N100">
            <v>118.89979166666667</v>
          </cell>
        </row>
        <row r="101">
          <cell r="F101">
            <v>100</v>
          </cell>
          <cell r="G101" t="str">
            <v>31419(21)100</v>
          </cell>
          <cell r="H101" t="str">
            <v>Fish, Salted, Dried But Not Smoked</v>
          </cell>
          <cell r="I101">
            <v>100.00001583333332</v>
          </cell>
          <cell r="J101">
            <v>97.053735000000003</v>
          </cell>
          <cell r="K101">
            <v>91.356216666666654</v>
          </cell>
          <cell r="L101">
            <v>89.61243083333332</v>
          </cell>
          <cell r="M101">
            <v>89.905157500000001</v>
          </cell>
          <cell r="N101">
            <v>88.440775000000002</v>
          </cell>
        </row>
        <row r="102">
          <cell r="F102">
            <v>101</v>
          </cell>
          <cell r="G102" t="str">
            <v>31422(21)101</v>
          </cell>
          <cell r="H102" t="str">
            <v>Crustacea (Lobsters), In Air Tight Containers, Prepared Or Preserved</v>
          </cell>
          <cell r="I102">
            <v>100.00083333333333</v>
          </cell>
          <cell r="J102">
            <v>125.92</v>
          </cell>
          <cell r="K102">
            <v>107.73</v>
          </cell>
          <cell r="L102">
            <v>92.117500000000007</v>
          </cell>
          <cell r="M102">
            <v>95.84</v>
          </cell>
          <cell r="N102">
            <v>73.906666666666666</v>
          </cell>
        </row>
        <row r="103">
          <cell r="F103">
            <v>102</v>
          </cell>
          <cell r="G103" t="str">
            <v>31423(21)102</v>
          </cell>
          <cell r="H103" t="str">
            <v>Fish Canned</v>
          </cell>
          <cell r="I103">
            <v>100.000625</v>
          </cell>
          <cell r="J103">
            <v>100.22479166666668</v>
          </cell>
          <cell r="K103">
            <v>96.426249999999996</v>
          </cell>
          <cell r="L103">
            <v>96.773541666666659</v>
          </cell>
          <cell r="M103">
            <v>101.10229166666667</v>
          </cell>
          <cell r="N103">
            <v>106.98791666666666</v>
          </cell>
        </row>
        <row r="104">
          <cell r="F104">
            <v>103</v>
          </cell>
          <cell r="G104" t="str">
            <v>31424(21)103</v>
          </cell>
          <cell r="H104" t="str">
            <v>Crabs, In Airtight Containers, Not Frozen</v>
          </cell>
          <cell r="I104">
            <v>100.00083333333332</v>
          </cell>
          <cell r="J104">
            <v>106.75583333333334</v>
          </cell>
          <cell r="K104">
            <v>104.77083333333333</v>
          </cell>
          <cell r="L104">
            <v>123.0325</v>
          </cell>
          <cell r="M104">
            <v>134.01499999999999</v>
          </cell>
          <cell r="N104">
            <v>121.0125</v>
          </cell>
        </row>
        <row r="105">
          <cell r="F105">
            <v>104</v>
          </cell>
          <cell r="G105" t="str">
            <v>31424(21)104</v>
          </cell>
          <cell r="H105" t="str">
            <v>Mollusces (Clams, Cuttlefish, Etc.) In Airtight Containers</v>
          </cell>
          <cell r="I105">
            <v>99.998333333333321</v>
          </cell>
          <cell r="J105">
            <v>102.22083333333332</v>
          </cell>
          <cell r="K105">
            <v>102.86333333333332</v>
          </cell>
          <cell r="L105">
            <v>105.62333333333333</v>
          </cell>
          <cell r="M105">
            <v>117.07</v>
          </cell>
          <cell r="N105">
            <v>107.0475</v>
          </cell>
        </row>
        <row r="106">
          <cell r="F106">
            <v>105</v>
          </cell>
          <cell r="G106" t="str">
            <v>31425(21)105</v>
          </cell>
          <cell r="H106" t="str">
            <v>Fish, Crustacea And Similar Foods N.E.C. Other Than In Air Tight Containers, Preserved And  Processed</v>
          </cell>
          <cell r="I106">
            <v>100.00041666666667</v>
          </cell>
          <cell r="J106">
            <v>94.29291666666667</v>
          </cell>
          <cell r="K106">
            <v>94.857916666666682</v>
          </cell>
          <cell r="L106">
            <v>85.297916666666666</v>
          </cell>
          <cell r="M106">
            <v>81.969166666666666</v>
          </cell>
          <cell r="N106">
            <v>89.034999999999997</v>
          </cell>
        </row>
        <row r="107">
          <cell r="F107">
            <v>106</v>
          </cell>
          <cell r="G107" t="str">
            <v>31513(21)106</v>
          </cell>
          <cell r="H107" t="str">
            <v>Crude Palm Oil</v>
          </cell>
          <cell r="I107">
            <v>100.00030333333333</v>
          </cell>
          <cell r="J107">
            <v>88.624015</v>
          </cell>
          <cell r="K107">
            <v>122.28257500000002</v>
          </cell>
          <cell r="L107">
            <v>144.57295500000001</v>
          </cell>
          <cell r="M107">
            <v>153.65401500000002</v>
          </cell>
          <cell r="N107">
            <v>154.60386416666663</v>
          </cell>
        </row>
        <row r="108">
          <cell r="F108">
            <v>107</v>
          </cell>
          <cell r="G108" t="str">
            <v>31513(21)107</v>
          </cell>
          <cell r="H108" t="str">
            <v>Palm Kernels</v>
          </cell>
          <cell r="I108">
            <v>99.999583333333305</v>
          </cell>
          <cell r="J108">
            <v>71.483750000000001</v>
          </cell>
          <cell r="K108">
            <v>105.7220833333333</v>
          </cell>
          <cell r="L108">
            <v>115.94583333333335</v>
          </cell>
          <cell r="M108">
            <v>139.37416666666667</v>
          </cell>
          <cell r="N108">
            <v>141.17916666666667</v>
          </cell>
        </row>
        <row r="109">
          <cell r="F109">
            <v>108</v>
          </cell>
          <cell r="G109" t="str">
            <v>31513(21)108</v>
          </cell>
          <cell r="H109" t="str">
            <v>Crude Palm Stearin</v>
          </cell>
          <cell r="I109">
            <v>99.999977499999986</v>
          </cell>
          <cell r="J109">
            <v>87.282350833333339</v>
          </cell>
          <cell r="K109">
            <v>106.53129750000001</v>
          </cell>
          <cell r="L109">
            <v>138.13541333333333</v>
          </cell>
          <cell r="M109">
            <v>143.79416666666668</v>
          </cell>
          <cell r="N109">
            <v>141.59862916666663</v>
          </cell>
        </row>
        <row r="110">
          <cell r="F110">
            <v>109</v>
          </cell>
          <cell r="G110" t="str">
            <v>31513(21)109</v>
          </cell>
          <cell r="H110" t="str">
            <v>Refined/Bleached/Deodorised/Neutralised Stearin (Hydrogenated)</v>
          </cell>
          <cell r="I110">
            <v>100</v>
          </cell>
          <cell r="J110">
            <v>101.29133333333333</v>
          </cell>
          <cell r="K110">
            <v>111.59700000000001</v>
          </cell>
          <cell r="L110">
            <v>122.77516666666665</v>
          </cell>
          <cell r="M110">
            <v>128.22433333333331</v>
          </cell>
          <cell r="N110">
            <v>134.56566666666669</v>
          </cell>
        </row>
        <row r="111">
          <cell r="F111">
            <v>110</v>
          </cell>
          <cell r="G111" t="str">
            <v>31513(21)110</v>
          </cell>
          <cell r="H111" t="str">
            <v>Palm Kernel Oil, Crude</v>
          </cell>
          <cell r="I111">
            <v>100</v>
          </cell>
          <cell r="J111">
            <v>64.180333333333323</v>
          </cell>
          <cell r="K111">
            <v>84.826499999999996</v>
          </cell>
          <cell r="L111">
            <v>98.157499999999999</v>
          </cell>
          <cell r="M111">
            <v>134.11883333333333</v>
          </cell>
          <cell r="N111">
            <v>137.98266666666669</v>
          </cell>
        </row>
        <row r="112">
          <cell r="F112">
            <v>111</v>
          </cell>
          <cell r="G112" t="str">
            <v>31514(21)111</v>
          </cell>
          <cell r="H112" t="str">
            <v>Crude Coconut Oil (New)</v>
          </cell>
          <cell r="I112">
            <v>100.00011916666666</v>
          </cell>
          <cell r="J112">
            <v>72.504404999999991</v>
          </cell>
          <cell r="K112">
            <v>92.515119166666665</v>
          </cell>
          <cell r="L112">
            <v>120.97369083333335</v>
          </cell>
          <cell r="M112">
            <v>153.84857166666663</v>
          </cell>
          <cell r="N112">
            <v>151.6146425</v>
          </cell>
        </row>
        <row r="113">
          <cell r="F113">
            <v>112</v>
          </cell>
          <cell r="G113" t="str">
            <v>31519(21)112</v>
          </cell>
          <cell r="H113" t="str">
            <v>Coconut Oil Blended With Palm Kernel Oil</v>
          </cell>
          <cell r="I113">
            <v>99.999986666666672</v>
          </cell>
          <cell r="J113">
            <v>73.724534166666658</v>
          </cell>
          <cell r="K113">
            <v>92.557520000000011</v>
          </cell>
          <cell r="L113">
            <v>119.20139083333331</v>
          </cell>
          <cell r="M113">
            <v>149.95062333333334</v>
          </cell>
          <cell r="N113">
            <v>147.15911666666668</v>
          </cell>
        </row>
        <row r="114">
          <cell r="F114">
            <v>113</v>
          </cell>
          <cell r="G114" t="str">
            <v>31519(21)113</v>
          </cell>
          <cell r="H114" t="str">
            <v>Coconut Oil, Refined</v>
          </cell>
          <cell r="I114">
            <v>99.999075000000033</v>
          </cell>
          <cell r="J114">
            <v>82.095184999999987</v>
          </cell>
          <cell r="K114">
            <v>92.848425833333323</v>
          </cell>
          <cell r="L114">
            <v>107.04259249999998</v>
          </cell>
          <cell r="M114">
            <v>123.20888916666668</v>
          </cell>
          <cell r="N114">
            <v>116.59213083333334</v>
          </cell>
        </row>
        <row r="115">
          <cell r="F115">
            <v>114</v>
          </cell>
          <cell r="G115" t="str">
            <v>31519(21)114</v>
          </cell>
          <cell r="H115" t="str">
            <v>Refined/Bleached/Deodorised/Neutralised Palm Oil (Hydrogenated)</v>
          </cell>
          <cell r="I115">
            <v>99.999924166666659</v>
          </cell>
          <cell r="J115">
            <v>89.855001666666652</v>
          </cell>
          <cell r="K115">
            <v>122.61447000000001</v>
          </cell>
          <cell r="L115">
            <v>150.83113666666668</v>
          </cell>
          <cell r="M115">
            <v>156.33818166666669</v>
          </cell>
          <cell r="N115">
            <v>153.62356166666669</v>
          </cell>
        </row>
        <row r="116">
          <cell r="F116">
            <v>115</v>
          </cell>
          <cell r="G116" t="str">
            <v>31519(21)115</v>
          </cell>
          <cell r="H116" t="str">
            <v>Neutralised/Bleached/Deodorised Palm Mid Fraction</v>
          </cell>
          <cell r="I116">
            <v>99.999977499999986</v>
          </cell>
          <cell r="J116">
            <v>87.282350833333339</v>
          </cell>
          <cell r="K116">
            <v>106.53129750000001</v>
          </cell>
          <cell r="L116">
            <v>138.13541333333333</v>
          </cell>
          <cell r="M116">
            <v>143.79416666666668</v>
          </cell>
          <cell r="N116">
            <v>141.59862916666663</v>
          </cell>
        </row>
        <row r="117">
          <cell r="F117">
            <v>116</v>
          </cell>
          <cell r="G117" t="str">
            <v>31519(21)116</v>
          </cell>
          <cell r="H117" t="str">
            <v>R.B.D. P.K. Olein</v>
          </cell>
          <cell r="I117">
            <v>100</v>
          </cell>
          <cell r="J117">
            <v>62.90305583333334</v>
          </cell>
          <cell r="K117">
            <v>74.387222500000007</v>
          </cell>
          <cell r="L117">
            <v>81.042221666666677</v>
          </cell>
          <cell r="M117">
            <v>110.14944583333333</v>
          </cell>
          <cell r="N117">
            <v>111.6602758333333</v>
          </cell>
        </row>
        <row r="118">
          <cell r="F118">
            <v>117</v>
          </cell>
          <cell r="G118" t="str">
            <v>31519(21)117</v>
          </cell>
          <cell r="H118" t="str">
            <v>Refined/Bleached/Deoderised Palm Kernel Oil</v>
          </cell>
          <cell r="I118">
            <v>99.998958333333334</v>
          </cell>
          <cell r="J118">
            <v>70.818124999999995</v>
          </cell>
          <cell r="K118">
            <v>82.472499999999997</v>
          </cell>
          <cell r="L118">
            <v>86.820833333333312</v>
          </cell>
          <cell r="M118">
            <v>99.878749999999997</v>
          </cell>
          <cell r="N118">
            <v>99.142499999999998</v>
          </cell>
        </row>
        <row r="119">
          <cell r="F119">
            <v>118</v>
          </cell>
          <cell r="G119" t="str">
            <v>31519(21)118</v>
          </cell>
          <cell r="H119" t="str">
            <v>R.B.D. P.K. Stearin</v>
          </cell>
          <cell r="I119">
            <v>100.00083333333336</v>
          </cell>
          <cell r="J119">
            <v>87.880833333333328</v>
          </cell>
          <cell r="K119">
            <v>58.926666666666677</v>
          </cell>
          <cell r="L119">
            <v>58.926666666666677</v>
          </cell>
          <cell r="M119">
            <v>54.03</v>
          </cell>
          <cell r="N119">
            <v>54.03</v>
          </cell>
        </row>
        <row r="120">
          <cell r="F120">
            <v>119</v>
          </cell>
          <cell r="G120" t="str">
            <v>31519(21)119</v>
          </cell>
          <cell r="H120" t="str">
            <v>Soyabean Oil</v>
          </cell>
          <cell r="I120">
            <v>99.999166666666667</v>
          </cell>
          <cell r="J120">
            <v>77.523333333333326</v>
          </cell>
          <cell r="K120">
            <v>90.631249999999994</v>
          </cell>
          <cell r="L120">
            <v>102.61041666666668</v>
          </cell>
          <cell r="M120">
            <v>115.39749999999999</v>
          </cell>
          <cell r="N120">
            <v>107.79041666666664</v>
          </cell>
        </row>
        <row r="121">
          <cell r="F121">
            <v>120</v>
          </cell>
          <cell r="G121" t="str">
            <v>31519(21)120</v>
          </cell>
          <cell r="H121" t="str">
            <v>Shortening(New)</v>
          </cell>
          <cell r="I121">
            <v>99.999666666666656</v>
          </cell>
          <cell r="J121">
            <v>93.384333333333331</v>
          </cell>
          <cell r="K121">
            <v>124.55616666666667</v>
          </cell>
          <cell r="L121">
            <v>147.82550000000001</v>
          </cell>
          <cell r="M121">
            <v>165.64583333333331</v>
          </cell>
          <cell r="N121">
            <v>135.70066666666668</v>
          </cell>
        </row>
        <row r="122">
          <cell r="F122">
            <v>121</v>
          </cell>
          <cell r="G122" t="str">
            <v>31519(21)121</v>
          </cell>
          <cell r="H122" t="str">
            <v>Stearic Acid</v>
          </cell>
          <cell r="I122">
            <v>100.0025</v>
          </cell>
          <cell r="J122">
            <v>83.404166666666669</v>
          </cell>
          <cell r="K122">
            <v>100.95583333333333</v>
          </cell>
          <cell r="L122">
            <v>128.22833333333335</v>
          </cell>
          <cell r="M122">
            <v>142.01166666666668</v>
          </cell>
          <cell r="N122">
            <v>138.79916666666668</v>
          </cell>
        </row>
        <row r="123">
          <cell r="F123">
            <v>122</v>
          </cell>
          <cell r="G123" t="str">
            <v>31519(21)122</v>
          </cell>
          <cell r="H123" t="str">
            <v>Fatty acid</v>
          </cell>
          <cell r="I123">
            <v>100</v>
          </cell>
          <cell r="J123">
            <v>66.058194999999998</v>
          </cell>
          <cell r="K123">
            <v>73.691388333333322</v>
          </cell>
          <cell r="L123">
            <v>84.216389166666673</v>
          </cell>
          <cell r="M123">
            <v>100.24513833333334</v>
          </cell>
          <cell r="N123">
            <v>96.474304999999987</v>
          </cell>
        </row>
        <row r="124">
          <cell r="F124">
            <v>123</v>
          </cell>
          <cell r="G124" t="str">
            <v>31522(21)123</v>
          </cell>
          <cell r="H124" t="str">
            <v>Neutralised Clarified Olein/R.B.D/Hydrogenated</v>
          </cell>
          <cell r="I124">
            <v>100</v>
          </cell>
          <cell r="J124">
            <v>83.966894999999994</v>
          </cell>
          <cell r="K124">
            <v>97.396062499999985</v>
          </cell>
          <cell r="L124">
            <v>133.64386250000001</v>
          </cell>
          <cell r="M124">
            <v>139.41151416666665</v>
          </cell>
          <cell r="N124">
            <v>136.28856000000002</v>
          </cell>
        </row>
        <row r="125">
          <cell r="F125">
            <v>124</v>
          </cell>
          <cell r="G125" t="str">
            <v>31522(21)124</v>
          </cell>
          <cell r="H125" t="str">
            <v>Cooking Oil, Blended/Deodorised</v>
          </cell>
          <cell r="I125">
            <v>100.00041666666667</v>
          </cell>
          <cell r="J125">
            <v>87.434166666666684</v>
          </cell>
          <cell r="K125">
            <v>102.74895833333335</v>
          </cell>
          <cell r="L125">
            <v>112.38270833333334</v>
          </cell>
          <cell r="M125">
            <v>116.04416666666665</v>
          </cell>
          <cell r="N125">
            <v>117.7502083333333</v>
          </cell>
        </row>
        <row r="126">
          <cell r="F126">
            <v>125</v>
          </cell>
          <cell r="G126" t="str">
            <v>31523(21)125</v>
          </cell>
          <cell r="H126" t="str">
            <v>Margarine</v>
          </cell>
          <cell r="I126">
            <v>99.999583333333334</v>
          </cell>
          <cell r="J126">
            <v>91.69145833333333</v>
          </cell>
          <cell r="K126">
            <v>102.61125</v>
          </cell>
          <cell r="L126">
            <v>112.201875</v>
          </cell>
          <cell r="M126">
            <v>118.97541666666666</v>
          </cell>
          <cell r="N126">
            <v>111.42083333333332</v>
          </cell>
        </row>
        <row r="127">
          <cell r="F127">
            <v>126</v>
          </cell>
          <cell r="G127" t="str">
            <v>31523(21)126</v>
          </cell>
          <cell r="H127" t="str">
            <v>Vegetable Ghee</v>
          </cell>
          <cell r="I127">
            <v>99.998333333333349</v>
          </cell>
          <cell r="J127">
            <v>84.148750000000007</v>
          </cell>
          <cell r="K127">
            <v>110.76958333333334</v>
          </cell>
          <cell r="L127">
            <v>116.41208333333331</v>
          </cell>
          <cell r="M127">
            <v>127.94458333333334</v>
          </cell>
          <cell r="N127">
            <v>114.82833333333333</v>
          </cell>
        </row>
        <row r="128">
          <cell r="F128">
            <v>127</v>
          </cell>
          <cell r="G128" t="str">
            <v>31527(21)127</v>
          </cell>
          <cell r="H128" t="str">
            <v>Oil Palm , Fresh</v>
          </cell>
          <cell r="I128">
            <v>100</v>
          </cell>
          <cell r="J128">
            <v>82.83</v>
          </cell>
          <cell r="K128">
            <v>133.83500000000001</v>
          </cell>
          <cell r="L128">
            <v>159.67500000000001</v>
          </cell>
          <cell r="M128">
            <v>176.38333333333333</v>
          </cell>
          <cell r="N128">
            <v>148.66333333333333</v>
          </cell>
        </row>
        <row r="129">
          <cell r="F129">
            <v>128</v>
          </cell>
          <cell r="G129" t="str">
            <v>31613(21)128</v>
          </cell>
          <cell r="H129" t="str">
            <v>Oats, Instant</v>
          </cell>
          <cell r="I129">
            <v>100</v>
          </cell>
          <cell r="J129">
            <v>100</v>
          </cell>
          <cell r="K129">
            <v>99.741249999999994</v>
          </cell>
          <cell r="L129">
            <v>106.255</v>
          </cell>
          <cell r="M129">
            <v>103.94166666666668</v>
          </cell>
          <cell r="N129">
            <v>102.94666666666664</v>
          </cell>
        </row>
        <row r="130">
          <cell r="F130">
            <v>129</v>
          </cell>
          <cell r="G130" t="str">
            <v>31613(21)129</v>
          </cell>
          <cell r="H130" t="str">
            <v>Corn Meal (New)</v>
          </cell>
          <cell r="I130">
            <v>100.00083333333336</v>
          </cell>
          <cell r="J130">
            <v>100.46833333333333</v>
          </cell>
          <cell r="K130">
            <v>97.663333333333327</v>
          </cell>
          <cell r="L130">
            <v>102.48916666666666</v>
          </cell>
          <cell r="M130">
            <v>129.23666666666668</v>
          </cell>
          <cell r="N130">
            <v>117.8866666666667</v>
          </cell>
        </row>
        <row r="131">
          <cell r="F131">
            <v>130</v>
          </cell>
          <cell r="G131" t="str">
            <v>31613(21)130</v>
          </cell>
          <cell r="H131" t="str">
            <v>Dhall</v>
          </cell>
          <cell r="I131">
            <v>100</v>
          </cell>
          <cell r="J131">
            <v>100</v>
          </cell>
          <cell r="K131">
            <v>96.389166666666682</v>
          </cell>
          <cell r="L131">
            <v>95.892499999999998</v>
          </cell>
          <cell r="M131">
            <v>97.01</v>
          </cell>
          <cell r="N131">
            <v>91.415000000000006</v>
          </cell>
        </row>
        <row r="132">
          <cell r="F132">
            <v>131</v>
          </cell>
          <cell r="G132" t="str">
            <v>31614(21)131</v>
          </cell>
          <cell r="H132" t="str">
            <v>Rice, All Grades</v>
          </cell>
          <cell r="I132">
            <v>99.99947916666666</v>
          </cell>
          <cell r="J132">
            <v>94.313124999999999</v>
          </cell>
          <cell r="K132">
            <v>92.165312499999999</v>
          </cell>
          <cell r="L132">
            <v>90.103854166666679</v>
          </cell>
          <cell r="M132">
            <v>93.312395833333341</v>
          </cell>
          <cell r="N132">
            <v>95.275000000000006</v>
          </cell>
        </row>
        <row r="133">
          <cell r="F133">
            <v>132</v>
          </cell>
          <cell r="G133" t="str">
            <v>31614(21)132</v>
          </cell>
          <cell r="H133" t="str">
            <v>Rice, Broken (Beras Hancur)</v>
          </cell>
          <cell r="I133">
            <v>100</v>
          </cell>
          <cell r="J133">
            <v>105.72610999999999</v>
          </cell>
          <cell r="K133">
            <v>97.150557500000019</v>
          </cell>
          <cell r="L133">
            <v>100.03388916666667</v>
          </cell>
          <cell r="M133">
            <v>106.47750000000001</v>
          </cell>
          <cell r="N133">
            <v>117.51611</v>
          </cell>
        </row>
        <row r="134">
          <cell r="F134">
            <v>133</v>
          </cell>
          <cell r="G134" t="str">
            <v>31614(21)133</v>
          </cell>
          <cell r="H134" t="str">
            <v>Rice, Chaff (Temukut)</v>
          </cell>
          <cell r="I134">
            <v>99.999505000000013</v>
          </cell>
          <cell r="J134">
            <v>94.911329166666661</v>
          </cell>
          <cell r="K134">
            <v>92.426611666666673</v>
          </cell>
          <cell r="L134">
            <v>90.624328333333338</v>
          </cell>
          <cell r="M134">
            <v>94.002436666666654</v>
          </cell>
          <cell r="N134">
            <v>96.440751666666671</v>
          </cell>
        </row>
        <row r="135">
          <cell r="F135">
            <v>134</v>
          </cell>
          <cell r="G135" t="str">
            <v>31614(21)134</v>
          </cell>
          <cell r="H135" t="str">
            <v>Flour, Rice</v>
          </cell>
          <cell r="I135">
            <v>100.00041666666667</v>
          </cell>
          <cell r="J135">
            <v>101.61624999999999</v>
          </cell>
          <cell r="K135">
            <v>99.584999999999994</v>
          </cell>
          <cell r="L135">
            <v>96.209166666666675</v>
          </cell>
          <cell r="M135">
            <v>100.34333333333333</v>
          </cell>
          <cell r="N135">
            <v>101.45958333333334</v>
          </cell>
        </row>
        <row r="136">
          <cell r="F136">
            <v>135</v>
          </cell>
          <cell r="G136" t="str">
            <v>31614(21)135</v>
          </cell>
          <cell r="H136" t="str">
            <v>Milled Bran</v>
          </cell>
          <cell r="I136">
            <v>99.99924</v>
          </cell>
          <cell r="J136">
            <v>101.738715</v>
          </cell>
          <cell r="K136">
            <v>99.779149999999987</v>
          </cell>
          <cell r="L136">
            <v>98.422213333333332</v>
          </cell>
          <cell r="M136">
            <v>100.93193916666668</v>
          </cell>
          <cell r="N136">
            <v>107.41706416666666</v>
          </cell>
        </row>
        <row r="137">
          <cell r="F137">
            <v>136</v>
          </cell>
          <cell r="G137" t="str">
            <v>31614(21)136</v>
          </cell>
          <cell r="H137" t="str">
            <v>Milled Pollard</v>
          </cell>
          <cell r="I137">
            <v>99.99924</v>
          </cell>
          <cell r="J137">
            <v>101.738715</v>
          </cell>
          <cell r="K137">
            <v>99.779149999999987</v>
          </cell>
          <cell r="L137">
            <v>98.422213333333332</v>
          </cell>
          <cell r="M137">
            <v>100.93193916666668</v>
          </cell>
          <cell r="N137">
            <v>107.41706416666666</v>
          </cell>
        </row>
        <row r="138">
          <cell r="F138">
            <v>137</v>
          </cell>
          <cell r="G138" t="str">
            <v>31615(21)137</v>
          </cell>
          <cell r="H138" t="str">
            <v>Soyabean Meal</v>
          </cell>
          <cell r="I138">
            <v>99.995833333333337</v>
          </cell>
          <cell r="J138">
            <v>112.35</v>
          </cell>
          <cell r="K138">
            <v>112.35</v>
          </cell>
          <cell r="L138">
            <v>112.35</v>
          </cell>
          <cell r="M138">
            <v>112.35</v>
          </cell>
          <cell r="N138">
            <v>127.97916666666667</v>
          </cell>
        </row>
        <row r="139">
          <cell r="F139">
            <v>138</v>
          </cell>
          <cell r="G139" t="str">
            <v>31616(21)138</v>
          </cell>
          <cell r="H139" t="str">
            <v>Flour, Wheat</v>
          </cell>
          <cell r="I139">
            <v>99.999062499999994</v>
          </cell>
          <cell r="J139">
            <v>101.7571875</v>
          </cell>
          <cell r="K139">
            <v>99.808437499999997</v>
          </cell>
          <cell r="L139">
            <v>98.756041666666661</v>
          </cell>
          <cell r="M139">
            <v>101.02072916666665</v>
          </cell>
          <cell r="N139">
            <v>108.31572916666667</v>
          </cell>
        </row>
        <row r="140">
          <cell r="F140">
            <v>139</v>
          </cell>
          <cell r="G140" t="str">
            <v>31618(21)139</v>
          </cell>
          <cell r="H140" t="str">
            <v>Tapioca Flour</v>
          </cell>
          <cell r="I140">
            <v>99.998750000000001</v>
          </cell>
          <cell r="J140">
            <v>102.61458333333333</v>
          </cell>
          <cell r="K140">
            <v>108.76833333333332</v>
          </cell>
          <cell r="L140">
            <v>105.38500000000001</v>
          </cell>
          <cell r="M140">
            <v>108.76958333333337</v>
          </cell>
          <cell r="N140">
            <v>126.92291666666668</v>
          </cell>
        </row>
        <row r="141">
          <cell r="F141">
            <v>140</v>
          </cell>
          <cell r="G141" t="str">
            <v>31711(21)140</v>
          </cell>
          <cell r="H141" t="str">
            <v>Bread &amp; Buns</v>
          </cell>
          <cell r="I141">
            <v>100</v>
          </cell>
          <cell r="J141">
            <v>110.77</v>
          </cell>
          <cell r="K141">
            <v>110.77</v>
          </cell>
          <cell r="L141">
            <v>126.154</v>
          </cell>
          <cell r="M141">
            <v>126.154</v>
          </cell>
          <cell r="N141">
            <v>126.154</v>
          </cell>
        </row>
        <row r="142">
          <cell r="F142">
            <v>141</v>
          </cell>
          <cell r="G142" t="str">
            <v>31711(21)141</v>
          </cell>
          <cell r="H142" t="str">
            <v>Bakery Type Products, Perishable, N.E.C.</v>
          </cell>
          <cell r="I142">
            <v>99.999166666666639</v>
          </cell>
          <cell r="J142">
            <v>101.16291666666666</v>
          </cell>
          <cell r="K142">
            <v>107.69166666666668</v>
          </cell>
          <cell r="L142">
            <v>106.80312499999999</v>
          </cell>
          <cell r="M142">
            <v>111.69625000000001</v>
          </cell>
          <cell r="N142">
            <v>121.69604166666666</v>
          </cell>
        </row>
        <row r="143">
          <cell r="F143">
            <v>142</v>
          </cell>
          <cell r="G143" t="str">
            <v>31712(21)142</v>
          </cell>
          <cell r="H143" t="str">
            <v>Moon Cake</v>
          </cell>
          <cell r="I143">
            <v>99.999989999999997</v>
          </cell>
          <cell r="J143">
            <v>110.657465</v>
          </cell>
          <cell r="K143">
            <v>110.73394</v>
          </cell>
          <cell r="L143">
            <v>125.92732833333332</v>
          </cell>
          <cell r="M143">
            <v>125.98464583333332</v>
          </cell>
          <cell r="N143">
            <v>126.10177999999999</v>
          </cell>
        </row>
        <row r="144">
          <cell r="F144">
            <v>143</v>
          </cell>
          <cell r="G144" t="str">
            <v>31713(21)143</v>
          </cell>
          <cell r="H144" t="str">
            <v>Biscuit, Unsweetened (E.G. Cream Crackers, Etc.)</v>
          </cell>
          <cell r="I144">
            <v>100</v>
          </cell>
          <cell r="J144">
            <v>97.682122500000006</v>
          </cell>
          <cell r="K144">
            <v>97.563029999999998</v>
          </cell>
          <cell r="L144">
            <v>100.97363666666669</v>
          </cell>
          <cell r="M144">
            <v>107.05856083333336</v>
          </cell>
          <cell r="N144">
            <v>113.39712166666666</v>
          </cell>
        </row>
        <row r="145">
          <cell r="F145">
            <v>144</v>
          </cell>
          <cell r="G145" t="str">
            <v>31713(21)144</v>
          </cell>
          <cell r="H145" t="str">
            <v>Biscuit, Sweetened (E.G. Marie, Jam) New</v>
          </cell>
          <cell r="I145">
            <v>100.00007500000001</v>
          </cell>
          <cell r="J145">
            <v>98.008939999999996</v>
          </cell>
          <cell r="K145">
            <v>99.769241666666673</v>
          </cell>
          <cell r="L145">
            <v>103.56359749999999</v>
          </cell>
          <cell r="M145">
            <v>107.40276500000002</v>
          </cell>
          <cell r="N145">
            <v>110.02450666666668</v>
          </cell>
        </row>
        <row r="146">
          <cell r="F146">
            <v>145</v>
          </cell>
          <cell r="G146" t="str">
            <v>31713(21)145</v>
          </cell>
          <cell r="H146" t="str">
            <v>Cones, Wafer For Ice-Cream</v>
          </cell>
          <cell r="I146">
            <v>100.00004833333334</v>
          </cell>
          <cell r="J146">
            <v>97.891334166666667</v>
          </cell>
          <cell r="K146">
            <v>98.975342499999996</v>
          </cell>
          <cell r="L146">
            <v>102.6316075</v>
          </cell>
          <cell r="M146">
            <v>107.27890416666666</v>
          </cell>
          <cell r="N146">
            <v>111.23813083333334</v>
          </cell>
        </row>
        <row r="147">
          <cell r="F147">
            <v>146</v>
          </cell>
          <cell r="G147" t="str">
            <v>31714(21)146</v>
          </cell>
          <cell r="H147" t="str">
            <v>Kuay Teow/Mee/Meehoon</v>
          </cell>
          <cell r="I147">
            <v>100.00111083333333</v>
          </cell>
          <cell r="J147">
            <v>98.664446666666691</v>
          </cell>
          <cell r="K147">
            <v>90.783054999999976</v>
          </cell>
          <cell r="L147">
            <v>83.307500000000005</v>
          </cell>
          <cell r="M147">
            <v>86.670277500000012</v>
          </cell>
          <cell r="N147">
            <v>88.990833333333313</v>
          </cell>
        </row>
        <row r="148">
          <cell r="F148">
            <v>147</v>
          </cell>
          <cell r="G148" t="str">
            <v>31714(21)147</v>
          </cell>
          <cell r="H148" t="str">
            <v>Mee, Instant</v>
          </cell>
          <cell r="I148">
            <v>100</v>
          </cell>
          <cell r="J148">
            <v>104.82</v>
          </cell>
          <cell r="K148">
            <v>104.82</v>
          </cell>
          <cell r="L148">
            <v>104.82</v>
          </cell>
          <cell r="M148">
            <v>104.82</v>
          </cell>
          <cell r="N148">
            <v>98.535279166666683</v>
          </cell>
        </row>
        <row r="149">
          <cell r="F149">
            <v>148</v>
          </cell>
          <cell r="G149" t="str">
            <v>31811(21)148</v>
          </cell>
          <cell r="H149" t="str">
            <v>Cocoa Butter</v>
          </cell>
          <cell r="I149">
            <v>99.99972249999999</v>
          </cell>
          <cell r="J149">
            <v>93.220555000000019</v>
          </cell>
          <cell r="K149">
            <v>114.51444416666666</v>
          </cell>
          <cell r="L149">
            <v>128.88805583333334</v>
          </cell>
          <cell r="M149">
            <v>139.78222249999999</v>
          </cell>
          <cell r="N149">
            <v>169.11555500000003</v>
          </cell>
        </row>
        <row r="150">
          <cell r="F150">
            <v>149</v>
          </cell>
          <cell r="G150" t="str">
            <v>31811(21)149</v>
          </cell>
          <cell r="H150" t="str">
            <v>Cocoa Powder</v>
          </cell>
          <cell r="I150">
            <v>99.999763333333334</v>
          </cell>
          <cell r="J150">
            <v>123.90190500000001</v>
          </cell>
          <cell r="K150">
            <v>202.20297666666664</v>
          </cell>
          <cell r="L150">
            <v>242.43547583333333</v>
          </cell>
          <cell r="M150">
            <v>217.28380999999996</v>
          </cell>
          <cell r="N150">
            <v>144.27535749999998</v>
          </cell>
        </row>
        <row r="151">
          <cell r="F151">
            <v>150</v>
          </cell>
          <cell r="G151" t="str">
            <v>31811(21)150</v>
          </cell>
          <cell r="H151" t="str">
            <v>Food Drinks In Powder Form (Eg. Milo, Ovaltine)</v>
          </cell>
          <cell r="I151">
            <v>100</v>
          </cell>
          <cell r="J151">
            <v>109.37166666666667</v>
          </cell>
          <cell r="K151">
            <v>109.496875</v>
          </cell>
          <cell r="L151">
            <v>119.77479166666667</v>
          </cell>
          <cell r="M151">
            <v>110.676875</v>
          </cell>
          <cell r="N151">
            <v>123.11645833333333</v>
          </cell>
        </row>
        <row r="152">
          <cell r="F152">
            <v>151</v>
          </cell>
          <cell r="G152" t="str">
            <v>31814(21)151</v>
          </cell>
          <cell r="H152" t="str">
            <v>Chocolate, Sweetened/Unsweetened</v>
          </cell>
          <cell r="I152">
            <v>100</v>
          </cell>
          <cell r="J152">
            <v>106.105</v>
          </cell>
          <cell r="K152">
            <v>99.663166666666669</v>
          </cell>
          <cell r="L152">
            <v>113.86933333333334</v>
          </cell>
          <cell r="M152">
            <v>114.91183333333333</v>
          </cell>
          <cell r="N152">
            <v>119.12316666666663</v>
          </cell>
        </row>
        <row r="153">
          <cell r="F153">
            <v>152</v>
          </cell>
          <cell r="G153" t="str">
            <v>31818(21)152</v>
          </cell>
          <cell r="H153" t="str">
            <v>Chocolate Converture/Wafer</v>
          </cell>
          <cell r="I153">
            <v>99.999499999999998</v>
          </cell>
          <cell r="J153">
            <v>104.09033333333332</v>
          </cell>
          <cell r="K153">
            <v>121.40733333333336</v>
          </cell>
          <cell r="L153">
            <v>149.62983333333335</v>
          </cell>
          <cell r="M153">
            <v>160.16333333333333</v>
          </cell>
          <cell r="N153">
            <v>149.56733333333335</v>
          </cell>
        </row>
        <row r="154">
          <cell r="F154">
            <v>153</v>
          </cell>
          <cell r="G154" t="str">
            <v>31818(21)153</v>
          </cell>
          <cell r="H154" t="str">
            <v>Confectionery And Sweets</v>
          </cell>
          <cell r="I154">
            <v>100.00006000000002</v>
          </cell>
          <cell r="J154">
            <v>99.484702499999997</v>
          </cell>
          <cell r="K154">
            <v>102.5530375</v>
          </cell>
          <cell r="L154">
            <v>109.96904833333333</v>
          </cell>
          <cell r="M154">
            <v>110.43732166666666</v>
          </cell>
          <cell r="N154">
            <v>112.03166666666667</v>
          </cell>
        </row>
        <row r="155">
          <cell r="F155">
            <v>154</v>
          </cell>
          <cell r="G155" t="str">
            <v>32111(21)154</v>
          </cell>
          <cell r="H155" t="str">
            <v>Ice</v>
          </cell>
          <cell r="I155">
            <v>100</v>
          </cell>
          <cell r="J155">
            <v>99.655000000000001</v>
          </cell>
          <cell r="K155">
            <v>99.655000000000001</v>
          </cell>
          <cell r="L155">
            <v>99.655000000000001</v>
          </cell>
          <cell r="M155">
            <v>99.655000000000001</v>
          </cell>
          <cell r="N155">
            <v>107.24041666666665</v>
          </cell>
        </row>
        <row r="156">
          <cell r="F156">
            <v>155</v>
          </cell>
          <cell r="G156" t="str">
            <v>32211(21)155</v>
          </cell>
          <cell r="H156" t="str">
            <v>Sugar, Brown</v>
          </cell>
          <cell r="I156">
            <v>99.998333333333363</v>
          </cell>
          <cell r="J156">
            <v>103.65666666666667</v>
          </cell>
          <cell r="K156">
            <v>95.620833333333337</v>
          </cell>
          <cell r="L156">
            <v>94.32</v>
          </cell>
          <cell r="M156">
            <v>95.89</v>
          </cell>
          <cell r="N156">
            <v>99.842500000000001</v>
          </cell>
        </row>
        <row r="157">
          <cell r="F157">
            <v>156</v>
          </cell>
          <cell r="G157" t="str">
            <v>32211(21)156</v>
          </cell>
          <cell r="H157" t="str">
            <v>Sugar, Granulated</v>
          </cell>
          <cell r="I157">
            <v>100</v>
          </cell>
          <cell r="J157">
            <v>104.00125</v>
          </cell>
          <cell r="K157">
            <v>94.723749999999995</v>
          </cell>
          <cell r="L157">
            <v>95.236666666666665</v>
          </cell>
          <cell r="M157">
            <v>96.692916666666662</v>
          </cell>
          <cell r="N157">
            <v>102.55</v>
          </cell>
        </row>
        <row r="158">
          <cell r="F158">
            <v>157</v>
          </cell>
          <cell r="G158" t="str">
            <v>32212(21)157</v>
          </cell>
          <cell r="H158" t="str">
            <v>Molasses</v>
          </cell>
          <cell r="I158">
            <v>100.00055499999999</v>
          </cell>
          <cell r="J158">
            <v>112.80194416666666</v>
          </cell>
          <cell r="K158">
            <v>132.03333499999999</v>
          </cell>
          <cell r="L158">
            <v>136.21972249999999</v>
          </cell>
          <cell r="M158">
            <v>127.94500083333335</v>
          </cell>
          <cell r="N158">
            <v>140.78722166666665</v>
          </cell>
        </row>
        <row r="159">
          <cell r="F159">
            <v>158</v>
          </cell>
          <cell r="G159" t="str">
            <v>32216(21)158</v>
          </cell>
          <cell r="H159" t="str">
            <v>Glucose Syrup</v>
          </cell>
          <cell r="I159">
            <v>100.00083333333333</v>
          </cell>
          <cell r="J159">
            <v>99.711943333333323</v>
          </cell>
          <cell r="K159">
            <v>101.47916666666666</v>
          </cell>
          <cell r="L159">
            <v>96.395277499999992</v>
          </cell>
          <cell r="M159">
            <v>98.071669999999997</v>
          </cell>
          <cell r="N159">
            <v>83.586664166666665</v>
          </cell>
        </row>
        <row r="160">
          <cell r="F160">
            <v>159</v>
          </cell>
          <cell r="G160" t="str">
            <v>32218(21)159</v>
          </cell>
          <cell r="H160" t="str">
            <v>Milk Drinks, Uht (E.G. Milo, Ovaltine)</v>
          </cell>
          <cell r="I160">
            <v>100.00055499999999</v>
          </cell>
          <cell r="J160">
            <v>103.45555833333336</v>
          </cell>
          <cell r="K160">
            <v>110.71249833333334</v>
          </cell>
          <cell r="L160">
            <v>105.2741675</v>
          </cell>
          <cell r="M160">
            <v>109.31000083333331</v>
          </cell>
          <cell r="N160">
            <v>141.10889</v>
          </cell>
        </row>
        <row r="161">
          <cell r="F161">
            <v>160</v>
          </cell>
          <cell r="G161" t="str">
            <v>32218(21)160</v>
          </cell>
          <cell r="H161" t="str">
            <v>Coffee Powder (Instant)</v>
          </cell>
          <cell r="I161">
            <v>100</v>
          </cell>
          <cell r="J161">
            <v>100</v>
          </cell>
          <cell r="K161">
            <v>100</v>
          </cell>
          <cell r="L161">
            <v>99.333333333333343</v>
          </cell>
          <cell r="M161">
            <v>100</v>
          </cell>
          <cell r="N161">
            <v>100</v>
          </cell>
        </row>
        <row r="162">
          <cell r="F162">
            <v>161</v>
          </cell>
          <cell r="G162" t="str">
            <v>32219(21)161</v>
          </cell>
          <cell r="H162" t="str">
            <v>Other Black Tea</v>
          </cell>
          <cell r="I162">
            <v>99.99990249999999</v>
          </cell>
          <cell r="J162">
            <v>89.17990166666668</v>
          </cell>
          <cell r="K162">
            <v>107.33984416666667</v>
          </cell>
          <cell r="L162">
            <v>126.76292250000002</v>
          </cell>
          <cell r="M162">
            <v>143.83867833333335</v>
          </cell>
          <cell r="N162">
            <v>145.43075333333334</v>
          </cell>
        </row>
        <row r="163">
          <cell r="F163">
            <v>162</v>
          </cell>
          <cell r="G163" t="str">
            <v>32219(21)162</v>
          </cell>
          <cell r="H163" t="str">
            <v>Tea Leaves</v>
          </cell>
          <cell r="I163">
            <v>100</v>
          </cell>
          <cell r="J163">
            <v>100</v>
          </cell>
          <cell r="K163">
            <v>100</v>
          </cell>
          <cell r="L163">
            <v>100</v>
          </cell>
          <cell r="M163">
            <v>100</v>
          </cell>
          <cell r="N163">
            <v>100</v>
          </cell>
        </row>
        <row r="164">
          <cell r="F164">
            <v>163</v>
          </cell>
          <cell r="G164" t="str">
            <v>32219(21)163</v>
          </cell>
          <cell r="H164" t="str">
            <v>Tea Dust, Instant</v>
          </cell>
          <cell r="I164">
            <v>100</v>
          </cell>
          <cell r="J164">
            <v>100</v>
          </cell>
          <cell r="K164">
            <v>100</v>
          </cell>
          <cell r="L164">
            <v>102.34400000000001</v>
          </cell>
          <cell r="M164">
            <v>102.34400000000001</v>
          </cell>
          <cell r="N164">
            <v>102.34400000000001</v>
          </cell>
        </row>
        <row r="165">
          <cell r="F165">
            <v>164</v>
          </cell>
          <cell r="G165" t="str">
            <v>32222(21)164</v>
          </cell>
          <cell r="H165" t="str">
            <v>White Pepper, Neither Crushed Nor Ground</v>
          </cell>
          <cell r="I165">
            <v>100.00083333333336</v>
          </cell>
          <cell r="J165">
            <v>54.45</v>
          </cell>
          <cell r="K165">
            <v>53.808750000000003</v>
          </cell>
          <cell r="L165">
            <v>61.923333333333325</v>
          </cell>
          <cell r="M165">
            <v>55.026666666666657</v>
          </cell>
          <cell r="N165">
            <v>54.233333333333327</v>
          </cell>
        </row>
        <row r="166">
          <cell r="F166">
            <v>165</v>
          </cell>
          <cell r="G166" t="str">
            <v>32222(21)165</v>
          </cell>
          <cell r="H166" t="str">
            <v>Powder, Chilli</v>
          </cell>
          <cell r="I166">
            <v>100</v>
          </cell>
          <cell r="J166">
            <v>100</v>
          </cell>
          <cell r="K166">
            <v>100</v>
          </cell>
          <cell r="L166">
            <v>100</v>
          </cell>
          <cell r="M166">
            <v>120</v>
          </cell>
          <cell r="N166">
            <v>120</v>
          </cell>
        </row>
        <row r="167">
          <cell r="F167">
            <v>166</v>
          </cell>
          <cell r="G167" t="str">
            <v>32223(21)166</v>
          </cell>
          <cell r="H167" t="str">
            <v>Other Coconuts, Other Than Young Coconut</v>
          </cell>
          <cell r="I167">
            <v>99.988749999999996</v>
          </cell>
          <cell r="J167">
            <v>87.759166666666673</v>
          </cell>
          <cell r="K167">
            <v>120.99583333333332</v>
          </cell>
          <cell r="L167">
            <v>122.45791666666666</v>
          </cell>
          <cell r="M167">
            <v>144.49666666666664</v>
          </cell>
          <cell r="N167">
            <v>162.61375000000001</v>
          </cell>
        </row>
        <row r="168">
          <cell r="F168">
            <v>167</v>
          </cell>
          <cell r="G168" t="str">
            <v>32223(21)167</v>
          </cell>
          <cell r="H168" t="str">
            <v>Jam, Kaya Egg</v>
          </cell>
          <cell r="I168">
            <v>99.999608333333327</v>
          </cell>
          <cell r="J168">
            <v>94.107254999999995</v>
          </cell>
          <cell r="K168">
            <v>98.009758333333338</v>
          </cell>
          <cell r="L168">
            <v>98.844445833333339</v>
          </cell>
          <cell r="M168">
            <v>104.68984250000001</v>
          </cell>
          <cell r="N168">
            <v>110.17924000000001</v>
          </cell>
        </row>
        <row r="169">
          <cell r="F169">
            <v>168</v>
          </cell>
          <cell r="G169" t="str">
            <v>32226(21)168</v>
          </cell>
          <cell r="H169" t="str">
            <v>Soya Bean Sauce (New)</v>
          </cell>
          <cell r="I169">
            <v>100.0004625</v>
          </cell>
          <cell r="J169">
            <v>100.22703916666666</v>
          </cell>
          <cell r="K169">
            <v>100.90037083333335</v>
          </cell>
          <cell r="L169">
            <v>102.42037083333332</v>
          </cell>
          <cell r="M169">
            <v>105.83138916666664</v>
          </cell>
          <cell r="N169">
            <v>113.452035</v>
          </cell>
        </row>
        <row r="170">
          <cell r="F170">
            <v>169</v>
          </cell>
          <cell r="G170" t="str">
            <v>32226(21)169</v>
          </cell>
          <cell r="H170" t="str">
            <v>Mixed Seasonings</v>
          </cell>
          <cell r="I170">
            <v>100.00125</v>
          </cell>
          <cell r="J170">
            <v>91.626666666666651</v>
          </cell>
          <cell r="K170">
            <v>90.306250000000006</v>
          </cell>
          <cell r="L170">
            <v>96.07916666666668</v>
          </cell>
          <cell r="M170">
            <v>77.687916666666666</v>
          </cell>
          <cell r="N170">
            <v>81.861666666666679</v>
          </cell>
        </row>
        <row r="171">
          <cell r="F171">
            <v>170</v>
          </cell>
          <cell r="G171" t="str">
            <v>32226(21)170</v>
          </cell>
          <cell r="H171" t="str">
            <v>Chilli Sauce</v>
          </cell>
          <cell r="I171">
            <v>100</v>
          </cell>
          <cell r="J171">
            <v>100.76889000000001</v>
          </cell>
          <cell r="K171">
            <v>98.300276666666647</v>
          </cell>
          <cell r="L171">
            <v>98.223195000000004</v>
          </cell>
          <cell r="M171">
            <v>100.73902583333333</v>
          </cell>
          <cell r="N171">
            <v>105.31902833333334</v>
          </cell>
        </row>
        <row r="172">
          <cell r="F172">
            <v>171</v>
          </cell>
          <cell r="G172" t="str">
            <v>32232(21)171</v>
          </cell>
          <cell r="H172" t="str">
            <v>Yeast/Yeast Extract</v>
          </cell>
          <cell r="I172">
            <v>99.999166666666667</v>
          </cell>
          <cell r="J172">
            <v>100.67833333333333</v>
          </cell>
          <cell r="K172">
            <v>96.49</v>
          </cell>
          <cell r="L172">
            <v>91.050833333333316</v>
          </cell>
          <cell r="M172">
            <v>67.930000000000007</v>
          </cell>
          <cell r="N172">
            <v>65.32083333333334</v>
          </cell>
        </row>
        <row r="173">
          <cell r="F173">
            <v>172</v>
          </cell>
          <cell r="G173" t="str">
            <v>32232(21)172</v>
          </cell>
          <cell r="H173" t="str">
            <v>Flour/Bread Improver</v>
          </cell>
          <cell r="I173">
            <v>100.00055666666668</v>
          </cell>
          <cell r="J173">
            <v>94.082777500000006</v>
          </cell>
          <cell r="K173">
            <v>99.739721666666668</v>
          </cell>
          <cell r="L173">
            <v>100.01472333333335</v>
          </cell>
          <cell r="M173">
            <v>97.732778333333329</v>
          </cell>
          <cell r="N173">
            <v>97.811666666666639</v>
          </cell>
        </row>
        <row r="174">
          <cell r="F174">
            <v>173</v>
          </cell>
          <cell r="G174" t="str">
            <v>32311(21)173</v>
          </cell>
          <cell r="H174" t="str">
            <v>Feed, Mixed, Others</v>
          </cell>
          <cell r="I174">
            <v>100.00111166666666</v>
          </cell>
          <cell r="J174">
            <v>96.615555833333332</v>
          </cell>
          <cell r="K174">
            <v>93.210833333333326</v>
          </cell>
          <cell r="L174">
            <v>93.823889166666646</v>
          </cell>
          <cell r="M174">
            <v>93.578331666666685</v>
          </cell>
          <cell r="N174">
            <v>101.805555</v>
          </cell>
        </row>
        <row r="175">
          <cell r="F175">
            <v>174</v>
          </cell>
          <cell r="G175" t="str">
            <v>32311(21)174</v>
          </cell>
          <cell r="H175" t="str">
            <v>Feed, Fish Meal</v>
          </cell>
          <cell r="I175">
            <v>100.00041666666667</v>
          </cell>
          <cell r="J175">
            <v>101.75354166666666</v>
          </cell>
          <cell r="K175">
            <v>105.014375</v>
          </cell>
          <cell r="L175">
            <v>90.561875000000001</v>
          </cell>
          <cell r="M175">
            <v>103.71770833333332</v>
          </cell>
          <cell r="N175">
            <v>113.64479166666668</v>
          </cell>
        </row>
        <row r="176">
          <cell r="F176">
            <v>175</v>
          </cell>
          <cell r="G176" t="str">
            <v>32311(21)175</v>
          </cell>
          <cell r="H176" t="str">
            <v>Feed Mixed Poultry</v>
          </cell>
          <cell r="I176">
            <v>100.00012416666667</v>
          </cell>
          <cell r="J176">
            <v>100.28876416666665</v>
          </cell>
          <cell r="K176">
            <v>100.46537083333334</v>
          </cell>
          <cell r="L176">
            <v>108.77046250000001</v>
          </cell>
          <cell r="M176">
            <v>132.63765416666666</v>
          </cell>
          <cell r="N176">
            <v>127.55373499999999</v>
          </cell>
        </row>
        <row r="177">
          <cell r="F177">
            <v>176</v>
          </cell>
          <cell r="G177" t="str">
            <v>32311(21)176</v>
          </cell>
          <cell r="H177" t="str">
            <v>Feed , Pig</v>
          </cell>
          <cell r="I177">
            <v>100.00121666666668</v>
          </cell>
          <cell r="J177">
            <v>102.08474333333334</v>
          </cell>
          <cell r="K177">
            <v>101.09224416666666</v>
          </cell>
          <cell r="L177">
            <v>107.01109083333333</v>
          </cell>
          <cell r="M177">
            <v>126.13891083333336</v>
          </cell>
          <cell r="N177">
            <v>119.86749916666665</v>
          </cell>
        </row>
        <row r="178">
          <cell r="F178">
            <v>177</v>
          </cell>
          <cell r="G178" t="str">
            <v>32611(21)177</v>
          </cell>
          <cell r="H178" t="str">
            <v>Beer</v>
          </cell>
          <cell r="I178">
            <v>100.00041666666667</v>
          </cell>
          <cell r="J178">
            <v>99.452083333333334</v>
          </cell>
          <cell r="K178">
            <v>102.00333333333333</v>
          </cell>
          <cell r="L178">
            <v>95.879166666666663</v>
          </cell>
          <cell r="M178">
            <v>98.07416666666667</v>
          </cell>
          <cell r="N178">
            <v>97.683333333333337</v>
          </cell>
        </row>
        <row r="179">
          <cell r="F179">
            <v>178</v>
          </cell>
          <cell r="G179" t="str">
            <v>32611(21)178</v>
          </cell>
          <cell r="H179" t="str">
            <v>Stout</v>
          </cell>
          <cell r="I179">
            <v>100</v>
          </cell>
          <cell r="J179">
            <v>92.854166666666657</v>
          </cell>
          <cell r="K179">
            <v>82.550833333333316</v>
          </cell>
          <cell r="L179">
            <v>81.13666666666667</v>
          </cell>
          <cell r="M179">
            <v>90.476666666666659</v>
          </cell>
          <cell r="N179">
            <v>93.92916666666666</v>
          </cell>
        </row>
        <row r="180">
          <cell r="F180">
            <v>179</v>
          </cell>
          <cell r="G180" t="str">
            <v>32615(21)179</v>
          </cell>
          <cell r="H180" t="str">
            <v>Mineral Water</v>
          </cell>
          <cell r="I180">
            <v>100</v>
          </cell>
          <cell r="J180">
            <v>90.897499999999994</v>
          </cell>
          <cell r="K180">
            <v>89.668333333333337</v>
          </cell>
          <cell r="L180">
            <v>82.903333333333336</v>
          </cell>
          <cell r="M180">
            <v>82.040833333333339</v>
          </cell>
          <cell r="N180">
            <v>84.668333333333337</v>
          </cell>
        </row>
        <row r="181">
          <cell r="F181">
            <v>180</v>
          </cell>
          <cell r="G181" t="str">
            <v>32616(21)180</v>
          </cell>
          <cell r="H181" t="str">
            <v>Beverage, Non-Carbonated, Lychee</v>
          </cell>
          <cell r="I181">
            <v>99.998958333333334</v>
          </cell>
          <cell r="J181">
            <v>102.85041666666666</v>
          </cell>
          <cell r="K181">
            <v>121.20145833333333</v>
          </cell>
          <cell r="L181">
            <v>125.09666666666666</v>
          </cell>
          <cell r="M181">
            <v>92.38</v>
          </cell>
          <cell r="N181">
            <v>99.543750000000003</v>
          </cell>
        </row>
        <row r="182">
          <cell r="F182">
            <v>181</v>
          </cell>
          <cell r="G182" t="str">
            <v>32616(21)181</v>
          </cell>
          <cell r="H182" t="str">
            <v>Beverage, Carbonated, Lemon, Lime + Lemonade</v>
          </cell>
          <cell r="I182">
            <v>99.999305833333352</v>
          </cell>
          <cell r="J182">
            <v>99.755277500000005</v>
          </cell>
          <cell r="K182">
            <v>99.740278333333336</v>
          </cell>
          <cell r="L182">
            <v>99.540832499999993</v>
          </cell>
          <cell r="M182">
            <v>101.175</v>
          </cell>
          <cell r="N182">
            <v>103.50625083333334</v>
          </cell>
        </row>
        <row r="183">
          <cell r="F183">
            <v>182</v>
          </cell>
          <cell r="G183" t="str">
            <v>32616(21)182</v>
          </cell>
          <cell r="H183" t="str">
            <v>Cordials, Squashes And Syrups (Fruit Flavoured Or Other Except Pure Vegetable And Fruit Juice)</v>
          </cell>
          <cell r="I183">
            <v>99.998750000000001</v>
          </cell>
          <cell r="J183">
            <v>103.88875</v>
          </cell>
          <cell r="K183">
            <v>102.90708333333332</v>
          </cell>
          <cell r="L183">
            <v>102.02458333333333</v>
          </cell>
          <cell r="M183">
            <v>102.47416666666666</v>
          </cell>
          <cell r="N183">
            <v>106.315</v>
          </cell>
        </row>
        <row r="184">
          <cell r="F184">
            <v>183</v>
          </cell>
          <cell r="G184" t="str">
            <v>32911(21)183</v>
          </cell>
          <cell r="H184" t="str">
            <v>Unmanufactured Tobacco, Partly Or Wholly Stemmed/Stripped, Flue Cured, Of The Virginia Type</v>
          </cell>
          <cell r="I184">
            <v>100</v>
          </cell>
          <cell r="J184">
            <v>101.46556000000001</v>
          </cell>
          <cell r="K184">
            <v>101.88889</v>
          </cell>
          <cell r="L184">
            <v>102.74110999999998</v>
          </cell>
          <cell r="M184">
            <v>103.17666999999999</v>
          </cell>
          <cell r="N184">
            <v>103.03055500000001</v>
          </cell>
        </row>
        <row r="185">
          <cell r="F185">
            <v>184</v>
          </cell>
          <cell r="G185" t="str">
            <v>32911(21)184</v>
          </cell>
          <cell r="H185" t="str">
            <v>Unmanufactured Tobacco, Not Stemmed/Stripped,Flue Cured, Of Virginia Type</v>
          </cell>
          <cell r="I185">
            <v>100</v>
          </cell>
          <cell r="J185">
            <v>101.46556000000001</v>
          </cell>
          <cell r="K185">
            <v>101.88889</v>
          </cell>
          <cell r="L185">
            <v>102.74110999999998</v>
          </cell>
          <cell r="M185">
            <v>103.17666999999999</v>
          </cell>
          <cell r="N185">
            <v>103.03055500000001</v>
          </cell>
        </row>
        <row r="186">
          <cell r="F186">
            <v>185</v>
          </cell>
          <cell r="G186" t="str">
            <v>32912(21)185</v>
          </cell>
          <cell r="H186" t="str">
            <v>Cigarette</v>
          </cell>
          <cell r="I186">
            <v>99.999166666666667</v>
          </cell>
          <cell r="J186">
            <v>101.37791666666666</v>
          </cell>
          <cell r="K186">
            <v>101.24875</v>
          </cell>
          <cell r="L186">
            <v>103.54625</v>
          </cell>
          <cell r="M186">
            <v>98.726666666666659</v>
          </cell>
          <cell r="N186">
            <v>103.7345833333333</v>
          </cell>
        </row>
        <row r="187">
          <cell r="F187">
            <v>186</v>
          </cell>
          <cell r="G187" t="str">
            <v>32913(21)186</v>
          </cell>
          <cell r="H187" t="str">
            <v>Cigars And Cheroots</v>
          </cell>
          <cell r="I187">
            <v>100.00083333333332</v>
          </cell>
          <cell r="J187">
            <v>113.410625</v>
          </cell>
          <cell r="K187">
            <v>126.00749999999999</v>
          </cell>
          <cell r="L187">
            <v>126.00749999999999</v>
          </cell>
          <cell r="M187">
            <v>126.00749999999999</v>
          </cell>
          <cell r="N187">
            <v>125.07</v>
          </cell>
        </row>
        <row r="188">
          <cell r="F188">
            <v>187</v>
          </cell>
          <cell r="G188" t="str">
            <v>32916(21)187</v>
          </cell>
          <cell r="H188" t="str">
            <v>Tobacco Leaves Fresh-Sorted And Cut To Shape</v>
          </cell>
          <cell r="I188">
            <v>100.0025</v>
          </cell>
          <cell r="J188">
            <v>105.26333333333336</v>
          </cell>
          <cell r="K188">
            <v>111.41249999999999</v>
          </cell>
          <cell r="L188">
            <v>108.37083333333332</v>
          </cell>
          <cell r="M188">
            <v>101.95583333333333</v>
          </cell>
          <cell r="N188">
            <v>104.86333333333332</v>
          </cell>
        </row>
        <row r="189">
          <cell r="F189">
            <v>188</v>
          </cell>
          <cell r="G189" t="str">
            <v>32916(21)188</v>
          </cell>
          <cell r="H189" t="str">
            <v>Tobacco Leaves, Dried And Cured</v>
          </cell>
          <cell r="I189">
            <v>100</v>
          </cell>
          <cell r="J189">
            <v>99.8125</v>
          </cell>
          <cell r="K189">
            <v>99.75</v>
          </cell>
          <cell r="L189">
            <v>99.75</v>
          </cell>
          <cell r="M189">
            <v>114.5314583333333</v>
          </cell>
          <cell r="N189">
            <v>121.33</v>
          </cell>
        </row>
        <row r="190">
          <cell r="F190">
            <v>189</v>
          </cell>
          <cell r="G190" t="str">
            <v>33115(21)189</v>
          </cell>
          <cell r="H190" t="str">
            <v>Polyester Staple Fibre</v>
          </cell>
          <cell r="I190">
            <v>99.999166666666667</v>
          </cell>
          <cell r="J190">
            <v>94.283333333333331</v>
          </cell>
          <cell r="K190">
            <v>84.746666666666641</v>
          </cell>
          <cell r="L190">
            <v>108.74416666666669</v>
          </cell>
          <cell r="M190">
            <v>135.07</v>
          </cell>
          <cell r="N190">
            <v>144.20166666666665</v>
          </cell>
        </row>
        <row r="191">
          <cell r="F191">
            <v>190</v>
          </cell>
          <cell r="G191" t="str">
            <v>33116(21)190</v>
          </cell>
          <cell r="H191" t="str">
            <v>Wooltop (New)</v>
          </cell>
          <cell r="I191">
            <v>100.000175</v>
          </cell>
          <cell r="J191">
            <v>101.51165999999998</v>
          </cell>
          <cell r="K191">
            <v>88.651862500000007</v>
          </cell>
          <cell r="L191">
            <v>100.18774416666669</v>
          </cell>
          <cell r="M191">
            <v>105.05198583333333</v>
          </cell>
          <cell r="N191">
            <v>97.776480833333338</v>
          </cell>
        </row>
        <row r="192">
          <cell r="F192">
            <v>191</v>
          </cell>
          <cell r="G192" t="str">
            <v>33116(21)191</v>
          </cell>
          <cell r="H192" t="str">
            <v>Worsted Wool Yarn</v>
          </cell>
          <cell r="I192">
            <v>100.00083333333333</v>
          </cell>
          <cell r="J192">
            <v>97.881666666666675</v>
          </cell>
          <cell r="K192">
            <v>98.704999999999998</v>
          </cell>
          <cell r="L192">
            <v>118.205</v>
          </cell>
          <cell r="M192">
            <v>120.82583333333332</v>
          </cell>
          <cell r="N192">
            <v>123.70333333333335</v>
          </cell>
        </row>
        <row r="193">
          <cell r="F193">
            <v>192</v>
          </cell>
          <cell r="G193" t="str">
            <v>33119(21)192</v>
          </cell>
          <cell r="H193" t="str">
            <v>Thread, Sewing</v>
          </cell>
          <cell r="I193">
            <v>100.000175</v>
          </cell>
          <cell r="J193">
            <v>101.51165999999998</v>
          </cell>
          <cell r="K193">
            <v>88.651862500000007</v>
          </cell>
          <cell r="L193">
            <v>100.18774416666669</v>
          </cell>
          <cell r="M193">
            <v>105.05198583333333</v>
          </cell>
          <cell r="N193">
            <v>97.776480833333338</v>
          </cell>
        </row>
        <row r="194">
          <cell r="F194">
            <v>193</v>
          </cell>
          <cell r="G194" t="str">
            <v>33119(21)193</v>
          </cell>
          <cell r="H194" t="str">
            <v>Yarn, Cotton, Pure</v>
          </cell>
          <cell r="I194">
            <v>100.00041666666667</v>
          </cell>
          <cell r="J194">
            <v>96.520972499999985</v>
          </cell>
          <cell r="K194">
            <v>91.406805833333323</v>
          </cell>
          <cell r="L194">
            <v>96.268889166666668</v>
          </cell>
          <cell r="M194">
            <v>101.75819333333332</v>
          </cell>
          <cell r="N194">
            <v>89.649445</v>
          </cell>
        </row>
        <row r="195">
          <cell r="F195">
            <v>194</v>
          </cell>
          <cell r="G195" t="str">
            <v>33119(21)194</v>
          </cell>
          <cell r="H195" t="str">
            <v>Yarn, Cotton Mixed (New)</v>
          </cell>
          <cell r="I195">
            <v>100.00118999999999</v>
          </cell>
          <cell r="J195">
            <v>89.900475833333346</v>
          </cell>
          <cell r="K195">
            <v>80.997618333333335</v>
          </cell>
          <cell r="L195">
            <v>84.156429166666655</v>
          </cell>
          <cell r="M195">
            <v>94.927499999999995</v>
          </cell>
          <cell r="N195">
            <v>89.768689999999978</v>
          </cell>
        </row>
        <row r="196">
          <cell r="F196">
            <v>195</v>
          </cell>
          <cell r="G196" t="str">
            <v>33121(21)195</v>
          </cell>
          <cell r="H196" t="str">
            <v>Cloth, Nylon (New)</v>
          </cell>
          <cell r="I196">
            <v>99.998765000000006</v>
          </cell>
          <cell r="J196">
            <v>94.464928333333319</v>
          </cell>
          <cell r="K196">
            <v>90.034742500000007</v>
          </cell>
          <cell r="L196">
            <v>88.474374999999995</v>
          </cell>
          <cell r="M196">
            <v>99.958015833333334</v>
          </cell>
          <cell r="N196">
            <v>100.4011</v>
          </cell>
        </row>
        <row r="197">
          <cell r="F197">
            <v>196</v>
          </cell>
          <cell r="G197" t="str">
            <v>33122(21)196</v>
          </cell>
          <cell r="H197" t="str">
            <v>Yarn, Nylon</v>
          </cell>
          <cell r="I197">
            <v>99.998333333333321</v>
          </cell>
          <cell r="J197">
            <v>79.049166666666665</v>
          </cell>
          <cell r="K197">
            <v>72.915000000000006</v>
          </cell>
          <cell r="L197">
            <v>85.009166666666687</v>
          </cell>
          <cell r="M197">
            <v>106.60083333333334</v>
          </cell>
          <cell r="N197">
            <v>120.71083333333334</v>
          </cell>
        </row>
        <row r="198">
          <cell r="F198">
            <v>197</v>
          </cell>
          <cell r="G198" t="str">
            <v>33122(21)197</v>
          </cell>
          <cell r="H198" t="str">
            <v>Yarn, Polyester</v>
          </cell>
          <cell r="I198">
            <v>99.998333333333349</v>
          </cell>
          <cell r="J198">
            <v>95.794583333333335</v>
          </cell>
          <cell r="K198">
            <v>94.696666666666658</v>
          </cell>
          <cell r="L198">
            <v>94.427499999999995</v>
          </cell>
          <cell r="M198">
            <v>106.74875</v>
          </cell>
          <cell r="N198">
            <v>103.515</v>
          </cell>
        </row>
        <row r="199">
          <cell r="F199">
            <v>198</v>
          </cell>
          <cell r="G199" t="str">
            <v>33122(21)198</v>
          </cell>
          <cell r="H199" t="str">
            <v>Yarn Of Synthetic Fibres (New)</v>
          </cell>
          <cell r="I199">
            <v>100.00041666666667</v>
          </cell>
          <cell r="J199">
            <v>92.834791666666661</v>
          </cell>
          <cell r="K199">
            <v>84.731666666666669</v>
          </cell>
          <cell r="L199">
            <v>88.338333333333324</v>
          </cell>
          <cell r="M199">
            <v>101.08791666666667</v>
          </cell>
          <cell r="N199">
            <v>107.655</v>
          </cell>
        </row>
        <row r="200">
          <cell r="F200">
            <v>199</v>
          </cell>
          <cell r="G200" t="str">
            <v>33122(21)199</v>
          </cell>
          <cell r="H200" t="str">
            <v>Polypropylene Woven Cloths</v>
          </cell>
          <cell r="I200">
            <v>99.998765000000006</v>
          </cell>
          <cell r="J200">
            <v>94.464928333333319</v>
          </cell>
          <cell r="K200">
            <v>90.034742500000007</v>
          </cell>
          <cell r="L200">
            <v>88.474374999999995</v>
          </cell>
          <cell r="M200">
            <v>99.958015833333334</v>
          </cell>
          <cell r="N200">
            <v>100.4011</v>
          </cell>
        </row>
        <row r="201">
          <cell r="F201">
            <v>200</v>
          </cell>
          <cell r="G201" t="str">
            <v>33122(21)200</v>
          </cell>
          <cell r="H201" t="str">
            <v>Cloth, Polyester</v>
          </cell>
          <cell r="I201">
            <v>99.998765000000006</v>
          </cell>
          <cell r="J201">
            <v>94.464928333333319</v>
          </cell>
          <cell r="K201">
            <v>90.034742500000007</v>
          </cell>
          <cell r="L201">
            <v>88.474374999999995</v>
          </cell>
          <cell r="M201">
            <v>99.958015833333334</v>
          </cell>
          <cell r="N201">
            <v>100.4011</v>
          </cell>
        </row>
        <row r="202">
          <cell r="F202">
            <v>201</v>
          </cell>
          <cell r="G202" t="str">
            <v>33122(21)201</v>
          </cell>
          <cell r="H202" t="str">
            <v>Fabric Of Synthetic Fibres</v>
          </cell>
          <cell r="I202">
            <v>99.998333333333306</v>
          </cell>
          <cell r="J202">
            <v>96.103750000000005</v>
          </cell>
          <cell r="K202">
            <v>86.148333333333326</v>
          </cell>
          <cell r="L202">
            <v>74.495000000000005</v>
          </cell>
          <cell r="M202">
            <v>82.773333333333326</v>
          </cell>
          <cell r="N202">
            <v>86.325833333333335</v>
          </cell>
        </row>
        <row r="203">
          <cell r="F203">
            <v>202</v>
          </cell>
          <cell r="G203" t="str">
            <v>33127(21)202</v>
          </cell>
          <cell r="H203" t="str">
            <v>Other Woven Fabrics, Eg. Silk</v>
          </cell>
          <cell r="I203">
            <v>100.000175</v>
          </cell>
          <cell r="J203">
            <v>101.51165999999998</v>
          </cell>
          <cell r="K203">
            <v>88.651862500000007</v>
          </cell>
          <cell r="L203">
            <v>100.18774416666669</v>
          </cell>
          <cell r="M203">
            <v>105.05198583333333</v>
          </cell>
          <cell r="N203">
            <v>97.776480833333338</v>
          </cell>
        </row>
        <row r="204">
          <cell r="F204">
            <v>203</v>
          </cell>
          <cell r="G204" t="str">
            <v>33127(21)203</v>
          </cell>
          <cell r="H204" t="str">
            <v>Grey Fabric (Mixture Of Cotton And Polyester)</v>
          </cell>
          <cell r="I204">
            <v>100</v>
          </cell>
          <cell r="J204">
            <v>103.03166666666668</v>
          </cell>
          <cell r="K204">
            <v>86.135000000000005</v>
          </cell>
          <cell r="L204">
            <v>97.031666666666666</v>
          </cell>
          <cell r="M204">
            <v>102.26791666666668</v>
          </cell>
          <cell r="N204">
            <v>93.615416666666675</v>
          </cell>
        </row>
        <row r="205">
          <cell r="F205">
            <v>204</v>
          </cell>
          <cell r="G205" t="str">
            <v>33127(21)204</v>
          </cell>
          <cell r="H205" t="str">
            <v>Fabric, Cotton Mixed</v>
          </cell>
          <cell r="I205">
            <v>100.000175</v>
          </cell>
          <cell r="J205">
            <v>101.51165999999998</v>
          </cell>
          <cell r="K205">
            <v>88.651862500000007</v>
          </cell>
          <cell r="L205">
            <v>100.18774416666669</v>
          </cell>
          <cell r="M205">
            <v>105.05198583333333</v>
          </cell>
          <cell r="N205">
            <v>97.776480833333338</v>
          </cell>
        </row>
        <row r="206">
          <cell r="F206">
            <v>205</v>
          </cell>
          <cell r="G206" t="str">
            <v>33127(21)205</v>
          </cell>
          <cell r="H206" t="str">
            <v>Grey Cloth (New)</v>
          </cell>
          <cell r="I206">
            <v>99.998750000000001</v>
          </cell>
          <cell r="J206">
            <v>101.51416666666668</v>
          </cell>
          <cell r="K206">
            <v>100.72</v>
          </cell>
          <cell r="L206">
            <v>107.74833333333333</v>
          </cell>
          <cell r="M206">
            <v>106.86416666666666</v>
          </cell>
          <cell r="N206">
            <v>115.11833333333334</v>
          </cell>
        </row>
        <row r="207">
          <cell r="F207">
            <v>206</v>
          </cell>
          <cell r="G207" t="str">
            <v>33127(21)206</v>
          </cell>
          <cell r="H207" t="str">
            <v>Fabric, Cotton, Knitted</v>
          </cell>
          <cell r="I207">
            <v>99.998333333333321</v>
          </cell>
          <cell r="J207">
            <v>101.75</v>
          </cell>
          <cell r="K207">
            <v>101.75</v>
          </cell>
          <cell r="L207">
            <v>91.776666666666657</v>
          </cell>
          <cell r="M207">
            <v>83.781666666666666</v>
          </cell>
          <cell r="N207">
            <v>44.343333333333334</v>
          </cell>
        </row>
        <row r="208">
          <cell r="F208">
            <v>207</v>
          </cell>
          <cell r="G208" t="str">
            <v>33129(21)207</v>
          </cell>
          <cell r="H208" t="str">
            <v>Bleached Cloth (New)</v>
          </cell>
          <cell r="I208">
            <v>100.00020833333333</v>
          </cell>
          <cell r="J208">
            <v>97.436458333333334</v>
          </cell>
          <cell r="K208">
            <v>95.448541666666657</v>
          </cell>
          <cell r="L208">
            <v>90.515625</v>
          </cell>
          <cell r="M208">
            <v>90.534791666666678</v>
          </cell>
          <cell r="N208">
            <v>107.08354166666668</v>
          </cell>
        </row>
        <row r="209">
          <cell r="F209">
            <v>208</v>
          </cell>
          <cell r="G209" t="str">
            <v>33129(21)208</v>
          </cell>
          <cell r="H209" t="str">
            <v>Cloth, Dyed</v>
          </cell>
          <cell r="I209">
            <v>100.00083416666666</v>
          </cell>
          <cell r="J209">
            <v>100.61236083333333</v>
          </cell>
          <cell r="K209">
            <v>101.59875083333333</v>
          </cell>
          <cell r="L209">
            <v>97.171666666666667</v>
          </cell>
          <cell r="M209">
            <v>99.926666666666691</v>
          </cell>
          <cell r="N209">
            <v>101.084305</v>
          </cell>
        </row>
        <row r="210">
          <cell r="F210">
            <v>209</v>
          </cell>
          <cell r="G210" t="str">
            <v>33129(21)209</v>
          </cell>
          <cell r="H210" t="str">
            <v>Cloth, Printed Other Than Batik</v>
          </cell>
          <cell r="I210">
            <v>100.0025</v>
          </cell>
          <cell r="J210">
            <v>98.416666666666686</v>
          </cell>
          <cell r="K210">
            <v>91.26</v>
          </cell>
          <cell r="L210">
            <v>91.26</v>
          </cell>
          <cell r="M210">
            <v>98.397499999999994</v>
          </cell>
          <cell r="N210">
            <v>82.96</v>
          </cell>
        </row>
        <row r="211">
          <cell r="F211">
            <v>210</v>
          </cell>
          <cell r="G211" t="str">
            <v>33129(21)210</v>
          </cell>
          <cell r="H211" t="str">
            <v>Coloured Cloth, Bleached And Dyed</v>
          </cell>
          <cell r="I211">
            <v>100.00089666666665</v>
          </cell>
          <cell r="J211">
            <v>100.29520916666665</v>
          </cell>
          <cell r="K211">
            <v>99.971853333333314</v>
          </cell>
          <cell r="L211">
            <v>96.938162500000004</v>
          </cell>
          <cell r="M211">
            <v>99.964136666666676</v>
          </cell>
          <cell r="N211">
            <v>99.755897500000003</v>
          </cell>
        </row>
        <row r="212">
          <cell r="F212">
            <v>211</v>
          </cell>
          <cell r="G212" t="str">
            <v>33129(21)211</v>
          </cell>
          <cell r="H212" t="str">
            <v>Yarn, Dyed( New)</v>
          </cell>
          <cell r="I212">
            <v>100.00089666666665</v>
          </cell>
          <cell r="J212">
            <v>100.29520916666665</v>
          </cell>
          <cell r="K212">
            <v>99.971853333333314</v>
          </cell>
          <cell r="L212">
            <v>96.938162500000004</v>
          </cell>
          <cell r="M212">
            <v>99.964136666666676</v>
          </cell>
          <cell r="N212">
            <v>99.755897500000003</v>
          </cell>
        </row>
        <row r="213">
          <cell r="F213">
            <v>212</v>
          </cell>
          <cell r="G213" t="str">
            <v>33129(21)212</v>
          </cell>
          <cell r="H213" t="str">
            <v>Labels, Woven (New)</v>
          </cell>
          <cell r="I213">
            <v>100</v>
          </cell>
          <cell r="J213">
            <v>100</v>
          </cell>
          <cell r="K213">
            <v>100</v>
          </cell>
          <cell r="L213">
            <v>100</v>
          </cell>
          <cell r="M213">
            <v>100</v>
          </cell>
          <cell r="N213">
            <v>100</v>
          </cell>
        </row>
        <row r="214">
          <cell r="F214">
            <v>213</v>
          </cell>
          <cell r="G214" t="str">
            <v>33129(21)213</v>
          </cell>
          <cell r="H214" t="str">
            <v>Elastic Webbing (New)</v>
          </cell>
          <cell r="I214">
            <v>100</v>
          </cell>
          <cell r="J214">
            <v>100</v>
          </cell>
          <cell r="K214">
            <v>100</v>
          </cell>
          <cell r="L214">
            <v>100</v>
          </cell>
          <cell r="M214">
            <v>100</v>
          </cell>
          <cell r="N214">
            <v>100</v>
          </cell>
        </row>
        <row r="215">
          <cell r="F215">
            <v>214</v>
          </cell>
          <cell r="G215" t="str">
            <v>33129(21)214</v>
          </cell>
          <cell r="H215" t="str">
            <v>Yarn, Elastic (New)</v>
          </cell>
          <cell r="I215">
            <v>100</v>
          </cell>
          <cell r="J215">
            <v>100</v>
          </cell>
          <cell r="K215">
            <v>100</v>
          </cell>
          <cell r="L215">
            <v>100</v>
          </cell>
          <cell r="M215">
            <v>100</v>
          </cell>
          <cell r="N215">
            <v>100</v>
          </cell>
        </row>
        <row r="216">
          <cell r="F216">
            <v>215</v>
          </cell>
          <cell r="G216" t="str">
            <v>33129(21)215</v>
          </cell>
          <cell r="H216" t="str">
            <v>Fabric, Others, Knitted</v>
          </cell>
          <cell r="I216">
            <v>99.999275833333328</v>
          </cell>
          <cell r="J216">
            <v>99.448004166666664</v>
          </cell>
          <cell r="K216">
            <v>98.265512500000014</v>
          </cell>
          <cell r="L216">
            <v>94.296570833333348</v>
          </cell>
          <cell r="M216">
            <v>91.775353333333342</v>
          </cell>
          <cell r="N216">
            <v>74.872180833333331</v>
          </cell>
        </row>
        <row r="217">
          <cell r="F217">
            <v>216</v>
          </cell>
          <cell r="G217" t="str">
            <v>33217(21)216</v>
          </cell>
          <cell r="H217" t="str">
            <v>Knitted Outerwear Women's/Girls', Sport Shirt/Blouses.</v>
          </cell>
          <cell r="I217">
            <v>99.999583333333334</v>
          </cell>
          <cell r="J217">
            <v>96.659166666666664</v>
          </cell>
          <cell r="K217">
            <v>84.397083333333342</v>
          </cell>
          <cell r="L217">
            <v>82.262916666666669</v>
          </cell>
          <cell r="M217">
            <v>81.982083333333335</v>
          </cell>
          <cell r="N217">
            <v>93.102500000000006</v>
          </cell>
        </row>
        <row r="218">
          <cell r="F218">
            <v>217</v>
          </cell>
          <cell r="G218" t="str">
            <v>33217(21)217</v>
          </cell>
          <cell r="H218" t="str">
            <v>Knitted Outer Children &amp; Infants Sweaters, Jackets Cardigans, Pullovers'</v>
          </cell>
          <cell r="I218">
            <v>99.999583333333334</v>
          </cell>
          <cell r="J218">
            <v>98.466665833333337</v>
          </cell>
          <cell r="K218">
            <v>91.545555000000007</v>
          </cell>
          <cell r="L218">
            <v>93.427916666666675</v>
          </cell>
          <cell r="M218">
            <v>99.982223333333337</v>
          </cell>
          <cell r="N218">
            <v>92.593751666666648</v>
          </cell>
        </row>
        <row r="219">
          <cell r="F219">
            <v>218</v>
          </cell>
          <cell r="G219" t="str">
            <v>33217(21)218</v>
          </cell>
          <cell r="H219" t="str">
            <v>Knitted Outerwear, Sport Shirts &amp; Shirts, Mens/Boys'</v>
          </cell>
          <cell r="I219">
            <v>99.999275833333328</v>
          </cell>
          <cell r="J219">
            <v>99.448004166666664</v>
          </cell>
          <cell r="K219">
            <v>98.265512500000014</v>
          </cell>
          <cell r="L219">
            <v>94.296570833333348</v>
          </cell>
          <cell r="M219">
            <v>91.775353333333342</v>
          </cell>
          <cell r="N219">
            <v>74.872180833333331</v>
          </cell>
        </row>
        <row r="220">
          <cell r="F220">
            <v>219</v>
          </cell>
          <cell r="G220" t="str">
            <v>33217(21)219</v>
          </cell>
          <cell r="H220" t="str">
            <v>Knitted Underwear, Men's And Boy's, Underpants</v>
          </cell>
          <cell r="I220">
            <v>100</v>
          </cell>
          <cell r="J220">
            <v>107.51833333333335</v>
          </cell>
          <cell r="K220">
            <v>108.58499999999999</v>
          </cell>
          <cell r="L220">
            <v>115.61583333333333</v>
          </cell>
          <cell r="M220">
            <v>101.64166666666664</v>
          </cell>
          <cell r="N220">
            <v>137.58250000000001</v>
          </cell>
        </row>
        <row r="221">
          <cell r="F221">
            <v>220</v>
          </cell>
          <cell r="G221" t="str">
            <v>33217(21)220</v>
          </cell>
          <cell r="H221" t="str">
            <v>Knitted Nightwear, Men's And Boys's, Pyjamas, Night Gowns, Robes, Etc.</v>
          </cell>
          <cell r="I221">
            <v>99.999275833333328</v>
          </cell>
          <cell r="J221">
            <v>99.448004166666664</v>
          </cell>
          <cell r="K221">
            <v>98.265512500000014</v>
          </cell>
          <cell r="L221">
            <v>94.296570833333348</v>
          </cell>
          <cell r="M221">
            <v>91.775353333333342</v>
          </cell>
          <cell r="N221">
            <v>74.872180833333331</v>
          </cell>
        </row>
        <row r="222">
          <cell r="F222">
            <v>221</v>
          </cell>
          <cell r="G222" t="str">
            <v>33217(21)221</v>
          </cell>
          <cell r="H222" t="str">
            <v>Shorts, Pants And Other Play Clothes, Children's &amp; Infants', Knitted</v>
          </cell>
          <cell r="I222">
            <v>99.999275833333328</v>
          </cell>
          <cell r="J222">
            <v>99.448004166666664</v>
          </cell>
          <cell r="K222">
            <v>98.265512500000014</v>
          </cell>
          <cell r="L222">
            <v>94.296570833333348</v>
          </cell>
          <cell r="M222">
            <v>91.775353333333342</v>
          </cell>
          <cell r="N222">
            <v>74.872180833333331</v>
          </cell>
        </row>
        <row r="223">
          <cell r="F223">
            <v>222</v>
          </cell>
          <cell r="G223" t="str">
            <v>33217(21)222</v>
          </cell>
          <cell r="H223" t="str">
            <v>Men's Coats</v>
          </cell>
          <cell r="I223">
            <v>99.999825833333318</v>
          </cell>
          <cell r="J223">
            <v>100.9246</v>
          </cell>
          <cell r="K223">
            <v>102.42551833333334</v>
          </cell>
          <cell r="L223">
            <v>103.56852666666666</v>
          </cell>
          <cell r="M223">
            <v>104.04685583333332</v>
          </cell>
          <cell r="N223">
            <v>103.30977</v>
          </cell>
        </row>
        <row r="224">
          <cell r="F224">
            <v>223</v>
          </cell>
          <cell r="G224" t="str">
            <v>33217(21)223</v>
          </cell>
          <cell r="H224" t="str">
            <v>Men's Trousers, Pants</v>
          </cell>
          <cell r="I224">
            <v>99.999825833333318</v>
          </cell>
          <cell r="J224">
            <v>100.9246</v>
          </cell>
          <cell r="K224">
            <v>102.42551833333334</v>
          </cell>
          <cell r="L224">
            <v>103.56852666666666</v>
          </cell>
          <cell r="M224">
            <v>104.04685583333332</v>
          </cell>
          <cell r="N224">
            <v>103.30977</v>
          </cell>
        </row>
        <row r="225">
          <cell r="F225">
            <v>224</v>
          </cell>
          <cell r="G225" t="str">
            <v>33217(21)224</v>
          </cell>
          <cell r="H225" t="str">
            <v>Men's Shirts</v>
          </cell>
          <cell r="I225">
            <v>99.999825833333318</v>
          </cell>
          <cell r="J225">
            <v>100.9246</v>
          </cell>
          <cell r="K225">
            <v>102.42551833333334</v>
          </cell>
          <cell r="L225">
            <v>103.56852666666666</v>
          </cell>
          <cell r="M225">
            <v>104.04685583333332</v>
          </cell>
          <cell r="N225">
            <v>103.30977</v>
          </cell>
        </row>
        <row r="226">
          <cell r="F226">
            <v>225</v>
          </cell>
          <cell r="G226" t="str">
            <v>33217(21)225</v>
          </cell>
          <cell r="H226" t="str">
            <v>Other Men's Apparel</v>
          </cell>
          <cell r="I226">
            <v>99.999825833333318</v>
          </cell>
          <cell r="J226">
            <v>100.9246</v>
          </cell>
          <cell r="K226">
            <v>102.42551833333334</v>
          </cell>
          <cell r="L226">
            <v>103.56852666666666</v>
          </cell>
          <cell r="M226">
            <v>104.04685583333332</v>
          </cell>
          <cell r="N226">
            <v>103.30977</v>
          </cell>
        </row>
        <row r="227">
          <cell r="F227">
            <v>226</v>
          </cell>
          <cell r="G227" t="str">
            <v>33218(21)226</v>
          </cell>
          <cell r="H227" t="str">
            <v>Socks And Other Stockings, Knitted</v>
          </cell>
          <cell r="I227">
            <v>99.999166666666667</v>
          </cell>
          <cell r="J227">
            <v>96.568749999999994</v>
          </cell>
          <cell r="K227">
            <v>84.614583333333314</v>
          </cell>
          <cell r="L227">
            <v>87.310833333333349</v>
          </cell>
          <cell r="M227">
            <v>96.932916666666685</v>
          </cell>
          <cell r="N227">
            <v>95.425833333333358</v>
          </cell>
        </row>
        <row r="228">
          <cell r="F228">
            <v>227</v>
          </cell>
          <cell r="G228" t="str">
            <v>33218(21)227</v>
          </cell>
          <cell r="H228" t="str">
            <v>Ladies' Dresses</v>
          </cell>
          <cell r="I228">
            <v>99.999825833333318</v>
          </cell>
          <cell r="J228">
            <v>100.9246</v>
          </cell>
          <cell r="K228">
            <v>102.42551833333334</v>
          </cell>
          <cell r="L228">
            <v>103.56852666666666</v>
          </cell>
          <cell r="M228">
            <v>104.04685583333332</v>
          </cell>
          <cell r="N228">
            <v>103.30977</v>
          </cell>
        </row>
        <row r="229">
          <cell r="F229">
            <v>228</v>
          </cell>
          <cell r="G229" t="str">
            <v>33218(21)228</v>
          </cell>
          <cell r="H229" t="str">
            <v>Other Ladies' Apparel</v>
          </cell>
          <cell r="I229">
            <v>99.999825833333318</v>
          </cell>
          <cell r="J229">
            <v>100.9246</v>
          </cell>
          <cell r="K229">
            <v>102.42551833333334</v>
          </cell>
          <cell r="L229">
            <v>103.56852666666666</v>
          </cell>
          <cell r="M229">
            <v>104.04685583333332</v>
          </cell>
          <cell r="N229">
            <v>103.30977</v>
          </cell>
        </row>
        <row r="230">
          <cell r="F230">
            <v>229</v>
          </cell>
          <cell r="G230" t="str">
            <v>33219(21)229</v>
          </cell>
          <cell r="H230" t="str">
            <v>Children's Apparel</v>
          </cell>
          <cell r="I230">
            <v>99.999825833333318</v>
          </cell>
          <cell r="J230">
            <v>100.9246</v>
          </cell>
          <cell r="K230">
            <v>102.42551833333334</v>
          </cell>
          <cell r="L230">
            <v>103.56852666666666</v>
          </cell>
          <cell r="M230">
            <v>104.04685583333332</v>
          </cell>
          <cell r="N230">
            <v>103.30977</v>
          </cell>
        </row>
        <row r="231">
          <cell r="F231">
            <v>230</v>
          </cell>
          <cell r="G231" t="str">
            <v>33222(21)230</v>
          </cell>
          <cell r="H231" t="str">
            <v>Gloves And Mittens Of Knitted Fabrics, Infants</v>
          </cell>
          <cell r="I231">
            <v>100.00166666666665</v>
          </cell>
          <cell r="J231">
            <v>88.577500000000001</v>
          </cell>
          <cell r="K231">
            <v>99.846666666666636</v>
          </cell>
          <cell r="L231">
            <v>95.16</v>
          </cell>
          <cell r="M231">
            <v>96.68</v>
          </cell>
          <cell r="N231">
            <v>96.68</v>
          </cell>
        </row>
        <row r="232">
          <cell r="F232">
            <v>231</v>
          </cell>
          <cell r="G232" t="str">
            <v>33311(21)231</v>
          </cell>
          <cell r="H232" t="str">
            <v>Household Furnishing (Eg. Shower Curtain,Table Cloth)</v>
          </cell>
          <cell r="I232">
            <v>100.00038416666668</v>
          </cell>
          <cell r="J232">
            <v>97.351204166666648</v>
          </cell>
          <cell r="K232">
            <v>93.417190833333336</v>
          </cell>
          <cell r="L232">
            <v>91.924252499999994</v>
          </cell>
          <cell r="M232">
            <v>102.68678083333334</v>
          </cell>
          <cell r="N232">
            <v>116.01369499999998</v>
          </cell>
        </row>
        <row r="233">
          <cell r="F233">
            <v>232</v>
          </cell>
          <cell r="G233" t="str">
            <v>33313(21)232</v>
          </cell>
          <cell r="H233" t="str">
            <v>Lace, Other Than Shoe Lace</v>
          </cell>
          <cell r="I233">
            <v>100</v>
          </cell>
          <cell r="J233">
            <v>100</v>
          </cell>
          <cell r="K233">
            <v>100</v>
          </cell>
          <cell r="L233">
            <v>100</v>
          </cell>
          <cell r="M233">
            <v>100</v>
          </cell>
          <cell r="N233">
            <v>100</v>
          </cell>
        </row>
        <row r="234">
          <cell r="F234">
            <v>233</v>
          </cell>
          <cell r="G234" t="str">
            <v>33313(21)233</v>
          </cell>
          <cell r="H234" t="str">
            <v>Shoe Lace (New)</v>
          </cell>
          <cell r="I234">
            <v>100</v>
          </cell>
          <cell r="J234">
            <v>100</v>
          </cell>
          <cell r="K234">
            <v>100</v>
          </cell>
          <cell r="L234">
            <v>100</v>
          </cell>
          <cell r="M234">
            <v>100</v>
          </cell>
          <cell r="N234">
            <v>100</v>
          </cell>
        </row>
        <row r="235">
          <cell r="F235">
            <v>234</v>
          </cell>
          <cell r="G235" t="str">
            <v>33321(21)234</v>
          </cell>
          <cell r="H235" t="str">
            <v>Carpets</v>
          </cell>
          <cell r="I235">
            <v>100</v>
          </cell>
          <cell r="J235">
            <v>100.02527583333334</v>
          </cell>
          <cell r="K235">
            <v>100.04333000000001</v>
          </cell>
          <cell r="L235">
            <v>100.04333000000001</v>
          </cell>
          <cell r="M235">
            <v>100.04333000000001</v>
          </cell>
          <cell r="N235">
            <v>100.04333000000001</v>
          </cell>
        </row>
        <row r="236">
          <cell r="F236">
            <v>235</v>
          </cell>
          <cell r="G236" t="str">
            <v>33326(21)235</v>
          </cell>
          <cell r="H236" t="str">
            <v>Nylon String/Cords/Twines</v>
          </cell>
          <cell r="I236">
            <v>100.00166666666669</v>
          </cell>
          <cell r="J236">
            <v>102.56416666666667</v>
          </cell>
          <cell r="K236">
            <v>103.07916666666668</v>
          </cell>
          <cell r="L236">
            <v>114.34</v>
          </cell>
          <cell r="M236">
            <v>148.69</v>
          </cell>
          <cell r="N236">
            <v>102.54</v>
          </cell>
        </row>
        <row r="237">
          <cell r="F237">
            <v>236</v>
          </cell>
          <cell r="G237" t="str">
            <v>33328(21)236</v>
          </cell>
          <cell r="H237" t="str">
            <v>Fishing Line/Net</v>
          </cell>
          <cell r="I237">
            <v>100.00166666666669</v>
          </cell>
          <cell r="J237">
            <v>102.56416666666667</v>
          </cell>
          <cell r="K237">
            <v>103.07916666666668</v>
          </cell>
          <cell r="L237">
            <v>114.34</v>
          </cell>
          <cell r="M237">
            <v>148.69</v>
          </cell>
          <cell r="N237">
            <v>102.54</v>
          </cell>
        </row>
        <row r="238">
          <cell r="F238">
            <v>237</v>
          </cell>
          <cell r="G238" t="str">
            <v>33416(21)237</v>
          </cell>
          <cell r="H238" t="str">
            <v>Overcoats, Men's And Boys'</v>
          </cell>
          <cell r="I238">
            <v>99.999862500000006</v>
          </cell>
          <cell r="J238">
            <v>97.304293333333334</v>
          </cell>
          <cell r="K238">
            <v>97.260375833333327</v>
          </cell>
          <cell r="L238">
            <v>100.92217250000002</v>
          </cell>
          <cell r="M238">
            <v>103.13923916666666</v>
          </cell>
          <cell r="N238">
            <v>102.65991083333331</v>
          </cell>
        </row>
        <row r="239">
          <cell r="F239">
            <v>238</v>
          </cell>
          <cell r="G239" t="str">
            <v>33416(21)238</v>
          </cell>
          <cell r="H239" t="str">
            <v>Suits, Lounge Suits, Dinner-Jacket Suits, Men's And Boy's</v>
          </cell>
          <cell r="I239">
            <v>99.999833333333328</v>
          </cell>
          <cell r="J239">
            <v>98.237666666666655</v>
          </cell>
          <cell r="K239">
            <v>109.70833333333333</v>
          </cell>
          <cell r="L239">
            <v>109.29916666666665</v>
          </cell>
          <cell r="M239">
            <v>99.627333333333326</v>
          </cell>
          <cell r="N239">
            <v>112.36750000000001</v>
          </cell>
        </row>
        <row r="240">
          <cell r="F240">
            <v>239</v>
          </cell>
          <cell r="G240" t="str">
            <v>33416(21)239</v>
          </cell>
          <cell r="H240" t="str">
            <v>Jackets, Waist Coats, Top Coats, Sport Jackets, Formal Jackets, Blazers, Men's And Boy's</v>
          </cell>
          <cell r="I240">
            <v>99.999583333333334</v>
          </cell>
          <cell r="J240">
            <v>93.999749999999992</v>
          </cell>
          <cell r="K240">
            <v>94.914000000000001</v>
          </cell>
          <cell r="L240">
            <v>84.046666666666667</v>
          </cell>
          <cell r="M240">
            <v>88.191416666666655</v>
          </cell>
          <cell r="N240">
            <v>91.225583333333333</v>
          </cell>
        </row>
        <row r="241">
          <cell r="F241">
            <v>240</v>
          </cell>
          <cell r="G241" t="str">
            <v>33416(21)240</v>
          </cell>
          <cell r="H241" t="str">
            <v>Trousers, Men's And Boys'</v>
          </cell>
          <cell r="I241">
            <v>99.999688333333324</v>
          </cell>
          <cell r="J241">
            <v>98.701305000000019</v>
          </cell>
          <cell r="K241">
            <v>93.591148333333336</v>
          </cell>
          <cell r="L241">
            <v>106.15255333333334</v>
          </cell>
          <cell r="M241">
            <v>111.43958499999999</v>
          </cell>
          <cell r="N241">
            <v>103.78765916666669</v>
          </cell>
        </row>
        <row r="242">
          <cell r="F242">
            <v>241</v>
          </cell>
          <cell r="G242" t="str">
            <v>33416(21)241</v>
          </cell>
          <cell r="H242" t="str">
            <v>Shirts (Including Sportshirt And T-Shirt), Men's And Boy's</v>
          </cell>
          <cell r="I242">
            <v>99.999601666666663</v>
          </cell>
          <cell r="J242">
            <v>97.405833333333334</v>
          </cell>
          <cell r="K242">
            <v>99.484999166666654</v>
          </cell>
          <cell r="L242">
            <v>104.75514666666666</v>
          </cell>
          <cell r="M242">
            <v>109.12673916666665</v>
          </cell>
          <cell r="N242">
            <v>108.91202916666668</v>
          </cell>
        </row>
        <row r="243">
          <cell r="F243">
            <v>242</v>
          </cell>
          <cell r="G243" t="str">
            <v>33416(21)242</v>
          </cell>
          <cell r="H243" t="str">
            <v>Briefs/Underwears, Men's And Boys'</v>
          </cell>
          <cell r="I243">
            <v>99.999862500000006</v>
          </cell>
          <cell r="J243">
            <v>97.304293333333334</v>
          </cell>
          <cell r="K243">
            <v>97.260375833333327</v>
          </cell>
          <cell r="L243">
            <v>100.92217250000002</v>
          </cell>
          <cell r="M243">
            <v>103.13923916666666</v>
          </cell>
          <cell r="N243">
            <v>102.65991083333331</v>
          </cell>
        </row>
        <row r="244">
          <cell r="F244">
            <v>243</v>
          </cell>
          <cell r="G244" t="str">
            <v>33416(21)243</v>
          </cell>
          <cell r="H244" t="str">
            <v>Pyjamas, Men's And Boy's</v>
          </cell>
          <cell r="I244">
            <v>100.00027916666669</v>
          </cell>
          <cell r="J244">
            <v>101.67388916666668</v>
          </cell>
          <cell r="K244">
            <v>105.27722250000004</v>
          </cell>
          <cell r="L244">
            <v>105.27722250000004</v>
          </cell>
          <cell r="M244">
            <v>104.27</v>
          </cell>
          <cell r="N244">
            <v>105.9175</v>
          </cell>
        </row>
        <row r="245">
          <cell r="F245">
            <v>244</v>
          </cell>
          <cell r="G245" t="str">
            <v>33416(21)244</v>
          </cell>
          <cell r="H245" t="str">
            <v>Singlets And Vests, Men's And Boys'</v>
          </cell>
          <cell r="I245">
            <v>100.00027750000001</v>
          </cell>
          <cell r="J245">
            <v>102.04166749999999</v>
          </cell>
          <cell r="K245">
            <v>101.14138999999999</v>
          </cell>
          <cell r="L245">
            <v>134.79389083333334</v>
          </cell>
          <cell r="M245">
            <v>146.71361083333332</v>
          </cell>
          <cell r="N245">
            <v>145.4749983333333</v>
          </cell>
        </row>
        <row r="246">
          <cell r="F246">
            <v>245</v>
          </cell>
          <cell r="G246" t="str">
            <v>33416(21)245</v>
          </cell>
          <cell r="H246" t="str">
            <v>Briefs And Panties, Women's And Girls'</v>
          </cell>
          <cell r="I246">
            <v>100.00083333333332</v>
          </cell>
          <cell r="J246">
            <v>89.575416666666669</v>
          </cell>
          <cell r="K246">
            <v>86.626249999999999</v>
          </cell>
          <cell r="L246">
            <v>86.965833333333336</v>
          </cell>
          <cell r="M246">
            <v>70.932500000000005</v>
          </cell>
          <cell r="N246">
            <v>69.952708333333334</v>
          </cell>
        </row>
        <row r="247">
          <cell r="F247">
            <v>246</v>
          </cell>
          <cell r="G247" t="str">
            <v>33416(21)246</v>
          </cell>
          <cell r="H247" t="str">
            <v>Athletic Shorts And Other Clothing For Athletic, Pursuits, Mens' &amp; Boys'</v>
          </cell>
          <cell r="I247">
            <v>100.00104166666665</v>
          </cell>
          <cell r="J247">
            <v>112.24708333333334</v>
          </cell>
          <cell r="K247">
            <v>119.49645833333334</v>
          </cell>
          <cell r="L247">
            <v>121.59729166666664</v>
          </cell>
          <cell r="M247">
            <v>87.765625</v>
          </cell>
          <cell r="N247">
            <v>94.059375000000003</v>
          </cell>
        </row>
        <row r="248">
          <cell r="F248">
            <v>247</v>
          </cell>
          <cell r="G248" t="str">
            <v>33416(21)247</v>
          </cell>
          <cell r="H248" t="str">
            <v>Service Apparel, General Purpose, Men's &amp; Boy's Overalls, Aprons, Etc.</v>
          </cell>
          <cell r="I248">
            <v>99.999862500000006</v>
          </cell>
          <cell r="J248">
            <v>97.304293333333334</v>
          </cell>
          <cell r="K248">
            <v>97.260375833333327</v>
          </cell>
          <cell r="L248">
            <v>100.92217250000002</v>
          </cell>
          <cell r="M248">
            <v>103.13923916666666</v>
          </cell>
          <cell r="N248">
            <v>102.65991083333331</v>
          </cell>
        </row>
        <row r="249">
          <cell r="F249">
            <v>248</v>
          </cell>
          <cell r="G249" t="str">
            <v>33417(21)248</v>
          </cell>
          <cell r="H249" t="str">
            <v>Raincoats &amp; Overcoat, Women's And Girls'</v>
          </cell>
          <cell r="I249">
            <v>99.999306666666655</v>
          </cell>
          <cell r="J249">
            <v>102.06194416666668</v>
          </cell>
          <cell r="K249">
            <v>102.91972250000001</v>
          </cell>
          <cell r="L249">
            <v>106.270695</v>
          </cell>
          <cell r="M249">
            <v>111.18027833333333</v>
          </cell>
          <cell r="N249">
            <v>116.48944416666666</v>
          </cell>
        </row>
        <row r="250">
          <cell r="F250">
            <v>249</v>
          </cell>
          <cell r="G250" t="str">
            <v>33417(21)249</v>
          </cell>
          <cell r="H250" t="str">
            <v>Dresses, Evening, Women's And Girls'</v>
          </cell>
          <cell r="I250">
            <v>100.00027833333333</v>
          </cell>
          <cell r="J250">
            <v>99.841666666666669</v>
          </cell>
          <cell r="K250">
            <v>102.6954175</v>
          </cell>
          <cell r="L250">
            <v>120.78916666666666</v>
          </cell>
          <cell r="M250">
            <v>125.98902833333334</v>
          </cell>
          <cell r="N250">
            <v>120.63659499999999</v>
          </cell>
        </row>
        <row r="251">
          <cell r="F251">
            <v>250</v>
          </cell>
          <cell r="G251" t="str">
            <v>33417(21)250</v>
          </cell>
          <cell r="H251" t="str">
            <v>Skirts, Women's And Girls'</v>
          </cell>
          <cell r="I251">
            <v>99.999722500000004</v>
          </cell>
          <cell r="J251">
            <v>93.41805500000001</v>
          </cell>
          <cell r="K251">
            <v>89.071667500000018</v>
          </cell>
          <cell r="L251">
            <v>96.206666666666663</v>
          </cell>
          <cell r="M251">
            <v>110.70500083333332</v>
          </cell>
          <cell r="N251">
            <v>109.56361166666667</v>
          </cell>
        </row>
        <row r="252">
          <cell r="F252">
            <v>251</v>
          </cell>
          <cell r="G252" t="str">
            <v>33417(21)251</v>
          </cell>
          <cell r="H252" t="str">
            <v>Slacks And Long Pants, Women's And Girls'</v>
          </cell>
          <cell r="I252">
            <v>100</v>
          </cell>
          <cell r="J252">
            <v>98.503583333333339</v>
          </cell>
          <cell r="K252">
            <v>97.822333333333333</v>
          </cell>
          <cell r="L252">
            <v>98.513000000000005</v>
          </cell>
          <cell r="M252">
            <v>90.477833333333336</v>
          </cell>
          <cell r="N252">
            <v>89.430250000000001</v>
          </cell>
        </row>
        <row r="253">
          <cell r="F253">
            <v>252</v>
          </cell>
          <cell r="G253" t="str">
            <v>33417(21)252</v>
          </cell>
          <cell r="H253" t="str">
            <v>Blouses And Shirts, Women's And Girls'</v>
          </cell>
          <cell r="I253">
            <v>100.00046833333334</v>
          </cell>
          <cell r="J253">
            <v>97.754793333333339</v>
          </cell>
          <cell r="K253">
            <v>96.189114999999987</v>
          </cell>
          <cell r="L253">
            <v>100.22276166666666</v>
          </cell>
          <cell r="M253">
            <v>101.94979416666669</v>
          </cell>
          <cell r="N253">
            <v>99.977918333333349</v>
          </cell>
        </row>
        <row r="254">
          <cell r="F254">
            <v>253</v>
          </cell>
          <cell r="G254" t="str">
            <v>33417(21)253</v>
          </cell>
          <cell r="H254" t="str">
            <v>Pyjamas, Nighties, Dressing Gown, Robes And Housecoats, Women's And Girls'</v>
          </cell>
          <cell r="I254">
            <v>100.00016666666666</v>
          </cell>
          <cell r="J254">
            <v>93.255833333333328</v>
          </cell>
          <cell r="K254">
            <v>96.506166666666644</v>
          </cell>
          <cell r="L254">
            <v>84.946666666666673</v>
          </cell>
          <cell r="M254">
            <v>77.80383333333333</v>
          </cell>
          <cell r="N254">
            <v>89.658500000000004</v>
          </cell>
        </row>
        <row r="255">
          <cell r="F255">
            <v>254</v>
          </cell>
          <cell r="G255" t="str">
            <v>33417(21)254</v>
          </cell>
          <cell r="H255" t="str">
            <v>Athletic Shorts And  Other Clothing For Athletic, Pursuits, Women's And Girls'</v>
          </cell>
          <cell r="I255">
            <v>99.999862500000006</v>
          </cell>
          <cell r="J255">
            <v>97.304293333333334</v>
          </cell>
          <cell r="K255">
            <v>97.260375833333327</v>
          </cell>
          <cell r="L255">
            <v>100.92217250000002</v>
          </cell>
          <cell r="M255">
            <v>103.13923916666666</v>
          </cell>
          <cell r="N255">
            <v>102.65991083333331</v>
          </cell>
        </row>
        <row r="256">
          <cell r="F256">
            <v>255</v>
          </cell>
          <cell r="G256" t="str">
            <v>33417(21)255</v>
          </cell>
          <cell r="H256" t="str">
            <v>Work Clothing, General  &amp; Special Service,  Women's And Girls', E.G. Uniform For Nurses And Waitresses</v>
          </cell>
          <cell r="I256">
            <v>99.999862500000006</v>
          </cell>
          <cell r="J256">
            <v>97.304293333333334</v>
          </cell>
          <cell r="K256">
            <v>97.260375833333327</v>
          </cell>
          <cell r="L256">
            <v>100.92217250000002</v>
          </cell>
          <cell r="M256">
            <v>103.13923916666666</v>
          </cell>
          <cell r="N256">
            <v>102.65991083333331</v>
          </cell>
        </row>
        <row r="257">
          <cell r="F257">
            <v>256</v>
          </cell>
          <cell r="G257" t="str">
            <v>33417(21)256</v>
          </cell>
          <cell r="H257" t="str">
            <v>Brassieres, Women's And Girls'</v>
          </cell>
          <cell r="I257">
            <v>99.999722500000004</v>
          </cell>
          <cell r="J257">
            <v>118.905</v>
          </cell>
          <cell r="K257">
            <v>128.29333249999999</v>
          </cell>
          <cell r="L257">
            <v>112.39666500000001</v>
          </cell>
          <cell r="M257">
            <v>104.37277749999998</v>
          </cell>
          <cell r="N257">
            <v>101.93</v>
          </cell>
        </row>
        <row r="258">
          <cell r="F258">
            <v>257</v>
          </cell>
          <cell r="G258" t="str">
            <v>33418(21)257</v>
          </cell>
          <cell r="H258" t="str">
            <v>Clothing, Readymade, Children's And  Infants' N.E.C.</v>
          </cell>
          <cell r="I258">
            <v>100</v>
          </cell>
          <cell r="J258">
            <v>98.247593333333356</v>
          </cell>
          <cell r="K258">
            <v>95.383473333333328</v>
          </cell>
          <cell r="L258">
            <v>98.757314166666688</v>
          </cell>
          <cell r="M258">
            <v>97.693519166666675</v>
          </cell>
          <cell r="N258">
            <v>100.38764</v>
          </cell>
        </row>
        <row r="259">
          <cell r="F259">
            <v>258</v>
          </cell>
          <cell r="G259" t="str">
            <v>33422(21)258</v>
          </cell>
          <cell r="H259" t="str">
            <v>Caps</v>
          </cell>
          <cell r="I259">
            <v>99.999670833333326</v>
          </cell>
          <cell r="J259">
            <v>116.09488749999998</v>
          </cell>
          <cell r="K259">
            <v>124.06918833333332</v>
          </cell>
          <cell r="L259">
            <v>114.65762666666667</v>
          </cell>
          <cell r="M259">
            <v>107.85007500000002</v>
          </cell>
          <cell r="N259">
            <v>106.03289666666667</v>
          </cell>
        </row>
        <row r="260">
          <cell r="F260">
            <v>259</v>
          </cell>
          <cell r="G260" t="str">
            <v>33423(21)259</v>
          </cell>
          <cell r="H260" t="str">
            <v>Gloves And Mittens</v>
          </cell>
          <cell r="I260">
            <v>99.999670833333326</v>
          </cell>
          <cell r="J260">
            <v>116.09488749999998</v>
          </cell>
          <cell r="K260">
            <v>124.06918833333332</v>
          </cell>
          <cell r="L260">
            <v>114.65762666666667</v>
          </cell>
          <cell r="M260">
            <v>107.85007500000002</v>
          </cell>
          <cell r="N260">
            <v>106.03289666666667</v>
          </cell>
        </row>
        <row r="261">
          <cell r="F261">
            <v>260</v>
          </cell>
          <cell r="G261" t="str">
            <v>33423(21)260</v>
          </cell>
          <cell r="H261" t="str">
            <v>Belts</v>
          </cell>
          <cell r="I261">
            <v>99.999670833333326</v>
          </cell>
          <cell r="J261">
            <v>116.09488749999998</v>
          </cell>
          <cell r="K261">
            <v>124.06918833333332</v>
          </cell>
          <cell r="L261">
            <v>114.65762666666667</v>
          </cell>
          <cell r="M261">
            <v>107.85007500000002</v>
          </cell>
          <cell r="N261">
            <v>106.03289666666667</v>
          </cell>
        </row>
        <row r="262">
          <cell r="F262">
            <v>261</v>
          </cell>
          <cell r="G262" t="str">
            <v>33424(21)261</v>
          </cell>
          <cell r="H262" t="str">
            <v>Handkerchiefs</v>
          </cell>
          <cell r="I262">
            <v>99.999375000000001</v>
          </cell>
          <cell r="J262">
            <v>100.2475</v>
          </cell>
          <cell r="K262">
            <v>100.2475</v>
          </cell>
          <cell r="L262">
            <v>127.408125</v>
          </cell>
          <cell r="M262">
            <v>127.46</v>
          </cell>
          <cell r="N262">
            <v>129.17083333333332</v>
          </cell>
        </row>
        <row r="263">
          <cell r="F263">
            <v>262</v>
          </cell>
          <cell r="G263" t="str">
            <v>33511(21)262</v>
          </cell>
          <cell r="H263" t="str">
            <v>Lleather Finished Cattle</v>
          </cell>
          <cell r="I263">
            <v>100.00027750000001</v>
          </cell>
          <cell r="J263">
            <v>108.49249916666665</v>
          </cell>
          <cell r="K263">
            <v>103.44333416666666</v>
          </cell>
          <cell r="L263">
            <v>104.96111083333332</v>
          </cell>
          <cell r="M263">
            <v>109.56055583333334</v>
          </cell>
          <cell r="N263">
            <v>115.89610916666668</v>
          </cell>
        </row>
        <row r="264">
          <cell r="F264">
            <v>263</v>
          </cell>
          <cell r="G264" t="str">
            <v>33511(21)263</v>
          </cell>
          <cell r="H264" t="str">
            <v>Hides And Skins, Dried/Raw, Sheep And Lamb</v>
          </cell>
          <cell r="I264">
            <v>100.00027750000001</v>
          </cell>
          <cell r="J264">
            <v>108.49249916666665</v>
          </cell>
          <cell r="K264">
            <v>103.44333416666666</v>
          </cell>
          <cell r="L264">
            <v>104.96111083333332</v>
          </cell>
          <cell r="M264">
            <v>109.56055583333334</v>
          </cell>
          <cell r="N264">
            <v>115.89610916666668</v>
          </cell>
        </row>
        <row r="265">
          <cell r="F265">
            <v>264</v>
          </cell>
          <cell r="G265" t="str">
            <v>33518(21)264</v>
          </cell>
          <cell r="H265" t="str">
            <v>Briefcases, Attache Cases, Plastic And Other Leather Substitutes</v>
          </cell>
          <cell r="I265">
            <v>100.00027833333334</v>
          </cell>
          <cell r="J265">
            <v>97.949756666666659</v>
          </cell>
          <cell r="K265">
            <v>93.697641666666669</v>
          </cell>
          <cell r="L265">
            <v>76.59309833333333</v>
          </cell>
          <cell r="M265">
            <v>84.208944166666669</v>
          </cell>
          <cell r="N265">
            <v>80.211419166666673</v>
          </cell>
        </row>
        <row r="266">
          <cell r="F266">
            <v>265</v>
          </cell>
          <cell r="G266" t="str">
            <v>33518(21)265</v>
          </cell>
          <cell r="H266" t="str">
            <v>Handbag, Leather (New)</v>
          </cell>
          <cell r="I266">
            <v>99.999583333333334</v>
          </cell>
          <cell r="J266">
            <v>104.34333333333332</v>
          </cell>
          <cell r="K266">
            <v>97.367083333333326</v>
          </cell>
          <cell r="L266">
            <v>105.62666666666669</v>
          </cell>
          <cell r="M266">
            <v>111.23291666666667</v>
          </cell>
          <cell r="N266">
            <v>139.15166666666664</v>
          </cell>
        </row>
        <row r="267">
          <cell r="F267">
            <v>266</v>
          </cell>
          <cell r="G267" t="str">
            <v>33518(21)266</v>
          </cell>
          <cell r="H267" t="str">
            <v>Handbags, Plastic &amp; Other Leather Subst (New)</v>
          </cell>
          <cell r="I267">
            <v>100</v>
          </cell>
          <cell r="J267">
            <v>105.39208333333336</v>
          </cell>
          <cell r="K267">
            <v>106.11166666666665</v>
          </cell>
          <cell r="L267">
            <v>98.122500000000002</v>
          </cell>
          <cell r="M267">
            <v>111.06458333333333</v>
          </cell>
          <cell r="N267">
            <v>72.907499999999999</v>
          </cell>
        </row>
        <row r="268">
          <cell r="F268">
            <v>267</v>
          </cell>
          <cell r="G268" t="str">
            <v>33518(21)267</v>
          </cell>
          <cell r="H268" t="str">
            <v>Purses, Leather</v>
          </cell>
          <cell r="I268">
            <v>99.998750000000001</v>
          </cell>
          <cell r="J268">
            <v>103.24541666666667</v>
          </cell>
          <cell r="K268">
            <v>99.710833333333312</v>
          </cell>
          <cell r="L268">
            <v>110.73041666666666</v>
          </cell>
          <cell r="M268">
            <v>113.255</v>
          </cell>
          <cell r="N268">
            <v>113.255</v>
          </cell>
        </row>
        <row r="269">
          <cell r="F269">
            <v>268</v>
          </cell>
          <cell r="G269" t="str">
            <v>33518(21)268</v>
          </cell>
          <cell r="H269" t="str">
            <v>Golf Bag ,Leather (New)</v>
          </cell>
          <cell r="I269">
            <v>100.00027833333334</v>
          </cell>
          <cell r="J269">
            <v>97.949756666666659</v>
          </cell>
          <cell r="K269">
            <v>93.697641666666669</v>
          </cell>
          <cell r="L269">
            <v>76.59309833333333</v>
          </cell>
          <cell r="M269">
            <v>84.208944166666669</v>
          </cell>
          <cell r="N269">
            <v>80.211419166666673</v>
          </cell>
        </row>
        <row r="270">
          <cell r="F270">
            <v>269</v>
          </cell>
          <cell r="G270" t="str">
            <v>33518(21)269</v>
          </cell>
          <cell r="H270" t="str">
            <v>Bag, Game And Fishing, Plastic And Other Leather Substitutes</v>
          </cell>
          <cell r="I270">
            <v>100.00083333333333</v>
          </cell>
          <cell r="J270">
            <v>91.905833333333334</v>
          </cell>
          <cell r="K270">
            <v>86.409166666666664</v>
          </cell>
          <cell r="L270">
            <v>53.042499999999997</v>
          </cell>
          <cell r="M270">
            <v>59.756666666666661</v>
          </cell>
          <cell r="N270">
            <v>58.58</v>
          </cell>
        </row>
        <row r="271">
          <cell r="F271">
            <v>270</v>
          </cell>
          <cell r="G271" t="str">
            <v>33518(21)270</v>
          </cell>
          <cell r="H271" t="str">
            <v>Bands/Straps, Plastic &amp; Other Leather Subst (New)</v>
          </cell>
          <cell r="I271">
            <v>100.00027833333334</v>
          </cell>
          <cell r="J271">
            <v>97.949756666666659</v>
          </cell>
          <cell r="K271">
            <v>93.697641666666669</v>
          </cell>
          <cell r="L271">
            <v>76.59309833333333</v>
          </cell>
          <cell r="M271">
            <v>84.208944166666669</v>
          </cell>
          <cell r="N271">
            <v>80.211419166666673</v>
          </cell>
        </row>
        <row r="272">
          <cell r="F272">
            <v>271</v>
          </cell>
          <cell r="G272" t="str">
            <v>33611(21)271</v>
          </cell>
          <cell r="H272" t="str">
            <v>P.V.C. Leather Cloth</v>
          </cell>
          <cell r="I272">
            <v>100</v>
          </cell>
          <cell r="J272">
            <v>95.918333333333322</v>
          </cell>
          <cell r="K272">
            <v>91.063333333333361</v>
          </cell>
          <cell r="L272">
            <v>87.190833333333316</v>
          </cell>
          <cell r="M272">
            <v>89.208333333333343</v>
          </cell>
          <cell r="N272">
            <v>96.82416666666667</v>
          </cell>
        </row>
        <row r="273">
          <cell r="F273">
            <v>272</v>
          </cell>
          <cell r="G273" t="str">
            <v>33612(21)272</v>
          </cell>
          <cell r="H273" t="str">
            <v>Shoes And Boots, Leather, Rubber Soled</v>
          </cell>
          <cell r="I273">
            <v>100.00138916666668</v>
          </cell>
          <cell r="J273">
            <v>100.94500166666668</v>
          </cell>
          <cell r="K273">
            <v>102.534165</v>
          </cell>
          <cell r="L273">
            <v>101.62</v>
          </cell>
          <cell r="M273">
            <v>105.76277750000001</v>
          </cell>
          <cell r="N273">
            <v>87.575834166666667</v>
          </cell>
        </row>
        <row r="274">
          <cell r="F274">
            <v>273</v>
          </cell>
          <cell r="G274" t="str">
            <v>33612(21)273</v>
          </cell>
          <cell r="H274" t="str">
            <v>Shoes And Boots, Leather, Other Than Rubber Soled</v>
          </cell>
          <cell r="I274">
            <v>99.999166666666639</v>
          </cell>
          <cell r="J274">
            <v>93.834166666666661</v>
          </cell>
          <cell r="K274">
            <v>85.893333333333331</v>
          </cell>
          <cell r="L274">
            <v>83.46</v>
          </cell>
          <cell r="M274">
            <v>85.454166666666666</v>
          </cell>
          <cell r="N274">
            <v>90.156666666666666</v>
          </cell>
        </row>
        <row r="275">
          <cell r="F275">
            <v>274</v>
          </cell>
          <cell r="G275" t="str">
            <v>33612(21)274</v>
          </cell>
          <cell r="H275" t="str">
            <v>Shoes And Boots, Canvas, Rubber Soled</v>
          </cell>
          <cell r="I275">
            <v>99.999583333333334</v>
          </cell>
          <cell r="J275">
            <v>95.268333333333345</v>
          </cell>
          <cell r="K275">
            <v>81.107916666666654</v>
          </cell>
          <cell r="L275">
            <v>87.581666666666678</v>
          </cell>
          <cell r="M275">
            <v>95.214583333333351</v>
          </cell>
          <cell r="N275">
            <v>110.86791666666666</v>
          </cell>
        </row>
        <row r="276">
          <cell r="F276">
            <v>275</v>
          </cell>
          <cell r="G276" t="str">
            <v>34112(21)275</v>
          </cell>
          <cell r="H276" t="str">
            <v>Sawn Timber, Local N.E.C.</v>
          </cell>
          <cell r="I276">
            <v>100</v>
          </cell>
          <cell r="J276">
            <v>103.40611166666667</v>
          </cell>
          <cell r="K276">
            <v>105.2449075</v>
          </cell>
          <cell r="L276">
            <v>106.62389083333335</v>
          </cell>
          <cell r="M276">
            <v>110.52990666666668</v>
          </cell>
          <cell r="N276">
            <v>114.03240583333334</v>
          </cell>
        </row>
        <row r="277">
          <cell r="F277">
            <v>276</v>
          </cell>
          <cell r="G277" t="str">
            <v>34112(21)276</v>
          </cell>
          <cell r="H277" t="str">
            <v>Wagon Planks</v>
          </cell>
          <cell r="I277">
            <v>99.999583333333334</v>
          </cell>
          <cell r="J277">
            <v>95.460415833333343</v>
          </cell>
          <cell r="K277">
            <v>103.85888916666666</v>
          </cell>
          <cell r="L277">
            <v>105.70944333333334</v>
          </cell>
          <cell r="M277">
            <v>95.913329999999959</v>
          </cell>
          <cell r="N277">
            <v>103.3426375</v>
          </cell>
        </row>
        <row r="278">
          <cell r="F278">
            <v>277</v>
          </cell>
          <cell r="G278" t="str">
            <v>34112(21)277</v>
          </cell>
          <cell r="H278" t="str">
            <v>Scantlings, Beams And Brotties, Any Rectangular Section (Incl.Squares)</v>
          </cell>
          <cell r="I278">
            <v>99.999443333333332</v>
          </cell>
          <cell r="J278">
            <v>89.194305833333331</v>
          </cell>
          <cell r="K278">
            <v>93.965694999999997</v>
          </cell>
          <cell r="L278">
            <v>93.824166666666642</v>
          </cell>
          <cell r="M278">
            <v>96.456669999999988</v>
          </cell>
          <cell r="N278">
            <v>97.115416666666661</v>
          </cell>
        </row>
        <row r="279">
          <cell r="F279">
            <v>278</v>
          </cell>
          <cell r="G279" t="str">
            <v>34112(21)278</v>
          </cell>
          <cell r="H279" t="str">
            <v>Timber Mouldings</v>
          </cell>
          <cell r="I279">
            <v>100.00044416666665</v>
          </cell>
          <cell r="J279">
            <v>100.5441125</v>
          </cell>
          <cell r="K279">
            <v>96.629500833333339</v>
          </cell>
          <cell r="L279">
            <v>102.27994333333332</v>
          </cell>
          <cell r="M279">
            <v>108.10944583333333</v>
          </cell>
          <cell r="N279">
            <v>110.44483333333332</v>
          </cell>
        </row>
        <row r="280">
          <cell r="F280">
            <v>279</v>
          </cell>
          <cell r="G280" t="str">
            <v>34112(21)279</v>
          </cell>
          <cell r="H280" t="str">
            <v>Dressed Timber</v>
          </cell>
          <cell r="I280">
            <v>100.00031250000001</v>
          </cell>
          <cell r="J280">
            <v>100.39739583333335</v>
          </cell>
          <cell r="K280">
            <v>100.98572916666667</v>
          </cell>
          <cell r="L280">
            <v>105.48604166666669</v>
          </cell>
          <cell r="M280">
            <v>103.50479166666666</v>
          </cell>
          <cell r="N280">
            <v>95.105000000000004</v>
          </cell>
        </row>
        <row r="281">
          <cell r="F281">
            <v>280</v>
          </cell>
          <cell r="G281" t="str">
            <v>34117(21)280</v>
          </cell>
          <cell r="H281" t="str">
            <v>Block Board</v>
          </cell>
          <cell r="I281">
            <v>100.00125</v>
          </cell>
          <cell r="J281">
            <v>92.592500000000001</v>
          </cell>
          <cell r="K281">
            <v>89.138333333333335</v>
          </cell>
          <cell r="L281">
            <v>94.788749999999993</v>
          </cell>
          <cell r="M281">
            <v>105.78958333333333</v>
          </cell>
          <cell r="N281">
            <v>105.595</v>
          </cell>
        </row>
        <row r="282">
          <cell r="F282">
            <v>281</v>
          </cell>
          <cell r="G282" t="str">
            <v>34117(21)281</v>
          </cell>
          <cell r="H282" t="str">
            <v>Particle Board/Chipboard</v>
          </cell>
          <cell r="I282">
            <v>100</v>
          </cell>
          <cell r="J282">
            <v>98.075520833333343</v>
          </cell>
          <cell r="K282">
            <v>95.294270833333343</v>
          </cell>
          <cell r="L282">
            <v>96.900520833333317</v>
          </cell>
          <cell r="M282">
            <v>102.8028125</v>
          </cell>
          <cell r="N282">
            <v>107.82145833333331</v>
          </cell>
        </row>
        <row r="283">
          <cell r="F283">
            <v>282</v>
          </cell>
          <cell r="G283" t="str">
            <v>34117(21)282</v>
          </cell>
          <cell r="H283" t="str">
            <v>Laminated Boards/Core</v>
          </cell>
          <cell r="I283">
            <v>100.00000166666665</v>
          </cell>
          <cell r="J283">
            <v>96.03148166666665</v>
          </cell>
          <cell r="K283">
            <v>93.693146666666649</v>
          </cell>
          <cell r="L283">
            <v>95.960741666666678</v>
          </cell>
          <cell r="M283">
            <v>103.34018416666667</v>
          </cell>
          <cell r="N283">
            <v>106.76009333333334</v>
          </cell>
        </row>
        <row r="284">
          <cell r="F284">
            <v>283</v>
          </cell>
          <cell r="G284" t="str">
            <v>34117(21)283</v>
          </cell>
          <cell r="H284" t="str">
            <v>Building Board, Wood, N.E.C.</v>
          </cell>
          <cell r="I284">
            <v>100.00000249999999</v>
          </cell>
          <cell r="J284">
            <v>97.12639249999998</v>
          </cell>
          <cell r="K284">
            <v>94.550803333333306</v>
          </cell>
          <cell r="L284">
            <v>96.464145000000002</v>
          </cell>
          <cell r="M284">
            <v>103.05233583333333</v>
          </cell>
          <cell r="N284">
            <v>107.32862500000002</v>
          </cell>
        </row>
        <row r="285">
          <cell r="F285">
            <v>284</v>
          </cell>
          <cell r="G285" t="str">
            <v>34117(21)284</v>
          </cell>
          <cell r="H285" t="str">
            <v>Wooden Building Components, Panels</v>
          </cell>
          <cell r="I285">
            <v>100.00043083333334</v>
          </cell>
          <cell r="J285">
            <v>101.12319166666666</v>
          </cell>
          <cell r="K285">
            <v>103.81312416666665</v>
          </cell>
          <cell r="L285">
            <v>104.12369083333336</v>
          </cell>
          <cell r="M285">
            <v>106.85991333333334</v>
          </cell>
          <cell r="N285">
            <v>107.66580416666667</v>
          </cell>
        </row>
        <row r="286">
          <cell r="F286">
            <v>285</v>
          </cell>
          <cell r="G286" t="str">
            <v>34312(21)285</v>
          </cell>
          <cell r="H286" t="str">
            <v>Coffins And Caskets, Wooden</v>
          </cell>
          <cell r="I286">
            <v>100</v>
          </cell>
          <cell r="J286">
            <v>95.592291666666682</v>
          </cell>
          <cell r="K286">
            <v>119.53729166666665</v>
          </cell>
          <cell r="L286">
            <v>119.82833333333335</v>
          </cell>
          <cell r="M286">
            <v>132.10749999999999</v>
          </cell>
          <cell r="N286">
            <v>129.16479166666664</v>
          </cell>
        </row>
        <row r="287">
          <cell r="F287">
            <v>286</v>
          </cell>
          <cell r="G287" t="str">
            <v>34312(21)286</v>
          </cell>
          <cell r="H287" t="str">
            <v>Woodware, N.E.C.</v>
          </cell>
          <cell r="I287">
            <v>100</v>
          </cell>
          <cell r="J287">
            <v>95.592291666666682</v>
          </cell>
          <cell r="K287">
            <v>119.53729166666665</v>
          </cell>
          <cell r="L287">
            <v>119.82833333333335</v>
          </cell>
          <cell r="M287">
            <v>132.10749999999999</v>
          </cell>
          <cell r="N287">
            <v>129.16479166666664</v>
          </cell>
        </row>
        <row r="288">
          <cell r="F288">
            <v>287</v>
          </cell>
          <cell r="G288" t="str">
            <v>34312(21)287</v>
          </cell>
          <cell r="H288" t="str">
            <v>Dowel (New)</v>
          </cell>
          <cell r="I288">
            <v>100</v>
          </cell>
          <cell r="J288">
            <v>95.592291666666682</v>
          </cell>
          <cell r="K288">
            <v>119.53729166666665</v>
          </cell>
          <cell r="L288">
            <v>119.82833333333335</v>
          </cell>
          <cell r="M288">
            <v>132.10749999999999</v>
          </cell>
          <cell r="N288">
            <v>129.16479166666664</v>
          </cell>
        </row>
        <row r="289">
          <cell r="F289">
            <v>288</v>
          </cell>
          <cell r="G289" t="str">
            <v>34314(21)288</v>
          </cell>
          <cell r="H289" t="str">
            <v>Cork Products, N.E.C.</v>
          </cell>
          <cell r="I289">
            <v>100</v>
          </cell>
          <cell r="J289">
            <v>95.592291666666682</v>
          </cell>
          <cell r="K289">
            <v>119.53729166666665</v>
          </cell>
          <cell r="L289">
            <v>119.82833333333335</v>
          </cell>
          <cell r="M289">
            <v>132.10749999999999</v>
          </cell>
          <cell r="N289">
            <v>129.16479166666664</v>
          </cell>
        </row>
        <row r="290">
          <cell r="F290">
            <v>289</v>
          </cell>
          <cell r="G290" t="str">
            <v>34317(21)289</v>
          </cell>
          <cell r="H290" t="str">
            <v>Wooden Frames, Picture, Mirror</v>
          </cell>
          <cell r="I290">
            <v>100</v>
          </cell>
          <cell r="J290">
            <v>95.592291666666682</v>
          </cell>
          <cell r="K290">
            <v>119.53729166666665</v>
          </cell>
          <cell r="L290">
            <v>119.82833333333335</v>
          </cell>
          <cell r="M290">
            <v>132.10749999999999</v>
          </cell>
          <cell r="N290">
            <v>129.16479166666664</v>
          </cell>
        </row>
        <row r="291">
          <cell r="F291">
            <v>290</v>
          </cell>
          <cell r="G291" t="str">
            <v>34318(21)290</v>
          </cell>
          <cell r="H291" t="str">
            <v>Tool Handles, Wooden, E.G. Brooms, Brushes (New)</v>
          </cell>
          <cell r="I291">
            <v>100</v>
          </cell>
          <cell r="J291">
            <v>95.592291666666682</v>
          </cell>
          <cell r="K291">
            <v>119.53729166666665</v>
          </cell>
          <cell r="L291">
            <v>119.82833333333335</v>
          </cell>
          <cell r="M291">
            <v>132.10749999999999</v>
          </cell>
          <cell r="N291">
            <v>129.16479166666664</v>
          </cell>
        </row>
        <row r="292">
          <cell r="F292">
            <v>291</v>
          </cell>
          <cell r="G292" t="str">
            <v>34321(21)291</v>
          </cell>
          <cell r="H292" t="str">
            <v>Wood Chip</v>
          </cell>
          <cell r="I292">
            <v>99.999901666666659</v>
          </cell>
          <cell r="J292">
            <v>99.407724166666654</v>
          </cell>
          <cell r="K292">
            <v>102.68631166666667</v>
          </cell>
          <cell r="L292">
            <v>104.83410333333333</v>
          </cell>
          <cell r="M292">
            <v>104.32822916666666</v>
          </cell>
          <cell r="N292">
            <v>108.42826083333337</v>
          </cell>
        </row>
        <row r="293">
          <cell r="F293">
            <v>292</v>
          </cell>
          <cell r="G293" t="str">
            <v>34322(21)292</v>
          </cell>
          <cell r="H293" t="str">
            <v>Window Frame Wooden</v>
          </cell>
          <cell r="I293">
            <v>100.00020833333332</v>
          </cell>
          <cell r="J293">
            <v>97.164166666666645</v>
          </cell>
          <cell r="K293">
            <v>102.96416666666667</v>
          </cell>
          <cell r="L293">
            <v>96.998750000000001</v>
          </cell>
          <cell r="M293">
            <v>99.150416666666658</v>
          </cell>
          <cell r="N293">
            <v>91.85208333333334</v>
          </cell>
        </row>
        <row r="294">
          <cell r="F294">
            <v>293</v>
          </cell>
          <cell r="G294" t="str">
            <v>34322(21)293</v>
          </cell>
          <cell r="H294" t="str">
            <v>Door Frame, Wooden</v>
          </cell>
          <cell r="I294">
            <v>100.00027666666666</v>
          </cell>
          <cell r="J294">
            <v>96.498680000000007</v>
          </cell>
          <cell r="K294">
            <v>99.983125000000001</v>
          </cell>
          <cell r="L294">
            <v>98.591526666666681</v>
          </cell>
          <cell r="M294">
            <v>100.7667375</v>
          </cell>
          <cell r="N294">
            <v>103.62229166666668</v>
          </cell>
        </row>
        <row r="295">
          <cell r="F295">
            <v>294</v>
          </cell>
          <cell r="G295" t="str">
            <v>34323(21)294</v>
          </cell>
          <cell r="H295" t="str">
            <v>Parquet, Flooring</v>
          </cell>
          <cell r="I295">
            <v>100.000625</v>
          </cell>
          <cell r="J295">
            <v>106.75479166666666</v>
          </cell>
          <cell r="K295">
            <v>108.24979166666667</v>
          </cell>
          <cell r="L295">
            <v>111.08416666666668</v>
          </cell>
          <cell r="M295">
            <v>114.51333333333332</v>
          </cell>
          <cell r="N295">
            <v>113.74583333333335</v>
          </cell>
        </row>
        <row r="296">
          <cell r="F296">
            <v>295</v>
          </cell>
          <cell r="G296" t="str">
            <v>34413(21)295</v>
          </cell>
          <cell r="H296" t="str">
            <v>Chair,Wood Or Chiefly Of Wood</v>
          </cell>
          <cell r="I296">
            <v>99.999791666666667</v>
          </cell>
          <cell r="J296">
            <v>101.16829166666668</v>
          </cell>
          <cell r="K296">
            <v>101.29808333333334</v>
          </cell>
          <cell r="L296">
            <v>110.07300000000001</v>
          </cell>
          <cell r="M296">
            <v>112.44379166666666</v>
          </cell>
          <cell r="N296">
            <v>125.34391666666666</v>
          </cell>
        </row>
        <row r="297">
          <cell r="F297">
            <v>296</v>
          </cell>
          <cell r="G297" t="str">
            <v>34413(21)296</v>
          </cell>
          <cell r="H297" t="str">
            <v>Cabinet, Kitchen, Wood Or Mainly Of Wood</v>
          </cell>
          <cell r="I297">
            <v>100.00016666666666</v>
          </cell>
          <cell r="J297">
            <v>97.362333333333311</v>
          </cell>
          <cell r="K297">
            <v>101.92516666666666</v>
          </cell>
          <cell r="L297">
            <v>106.49483333333333</v>
          </cell>
          <cell r="M297">
            <v>116.11099999999999</v>
          </cell>
          <cell r="N297">
            <v>128.53933333333333</v>
          </cell>
        </row>
        <row r="298">
          <cell r="F298">
            <v>297</v>
          </cell>
          <cell r="G298" t="str">
            <v>34414(21)297</v>
          </cell>
          <cell r="H298" t="str">
            <v>Sofa Set</v>
          </cell>
          <cell r="I298">
            <v>99.99952416666666</v>
          </cell>
          <cell r="J298">
            <v>111.74297583333332</v>
          </cell>
          <cell r="K298">
            <v>97.102024166666666</v>
          </cell>
          <cell r="L298">
            <v>97.610714166666654</v>
          </cell>
          <cell r="M298">
            <v>92.895952500000007</v>
          </cell>
          <cell r="N298">
            <v>104.64607249999999</v>
          </cell>
        </row>
        <row r="299">
          <cell r="F299">
            <v>298</v>
          </cell>
          <cell r="G299" t="str">
            <v>34415(21)298</v>
          </cell>
          <cell r="H299" t="str">
            <v>Foam P.U - Mattresses</v>
          </cell>
          <cell r="I299">
            <v>100.00037083333333</v>
          </cell>
          <cell r="J299">
            <v>101.82157416666664</v>
          </cell>
          <cell r="K299">
            <v>100.8875925</v>
          </cell>
          <cell r="L299">
            <v>101.29666583333332</v>
          </cell>
          <cell r="M299">
            <v>109.74046166666668</v>
          </cell>
          <cell r="N299">
            <v>130.32268500000001</v>
          </cell>
        </row>
        <row r="300">
          <cell r="F300">
            <v>299</v>
          </cell>
          <cell r="G300" t="str">
            <v>34415(21)299</v>
          </cell>
          <cell r="H300" t="str">
            <v>Bolster , Pillow, Foam Rubber</v>
          </cell>
          <cell r="I300">
            <v>100.00083333333336</v>
          </cell>
          <cell r="J300">
            <v>102.92770833333331</v>
          </cell>
          <cell r="K300">
            <v>102.94208333333333</v>
          </cell>
          <cell r="L300">
            <v>101.32666666666668</v>
          </cell>
          <cell r="M300">
            <v>102.28270833333332</v>
          </cell>
          <cell r="N300">
            <v>121.13270833333334</v>
          </cell>
        </row>
        <row r="301">
          <cell r="F301">
            <v>300</v>
          </cell>
          <cell r="G301" t="str">
            <v>34416(21)300</v>
          </cell>
          <cell r="H301" t="str">
            <v>Office &amp; Commercial Furniture</v>
          </cell>
          <cell r="I301">
            <v>100</v>
          </cell>
          <cell r="J301">
            <v>105.6</v>
          </cell>
          <cell r="K301">
            <v>105.6</v>
          </cell>
          <cell r="L301">
            <v>105.6</v>
          </cell>
          <cell r="M301">
            <v>105.6</v>
          </cell>
          <cell r="N301">
            <v>105.6</v>
          </cell>
        </row>
        <row r="302">
          <cell r="F302">
            <v>301</v>
          </cell>
          <cell r="G302" t="str">
            <v>34416(21)301</v>
          </cell>
          <cell r="H302" t="str">
            <v>Cabinet &amp; Enclosure (New)</v>
          </cell>
          <cell r="I302">
            <v>100.00093750000001</v>
          </cell>
          <cell r="J302">
            <v>107.43229166666667</v>
          </cell>
          <cell r="K302">
            <v>117.26614583333333</v>
          </cell>
          <cell r="L302">
            <v>110.45041666666664</v>
          </cell>
          <cell r="M302">
            <v>110.2103125</v>
          </cell>
          <cell r="N302">
            <v>116.7859375</v>
          </cell>
        </row>
        <row r="303">
          <cell r="F303">
            <v>302</v>
          </cell>
          <cell r="G303" t="str">
            <v>34416(21)302</v>
          </cell>
          <cell r="H303" t="str">
            <v>Table Chiefly Of Wood</v>
          </cell>
          <cell r="I303">
            <v>99.999700833333321</v>
          </cell>
          <cell r="J303">
            <v>100.786845</v>
          </cell>
          <cell r="K303">
            <v>101.10023916666665</v>
          </cell>
          <cell r="L303">
            <v>105.71404749999999</v>
          </cell>
          <cell r="M303">
            <v>111.04392916666669</v>
          </cell>
          <cell r="N303">
            <v>121.51863</v>
          </cell>
        </row>
        <row r="304">
          <cell r="F304">
            <v>303</v>
          </cell>
          <cell r="G304" t="str">
            <v>34416(21)303</v>
          </cell>
          <cell r="H304" t="str">
            <v>Bed, Chiefly Of Wood, Cane And Rattan</v>
          </cell>
          <cell r="I304">
            <v>99.999166666666667</v>
          </cell>
          <cell r="J304">
            <v>100.63416666666667</v>
          </cell>
          <cell r="K304">
            <v>94.566833333333321</v>
          </cell>
          <cell r="L304">
            <v>92.417999999999992</v>
          </cell>
          <cell r="M304">
            <v>91.553333333333327</v>
          </cell>
          <cell r="N304">
            <v>93.207999999999998</v>
          </cell>
        </row>
        <row r="305">
          <cell r="F305">
            <v>304</v>
          </cell>
          <cell r="G305" t="str">
            <v>34416(21)304</v>
          </cell>
          <cell r="H305" t="str">
            <v>Cupboard, Wardrobe, Wooden</v>
          </cell>
          <cell r="I305">
            <v>100.00027916666667</v>
          </cell>
          <cell r="J305">
            <v>128.08546166666665</v>
          </cell>
          <cell r="K305">
            <v>119.06953666666666</v>
          </cell>
          <cell r="L305">
            <v>117.4245375</v>
          </cell>
          <cell r="M305">
            <v>127.45213000000001</v>
          </cell>
          <cell r="N305">
            <v>124.67731416666666</v>
          </cell>
        </row>
        <row r="306">
          <cell r="F306">
            <v>305</v>
          </cell>
          <cell r="G306" t="str">
            <v>34416(21)305</v>
          </cell>
          <cell r="H306" t="str">
            <v>Crib, Cradle, Cot</v>
          </cell>
          <cell r="I306">
            <v>99.999166666666639</v>
          </cell>
          <cell r="J306">
            <v>102.9825</v>
          </cell>
          <cell r="K306">
            <v>104.42666666666666</v>
          </cell>
          <cell r="L306">
            <v>102.25916666666666</v>
          </cell>
          <cell r="M306">
            <v>90.942499999999995</v>
          </cell>
          <cell r="N306">
            <v>108.27500000000001</v>
          </cell>
        </row>
        <row r="307">
          <cell r="F307">
            <v>306</v>
          </cell>
          <cell r="G307" t="str">
            <v>34416(21)306</v>
          </cell>
          <cell r="H307" t="str">
            <v>Bookshelf, Chiefly Of Wood, Cane And Rattan</v>
          </cell>
          <cell r="I307">
            <v>100.00083333333336</v>
          </cell>
          <cell r="J307">
            <v>141.11666666666667</v>
          </cell>
          <cell r="K307">
            <v>153.62083333333334</v>
          </cell>
          <cell r="L307">
            <v>166.0241666666667</v>
          </cell>
          <cell r="M307">
            <v>112.12833333333336</v>
          </cell>
          <cell r="N307">
            <v>120.0733333333333</v>
          </cell>
        </row>
        <row r="308">
          <cell r="F308">
            <v>307</v>
          </cell>
          <cell r="G308" t="str">
            <v>34416(21)307</v>
          </cell>
          <cell r="H308" t="str">
            <v>Chest, Drawer</v>
          </cell>
          <cell r="I308">
            <v>99.999812500000004</v>
          </cell>
          <cell r="J308">
            <v>103.83222583333334</v>
          </cell>
          <cell r="K308">
            <v>102.98352250000001</v>
          </cell>
          <cell r="L308">
            <v>107.09568583333332</v>
          </cell>
          <cell r="M308">
            <v>107.95453499999996</v>
          </cell>
          <cell r="N308">
            <v>117.34384416666664</v>
          </cell>
        </row>
        <row r="309">
          <cell r="F309">
            <v>308</v>
          </cell>
          <cell r="G309" t="str">
            <v>34416(21)308</v>
          </cell>
          <cell r="H309" t="str">
            <v>Furniture n.e.c., household, chiefly of wood</v>
          </cell>
          <cell r="I309">
            <v>99.999166666666667</v>
          </cell>
          <cell r="J309">
            <v>102.87541666666667</v>
          </cell>
          <cell r="K309">
            <v>106.98520833333335</v>
          </cell>
          <cell r="L309">
            <v>114.96312500000001</v>
          </cell>
          <cell r="M309">
            <v>101.87916666666665</v>
          </cell>
          <cell r="N309">
            <v>107.57458333333332</v>
          </cell>
        </row>
        <row r="310">
          <cell r="F310">
            <v>309</v>
          </cell>
          <cell r="G310" t="str">
            <v>34416(21)309</v>
          </cell>
          <cell r="H310" t="str">
            <v>Partitions, Wood Or Chiefly Of Wood</v>
          </cell>
          <cell r="I310">
            <v>100.00166666666668</v>
          </cell>
          <cell r="J310">
            <v>94.566666666666663</v>
          </cell>
          <cell r="K310">
            <v>108.18</v>
          </cell>
          <cell r="L310">
            <v>108.18</v>
          </cell>
          <cell r="M310">
            <v>108.18</v>
          </cell>
          <cell r="N310">
            <v>108.18</v>
          </cell>
        </row>
        <row r="311">
          <cell r="F311">
            <v>310</v>
          </cell>
          <cell r="G311" t="str">
            <v>34511(21)310</v>
          </cell>
          <cell r="H311" t="str">
            <v>Uncoated Woodfree Paper(New)</v>
          </cell>
          <cell r="I311">
            <v>100.00041666666665</v>
          </cell>
          <cell r="J311">
            <v>95.489166666666648</v>
          </cell>
          <cell r="K311">
            <v>86.151250000000005</v>
          </cell>
          <cell r="L311">
            <v>92.521249999999995</v>
          </cell>
          <cell r="M311">
            <v>98.561250000000001</v>
          </cell>
          <cell r="N311">
            <v>105.42708333333333</v>
          </cell>
        </row>
        <row r="312">
          <cell r="F312">
            <v>311</v>
          </cell>
          <cell r="G312" t="str">
            <v>34512(21)311</v>
          </cell>
          <cell r="H312" t="str">
            <v>Newsprint (New)</v>
          </cell>
          <cell r="I312">
            <v>100.00001916666669</v>
          </cell>
          <cell r="J312">
            <v>91.969425833333347</v>
          </cell>
          <cell r="K312">
            <v>83.788645833333334</v>
          </cell>
          <cell r="L312">
            <v>95.701324166666652</v>
          </cell>
          <cell r="M312">
            <v>103.30185500000002</v>
          </cell>
          <cell r="N312">
            <v>101.82036500000001</v>
          </cell>
        </row>
        <row r="313">
          <cell r="F313">
            <v>312</v>
          </cell>
          <cell r="G313" t="str">
            <v>34513(21)312</v>
          </cell>
          <cell r="H313" t="str">
            <v>Printing Paper</v>
          </cell>
          <cell r="I313">
            <v>99.999166666666682</v>
          </cell>
          <cell r="J313">
            <v>91.940208333333331</v>
          </cell>
          <cell r="K313">
            <v>86.631041666666675</v>
          </cell>
          <cell r="L313">
            <v>94.451875000000001</v>
          </cell>
          <cell r="M313">
            <v>95.955624999999998</v>
          </cell>
          <cell r="N313">
            <v>91.173124999999999</v>
          </cell>
        </row>
        <row r="314">
          <cell r="F314">
            <v>313</v>
          </cell>
          <cell r="G314" t="str">
            <v>34513(21)313</v>
          </cell>
          <cell r="H314" t="str">
            <v>Corrugated Cartons And Boxes (New)</v>
          </cell>
          <cell r="I314">
            <v>99.999914166666628</v>
          </cell>
          <cell r="J314">
            <v>99.760701666666677</v>
          </cell>
          <cell r="K314">
            <v>87.894738333333322</v>
          </cell>
          <cell r="L314">
            <v>86.33977999999999</v>
          </cell>
          <cell r="M314">
            <v>87.861273333333344</v>
          </cell>
          <cell r="N314">
            <v>88.278771666666671</v>
          </cell>
        </row>
        <row r="315">
          <cell r="F315">
            <v>314</v>
          </cell>
          <cell r="G315" t="str">
            <v>34514(21)314</v>
          </cell>
          <cell r="H315" t="str">
            <v>Cardboard/Paperboard</v>
          </cell>
          <cell r="I315">
            <v>100.00027833333334</v>
          </cell>
          <cell r="J315">
            <v>86.619167499999989</v>
          </cell>
          <cell r="K315">
            <v>76.163610000000006</v>
          </cell>
          <cell r="L315">
            <v>100.88027916666667</v>
          </cell>
          <cell r="M315">
            <v>116.47055666666668</v>
          </cell>
          <cell r="N315">
            <v>106.91444416666666</v>
          </cell>
        </row>
        <row r="316">
          <cell r="F316">
            <v>315</v>
          </cell>
          <cell r="G316" t="str">
            <v>34514(21)315</v>
          </cell>
          <cell r="H316" t="str">
            <v>Paper,Kraft (New)</v>
          </cell>
          <cell r="I316">
            <v>99.999166666666667</v>
          </cell>
          <cell r="J316">
            <v>79.737499999999997</v>
          </cell>
          <cell r="K316">
            <v>77.290833333333325</v>
          </cell>
          <cell r="L316">
            <v>81.001249999999999</v>
          </cell>
          <cell r="M316">
            <v>92.869583333333338</v>
          </cell>
          <cell r="N316">
            <v>89.234583333333333</v>
          </cell>
        </row>
        <row r="317">
          <cell r="F317">
            <v>316</v>
          </cell>
          <cell r="G317" t="str">
            <v>34514(21)316</v>
          </cell>
          <cell r="H317" t="str">
            <v>Computer Form</v>
          </cell>
          <cell r="I317">
            <v>100</v>
          </cell>
          <cell r="J317">
            <v>99.267083333333318</v>
          </cell>
          <cell r="K317">
            <v>99.962916666666672</v>
          </cell>
          <cell r="L317">
            <v>104.54041666666667</v>
          </cell>
          <cell r="M317">
            <v>104.215</v>
          </cell>
          <cell r="N317">
            <v>101.18125000000001</v>
          </cell>
        </row>
        <row r="318">
          <cell r="F318">
            <v>317</v>
          </cell>
          <cell r="G318" t="str">
            <v>34514(21)317</v>
          </cell>
          <cell r="H318" t="str">
            <v>Melamine Impregnated Paper (New)</v>
          </cell>
          <cell r="I318">
            <v>100.00001916666669</v>
          </cell>
          <cell r="J318">
            <v>91.969425833333347</v>
          </cell>
          <cell r="K318">
            <v>83.788645833333334</v>
          </cell>
          <cell r="L318">
            <v>95.701324166666652</v>
          </cell>
          <cell r="M318">
            <v>103.30185500000002</v>
          </cell>
          <cell r="N318">
            <v>101.82036500000001</v>
          </cell>
        </row>
        <row r="319">
          <cell r="F319">
            <v>318</v>
          </cell>
          <cell r="G319" t="str">
            <v>34514(21)318</v>
          </cell>
          <cell r="H319" t="str">
            <v>Paper Corrugated Or Ledger</v>
          </cell>
          <cell r="I319">
            <v>99.999445000000009</v>
          </cell>
          <cell r="J319">
            <v>76.965279999999993</v>
          </cell>
          <cell r="K319">
            <v>78.792221666666677</v>
          </cell>
          <cell r="L319">
            <v>84.214722500000008</v>
          </cell>
          <cell r="M319">
            <v>94.41222083333335</v>
          </cell>
          <cell r="N319">
            <v>119.50111083333334</v>
          </cell>
        </row>
        <row r="320">
          <cell r="F320">
            <v>319</v>
          </cell>
          <cell r="G320" t="str">
            <v>34514(21)319</v>
          </cell>
          <cell r="H320" t="str">
            <v>Bags, Paper</v>
          </cell>
          <cell r="I320">
            <v>99.999721666666659</v>
          </cell>
          <cell r="J320">
            <v>99.750555833333323</v>
          </cell>
          <cell r="K320">
            <v>99.103055833333343</v>
          </cell>
          <cell r="L320">
            <v>102.84444333333333</v>
          </cell>
          <cell r="M320">
            <v>102.47333</v>
          </cell>
          <cell r="N320">
            <v>101.375</v>
          </cell>
        </row>
        <row r="321">
          <cell r="F321">
            <v>320</v>
          </cell>
          <cell r="G321" t="str">
            <v>34514(21)320</v>
          </cell>
          <cell r="H321" t="str">
            <v>Box, Cardboard</v>
          </cell>
          <cell r="I321">
            <v>99.997916666666669</v>
          </cell>
          <cell r="J321">
            <v>107.06541666666666</v>
          </cell>
          <cell r="K321">
            <v>127.06458333333333</v>
          </cell>
          <cell r="L321">
            <v>126.56583333333333</v>
          </cell>
          <cell r="M321">
            <v>135.63249999999999</v>
          </cell>
          <cell r="N321">
            <v>142.14083333333332</v>
          </cell>
        </row>
        <row r="322">
          <cell r="F322">
            <v>321</v>
          </cell>
          <cell r="G322" t="str">
            <v>34516(21)321</v>
          </cell>
          <cell r="H322" t="str">
            <v>Envelope</v>
          </cell>
          <cell r="I322">
            <v>100</v>
          </cell>
          <cell r="J322">
            <v>100</v>
          </cell>
          <cell r="K322">
            <v>100</v>
          </cell>
          <cell r="L322">
            <v>100</v>
          </cell>
          <cell r="M322">
            <v>100</v>
          </cell>
          <cell r="N322">
            <v>100</v>
          </cell>
        </row>
        <row r="323">
          <cell r="F323">
            <v>322</v>
          </cell>
          <cell r="G323" t="str">
            <v>34516(21)322</v>
          </cell>
          <cell r="H323" t="str">
            <v>Letter Cards, Post Cards</v>
          </cell>
          <cell r="I323">
            <v>100</v>
          </cell>
          <cell r="J323">
            <v>100</v>
          </cell>
          <cell r="K323">
            <v>100</v>
          </cell>
          <cell r="L323">
            <v>100</v>
          </cell>
          <cell r="M323">
            <v>100</v>
          </cell>
          <cell r="N323">
            <v>100</v>
          </cell>
        </row>
        <row r="324">
          <cell r="F324">
            <v>323</v>
          </cell>
          <cell r="G324" t="str">
            <v>34516(21)323</v>
          </cell>
          <cell r="H324" t="str">
            <v>Stationery, Printing &amp; Binding (Includes Letterhead,  Printed Envelopes, Ledger Sheets, Memo, Letter Pad, Notebooks, Receipt, Cheque, Cards, Labels, Tapes And Examination Paper)</v>
          </cell>
          <cell r="I324">
            <v>100</v>
          </cell>
          <cell r="J324">
            <v>100</v>
          </cell>
          <cell r="K324">
            <v>100</v>
          </cell>
          <cell r="L324">
            <v>104.40495499999997</v>
          </cell>
          <cell r="M324">
            <v>108.91609000000003</v>
          </cell>
          <cell r="N324">
            <v>119.28483500000004</v>
          </cell>
        </row>
        <row r="325">
          <cell r="F325">
            <v>324</v>
          </cell>
          <cell r="G325" t="str">
            <v>34517(21)324</v>
          </cell>
          <cell r="H325" t="str">
            <v>Toilet Paper (New)</v>
          </cell>
          <cell r="I325">
            <v>100</v>
          </cell>
          <cell r="J325">
            <v>102.72266666666667</v>
          </cell>
          <cell r="K325">
            <v>92.782000000000011</v>
          </cell>
          <cell r="L325">
            <v>81.947166666666675</v>
          </cell>
          <cell r="M325">
            <v>82.736666666666679</v>
          </cell>
          <cell r="N325">
            <v>81.334333333333333</v>
          </cell>
        </row>
        <row r="326">
          <cell r="F326">
            <v>325</v>
          </cell>
          <cell r="G326" t="str">
            <v>34517(21)325</v>
          </cell>
          <cell r="H326" t="str">
            <v>Paper, Tissue (New)</v>
          </cell>
          <cell r="I326">
            <v>100.00012083333333</v>
          </cell>
          <cell r="J326">
            <v>99.687859166666669</v>
          </cell>
          <cell r="K326">
            <v>100.02</v>
          </cell>
          <cell r="L326">
            <v>94.78226166666667</v>
          </cell>
          <cell r="M326">
            <v>94.937140833333345</v>
          </cell>
          <cell r="N326">
            <v>99.369405</v>
          </cell>
        </row>
        <row r="327">
          <cell r="F327">
            <v>326</v>
          </cell>
          <cell r="G327" t="str">
            <v>34517(21)326</v>
          </cell>
          <cell r="H327" t="str">
            <v>Paper, Napkin</v>
          </cell>
          <cell r="I327">
            <v>100</v>
          </cell>
          <cell r="J327">
            <v>95.668333333333337</v>
          </cell>
          <cell r="K327">
            <v>80.19</v>
          </cell>
          <cell r="L327">
            <v>98.56583333333333</v>
          </cell>
          <cell r="M327">
            <v>102.66666666666667</v>
          </cell>
          <cell r="N327">
            <v>96.28</v>
          </cell>
        </row>
        <row r="328">
          <cell r="F328">
            <v>327</v>
          </cell>
          <cell r="G328" t="str">
            <v>34517(21)327</v>
          </cell>
          <cell r="H328" t="str">
            <v>Sanitary Napkins</v>
          </cell>
          <cell r="I328">
            <v>100.01666666666668</v>
          </cell>
          <cell r="J328">
            <v>94.88</v>
          </cell>
          <cell r="K328">
            <v>103.57</v>
          </cell>
          <cell r="L328">
            <v>104.36</v>
          </cell>
          <cell r="M328">
            <v>104.36</v>
          </cell>
          <cell r="N328">
            <v>104.36</v>
          </cell>
        </row>
        <row r="329">
          <cell r="F329">
            <v>328</v>
          </cell>
          <cell r="G329" t="str">
            <v>34517(21)328</v>
          </cell>
          <cell r="H329" t="str">
            <v>Diaper And Baby Napkins</v>
          </cell>
          <cell r="I329">
            <v>100.01666666666668</v>
          </cell>
          <cell r="J329">
            <v>94.88</v>
          </cell>
          <cell r="K329">
            <v>103.57</v>
          </cell>
          <cell r="L329">
            <v>104.36</v>
          </cell>
          <cell r="M329">
            <v>104.36</v>
          </cell>
          <cell r="N329">
            <v>104.36</v>
          </cell>
        </row>
        <row r="330">
          <cell r="F330">
            <v>329</v>
          </cell>
          <cell r="G330" t="str">
            <v>34518(21)329</v>
          </cell>
          <cell r="H330" t="str">
            <v>Ncr Paper (New)</v>
          </cell>
          <cell r="I330">
            <v>99.999166666666667</v>
          </cell>
          <cell r="J330">
            <v>94.724999999999994</v>
          </cell>
          <cell r="K330">
            <v>87.044166666666669</v>
          </cell>
          <cell r="L330">
            <v>89.160833333333329</v>
          </cell>
          <cell r="M330">
            <v>88.635000000000005</v>
          </cell>
          <cell r="N330">
            <v>90.355000000000004</v>
          </cell>
        </row>
        <row r="331">
          <cell r="F331">
            <v>330</v>
          </cell>
          <cell r="G331" t="str">
            <v>34519(21)330</v>
          </cell>
          <cell r="H331" t="str">
            <v>Tape And Label, Paper (Labelling Sticker Paper)</v>
          </cell>
          <cell r="I331">
            <v>100.00020833333333</v>
          </cell>
          <cell r="J331">
            <v>96.782083333333333</v>
          </cell>
          <cell r="K331">
            <v>91.098541666666691</v>
          </cell>
          <cell r="L331">
            <v>87.56</v>
          </cell>
          <cell r="M331">
            <v>87.936666666666682</v>
          </cell>
          <cell r="N331">
            <v>90.860416666666666</v>
          </cell>
        </row>
        <row r="332">
          <cell r="F332">
            <v>331</v>
          </cell>
          <cell r="G332" t="str">
            <v>34519(21)331</v>
          </cell>
          <cell r="H332" t="str">
            <v>Paper Roll (New)</v>
          </cell>
          <cell r="I332">
            <v>100.00000083333333</v>
          </cell>
          <cell r="J332">
            <v>113.40138833333336</v>
          </cell>
          <cell r="K332">
            <v>122.04722250000002</v>
          </cell>
          <cell r="L332">
            <v>117.60277750000003</v>
          </cell>
          <cell r="M332">
            <v>116.41388750000002</v>
          </cell>
          <cell r="N332">
            <v>118.81694499999999</v>
          </cell>
        </row>
        <row r="333">
          <cell r="F333">
            <v>332</v>
          </cell>
          <cell r="G333" t="str">
            <v>34519(21)332</v>
          </cell>
          <cell r="H333" t="str">
            <v>Paper Core (New)</v>
          </cell>
          <cell r="I333">
            <v>100.00000083333333</v>
          </cell>
          <cell r="J333">
            <v>113.40138833333336</v>
          </cell>
          <cell r="K333">
            <v>122.04722250000002</v>
          </cell>
          <cell r="L333">
            <v>117.60277750000003</v>
          </cell>
          <cell r="M333">
            <v>116.41388750000002</v>
          </cell>
          <cell r="N333">
            <v>118.81694499999999</v>
          </cell>
        </row>
        <row r="334">
          <cell r="F334">
            <v>333</v>
          </cell>
          <cell r="G334" t="str">
            <v>34611(21)333</v>
          </cell>
          <cell r="H334" t="str">
            <v>Newspaper (Revenue For Circulation)</v>
          </cell>
          <cell r="I334">
            <v>100</v>
          </cell>
          <cell r="J334">
            <v>100</v>
          </cell>
          <cell r="K334">
            <v>100</v>
          </cell>
          <cell r="L334">
            <v>108.33374999999999</v>
          </cell>
          <cell r="M334">
            <v>116.6675</v>
          </cell>
          <cell r="N334">
            <v>136.28416666666669</v>
          </cell>
        </row>
        <row r="335">
          <cell r="F335">
            <v>334</v>
          </cell>
          <cell r="G335" t="str">
            <v>34611(21)334</v>
          </cell>
          <cell r="H335" t="str">
            <v>Magazine, Periodical &amp; Journal Printing &amp; Publishing</v>
          </cell>
          <cell r="I335">
            <v>100</v>
          </cell>
          <cell r="J335">
            <v>100</v>
          </cell>
          <cell r="K335">
            <v>100</v>
          </cell>
          <cell r="L335">
            <v>100</v>
          </cell>
          <cell r="M335">
            <v>102.0825</v>
          </cell>
          <cell r="N335">
            <v>102.0825</v>
          </cell>
        </row>
        <row r="336">
          <cell r="F336">
            <v>335</v>
          </cell>
          <cell r="G336" t="str">
            <v>34611(21)335</v>
          </cell>
          <cell r="H336" t="str">
            <v>Newspaper Printing And Binding</v>
          </cell>
          <cell r="I336">
            <v>100</v>
          </cell>
          <cell r="J336">
            <v>100</v>
          </cell>
          <cell r="K336">
            <v>100</v>
          </cell>
          <cell r="L336">
            <v>104.40495499999997</v>
          </cell>
          <cell r="M336">
            <v>108.91609000000003</v>
          </cell>
          <cell r="N336">
            <v>119.28483500000004</v>
          </cell>
        </row>
        <row r="337">
          <cell r="F337">
            <v>336</v>
          </cell>
          <cell r="G337" t="str">
            <v>34612(21)336</v>
          </cell>
          <cell r="H337" t="str">
            <v>Book, Directory &amp; Catalogue Publishing</v>
          </cell>
          <cell r="I337">
            <v>100</v>
          </cell>
          <cell r="J337">
            <v>100</v>
          </cell>
          <cell r="K337">
            <v>100</v>
          </cell>
          <cell r="L337">
            <v>100</v>
          </cell>
          <cell r="M337">
            <v>100</v>
          </cell>
          <cell r="N337">
            <v>100</v>
          </cell>
        </row>
        <row r="338">
          <cell r="F338">
            <v>337</v>
          </cell>
          <cell r="G338" t="str">
            <v>34612(21)337</v>
          </cell>
          <cell r="H338" t="str">
            <v>Magazine, Periodical And Journal Publishing</v>
          </cell>
          <cell r="I338">
            <v>100</v>
          </cell>
          <cell r="J338">
            <v>100</v>
          </cell>
          <cell r="K338">
            <v>100</v>
          </cell>
          <cell r="L338">
            <v>100</v>
          </cell>
          <cell r="M338">
            <v>100</v>
          </cell>
          <cell r="N338">
            <v>100</v>
          </cell>
        </row>
        <row r="339">
          <cell r="F339">
            <v>338</v>
          </cell>
          <cell r="G339" t="str">
            <v>34616(21)338</v>
          </cell>
          <cell r="H339" t="str">
            <v>Playing Cards</v>
          </cell>
          <cell r="I339">
            <v>100.00416666666666</v>
          </cell>
          <cell r="J339">
            <v>123.63249999999999</v>
          </cell>
          <cell r="K339">
            <v>122.7258333333333</v>
          </cell>
          <cell r="L339">
            <v>140.61000000000001</v>
          </cell>
          <cell r="M339">
            <v>140.11833333333337</v>
          </cell>
          <cell r="N339">
            <v>114.5866666666667</v>
          </cell>
        </row>
        <row r="340">
          <cell r="F340">
            <v>339</v>
          </cell>
          <cell r="G340" t="str">
            <v>35111(21)339</v>
          </cell>
          <cell r="H340" t="str">
            <v>Monosodium Glutamate (Ajinomoto)</v>
          </cell>
          <cell r="I340">
            <v>99.999166666666639</v>
          </cell>
          <cell r="J340">
            <v>91.435833333333306</v>
          </cell>
          <cell r="K340">
            <v>98.545000000000002</v>
          </cell>
          <cell r="L340">
            <v>99.931666666666644</v>
          </cell>
          <cell r="M340">
            <v>95.040833333333325</v>
          </cell>
          <cell r="N340">
            <v>97.86333333333333</v>
          </cell>
        </row>
        <row r="341">
          <cell r="F341">
            <v>340</v>
          </cell>
          <cell r="G341" t="str">
            <v>35111(21)340</v>
          </cell>
          <cell r="H341" t="str">
            <v>Flavouring Essence</v>
          </cell>
          <cell r="I341">
            <v>100.00014333333334</v>
          </cell>
          <cell r="J341">
            <v>96.494496666666677</v>
          </cell>
          <cell r="K341">
            <v>98.082971666666666</v>
          </cell>
          <cell r="L341">
            <v>99.958075833333339</v>
          </cell>
          <cell r="M341">
            <v>97.406377500000005</v>
          </cell>
          <cell r="N341">
            <v>102.58958500000001</v>
          </cell>
        </row>
        <row r="342">
          <cell r="F342">
            <v>341</v>
          </cell>
          <cell r="G342" t="str">
            <v>35111(21)341</v>
          </cell>
          <cell r="H342" t="str">
            <v>Ethylene Gas (New)</v>
          </cell>
          <cell r="I342">
            <v>100</v>
          </cell>
          <cell r="J342">
            <v>77.531666666666666</v>
          </cell>
          <cell r="K342">
            <v>81.1875</v>
          </cell>
          <cell r="L342">
            <v>81.09375</v>
          </cell>
          <cell r="M342">
            <v>152.04374999999999</v>
          </cell>
          <cell r="N342">
            <v>144.97333333333333</v>
          </cell>
        </row>
        <row r="343">
          <cell r="F343">
            <v>342</v>
          </cell>
          <cell r="G343" t="str">
            <v>35111(21)342</v>
          </cell>
          <cell r="H343" t="str">
            <v>Styrene Monomer (New)</v>
          </cell>
          <cell r="I343">
            <v>99.999920000000003</v>
          </cell>
          <cell r="J343">
            <v>88.841926666666666</v>
          </cell>
          <cell r="K343">
            <v>84.275520833333331</v>
          </cell>
          <cell r="L343">
            <v>97.805562500000008</v>
          </cell>
          <cell r="M343">
            <v>114.51621499999999</v>
          </cell>
          <cell r="N343">
            <v>118.88452833333334</v>
          </cell>
        </row>
        <row r="344">
          <cell r="F344">
            <v>343</v>
          </cell>
          <cell r="G344" t="str">
            <v>35111(21)343</v>
          </cell>
          <cell r="H344" t="str">
            <v>Methyl Alcohol</v>
          </cell>
          <cell r="I344">
            <v>100</v>
          </cell>
          <cell r="J344">
            <v>126.78333333333335</v>
          </cell>
          <cell r="K344">
            <v>88.8</v>
          </cell>
          <cell r="L344">
            <v>133.5</v>
          </cell>
          <cell r="M344">
            <v>148.35666666666665</v>
          </cell>
          <cell r="N344">
            <v>144.01416666666665</v>
          </cell>
        </row>
        <row r="345">
          <cell r="F345">
            <v>344</v>
          </cell>
          <cell r="G345" t="str">
            <v>35111(21)344</v>
          </cell>
          <cell r="H345" t="str">
            <v>Fractionated Alcohol</v>
          </cell>
          <cell r="I345">
            <v>99.999166666666667</v>
          </cell>
          <cell r="J345">
            <v>93.952083333333334</v>
          </cell>
          <cell r="K345">
            <v>80.124583333333334</v>
          </cell>
          <cell r="L345">
            <v>85.640833333333333</v>
          </cell>
          <cell r="M345">
            <v>111.09833333333333</v>
          </cell>
          <cell r="N345">
            <v>117.43833333333335</v>
          </cell>
        </row>
        <row r="346">
          <cell r="F346">
            <v>345</v>
          </cell>
          <cell r="G346" t="str">
            <v>35111(21)345</v>
          </cell>
          <cell r="H346" t="str">
            <v>Crude Glycerine</v>
          </cell>
          <cell r="I346">
            <v>99.999814999999998</v>
          </cell>
          <cell r="J346">
            <v>85.03231416666668</v>
          </cell>
          <cell r="K346">
            <v>75.659907500000003</v>
          </cell>
          <cell r="L346">
            <v>83.348796666666672</v>
          </cell>
          <cell r="M346">
            <v>87.09629666666666</v>
          </cell>
          <cell r="N346">
            <v>73.601850833333316</v>
          </cell>
        </row>
        <row r="347">
          <cell r="F347">
            <v>346</v>
          </cell>
          <cell r="G347" t="str">
            <v>35111(21)346</v>
          </cell>
          <cell r="H347" t="str">
            <v>Maleic Anhydride (New)</v>
          </cell>
          <cell r="I347">
            <v>99.999920000000003</v>
          </cell>
          <cell r="J347">
            <v>88.841926666666666</v>
          </cell>
          <cell r="K347">
            <v>84.275520833333331</v>
          </cell>
          <cell r="L347">
            <v>97.805562500000008</v>
          </cell>
          <cell r="M347">
            <v>114.51621499999999</v>
          </cell>
          <cell r="N347">
            <v>118.88452833333334</v>
          </cell>
        </row>
        <row r="348">
          <cell r="F348">
            <v>347</v>
          </cell>
          <cell r="G348" t="str">
            <v>35111(21)347</v>
          </cell>
          <cell r="H348" t="str">
            <v>Purified Terephthalic Acid (New)</v>
          </cell>
          <cell r="I348">
            <v>99.999166666666639</v>
          </cell>
          <cell r="J348">
            <v>90.226666666666659</v>
          </cell>
          <cell r="K348">
            <v>94.80416666666666</v>
          </cell>
          <cell r="L348">
            <v>111.09083333333335</v>
          </cell>
          <cell r="M348">
            <v>146.89250000000001</v>
          </cell>
          <cell r="N348">
            <v>156.255</v>
          </cell>
        </row>
        <row r="349">
          <cell r="F349">
            <v>348</v>
          </cell>
          <cell r="G349" t="str">
            <v>35111(21)348</v>
          </cell>
          <cell r="H349" t="str">
            <v>Methyl Tertiary Butyl Ether(Mtbe)</v>
          </cell>
          <cell r="I349">
            <v>100.00083333333332</v>
          </cell>
          <cell r="J349">
            <v>103.52249999999999</v>
          </cell>
          <cell r="K349">
            <v>89.698333333333352</v>
          </cell>
          <cell r="L349">
            <v>97.479166666666686</v>
          </cell>
          <cell r="M349">
            <v>115.7825</v>
          </cell>
          <cell r="N349">
            <v>155.07499999999999</v>
          </cell>
        </row>
        <row r="350">
          <cell r="F350">
            <v>349</v>
          </cell>
          <cell r="G350" t="str">
            <v>35112(21)349</v>
          </cell>
          <cell r="H350" t="str">
            <v>Carbon Dioxide (New)</v>
          </cell>
          <cell r="I350">
            <v>99.998958333333348</v>
          </cell>
          <cell r="J350">
            <v>103.361875</v>
          </cell>
          <cell r="K350">
            <v>100.15916666666666</v>
          </cell>
          <cell r="L350">
            <v>106.42895833333334</v>
          </cell>
          <cell r="M350">
            <v>95.573541666666657</v>
          </cell>
          <cell r="N350">
            <v>90.841041666666655</v>
          </cell>
        </row>
        <row r="351">
          <cell r="F351">
            <v>350</v>
          </cell>
          <cell r="G351" t="str">
            <v>35112(21)350</v>
          </cell>
          <cell r="H351" t="str">
            <v>Zinc Oxide (New)</v>
          </cell>
          <cell r="I351">
            <v>100</v>
          </cell>
          <cell r="J351">
            <v>89.763333333333335</v>
          </cell>
          <cell r="K351">
            <v>71.339166666666657</v>
          </cell>
          <cell r="L351">
            <v>74.319166666666661</v>
          </cell>
          <cell r="M351">
            <v>92.970833333333331</v>
          </cell>
          <cell r="N351">
            <v>84.238333333333316</v>
          </cell>
        </row>
        <row r="352">
          <cell r="F352">
            <v>351</v>
          </cell>
          <cell r="G352" t="str">
            <v>35112(21)351</v>
          </cell>
          <cell r="H352" t="str">
            <v>Titanium Dioxide</v>
          </cell>
          <cell r="I352">
            <v>100.00083333333332</v>
          </cell>
          <cell r="J352">
            <v>92.699166666666684</v>
          </cell>
          <cell r="K352">
            <v>87.165000000000006</v>
          </cell>
          <cell r="L352">
            <v>90.147499999999994</v>
          </cell>
          <cell r="M352">
            <v>94.860833333333318</v>
          </cell>
          <cell r="N352">
            <v>100.3325</v>
          </cell>
        </row>
        <row r="353">
          <cell r="F353">
            <v>352</v>
          </cell>
          <cell r="G353" t="str">
            <v>35112(21)352</v>
          </cell>
          <cell r="H353" t="str">
            <v>Chlorine (New)</v>
          </cell>
          <cell r="I353">
            <v>99.998889166666658</v>
          </cell>
          <cell r="J353">
            <v>100.81194500000001</v>
          </cell>
          <cell r="K353">
            <v>97.423055000000005</v>
          </cell>
          <cell r="L353">
            <v>99.273332500000009</v>
          </cell>
          <cell r="M353">
            <v>100.76361166666666</v>
          </cell>
          <cell r="N353">
            <v>110.31916583333334</v>
          </cell>
        </row>
        <row r="354">
          <cell r="F354">
            <v>353</v>
          </cell>
          <cell r="G354" t="str">
            <v>35112(21)353</v>
          </cell>
          <cell r="H354" t="str">
            <v>Hydrochloric Acid (New)</v>
          </cell>
          <cell r="I354">
            <v>100.00000083333333</v>
          </cell>
          <cell r="J354">
            <v>98.369444999999985</v>
          </cell>
          <cell r="K354">
            <v>97.507777500000003</v>
          </cell>
          <cell r="L354">
            <v>102.27249916666668</v>
          </cell>
          <cell r="M354">
            <v>108.10444333333332</v>
          </cell>
          <cell r="N354">
            <v>96.660277499999992</v>
          </cell>
        </row>
        <row r="355">
          <cell r="F355">
            <v>354</v>
          </cell>
          <cell r="G355" t="str">
            <v>35112(21)354</v>
          </cell>
          <cell r="H355" t="str">
            <v>Sulphuric Acid (New)</v>
          </cell>
          <cell r="I355">
            <v>100.00083333333333</v>
          </cell>
          <cell r="J355">
            <v>98.301333333333346</v>
          </cell>
          <cell r="K355">
            <v>94.194999999999993</v>
          </cell>
          <cell r="L355">
            <v>91.841666666666669</v>
          </cell>
          <cell r="M355">
            <v>90.381500000000003</v>
          </cell>
          <cell r="N355">
            <v>90.903999999999996</v>
          </cell>
        </row>
        <row r="356">
          <cell r="F356">
            <v>355</v>
          </cell>
          <cell r="G356" t="str">
            <v>35112(21)355</v>
          </cell>
          <cell r="H356" t="str">
            <v>Phosphoric Acid (New)</v>
          </cell>
          <cell r="I356">
            <v>99.998333333333306</v>
          </cell>
          <cell r="J356">
            <v>91.726666666666674</v>
          </cell>
          <cell r="K356">
            <v>115.88083333333334</v>
          </cell>
          <cell r="L356">
            <v>116.31333333333332</v>
          </cell>
          <cell r="M356">
            <v>162.80666666666667</v>
          </cell>
          <cell r="N356">
            <v>211.92083333333335</v>
          </cell>
        </row>
        <row r="357">
          <cell r="F357">
            <v>356</v>
          </cell>
          <cell r="G357" t="str">
            <v>35112(21)356</v>
          </cell>
          <cell r="H357" t="str">
            <v>Caustic Soda (New)</v>
          </cell>
          <cell r="I357">
            <v>99.99972333333335</v>
          </cell>
          <cell r="J357">
            <v>103.48333333333332</v>
          </cell>
          <cell r="K357">
            <v>91.236665833333319</v>
          </cell>
          <cell r="L357">
            <v>87.081389166666668</v>
          </cell>
          <cell r="M357">
            <v>86.130000833333327</v>
          </cell>
          <cell r="N357">
            <v>122.35055666666669</v>
          </cell>
        </row>
        <row r="358">
          <cell r="F358">
            <v>357</v>
          </cell>
          <cell r="G358" t="str">
            <v>35112(21)357</v>
          </cell>
          <cell r="H358" t="str">
            <v>Aluminium Sulphate (New)</v>
          </cell>
          <cell r="I358">
            <v>100.00041666666667</v>
          </cell>
          <cell r="J358">
            <v>94.850208333333327</v>
          </cell>
          <cell r="K358">
            <v>97.339583333333309</v>
          </cell>
          <cell r="L358">
            <v>99.564791666666665</v>
          </cell>
          <cell r="M358">
            <v>104.93083333333331</v>
          </cell>
          <cell r="N358">
            <v>129.5625</v>
          </cell>
        </row>
        <row r="359">
          <cell r="F359">
            <v>358</v>
          </cell>
          <cell r="G359" t="str">
            <v>35112(21)358</v>
          </cell>
          <cell r="H359" t="str">
            <v>Sodium Silicate (New)</v>
          </cell>
          <cell r="I359">
            <v>100.00011999999998</v>
          </cell>
          <cell r="J359">
            <v>100.43892666666665</v>
          </cell>
          <cell r="K359">
            <v>98.128690000000006</v>
          </cell>
          <cell r="L359">
            <v>109.43369166666666</v>
          </cell>
          <cell r="M359">
            <v>116.3475</v>
          </cell>
          <cell r="N359">
            <v>139.4713083333333</v>
          </cell>
        </row>
        <row r="360">
          <cell r="F360">
            <v>359</v>
          </cell>
          <cell r="G360" t="str">
            <v>35112(21)359</v>
          </cell>
          <cell r="H360" t="str">
            <v>Calcium Carbide (New)</v>
          </cell>
          <cell r="I360">
            <v>99.999583333333334</v>
          </cell>
          <cell r="J360">
            <v>95.943333333333342</v>
          </cell>
          <cell r="K360">
            <v>99.397499999999994</v>
          </cell>
          <cell r="L360">
            <v>98.219166666666652</v>
          </cell>
          <cell r="M360">
            <v>107.23375</v>
          </cell>
          <cell r="N360">
            <v>121.735</v>
          </cell>
        </row>
        <row r="361">
          <cell r="F361">
            <v>360</v>
          </cell>
          <cell r="G361" t="str">
            <v>35113(21)360</v>
          </cell>
          <cell r="H361" t="str">
            <v>Natural Gas, In Gaseous State</v>
          </cell>
          <cell r="I361">
            <v>99.999833333333342</v>
          </cell>
          <cell r="J361">
            <v>83.152833333333348</v>
          </cell>
          <cell r="K361">
            <v>83.748500000000007</v>
          </cell>
          <cell r="L361">
            <v>100.62333333333332</v>
          </cell>
          <cell r="M361">
            <v>138.11883333333336</v>
          </cell>
          <cell r="N361">
            <v>191.59666666666669</v>
          </cell>
        </row>
        <row r="362">
          <cell r="F362">
            <v>361</v>
          </cell>
          <cell r="G362" t="str">
            <v>35113(21)361</v>
          </cell>
          <cell r="H362" t="str">
            <v>Hydrogen (New)</v>
          </cell>
          <cell r="I362">
            <v>100.00194499999999</v>
          </cell>
          <cell r="J362">
            <v>104.58194499999999</v>
          </cell>
          <cell r="K362">
            <v>90.129724166666676</v>
          </cell>
          <cell r="L362">
            <v>85.682222499999995</v>
          </cell>
          <cell r="M362">
            <v>90.480002499999998</v>
          </cell>
          <cell r="N362">
            <v>90.75333333333333</v>
          </cell>
        </row>
        <row r="363">
          <cell r="F363">
            <v>362</v>
          </cell>
          <cell r="G363" t="str">
            <v>35113(21)362</v>
          </cell>
          <cell r="H363" t="str">
            <v>Argon (New)</v>
          </cell>
          <cell r="I363">
            <v>100.00083333333333</v>
          </cell>
          <cell r="J363">
            <v>100.40541666666668</v>
          </cell>
          <cell r="K363">
            <v>100.43916666666665</v>
          </cell>
          <cell r="L363">
            <v>102.38916666666665</v>
          </cell>
          <cell r="M363">
            <v>94.21</v>
          </cell>
          <cell r="N363">
            <v>93.086250000000007</v>
          </cell>
        </row>
        <row r="364">
          <cell r="F364">
            <v>363</v>
          </cell>
          <cell r="G364" t="str">
            <v>35113(21)363</v>
          </cell>
          <cell r="H364" t="str">
            <v>Acetylene (New)</v>
          </cell>
          <cell r="I364">
            <v>100.000765</v>
          </cell>
          <cell r="J364">
            <v>104.7604875</v>
          </cell>
          <cell r="K364">
            <v>100.99402750000003</v>
          </cell>
          <cell r="L364">
            <v>102.19305666666665</v>
          </cell>
          <cell r="M364">
            <v>108.54625083333333</v>
          </cell>
          <cell r="N364">
            <v>113.26513916666666</v>
          </cell>
        </row>
        <row r="365">
          <cell r="F365">
            <v>364</v>
          </cell>
          <cell r="G365" t="str">
            <v>35113(21)364</v>
          </cell>
          <cell r="H365" t="str">
            <v>Nitrogen Gas</v>
          </cell>
          <cell r="I365">
            <v>99.993333333333311</v>
          </cell>
          <cell r="J365">
            <v>108.36958333333332</v>
          </cell>
          <cell r="K365">
            <v>104.29645833333333</v>
          </cell>
          <cell r="L365">
            <v>110.09052083333331</v>
          </cell>
          <cell r="M365">
            <v>120.13864583333331</v>
          </cell>
          <cell r="N365">
            <v>115.78156250000001</v>
          </cell>
        </row>
        <row r="366">
          <cell r="F366">
            <v>365</v>
          </cell>
          <cell r="G366" t="str">
            <v>35113(21)365</v>
          </cell>
          <cell r="H366" t="str">
            <v>Oxygen (New)</v>
          </cell>
          <cell r="I366">
            <v>99.997435833333327</v>
          </cell>
          <cell r="J366">
            <v>104.97378333333333</v>
          </cell>
          <cell r="K366">
            <v>105.14455000000001</v>
          </cell>
          <cell r="L366">
            <v>98.031474166666655</v>
          </cell>
          <cell r="M366">
            <v>95.142691666666678</v>
          </cell>
          <cell r="N366">
            <v>94.91570583333332</v>
          </cell>
        </row>
        <row r="367">
          <cell r="F367">
            <v>366</v>
          </cell>
          <cell r="G367" t="str">
            <v>35116(21)366</v>
          </cell>
          <cell r="H367" t="str">
            <v>Gloss Paint (New)</v>
          </cell>
          <cell r="I367">
            <v>99.999621666666641</v>
          </cell>
          <cell r="J367">
            <v>101.16674250000003</v>
          </cell>
          <cell r="K367">
            <v>97.585984166666648</v>
          </cell>
          <cell r="L367">
            <v>100.16462000000001</v>
          </cell>
          <cell r="M367">
            <v>102.30545333333333</v>
          </cell>
          <cell r="N367">
            <v>105.92924249999999</v>
          </cell>
        </row>
        <row r="368">
          <cell r="F368">
            <v>367</v>
          </cell>
          <cell r="G368" t="str">
            <v>35118(21)367</v>
          </cell>
          <cell r="H368" t="str">
            <v>Soap Noodles</v>
          </cell>
          <cell r="I368">
            <v>99.999166666666682</v>
          </cell>
          <cell r="J368">
            <v>86.275416666666658</v>
          </cell>
          <cell r="K368">
            <v>76.657083333333318</v>
          </cell>
          <cell r="L368">
            <v>94.121250000000003</v>
          </cell>
          <cell r="M368">
            <v>88.001249999999999</v>
          </cell>
          <cell r="N368">
            <v>85.95</v>
          </cell>
        </row>
        <row r="369">
          <cell r="F369">
            <v>368</v>
          </cell>
          <cell r="G369" t="str">
            <v>35118(21)368</v>
          </cell>
          <cell r="H369" t="str">
            <v>Urea</v>
          </cell>
          <cell r="I369">
            <v>100.00083333333332</v>
          </cell>
          <cell r="J369">
            <v>102.81</v>
          </cell>
          <cell r="K369">
            <v>99.374166666666682</v>
          </cell>
          <cell r="L369">
            <v>133.20500000000001</v>
          </cell>
          <cell r="M369">
            <v>170.69</v>
          </cell>
          <cell r="N369">
            <v>218.995</v>
          </cell>
        </row>
        <row r="370">
          <cell r="F370">
            <v>369</v>
          </cell>
          <cell r="G370" t="str">
            <v>35118(21)369</v>
          </cell>
          <cell r="H370" t="str">
            <v>Chemical Fertilizer Except Urea</v>
          </cell>
          <cell r="I370">
            <v>99.999808333333334</v>
          </cell>
          <cell r="J370">
            <v>95.229438333333334</v>
          </cell>
          <cell r="K370">
            <v>94.693108333333342</v>
          </cell>
          <cell r="L370">
            <v>107.62480583333334</v>
          </cell>
          <cell r="M370">
            <v>128.93771333333336</v>
          </cell>
          <cell r="N370">
            <v>160.83206250000001</v>
          </cell>
        </row>
        <row r="371">
          <cell r="F371">
            <v>370</v>
          </cell>
          <cell r="G371" t="str">
            <v>35118(21)370</v>
          </cell>
          <cell r="H371" t="str">
            <v>Fertilizers, N.E.C.</v>
          </cell>
          <cell r="I371">
            <v>99.999375000000001</v>
          </cell>
          <cell r="J371">
            <v>92.025729166666679</v>
          </cell>
          <cell r="K371">
            <v>92.71479166666667</v>
          </cell>
          <cell r="L371">
            <v>96.814062500000006</v>
          </cell>
          <cell r="M371">
            <v>111.29229166666667</v>
          </cell>
          <cell r="N371">
            <v>136.25114583333334</v>
          </cell>
        </row>
        <row r="372">
          <cell r="F372">
            <v>371</v>
          </cell>
          <cell r="G372" t="str">
            <v>35119(21)371</v>
          </cell>
          <cell r="H372" t="str">
            <v>Insecticides, Prepared &amp; Ready To Use (Liquid)</v>
          </cell>
          <cell r="I372">
            <v>99.999583333333334</v>
          </cell>
          <cell r="J372">
            <v>96.747916666666683</v>
          </cell>
          <cell r="K372">
            <v>97.458749999999995</v>
          </cell>
          <cell r="L372">
            <v>94.924166666666665</v>
          </cell>
          <cell r="M372">
            <v>87.493333333333325</v>
          </cell>
          <cell r="N372">
            <v>92.937083333333334</v>
          </cell>
        </row>
        <row r="373">
          <cell r="F373">
            <v>372</v>
          </cell>
          <cell r="G373" t="str">
            <v>35119(21)372</v>
          </cell>
          <cell r="H373" t="str">
            <v>Pesticides (Liquid, Solid)</v>
          </cell>
          <cell r="I373">
            <v>100.00333333333333</v>
          </cell>
          <cell r="J373">
            <v>110.73833333333337</v>
          </cell>
          <cell r="K373">
            <v>116.39416666666668</v>
          </cell>
          <cell r="L373">
            <v>109.2966666666667</v>
          </cell>
          <cell r="M373">
            <v>116.05083333333334</v>
          </cell>
          <cell r="N373">
            <v>172.49</v>
          </cell>
        </row>
        <row r="374">
          <cell r="F374">
            <v>373</v>
          </cell>
          <cell r="G374" t="str">
            <v>35119(21)373</v>
          </cell>
          <cell r="H374" t="str">
            <v>Mosquito Coils (Repellant)</v>
          </cell>
          <cell r="I374">
            <v>99.999166666666682</v>
          </cell>
          <cell r="J374">
            <v>90.357500000000002</v>
          </cell>
          <cell r="K374">
            <v>84.63833333333335</v>
          </cell>
          <cell r="L374">
            <v>101.84916666666669</v>
          </cell>
          <cell r="M374">
            <v>101.37333333333331</v>
          </cell>
          <cell r="N374">
            <v>105.39541666666666</v>
          </cell>
        </row>
        <row r="375">
          <cell r="F375">
            <v>374</v>
          </cell>
          <cell r="G375" t="str">
            <v>35119(21)374</v>
          </cell>
          <cell r="H375" t="str">
            <v>Mosquito Mats</v>
          </cell>
          <cell r="I375">
            <v>100</v>
          </cell>
          <cell r="J375">
            <v>100</v>
          </cell>
          <cell r="K375">
            <v>100</v>
          </cell>
          <cell r="L375">
            <v>100</v>
          </cell>
          <cell r="M375">
            <v>102.4225</v>
          </cell>
          <cell r="N375">
            <v>103.3275</v>
          </cell>
        </row>
        <row r="376">
          <cell r="F376">
            <v>375</v>
          </cell>
          <cell r="G376" t="str">
            <v>35119(21)375</v>
          </cell>
          <cell r="H376" t="str">
            <v>Insecticides (Non-Liquid)</v>
          </cell>
          <cell r="I376">
            <v>100.00166666666665</v>
          </cell>
          <cell r="J376">
            <v>95.569166666666661</v>
          </cell>
          <cell r="K376">
            <v>130.07333333333332</v>
          </cell>
          <cell r="L376">
            <v>117.9575</v>
          </cell>
          <cell r="M376">
            <v>180.24666666666661</v>
          </cell>
          <cell r="N376">
            <v>196.54666666666668</v>
          </cell>
        </row>
        <row r="377">
          <cell r="F377">
            <v>376</v>
          </cell>
          <cell r="G377" t="str">
            <v>35119(21)376</v>
          </cell>
          <cell r="H377" t="str">
            <v>Fungicides, Prepared &amp; Ready To Use (Liquid)</v>
          </cell>
          <cell r="I377">
            <v>100.00035666666665</v>
          </cell>
          <cell r="J377">
            <v>97.506767499999995</v>
          </cell>
          <cell r="K377">
            <v>95.940876666666682</v>
          </cell>
          <cell r="L377">
            <v>109.50365833333333</v>
          </cell>
          <cell r="M377">
            <v>118.56376416666667</v>
          </cell>
          <cell r="N377">
            <v>133.88264083333334</v>
          </cell>
        </row>
        <row r="378">
          <cell r="F378">
            <v>377</v>
          </cell>
          <cell r="G378" t="str">
            <v>35119(21)377</v>
          </cell>
          <cell r="H378" t="str">
            <v>Fungicides, Prepared &amp; Ready To Use (Non-Liquid)</v>
          </cell>
          <cell r="I378">
            <v>100.00166666666668</v>
          </cell>
          <cell r="J378">
            <v>103.13916666666667</v>
          </cell>
          <cell r="K378">
            <v>80.947500000000005</v>
          </cell>
          <cell r="L378">
            <v>112.81666666666665</v>
          </cell>
          <cell r="M378">
            <v>132.89333333333335</v>
          </cell>
          <cell r="N378">
            <v>126.24833333333333</v>
          </cell>
        </row>
        <row r="379">
          <cell r="F379">
            <v>378</v>
          </cell>
          <cell r="G379" t="str">
            <v>35119(21)378</v>
          </cell>
          <cell r="H379" t="str">
            <v>Herbicide, Prepared &amp; Ready To Use (Liquid)</v>
          </cell>
          <cell r="I379">
            <v>100.00083333333333</v>
          </cell>
          <cell r="J379">
            <v>99.853666666666655</v>
          </cell>
          <cell r="K379">
            <v>96.905666666666676</v>
          </cell>
          <cell r="L379">
            <v>115.955</v>
          </cell>
          <cell r="M379">
            <v>130.02683333333334</v>
          </cell>
          <cell r="N379">
            <v>151.35499999999999</v>
          </cell>
        </row>
        <row r="380">
          <cell r="F380">
            <v>379</v>
          </cell>
          <cell r="G380" t="str">
            <v>35119(21)379</v>
          </cell>
          <cell r="H380" t="str">
            <v>Herbicide Non-Liquid</v>
          </cell>
          <cell r="I380">
            <v>100.00035666666665</v>
          </cell>
          <cell r="J380">
            <v>97.506767499999995</v>
          </cell>
          <cell r="K380">
            <v>95.940876666666682</v>
          </cell>
          <cell r="L380">
            <v>109.50365833333333</v>
          </cell>
          <cell r="M380">
            <v>118.56376416666667</v>
          </cell>
          <cell r="N380">
            <v>133.88264083333334</v>
          </cell>
        </row>
        <row r="381">
          <cell r="F381">
            <v>380</v>
          </cell>
          <cell r="G381" t="str">
            <v>35123(21)380</v>
          </cell>
          <cell r="H381" t="str">
            <v>Polyethylene</v>
          </cell>
          <cell r="I381">
            <v>99.999583333333334</v>
          </cell>
          <cell r="J381">
            <v>88.655416666666682</v>
          </cell>
          <cell r="K381">
            <v>81.15958333333333</v>
          </cell>
          <cell r="L381">
            <v>92.245416666666671</v>
          </cell>
          <cell r="M381">
            <v>134.92458333333332</v>
          </cell>
          <cell r="N381">
            <v>153.16374999999999</v>
          </cell>
        </row>
        <row r="382">
          <cell r="F382">
            <v>381</v>
          </cell>
          <cell r="G382" t="str">
            <v>35123(21)381</v>
          </cell>
          <cell r="H382" t="str">
            <v>Expandable Polystyrene (New)</v>
          </cell>
          <cell r="I382">
            <v>100.00083333333333</v>
          </cell>
          <cell r="J382">
            <v>67.7</v>
          </cell>
          <cell r="K382">
            <v>74.899166666666673</v>
          </cell>
          <cell r="L382">
            <v>82.276666666666671</v>
          </cell>
          <cell r="M382">
            <v>121.02916666666665</v>
          </cell>
          <cell r="N382">
            <v>120.86916666666664</v>
          </cell>
        </row>
        <row r="383">
          <cell r="F383">
            <v>382</v>
          </cell>
          <cell r="G383" t="str">
            <v>35123(21)382</v>
          </cell>
          <cell r="H383" t="str">
            <v>Polystyrene (New)</v>
          </cell>
          <cell r="I383">
            <v>100.00020833333333</v>
          </cell>
          <cell r="J383">
            <v>90.154583333333321</v>
          </cell>
          <cell r="K383">
            <v>80.362499999999997</v>
          </cell>
          <cell r="L383">
            <v>86.529375000000002</v>
          </cell>
          <cell r="M383">
            <v>103.87229166666668</v>
          </cell>
          <cell r="N383">
            <v>136.29062500000001</v>
          </cell>
        </row>
        <row r="384">
          <cell r="F384">
            <v>383</v>
          </cell>
          <cell r="G384" t="str">
            <v>35123(21)383</v>
          </cell>
          <cell r="H384" t="str">
            <v>Thermoplastic Compound</v>
          </cell>
          <cell r="I384">
            <v>99.999166666666682</v>
          </cell>
          <cell r="J384">
            <v>98.439166666666651</v>
          </cell>
          <cell r="K384">
            <v>86.901666666666657</v>
          </cell>
          <cell r="L384">
            <v>93.671666666666667</v>
          </cell>
          <cell r="M384">
            <v>99.227083333333354</v>
          </cell>
          <cell r="N384">
            <v>110.33541666666667</v>
          </cell>
        </row>
        <row r="385">
          <cell r="F385">
            <v>384</v>
          </cell>
          <cell r="G385" t="str">
            <v>35123(21)384</v>
          </cell>
          <cell r="H385" t="str">
            <v>Plastic Rod,Tubes,Granules (New)</v>
          </cell>
          <cell r="I385">
            <v>100.00007000000001</v>
          </cell>
          <cell r="J385">
            <v>87.07050000000001</v>
          </cell>
          <cell r="K385">
            <v>85.616700000000009</v>
          </cell>
          <cell r="L385">
            <v>93.370101666666656</v>
          </cell>
          <cell r="M385">
            <v>123.20818000000001</v>
          </cell>
          <cell r="N385">
            <v>137.54635083333332</v>
          </cell>
        </row>
        <row r="386">
          <cell r="F386">
            <v>385</v>
          </cell>
          <cell r="G386" t="str">
            <v>35123(21)385</v>
          </cell>
          <cell r="H386" t="str">
            <v>Pvc Resin</v>
          </cell>
          <cell r="I386">
            <v>100.00111083333334</v>
          </cell>
          <cell r="J386">
            <v>74.317223333333331</v>
          </cell>
          <cell r="K386">
            <v>83.489722499999999</v>
          </cell>
          <cell r="L386">
            <v>85.590556666666672</v>
          </cell>
          <cell r="M386">
            <v>117.20972416666666</v>
          </cell>
          <cell r="N386">
            <v>117.30916749999999</v>
          </cell>
        </row>
        <row r="387">
          <cell r="F387">
            <v>386</v>
          </cell>
          <cell r="G387" t="str">
            <v>35123(21)386</v>
          </cell>
          <cell r="H387" t="str">
            <v>P.V.C. Compound</v>
          </cell>
          <cell r="I387">
            <v>100.00023666666665</v>
          </cell>
          <cell r="J387">
            <v>90.762739166666677</v>
          </cell>
          <cell r="K387">
            <v>89.865594999999999</v>
          </cell>
          <cell r="L387">
            <v>91.382975000000002</v>
          </cell>
          <cell r="M387">
            <v>104.73309499999998</v>
          </cell>
          <cell r="N387">
            <v>117.70654749999999</v>
          </cell>
        </row>
        <row r="388">
          <cell r="F388">
            <v>387</v>
          </cell>
          <cell r="G388" t="str">
            <v>35123(21)387</v>
          </cell>
          <cell r="H388" t="str">
            <v>Dry Colour (Plastic Resin)</v>
          </cell>
          <cell r="I388">
            <v>99.999998333333323</v>
          </cell>
          <cell r="J388">
            <v>96.180833333333339</v>
          </cell>
          <cell r="K388">
            <v>92.942223333333331</v>
          </cell>
          <cell r="L388">
            <v>95.533609999999996</v>
          </cell>
          <cell r="M388">
            <v>109.32250083333331</v>
          </cell>
          <cell r="N388">
            <v>107.17111</v>
          </cell>
        </row>
        <row r="389">
          <cell r="F389">
            <v>388</v>
          </cell>
          <cell r="G389" t="str">
            <v>35123(21)388</v>
          </cell>
          <cell r="H389" t="str">
            <v>Polyethelene Terephtalate</v>
          </cell>
          <cell r="I389">
            <v>100.00007000000001</v>
          </cell>
          <cell r="J389">
            <v>87.07050000000001</v>
          </cell>
          <cell r="K389">
            <v>85.616700000000009</v>
          </cell>
          <cell r="L389">
            <v>93.370101666666656</v>
          </cell>
          <cell r="M389">
            <v>123.20818000000001</v>
          </cell>
          <cell r="N389">
            <v>137.54635083333332</v>
          </cell>
        </row>
        <row r="390">
          <cell r="F390">
            <v>389</v>
          </cell>
          <cell r="G390" t="str">
            <v>35123(21)389</v>
          </cell>
          <cell r="H390" t="str">
            <v>Polypropylene</v>
          </cell>
          <cell r="I390">
            <v>100</v>
          </cell>
          <cell r="J390">
            <v>86.484166666666667</v>
          </cell>
          <cell r="K390">
            <v>90.36666666666666</v>
          </cell>
          <cell r="L390">
            <v>107.10166666666666</v>
          </cell>
          <cell r="M390">
            <v>144.79333333333335</v>
          </cell>
          <cell r="N390">
            <v>166.12041666666664</v>
          </cell>
        </row>
        <row r="391">
          <cell r="F391">
            <v>390</v>
          </cell>
          <cell r="G391" t="str">
            <v>35123(21)390</v>
          </cell>
          <cell r="H391" t="str">
            <v>Resin &amp; Emulsion</v>
          </cell>
          <cell r="I391">
            <v>99.998750000000001</v>
          </cell>
          <cell r="J391">
            <v>100.71</v>
          </cell>
          <cell r="K391">
            <v>101.48</v>
          </cell>
          <cell r="L391">
            <v>102.87208333333335</v>
          </cell>
          <cell r="M391">
            <v>115.85250000000001</v>
          </cell>
          <cell r="N391">
            <v>133.8125</v>
          </cell>
        </row>
        <row r="392">
          <cell r="F392">
            <v>391</v>
          </cell>
          <cell r="G392" t="str">
            <v>35211(21)391</v>
          </cell>
          <cell r="H392" t="str">
            <v>Epoxy Polyester Paint (Powder Form)</v>
          </cell>
          <cell r="I392">
            <v>100.00041666666667</v>
          </cell>
          <cell r="J392">
            <v>106.37541666666664</v>
          </cell>
          <cell r="K392">
            <v>97.026250000000005</v>
          </cell>
          <cell r="L392">
            <v>97.352500000000006</v>
          </cell>
          <cell r="M392">
            <v>93.039583333333354</v>
          </cell>
          <cell r="N392">
            <v>92.264166666666682</v>
          </cell>
        </row>
        <row r="393">
          <cell r="F393">
            <v>392</v>
          </cell>
          <cell r="G393" t="str">
            <v>35211(21)392</v>
          </cell>
          <cell r="H393" t="str">
            <v>Varnishes, N.E.C. (New)</v>
          </cell>
          <cell r="I393">
            <v>99.998889166666672</v>
          </cell>
          <cell r="J393">
            <v>101.68125000000001</v>
          </cell>
          <cell r="K393">
            <v>106.12083416666667</v>
          </cell>
          <cell r="L393">
            <v>105.223195</v>
          </cell>
          <cell r="M393">
            <v>108.95486083333333</v>
          </cell>
          <cell r="N393">
            <v>116.1922225</v>
          </cell>
        </row>
        <row r="394">
          <cell r="F394">
            <v>393</v>
          </cell>
          <cell r="G394" t="str">
            <v>35212(21)393</v>
          </cell>
          <cell r="H394" t="str">
            <v>Lacquers, Prepared (New)</v>
          </cell>
          <cell r="I394">
            <v>100.00083333333332</v>
          </cell>
          <cell r="J394">
            <v>99.297166666666669</v>
          </cell>
          <cell r="K394">
            <v>93.247</v>
          </cell>
          <cell r="L394">
            <v>103.24233333333333</v>
          </cell>
          <cell r="M394">
            <v>110.2448333333333</v>
          </cell>
          <cell r="N394">
            <v>115.26266666666668</v>
          </cell>
        </row>
        <row r="395">
          <cell r="F395">
            <v>394</v>
          </cell>
          <cell r="G395" t="str">
            <v>35212(21)394</v>
          </cell>
          <cell r="H395" t="str">
            <v>Primers (New)</v>
          </cell>
          <cell r="I395">
            <v>99.999167499999984</v>
          </cell>
          <cell r="J395">
            <v>97.670240000000007</v>
          </cell>
          <cell r="K395">
            <v>94.319643333333346</v>
          </cell>
          <cell r="L395">
            <v>95.372737500000028</v>
          </cell>
          <cell r="M395">
            <v>99.213811666666686</v>
          </cell>
          <cell r="N395">
            <v>101.96047583333333</v>
          </cell>
        </row>
        <row r="396">
          <cell r="F396">
            <v>395</v>
          </cell>
          <cell r="G396" t="str">
            <v>35212(21)395</v>
          </cell>
          <cell r="H396" t="str">
            <v>Emulsion Paint (New)</v>
          </cell>
          <cell r="I396">
            <v>99.999352500000001</v>
          </cell>
          <cell r="J396">
            <v>102.41046166666668</v>
          </cell>
          <cell r="K396">
            <v>100.75037166666667</v>
          </cell>
          <cell r="L396">
            <v>102.9695375</v>
          </cell>
          <cell r="M396">
            <v>98.869906666666651</v>
          </cell>
          <cell r="N396">
            <v>105.08999833333334</v>
          </cell>
        </row>
        <row r="397">
          <cell r="F397">
            <v>396</v>
          </cell>
          <cell r="G397" t="str">
            <v>35212(21)396</v>
          </cell>
          <cell r="H397" t="str">
            <v>Undercoat (New)</v>
          </cell>
          <cell r="I397">
            <v>99.999761666666672</v>
          </cell>
          <cell r="J397">
            <v>99.403095833333339</v>
          </cell>
          <cell r="K397">
            <v>98.687618333333333</v>
          </cell>
          <cell r="L397">
            <v>101.07035583333332</v>
          </cell>
          <cell r="M397">
            <v>100.7533325</v>
          </cell>
          <cell r="N397">
            <v>106.3015475</v>
          </cell>
        </row>
        <row r="398">
          <cell r="F398">
            <v>397</v>
          </cell>
          <cell r="G398" t="str">
            <v>35213(21)397</v>
          </cell>
          <cell r="H398" t="str">
            <v>Paint, Thinner (New)</v>
          </cell>
          <cell r="I398">
            <v>99.999833333333328</v>
          </cell>
          <cell r="J398">
            <v>101.46766666666667</v>
          </cell>
          <cell r="K398">
            <v>99.683250000000001</v>
          </cell>
          <cell r="L398">
            <v>100.17783333333333</v>
          </cell>
          <cell r="M398">
            <v>105.21408333333333</v>
          </cell>
          <cell r="N398">
            <v>124.86491666666669</v>
          </cell>
        </row>
        <row r="399">
          <cell r="F399">
            <v>398</v>
          </cell>
          <cell r="G399" t="str">
            <v>35311(21)398</v>
          </cell>
          <cell r="H399" t="str">
            <v>Vitamins (Pills, Mixtures)</v>
          </cell>
          <cell r="I399">
            <v>99.999443333333346</v>
          </cell>
          <cell r="J399">
            <v>91.798609999999968</v>
          </cell>
          <cell r="K399">
            <v>93.703333333333333</v>
          </cell>
          <cell r="L399">
            <v>102.16888833333333</v>
          </cell>
          <cell r="M399">
            <v>97.866110833333337</v>
          </cell>
          <cell r="N399">
            <v>100.02305583333333</v>
          </cell>
        </row>
        <row r="400">
          <cell r="F400">
            <v>399</v>
          </cell>
          <cell r="G400" t="str">
            <v>35311(21)399</v>
          </cell>
          <cell r="H400" t="str">
            <v>Veterinary Medicine</v>
          </cell>
          <cell r="I400">
            <v>100.00222583333333</v>
          </cell>
          <cell r="J400">
            <v>102.75819583333332</v>
          </cell>
          <cell r="K400">
            <v>114.31660916666667</v>
          </cell>
          <cell r="L400">
            <v>111.37860499999999</v>
          </cell>
          <cell r="M400">
            <v>116.15635833333333</v>
          </cell>
          <cell r="N400">
            <v>124.31748249999998</v>
          </cell>
        </row>
        <row r="401">
          <cell r="F401">
            <v>400</v>
          </cell>
          <cell r="G401" t="str">
            <v>35311(21)400</v>
          </cell>
          <cell r="H401" t="str">
            <v>Medicinal Pills (Tablets And Capsules)</v>
          </cell>
          <cell r="I401">
            <v>100.00333500000001</v>
          </cell>
          <cell r="J401">
            <v>104.86380416666668</v>
          </cell>
          <cell r="K401">
            <v>120.99520833333334</v>
          </cell>
          <cell r="L401">
            <v>118.30698166666669</v>
          </cell>
          <cell r="M401">
            <v>122.83213666666668</v>
          </cell>
          <cell r="N401">
            <v>135.44208583333335</v>
          </cell>
        </row>
        <row r="402">
          <cell r="F402">
            <v>401</v>
          </cell>
          <cell r="G402" t="str">
            <v>35311(21)401</v>
          </cell>
          <cell r="H402" t="str">
            <v>Opthalmic Solutions (Eye-Mo)</v>
          </cell>
          <cell r="I402">
            <v>100.00055499999999</v>
          </cell>
          <cell r="J402">
            <v>100.05527749999997</v>
          </cell>
          <cell r="K402">
            <v>103.87722333333333</v>
          </cell>
          <cell r="L402">
            <v>101.70694416666666</v>
          </cell>
          <cell r="M402">
            <v>98.923888333333309</v>
          </cell>
          <cell r="N402">
            <v>96.330277499999994</v>
          </cell>
        </row>
        <row r="403">
          <cell r="F403">
            <v>402</v>
          </cell>
          <cell r="G403" t="str">
            <v>35311(21)402</v>
          </cell>
          <cell r="H403" t="str">
            <v>Medicinal Drinks, Cough Mixtures</v>
          </cell>
          <cell r="I403">
            <v>100.00109083333334</v>
          </cell>
          <cell r="J403">
            <v>102.3447425</v>
          </cell>
          <cell r="K403">
            <v>104.63897416666666</v>
          </cell>
          <cell r="L403">
            <v>95.328397499999994</v>
          </cell>
          <cell r="M403">
            <v>104.41647500000002</v>
          </cell>
          <cell r="N403">
            <v>105.36551333333334</v>
          </cell>
        </row>
        <row r="404">
          <cell r="F404">
            <v>403</v>
          </cell>
          <cell r="G404" t="str">
            <v>35311(21)403</v>
          </cell>
          <cell r="H404" t="str">
            <v>Medicinal Powder</v>
          </cell>
          <cell r="I404">
            <v>99.999027500000011</v>
          </cell>
          <cell r="J404">
            <v>95.310416666666669</v>
          </cell>
          <cell r="K404">
            <v>103.3784725</v>
          </cell>
          <cell r="L404">
            <v>106.76152750000001</v>
          </cell>
          <cell r="M404">
            <v>112.4941675</v>
          </cell>
          <cell r="N404">
            <v>113.44277833333334</v>
          </cell>
        </row>
        <row r="405">
          <cell r="F405">
            <v>404</v>
          </cell>
          <cell r="G405" t="str">
            <v>35311(21)404</v>
          </cell>
          <cell r="H405" t="str">
            <v>Medicaments And Pharmaceutical Preparations, N.E.C.</v>
          </cell>
          <cell r="I405">
            <v>100.00222583333333</v>
          </cell>
          <cell r="J405">
            <v>102.75819583333332</v>
          </cell>
          <cell r="K405">
            <v>114.31660916666667</v>
          </cell>
          <cell r="L405">
            <v>111.37860499999999</v>
          </cell>
          <cell r="M405">
            <v>116.15635833333333</v>
          </cell>
          <cell r="N405">
            <v>124.31748249999998</v>
          </cell>
        </row>
        <row r="406">
          <cell r="F406">
            <v>405</v>
          </cell>
          <cell r="G406" t="str">
            <v>35311(21)405</v>
          </cell>
          <cell r="H406" t="str">
            <v>Herbal Tea Leaves</v>
          </cell>
          <cell r="I406">
            <v>100.00222583333333</v>
          </cell>
          <cell r="J406">
            <v>102.75819583333332</v>
          </cell>
          <cell r="K406">
            <v>114.31660916666667</v>
          </cell>
          <cell r="L406">
            <v>111.37860499999999</v>
          </cell>
          <cell r="M406">
            <v>116.15635833333333</v>
          </cell>
          <cell r="N406">
            <v>124.31748249999998</v>
          </cell>
        </row>
        <row r="407">
          <cell r="F407">
            <v>406</v>
          </cell>
          <cell r="G407" t="str">
            <v>35311(21)406</v>
          </cell>
          <cell r="H407" t="str">
            <v>Cotton Buds</v>
          </cell>
          <cell r="I407">
            <v>100.00222583333333</v>
          </cell>
          <cell r="J407">
            <v>102.75819583333332</v>
          </cell>
          <cell r="K407">
            <v>114.31660916666667</v>
          </cell>
          <cell r="L407">
            <v>111.37860499999999</v>
          </cell>
          <cell r="M407">
            <v>116.15635833333333</v>
          </cell>
          <cell r="N407">
            <v>124.31748249999998</v>
          </cell>
        </row>
        <row r="408">
          <cell r="F408">
            <v>407</v>
          </cell>
          <cell r="G408" t="str">
            <v>35319(21)407</v>
          </cell>
          <cell r="H408" t="str">
            <v>Telephone (Non-Mobile)</v>
          </cell>
          <cell r="I408">
            <v>99.999583333333334</v>
          </cell>
          <cell r="J408">
            <v>107.02333333333331</v>
          </cell>
          <cell r="K408">
            <v>96.842916666666682</v>
          </cell>
          <cell r="L408">
            <v>98.41</v>
          </cell>
          <cell r="M408">
            <v>98.807500000000005</v>
          </cell>
          <cell r="N408">
            <v>96.225833333333327</v>
          </cell>
        </row>
        <row r="409">
          <cell r="F409">
            <v>408</v>
          </cell>
          <cell r="G409" t="str">
            <v>35412(21)408</v>
          </cell>
          <cell r="H409" t="str">
            <v>Soap, Natural, Domestic Hard Soap In Bars (Laundry Bar)</v>
          </cell>
          <cell r="I409">
            <v>99.998750000000001</v>
          </cell>
          <cell r="J409">
            <v>95.439166666666679</v>
          </cell>
          <cell r="K409">
            <v>95.182291666666657</v>
          </cell>
          <cell r="L409">
            <v>108.56812499999999</v>
          </cell>
          <cell r="M409">
            <v>104.7475</v>
          </cell>
          <cell r="N409">
            <v>112.01541666666667</v>
          </cell>
        </row>
        <row r="410">
          <cell r="F410">
            <v>409</v>
          </cell>
          <cell r="G410" t="str">
            <v>35412(21)409</v>
          </cell>
          <cell r="H410" t="str">
            <v>Abrasive Soap, In Bars Or In Powder</v>
          </cell>
          <cell r="I410">
            <v>100</v>
          </cell>
          <cell r="J410">
            <v>96.825000000000003</v>
          </cell>
          <cell r="K410">
            <v>101.99</v>
          </cell>
          <cell r="L410">
            <v>104.28583333333333</v>
          </cell>
          <cell r="M410">
            <v>75.504166666666663</v>
          </cell>
          <cell r="N410">
            <v>82.745000000000005</v>
          </cell>
        </row>
        <row r="411">
          <cell r="F411">
            <v>410</v>
          </cell>
          <cell r="G411" t="str">
            <v>35412(21)410</v>
          </cell>
          <cell r="H411" t="str">
            <v>Soap, Detergent, Liquid For Domestic Use</v>
          </cell>
          <cell r="I411">
            <v>100.005</v>
          </cell>
          <cell r="J411">
            <v>100.58</v>
          </cell>
          <cell r="K411">
            <v>94.095833333333331</v>
          </cell>
          <cell r="L411">
            <v>75.845833333333331</v>
          </cell>
          <cell r="M411">
            <v>49.075833333333328</v>
          </cell>
          <cell r="N411">
            <v>55.220833333333339</v>
          </cell>
        </row>
        <row r="412">
          <cell r="F412">
            <v>411</v>
          </cell>
          <cell r="G412" t="str">
            <v>35412(21)411</v>
          </cell>
          <cell r="H412" t="str">
            <v>Soap, Detergent, Chip</v>
          </cell>
          <cell r="I412">
            <v>100.0022225</v>
          </cell>
          <cell r="J412">
            <v>97.641945833333338</v>
          </cell>
          <cell r="K412">
            <v>94.054443333333339</v>
          </cell>
          <cell r="L412">
            <v>92.534720833333353</v>
          </cell>
          <cell r="M412">
            <v>84.161665833333331</v>
          </cell>
          <cell r="N412">
            <v>86.327222500000005</v>
          </cell>
        </row>
        <row r="413">
          <cell r="F413">
            <v>412</v>
          </cell>
          <cell r="G413" t="str">
            <v>35412(21)412</v>
          </cell>
          <cell r="H413" t="str">
            <v>Dish Washing Liquid</v>
          </cell>
          <cell r="I413">
            <v>99.999687499999993</v>
          </cell>
          <cell r="J413">
            <v>99.510729166666664</v>
          </cell>
          <cell r="K413">
            <v>101.55416666666669</v>
          </cell>
          <cell r="L413">
            <v>97.778333333333336</v>
          </cell>
          <cell r="M413">
            <v>97.102187499999999</v>
          </cell>
          <cell r="N413">
            <v>102.38520833333334</v>
          </cell>
        </row>
        <row r="414">
          <cell r="F414">
            <v>413</v>
          </cell>
          <cell r="G414" t="str">
            <v>35414(21)413</v>
          </cell>
          <cell r="H414" t="str">
            <v>Soap Natural Toilet</v>
          </cell>
          <cell r="I414">
            <v>100.00041666666665</v>
          </cell>
          <cell r="J414">
            <v>96.177499999999995</v>
          </cell>
          <cell r="K414">
            <v>96.397083333333313</v>
          </cell>
          <cell r="L414">
            <v>107.58916666666667</v>
          </cell>
          <cell r="M414">
            <v>103.38041666666668</v>
          </cell>
          <cell r="N414">
            <v>107.68666666666668</v>
          </cell>
        </row>
        <row r="415">
          <cell r="F415">
            <v>414</v>
          </cell>
          <cell r="G415" t="str">
            <v>35414(21)414</v>
          </cell>
          <cell r="H415" t="str">
            <v>Medicated Or Disinfectant Soap/Natural</v>
          </cell>
          <cell r="I415">
            <v>99.999166666666667</v>
          </cell>
          <cell r="J415">
            <v>98.55</v>
          </cell>
          <cell r="K415">
            <v>100.70416666666668</v>
          </cell>
          <cell r="L415">
            <v>119.53749999999999</v>
          </cell>
          <cell r="M415">
            <v>57.899166666666666</v>
          </cell>
          <cell r="N415">
            <v>52.45</v>
          </cell>
        </row>
        <row r="416">
          <cell r="F416">
            <v>415</v>
          </cell>
          <cell r="G416" t="str">
            <v>35414(21)415</v>
          </cell>
          <cell r="H416" t="str">
            <v>Perfumes/Colognes</v>
          </cell>
          <cell r="I416">
            <v>100.00079666666667</v>
          </cell>
          <cell r="J416">
            <v>97.866208333333319</v>
          </cell>
          <cell r="K416">
            <v>93.459789999999984</v>
          </cell>
          <cell r="L416">
            <v>92.483129166666671</v>
          </cell>
          <cell r="M416">
            <v>83.573638333333349</v>
          </cell>
          <cell r="N416">
            <v>85.043758333333329</v>
          </cell>
        </row>
        <row r="417">
          <cell r="F417">
            <v>416</v>
          </cell>
          <cell r="G417" t="str">
            <v>35414(21)416</v>
          </cell>
          <cell r="H417" t="str">
            <v>Powder, Talcum (Including Baby Powder)</v>
          </cell>
          <cell r="I417">
            <v>99.999166666666667</v>
          </cell>
          <cell r="J417">
            <v>88.65</v>
          </cell>
          <cell r="K417">
            <v>96.825833333333321</v>
          </cell>
          <cell r="L417">
            <v>98.676666666666648</v>
          </cell>
          <cell r="M417">
            <v>94.78</v>
          </cell>
          <cell r="N417">
            <v>94.78</v>
          </cell>
        </row>
        <row r="418">
          <cell r="F418">
            <v>417</v>
          </cell>
          <cell r="G418" t="str">
            <v>35414(21)417</v>
          </cell>
          <cell r="H418" t="str">
            <v>Baby Oil</v>
          </cell>
          <cell r="I418">
            <v>99.998333333333321</v>
          </cell>
          <cell r="J418">
            <v>104.87833333333336</v>
          </cell>
          <cell r="K418">
            <v>103.32416666666668</v>
          </cell>
          <cell r="L418">
            <v>96.435000000000002</v>
          </cell>
          <cell r="M418">
            <v>95.594999999999999</v>
          </cell>
          <cell r="N418">
            <v>90.381666666666661</v>
          </cell>
        </row>
        <row r="419">
          <cell r="F419">
            <v>418</v>
          </cell>
          <cell r="G419" t="str">
            <v>35414(21)418</v>
          </cell>
          <cell r="H419" t="str">
            <v>Cosmetic N.E.C.</v>
          </cell>
          <cell r="I419">
            <v>99.998333333333363</v>
          </cell>
          <cell r="J419">
            <v>86.46</v>
          </cell>
          <cell r="K419">
            <v>69.056666666666658</v>
          </cell>
          <cell r="L419">
            <v>70.102500000000006</v>
          </cell>
          <cell r="M419">
            <v>80.505833333333342</v>
          </cell>
          <cell r="N419">
            <v>63.72</v>
          </cell>
        </row>
        <row r="420">
          <cell r="F420">
            <v>419</v>
          </cell>
          <cell r="G420" t="str">
            <v>35414(21)419</v>
          </cell>
          <cell r="H420" t="str">
            <v>Hair Shampoo (New)</v>
          </cell>
          <cell r="I420">
            <v>99.999375000000001</v>
          </cell>
          <cell r="J420">
            <v>97.076666666666682</v>
          </cell>
          <cell r="K420">
            <v>98.093958333333333</v>
          </cell>
          <cell r="L420">
            <v>95.538333333333327</v>
          </cell>
          <cell r="M420">
            <v>99.32583333333335</v>
          </cell>
          <cell r="N420">
            <v>99.122500000000002</v>
          </cell>
        </row>
        <row r="421">
          <cell r="F421">
            <v>420</v>
          </cell>
          <cell r="G421" t="str">
            <v>35414(21)420</v>
          </cell>
          <cell r="H421" t="str">
            <v>Hair Oil</v>
          </cell>
          <cell r="I421">
            <v>99.999583333333348</v>
          </cell>
          <cell r="J421">
            <v>99.350416666666675</v>
          </cell>
          <cell r="K421">
            <v>98.913333333333355</v>
          </cell>
          <cell r="L421">
            <v>97.057500000000005</v>
          </cell>
          <cell r="M421">
            <v>100.09625</v>
          </cell>
          <cell r="N421">
            <v>119.31833333333336</v>
          </cell>
        </row>
        <row r="422">
          <cell r="F422">
            <v>421</v>
          </cell>
          <cell r="G422" t="str">
            <v>35414(21)421</v>
          </cell>
          <cell r="H422" t="str">
            <v>Hair Dressing, Other Prep</v>
          </cell>
          <cell r="I422">
            <v>100.00079666666667</v>
          </cell>
          <cell r="J422">
            <v>97.866208333333319</v>
          </cell>
          <cell r="K422">
            <v>93.459789999999984</v>
          </cell>
          <cell r="L422">
            <v>92.483129166666671</v>
          </cell>
          <cell r="M422">
            <v>83.573638333333349</v>
          </cell>
          <cell r="N422">
            <v>85.043758333333329</v>
          </cell>
        </row>
        <row r="423">
          <cell r="F423">
            <v>422</v>
          </cell>
          <cell r="G423" t="str">
            <v>35414(21)422</v>
          </cell>
          <cell r="H423" t="str">
            <v>Denture Cleaners &amp; Mouth Washers</v>
          </cell>
          <cell r="I423">
            <v>99.998333333333349</v>
          </cell>
          <cell r="J423">
            <v>100.37</v>
          </cell>
          <cell r="K423">
            <v>98.088333333333338</v>
          </cell>
          <cell r="L423">
            <v>107.54</v>
          </cell>
          <cell r="M423">
            <v>107.54</v>
          </cell>
          <cell r="N423">
            <v>107.54</v>
          </cell>
        </row>
        <row r="424">
          <cell r="F424">
            <v>423</v>
          </cell>
          <cell r="G424" t="str">
            <v>35414(21)423</v>
          </cell>
          <cell r="H424" t="str">
            <v>Deodorant Sticks</v>
          </cell>
          <cell r="I424">
            <v>100.00079666666667</v>
          </cell>
          <cell r="J424">
            <v>97.866208333333319</v>
          </cell>
          <cell r="K424">
            <v>93.459789999999984</v>
          </cell>
          <cell r="L424">
            <v>92.483129166666671</v>
          </cell>
          <cell r="M424">
            <v>83.573638333333349</v>
          </cell>
          <cell r="N424">
            <v>85.043758333333329</v>
          </cell>
        </row>
        <row r="425">
          <cell r="F425">
            <v>424</v>
          </cell>
          <cell r="G425" t="str">
            <v>35414(21)424</v>
          </cell>
          <cell r="H425" t="str">
            <v>Baby Bath /Body Shampoo/ Shower Cream</v>
          </cell>
          <cell r="I425">
            <v>100.00111166666666</v>
          </cell>
          <cell r="J425">
            <v>108.49111166666664</v>
          </cell>
          <cell r="K425">
            <v>80.956389166666682</v>
          </cell>
          <cell r="L425">
            <v>68.564999999999998</v>
          </cell>
          <cell r="M425">
            <v>60.718889166666671</v>
          </cell>
          <cell r="N425">
            <v>56.227780000000017</v>
          </cell>
        </row>
        <row r="426">
          <cell r="F426">
            <v>425</v>
          </cell>
          <cell r="G426" t="str">
            <v>35511(21)425</v>
          </cell>
          <cell r="H426" t="str">
            <v>Wax Floor</v>
          </cell>
          <cell r="I426">
            <v>100.00079666666667</v>
          </cell>
          <cell r="J426">
            <v>97.866208333333319</v>
          </cell>
          <cell r="K426">
            <v>93.459789999999984</v>
          </cell>
          <cell r="L426">
            <v>92.483129166666671</v>
          </cell>
          <cell r="M426">
            <v>83.573638333333349</v>
          </cell>
          <cell r="N426">
            <v>85.043758333333329</v>
          </cell>
        </row>
        <row r="427">
          <cell r="F427">
            <v>426</v>
          </cell>
          <cell r="G427" t="str">
            <v>35511(21)426</v>
          </cell>
          <cell r="H427" t="str">
            <v>Shoe Polish</v>
          </cell>
          <cell r="I427">
            <v>100</v>
          </cell>
          <cell r="J427">
            <v>103.62416666666668</v>
          </cell>
          <cell r="K427">
            <v>98.928333333333327</v>
          </cell>
          <cell r="L427">
            <v>90.72</v>
          </cell>
          <cell r="M427">
            <v>173.96416666666667</v>
          </cell>
          <cell r="N427">
            <v>170.48416666666668</v>
          </cell>
        </row>
        <row r="428">
          <cell r="F428">
            <v>427</v>
          </cell>
          <cell r="G428" t="str">
            <v>35511(21)427</v>
          </cell>
          <cell r="H428" t="str">
            <v>Floor Polish</v>
          </cell>
          <cell r="I428">
            <v>100.00079666666667</v>
          </cell>
          <cell r="J428">
            <v>97.866208333333319</v>
          </cell>
          <cell r="K428">
            <v>93.459789999999984</v>
          </cell>
          <cell r="L428">
            <v>92.483129166666671</v>
          </cell>
          <cell r="M428">
            <v>83.573638333333349</v>
          </cell>
          <cell r="N428">
            <v>85.043758333333329</v>
          </cell>
        </row>
        <row r="429">
          <cell r="F429">
            <v>428</v>
          </cell>
          <cell r="G429" t="str">
            <v>35511(21)428</v>
          </cell>
          <cell r="H429" t="str">
            <v>Polish Car</v>
          </cell>
          <cell r="I429">
            <v>100.00079666666667</v>
          </cell>
          <cell r="J429">
            <v>97.866208333333319</v>
          </cell>
          <cell r="K429">
            <v>93.459789999999984</v>
          </cell>
          <cell r="L429">
            <v>92.483129166666671</v>
          </cell>
          <cell r="M429">
            <v>83.573638333333349</v>
          </cell>
          <cell r="N429">
            <v>85.043758333333329</v>
          </cell>
        </row>
        <row r="430">
          <cell r="F430">
            <v>429</v>
          </cell>
          <cell r="G430" t="str">
            <v>35511(21)429</v>
          </cell>
          <cell r="H430" t="str">
            <v>Powder And Paste Scouring</v>
          </cell>
          <cell r="I430">
            <v>99.997500000000002</v>
          </cell>
          <cell r="J430">
            <v>84.762500000000003</v>
          </cell>
          <cell r="K430">
            <v>85.906666666666695</v>
          </cell>
          <cell r="L430">
            <v>78.382499999999993</v>
          </cell>
          <cell r="M430">
            <v>77.734166666666667</v>
          </cell>
          <cell r="N430">
            <v>62.739166666666655</v>
          </cell>
        </row>
        <row r="431">
          <cell r="F431">
            <v>430</v>
          </cell>
          <cell r="G431" t="str">
            <v>35514(21)430</v>
          </cell>
          <cell r="H431" t="str">
            <v>Printing Ink</v>
          </cell>
          <cell r="I431">
            <v>100.00055499999999</v>
          </cell>
          <cell r="J431">
            <v>100.70638750000002</v>
          </cell>
          <cell r="K431">
            <v>109.40694333333333</v>
          </cell>
          <cell r="L431">
            <v>102.18805499999999</v>
          </cell>
          <cell r="M431">
            <v>100.13027833333334</v>
          </cell>
          <cell r="N431">
            <v>103.59611166666666</v>
          </cell>
        </row>
        <row r="432">
          <cell r="F432">
            <v>431</v>
          </cell>
          <cell r="G432" t="str">
            <v>35514(21)431</v>
          </cell>
          <cell r="H432" t="str">
            <v>Photograghic Emulsions</v>
          </cell>
          <cell r="I432">
            <v>99.998750000000001</v>
          </cell>
          <cell r="J432">
            <v>99.692083333333358</v>
          </cell>
          <cell r="K432">
            <v>96.035416666666663</v>
          </cell>
          <cell r="L432">
            <v>82.674583333333345</v>
          </cell>
          <cell r="M432">
            <v>76.058333333333337</v>
          </cell>
          <cell r="N432">
            <v>75.168750000000003</v>
          </cell>
        </row>
        <row r="433">
          <cell r="F433">
            <v>432</v>
          </cell>
          <cell r="G433" t="str">
            <v>35514(21)432</v>
          </cell>
          <cell r="H433" t="str">
            <v>Photograghic Chemical</v>
          </cell>
          <cell r="I433">
            <v>99.999166666666682</v>
          </cell>
          <cell r="J433">
            <v>102.21083333333334</v>
          </cell>
          <cell r="K433">
            <v>117.105</v>
          </cell>
          <cell r="L433">
            <v>103.62333333333333</v>
          </cell>
          <cell r="M433">
            <v>106.4175</v>
          </cell>
          <cell r="N433">
            <v>104.14833333333334</v>
          </cell>
        </row>
        <row r="434">
          <cell r="F434">
            <v>433</v>
          </cell>
          <cell r="G434" t="str">
            <v>35517(21)433</v>
          </cell>
          <cell r="H434" t="str">
            <v>Glue, Dextrin/Starch/Casein/Rubber</v>
          </cell>
          <cell r="I434">
            <v>99.999419166666669</v>
          </cell>
          <cell r="J434">
            <v>97.028191666666643</v>
          </cell>
          <cell r="K434">
            <v>122.93234749999999</v>
          </cell>
          <cell r="L434">
            <v>126.51551333333335</v>
          </cell>
          <cell r="M434">
            <v>126.73810666666665</v>
          </cell>
          <cell r="N434">
            <v>144.45316833333334</v>
          </cell>
        </row>
        <row r="435">
          <cell r="F435">
            <v>434</v>
          </cell>
          <cell r="G435" t="str">
            <v>35517(21)434</v>
          </cell>
          <cell r="H435" t="str">
            <v>Adhesives Paste</v>
          </cell>
          <cell r="I435">
            <v>99.99694416666668</v>
          </cell>
          <cell r="J435">
            <v>103.4777775</v>
          </cell>
          <cell r="K435">
            <v>103.70083416666667</v>
          </cell>
          <cell r="L435">
            <v>100.88361083333334</v>
          </cell>
          <cell r="M435">
            <v>100.44805500000001</v>
          </cell>
          <cell r="N435">
            <v>103.60639083333334</v>
          </cell>
        </row>
        <row r="436">
          <cell r="F436">
            <v>435</v>
          </cell>
          <cell r="G436" t="str">
            <v>35517(21)435</v>
          </cell>
          <cell r="H436" t="str">
            <v>Adhesive, Industrial</v>
          </cell>
          <cell r="I436">
            <v>99.997500000000002</v>
          </cell>
          <cell r="J436">
            <v>88.03</v>
          </cell>
          <cell r="K436">
            <v>191.99583333333331</v>
          </cell>
          <cell r="L436">
            <v>199.96416666666667</v>
          </cell>
          <cell r="M436">
            <v>177.17250000000001</v>
          </cell>
          <cell r="N436">
            <v>199.24</v>
          </cell>
        </row>
        <row r="437">
          <cell r="F437">
            <v>436</v>
          </cell>
          <cell r="G437" t="str">
            <v>35517(21)436</v>
          </cell>
          <cell r="H437" t="str">
            <v>Adhesive, Glue, Prepared, N.E.C.</v>
          </cell>
          <cell r="I437">
            <v>99.999814999999984</v>
          </cell>
          <cell r="J437">
            <v>106.04351916666664</v>
          </cell>
          <cell r="K437">
            <v>101.92981416666666</v>
          </cell>
          <cell r="L437">
            <v>113.51018583333334</v>
          </cell>
          <cell r="M437">
            <v>128.41657333333336</v>
          </cell>
          <cell r="N437">
            <v>143.83481499999999</v>
          </cell>
        </row>
        <row r="438">
          <cell r="F438">
            <v>437</v>
          </cell>
          <cell r="G438" t="str">
            <v>35517(21)437</v>
          </cell>
          <cell r="H438" t="str">
            <v>Expoxy Eucapsulation Mouldings Compound</v>
          </cell>
          <cell r="I438">
            <v>99.999166666666682</v>
          </cell>
          <cell r="J438">
            <v>100.89</v>
          </cell>
          <cell r="K438">
            <v>95.99</v>
          </cell>
          <cell r="L438">
            <v>92.277500000000003</v>
          </cell>
          <cell r="M438">
            <v>100.39</v>
          </cell>
          <cell r="N438">
            <v>98.929166666666688</v>
          </cell>
        </row>
        <row r="439">
          <cell r="F439">
            <v>438</v>
          </cell>
          <cell r="G439" t="str">
            <v>35517(21)438</v>
          </cell>
          <cell r="H439" t="str">
            <v>Industrial Chemical</v>
          </cell>
          <cell r="I439">
            <v>100.00194416666665</v>
          </cell>
          <cell r="J439">
            <v>95.866387499999973</v>
          </cell>
          <cell r="K439">
            <v>103.5325</v>
          </cell>
          <cell r="L439">
            <v>111.03</v>
          </cell>
          <cell r="M439">
            <v>119.76</v>
          </cell>
          <cell r="N439">
            <v>162.01138750000001</v>
          </cell>
        </row>
        <row r="440">
          <cell r="F440">
            <v>439</v>
          </cell>
          <cell r="G440" t="str">
            <v>35517(21)439</v>
          </cell>
          <cell r="H440" t="str">
            <v>Harderner</v>
          </cell>
          <cell r="I440">
            <v>99.999419166666669</v>
          </cell>
          <cell r="J440">
            <v>97.028191666666643</v>
          </cell>
          <cell r="K440">
            <v>122.93234749999999</v>
          </cell>
          <cell r="L440">
            <v>126.51551333333335</v>
          </cell>
          <cell r="M440">
            <v>126.73810666666665</v>
          </cell>
          <cell r="N440">
            <v>144.45316833333334</v>
          </cell>
        </row>
        <row r="441">
          <cell r="F441">
            <v>440</v>
          </cell>
          <cell r="G441" t="str">
            <v>35519(21)440</v>
          </cell>
          <cell r="H441" t="str">
            <v>Chemical Element For Use In Electronic (In Format Discs, Wafer Or Similar Forms)</v>
          </cell>
          <cell r="I441">
            <v>100</v>
          </cell>
          <cell r="J441">
            <v>88.764166666666682</v>
          </cell>
          <cell r="K441">
            <v>84.154166666666669</v>
          </cell>
          <cell r="L441">
            <v>90.784166666666664</v>
          </cell>
          <cell r="M441">
            <v>98.974999999999994</v>
          </cell>
          <cell r="N441">
            <v>101.08</v>
          </cell>
        </row>
        <row r="442">
          <cell r="F442">
            <v>441</v>
          </cell>
          <cell r="G442" t="str">
            <v>35519(21)441</v>
          </cell>
          <cell r="H442" t="str">
            <v>Stabilizer</v>
          </cell>
          <cell r="I442">
            <v>99.999419166666669</v>
          </cell>
          <cell r="J442">
            <v>97.028191666666643</v>
          </cell>
          <cell r="K442">
            <v>122.93234749999999</v>
          </cell>
          <cell r="L442">
            <v>126.51551333333335</v>
          </cell>
          <cell r="M442">
            <v>126.73810666666665</v>
          </cell>
          <cell r="N442">
            <v>144.45316833333334</v>
          </cell>
        </row>
        <row r="443">
          <cell r="F443">
            <v>442</v>
          </cell>
          <cell r="G443" t="str">
            <v>35612(21)442</v>
          </cell>
          <cell r="H443" t="str">
            <v>Kerosene, Dual Purpose (Include Aviation Turbine Fuel)</v>
          </cell>
          <cell r="I443">
            <v>99.99933333333334</v>
          </cell>
          <cell r="J443">
            <v>90.772666666666652</v>
          </cell>
          <cell r="K443">
            <v>87.693166666666656</v>
          </cell>
          <cell r="L443">
            <v>97.515000000000001</v>
          </cell>
          <cell r="M443">
            <v>132.24733333333333</v>
          </cell>
          <cell r="N443">
            <v>196.56966666666665</v>
          </cell>
        </row>
        <row r="444">
          <cell r="F444">
            <v>443</v>
          </cell>
          <cell r="G444" t="str">
            <v>35613(21)443</v>
          </cell>
          <cell r="H444" t="str">
            <v>Oil, Gas Diesel</v>
          </cell>
          <cell r="I444">
            <v>100.00083333333333</v>
          </cell>
          <cell r="J444">
            <v>81.661500000000004</v>
          </cell>
          <cell r="K444">
            <v>79.255333333333326</v>
          </cell>
          <cell r="L444">
            <v>91.163666666666671</v>
          </cell>
          <cell r="M444">
            <v>124.0775</v>
          </cell>
          <cell r="N444">
            <v>178.13916666666665</v>
          </cell>
        </row>
        <row r="445">
          <cell r="F445">
            <v>444</v>
          </cell>
          <cell r="G445" t="str">
            <v>35613(21)444</v>
          </cell>
          <cell r="H445" t="str">
            <v>Residue</v>
          </cell>
          <cell r="I445">
            <v>100.000265</v>
          </cell>
          <cell r="J445">
            <v>98.366639166666658</v>
          </cell>
          <cell r="K445">
            <v>92.565542499999992</v>
          </cell>
          <cell r="L445">
            <v>107.61778166666666</v>
          </cell>
          <cell r="M445">
            <v>130.22694749999999</v>
          </cell>
          <cell r="N445">
            <v>159.56444583333331</v>
          </cell>
        </row>
        <row r="446">
          <cell r="F446">
            <v>445</v>
          </cell>
          <cell r="G446" t="str">
            <v>35613(21)445</v>
          </cell>
          <cell r="H446" t="str">
            <v>Oil Fuel</v>
          </cell>
          <cell r="I446">
            <v>99.998889999999989</v>
          </cell>
          <cell r="J446">
            <v>101.82083249999999</v>
          </cell>
          <cell r="K446">
            <v>121.15555666666667</v>
          </cell>
          <cell r="L446">
            <v>142.67138916666664</v>
          </cell>
          <cell r="M446">
            <v>167.49111166666671</v>
          </cell>
          <cell r="N446">
            <v>215.87888833333335</v>
          </cell>
        </row>
        <row r="447">
          <cell r="F447">
            <v>446</v>
          </cell>
          <cell r="G447" t="str">
            <v>35615(21)446</v>
          </cell>
          <cell r="H447" t="str">
            <v>Gasoline (Motor)</v>
          </cell>
          <cell r="I447">
            <v>99.999999166666669</v>
          </cell>
          <cell r="J447">
            <v>90.2941675</v>
          </cell>
          <cell r="K447">
            <v>85.615557500000008</v>
          </cell>
          <cell r="L447">
            <v>105.60250000000001</v>
          </cell>
          <cell r="M447">
            <v>144.57138833333335</v>
          </cell>
          <cell r="N447">
            <v>184.75916749999999</v>
          </cell>
        </row>
        <row r="448">
          <cell r="F448">
            <v>447</v>
          </cell>
          <cell r="G448" t="str">
            <v>35615(21)447</v>
          </cell>
          <cell r="H448" t="str">
            <v>Blended Lubricating Oil</v>
          </cell>
          <cell r="I448">
            <v>99.999583333333348</v>
          </cell>
          <cell r="J448">
            <v>100.96583333333334</v>
          </cell>
          <cell r="K448">
            <v>118.78291666666667</v>
          </cell>
          <cell r="L448">
            <v>147.91374999999999</v>
          </cell>
          <cell r="M448">
            <v>158.79791666666668</v>
          </cell>
          <cell r="N448">
            <v>180.29333333333335</v>
          </cell>
        </row>
        <row r="449">
          <cell r="F449">
            <v>448</v>
          </cell>
          <cell r="G449" t="str">
            <v>35615(21)448</v>
          </cell>
          <cell r="H449" t="str">
            <v>Liquefied Petroleum Gas (Lpg)</v>
          </cell>
          <cell r="I449">
            <v>99.999791666666667</v>
          </cell>
          <cell r="J449">
            <v>99.96</v>
          </cell>
          <cell r="K449">
            <v>89.651875000000004</v>
          </cell>
          <cell r="L449">
            <v>103.03145833333335</v>
          </cell>
          <cell r="M449">
            <v>119.4875</v>
          </cell>
          <cell r="N449">
            <v>161.63374999999999</v>
          </cell>
        </row>
        <row r="450">
          <cell r="F450">
            <v>449</v>
          </cell>
          <cell r="G450" t="str">
            <v>35615(21)449</v>
          </cell>
          <cell r="H450" t="str">
            <v>Liquefied Natural Gas (Lng)</v>
          </cell>
          <cell r="I450">
            <v>100.00041666666667</v>
          </cell>
          <cell r="J450">
            <v>108.74541666666667</v>
          </cell>
          <cell r="K450">
            <v>97.481666666666698</v>
          </cell>
          <cell r="L450">
            <v>111.73708333333335</v>
          </cell>
          <cell r="M450">
            <v>124.61666666666667</v>
          </cell>
          <cell r="N450">
            <v>133.88249999999999</v>
          </cell>
        </row>
        <row r="451">
          <cell r="F451">
            <v>450</v>
          </cell>
          <cell r="G451" t="str">
            <v>35616(21)450</v>
          </cell>
          <cell r="H451" t="str">
            <v>Naphta</v>
          </cell>
          <cell r="I451">
            <v>100.00027833333334</v>
          </cell>
          <cell r="J451">
            <v>90.564444999999992</v>
          </cell>
          <cell r="K451">
            <v>86.676667499999994</v>
          </cell>
          <cell r="L451">
            <v>104.58194416666667</v>
          </cell>
          <cell r="M451">
            <v>135.70277666666669</v>
          </cell>
          <cell r="N451">
            <v>174.52250083333328</v>
          </cell>
        </row>
        <row r="452">
          <cell r="F452">
            <v>451</v>
          </cell>
          <cell r="G452" t="str">
            <v>35616(21)451</v>
          </cell>
          <cell r="H452" t="str">
            <v>Asphalt And Bituminous Products, N.E.C.</v>
          </cell>
          <cell r="I452">
            <v>99.999930833333337</v>
          </cell>
          <cell r="J452">
            <v>110.47069416666666</v>
          </cell>
          <cell r="K452">
            <v>107.48291583333332</v>
          </cell>
          <cell r="L452">
            <v>100.01909666666666</v>
          </cell>
          <cell r="M452">
            <v>113.91000166666667</v>
          </cell>
          <cell r="N452">
            <v>121.83736166666668</v>
          </cell>
        </row>
        <row r="453">
          <cell r="F453">
            <v>452</v>
          </cell>
          <cell r="G453" t="str">
            <v>35616(21)452</v>
          </cell>
          <cell r="H453" t="str">
            <v>Asphalt Premix (New)</v>
          </cell>
          <cell r="I453">
            <v>100.00006916666668</v>
          </cell>
          <cell r="J453">
            <v>103.85826333333334</v>
          </cell>
          <cell r="K453">
            <v>104.14173583333334</v>
          </cell>
          <cell r="L453">
            <v>106.94937666666667</v>
          </cell>
          <cell r="M453">
            <v>105.20479333333336</v>
          </cell>
          <cell r="N453">
            <v>109.31305583333332</v>
          </cell>
        </row>
        <row r="454">
          <cell r="F454">
            <v>453</v>
          </cell>
          <cell r="G454" t="str">
            <v>35715(21)453</v>
          </cell>
          <cell r="H454" t="str">
            <v>Latex, Containing Not Over 0.5% Ammonia, Cream Concentrate</v>
          </cell>
          <cell r="I454">
            <v>100.00033333333332</v>
          </cell>
          <cell r="J454">
            <v>84.958666666666673</v>
          </cell>
          <cell r="K454">
            <v>96.051500000000004</v>
          </cell>
          <cell r="L454">
            <v>136.64066666666668</v>
          </cell>
          <cell r="M454">
            <v>173.36166666666668</v>
          </cell>
          <cell r="N454">
            <v>196.37866666666662</v>
          </cell>
        </row>
        <row r="455">
          <cell r="F455">
            <v>454</v>
          </cell>
          <cell r="G455" t="str">
            <v>35811(21)454</v>
          </cell>
          <cell r="H455" t="str">
            <v>Tyres, Bicycle</v>
          </cell>
          <cell r="I455">
            <v>99.999886666666683</v>
          </cell>
          <cell r="J455">
            <v>97.886368333333309</v>
          </cell>
          <cell r="K455">
            <v>90.802019999999999</v>
          </cell>
          <cell r="L455">
            <v>98.354260000000011</v>
          </cell>
          <cell r="M455">
            <v>104.43574583333334</v>
          </cell>
          <cell r="N455">
            <v>110.38472250000002</v>
          </cell>
        </row>
        <row r="456">
          <cell r="F456">
            <v>455</v>
          </cell>
          <cell r="G456" t="str">
            <v>35811(21)455</v>
          </cell>
          <cell r="H456" t="str">
            <v>Tyres, Tractor, Earth Mover And Other Industrial Equipment</v>
          </cell>
          <cell r="I456">
            <v>100.00083333333332</v>
          </cell>
          <cell r="J456">
            <v>114.1716666666667</v>
          </cell>
          <cell r="K456">
            <v>87.355000000000004</v>
          </cell>
          <cell r="L456">
            <v>92.61166666666665</v>
          </cell>
          <cell r="M456">
            <v>106.44333333333331</v>
          </cell>
          <cell r="N456">
            <v>139.52250000000001</v>
          </cell>
        </row>
        <row r="457">
          <cell r="F457">
            <v>456</v>
          </cell>
          <cell r="G457" t="str">
            <v>35811(21)456</v>
          </cell>
          <cell r="H457" t="str">
            <v>Tubes, Inner, Motor Car</v>
          </cell>
          <cell r="I457">
            <v>99.999166666666639</v>
          </cell>
          <cell r="J457">
            <v>103.09833333333333</v>
          </cell>
          <cell r="K457">
            <v>90.57</v>
          </cell>
          <cell r="L457">
            <v>69.638333333333335</v>
          </cell>
          <cell r="M457">
            <v>100.2525</v>
          </cell>
          <cell r="N457">
            <v>100.90666666666667</v>
          </cell>
        </row>
        <row r="458">
          <cell r="F458">
            <v>457</v>
          </cell>
          <cell r="G458" t="str">
            <v>35811(21)457</v>
          </cell>
          <cell r="H458" t="str">
            <v>Tubes, Inner, Bus &amp; Lorries (New)</v>
          </cell>
          <cell r="I458">
            <v>100.00041666666667</v>
          </cell>
          <cell r="J458">
            <v>95.962637500000014</v>
          </cell>
          <cell r="K458">
            <v>89.895417499999979</v>
          </cell>
          <cell r="L458">
            <v>95.471249999999998</v>
          </cell>
          <cell r="M458">
            <v>94.919444166666665</v>
          </cell>
          <cell r="N458">
            <v>95.856249166666672</v>
          </cell>
        </row>
        <row r="459">
          <cell r="F459">
            <v>458</v>
          </cell>
          <cell r="G459" t="str">
            <v>35811(21)458</v>
          </cell>
          <cell r="H459" t="str">
            <v>Tubes, Inner, Bicycles (New)</v>
          </cell>
          <cell r="I459">
            <v>100.00055583333334</v>
          </cell>
          <cell r="J459">
            <v>101.47833249999999</v>
          </cell>
          <cell r="K459">
            <v>106.81250083333332</v>
          </cell>
          <cell r="L459">
            <v>104.85805499999999</v>
          </cell>
          <cell r="M459">
            <v>108.61472166666665</v>
          </cell>
          <cell r="N459">
            <v>111.03916666666665</v>
          </cell>
        </row>
        <row r="460">
          <cell r="F460">
            <v>459</v>
          </cell>
          <cell r="G460" t="str">
            <v>35811(21)459</v>
          </cell>
          <cell r="H460" t="str">
            <v>Tubes, Inner, Motor Cycle And Scooters</v>
          </cell>
          <cell r="I460">
            <v>99.998332499999975</v>
          </cell>
          <cell r="J460">
            <v>101.91638749999998</v>
          </cell>
          <cell r="K460">
            <v>100.99361083333334</v>
          </cell>
          <cell r="L460">
            <v>103.03027833333333</v>
          </cell>
          <cell r="M460">
            <v>102.40277750000003</v>
          </cell>
          <cell r="N460">
            <v>111.84305416666666</v>
          </cell>
        </row>
        <row r="461">
          <cell r="F461">
            <v>460</v>
          </cell>
          <cell r="G461" t="str">
            <v>35813(21)460</v>
          </cell>
          <cell r="H461" t="str">
            <v>Tyres,  Retread - Motor Cars</v>
          </cell>
          <cell r="I461">
            <v>100.00041666666667</v>
          </cell>
          <cell r="J461">
            <v>102.46479166666666</v>
          </cell>
          <cell r="K461">
            <v>99.417291666666671</v>
          </cell>
          <cell r="L461">
            <v>98.818958333333327</v>
          </cell>
          <cell r="M461">
            <v>95.191666666666649</v>
          </cell>
          <cell r="N461">
            <v>96.220208333333318</v>
          </cell>
        </row>
        <row r="462">
          <cell r="F462">
            <v>461</v>
          </cell>
          <cell r="G462" t="str">
            <v>35813(21)461</v>
          </cell>
          <cell r="H462" t="str">
            <v>Tyres, Retread, Motor, Lorry, Buses, Trucks</v>
          </cell>
          <cell r="I462">
            <v>100.00052916666665</v>
          </cell>
          <cell r="J462">
            <v>107.73719833333332</v>
          </cell>
          <cell r="K462">
            <v>107.08393916666667</v>
          </cell>
          <cell r="L462">
            <v>103.57954499999998</v>
          </cell>
          <cell r="M462">
            <v>104.51689500000001</v>
          </cell>
          <cell r="N462">
            <v>108.44439499999999</v>
          </cell>
        </row>
        <row r="463">
          <cell r="F463">
            <v>462</v>
          </cell>
          <cell r="G463" t="str">
            <v>35814(21)462</v>
          </cell>
          <cell r="H463" t="str">
            <v>Rubber, Standard Malaysian Grades (S.M.R. 5)</v>
          </cell>
          <cell r="I463">
            <v>99.999583333333334</v>
          </cell>
          <cell r="J463">
            <v>87.506666666666661</v>
          </cell>
          <cell r="K463">
            <v>105.58875</v>
          </cell>
          <cell r="L463">
            <v>137.20500000000001</v>
          </cell>
          <cell r="M463">
            <v>163.35083333333333</v>
          </cell>
          <cell r="N463">
            <v>169.60583333333335</v>
          </cell>
        </row>
        <row r="464">
          <cell r="F464">
            <v>463</v>
          </cell>
          <cell r="G464" t="str">
            <v>35814(21)463</v>
          </cell>
          <cell r="H464" t="str">
            <v>Rubber, Standard Malaysian Grades (S.M.R. 10)</v>
          </cell>
          <cell r="I464">
            <v>100.00046333333333</v>
          </cell>
          <cell r="J464">
            <v>87.271758333333324</v>
          </cell>
          <cell r="K464">
            <v>107.33379499999998</v>
          </cell>
          <cell r="L464">
            <v>147.02176</v>
          </cell>
          <cell r="M464">
            <v>177.94074000000001</v>
          </cell>
          <cell r="N464">
            <v>186.68981583333331</v>
          </cell>
        </row>
        <row r="465">
          <cell r="F465">
            <v>464</v>
          </cell>
          <cell r="G465" t="str">
            <v>35814(21)464</v>
          </cell>
          <cell r="H465" t="str">
            <v>Rubber, Standard Malaysian Grades (S.M.R. 20)</v>
          </cell>
          <cell r="I465">
            <v>100.00004833333332</v>
          </cell>
          <cell r="J465">
            <v>86.566420833333325</v>
          </cell>
          <cell r="K465">
            <v>106.86245083333333</v>
          </cell>
          <cell r="L465">
            <v>142.98142166666668</v>
          </cell>
          <cell r="M465">
            <v>181.11700999999999</v>
          </cell>
          <cell r="N465">
            <v>192.7142158333333</v>
          </cell>
        </row>
        <row r="466">
          <cell r="F466">
            <v>465</v>
          </cell>
          <cell r="G466" t="str">
            <v>35814(21)465</v>
          </cell>
          <cell r="H466" t="str">
            <v>Rubber, S.M.R., Others</v>
          </cell>
          <cell r="I466">
            <v>99.998958333333348</v>
          </cell>
          <cell r="J466">
            <v>86.225104166666682</v>
          </cell>
          <cell r="K466">
            <v>109.53375</v>
          </cell>
          <cell r="L466">
            <v>148.53187500000001</v>
          </cell>
          <cell r="M466">
            <v>177.18666666666667</v>
          </cell>
          <cell r="N466">
            <v>191.92541666666665</v>
          </cell>
        </row>
        <row r="467">
          <cell r="F467">
            <v>466</v>
          </cell>
          <cell r="G467" t="str">
            <v>35814(21)466</v>
          </cell>
          <cell r="H467" t="str">
            <v>Rubber, processed latex,</v>
          </cell>
          <cell r="I467">
            <v>100.00027666666666</v>
          </cell>
          <cell r="J467">
            <v>92.55138833333335</v>
          </cell>
          <cell r="K467">
            <v>108.0341675</v>
          </cell>
          <cell r="L467">
            <v>149.16749916666669</v>
          </cell>
          <cell r="M467">
            <v>165.01388750000004</v>
          </cell>
          <cell r="N467">
            <v>170.74666666666664</v>
          </cell>
        </row>
        <row r="468">
          <cell r="F468">
            <v>467</v>
          </cell>
          <cell r="G468" t="str">
            <v>35814(21)467</v>
          </cell>
          <cell r="H468" t="str">
            <v>Rubber Rss1 &amp; 1x ,2,3,4,5</v>
          </cell>
          <cell r="I468">
            <v>100</v>
          </cell>
          <cell r="J468">
            <v>86.674999999999997</v>
          </cell>
          <cell r="K468">
            <v>111.44333333333334</v>
          </cell>
          <cell r="L468">
            <v>153.17916666666667</v>
          </cell>
          <cell r="M468">
            <v>177.61</v>
          </cell>
          <cell r="N468">
            <v>177.61</v>
          </cell>
        </row>
        <row r="469">
          <cell r="F469">
            <v>468</v>
          </cell>
          <cell r="G469" t="str">
            <v>35814(21)468</v>
          </cell>
          <cell r="H469" t="str">
            <v>Rubber Rollers (New)</v>
          </cell>
          <cell r="I469">
            <v>100.00055166666667</v>
          </cell>
          <cell r="J469">
            <v>102.24329000000002</v>
          </cell>
          <cell r="K469">
            <v>96.207619166666689</v>
          </cell>
          <cell r="L469">
            <v>100.70852833333333</v>
          </cell>
          <cell r="M469">
            <v>108.22651416666668</v>
          </cell>
          <cell r="N469">
            <v>113.52988916666666</v>
          </cell>
        </row>
        <row r="470">
          <cell r="F470">
            <v>469</v>
          </cell>
          <cell r="G470" t="str">
            <v>35814(21)469</v>
          </cell>
          <cell r="H470" t="str">
            <v>Rubber Compound Solution (New)</v>
          </cell>
          <cell r="I470">
            <v>100.00055166666667</v>
          </cell>
          <cell r="J470">
            <v>102.24329000000002</v>
          </cell>
          <cell r="K470">
            <v>96.207619166666689</v>
          </cell>
          <cell r="L470">
            <v>100.70852833333333</v>
          </cell>
          <cell r="M470">
            <v>108.22651416666668</v>
          </cell>
          <cell r="N470">
            <v>113.52988916666666</v>
          </cell>
        </row>
        <row r="471">
          <cell r="F471">
            <v>470</v>
          </cell>
          <cell r="G471" t="str">
            <v>35814(21)470</v>
          </cell>
          <cell r="H471" t="str">
            <v>Compound Retread (New)</v>
          </cell>
          <cell r="I471">
            <v>100.00047833333333</v>
          </cell>
          <cell r="J471">
            <v>95.422500833333316</v>
          </cell>
          <cell r="K471">
            <v>95.32381083333334</v>
          </cell>
          <cell r="L471">
            <v>96.028454166666648</v>
          </cell>
          <cell r="M471">
            <v>100.50892833333333</v>
          </cell>
          <cell r="N471">
            <v>112.94202333333331</v>
          </cell>
        </row>
        <row r="472">
          <cell r="F472">
            <v>471</v>
          </cell>
          <cell r="G472" t="str">
            <v>35814(21)471</v>
          </cell>
          <cell r="H472" t="str">
            <v>Rubber Thread</v>
          </cell>
          <cell r="I472">
            <v>100.00083249999999</v>
          </cell>
          <cell r="J472">
            <v>99.761667500000016</v>
          </cell>
          <cell r="K472">
            <v>86.072500000000005</v>
          </cell>
          <cell r="L472">
            <v>93.114724166666662</v>
          </cell>
          <cell r="M472">
            <v>106.40222333333334</v>
          </cell>
          <cell r="N472">
            <v>118.08416500000001</v>
          </cell>
        </row>
        <row r="473">
          <cell r="F473">
            <v>472</v>
          </cell>
          <cell r="G473" t="str">
            <v>35814(21)472</v>
          </cell>
          <cell r="H473" t="str">
            <v>Foam Rubber Lining</v>
          </cell>
          <cell r="I473">
            <v>100.00055166666667</v>
          </cell>
          <cell r="J473">
            <v>102.24329000000002</v>
          </cell>
          <cell r="K473">
            <v>96.207619166666689</v>
          </cell>
          <cell r="L473">
            <v>100.70852833333333</v>
          </cell>
          <cell r="M473">
            <v>108.22651416666668</v>
          </cell>
          <cell r="N473">
            <v>113.52988916666666</v>
          </cell>
        </row>
        <row r="474">
          <cell r="F474">
            <v>473</v>
          </cell>
          <cell r="G474" t="str">
            <v>35814(21)473</v>
          </cell>
          <cell r="H474" t="str">
            <v>Sponge Rubber/Sheets</v>
          </cell>
          <cell r="I474">
            <v>99.998333333333321</v>
          </cell>
          <cell r="J474">
            <v>100.45</v>
          </cell>
          <cell r="K474">
            <v>92.251666666666679</v>
          </cell>
          <cell r="L474">
            <v>99.811666666666639</v>
          </cell>
          <cell r="M474">
            <v>151.01</v>
          </cell>
          <cell r="N474">
            <v>156.69999999999999</v>
          </cell>
        </row>
        <row r="475">
          <cell r="F475">
            <v>474</v>
          </cell>
          <cell r="G475" t="str">
            <v>35815(21)474</v>
          </cell>
          <cell r="H475" t="str">
            <v>Rubber Sheets/Soling (New)</v>
          </cell>
          <cell r="I475">
            <v>100.00055166666667</v>
          </cell>
          <cell r="J475">
            <v>102.24329000000002</v>
          </cell>
          <cell r="K475">
            <v>96.207619166666689</v>
          </cell>
          <cell r="L475">
            <v>100.70852833333333</v>
          </cell>
          <cell r="M475">
            <v>108.22651416666668</v>
          </cell>
          <cell r="N475">
            <v>113.52988916666666</v>
          </cell>
        </row>
        <row r="476">
          <cell r="F476">
            <v>475</v>
          </cell>
          <cell r="G476" t="str">
            <v>35815(21)475</v>
          </cell>
          <cell r="H476" t="str">
            <v>Hose &amp; Tubings (New)</v>
          </cell>
          <cell r="I476">
            <v>99.997500000000002</v>
          </cell>
          <cell r="J476">
            <v>104.035</v>
          </cell>
          <cell r="K476">
            <v>104.30541666666667</v>
          </cell>
          <cell r="L476">
            <v>107.28</v>
          </cell>
          <cell r="M476">
            <v>107.28</v>
          </cell>
          <cell r="N476">
            <v>113.38416666666664</v>
          </cell>
        </row>
        <row r="477">
          <cell r="F477">
            <v>476</v>
          </cell>
          <cell r="G477" t="str">
            <v>35815(21)476</v>
          </cell>
          <cell r="H477" t="str">
            <v>Seals</v>
          </cell>
          <cell r="I477">
            <v>100.0002775</v>
          </cell>
          <cell r="J477">
            <v>105.44166666666668</v>
          </cell>
          <cell r="K477">
            <v>112.68305416666669</v>
          </cell>
          <cell r="L477">
            <v>116.18555583333334</v>
          </cell>
          <cell r="M477">
            <v>119.86694416666668</v>
          </cell>
          <cell r="N477">
            <v>100.25638916666666</v>
          </cell>
        </row>
        <row r="478">
          <cell r="F478">
            <v>477</v>
          </cell>
          <cell r="G478" t="str">
            <v>35815(21)477</v>
          </cell>
          <cell r="H478" t="str">
            <v>Belt/Brake Lining/Gasket/Valve/Washer,  Rubber</v>
          </cell>
          <cell r="I478">
            <v>99.998333333333321</v>
          </cell>
          <cell r="J478">
            <v>98.120166666666677</v>
          </cell>
          <cell r="K478">
            <v>97.000833333333333</v>
          </cell>
          <cell r="L478">
            <v>104.42216666666666</v>
          </cell>
          <cell r="M478">
            <v>98.950333333333347</v>
          </cell>
          <cell r="N478">
            <v>102.19016666666667</v>
          </cell>
        </row>
        <row r="479">
          <cell r="F479">
            <v>478</v>
          </cell>
          <cell r="G479" t="str">
            <v>35816(21)478</v>
          </cell>
          <cell r="H479" t="str">
            <v>Tyres, Outer Covers &amp; Tuberless Tyres, Motor Cycle</v>
          </cell>
          <cell r="I479">
            <v>99.999583333333334</v>
          </cell>
          <cell r="J479">
            <v>93.314583333333331</v>
          </cell>
          <cell r="K479">
            <v>86.920208333333349</v>
          </cell>
          <cell r="L479">
            <v>97.634166666666687</v>
          </cell>
          <cell r="M479">
            <v>105.166875</v>
          </cell>
          <cell r="N479">
            <v>109.625625</v>
          </cell>
        </row>
        <row r="480">
          <cell r="F480">
            <v>479</v>
          </cell>
          <cell r="G480" t="str">
            <v>35816(21)479</v>
          </cell>
          <cell r="H480" t="str">
            <v>Tyres, Motorcycle/Scooters (New)</v>
          </cell>
          <cell r="I480">
            <v>99.999444166666677</v>
          </cell>
          <cell r="J480">
            <v>92.036665833333331</v>
          </cell>
          <cell r="K480">
            <v>93.975833333333327</v>
          </cell>
          <cell r="L480">
            <v>89.564722500000002</v>
          </cell>
          <cell r="M480">
            <v>92.98</v>
          </cell>
          <cell r="N480">
            <v>98.384444999999999</v>
          </cell>
        </row>
        <row r="481">
          <cell r="F481">
            <v>480</v>
          </cell>
          <cell r="G481" t="str">
            <v>35816(21)480</v>
          </cell>
          <cell r="H481" t="str">
            <v>Tyres, Outer Covers And Tubeless Tyres, Motor Lorry/Bus</v>
          </cell>
          <cell r="I481">
            <v>100.00020833333333</v>
          </cell>
          <cell r="J481">
            <v>100.489375</v>
          </cell>
          <cell r="K481">
            <v>95.492083333333326</v>
          </cell>
          <cell r="L481">
            <v>102.32145833333334</v>
          </cell>
          <cell r="M481">
            <v>104.60104166666665</v>
          </cell>
          <cell r="N481">
            <v>106.770625</v>
          </cell>
        </row>
        <row r="482">
          <cell r="F482">
            <v>481</v>
          </cell>
          <cell r="G482" t="str">
            <v>35816(21)481</v>
          </cell>
          <cell r="H482" t="str">
            <v>Conveyor Belting Rubber</v>
          </cell>
          <cell r="I482">
            <v>100.00055166666667</v>
          </cell>
          <cell r="J482">
            <v>102.24329000000002</v>
          </cell>
          <cell r="K482">
            <v>96.207619166666689</v>
          </cell>
          <cell r="L482">
            <v>100.70852833333333</v>
          </cell>
          <cell r="M482">
            <v>108.22651416666668</v>
          </cell>
          <cell r="N482">
            <v>113.52988916666666</v>
          </cell>
        </row>
        <row r="483">
          <cell r="F483">
            <v>482</v>
          </cell>
          <cell r="G483" t="str">
            <v>35817(21)482</v>
          </cell>
          <cell r="H483" t="str">
            <v>Rubber Soles</v>
          </cell>
          <cell r="I483">
            <v>99.995833333333337</v>
          </cell>
          <cell r="J483">
            <v>109.30166666666666</v>
          </cell>
          <cell r="K483">
            <v>109.30249999999999</v>
          </cell>
          <cell r="L483">
            <v>121.38166666666666</v>
          </cell>
          <cell r="M483">
            <v>128.31</v>
          </cell>
          <cell r="N483">
            <v>133.35916666666668</v>
          </cell>
        </row>
        <row r="484">
          <cell r="F484">
            <v>483</v>
          </cell>
          <cell r="G484" t="str">
            <v>35819(21)483</v>
          </cell>
          <cell r="H484" t="str">
            <v>Gloves, Surgical (Rubber)</v>
          </cell>
          <cell r="I484">
            <v>99.999027500000011</v>
          </cell>
          <cell r="J484">
            <v>101.99388833333333</v>
          </cell>
          <cell r="K484">
            <v>92.90111083333332</v>
          </cell>
          <cell r="L484">
            <v>91.804583333333326</v>
          </cell>
          <cell r="M484">
            <v>89.180555833333329</v>
          </cell>
          <cell r="N484">
            <v>87.821249166666661</v>
          </cell>
        </row>
        <row r="485">
          <cell r="F485">
            <v>484</v>
          </cell>
          <cell r="G485" t="str">
            <v>35819(21)484</v>
          </cell>
          <cell r="H485" t="str">
            <v>Gloves, Examination (Rubber)</v>
          </cell>
          <cell r="I485">
            <v>99.998015833333341</v>
          </cell>
          <cell r="J485">
            <v>93.754087499999997</v>
          </cell>
          <cell r="K485">
            <v>88.020914166666671</v>
          </cell>
          <cell r="L485">
            <v>91.350079166666674</v>
          </cell>
          <cell r="M485">
            <v>98.394126666666665</v>
          </cell>
          <cell r="N485">
            <v>101.87797666666665</v>
          </cell>
        </row>
        <row r="486">
          <cell r="F486">
            <v>485</v>
          </cell>
          <cell r="G486" t="str">
            <v>35819(21)485</v>
          </cell>
          <cell r="H486" t="str">
            <v>Gloves, Household (Rubber)</v>
          </cell>
          <cell r="I486">
            <v>99.998958333333334</v>
          </cell>
          <cell r="J486">
            <v>103.47177083333334</v>
          </cell>
          <cell r="K486">
            <v>99.577187499999994</v>
          </cell>
          <cell r="L486">
            <v>94.771041666666662</v>
          </cell>
          <cell r="M486">
            <v>104.18583333333333</v>
          </cell>
          <cell r="N486">
            <v>118.26645833333335</v>
          </cell>
        </row>
        <row r="487">
          <cell r="F487">
            <v>486</v>
          </cell>
          <cell r="G487" t="str">
            <v>35819(21)486</v>
          </cell>
          <cell r="H487" t="str">
            <v>Gloves, Industrial (Rubber)</v>
          </cell>
          <cell r="I487">
            <v>100.0025</v>
          </cell>
          <cell r="J487">
            <v>90.575000000000003</v>
          </cell>
          <cell r="K487">
            <v>92.550833333333358</v>
          </cell>
          <cell r="L487">
            <v>108.94750000000001</v>
          </cell>
          <cell r="M487">
            <v>134.23333333333335</v>
          </cell>
          <cell r="N487">
            <v>108.75916666666667</v>
          </cell>
        </row>
        <row r="488">
          <cell r="F488">
            <v>487</v>
          </cell>
          <cell r="G488" t="str">
            <v>35819(21)487</v>
          </cell>
          <cell r="H488" t="str">
            <v>Car Mat, Rubber</v>
          </cell>
          <cell r="I488">
            <v>100</v>
          </cell>
          <cell r="J488">
            <v>99.356666666666655</v>
          </cell>
          <cell r="K488">
            <v>98.44</v>
          </cell>
          <cell r="L488">
            <v>76.38</v>
          </cell>
          <cell r="M488">
            <v>78.05</v>
          </cell>
          <cell r="N488">
            <v>82.668333333333337</v>
          </cell>
        </row>
        <row r="489">
          <cell r="F489">
            <v>488</v>
          </cell>
          <cell r="G489" t="str">
            <v>35819(21)488</v>
          </cell>
          <cell r="H489" t="str">
            <v>Sheeting For Packing/Lining Purposes, Cot Sheet, Clog Straps, Etc., Rubber (Excluding Ebonite, Vulcanised Or Hard Rubber Sheets)</v>
          </cell>
          <cell r="I489">
            <v>100.00027833333334</v>
          </cell>
          <cell r="J489">
            <v>101.91481666666665</v>
          </cell>
          <cell r="K489">
            <v>103.67092500000001</v>
          </cell>
          <cell r="L489">
            <v>104.6875</v>
          </cell>
          <cell r="M489">
            <v>103.97685250000002</v>
          </cell>
          <cell r="N489">
            <v>104.60138666666667</v>
          </cell>
        </row>
        <row r="490">
          <cell r="F490">
            <v>489</v>
          </cell>
          <cell r="G490" t="str">
            <v>35819(21)489</v>
          </cell>
          <cell r="H490" t="str">
            <v>Condom</v>
          </cell>
          <cell r="I490">
            <v>100.00041666666667</v>
          </cell>
          <cell r="J490">
            <v>121.55354166666669</v>
          </cell>
          <cell r="K490">
            <v>110.67520833333336</v>
          </cell>
          <cell r="L490">
            <v>117.25520833333337</v>
          </cell>
          <cell r="M490">
            <v>146.08437499999999</v>
          </cell>
          <cell r="N490">
            <v>129.505</v>
          </cell>
        </row>
        <row r="491">
          <cell r="F491">
            <v>490</v>
          </cell>
          <cell r="G491" t="str">
            <v>35819(21)490</v>
          </cell>
          <cell r="H491" t="str">
            <v>Catheters 2-Way Foley (Tube-Like Rubber Used For  Surgical Purpose In The Bladder For Urinary Purpose During An Operation)</v>
          </cell>
          <cell r="I491">
            <v>100.000625</v>
          </cell>
          <cell r="J491">
            <v>109.39854166666666</v>
          </cell>
          <cell r="K491">
            <v>103.85104166666667</v>
          </cell>
          <cell r="L491">
            <v>118.38479166666666</v>
          </cell>
          <cell r="M491">
            <v>119.82916666666668</v>
          </cell>
          <cell r="N491">
            <v>124.44437499999999</v>
          </cell>
        </row>
        <row r="492">
          <cell r="F492">
            <v>491</v>
          </cell>
          <cell r="G492" t="str">
            <v>35819(21)491</v>
          </cell>
          <cell r="H492" t="str">
            <v>Finger Cots (New)</v>
          </cell>
          <cell r="I492">
            <v>100.00055166666667</v>
          </cell>
          <cell r="J492">
            <v>102.24329000000002</v>
          </cell>
          <cell r="K492">
            <v>96.207619166666689</v>
          </cell>
          <cell r="L492">
            <v>100.70852833333333</v>
          </cell>
          <cell r="M492">
            <v>108.22651416666668</v>
          </cell>
          <cell r="N492">
            <v>113.52988916666666</v>
          </cell>
        </row>
        <row r="493">
          <cell r="F493">
            <v>492</v>
          </cell>
          <cell r="G493" t="str">
            <v>35819(21)492</v>
          </cell>
          <cell r="H493" t="str">
            <v>Rubber Spare Parts For Motor Vehicles</v>
          </cell>
          <cell r="I493">
            <v>100.00520833333334</v>
          </cell>
          <cell r="J493">
            <v>103.925</v>
          </cell>
          <cell r="K493">
            <v>97.377499999999998</v>
          </cell>
          <cell r="L493">
            <v>93.186666666666667</v>
          </cell>
          <cell r="M493">
            <v>86.856250000000003</v>
          </cell>
          <cell r="N493">
            <v>91.307291666666657</v>
          </cell>
        </row>
        <row r="494">
          <cell r="F494">
            <v>493</v>
          </cell>
          <cell r="G494" t="str">
            <v>35819(21)493</v>
          </cell>
          <cell r="H494" t="str">
            <v>Rubber Band (New)</v>
          </cell>
          <cell r="I494">
            <v>100.00055166666667</v>
          </cell>
          <cell r="J494">
            <v>102.24329000000002</v>
          </cell>
          <cell r="K494">
            <v>96.207619166666689</v>
          </cell>
          <cell r="L494">
            <v>100.70852833333333</v>
          </cell>
          <cell r="M494">
            <v>108.22651416666668</v>
          </cell>
          <cell r="N494">
            <v>113.52988916666666</v>
          </cell>
        </row>
        <row r="495">
          <cell r="F495">
            <v>494</v>
          </cell>
          <cell r="G495" t="str">
            <v>35819(21)494</v>
          </cell>
          <cell r="H495" t="str">
            <v>Balloons</v>
          </cell>
          <cell r="I495">
            <v>99.998750000000001</v>
          </cell>
          <cell r="J495">
            <v>107.37291666666667</v>
          </cell>
          <cell r="K495">
            <v>99.219583333333333</v>
          </cell>
          <cell r="L495">
            <v>114.71041666666665</v>
          </cell>
          <cell r="M495">
            <v>123.33458333333333</v>
          </cell>
          <cell r="N495">
            <v>122.38583333333334</v>
          </cell>
        </row>
        <row r="496">
          <cell r="F496">
            <v>495</v>
          </cell>
          <cell r="G496" t="str">
            <v>35819(21)495</v>
          </cell>
          <cell r="H496" t="str">
            <v>Toys, Rubber</v>
          </cell>
          <cell r="I496">
            <v>99.99874916666667</v>
          </cell>
          <cell r="J496">
            <v>97.905811666666665</v>
          </cell>
          <cell r="K496">
            <v>91.482600833333308</v>
          </cell>
          <cell r="L496">
            <v>89.544902499999992</v>
          </cell>
          <cell r="M496">
            <v>85.994510000000005</v>
          </cell>
          <cell r="N496">
            <v>83.587304166666655</v>
          </cell>
        </row>
        <row r="497">
          <cell r="F497">
            <v>496</v>
          </cell>
          <cell r="G497" t="str">
            <v>35823(21)496</v>
          </cell>
          <cell r="H497" t="str">
            <v>Car Seats &amp; Seat Frames (Except Upholstered With Metal Frames)</v>
          </cell>
          <cell r="I497">
            <v>99.999583333333334</v>
          </cell>
          <cell r="J497">
            <v>98.793333333333337</v>
          </cell>
          <cell r="K497">
            <v>104.90583333333332</v>
          </cell>
          <cell r="L497">
            <v>109.94708333333335</v>
          </cell>
          <cell r="M497">
            <v>128.76875000000001</v>
          </cell>
          <cell r="N497">
            <v>87.589166666666657</v>
          </cell>
        </row>
        <row r="498">
          <cell r="F498">
            <v>497</v>
          </cell>
          <cell r="G498" t="str">
            <v>35911(21)497</v>
          </cell>
          <cell r="H498" t="str">
            <v>Hose, Pvc</v>
          </cell>
          <cell r="I498">
            <v>100.00083333333333</v>
          </cell>
          <cell r="J498">
            <v>90.791250000000005</v>
          </cell>
          <cell r="K498">
            <v>82.827500000000001</v>
          </cell>
          <cell r="L498">
            <v>95.113333333333316</v>
          </cell>
          <cell r="M498">
            <v>106.14083333333333</v>
          </cell>
          <cell r="N498">
            <v>115.41791666666666</v>
          </cell>
        </row>
        <row r="499">
          <cell r="F499">
            <v>498</v>
          </cell>
          <cell r="G499" t="str">
            <v>35911(21)498</v>
          </cell>
          <cell r="H499" t="str">
            <v>Pipe, Plastic, P.V.C.</v>
          </cell>
          <cell r="I499">
            <v>100</v>
          </cell>
          <cell r="J499">
            <v>98.125924999999995</v>
          </cell>
          <cell r="K499">
            <v>95.779629999999997</v>
          </cell>
          <cell r="L499">
            <v>95.310369166666661</v>
          </cell>
          <cell r="M499">
            <v>115.456205</v>
          </cell>
          <cell r="N499">
            <v>114.25212833333333</v>
          </cell>
        </row>
        <row r="500">
          <cell r="F500">
            <v>499</v>
          </cell>
          <cell r="G500" t="str">
            <v>35911(21)499</v>
          </cell>
          <cell r="H500" t="str">
            <v>Polyethylene Sheets,Acrylic Etc / Air Bubble Pack</v>
          </cell>
          <cell r="I500">
            <v>100.00055583333332</v>
          </cell>
          <cell r="J500">
            <v>103.2</v>
          </cell>
          <cell r="K500">
            <v>96.095277500000023</v>
          </cell>
          <cell r="L500">
            <v>97.009999166666688</v>
          </cell>
          <cell r="M500">
            <v>105.93111083333334</v>
          </cell>
          <cell r="N500">
            <v>115.24333166666668</v>
          </cell>
        </row>
        <row r="501">
          <cell r="F501">
            <v>500</v>
          </cell>
          <cell r="G501" t="str">
            <v>35911(21)500</v>
          </cell>
          <cell r="H501" t="str">
            <v>Film Plastics</v>
          </cell>
          <cell r="I501">
            <v>100.001875</v>
          </cell>
          <cell r="J501">
            <v>85.217708333333334</v>
          </cell>
          <cell r="K501">
            <v>80.67291666666668</v>
          </cell>
          <cell r="L501">
            <v>78.099374999999995</v>
          </cell>
          <cell r="M501">
            <v>79.816874999999996</v>
          </cell>
          <cell r="N501">
            <v>84.655208333333334</v>
          </cell>
        </row>
        <row r="502">
          <cell r="F502">
            <v>501</v>
          </cell>
          <cell r="G502" t="str">
            <v>35911(21)501</v>
          </cell>
          <cell r="H502" t="str">
            <v>Sheet, P.V.C.</v>
          </cell>
          <cell r="I502">
            <v>100.00166666666664</v>
          </cell>
          <cell r="J502">
            <v>57.559166666666655</v>
          </cell>
          <cell r="K502">
            <v>107.97166666666665</v>
          </cell>
          <cell r="L502">
            <v>91.167500000000004</v>
          </cell>
          <cell r="M502">
            <v>103.0175</v>
          </cell>
          <cell r="N502">
            <v>103.40666666666668</v>
          </cell>
        </row>
        <row r="503">
          <cell r="F503">
            <v>502</v>
          </cell>
          <cell r="G503" t="str">
            <v>35911(21)502</v>
          </cell>
          <cell r="H503" t="str">
            <v>Bag, Polypropylene And Polythylene</v>
          </cell>
          <cell r="I503">
            <v>99.999911666666691</v>
          </cell>
          <cell r="J503">
            <v>100.46486833333333</v>
          </cell>
          <cell r="K503">
            <v>96.575745833333315</v>
          </cell>
          <cell r="L503">
            <v>95.305131666666654</v>
          </cell>
          <cell r="M503">
            <v>110.63372833333331</v>
          </cell>
          <cell r="N503">
            <v>126.06407916666669</v>
          </cell>
        </row>
        <row r="504">
          <cell r="F504">
            <v>503</v>
          </cell>
          <cell r="G504" t="str">
            <v>35911(21)503</v>
          </cell>
          <cell r="H504" t="str">
            <v>Plastics &amp; Sheets, Cellular, Of Polymers Of Styrene</v>
          </cell>
          <cell r="I504">
            <v>100.00132500000001</v>
          </cell>
          <cell r="J504">
            <v>100.18498916666667</v>
          </cell>
          <cell r="K504">
            <v>102.427395</v>
          </cell>
          <cell r="L504">
            <v>103.06657</v>
          </cell>
          <cell r="M504">
            <v>108.86533249999999</v>
          </cell>
          <cell r="N504">
            <v>117.99466166666666</v>
          </cell>
        </row>
        <row r="505">
          <cell r="F505">
            <v>504</v>
          </cell>
          <cell r="G505" t="str">
            <v>35914(21)504</v>
          </cell>
          <cell r="H505" t="str">
            <v>P.V.C. Fitting</v>
          </cell>
          <cell r="I505">
            <v>100.00041666666667</v>
          </cell>
          <cell r="J505">
            <v>105.3125</v>
          </cell>
          <cell r="K505">
            <v>108.30708333333332</v>
          </cell>
          <cell r="L505">
            <v>112.55708333333332</v>
          </cell>
          <cell r="M505">
            <v>119.47</v>
          </cell>
          <cell r="N505">
            <v>132.20958333333334</v>
          </cell>
        </row>
        <row r="506">
          <cell r="F506">
            <v>505</v>
          </cell>
          <cell r="G506" t="str">
            <v>35914(21)505</v>
          </cell>
          <cell r="H506" t="str">
            <v>Ornament, Plastic</v>
          </cell>
          <cell r="I506">
            <v>100.001915</v>
          </cell>
          <cell r="J506">
            <v>101.91397416666668</v>
          </cell>
          <cell r="K506">
            <v>107.33574083333333</v>
          </cell>
          <cell r="L506">
            <v>108.52288416666667</v>
          </cell>
          <cell r="M506">
            <v>112.06811083333335</v>
          </cell>
          <cell r="N506">
            <v>119.82575583333335</v>
          </cell>
        </row>
        <row r="507">
          <cell r="F507">
            <v>506</v>
          </cell>
          <cell r="G507" t="str">
            <v>35914(21)506</v>
          </cell>
          <cell r="H507" t="str">
            <v>Case, Camera, Plastic</v>
          </cell>
          <cell r="I507">
            <v>100.00166666666668</v>
          </cell>
          <cell r="J507">
            <v>100.00166666666668</v>
          </cell>
          <cell r="K507">
            <v>100.00166666666668</v>
          </cell>
          <cell r="L507">
            <v>100.00166666666668</v>
          </cell>
          <cell r="M507">
            <v>80.541666666666657</v>
          </cell>
          <cell r="N507">
            <v>97.826666666666654</v>
          </cell>
        </row>
        <row r="508">
          <cell r="F508">
            <v>507</v>
          </cell>
          <cell r="G508" t="str">
            <v>35914(21)507</v>
          </cell>
          <cell r="H508" t="str">
            <v>Plastic Boxes (Polystyrene Lunch Box)</v>
          </cell>
          <cell r="I508">
            <v>100.03</v>
          </cell>
          <cell r="J508">
            <v>93.632291666666646</v>
          </cell>
          <cell r="K508">
            <v>91.377083333333331</v>
          </cell>
          <cell r="L508">
            <v>90.580208333333331</v>
          </cell>
          <cell r="M508">
            <v>102.35520833333331</v>
          </cell>
          <cell r="N508">
            <v>109.93625</v>
          </cell>
        </row>
        <row r="509">
          <cell r="F509">
            <v>508</v>
          </cell>
          <cell r="G509" t="str">
            <v>35914(21)508</v>
          </cell>
          <cell r="H509" t="str">
            <v>Parts And Accessories, Motor Vehicles, Plastic</v>
          </cell>
          <cell r="I509">
            <v>100.00025000000001</v>
          </cell>
          <cell r="J509">
            <v>97.045083333333338</v>
          </cell>
          <cell r="K509">
            <v>103.91625000000001</v>
          </cell>
          <cell r="L509">
            <v>113.47508333333333</v>
          </cell>
          <cell r="M509">
            <v>118.58599999999998</v>
          </cell>
          <cell r="N509">
            <v>153.501</v>
          </cell>
        </row>
        <row r="510">
          <cell r="F510">
            <v>509</v>
          </cell>
          <cell r="G510" t="str">
            <v>35915(21)509</v>
          </cell>
          <cell r="H510" t="str">
            <v>Bottle, Plastic</v>
          </cell>
          <cell r="I510">
            <v>100.0025</v>
          </cell>
          <cell r="J510">
            <v>96.744062499999998</v>
          </cell>
          <cell r="K510">
            <v>104.579375</v>
          </cell>
          <cell r="L510">
            <v>109.11229166666666</v>
          </cell>
          <cell r="M510">
            <v>111.53125</v>
          </cell>
          <cell r="N510">
            <v>115.5565625</v>
          </cell>
        </row>
        <row r="511">
          <cell r="F511">
            <v>510</v>
          </cell>
          <cell r="G511" t="str">
            <v>35915(21)510</v>
          </cell>
          <cell r="H511" t="str">
            <v>Self Adhesive Tape</v>
          </cell>
          <cell r="I511">
            <v>100</v>
          </cell>
          <cell r="J511">
            <v>100</v>
          </cell>
          <cell r="K511">
            <v>82.245833333333309</v>
          </cell>
          <cell r="L511">
            <v>59.601666666666667</v>
          </cell>
          <cell r="M511">
            <v>71.557500000000005</v>
          </cell>
          <cell r="N511">
            <v>67.376666666666651</v>
          </cell>
        </row>
        <row r="512">
          <cell r="F512">
            <v>511</v>
          </cell>
          <cell r="G512" t="str">
            <v>35915(21)511</v>
          </cell>
          <cell r="H512" t="str">
            <v>Cabinet, Plastic</v>
          </cell>
          <cell r="I512">
            <v>100.00132500000001</v>
          </cell>
          <cell r="J512">
            <v>100.18498916666667</v>
          </cell>
          <cell r="K512">
            <v>102.427395</v>
          </cell>
          <cell r="L512">
            <v>103.06657</v>
          </cell>
          <cell r="M512">
            <v>108.86533249999999</v>
          </cell>
          <cell r="N512">
            <v>117.99466166666666</v>
          </cell>
        </row>
        <row r="513">
          <cell r="F513">
            <v>512</v>
          </cell>
          <cell r="G513" t="str">
            <v>35915(21)512</v>
          </cell>
          <cell r="H513" t="str">
            <v>Dinnerware/Tableware/Kitchenware, Plastic</v>
          </cell>
          <cell r="I513">
            <v>99.999760833333326</v>
          </cell>
          <cell r="J513">
            <v>106.91059499999999</v>
          </cell>
          <cell r="K513">
            <v>118.66142750000002</v>
          </cell>
          <cell r="L513">
            <v>114.4840475</v>
          </cell>
          <cell r="M513">
            <v>110.98511916666666</v>
          </cell>
          <cell r="N513">
            <v>116.67333583333334</v>
          </cell>
        </row>
        <row r="514">
          <cell r="F514">
            <v>513</v>
          </cell>
          <cell r="G514" t="str">
            <v>35915(21)513</v>
          </cell>
          <cell r="H514" t="str">
            <v>P.V.C. Industrial Gloves</v>
          </cell>
          <cell r="I514">
            <v>100.00083333333336</v>
          </cell>
          <cell r="J514">
            <v>87.208333333333343</v>
          </cell>
          <cell r="K514">
            <v>95.935833333333349</v>
          </cell>
          <cell r="L514">
            <v>104.33083333333332</v>
          </cell>
          <cell r="M514">
            <v>92.114999999999995</v>
          </cell>
          <cell r="N514">
            <v>108.52333333333334</v>
          </cell>
        </row>
        <row r="515">
          <cell r="F515">
            <v>514</v>
          </cell>
          <cell r="G515" t="str">
            <v>35915(21)514</v>
          </cell>
          <cell r="H515" t="str">
            <v>Electrical &amp; Electronic Components, Plastic</v>
          </cell>
          <cell r="I515">
            <v>100.00220833333331</v>
          </cell>
          <cell r="J515">
            <v>103.93041666666666</v>
          </cell>
          <cell r="K515">
            <v>111.155625</v>
          </cell>
          <cell r="L515">
            <v>111.96237499999999</v>
          </cell>
          <cell r="M515">
            <v>116.86358333333332</v>
          </cell>
          <cell r="N515">
            <v>121.10754166666666</v>
          </cell>
        </row>
        <row r="516">
          <cell r="F516">
            <v>515</v>
          </cell>
          <cell r="G516" t="str">
            <v>35915(21)515</v>
          </cell>
          <cell r="H516" t="str">
            <v>Plastic Components For Refrigerators/Aircond/Fans</v>
          </cell>
          <cell r="I516">
            <v>100.001915</v>
          </cell>
          <cell r="J516">
            <v>101.91397416666668</v>
          </cell>
          <cell r="K516">
            <v>107.33574083333333</v>
          </cell>
          <cell r="L516">
            <v>108.52288416666667</v>
          </cell>
          <cell r="M516">
            <v>112.06811083333335</v>
          </cell>
          <cell r="N516">
            <v>119.82575583333335</v>
          </cell>
        </row>
        <row r="517">
          <cell r="F517">
            <v>516</v>
          </cell>
          <cell r="G517" t="str">
            <v>35915(21)516</v>
          </cell>
          <cell r="H517" t="str">
            <v>Plastic Components For Radio And T.V.</v>
          </cell>
          <cell r="I517">
            <v>99.998752499999995</v>
          </cell>
          <cell r="J517">
            <v>97.835209999999989</v>
          </cell>
          <cell r="K517">
            <v>94.405418333333358</v>
          </cell>
          <cell r="L517">
            <v>96.131355833333345</v>
          </cell>
          <cell r="M517">
            <v>93.176147500000027</v>
          </cell>
          <cell r="N517">
            <v>96.75849083333334</v>
          </cell>
        </row>
        <row r="518">
          <cell r="F518">
            <v>517</v>
          </cell>
          <cell r="G518" t="str">
            <v>35916(21)517</v>
          </cell>
          <cell r="H518" t="str">
            <v>Household Containers</v>
          </cell>
          <cell r="I518">
            <v>99.999027499999997</v>
          </cell>
          <cell r="J518">
            <v>95.267639166666683</v>
          </cell>
          <cell r="K518">
            <v>86.8634725</v>
          </cell>
          <cell r="L518">
            <v>97.14611166666667</v>
          </cell>
          <cell r="M518">
            <v>96.598749999999995</v>
          </cell>
          <cell r="N518">
            <v>99.933335833333331</v>
          </cell>
        </row>
        <row r="519">
          <cell r="F519">
            <v>518</v>
          </cell>
          <cell r="G519" t="str">
            <v>35916(21)518</v>
          </cell>
          <cell r="H519" t="str">
            <v>Other Plastic Containers</v>
          </cell>
          <cell r="I519">
            <v>99.997000833333331</v>
          </cell>
          <cell r="J519">
            <v>97.076889166666646</v>
          </cell>
          <cell r="K519">
            <v>95.980166666666676</v>
          </cell>
          <cell r="L519">
            <v>97.312444999999997</v>
          </cell>
          <cell r="M519">
            <v>105.13900000000001</v>
          </cell>
          <cell r="N519">
            <v>111.41710999999998</v>
          </cell>
        </row>
        <row r="520">
          <cell r="F520">
            <v>519</v>
          </cell>
          <cell r="G520" t="str">
            <v>35916(21)519</v>
          </cell>
          <cell r="H520" t="str">
            <v>Other Plastic Injected Moulded Products And Components</v>
          </cell>
          <cell r="I520">
            <v>99.999583333333334</v>
          </cell>
          <cell r="J520">
            <v>99.966250000000002</v>
          </cell>
          <cell r="K520">
            <v>99.480416666666684</v>
          </cell>
          <cell r="L520">
            <v>96.219166666666666</v>
          </cell>
          <cell r="M520">
            <v>96.51958333333333</v>
          </cell>
          <cell r="N520">
            <v>112.1095833333333</v>
          </cell>
        </row>
        <row r="521">
          <cell r="F521">
            <v>520</v>
          </cell>
          <cell r="G521" t="str">
            <v>35916(21)520</v>
          </cell>
          <cell r="H521" t="str">
            <v>Plastic Casing, Radio &amp; Tv</v>
          </cell>
          <cell r="I521">
            <v>99.998610833333316</v>
          </cell>
          <cell r="J521">
            <v>107.68222250000001</v>
          </cell>
          <cell r="K521">
            <v>114.5547225</v>
          </cell>
          <cell r="L521">
            <v>106.38472333333334</v>
          </cell>
          <cell r="M521">
            <v>97.430091666666669</v>
          </cell>
          <cell r="N521">
            <v>124.59342749999999</v>
          </cell>
        </row>
        <row r="522">
          <cell r="F522">
            <v>521</v>
          </cell>
          <cell r="G522" t="str">
            <v>35916(21)521</v>
          </cell>
          <cell r="H522" t="str">
            <v>Utility Trays</v>
          </cell>
          <cell r="I522">
            <v>100.00083333333332</v>
          </cell>
          <cell r="J522">
            <v>84.824166666666684</v>
          </cell>
          <cell r="K522">
            <v>72.319166666666661</v>
          </cell>
          <cell r="L522">
            <v>61.275833333333331</v>
          </cell>
          <cell r="M522">
            <v>58.953333333333333</v>
          </cell>
          <cell r="N522">
            <v>59.650833333333331</v>
          </cell>
        </row>
        <row r="523">
          <cell r="F523">
            <v>522</v>
          </cell>
          <cell r="G523" t="str">
            <v>35917(21)522</v>
          </cell>
          <cell r="H523" t="str">
            <v>Sheet, Laminated, Plastics</v>
          </cell>
          <cell r="I523">
            <v>100.00083333333336</v>
          </cell>
          <cell r="J523">
            <v>102.03375</v>
          </cell>
          <cell r="K523">
            <v>94.077500000000001</v>
          </cell>
          <cell r="L523">
            <v>98.05416666666666</v>
          </cell>
          <cell r="M523">
            <v>95.412916666666661</v>
          </cell>
          <cell r="N523">
            <v>100.05333333333333</v>
          </cell>
        </row>
        <row r="524">
          <cell r="F524">
            <v>523</v>
          </cell>
          <cell r="G524" t="str">
            <v>35917(21)523</v>
          </cell>
          <cell r="H524" t="str">
            <v>Plastic Bags Or Sacks, Others</v>
          </cell>
          <cell r="I524">
            <v>100.00027499999997</v>
          </cell>
          <cell r="J524">
            <v>103.29666999999998</v>
          </cell>
          <cell r="K524">
            <v>103.22611166666668</v>
          </cell>
          <cell r="L524">
            <v>111.76</v>
          </cell>
          <cell r="M524">
            <v>111.76</v>
          </cell>
          <cell r="N524">
            <v>150.86444499999999</v>
          </cell>
        </row>
        <row r="525">
          <cell r="F525">
            <v>524</v>
          </cell>
          <cell r="G525" t="str">
            <v>35917(21)524</v>
          </cell>
          <cell r="H525" t="str">
            <v>Plastic Shoe Heels</v>
          </cell>
          <cell r="I525">
            <v>100.001915</v>
          </cell>
          <cell r="J525">
            <v>101.91397416666668</v>
          </cell>
          <cell r="K525">
            <v>107.33574083333333</v>
          </cell>
          <cell r="L525">
            <v>108.52288416666667</v>
          </cell>
          <cell r="M525">
            <v>112.06811083333335</v>
          </cell>
          <cell r="N525">
            <v>119.82575583333335</v>
          </cell>
        </row>
        <row r="526">
          <cell r="F526">
            <v>525</v>
          </cell>
          <cell r="G526" t="str">
            <v>35917(21)525</v>
          </cell>
          <cell r="H526" t="str">
            <v>Baby Walker, Of Plastics</v>
          </cell>
          <cell r="I526">
            <v>100.00047166666667</v>
          </cell>
          <cell r="J526">
            <v>102.0641775</v>
          </cell>
          <cell r="K526">
            <v>101.33819666666668</v>
          </cell>
          <cell r="L526">
            <v>101.30324416666667</v>
          </cell>
          <cell r="M526">
            <v>108.10477666666668</v>
          </cell>
          <cell r="N526">
            <v>128.30707749999999</v>
          </cell>
        </row>
        <row r="527">
          <cell r="F527">
            <v>526</v>
          </cell>
          <cell r="G527" t="str">
            <v>35917(21)526</v>
          </cell>
          <cell r="H527" t="str">
            <v>Furniture, Plastic</v>
          </cell>
          <cell r="I527">
            <v>100.00047166666667</v>
          </cell>
          <cell r="J527">
            <v>102.0641775</v>
          </cell>
          <cell r="K527">
            <v>101.33819666666668</v>
          </cell>
          <cell r="L527">
            <v>101.30324416666667</v>
          </cell>
          <cell r="M527">
            <v>108.10477666666668</v>
          </cell>
          <cell r="N527">
            <v>128.30707749999999</v>
          </cell>
        </row>
        <row r="528">
          <cell r="F528">
            <v>527</v>
          </cell>
          <cell r="G528" t="str">
            <v>35917(21)527</v>
          </cell>
          <cell r="H528" t="str">
            <v>Pen, Ball-Point (Of Plastics)</v>
          </cell>
          <cell r="I528">
            <v>100.01166666666664</v>
          </cell>
          <cell r="J528">
            <v>91.432500000000005</v>
          </cell>
          <cell r="K528">
            <v>90.358333333333334</v>
          </cell>
          <cell r="L528">
            <v>98.402500000000003</v>
          </cell>
          <cell r="M528">
            <v>104.83666666666666</v>
          </cell>
          <cell r="N528">
            <v>103.00666666666669</v>
          </cell>
        </row>
        <row r="529">
          <cell r="F529">
            <v>528</v>
          </cell>
          <cell r="G529" t="str">
            <v>35917(21)528</v>
          </cell>
          <cell r="H529" t="str">
            <v>Plastic Stationery Products (Ruler, Sharpener, Instrument Set, Coloured Trays)</v>
          </cell>
          <cell r="I529">
            <v>99.999166666666682</v>
          </cell>
          <cell r="J529">
            <v>104.81874999999999</v>
          </cell>
          <cell r="K529">
            <v>86.301666666666648</v>
          </cell>
          <cell r="L529">
            <v>95.28125</v>
          </cell>
          <cell r="M529">
            <v>86.107083333333335</v>
          </cell>
          <cell r="N529">
            <v>85.228750000000005</v>
          </cell>
        </row>
        <row r="530">
          <cell r="F530">
            <v>529</v>
          </cell>
          <cell r="G530" t="str">
            <v>35917(21)529</v>
          </cell>
          <cell r="H530" t="str">
            <v>Zip Fastener</v>
          </cell>
          <cell r="I530">
            <v>100.00183750000001</v>
          </cell>
          <cell r="J530">
            <v>98.473107499999998</v>
          </cell>
          <cell r="K530">
            <v>96.272313333333329</v>
          </cell>
          <cell r="L530">
            <v>97.134534166666668</v>
          </cell>
          <cell r="M530">
            <v>96.924037500000026</v>
          </cell>
          <cell r="N530">
            <v>99.904848333333334</v>
          </cell>
        </row>
        <row r="531">
          <cell r="F531">
            <v>530</v>
          </cell>
          <cell r="G531" t="str">
            <v>35918(21)530</v>
          </cell>
          <cell r="H531" t="str">
            <v>Pvc Sandals &amp; Slippers</v>
          </cell>
          <cell r="I531">
            <v>100.000625</v>
          </cell>
          <cell r="J531">
            <v>96.67333333333336</v>
          </cell>
          <cell r="K531">
            <v>95.721458333333345</v>
          </cell>
          <cell r="L531">
            <v>97.163958333333341</v>
          </cell>
          <cell r="M531">
            <v>99.834166666666661</v>
          </cell>
          <cell r="N531">
            <v>107.184375</v>
          </cell>
        </row>
        <row r="532">
          <cell r="F532">
            <v>531</v>
          </cell>
          <cell r="G532" t="str">
            <v>35918(21)531</v>
          </cell>
          <cell r="H532" t="str">
            <v>Shoes, Plastic Rubber-Soled</v>
          </cell>
          <cell r="I532">
            <v>99.998333333333306</v>
          </cell>
          <cell r="J532">
            <v>91.744166666666658</v>
          </cell>
          <cell r="K532">
            <v>78.143333333333345</v>
          </cell>
          <cell r="L532">
            <v>83.728333333333325</v>
          </cell>
          <cell r="M532">
            <v>71.178333333333327</v>
          </cell>
          <cell r="N532">
            <v>92.94083333333333</v>
          </cell>
        </row>
        <row r="533">
          <cell r="F533">
            <v>532</v>
          </cell>
          <cell r="G533" t="str">
            <v>35918(21)532</v>
          </cell>
          <cell r="H533" t="str">
            <v>Slippers, Rubber Soled</v>
          </cell>
          <cell r="I533">
            <v>99.999896666666672</v>
          </cell>
          <cell r="J533">
            <v>96.705320833333332</v>
          </cell>
          <cell r="K533">
            <v>90.374480833333322</v>
          </cell>
          <cell r="L533">
            <v>92.805730833333328</v>
          </cell>
          <cell r="M533">
            <v>94.989151666666686</v>
          </cell>
          <cell r="N533">
            <v>99.353222499999987</v>
          </cell>
        </row>
        <row r="534">
          <cell r="F534">
            <v>533</v>
          </cell>
          <cell r="G534" t="str">
            <v>36111(21)533</v>
          </cell>
          <cell r="H534" t="str">
            <v>Tableware And Household Ware Of Porcelain, China And Earthenware</v>
          </cell>
          <cell r="I534">
            <v>100</v>
          </cell>
          <cell r="J534">
            <v>97.303333333333342</v>
          </cell>
          <cell r="K534">
            <v>96.928333333333327</v>
          </cell>
          <cell r="L534">
            <v>94.262500000000003</v>
          </cell>
          <cell r="M534">
            <v>114.62166666666664</v>
          </cell>
          <cell r="N534">
            <v>114.66833333333334</v>
          </cell>
        </row>
        <row r="535">
          <cell r="F535">
            <v>534</v>
          </cell>
          <cell r="G535" t="str">
            <v>36112(21)534</v>
          </cell>
          <cell r="H535" t="str">
            <v>Lavatory Pan, Ceramic</v>
          </cell>
          <cell r="I535">
            <v>100.00007583333334</v>
          </cell>
          <cell r="J535">
            <v>98.677651666666662</v>
          </cell>
          <cell r="K535">
            <v>97.547122499999986</v>
          </cell>
          <cell r="L535">
            <v>99.964923333333346</v>
          </cell>
          <cell r="M535">
            <v>102.14537833333335</v>
          </cell>
          <cell r="N535">
            <v>93.010454166666662</v>
          </cell>
        </row>
        <row r="536">
          <cell r="F536">
            <v>535</v>
          </cell>
          <cell r="G536" t="str">
            <v>36112(21)535</v>
          </cell>
          <cell r="H536" t="str">
            <v>Longbath, Ceramic</v>
          </cell>
          <cell r="I536">
            <v>100.00080666666666</v>
          </cell>
          <cell r="J536">
            <v>85.004184999999993</v>
          </cell>
          <cell r="K536">
            <v>86.646981666666676</v>
          </cell>
          <cell r="L536">
            <v>87.719899999999996</v>
          </cell>
          <cell r="M536">
            <v>90.246855000000011</v>
          </cell>
          <cell r="N536">
            <v>88.299504999999982</v>
          </cell>
        </row>
        <row r="537">
          <cell r="F537">
            <v>536</v>
          </cell>
          <cell r="G537" t="str">
            <v>36113(21)536</v>
          </cell>
          <cell r="H537" t="str">
            <v>Elec. Insulators &amp; Insulation Material Except Of  Glass And Porcelain</v>
          </cell>
          <cell r="I537">
            <v>100.00038333333336</v>
          </cell>
          <cell r="J537">
            <v>103.05603083333335</v>
          </cell>
          <cell r="K537">
            <v>94.66784916666667</v>
          </cell>
          <cell r="L537">
            <v>111.07424333333333</v>
          </cell>
          <cell r="M537">
            <v>126.43464166666668</v>
          </cell>
          <cell r="N537">
            <v>139.26604749999998</v>
          </cell>
        </row>
        <row r="538">
          <cell r="F538">
            <v>537</v>
          </cell>
          <cell r="G538" t="str">
            <v>36114(21)537</v>
          </cell>
          <cell r="H538" t="str">
            <v>Pot, Earthernware</v>
          </cell>
          <cell r="I538">
            <v>100</v>
          </cell>
          <cell r="J538">
            <v>62.957500000000003</v>
          </cell>
          <cell r="K538">
            <v>58.209166666666661</v>
          </cell>
          <cell r="L538">
            <v>58.860833333333346</v>
          </cell>
          <cell r="M538">
            <v>80.572500000000005</v>
          </cell>
          <cell r="N538">
            <v>110.17749999999999</v>
          </cell>
        </row>
        <row r="539">
          <cell r="F539">
            <v>538</v>
          </cell>
          <cell r="G539" t="str">
            <v>36115(21)538</v>
          </cell>
          <cell r="H539" t="str">
            <v>Statuette, Ornamental</v>
          </cell>
          <cell r="I539">
            <v>100.00080666666666</v>
          </cell>
          <cell r="J539">
            <v>85.004184999999993</v>
          </cell>
          <cell r="K539">
            <v>86.646981666666676</v>
          </cell>
          <cell r="L539">
            <v>87.719899999999996</v>
          </cell>
          <cell r="M539">
            <v>90.246855000000011</v>
          </cell>
          <cell r="N539">
            <v>88.299504999999982</v>
          </cell>
        </row>
        <row r="540">
          <cell r="F540">
            <v>539</v>
          </cell>
          <cell r="G540" t="str">
            <v>36115(21)539</v>
          </cell>
          <cell r="H540" t="str">
            <v>Pottery, China And Earthenware N.E.C.</v>
          </cell>
          <cell r="I540">
            <v>100.00080666666666</v>
          </cell>
          <cell r="J540">
            <v>85.004184999999993</v>
          </cell>
          <cell r="K540">
            <v>86.646981666666676</v>
          </cell>
          <cell r="L540">
            <v>87.719899999999996</v>
          </cell>
          <cell r="M540">
            <v>90.246855000000011</v>
          </cell>
          <cell r="N540">
            <v>88.299504999999982</v>
          </cell>
        </row>
        <row r="541">
          <cell r="F541">
            <v>540</v>
          </cell>
          <cell r="G541" t="str">
            <v>36115(21)540</v>
          </cell>
          <cell r="H541" t="str">
            <v>Ceramic Dipformers</v>
          </cell>
          <cell r="I541">
            <v>100.00166666666665</v>
          </cell>
          <cell r="J541">
            <v>78.602500000000006</v>
          </cell>
          <cell r="K541">
            <v>83.821666666666673</v>
          </cell>
          <cell r="L541">
            <v>85.945833333333354</v>
          </cell>
          <cell r="M541">
            <v>76.760833333333352</v>
          </cell>
          <cell r="N541">
            <v>70.069166666666661</v>
          </cell>
        </row>
        <row r="542">
          <cell r="F542">
            <v>541</v>
          </cell>
          <cell r="G542" t="str">
            <v>36116(21)541</v>
          </cell>
          <cell r="H542" t="str">
            <v>Unpolished Glass Panel</v>
          </cell>
          <cell r="I542">
            <v>100.00083333333332</v>
          </cell>
          <cell r="J542">
            <v>94.599166666666662</v>
          </cell>
          <cell r="K542">
            <v>91.13</v>
          </cell>
          <cell r="L542">
            <v>80.325833333333335</v>
          </cell>
          <cell r="M542">
            <v>68.91</v>
          </cell>
          <cell r="N542">
            <v>100.68166666666667</v>
          </cell>
        </row>
        <row r="543">
          <cell r="F543">
            <v>542</v>
          </cell>
          <cell r="G543" t="str">
            <v>36116(21)542</v>
          </cell>
          <cell r="H543" t="str">
            <v>Tinted Float Glass</v>
          </cell>
          <cell r="I543">
            <v>99.998333333333321</v>
          </cell>
          <cell r="J543">
            <v>103.18</v>
          </cell>
          <cell r="K543">
            <v>101.67583333333332</v>
          </cell>
          <cell r="L543">
            <v>97.332499999999996</v>
          </cell>
          <cell r="M543">
            <v>94.83</v>
          </cell>
          <cell r="N543">
            <v>97.594166666666666</v>
          </cell>
        </row>
        <row r="544">
          <cell r="F544">
            <v>543</v>
          </cell>
          <cell r="G544" t="str">
            <v>36116(21)543</v>
          </cell>
          <cell r="H544" t="str">
            <v>Glass, Polished/Panel</v>
          </cell>
          <cell r="I544">
            <v>99.999584166666665</v>
          </cell>
          <cell r="J544">
            <v>100.29889416666666</v>
          </cell>
          <cell r="K544">
            <v>99.591080000000005</v>
          </cell>
          <cell r="L544">
            <v>95.057632499999983</v>
          </cell>
          <cell r="M544">
            <v>92.303589166666683</v>
          </cell>
          <cell r="N544">
            <v>88.451119166666658</v>
          </cell>
        </row>
        <row r="545">
          <cell r="F545">
            <v>544</v>
          </cell>
          <cell r="G545" t="str">
            <v>36116(21)544</v>
          </cell>
          <cell r="H545" t="str">
            <v>Tempered Safety Glass</v>
          </cell>
          <cell r="I545">
            <v>99.999583333333334</v>
          </cell>
          <cell r="J545">
            <v>105.7775</v>
          </cell>
          <cell r="K545">
            <v>116.35416666666667</v>
          </cell>
          <cell r="L545">
            <v>112.33875</v>
          </cell>
          <cell r="M545">
            <v>110.24583333333335</v>
          </cell>
          <cell r="N545">
            <v>111.24458333333334</v>
          </cell>
        </row>
        <row r="546">
          <cell r="F546">
            <v>545</v>
          </cell>
          <cell r="G546" t="str">
            <v>36116(21)545</v>
          </cell>
          <cell r="H546" t="str">
            <v>Glass Mirror</v>
          </cell>
          <cell r="I546">
            <v>100</v>
          </cell>
          <cell r="J546">
            <v>97.124166666666639</v>
          </cell>
          <cell r="K546">
            <v>79.897499999999994</v>
          </cell>
          <cell r="L546">
            <v>85</v>
          </cell>
          <cell r="M546">
            <v>85</v>
          </cell>
          <cell r="N546">
            <v>85</v>
          </cell>
        </row>
        <row r="547">
          <cell r="F547">
            <v>546</v>
          </cell>
          <cell r="G547" t="str">
            <v>36117(21)546</v>
          </cell>
          <cell r="H547" t="str">
            <v>Glass For Buildings</v>
          </cell>
          <cell r="I547">
            <v>100.00166666666668</v>
          </cell>
          <cell r="J547">
            <v>103.88041666666666</v>
          </cell>
          <cell r="K547">
            <v>109.63958333333332</v>
          </cell>
          <cell r="L547">
            <v>90.393333333333331</v>
          </cell>
          <cell r="M547">
            <v>105.82916666666669</v>
          </cell>
          <cell r="N547">
            <v>105.49958333333333</v>
          </cell>
        </row>
        <row r="548">
          <cell r="F548">
            <v>547</v>
          </cell>
          <cell r="G548" t="str">
            <v>36117(21)547</v>
          </cell>
          <cell r="H548" t="str">
            <v>Glass Bottle</v>
          </cell>
          <cell r="I548">
            <v>99.990833333333313</v>
          </cell>
          <cell r="J548">
            <v>110.65</v>
          </cell>
          <cell r="K548">
            <v>115.55083333333337</v>
          </cell>
          <cell r="L548">
            <v>117.57</v>
          </cell>
          <cell r="M548">
            <v>125.63416666666664</v>
          </cell>
          <cell r="N548">
            <v>126.36083333333329</v>
          </cell>
        </row>
        <row r="549">
          <cell r="F549">
            <v>548</v>
          </cell>
          <cell r="G549" t="str">
            <v>36117(21)548</v>
          </cell>
          <cell r="H549" t="str">
            <v>Glass Funnel</v>
          </cell>
          <cell r="I549">
            <v>100.00166666666665</v>
          </cell>
          <cell r="J549">
            <v>96.583333333333314</v>
          </cell>
          <cell r="K549">
            <v>96.775000000000006</v>
          </cell>
          <cell r="L549">
            <v>96.775000000000006</v>
          </cell>
          <cell r="M549">
            <v>93.44</v>
          </cell>
          <cell r="N549">
            <v>54.74083333333332</v>
          </cell>
        </row>
        <row r="550">
          <cell r="F550">
            <v>549</v>
          </cell>
          <cell r="G550" t="str">
            <v>36118(21)549</v>
          </cell>
          <cell r="H550" t="str">
            <v>Glass Tableware</v>
          </cell>
          <cell r="I550">
            <v>99.997500000000002</v>
          </cell>
          <cell r="J550">
            <v>94.343333333333334</v>
          </cell>
          <cell r="K550">
            <v>87.234166666666653</v>
          </cell>
          <cell r="L550">
            <v>87.315416666666664</v>
          </cell>
          <cell r="M550">
            <v>89.715416666666655</v>
          </cell>
          <cell r="N550">
            <v>88.377083333333331</v>
          </cell>
        </row>
        <row r="551">
          <cell r="F551">
            <v>550</v>
          </cell>
          <cell r="G551" t="str">
            <v>36118(21)550</v>
          </cell>
          <cell r="H551" t="str">
            <v>Figured Glass</v>
          </cell>
          <cell r="I551">
            <v>100</v>
          </cell>
          <cell r="J551">
            <v>107.83</v>
          </cell>
          <cell r="K551">
            <v>104.35</v>
          </cell>
          <cell r="L551">
            <v>96.761666666666642</v>
          </cell>
          <cell r="M551">
            <v>99.091666666666654</v>
          </cell>
          <cell r="N551">
            <v>100.1575</v>
          </cell>
        </row>
        <row r="552">
          <cell r="F552">
            <v>551</v>
          </cell>
          <cell r="G552" t="str">
            <v>36122(21)551</v>
          </cell>
          <cell r="H552" t="str">
            <v>Glass, Enamelled In Bars, Rods Or Tubes</v>
          </cell>
          <cell r="I552">
            <v>100</v>
          </cell>
          <cell r="J552">
            <v>98.653333333333336</v>
          </cell>
          <cell r="K552">
            <v>100.23</v>
          </cell>
          <cell r="L552">
            <v>91.610833333333346</v>
          </cell>
          <cell r="M552">
            <v>84.7</v>
          </cell>
          <cell r="N552">
            <v>84.7</v>
          </cell>
        </row>
        <row r="553">
          <cell r="F553">
            <v>552</v>
          </cell>
          <cell r="G553" t="str">
            <v>36122(21)552</v>
          </cell>
          <cell r="H553" t="str">
            <v>Clear Float Glass</v>
          </cell>
          <cell r="I553">
            <v>100.00083333333333</v>
          </cell>
          <cell r="J553">
            <v>107.5</v>
          </cell>
          <cell r="K553">
            <v>96.144166666666663</v>
          </cell>
          <cell r="L553">
            <v>83.001666666666694</v>
          </cell>
          <cell r="M553">
            <v>81.549166666666665</v>
          </cell>
          <cell r="N553">
            <v>87.965833333333336</v>
          </cell>
        </row>
        <row r="554">
          <cell r="F554">
            <v>553</v>
          </cell>
          <cell r="G554" t="str">
            <v>36123(21)553</v>
          </cell>
          <cell r="H554" t="str">
            <v>Glass Fibre</v>
          </cell>
          <cell r="I554">
            <v>99.999584166666665</v>
          </cell>
          <cell r="J554">
            <v>100.29889416666666</v>
          </cell>
          <cell r="K554">
            <v>99.591080000000005</v>
          </cell>
          <cell r="L554">
            <v>95.057632499999983</v>
          </cell>
          <cell r="M554">
            <v>92.303589166666683</v>
          </cell>
          <cell r="N554">
            <v>88.451119166666658</v>
          </cell>
        </row>
        <row r="555">
          <cell r="F555">
            <v>554</v>
          </cell>
          <cell r="G555" t="str">
            <v>36211(21)554</v>
          </cell>
          <cell r="H555" t="str">
            <v>Ceramic Tiles</v>
          </cell>
          <cell r="I555">
            <v>99.999583333333305</v>
          </cell>
          <cell r="J555">
            <v>96.672083333333319</v>
          </cell>
          <cell r="K555">
            <v>94.610624999999999</v>
          </cell>
          <cell r="L555">
            <v>93.032499999999999</v>
          </cell>
          <cell r="M555">
            <v>90.071770833333318</v>
          </cell>
          <cell r="N555">
            <v>90.570937499999999</v>
          </cell>
        </row>
        <row r="556">
          <cell r="F556">
            <v>555</v>
          </cell>
          <cell r="G556" t="str">
            <v>36211(21)555</v>
          </cell>
          <cell r="H556" t="str">
            <v>Fire Bricks</v>
          </cell>
          <cell r="I556">
            <v>99.992220833333334</v>
          </cell>
          <cell r="J556">
            <v>116.48888916666667</v>
          </cell>
          <cell r="K556">
            <v>124.68805666666667</v>
          </cell>
          <cell r="L556">
            <v>129.66999999999999</v>
          </cell>
          <cell r="M556">
            <v>134.59972250000001</v>
          </cell>
          <cell r="N556">
            <v>146.08027833333333</v>
          </cell>
        </row>
        <row r="557">
          <cell r="F557">
            <v>556</v>
          </cell>
          <cell r="G557" t="str">
            <v>36212(21)556</v>
          </cell>
          <cell r="H557" t="str">
            <v>Brick Earthern</v>
          </cell>
          <cell r="I557">
            <v>99.999299999999991</v>
          </cell>
          <cell r="J557">
            <v>105.81</v>
          </cell>
          <cell r="K557">
            <v>110.65843333333331</v>
          </cell>
          <cell r="L557">
            <v>116.68116666666667</v>
          </cell>
          <cell r="M557">
            <v>125.982</v>
          </cell>
          <cell r="N557">
            <v>123.03240000000001</v>
          </cell>
        </row>
        <row r="558">
          <cell r="F558">
            <v>557</v>
          </cell>
          <cell r="G558" t="str">
            <v>36212(21)557</v>
          </cell>
          <cell r="H558" t="str">
            <v>Pipes, Under 6" (Inside Diameter), Earthen</v>
          </cell>
          <cell r="I558">
            <v>99.99964833333334</v>
          </cell>
          <cell r="J558">
            <v>106.07057166666667</v>
          </cell>
          <cell r="K558">
            <v>114.98965083333334</v>
          </cell>
          <cell r="L558">
            <v>122.49287583333333</v>
          </cell>
          <cell r="M558">
            <v>129.30194833333334</v>
          </cell>
          <cell r="N558">
            <v>133.6002416666667</v>
          </cell>
        </row>
        <row r="559">
          <cell r="F559">
            <v>558</v>
          </cell>
          <cell r="G559" t="str">
            <v>36212(21)558</v>
          </cell>
          <cell r="H559" t="str">
            <v>Tiles, Mosaic (New)</v>
          </cell>
          <cell r="I559">
            <v>100.00041666666665</v>
          </cell>
          <cell r="J559">
            <v>106.64458333333334</v>
          </cell>
          <cell r="K559">
            <v>124.53083333333333</v>
          </cell>
          <cell r="L559">
            <v>135.29541666666665</v>
          </cell>
          <cell r="M559">
            <v>136.6154166666667</v>
          </cell>
          <cell r="N559">
            <v>156.88</v>
          </cell>
        </row>
        <row r="560">
          <cell r="F560">
            <v>559</v>
          </cell>
          <cell r="G560" t="str">
            <v>36311(21)559</v>
          </cell>
          <cell r="H560" t="str">
            <v>Clinker</v>
          </cell>
          <cell r="I560">
            <v>100</v>
          </cell>
          <cell r="J560">
            <v>103.03166666666668</v>
          </cell>
          <cell r="K560">
            <v>101.96166666666664</v>
          </cell>
          <cell r="L560">
            <v>94.260833333333352</v>
          </cell>
          <cell r="M560">
            <v>93.846666666666664</v>
          </cell>
          <cell r="N560">
            <v>87.423333333333346</v>
          </cell>
        </row>
        <row r="561">
          <cell r="F561">
            <v>560</v>
          </cell>
          <cell r="G561" t="str">
            <v>36311(21)560</v>
          </cell>
          <cell r="H561" t="str">
            <v>Cement Coloured</v>
          </cell>
          <cell r="I561">
            <v>99.999166666666667</v>
          </cell>
          <cell r="J561">
            <v>96.036666666666676</v>
          </cell>
          <cell r="K561">
            <v>107.1258333333333</v>
          </cell>
          <cell r="L561">
            <v>111.35166666666666</v>
          </cell>
          <cell r="M561">
            <v>112.59666666666666</v>
          </cell>
          <cell r="N561">
            <v>108.79666666666665</v>
          </cell>
        </row>
        <row r="562">
          <cell r="F562">
            <v>561</v>
          </cell>
          <cell r="G562" t="str">
            <v>36311(21)561</v>
          </cell>
          <cell r="H562" t="str">
            <v>Cement Portland</v>
          </cell>
          <cell r="I562">
            <v>100.00013916666668</v>
          </cell>
          <cell r="J562">
            <v>102.8879175</v>
          </cell>
          <cell r="K562">
            <v>100.67041666666668</v>
          </cell>
          <cell r="L562">
            <v>100.15694416666666</v>
          </cell>
          <cell r="M562">
            <v>98.584999999999994</v>
          </cell>
          <cell r="N562">
            <v>100.73166583333335</v>
          </cell>
        </row>
        <row r="563">
          <cell r="F563">
            <v>562</v>
          </cell>
          <cell r="G563" t="str">
            <v>36311(21)562</v>
          </cell>
          <cell r="H563" t="str">
            <v>Concrete Admixtures</v>
          </cell>
          <cell r="I563">
            <v>100.00083333333336</v>
          </cell>
          <cell r="J563">
            <v>113.59583333333333</v>
          </cell>
          <cell r="K563">
            <v>109.22208333333333</v>
          </cell>
          <cell r="L563">
            <v>102.01208333333332</v>
          </cell>
          <cell r="M563">
            <v>122.52833333333334</v>
          </cell>
          <cell r="N563">
            <v>145.29041666666666</v>
          </cell>
        </row>
        <row r="564">
          <cell r="F564">
            <v>563</v>
          </cell>
          <cell r="G564" t="str">
            <v>36311(21)563</v>
          </cell>
          <cell r="H564" t="str">
            <v>Ready Mix Concrete</v>
          </cell>
          <cell r="I564">
            <v>100.00013083333333</v>
          </cell>
          <cell r="J564">
            <v>100.35767666666666</v>
          </cell>
          <cell r="K564">
            <v>101.19276333333333</v>
          </cell>
          <cell r="L564">
            <v>100.49842166666667</v>
          </cell>
          <cell r="M564">
            <v>100.20561333333335</v>
          </cell>
          <cell r="N564">
            <v>102.21521916666667</v>
          </cell>
        </row>
        <row r="565">
          <cell r="F565">
            <v>564</v>
          </cell>
          <cell r="G565" t="str">
            <v>36311(21)564</v>
          </cell>
          <cell r="H565" t="str">
            <v>Wooden Cement Board (New)</v>
          </cell>
          <cell r="I565">
            <v>99.999310833333325</v>
          </cell>
          <cell r="J565">
            <v>100.51007916666666</v>
          </cell>
          <cell r="K565">
            <v>101.65977666666666</v>
          </cell>
          <cell r="L565">
            <v>102.27499666666668</v>
          </cell>
          <cell r="M565">
            <v>101.78134333333334</v>
          </cell>
          <cell r="N565">
            <v>101.99651833333333</v>
          </cell>
        </row>
        <row r="566">
          <cell r="F566">
            <v>565</v>
          </cell>
          <cell r="G566" t="str">
            <v>36311(21)565</v>
          </cell>
          <cell r="H566" t="str">
            <v>Concrete Paving Slabs</v>
          </cell>
          <cell r="I566">
            <v>99.998333333333363</v>
          </cell>
          <cell r="J566">
            <v>82.563333333333361</v>
          </cell>
          <cell r="K566">
            <v>81.235833333333318</v>
          </cell>
          <cell r="L566">
            <v>90.77</v>
          </cell>
          <cell r="M566">
            <v>90.77</v>
          </cell>
          <cell r="N566">
            <v>90.584166666666675</v>
          </cell>
        </row>
        <row r="567">
          <cell r="F567">
            <v>566</v>
          </cell>
          <cell r="G567" t="str">
            <v>36311(21)566</v>
          </cell>
          <cell r="H567" t="str">
            <v>Manhole</v>
          </cell>
          <cell r="I567">
            <v>99.999166666666682</v>
          </cell>
          <cell r="J567">
            <v>108.59333333333336</v>
          </cell>
          <cell r="K567">
            <v>92.742500000000007</v>
          </cell>
          <cell r="L567">
            <v>93.332499999999996</v>
          </cell>
          <cell r="M567">
            <v>95.589166666666671</v>
          </cell>
          <cell r="N567">
            <v>99.333333333333314</v>
          </cell>
        </row>
        <row r="568">
          <cell r="F568">
            <v>567</v>
          </cell>
          <cell r="G568" t="str">
            <v>36311(21)567</v>
          </cell>
          <cell r="H568" t="str">
            <v>Concrete Slabs Other Than Paving Slabs (E.G. Drain  Cover, Slabs, Toilet Slabs, Etc.)</v>
          </cell>
          <cell r="I568">
            <v>99.999310833333325</v>
          </cell>
          <cell r="J568">
            <v>100.51007916666666</v>
          </cell>
          <cell r="K568">
            <v>101.65977666666666</v>
          </cell>
          <cell r="L568">
            <v>102.27499666666668</v>
          </cell>
          <cell r="M568">
            <v>101.78134333333334</v>
          </cell>
          <cell r="N568">
            <v>101.99651833333333</v>
          </cell>
        </row>
        <row r="569">
          <cell r="F569">
            <v>568</v>
          </cell>
          <cell r="G569" t="str">
            <v>36311(21)568</v>
          </cell>
          <cell r="H569" t="str">
            <v>Cement Bricks</v>
          </cell>
          <cell r="I569">
            <v>99.992083333333326</v>
          </cell>
          <cell r="J569">
            <v>98.366458333333327</v>
          </cell>
          <cell r="K569">
            <v>93.84479166666668</v>
          </cell>
          <cell r="L569">
            <v>93.433333333333309</v>
          </cell>
          <cell r="M569">
            <v>97.164375000000007</v>
          </cell>
          <cell r="N569">
            <v>90.181041666666658</v>
          </cell>
        </row>
        <row r="570">
          <cell r="F570">
            <v>569</v>
          </cell>
          <cell r="G570" t="str">
            <v>36311(21)569</v>
          </cell>
          <cell r="H570" t="str">
            <v>Roofing Tile Cement, Others</v>
          </cell>
          <cell r="I570">
            <v>99.999720833333356</v>
          </cell>
          <cell r="J570">
            <v>107.14675916666667</v>
          </cell>
          <cell r="K570">
            <v>102.363055</v>
          </cell>
          <cell r="L570">
            <v>104.02027833333332</v>
          </cell>
          <cell r="M570">
            <v>99.478426666666664</v>
          </cell>
          <cell r="N570">
            <v>96.228425833333347</v>
          </cell>
        </row>
        <row r="571">
          <cell r="F571">
            <v>570</v>
          </cell>
          <cell r="G571" t="str">
            <v>36311(21)570</v>
          </cell>
          <cell r="H571" t="str">
            <v>Cement And Concrete Products, N.E.C.</v>
          </cell>
          <cell r="I571">
            <v>100</v>
          </cell>
          <cell r="J571">
            <v>100</v>
          </cell>
          <cell r="K571">
            <v>100</v>
          </cell>
          <cell r="L571">
            <v>100</v>
          </cell>
          <cell r="M571">
            <v>99.073750000000004</v>
          </cell>
          <cell r="N571">
            <v>99.970416666666651</v>
          </cell>
        </row>
        <row r="572">
          <cell r="F572">
            <v>571</v>
          </cell>
          <cell r="G572" t="str">
            <v>36311(21)571</v>
          </cell>
          <cell r="H572" t="str">
            <v>Concrete Box Culvert</v>
          </cell>
          <cell r="I572">
            <v>99.999721666666659</v>
          </cell>
          <cell r="J572">
            <v>96.909724166666678</v>
          </cell>
          <cell r="K572">
            <v>91.930279166666679</v>
          </cell>
          <cell r="L572">
            <v>84.857778333333329</v>
          </cell>
          <cell r="M572">
            <v>92.08944333333335</v>
          </cell>
          <cell r="N572">
            <v>88.875001666666691</v>
          </cell>
        </row>
        <row r="573">
          <cell r="F573">
            <v>572</v>
          </cell>
          <cell r="G573" t="str">
            <v>36311(21)572</v>
          </cell>
          <cell r="H573" t="str">
            <v>Concrete Pipe</v>
          </cell>
          <cell r="I573">
            <v>100.00000166666668</v>
          </cell>
          <cell r="J573">
            <v>98.526390000000021</v>
          </cell>
          <cell r="K573">
            <v>102.54777666666666</v>
          </cell>
          <cell r="L573">
            <v>101.93083333333334</v>
          </cell>
          <cell r="M573">
            <v>112.85000083333333</v>
          </cell>
          <cell r="N573">
            <v>116.41388750000002</v>
          </cell>
        </row>
        <row r="574">
          <cell r="F574">
            <v>573</v>
          </cell>
          <cell r="G574" t="str">
            <v>36311(21)573</v>
          </cell>
          <cell r="H574" t="str">
            <v>Spun Concrete Pipes</v>
          </cell>
          <cell r="I574">
            <v>99.999916666666664</v>
          </cell>
          <cell r="J574">
            <v>99.135583333333344</v>
          </cell>
          <cell r="K574">
            <v>103.29958333333336</v>
          </cell>
          <cell r="L574">
            <v>101.09816666666667</v>
          </cell>
          <cell r="M574">
            <v>94.930499999999995</v>
          </cell>
          <cell r="N574">
            <v>93.075000000000003</v>
          </cell>
        </row>
        <row r="575">
          <cell r="F575">
            <v>574</v>
          </cell>
          <cell r="G575" t="str">
            <v>36311(21)574</v>
          </cell>
          <cell r="H575" t="str">
            <v>Concrete Piles, Posts, Poles</v>
          </cell>
          <cell r="I575">
            <v>100.00035666666666</v>
          </cell>
          <cell r="J575">
            <v>98.394285833333342</v>
          </cell>
          <cell r="K575">
            <v>102.69583500000002</v>
          </cell>
          <cell r="L575">
            <v>101.92071500000002</v>
          </cell>
          <cell r="M575">
            <v>107.3670241666667</v>
          </cell>
          <cell r="N575">
            <v>109.52940416666668</v>
          </cell>
        </row>
        <row r="576">
          <cell r="F576">
            <v>575</v>
          </cell>
          <cell r="G576" t="str">
            <v>36311(21)575</v>
          </cell>
          <cell r="H576" t="str">
            <v>Spun Concrete Poles</v>
          </cell>
          <cell r="I576">
            <v>99.999310833333325</v>
          </cell>
          <cell r="J576">
            <v>100.51007916666666</v>
          </cell>
          <cell r="K576">
            <v>101.65977666666666</v>
          </cell>
          <cell r="L576">
            <v>102.27499666666668</v>
          </cell>
          <cell r="M576">
            <v>101.78134333333334</v>
          </cell>
          <cell r="N576">
            <v>101.99651833333333</v>
          </cell>
        </row>
        <row r="577">
          <cell r="F577">
            <v>576</v>
          </cell>
          <cell r="G577" t="str">
            <v>36311(21)576</v>
          </cell>
          <cell r="H577" t="str">
            <v>Concrete Beam, Prestressed</v>
          </cell>
          <cell r="I577">
            <v>100</v>
          </cell>
          <cell r="J577">
            <v>94.08</v>
          </cell>
          <cell r="K577">
            <v>109.44750000000001</v>
          </cell>
          <cell r="L577">
            <v>118.67666666666666</v>
          </cell>
          <cell r="M577">
            <v>131.21083333333334</v>
          </cell>
          <cell r="N577">
            <v>129.1</v>
          </cell>
        </row>
        <row r="578">
          <cell r="F578">
            <v>577</v>
          </cell>
          <cell r="G578" t="str">
            <v>36311(21)577</v>
          </cell>
          <cell r="H578" t="str">
            <v>Concrete Building Components</v>
          </cell>
          <cell r="I578">
            <v>100.00083333333333</v>
          </cell>
          <cell r="J578">
            <v>98.855833333333351</v>
          </cell>
          <cell r="K578">
            <v>108.5883333333333</v>
          </cell>
          <cell r="L578">
            <v>114.22416666666666</v>
          </cell>
          <cell r="M578">
            <v>90.96</v>
          </cell>
          <cell r="N578">
            <v>101.99916666666668</v>
          </cell>
        </row>
        <row r="579">
          <cell r="F579">
            <v>578</v>
          </cell>
          <cell r="G579" t="str">
            <v>36413(21)578</v>
          </cell>
          <cell r="H579" t="str">
            <v>Corrugated Sheets</v>
          </cell>
          <cell r="I579">
            <v>99.999166666666682</v>
          </cell>
          <cell r="J579">
            <v>112.91916666666665</v>
          </cell>
          <cell r="K579">
            <v>115.40708333333335</v>
          </cell>
          <cell r="L579">
            <v>115.11958333333332</v>
          </cell>
          <cell r="M579">
            <v>114.69</v>
          </cell>
          <cell r="N579">
            <v>114.69</v>
          </cell>
        </row>
        <row r="580">
          <cell r="F580">
            <v>579</v>
          </cell>
          <cell r="G580" t="str">
            <v>36413(21)579</v>
          </cell>
          <cell r="H580" t="str">
            <v>Ceiling Products Mainly Of Plaster</v>
          </cell>
          <cell r="I580">
            <v>100.00146250000002</v>
          </cell>
          <cell r="J580">
            <v>139.57804333333334</v>
          </cell>
          <cell r="K580">
            <v>132.79067500000002</v>
          </cell>
          <cell r="L580">
            <v>138.6101525</v>
          </cell>
          <cell r="M580">
            <v>136.35395083333336</v>
          </cell>
          <cell r="N580">
            <v>132.38522333333333</v>
          </cell>
        </row>
        <row r="581">
          <cell r="F581">
            <v>580</v>
          </cell>
          <cell r="G581" t="str">
            <v>36413(21)580</v>
          </cell>
          <cell r="H581" t="str">
            <v>Gypsum Board</v>
          </cell>
          <cell r="I581">
            <v>100.00146250000002</v>
          </cell>
          <cell r="J581">
            <v>139.57804333333334</v>
          </cell>
          <cell r="K581">
            <v>132.79067500000002</v>
          </cell>
          <cell r="L581">
            <v>138.6101525</v>
          </cell>
          <cell r="M581">
            <v>136.35395083333336</v>
          </cell>
          <cell r="N581">
            <v>132.38522333333333</v>
          </cell>
        </row>
        <row r="582">
          <cell r="F582">
            <v>581</v>
          </cell>
          <cell r="G582" t="str">
            <v>36413(21)581</v>
          </cell>
          <cell r="H582" t="str">
            <v>Tanks, Fibreglass</v>
          </cell>
          <cell r="I582">
            <v>100.00146250000002</v>
          </cell>
          <cell r="J582">
            <v>139.57804333333334</v>
          </cell>
          <cell r="K582">
            <v>132.79067500000002</v>
          </cell>
          <cell r="L582">
            <v>138.6101525</v>
          </cell>
          <cell r="M582">
            <v>136.35395083333336</v>
          </cell>
          <cell r="N582">
            <v>132.38522333333333</v>
          </cell>
        </row>
        <row r="583">
          <cell r="F583">
            <v>582</v>
          </cell>
          <cell r="G583" t="str">
            <v>36413(21)582</v>
          </cell>
          <cell r="H583" t="str">
            <v>Fibreglass Products, N.E.C.</v>
          </cell>
          <cell r="I583">
            <v>100.00146250000002</v>
          </cell>
          <cell r="J583">
            <v>139.57804333333334</v>
          </cell>
          <cell r="K583">
            <v>132.79067500000002</v>
          </cell>
          <cell r="L583">
            <v>138.6101525</v>
          </cell>
          <cell r="M583">
            <v>136.35395083333336</v>
          </cell>
          <cell r="N583">
            <v>132.38522333333333</v>
          </cell>
        </row>
        <row r="584">
          <cell r="F584">
            <v>583</v>
          </cell>
          <cell r="G584" t="str">
            <v>36413(21)583</v>
          </cell>
          <cell r="H584" t="str">
            <v>Powder, White Clay (Refined Kaolin)</v>
          </cell>
          <cell r="I584">
            <v>100.00146250000002</v>
          </cell>
          <cell r="J584">
            <v>139.57804333333334</v>
          </cell>
          <cell r="K584">
            <v>132.79067500000002</v>
          </cell>
          <cell r="L584">
            <v>138.6101525</v>
          </cell>
          <cell r="M584">
            <v>136.35395083333336</v>
          </cell>
          <cell r="N584">
            <v>132.38522333333333</v>
          </cell>
        </row>
        <row r="585">
          <cell r="F585">
            <v>584</v>
          </cell>
          <cell r="G585" t="str">
            <v>36413(21)584</v>
          </cell>
          <cell r="H585" t="str">
            <v>Silica Sand (New)</v>
          </cell>
          <cell r="I585">
            <v>100.00083333333332</v>
          </cell>
          <cell r="J585">
            <v>116.74250000000001</v>
          </cell>
          <cell r="K585">
            <v>78.670833333333334</v>
          </cell>
          <cell r="L585">
            <v>95.546666666666681</v>
          </cell>
          <cell r="M585">
            <v>93.314999999999998</v>
          </cell>
          <cell r="N585">
            <v>101.535</v>
          </cell>
        </row>
        <row r="586">
          <cell r="F586">
            <v>585</v>
          </cell>
          <cell r="G586" t="str">
            <v>36415(21)585</v>
          </cell>
          <cell r="H586" t="str">
            <v>Abrasive Or Sand Paper</v>
          </cell>
          <cell r="I586">
            <v>100.00146250000002</v>
          </cell>
          <cell r="J586">
            <v>139.57804333333334</v>
          </cell>
          <cell r="K586">
            <v>132.79067500000002</v>
          </cell>
          <cell r="L586">
            <v>138.6101525</v>
          </cell>
          <cell r="M586">
            <v>136.35395083333336</v>
          </cell>
          <cell r="N586">
            <v>132.38522333333333</v>
          </cell>
        </row>
        <row r="587">
          <cell r="F587">
            <v>586</v>
          </cell>
          <cell r="G587" t="str">
            <v>36416(21)586</v>
          </cell>
          <cell r="H587" t="str">
            <v>Asbestos Products N.E.C.</v>
          </cell>
          <cell r="I587">
            <v>100.00146250000002</v>
          </cell>
          <cell r="J587">
            <v>139.57804333333334</v>
          </cell>
          <cell r="K587">
            <v>132.79067500000002</v>
          </cell>
          <cell r="L587">
            <v>138.6101525</v>
          </cell>
          <cell r="M587">
            <v>136.35395083333336</v>
          </cell>
          <cell r="N587">
            <v>132.38522333333333</v>
          </cell>
        </row>
        <row r="588">
          <cell r="F588">
            <v>587</v>
          </cell>
          <cell r="G588" t="str">
            <v>36416(21)587</v>
          </cell>
          <cell r="H588" t="str">
            <v>Asbestos Cement Flat Sheets</v>
          </cell>
          <cell r="I588">
            <v>100.00166666666665</v>
          </cell>
          <cell r="J588">
            <v>146.99166666666667</v>
          </cell>
          <cell r="K588">
            <v>150.36083333333335</v>
          </cell>
          <cell r="L588">
            <v>152.59083333333331</v>
          </cell>
          <cell r="M588">
            <v>150.32666666666665</v>
          </cell>
          <cell r="N588">
            <v>142.40083333333334</v>
          </cell>
        </row>
        <row r="589">
          <cell r="F589">
            <v>588</v>
          </cell>
          <cell r="G589" t="str">
            <v>36416(21)588</v>
          </cell>
          <cell r="H589" t="str">
            <v>Bonded Shoe</v>
          </cell>
          <cell r="I589">
            <v>100.00104166666667</v>
          </cell>
          <cell r="J589">
            <v>97.865416666666675</v>
          </cell>
          <cell r="K589">
            <v>100.42729166666666</v>
          </cell>
          <cell r="L589">
            <v>122.08479166666666</v>
          </cell>
          <cell r="M589">
            <v>128.72999999999999</v>
          </cell>
          <cell r="N589">
            <v>130.37729166666665</v>
          </cell>
        </row>
        <row r="590">
          <cell r="F590">
            <v>589</v>
          </cell>
          <cell r="G590" t="str">
            <v>36418(21)589</v>
          </cell>
          <cell r="H590" t="str">
            <v>Activated Clay (New)</v>
          </cell>
          <cell r="I590">
            <v>99.999166666666639</v>
          </cell>
          <cell r="J590">
            <v>94.995416666666671</v>
          </cell>
          <cell r="K590">
            <v>95.407916666666651</v>
          </cell>
          <cell r="L590">
            <v>91.066249999999997</v>
          </cell>
          <cell r="M590">
            <v>98.001249999999999</v>
          </cell>
          <cell r="N590">
            <v>105.25916666666664</v>
          </cell>
        </row>
        <row r="591">
          <cell r="F591">
            <v>590</v>
          </cell>
          <cell r="G591" t="str">
            <v>36418(21)590</v>
          </cell>
          <cell r="H591" t="str">
            <v>Activated Carbon</v>
          </cell>
          <cell r="I591">
            <v>100</v>
          </cell>
          <cell r="J591">
            <v>97.806666666666658</v>
          </cell>
          <cell r="K591">
            <v>97.359166666666653</v>
          </cell>
          <cell r="L591">
            <v>95.197500000000005</v>
          </cell>
          <cell r="M591">
            <v>103.80500000000001</v>
          </cell>
          <cell r="N591">
            <v>107.11333333333334</v>
          </cell>
        </row>
        <row r="592">
          <cell r="F592">
            <v>591</v>
          </cell>
          <cell r="G592" t="str">
            <v>37111(21)591</v>
          </cell>
          <cell r="H592" t="str">
            <v>Ferro-Alloy</v>
          </cell>
          <cell r="I592">
            <v>100.00025166666666</v>
          </cell>
          <cell r="J592">
            <v>96.358763333333343</v>
          </cell>
          <cell r="K592">
            <v>96.597994999999997</v>
          </cell>
          <cell r="L592">
            <v>108.56981083333332</v>
          </cell>
          <cell r="M592">
            <v>142.37745000000001</v>
          </cell>
          <cell r="N592">
            <v>161.04743249999999</v>
          </cell>
        </row>
        <row r="593">
          <cell r="F593">
            <v>592</v>
          </cell>
          <cell r="G593" t="str">
            <v>37112(21)592</v>
          </cell>
          <cell r="H593" t="str">
            <v>Pig Iron/Ingot</v>
          </cell>
          <cell r="I593">
            <v>100.00025166666666</v>
          </cell>
          <cell r="J593">
            <v>96.358763333333343</v>
          </cell>
          <cell r="K593">
            <v>96.597994999999997</v>
          </cell>
          <cell r="L593">
            <v>108.56981083333332</v>
          </cell>
          <cell r="M593">
            <v>142.37745000000001</v>
          </cell>
          <cell r="N593">
            <v>161.04743249999999</v>
          </cell>
        </row>
        <row r="594">
          <cell r="F594">
            <v>593</v>
          </cell>
          <cell r="G594" t="str">
            <v>37114(21)593</v>
          </cell>
          <cell r="H594" t="str">
            <v>Primary Iron And Steel Products N. E.C.</v>
          </cell>
          <cell r="I594">
            <v>100.00025166666666</v>
          </cell>
          <cell r="J594">
            <v>96.358763333333343</v>
          </cell>
          <cell r="K594">
            <v>96.597994999999997</v>
          </cell>
          <cell r="L594">
            <v>108.56981083333332</v>
          </cell>
          <cell r="M594">
            <v>142.37745000000001</v>
          </cell>
          <cell r="N594">
            <v>161.04743249999999</v>
          </cell>
        </row>
        <row r="595">
          <cell r="F595">
            <v>594</v>
          </cell>
          <cell r="G595" t="str">
            <v>37114(21)594</v>
          </cell>
          <cell r="H595" t="str">
            <v>Billet, Steel</v>
          </cell>
          <cell r="I595">
            <v>100.00041666666667</v>
          </cell>
          <cell r="J595">
            <v>100.7675</v>
          </cell>
          <cell r="K595">
            <v>101.3325</v>
          </cell>
          <cell r="L595">
            <v>123.91666666666667</v>
          </cell>
          <cell r="M595">
            <v>166.91249999999999</v>
          </cell>
          <cell r="N595">
            <v>175.99125000000001</v>
          </cell>
        </row>
        <row r="596">
          <cell r="F596">
            <v>595</v>
          </cell>
          <cell r="G596" t="str">
            <v>37114(21)595</v>
          </cell>
          <cell r="H596" t="str">
            <v>Hot Briquetted Iron</v>
          </cell>
          <cell r="I596">
            <v>99.999166666666682</v>
          </cell>
          <cell r="J596">
            <v>88.962500000000006</v>
          </cell>
          <cell r="K596">
            <v>98.222499999999997</v>
          </cell>
          <cell r="L596">
            <v>128.63</v>
          </cell>
          <cell r="M596">
            <v>155.44999999999999</v>
          </cell>
          <cell r="N596">
            <v>155.44999999999999</v>
          </cell>
        </row>
        <row r="597">
          <cell r="F597">
            <v>596</v>
          </cell>
          <cell r="G597" t="str">
            <v>37114(21)596</v>
          </cell>
          <cell r="H597" t="str">
            <v>Sheet, Iron Or Steel</v>
          </cell>
          <cell r="I597">
            <v>100.00041666666667</v>
          </cell>
          <cell r="J597">
            <v>112.84479166666665</v>
          </cell>
          <cell r="K597">
            <v>114.90458333333331</v>
          </cell>
          <cell r="L597">
            <v>124.25729166666667</v>
          </cell>
          <cell r="M597">
            <v>141.71708333333336</v>
          </cell>
          <cell r="N597">
            <v>167.38145833333328</v>
          </cell>
        </row>
        <row r="598">
          <cell r="F598">
            <v>597</v>
          </cell>
          <cell r="G598" t="str">
            <v>37114(21)597</v>
          </cell>
          <cell r="H598" t="str">
            <v>Coil, Steel (Include Slitted)</v>
          </cell>
          <cell r="I598">
            <v>100</v>
          </cell>
          <cell r="J598">
            <v>88.572500000000005</v>
          </cell>
          <cell r="K598">
            <v>87.714166666666671</v>
          </cell>
          <cell r="L598">
            <v>101.13166666666667</v>
          </cell>
          <cell r="M598">
            <v>135.90083333333334</v>
          </cell>
          <cell r="N598">
            <v>164.83250000000001</v>
          </cell>
        </row>
        <row r="599">
          <cell r="F599">
            <v>598</v>
          </cell>
          <cell r="G599" t="str">
            <v>37114(21)598</v>
          </cell>
          <cell r="H599" t="str">
            <v>Strip, Steel</v>
          </cell>
          <cell r="I599">
            <v>100</v>
          </cell>
          <cell r="J599">
            <v>93.717500000000001</v>
          </cell>
          <cell r="K599">
            <v>86.35</v>
          </cell>
          <cell r="L599">
            <v>93.814999999999998</v>
          </cell>
          <cell r="M599">
            <v>282.30500000000001</v>
          </cell>
          <cell r="N599">
            <v>298.31416666666667</v>
          </cell>
        </row>
        <row r="600">
          <cell r="F600">
            <v>599</v>
          </cell>
          <cell r="G600" t="str">
            <v>37115(21)599</v>
          </cell>
          <cell r="H600" t="str">
            <v>Ingot, Aluminium &amp; Aluminium Alloy  (New)</v>
          </cell>
          <cell r="I600">
            <v>100.0002775</v>
          </cell>
          <cell r="J600">
            <v>93.902221666666662</v>
          </cell>
          <cell r="K600">
            <v>95.645277499999992</v>
          </cell>
          <cell r="L600">
            <v>106.96444583333334</v>
          </cell>
          <cell r="M600">
            <v>113.656665</v>
          </cell>
          <cell r="N600">
            <v>114.93277666666663</v>
          </cell>
        </row>
        <row r="601">
          <cell r="F601">
            <v>600</v>
          </cell>
          <cell r="G601" t="str">
            <v>37115(21)600</v>
          </cell>
          <cell r="H601" t="str">
            <v>Galvanised Iron Sheet (New)</v>
          </cell>
          <cell r="I601">
            <v>100.00011916666666</v>
          </cell>
          <cell r="J601">
            <v>91.94190416666666</v>
          </cell>
          <cell r="K601">
            <v>84.106666666666669</v>
          </cell>
          <cell r="L601">
            <v>99.122499166666657</v>
          </cell>
          <cell r="M601">
            <v>112.90464249999998</v>
          </cell>
          <cell r="N601">
            <v>143.96904750000002</v>
          </cell>
        </row>
        <row r="602">
          <cell r="F602">
            <v>601</v>
          </cell>
          <cell r="G602" t="str">
            <v>37115(21)601</v>
          </cell>
          <cell r="H602" t="str">
            <v>Mild Steel Plate (New)</v>
          </cell>
          <cell r="I602">
            <v>99.998750000000001</v>
          </cell>
          <cell r="J602">
            <v>101.28874999999999</v>
          </cell>
          <cell r="K602">
            <v>108.61937500000001</v>
          </cell>
          <cell r="L602">
            <v>105.55583333333331</v>
          </cell>
          <cell r="M602">
            <v>134.456875</v>
          </cell>
          <cell r="N602">
            <v>146.546875</v>
          </cell>
        </row>
        <row r="603">
          <cell r="F603">
            <v>602</v>
          </cell>
          <cell r="G603" t="str">
            <v>37115(21)602</v>
          </cell>
          <cell r="H603" t="str">
            <v>Steel Bars And Rods (Round, Falt, Deformed, Angle Etc.)</v>
          </cell>
          <cell r="I603">
            <v>100.00059416666667</v>
          </cell>
          <cell r="J603">
            <v>96.046667499999998</v>
          </cell>
          <cell r="K603">
            <v>97.614997499999987</v>
          </cell>
          <cell r="L603">
            <v>108.5071825</v>
          </cell>
          <cell r="M603">
            <v>134.11559583333334</v>
          </cell>
          <cell r="N603">
            <v>150.45123000000001</v>
          </cell>
        </row>
        <row r="604">
          <cell r="F604">
            <v>603</v>
          </cell>
          <cell r="G604" t="str">
            <v>37115(21)603</v>
          </cell>
          <cell r="H604" t="str">
            <v>Rod, Non-Ferrous Metal, Ne.C.</v>
          </cell>
          <cell r="I604">
            <v>100.00011333333336</v>
          </cell>
          <cell r="J604">
            <v>98.511953333333352</v>
          </cell>
          <cell r="K604">
            <v>88.120261666666678</v>
          </cell>
          <cell r="L604">
            <v>91.322586666666666</v>
          </cell>
          <cell r="M604">
            <v>105.17755500000001</v>
          </cell>
          <cell r="N604">
            <v>116.70202833333333</v>
          </cell>
        </row>
        <row r="605">
          <cell r="F605">
            <v>604</v>
          </cell>
          <cell r="G605" t="str">
            <v>37115(21)604</v>
          </cell>
          <cell r="H605" t="str">
            <v>Casting, Pig Iron</v>
          </cell>
          <cell r="I605">
            <v>100.00041666666665</v>
          </cell>
          <cell r="J605">
            <v>98.305000000000007</v>
          </cell>
          <cell r="K605">
            <v>99.193749999999994</v>
          </cell>
          <cell r="L605">
            <v>104.36791666666666</v>
          </cell>
          <cell r="M605">
            <v>113.49166666666665</v>
          </cell>
          <cell r="N605">
            <v>124.51291666666664</v>
          </cell>
        </row>
        <row r="606">
          <cell r="F606">
            <v>605</v>
          </cell>
          <cell r="G606" t="str">
            <v>37115(21)605</v>
          </cell>
          <cell r="H606" t="str">
            <v>Casting,  Iron Or Steel</v>
          </cell>
          <cell r="I606">
            <v>100.00041666666665</v>
          </cell>
          <cell r="J606">
            <v>98.305000000000007</v>
          </cell>
          <cell r="K606">
            <v>99.193749999999994</v>
          </cell>
          <cell r="L606">
            <v>104.36791666666666</v>
          </cell>
          <cell r="M606">
            <v>113.49166666666665</v>
          </cell>
          <cell r="N606">
            <v>124.51291666666664</v>
          </cell>
        </row>
        <row r="607">
          <cell r="F607">
            <v>606</v>
          </cell>
          <cell r="G607" t="str">
            <v>37115(21)606</v>
          </cell>
          <cell r="H607" t="str">
            <v>Pipe And Tube, Cast Iron</v>
          </cell>
          <cell r="I607">
            <v>100.00041666666665</v>
          </cell>
          <cell r="J607">
            <v>98.305000000000007</v>
          </cell>
          <cell r="K607">
            <v>99.193749999999994</v>
          </cell>
          <cell r="L607">
            <v>104.36791666666666</v>
          </cell>
          <cell r="M607">
            <v>113.49166666666665</v>
          </cell>
          <cell r="N607">
            <v>124.51291666666664</v>
          </cell>
        </row>
        <row r="608">
          <cell r="F608">
            <v>607</v>
          </cell>
          <cell r="G608" t="str">
            <v>37115(21)607</v>
          </cell>
          <cell r="H608" t="str">
            <v>Pipe And Tube Fitting, Cast Iron</v>
          </cell>
          <cell r="I608">
            <v>100.00041666666665</v>
          </cell>
          <cell r="J608">
            <v>98.305000000000007</v>
          </cell>
          <cell r="K608">
            <v>99.193749999999994</v>
          </cell>
          <cell r="L608">
            <v>104.36791666666666</v>
          </cell>
          <cell r="M608">
            <v>113.49166666666665</v>
          </cell>
          <cell r="N608">
            <v>124.51291666666664</v>
          </cell>
        </row>
        <row r="609">
          <cell r="F609">
            <v>608</v>
          </cell>
          <cell r="G609" t="str">
            <v>37115(21)608</v>
          </cell>
          <cell r="H609" t="str">
            <v>Manhole Cover And Frame Cast Iron</v>
          </cell>
          <cell r="I609">
            <v>100.00041666666665</v>
          </cell>
          <cell r="J609">
            <v>98.305000000000007</v>
          </cell>
          <cell r="K609">
            <v>99.193749999999994</v>
          </cell>
          <cell r="L609">
            <v>104.36791666666666</v>
          </cell>
          <cell r="M609">
            <v>113.49166666666665</v>
          </cell>
          <cell r="N609">
            <v>124.51291666666664</v>
          </cell>
        </row>
        <row r="610">
          <cell r="F610">
            <v>609</v>
          </cell>
          <cell r="G610" t="str">
            <v>37115(21)609</v>
          </cell>
          <cell r="H610" t="str">
            <v>Machine Parts, Cast Iron</v>
          </cell>
          <cell r="I610">
            <v>100.00041666666665</v>
          </cell>
          <cell r="J610">
            <v>98.305000000000007</v>
          </cell>
          <cell r="K610">
            <v>99.193749999999994</v>
          </cell>
          <cell r="L610">
            <v>104.36791666666666</v>
          </cell>
          <cell r="M610">
            <v>113.49166666666665</v>
          </cell>
          <cell r="N610">
            <v>124.51291666666664</v>
          </cell>
        </row>
        <row r="611">
          <cell r="F611">
            <v>610</v>
          </cell>
          <cell r="G611" t="str">
            <v>37115(21)610</v>
          </cell>
          <cell r="H611" t="str">
            <v>Mould Cast Iron</v>
          </cell>
          <cell r="I611">
            <v>100.00041666666665</v>
          </cell>
          <cell r="J611">
            <v>98.305000000000007</v>
          </cell>
          <cell r="K611">
            <v>99.193749999999994</v>
          </cell>
          <cell r="L611">
            <v>104.36791666666666</v>
          </cell>
          <cell r="M611">
            <v>113.49166666666665</v>
          </cell>
          <cell r="N611">
            <v>124.51291666666664</v>
          </cell>
        </row>
        <row r="612">
          <cell r="F612">
            <v>611</v>
          </cell>
          <cell r="G612" t="str">
            <v>37115(21)611</v>
          </cell>
          <cell r="H612" t="str">
            <v>Casting, Semi- Steel</v>
          </cell>
          <cell r="I612">
            <v>100.00041666666665</v>
          </cell>
          <cell r="J612">
            <v>98.305000000000007</v>
          </cell>
          <cell r="K612">
            <v>99.193749999999994</v>
          </cell>
          <cell r="L612">
            <v>104.36791666666666</v>
          </cell>
          <cell r="M612">
            <v>113.49166666666665</v>
          </cell>
          <cell r="N612">
            <v>124.51291666666664</v>
          </cell>
        </row>
        <row r="613">
          <cell r="F613">
            <v>612</v>
          </cell>
          <cell r="G613" t="str">
            <v>37115(21)612</v>
          </cell>
          <cell r="H613" t="str">
            <v>Cast Iron Fence</v>
          </cell>
          <cell r="I613">
            <v>100.00041666666665</v>
          </cell>
          <cell r="J613">
            <v>98.305000000000007</v>
          </cell>
          <cell r="K613">
            <v>99.193749999999994</v>
          </cell>
          <cell r="L613">
            <v>104.36791666666666</v>
          </cell>
          <cell r="M613">
            <v>113.49166666666665</v>
          </cell>
          <cell r="N613">
            <v>124.51291666666664</v>
          </cell>
        </row>
        <row r="614">
          <cell r="F614">
            <v>613</v>
          </cell>
          <cell r="G614" t="str">
            <v>37115(21)613</v>
          </cell>
          <cell r="H614" t="str">
            <v>Switchbox (Made From Iron And Steel Sheets)</v>
          </cell>
          <cell r="I614">
            <v>100.00041666666665</v>
          </cell>
          <cell r="J614">
            <v>98.305000000000007</v>
          </cell>
          <cell r="K614">
            <v>99.193749999999994</v>
          </cell>
          <cell r="L614">
            <v>104.36791666666666</v>
          </cell>
          <cell r="M614">
            <v>113.49166666666665</v>
          </cell>
          <cell r="N614">
            <v>124.51291666666664</v>
          </cell>
        </row>
        <row r="615">
          <cell r="F615">
            <v>614</v>
          </cell>
          <cell r="G615" t="str">
            <v>37115(21)614</v>
          </cell>
          <cell r="H615" t="str">
            <v>Cast Iron Box</v>
          </cell>
          <cell r="I615">
            <v>100.00041666666665</v>
          </cell>
          <cell r="J615">
            <v>98.305000000000007</v>
          </cell>
          <cell r="K615">
            <v>99.193749999999994</v>
          </cell>
          <cell r="L615">
            <v>104.36791666666666</v>
          </cell>
          <cell r="M615">
            <v>113.49166666666665</v>
          </cell>
          <cell r="N615">
            <v>124.51291666666664</v>
          </cell>
        </row>
        <row r="616">
          <cell r="F616">
            <v>615</v>
          </cell>
          <cell r="G616" t="str">
            <v>37115(21)615</v>
          </cell>
          <cell r="H616" t="str">
            <v>Cast Iron Rollers (Ladder, Rubber, Etc.)</v>
          </cell>
          <cell r="I616">
            <v>100.00041666666665</v>
          </cell>
          <cell r="J616">
            <v>98.305000000000007</v>
          </cell>
          <cell r="K616">
            <v>99.193749999999994</v>
          </cell>
          <cell r="L616">
            <v>104.36791666666666</v>
          </cell>
          <cell r="M616">
            <v>113.49166666666665</v>
          </cell>
          <cell r="N616">
            <v>124.51291666666664</v>
          </cell>
        </row>
        <row r="617">
          <cell r="F617">
            <v>616</v>
          </cell>
          <cell r="G617" t="str">
            <v>37115(21)616</v>
          </cell>
          <cell r="H617" t="str">
            <v>Casting (Unspecified)</v>
          </cell>
          <cell r="I617">
            <v>100.00041666666665</v>
          </cell>
          <cell r="J617">
            <v>98.305000000000007</v>
          </cell>
          <cell r="K617">
            <v>99.193749999999994</v>
          </cell>
          <cell r="L617">
            <v>104.36791666666666</v>
          </cell>
          <cell r="M617">
            <v>113.49166666666665</v>
          </cell>
          <cell r="N617">
            <v>124.51291666666664</v>
          </cell>
        </row>
        <row r="618">
          <cell r="F618">
            <v>617</v>
          </cell>
          <cell r="G618" t="str">
            <v>37115(21)617</v>
          </cell>
          <cell r="H618" t="str">
            <v>Brass Casting Machined Parts</v>
          </cell>
          <cell r="I618">
            <v>100.00041666666665</v>
          </cell>
          <cell r="J618">
            <v>98.305000000000007</v>
          </cell>
          <cell r="K618">
            <v>99.193749999999994</v>
          </cell>
          <cell r="L618">
            <v>104.36791666666666</v>
          </cell>
          <cell r="M618">
            <v>113.49166666666665</v>
          </cell>
          <cell r="N618">
            <v>124.51291666666664</v>
          </cell>
        </row>
        <row r="619">
          <cell r="F619">
            <v>618</v>
          </cell>
          <cell r="G619" t="str">
            <v>37115(21)618</v>
          </cell>
          <cell r="H619" t="str">
            <v>Castings And Forgings, Aluminium And Aluminium Alloy</v>
          </cell>
          <cell r="I619">
            <v>100.00041666666665</v>
          </cell>
          <cell r="J619">
            <v>98.305000000000007</v>
          </cell>
          <cell r="K619">
            <v>99.193749999999994</v>
          </cell>
          <cell r="L619">
            <v>104.36791666666666</v>
          </cell>
          <cell r="M619">
            <v>113.49166666666665</v>
          </cell>
          <cell r="N619">
            <v>124.51291666666664</v>
          </cell>
        </row>
        <row r="620">
          <cell r="F620">
            <v>619</v>
          </cell>
          <cell r="G620" t="str">
            <v>37115(21)619</v>
          </cell>
          <cell r="H620" t="str">
            <v>Castings, Zinc And Zinc Alloy</v>
          </cell>
          <cell r="I620">
            <v>100.00041666666665</v>
          </cell>
          <cell r="J620">
            <v>98.305000000000007</v>
          </cell>
          <cell r="K620">
            <v>99.193749999999994</v>
          </cell>
          <cell r="L620">
            <v>104.36791666666666</v>
          </cell>
          <cell r="M620">
            <v>113.49166666666665</v>
          </cell>
          <cell r="N620">
            <v>124.51291666666664</v>
          </cell>
        </row>
        <row r="621">
          <cell r="F621">
            <v>620</v>
          </cell>
          <cell r="G621" t="str">
            <v>37115(21)620</v>
          </cell>
          <cell r="H621" t="str">
            <v>Solder Bar</v>
          </cell>
          <cell r="I621">
            <v>100.00041666666665</v>
          </cell>
          <cell r="J621">
            <v>98.305000000000007</v>
          </cell>
          <cell r="K621">
            <v>99.193749999999994</v>
          </cell>
          <cell r="L621">
            <v>104.36791666666666</v>
          </cell>
          <cell r="M621">
            <v>113.49166666666665</v>
          </cell>
          <cell r="N621">
            <v>124.51291666666664</v>
          </cell>
        </row>
        <row r="622">
          <cell r="F622">
            <v>621</v>
          </cell>
          <cell r="G622" t="str">
            <v>37116(21)621</v>
          </cell>
          <cell r="H622" t="str">
            <v>Welded Iron &amp; Steel Pipes And Tubes</v>
          </cell>
          <cell r="I622">
            <v>100.00023750000001</v>
          </cell>
          <cell r="J622">
            <v>104.38916750000001</v>
          </cell>
          <cell r="K622">
            <v>113.32583333333335</v>
          </cell>
          <cell r="L622">
            <v>115.30618999999999</v>
          </cell>
          <cell r="M622">
            <v>147.0246425</v>
          </cell>
          <cell r="N622">
            <v>168.09976333333336</v>
          </cell>
        </row>
        <row r="623">
          <cell r="F623">
            <v>622</v>
          </cell>
          <cell r="G623" t="str">
            <v>37116(21)622</v>
          </cell>
          <cell r="H623" t="str">
            <v>Welded Iron &amp; Steel Pipe And Tube Fittings</v>
          </cell>
          <cell r="I623">
            <v>99.999445000000009</v>
          </cell>
          <cell r="J623">
            <v>114.84861250000002</v>
          </cell>
          <cell r="K623">
            <v>98.501944999999992</v>
          </cell>
          <cell r="L623">
            <v>100.619445</v>
          </cell>
          <cell r="M623">
            <v>117.89611083333334</v>
          </cell>
          <cell r="N623">
            <v>153.57722083333334</v>
          </cell>
        </row>
        <row r="624">
          <cell r="F624">
            <v>623</v>
          </cell>
          <cell r="G624" t="str">
            <v>37116(21)623</v>
          </cell>
          <cell r="H624" t="str">
            <v>Iron And Steel Products, N.E.C.</v>
          </cell>
          <cell r="I624">
            <v>100.00025166666666</v>
          </cell>
          <cell r="J624">
            <v>96.358763333333343</v>
          </cell>
          <cell r="K624">
            <v>96.597994999999997</v>
          </cell>
          <cell r="L624">
            <v>108.56981083333332</v>
          </cell>
          <cell r="M624">
            <v>142.37745000000001</v>
          </cell>
          <cell r="N624">
            <v>161.04743249999999</v>
          </cell>
        </row>
        <row r="625">
          <cell r="F625">
            <v>624</v>
          </cell>
          <cell r="G625" t="str">
            <v>37211(21)624</v>
          </cell>
          <cell r="H625" t="str">
            <v>Ornamental Pewter Products</v>
          </cell>
          <cell r="I625">
            <v>99.999306666666683</v>
          </cell>
          <cell r="J625">
            <v>101.47291666666666</v>
          </cell>
          <cell r="K625">
            <v>105.85097166666667</v>
          </cell>
          <cell r="L625">
            <v>120.21305416666667</v>
          </cell>
          <cell r="M625">
            <v>126.00791666666666</v>
          </cell>
          <cell r="N625">
            <v>119.53430666666665</v>
          </cell>
        </row>
        <row r="626">
          <cell r="F626">
            <v>625</v>
          </cell>
          <cell r="G626" t="str">
            <v>37211(21)625</v>
          </cell>
          <cell r="H626" t="str">
            <v>Phenolic Copper Clad Laminates (New)</v>
          </cell>
          <cell r="I626">
            <v>100</v>
          </cell>
          <cell r="J626">
            <v>93.769166666666663</v>
          </cell>
          <cell r="K626">
            <v>81.433333333333337</v>
          </cell>
          <cell r="L626">
            <v>76.588750000000005</v>
          </cell>
          <cell r="M626">
            <v>79.208333333333343</v>
          </cell>
          <cell r="N626">
            <v>90.535833333333315</v>
          </cell>
        </row>
        <row r="627">
          <cell r="F627">
            <v>626</v>
          </cell>
          <cell r="G627" t="str">
            <v>37214(21)626</v>
          </cell>
          <cell r="H627" t="str">
            <v>Tube And Pipe Fitting, Copper And Copper Alloy</v>
          </cell>
          <cell r="I627">
            <v>99.999999166666669</v>
          </cell>
          <cell r="J627">
            <v>97.448332500000021</v>
          </cell>
          <cell r="K627">
            <v>96.121666666666684</v>
          </cell>
          <cell r="L627">
            <v>94.678889166666664</v>
          </cell>
          <cell r="M627">
            <v>116.56833333333334</v>
          </cell>
          <cell r="N627">
            <v>132.34277916666667</v>
          </cell>
        </row>
        <row r="628">
          <cell r="F628">
            <v>627</v>
          </cell>
          <cell r="G628" t="str">
            <v>37216(21)627</v>
          </cell>
          <cell r="H628" t="str">
            <v>Foil, Copper And Copper Alloy</v>
          </cell>
          <cell r="I628">
            <v>100.00083333333333</v>
          </cell>
          <cell r="J628">
            <v>104.62083333333332</v>
          </cell>
          <cell r="K628">
            <v>64.842500000000001</v>
          </cell>
          <cell r="L628">
            <v>66.753333333333345</v>
          </cell>
          <cell r="M628">
            <v>75.95</v>
          </cell>
          <cell r="N628">
            <v>88.461666666666673</v>
          </cell>
        </row>
        <row r="629">
          <cell r="F629">
            <v>628</v>
          </cell>
          <cell r="G629" t="str">
            <v>37218(21)628</v>
          </cell>
          <cell r="H629" t="str">
            <v>Other Aluminium And Aluminium Alloy Products (E.G. Angle, Shape, Scrap, Blocks, Slabs, Section)</v>
          </cell>
          <cell r="I629">
            <v>99.998333333333363</v>
          </cell>
          <cell r="J629">
            <v>90.622916666666669</v>
          </cell>
          <cell r="K629">
            <v>93.162499999999994</v>
          </cell>
          <cell r="L629">
            <v>103.45333333333333</v>
          </cell>
          <cell r="M629">
            <v>137.87708333333333</v>
          </cell>
          <cell r="N629">
            <v>126.52583333333334</v>
          </cell>
        </row>
        <row r="630">
          <cell r="F630">
            <v>629</v>
          </cell>
          <cell r="G630" t="str">
            <v>37218(21)629</v>
          </cell>
          <cell r="H630" t="str">
            <v>Cable Ladder</v>
          </cell>
          <cell r="I630">
            <v>100.00055499999999</v>
          </cell>
          <cell r="J630">
            <v>102.27583249999999</v>
          </cell>
          <cell r="K630">
            <v>100.11583416666669</v>
          </cell>
          <cell r="L630">
            <v>112.65416666666667</v>
          </cell>
          <cell r="M630">
            <v>120.41166583333333</v>
          </cell>
          <cell r="N630">
            <v>125.9508325</v>
          </cell>
        </row>
        <row r="631">
          <cell r="F631">
            <v>630</v>
          </cell>
          <cell r="G631" t="str">
            <v>37218(21)630</v>
          </cell>
          <cell r="H631" t="str">
            <v>Aluminium Rod</v>
          </cell>
          <cell r="I631">
            <v>100.00011333333336</v>
          </cell>
          <cell r="J631">
            <v>98.511953333333352</v>
          </cell>
          <cell r="K631">
            <v>88.120261666666678</v>
          </cell>
          <cell r="L631">
            <v>91.322586666666666</v>
          </cell>
          <cell r="M631">
            <v>105.17755500000001</v>
          </cell>
          <cell r="N631">
            <v>116.70202833333333</v>
          </cell>
        </row>
        <row r="632">
          <cell r="F632">
            <v>631</v>
          </cell>
          <cell r="G632" t="str">
            <v>37218(21)631</v>
          </cell>
          <cell r="H632" t="str">
            <v>Extrusion, Aluminium</v>
          </cell>
          <cell r="I632">
            <v>100</v>
          </cell>
          <cell r="J632">
            <v>101.454375</v>
          </cell>
          <cell r="K632">
            <v>96.648750000000007</v>
          </cell>
          <cell r="L632">
            <v>95.240208333333342</v>
          </cell>
          <cell r="M632">
            <v>104.28229166666668</v>
          </cell>
          <cell r="N632">
            <v>124.94354166666668</v>
          </cell>
        </row>
        <row r="633">
          <cell r="F633">
            <v>632</v>
          </cell>
          <cell r="G633" t="str">
            <v>37218(21)632</v>
          </cell>
          <cell r="H633" t="str">
            <v>Bar, Aluminium And Aluminium Alloy</v>
          </cell>
          <cell r="I633">
            <v>100.00011333333336</v>
          </cell>
          <cell r="J633">
            <v>98.511953333333352</v>
          </cell>
          <cell r="K633">
            <v>88.120261666666678</v>
          </cell>
          <cell r="L633">
            <v>91.322586666666666</v>
          </cell>
          <cell r="M633">
            <v>105.17755500000001</v>
          </cell>
          <cell r="N633">
            <v>116.70202833333333</v>
          </cell>
        </row>
        <row r="634">
          <cell r="F634">
            <v>633</v>
          </cell>
          <cell r="G634" t="str">
            <v>37218(21)633</v>
          </cell>
          <cell r="H634" t="str">
            <v>Aluminium Flat Sheets (New)</v>
          </cell>
          <cell r="I634">
            <v>100.00125</v>
          </cell>
          <cell r="J634">
            <v>93.829583333333346</v>
          </cell>
          <cell r="K634">
            <v>89.06</v>
          </cell>
          <cell r="L634">
            <v>89.2</v>
          </cell>
          <cell r="M634">
            <v>101.08166666666668</v>
          </cell>
          <cell r="N634">
            <v>116.30416666666667</v>
          </cell>
        </row>
        <row r="635">
          <cell r="F635">
            <v>634</v>
          </cell>
          <cell r="G635" t="str">
            <v>37218(21)634</v>
          </cell>
          <cell r="H635" t="str">
            <v>Aluminium Foil (New)</v>
          </cell>
          <cell r="I635">
            <v>99.999444166666677</v>
          </cell>
          <cell r="J635">
            <v>94.807778333333331</v>
          </cell>
          <cell r="K635">
            <v>91.682776666666683</v>
          </cell>
          <cell r="L635">
            <v>94.993611666666666</v>
          </cell>
          <cell r="M635">
            <v>103.36861166666668</v>
          </cell>
          <cell r="N635">
            <v>108.26888833333332</v>
          </cell>
        </row>
        <row r="636">
          <cell r="F636">
            <v>635</v>
          </cell>
          <cell r="G636" t="str">
            <v>37218(21)635</v>
          </cell>
          <cell r="H636" t="str">
            <v>Aluminium Foil With Cardboard (New)</v>
          </cell>
          <cell r="I636">
            <v>100.00083333333332</v>
          </cell>
          <cell r="J636">
            <v>75.653333333333336</v>
          </cell>
          <cell r="K636">
            <v>97.981666666666655</v>
          </cell>
          <cell r="L636">
            <v>163.4675</v>
          </cell>
          <cell r="M636">
            <v>174.0925</v>
          </cell>
          <cell r="N636">
            <v>177.81666666666669</v>
          </cell>
        </row>
        <row r="637">
          <cell r="F637">
            <v>636</v>
          </cell>
          <cell r="G637" t="str">
            <v>37218(21)636</v>
          </cell>
          <cell r="H637" t="str">
            <v>Aluminium Die Casting (New)</v>
          </cell>
          <cell r="I637">
            <v>99.999444166666663</v>
          </cell>
          <cell r="J637">
            <v>93.221110833333327</v>
          </cell>
          <cell r="K637">
            <v>100.89888833333333</v>
          </cell>
          <cell r="L637">
            <v>108.78222166666664</v>
          </cell>
          <cell r="M637">
            <v>135.15888833333332</v>
          </cell>
          <cell r="N637">
            <v>139.63749916666666</v>
          </cell>
        </row>
        <row r="638">
          <cell r="F638">
            <v>637</v>
          </cell>
          <cell r="G638" t="str">
            <v>37218(21)637</v>
          </cell>
          <cell r="H638" t="str">
            <v>Aluminium Heat Sink</v>
          </cell>
          <cell r="I638">
            <v>99.999166666666667</v>
          </cell>
          <cell r="J638">
            <v>77.754833333333323</v>
          </cell>
          <cell r="K638">
            <v>77.311499999999995</v>
          </cell>
          <cell r="L638">
            <v>76.123000000000005</v>
          </cell>
          <cell r="M638">
            <v>81.632166666666663</v>
          </cell>
          <cell r="N638">
            <v>78.776499999999999</v>
          </cell>
        </row>
        <row r="639">
          <cell r="F639">
            <v>638</v>
          </cell>
          <cell r="G639" t="str">
            <v>37221(21)638</v>
          </cell>
          <cell r="H639" t="str">
            <v>Bar, Lead And Lead Alloy</v>
          </cell>
          <cell r="I639">
            <v>100.00011333333336</v>
          </cell>
          <cell r="J639">
            <v>98.511953333333352</v>
          </cell>
          <cell r="K639">
            <v>88.120261666666678</v>
          </cell>
          <cell r="L639">
            <v>91.322586666666666</v>
          </cell>
          <cell r="M639">
            <v>105.17755500000001</v>
          </cell>
          <cell r="N639">
            <v>116.70202833333333</v>
          </cell>
        </row>
        <row r="640">
          <cell r="F640">
            <v>639</v>
          </cell>
          <cell r="G640" t="str">
            <v>37221(21)639</v>
          </cell>
          <cell r="H640" t="str">
            <v>Other Lead &amp; Lead Alloy Products (E.G. Angle, Shape, Scrap, Blocks, Etc)</v>
          </cell>
          <cell r="I640">
            <v>100.00011333333336</v>
          </cell>
          <cell r="J640">
            <v>98.511953333333352</v>
          </cell>
          <cell r="K640">
            <v>88.120261666666678</v>
          </cell>
          <cell r="L640">
            <v>91.322586666666666</v>
          </cell>
          <cell r="M640">
            <v>105.17755500000001</v>
          </cell>
          <cell r="N640">
            <v>116.70202833333333</v>
          </cell>
        </row>
        <row r="641">
          <cell r="F641">
            <v>640</v>
          </cell>
          <cell r="G641" t="str">
            <v>37224(21)640</v>
          </cell>
          <cell r="H641" t="str">
            <v>Unwrought Tin, Not Alloyed</v>
          </cell>
          <cell r="I641">
            <v>100</v>
          </cell>
          <cell r="J641">
            <v>93.906666666666652</v>
          </cell>
          <cell r="K641">
            <v>77.157499999999999</v>
          </cell>
          <cell r="L641">
            <v>89.132499999999993</v>
          </cell>
          <cell r="M641">
            <v>155.70249999999999</v>
          </cell>
          <cell r="N641">
            <v>151.45666666666665</v>
          </cell>
        </row>
        <row r="642">
          <cell r="F642">
            <v>641</v>
          </cell>
          <cell r="G642" t="str">
            <v>37225(21)641</v>
          </cell>
          <cell r="H642" t="str">
            <v>Tin Plate (New)</v>
          </cell>
          <cell r="I642">
            <v>100.00027750000001</v>
          </cell>
          <cell r="J642">
            <v>94.18110999999999</v>
          </cell>
          <cell r="K642">
            <v>93.009168333333349</v>
          </cell>
          <cell r="L642">
            <v>85.29138833333333</v>
          </cell>
          <cell r="M642">
            <v>98.972499999999997</v>
          </cell>
          <cell r="N642">
            <v>118.2825</v>
          </cell>
        </row>
        <row r="643">
          <cell r="F643">
            <v>642</v>
          </cell>
          <cell r="G643" t="str">
            <v>37311(21)642</v>
          </cell>
          <cell r="H643" t="str">
            <v>Other Knife Blades</v>
          </cell>
          <cell r="I643">
            <v>99.999690000000001</v>
          </cell>
          <cell r="J643">
            <v>99.756754166666667</v>
          </cell>
          <cell r="K643">
            <v>98.825659999999985</v>
          </cell>
          <cell r="L643">
            <v>101.71353000000001</v>
          </cell>
          <cell r="M643">
            <v>120.96017666666668</v>
          </cell>
          <cell r="N643">
            <v>135.43305083333334</v>
          </cell>
        </row>
        <row r="644">
          <cell r="F644">
            <v>643</v>
          </cell>
          <cell r="G644" t="str">
            <v>37311(21)643</v>
          </cell>
          <cell r="H644" t="str">
            <v>Vice, Clamps &amp; The Like</v>
          </cell>
          <cell r="I644">
            <v>99.999690000000001</v>
          </cell>
          <cell r="J644">
            <v>99.756754166666667</v>
          </cell>
          <cell r="K644">
            <v>98.825659999999985</v>
          </cell>
          <cell r="L644">
            <v>101.71353000000001</v>
          </cell>
          <cell r="M644">
            <v>120.96017666666668</v>
          </cell>
          <cell r="N644">
            <v>135.43305083333334</v>
          </cell>
        </row>
        <row r="645">
          <cell r="F645">
            <v>644</v>
          </cell>
          <cell r="G645" t="str">
            <v>37311(21)644</v>
          </cell>
          <cell r="H645" t="str">
            <v>Household Enamel Ware/Stainless Steel Equipment</v>
          </cell>
          <cell r="I645">
            <v>99.999796666666683</v>
          </cell>
          <cell r="J645">
            <v>89.093061666666671</v>
          </cell>
          <cell r="K645">
            <v>88.388080833333333</v>
          </cell>
          <cell r="L645">
            <v>92.451970000000017</v>
          </cell>
          <cell r="M645">
            <v>107.75285916666667</v>
          </cell>
          <cell r="N645">
            <v>108.26745000000001</v>
          </cell>
        </row>
        <row r="646">
          <cell r="F646">
            <v>645</v>
          </cell>
          <cell r="G646" t="str">
            <v>37313(21)645</v>
          </cell>
          <cell r="H646" t="str">
            <v>Fabricated Steel Product Of Stainless Steel (Unspecified)</v>
          </cell>
          <cell r="I646">
            <v>99.999796666666683</v>
          </cell>
          <cell r="J646">
            <v>89.093061666666671</v>
          </cell>
          <cell r="K646">
            <v>88.388080833333333</v>
          </cell>
          <cell r="L646">
            <v>92.451970000000017</v>
          </cell>
          <cell r="M646">
            <v>107.75285916666667</v>
          </cell>
          <cell r="N646">
            <v>108.26745000000001</v>
          </cell>
        </row>
        <row r="647">
          <cell r="F647">
            <v>646</v>
          </cell>
          <cell r="G647" t="str">
            <v>37314(21)646</v>
          </cell>
          <cell r="H647" t="str">
            <v>Ladles</v>
          </cell>
          <cell r="I647">
            <v>99.999690000000001</v>
          </cell>
          <cell r="J647">
            <v>99.756754166666667</v>
          </cell>
          <cell r="K647">
            <v>98.825659999999985</v>
          </cell>
          <cell r="L647">
            <v>101.71353000000001</v>
          </cell>
          <cell r="M647">
            <v>120.96017666666668</v>
          </cell>
          <cell r="N647">
            <v>135.43305083333334</v>
          </cell>
        </row>
        <row r="648">
          <cell r="F648">
            <v>647</v>
          </cell>
          <cell r="G648" t="str">
            <v>37314(21)647</v>
          </cell>
          <cell r="H648" t="str">
            <v>Other Hand Tools For Agric, Hortic. Or Foresrty</v>
          </cell>
          <cell r="I648">
            <v>99.999690000000001</v>
          </cell>
          <cell r="J648">
            <v>99.756754166666667</v>
          </cell>
          <cell r="K648">
            <v>98.825659999999985</v>
          </cell>
          <cell r="L648">
            <v>101.71353000000001</v>
          </cell>
          <cell r="M648">
            <v>120.96017666666668</v>
          </cell>
          <cell r="N648">
            <v>135.43305083333334</v>
          </cell>
        </row>
        <row r="649">
          <cell r="F649">
            <v>648</v>
          </cell>
          <cell r="G649" t="str">
            <v>37315(21)648</v>
          </cell>
          <cell r="H649" t="str">
            <v>Other Hand Saws</v>
          </cell>
          <cell r="I649">
            <v>99.999690000000001</v>
          </cell>
          <cell r="J649">
            <v>99.756754166666667</v>
          </cell>
          <cell r="K649">
            <v>98.825659999999985</v>
          </cell>
          <cell r="L649">
            <v>101.71353000000001</v>
          </cell>
          <cell r="M649">
            <v>120.96017666666668</v>
          </cell>
          <cell r="N649">
            <v>135.43305083333334</v>
          </cell>
        </row>
        <row r="650">
          <cell r="F650">
            <v>649</v>
          </cell>
          <cell r="G650" t="str">
            <v>37315(21)649</v>
          </cell>
          <cell r="H650" t="str">
            <v>Planes, Chisels &amp; Similar Cutting Tools,  For Woodwrk</v>
          </cell>
          <cell r="I650">
            <v>99.999690000000001</v>
          </cell>
          <cell r="J650">
            <v>99.756754166666667</v>
          </cell>
          <cell r="K650">
            <v>98.825659999999985</v>
          </cell>
          <cell r="L650">
            <v>101.71353000000001</v>
          </cell>
          <cell r="M650">
            <v>120.96017666666668</v>
          </cell>
          <cell r="N650">
            <v>135.43305083333334</v>
          </cell>
        </row>
        <row r="651">
          <cell r="F651">
            <v>650</v>
          </cell>
          <cell r="G651" t="str">
            <v>37316(21)650</v>
          </cell>
          <cell r="H651" t="str">
            <v>Hand Tools Sharpener &amp; Others Not Elec Operated</v>
          </cell>
          <cell r="I651">
            <v>99.999690000000001</v>
          </cell>
          <cell r="J651">
            <v>99.756754166666667</v>
          </cell>
          <cell r="K651">
            <v>98.825659999999985</v>
          </cell>
          <cell r="L651">
            <v>101.71353000000001</v>
          </cell>
          <cell r="M651">
            <v>120.96017666666668</v>
          </cell>
          <cell r="N651">
            <v>135.43305083333334</v>
          </cell>
        </row>
        <row r="652">
          <cell r="F652">
            <v>651</v>
          </cell>
          <cell r="G652" t="str">
            <v>37316(21)651</v>
          </cell>
          <cell r="H652" t="str">
            <v>Lock &amp; Key Sets</v>
          </cell>
          <cell r="I652">
            <v>99.999690000000001</v>
          </cell>
          <cell r="J652">
            <v>99.756754166666667</v>
          </cell>
          <cell r="K652">
            <v>98.825659999999985</v>
          </cell>
          <cell r="L652">
            <v>101.71353000000001</v>
          </cell>
          <cell r="M652">
            <v>120.96017666666668</v>
          </cell>
          <cell r="N652">
            <v>135.43305083333334</v>
          </cell>
        </row>
        <row r="653">
          <cell r="F653">
            <v>652</v>
          </cell>
          <cell r="G653" t="str">
            <v>37319(21)652</v>
          </cell>
          <cell r="H653" t="str">
            <v>Office Furniture, Primarily Of Metal</v>
          </cell>
          <cell r="I653">
            <v>100</v>
          </cell>
          <cell r="J653">
            <v>100.10083333333336</v>
          </cell>
          <cell r="K653">
            <v>100.11</v>
          </cell>
          <cell r="L653">
            <v>100.11</v>
          </cell>
          <cell r="M653">
            <v>100.11</v>
          </cell>
          <cell r="N653">
            <v>100.11</v>
          </cell>
        </row>
        <row r="654">
          <cell r="F654">
            <v>653</v>
          </cell>
          <cell r="G654" t="str">
            <v>37319(21)653</v>
          </cell>
          <cell r="H654" t="str">
            <v>Rack, Primarily Of Metal</v>
          </cell>
          <cell r="I654">
            <v>99.999637500000006</v>
          </cell>
          <cell r="J654">
            <v>98.960583333333346</v>
          </cell>
          <cell r="K654">
            <v>104.29237500000002</v>
          </cell>
          <cell r="L654">
            <v>108.6887725</v>
          </cell>
          <cell r="M654">
            <v>125.10286666666669</v>
          </cell>
          <cell r="N654">
            <v>89.190767499999993</v>
          </cell>
        </row>
        <row r="655">
          <cell r="F655">
            <v>654</v>
          </cell>
          <cell r="G655" t="str">
            <v>37319(21)654</v>
          </cell>
          <cell r="H655" t="str">
            <v>Cabinet, Primarily Of Metal</v>
          </cell>
          <cell r="I655">
            <v>99.999637500000006</v>
          </cell>
          <cell r="J655">
            <v>98.960583333333346</v>
          </cell>
          <cell r="K655">
            <v>104.29237500000002</v>
          </cell>
          <cell r="L655">
            <v>108.6887725</v>
          </cell>
          <cell r="M655">
            <v>125.10286666666669</v>
          </cell>
          <cell r="N655">
            <v>89.190767499999993</v>
          </cell>
        </row>
        <row r="656">
          <cell r="F656">
            <v>655</v>
          </cell>
          <cell r="G656" t="str">
            <v>37319(21)655</v>
          </cell>
          <cell r="H656" t="str">
            <v>Table, Primarily Of Metal</v>
          </cell>
          <cell r="I656">
            <v>99.999637500000006</v>
          </cell>
          <cell r="J656">
            <v>98.960583333333346</v>
          </cell>
          <cell r="K656">
            <v>104.29237500000002</v>
          </cell>
          <cell r="L656">
            <v>108.6887725</v>
          </cell>
          <cell r="M656">
            <v>125.10286666666669</v>
          </cell>
          <cell r="N656">
            <v>89.190767499999993</v>
          </cell>
        </row>
        <row r="657">
          <cell r="F657">
            <v>656</v>
          </cell>
          <cell r="G657" t="str">
            <v>37319(21)656</v>
          </cell>
          <cell r="H657" t="str">
            <v>Filing Cabinet, Primarily Of Metal</v>
          </cell>
          <cell r="I657">
            <v>99.999637500000006</v>
          </cell>
          <cell r="J657">
            <v>98.960583333333346</v>
          </cell>
          <cell r="K657">
            <v>104.29237500000002</v>
          </cell>
          <cell r="L657">
            <v>108.6887725</v>
          </cell>
          <cell r="M657">
            <v>125.10286666666669</v>
          </cell>
          <cell r="N657">
            <v>89.190767499999993</v>
          </cell>
        </row>
        <row r="658">
          <cell r="F658">
            <v>657</v>
          </cell>
          <cell r="G658" t="str">
            <v>37319(21)657</v>
          </cell>
          <cell r="H658" t="str">
            <v>Bed, Primarily Of Metal</v>
          </cell>
          <cell r="I658">
            <v>99.999637500000006</v>
          </cell>
          <cell r="J658">
            <v>98.960583333333346</v>
          </cell>
          <cell r="K658">
            <v>104.29237500000002</v>
          </cell>
          <cell r="L658">
            <v>108.6887725</v>
          </cell>
          <cell r="M658">
            <v>125.10286666666669</v>
          </cell>
          <cell r="N658">
            <v>89.190767499999993</v>
          </cell>
        </row>
        <row r="659">
          <cell r="F659">
            <v>658</v>
          </cell>
          <cell r="G659" t="str">
            <v>37319(21)658</v>
          </cell>
          <cell r="H659" t="str">
            <v>Kitchen Cabinet, Primarily Of Metal</v>
          </cell>
          <cell r="I659">
            <v>99.999637500000006</v>
          </cell>
          <cell r="J659">
            <v>98.960583333333346</v>
          </cell>
          <cell r="K659">
            <v>104.29237500000002</v>
          </cell>
          <cell r="L659">
            <v>108.6887725</v>
          </cell>
          <cell r="M659">
            <v>125.10286666666669</v>
          </cell>
          <cell r="N659">
            <v>89.190767499999993</v>
          </cell>
        </row>
        <row r="660">
          <cell r="F660">
            <v>659</v>
          </cell>
          <cell r="G660" t="str">
            <v>37319(21)659</v>
          </cell>
          <cell r="H660" t="str">
            <v>Furniture frames, primarily of metal</v>
          </cell>
          <cell r="I660">
            <v>99.999637500000006</v>
          </cell>
          <cell r="J660">
            <v>98.960583333333346</v>
          </cell>
          <cell r="K660">
            <v>104.29237500000002</v>
          </cell>
          <cell r="L660">
            <v>108.6887725</v>
          </cell>
          <cell r="M660">
            <v>125.10286666666669</v>
          </cell>
          <cell r="N660">
            <v>89.190767499999993</v>
          </cell>
        </row>
        <row r="661">
          <cell r="F661">
            <v>660</v>
          </cell>
          <cell r="G661" t="str">
            <v>37319(21)660</v>
          </cell>
          <cell r="H661" t="str">
            <v>Household Metal Furniture</v>
          </cell>
          <cell r="I661">
            <v>99.999637500000006</v>
          </cell>
          <cell r="J661">
            <v>98.960583333333346</v>
          </cell>
          <cell r="K661">
            <v>104.29237500000002</v>
          </cell>
          <cell r="L661">
            <v>108.6887725</v>
          </cell>
          <cell r="M661">
            <v>125.10286666666669</v>
          </cell>
          <cell r="N661">
            <v>89.190767499999993</v>
          </cell>
        </row>
        <row r="662">
          <cell r="F662">
            <v>661</v>
          </cell>
          <cell r="G662" t="str">
            <v>37321(21)661</v>
          </cell>
          <cell r="H662" t="str">
            <v>Upholstered Metal Chairs</v>
          </cell>
          <cell r="I662">
            <v>99.999637500000006</v>
          </cell>
          <cell r="J662">
            <v>98.960583333333346</v>
          </cell>
          <cell r="K662">
            <v>104.29237500000002</v>
          </cell>
          <cell r="L662">
            <v>108.6887725</v>
          </cell>
          <cell r="M662">
            <v>125.10286666666669</v>
          </cell>
          <cell r="N662">
            <v>89.190767499999993</v>
          </cell>
        </row>
        <row r="663">
          <cell r="F663">
            <v>662</v>
          </cell>
          <cell r="G663" t="str">
            <v>37321(21)662</v>
          </cell>
          <cell r="H663" t="str">
            <v>Chair Steel Frames</v>
          </cell>
          <cell r="I663">
            <v>99.999637500000006</v>
          </cell>
          <cell r="J663">
            <v>98.960583333333346</v>
          </cell>
          <cell r="K663">
            <v>104.29237500000002</v>
          </cell>
          <cell r="L663">
            <v>108.6887725</v>
          </cell>
          <cell r="M663">
            <v>125.10286666666669</v>
          </cell>
          <cell r="N663">
            <v>89.190767499999993</v>
          </cell>
        </row>
        <row r="664">
          <cell r="F664">
            <v>663</v>
          </cell>
          <cell r="G664" t="str">
            <v>37411(21)663</v>
          </cell>
          <cell r="H664" t="str">
            <v>Metal Gates, Collapsible</v>
          </cell>
          <cell r="I664">
            <v>100.00083333333333</v>
          </cell>
          <cell r="J664">
            <v>93.427499999999995</v>
          </cell>
          <cell r="K664">
            <v>97.500833333333361</v>
          </cell>
          <cell r="L664">
            <v>112.03833333333333</v>
          </cell>
          <cell r="M664">
            <v>105.49041666666668</v>
          </cell>
          <cell r="N664">
            <v>131.13166666666669</v>
          </cell>
        </row>
        <row r="665">
          <cell r="F665">
            <v>664</v>
          </cell>
          <cell r="G665" t="str">
            <v>37411(21)664</v>
          </cell>
          <cell r="H665" t="str">
            <v>Doors, Aluminium</v>
          </cell>
          <cell r="I665">
            <v>100.00020250000001</v>
          </cell>
          <cell r="J665">
            <v>96.098571666666672</v>
          </cell>
          <cell r="K665">
            <v>97.528325833333341</v>
          </cell>
          <cell r="L665">
            <v>106.82057416666669</v>
          </cell>
          <cell r="M665">
            <v>111.97715833333334</v>
          </cell>
          <cell r="N665">
            <v>121.65419499999999</v>
          </cell>
        </row>
        <row r="666">
          <cell r="F666">
            <v>665</v>
          </cell>
          <cell r="G666" t="str">
            <v>37411(21)665</v>
          </cell>
          <cell r="H666" t="str">
            <v>Window, Aluminium</v>
          </cell>
          <cell r="I666">
            <v>100</v>
          </cell>
          <cell r="J666">
            <v>107.33333333333333</v>
          </cell>
          <cell r="K666">
            <v>108</v>
          </cell>
          <cell r="L666">
            <v>107.33333333333333</v>
          </cell>
          <cell r="M666">
            <v>110.33333333333333</v>
          </cell>
          <cell r="N666">
            <v>110</v>
          </cell>
        </row>
        <row r="667">
          <cell r="F667">
            <v>666</v>
          </cell>
          <cell r="G667" t="str">
            <v>37411(21)666</v>
          </cell>
          <cell r="H667" t="str">
            <v>Angle Brackets, Metal</v>
          </cell>
          <cell r="I667">
            <v>100</v>
          </cell>
          <cell r="J667">
            <v>89.726249999999993</v>
          </cell>
          <cell r="K667">
            <v>89.428333333333327</v>
          </cell>
          <cell r="L667">
            <v>101.545</v>
          </cell>
          <cell r="M667">
            <v>91.205416666666665</v>
          </cell>
          <cell r="N667">
            <v>91.563333333333333</v>
          </cell>
        </row>
        <row r="668">
          <cell r="F668">
            <v>667</v>
          </cell>
          <cell r="G668" t="str">
            <v>37411(21)667</v>
          </cell>
          <cell r="H668" t="str">
            <v>Bearing Blocks</v>
          </cell>
          <cell r="I668">
            <v>100.00020250000001</v>
          </cell>
          <cell r="J668">
            <v>96.098571666666672</v>
          </cell>
          <cell r="K668">
            <v>97.528325833333341</v>
          </cell>
          <cell r="L668">
            <v>106.82057416666669</v>
          </cell>
          <cell r="M668">
            <v>111.97715833333334</v>
          </cell>
          <cell r="N668">
            <v>121.65419499999999</v>
          </cell>
        </row>
        <row r="669">
          <cell r="F669">
            <v>668</v>
          </cell>
          <cell r="G669" t="str">
            <v>37411(21)668</v>
          </cell>
          <cell r="H669" t="str">
            <v>Containers, E.G. Cargo</v>
          </cell>
          <cell r="I669">
            <v>100</v>
          </cell>
          <cell r="J669">
            <v>102.18333333333331</v>
          </cell>
          <cell r="K669">
            <v>83.018333333333345</v>
          </cell>
          <cell r="L669">
            <v>88.118333333333339</v>
          </cell>
          <cell r="M669">
            <v>103.16583333333331</v>
          </cell>
          <cell r="N669">
            <v>78.394999999999996</v>
          </cell>
        </row>
        <row r="670">
          <cell r="F670">
            <v>669</v>
          </cell>
          <cell r="G670" t="str">
            <v>37411(21)669</v>
          </cell>
          <cell r="H670" t="str">
            <v>Steel Tanks/Storage Tank</v>
          </cell>
          <cell r="I670">
            <v>100.0008333333333</v>
          </cell>
          <cell r="J670">
            <v>100.2025</v>
          </cell>
          <cell r="K670">
            <v>105.51883333333333</v>
          </cell>
          <cell r="L670">
            <v>107.87983333333334</v>
          </cell>
          <cell r="M670">
            <v>131.29583333333332</v>
          </cell>
          <cell r="N670">
            <v>137.68133333333336</v>
          </cell>
        </row>
        <row r="671">
          <cell r="F671">
            <v>670</v>
          </cell>
          <cell r="G671" t="str">
            <v>37411(21)670</v>
          </cell>
          <cell r="H671" t="str">
            <v>Metal Stamping Parts (New)</v>
          </cell>
          <cell r="I671">
            <v>99.996562499999996</v>
          </cell>
          <cell r="J671">
            <v>106.84729166666666</v>
          </cell>
          <cell r="K671">
            <v>96.760729166666664</v>
          </cell>
          <cell r="L671">
            <v>89.037812500000001</v>
          </cell>
          <cell r="M671">
            <v>98.16854166666667</v>
          </cell>
          <cell r="N671">
            <v>111.23229166666667</v>
          </cell>
        </row>
        <row r="672">
          <cell r="F672">
            <v>671</v>
          </cell>
          <cell r="G672" t="str">
            <v>37411(21)671</v>
          </cell>
          <cell r="H672" t="str">
            <v>Computer Casing (New)</v>
          </cell>
          <cell r="I672">
            <v>99.999583333333334</v>
          </cell>
          <cell r="J672">
            <v>105.66583333333331</v>
          </cell>
          <cell r="K672">
            <v>142.97208333333336</v>
          </cell>
          <cell r="L672">
            <v>157.32166666666666</v>
          </cell>
          <cell r="M672">
            <v>135.50458333333333</v>
          </cell>
          <cell r="N672">
            <v>153.88791666666668</v>
          </cell>
        </row>
        <row r="673">
          <cell r="F673">
            <v>672</v>
          </cell>
          <cell r="G673" t="str">
            <v>37411(21)672</v>
          </cell>
          <cell r="H673" t="str">
            <v>Speaker Grill</v>
          </cell>
          <cell r="I673">
            <v>99.997487500000005</v>
          </cell>
          <cell r="J673">
            <v>104.98195083333334</v>
          </cell>
          <cell r="K673">
            <v>102.46284416666667</v>
          </cell>
          <cell r="L673">
            <v>99.685339166666651</v>
          </cell>
          <cell r="M673">
            <v>103.21759416666666</v>
          </cell>
          <cell r="N673">
            <v>116.17918166666666</v>
          </cell>
        </row>
        <row r="674">
          <cell r="F674">
            <v>673</v>
          </cell>
          <cell r="G674" t="str">
            <v>37411(21)673</v>
          </cell>
          <cell r="H674" t="str">
            <v>Metal Roofing Sheet (New)</v>
          </cell>
          <cell r="I674">
            <v>99.999848333333333</v>
          </cell>
          <cell r="J674">
            <v>95.784925833333347</v>
          </cell>
          <cell r="K674">
            <v>91.963635833333328</v>
          </cell>
          <cell r="L674">
            <v>96.401591666666661</v>
          </cell>
          <cell r="M674">
            <v>97.168333333333337</v>
          </cell>
          <cell r="N674">
            <v>104.74575833333331</v>
          </cell>
        </row>
        <row r="675">
          <cell r="F675">
            <v>674</v>
          </cell>
          <cell r="G675" t="str">
            <v>37411(21)674</v>
          </cell>
          <cell r="H675" t="str">
            <v>Electroplating Goods</v>
          </cell>
          <cell r="I675">
            <v>100</v>
          </cell>
          <cell r="J675">
            <v>99.382499999999993</v>
          </cell>
          <cell r="K675">
            <v>95.868750000000006</v>
          </cell>
          <cell r="L675">
            <v>96.718333333333334</v>
          </cell>
          <cell r="M675">
            <v>92.076666666666682</v>
          </cell>
          <cell r="N675">
            <v>94.271666666666675</v>
          </cell>
        </row>
        <row r="676">
          <cell r="F676">
            <v>675</v>
          </cell>
          <cell r="G676" t="str">
            <v>37411(21)675</v>
          </cell>
          <cell r="H676" t="str">
            <v>Wire Mesh</v>
          </cell>
          <cell r="I676">
            <v>99.999444166666677</v>
          </cell>
          <cell r="J676">
            <v>102.09791499999997</v>
          </cell>
          <cell r="K676">
            <v>101.69069500000001</v>
          </cell>
          <cell r="L676">
            <v>108.86055500000001</v>
          </cell>
          <cell r="M676">
            <v>143.04722249999998</v>
          </cell>
          <cell r="N676">
            <v>141.29277833333333</v>
          </cell>
        </row>
        <row r="677">
          <cell r="F677">
            <v>676</v>
          </cell>
          <cell r="G677" t="str">
            <v>37411(21)676</v>
          </cell>
          <cell r="H677" t="str">
            <v>Plumbing Goods</v>
          </cell>
          <cell r="I677">
            <v>100.00104166666667</v>
          </cell>
          <cell r="J677">
            <v>96.344999999999999</v>
          </cell>
          <cell r="K677">
            <v>112.83604166666666</v>
          </cell>
          <cell r="L677">
            <v>105.59333333333333</v>
          </cell>
          <cell r="M677">
            <v>127.314375</v>
          </cell>
          <cell r="N677">
            <v>180.46229166666666</v>
          </cell>
        </row>
        <row r="678">
          <cell r="F678">
            <v>677</v>
          </cell>
          <cell r="G678" t="str">
            <v>37411(21)677</v>
          </cell>
          <cell r="H678" t="str">
            <v>Metal Products, Fabricated</v>
          </cell>
          <cell r="I678">
            <v>99.999722500000004</v>
          </cell>
          <cell r="J678">
            <v>88.055276666666686</v>
          </cell>
          <cell r="K678">
            <v>87.654165833333337</v>
          </cell>
          <cell r="L678">
            <v>92.876666666666679</v>
          </cell>
          <cell r="M678">
            <v>108.52388916666666</v>
          </cell>
          <cell r="N678">
            <v>109.07583333333335</v>
          </cell>
        </row>
        <row r="679">
          <cell r="F679">
            <v>678</v>
          </cell>
          <cell r="G679" t="str">
            <v>37412(21)678</v>
          </cell>
          <cell r="H679" t="str">
            <v>Rods, Bars &amp; Wire Mesh Concrete Reinforcing</v>
          </cell>
          <cell r="I679">
            <v>99.999791666666653</v>
          </cell>
          <cell r="J679">
            <v>97.689373333333336</v>
          </cell>
          <cell r="K679">
            <v>97.577430000000007</v>
          </cell>
          <cell r="L679">
            <v>103.84923583333332</v>
          </cell>
          <cell r="M679">
            <v>121.79270833333332</v>
          </cell>
          <cell r="N679">
            <v>122.81298499999998</v>
          </cell>
        </row>
        <row r="680">
          <cell r="F680">
            <v>679</v>
          </cell>
          <cell r="G680" t="str">
            <v>37413(21)679</v>
          </cell>
          <cell r="H680" t="str">
            <v>Cylinder (Fire Extinguisher)/Lpg</v>
          </cell>
          <cell r="I680">
            <v>99.999166666666667</v>
          </cell>
          <cell r="J680">
            <v>96.978958333333324</v>
          </cell>
          <cell r="K680">
            <v>102.45541666666665</v>
          </cell>
          <cell r="L680">
            <v>102.62458333333333</v>
          </cell>
          <cell r="M680">
            <v>95.140833333333319</v>
          </cell>
          <cell r="N680">
            <v>93.224999999999994</v>
          </cell>
        </row>
        <row r="681">
          <cell r="F681">
            <v>680</v>
          </cell>
          <cell r="G681" t="str">
            <v>37413(21)680</v>
          </cell>
          <cell r="H681" t="str">
            <v>Boiler, heater, sterilisers, pressure vessels</v>
          </cell>
          <cell r="I681">
            <v>100.00041666666667</v>
          </cell>
          <cell r="J681">
            <v>100.46958333333332</v>
          </cell>
          <cell r="K681">
            <v>87.604166666666657</v>
          </cell>
          <cell r="L681">
            <v>87.115416666666661</v>
          </cell>
          <cell r="M681">
            <v>102.01666666666667</v>
          </cell>
          <cell r="N681">
            <v>112.6529166666667</v>
          </cell>
        </row>
        <row r="682">
          <cell r="F682">
            <v>681</v>
          </cell>
          <cell r="G682" t="str">
            <v>37413(21)681</v>
          </cell>
          <cell r="H682" t="str">
            <v>Boiler, Heater, Sterilisers, Pressure Vessels (Part)</v>
          </cell>
          <cell r="I682">
            <v>100.00025166666666</v>
          </cell>
          <cell r="J682">
            <v>100.78965166666666</v>
          </cell>
          <cell r="K682">
            <v>90.351894166666668</v>
          </cell>
          <cell r="L682">
            <v>92.48062916666666</v>
          </cell>
          <cell r="M682">
            <v>107.381485</v>
          </cell>
          <cell r="N682">
            <v>103.39008833333335</v>
          </cell>
        </row>
        <row r="683">
          <cell r="F683">
            <v>682</v>
          </cell>
          <cell r="G683" t="str">
            <v>37511(21)682</v>
          </cell>
          <cell r="H683" t="str">
            <v>Drums (Iron &amp; Steel)</v>
          </cell>
          <cell r="I683">
            <v>100.00016666666667</v>
          </cell>
          <cell r="J683">
            <v>98.793499999999995</v>
          </cell>
          <cell r="K683">
            <v>104.21433333333334</v>
          </cell>
          <cell r="L683">
            <v>121.96566666666668</v>
          </cell>
          <cell r="M683">
            <v>146.41416666666663</v>
          </cell>
          <cell r="N683">
            <v>160.5658333333333</v>
          </cell>
        </row>
        <row r="684">
          <cell r="F684">
            <v>683</v>
          </cell>
          <cell r="G684" t="str">
            <v>37511(21)683</v>
          </cell>
          <cell r="H684" t="str">
            <v>Other Tins</v>
          </cell>
          <cell r="I684">
            <v>100.00035083333333</v>
          </cell>
          <cell r="J684">
            <v>97.655218333333337</v>
          </cell>
          <cell r="K684">
            <v>99.831227499999983</v>
          </cell>
          <cell r="L684">
            <v>97.398728333333338</v>
          </cell>
          <cell r="M684">
            <v>108.89464833333332</v>
          </cell>
          <cell r="N684">
            <v>120.53114166666667</v>
          </cell>
        </row>
        <row r="685">
          <cell r="F685">
            <v>684</v>
          </cell>
          <cell r="G685" t="str">
            <v>37511(21)684</v>
          </cell>
          <cell r="H685" t="str">
            <v>Drink Can</v>
          </cell>
          <cell r="I685">
            <v>99.997222499999992</v>
          </cell>
          <cell r="J685">
            <v>94.931667500000017</v>
          </cell>
          <cell r="K685">
            <v>90.609167499999998</v>
          </cell>
          <cell r="L685">
            <v>92.001113333333336</v>
          </cell>
          <cell r="M685">
            <v>92.54</v>
          </cell>
          <cell r="N685">
            <v>96.406110833333315</v>
          </cell>
        </row>
        <row r="686">
          <cell r="F686">
            <v>685</v>
          </cell>
          <cell r="G686" t="str">
            <v>37511(21)685</v>
          </cell>
          <cell r="H686" t="str">
            <v>Biscuit Tins</v>
          </cell>
          <cell r="I686">
            <v>99.999443333333346</v>
          </cell>
          <cell r="J686">
            <v>101.80277666666665</v>
          </cell>
          <cell r="K686">
            <v>117.37055833333334</v>
          </cell>
          <cell r="L686">
            <v>136.27500000000001</v>
          </cell>
          <cell r="M686">
            <v>156.66277833333334</v>
          </cell>
          <cell r="N686">
            <v>164.11666750000001</v>
          </cell>
        </row>
        <row r="687">
          <cell r="F687">
            <v>686</v>
          </cell>
          <cell r="G687" t="str">
            <v>37511(21)686</v>
          </cell>
          <cell r="H687" t="str">
            <v>Tin Caps &amp; Covers (New)</v>
          </cell>
          <cell r="I687">
            <v>100.00416749999999</v>
          </cell>
          <cell r="J687">
            <v>98.967380833333351</v>
          </cell>
          <cell r="K687">
            <v>92.377024166666658</v>
          </cell>
          <cell r="L687">
            <v>64.528572499999996</v>
          </cell>
          <cell r="M687">
            <v>75.221546666666669</v>
          </cell>
          <cell r="N687">
            <v>75.063691666666671</v>
          </cell>
        </row>
        <row r="688">
          <cell r="F688">
            <v>687</v>
          </cell>
          <cell r="G688" t="str">
            <v>37511(21)687</v>
          </cell>
          <cell r="H688" t="str">
            <v>Guardrails</v>
          </cell>
          <cell r="I688">
            <v>99.999796666666683</v>
          </cell>
          <cell r="J688">
            <v>89.093061666666671</v>
          </cell>
          <cell r="K688">
            <v>88.388080833333333</v>
          </cell>
          <cell r="L688">
            <v>92.451970000000017</v>
          </cell>
          <cell r="M688">
            <v>107.75285916666667</v>
          </cell>
          <cell r="N688">
            <v>108.26745000000001</v>
          </cell>
        </row>
        <row r="689">
          <cell r="F689">
            <v>688</v>
          </cell>
          <cell r="G689" t="str">
            <v>37512(21)688</v>
          </cell>
          <cell r="H689" t="str">
            <v>Safe &amp; Vault (New)</v>
          </cell>
          <cell r="I689">
            <v>99.999796666666683</v>
          </cell>
          <cell r="J689">
            <v>89.093061666666671</v>
          </cell>
          <cell r="K689">
            <v>88.388080833333333</v>
          </cell>
          <cell r="L689">
            <v>92.451970000000017</v>
          </cell>
          <cell r="M689">
            <v>107.75285916666667</v>
          </cell>
          <cell r="N689">
            <v>108.26745000000001</v>
          </cell>
        </row>
        <row r="690">
          <cell r="F690">
            <v>689</v>
          </cell>
          <cell r="G690" t="str">
            <v>37513(21)689</v>
          </cell>
          <cell r="H690" t="str">
            <v>Wire Nails</v>
          </cell>
          <cell r="I690">
            <v>100</v>
          </cell>
          <cell r="J690">
            <v>100</v>
          </cell>
          <cell r="K690">
            <v>100</v>
          </cell>
          <cell r="L690">
            <v>100.69416666666666</v>
          </cell>
          <cell r="M690">
            <v>116.67</v>
          </cell>
          <cell r="N690">
            <v>134.7208333333333</v>
          </cell>
        </row>
        <row r="691">
          <cell r="F691">
            <v>690</v>
          </cell>
          <cell r="G691" t="str">
            <v>37513(21)690</v>
          </cell>
          <cell r="H691" t="str">
            <v>Washers, Bolts, Nuts</v>
          </cell>
          <cell r="I691">
            <v>100.00075000000001</v>
          </cell>
          <cell r="J691">
            <v>94.888833333333338</v>
          </cell>
          <cell r="K691">
            <v>93.160416666666663</v>
          </cell>
          <cell r="L691">
            <v>98.326083333333315</v>
          </cell>
          <cell r="M691">
            <v>107.99491666666665</v>
          </cell>
          <cell r="N691">
            <v>118.73591666666668</v>
          </cell>
        </row>
        <row r="692">
          <cell r="F692">
            <v>691</v>
          </cell>
          <cell r="G692" t="str">
            <v>37513(21)691</v>
          </cell>
          <cell r="H692" t="str">
            <v>Wire Staple</v>
          </cell>
          <cell r="I692">
            <v>99.99986833333331</v>
          </cell>
          <cell r="J692">
            <v>101.52238333333334</v>
          </cell>
          <cell r="K692">
            <v>100.4077025</v>
          </cell>
          <cell r="L692">
            <v>103.17950083333332</v>
          </cell>
          <cell r="M692">
            <v>125.57692999999999</v>
          </cell>
          <cell r="N692">
            <v>142.75928166666662</v>
          </cell>
        </row>
        <row r="693">
          <cell r="F693">
            <v>692</v>
          </cell>
          <cell r="G693" t="str">
            <v>37516(21)692</v>
          </cell>
          <cell r="H693" t="str">
            <v>Crown Corks (New)</v>
          </cell>
          <cell r="I693">
            <v>100</v>
          </cell>
          <cell r="J693">
            <v>112.5</v>
          </cell>
          <cell r="K693">
            <v>104.16666666666667</v>
          </cell>
          <cell r="L693">
            <v>100</v>
          </cell>
          <cell r="M693">
            <v>100</v>
          </cell>
          <cell r="N693">
            <v>100</v>
          </cell>
        </row>
        <row r="694">
          <cell r="F694">
            <v>693</v>
          </cell>
          <cell r="G694" t="str">
            <v>37516(21)693</v>
          </cell>
          <cell r="H694" t="str">
            <v>Bottle Caps</v>
          </cell>
          <cell r="I694">
            <v>99.99</v>
          </cell>
          <cell r="J694">
            <v>124.42833333333331</v>
          </cell>
          <cell r="K694">
            <v>126.45</v>
          </cell>
          <cell r="L694">
            <v>146.625</v>
          </cell>
          <cell r="M694">
            <v>166.8</v>
          </cell>
          <cell r="N694">
            <v>166.8</v>
          </cell>
        </row>
        <row r="695">
          <cell r="F695">
            <v>694</v>
          </cell>
          <cell r="G695" t="str">
            <v>37518(21)694</v>
          </cell>
          <cell r="H695" t="str">
            <v>Wire Ropes &amp; Cables</v>
          </cell>
          <cell r="I695">
            <v>99.999166666666667</v>
          </cell>
          <cell r="J695">
            <v>106.255</v>
          </cell>
          <cell r="K695">
            <v>105.0325</v>
          </cell>
          <cell r="L695">
            <v>101.935</v>
          </cell>
          <cell r="M695">
            <v>119.71458333333332</v>
          </cell>
          <cell r="N695">
            <v>140.48750000000001</v>
          </cell>
        </row>
        <row r="696">
          <cell r="F696">
            <v>695</v>
          </cell>
          <cell r="G696" t="str">
            <v>37518(21)695</v>
          </cell>
          <cell r="H696" t="str">
            <v>Wire And Cable, Uninsulated</v>
          </cell>
          <cell r="I696">
            <v>99.999722500000004</v>
          </cell>
          <cell r="J696">
            <v>117.26611</v>
          </cell>
          <cell r="K696">
            <v>104.90527833333331</v>
          </cell>
          <cell r="L696">
            <v>105.89138916666668</v>
          </cell>
          <cell r="M696">
            <v>135.57638916666667</v>
          </cell>
          <cell r="N696">
            <v>173.89722333333333</v>
          </cell>
        </row>
        <row r="697">
          <cell r="F697">
            <v>696</v>
          </cell>
          <cell r="G697" t="str">
            <v>37523(21)696</v>
          </cell>
          <cell r="H697" t="str">
            <v>Wire Spring</v>
          </cell>
          <cell r="I697">
            <v>100.00388833333332</v>
          </cell>
          <cell r="J697">
            <v>137.49527666666665</v>
          </cell>
          <cell r="K697">
            <v>129.88027833333334</v>
          </cell>
          <cell r="L697">
            <v>132.05083333333334</v>
          </cell>
          <cell r="M697">
            <v>134.43083333333334</v>
          </cell>
          <cell r="N697">
            <v>231.15805666666671</v>
          </cell>
        </row>
        <row r="698">
          <cell r="F698">
            <v>697</v>
          </cell>
          <cell r="G698" t="str">
            <v>37524(21)697</v>
          </cell>
          <cell r="H698" t="str">
            <v>Valve And Pipe Fitting, Metal</v>
          </cell>
          <cell r="I698">
            <v>100</v>
          </cell>
          <cell r="J698">
            <v>103.33499999999999</v>
          </cell>
          <cell r="K698">
            <v>92.232500000000002</v>
          </cell>
          <cell r="L698">
            <v>88.825833333333321</v>
          </cell>
          <cell r="M698">
            <v>82.826666666666654</v>
          </cell>
          <cell r="N698">
            <v>87.514166666666682</v>
          </cell>
        </row>
        <row r="699">
          <cell r="F699">
            <v>698</v>
          </cell>
          <cell r="G699" t="str">
            <v>37525(21)698</v>
          </cell>
          <cell r="H699" t="str">
            <v>Stove Other Than Earthern, Cast Iron</v>
          </cell>
          <cell r="I699">
            <v>100.00033583333335</v>
          </cell>
          <cell r="J699">
            <v>95.404191666666662</v>
          </cell>
          <cell r="K699">
            <v>91.815337499999998</v>
          </cell>
          <cell r="L699">
            <v>104.06878833333333</v>
          </cell>
          <cell r="M699">
            <v>102.28180916666666</v>
          </cell>
          <cell r="N699">
            <v>103.83535000000002</v>
          </cell>
        </row>
        <row r="700">
          <cell r="F700">
            <v>699</v>
          </cell>
          <cell r="G700" t="str">
            <v>38112(21)699</v>
          </cell>
          <cell r="H700" t="str">
            <v>Engine, Motor Vehicle</v>
          </cell>
          <cell r="I700">
            <v>99.999868333333325</v>
          </cell>
          <cell r="J700">
            <v>102.79000583333331</v>
          </cell>
          <cell r="K700">
            <v>103.82357833333333</v>
          </cell>
          <cell r="L700">
            <v>100.65012166666665</v>
          </cell>
          <cell r="M700">
            <v>97.110973333333362</v>
          </cell>
          <cell r="N700">
            <v>100.81911166666669</v>
          </cell>
        </row>
        <row r="701">
          <cell r="F701">
            <v>700</v>
          </cell>
          <cell r="G701" t="str">
            <v>38131(21)700</v>
          </cell>
          <cell r="H701" t="str">
            <v>Knitting Machine, Textile</v>
          </cell>
          <cell r="I701">
            <v>100</v>
          </cell>
          <cell r="J701">
            <v>100</v>
          </cell>
          <cell r="K701">
            <v>89</v>
          </cell>
          <cell r="L701">
            <v>88</v>
          </cell>
          <cell r="M701">
            <v>88</v>
          </cell>
          <cell r="N701">
            <v>88</v>
          </cell>
        </row>
        <row r="702">
          <cell r="F702">
            <v>701</v>
          </cell>
          <cell r="G702" t="str">
            <v>38214(21)701</v>
          </cell>
          <cell r="H702" t="str">
            <v>Electronic Calculator, Pocket Size</v>
          </cell>
          <cell r="I702">
            <v>99.997500000000002</v>
          </cell>
          <cell r="J702">
            <v>132.89250000000001</v>
          </cell>
          <cell r="K702">
            <v>169.44</v>
          </cell>
          <cell r="L702">
            <v>169.44</v>
          </cell>
          <cell r="M702">
            <v>169.44</v>
          </cell>
          <cell r="N702">
            <v>169.44</v>
          </cell>
        </row>
        <row r="703">
          <cell r="F703">
            <v>702</v>
          </cell>
          <cell r="G703" t="str">
            <v>38215(21)702</v>
          </cell>
          <cell r="H703" t="str">
            <v>Personal Computers, Laptop, Notebooks And Palm Notebooks</v>
          </cell>
          <cell r="I703">
            <v>100.00041666666667</v>
          </cell>
          <cell r="J703">
            <v>91.854166666666657</v>
          </cell>
          <cell r="K703">
            <v>95.100416666666661</v>
          </cell>
          <cell r="L703">
            <v>94.713333333333338</v>
          </cell>
          <cell r="M703">
            <v>83.219583333333333</v>
          </cell>
          <cell r="N703">
            <v>87.810833333333349</v>
          </cell>
        </row>
        <row r="704">
          <cell r="F704">
            <v>703</v>
          </cell>
          <cell r="G704" t="str">
            <v>38215(21)703</v>
          </cell>
          <cell r="H704" t="str">
            <v>Computer Hard Disk Drive</v>
          </cell>
          <cell r="I704">
            <v>100.00033333333334</v>
          </cell>
          <cell r="J704">
            <v>99.030499999999989</v>
          </cell>
          <cell r="K704">
            <v>93.646000000000001</v>
          </cell>
          <cell r="L704">
            <v>86.961500000000001</v>
          </cell>
          <cell r="M704">
            <v>87.831333333333319</v>
          </cell>
          <cell r="N704">
            <v>101.50983333333333</v>
          </cell>
        </row>
        <row r="705">
          <cell r="F705">
            <v>704</v>
          </cell>
          <cell r="G705" t="str">
            <v>38215(21)704</v>
          </cell>
          <cell r="H705" t="str">
            <v>Monitor Display</v>
          </cell>
          <cell r="I705">
            <v>100.0002775</v>
          </cell>
          <cell r="J705">
            <v>86.131389999999996</v>
          </cell>
          <cell r="K705">
            <v>81.122776666666653</v>
          </cell>
          <cell r="L705">
            <v>90.24111000000002</v>
          </cell>
          <cell r="M705">
            <v>93.117500833333352</v>
          </cell>
          <cell r="N705">
            <v>85.832500833333341</v>
          </cell>
        </row>
        <row r="706">
          <cell r="F706">
            <v>705</v>
          </cell>
          <cell r="G706" t="str">
            <v>38215(21)705</v>
          </cell>
          <cell r="H706" t="str">
            <v>Disk Drive Parts</v>
          </cell>
          <cell r="I706">
            <v>100.00016666666666</v>
          </cell>
          <cell r="J706">
            <v>90.837333333333333</v>
          </cell>
          <cell r="K706">
            <v>86.1995</v>
          </cell>
          <cell r="L706">
            <v>77.872500000000002</v>
          </cell>
          <cell r="M706">
            <v>67.05</v>
          </cell>
          <cell r="N706">
            <v>68.313999999999993</v>
          </cell>
        </row>
        <row r="707">
          <cell r="F707">
            <v>706</v>
          </cell>
          <cell r="G707" t="str">
            <v>38215(21)706</v>
          </cell>
          <cell r="H707" t="str">
            <v>Thin Film Disk</v>
          </cell>
          <cell r="I707">
            <v>100.00014583333333</v>
          </cell>
          <cell r="J707">
            <v>92.638653333333338</v>
          </cell>
          <cell r="K707">
            <v>88.350314166666664</v>
          </cell>
          <cell r="L707">
            <v>87.529518333333357</v>
          </cell>
          <cell r="M707">
            <v>81.358346666666662</v>
          </cell>
          <cell r="N707">
            <v>79.420300833333329</v>
          </cell>
        </row>
        <row r="708">
          <cell r="F708">
            <v>707</v>
          </cell>
          <cell r="G708" t="str">
            <v>38215(21)707</v>
          </cell>
          <cell r="H708" t="str">
            <v>Printer</v>
          </cell>
          <cell r="I708">
            <v>100.00014583333333</v>
          </cell>
          <cell r="J708">
            <v>92.638653333333338</v>
          </cell>
          <cell r="K708">
            <v>88.350314166666664</v>
          </cell>
          <cell r="L708">
            <v>87.529518333333357</v>
          </cell>
          <cell r="M708">
            <v>81.358346666666662</v>
          </cell>
          <cell r="N708">
            <v>79.420300833333329</v>
          </cell>
        </row>
        <row r="709">
          <cell r="F709">
            <v>708</v>
          </cell>
          <cell r="G709" t="str">
            <v>38215(21)708</v>
          </cell>
          <cell r="H709" t="str">
            <v>Cd Rom</v>
          </cell>
          <cell r="I709">
            <v>99.999166666666667</v>
          </cell>
          <cell r="J709">
            <v>111.52645833333334</v>
          </cell>
          <cell r="K709">
            <v>96.387916666666669</v>
          </cell>
          <cell r="L709">
            <v>103.86020833333335</v>
          </cell>
          <cell r="M709">
            <v>101.70416666666665</v>
          </cell>
          <cell r="N709">
            <v>79.211666666666673</v>
          </cell>
        </row>
        <row r="710">
          <cell r="F710">
            <v>709</v>
          </cell>
          <cell r="G710" t="str">
            <v>38218(21)709</v>
          </cell>
          <cell r="H710" t="str">
            <v>Water Pump</v>
          </cell>
          <cell r="I710">
            <v>100</v>
          </cell>
          <cell r="J710">
            <v>103.33499999999999</v>
          </cell>
          <cell r="K710">
            <v>92.232500000000002</v>
          </cell>
          <cell r="L710">
            <v>88.825833333333321</v>
          </cell>
          <cell r="M710">
            <v>82.826666666666654</v>
          </cell>
          <cell r="N710">
            <v>87.514166666666682</v>
          </cell>
        </row>
        <row r="711">
          <cell r="F711">
            <v>710</v>
          </cell>
          <cell r="G711" t="str">
            <v>38221(21)710</v>
          </cell>
          <cell r="H711" t="str">
            <v>Compressor</v>
          </cell>
          <cell r="I711">
            <v>100</v>
          </cell>
          <cell r="J711">
            <v>103.33499999999999</v>
          </cell>
          <cell r="K711">
            <v>92.232500000000002</v>
          </cell>
          <cell r="L711">
            <v>88.825833333333321</v>
          </cell>
          <cell r="M711">
            <v>82.826666666666654</v>
          </cell>
          <cell r="N711">
            <v>87.514166666666682</v>
          </cell>
        </row>
        <row r="712">
          <cell r="F712">
            <v>711</v>
          </cell>
          <cell r="G712" t="str">
            <v>38223(21)711</v>
          </cell>
          <cell r="H712" t="str">
            <v>Air Conditioner, Room</v>
          </cell>
          <cell r="I712">
            <v>100.00013916666667</v>
          </cell>
          <cell r="J712">
            <v>96.545278333333329</v>
          </cell>
          <cell r="K712">
            <v>98.23347333333335</v>
          </cell>
          <cell r="L712">
            <v>98.975695833333333</v>
          </cell>
          <cell r="M712">
            <v>98.99347250000001</v>
          </cell>
          <cell r="N712">
            <v>103.6311125</v>
          </cell>
        </row>
        <row r="713">
          <cell r="F713">
            <v>712</v>
          </cell>
          <cell r="G713" t="str">
            <v>38223(21)712</v>
          </cell>
          <cell r="H713" t="str">
            <v>Air-Conditioner, Motor Vehicles</v>
          </cell>
          <cell r="I713">
            <v>100.00027666666666</v>
          </cell>
          <cell r="J713">
            <v>110.39444499999998</v>
          </cell>
          <cell r="K713">
            <v>134.06027833333334</v>
          </cell>
          <cell r="L713">
            <v>85.719165000000004</v>
          </cell>
          <cell r="M713">
            <v>59.781945000000007</v>
          </cell>
          <cell r="N713">
            <v>60.370277500000007</v>
          </cell>
        </row>
        <row r="714">
          <cell r="F714">
            <v>713</v>
          </cell>
          <cell r="G714" t="str">
            <v>38223(21)713</v>
          </cell>
          <cell r="H714" t="str">
            <v>Air-Cond Package Unit (New)</v>
          </cell>
          <cell r="I714">
            <v>99.999166666666667</v>
          </cell>
          <cell r="J714">
            <v>84.875834166666664</v>
          </cell>
          <cell r="K714">
            <v>101.81499833333332</v>
          </cell>
          <cell r="L714">
            <v>95.464444166666667</v>
          </cell>
          <cell r="M714">
            <v>91.807500000000005</v>
          </cell>
          <cell r="N714">
            <v>93.978055000000012</v>
          </cell>
        </row>
        <row r="715">
          <cell r="F715">
            <v>714</v>
          </cell>
          <cell r="G715" t="str">
            <v>38223(21)714</v>
          </cell>
          <cell r="H715" t="str">
            <v>Air-Cond Spare Parts (New)</v>
          </cell>
          <cell r="I715">
            <v>100.00041666666667</v>
          </cell>
          <cell r="J715">
            <v>95.770417499999979</v>
          </cell>
          <cell r="K715">
            <v>102.40416666666665</v>
          </cell>
          <cell r="L715">
            <v>113.22666500000003</v>
          </cell>
          <cell r="M715">
            <v>114.60513833333331</v>
          </cell>
          <cell r="N715">
            <v>140.77888999999999</v>
          </cell>
        </row>
        <row r="716">
          <cell r="F716">
            <v>715</v>
          </cell>
          <cell r="G716" t="str">
            <v>38225(21)715</v>
          </cell>
          <cell r="H716" t="str">
            <v>Refrigerator Household</v>
          </cell>
          <cell r="I716">
            <v>99.999166666666667</v>
          </cell>
          <cell r="J716">
            <v>107.33166666666664</v>
          </cell>
          <cell r="K716">
            <v>102.19833333333332</v>
          </cell>
          <cell r="L716">
            <v>99.304166666666688</v>
          </cell>
          <cell r="M716">
            <v>94.204166666666666</v>
          </cell>
          <cell r="N716">
            <v>104.6275</v>
          </cell>
        </row>
        <row r="717">
          <cell r="F717">
            <v>716</v>
          </cell>
          <cell r="G717" t="str">
            <v>38239(21)716</v>
          </cell>
          <cell r="H717" t="str">
            <v>Shaft</v>
          </cell>
          <cell r="I717">
            <v>99.999820000000014</v>
          </cell>
          <cell r="J717">
            <v>98.456725000000006</v>
          </cell>
          <cell r="K717">
            <v>103.475775</v>
          </cell>
          <cell r="L717">
            <v>104.10446416666666</v>
          </cell>
          <cell r="M717">
            <v>105.19321416666669</v>
          </cell>
          <cell r="N717">
            <v>106.97214000000001</v>
          </cell>
        </row>
        <row r="718">
          <cell r="F718">
            <v>717</v>
          </cell>
          <cell r="G718" t="str">
            <v>38241(21)717</v>
          </cell>
          <cell r="H718" t="str">
            <v>Sewing Machine, Household</v>
          </cell>
          <cell r="I718">
            <v>100</v>
          </cell>
          <cell r="J718">
            <v>100</v>
          </cell>
          <cell r="K718">
            <v>89</v>
          </cell>
          <cell r="L718">
            <v>88</v>
          </cell>
          <cell r="M718">
            <v>88</v>
          </cell>
          <cell r="N718">
            <v>88</v>
          </cell>
        </row>
        <row r="719">
          <cell r="F719">
            <v>718</v>
          </cell>
          <cell r="G719" t="str">
            <v>38246(21)718</v>
          </cell>
          <cell r="H719" t="str">
            <v>Rice Cooker, Electric</v>
          </cell>
          <cell r="I719">
            <v>100</v>
          </cell>
          <cell r="J719">
            <v>100</v>
          </cell>
          <cell r="K719">
            <v>101.54166666666666</v>
          </cell>
          <cell r="L719">
            <v>101.625</v>
          </cell>
          <cell r="M719">
            <v>95.935833333333321</v>
          </cell>
          <cell r="N719">
            <v>85.855000000000004</v>
          </cell>
        </row>
        <row r="720">
          <cell r="F720">
            <v>719</v>
          </cell>
          <cell r="G720" t="str">
            <v>38246(21)719</v>
          </cell>
          <cell r="H720" t="str">
            <v>Oven, Electric</v>
          </cell>
          <cell r="I720">
            <v>100.00033583333335</v>
          </cell>
          <cell r="J720">
            <v>95.404191666666662</v>
          </cell>
          <cell r="K720">
            <v>91.815337499999998</v>
          </cell>
          <cell r="L720">
            <v>104.06878833333333</v>
          </cell>
          <cell r="M720">
            <v>102.28180916666666</v>
          </cell>
          <cell r="N720">
            <v>103.83535000000002</v>
          </cell>
        </row>
        <row r="721">
          <cell r="F721">
            <v>720</v>
          </cell>
          <cell r="G721" t="str">
            <v>38248(21)720</v>
          </cell>
          <cell r="H721" t="str">
            <v>Washing Machine</v>
          </cell>
          <cell r="I721">
            <v>100.00083333333332</v>
          </cell>
          <cell r="J721">
            <v>89.026666666666642</v>
          </cell>
          <cell r="K721">
            <v>80.805000000000007</v>
          </cell>
          <cell r="L721">
            <v>75.607500000000002</v>
          </cell>
          <cell r="M721">
            <v>75.73</v>
          </cell>
          <cell r="N721">
            <v>85.697500000000005</v>
          </cell>
        </row>
        <row r="722">
          <cell r="F722">
            <v>721</v>
          </cell>
          <cell r="G722" t="str">
            <v>38254(21)721</v>
          </cell>
          <cell r="H722" t="str">
            <v>Bearing, Ball Or Roller</v>
          </cell>
          <cell r="I722">
            <v>99.999820000000014</v>
          </cell>
          <cell r="J722">
            <v>98.456725000000006</v>
          </cell>
          <cell r="K722">
            <v>103.475775</v>
          </cell>
          <cell r="L722">
            <v>104.10446416666666</v>
          </cell>
          <cell r="M722">
            <v>105.19321416666669</v>
          </cell>
          <cell r="N722">
            <v>106.97214000000001</v>
          </cell>
        </row>
        <row r="723">
          <cell r="F723">
            <v>722</v>
          </cell>
          <cell r="G723" t="str">
            <v>38311(21)722</v>
          </cell>
          <cell r="H723" t="str">
            <v>Antenna Bar/Coil (New)</v>
          </cell>
          <cell r="I723">
            <v>99.999868333333339</v>
          </cell>
          <cell r="J723">
            <v>96.112059999999985</v>
          </cell>
          <cell r="K723">
            <v>87.027684166666674</v>
          </cell>
          <cell r="L723">
            <v>93.56134333333334</v>
          </cell>
          <cell r="M723">
            <v>81.913269999999997</v>
          </cell>
          <cell r="N723">
            <v>73.184111666666666</v>
          </cell>
        </row>
        <row r="724">
          <cell r="F724">
            <v>723</v>
          </cell>
          <cell r="G724" t="str">
            <v>38311(21)723</v>
          </cell>
          <cell r="H724" t="str">
            <v>Radio, Portable</v>
          </cell>
          <cell r="I724">
            <v>100</v>
          </cell>
          <cell r="J724">
            <v>121.86750000000001</v>
          </cell>
          <cell r="K724">
            <v>111.16166666666668</v>
          </cell>
          <cell r="L724">
            <v>111.16166666666668</v>
          </cell>
          <cell r="M724">
            <v>111.16</v>
          </cell>
          <cell r="N724">
            <v>111.16</v>
          </cell>
        </row>
        <row r="725">
          <cell r="F725">
            <v>724</v>
          </cell>
          <cell r="G725" t="str">
            <v>38311(21)724</v>
          </cell>
          <cell r="H725" t="str">
            <v>Radio, Non-Portable (Mains-Operated)</v>
          </cell>
          <cell r="I725">
            <v>100</v>
          </cell>
          <cell r="J725">
            <v>122.03833333333334</v>
          </cell>
          <cell r="K725">
            <v>119.81416666666667</v>
          </cell>
          <cell r="L725">
            <v>59.728333333333339</v>
          </cell>
          <cell r="M725">
            <v>65.180000000000007</v>
          </cell>
          <cell r="N725">
            <v>65.180000000000007</v>
          </cell>
        </row>
        <row r="726">
          <cell r="F726">
            <v>725</v>
          </cell>
          <cell r="G726" t="str">
            <v>38311(21)725</v>
          </cell>
          <cell r="H726" t="str">
            <v>Radio With Cassette (Mini Compo)</v>
          </cell>
          <cell r="I726">
            <v>100.00055666666667</v>
          </cell>
          <cell r="J726">
            <v>107.90861166666666</v>
          </cell>
          <cell r="K726">
            <v>108.73222249999999</v>
          </cell>
          <cell r="L726">
            <v>97.428333333333313</v>
          </cell>
          <cell r="M726">
            <v>101.69027666666666</v>
          </cell>
          <cell r="N726">
            <v>105.65472250000001</v>
          </cell>
        </row>
        <row r="727">
          <cell r="F727">
            <v>726</v>
          </cell>
          <cell r="G727" t="str">
            <v>38311(21)726</v>
          </cell>
          <cell r="H727" t="str">
            <v>Receiver (Hi-Fi Set)</v>
          </cell>
          <cell r="I727">
            <v>100.00041666666665</v>
          </cell>
          <cell r="J727">
            <v>103.64208333333333</v>
          </cell>
          <cell r="K727">
            <v>94.715416666666655</v>
          </cell>
          <cell r="L727">
            <v>86.555416666666673</v>
          </cell>
          <cell r="M727">
            <v>86.555000000000007</v>
          </cell>
          <cell r="N727">
            <v>86.555000000000007</v>
          </cell>
        </row>
        <row r="728">
          <cell r="F728">
            <v>727</v>
          </cell>
          <cell r="G728" t="str">
            <v>38311(21)727</v>
          </cell>
          <cell r="H728" t="str">
            <v>Radio/Cassette/Compact Disk/Cartridge Players, Motor Vehicles</v>
          </cell>
          <cell r="I728">
            <v>99.998541666666654</v>
          </cell>
          <cell r="J728">
            <v>98.262916666666655</v>
          </cell>
          <cell r="K728">
            <v>97.382708333333326</v>
          </cell>
          <cell r="L728">
            <v>107.075625</v>
          </cell>
          <cell r="M728">
            <v>119.38083333333334</v>
          </cell>
          <cell r="N728">
            <v>110.26333333333332</v>
          </cell>
        </row>
        <row r="729">
          <cell r="F729">
            <v>728</v>
          </cell>
          <cell r="G729" t="str">
            <v>38311(21)728</v>
          </cell>
          <cell r="H729" t="str">
            <v>T.V. Colour 20" And Above</v>
          </cell>
          <cell r="I729">
            <v>100.00020833333332</v>
          </cell>
          <cell r="J729">
            <v>109.04979166666666</v>
          </cell>
          <cell r="K729">
            <v>95.960833333333341</v>
          </cell>
          <cell r="L729">
            <v>91.061250000000001</v>
          </cell>
          <cell r="M729">
            <v>83.311875000000001</v>
          </cell>
          <cell r="N729">
            <v>81.717083333333349</v>
          </cell>
        </row>
        <row r="730">
          <cell r="F730">
            <v>729</v>
          </cell>
          <cell r="G730" t="str">
            <v>38311(21)729</v>
          </cell>
          <cell r="H730" t="str">
            <v>Televideo (Tv With Vcr)</v>
          </cell>
          <cell r="I730">
            <v>99.999375000000001</v>
          </cell>
          <cell r="J730">
            <v>97.522499999999994</v>
          </cell>
          <cell r="K730">
            <v>79.416250000000005</v>
          </cell>
          <cell r="L730">
            <v>73.119375000000005</v>
          </cell>
          <cell r="M730">
            <v>70.122916666666669</v>
          </cell>
          <cell r="N730">
            <v>71.103958333333324</v>
          </cell>
        </row>
        <row r="731">
          <cell r="F731">
            <v>730</v>
          </cell>
          <cell r="G731" t="str">
            <v>38311(21)730</v>
          </cell>
          <cell r="H731" t="str">
            <v>Compact Disk Player</v>
          </cell>
          <cell r="I731">
            <v>100.00020833333335</v>
          </cell>
          <cell r="J731">
            <v>93.868750000000006</v>
          </cell>
          <cell r="K731">
            <v>80.396249999999995</v>
          </cell>
          <cell r="L731">
            <v>73.549791666666664</v>
          </cell>
          <cell r="M731">
            <v>68.822291666666672</v>
          </cell>
          <cell r="N731">
            <v>91.774791666666658</v>
          </cell>
        </row>
        <row r="732">
          <cell r="F732">
            <v>731</v>
          </cell>
          <cell r="G732" t="str">
            <v>38311(21)731</v>
          </cell>
          <cell r="H732" t="str">
            <v>Sound Recorders/Cassette/Com. Disk/Cartridge Players, Motor Vehicles</v>
          </cell>
          <cell r="I732">
            <v>99.999583333333305</v>
          </cell>
          <cell r="J732">
            <v>93.433333333333337</v>
          </cell>
          <cell r="K732">
            <v>82.655416666666667</v>
          </cell>
          <cell r="L732">
            <v>80.128749999999997</v>
          </cell>
          <cell r="M732">
            <v>81.716250000000002</v>
          </cell>
          <cell r="N732">
            <v>82.973333333333329</v>
          </cell>
        </row>
        <row r="733">
          <cell r="F733">
            <v>732</v>
          </cell>
          <cell r="G733" t="str">
            <v>38311(21)732</v>
          </cell>
          <cell r="H733" t="str">
            <v>Video Cassette Recorder (Vcr)</v>
          </cell>
          <cell r="I733">
            <v>100.00020833333332</v>
          </cell>
          <cell r="J733">
            <v>91.597708333333316</v>
          </cell>
          <cell r="K733">
            <v>84.683750000000003</v>
          </cell>
          <cell r="L733">
            <v>80.635833333333352</v>
          </cell>
          <cell r="M733">
            <v>87.325000000000003</v>
          </cell>
          <cell r="N733">
            <v>85.668333333333322</v>
          </cell>
        </row>
        <row r="734">
          <cell r="F734">
            <v>733</v>
          </cell>
          <cell r="G734" t="str">
            <v>38311(21)733</v>
          </cell>
          <cell r="H734" t="str">
            <v>Video Camera/Camera Recorder</v>
          </cell>
          <cell r="I734">
            <v>100.00041666666665</v>
          </cell>
          <cell r="J734">
            <v>104.39708333333336</v>
          </cell>
          <cell r="K734">
            <v>90.604166666666657</v>
          </cell>
          <cell r="L734">
            <v>89.232500000000002</v>
          </cell>
          <cell r="M734">
            <v>88.013333333333321</v>
          </cell>
          <cell r="N734">
            <v>87.199583333333322</v>
          </cell>
        </row>
        <row r="735">
          <cell r="F735">
            <v>734</v>
          </cell>
          <cell r="G735" t="str">
            <v>38311(21)734</v>
          </cell>
          <cell r="H735" t="str">
            <v>Electronic Paging System</v>
          </cell>
          <cell r="I735">
            <v>100.00000833333334</v>
          </cell>
          <cell r="J735">
            <v>102.69331166666669</v>
          </cell>
          <cell r="K735">
            <v>97.282165833333323</v>
          </cell>
          <cell r="L735">
            <v>92.108040000000017</v>
          </cell>
          <cell r="M735">
            <v>92.234848333333332</v>
          </cell>
          <cell r="N735">
            <v>93.786230000000018</v>
          </cell>
        </row>
        <row r="736">
          <cell r="F736">
            <v>735</v>
          </cell>
          <cell r="G736" t="str">
            <v>38311(21)735</v>
          </cell>
          <cell r="H736" t="str">
            <v>Radio, Tv Comm Equip &amp; Apparatus  Nec</v>
          </cell>
          <cell r="I736">
            <v>100.00083333333333</v>
          </cell>
          <cell r="J736">
            <v>107.3729166666667</v>
          </cell>
          <cell r="K736">
            <v>116.81874999999999</v>
          </cell>
          <cell r="L736">
            <v>127.64166666666668</v>
          </cell>
          <cell r="M736">
            <v>116.62145833333332</v>
          </cell>
          <cell r="N736">
            <v>123.36624999999999</v>
          </cell>
        </row>
        <row r="737">
          <cell r="F737">
            <v>736</v>
          </cell>
          <cell r="G737" t="str">
            <v>38313(21)736</v>
          </cell>
          <cell r="H737" t="str">
            <v>Walkie Talkie</v>
          </cell>
          <cell r="I737">
            <v>99.999868333333339</v>
          </cell>
          <cell r="J737">
            <v>96.112059999999985</v>
          </cell>
          <cell r="K737">
            <v>87.027684166666674</v>
          </cell>
          <cell r="L737">
            <v>93.56134333333334</v>
          </cell>
          <cell r="M737">
            <v>81.913269999999997</v>
          </cell>
          <cell r="N737">
            <v>73.184111666666666</v>
          </cell>
        </row>
        <row r="738">
          <cell r="F738">
            <v>737</v>
          </cell>
          <cell r="G738" t="str">
            <v>38314(21)737</v>
          </cell>
          <cell r="H738" t="str">
            <v>Remote Control Sets</v>
          </cell>
          <cell r="I738">
            <v>99.999445000000009</v>
          </cell>
          <cell r="J738">
            <v>92.569444166666685</v>
          </cell>
          <cell r="K738">
            <v>90.420554166666676</v>
          </cell>
          <cell r="L738">
            <v>91.181666666666672</v>
          </cell>
          <cell r="M738">
            <v>76.811666666666682</v>
          </cell>
          <cell r="N738">
            <v>77.009998333333343</v>
          </cell>
        </row>
        <row r="739">
          <cell r="F739">
            <v>738</v>
          </cell>
          <cell r="G739" t="str">
            <v>38316(21)738</v>
          </cell>
          <cell r="H739" t="str">
            <v>Magnet (New)</v>
          </cell>
          <cell r="I739">
            <v>100.00038333333336</v>
          </cell>
          <cell r="J739">
            <v>103.05603083333335</v>
          </cell>
          <cell r="K739">
            <v>94.66784916666667</v>
          </cell>
          <cell r="L739">
            <v>111.07424333333333</v>
          </cell>
          <cell r="M739">
            <v>126.43464166666668</v>
          </cell>
          <cell r="N739">
            <v>139.26604749999998</v>
          </cell>
        </row>
        <row r="740">
          <cell r="F740">
            <v>739</v>
          </cell>
          <cell r="G740" t="str">
            <v>38316(21)739</v>
          </cell>
          <cell r="H740" t="str">
            <v>Diodes (Led)</v>
          </cell>
          <cell r="I740">
            <v>100.00083416666665</v>
          </cell>
          <cell r="J740">
            <v>99.386040833333311</v>
          </cell>
          <cell r="K740">
            <v>99.222638333333322</v>
          </cell>
          <cell r="L740">
            <v>113.12208416666665</v>
          </cell>
          <cell r="M740">
            <v>116.67312416666667</v>
          </cell>
          <cell r="N740">
            <v>116.71152499999997</v>
          </cell>
        </row>
        <row r="741">
          <cell r="F741">
            <v>740</v>
          </cell>
          <cell r="G741" t="str">
            <v>38316(21)740</v>
          </cell>
          <cell r="H741" t="str">
            <v>Transistors (All Type)</v>
          </cell>
          <cell r="I741">
            <v>99.996354166666663</v>
          </cell>
          <cell r="J741">
            <v>100.59010416666666</v>
          </cell>
          <cell r="K741">
            <v>112.24781249999999</v>
          </cell>
          <cell r="L741">
            <v>98.219583333333333</v>
          </cell>
          <cell r="M741">
            <v>132.19749999999999</v>
          </cell>
          <cell r="N741">
            <v>150.01364583333333</v>
          </cell>
        </row>
        <row r="742">
          <cell r="F742">
            <v>741</v>
          </cell>
          <cell r="G742" t="str">
            <v>38316(21)741</v>
          </cell>
          <cell r="H742" t="str">
            <v>Semi Conductor Devices, N.E.C. (New)</v>
          </cell>
          <cell r="I742">
            <v>99.99972249999999</v>
          </cell>
          <cell r="J742">
            <v>101.31027666666665</v>
          </cell>
          <cell r="K742">
            <v>95.274814166666658</v>
          </cell>
          <cell r="L742">
            <v>107.33925666666667</v>
          </cell>
          <cell r="M742">
            <v>106.83611333333336</v>
          </cell>
          <cell r="N742">
            <v>107.46407333333335</v>
          </cell>
        </row>
        <row r="743">
          <cell r="F743">
            <v>742</v>
          </cell>
          <cell r="G743" t="str">
            <v>38316(21)742</v>
          </cell>
          <cell r="H743" t="str">
            <v>Semi Conductor Frame (Lead Frame)</v>
          </cell>
          <cell r="I743">
            <v>100.00472500000002</v>
          </cell>
          <cell r="J743">
            <v>103.01750166666667</v>
          </cell>
          <cell r="K743">
            <v>94.435141666666652</v>
          </cell>
          <cell r="L743">
            <v>110.063475</v>
          </cell>
          <cell r="M743">
            <v>97.225140833333313</v>
          </cell>
          <cell r="N743">
            <v>91.527918333333346</v>
          </cell>
        </row>
        <row r="744">
          <cell r="F744">
            <v>743</v>
          </cell>
          <cell r="G744" t="str">
            <v>38316(21)743</v>
          </cell>
          <cell r="H744" t="str">
            <v>Silicon Wafer (New)</v>
          </cell>
          <cell r="I744">
            <v>99.999999166666655</v>
          </cell>
          <cell r="J744">
            <v>113.81638916666665</v>
          </cell>
          <cell r="K744">
            <v>90.80972083333333</v>
          </cell>
          <cell r="L744">
            <v>82.379999166666678</v>
          </cell>
          <cell r="M744">
            <v>86.574165000000008</v>
          </cell>
          <cell r="N744">
            <v>91.594999166666682</v>
          </cell>
        </row>
        <row r="745">
          <cell r="F745">
            <v>744</v>
          </cell>
          <cell r="G745" t="str">
            <v>38316(21)744</v>
          </cell>
          <cell r="H745" t="str">
            <v>Intergrated Circuit</v>
          </cell>
          <cell r="I745">
            <v>100.00114583333334</v>
          </cell>
          <cell r="J745">
            <v>123.85104166666667</v>
          </cell>
          <cell r="K745">
            <v>121.59552083333332</v>
          </cell>
          <cell r="L745">
            <v>115.51781250000001</v>
          </cell>
          <cell r="M745">
            <v>120.5253125</v>
          </cell>
          <cell r="N745">
            <v>142.1121875</v>
          </cell>
        </row>
        <row r="746">
          <cell r="F746">
            <v>745</v>
          </cell>
          <cell r="G746" t="str">
            <v>38316(21)745</v>
          </cell>
          <cell r="H746" t="str">
            <v>Electronic Micro Motor</v>
          </cell>
          <cell r="I746">
            <v>100</v>
          </cell>
          <cell r="J746">
            <v>96.792500000000004</v>
          </cell>
          <cell r="K746">
            <v>78.096249999999998</v>
          </cell>
          <cell r="L746">
            <v>84.915416666666673</v>
          </cell>
          <cell r="M746">
            <v>96.387083333333337</v>
          </cell>
          <cell r="N746">
            <v>98.837500000000006</v>
          </cell>
        </row>
        <row r="747">
          <cell r="F747">
            <v>746</v>
          </cell>
          <cell r="G747" t="str">
            <v>38316(21)746</v>
          </cell>
          <cell r="H747" t="str">
            <v>Resistor</v>
          </cell>
          <cell r="I747">
            <v>100.01416666666668</v>
          </cell>
          <cell r="J747">
            <v>109.80666666666669</v>
          </cell>
          <cell r="K747">
            <v>83.577500000000001</v>
          </cell>
          <cell r="L747">
            <v>77.63333333333334</v>
          </cell>
          <cell r="M747">
            <v>71.341666666666669</v>
          </cell>
          <cell r="N747">
            <v>50.02</v>
          </cell>
        </row>
        <row r="748">
          <cell r="F748">
            <v>747</v>
          </cell>
          <cell r="G748" t="str">
            <v>38316(21)747</v>
          </cell>
          <cell r="H748" t="str">
            <v>Electronic Coil (New)</v>
          </cell>
          <cell r="I748">
            <v>100.00759333333335</v>
          </cell>
          <cell r="J748">
            <v>109.1804625</v>
          </cell>
          <cell r="K748">
            <v>109.73490750000001</v>
          </cell>
          <cell r="L748">
            <v>111.91083333333333</v>
          </cell>
          <cell r="M748">
            <v>122.63620416666666</v>
          </cell>
          <cell r="N748">
            <v>153.70333416666665</v>
          </cell>
        </row>
        <row r="749">
          <cell r="F749">
            <v>748</v>
          </cell>
          <cell r="G749" t="str">
            <v>38316(21)748</v>
          </cell>
          <cell r="H749" t="str">
            <v>Electronic Tubes (Colour Display Tube T.V.)</v>
          </cell>
          <cell r="I749">
            <v>99.999721666666659</v>
          </cell>
          <cell r="J749">
            <v>89.25639000000001</v>
          </cell>
          <cell r="K749">
            <v>84.575000000000003</v>
          </cell>
          <cell r="L749">
            <v>74.323056666666659</v>
          </cell>
          <cell r="M749">
            <v>78.773331666666678</v>
          </cell>
          <cell r="N749">
            <v>76.00111166666666</v>
          </cell>
        </row>
        <row r="750">
          <cell r="F750">
            <v>749</v>
          </cell>
          <cell r="G750" t="str">
            <v>38316(21)749</v>
          </cell>
          <cell r="H750" t="str">
            <v>Deflection Yokes</v>
          </cell>
          <cell r="I750">
            <v>99.999791666666653</v>
          </cell>
          <cell r="J750">
            <v>103.628125</v>
          </cell>
          <cell r="K750">
            <v>79.383541666666673</v>
          </cell>
          <cell r="L750">
            <v>79.710833333333326</v>
          </cell>
          <cell r="M750">
            <v>76.853541666666672</v>
          </cell>
          <cell r="N750">
            <v>77.552083333333343</v>
          </cell>
        </row>
        <row r="751">
          <cell r="F751">
            <v>750</v>
          </cell>
          <cell r="G751" t="str">
            <v>38316(21)750</v>
          </cell>
          <cell r="H751" t="str">
            <v>Electronic Gun (New)</v>
          </cell>
          <cell r="I751">
            <v>99.999761666666672</v>
          </cell>
          <cell r="J751">
            <v>105.62601750000002</v>
          </cell>
          <cell r="K751">
            <v>95.58519583333333</v>
          </cell>
          <cell r="L751">
            <v>95.679538333333326</v>
          </cell>
          <cell r="M751">
            <v>97.85216666666669</v>
          </cell>
          <cell r="N751">
            <v>102.4193875</v>
          </cell>
        </row>
        <row r="752">
          <cell r="F752">
            <v>751</v>
          </cell>
          <cell r="G752" t="str">
            <v>38316(21)751</v>
          </cell>
          <cell r="H752" t="str">
            <v>Electronic Components, Facsimile Parts</v>
          </cell>
          <cell r="I752">
            <v>99.999524166666689</v>
          </cell>
          <cell r="J752">
            <v>98.671904166666664</v>
          </cell>
          <cell r="K752">
            <v>95.711309166666666</v>
          </cell>
          <cell r="L752">
            <v>96.913334166666658</v>
          </cell>
          <cell r="M752">
            <v>102.48452416666669</v>
          </cell>
          <cell r="N752">
            <v>105.52130833333334</v>
          </cell>
        </row>
        <row r="753">
          <cell r="F753">
            <v>752</v>
          </cell>
          <cell r="G753" t="str">
            <v>38316(21)752</v>
          </cell>
          <cell r="H753" t="str">
            <v>Discretes (New)</v>
          </cell>
          <cell r="I753">
            <v>99.999320833333329</v>
          </cell>
          <cell r="J753">
            <v>96.791280833333332</v>
          </cell>
          <cell r="K753">
            <v>97.193341666666669</v>
          </cell>
          <cell r="L753">
            <v>104.88016416666667</v>
          </cell>
          <cell r="M753">
            <v>107.95426916666665</v>
          </cell>
          <cell r="N753">
            <v>108.43303083333333</v>
          </cell>
        </row>
        <row r="754">
          <cell r="F754">
            <v>753</v>
          </cell>
          <cell r="G754" t="str">
            <v>38316(21)753</v>
          </cell>
          <cell r="H754" t="str">
            <v>Isolators (New)</v>
          </cell>
          <cell r="I754">
            <v>99.999320833333329</v>
          </cell>
          <cell r="J754">
            <v>96.791280833333332</v>
          </cell>
          <cell r="K754">
            <v>97.193341666666669</v>
          </cell>
          <cell r="L754">
            <v>104.88016416666667</v>
          </cell>
          <cell r="M754">
            <v>107.95426916666665</v>
          </cell>
          <cell r="N754">
            <v>108.43303083333333</v>
          </cell>
        </row>
        <row r="755">
          <cell r="F755">
            <v>754</v>
          </cell>
          <cell r="G755" t="str">
            <v>38316(21)754</v>
          </cell>
          <cell r="H755" t="str">
            <v>Modules And Arrays</v>
          </cell>
          <cell r="I755">
            <v>99.996666666666655</v>
          </cell>
          <cell r="J755">
            <v>72.191666666666663</v>
          </cell>
          <cell r="K755">
            <v>116.57916666666668</v>
          </cell>
          <cell r="L755">
            <v>209.09083333333334</v>
          </cell>
          <cell r="M755">
            <v>179.50166666666667</v>
          </cell>
          <cell r="N755">
            <v>146.52000000000001</v>
          </cell>
        </row>
        <row r="756">
          <cell r="F756">
            <v>755</v>
          </cell>
          <cell r="G756" t="str">
            <v>38316(21)755</v>
          </cell>
          <cell r="H756" t="str">
            <v>Radio Antenna (New)</v>
          </cell>
          <cell r="I756">
            <v>100.00041666666667</v>
          </cell>
          <cell r="J756">
            <v>106.30958333333334</v>
          </cell>
          <cell r="K756">
            <v>100.65</v>
          </cell>
          <cell r="L756">
            <v>104.34833333333333</v>
          </cell>
          <cell r="M756">
            <v>102.09875</v>
          </cell>
          <cell r="N756">
            <v>115.10083333333333</v>
          </cell>
        </row>
        <row r="757">
          <cell r="F757">
            <v>756</v>
          </cell>
          <cell r="G757" t="str">
            <v>38316(21)756</v>
          </cell>
          <cell r="H757" t="str">
            <v>Speaker Box (Complete)</v>
          </cell>
          <cell r="I757">
            <v>99.999375000000001</v>
          </cell>
          <cell r="J757">
            <v>112.86520833333334</v>
          </cell>
          <cell r="K757">
            <v>119.16500000000001</v>
          </cell>
          <cell r="L757">
            <v>104.97895833333334</v>
          </cell>
          <cell r="M757">
            <v>106.39854166666666</v>
          </cell>
          <cell r="N757">
            <v>110.70270833333332</v>
          </cell>
        </row>
        <row r="758">
          <cell r="F758">
            <v>757</v>
          </cell>
          <cell r="G758" t="str">
            <v>38316(21)757</v>
          </cell>
          <cell r="H758" t="str">
            <v>Loudspeakers</v>
          </cell>
          <cell r="I758">
            <v>100.00145833333332</v>
          </cell>
          <cell r="J758">
            <v>105.48604166666667</v>
          </cell>
          <cell r="K758">
            <v>102.41104166666666</v>
          </cell>
          <cell r="L758">
            <v>103.2</v>
          </cell>
          <cell r="M758">
            <v>95.149166666666645</v>
          </cell>
          <cell r="N758">
            <v>115.50937500000001</v>
          </cell>
        </row>
        <row r="759">
          <cell r="F759">
            <v>758</v>
          </cell>
          <cell r="G759" t="str">
            <v>38316(21)758</v>
          </cell>
          <cell r="H759" t="str">
            <v>Tuner</v>
          </cell>
          <cell r="I759">
            <v>99.999583333333334</v>
          </cell>
          <cell r="J759">
            <v>99.862916666666692</v>
          </cell>
          <cell r="K759">
            <v>79.097916666666663</v>
          </cell>
          <cell r="L759">
            <v>74.451666666666654</v>
          </cell>
          <cell r="M759">
            <v>69.613749999999996</v>
          </cell>
          <cell r="N759">
            <v>65.080416666666665</v>
          </cell>
        </row>
        <row r="760">
          <cell r="F760">
            <v>759</v>
          </cell>
          <cell r="G760" t="str">
            <v>38316(21)759</v>
          </cell>
          <cell r="H760" t="str">
            <v>Audio Video Mechanism (New)</v>
          </cell>
          <cell r="I760">
            <v>100.00014000000002</v>
          </cell>
          <cell r="J760">
            <v>105.09152750000001</v>
          </cell>
          <cell r="K760">
            <v>151.62027833333335</v>
          </cell>
          <cell r="L760">
            <v>147.81097333333335</v>
          </cell>
          <cell r="M760">
            <v>143.00361083333331</v>
          </cell>
          <cell r="N760">
            <v>150.11166666666665</v>
          </cell>
        </row>
        <row r="761">
          <cell r="F761">
            <v>760</v>
          </cell>
          <cell r="G761" t="str">
            <v>38316(21)760</v>
          </cell>
          <cell r="H761" t="str">
            <v>Magnetic Heads</v>
          </cell>
          <cell r="I761">
            <v>100</v>
          </cell>
          <cell r="J761">
            <v>97.512083333333322</v>
          </cell>
          <cell r="K761">
            <v>96.481666666666669</v>
          </cell>
          <cell r="L761">
            <v>89.034999999999997</v>
          </cell>
          <cell r="M761">
            <v>75.954583333333318</v>
          </cell>
          <cell r="N761">
            <v>52.580416666666657</v>
          </cell>
        </row>
        <row r="762">
          <cell r="F762">
            <v>761</v>
          </cell>
          <cell r="G762" t="str">
            <v>38319(21)761</v>
          </cell>
          <cell r="H762" t="str">
            <v>Fax Machines (New)</v>
          </cell>
          <cell r="I762">
            <v>99.999583333333334</v>
          </cell>
          <cell r="J762">
            <v>106.800625</v>
          </cell>
          <cell r="K762">
            <v>100.44604166666667</v>
          </cell>
          <cell r="L762">
            <v>103.171875</v>
          </cell>
          <cell r="M762">
            <v>100.93916666666668</v>
          </cell>
          <cell r="N762">
            <v>89.275833333333324</v>
          </cell>
        </row>
        <row r="763">
          <cell r="F763">
            <v>762</v>
          </cell>
          <cell r="G763" t="str">
            <v>38319(21)762</v>
          </cell>
          <cell r="H763" t="str">
            <v>Telephone (Mobile) -New</v>
          </cell>
          <cell r="I763">
            <v>100</v>
          </cell>
          <cell r="J763">
            <v>89.79291666666667</v>
          </cell>
          <cell r="K763">
            <v>79.665416666666658</v>
          </cell>
          <cell r="L763">
            <v>88.584583333333327</v>
          </cell>
          <cell r="M763">
            <v>70.972499999999997</v>
          </cell>
          <cell r="N763">
            <v>61.501666666666679</v>
          </cell>
        </row>
        <row r="764">
          <cell r="F764">
            <v>763</v>
          </cell>
          <cell r="G764" t="str">
            <v>38411(21)763</v>
          </cell>
          <cell r="H764" t="str">
            <v>Blender/Grinder, Electric</v>
          </cell>
          <cell r="I764">
            <v>100.00033583333335</v>
          </cell>
          <cell r="J764">
            <v>95.404191666666662</v>
          </cell>
          <cell r="K764">
            <v>91.815337499999998</v>
          </cell>
          <cell r="L764">
            <v>104.06878833333333</v>
          </cell>
          <cell r="M764">
            <v>102.28180916666666</v>
          </cell>
          <cell r="N764">
            <v>103.83535000000002</v>
          </cell>
        </row>
        <row r="765">
          <cell r="F765">
            <v>764</v>
          </cell>
          <cell r="G765" t="str">
            <v>38411(21)764</v>
          </cell>
          <cell r="H765" t="str">
            <v>Toaster (New)</v>
          </cell>
          <cell r="I765">
            <v>100.00033583333335</v>
          </cell>
          <cell r="J765">
            <v>95.404191666666662</v>
          </cell>
          <cell r="K765">
            <v>91.815337499999998</v>
          </cell>
          <cell r="L765">
            <v>104.06878833333333</v>
          </cell>
          <cell r="M765">
            <v>102.28180916666666</v>
          </cell>
          <cell r="N765">
            <v>103.83535000000002</v>
          </cell>
        </row>
        <row r="766">
          <cell r="F766">
            <v>765</v>
          </cell>
          <cell r="G766" t="str">
            <v>38412(21)765</v>
          </cell>
          <cell r="H766" t="str">
            <v>Vacuum Cleaner (New)</v>
          </cell>
          <cell r="I766">
            <v>100.00033583333335</v>
          </cell>
          <cell r="J766">
            <v>95.404191666666662</v>
          </cell>
          <cell r="K766">
            <v>91.815337499999998</v>
          </cell>
          <cell r="L766">
            <v>104.06878833333333</v>
          </cell>
          <cell r="M766">
            <v>102.28180916666666</v>
          </cell>
          <cell r="N766">
            <v>103.83535000000002</v>
          </cell>
        </row>
        <row r="767">
          <cell r="F767">
            <v>766</v>
          </cell>
          <cell r="G767" t="str">
            <v>38414(21)766</v>
          </cell>
          <cell r="H767" t="str">
            <v>Ceiling Fan, Electric</v>
          </cell>
          <cell r="I767">
            <v>100.00033583333335</v>
          </cell>
          <cell r="J767">
            <v>95.404191666666662</v>
          </cell>
          <cell r="K767">
            <v>91.815337499999998</v>
          </cell>
          <cell r="L767">
            <v>104.06878833333333</v>
          </cell>
          <cell r="M767">
            <v>102.28180916666666</v>
          </cell>
          <cell r="N767">
            <v>103.83535000000002</v>
          </cell>
        </row>
        <row r="768">
          <cell r="F768">
            <v>767</v>
          </cell>
          <cell r="G768" t="str">
            <v>38414(21)767</v>
          </cell>
          <cell r="H768" t="str">
            <v>Fan, Table (New)</v>
          </cell>
          <cell r="I768">
            <v>100</v>
          </cell>
          <cell r="J768">
            <v>100</v>
          </cell>
          <cell r="K768">
            <v>100</v>
          </cell>
          <cell r="L768">
            <v>96.994166666666658</v>
          </cell>
          <cell r="M768">
            <v>88.558333333333309</v>
          </cell>
          <cell r="N768">
            <v>81.499166666666667</v>
          </cell>
        </row>
        <row r="769">
          <cell r="F769">
            <v>768</v>
          </cell>
          <cell r="G769" t="str">
            <v>38414(21)768</v>
          </cell>
          <cell r="H769" t="str">
            <v>Water Heater, Electric</v>
          </cell>
          <cell r="I769">
            <v>100</v>
          </cell>
          <cell r="J769">
            <v>100</v>
          </cell>
          <cell r="K769">
            <v>100</v>
          </cell>
          <cell r="L769">
            <v>163.31166666666667</v>
          </cell>
          <cell r="M769">
            <v>163.30000000000001</v>
          </cell>
          <cell r="N769">
            <v>159.69666666666666</v>
          </cell>
        </row>
        <row r="770">
          <cell r="F770">
            <v>769</v>
          </cell>
          <cell r="G770" t="str">
            <v>38432(21)769</v>
          </cell>
          <cell r="H770" t="str">
            <v>Iron, Electric</v>
          </cell>
          <cell r="I770">
            <v>100.00033583333335</v>
          </cell>
          <cell r="J770">
            <v>95.404191666666662</v>
          </cell>
          <cell r="K770">
            <v>91.815337499999998</v>
          </cell>
          <cell r="L770">
            <v>104.06878833333333</v>
          </cell>
          <cell r="M770">
            <v>102.28180916666666</v>
          </cell>
          <cell r="N770">
            <v>103.83535000000002</v>
          </cell>
        </row>
        <row r="771">
          <cell r="F771">
            <v>770</v>
          </cell>
          <cell r="G771" t="str">
            <v>38511(21)770</v>
          </cell>
          <cell r="H771" t="str">
            <v>Generator Sets</v>
          </cell>
          <cell r="I771">
            <v>99.998696666666689</v>
          </cell>
          <cell r="J771">
            <v>108.40790749999999</v>
          </cell>
          <cell r="K771">
            <v>95.312007499999993</v>
          </cell>
          <cell r="L771">
            <v>90.563182500000025</v>
          </cell>
          <cell r="M771">
            <v>95.720966666666669</v>
          </cell>
          <cell r="N771">
            <v>102.73455833333335</v>
          </cell>
        </row>
        <row r="772">
          <cell r="F772">
            <v>771</v>
          </cell>
          <cell r="G772" t="str">
            <v>38513(21)771</v>
          </cell>
          <cell r="H772" t="str">
            <v>Motor, Electric (New)</v>
          </cell>
          <cell r="I772">
            <v>99.998696666666689</v>
          </cell>
          <cell r="J772">
            <v>108.40790749999999</v>
          </cell>
          <cell r="K772">
            <v>95.312007499999993</v>
          </cell>
          <cell r="L772">
            <v>90.563182500000025</v>
          </cell>
          <cell r="M772">
            <v>95.720966666666669</v>
          </cell>
          <cell r="N772">
            <v>102.73455833333335</v>
          </cell>
        </row>
        <row r="773">
          <cell r="F773">
            <v>772</v>
          </cell>
          <cell r="G773" t="str">
            <v>38513(21)772</v>
          </cell>
          <cell r="H773" t="str">
            <v>Lamp Chokes, Starters (New)</v>
          </cell>
          <cell r="I773">
            <v>100.00416666666666</v>
          </cell>
          <cell r="J773">
            <v>121.62666666666667</v>
          </cell>
          <cell r="K773">
            <v>100.00416666666666</v>
          </cell>
          <cell r="L773">
            <v>91.63333333333334</v>
          </cell>
          <cell r="M773">
            <v>77.333333333333343</v>
          </cell>
          <cell r="N773">
            <v>76.515000000000001</v>
          </cell>
        </row>
        <row r="774">
          <cell r="F774">
            <v>773</v>
          </cell>
          <cell r="G774" t="str">
            <v>38514(21)773</v>
          </cell>
          <cell r="H774" t="str">
            <v>Electronic Transformer (All Type)</v>
          </cell>
          <cell r="I774">
            <v>99.998055000000008</v>
          </cell>
          <cell r="J774">
            <v>108.14152749999998</v>
          </cell>
          <cell r="K774">
            <v>89.591110833333317</v>
          </cell>
          <cell r="L774">
            <v>87.577359999999999</v>
          </cell>
          <cell r="M774">
            <v>92.866250833333339</v>
          </cell>
          <cell r="N774">
            <v>104.03861250000003</v>
          </cell>
        </row>
        <row r="775">
          <cell r="F775">
            <v>774</v>
          </cell>
          <cell r="G775" t="str">
            <v>38514(21)774</v>
          </cell>
          <cell r="H775" t="str">
            <v>Power Supply, Component Of Personal Computer Etc. (Ups)</v>
          </cell>
          <cell r="I775">
            <v>100.00023833333334</v>
          </cell>
          <cell r="J775">
            <v>109.04511750000002</v>
          </cell>
          <cell r="K775">
            <v>108.99702416666666</v>
          </cell>
          <cell r="L775">
            <v>97.705594999999988</v>
          </cell>
          <cell r="M775">
            <v>102.54976250000001</v>
          </cell>
          <cell r="N775">
            <v>99.615119166666673</v>
          </cell>
        </row>
        <row r="776">
          <cell r="F776">
            <v>775</v>
          </cell>
          <cell r="G776" t="str">
            <v>38514(21)775</v>
          </cell>
          <cell r="H776" t="str">
            <v>Adaptors</v>
          </cell>
          <cell r="I776">
            <v>99.998696666666689</v>
          </cell>
          <cell r="J776">
            <v>108.40790749999999</v>
          </cell>
          <cell r="K776">
            <v>95.312007499999993</v>
          </cell>
          <cell r="L776">
            <v>90.563182500000025</v>
          </cell>
          <cell r="M776">
            <v>95.720966666666669</v>
          </cell>
          <cell r="N776">
            <v>102.73455833333335</v>
          </cell>
        </row>
        <row r="777">
          <cell r="F777">
            <v>776</v>
          </cell>
          <cell r="G777" t="str">
            <v>38516(21)776</v>
          </cell>
          <cell r="H777" t="str">
            <v>Lighting Arrester Or Coil, Electric</v>
          </cell>
          <cell r="I777">
            <v>100.00416666666666</v>
          </cell>
          <cell r="J777">
            <v>121.62666666666667</v>
          </cell>
          <cell r="K777">
            <v>100.00416666666666</v>
          </cell>
          <cell r="L777">
            <v>91.63333333333334</v>
          </cell>
          <cell r="M777">
            <v>77.333333333333343</v>
          </cell>
          <cell r="N777">
            <v>76.515000000000001</v>
          </cell>
        </row>
        <row r="778">
          <cell r="F778">
            <v>777</v>
          </cell>
          <cell r="G778" t="str">
            <v>38516(21)777</v>
          </cell>
          <cell r="H778" t="str">
            <v>Earth Leakage Circuit Breaker (New)</v>
          </cell>
          <cell r="I778">
            <v>100.00416666666666</v>
          </cell>
          <cell r="J778">
            <v>121.62666666666667</v>
          </cell>
          <cell r="K778">
            <v>100.00416666666666</v>
          </cell>
          <cell r="L778">
            <v>91.63333333333334</v>
          </cell>
          <cell r="M778">
            <v>77.333333333333343</v>
          </cell>
          <cell r="N778">
            <v>76.515000000000001</v>
          </cell>
        </row>
        <row r="779">
          <cell r="F779">
            <v>778</v>
          </cell>
          <cell r="G779" t="str">
            <v>38516(21)778</v>
          </cell>
          <cell r="H779" t="str">
            <v>Vacuum Circuit Breaker</v>
          </cell>
          <cell r="I779">
            <v>100.00416666666666</v>
          </cell>
          <cell r="J779">
            <v>121.62666666666667</v>
          </cell>
          <cell r="K779">
            <v>100.00416666666666</v>
          </cell>
          <cell r="L779">
            <v>91.63333333333334</v>
          </cell>
          <cell r="M779">
            <v>77.333333333333343</v>
          </cell>
          <cell r="N779">
            <v>76.515000000000001</v>
          </cell>
        </row>
        <row r="780">
          <cell r="F780">
            <v>779</v>
          </cell>
          <cell r="G780" t="str">
            <v>38516(21)779</v>
          </cell>
          <cell r="H780" t="str">
            <v>Relay Sets &amp; Racks (New)</v>
          </cell>
          <cell r="I780">
            <v>100.00416666666666</v>
          </cell>
          <cell r="J780">
            <v>121.62666666666667</v>
          </cell>
          <cell r="K780">
            <v>100.00416666666666</v>
          </cell>
          <cell r="L780">
            <v>91.63333333333334</v>
          </cell>
          <cell r="M780">
            <v>77.333333333333343</v>
          </cell>
          <cell r="N780">
            <v>76.515000000000001</v>
          </cell>
        </row>
        <row r="781">
          <cell r="F781">
            <v>780</v>
          </cell>
          <cell r="G781" t="str">
            <v>38516(21)780</v>
          </cell>
          <cell r="H781" t="str">
            <v>Fuse Switches</v>
          </cell>
          <cell r="I781">
            <v>100.00416666666666</v>
          </cell>
          <cell r="J781">
            <v>121.62666666666667</v>
          </cell>
          <cell r="K781">
            <v>100.00416666666666</v>
          </cell>
          <cell r="L781">
            <v>91.63333333333334</v>
          </cell>
          <cell r="M781">
            <v>77.333333333333343</v>
          </cell>
          <cell r="N781">
            <v>76.515000000000001</v>
          </cell>
        </row>
        <row r="782">
          <cell r="F782">
            <v>781</v>
          </cell>
          <cell r="G782" t="str">
            <v>38516(21)781</v>
          </cell>
          <cell r="H782" t="str">
            <v>Snap Switch (New)</v>
          </cell>
          <cell r="I782">
            <v>100.00416666666666</v>
          </cell>
          <cell r="J782">
            <v>121.62666666666667</v>
          </cell>
          <cell r="K782">
            <v>100.00416666666666</v>
          </cell>
          <cell r="L782">
            <v>91.63333333333334</v>
          </cell>
          <cell r="M782">
            <v>77.333333333333343</v>
          </cell>
          <cell r="N782">
            <v>76.515000000000001</v>
          </cell>
        </row>
        <row r="783">
          <cell r="F783">
            <v>782</v>
          </cell>
          <cell r="G783" t="str">
            <v>38516(21)782</v>
          </cell>
          <cell r="H783" t="str">
            <v>Plugs, Sockets</v>
          </cell>
          <cell r="I783">
            <v>100.00416666666666</v>
          </cell>
          <cell r="J783">
            <v>121.62666666666667</v>
          </cell>
          <cell r="K783">
            <v>100.00416666666666</v>
          </cell>
          <cell r="L783">
            <v>91.63333333333334</v>
          </cell>
          <cell r="M783">
            <v>77.333333333333343</v>
          </cell>
          <cell r="N783">
            <v>76.515000000000001</v>
          </cell>
        </row>
        <row r="784">
          <cell r="F784">
            <v>783</v>
          </cell>
          <cell r="G784" t="str">
            <v>38516(21)783</v>
          </cell>
          <cell r="H784" t="str">
            <v>Distribution Fuseboard, Electric</v>
          </cell>
          <cell r="I784">
            <v>100.00416666666666</v>
          </cell>
          <cell r="J784">
            <v>121.62666666666667</v>
          </cell>
          <cell r="K784">
            <v>100.00416666666666</v>
          </cell>
          <cell r="L784">
            <v>91.63333333333334</v>
          </cell>
          <cell r="M784">
            <v>77.333333333333343</v>
          </cell>
          <cell r="N784">
            <v>76.515000000000001</v>
          </cell>
        </row>
        <row r="785">
          <cell r="F785">
            <v>784</v>
          </cell>
          <cell r="G785" t="str">
            <v>38518(21)784</v>
          </cell>
          <cell r="H785" t="str">
            <v>Welding Wire (New)</v>
          </cell>
          <cell r="I785">
            <v>99.99986833333331</v>
          </cell>
          <cell r="J785">
            <v>101.52238333333334</v>
          </cell>
          <cell r="K785">
            <v>100.4077025</v>
          </cell>
          <cell r="L785">
            <v>103.17950083333332</v>
          </cell>
          <cell r="M785">
            <v>125.57692999999999</v>
          </cell>
          <cell r="N785">
            <v>142.75928166666662</v>
          </cell>
        </row>
        <row r="786">
          <cell r="F786">
            <v>785</v>
          </cell>
          <cell r="G786" t="str">
            <v>38518(21)785</v>
          </cell>
          <cell r="H786" t="str">
            <v>Coated Wire (New)</v>
          </cell>
          <cell r="I786">
            <v>100.00020833333335</v>
          </cell>
          <cell r="J786">
            <v>99.993333333333325</v>
          </cell>
          <cell r="K786">
            <v>99.864583333333314</v>
          </cell>
          <cell r="L786">
            <v>98.74</v>
          </cell>
          <cell r="M786">
            <v>115.69458333333334</v>
          </cell>
          <cell r="N786">
            <v>113.409375</v>
          </cell>
        </row>
        <row r="787">
          <cell r="F787">
            <v>786</v>
          </cell>
          <cell r="G787" t="str">
            <v>38518(21)786</v>
          </cell>
          <cell r="H787" t="str">
            <v>Galvanised Iron &amp; Steel Wire</v>
          </cell>
          <cell r="I787">
            <v>100.00011916666666</v>
          </cell>
          <cell r="J787">
            <v>84.390593333333314</v>
          </cell>
          <cell r="K787">
            <v>84.127975000000006</v>
          </cell>
          <cell r="L787">
            <v>87.666071666666639</v>
          </cell>
          <cell r="M787">
            <v>102.06928666666667</v>
          </cell>
          <cell r="N787">
            <v>105.4753575</v>
          </cell>
        </row>
        <row r="788">
          <cell r="F788">
            <v>787</v>
          </cell>
          <cell r="G788" t="str">
            <v>38518(21)787</v>
          </cell>
          <cell r="H788" t="str">
            <v>Wire Concrete Reinforcing</v>
          </cell>
          <cell r="I788">
            <v>99.998609999999999</v>
          </cell>
          <cell r="J788">
            <v>99.071944166666668</v>
          </cell>
          <cell r="K788">
            <v>100.94416583333333</v>
          </cell>
          <cell r="L788">
            <v>107.76166666666666</v>
          </cell>
          <cell r="M788">
            <v>165.23833333333332</v>
          </cell>
          <cell r="N788">
            <v>192.71361166666665</v>
          </cell>
        </row>
        <row r="789">
          <cell r="F789">
            <v>788</v>
          </cell>
          <cell r="G789" t="str">
            <v>38521(21)788</v>
          </cell>
          <cell r="H789" t="str">
            <v>Electronic Capacitors</v>
          </cell>
          <cell r="I789">
            <v>99.998750000000001</v>
          </cell>
          <cell r="J789">
            <v>101.59733333333334</v>
          </cell>
          <cell r="K789">
            <v>97.072916666666657</v>
          </cell>
          <cell r="L789">
            <v>77.542083333333352</v>
          </cell>
          <cell r="M789">
            <v>81.133083333333332</v>
          </cell>
          <cell r="N789">
            <v>82.928250000000006</v>
          </cell>
        </row>
        <row r="790">
          <cell r="F790">
            <v>789</v>
          </cell>
          <cell r="G790" t="str">
            <v>38522(21)789</v>
          </cell>
          <cell r="H790" t="str">
            <v>Spark Plug</v>
          </cell>
          <cell r="I790">
            <v>99.999166666666682</v>
          </cell>
          <cell r="J790">
            <v>99.01166666666667</v>
          </cell>
          <cell r="K790">
            <v>100.63916666666668</v>
          </cell>
          <cell r="L790">
            <v>101.59833333333334</v>
          </cell>
          <cell r="M790">
            <v>104.74250000000001</v>
          </cell>
          <cell r="N790">
            <v>108.27166666666668</v>
          </cell>
        </row>
        <row r="791">
          <cell r="F791">
            <v>790</v>
          </cell>
          <cell r="G791" t="str">
            <v>38525(21)790</v>
          </cell>
          <cell r="H791" t="str">
            <v>Cables, Radio And Relay</v>
          </cell>
          <cell r="I791">
            <v>100</v>
          </cell>
          <cell r="J791">
            <v>100</v>
          </cell>
          <cell r="K791">
            <v>112.63083333333331</v>
          </cell>
          <cell r="L791">
            <v>102.995</v>
          </cell>
          <cell r="M791">
            <v>100</v>
          </cell>
          <cell r="N791">
            <v>111.72</v>
          </cell>
        </row>
        <row r="792">
          <cell r="F792">
            <v>791</v>
          </cell>
          <cell r="G792" t="str">
            <v>38525(21)791</v>
          </cell>
          <cell r="H792" t="str">
            <v>Cables, Telephone And Telegraph</v>
          </cell>
          <cell r="I792">
            <v>99.999167500000013</v>
          </cell>
          <cell r="J792">
            <v>93.562224166666653</v>
          </cell>
          <cell r="K792">
            <v>86.209445833333334</v>
          </cell>
          <cell r="L792">
            <v>82.218333333333334</v>
          </cell>
          <cell r="M792">
            <v>93.223888333333306</v>
          </cell>
          <cell r="N792">
            <v>132.2774991666667</v>
          </cell>
        </row>
        <row r="793">
          <cell r="F793">
            <v>792</v>
          </cell>
          <cell r="G793" t="str">
            <v>38525(21)792</v>
          </cell>
          <cell r="H793" t="str">
            <v>Cord, Telephone, Computers (New)</v>
          </cell>
          <cell r="I793">
            <v>99.99918666666666</v>
          </cell>
          <cell r="J793">
            <v>93.704460833333314</v>
          </cell>
          <cell r="K793">
            <v>86.793188333333333</v>
          </cell>
          <cell r="L793">
            <v>82.677363333333332</v>
          </cell>
          <cell r="M793">
            <v>93.373598333333362</v>
          </cell>
          <cell r="N793">
            <v>131.82331083333332</v>
          </cell>
        </row>
        <row r="794">
          <cell r="F794">
            <v>793</v>
          </cell>
          <cell r="G794" t="str">
            <v>38525(21)793</v>
          </cell>
          <cell r="H794" t="str">
            <v>Cables Armoured</v>
          </cell>
          <cell r="I794">
            <v>100.00041666666667</v>
          </cell>
          <cell r="J794">
            <v>109.36916666666664</v>
          </cell>
          <cell r="K794">
            <v>104.67958333333334</v>
          </cell>
          <cell r="L794">
            <v>114.37291666666667</v>
          </cell>
          <cell r="M794">
            <v>106.51958333333332</v>
          </cell>
          <cell r="N794">
            <v>133.06375</v>
          </cell>
        </row>
        <row r="795">
          <cell r="F795">
            <v>794</v>
          </cell>
          <cell r="G795" t="str">
            <v>38526(21)794</v>
          </cell>
          <cell r="H795" t="str">
            <v>Wire, Electric (New)</v>
          </cell>
          <cell r="I795">
            <v>100.00041666666667</v>
          </cell>
          <cell r="J795">
            <v>109.36916666666664</v>
          </cell>
          <cell r="K795">
            <v>104.67958333333334</v>
          </cell>
          <cell r="L795">
            <v>114.37291666666667</v>
          </cell>
          <cell r="M795">
            <v>106.51958333333332</v>
          </cell>
          <cell r="N795">
            <v>133.06375</v>
          </cell>
        </row>
        <row r="796">
          <cell r="F796">
            <v>795</v>
          </cell>
          <cell r="G796" t="str">
            <v>38526(21)795</v>
          </cell>
          <cell r="H796" t="str">
            <v>Enamelled Copper, Wire</v>
          </cell>
          <cell r="I796">
            <v>100</v>
          </cell>
          <cell r="J796">
            <v>94.537291666666675</v>
          </cell>
          <cell r="K796">
            <v>88.072500000000005</v>
          </cell>
          <cell r="L796">
            <v>88.639791666666667</v>
          </cell>
          <cell r="M796">
            <v>116.39270833333333</v>
          </cell>
          <cell r="N796">
            <v>132.88624999999999</v>
          </cell>
        </row>
        <row r="797">
          <cell r="F797">
            <v>796</v>
          </cell>
          <cell r="G797" t="str">
            <v>38526(21)796</v>
          </cell>
          <cell r="H797" t="str">
            <v>Electrical Conductivity Copper Rod/Wire</v>
          </cell>
          <cell r="I797">
            <v>99.999166666666667</v>
          </cell>
          <cell r="J797">
            <v>91.899166666666673</v>
          </cell>
          <cell r="K797">
            <v>83.209166666666661</v>
          </cell>
          <cell r="L797">
            <v>90.285416666666691</v>
          </cell>
          <cell r="M797">
            <v>135.92791666666668</v>
          </cell>
          <cell r="N797">
            <v>156.61416666666668</v>
          </cell>
        </row>
        <row r="798">
          <cell r="F798">
            <v>797</v>
          </cell>
          <cell r="G798" t="str">
            <v>38526(21)797</v>
          </cell>
          <cell r="H798" t="str">
            <v>Lead Wires</v>
          </cell>
          <cell r="I798">
            <v>100.00006833333333</v>
          </cell>
          <cell r="J798">
            <v>97.441913333333332</v>
          </cell>
          <cell r="K798">
            <v>99.485031666666657</v>
          </cell>
          <cell r="L798">
            <v>103.51870999999998</v>
          </cell>
          <cell r="M798">
            <v>127.74318000000001</v>
          </cell>
          <cell r="N798">
            <v>140.23599583333333</v>
          </cell>
        </row>
        <row r="799">
          <cell r="F799">
            <v>798</v>
          </cell>
          <cell r="G799" t="str">
            <v>38526(21)798</v>
          </cell>
          <cell r="H799" t="str">
            <v>Wire Harness (For Electronic Products)</v>
          </cell>
          <cell r="I799">
            <v>100.00041666666667</v>
          </cell>
          <cell r="J799">
            <v>108.46430583333333</v>
          </cell>
          <cell r="K799">
            <v>120.00097249999999</v>
          </cell>
          <cell r="L799">
            <v>125.89749999999999</v>
          </cell>
          <cell r="M799">
            <v>123.76374916666666</v>
          </cell>
          <cell r="N799">
            <v>114.83430583333332</v>
          </cell>
        </row>
        <row r="800">
          <cell r="F800">
            <v>799</v>
          </cell>
          <cell r="G800" t="str">
            <v>38526(21)799</v>
          </cell>
          <cell r="H800" t="str">
            <v>Gold Bonding Wire (New)</v>
          </cell>
          <cell r="I800">
            <v>100.00083333333333</v>
          </cell>
          <cell r="J800">
            <v>98.244166666666658</v>
          </cell>
          <cell r="K800">
            <v>107.7025</v>
          </cell>
          <cell r="L800">
            <v>112.00833333333335</v>
          </cell>
          <cell r="M800">
            <v>120.71666666666667</v>
          </cell>
          <cell r="N800">
            <v>129.44166666666666</v>
          </cell>
        </row>
        <row r="801">
          <cell r="F801">
            <v>800</v>
          </cell>
          <cell r="G801" t="str">
            <v>38526(21)800</v>
          </cell>
          <cell r="H801" t="str">
            <v>Insulated Wire &amp; Cables (New)</v>
          </cell>
          <cell r="I801">
            <v>99.999999166666655</v>
          </cell>
          <cell r="J801">
            <v>94.492221666666666</v>
          </cell>
          <cell r="K801">
            <v>102.55888833333333</v>
          </cell>
          <cell r="L801">
            <v>104.0929175</v>
          </cell>
          <cell r="M801">
            <v>147.71833166666664</v>
          </cell>
          <cell r="N801">
            <v>175.77319500000002</v>
          </cell>
        </row>
        <row r="802">
          <cell r="F802">
            <v>801</v>
          </cell>
          <cell r="G802" t="str">
            <v>38527(21)801</v>
          </cell>
          <cell r="H802" t="str">
            <v>Battery, Motor Vehicles (New)</v>
          </cell>
          <cell r="I802">
            <v>99.999166666666667</v>
          </cell>
          <cell r="J802">
            <v>107.67</v>
          </cell>
          <cell r="K802">
            <v>107.67</v>
          </cell>
          <cell r="L802">
            <v>106.88333333333333</v>
          </cell>
          <cell r="M802">
            <v>106.49</v>
          </cell>
          <cell r="N802">
            <v>106.49</v>
          </cell>
        </row>
        <row r="803">
          <cell r="F803">
            <v>802</v>
          </cell>
          <cell r="G803" t="str">
            <v>38528(21)802</v>
          </cell>
          <cell r="H803" t="str">
            <v>Dry Cell, All Types</v>
          </cell>
          <cell r="I803">
            <v>99.999166666666667</v>
          </cell>
          <cell r="J803">
            <v>107.67</v>
          </cell>
          <cell r="K803">
            <v>107.67</v>
          </cell>
          <cell r="L803">
            <v>106.88333333333333</v>
          </cell>
          <cell r="M803">
            <v>106.49</v>
          </cell>
          <cell r="N803">
            <v>106.49</v>
          </cell>
        </row>
        <row r="804">
          <cell r="F804">
            <v>803</v>
          </cell>
          <cell r="G804" t="str">
            <v>38531(21)803</v>
          </cell>
          <cell r="H804" t="str">
            <v>Electrodes (New)</v>
          </cell>
          <cell r="I804">
            <v>99.998333333333321</v>
          </cell>
          <cell r="J804">
            <v>100.05</v>
          </cell>
          <cell r="K804">
            <v>100.05</v>
          </cell>
          <cell r="L804">
            <v>185.9975</v>
          </cell>
          <cell r="M804">
            <v>219.28749999999999</v>
          </cell>
          <cell r="N804">
            <v>232.47624999999999</v>
          </cell>
        </row>
        <row r="805">
          <cell r="F805">
            <v>804</v>
          </cell>
          <cell r="G805" t="str">
            <v>38533(21)804</v>
          </cell>
          <cell r="H805" t="str">
            <v>Printed Circuit Board</v>
          </cell>
          <cell r="I805">
            <v>99.999375000000001</v>
          </cell>
          <cell r="J805">
            <v>107.40854166666665</v>
          </cell>
          <cell r="K805">
            <v>102.50812500000001</v>
          </cell>
          <cell r="L805">
            <v>106.17260416666666</v>
          </cell>
          <cell r="M805">
            <v>110.21645833333335</v>
          </cell>
          <cell r="N805">
            <v>117.2153125</v>
          </cell>
        </row>
        <row r="806">
          <cell r="F806">
            <v>805</v>
          </cell>
          <cell r="G806" t="str">
            <v>38535(21)805</v>
          </cell>
          <cell r="H806" t="str">
            <v>Burglar Alarm, Electric</v>
          </cell>
          <cell r="I806">
            <v>100</v>
          </cell>
          <cell r="J806">
            <v>126.93666666666665</v>
          </cell>
          <cell r="K806">
            <v>94.8</v>
          </cell>
          <cell r="L806">
            <v>107.9675</v>
          </cell>
          <cell r="M806">
            <v>121.19083333333336</v>
          </cell>
          <cell r="N806">
            <v>128.9</v>
          </cell>
        </row>
        <row r="807">
          <cell r="F807">
            <v>806</v>
          </cell>
          <cell r="G807" t="str">
            <v>38535(21)806</v>
          </cell>
          <cell r="H807" t="str">
            <v>Thermistor Sensor</v>
          </cell>
          <cell r="I807">
            <v>100.0025</v>
          </cell>
          <cell r="J807">
            <v>84.673333333333318</v>
          </cell>
          <cell r="K807">
            <v>66.346666666666664</v>
          </cell>
          <cell r="L807">
            <v>60.80416666666666</v>
          </cell>
          <cell r="M807">
            <v>78.282499999999999</v>
          </cell>
          <cell r="N807">
            <v>74.795833333333334</v>
          </cell>
        </row>
        <row r="808">
          <cell r="F808">
            <v>807</v>
          </cell>
          <cell r="G808" t="str">
            <v>38711(21)807</v>
          </cell>
          <cell r="H808" t="str">
            <v>Passenger Car 1,000 C.C. And Below</v>
          </cell>
          <cell r="I808">
            <v>99.999166666666639</v>
          </cell>
          <cell r="J808">
            <v>103.40583333333332</v>
          </cell>
          <cell r="K808">
            <v>107.73916666666666</v>
          </cell>
          <cell r="L808">
            <v>106.10583333333336</v>
          </cell>
          <cell r="M808">
            <v>108.92666666666669</v>
          </cell>
          <cell r="N808">
            <v>111.25333333333333</v>
          </cell>
        </row>
        <row r="809">
          <cell r="F809">
            <v>808</v>
          </cell>
          <cell r="G809" t="str">
            <v>38711(21)808</v>
          </cell>
          <cell r="H809" t="str">
            <v>Passenger Car 1000 -1,600 C.C.</v>
          </cell>
          <cell r="I809">
            <v>100.00083333333333</v>
          </cell>
          <cell r="J809">
            <v>106.04833333333333</v>
          </cell>
          <cell r="K809">
            <v>108.2675</v>
          </cell>
          <cell r="L809">
            <v>102.59666666666669</v>
          </cell>
          <cell r="M809">
            <v>98.715000000000003</v>
          </cell>
          <cell r="N809">
            <v>108.94333333333331</v>
          </cell>
        </row>
        <row r="810">
          <cell r="F810">
            <v>809</v>
          </cell>
          <cell r="G810" t="str">
            <v>38711(21)809</v>
          </cell>
          <cell r="H810" t="str">
            <v>Four Wheel Drive (Eg. Land Rover, Trooper, Jeep)</v>
          </cell>
          <cell r="I810">
            <v>99.999166666666682</v>
          </cell>
          <cell r="J810">
            <v>100.73333333333333</v>
          </cell>
          <cell r="K810">
            <v>95.251666666666651</v>
          </cell>
          <cell r="L810">
            <v>96.549166666666665</v>
          </cell>
          <cell r="M810">
            <v>96.44</v>
          </cell>
          <cell r="N810">
            <v>95.589166666666685</v>
          </cell>
        </row>
        <row r="811">
          <cell r="F811">
            <v>810</v>
          </cell>
          <cell r="G811" t="str">
            <v>38712(21)810</v>
          </cell>
          <cell r="H811" t="str">
            <v>Bus And Coach</v>
          </cell>
          <cell r="I811">
            <v>99.999721666666659</v>
          </cell>
          <cell r="J811">
            <v>93.737219166666648</v>
          </cell>
          <cell r="K811">
            <v>114.30388833333332</v>
          </cell>
          <cell r="L811">
            <v>128.02889166666665</v>
          </cell>
          <cell r="M811">
            <v>135.05888666666669</v>
          </cell>
          <cell r="N811">
            <v>121.02888666666668</v>
          </cell>
        </row>
        <row r="812">
          <cell r="F812">
            <v>811</v>
          </cell>
          <cell r="G812" t="str">
            <v>38712(21)811</v>
          </cell>
          <cell r="H812" t="str">
            <v>Van</v>
          </cell>
          <cell r="I812">
            <v>100</v>
          </cell>
          <cell r="J812">
            <v>103.67833333333333</v>
          </cell>
          <cell r="K812">
            <v>98.4</v>
          </cell>
          <cell r="L812">
            <v>93.286666666666676</v>
          </cell>
          <cell r="M812">
            <v>107.96666666666665</v>
          </cell>
          <cell r="N812">
            <v>125.88583333333335</v>
          </cell>
        </row>
        <row r="813">
          <cell r="F813">
            <v>812</v>
          </cell>
          <cell r="G813" t="str">
            <v>38715(21)812</v>
          </cell>
          <cell r="H813" t="str">
            <v>Truck &amp; Lorry (New)</v>
          </cell>
          <cell r="I813">
            <v>100.00083333333332</v>
          </cell>
          <cell r="J813">
            <v>110.05166666666666</v>
          </cell>
          <cell r="K813">
            <v>92.505833333333328</v>
          </cell>
          <cell r="L813">
            <v>91.704999999999998</v>
          </cell>
          <cell r="M813">
            <v>108.05500000000001</v>
          </cell>
          <cell r="N813">
            <v>77.685000000000002</v>
          </cell>
        </row>
        <row r="814">
          <cell r="F814">
            <v>813</v>
          </cell>
          <cell r="G814" t="str">
            <v>38722(21)813</v>
          </cell>
          <cell r="H814" t="str">
            <v>Bodies For Buses</v>
          </cell>
          <cell r="I814">
            <v>100</v>
          </cell>
          <cell r="J814">
            <v>108</v>
          </cell>
          <cell r="K814">
            <v>108</v>
          </cell>
          <cell r="L814">
            <v>106</v>
          </cell>
          <cell r="M814">
            <v>100</v>
          </cell>
          <cell r="N814">
            <v>100</v>
          </cell>
        </row>
        <row r="815">
          <cell r="F815">
            <v>814</v>
          </cell>
          <cell r="G815" t="str">
            <v>38722(21)814</v>
          </cell>
          <cell r="H815" t="str">
            <v>Bodies For Lorries (New)</v>
          </cell>
          <cell r="I815">
            <v>100</v>
          </cell>
          <cell r="J815">
            <v>108</v>
          </cell>
          <cell r="K815">
            <v>108</v>
          </cell>
          <cell r="L815">
            <v>106</v>
          </cell>
          <cell r="M815">
            <v>100</v>
          </cell>
          <cell r="N815">
            <v>100</v>
          </cell>
        </row>
        <row r="816">
          <cell r="F816">
            <v>815</v>
          </cell>
          <cell r="G816" t="str">
            <v>38723(21)815</v>
          </cell>
          <cell r="H816" t="str">
            <v>Piston  (Car Auto)</v>
          </cell>
          <cell r="I816">
            <v>100</v>
          </cell>
          <cell r="J816">
            <v>103.88958333333335</v>
          </cell>
          <cell r="K816">
            <v>126.86791666666666</v>
          </cell>
          <cell r="L816">
            <v>150.32624999999999</v>
          </cell>
          <cell r="M816">
            <v>199.70083333333332</v>
          </cell>
          <cell r="N816">
            <v>216.78208333333336</v>
          </cell>
        </row>
        <row r="817">
          <cell r="F817">
            <v>816</v>
          </cell>
          <cell r="G817" t="str">
            <v>38723(21)816</v>
          </cell>
          <cell r="H817" t="str">
            <v>Bumpers</v>
          </cell>
          <cell r="I817">
            <v>99.999166666666667</v>
          </cell>
          <cell r="J817">
            <v>87.325833333333321</v>
          </cell>
          <cell r="K817">
            <v>80.961666666666673</v>
          </cell>
          <cell r="L817">
            <v>72.943333333333342</v>
          </cell>
          <cell r="M817">
            <v>70.149166666666673</v>
          </cell>
          <cell r="N817">
            <v>73.987499999999997</v>
          </cell>
        </row>
        <row r="818">
          <cell r="F818">
            <v>817</v>
          </cell>
          <cell r="G818" t="str">
            <v>38723(21)817</v>
          </cell>
          <cell r="H818" t="str">
            <v>Brake Motor Vehicle</v>
          </cell>
          <cell r="I818">
            <v>100.00166666666665</v>
          </cell>
          <cell r="J818">
            <v>103.5475</v>
          </cell>
          <cell r="K818">
            <v>96.227500000000006</v>
          </cell>
          <cell r="L818">
            <v>103.2975</v>
          </cell>
          <cell r="M818">
            <v>103.65083333333334</v>
          </cell>
          <cell r="N818">
            <v>113.38249999999999</v>
          </cell>
        </row>
        <row r="819">
          <cell r="F819">
            <v>818</v>
          </cell>
          <cell r="G819" t="str">
            <v>38723(21)818</v>
          </cell>
          <cell r="H819" t="str">
            <v>Gear Motor Vehicle</v>
          </cell>
          <cell r="I819">
            <v>100.00083333333333</v>
          </cell>
          <cell r="J819">
            <v>93.234999999999999</v>
          </cell>
          <cell r="K819">
            <v>104.70583333333332</v>
          </cell>
          <cell r="L819">
            <v>119.09416666666667</v>
          </cell>
          <cell r="M819">
            <v>139.12916666666666</v>
          </cell>
          <cell r="N819">
            <v>145.28</v>
          </cell>
        </row>
        <row r="820">
          <cell r="F820">
            <v>819</v>
          </cell>
          <cell r="G820" t="str">
            <v>38723(21)819</v>
          </cell>
          <cell r="H820" t="str">
            <v>Wheel Hub</v>
          </cell>
          <cell r="I820">
            <v>100</v>
          </cell>
          <cell r="J820">
            <v>100.32333333333331</v>
          </cell>
          <cell r="K820">
            <v>107.89</v>
          </cell>
          <cell r="L820">
            <v>98.054166666666646</v>
          </cell>
          <cell r="M820">
            <v>81.28</v>
          </cell>
          <cell r="N820">
            <v>81.28</v>
          </cell>
        </row>
        <row r="821">
          <cell r="F821">
            <v>820</v>
          </cell>
          <cell r="G821" t="str">
            <v>38723(21)820</v>
          </cell>
          <cell r="H821" t="str">
            <v>Shock Absorber (New)</v>
          </cell>
          <cell r="I821">
            <v>99.999722500000004</v>
          </cell>
          <cell r="J821">
            <v>105.95194499999999</v>
          </cell>
          <cell r="K821">
            <v>107.15388833333331</v>
          </cell>
          <cell r="L821">
            <v>108.96833333333332</v>
          </cell>
          <cell r="M821">
            <v>108.44083250000001</v>
          </cell>
          <cell r="N821">
            <v>108.67888916666666</v>
          </cell>
        </row>
        <row r="822">
          <cell r="F822">
            <v>821</v>
          </cell>
          <cell r="G822" t="str">
            <v>38723(21)821</v>
          </cell>
          <cell r="H822" t="str">
            <v>Radiator And Radiator Parts</v>
          </cell>
          <cell r="I822">
            <v>100.0000008333333</v>
          </cell>
          <cell r="J822">
            <v>104.09277833333333</v>
          </cell>
          <cell r="K822">
            <v>97.631110833333338</v>
          </cell>
          <cell r="L822">
            <v>91.763889999999989</v>
          </cell>
          <cell r="M822">
            <v>95.613055833333334</v>
          </cell>
          <cell r="N822">
            <v>115.42833250000001</v>
          </cell>
        </row>
        <row r="823">
          <cell r="F823">
            <v>822</v>
          </cell>
          <cell r="G823" t="str">
            <v>38723(21)822</v>
          </cell>
          <cell r="H823" t="str">
            <v>Silencer &amp; exhaust pipes</v>
          </cell>
          <cell r="I823">
            <v>99.999666666666656</v>
          </cell>
          <cell r="J823">
            <v>110.6575</v>
          </cell>
          <cell r="K823">
            <v>134.72233333333332</v>
          </cell>
          <cell r="L823">
            <v>130.93166666666667</v>
          </cell>
          <cell r="M823">
            <v>153.727</v>
          </cell>
          <cell r="N823">
            <v>181.61233333333331</v>
          </cell>
        </row>
        <row r="824">
          <cell r="F824">
            <v>823</v>
          </cell>
          <cell r="G824" t="str">
            <v>38723(21)823</v>
          </cell>
          <cell r="H824" t="str">
            <v>Steering (New)</v>
          </cell>
          <cell r="I824">
            <v>100.00000083333335</v>
          </cell>
          <cell r="J824">
            <v>100.81023166666665</v>
          </cell>
          <cell r="K824">
            <v>104.39359750000001</v>
          </cell>
          <cell r="L824">
            <v>102.39899083333333</v>
          </cell>
          <cell r="M824">
            <v>100.960295</v>
          </cell>
          <cell r="N824">
            <v>104.26116499999998</v>
          </cell>
        </row>
        <row r="825">
          <cell r="F825">
            <v>824</v>
          </cell>
          <cell r="G825" t="str">
            <v>38723(21)824</v>
          </cell>
          <cell r="H825" t="str">
            <v>Safety Belts (New)</v>
          </cell>
          <cell r="I825">
            <v>100</v>
          </cell>
          <cell r="J825">
            <v>103.11333333333334</v>
          </cell>
          <cell r="K825">
            <v>107.22</v>
          </cell>
          <cell r="L825">
            <v>107.48166666666664</v>
          </cell>
          <cell r="M825">
            <v>111.2475</v>
          </cell>
          <cell r="N825">
            <v>110.105</v>
          </cell>
        </row>
        <row r="826">
          <cell r="F826">
            <v>825</v>
          </cell>
          <cell r="G826" t="str">
            <v>38723(21)825</v>
          </cell>
          <cell r="H826" t="str">
            <v>Leaf Spring For Automobile</v>
          </cell>
          <cell r="I826">
            <v>99.999166666666682</v>
          </cell>
          <cell r="J826">
            <v>91.032499999999999</v>
          </cell>
          <cell r="K826">
            <v>94.04</v>
          </cell>
          <cell r="L826">
            <v>91.06</v>
          </cell>
          <cell r="M826">
            <v>78.894999999999996</v>
          </cell>
          <cell r="N826">
            <v>77.45</v>
          </cell>
        </row>
        <row r="827">
          <cell r="F827">
            <v>826</v>
          </cell>
          <cell r="G827" t="str">
            <v>38723(21)826</v>
          </cell>
          <cell r="H827" t="str">
            <v>Oil Filter, Motor Vehicle</v>
          </cell>
          <cell r="I827">
            <v>100.0005</v>
          </cell>
          <cell r="J827">
            <v>94.106166666666681</v>
          </cell>
          <cell r="K827">
            <v>93.045833333333334</v>
          </cell>
          <cell r="L827">
            <v>94.56816666666667</v>
          </cell>
          <cell r="M827">
            <v>103.117</v>
          </cell>
          <cell r="N827">
            <v>98.642166666666668</v>
          </cell>
        </row>
        <row r="828">
          <cell r="F828">
            <v>827</v>
          </cell>
          <cell r="G828" t="str">
            <v>38723(21)827</v>
          </cell>
          <cell r="H828" t="str">
            <v>Wiper Blades, Windscreen, Motor Vehicle</v>
          </cell>
          <cell r="I828">
            <v>100.0025</v>
          </cell>
          <cell r="J828">
            <v>91.323333333333309</v>
          </cell>
          <cell r="K828">
            <v>78.835833333333326</v>
          </cell>
          <cell r="L828">
            <v>87.514166666666682</v>
          </cell>
          <cell r="M828">
            <v>94.181666666666658</v>
          </cell>
          <cell r="N828">
            <v>99.732500000000002</v>
          </cell>
        </row>
        <row r="829">
          <cell r="F829">
            <v>828</v>
          </cell>
          <cell r="G829" t="str">
            <v>38723(21)828</v>
          </cell>
          <cell r="H829" t="str">
            <v>Fuel System And Parts, Motor Vehicle</v>
          </cell>
          <cell r="I829">
            <v>99.999445000000009</v>
          </cell>
          <cell r="J829">
            <v>101.75472249999999</v>
          </cell>
          <cell r="K829">
            <v>98.080279166666685</v>
          </cell>
          <cell r="L829">
            <v>80.990834166666673</v>
          </cell>
          <cell r="M829">
            <v>79.379721666666669</v>
          </cell>
          <cell r="N829">
            <v>84.550276666666662</v>
          </cell>
        </row>
        <row r="830">
          <cell r="F830">
            <v>829</v>
          </cell>
          <cell r="G830" t="str">
            <v>38723(21)829</v>
          </cell>
          <cell r="H830" t="str">
            <v>Air Filter</v>
          </cell>
          <cell r="I830">
            <v>99.999583333333348</v>
          </cell>
          <cell r="J830">
            <v>99.514583333333348</v>
          </cell>
          <cell r="K830">
            <v>97.854583333333352</v>
          </cell>
          <cell r="L830">
            <v>91.559166666666684</v>
          </cell>
          <cell r="M830">
            <v>86.736666666666679</v>
          </cell>
          <cell r="N830">
            <v>89.13666666666667</v>
          </cell>
        </row>
        <row r="831">
          <cell r="F831">
            <v>830</v>
          </cell>
          <cell r="G831" t="str">
            <v>38723(21)830</v>
          </cell>
          <cell r="H831" t="str">
            <v>Wiring Harness (Motor Vehicle)</v>
          </cell>
          <cell r="I831">
            <v>100</v>
          </cell>
          <cell r="J831">
            <v>100</v>
          </cell>
          <cell r="K831">
            <v>106.9</v>
          </cell>
          <cell r="L831">
            <v>106.9</v>
          </cell>
          <cell r="M831">
            <v>59.034166666666678</v>
          </cell>
          <cell r="N831">
            <v>45.83666666666668</v>
          </cell>
        </row>
        <row r="832">
          <cell r="F832">
            <v>831</v>
          </cell>
          <cell r="G832" t="str">
            <v>38723(21)831</v>
          </cell>
          <cell r="H832" t="str">
            <v>Alternators</v>
          </cell>
          <cell r="I832">
            <v>99.999166666666667</v>
          </cell>
          <cell r="J832">
            <v>97.779166666666654</v>
          </cell>
          <cell r="K832">
            <v>93.667500000000004</v>
          </cell>
          <cell r="L832">
            <v>99.324166666666684</v>
          </cell>
          <cell r="M832">
            <v>96.52</v>
          </cell>
          <cell r="N832">
            <v>96.52</v>
          </cell>
        </row>
        <row r="833">
          <cell r="F833">
            <v>832</v>
          </cell>
          <cell r="G833" t="str">
            <v>38723(21)832</v>
          </cell>
          <cell r="H833" t="str">
            <v>Starter Motors</v>
          </cell>
          <cell r="I833">
            <v>100</v>
          </cell>
          <cell r="J833">
            <v>102.56083333333333</v>
          </cell>
          <cell r="K833">
            <v>96.83</v>
          </cell>
          <cell r="L833">
            <v>96.83</v>
          </cell>
          <cell r="M833">
            <v>96.83</v>
          </cell>
          <cell r="N833">
            <v>96.83</v>
          </cell>
        </row>
        <row r="834">
          <cell r="F834">
            <v>833</v>
          </cell>
          <cell r="G834" t="str">
            <v>38735(21)833</v>
          </cell>
          <cell r="H834" t="str">
            <v>Passenger Car 1,600 C.C. And Above</v>
          </cell>
          <cell r="I834">
            <v>99.999166666666667</v>
          </cell>
          <cell r="J834">
            <v>97.406666666666666</v>
          </cell>
          <cell r="K834">
            <v>97.410833333333343</v>
          </cell>
          <cell r="L834">
            <v>95.276666666666685</v>
          </cell>
          <cell r="M834">
            <v>82.775000000000006</v>
          </cell>
          <cell r="N834">
            <v>81.566666666666649</v>
          </cell>
        </row>
        <row r="835">
          <cell r="F835">
            <v>834</v>
          </cell>
          <cell r="G835" t="str">
            <v>38811(21)834</v>
          </cell>
          <cell r="H835" t="str">
            <v>Motor Cycles &amp; Scooters</v>
          </cell>
          <cell r="I835">
            <v>100.00020833333335</v>
          </cell>
          <cell r="J835">
            <v>103.29041666666667</v>
          </cell>
          <cell r="K835">
            <v>102.16395833333334</v>
          </cell>
          <cell r="L835">
            <v>99.108333333333334</v>
          </cell>
          <cell r="M835">
            <v>92.336458333333354</v>
          </cell>
          <cell r="N835">
            <v>97.060625000000002</v>
          </cell>
        </row>
        <row r="836">
          <cell r="F836">
            <v>835</v>
          </cell>
          <cell r="G836" t="str">
            <v>38814(21)835</v>
          </cell>
          <cell r="H836" t="str">
            <v>Motorcycle Spokes</v>
          </cell>
          <cell r="I836">
            <v>100.00010750000001</v>
          </cell>
          <cell r="J836">
            <v>101.60205833333333</v>
          </cell>
          <cell r="K836">
            <v>99.209584999999976</v>
          </cell>
          <cell r="L836">
            <v>95.66689333333332</v>
          </cell>
          <cell r="M836">
            <v>88.430193333333349</v>
          </cell>
          <cell r="N836">
            <v>91.316871666666657</v>
          </cell>
        </row>
        <row r="837">
          <cell r="F837">
            <v>836</v>
          </cell>
          <cell r="G837" t="str">
            <v>38814(21)836</v>
          </cell>
          <cell r="H837" t="str">
            <v>Motorcycle Engines (New)</v>
          </cell>
          <cell r="I837">
            <v>99.999721666666673</v>
          </cell>
          <cell r="J837">
            <v>95.225554166666683</v>
          </cell>
          <cell r="K837">
            <v>88.051667499999994</v>
          </cell>
          <cell r="L837">
            <v>82.669442500000002</v>
          </cell>
          <cell r="M837">
            <v>73.677221666666668</v>
          </cell>
          <cell r="N837">
            <v>69.62416833333333</v>
          </cell>
        </row>
        <row r="838">
          <cell r="F838">
            <v>837</v>
          </cell>
          <cell r="G838" t="str">
            <v>38833(21)837</v>
          </cell>
          <cell r="H838" t="str">
            <v>Other Electrical Parts Of Machinery</v>
          </cell>
          <cell r="I838">
            <v>100.00149999999999</v>
          </cell>
          <cell r="J838">
            <v>105.02266666666667</v>
          </cell>
          <cell r="K838">
            <v>99.766833333333338</v>
          </cell>
          <cell r="L838">
            <v>100.04166666666666</v>
          </cell>
          <cell r="M838">
            <v>113.74266666666665</v>
          </cell>
          <cell r="N838">
            <v>141.09399999999999</v>
          </cell>
        </row>
        <row r="839">
          <cell r="F839">
            <v>838</v>
          </cell>
          <cell r="G839" t="str">
            <v>39111(21)838</v>
          </cell>
          <cell r="H839" t="str">
            <v>Endotracheal Tube (New)</v>
          </cell>
          <cell r="I839">
            <v>100.00071499999999</v>
          </cell>
          <cell r="J839">
            <v>93.47845416666668</v>
          </cell>
          <cell r="K839">
            <v>93.260834166666669</v>
          </cell>
          <cell r="L839">
            <v>91.430595000000011</v>
          </cell>
          <cell r="M839">
            <v>89.341548333333336</v>
          </cell>
          <cell r="N839">
            <v>91.094165833333335</v>
          </cell>
        </row>
        <row r="840">
          <cell r="F840">
            <v>839</v>
          </cell>
          <cell r="G840" t="str">
            <v>39111(21)839</v>
          </cell>
          <cell r="H840" t="str">
            <v>Infusion Administration Sets, Disposable</v>
          </cell>
          <cell r="I840">
            <v>100.00125</v>
          </cell>
          <cell r="J840">
            <v>88.415000000000006</v>
          </cell>
          <cell r="K840">
            <v>86.055833333333325</v>
          </cell>
          <cell r="L840">
            <v>82.909166666666664</v>
          </cell>
          <cell r="M840">
            <v>78.125</v>
          </cell>
          <cell r="N840">
            <v>107.71166666666666</v>
          </cell>
        </row>
        <row r="841">
          <cell r="F841">
            <v>840</v>
          </cell>
          <cell r="G841" t="str">
            <v>39112(21)840</v>
          </cell>
          <cell r="H841" t="str">
            <v>Hypodermic Needle (New)</v>
          </cell>
          <cell r="I841">
            <v>99.997500000000002</v>
          </cell>
          <cell r="J841">
            <v>99.997500000000002</v>
          </cell>
          <cell r="K841">
            <v>105.26083333333335</v>
          </cell>
          <cell r="L841">
            <v>105.26</v>
          </cell>
          <cell r="M841">
            <v>105.26</v>
          </cell>
          <cell r="N841">
            <v>109.54166666666667</v>
          </cell>
        </row>
        <row r="842">
          <cell r="F842">
            <v>841</v>
          </cell>
          <cell r="G842" t="str">
            <v>39115(21)841</v>
          </cell>
          <cell r="H842" t="str">
            <v>Other Elec Controlling, &amp; Measuring Inst. (New)</v>
          </cell>
          <cell r="I842">
            <v>99.999445000000009</v>
          </cell>
          <cell r="J842">
            <v>92.569444166666685</v>
          </cell>
          <cell r="K842">
            <v>90.420554166666676</v>
          </cell>
          <cell r="L842">
            <v>91.181666666666672</v>
          </cell>
          <cell r="M842">
            <v>76.811666666666682</v>
          </cell>
          <cell r="N842">
            <v>77.009998333333343</v>
          </cell>
        </row>
        <row r="843">
          <cell r="F843">
            <v>842</v>
          </cell>
          <cell r="G843" t="str">
            <v>39115(21)842</v>
          </cell>
          <cell r="H843" t="str">
            <v>Trophes &amp; Shields (New)</v>
          </cell>
          <cell r="I843">
            <v>100.00183750000001</v>
          </cell>
          <cell r="J843">
            <v>98.473107499999998</v>
          </cell>
          <cell r="K843">
            <v>96.272313333333329</v>
          </cell>
          <cell r="L843">
            <v>97.134534166666668</v>
          </cell>
          <cell r="M843">
            <v>96.924037500000026</v>
          </cell>
          <cell r="N843">
            <v>99.904848333333334</v>
          </cell>
        </row>
        <row r="844">
          <cell r="F844">
            <v>843</v>
          </cell>
          <cell r="G844" t="str">
            <v>39117(21)843</v>
          </cell>
          <cell r="H844" t="str">
            <v>Meter, Water</v>
          </cell>
          <cell r="I844">
            <v>99.999445000000009</v>
          </cell>
          <cell r="J844">
            <v>92.569444166666685</v>
          </cell>
          <cell r="K844">
            <v>90.420554166666676</v>
          </cell>
          <cell r="L844">
            <v>91.181666666666672</v>
          </cell>
          <cell r="M844">
            <v>76.811666666666682</v>
          </cell>
          <cell r="N844">
            <v>77.009998333333343</v>
          </cell>
        </row>
        <row r="845">
          <cell r="F845">
            <v>844</v>
          </cell>
          <cell r="G845" t="str">
            <v>39121(21)844</v>
          </cell>
          <cell r="H845" t="str">
            <v>Camera</v>
          </cell>
          <cell r="I845">
            <v>100.00166666666668</v>
          </cell>
          <cell r="J845">
            <v>98.542500000000004</v>
          </cell>
          <cell r="K845">
            <v>96.430833333333325</v>
          </cell>
          <cell r="L845">
            <v>112.45416666666668</v>
          </cell>
          <cell r="M845">
            <v>108.735</v>
          </cell>
          <cell r="N845">
            <v>121.6</v>
          </cell>
        </row>
        <row r="846">
          <cell r="F846">
            <v>845</v>
          </cell>
          <cell r="G846" t="str">
            <v>39131(21)845</v>
          </cell>
          <cell r="H846" t="str">
            <v>Watch</v>
          </cell>
          <cell r="I846">
            <v>99.996666666666655</v>
          </cell>
          <cell r="J846">
            <v>98.681666666666658</v>
          </cell>
          <cell r="K846">
            <v>93.39</v>
          </cell>
          <cell r="L846">
            <v>93.39</v>
          </cell>
          <cell r="M846">
            <v>64.004166666666663</v>
          </cell>
          <cell r="N846">
            <v>63.410833333333336</v>
          </cell>
        </row>
        <row r="847">
          <cell r="F847">
            <v>846</v>
          </cell>
          <cell r="G847" t="str">
            <v>39134(21)846</v>
          </cell>
          <cell r="H847" t="str">
            <v>Crystal Wafer, Blank (New)</v>
          </cell>
          <cell r="I847">
            <v>99.99166666666666</v>
          </cell>
          <cell r="J847">
            <v>48.96</v>
          </cell>
          <cell r="K847">
            <v>47.092500000000001</v>
          </cell>
          <cell r="L847">
            <v>49.896666666666668</v>
          </cell>
          <cell r="M847">
            <v>48.429166666666667</v>
          </cell>
          <cell r="N847">
            <v>34.375833333333347</v>
          </cell>
        </row>
        <row r="848">
          <cell r="F848">
            <v>847</v>
          </cell>
          <cell r="G848" t="str">
            <v>39134(21)847</v>
          </cell>
          <cell r="H848" t="str">
            <v>Watch Case (New)</v>
          </cell>
          <cell r="I848">
            <v>99.998490000000032</v>
          </cell>
          <cell r="J848">
            <v>105.01835416666665</v>
          </cell>
          <cell r="K848">
            <v>93.414926666666673</v>
          </cell>
          <cell r="L848">
            <v>84.220207500000015</v>
          </cell>
          <cell r="M848">
            <v>78.823311666666683</v>
          </cell>
          <cell r="N848">
            <v>73.654340000000005</v>
          </cell>
        </row>
        <row r="849">
          <cell r="F849">
            <v>848</v>
          </cell>
          <cell r="G849" t="str">
            <v>39134(21)848</v>
          </cell>
          <cell r="H849" t="str">
            <v>Quartz Crystal Unit (New)</v>
          </cell>
          <cell r="I849">
            <v>100</v>
          </cell>
          <cell r="J849">
            <v>94.433750000000003</v>
          </cell>
          <cell r="K849">
            <v>78.353333333333339</v>
          </cell>
          <cell r="L849">
            <v>76.681666666666658</v>
          </cell>
          <cell r="M849">
            <v>94.687916666666666</v>
          </cell>
          <cell r="N849">
            <v>80.935416666666669</v>
          </cell>
        </row>
        <row r="850">
          <cell r="F850">
            <v>849</v>
          </cell>
          <cell r="G850" t="str">
            <v>39134(21)849</v>
          </cell>
          <cell r="H850" t="str">
            <v>Other Clock And Watch Parts</v>
          </cell>
          <cell r="I850">
            <v>100</v>
          </cell>
          <cell r="J850">
            <v>118.8875</v>
          </cell>
          <cell r="K850">
            <v>104.44583333333333</v>
          </cell>
          <cell r="L850">
            <v>89.075000000000003</v>
          </cell>
          <cell r="M850">
            <v>85.92583333333333</v>
          </cell>
          <cell r="N850">
            <v>82.52</v>
          </cell>
        </row>
        <row r="851">
          <cell r="F851">
            <v>850</v>
          </cell>
          <cell r="G851" t="str">
            <v>39235(21)850</v>
          </cell>
          <cell r="H851" t="str">
            <v>Polish Diamond</v>
          </cell>
          <cell r="I851">
            <v>100.00010583333332</v>
          </cell>
          <cell r="J851">
            <v>100.6546125</v>
          </cell>
          <cell r="K851">
            <v>102.60822083333332</v>
          </cell>
          <cell r="L851">
            <v>97.45284749999999</v>
          </cell>
          <cell r="M851">
            <v>107.30116583333333</v>
          </cell>
          <cell r="N851">
            <v>122.66270333333334</v>
          </cell>
        </row>
        <row r="852">
          <cell r="F852">
            <v>851</v>
          </cell>
          <cell r="G852" t="str">
            <v>39235(21)851</v>
          </cell>
          <cell r="H852" t="str">
            <v>Bracelet, Bangles, Jewellery</v>
          </cell>
          <cell r="I852">
            <v>100.00076416666667</v>
          </cell>
          <cell r="J852">
            <v>97.407223333333349</v>
          </cell>
          <cell r="K852">
            <v>95.280071666666657</v>
          </cell>
          <cell r="L852">
            <v>92.521249166666664</v>
          </cell>
          <cell r="M852">
            <v>96.205556666666652</v>
          </cell>
          <cell r="N852">
            <v>96.464026666666669</v>
          </cell>
        </row>
        <row r="853">
          <cell r="F853">
            <v>852</v>
          </cell>
          <cell r="G853" t="str">
            <v>39235(21)852</v>
          </cell>
          <cell r="H853" t="str">
            <v>Jewellery And Related Articles N.E.C</v>
          </cell>
          <cell r="I853">
            <v>99.999583333333334</v>
          </cell>
          <cell r="J853">
            <v>103.24333333333337</v>
          </cell>
          <cell r="K853">
            <v>108.45</v>
          </cell>
          <cell r="L853">
            <v>101.38416666666666</v>
          </cell>
          <cell r="M853">
            <v>116.14624999999999</v>
          </cell>
          <cell r="N853">
            <v>143.54750000000001</v>
          </cell>
        </row>
        <row r="854">
          <cell r="F854">
            <v>853</v>
          </cell>
          <cell r="G854" t="str">
            <v>39237(21)853</v>
          </cell>
          <cell r="H854" t="str">
            <v>Kitchen Or Tableware,  Of Assorted Articles, Not Enamelled</v>
          </cell>
          <cell r="I854">
            <v>99.999690000000001</v>
          </cell>
          <cell r="J854">
            <v>99.756754166666667</v>
          </cell>
          <cell r="K854">
            <v>98.825659999999985</v>
          </cell>
          <cell r="L854">
            <v>101.71353000000001</v>
          </cell>
          <cell r="M854">
            <v>120.96017666666668</v>
          </cell>
          <cell r="N854">
            <v>135.43305083333334</v>
          </cell>
        </row>
        <row r="855">
          <cell r="F855">
            <v>854</v>
          </cell>
          <cell r="G855" t="str">
            <v>39246(21)854</v>
          </cell>
          <cell r="H855" t="str">
            <v>Gymnasium Equipment</v>
          </cell>
          <cell r="I855">
            <v>100.00027833333334</v>
          </cell>
          <cell r="J855">
            <v>95.635276666666684</v>
          </cell>
          <cell r="K855">
            <v>93.40750083333333</v>
          </cell>
          <cell r="L855">
            <v>97.489722499999999</v>
          </cell>
          <cell r="M855">
            <v>125.36361083333334</v>
          </cell>
          <cell r="N855">
            <v>138.48305499999998</v>
          </cell>
        </row>
        <row r="856">
          <cell r="F856">
            <v>855</v>
          </cell>
          <cell r="G856" t="str">
            <v>39246(21)855</v>
          </cell>
          <cell r="H856" t="str">
            <v>Golf Ball</v>
          </cell>
          <cell r="I856">
            <v>100.00042916666665</v>
          </cell>
          <cell r="J856">
            <v>92.801973333333336</v>
          </cell>
          <cell r="K856">
            <v>91.497865000000019</v>
          </cell>
          <cell r="L856">
            <v>94.467629166666669</v>
          </cell>
          <cell r="M856">
            <v>110.03922250000001</v>
          </cell>
          <cell r="N856">
            <v>116.78178749999999</v>
          </cell>
        </row>
        <row r="857">
          <cell r="F857">
            <v>856</v>
          </cell>
          <cell r="G857" t="str">
            <v>39246(21)856</v>
          </cell>
          <cell r="H857" t="str">
            <v>Golf Equipment(New)</v>
          </cell>
          <cell r="I857">
            <v>100.00042916666665</v>
          </cell>
          <cell r="J857">
            <v>92.801973333333336</v>
          </cell>
          <cell r="K857">
            <v>91.497865000000019</v>
          </cell>
          <cell r="L857">
            <v>94.467629166666669</v>
          </cell>
          <cell r="M857">
            <v>110.03922250000001</v>
          </cell>
          <cell r="N857">
            <v>116.78178749999999</v>
          </cell>
        </row>
        <row r="858">
          <cell r="F858">
            <v>857</v>
          </cell>
          <cell r="G858" t="str">
            <v>39246(21)857</v>
          </cell>
          <cell r="H858" t="str">
            <v>Balls Other Than Inflatable (E.G. Plastic Balls)</v>
          </cell>
          <cell r="I858">
            <v>100.00042916666665</v>
          </cell>
          <cell r="J858">
            <v>92.801973333333336</v>
          </cell>
          <cell r="K858">
            <v>91.497865000000019</v>
          </cell>
          <cell r="L858">
            <v>94.467629166666669</v>
          </cell>
          <cell r="M858">
            <v>110.03922250000001</v>
          </cell>
          <cell r="N858">
            <v>116.78178749999999</v>
          </cell>
        </row>
        <row r="859">
          <cell r="F859">
            <v>858</v>
          </cell>
          <cell r="G859" t="str">
            <v>39246(21)858</v>
          </cell>
          <cell r="H859" t="str">
            <v>Fishing Equipment</v>
          </cell>
          <cell r="I859">
            <v>100.00083333333333</v>
          </cell>
          <cell r="J859">
            <v>85.238333333333316</v>
          </cell>
          <cell r="K859">
            <v>86.4</v>
          </cell>
          <cell r="L859">
            <v>86.4</v>
          </cell>
          <cell r="M859">
            <v>69.13</v>
          </cell>
          <cell r="N859">
            <v>58.849166666666676</v>
          </cell>
        </row>
        <row r="860">
          <cell r="F860">
            <v>859</v>
          </cell>
          <cell r="G860" t="str">
            <v>39249(21)859</v>
          </cell>
          <cell r="H860" t="str">
            <v>Toys, Others (Except Of Rubber Or Plastic)</v>
          </cell>
          <cell r="I860">
            <v>99.998541666666682</v>
          </cell>
          <cell r="J860">
            <v>96.677083333333343</v>
          </cell>
          <cell r="K860">
            <v>90.08979166666667</v>
          </cell>
          <cell r="L860">
            <v>86.9375</v>
          </cell>
          <cell r="M860">
            <v>82.948958333333337</v>
          </cell>
          <cell r="N860">
            <v>81.382708333333355</v>
          </cell>
        </row>
        <row r="861">
          <cell r="F861">
            <v>860</v>
          </cell>
          <cell r="G861" t="str">
            <v>39251(21)860</v>
          </cell>
          <cell r="H861" t="str">
            <v>Pen, Marker</v>
          </cell>
          <cell r="I861">
            <v>100.01083333333335</v>
          </cell>
          <cell r="J861">
            <v>100.74875</v>
          </cell>
          <cell r="K861">
            <v>100.10291666666669</v>
          </cell>
          <cell r="L861">
            <v>96.959583333333342</v>
          </cell>
          <cell r="M861">
            <v>113.6</v>
          </cell>
          <cell r="N861">
            <v>119.19125</v>
          </cell>
        </row>
        <row r="862">
          <cell r="F862">
            <v>861</v>
          </cell>
          <cell r="G862" t="str">
            <v>39251(21)861</v>
          </cell>
          <cell r="H862" t="str">
            <v>Mechanical Pencils &amp; Lead</v>
          </cell>
          <cell r="I862">
            <v>100.00541666666668</v>
          </cell>
          <cell r="J862">
            <v>100.655</v>
          </cell>
          <cell r="K862">
            <v>113.38291666666666</v>
          </cell>
          <cell r="L862">
            <v>104.94125</v>
          </cell>
          <cell r="M862">
            <v>103.51833333333335</v>
          </cell>
          <cell r="N862">
            <v>99.522916666666688</v>
          </cell>
        </row>
        <row r="863">
          <cell r="F863">
            <v>862</v>
          </cell>
          <cell r="G863" t="str">
            <v>39251(21)862</v>
          </cell>
          <cell r="H863" t="str">
            <v>Rubber Stamp</v>
          </cell>
          <cell r="I863">
            <v>100.00554416666668</v>
          </cell>
          <cell r="J863">
            <v>99.383781666666678</v>
          </cell>
          <cell r="K863">
            <v>96.64556166666668</v>
          </cell>
          <cell r="L863">
            <v>102.43149083333333</v>
          </cell>
          <cell r="M863">
            <v>92.247098333333327</v>
          </cell>
          <cell r="N863">
            <v>89.980305000000001</v>
          </cell>
        </row>
        <row r="864">
          <cell r="F864">
            <v>863</v>
          </cell>
          <cell r="G864" t="str">
            <v>39251(21)863</v>
          </cell>
          <cell r="H864" t="str">
            <v>Printer Ribbon</v>
          </cell>
          <cell r="I864">
            <v>100</v>
          </cell>
          <cell r="J864">
            <v>98.963333333333324</v>
          </cell>
          <cell r="K864">
            <v>93.944999999999993</v>
          </cell>
          <cell r="L864">
            <v>111.9075</v>
          </cell>
          <cell r="M864">
            <v>62.838333333333345</v>
          </cell>
          <cell r="N864">
            <v>52.458333333333336</v>
          </cell>
        </row>
        <row r="865">
          <cell r="F865">
            <v>864</v>
          </cell>
          <cell r="G865" t="str">
            <v>39251(21)864</v>
          </cell>
          <cell r="H865" t="str">
            <v>Stamp Pad/Ink Pad</v>
          </cell>
          <cell r="I865">
            <v>100.00554416666668</v>
          </cell>
          <cell r="J865">
            <v>99.383781666666678</v>
          </cell>
          <cell r="K865">
            <v>96.64556166666668</v>
          </cell>
          <cell r="L865">
            <v>102.43149083333333</v>
          </cell>
          <cell r="M865">
            <v>92.247098333333327</v>
          </cell>
          <cell r="N865">
            <v>89.980305000000001</v>
          </cell>
        </row>
        <row r="866">
          <cell r="F866">
            <v>865</v>
          </cell>
          <cell r="G866" t="str">
            <v>39253(21)865</v>
          </cell>
          <cell r="H866" t="str">
            <v>Coir, Brush</v>
          </cell>
          <cell r="I866">
            <v>100</v>
          </cell>
          <cell r="J866">
            <v>100</v>
          </cell>
          <cell r="K866">
            <v>100</v>
          </cell>
          <cell r="L866">
            <v>100</v>
          </cell>
          <cell r="M866">
            <v>100</v>
          </cell>
          <cell r="N866">
            <v>100</v>
          </cell>
        </row>
        <row r="867">
          <cell r="F867">
            <v>866</v>
          </cell>
          <cell r="G867" t="str">
            <v>39253(21)866</v>
          </cell>
          <cell r="H867" t="str">
            <v>Tooth Brush</v>
          </cell>
          <cell r="I867">
            <v>100</v>
          </cell>
          <cell r="J867">
            <v>100</v>
          </cell>
          <cell r="K867">
            <v>100</v>
          </cell>
          <cell r="L867">
            <v>100</v>
          </cell>
          <cell r="M867">
            <v>100</v>
          </cell>
          <cell r="N867">
            <v>100</v>
          </cell>
        </row>
        <row r="868">
          <cell r="F868">
            <v>867</v>
          </cell>
          <cell r="G868" t="str">
            <v>39253(21)867</v>
          </cell>
          <cell r="H868" t="str">
            <v>Broom</v>
          </cell>
          <cell r="I868">
            <v>100</v>
          </cell>
          <cell r="J868">
            <v>100</v>
          </cell>
          <cell r="K868">
            <v>100</v>
          </cell>
          <cell r="L868">
            <v>100</v>
          </cell>
          <cell r="M868">
            <v>100</v>
          </cell>
          <cell r="N868">
            <v>100</v>
          </cell>
        </row>
        <row r="869">
          <cell r="F869">
            <v>868</v>
          </cell>
          <cell r="G869" t="str">
            <v>39253(21)868</v>
          </cell>
          <cell r="H869" t="str">
            <v>Powder Puffs (New)</v>
          </cell>
          <cell r="I869">
            <v>100.00183750000001</v>
          </cell>
          <cell r="J869">
            <v>98.473107499999998</v>
          </cell>
          <cell r="K869">
            <v>96.272313333333329</v>
          </cell>
          <cell r="L869">
            <v>97.134534166666668</v>
          </cell>
          <cell r="M869">
            <v>96.924037500000026</v>
          </cell>
          <cell r="N869">
            <v>99.904848333333334</v>
          </cell>
        </row>
        <row r="870">
          <cell r="F870">
            <v>869</v>
          </cell>
          <cell r="G870" t="str">
            <v>39254(21)869</v>
          </cell>
          <cell r="H870" t="str">
            <v>Umbrella</v>
          </cell>
          <cell r="I870">
            <v>100</v>
          </cell>
          <cell r="J870">
            <v>97.165833333333339</v>
          </cell>
          <cell r="K870">
            <v>89.44</v>
          </cell>
          <cell r="L870">
            <v>77.42</v>
          </cell>
          <cell r="M870">
            <v>77.42</v>
          </cell>
          <cell r="N870">
            <v>77.42</v>
          </cell>
        </row>
        <row r="871">
          <cell r="F871">
            <v>870</v>
          </cell>
          <cell r="G871" t="str">
            <v>39254(21)870</v>
          </cell>
          <cell r="H871" t="str">
            <v>Cigarette Lighter Of Non-Precious Metal</v>
          </cell>
          <cell r="I871">
            <v>100.00183750000001</v>
          </cell>
          <cell r="J871">
            <v>98.473107499999998</v>
          </cell>
          <cell r="K871">
            <v>96.272313333333329</v>
          </cell>
          <cell r="L871">
            <v>97.134534166666668</v>
          </cell>
          <cell r="M871">
            <v>96.924037500000026</v>
          </cell>
          <cell r="N871">
            <v>99.904848333333334</v>
          </cell>
        </row>
        <row r="872">
          <cell r="F872">
            <v>871</v>
          </cell>
          <cell r="G872" t="str">
            <v>41111(21)871</v>
          </cell>
          <cell r="H872" t="str">
            <v>Electricity</v>
          </cell>
          <cell r="I872">
            <v>99.998887499999995</v>
          </cell>
          <cell r="J872">
            <v>102.48416666666667</v>
          </cell>
          <cell r="K872">
            <v>103.03472166666668</v>
          </cell>
          <cell r="L872">
            <v>103.49555666666667</v>
          </cell>
          <cell r="M872">
            <v>102.10194416666667</v>
          </cell>
          <cell r="N872">
            <v>101.89999916666667</v>
          </cell>
        </row>
        <row r="873">
          <cell r="F873">
            <v>872</v>
          </cell>
          <cell r="G873" t="str">
            <v>41211(21)872</v>
          </cell>
          <cell r="H873" t="str">
            <v>Water</v>
          </cell>
          <cell r="I873">
            <v>99.998510833333341</v>
          </cell>
          <cell r="J873">
            <v>107.11386999999999</v>
          </cell>
          <cell r="K873">
            <v>108.8858925</v>
          </cell>
          <cell r="L873">
            <v>110.51315333333335</v>
          </cell>
          <cell r="M873">
            <v>115.89005833333336</v>
          </cell>
          <cell r="N873">
            <v>111.16577500000001</v>
          </cell>
        </row>
        <row r="874">
          <cell r="F874" t="str">
            <v>TOTAL(21)</v>
          </cell>
          <cell r="G874" t="str">
            <v>TOTAL(21)</v>
          </cell>
          <cell r="H874" t="str">
            <v>Total</v>
          </cell>
        </row>
        <row r="875">
          <cell r="F875">
            <v>1</v>
          </cell>
          <cell r="G875" t="str">
            <v>11112(22)1</v>
          </cell>
          <cell r="H875" t="str">
            <v>OTHER WHEAT AND MESLIN</v>
          </cell>
          <cell r="I875">
            <v>100.00000333333332</v>
          </cell>
          <cell r="J875">
            <v>103.85753166666666</v>
          </cell>
          <cell r="K875">
            <v>100.02302749999998</v>
          </cell>
          <cell r="L875">
            <v>111.09307500000003</v>
          </cell>
          <cell r="M875">
            <v>115.28674416666668</v>
          </cell>
          <cell r="N875">
            <v>113.9119216666667</v>
          </cell>
        </row>
        <row r="876">
          <cell r="F876">
            <v>2</v>
          </cell>
          <cell r="G876" t="str">
            <v>11112(22)2</v>
          </cell>
          <cell r="H876" t="str">
            <v>MAIZE (CORN), SEED</v>
          </cell>
          <cell r="I876">
            <v>99.999996666666675</v>
          </cell>
          <cell r="J876">
            <v>103.06962500000002</v>
          </cell>
          <cell r="K876">
            <v>99.296769166666678</v>
          </cell>
          <cell r="L876">
            <v>110.14648583333334</v>
          </cell>
          <cell r="M876">
            <v>148.97845666666666</v>
          </cell>
          <cell r="N876">
            <v>135.41843166666666</v>
          </cell>
        </row>
        <row r="877">
          <cell r="F877">
            <v>3</v>
          </cell>
          <cell r="G877" t="str">
            <v>11112(22)3</v>
          </cell>
          <cell r="H877" t="str">
            <v>OTHER MAIZE (CORN)</v>
          </cell>
          <cell r="I877">
            <v>99.999996666666675</v>
          </cell>
          <cell r="J877">
            <v>103.06962500000002</v>
          </cell>
          <cell r="K877">
            <v>99.296769166666678</v>
          </cell>
          <cell r="L877">
            <v>110.14648583333334</v>
          </cell>
          <cell r="M877">
            <v>148.97845666666666</v>
          </cell>
          <cell r="N877">
            <v>135.41843166666666</v>
          </cell>
        </row>
        <row r="878">
          <cell r="F878">
            <v>4</v>
          </cell>
          <cell r="G878" t="str">
            <v>11117(22)4</v>
          </cell>
          <cell r="H878" t="str">
            <v>COTTON, NOT CARDED OR    COMBED</v>
          </cell>
          <cell r="I878">
            <v>100.00091083333334</v>
          </cell>
          <cell r="J878">
            <v>99.955413333333325</v>
          </cell>
          <cell r="K878">
            <v>89.923476666666645</v>
          </cell>
          <cell r="L878">
            <v>127.93565083333331</v>
          </cell>
          <cell r="M878">
            <v>142.15325000000001</v>
          </cell>
          <cell r="N878">
            <v>122.56708333333333</v>
          </cell>
        </row>
        <row r="879">
          <cell r="F879">
            <v>5</v>
          </cell>
          <cell r="G879" t="str">
            <v>11118(22)5</v>
          </cell>
          <cell r="H879" t="str">
            <v>GROUND-NUTS, NOT ROASTED OR OTHERWISE COOKED, IN  SHELL</v>
          </cell>
          <cell r="I879">
            <v>99.997317500000008</v>
          </cell>
          <cell r="J879">
            <v>97.25112</v>
          </cell>
          <cell r="K879">
            <v>103.5700258333333</v>
          </cell>
          <cell r="L879">
            <v>115.93778499999999</v>
          </cell>
          <cell r="M879">
            <v>130.64831500000003</v>
          </cell>
          <cell r="N879">
            <v>120.28495916666665</v>
          </cell>
        </row>
        <row r="880">
          <cell r="F880">
            <v>6</v>
          </cell>
          <cell r="G880" t="str">
            <v>11118(22)6</v>
          </cell>
          <cell r="H880" t="str">
            <v>SOYA BEANS, WHETHER OR   NOT BROKEN</v>
          </cell>
          <cell r="I880">
            <v>99.997226666666648</v>
          </cell>
          <cell r="J880">
            <v>97.431419166666686</v>
          </cell>
          <cell r="K880">
            <v>103.94996083333335</v>
          </cell>
          <cell r="L880">
            <v>115.18404666666663</v>
          </cell>
          <cell r="M880">
            <v>129.81609000000003</v>
          </cell>
          <cell r="N880">
            <v>119.13677749999999</v>
          </cell>
        </row>
        <row r="881">
          <cell r="F881">
            <v>7</v>
          </cell>
          <cell r="G881" t="str">
            <v>11118(22)7</v>
          </cell>
          <cell r="H881" t="str">
            <v>SESAMUM SEEDS</v>
          </cell>
          <cell r="I881">
            <v>99.999997500000006</v>
          </cell>
          <cell r="J881">
            <v>91.980680000000021</v>
          </cell>
          <cell r="K881">
            <v>92.463771666666659</v>
          </cell>
          <cell r="L881">
            <v>137.97101000000001</v>
          </cell>
          <cell r="M881">
            <v>154.9758458333333</v>
          </cell>
          <cell r="N881">
            <v>153.84863249999995</v>
          </cell>
        </row>
        <row r="882">
          <cell r="F882">
            <v>8</v>
          </cell>
          <cell r="G882" t="str">
            <v>11118(22)8</v>
          </cell>
          <cell r="H882" t="str">
            <v>RAPE OR COLZA SEEDS,     WHETHER OR NOT BROKEN</v>
          </cell>
          <cell r="I882">
            <v>99.997317500000008</v>
          </cell>
          <cell r="J882">
            <v>97.25112</v>
          </cell>
          <cell r="K882">
            <v>103.5700258333333</v>
          </cell>
          <cell r="L882">
            <v>115.93778499999999</v>
          </cell>
          <cell r="M882">
            <v>130.64831500000003</v>
          </cell>
          <cell r="N882">
            <v>120.28495916666665</v>
          </cell>
        </row>
        <row r="883">
          <cell r="F883">
            <v>9</v>
          </cell>
          <cell r="G883" t="str">
            <v>11121(22)9</v>
          </cell>
          <cell r="H883" t="str">
            <v>COFFEE, NOT ROASTED, NOT DECAFFEINATED</v>
          </cell>
          <cell r="I883">
            <v>100.00012749999999</v>
          </cell>
          <cell r="J883">
            <v>77.484516666666664</v>
          </cell>
          <cell r="K883">
            <v>73.59837916666666</v>
          </cell>
          <cell r="L883">
            <v>83.691161666666659</v>
          </cell>
          <cell r="M883">
            <v>89.975650000000002</v>
          </cell>
          <cell r="N883">
            <v>90.801867499999986</v>
          </cell>
        </row>
        <row r="884">
          <cell r="F884">
            <v>10</v>
          </cell>
          <cell r="G884" t="str">
            <v>11122(22)10</v>
          </cell>
          <cell r="H884" t="str">
            <v>SEEDS OF CORIANDER</v>
          </cell>
          <cell r="I884">
            <v>100.00057750000001</v>
          </cell>
          <cell r="J884">
            <v>107.760295</v>
          </cell>
          <cell r="K884">
            <v>93.910098333333323</v>
          </cell>
          <cell r="L884">
            <v>125.76614583333333</v>
          </cell>
          <cell r="M884">
            <v>108.99818166666664</v>
          </cell>
          <cell r="N884">
            <v>93.190317500000006</v>
          </cell>
        </row>
        <row r="885">
          <cell r="F885">
            <v>11</v>
          </cell>
          <cell r="G885" t="str">
            <v>11122(22)11</v>
          </cell>
          <cell r="H885" t="str">
            <v>SEEDS OF CUMIN</v>
          </cell>
          <cell r="I885">
            <v>99.999844166666662</v>
          </cell>
          <cell r="J885">
            <v>95.698417500000005</v>
          </cell>
          <cell r="K885">
            <v>73.824141666666662</v>
          </cell>
          <cell r="L885">
            <v>63.520393333333345</v>
          </cell>
          <cell r="M885">
            <v>73.134774166666659</v>
          </cell>
          <cell r="N885">
            <v>75.484011666666646</v>
          </cell>
        </row>
        <row r="886">
          <cell r="F886">
            <v>12</v>
          </cell>
          <cell r="G886" t="str">
            <v>11122(22)12</v>
          </cell>
          <cell r="H886" t="str">
            <v>GINGER</v>
          </cell>
          <cell r="I886">
            <v>99.997659166666665</v>
          </cell>
          <cell r="J886">
            <v>114.80129500000001</v>
          </cell>
          <cell r="K886">
            <v>113.86509333333331</v>
          </cell>
          <cell r="L886">
            <v>90.343115833333329</v>
          </cell>
          <cell r="M886">
            <v>224.33647000000005</v>
          </cell>
          <cell r="N886">
            <v>202.27730166666663</v>
          </cell>
        </row>
        <row r="887">
          <cell r="F887">
            <v>13</v>
          </cell>
          <cell r="G887" t="str">
            <v>11123(22)13</v>
          </cell>
          <cell r="H887" t="str">
            <v>GINSENG ROOTS</v>
          </cell>
          <cell r="I887">
            <v>100.00004000000003</v>
          </cell>
          <cell r="J887">
            <v>102.11539999999999</v>
          </cell>
          <cell r="K887">
            <v>80.233825833333327</v>
          </cell>
          <cell r="L887">
            <v>91.739330000000024</v>
          </cell>
          <cell r="M887">
            <v>85.287179166666661</v>
          </cell>
          <cell r="N887">
            <v>95.948207500000024</v>
          </cell>
        </row>
        <row r="888">
          <cell r="F888">
            <v>14</v>
          </cell>
          <cell r="G888" t="str">
            <v>11123(22)14</v>
          </cell>
          <cell r="H888" t="str">
            <v>OTHER PLANTS &amp; PARTS OF  PLANTS USED PRIMARILY IN PERFUMERY,PHARMACY OR FORINSECTICIDAL/FUNGICIDAL  USE, W/N CUT/CRUSHED/POWD</v>
          </cell>
          <cell r="I888">
            <v>100</v>
          </cell>
          <cell r="J888">
            <v>90.052560000000028</v>
          </cell>
          <cell r="K888">
            <v>59.241129166666667</v>
          </cell>
          <cell r="L888">
            <v>67.43210666666667</v>
          </cell>
          <cell r="M888">
            <v>73.661850833333332</v>
          </cell>
          <cell r="N888">
            <v>69.661629999999974</v>
          </cell>
        </row>
        <row r="889">
          <cell r="F889">
            <v>15</v>
          </cell>
          <cell r="G889" t="str">
            <v>11125(22)15</v>
          </cell>
          <cell r="H889" t="str">
            <v>POTATO SEED, FRESH OR    CHILLED</v>
          </cell>
          <cell r="I889">
            <v>99.996028333333328</v>
          </cell>
          <cell r="J889">
            <v>105.75548416666666</v>
          </cell>
          <cell r="K889">
            <v>92.945659999999961</v>
          </cell>
          <cell r="L889">
            <v>126.60867416666665</v>
          </cell>
          <cell r="M889">
            <v>97.314903333333362</v>
          </cell>
          <cell r="N889">
            <v>126.31077000000002</v>
          </cell>
        </row>
        <row r="890">
          <cell r="F890">
            <v>16</v>
          </cell>
          <cell r="G890" t="str">
            <v>11125(22)16</v>
          </cell>
          <cell r="H890" t="str">
            <v>POTATOES,FRESH OR CHILLED</v>
          </cell>
          <cell r="I890">
            <v>99.99585500000002</v>
          </cell>
          <cell r="J890">
            <v>109.94363083333334</v>
          </cell>
          <cell r="K890">
            <v>118.7515558333333</v>
          </cell>
          <cell r="L890">
            <v>104.14076166666666</v>
          </cell>
          <cell r="M890">
            <v>109.11464750000002</v>
          </cell>
          <cell r="N890">
            <v>122.0674775</v>
          </cell>
        </row>
        <row r="891">
          <cell r="F891">
            <v>17</v>
          </cell>
          <cell r="G891" t="str">
            <v>11125(22)17</v>
          </cell>
          <cell r="H891" t="str">
            <v>ONIONS AND SHALLOTS,     FRESH OR CHILLED</v>
          </cell>
          <cell r="I891">
            <v>100.00000083333333</v>
          </cell>
          <cell r="J891">
            <v>105.72023083333333</v>
          </cell>
          <cell r="K891">
            <v>98.621425833333333</v>
          </cell>
          <cell r="L891">
            <v>125.81839583333333</v>
          </cell>
          <cell r="M891">
            <v>115.1184375</v>
          </cell>
          <cell r="N891">
            <v>97.587491666666679</v>
          </cell>
        </row>
        <row r="892">
          <cell r="F892">
            <v>18</v>
          </cell>
          <cell r="G892" t="str">
            <v>11125(22)18</v>
          </cell>
          <cell r="H892" t="str">
            <v>GARLIC, FRESH OR CHILLED</v>
          </cell>
          <cell r="I892">
            <v>100.000625</v>
          </cell>
          <cell r="J892">
            <v>120.2804525</v>
          </cell>
          <cell r="K892">
            <v>90.551485833333331</v>
          </cell>
          <cell r="L892">
            <v>86.014751666666683</v>
          </cell>
          <cell r="M892">
            <v>91.089929166666678</v>
          </cell>
          <cell r="N892">
            <v>112.58489166666666</v>
          </cell>
        </row>
        <row r="893">
          <cell r="F893">
            <v>19</v>
          </cell>
          <cell r="G893" t="str">
            <v>11125(22)19</v>
          </cell>
          <cell r="H893" t="str">
            <v>CAULIFLOWERS AND HEADED  BROCCOLI, FRESH OR       CHILLED</v>
          </cell>
          <cell r="I893">
            <v>99.999842499999986</v>
          </cell>
          <cell r="J893">
            <v>102.78166500000002</v>
          </cell>
          <cell r="K893">
            <v>98.906259999999989</v>
          </cell>
          <cell r="L893">
            <v>110.0669025</v>
          </cell>
          <cell r="M893">
            <v>106.577765</v>
          </cell>
          <cell r="N893">
            <v>108.34053083333333</v>
          </cell>
        </row>
        <row r="894">
          <cell r="F894">
            <v>20</v>
          </cell>
          <cell r="G894" t="str">
            <v>11125(22)20</v>
          </cell>
          <cell r="H894" t="str">
            <v>ROUND CABBAGES, FRESH OR CHILLED</v>
          </cell>
          <cell r="I894">
            <v>100</v>
          </cell>
          <cell r="J894">
            <v>86.206899999999962</v>
          </cell>
          <cell r="K894">
            <v>103.44828</v>
          </cell>
          <cell r="L894">
            <v>103.44828</v>
          </cell>
          <cell r="M894">
            <v>103.44828</v>
          </cell>
          <cell r="N894">
            <v>103.44828</v>
          </cell>
        </row>
        <row r="895">
          <cell r="F895">
            <v>21</v>
          </cell>
          <cell r="G895" t="str">
            <v>11125(22)21</v>
          </cell>
          <cell r="H895" t="str">
            <v>CARROTS AND TURNIPS,     FRESH OR CHILLED</v>
          </cell>
          <cell r="I895">
            <v>99.999998333333366</v>
          </cell>
          <cell r="J895">
            <v>93.526119166666646</v>
          </cell>
          <cell r="K895">
            <v>95.99483583333334</v>
          </cell>
          <cell r="L895">
            <v>100.12882583333335</v>
          </cell>
          <cell r="M895">
            <v>104.10799833333333</v>
          </cell>
          <cell r="N895">
            <v>114.04326333333331</v>
          </cell>
        </row>
        <row r="896">
          <cell r="F896">
            <v>22</v>
          </cell>
          <cell r="G896" t="str">
            <v>11125(22)22</v>
          </cell>
          <cell r="H896" t="str">
            <v>PEAS, SHELLED OR         UNSHELLED, FRESH OR      CHILLED</v>
          </cell>
          <cell r="I896">
            <v>99.999842499999986</v>
          </cell>
          <cell r="J896">
            <v>102.78166500000002</v>
          </cell>
          <cell r="K896">
            <v>98.906259999999989</v>
          </cell>
          <cell r="L896">
            <v>110.0669025</v>
          </cell>
          <cell r="M896">
            <v>106.577765</v>
          </cell>
          <cell r="N896">
            <v>108.34053083333333</v>
          </cell>
        </row>
        <row r="897">
          <cell r="F897">
            <v>23</v>
          </cell>
          <cell r="G897" t="str">
            <v>11125(22)23</v>
          </cell>
          <cell r="H897" t="str">
            <v>CHILLIES,FRESH OR CHILLED</v>
          </cell>
          <cell r="I897">
            <v>99.999032499999984</v>
          </cell>
          <cell r="J897">
            <v>98.090713333333355</v>
          </cell>
          <cell r="K897">
            <v>109.39518333333334</v>
          </cell>
          <cell r="L897">
            <v>161.69271416666669</v>
          </cell>
          <cell r="M897">
            <v>163.38924000000003</v>
          </cell>
          <cell r="N897">
            <v>243.11859750000002</v>
          </cell>
        </row>
        <row r="898">
          <cell r="F898">
            <v>24</v>
          </cell>
          <cell r="G898" t="str">
            <v>11125(22)24</v>
          </cell>
          <cell r="H898" t="str">
            <v>OTHER VEGETABLES, FRESH  OR CHILLED</v>
          </cell>
          <cell r="I898">
            <v>99.999842499999986</v>
          </cell>
          <cell r="J898">
            <v>102.78166500000002</v>
          </cell>
          <cell r="K898">
            <v>98.906259999999989</v>
          </cell>
          <cell r="L898">
            <v>110.0669025</v>
          </cell>
          <cell r="M898">
            <v>106.577765</v>
          </cell>
          <cell r="N898">
            <v>108.34053083333333</v>
          </cell>
        </row>
        <row r="899">
          <cell r="F899">
            <v>25</v>
          </cell>
          <cell r="G899" t="str">
            <v>11127(22)25</v>
          </cell>
          <cell r="H899" t="str">
            <v>ORANGES, FRESH</v>
          </cell>
          <cell r="I899">
            <v>100.00198666666668</v>
          </cell>
          <cell r="J899">
            <v>89.376149999999996</v>
          </cell>
          <cell r="K899">
            <v>87.638281666666657</v>
          </cell>
          <cell r="L899">
            <v>83.119822500000012</v>
          </cell>
          <cell r="M899">
            <v>76.217997499999996</v>
          </cell>
          <cell r="N899">
            <v>76.217996666666664</v>
          </cell>
        </row>
        <row r="900">
          <cell r="F900">
            <v>26</v>
          </cell>
          <cell r="G900" t="str">
            <v>11127(22)26</v>
          </cell>
          <cell r="H900" t="str">
            <v>MANDARINS (INCLUDING     TANGERINES AND SATSUMAS),FRESH</v>
          </cell>
          <cell r="I900">
            <v>100</v>
          </cell>
          <cell r="J900">
            <v>91.385770000000036</v>
          </cell>
          <cell r="K900">
            <v>79.026219999999995</v>
          </cell>
          <cell r="L900">
            <v>76.154809999999998</v>
          </cell>
          <cell r="M900">
            <v>96.878899999999973</v>
          </cell>
          <cell r="N900">
            <v>103.7453166666667</v>
          </cell>
        </row>
        <row r="901">
          <cell r="F901">
            <v>27</v>
          </cell>
          <cell r="G901" t="str">
            <v>11127(22)27</v>
          </cell>
          <cell r="H901" t="str">
            <v>APPLES, FRESH</v>
          </cell>
          <cell r="I901">
            <v>100</v>
          </cell>
          <cell r="J901">
            <v>102.39234750000001</v>
          </cell>
          <cell r="K901">
            <v>107.49601333333332</v>
          </cell>
          <cell r="L901">
            <v>95.693780000000018</v>
          </cell>
          <cell r="M901">
            <v>101.27591750000002</v>
          </cell>
          <cell r="N901">
            <v>102.07336416666666</v>
          </cell>
        </row>
        <row r="902">
          <cell r="F902">
            <v>28</v>
          </cell>
          <cell r="G902" t="str">
            <v>11127(22)28</v>
          </cell>
          <cell r="H902" t="str">
            <v>GRAPES, FRESH</v>
          </cell>
          <cell r="I902">
            <v>100.00118916666666</v>
          </cell>
          <cell r="J902">
            <v>104.28185666666666</v>
          </cell>
          <cell r="K902">
            <v>112.72428750000002</v>
          </cell>
          <cell r="L902">
            <v>112.21893416666667</v>
          </cell>
          <cell r="M902">
            <v>104.93584750000002</v>
          </cell>
          <cell r="N902">
            <v>96.939322499999989</v>
          </cell>
        </row>
        <row r="903">
          <cell r="F903">
            <v>29</v>
          </cell>
          <cell r="G903" t="str">
            <v>11127(22)29</v>
          </cell>
          <cell r="H903" t="str">
            <v>PEARS AND QUINCES, FRESH</v>
          </cell>
          <cell r="I903">
            <v>100</v>
          </cell>
          <cell r="J903">
            <v>93.265146666666681</v>
          </cell>
          <cell r="K903">
            <v>95.018724166666686</v>
          </cell>
          <cell r="L903">
            <v>86.239312500000011</v>
          </cell>
          <cell r="M903">
            <v>91.286959999999993</v>
          </cell>
          <cell r="N903">
            <v>87.265259999999998</v>
          </cell>
        </row>
        <row r="904">
          <cell r="F904">
            <v>30</v>
          </cell>
          <cell r="G904" t="str">
            <v>11127(22)30</v>
          </cell>
          <cell r="H904" t="str">
            <v>DATES, FRESH OR DRIED</v>
          </cell>
          <cell r="I904">
            <v>100.00070250000002</v>
          </cell>
          <cell r="J904">
            <v>87.938910000000021</v>
          </cell>
          <cell r="K904">
            <v>87.938910000000021</v>
          </cell>
          <cell r="L904">
            <v>143.9000283333333</v>
          </cell>
          <cell r="M904">
            <v>95.933350000000004</v>
          </cell>
          <cell r="N904">
            <v>101.94671666666667</v>
          </cell>
        </row>
        <row r="905">
          <cell r="F905">
            <v>31</v>
          </cell>
          <cell r="G905" t="str">
            <v>11127(22)31</v>
          </cell>
          <cell r="H905" t="str">
            <v>MANGOES, FRESH OR DRIED</v>
          </cell>
          <cell r="I905">
            <v>100.00072666666668</v>
          </cell>
          <cell r="J905">
            <v>94.961019166666659</v>
          </cell>
          <cell r="K905">
            <v>95.190678333333324</v>
          </cell>
          <cell r="L905">
            <v>96.966071666666693</v>
          </cell>
          <cell r="M905">
            <v>93.262034166666666</v>
          </cell>
          <cell r="N905">
            <v>93.685154166666678</v>
          </cell>
        </row>
        <row r="906">
          <cell r="F906">
            <v>32</v>
          </cell>
          <cell r="G906" t="str">
            <v>11127(22)32</v>
          </cell>
          <cell r="H906" t="str">
            <v>GROUND-NUTS OTHERWISE    PREPARED OR PRESERVED,   W/NOT CONTAINING ADDED   SUGAR/SWEETENING MATTER</v>
          </cell>
          <cell r="I906">
            <v>100</v>
          </cell>
          <cell r="J906">
            <v>83.147110000000012</v>
          </cell>
          <cell r="K906">
            <v>73.054349999999985</v>
          </cell>
          <cell r="L906">
            <v>75.584283333333332</v>
          </cell>
          <cell r="M906">
            <v>72.920201666666671</v>
          </cell>
          <cell r="N906">
            <v>78.415030000000016</v>
          </cell>
        </row>
        <row r="907">
          <cell r="F907">
            <v>33</v>
          </cell>
          <cell r="G907" t="str">
            <v>11127(22)33</v>
          </cell>
          <cell r="H907" t="str">
            <v>GROUND-NUTS, NOT ROASTED OR OTHERWISE COOKED,     WHETHER OR NOT BROKEN    SHELLED</v>
          </cell>
          <cell r="I907">
            <v>99.997317500000008</v>
          </cell>
          <cell r="J907">
            <v>97.25112</v>
          </cell>
          <cell r="K907">
            <v>103.5700258333333</v>
          </cell>
          <cell r="L907">
            <v>115.93778499999999</v>
          </cell>
          <cell r="M907">
            <v>130.64831500000003</v>
          </cell>
          <cell r="N907">
            <v>120.28495916666665</v>
          </cell>
        </row>
        <row r="908">
          <cell r="F908">
            <v>34</v>
          </cell>
          <cell r="G908" t="str">
            <v>11412(22)34</v>
          </cell>
          <cell r="H908" t="str">
            <v>COPRA</v>
          </cell>
          <cell r="I908">
            <v>99.997317500000008</v>
          </cell>
          <cell r="J908">
            <v>97.25112</v>
          </cell>
          <cell r="K908">
            <v>103.5700258333333</v>
          </cell>
          <cell r="L908">
            <v>115.93778499999999</v>
          </cell>
          <cell r="M908">
            <v>130.64831500000003</v>
          </cell>
          <cell r="N908">
            <v>120.28495916666665</v>
          </cell>
        </row>
        <row r="909">
          <cell r="F909">
            <v>35</v>
          </cell>
          <cell r="G909" t="str">
            <v>11611(22)35</v>
          </cell>
          <cell r="H909" t="str">
            <v>CATTLE, PURE-BRED</v>
          </cell>
          <cell r="I909">
            <v>100.00000499999997</v>
          </cell>
          <cell r="J909">
            <v>99.365359999999995</v>
          </cell>
          <cell r="K909">
            <v>106.61369333333332</v>
          </cell>
          <cell r="L909">
            <v>104.66400666666671</v>
          </cell>
          <cell r="M909">
            <v>116.83534</v>
          </cell>
          <cell r="N909">
            <v>116.83534</v>
          </cell>
        </row>
        <row r="910">
          <cell r="F910">
            <v>36</v>
          </cell>
          <cell r="G910" t="str">
            <v>11611(22)36</v>
          </cell>
          <cell r="H910" t="str">
            <v>OXEN (LEMBU), O/T PURE-BRED, FOR SLAUGHTER</v>
          </cell>
          <cell r="I910">
            <v>100.00000499999997</v>
          </cell>
          <cell r="J910">
            <v>99.365359999999995</v>
          </cell>
          <cell r="K910">
            <v>106.61369333333332</v>
          </cell>
          <cell r="L910">
            <v>104.66400666666671</v>
          </cell>
          <cell r="M910">
            <v>116.83534</v>
          </cell>
          <cell r="N910">
            <v>116.83534</v>
          </cell>
        </row>
        <row r="911">
          <cell r="F911">
            <v>37</v>
          </cell>
          <cell r="G911" t="str">
            <v>11615(22)37</v>
          </cell>
          <cell r="H911" t="str">
            <v>DAY OLD CHICKS OF THE SPECIES GALLUS DOMESTICUS WEIGHING NOT MORE THAN 185 GRAM</v>
          </cell>
          <cell r="I911">
            <v>100.00000499999997</v>
          </cell>
          <cell r="J911">
            <v>99.365359999999995</v>
          </cell>
          <cell r="K911">
            <v>106.61369333333332</v>
          </cell>
          <cell r="L911">
            <v>104.66400666666671</v>
          </cell>
          <cell r="M911">
            <v>116.83534</v>
          </cell>
          <cell r="N911">
            <v>116.83534</v>
          </cell>
        </row>
        <row r="912">
          <cell r="F912">
            <v>38</v>
          </cell>
          <cell r="G912" t="str">
            <v>11617(22)38</v>
          </cell>
          <cell r="H912" t="str">
            <v>NATURAL HONEY</v>
          </cell>
          <cell r="I912">
            <v>100.00018250000002</v>
          </cell>
          <cell r="J912">
            <v>99.395059999999972</v>
          </cell>
          <cell r="K912">
            <v>101.21498083333333</v>
          </cell>
          <cell r="L912">
            <v>134.98818916666667</v>
          </cell>
          <cell r="M912">
            <v>152.97812166666665</v>
          </cell>
          <cell r="N912">
            <v>144.66108000000003</v>
          </cell>
        </row>
        <row r="913">
          <cell r="F913">
            <v>39</v>
          </cell>
          <cell r="G913" t="str">
            <v>11623(22)39</v>
          </cell>
          <cell r="H913" t="str">
            <v>SHORN WOOL, DEGREASED    NOT CARBONISED, NOT      CARDED OR COMBED</v>
          </cell>
          <cell r="I913">
            <v>100.00083916666668</v>
          </cell>
          <cell r="J913">
            <v>91.899656666666672</v>
          </cell>
          <cell r="K913">
            <v>87.718170833333346</v>
          </cell>
          <cell r="L913">
            <v>114.09130833333333</v>
          </cell>
          <cell r="M913">
            <v>122.910645</v>
          </cell>
          <cell r="N913">
            <v>113.06732666666667</v>
          </cell>
        </row>
        <row r="914">
          <cell r="F914">
            <v>40</v>
          </cell>
          <cell r="G914" t="str">
            <v>12019(22)40</v>
          </cell>
          <cell r="H914" t="str">
            <v>SAWLOGS AND VENEER LOGS, OF OTHER TROPICAL WOOD,  O/T KAPUR, KERUING AND   RAMIN</v>
          </cell>
          <cell r="I914">
            <v>100</v>
          </cell>
          <cell r="J914">
            <v>84.913669999999996</v>
          </cell>
          <cell r="K914">
            <v>76.559670000000011</v>
          </cell>
          <cell r="L914">
            <v>71.258229999999998</v>
          </cell>
          <cell r="M914">
            <v>71.258229999999998</v>
          </cell>
          <cell r="N914">
            <v>71.258229999999998</v>
          </cell>
        </row>
        <row r="915">
          <cell r="F915">
            <v>41</v>
          </cell>
          <cell r="G915" t="str">
            <v>12019(22)41</v>
          </cell>
          <cell r="H915" t="str">
            <v>SAWLOGS &amp; VENEER LOGS, OFTYPES N.E.S.,IN THE ROUGHLIGHT HARDWOOD: N.E.S.</v>
          </cell>
          <cell r="I915">
            <v>100</v>
          </cell>
          <cell r="J915">
            <v>84.913669999999996</v>
          </cell>
          <cell r="K915">
            <v>76.559670000000011</v>
          </cell>
          <cell r="L915">
            <v>71.258229999999998</v>
          </cell>
          <cell r="M915">
            <v>71.258229999999998</v>
          </cell>
          <cell r="N915">
            <v>71.258229999999998</v>
          </cell>
        </row>
        <row r="916">
          <cell r="F916">
            <v>42</v>
          </cell>
          <cell r="G916" t="str">
            <v>12019(22)42</v>
          </cell>
          <cell r="H916" t="str">
            <v>SAWLOGS &amp; VENEER LOGS, OFTYPES N.E.S.,IN THE ROUGHOTHER HARDWOOD: MIXED    HARDWOODS</v>
          </cell>
          <cell r="I916">
            <v>100</v>
          </cell>
          <cell r="J916">
            <v>84.913669999999996</v>
          </cell>
          <cell r="K916">
            <v>76.559670000000011</v>
          </cell>
          <cell r="L916">
            <v>71.258229999999998</v>
          </cell>
          <cell r="M916">
            <v>71.258229999999998</v>
          </cell>
          <cell r="N916">
            <v>71.258229999999998</v>
          </cell>
        </row>
        <row r="917">
          <cell r="F917">
            <v>43</v>
          </cell>
          <cell r="G917" t="str">
            <v>12019(22)43</v>
          </cell>
          <cell r="H917" t="str">
            <v>TROPICAL WOOD, SAWN      LENGTHWISE, OF DARK RED  MERANTI, LIGHT RED       MERANTI AND MERANTI BAKAU</v>
          </cell>
          <cell r="I917">
            <v>100</v>
          </cell>
          <cell r="J917">
            <v>84.913669999999996</v>
          </cell>
          <cell r="K917">
            <v>76.559670000000011</v>
          </cell>
          <cell r="L917">
            <v>71.258229999999998</v>
          </cell>
          <cell r="M917">
            <v>71.258229999999998</v>
          </cell>
          <cell r="N917">
            <v>71.258229999999998</v>
          </cell>
        </row>
        <row r="918">
          <cell r="F918">
            <v>44</v>
          </cell>
          <cell r="G918" t="str">
            <v>13015(22)44</v>
          </cell>
          <cell r="H918" t="str">
            <v>SHRIMPS AND PRAWN, O/T   IN SHELL FRESH OR   FRUITCHILLED</v>
          </cell>
          <cell r="I918">
            <v>100</v>
          </cell>
          <cell r="J918">
            <v>87.868109999999987</v>
          </cell>
          <cell r="K918">
            <v>72.202639999999988</v>
          </cell>
          <cell r="L918">
            <v>71.873502499999987</v>
          </cell>
          <cell r="M918">
            <v>72.202639999999988</v>
          </cell>
          <cell r="N918">
            <v>72.202639999999988</v>
          </cell>
        </row>
        <row r="919">
          <cell r="F919">
            <v>45</v>
          </cell>
          <cell r="G919" t="str">
            <v>13015(22)45</v>
          </cell>
          <cell r="H919" t="str">
            <v>CRABS, O/T IN SHELL, NOT FROZEN</v>
          </cell>
          <cell r="I919">
            <v>100</v>
          </cell>
          <cell r="J919">
            <v>87.868109999999987</v>
          </cell>
          <cell r="K919">
            <v>72.202639999999988</v>
          </cell>
          <cell r="L919">
            <v>71.873502499999987</v>
          </cell>
          <cell r="M919">
            <v>72.202639999999988</v>
          </cell>
          <cell r="N919">
            <v>72.202639999999988</v>
          </cell>
        </row>
        <row r="920">
          <cell r="F920">
            <v>46</v>
          </cell>
          <cell r="G920" t="str">
            <v>13022(22)46</v>
          </cell>
          <cell r="H920" t="str">
            <v>OTHER ORNAMENTAL FISH,   OTHER THAN FRY, ALIVE</v>
          </cell>
          <cell r="I920">
            <v>100.00031666666668</v>
          </cell>
          <cell r="J920">
            <v>102.66527916666664</v>
          </cell>
          <cell r="K920">
            <v>98.462822500000001</v>
          </cell>
          <cell r="L920">
            <v>98.650166666666664</v>
          </cell>
          <cell r="M920">
            <v>102.22061500000001</v>
          </cell>
          <cell r="N920">
            <v>103.94090249999999</v>
          </cell>
        </row>
        <row r="921">
          <cell r="F921">
            <v>47</v>
          </cell>
          <cell r="G921" t="str">
            <v>13022(22)47</v>
          </cell>
          <cell r="H921" t="str">
            <v>OTHER LIVE FISH, OTHER   THAN TROUT, EELS OR CARP</v>
          </cell>
          <cell r="I921">
            <v>100.00031666666668</v>
          </cell>
          <cell r="J921">
            <v>102.66527916666664</v>
          </cell>
          <cell r="K921">
            <v>98.462822500000001</v>
          </cell>
          <cell r="L921">
            <v>98.650166666666664</v>
          </cell>
          <cell r="M921">
            <v>102.22061500000001</v>
          </cell>
          <cell r="N921">
            <v>103.94090249999999</v>
          </cell>
        </row>
        <row r="922">
          <cell r="F922">
            <v>48</v>
          </cell>
          <cell r="G922" t="str">
            <v>21111(22)48</v>
          </cell>
          <cell r="H922" t="str">
            <v>OTHER COAL, WHETHER OR   NOT PULVERISED, BUT NOT  AGGLOMERATED</v>
          </cell>
          <cell r="I922">
            <v>100.00002500000002</v>
          </cell>
          <cell r="J922">
            <v>102.49815999999998</v>
          </cell>
          <cell r="K922">
            <v>96.787588333333346</v>
          </cell>
          <cell r="L922">
            <v>84.870699999999999</v>
          </cell>
          <cell r="M922">
            <v>79.548873333333319</v>
          </cell>
          <cell r="N922">
            <v>78.475480000000005</v>
          </cell>
        </row>
        <row r="923">
          <cell r="F923">
            <v>49</v>
          </cell>
          <cell r="G923" t="str">
            <v>21211(22)49</v>
          </cell>
          <cell r="H923" t="str">
            <v>PETROLEUM OILS, CRUDE</v>
          </cell>
          <cell r="I923">
            <v>100.00000083333335</v>
          </cell>
          <cell r="J923">
            <v>95.65696166666666</v>
          </cell>
          <cell r="K923">
            <v>89.373913333333334</v>
          </cell>
          <cell r="L923">
            <v>102.40479416666668</v>
          </cell>
          <cell r="M923">
            <v>138.31196749999998</v>
          </cell>
          <cell r="N923">
            <v>189.99078</v>
          </cell>
        </row>
        <row r="924">
          <cell r="F924">
            <v>50</v>
          </cell>
          <cell r="G924" t="str">
            <v>21311(22)50</v>
          </cell>
          <cell r="H924" t="str">
            <v>OTHER NON-AGGLOMERATED   IRON ORES &amp; CONCENTRATES,OTHER THAN ROASTED       PYRITES</v>
          </cell>
          <cell r="I924">
            <v>99.999997499999978</v>
          </cell>
          <cell r="J924">
            <v>94.735219999999998</v>
          </cell>
          <cell r="K924">
            <v>87.671785</v>
          </cell>
          <cell r="L924">
            <v>69.380045833333327</v>
          </cell>
          <cell r="M924">
            <v>70.293340000000001</v>
          </cell>
          <cell r="N924">
            <v>70.293340000000001</v>
          </cell>
        </row>
        <row r="925">
          <cell r="F925">
            <v>51</v>
          </cell>
          <cell r="G925" t="str">
            <v>21311(22)51</v>
          </cell>
          <cell r="H925" t="str">
            <v>AGGLOMERATED IRON ORES &amp; CONCENTRATES, OF         HAEMATITE &amp; CONCENTRATES THEREOF, OTHER THAN      ROASTED PYRITES</v>
          </cell>
          <cell r="I925">
            <v>99.999997499999978</v>
          </cell>
          <cell r="J925">
            <v>94.735219999999998</v>
          </cell>
          <cell r="K925">
            <v>87.671785</v>
          </cell>
          <cell r="L925">
            <v>69.380045833333327</v>
          </cell>
          <cell r="M925">
            <v>70.293340000000001</v>
          </cell>
          <cell r="N925">
            <v>70.293340000000001</v>
          </cell>
        </row>
        <row r="926">
          <cell r="F926">
            <v>52</v>
          </cell>
          <cell r="G926" t="str">
            <v>21315(22)52</v>
          </cell>
          <cell r="H926" t="str">
            <v>ZIRCON AND CONCENTRATES</v>
          </cell>
          <cell r="I926">
            <v>100</v>
          </cell>
          <cell r="J926">
            <v>106.17254999999997</v>
          </cell>
          <cell r="K926">
            <v>121.60908666666667</v>
          </cell>
          <cell r="L926">
            <v>121.95657666666668</v>
          </cell>
          <cell r="M926">
            <v>157.70274666666666</v>
          </cell>
          <cell r="N926">
            <v>206.80102916666669</v>
          </cell>
        </row>
        <row r="927">
          <cell r="F927">
            <v>53</v>
          </cell>
          <cell r="G927" t="str">
            <v>21316(22)53</v>
          </cell>
          <cell r="H927" t="str">
            <v>TIN ORES AND CONCENTRATES</v>
          </cell>
          <cell r="I927">
            <v>100</v>
          </cell>
          <cell r="J927">
            <v>106.17254999999997</v>
          </cell>
          <cell r="K927">
            <v>121.60908666666667</v>
          </cell>
          <cell r="L927">
            <v>121.95657666666668</v>
          </cell>
          <cell r="M927">
            <v>157.70274666666666</v>
          </cell>
          <cell r="N927">
            <v>206.80102916666669</v>
          </cell>
        </row>
        <row r="928">
          <cell r="F928">
            <v>54</v>
          </cell>
          <cell r="G928" t="str">
            <v>21317(22)54</v>
          </cell>
          <cell r="H928" t="str">
            <v>ILMENITE AND CONCENTRATES</v>
          </cell>
          <cell r="I928">
            <v>100</v>
          </cell>
          <cell r="J928">
            <v>106.17254999999997</v>
          </cell>
          <cell r="K928">
            <v>121.60908666666667</v>
          </cell>
          <cell r="L928">
            <v>121.95657666666668</v>
          </cell>
          <cell r="M928">
            <v>157.70274666666666</v>
          </cell>
          <cell r="N928">
            <v>206.80102916666669</v>
          </cell>
        </row>
        <row r="929">
          <cell r="F929">
            <v>55</v>
          </cell>
          <cell r="G929" t="str">
            <v>21414(22)55</v>
          </cell>
          <cell r="H929" t="str">
            <v>OTHER NATURAL MAGNESIUM  CARBONATE</v>
          </cell>
          <cell r="I929">
            <v>100.00000083333333</v>
          </cell>
          <cell r="J929">
            <v>97.026937499999988</v>
          </cell>
          <cell r="K929">
            <v>92.531711666666666</v>
          </cell>
          <cell r="L929">
            <v>94.169012500000008</v>
          </cell>
          <cell r="M929">
            <v>97.227744166666668</v>
          </cell>
          <cell r="N929">
            <v>103.55022666666665</v>
          </cell>
        </row>
        <row r="930">
          <cell r="F930">
            <v>56</v>
          </cell>
          <cell r="G930" t="str">
            <v>21414(22)56</v>
          </cell>
          <cell r="H930" t="str">
            <v>KAOLIN AND OTHER KAOLINICCLAYS, WHETHER OR NOT    CALCINED</v>
          </cell>
          <cell r="I930">
            <v>100</v>
          </cell>
          <cell r="J930">
            <v>100.45475</v>
          </cell>
          <cell r="K930">
            <v>100.45475</v>
          </cell>
          <cell r="L930">
            <v>100.21397916666666</v>
          </cell>
          <cell r="M930">
            <v>100.45475</v>
          </cell>
          <cell r="N930">
            <v>102.07506333333332</v>
          </cell>
        </row>
        <row r="931">
          <cell r="F931">
            <v>57</v>
          </cell>
          <cell r="G931" t="str">
            <v>21414(22)57</v>
          </cell>
          <cell r="H931" t="str">
            <v>BENTONITE</v>
          </cell>
          <cell r="I931">
            <v>100</v>
          </cell>
          <cell r="J931">
            <v>100.59116333333333</v>
          </cell>
          <cell r="K931">
            <v>111.70044333333331</v>
          </cell>
          <cell r="L931">
            <v>113.00604333333338</v>
          </cell>
          <cell r="M931">
            <v>112.34021249999998</v>
          </cell>
          <cell r="N931">
            <v>118.65471499999998</v>
          </cell>
        </row>
        <row r="932">
          <cell r="F932">
            <v>58</v>
          </cell>
          <cell r="G932" t="str">
            <v>21414(22)58</v>
          </cell>
          <cell r="H932" t="str">
            <v>FULLERS' EARTH</v>
          </cell>
          <cell r="I932">
            <v>100</v>
          </cell>
          <cell r="J932">
            <v>95.888022499999991</v>
          </cell>
          <cell r="K932">
            <v>98.559264999999996</v>
          </cell>
          <cell r="L932">
            <v>100.87611999999999</v>
          </cell>
          <cell r="M932">
            <v>103.19551750000001</v>
          </cell>
          <cell r="N932">
            <v>104.84259916666667</v>
          </cell>
        </row>
        <row r="933">
          <cell r="F933">
            <v>59</v>
          </cell>
          <cell r="G933" t="str">
            <v>21414(22)59</v>
          </cell>
          <cell r="H933" t="str">
            <v>OTHER CLAYS</v>
          </cell>
          <cell r="I933">
            <v>100.00000166666669</v>
          </cell>
          <cell r="J933">
            <v>95.507869999999997</v>
          </cell>
          <cell r="K933">
            <v>91.08255166666666</v>
          </cell>
          <cell r="L933">
            <v>93.231984166666649</v>
          </cell>
          <cell r="M933">
            <v>98.25867833333335</v>
          </cell>
          <cell r="N933">
            <v>97.16789416666667</v>
          </cell>
        </row>
        <row r="934">
          <cell r="F934">
            <v>60</v>
          </cell>
          <cell r="G934" t="str">
            <v>21414(22)60</v>
          </cell>
          <cell r="H934" t="str">
            <v>OTHER FELSPAR</v>
          </cell>
          <cell r="I934">
            <v>100</v>
          </cell>
          <cell r="J934">
            <v>97.027720000000031</v>
          </cell>
          <cell r="K934">
            <v>92.532330000000002</v>
          </cell>
          <cell r="L934">
            <v>91.832863333333322</v>
          </cell>
          <cell r="M934">
            <v>91.480390000000028</v>
          </cell>
          <cell r="N934">
            <v>93.071535833333343</v>
          </cell>
        </row>
        <row r="935">
          <cell r="F935">
            <v>61</v>
          </cell>
          <cell r="G935" t="str">
            <v>21415(22)61</v>
          </cell>
          <cell r="H935" t="str">
            <v>POTASH FELSPAR; SODA     FELSPAR</v>
          </cell>
          <cell r="I935">
            <v>99.999993333333322</v>
          </cell>
          <cell r="J935">
            <v>97.027533333333309</v>
          </cell>
          <cell r="K935">
            <v>92.532353333333305</v>
          </cell>
          <cell r="L935">
            <v>97.009290000000021</v>
          </cell>
          <cell r="M935">
            <v>90.904194166666656</v>
          </cell>
          <cell r="N935">
            <v>90.612219999999994</v>
          </cell>
        </row>
        <row r="936">
          <cell r="F936">
            <v>62</v>
          </cell>
          <cell r="G936" t="str">
            <v>21416(22)62</v>
          </cell>
          <cell r="H936" t="str">
            <v>SULPHUR OF ALL KINDS,    OTHER THAN SUBLIMED      SULPHUR, PRECIPITATED    SULPHUR AND COLLOIDAL    SULPHUR</v>
          </cell>
          <cell r="I936">
            <v>99.999997499999978</v>
          </cell>
          <cell r="J936">
            <v>97.591329999999999</v>
          </cell>
          <cell r="K936">
            <v>97.840343333333308</v>
          </cell>
          <cell r="L936">
            <v>103.25355916666665</v>
          </cell>
          <cell r="M936">
            <v>109.21363333333329</v>
          </cell>
          <cell r="N936">
            <v>108.94254250000002</v>
          </cell>
        </row>
        <row r="937">
          <cell r="F937">
            <v>63</v>
          </cell>
          <cell r="G937" t="str">
            <v>21418(22)63</v>
          </cell>
          <cell r="H937" t="str">
            <v>SALT (INCL TABLE SALT ANDDENATURED SALT) AND PURE SODIUM CHLORIDE, WHETHER OR NOT IN AQUEOUS        SOLUTION; SEA WATER</v>
          </cell>
          <cell r="I937">
            <v>100</v>
          </cell>
          <cell r="J937">
            <v>95.888022499999991</v>
          </cell>
          <cell r="K937">
            <v>98.559264999999996</v>
          </cell>
          <cell r="L937">
            <v>100.87611999999999</v>
          </cell>
          <cell r="M937">
            <v>103.19551750000001</v>
          </cell>
          <cell r="N937">
            <v>104.84259916666667</v>
          </cell>
        </row>
        <row r="938">
          <cell r="F938">
            <v>64</v>
          </cell>
          <cell r="G938" t="str">
            <v>21419(22)64</v>
          </cell>
          <cell r="H938" t="str">
            <v>GYPSUM; ANHYDRITE</v>
          </cell>
          <cell r="I938">
            <v>99.999997500000035</v>
          </cell>
          <cell r="J938">
            <v>99.523247499999997</v>
          </cell>
          <cell r="K938">
            <v>80.111410833333338</v>
          </cell>
          <cell r="L938">
            <v>77.823596666666674</v>
          </cell>
          <cell r="M938">
            <v>75.150989999999993</v>
          </cell>
          <cell r="N938">
            <v>69.244478333333333</v>
          </cell>
        </row>
        <row r="939">
          <cell r="F939">
            <v>65</v>
          </cell>
          <cell r="G939" t="str">
            <v>21419(22)65</v>
          </cell>
          <cell r="H939" t="str">
            <v>OTHER PLASTERS</v>
          </cell>
          <cell r="I939">
            <v>100.00000166666665</v>
          </cell>
          <cell r="J939">
            <v>99.658840000000012</v>
          </cell>
          <cell r="K939">
            <v>99.658840000000012</v>
          </cell>
          <cell r="L939">
            <v>99.655841666666674</v>
          </cell>
          <cell r="M939">
            <v>99.657555000000002</v>
          </cell>
          <cell r="N939">
            <v>99.746469166666671</v>
          </cell>
        </row>
        <row r="940">
          <cell r="F940">
            <v>66</v>
          </cell>
          <cell r="G940" t="str">
            <v>21422(22)66</v>
          </cell>
          <cell r="H940" t="str">
            <v>ASBESTOS</v>
          </cell>
          <cell r="I940">
            <v>100.00000333333335</v>
          </cell>
          <cell r="J940">
            <v>89.251247499999991</v>
          </cell>
          <cell r="K940">
            <v>103.38874916666666</v>
          </cell>
          <cell r="L940">
            <v>107.80230916666667</v>
          </cell>
          <cell r="M940">
            <v>116.88702500000002</v>
          </cell>
          <cell r="N940">
            <v>115.57580500000002</v>
          </cell>
        </row>
        <row r="941">
          <cell r="F941">
            <v>67</v>
          </cell>
          <cell r="G941" t="str">
            <v>21424(22)67</v>
          </cell>
          <cell r="H941" t="str">
            <v>TALC, CRUSHED OR POWDERED</v>
          </cell>
          <cell r="I941">
            <v>100.0000008333333</v>
          </cell>
          <cell r="J941">
            <v>98.308077499999996</v>
          </cell>
          <cell r="K941">
            <v>100.46251416666665</v>
          </cell>
          <cell r="L941">
            <v>102.06034833333334</v>
          </cell>
          <cell r="M941">
            <v>103.931845</v>
          </cell>
          <cell r="N941">
            <v>106.60819333333336</v>
          </cell>
        </row>
        <row r="942">
          <cell r="F942">
            <v>68</v>
          </cell>
          <cell r="G942" t="str">
            <v>21425(22)68</v>
          </cell>
          <cell r="H942" t="str">
            <v>KIESERITE, EPSOMITE      (NATURAL MAGNESIUM       SULPHATES)</v>
          </cell>
          <cell r="I942">
            <v>100.00000249999998</v>
          </cell>
          <cell r="J942">
            <v>100.90387333333334</v>
          </cell>
          <cell r="K942">
            <v>93.482853333333338</v>
          </cell>
          <cell r="L942">
            <v>91.165035000000003</v>
          </cell>
          <cell r="M942">
            <v>105.95456999999999</v>
          </cell>
          <cell r="N942">
            <v>111.24379499999998</v>
          </cell>
        </row>
        <row r="943">
          <cell r="F943">
            <v>69</v>
          </cell>
          <cell r="G943" t="str">
            <v>31111(22)69</v>
          </cell>
          <cell r="H943" t="str">
            <v>MEAT OF BOVINE ANIMALS,  BONELESS, FRESH OR       CHILLED</v>
          </cell>
          <cell r="I943">
            <v>100</v>
          </cell>
          <cell r="J943">
            <v>105.74303999999998</v>
          </cell>
          <cell r="K943">
            <v>105.36806499999997</v>
          </cell>
          <cell r="L943">
            <v>130.58515499999999</v>
          </cell>
          <cell r="M943">
            <v>152.61495500000004</v>
          </cell>
          <cell r="N943">
            <v>152.98993000000002</v>
          </cell>
        </row>
        <row r="944">
          <cell r="F944">
            <v>70</v>
          </cell>
          <cell r="G944" t="str">
            <v>31111(22)70</v>
          </cell>
          <cell r="H944" t="str">
            <v>OTHER CUTS OF BOVINE     ANIMALS, WITH BONE IN,   FROZEN</v>
          </cell>
          <cell r="I944">
            <v>100</v>
          </cell>
          <cell r="J944">
            <v>101.57368000000001</v>
          </cell>
          <cell r="K944">
            <v>103.00429000000001</v>
          </cell>
          <cell r="L944">
            <v>112.75631833333334</v>
          </cell>
          <cell r="M944">
            <v>108.72675</v>
          </cell>
          <cell r="N944">
            <v>101.28755</v>
          </cell>
        </row>
        <row r="945">
          <cell r="F945">
            <v>71</v>
          </cell>
          <cell r="G945" t="str">
            <v>31111(22)71</v>
          </cell>
          <cell r="H945" t="str">
            <v>MEAT OF BOVINE ANIMALS,  BONELESS, FROZEN</v>
          </cell>
          <cell r="I945">
            <v>99.999228333333335</v>
          </cell>
          <cell r="J945">
            <v>102.21800166666665</v>
          </cell>
          <cell r="K945">
            <v>96.989411666666669</v>
          </cell>
          <cell r="L945">
            <v>89.54204416666667</v>
          </cell>
          <cell r="M945">
            <v>99.883464166666684</v>
          </cell>
          <cell r="N945">
            <v>120.46984000000002</v>
          </cell>
        </row>
        <row r="946">
          <cell r="F946">
            <v>72</v>
          </cell>
          <cell r="G946" t="str">
            <v>31111(22)72</v>
          </cell>
          <cell r="H946" t="str">
            <v>OTHER EDIBLE OFFALS OF   BOVINE ANIMALS, FROZEN</v>
          </cell>
          <cell r="I946">
            <v>100.00028833333332</v>
          </cell>
          <cell r="J946">
            <v>121.42222083333336</v>
          </cell>
          <cell r="K946">
            <v>102.30992916666665</v>
          </cell>
          <cell r="L946">
            <v>127.91808749999998</v>
          </cell>
          <cell r="M946">
            <v>155.62657666666664</v>
          </cell>
          <cell r="N946">
            <v>130.00398000000001</v>
          </cell>
        </row>
        <row r="947">
          <cell r="F947">
            <v>73</v>
          </cell>
          <cell r="G947" t="str">
            <v>31112(22)73</v>
          </cell>
          <cell r="H947" t="str">
            <v>CARCASSES AND HALF-      CARCASSES OF SHEEP,      FROZEN</v>
          </cell>
          <cell r="I947">
            <v>99.999247499999996</v>
          </cell>
          <cell r="J947">
            <v>102.74152666666666</v>
          </cell>
          <cell r="K947">
            <v>127.83525499999999</v>
          </cell>
          <cell r="L947">
            <v>132.39945499999999</v>
          </cell>
          <cell r="M947">
            <v>176.80182666666661</v>
          </cell>
          <cell r="N947">
            <v>177.72217999999995</v>
          </cell>
        </row>
        <row r="948">
          <cell r="F948">
            <v>74</v>
          </cell>
          <cell r="G948" t="str">
            <v>31112(22)74</v>
          </cell>
          <cell r="H948" t="str">
            <v>OTHER CUTS OF SHEEP, WITHBONE IN, FROZEN</v>
          </cell>
          <cell r="I948">
            <v>100.00007833333333</v>
          </cell>
          <cell r="J948">
            <v>117.21951833333335</v>
          </cell>
          <cell r="K948">
            <v>113.35644333333335</v>
          </cell>
          <cell r="L948">
            <v>130.77714416666666</v>
          </cell>
          <cell r="M948">
            <v>161.76569166666667</v>
          </cell>
          <cell r="N948">
            <v>149.46953083333335</v>
          </cell>
        </row>
        <row r="949">
          <cell r="F949">
            <v>75</v>
          </cell>
          <cell r="G949" t="str">
            <v>31112(22)75</v>
          </cell>
          <cell r="H949" t="str">
            <v>OTHER MEAT OF SHEEP,     BONELESS, FROZEN</v>
          </cell>
          <cell r="I949">
            <v>100.00027166666665</v>
          </cell>
          <cell r="J949">
            <v>119.50553666666667</v>
          </cell>
          <cell r="K949">
            <v>124.99533833333335</v>
          </cell>
          <cell r="L949">
            <v>135.38026416666668</v>
          </cell>
          <cell r="M949">
            <v>163.00201083333337</v>
          </cell>
          <cell r="N949">
            <v>167.92873833333331</v>
          </cell>
        </row>
        <row r="950">
          <cell r="F950">
            <v>76</v>
          </cell>
          <cell r="G950" t="str">
            <v>31114(22)76</v>
          </cell>
          <cell r="H950" t="str">
            <v>SHEEP OR LAMB SKIN       WITHOUT WOOL, OTHER THAN PICKLED</v>
          </cell>
          <cell r="I950">
            <v>99.999844166666662</v>
          </cell>
          <cell r="J950">
            <v>94.787543333333332</v>
          </cell>
          <cell r="K950">
            <v>98.50090583333332</v>
          </cell>
          <cell r="L950">
            <v>114.23455249999999</v>
          </cell>
          <cell r="M950">
            <v>142.13035166666666</v>
          </cell>
          <cell r="N950">
            <v>145.58423750000003</v>
          </cell>
        </row>
        <row r="951">
          <cell r="F951">
            <v>77</v>
          </cell>
          <cell r="G951" t="str">
            <v>31114(22)77</v>
          </cell>
          <cell r="H951" t="str">
            <v>WHOLE BOVINE SKIN        LEATHER, OF A UNIT       SURFACE AREA NOT EXD     28 SQUARE FEET (2.6 M2)</v>
          </cell>
          <cell r="I951">
            <v>99.999925833333336</v>
          </cell>
          <cell r="J951">
            <v>96.482458333333341</v>
          </cell>
          <cell r="K951">
            <v>95.264114166666687</v>
          </cell>
          <cell r="L951">
            <v>98.757882500000008</v>
          </cell>
          <cell r="M951">
            <v>108.744165</v>
          </cell>
          <cell r="N951">
            <v>119.70100500000001</v>
          </cell>
        </row>
        <row r="952">
          <cell r="F952">
            <v>78</v>
          </cell>
          <cell r="G952" t="str">
            <v>31115(22)78</v>
          </cell>
          <cell r="H952" t="str">
            <v>GUTS, BLADDERS AND       STOMACHS OF ANIMALS (O/T FISH), WHOLE AND PIECES  THEREOF, FRESH, CHILLED, FROZEN, SALTED OR SMOKED</v>
          </cell>
          <cell r="I952">
            <v>99.999414166666654</v>
          </cell>
          <cell r="J952">
            <v>106.07284999999997</v>
          </cell>
          <cell r="K952">
            <v>91.760037499999996</v>
          </cell>
          <cell r="L952">
            <v>66.734569999999991</v>
          </cell>
          <cell r="M952">
            <v>107.47778000000001</v>
          </cell>
          <cell r="N952">
            <v>107.47778000000001</v>
          </cell>
        </row>
        <row r="953">
          <cell r="F953">
            <v>79</v>
          </cell>
          <cell r="G953" t="str">
            <v>31119(22)79</v>
          </cell>
          <cell r="H953" t="str">
            <v>EDIBLE CUTS AND OFFAL,   OF THE SPECIES GALLUS    DOMESTICUS, FROZEN</v>
          </cell>
          <cell r="I953">
            <v>100.00007833333333</v>
          </cell>
          <cell r="J953">
            <v>117.21951833333335</v>
          </cell>
          <cell r="K953">
            <v>113.35644333333335</v>
          </cell>
          <cell r="L953">
            <v>130.77714416666666</v>
          </cell>
          <cell r="M953">
            <v>161.76569166666667</v>
          </cell>
          <cell r="N953">
            <v>149.46953083333335</v>
          </cell>
        </row>
        <row r="954">
          <cell r="F954">
            <v>80</v>
          </cell>
          <cell r="G954" t="str">
            <v>31212(22)80</v>
          </cell>
          <cell r="H954" t="str">
            <v>OTHER BUTTERMILK, CURDREDMILK AND CREAM,          O/T FLAVOURED OR CTG     ADDED FRUIT ON NUTS OR   COCOA</v>
          </cell>
          <cell r="I954">
            <v>99.999984166666664</v>
          </cell>
          <cell r="J954">
            <v>121.98237333333334</v>
          </cell>
          <cell r="K954">
            <v>94.764612499999984</v>
          </cell>
          <cell r="L954">
            <v>97.531301666666678</v>
          </cell>
          <cell r="M954">
            <v>108.83493333333334</v>
          </cell>
          <cell r="N954">
            <v>111.81023333333333</v>
          </cell>
        </row>
        <row r="955">
          <cell r="F955">
            <v>81</v>
          </cell>
          <cell r="G955" t="str">
            <v>31213(22)81</v>
          </cell>
          <cell r="H955" t="str">
            <v>MILK &amp; CREAM, O/T IN     POWDER/GRANULES, SWEETEN-ED, OF A FAT CONTENT, BY WT., NOT EXCEEDING 1.5%</v>
          </cell>
          <cell r="I955">
            <v>100.0000008333333</v>
          </cell>
          <cell r="J955">
            <v>106.21159333333335</v>
          </cell>
          <cell r="K955">
            <v>93.673992499999983</v>
          </cell>
          <cell r="L955">
            <v>91.762428333333318</v>
          </cell>
          <cell r="M955">
            <v>102.60745249999998</v>
          </cell>
          <cell r="N955">
            <v>103.03948999999997</v>
          </cell>
        </row>
        <row r="956">
          <cell r="F956">
            <v>82</v>
          </cell>
          <cell r="G956" t="str">
            <v>31213(22)82</v>
          </cell>
          <cell r="H956" t="str">
            <v>OTHER BUTTERMILK, CURDREDMILK AND CREAM, OTHER    THAN FRESH, O/T FLAVOUREDOR CTG ADDED FRUIT ON    NUTS OR COCOA</v>
          </cell>
          <cell r="I956">
            <v>100</v>
          </cell>
          <cell r="J956">
            <v>100</v>
          </cell>
          <cell r="K956">
            <v>100</v>
          </cell>
          <cell r="L956">
            <v>92.619930000000011</v>
          </cell>
          <cell r="M956">
            <v>107.19557000000002</v>
          </cell>
          <cell r="N956">
            <v>107.19557000000002</v>
          </cell>
        </row>
        <row r="957">
          <cell r="F957">
            <v>83</v>
          </cell>
          <cell r="G957" t="str">
            <v>31215(22)83</v>
          </cell>
          <cell r="H957" t="str">
            <v>BUTTER</v>
          </cell>
          <cell r="I957">
            <v>99.999503333333323</v>
          </cell>
          <cell r="J957">
            <v>101.13924333333334</v>
          </cell>
          <cell r="K957">
            <v>112.52422083333333</v>
          </cell>
          <cell r="L957">
            <v>129.1990625</v>
          </cell>
          <cell r="M957">
            <v>145.29164666666665</v>
          </cell>
          <cell r="N957">
            <v>179.4465841666667</v>
          </cell>
        </row>
        <row r="958">
          <cell r="F958">
            <v>84</v>
          </cell>
          <cell r="G958" t="str">
            <v>31215(22)84</v>
          </cell>
          <cell r="H958" t="str">
            <v>GHEE</v>
          </cell>
          <cell r="I958">
            <v>100</v>
          </cell>
          <cell r="J958">
            <v>95.842449999999971</v>
          </cell>
          <cell r="K958">
            <v>108.3151</v>
          </cell>
          <cell r="L958">
            <v>128.9752008333333</v>
          </cell>
          <cell r="M958">
            <v>131.07220999999998</v>
          </cell>
          <cell r="N958">
            <v>131.07220999999998</v>
          </cell>
        </row>
        <row r="959">
          <cell r="F959">
            <v>85</v>
          </cell>
          <cell r="G959" t="str">
            <v>31216(22)85</v>
          </cell>
          <cell r="H959" t="str">
            <v>OTHER CHEESE</v>
          </cell>
          <cell r="I959">
            <v>100.00036583333335</v>
          </cell>
          <cell r="J959">
            <v>100.67927</v>
          </cell>
          <cell r="K959">
            <v>101.5141375</v>
          </cell>
          <cell r="L959">
            <v>87.082890000000035</v>
          </cell>
          <cell r="M959">
            <v>105.96369250000001</v>
          </cell>
          <cell r="N959">
            <v>128.62432666666663</v>
          </cell>
        </row>
        <row r="960">
          <cell r="F960">
            <v>86</v>
          </cell>
          <cell r="G960" t="str">
            <v>31217(22)86</v>
          </cell>
          <cell r="H960" t="str">
            <v>FILLED MILK, CONDENSED,  SWEETENED</v>
          </cell>
          <cell r="I960">
            <v>100.0008066666667</v>
          </cell>
          <cell r="J960">
            <v>130.63539166666666</v>
          </cell>
          <cell r="K960">
            <v>116.57826750000001</v>
          </cell>
          <cell r="L960">
            <v>112.42162166666665</v>
          </cell>
          <cell r="M960">
            <v>123.48731749999997</v>
          </cell>
          <cell r="N960">
            <v>123.93158999999999</v>
          </cell>
        </row>
        <row r="961">
          <cell r="F961">
            <v>87</v>
          </cell>
          <cell r="G961" t="str">
            <v>31218(22)87</v>
          </cell>
          <cell r="H961" t="str">
            <v>MILK &amp; CREAM, CONC., OR  SWEETENED, IN POWDER,    GRANULES OR OTHER SOLID  FORMS, OF A FAT CONTENT, BY WT., NOT EXD. 1.5%</v>
          </cell>
          <cell r="I961">
            <v>100.00054750000001</v>
          </cell>
          <cell r="J961">
            <v>132.400285</v>
          </cell>
          <cell r="K961">
            <v>86.649830000000009</v>
          </cell>
          <cell r="L961">
            <v>96.980579166666658</v>
          </cell>
          <cell r="M961">
            <v>111.1238616666667</v>
          </cell>
          <cell r="N961">
            <v>110.85056000000002</v>
          </cell>
        </row>
        <row r="962">
          <cell r="F962">
            <v>88</v>
          </cell>
          <cell r="G962" t="str">
            <v>31218(22)88</v>
          </cell>
          <cell r="H962" t="str">
            <v>MILK &amp; CREAM, IN POWDER/ GRANULES,NOT CTG. ADDED  SUGAR OR OTHER SWEETENINGMATTER, OF A FAT CONTENT,BY WT., NOT EXD. 1.5%</v>
          </cell>
          <cell r="I962">
            <v>99.999984166666664</v>
          </cell>
          <cell r="J962">
            <v>121.98237333333334</v>
          </cell>
          <cell r="K962">
            <v>94.764612499999984</v>
          </cell>
          <cell r="L962">
            <v>97.531301666666678</v>
          </cell>
          <cell r="M962">
            <v>108.83493333333334</v>
          </cell>
          <cell r="N962">
            <v>111.81023333333333</v>
          </cell>
        </row>
        <row r="963">
          <cell r="F963">
            <v>89</v>
          </cell>
          <cell r="G963" t="str">
            <v>31218(22)89</v>
          </cell>
          <cell r="H963" t="str">
            <v>MILK &amp; CREAM, IN POWDER/ GRANULES, SWEETENED, OF AFAT CONTENT N.E. 1.5%</v>
          </cell>
          <cell r="I963">
            <v>99.999549166666654</v>
          </cell>
          <cell r="J963">
            <v>124.05678666666665</v>
          </cell>
          <cell r="K963">
            <v>109.65179583333335</v>
          </cell>
          <cell r="L963">
            <v>101.16233333333334</v>
          </cell>
          <cell r="M963">
            <v>113.5465658333333</v>
          </cell>
          <cell r="N963">
            <v>114.47227999999998</v>
          </cell>
        </row>
        <row r="964">
          <cell r="F964">
            <v>90</v>
          </cell>
          <cell r="G964" t="str">
            <v>31218(22)90</v>
          </cell>
          <cell r="H964" t="str">
            <v>OTHER WHEY, W/N CONC. OR CONT. ADDED SUGAR OR     OTHER SWEETENING MATTER, IN POWDER FORM</v>
          </cell>
          <cell r="I964">
            <v>99.998718333333329</v>
          </cell>
          <cell r="J964">
            <v>102.52669000000003</v>
          </cell>
          <cell r="K964">
            <v>98.110745000000037</v>
          </cell>
          <cell r="L964">
            <v>97.15076000000002</v>
          </cell>
          <cell r="M964">
            <v>98.590740833333314</v>
          </cell>
          <cell r="N964">
            <v>117.21449916666666</v>
          </cell>
        </row>
        <row r="965">
          <cell r="F965">
            <v>91</v>
          </cell>
          <cell r="G965" t="str">
            <v>31219(22)91</v>
          </cell>
          <cell r="H965" t="str">
            <v>PREPARED MILK IN POWDER  FORM,OF DAIRY PRODUCE FORUSE AS INFANT'S FOOD, NOTCONTAINING COCOA POWDER</v>
          </cell>
          <cell r="I965">
            <v>99.99951333333334</v>
          </cell>
          <cell r="J965">
            <v>116.21003666666668</v>
          </cell>
          <cell r="K965">
            <v>97.568545833333332</v>
          </cell>
          <cell r="L965">
            <v>99.633031666666653</v>
          </cell>
          <cell r="M965">
            <v>118.09128833333337</v>
          </cell>
          <cell r="N965">
            <v>114.4875866666667</v>
          </cell>
        </row>
        <row r="966">
          <cell r="F966">
            <v>92</v>
          </cell>
          <cell r="G966" t="str">
            <v>31221(22)92</v>
          </cell>
          <cell r="H966" t="str">
            <v>ICE CREAM, AND OTHER     EDIBLE ICE, WHETHER OR   NOT CONTAINING COCOA</v>
          </cell>
          <cell r="I966">
            <v>100.00038333333333</v>
          </cell>
          <cell r="J966">
            <v>87.876790833333331</v>
          </cell>
          <cell r="K966">
            <v>89.810796666666661</v>
          </cell>
          <cell r="L966">
            <v>94.737204999999989</v>
          </cell>
          <cell r="M966">
            <v>99.124793333333344</v>
          </cell>
          <cell r="N966">
            <v>101.36669583333334</v>
          </cell>
        </row>
        <row r="967">
          <cell r="F967">
            <v>93</v>
          </cell>
          <cell r="G967" t="str">
            <v>31311(22)93</v>
          </cell>
          <cell r="H967" t="str">
            <v>MUSHROOMS, PREPARED OR   PRESERVED, IN AIRTIGHT   CONTAINERS</v>
          </cell>
          <cell r="I967">
            <v>100.00192749999999</v>
          </cell>
          <cell r="J967">
            <v>108.62029</v>
          </cell>
          <cell r="K967">
            <v>111.50913</v>
          </cell>
          <cell r="L967">
            <v>112.47207666666665</v>
          </cell>
          <cell r="M967">
            <v>100.24266500000003</v>
          </cell>
          <cell r="N967">
            <v>86.087360000000018</v>
          </cell>
        </row>
        <row r="968">
          <cell r="F968">
            <v>94</v>
          </cell>
          <cell r="G968" t="str">
            <v>31311(22)94</v>
          </cell>
          <cell r="H968" t="str">
            <v>POTATOES, PREPARED OR    PRESERVED, O/T FOR INFANTAND BABY FOOD, IN AIR-   TIGHT CONTAINERS, NOT    FROZEN</v>
          </cell>
          <cell r="I968">
            <v>100.00007666666667</v>
          </cell>
          <cell r="J968">
            <v>103.83732499999999</v>
          </cell>
          <cell r="K968">
            <v>104.4920625</v>
          </cell>
          <cell r="L968">
            <v>100.17292916666666</v>
          </cell>
          <cell r="M968">
            <v>99.138517499999992</v>
          </cell>
          <cell r="N968">
            <v>104.96866916666666</v>
          </cell>
        </row>
        <row r="969">
          <cell r="F969">
            <v>95</v>
          </cell>
          <cell r="G969" t="str">
            <v>31312(22)95</v>
          </cell>
          <cell r="H969" t="str">
            <v>TOMATO PUREE, TOMATO     PASTE OR TOMATO          CONCENTRATE, IN AIRTIGHT CONTAINERS</v>
          </cell>
          <cell r="I969">
            <v>99.999557499999995</v>
          </cell>
          <cell r="J969">
            <v>91.206363333333329</v>
          </cell>
          <cell r="K969">
            <v>90.145571666666655</v>
          </cell>
          <cell r="L969">
            <v>96.524637500000011</v>
          </cell>
          <cell r="M969">
            <v>103.62014500000002</v>
          </cell>
          <cell r="N969">
            <v>105.15200416666667</v>
          </cell>
        </row>
        <row r="970">
          <cell r="F970">
            <v>96</v>
          </cell>
          <cell r="G970" t="str">
            <v>31312(22)96</v>
          </cell>
          <cell r="H970" t="str">
            <v>OTHER EDIBLE PARTS OF    PLANTS, CONTAINING ADDED SUGAR OR SWEETENING      MATTER OR SPIRIT, IN     AIRTIGHT CONTAINERS</v>
          </cell>
          <cell r="I970">
            <v>100</v>
          </cell>
          <cell r="J970">
            <v>83.147110000000012</v>
          </cell>
          <cell r="K970">
            <v>73.054349999999985</v>
          </cell>
          <cell r="L970">
            <v>75.584283333333332</v>
          </cell>
          <cell r="M970">
            <v>72.920201666666671</v>
          </cell>
          <cell r="N970">
            <v>78.415030000000016</v>
          </cell>
        </row>
        <row r="971">
          <cell r="F971">
            <v>97</v>
          </cell>
          <cell r="G971" t="str">
            <v>31314(22)97</v>
          </cell>
          <cell r="H971" t="str">
            <v>BEANS, SHELLED, WHETHER  OR NOT SKINNED OR SPLIT</v>
          </cell>
          <cell r="I971">
            <v>100</v>
          </cell>
          <cell r="J971">
            <v>100.23528999999999</v>
          </cell>
          <cell r="K971">
            <v>100.23528999999999</v>
          </cell>
          <cell r="L971">
            <v>100.23528999999999</v>
          </cell>
          <cell r="M971">
            <v>100.23528999999999</v>
          </cell>
          <cell r="N971">
            <v>100.19607666666667</v>
          </cell>
        </row>
        <row r="972">
          <cell r="F972">
            <v>98</v>
          </cell>
          <cell r="G972" t="str">
            <v>31314(22)98</v>
          </cell>
          <cell r="H972" t="str">
            <v>OTHER BEANS, SHELLED,    WHETHER OR NOT SKINNED   OR SPLIT</v>
          </cell>
          <cell r="I972">
            <v>99.998695000000012</v>
          </cell>
          <cell r="J972">
            <v>96.442461666666674</v>
          </cell>
          <cell r="K972">
            <v>97.029726666666647</v>
          </cell>
          <cell r="L972">
            <v>96.638214166666657</v>
          </cell>
          <cell r="M972">
            <v>87.698689999999999</v>
          </cell>
          <cell r="N972">
            <v>89.949884999999995</v>
          </cell>
        </row>
        <row r="973">
          <cell r="F973">
            <v>99</v>
          </cell>
          <cell r="G973" t="str">
            <v>31314(22)99</v>
          </cell>
          <cell r="H973" t="str">
            <v>DHALL, SHELLED, WHETHER  OR NOT SKINNED OR SPLIT</v>
          </cell>
          <cell r="I973">
            <v>100</v>
          </cell>
          <cell r="J973">
            <v>94.086019999999976</v>
          </cell>
          <cell r="K973">
            <v>92.20429666666665</v>
          </cell>
          <cell r="L973">
            <v>85.080646666666681</v>
          </cell>
          <cell r="M973">
            <v>86.592745000000008</v>
          </cell>
          <cell r="N973">
            <v>95.396503333333357</v>
          </cell>
        </row>
        <row r="974">
          <cell r="F974">
            <v>100</v>
          </cell>
          <cell r="G974" t="str">
            <v>31314(22)100</v>
          </cell>
          <cell r="H974" t="str">
            <v>MUSHROOMS, WHOLE, CUT,   BROKEN OR IN POWDER, BUT NOT FURTHER PREPARED</v>
          </cell>
          <cell r="I974">
            <v>100.00007666666667</v>
          </cell>
          <cell r="J974">
            <v>103.83732499999999</v>
          </cell>
          <cell r="K974">
            <v>104.4920625</v>
          </cell>
          <cell r="L974">
            <v>100.17292916666666</v>
          </cell>
          <cell r="M974">
            <v>99.138517499999992</v>
          </cell>
          <cell r="N974">
            <v>104.96866916666666</v>
          </cell>
        </row>
        <row r="975">
          <cell r="F975">
            <v>101</v>
          </cell>
          <cell r="G975" t="str">
            <v>31314(22)101</v>
          </cell>
          <cell r="H975" t="str">
            <v>OTHER VEGETABLES; MIX-   TURES OF VEGETABLES,     WHOLE, CUT, SLICED,      BROKEN OR IN POWDER, BUT NOT FURTHER PREPARED</v>
          </cell>
          <cell r="I975">
            <v>99.999530833333353</v>
          </cell>
          <cell r="J975">
            <v>111.9971225</v>
          </cell>
          <cell r="K975">
            <v>112.91368749999999</v>
          </cell>
          <cell r="L975">
            <v>96.697548333333344</v>
          </cell>
          <cell r="M975">
            <v>94.746909166666669</v>
          </cell>
          <cell r="N975">
            <v>114.89957833333335</v>
          </cell>
        </row>
        <row r="976">
          <cell r="F976">
            <v>102</v>
          </cell>
          <cell r="G976" t="str">
            <v>31314(22)102</v>
          </cell>
          <cell r="H976" t="str">
            <v>TAMARIND PODS, DRIED</v>
          </cell>
          <cell r="I976">
            <v>100.00072666666668</v>
          </cell>
          <cell r="J976">
            <v>94.961019166666659</v>
          </cell>
          <cell r="K976">
            <v>95.190678333333324</v>
          </cell>
          <cell r="L976">
            <v>96.966071666666693</v>
          </cell>
          <cell r="M976">
            <v>93.262034166666666</v>
          </cell>
          <cell r="N976">
            <v>93.685154166666678</v>
          </cell>
        </row>
        <row r="977">
          <cell r="F977">
            <v>103</v>
          </cell>
          <cell r="G977" t="str">
            <v>31316(22)103</v>
          </cell>
          <cell r="H977" t="str">
            <v>POTATOES, UNCOOKED OR    COOKED, FROZEN</v>
          </cell>
          <cell r="I977">
            <v>100.00122499999999</v>
          </cell>
          <cell r="J977">
            <v>95.560130000000015</v>
          </cell>
          <cell r="K977">
            <v>97.949133333333336</v>
          </cell>
          <cell r="L977">
            <v>101.16510000000002</v>
          </cell>
          <cell r="M977">
            <v>101.44075000000001</v>
          </cell>
          <cell r="N977">
            <v>107.2601166666667</v>
          </cell>
        </row>
        <row r="978">
          <cell r="F978">
            <v>104</v>
          </cell>
          <cell r="G978" t="str">
            <v>31316(22)104</v>
          </cell>
          <cell r="H978" t="str">
            <v>MIXTURES OF VEGETABLES,  UNCOOKED OR COOKED,      FROZEN</v>
          </cell>
          <cell r="I978">
            <v>99.999999166666655</v>
          </cell>
          <cell r="J978">
            <v>100.45479083333333</v>
          </cell>
          <cell r="K978">
            <v>101.98212416666665</v>
          </cell>
          <cell r="L978">
            <v>104.84941333333333</v>
          </cell>
          <cell r="M978">
            <v>105.50377916666669</v>
          </cell>
          <cell r="N978">
            <v>103.88574000000001</v>
          </cell>
        </row>
        <row r="979">
          <cell r="F979">
            <v>105</v>
          </cell>
          <cell r="G979" t="str">
            <v>31411(22)105</v>
          </cell>
          <cell r="H979" t="str">
            <v>OTHER FISH, EXCLUDING    LIVERS AND ROES, FRESH,  OR CHILLED</v>
          </cell>
          <cell r="I979">
            <v>100</v>
          </cell>
          <cell r="J979">
            <v>98.923279999999991</v>
          </cell>
          <cell r="K979">
            <v>94.212650000000025</v>
          </cell>
          <cell r="L979">
            <v>94.212650000000025</v>
          </cell>
          <cell r="M979">
            <v>94.212650000000025</v>
          </cell>
          <cell r="N979">
            <v>94.212650000000025</v>
          </cell>
        </row>
        <row r="980">
          <cell r="F980">
            <v>106</v>
          </cell>
          <cell r="G980" t="str">
            <v>31412(22)106</v>
          </cell>
          <cell r="H980" t="str">
            <v>OTHER SALMONIDAE, EXCL.  LIVERS AND ROES, FROZEN</v>
          </cell>
          <cell r="I980">
            <v>100.00031666666668</v>
          </cell>
          <cell r="J980">
            <v>102.66527916666664</v>
          </cell>
          <cell r="K980">
            <v>98.462822500000001</v>
          </cell>
          <cell r="L980">
            <v>98.650166666666664</v>
          </cell>
          <cell r="M980">
            <v>102.22061500000001</v>
          </cell>
          <cell r="N980">
            <v>103.94090249999999</v>
          </cell>
        </row>
        <row r="981">
          <cell r="F981">
            <v>107</v>
          </cell>
          <cell r="G981" t="str">
            <v>31412(22)107</v>
          </cell>
          <cell r="H981" t="str">
            <v>SARDINES, EXCLUDING      LIVERS AND ROES, FROZEN</v>
          </cell>
          <cell r="I981">
            <v>100</v>
          </cell>
          <cell r="J981">
            <v>103.48493999999998</v>
          </cell>
          <cell r="K981">
            <v>96.042530000000028</v>
          </cell>
          <cell r="L981">
            <v>106.85174000000002</v>
          </cell>
          <cell r="M981">
            <v>106.85174000000002</v>
          </cell>
          <cell r="N981">
            <v>106.85174000000002</v>
          </cell>
        </row>
        <row r="982">
          <cell r="F982">
            <v>108</v>
          </cell>
          <cell r="G982" t="str">
            <v>31412(22)108</v>
          </cell>
          <cell r="H982" t="str">
            <v>MACKEREL, EXCLUDING      LIVERS AND ROES, FROZEN</v>
          </cell>
          <cell r="I982">
            <v>100.00130666666668</v>
          </cell>
          <cell r="J982">
            <v>113.15422249999999</v>
          </cell>
          <cell r="K982">
            <v>112.40356000000001</v>
          </cell>
          <cell r="L982">
            <v>107.80167166666668</v>
          </cell>
          <cell r="M982">
            <v>125.13218500000002</v>
          </cell>
          <cell r="N982">
            <v>130.745835</v>
          </cell>
        </row>
        <row r="983">
          <cell r="F983">
            <v>109</v>
          </cell>
          <cell r="G983" t="str">
            <v>31412(22)109</v>
          </cell>
          <cell r="H983" t="str">
            <v>OTHER FISH, EXCLUDING    LIVERS AND ROES, FROZEN</v>
          </cell>
          <cell r="I983">
            <v>100.00031666666668</v>
          </cell>
          <cell r="J983">
            <v>102.66527916666664</v>
          </cell>
          <cell r="K983">
            <v>98.462822500000001</v>
          </cell>
          <cell r="L983">
            <v>98.650166666666664</v>
          </cell>
          <cell r="M983">
            <v>102.22061500000001</v>
          </cell>
          <cell r="N983">
            <v>103.94090249999999</v>
          </cell>
        </row>
        <row r="984">
          <cell r="F984">
            <v>110</v>
          </cell>
          <cell r="G984" t="str">
            <v>31414(22)110</v>
          </cell>
          <cell r="H984" t="str">
            <v>FROZEN FILLETS</v>
          </cell>
          <cell r="I984">
            <v>100.00024416666666</v>
          </cell>
          <cell r="J984">
            <v>100.01861</v>
          </cell>
          <cell r="K984">
            <v>95.218504166666648</v>
          </cell>
          <cell r="L984">
            <v>94.508282499999993</v>
          </cell>
          <cell r="M984">
            <v>93.681730833333319</v>
          </cell>
          <cell r="N984">
            <v>97.104260000000011</v>
          </cell>
        </row>
        <row r="985">
          <cell r="F985">
            <v>111</v>
          </cell>
          <cell r="G985" t="str">
            <v>31414(22)111</v>
          </cell>
          <cell r="H985" t="str">
            <v>OTHER FISH MEAT (WHETHER OR NOT MINCED), FRESH,   CHILLED OR FROZEN</v>
          </cell>
          <cell r="I985">
            <v>100.00031666666668</v>
          </cell>
          <cell r="J985">
            <v>102.66527916666664</v>
          </cell>
          <cell r="K985">
            <v>98.462822500000001</v>
          </cell>
          <cell r="L985">
            <v>98.650166666666664</v>
          </cell>
          <cell r="M985">
            <v>102.22061500000001</v>
          </cell>
          <cell r="N985">
            <v>103.94090249999999</v>
          </cell>
        </row>
        <row r="986">
          <cell r="F986">
            <v>112</v>
          </cell>
          <cell r="G986" t="str">
            <v>31417(22)112</v>
          </cell>
          <cell r="H986" t="str">
            <v>SHRIMPS AND PRAWNS, FIT  FOR HUMAN CONSUMPTION,   FROZEN</v>
          </cell>
          <cell r="I986">
            <v>100</v>
          </cell>
          <cell r="J986">
            <v>87.868109999999987</v>
          </cell>
          <cell r="K986">
            <v>72.202639999999988</v>
          </cell>
          <cell r="L986">
            <v>71.873502499999987</v>
          </cell>
          <cell r="M986">
            <v>72.202639999999988</v>
          </cell>
          <cell r="N986">
            <v>72.202639999999988</v>
          </cell>
        </row>
        <row r="987">
          <cell r="F987">
            <v>113</v>
          </cell>
          <cell r="G987" t="str">
            <v>31417(22)113</v>
          </cell>
          <cell r="H987" t="str">
            <v>CRABS, FROZEN</v>
          </cell>
          <cell r="I987">
            <v>100</v>
          </cell>
          <cell r="J987">
            <v>87.868109999999987</v>
          </cell>
          <cell r="K987">
            <v>72.202639999999988</v>
          </cell>
          <cell r="L987">
            <v>71.873502499999987</v>
          </cell>
          <cell r="M987">
            <v>72.202639999999988</v>
          </cell>
          <cell r="N987">
            <v>72.202639999999988</v>
          </cell>
        </row>
        <row r="988">
          <cell r="F988">
            <v>114</v>
          </cell>
          <cell r="G988" t="str">
            <v>31418(22)114</v>
          </cell>
          <cell r="H988" t="str">
            <v>FLOURS, MEALS &amp; PELLETS, OF MEAT OR MEAT OFFAL;   GREAVES</v>
          </cell>
          <cell r="I988">
            <v>100</v>
          </cell>
          <cell r="J988">
            <v>103.57142999999999</v>
          </cell>
          <cell r="K988">
            <v>100</v>
          </cell>
          <cell r="L988">
            <v>104.46429000000003</v>
          </cell>
          <cell r="M988">
            <v>104.46429000000003</v>
          </cell>
          <cell r="N988">
            <v>104.46429000000003</v>
          </cell>
        </row>
        <row r="989">
          <cell r="F989">
            <v>115</v>
          </cell>
          <cell r="G989" t="str">
            <v>31421(22)115</v>
          </cell>
          <cell r="H989" t="str">
            <v>IKAN BILIS, DRIED,       WHETHER OR NOT SALTED BUTNOT SMOKED</v>
          </cell>
          <cell r="I989">
            <v>100.00000250000002</v>
          </cell>
          <cell r="J989">
            <v>99.071210000000008</v>
          </cell>
          <cell r="K989">
            <v>94.840044166666672</v>
          </cell>
          <cell r="L989">
            <v>83.59133416666667</v>
          </cell>
          <cell r="M989">
            <v>99.071210000000008</v>
          </cell>
          <cell r="N989">
            <v>99.071210000000008</v>
          </cell>
        </row>
        <row r="990">
          <cell r="F990">
            <v>116</v>
          </cell>
          <cell r="G990" t="str">
            <v>31423(22)116</v>
          </cell>
          <cell r="H990" t="str">
            <v>SARDINES, WHOLE OR IN    PIECES, BUT NOT MINCED,  IN AIRTIGHT CONTAINERS</v>
          </cell>
          <cell r="I990">
            <v>100</v>
          </cell>
          <cell r="J990">
            <v>103.88513999999998</v>
          </cell>
          <cell r="K990">
            <v>114.35810999999998</v>
          </cell>
          <cell r="L990">
            <v>114.35810999999998</v>
          </cell>
          <cell r="M990">
            <v>114.35810999999998</v>
          </cell>
          <cell r="N990">
            <v>114.35810999999998</v>
          </cell>
        </row>
        <row r="991">
          <cell r="F991">
            <v>117</v>
          </cell>
          <cell r="G991" t="str">
            <v>31511(22)117</v>
          </cell>
          <cell r="H991" t="str">
            <v>MAIZE (CORN) OIL, CRUDE</v>
          </cell>
          <cell r="I991">
            <v>99.99739000000001</v>
          </cell>
          <cell r="J991">
            <v>84.070914999999999</v>
          </cell>
          <cell r="K991">
            <v>88.313619166666683</v>
          </cell>
          <cell r="L991">
            <v>101.56392833333335</v>
          </cell>
          <cell r="M991">
            <v>112.2033375</v>
          </cell>
          <cell r="N991">
            <v>99.475209999999976</v>
          </cell>
        </row>
        <row r="992">
          <cell r="F992">
            <v>118</v>
          </cell>
          <cell r="G992" t="str">
            <v>31511(22)118</v>
          </cell>
          <cell r="H992" t="str">
            <v>RAPE, COLZA OR MUSTARD   OIL, CRUDE</v>
          </cell>
          <cell r="I992">
            <v>99.99739000000001</v>
          </cell>
          <cell r="J992">
            <v>84.070914999999999</v>
          </cell>
          <cell r="K992">
            <v>88.313619166666683</v>
          </cell>
          <cell r="L992">
            <v>101.56392833333335</v>
          </cell>
          <cell r="M992">
            <v>112.2033375</v>
          </cell>
          <cell r="N992">
            <v>99.475209999999976</v>
          </cell>
        </row>
        <row r="993">
          <cell r="F993">
            <v>119</v>
          </cell>
          <cell r="G993" t="str">
            <v>31513(22)119</v>
          </cell>
          <cell r="H993" t="str">
            <v>PALM OIL, CRUDE</v>
          </cell>
          <cell r="I993">
            <v>100.00000166666663</v>
          </cell>
          <cell r="J993">
            <v>121.59030999999997</v>
          </cell>
          <cell r="K993">
            <v>120.06133583333333</v>
          </cell>
          <cell r="L993">
            <v>138.48533166666664</v>
          </cell>
          <cell r="M993">
            <v>134.15094999999999</v>
          </cell>
          <cell r="N993">
            <v>134.15094999999999</v>
          </cell>
        </row>
        <row r="994">
          <cell r="F994">
            <v>120</v>
          </cell>
          <cell r="G994" t="str">
            <v>31513(22)120</v>
          </cell>
          <cell r="H994" t="str">
            <v>PALM KERNEL OIL, CRUDE</v>
          </cell>
          <cell r="I994">
            <v>100.00000166666663</v>
          </cell>
          <cell r="J994">
            <v>121.59030999999997</v>
          </cell>
          <cell r="K994">
            <v>120.06133583333333</v>
          </cell>
          <cell r="L994">
            <v>138.48533166666664</v>
          </cell>
          <cell r="M994">
            <v>134.15094999999999</v>
          </cell>
          <cell r="N994">
            <v>134.15094999999999</v>
          </cell>
        </row>
        <row r="995">
          <cell r="F995">
            <v>121</v>
          </cell>
          <cell r="G995" t="str">
            <v>31513(22)121</v>
          </cell>
          <cell r="H995" t="str">
            <v>PALM STEARIN, RBD</v>
          </cell>
          <cell r="I995">
            <v>100</v>
          </cell>
          <cell r="J995">
            <v>101.68608000000003</v>
          </cell>
          <cell r="K995">
            <v>104.40285833333333</v>
          </cell>
          <cell r="L995">
            <v>120.42826666666663</v>
          </cell>
          <cell r="M995">
            <v>126.23718999999998</v>
          </cell>
          <cell r="N995">
            <v>120.73595166666669</v>
          </cell>
        </row>
        <row r="996">
          <cell r="F996">
            <v>122</v>
          </cell>
          <cell r="G996" t="str">
            <v>31514(22)122</v>
          </cell>
          <cell r="H996" t="str">
            <v>CRUDE SOYA-BEAN OIL,     WHETHER OR NOT DEGUMMED</v>
          </cell>
          <cell r="I996">
            <v>99.99739000000001</v>
          </cell>
          <cell r="J996">
            <v>84.070914999999999</v>
          </cell>
          <cell r="K996">
            <v>88.313619166666683</v>
          </cell>
          <cell r="L996">
            <v>101.56392833333335</v>
          </cell>
          <cell r="M996">
            <v>112.2033375</v>
          </cell>
          <cell r="N996">
            <v>99.475209999999976</v>
          </cell>
        </row>
        <row r="997">
          <cell r="F997">
            <v>123</v>
          </cell>
          <cell r="G997" t="str">
            <v>31514(22)123</v>
          </cell>
          <cell r="H997" t="str">
            <v>CRUDE OIL OF SUNFLOWER-  SEED OR SAFFLOWER OIL</v>
          </cell>
          <cell r="I997">
            <v>99.99739000000001</v>
          </cell>
          <cell r="J997">
            <v>84.070914999999999</v>
          </cell>
          <cell r="K997">
            <v>88.313619166666683</v>
          </cell>
          <cell r="L997">
            <v>101.56392833333335</v>
          </cell>
          <cell r="M997">
            <v>112.2033375</v>
          </cell>
          <cell r="N997">
            <v>99.475209999999976</v>
          </cell>
        </row>
        <row r="998">
          <cell r="F998">
            <v>124</v>
          </cell>
          <cell r="G998" t="str">
            <v>31514(22)124</v>
          </cell>
          <cell r="H998" t="str">
            <v>COCONUT (COPRA) OIL,     CRUDE</v>
          </cell>
          <cell r="I998">
            <v>100.00000166666663</v>
          </cell>
          <cell r="J998">
            <v>121.59030999999997</v>
          </cell>
          <cell r="K998">
            <v>120.06133583333333</v>
          </cell>
          <cell r="L998">
            <v>138.48533166666664</v>
          </cell>
          <cell r="M998">
            <v>134.15094999999999</v>
          </cell>
          <cell r="N998">
            <v>134.15094999999999</v>
          </cell>
        </row>
        <row r="999">
          <cell r="F999">
            <v>125</v>
          </cell>
          <cell r="G999" t="str">
            <v>31515(22)125</v>
          </cell>
          <cell r="H999" t="str">
            <v>OIL-CAKE &amp; OTHER SOLID RESIDUES, GROUND OR IN THE FORM OF PELLETS, RESULT OF EXTRACTION OF SOYABEAN OIL</v>
          </cell>
          <cell r="I999">
            <v>99.997699999999995</v>
          </cell>
          <cell r="J999">
            <v>105.21769916666668</v>
          </cell>
          <cell r="K999">
            <v>106.99389416666665</v>
          </cell>
          <cell r="L999">
            <v>116.14955083333332</v>
          </cell>
          <cell r="M999">
            <v>150.81071916666667</v>
          </cell>
          <cell r="N999">
            <v>129.5539333333333</v>
          </cell>
        </row>
        <row r="1000">
          <cell r="F1000">
            <v>126</v>
          </cell>
          <cell r="G1000" t="str">
            <v>31519(22)126</v>
          </cell>
          <cell r="H1000" t="str">
            <v>SESAME OIL FOR DOMESTIC  USE</v>
          </cell>
          <cell r="I1000">
            <v>99.99739000000001</v>
          </cell>
          <cell r="J1000">
            <v>84.070914999999999</v>
          </cell>
          <cell r="K1000">
            <v>88.313619166666683</v>
          </cell>
          <cell r="L1000">
            <v>101.56392833333335</v>
          </cell>
          <cell r="M1000">
            <v>112.2033375</v>
          </cell>
          <cell r="N1000">
            <v>99.475209999999976</v>
          </cell>
        </row>
        <row r="1001">
          <cell r="F1001">
            <v>127</v>
          </cell>
          <cell r="G1001" t="str">
            <v>31519(22)127</v>
          </cell>
          <cell r="H1001" t="str">
            <v>OTHER INDUSTRIAL         MONOCARBOXYLIC FATTY     ACIDS</v>
          </cell>
          <cell r="I1001">
            <v>100</v>
          </cell>
          <cell r="J1001">
            <v>101.68608000000003</v>
          </cell>
          <cell r="K1001">
            <v>104.40285833333333</v>
          </cell>
          <cell r="L1001">
            <v>120.42826666666663</v>
          </cell>
          <cell r="M1001">
            <v>126.23718999999998</v>
          </cell>
          <cell r="N1001">
            <v>120.73595166666669</v>
          </cell>
        </row>
        <row r="1002">
          <cell r="F1002">
            <v>128</v>
          </cell>
          <cell r="G1002" t="str">
            <v>31519(22)128</v>
          </cell>
          <cell r="H1002" t="str">
            <v>PALM KERNEL ACID OIL/    FATTY ACID</v>
          </cell>
          <cell r="I1002">
            <v>100</v>
          </cell>
          <cell r="J1002">
            <v>101.68608000000003</v>
          </cell>
          <cell r="K1002">
            <v>104.40285833333333</v>
          </cell>
          <cell r="L1002">
            <v>120.42826666666663</v>
          </cell>
          <cell r="M1002">
            <v>126.23718999999998</v>
          </cell>
          <cell r="N1002">
            <v>120.73595166666669</v>
          </cell>
        </row>
        <row r="1003">
          <cell r="F1003">
            <v>129</v>
          </cell>
          <cell r="G1003" t="str">
            <v>31519(22)129</v>
          </cell>
          <cell r="H1003" t="str">
            <v>INDUSTRIAL FATTY         ALCOHOLS, O/T IN THE     FORM OF WAX</v>
          </cell>
          <cell r="I1003">
            <v>99.999557500000009</v>
          </cell>
          <cell r="J1003">
            <v>92.772034166666657</v>
          </cell>
          <cell r="K1003">
            <v>103.05881833333333</v>
          </cell>
          <cell r="L1003">
            <v>126.04134416666666</v>
          </cell>
          <cell r="M1003">
            <v>149.56751500000001</v>
          </cell>
          <cell r="N1003">
            <v>158.92640833333334</v>
          </cell>
        </row>
        <row r="1004">
          <cell r="F1004">
            <v>130</v>
          </cell>
          <cell r="G1004" t="str">
            <v>31522(22)130</v>
          </cell>
          <cell r="H1004" t="str">
            <v>INEDIBLE MIXTURES OR     PREPARATIONS OF TUNG OIL</v>
          </cell>
          <cell r="I1004">
            <v>100</v>
          </cell>
          <cell r="J1004">
            <v>101.68608000000003</v>
          </cell>
          <cell r="K1004">
            <v>104.40285833333333</v>
          </cell>
          <cell r="L1004">
            <v>120.42826666666663</v>
          </cell>
          <cell r="M1004">
            <v>126.23718999999998</v>
          </cell>
          <cell r="N1004">
            <v>120.73595166666669</v>
          </cell>
        </row>
        <row r="1005">
          <cell r="F1005">
            <v>131</v>
          </cell>
          <cell r="G1005" t="str">
            <v>31611(22)131</v>
          </cell>
          <cell r="H1005" t="str">
            <v>OTHER FOOD PREPARATIONS  OF FLOUR, MEAL, STARCH ORMALT EXTRACT, NOT  CONTAINING COCOA POWDER</v>
          </cell>
          <cell r="I1005">
            <v>100.00009833333334</v>
          </cell>
          <cell r="J1005">
            <v>72.914680833333335</v>
          </cell>
          <cell r="K1005">
            <v>71.807591666666681</v>
          </cell>
          <cell r="L1005">
            <v>78.697426666666672</v>
          </cell>
          <cell r="M1005">
            <v>99.213169999999991</v>
          </cell>
          <cell r="N1005">
            <v>103.21278166666664</v>
          </cell>
        </row>
        <row r="1006">
          <cell r="F1006">
            <v>132</v>
          </cell>
          <cell r="G1006" t="str">
            <v>31613(22)132</v>
          </cell>
          <cell r="H1006" t="str">
            <v>OTHER CEREAL FLOURS O/T  WHEAT OR MESLIN</v>
          </cell>
          <cell r="I1006">
            <v>100</v>
          </cell>
          <cell r="J1006">
            <v>110.84336999999998</v>
          </cell>
          <cell r="K1006">
            <v>98.795180000000016</v>
          </cell>
          <cell r="L1006">
            <v>106.32529916666665</v>
          </cell>
          <cell r="M1006">
            <v>144.27710666666661</v>
          </cell>
          <cell r="N1006">
            <v>128.41365166666668</v>
          </cell>
        </row>
        <row r="1007">
          <cell r="F1007">
            <v>133</v>
          </cell>
          <cell r="G1007" t="str">
            <v>31613(22)133</v>
          </cell>
          <cell r="H1007" t="str">
            <v>GROATS AND MEAL OF MAIZE (CORN)</v>
          </cell>
          <cell r="I1007">
            <v>100</v>
          </cell>
          <cell r="J1007">
            <v>110.84336999999998</v>
          </cell>
          <cell r="K1007">
            <v>98.795180000000016</v>
          </cell>
          <cell r="L1007">
            <v>106.32529916666665</v>
          </cell>
          <cell r="M1007">
            <v>144.27710666666661</v>
          </cell>
          <cell r="N1007">
            <v>128.41365166666668</v>
          </cell>
        </row>
        <row r="1008">
          <cell r="F1008">
            <v>134</v>
          </cell>
          <cell r="G1008" t="str">
            <v>31614(22)134</v>
          </cell>
          <cell r="H1008" t="str">
            <v>PULUT (GLUTINOUS RICE),  SEMI-MILLED OR WHOLLY    MILLED, WHETHER OR NOT   POLISHED OR GLAZED</v>
          </cell>
          <cell r="I1008">
            <v>100</v>
          </cell>
          <cell r="J1008">
            <v>100</v>
          </cell>
          <cell r="K1008">
            <v>100</v>
          </cell>
          <cell r="L1008">
            <v>100</v>
          </cell>
          <cell r="M1008">
            <v>100</v>
          </cell>
          <cell r="N1008">
            <v>95.836180000000013</v>
          </cell>
        </row>
        <row r="1009">
          <cell r="F1009">
            <v>135</v>
          </cell>
          <cell r="G1009" t="str">
            <v>31614(22)135</v>
          </cell>
          <cell r="H1009" t="str">
            <v>OTHER SEMI-MILLED OR     WHOLLY MILLED RICE, W/N  POLISHED OR GLAZED, O/T  PULUT</v>
          </cell>
          <cell r="I1009">
            <v>99.999998333333366</v>
          </cell>
          <cell r="J1009">
            <v>86.489885000000001</v>
          </cell>
          <cell r="K1009">
            <v>86.007786666666647</v>
          </cell>
          <cell r="L1009">
            <v>86.563329999999993</v>
          </cell>
          <cell r="M1009">
            <v>86.412800000000004</v>
          </cell>
          <cell r="N1009">
            <v>86.412800000000004</v>
          </cell>
        </row>
        <row r="1010">
          <cell r="F1010">
            <v>136</v>
          </cell>
          <cell r="G1010" t="str">
            <v>31614(22)136</v>
          </cell>
          <cell r="H1010" t="str">
            <v>OTHER BROKEN RICE</v>
          </cell>
          <cell r="I1010">
            <v>99.999998333333352</v>
          </cell>
          <cell r="J1010">
            <v>87.079531666666668</v>
          </cell>
          <cell r="K1010">
            <v>86.618471666666665</v>
          </cell>
          <cell r="L1010">
            <v>87.14976666666665</v>
          </cell>
          <cell r="M1010">
            <v>87.005810000000011</v>
          </cell>
          <cell r="N1010">
            <v>86.824080000000009</v>
          </cell>
        </row>
        <row r="1011">
          <cell r="F1011">
            <v>137</v>
          </cell>
          <cell r="G1011" t="str">
            <v>31616(22)137</v>
          </cell>
          <cell r="H1011" t="str">
            <v>WHEAT OR MESLIN FLOUR</v>
          </cell>
          <cell r="I1011">
            <v>99.999992499999991</v>
          </cell>
          <cell r="J1011">
            <v>101.8425625</v>
          </cell>
          <cell r="K1011">
            <v>97.576165000000003</v>
          </cell>
          <cell r="L1011">
            <v>106.17183333333337</v>
          </cell>
          <cell r="M1011">
            <v>127.28372083333333</v>
          </cell>
          <cell r="N1011">
            <v>119.48868083333335</v>
          </cell>
        </row>
        <row r="1012">
          <cell r="F1012">
            <v>138</v>
          </cell>
          <cell r="G1012" t="str">
            <v>31616(22)138</v>
          </cell>
          <cell r="H1012" t="str">
            <v>ROLLED OR FLAKED         GRAINS OF MAIZE</v>
          </cell>
          <cell r="I1012">
            <v>99.999930833333337</v>
          </cell>
          <cell r="J1012">
            <v>94.784020833333344</v>
          </cell>
          <cell r="K1012">
            <v>92.214472499999999</v>
          </cell>
          <cell r="L1012">
            <v>91.689566666666664</v>
          </cell>
          <cell r="M1012">
            <v>88.298073333333349</v>
          </cell>
          <cell r="N1012">
            <v>87.679033333333336</v>
          </cell>
        </row>
        <row r="1013">
          <cell r="F1013">
            <v>139</v>
          </cell>
          <cell r="G1013" t="str">
            <v>31616(22)139</v>
          </cell>
          <cell r="H1013" t="str">
            <v>BRAN, SHARPS &amp; OTHER     RESIDUES OF MAIZE (CORN),WHETHER OR NOT IN THE    FORM OF PELLETS</v>
          </cell>
          <cell r="I1013">
            <v>100.00000083333335</v>
          </cell>
          <cell r="J1013">
            <v>101.98755083333334</v>
          </cell>
          <cell r="K1013">
            <v>95.48395499999998</v>
          </cell>
          <cell r="L1013">
            <v>106.15448333333332</v>
          </cell>
          <cell r="M1013">
            <v>118.954035</v>
          </cell>
          <cell r="N1013">
            <v>126.97032666666667</v>
          </cell>
        </row>
        <row r="1014">
          <cell r="F1014">
            <v>140</v>
          </cell>
          <cell r="G1014" t="str">
            <v>31616(22)140</v>
          </cell>
          <cell r="H1014" t="str">
            <v>BRAN &amp; POLLARD OF WHEAT,WHETHER OR NOT IN THE FORM OF PELLETS</v>
          </cell>
          <cell r="I1014">
            <v>100.00083083333332</v>
          </cell>
          <cell r="J1014">
            <v>93.323049999999981</v>
          </cell>
          <cell r="K1014">
            <v>102.63461583333336</v>
          </cell>
          <cell r="L1014">
            <v>137.82777166666668</v>
          </cell>
          <cell r="M1014">
            <v>179.44985083333333</v>
          </cell>
          <cell r="N1014">
            <v>189.77760083333334</v>
          </cell>
        </row>
        <row r="1015">
          <cell r="F1015">
            <v>141</v>
          </cell>
          <cell r="G1015" t="str">
            <v>31616(22)141</v>
          </cell>
          <cell r="H1015" t="str">
            <v>RESIDUES OF STARCH       MANUFACTURE AND SIMILAR  RESIDUES</v>
          </cell>
          <cell r="I1015">
            <v>100.00290750000001</v>
          </cell>
          <cell r="J1015">
            <v>101.38476666666665</v>
          </cell>
          <cell r="K1015">
            <v>107.34857500000001</v>
          </cell>
          <cell r="L1015">
            <v>107.05765916666667</v>
          </cell>
          <cell r="M1015">
            <v>134.54936999999998</v>
          </cell>
          <cell r="N1015">
            <v>140.51317999999998</v>
          </cell>
        </row>
        <row r="1016">
          <cell r="F1016">
            <v>142</v>
          </cell>
          <cell r="G1016" t="str">
            <v>31617(22)142</v>
          </cell>
          <cell r="H1016" t="str">
            <v>MIXES &amp; DOUGHS OF FLOUR, STARCH OR MALT EXTRACT,  WHETHER OR NOT CONTAININGCOCOA POWDER BY WEIGHT   OF LESS THAN 50%</v>
          </cell>
          <cell r="I1016">
            <v>100.00060083333332</v>
          </cell>
          <cell r="J1016">
            <v>101.56688</v>
          </cell>
          <cell r="K1016">
            <v>102.59097999999999</v>
          </cell>
          <cell r="L1016">
            <v>109.69945333333337</v>
          </cell>
          <cell r="M1016">
            <v>106.20545499999999</v>
          </cell>
          <cell r="N1016">
            <v>104.63917999999998</v>
          </cell>
        </row>
        <row r="1017">
          <cell r="F1017">
            <v>143</v>
          </cell>
          <cell r="G1017" t="str">
            <v>31618(22)143</v>
          </cell>
          <cell r="H1017" t="str">
            <v>OTHER CEREAL, CONTAINING MORE THAN 8 % OF COCOA   POWDER OR COATED WITH    CHOCOLATE</v>
          </cell>
          <cell r="I1017">
            <v>99.999593333333308</v>
          </cell>
          <cell r="J1017">
            <v>91.353209166666659</v>
          </cell>
          <cell r="K1017">
            <v>86.968890833333319</v>
          </cell>
          <cell r="L1017">
            <v>82.594065000000001</v>
          </cell>
          <cell r="M1017">
            <v>79.237774999999971</v>
          </cell>
          <cell r="N1017">
            <v>79.092289999999991</v>
          </cell>
        </row>
        <row r="1018">
          <cell r="F1018">
            <v>144</v>
          </cell>
          <cell r="G1018" t="str">
            <v>31713(22)144</v>
          </cell>
          <cell r="H1018" t="str">
            <v>SWEET BISCUITS; WAFFLES  AND WAFERS</v>
          </cell>
          <cell r="I1018">
            <v>99.999930833333337</v>
          </cell>
          <cell r="J1018">
            <v>94.784020833333344</v>
          </cell>
          <cell r="K1018">
            <v>92.214472499999999</v>
          </cell>
          <cell r="L1018">
            <v>91.689566666666664</v>
          </cell>
          <cell r="M1018">
            <v>88.298073333333349</v>
          </cell>
          <cell r="N1018">
            <v>87.679033333333336</v>
          </cell>
        </row>
        <row r="1019">
          <cell r="F1019">
            <v>145</v>
          </cell>
          <cell r="G1019" t="str">
            <v>31713(22)145</v>
          </cell>
          <cell r="H1019" t="str">
            <v>OTHER BAKERS' WARES, NOT ELSEWHERE SPECIFIED</v>
          </cell>
          <cell r="I1019">
            <v>100.00001083333333</v>
          </cell>
          <cell r="J1019">
            <v>103.90234999999998</v>
          </cell>
          <cell r="K1019">
            <v>104.48218</v>
          </cell>
          <cell r="L1019">
            <v>107.83174750000001</v>
          </cell>
          <cell r="M1019">
            <v>113.88806499999998</v>
          </cell>
          <cell r="N1019">
            <v>115.19924333333333</v>
          </cell>
        </row>
        <row r="1020">
          <cell r="F1020">
            <v>146</v>
          </cell>
          <cell r="G1020" t="str">
            <v>31714(22)146</v>
          </cell>
          <cell r="H1020" t="str">
            <v>OTHER RICE VERMICELLI,   O/T INSTANT, WHETHER OR  NOT COOKED OR OTHERWISE  PREPARED</v>
          </cell>
          <cell r="I1020">
            <v>100</v>
          </cell>
          <cell r="J1020">
            <v>92.257689999999997</v>
          </cell>
          <cell r="K1020">
            <v>89.946089999999998</v>
          </cell>
          <cell r="L1020">
            <v>88.743143333333336</v>
          </cell>
          <cell r="M1020">
            <v>93.114917499999962</v>
          </cell>
          <cell r="N1020">
            <v>93.385781666666702</v>
          </cell>
        </row>
        <row r="1021">
          <cell r="F1021">
            <v>147</v>
          </cell>
          <cell r="G1021" t="str">
            <v>31811(22)147</v>
          </cell>
          <cell r="H1021" t="str">
            <v>COCOA BUTTER, FAT AND OIL</v>
          </cell>
          <cell r="I1021">
            <v>100.00006333333332</v>
          </cell>
          <cell r="J1021">
            <v>89.507308333333327</v>
          </cell>
          <cell r="K1021">
            <v>82.571731666666665</v>
          </cell>
          <cell r="L1021">
            <v>88.978331666666662</v>
          </cell>
          <cell r="M1021">
            <v>100.58496416666665</v>
          </cell>
          <cell r="N1021">
            <v>97.54596500000001</v>
          </cell>
        </row>
        <row r="1022">
          <cell r="F1022">
            <v>148</v>
          </cell>
          <cell r="G1022" t="str">
            <v>31814(22)148</v>
          </cell>
          <cell r="H1022" t="str">
            <v>CHOCOLATE IN BLOCKS,     SLABS OR BARS, FILLED</v>
          </cell>
          <cell r="I1022">
            <v>100.00029666666666</v>
          </cell>
          <cell r="J1022">
            <v>99.816099999999992</v>
          </cell>
          <cell r="K1022">
            <v>88.691043333333312</v>
          </cell>
          <cell r="L1022">
            <v>93.465241666666643</v>
          </cell>
          <cell r="M1022">
            <v>98.75517083333331</v>
          </cell>
          <cell r="N1022">
            <v>104.50188999999997</v>
          </cell>
        </row>
        <row r="1023">
          <cell r="F1023">
            <v>149</v>
          </cell>
          <cell r="G1023" t="str">
            <v>31818(22)149</v>
          </cell>
          <cell r="H1023" t="str">
            <v>OTHER SUGAR CONFECTIONERYNOT CONTAINING COCOA</v>
          </cell>
          <cell r="I1023">
            <v>100.00000249999999</v>
          </cell>
          <cell r="J1023">
            <v>121.57374166666663</v>
          </cell>
          <cell r="K1023">
            <v>119.19356249999998</v>
          </cell>
          <cell r="L1023">
            <v>129.74676666666664</v>
          </cell>
          <cell r="M1023">
            <v>135.10488166666664</v>
          </cell>
          <cell r="N1023">
            <v>135.76785000000001</v>
          </cell>
        </row>
        <row r="1024">
          <cell r="F1024">
            <v>150</v>
          </cell>
          <cell r="G1024" t="str">
            <v>31818(22)150</v>
          </cell>
          <cell r="H1024" t="str">
            <v>OTHER CHOCOLATE          PREPARATIONS</v>
          </cell>
          <cell r="I1024">
            <v>100.00029666666666</v>
          </cell>
          <cell r="J1024">
            <v>99.816099999999992</v>
          </cell>
          <cell r="K1024">
            <v>88.691043333333312</v>
          </cell>
          <cell r="L1024">
            <v>93.465241666666643</v>
          </cell>
          <cell r="M1024">
            <v>98.75517083333331</v>
          </cell>
          <cell r="N1024">
            <v>104.50188999999997</v>
          </cell>
        </row>
        <row r="1025">
          <cell r="F1025">
            <v>151</v>
          </cell>
          <cell r="G1025" t="str">
            <v>32211(22)151</v>
          </cell>
          <cell r="H1025" t="str">
            <v>CANE SUGAR OF A          POLARISATION EXCEEDING   99 DEGREES</v>
          </cell>
          <cell r="I1025">
            <v>100.00000916666667</v>
          </cell>
          <cell r="J1025">
            <v>102.64391250000001</v>
          </cell>
          <cell r="K1025">
            <v>92.056744999999992</v>
          </cell>
          <cell r="L1025">
            <v>87.112950000000012</v>
          </cell>
          <cell r="M1025">
            <v>90.015703333333335</v>
          </cell>
          <cell r="N1025">
            <v>100.74293333333331</v>
          </cell>
        </row>
        <row r="1026">
          <cell r="F1026">
            <v>152</v>
          </cell>
          <cell r="G1026" t="str">
            <v>32211(22)152</v>
          </cell>
          <cell r="H1026" t="str">
            <v>CANE SUGAR OF A          POLARISATION EXCEEDING   98 DEGREES BUT NOT       EXCEEDING 99 DEGREES</v>
          </cell>
          <cell r="I1026">
            <v>100</v>
          </cell>
          <cell r="J1026">
            <v>102.81851833333333</v>
          </cell>
          <cell r="K1026">
            <v>91.564546666666686</v>
          </cell>
          <cell r="L1026">
            <v>84.53995333333333</v>
          </cell>
          <cell r="M1026">
            <v>86.631863333333342</v>
          </cell>
          <cell r="N1026">
            <v>98.382606666666661</v>
          </cell>
        </row>
        <row r="1027">
          <cell r="F1027">
            <v>153</v>
          </cell>
          <cell r="G1027" t="str">
            <v>32211(22)153</v>
          </cell>
          <cell r="H1027" t="str">
            <v>CANE SUGAR OF A          POLARISATION EXCEEDING   95 DEGREES BUT NOT       EXCEEDING 98 DEGREES</v>
          </cell>
          <cell r="I1027">
            <v>100.00000916666667</v>
          </cell>
          <cell r="J1027">
            <v>102.64391250000001</v>
          </cell>
          <cell r="K1027">
            <v>92.056744999999992</v>
          </cell>
          <cell r="L1027">
            <v>87.112950000000012</v>
          </cell>
          <cell r="M1027">
            <v>90.015703333333335</v>
          </cell>
          <cell r="N1027">
            <v>100.74293333333331</v>
          </cell>
        </row>
        <row r="1028">
          <cell r="F1028">
            <v>154</v>
          </cell>
          <cell r="G1028" t="str">
            <v>32216(22)154</v>
          </cell>
          <cell r="H1028" t="str">
            <v>AGAR-AGAR</v>
          </cell>
          <cell r="I1028">
            <v>99.999941666666658</v>
          </cell>
          <cell r="J1028">
            <v>108.04213250000001</v>
          </cell>
          <cell r="K1028">
            <v>105.52144999999999</v>
          </cell>
          <cell r="L1028">
            <v>105.03001999999999</v>
          </cell>
          <cell r="M1028">
            <v>104.62755750000001</v>
          </cell>
          <cell r="N1028">
            <v>107.32052666666667</v>
          </cell>
        </row>
        <row r="1029">
          <cell r="F1029">
            <v>155</v>
          </cell>
          <cell r="G1029" t="str">
            <v>32216(22)155</v>
          </cell>
          <cell r="H1029" t="str">
            <v>MAIZE (CORN) STARCH</v>
          </cell>
          <cell r="I1029">
            <v>100.00296333333333</v>
          </cell>
          <cell r="J1029">
            <v>104.94031666666665</v>
          </cell>
          <cell r="K1029">
            <v>101.78685249999998</v>
          </cell>
          <cell r="L1029">
            <v>101.5714</v>
          </cell>
          <cell r="M1029">
            <v>111.20603500000001</v>
          </cell>
          <cell r="N1029">
            <v>113.49446833333332</v>
          </cell>
        </row>
        <row r="1030">
          <cell r="F1030">
            <v>156</v>
          </cell>
          <cell r="G1030" t="str">
            <v>32216(22)156</v>
          </cell>
          <cell r="H1030" t="str">
            <v>MANIOC (CASSAVA) STARCH</v>
          </cell>
          <cell r="I1030">
            <v>100.00063416666666</v>
          </cell>
          <cell r="J1030">
            <v>88.888293333333337</v>
          </cell>
          <cell r="K1030">
            <v>75.145698333333343</v>
          </cell>
          <cell r="L1030">
            <v>76.291351666666657</v>
          </cell>
          <cell r="M1030">
            <v>81.397655833333332</v>
          </cell>
          <cell r="N1030">
            <v>89.793155000000013</v>
          </cell>
        </row>
        <row r="1031">
          <cell r="F1031">
            <v>157</v>
          </cell>
          <cell r="G1031" t="str">
            <v>32218(22)157</v>
          </cell>
          <cell r="H1031" t="str">
            <v>EXTRACTS, ESSENCES AND   CONCENTRATES OF COFFEE</v>
          </cell>
          <cell r="I1031">
            <v>100.00009416666667</v>
          </cell>
          <cell r="J1031">
            <v>80.638498333333331</v>
          </cell>
          <cell r="K1031">
            <v>73.692010833333342</v>
          </cell>
          <cell r="L1031">
            <v>85.783537500000008</v>
          </cell>
          <cell r="M1031">
            <v>93.629609999999971</v>
          </cell>
          <cell r="N1031">
            <v>103.46071500000002</v>
          </cell>
        </row>
        <row r="1032">
          <cell r="F1032">
            <v>158</v>
          </cell>
          <cell r="G1032" t="str">
            <v>32218(22)158</v>
          </cell>
          <cell r="H1032" t="str">
            <v>OTHER PREPARATIONS WITH ABASIS OF EXTRACTS,       ESSENCES OR CONCENTRATES OR WITH A BASIS OF COFFEE</v>
          </cell>
          <cell r="I1032">
            <v>100.00018250000002</v>
          </cell>
          <cell r="J1032">
            <v>71.64191666666666</v>
          </cell>
          <cell r="K1032">
            <v>73.424924999999988</v>
          </cell>
          <cell r="L1032">
            <v>79.815139166666683</v>
          </cell>
          <cell r="M1032">
            <v>83.206868333333347</v>
          </cell>
          <cell r="N1032">
            <v>67.351980833333315</v>
          </cell>
        </row>
        <row r="1033">
          <cell r="F1033">
            <v>159</v>
          </cell>
          <cell r="G1033" t="str">
            <v>32219(22)159</v>
          </cell>
          <cell r="H1033" t="str">
            <v>OTHER BLACK TEA (FERMENTED) AND OTHER    PARTLY FERMENTED TEA</v>
          </cell>
          <cell r="I1033">
            <v>99.999709999999993</v>
          </cell>
          <cell r="J1033">
            <v>100.37467499999997</v>
          </cell>
          <cell r="K1033">
            <v>104.38389500000001</v>
          </cell>
          <cell r="L1033">
            <v>117.77439666666665</v>
          </cell>
          <cell r="M1033">
            <v>101.99710916666666</v>
          </cell>
          <cell r="N1033">
            <v>94.187786666666668</v>
          </cell>
        </row>
        <row r="1034">
          <cell r="F1034">
            <v>160</v>
          </cell>
          <cell r="G1034" t="str">
            <v>32221(22)160</v>
          </cell>
          <cell r="H1034" t="str">
            <v>MALT EXTRACT</v>
          </cell>
          <cell r="I1034">
            <v>99.999917499999995</v>
          </cell>
          <cell r="J1034">
            <v>99.45782916666667</v>
          </cell>
          <cell r="K1034">
            <v>95.453092499999997</v>
          </cell>
          <cell r="L1034">
            <v>94.279579999999996</v>
          </cell>
          <cell r="M1034">
            <v>99.488831666666655</v>
          </cell>
          <cell r="N1034">
            <v>97.998285000000024</v>
          </cell>
        </row>
        <row r="1035">
          <cell r="F1035">
            <v>161</v>
          </cell>
          <cell r="G1035" t="str">
            <v>32221(22)161</v>
          </cell>
          <cell r="H1035" t="str">
            <v>FOOD PREPARATIONS FOR THEMANUFACTURE OF LEMONADE  OR OTHER BEVERAGES</v>
          </cell>
          <cell r="I1035">
            <v>99.999003333333334</v>
          </cell>
          <cell r="J1035">
            <v>101.36851166666665</v>
          </cell>
          <cell r="K1035">
            <v>82.270096666666674</v>
          </cell>
          <cell r="L1035">
            <v>88.271030833333327</v>
          </cell>
          <cell r="M1035">
            <v>82.593797500000022</v>
          </cell>
          <cell r="N1035">
            <v>83.714305833333327</v>
          </cell>
        </row>
        <row r="1036">
          <cell r="F1036">
            <v>162</v>
          </cell>
          <cell r="G1036" t="str">
            <v>32222(22)162</v>
          </cell>
          <cell r="H1036" t="str">
            <v>FRUITS OF THE GENUS      CAPSICUM OR OF THE GENUS PIMENTA, DRIED OR        CRUSHED OR GROUND</v>
          </cell>
          <cell r="I1036">
            <v>100.00015083333334</v>
          </cell>
          <cell r="J1036">
            <v>90.971740833333342</v>
          </cell>
          <cell r="K1036">
            <v>81.024345000000011</v>
          </cell>
          <cell r="L1036">
            <v>82.921366666666671</v>
          </cell>
          <cell r="M1036">
            <v>104.26681499999998</v>
          </cell>
          <cell r="N1036">
            <v>89.764808333333335</v>
          </cell>
        </row>
        <row r="1037">
          <cell r="F1037">
            <v>163</v>
          </cell>
          <cell r="G1037" t="str">
            <v>32226(22)163</v>
          </cell>
          <cell r="H1037" t="str">
            <v>OTHER SAUCES</v>
          </cell>
          <cell r="I1037">
            <v>100</v>
          </cell>
          <cell r="J1037">
            <v>98.554220000000001</v>
          </cell>
          <cell r="K1037">
            <v>99.653159166666683</v>
          </cell>
          <cell r="L1037">
            <v>98.729463333333356</v>
          </cell>
          <cell r="M1037">
            <v>99.50346666666664</v>
          </cell>
          <cell r="N1037">
            <v>100.6553475</v>
          </cell>
        </row>
        <row r="1038">
          <cell r="F1038">
            <v>164</v>
          </cell>
          <cell r="G1038" t="str">
            <v>32226(22)164</v>
          </cell>
          <cell r="H1038" t="str">
            <v>OTHER SAUCES AND         PREPARATION THEREOF,     MIXED CONDIMENTS AND     MIXED SEASONING</v>
          </cell>
          <cell r="I1038">
            <v>100</v>
          </cell>
          <cell r="J1038">
            <v>87.668868333333336</v>
          </cell>
          <cell r="K1038">
            <v>92.507069166666668</v>
          </cell>
          <cell r="L1038">
            <v>76.924288333333337</v>
          </cell>
          <cell r="M1038">
            <v>81.856739166666642</v>
          </cell>
          <cell r="N1038">
            <v>91.611687500000016</v>
          </cell>
        </row>
        <row r="1039">
          <cell r="F1039">
            <v>165</v>
          </cell>
          <cell r="G1039" t="str">
            <v>32231(22)165</v>
          </cell>
          <cell r="H1039" t="str">
            <v>PREPARATIONS FOR BABY    FEEDING, PUT UP FOR      RETAIL SALE</v>
          </cell>
          <cell r="I1039">
            <v>99.999996666666675</v>
          </cell>
          <cell r="J1039">
            <v>103.82792333333335</v>
          </cell>
          <cell r="K1039">
            <v>114.54986666666665</v>
          </cell>
          <cell r="L1039">
            <v>108.59704833333333</v>
          </cell>
          <cell r="M1039">
            <v>131.9895525</v>
          </cell>
          <cell r="N1039">
            <v>133.66316999999998</v>
          </cell>
        </row>
        <row r="1040">
          <cell r="F1040">
            <v>166</v>
          </cell>
          <cell r="G1040" t="str">
            <v>32231(22)166</v>
          </cell>
          <cell r="H1040" t="str">
            <v>PROTEIN CONCENTRATES AND TEXTURED PROTEIN         SUBSTANCES</v>
          </cell>
          <cell r="I1040">
            <v>100</v>
          </cell>
          <cell r="J1040">
            <v>100.44513000000001</v>
          </cell>
          <cell r="K1040">
            <v>80.653999999999996</v>
          </cell>
          <cell r="L1040">
            <v>70.801233333333329</v>
          </cell>
          <cell r="M1040">
            <v>77.142898333333363</v>
          </cell>
          <cell r="N1040">
            <v>77.325513333333348</v>
          </cell>
        </row>
        <row r="1041">
          <cell r="F1041">
            <v>167</v>
          </cell>
          <cell r="G1041" t="str">
            <v>32232(22)167</v>
          </cell>
          <cell r="H1041" t="str">
            <v>NON-ALCOHOLIC COMPOUND.  PREP. HAVING AN ALCOHOLICSTRENGHT BY VOL. NOT&gt;0.5%</v>
          </cell>
          <cell r="I1041">
            <v>99.999997499999978</v>
          </cell>
          <cell r="J1041">
            <v>98.265831666666685</v>
          </cell>
          <cell r="K1041">
            <v>95.057961666666671</v>
          </cell>
          <cell r="L1041">
            <v>88.477426666666645</v>
          </cell>
          <cell r="M1041">
            <v>89.356400000000022</v>
          </cell>
          <cell r="N1041">
            <v>89.596135000000004</v>
          </cell>
        </row>
        <row r="1042">
          <cell r="F1042">
            <v>168</v>
          </cell>
          <cell r="G1042" t="str">
            <v>32232(22)168</v>
          </cell>
          <cell r="H1042" t="str">
            <v>FOOD SUPPLEMENTS</v>
          </cell>
          <cell r="I1042">
            <v>100</v>
          </cell>
          <cell r="J1042">
            <v>100</v>
          </cell>
          <cell r="K1042">
            <v>100</v>
          </cell>
          <cell r="L1042">
            <v>102.33552666666668</v>
          </cell>
          <cell r="M1042">
            <v>96.125272499999966</v>
          </cell>
          <cell r="N1042">
            <v>90.855260000000001</v>
          </cell>
        </row>
        <row r="1043">
          <cell r="F1043">
            <v>169</v>
          </cell>
          <cell r="G1043" t="str">
            <v>32232(22)169</v>
          </cell>
          <cell r="H1043" t="str">
            <v>OTHER FOOD PREPARATIONS  NOT ELSEWHERE SPECIFIED  OR INCLUDED</v>
          </cell>
          <cell r="I1043">
            <v>99.999998333333309</v>
          </cell>
          <cell r="J1043">
            <v>78.723931666666672</v>
          </cell>
          <cell r="K1043">
            <v>92.485549166666672</v>
          </cell>
          <cell r="L1043">
            <v>92.492589166666662</v>
          </cell>
          <cell r="M1043">
            <v>87.550819999999973</v>
          </cell>
          <cell r="N1043">
            <v>79.635070000000013</v>
          </cell>
        </row>
        <row r="1044">
          <cell r="F1044">
            <v>170</v>
          </cell>
          <cell r="G1044" t="str">
            <v>32311(22)170</v>
          </cell>
          <cell r="H1044" t="str">
            <v>OTHER PREPARATIONS OF A  KIND USED IN ANIMAL      FEEDING</v>
          </cell>
          <cell r="I1044">
            <v>100.00000249999998</v>
          </cell>
          <cell r="J1044">
            <v>108.21047249999999</v>
          </cell>
          <cell r="K1044">
            <v>94.001014999999967</v>
          </cell>
          <cell r="L1044">
            <v>95.577023333333329</v>
          </cell>
          <cell r="M1044">
            <v>96.593800000000002</v>
          </cell>
          <cell r="N1044">
            <v>96.593800000000002</v>
          </cell>
        </row>
        <row r="1045">
          <cell r="F1045">
            <v>171</v>
          </cell>
          <cell r="G1045" t="str">
            <v>32313(22)171</v>
          </cell>
          <cell r="H1045" t="str">
            <v>PREPARATIONS OF A KIND   USED IN DOG OR CAT FOOD, PUT UP FOR RETAIL SALE</v>
          </cell>
          <cell r="I1045">
            <v>99.998346666666663</v>
          </cell>
          <cell r="J1045">
            <v>104.67099333333331</v>
          </cell>
          <cell r="K1045">
            <v>104.69032833333333</v>
          </cell>
          <cell r="L1045">
            <v>113.8449325</v>
          </cell>
          <cell r="M1045">
            <v>142.66453916666666</v>
          </cell>
          <cell r="N1045">
            <v>127.69332499999999</v>
          </cell>
        </row>
        <row r="1046">
          <cell r="F1046">
            <v>172</v>
          </cell>
          <cell r="G1046" t="str">
            <v>32514(22)172</v>
          </cell>
          <cell r="H1046" t="str">
            <v>WHISKIES</v>
          </cell>
          <cell r="I1046">
            <v>99.99982833333334</v>
          </cell>
          <cell r="J1046">
            <v>85.12918999999998</v>
          </cell>
          <cell r="K1046">
            <v>95.619225</v>
          </cell>
          <cell r="L1046">
            <v>94.810640000000006</v>
          </cell>
          <cell r="M1046">
            <v>102.21015749999997</v>
          </cell>
          <cell r="N1046">
            <v>104.54491999999998</v>
          </cell>
        </row>
        <row r="1047">
          <cell r="F1047">
            <v>173</v>
          </cell>
          <cell r="G1047" t="str">
            <v>32514(22)173</v>
          </cell>
          <cell r="H1047" t="str">
            <v>BRANDY OBTAINED BY       DISTILLING GRAPE WINE OR GRAPE MARC</v>
          </cell>
          <cell r="I1047">
            <v>99.99982833333334</v>
          </cell>
          <cell r="J1047">
            <v>85.12918999999998</v>
          </cell>
          <cell r="K1047">
            <v>95.619225</v>
          </cell>
          <cell r="L1047">
            <v>94.810640000000006</v>
          </cell>
          <cell r="M1047">
            <v>102.21015749999997</v>
          </cell>
          <cell r="N1047">
            <v>104.54491999999998</v>
          </cell>
        </row>
        <row r="1048">
          <cell r="F1048">
            <v>174</v>
          </cell>
          <cell r="G1048" t="str">
            <v>32515(22)174</v>
          </cell>
          <cell r="H1048" t="str">
            <v>WINE IN CONTAINERS       HOLDING 2L OR LESS</v>
          </cell>
          <cell r="I1048">
            <v>99.99982833333334</v>
          </cell>
          <cell r="J1048">
            <v>85.12918999999998</v>
          </cell>
          <cell r="K1048">
            <v>95.619225</v>
          </cell>
          <cell r="L1048">
            <v>94.810640000000006</v>
          </cell>
          <cell r="M1048">
            <v>102.21015749999997</v>
          </cell>
          <cell r="N1048">
            <v>104.54491999999998</v>
          </cell>
        </row>
        <row r="1049">
          <cell r="F1049">
            <v>175</v>
          </cell>
          <cell r="G1049" t="str">
            <v>32611(22)175</v>
          </cell>
          <cell r="H1049" t="str">
            <v>BEER MADE FROM MALT,     NOT EXCEEDING 5.8% VOL</v>
          </cell>
          <cell r="I1049">
            <v>99.99982833333334</v>
          </cell>
          <cell r="J1049">
            <v>85.12918999999998</v>
          </cell>
          <cell r="K1049">
            <v>95.619225</v>
          </cell>
          <cell r="L1049">
            <v>94.810640000000006</v>
          </cell>
          <cell r="M1049">
            <v>102.21015749999997</v>
          </cell>
          <cell r="N1049">
            <v>104.54491999999998</v>
          </cell>
        </row>
        <row r="1050">
          <cell r="F1050">
            <v>176</v>
          </cell>
          <cell r="G1050" t="str">
            <v>32613(22)176</v>
          </cell>
          <cell r="H1050" t="str">
            <v>MALT, NOT ROASTED</v>
          </cell>
          <cell r="I1050">
            <v>99.999930833333337</v>
          </cell>
          <cell r="J1050">
            <v>94.784020833333344</v>
          </cell>
          <cell r="K1050">
            <v>92.214472499999999</v>
          </cell>
          <cell r="L1050">
            <v>91.689566666666664</v>
          </cell>
          <cell r="M1050">
            <v>88.298073333333349</v>
          </cell>
          <cell r="N1050">
            <v>87.679033333333336</v>
          </cell>
        </row>
        <row r="1051">
          <cell r="F1051">
            <v>177</v>
          </cell>
          <cell r="G1051" t="str">
            <v>32911(22)177</v>
          </cell>
          <cell r="H1051" t="str">
            <v>OTHER UNMANUFACTURED     TOBACCO, NOT STEMMED/    STRIPPED</v>
          </cell>
          <cell r="I1051">
            <v>99.99999333333335</v>
          </cell>
          <cell r="J1051">
            <v>109.291175</v>
          </cell>
          <cell r="K1051">
            <v>94.764925000000034</v>
          </cell>
          <cell r="L1051">
            <v>94.569464166666677</v>
          </cell>
          <cell r="M1051">
            <v>94.78454916666665</v>
          </cell>
          <cell r="N1051">
            <v>95.112809999999996</v>
          </cell>
        </row>
        <row r="1052">
          <cell r="F1052">
            <v>178</v>
          </cell>
          <cell r="G1052" t="str">
            <v>32911(22)178</v>
          </cell>
          <cell r="H1052" t="str">
            <v>UNMANUFACTURED TOBACCO,  PARTLY OR WHOLLY STEMMED/STRIPPED, FLUE CURED, OF THE VIRGINIA TYPE</v>
          </cell>
          <cell r="I1052">
            <v>99.999955833333345</v>
          </cell>
          <cell r="J1052">
            <v>103.72489000000003</v>
          </cell>
          <cell r="K1052">
            <v>89.920789166666694</v>
          </cell>
          <cell r="L1052">
            <v>89.637633333333326</v>
          </cell>
          <cell r="M1052">
            <v>89.726624999999984</v>
          </cell>
          <cell r="N1052">
            <v>90.022499999999994</v>
          </cell>
        </row>
        <row r="1053">
          <cell r="F1053">
            <v>179</v>
          </cell>
          <cell r="G1053" t="str">
            <v>32911(22)179</v>
          </cell>
          <cell r="H1053" t="str">
            <v>OTHER UNMANUFACTURED     TOBACCO, PARTLY OR WHOLLYSTEMMED/STRIPPED</v>
          </cell>
          <cell r="I1053">
            <v>100.0000525</v>
          </cell>
          <cell r="J1053">
            <v>117.79843333333331</v>
          </cell>
          <cell r="K1053">
            <v>102.168485</v>
          </cell>
          <cell r="L1053">
            <v>102.10705166666665</v>
          </cell>
          <cell r="M1053">
            <v>102.51485500000001</v>
          </cell>
          <cell r="N1053">
            <v>102.89259999999997</v>
          </cell>
        </row>
        <row r="1054">
          <cell r="F1054">
            <v>180</v>
          </cell>
          <cell r="G1054" t="str">
            <v>32912(22)180</v>
          </cell>
          <cell r="H1054" t="str">
            <v>OTHER CIGARETTES         CONTAINING TOBACCO</v>
          </cell>
          <cell r="I1054">
            <v>100.00005499999999</v>
          </cell>
          <cell r="J1054">
            <v>93.556824999999975</v>
          </cell>
          <cell r="K1054">
            <v>105.39988833333332</v>
          </cell>
          <cell r="L1054">
            <v>95.228819999999999</v>
          </cell>
          <cell r="M1054">
            <v>95.528950833333369</v>
          </cell>
          <cell r="N1054">
            <v>98.870360000000019</v>
          </cell>
        </row>
        <row r="1055">
          <cell r="F1055">
            <v>181</v>
          </cell>
          <cell r="G1055" t="str">
            <v>32912(22)181</v>
          </cell>
          <cell r="H1055" t="str">
            <v>SMOKING TOBACCO,WHETHER OR NOT CONTAINING TOBACCOSUBSTITUTES,IN AIRTIGHT CONTAINERS, PACKED FOR RETAIL SALE</v>
          </cell>
          <cell r="I1055">
            <v>100.00005499999999</v>
          </cell>
          <cell r="J1055">
            <v>93.556824999999975</v>
          </cell>
          <cell r="K1055">
            <v>105.39988833333332</v>
          </cell>
          <cell r="L1055">
            <v>95.228819999999999</v>
          </cell>
          <cell r="M1055">
            <v>95.528950833333369</v>
          </cell>
          <cell r="N1055">
            <v>98.870360000000019</v>
          </cell>
        </row>
        <row r="1056">
          <cell r="F1056">
            <v>182</v>
          </cell>
          <cell r="G1056" t="str">
            <v>32917(22)182</v>
          </cell>
          <cell r="H1056" t="str">
            <v>HOMOGENISED OR RECONSTITUTED TOBACCO, OTHER THAN FOR RETAIL  SALE</v>
          </cell>
          <cell r="I1056">
            <v>100.00005499999999</v>
          </cell>
          <cell r="J1056">
            <v>93.556824999999975</v>
          </cell>
          <cell r="K1056">
            <v>105.39988833333332</v>
          </cell>
          <cell r="L1056">
            <v>95.228819999999999</v>
          </cell>
          <cell r="M1056">
            <v>95.528950833333369</v>
          </cell>
          <cell r="N1056">
            <v>98.870360000000019</v>
          </cell>
        </row>
        <row r="1057">
          <cell r="F1057">
            <v>183</v>
          </cell>
          <cell r="G1057" t="str">
            <v>33115(22)183</v>
          </cell>
          <cell r="H1057" t="str">
            <v>SYNTHETIC STAPLE FIBRE,  OF POLYESTERS, NOT CARDEDCOMBED OR OTHERWISE      PROCESSED FOR SPINNING</v>
          </cell>
          <cell r="I1057">
            <v>100.00083916666668</v>
          </cell>
          <cell r="J1057">
            <v>91.899656666666672</v>
          </cell>
          <cell r="K1057">
            <v>87.718170833333346</v>
          </cell>
          <cell r="L1057">
            <v>114.09130833333333</v>
          </cell>
          <cell r="M1057">
            <v>122.910645</v>
          </cell>
          <cell r="N1057">
            <v>113.06732666666667</v>
          </cell>
        </row>
        <row r="1058">
          <cell r="F1058">
            <v>184</v>
          </cell>
          <cell r="G1058" t="str">
            <v>33115(22)184</v>
          </cell>
          <cell r="H1058" t="str">
            <v>SYNTHETIC STAPLE FIBRE,  OF ACRYLIC OR MODACRYLIC,NOT CARDED, COMBED OR    OTHERWISE PROCESSED FOR  SPINNING</v>
          </cell>
          <cell r="I1058">
            <v>100.00083916666668</v>
          </cell>
          <cell r="J1058">
            <v>91.899656666666672</v>
          </cell>
          <cell r="K1058">
            <v>87.718170833333346</v>
          </cell>
          <cell r="L1058">
            <v>114.09130833333333</v>
          </cell>
          <cell r="M1058">
            <v>122.910645</v>
          </cell>
          <cell r="N1058">
            <v>113.06732666666667</v>
          </cell>
        </row>
        <row r="1059">
          <cell r="F1059">
            <v>185</v>
          </cell>
          <cell r="G1059" t="str">
            <v>33115(22)185</v>
          </cell>
          <cell r="H1059" t="str">
            <v>SYNTHETIC STAPLE FIBRE,  OF POLYPROPYLENE, NOT    CARDED, COMBED OR        OTHERWISE PROCESSED FOR  SPINNING</v>
          </cell>
          <cell r="I1059">
            <v>100.00083916666668</v>
          </cell>
          <cell r="J1059">
            <v>91.899656666666672</v>
          </cell>
          <cell r="K1059">
            <v>87.718170833333346</v>
          </cell>
          <cell r="L1059">
            <v>114.09130833333333</v>
          </cell>
          <cell r="M1059">
            <v>122.910645</v>
          </cell>
          <cell r="N1059">
            <v>113.06732666666667</v>
          </cell>
        </row>
        <row r="1060">
          <cell r="F1060">
            <v>186</v>
          </cell>
          <cell r="G1060" t="str">
            <v>33115(22)186</v>
          </cell>
          <cell r="H1060" t="str">
            <v>SYNTHETIC FILAMENT TOW OFACRYLIC OR MODACRYLIC</v>
          </cell>
          <cell r="I1060">
            <v>100.00083916666668</v>
          </cell>
          <cell r="J1060">
            <v>91.899656666666672</v>
          </cell>
          <cell r="K1060">
            <v>87.718170833333346</v>
          </cell>
          <cell r="L1060">
            <v>114.09130833333333</v>
          </cell>
          <cell r="M1060">
            <v>122.910645</v>
          </cell>
          <cell r="N1060">
            <v>113.06732666666667</v>
          </cell>
        </row>
        <row r="1061">
          <cell r="F1061">
            <v>187</v>
          </cell>
          <cell r="G1061" t="str">
            <v>33115(22)187</v>
          </cell>
          <cell r="H1061" t="str">
            <v>OTHER SYNTHETIC FILAMENT TOW</v>
          </cell>
          <cell r="I1061">
            <v>100.00083916666668</v>
          </cell>
          <cell r="J1061">
            <v>91.899656666666672</v>
          </cell>
          <cell r="K1061">
            <v>87.718170833333346</v>
          </cell>
          <cell r="L1061">
            <v>114.09130833333333</v>
          </cell>
          <cell r="M1061">
            <v>122.910645</v>
          </cell>
          <cell r="N1061">
            <v>113.06732666666667</v>
          </cell>
        </row>
        <row r="1062">
          <cell r="F1062">
            <v>188</v>
          </cell>
          <cell r="G1062" t="str">
            <v>33115(22)188</v>
          </cell>
          <cell r="H1062" t="str">
            <v>SYNTHETIC STAPLE FIBRES, OF ACRYLIC OR MODACRYLIC,CARDED, COMBED OR        OTHERWISE PROCESSED FOR  SPINNING</v>
          </cell>
          <cell r="I1062">
            <v>100.00083916666668</v>
          </cell>
          <cell r="J1062">
            <v>91.899656666666672</v>
          </cell>
          <cell r="K1062">
            <v>87.718170833333346</v>
          </cell>
          <cell r="L1062">
            <v>114.09130833333333</v>
          </cell>
          <cell r="M1062">
            <v>122.910645</v>
          </cell>
          <cell r="N1062">
            <v>113.06732666666667</v>
          </cell>
        </row>
        <row r="1063">
          <cell r="F1063">
            <v>189</v>
          </cell>
          <cell r="G1063" t="str">
            <v>33115(22)189</v>
          </cell>
          <cell r="H1063" t="str">
            <v>ARTIFICIAL FILAMENT TOW</v>
          </cell>
          <cell r="I1063">
            <v>100.00000166666668</v>
          </cell>
          <cell r="J1063">
            <v>115.02337250000001</v>
          </cell>
          <cell r="K1063">
            <v>115.02337250000001</v>
          </cell>
          <cell r="L1063">
            <v>118.21501416666665</v>
          </cell>
          <cell r="M1063">
            <v>111.62722833333335</v>
          </cell>
          <cell r="N1063">
            <v>111.89746000000002</v>
          </cell>
        </row>
        <row r="1064">
          <cell r="F1064">
            <v>190</v>
          </cell>
          <cell r="G1064" t="str">
            <v>33116(22)190</v>
          </cell>
          <cell r="H1064" t="str">
            <v>OTHER COMBED WOOL IN     FRAGMENTS</v>
          </cell>
          <cell r="I1064">
            <v>100.00083916666668</v>
          </cell>
          <cell r="J1064">
            <v>91.899656666666672</v>
          </cell>
          <cell r="K1064">
            <v>87.718170833333346</v>
          </cell>
          <cell r="L1064">
            <v>114.09130833333333</v>
          </cell>
          <cell r="M1064">
            <v>122.910645</v>
          </cell>
          <cell r="N1064">
            <v>113.06732666666667</v>
          </cell>
        </row>
        <row r="1065">
          <cell r="F1065">
            <v>191</v>
          </cell>
          <cell r="G1065" t="str">
            <v>33119(22)191</v>
          </cell>
          <cell r="H1065" t="str">
            <v>COT YARN &gt; 85% COTTON NOTFOR RETAIL SALE, SINGLE  YARN, OF UNCOMBED FIBRE, &gt; 714.29 DECITEX         (&lt; 14 METRIC NUMBER)</v>
          </cell>
          <cell r="I1065">
            <v>100</v>
          </cell>
          <cell r="J1065">
            <v>94.924569999999989</v>
          </cell>
          <cell r="K1065">
            <v>87.002939999999995</v>
          </cell>
          <cell r="L1065">
            <v>94.044919999999962</v>
          </cell>
          <cell r="M1065">
            <v>106.70204750000002</v>
          </cell>
          <cell r="N1065">
            <v>99.643386666666686</v>
          </cell>
        </row>
        <row r="1066">
          <cell r="F1066">
            <v>192</v>
          </cell>
          <cell r="G1066" t="str">
            <v>33119(22)192</v>
          </cell>
          <cell r="H1066" t="str">
            <v>COT YARN &gt;85% COT NOT FORRET SALE, SINGLE YARN, OFCOMBED FIB &gt; 714.29 DEC. (&lt; 14 METRIC NUMBER)</v>
          </cell>
          <cell r="I1066">
            <v>100.00011666666666</v>
          </cell>
          <cell r="J1066">
            <v>92.010529166666672</v>
          </cell>
          <cell r="K1066">
            <v>89.869775833333335</v>
          </cell>
          <cell r="L1066">
            <v>101.30308666666666</v>
          </cell>
          <cell r="M1066">
            <v>113.88511916666668</v>
          </cell>
          <cell r="N1066">
            <v>122.81363416666666</v>
          </cell>
        </row>
        <row r="1067">
          <cell r="F1067">
            <v>193</v>
          </cell>
          <cell r="G1067" t="str">
            <v>33119(22)193</v>
          </cell>
          <cell r="H1067" t="str">
            <v>COT YARN &gt;85% COT NOT FORRET SALE, SINGLE YARN, OFUNCOMBED FIB &lt;714.29 BUT &gt;232.56 DEC. (&gt;14 BUT    &lt; 43 METRIC NUMBER)</v>
          </cell>
          <cell r="I1067">
            <v>100.00011666666666</v>
          </cell>
          <cell r="J1067">
            <v>92.010529166666672</v>
          </cell>
          <cell r="K1067">
            <v>89.869775833333335</v>
          </cell>
          <cell r="L1067">
            <v>101.30308666666666</v>
          </cell>
          <cell r="M1067">
            <v>113.88511916666668</v>
          </cell>
          <cell r="N1067">
            <v>122.81363416666666</v>
          </cell>
        </row>
        <row r="1068">
          <cell r="F1068">
            <v>194</v>
          </cell>
          <cell r="G1068" t="str">
            <v>33119(22)194</v>
          </cell>
          <cell r="H1068" t="str">
            <v>COT YARN &gt;85% COT NOT FORRET SALE, SINGLE YARN, OFCOMBED FIB &lt; 714.29 BUT  &gt;232.56 DECITEX (&gt;14 BUT &lt; 43 METRIC NUMBER)</v>
          </cell>
          <cell r="I1068">
            <v>100.00011666666666</v>
          </cell>
          <cell r="J1068">
            <v>92.010529166666672</v>
          </cell>
          <cell r="K1068">
            <v>89.869775833333335</v>
          </cell>
          <cell r="L1068">
            <v>101.30308666666666</v>
          </cell>
          <cell r="M1068">
            <v>113.88511916666668</v>
          </cell>
          <cell r="N1068">
            <v>122.81363416666666</v>
          </cell>
        </row>
        <row r="1069">
          <cell r="F1069">
            <v>195</v>
          </cell>
          <cell r="G1069" t="str">
            <v>33119(22)195</v>
          </cell>
          <cell r="H1069" t="str">
            <v>COT YARN &lt;85% COT NOT FORRET SALE, SINGLE YARN,   OF UNCOMBED FIB, &gt; 714.29DECITEX (&lt; 14 METRIC     NUMBER)</v>
          </cell>
          <cell r="I1069">
            <v>100.00011666666666</v>
          </cell>
          <cell r="J1069">
            <v>92.010529166666672</v>
          </cell>
          <cell r="K1069">
            <v>89.869775833333335</v>
          </cell>
          <cell r="L1069">
            <v>101.30308666666666</v>
          </cell>
          <cell r="M1069">
            <v>113.88511916666668</v>
          </cell>
          <cell r="N1069">
            <v>122.81363416666666</v>
          </cell>
        </row>
        <row r="1070">
          <cell r="F1070">
            <v>196</v>
          </cell>
          <cell r="G1070" t="str">
            <v>33119(22)196</v>
          </cell>
          <cell r="H1070" t="str">
            <v>COT YARN &lt;85% COT NOT FORRET SALE, SINGLE YARN,   OF UNCOMBED FIB, &lt; 714.29BUT &gt; 232.56 DEC.(&gt; 14   BUT &lt; 43 METRIC NUMBER)</v>
          </cell>
          <cell r="I1070">
            <v>100.00011666666666</v>
          </cell>
          <cell r="J1070">
            <v>92.010529166666672</v>
          </cell>
          <cell r="K1070">
            <v>89.869775833333335</v>
          </cell>
          <cell r="L1070">
            <v>101.30308666666666</v>
          </cell>
          <cell r="M1070">
            <v>113.88511916666668</v>
          </cell>
          <cell r="N1070">
            <v>122.81363416666666</v>
          </cell>
        </row>
        <row r="1071">
          <cell r="F1071">
            <v>197</v>
          </cell>
          <cell r="G1071" t="str">
            <v>33122(22)197</v>
          </cell>
          <cell r="H1071" t="str">
            <v>TEXTURED YARN OF NYLON OROTHER POLYAMIDES, MEASUR-ING &lt; 50 TEX PER SINGLE  YARN</v>
          </cell>
          <cell r="I1071">
            <v>100</v>
          </cell>
          <cell r="J1071">
            <v>55.127670000000009</v>
          </cell>
          <cell r="K1071">
            <v>51.151109999999996</v>
          </cell>
          <cell r="L1071">
            <v>88.363329999999962</v>
          </cell>
          <cell r="M1071">
            <v>88.363329999999962</v>
          </cell>
          <cell r="N1071">
            <v>88.363329999999962</v>
          </cell>
        </row>
        <row r="1072">
          <cell r="F1072">
            <v>198</v>
          </cell>
          <cell r="G1072" t="str">
            <v>33122(22)198</v>
          </cell>
          <cell r="H1072" t="str">
            <v>TEXTURED YARN,POLYESTERS</v>
          </cell>
          <cell r="I1072">
            <v>100.00000083333335</v>
          </cell>
          <cell r="J1072">
            <v>88.57176250000002</v>
          </cell>
          <cell r="K1072">
            <v>75.275554999999997</v>
          </cell>
          <cell r="L1072">
            <v>83.420348333333322</v>
          </cell>
          <cell r="M1072">
            <v>90.312098333333338</v>
          </cell>
          <cell r="N1072">
            <v>91.901609166666645</v>
          </cell>
        </row>
        <row r="1073">
          <cell r="F1073">
            <v>199</v>
          </cell>
          <cell r="G1073" t="str">
            <v>33122(22)199</v>
          </cell>
          <cell r="H1073" t="str">
            <v>YARN, SINGLE, UNTWISTED  OR WITH A TWIST &lt; 50 TURNPER METRE OF NYLON OR    OTHER POLYAMIDES</v>
          </cell>
          <cell r="I1073">
            <v>100.00059916666669</v>
          </cell>
          <cell r="J1073">
            <v>102.68307000000001</v>
          </cell>
          <cell r="K1073">
            <v>117.30925999999997</v>
          </cell>
          <cell r="L1073">
            <v>131.90548083333334</v>
          </cell>
          <cell r="M1073">
            <v>159.44948166666666</v>
          </cell>
          <cell r="N1073">
            <v>201.91938833333333</v>
          </cell>
        </row>
        <row r="1074">
          <cell r="F1074">
            <v>200</v>
          </cell>
          <cell r="G1074" t="str">
            <v>33122(22)200</v>
          </cell>
          <cell r="H1074" t="str">
            <v>OTHER YARN CONTAINING 85%OR MORE BY WEIGHT OF     SYNTHETIC STAPLE FIBRE,  FOR RETAIL SALE</v>
          </cell>
          <cell r="I1074">
            <v>100.00011666666666</v>
          </cell>
          <cell r="J1074">
            <v>92.010529166666672</v>
          </cell>
          <cell r="K1074">
            <v>89.869775833333335</v>
          </cell>
          <cell r="L1074">
            <v>101.30308666666666</v>
          </cell>
          <cell r="M1074">
            <v>113.88511916666668</v>
          </cell>
          <cell r="N1074">
            <v>122.81363416666666</v>
          </cell>
        </row>
        <row r="1075">
          <cell r="F1075">
            <v>201</v>
          </cell>
          <cell r="G1075" t="str">
            <v>33122(22)201</v>
          </cell>
          <cell r="H1075" t="str">
            <v>OTHER YARN, OF POLYESTER STAPLE FIBRES, MIXED     MAINLY OR SOLELY WITH AR-TIFICIAL STAPLE FIBRES,  NOT PUT UP FOR RET. SALE</v>
          </cell>
          <cell r="I1075">
            <v>100.00011666666666</v>
          </cell>
          <cell r="J1075">
            <v>92.010529166666672</v>
          </cell>
          <cell r="K1075">
            <v>89.869775833333335</v>
          </cell>
          <cell r="L1075">
            <v>101.30308666666666</v>
          </cell>
          <cell r="M1075">
            <v>113.88511916666668</v>
          </cell>
          <cell r="N1075">
            <v>122.81363416666666</v>
          </cell>
        </row>
        <row r="1076">
          <cell r="F1076">
            <v>202</v>
          </cell>
          <cell r="G1076" t="str">
            <v>33122(22)202</v>
          </cell>
          <cell r="H1076" t="str">
            <v>OTHER YARN, OF POLYESTER STAPLE FIBRES, MIXED     MAINLY OR SOLELY WITH    COTTON, NOT PUT UP FOR   RETAIL SALE</v>
          </cell>
          <cell r="I1076">
            <v>100.00011666666666</v>
          </cell>
          <cell r="J1076">
            <v>92.010529166666672</v>
          </cell>
          <cell r="K1076">
            <v>89.869775833333335</v>
          </cell>
          <cell r="L1076">
            <v>101.30308666666666</v>
          </cell>
          <cell r="M1076">
            <v>113.88511916666668</v>
          </cell>
          <cell r="N1076">
            <v>122.81363416666666</v>
          </cell>
        </row>
        <row r="1077">
          <cell r="F1077">
            <v>203</v>
          </cell>
          <cell r="G1077" t="str">
            <v>33122(22)203</v>
          </cell>
          <cell r="H1077" t="str">
            <v>OTHER YARN, OF ARTIFICIALSTAPLE FIBRES, NOT PUT UPFOR RETAIL SALE</v>
          </cell>
          <cell r="I1077">
            <v>100.00011666666666</v>
          </cell>
          <cell r="J1077">
            <v>92.010529166666672</v>
          </cell>
          <cell r="K1077">
            <v>89.869775833333335</v>
          </cell>
          <cell r="L1077">
            <v>101.30308666666666</v>
          </cell>
          <cell r="M1077">
            <v>113.88511916666668</v>
          </cell>
          <cell r="N1077">
            <v>122.81363416666666</v>
          </cell>
        </row>
        <row r="1078">
          <cell r="F1078">
            <v>204</v>
          </cell>
          <cell r="G1078" t="str">
            <v>33122(22)204</v>
          </cell>
          <cell r="H1078" t="str">
            <v>OTHER WOVEN FABRICS FROM HIGH TENACITY YARN OF    NYLON OR OTHER POLYAMIDESOR OF POLYESTERS</v>
          </cell>
          <cell r="I1078">
            <v>99.996953333333323</v>
          </cell>
          <cell r="J1078">
            <v>114.89482333333331</v>
          </cell>
          <cell r="K1078">
            <v>104.10179833333333</v>
          </cell>
          <cell r="L1078">
            <v>79.465063333333333</v>
          </cell>
          <cell r="M1078">
            <v>85.562249999999992</v>
          </cell>
          <cell r="N1078">
            <v>95.385110833333343</v>
          </cell>
        </row>
        <row r="1079">
          <cell r="F1079">
            <v>205</v>
          </cell>
          <cell r="G1079" t="str">
            <v>33122(22)205</v>
          </cell>
          <cell r="H1079" t="str">
            <v>TYRE CORD FABRICS OBTAIN-ED FROM STRIP OR THE LIKEOF SYNTHETIC FILAMENT    YARN</v>
          </cell>
          <cell r="I1079">
            <v>100.00005833333333</v>
          </cell>
          <cell r="J1079">
            <v>100.19824666666668</v>
          </cell>
          <cell r="K1079">
            <v>86.11204166666667</v>
          </cell>
          <cell r="L1079">
            <v>80.801296666666673</v>
          </cell>
          <cell r="M1079">
            <v>81.171409166666677</v>
          </cell>
          <cell r="N1079">
            <v>109.33053166666664</v>
          </cell>
        </row>
        <row r="1080">
          <cell r="F1080">
            <v>206</v>
          </cell>
          <cell r="G1080" t="str">
            <v>33122(22)206</v>
          </cell>
          <cell r="H1080" t="str">
            <v>OTHER WOVEN FABRICS OF   SYNTHETIC FILAMENT YARN  OBTAINED FROM STRIP OR   THE LIKE</v>
          </cell>
          <cell r="I1080">
            <v>99.999611666666681</v>
          </cell>
          <cell r="J1080">
            <v>100.58563083333334</v>
          </cell>
          <cell r="K1080">
            <v>96.851148333333327</v>
          </cell>
          <cell r="L1080">
            <v>86.426139166666658</v>
          </cell>
          <cell r="M1080">
            <v>88.007658333333339</v>
          </cell>
          <cell r="N1080">
            <v>92.498880000000014</v>
          </cell>
        </row>
        <row r="1081">
          <cell r="F1081">
            <v>207</v>
          </cell>
          <cell r="G1081" t="str">
            <v>33126(22)207</v>
          </cell>
          <cell r="H1081" t="str">
            <v>OTHER FABRICS, CONTAINING85% OR MORE BY WEIGHT OF SILK OR OF SILK WASTE    OTHER THAN NOIL SILK</v>
          </cell>
          <cell r="I1081">
            <v>99.99965916666666</v>
          </cell>
          <cell r="J1081">
            <v>97.60255833333332</v>
          </cell>
          <cell r="K1081">
            <v>96.810675000000003</v>
          </cell>
          <cell r="L1081">
            <v>92.62223666666668</v>
          </cell>
          <cell r="M1081">
            <v>97.38028749999998</v>
          </cell>
          <cell r="N1081">
            <v>101.40431333333335</v>
          </cell>
        </row>
        <row r="1082">
          <cell r="F1082">
            <v>208</v>
          </cell>
          <cell r="G1082" t="str">
            <v>33127(22)208</v>
          </cell>
          <cell r="H1082" t="str">
            <v>WV FABRICS OF COTTON, CTG85% OR MORE BY WEIGHT OF COTTON, UNBLEACHED, PLAINWEAVE, WEIGHING NOT &gt;    100 G/M2</v>
          </cell>
          <cell r="I1082">
            <v>99.996196666666691</v>
          </cell>
          <cell r="J1082">
            <v>84.027224999999987</v>
          </cell>
          <cell r="K1082">
            <v>120.52773666666667</v>
          </cell>
          <cell r="L1082">
            <v>118.34151</v>
          </cell>
          <cell r="M1082">
            <v>140.29884999999996</v>
          </cell>
          <cell r="N1082">
            <v>140.29884999999996</v>
          </cell>
        </row>
        <row r="1083">
          <cell r="F1083">
            <v>209</v>
          </cell>
          <cell r="G1083" t="str">
            <v>33127(22)209</v>
          </cell>
          <cell r="H1083" t="str">
            <v>OTHER WOVEN FABRICS OF   COTTON, UNBLEACHED, CTG  85% OR MORE BY WEIGHT OF COTTON, WEIGHING NOT &gt;   200 G/M2</v>
          </cell>
          <cell r="I1083">
            <v>99.996196666666691</v>
          </cell>
          <cell r="J1083">
            <v>84.027224999999987</v>
          </cell>
          <cell r="K1083">
            <v>120.52773666666667</v>
          </cell>
          <cell r="L1083">
            <v>118.34151</v>
          </cell>
          <cell r="M1083">
            <v>140.29884999999996</v>
          </cell>
          <cell r="N1083">
            <v>140.29884999999996</v>
          </cell>
        </row>
        <row r="1084">
          <cell r="F1084">
            <v>210</v>
          </cell>
          <cell r="G1084" t="str">
            <v>33127(22)210</v>
          </cell>
          <cell r="H1084" t="str">
            <v>OTHER WOVEN FABRICS OF &gt; 85% COTTON, UNBLEACHED,  PLAIN WEAVE, WEIGHING &gt;  200 G/M2</v>
          </cell>
          <cell r="I1084">
            <v>99.996196666666691</v>
          </cell>
          <cell r="J1084">
            <v>84.027224999999987</v>
          </cell>
          <cell r="K1084">
            <v>120.52773666666667</v>
          </cell>
          <cell r="L1084">
            <v>118.34151</v>
          </cell>
          <cell r="M1084">
            <v>140.29884999999996</v>
          </cell>
          <cell r="N1084">
            <v>140.29884999999996</v>
          </cell>
        </row>
        <row r="1085">
          <cell r="F1085">
            <v>211</v>
          </cell>
          <cell r="G1085" t="str">
            <v>33127(22)211</v>
          </cell>
          <cell r="H1085" t="str">
            <v>WV FABRICS OF COTTON, CTG85% OR MORE BY WEIGHT OF COTTON, BLEACHED, PLAIN  WEAVE, WEIGHING NOT &gt;    100 G/M2</v>
          </cell>
          <cell r="I1085">
            <v>99.996196666666691</v>
          </cell>
          <cell r="J1085">
            <v>84.027224999999987</v>
          </cell>
          <cell r="K1085">
            <v>120.52773666666667</v>
          </cell>
          <cell r="L1085">
            <v>118.34151</v>
          </cell>
          <cell r="M1085">
            <v>140.29884999999996</v>
          </cell>
          <cell r="N1085">
            <v>140.29884999999996</v>
          </cell>
        </row>
        <row r="1086">
          <cell r="F1086">
            <v>212</v>
          </cell>
          <cell r="G1086" t="str">
            <v>33127(22)212</v>
          </cell>
          <cell r="H1086" t="str">
            <v>WV FABRICS OF COTTON, CTG85% OR MORE BY WEIGHT OF COTTON, DYED, PLAIN WEAVEWEIGHING &gt; 100 G/M2</v>
          </cell>
          <cell r="I1086">
            <v>99.996196666666691</v>
          </cell>
          <cell r="J1086">
            <v>84.027224999999987</v>
          </cell>
          <cell r="K1086">
            <v>120.52773666666667</v>
          </cell>
          <cell r="L1086">
            <v>118.34151</v>
          </cell>
          <cell r="M1086">
            <v>140.29884999999996</v>
          </cell>
          <cell r="N1086">
            <v>140.29884999999996</v>
          </cell>
        </row>
        <row r="1087">
          <cell r="F1087">
            <v>213</v>
          </cell>
          <cell r="G1087" t="str">
            <v>33127(22)213</v>
          </cell>
          <cell r="H1087" t="str">
            <v>WOVEN FABRICS, CTG 85% ORMORE OF COTTON, OF YARN  OF DIFF. COLOURS, PLAIN  WEAVE, WEIGHING &gt;100 G/M2</v>
          </cell>
          <cell r="I1087">
            <v>99.996196666666691</v>
          </cell>
          <cell r="J1087">
            <v>84.027224999999987</v>
          </cell>
          <cell r="K1087">
            <v>120.52773666666667</v>
          </cell>
          <cell r="L1087">
            <v>118.34151</v>
          </cell>
          <cell r="M1087">
            <v>140.29884999999996</v>
          </cell>
          <cell r="N1087">
            <v>140.29884999999996</v>
          </cell>
        </row>
        <row r="1088">
          <cell r="F1088">
            <v>214</v>
          </cell>
          <cell r="G1088" t="str">
            <v>33127(22)214</v>
          </cell>
          <cell r="H1088" t="str">
            <v>WOVEN FABRICS OF COTTON, CTG 85% OR MORE OF       COTTON, PRINTED, PLAIN   WEAVE, WEIGHING NOT      &gt; 100 G/M2</v>
          </cell>
          <cell r="I1088">
            <v>99.996196666666691</v>
          </cell>
          <cell r="J1088">
            <v>84.027224999999987</v>
          </cell>
          <cell r="K1088">
            <v>120.52773666666667</v>
          </cell>
          <cell r="L1088">
            <v>118.34151</v>
          </cell>
          <cell r="M1088">
            <v>140.29884999999996</v>
          </cell>
          <cell r="N1088">
            <v>140.29884999999996</v>
          </cell>
        </row>
        <row r="1089">
          <cell r="F1089">
            <v>215</v>
          </cell>
          <cell r="G1089" t="str">
            <v>33127(22)215</v>
          </cell>
          <cell r="H1089" t="str">
            <v>OTHER WV FABRICS OF COT.,CTG 85% OR MORE OF COTTONPRINTED,WEIGHING NOT MORETHAN 200 G/M2</v>
          </cell>
          <cell r="I1089">
            <v>99.996196666666691</v>
          </cell>
          <cell r="J1089">
            <v>84.027224999999987</v>
          </cell>
          <cell r="K1089">
            <v>120.52773666666667</v>
          </cell>
          <cell r="L1089">
            <v>118.34151</v>
          </cell>
          <cell r="M1089">
            <v>140.29884999999996</v>
          </cell>
          <cell r="N1089">
            <v>140.29884999999996</v>
          </cell>
        </row>
        <row r="1090">
          <cell r="F1090">
            <v>216</v>
          </cell>
          <cell r="G1090" t="str">
            <v>33127(22)216</v>
          </cell>
          <cell r="H1090" t="str">
            <v>WV FABRICS OF COTTON, CTG85% OR MORE OF COTTON,   DYED, PLAIN WEAVE, WEIGH-ING &gt; 200 G/M2</v>
          </cell>
          <cell r="I1090">
            <v>99.996196666666691</v>
          </cell>
          <cell r="J1090">
            <v>84.027224999999987</v>
          </cell>
          <cell r="K1090">
            <v>120.52773666666667</v>
          </cell>
          <cell r="L1090">
            <v>118.34151</v>
          </cell>
          <cell r="M1090">
            <v>140.29884999999996</v>
          </cell>
          <cell r="N1090">
            <v>140.29884999999996</v>
          </cell>
        </row>
        <row r="1091">
          <cell r="F1091">
            <v>217</v>
          </cell>
          <cell r="G1091" t="str">
            <v>33127(22)217</v>
          </cell>
          <cell r="H1091" t="str">
            <v>WV FABRICS OF COTTON, CTG85% OR MORE COTTON       DYED, 3-THREAD OR 4-     THREAD TWILL, INCL CROSS TWILL WT&gt;200 G/M2</v>
          </cell>
          <cell r="I1091">
            <v>99.996196666666691</v>
          </cell>
          <cell r="J1091">
            <v>84.027224999999987</v>
          </cell>
          <cell r="K1091">
            <v>120.52773666666667</v>
          </cell>
          <cell r="L1091">
            <v>118.34151</v>
          </cell>
          <cell r="M1091">
            <v>140.29884999999996</v>
          </cell>
          <cell r="N1091">
            <v>140.29884999999996</v>
          </cell>
        </row>
        <row r="1092">
          <cell r="F1092">
            <v>218</v>
          </cell>
          <cell r="G1092" t="str">
            <v>33127(22)218</v>
          </cell>
          <cell r="H1092" t="str">
            <v>OTHER WOVEN FABRICS OF   COTTON,CTG 85% OR MORE   OF COTTON, DYED, WEIGHING&gt; 200 G/M2</v>
          </cell>
          <cell r="I1092">
            <v>99.996196666666691</v>
          </cell>
          <cell r="J1092">
            <v>84.027224999999987</v>
          </cell>
          <cell r="K1092">
            <v>120.52773666666667</v>
          </cell>
          <cell r="L1092">
            <v>118.34151</v>
          </cell>
          <cell r="M1092">
            <v>140.29884999999996</v>
          </cell>
          <cell r="N1092">
            <v>140.29884999999996</v>
          </cell>
        </row>
        <row r="1093">
          <cell r="F1093">
            <v>219</v>
          </cell>
          <cell r="G1093" t="str">
            <v>33127(22)219</v>
          </cell>
          <cell r="H1093" t="str">
            <v>DENIM OF &gt; 85% COTTON OF YARNS OF DIFFERENT       COLOURS WEIGHING &gt; 200   G/M2</v>
          </cell>
          <cell r="I1093">
            <v>99.996196666666691</v>
          </cell>
          <cell r="J1093">
            <v>84.027224999999987</v>
          </cell>
          <cell r="K1093">
            <v>120.52773666666667</v>
          </cell>
          <cell r="L1093">
            <v>118.34151</v>
          </cell>
          <cell r="M1093">
            <v>140.29884999999996</v>
          </cell>
          <cell r="N1093">
            <v>140.29884999999996</v>
          </cell>
        </row>
        <row r="1094">
          <cell r="F1094">
            <v>220</v>
          </cell>
          <cell r="G1094" t="str">
            <v>33127(22)220</v>
          </cell>
          <cell r="H1094" t="str">
            <v>OTHER KNITTED OR         CROCHETED FABRICS OF     COTTON</v>
          </cell>
          <cell r="I1094">
            <v>100</v>
          </cell>
          <cell r="J1094">
            <v>100</v>
          </cell>
          <cell r="K1094">
            <v>99.85275</v>
          </cell>
          <cell r="L1094">
            <v>90.371255000000005</v>
          </cell>
          <cell r="M1094">
            <v>91.654577500000002</v>
          </cell>
          <cell r="N1094">
            <v>89.701718333333332</v>
          </cell>
        </row>
        <row r="1095">
          <cell r="F1095">
            <v>221</v>
          </cell>
          <cell r="G1095" t="str">
            <v>33129(22)221</v>
          </cell>
          <cell r="H1095" t="str">
            <v>WV. FAB. CONT. &gt; 85% BY  WT. OF FILAMENT OF NYLON/OTHER POLYAMIDES O/T     ELASTIC FAB. &amp; TRIM.     UNBLEACHED/BLEACHED.</v>
          </cell>
          <cell r="I1095">
            <v>100</v>
          </cell>
          <cell r="J1095">
            <v>99.599599999999981</v>
          </cell>
          <cell r="K1095">
            <v>95.562229166666697</v>
          </cell>
          <cell r="L1095">
            <v>88.688690833333339</v>
          </cell>
          <cell r="M1095">
            <v>99.457791666666651</v>
          </cell>
          <cell r="N1095">
            <v>112.40406749999997</v>
          </cell>
        </row>
        <row r="1096">
          <cell r="F1096">
            <v>222</v>
          </cell>
          <cell r="G1096" t="str">
            <v>33129(22)222</v>
          </cell>
          <cell r="H1096" t="str">
            <v>WV. FAB. CONT. &gt; 85% BY  WT. OF FILAMENT OF NYLON/OTHER POLYAMIDES O/T     ELASTIC FAB. &amp; TRIM.     DYED</v>
          </cell>
          <cell r="I1096">
            <v>100.00063833333334</v>
          </cell>
          <cell r="J1096">
            <v>104.62956083333333</v>
          </cell>
          <cell r="K1096">
            <v>98.915237500000018</v>
          </cell>
          <cell r="L1096">
            <v>93.424379999999985</v>
          </cell>
          <cell r="M1096">
            <v>98.069262500000008</v>
          </cell>
          <cell r="N1096">
            <v>97.542519166666665</v>
          </cell>
        </row>
        <row r="1097">
          <cell r="F1097">
            <v>223</v>
          </cell>
          <cell r="G1097" t="str">
            <v>33129(22)223</v>
          </cell>
          <cell r="H1097" t="str">
            <v>OTHER WV FABRICS OF SYN  FILAMENT YARN, CTG 85% ORMORE BY WT OF TEXTURED   POLYESTER FILAMENTS, DYED</v>
          </cell>
          <cell r="I1097">
            <v>100.000815</v>
          </cell>
          <cell r="J1097">
            <v>88.939504999999997</v>
          </cell>
          <cell r="K1097">
            <v>88.163984999999997</v>
          </cell>
          <cell r="L1097">
            <v>102.89879833333335</v>
          </cell>
          <cell r="M1097">
            <v>96.531396666666666</v>
          </cell>
          <cell r="N1097">
            <v>102.1028725</v>
          </cell>
        </row>
        <row r="1098">
          <cell r="F1098">
            <v>224</v>
          </cell>
          <cell r="G1098" t="str">
            <v>33129(22)224</v>
          </cell>
          <cell r="H1098" t="str">
            <v>WV FAB, &gt;85% BY WT. OF   TEXTURED  POLYESTER      FILAMENTS, PTD, FOR O/T  BATIK OR SUITING</v>
          </cell>
          <cell r="I1098">
            <v>100</v>
          </cell>
          <cell r="J1098">
            <v>107.35293999999996</v>
          </cell>
          <cell r="K1098">
            <v>116.17646999999999</v>
          </cell>
          <cell r="L1098">
            <v>95.588240000000027</v>
          </cell>
          <cell r="M1098">
            <v>95.588240000000027</v>
          </cell>
          <cell r="N1098">
            <v>95.588240000000027</v>
          </cell>
        </row>
        <row r="1099">
          <cell r="F1099">
            <v>225</v>
          </cell>
          <cell r="G1099" t="str">
            <v>33129(22)225</v>
          </cell>
          <cell r="H1099" t="str">
            <v>OTHER WOVEN FABRICS, CTG 85% OR MORE BY WEIGHT OF NON-TEXTURED POLYESTER   FILAMENTS</v>
          </cell>
          <cell r="I1099">
            <v>99.999611666666681</v>
          </cell>
          <cell r="J1099">
            <v>100.58563083333334</v>
          </cell>
          <cell r="K1099">
            <v>96.851148333333327</v>
          </cell>
          <cell r="L1099">
            <v>86.426139166666658</v>
          </cell>
          <cell r="M1099">
            <v>88.007658333333339</v>
          </cell>
          <cell r="N1099">
            <v>92.498880000000014</v>
          </cell>
        </row>
        <row r="1100">
          <cell r="F1100">
            <v>226</v>
          </cell>
          <cell r="G1100" t="str">
            <v>33129(22)226</v>
          </cell>
          <cell r="H1100" t="str">
            <v>WOVEN FABRICS, &gt; 85% BY  WEIGHT OF SYNTHETIC      FILAMENTS, PRINTED, FOR  OTHER THAN BATIK OR      SUITING</v>
          </cell>
          <cell r="I1100">
            <v>99.999611666666681</v>
          </cell>
          <cell r="J1100">
            <v>100.58563083333334</v>
          </cell>
          <cell r="K1100">
            <v>96.851148333333327</v>
          </cell>
          <cell r="L1100">
            <v>86.426139166666658</v>
          </cell>
          <cell r="M1100">
            <v>88.007658333333339</v>
          </cell>
          <cell r="N1100">
            <v>92.498880000000014</v>
          </cell>
        </row>
        <row r="1101">
          <cell r="F1101">
            <v>227</v>
          </cell>
          <cell r="G1101" t="str">
            <v>33129(22)227</v>
          </cell>
          <cell r="H1101" t="str">
            <v>WOVEN FABRICS CONTAINING 85% OR MORE BY WEIGHT OF POLYESTER STAPLE FIBRES, OTHER THAN UNBLEACHED OR BLEACHED</v>
          </cell>
          <cell r="I1101">
            <v>100</v>
          </cell>
          <cell r="J1101">
            <v>90.736340000000013</v>
          </cell>
          <cell r="K1101">
            <v>96.912110000000013</v>
          </cell>
          <cell r="L1101">
            <v>75.732385000000008</v>
          </cell>
          <cell r="M1101">
            <v>71.496439999999993</v>
          </cell>
          <cell r="N1101">
            <v>63.776720833333357</v>
          </cell>
        </row>
        <row r="1102">
          <cell r="F1102">
            <v>228</v>
          </cell>
          <cell r="G1102" t="str">
            <v>33129(22)228</v>
          </cell>
          <cell r="H1102" t="str">
            <v>OTHER WOVEN FABRICS OF   SYNTHETIC STAPLE FIBRES, UNBLEACHED OR BLEACHED</v>
          </cell>
          <cell r="I1102">
            <v>99.999611666666681</v>
          </cell>
          <cell r="J1102">
            <v>100.58563083333334</v>
          </cell>
          <cell r="K1102">
            <v>96.851148333333327</v>
          </cell>
          <cell r="L1102">
            <v>86.426139166666658</v>
          </cell>
          <cell r="M1102">
            <v>88.007658333333339</v>
          </cell>
          <cell r="N1102">
            <v>92.498880000000014</v>
          </cell>
        </row>
        <row r="1103">
          <cell r="F1103">
            <v>229</v>
          </cell>
          <cell r="G1103" t="str">
            <v>33129(22)229</v>
          </cell>
          <cell r="H1103" t="str">
            <v>WOVEN FABRICS, &lt;85% BY WTOF POLYESTER STAPLE FIBREPLAIN WEAVE MIXED WITH   COTTON OF WT &lt; 170 G/M2, UNBLEACHED OR BLEACHED</v>
          </cell>
          <cell r="I1103">
            <v>100</v>
          </cell>
          <cell r="J1103">
            <v>96.36363999999999</v>
          </cell>
          <cell r="K1103">
            <v>82.727269999999962</v>
          </cell>
          <cell r="L1103">
            <v>82.727269999999962</v>
          </cell>
          <cell r="M1103">
            <v>82.727269999999962</v>
          </cell>
          <cell r="N1103">
            <v>82.727269999999962</v>
          </cell>
        </row>
        <row r="1104">
          <cell r="F1104">
            <v>230</v>
          </cell>
          <cell r="G1104" t="str">
            <v>33129(22)230</v>
          </cell>
          <cell r="H1104" t="str">
            <v>WOVEN FABRICS, &lt;85% BY WTOF POLY. STAPLE FIBRES   PLAIN WEAVE MIXED WITH   COTTON OF WEIGHT &lt; 170   G/M2, DYED</v>
          </cell>
          <cell r="I1104">
            <v>99.999611666666681</v>
          </cell>
          <cell r="J1104">
            <v>100.58563083333334</v>
          </cell>
          <cell r="K1104">
            <v>96.851148333333327</v>
          </cell>
          <cell r="L1104">
            <v>86.426139166666658</v>
          </cell>
          <cell r="M1104">
            <v>88.007658333333339</v>
          </cell>
          <cell r="N1104">
            <v>92.498880000000014</v>
          </cell>
        </row>
        <row r="1105">
          <cell r="F1105">
            <v>231</v>
          </cell>
          <cell r="G1105" t="str">
            <v>33129(22)231</v>
          </cell>
          <cell r="H1105" t="str">
            <v>OTHER WOVEN FABRICS OF   POLYESTER STAPLE FIBRES  MIXED MAINLY OR SOLELY   WITH VISCOSE RAYON STAPLEFIBRES</v>
          </cell>
          <cell r="I1105">
            <v>99.999611666666681</v>
          </cell>
          <cell r="J1105">
            <v>100.58563083333334</v>
          </cell>
          <cell r="K1105">
            <v>96.851148333333327</v>
          </cell>
          <cell r="L1105">
            <v>86.426139166666658</v>
          </cell>
          <cell r="M1105">
            <v>88.007658333333339</v>
          </cell>
          <cell r="N1105">
            <v>92.498880000000014</v>
          </cell>
        </row>
        <row r="1106">
          <cell r="F1106">
            <v>232</v>
          </cell>
          <cell r="G1106" t="str">
            <v>33129(22)232</v>
          </cell>
          <cell r="H1106" t="str">
            <v>WOVEN FABRICS OF POLY.   STAPLE FIBRES MIXED WITH OTHERS,O/T VISCOSE RAYON MAN-MADE FILAMENTS OR    WOOL OR FINE ANIMAL HA</v>
          </cell>
          <cell r="I1106">
            <v>100.00000166666669</v>
          </cell>
          <cell r="J1106">
            <v>93.028184166666648</v>
          </cell>
          <cell r="K1106">
            <v>103.07974666666667</v>
          </cell>
          <cell r="L1106">
            <v>79.374159999999989</v>
          </cell>
          <cell r="M1106">
            <v>78.491209999999995</v>
          </cell>
          <cell r="N1106">
            <v>73.334743333333321</v>
          </cell>
        </row>
        <row r="1107">
          <cell r="F1107">
            <v>233</v>
          </cell>
          <cell r="G1107" t="str">
            <v>33129(22)233</v>
          </cell>
          <cell r="H1107" t="str">
            <v>OTHER WOVEN FABRICS      CONTAINING 85% OR MORE BYWEIGHT OF ARTIFICIAL     FILAMENT OR STRIP OR THE LIKE, UNBLEACHED/BLEACHED</v>
          </cell>
          <cell r="I1107">
            <v>99.999611666666681</v>
          </cell>
          <cell r="J1107">
            <v>100.58563083333334</v>
          </cell>
          <cell r="K1107">
            <v>96.851148333333327</v>
          </cell>
          <cell r="L1107">
            <v>86.426139166666658</v>
          </cell>
          <cell r="M1107">
            <v>88.007658333333339</v>
          </cell>
          <cell r="N1107">
            <v>92.498880000000014</v>
          </cell>
        </row>
        <row r="1108">
          <cell r="F1108">
            <v>234</v>
          </cell>
          <cell r="G1108" t="str">
            <v>33129(22)234</v>
          </cell>
          <cell r="H1108" t="str">
            <v>WOVEN FABRICS CONTAINING &gt; 85% BY WEIGHT OF       ARTIFICIAL STAPLE FIBRES,DYED</v>
          </cell>
          <cell r="I1108">
            <v>99.999611666666681</v>
          </cell>
          <cell r="J1108">
            <v>100.58563083333334</v>
          </cell>
          <cell r="K1108">
            <v>96.851148333333327</v>
          </cell>
          <cell r="L1108">
            <v>86.426139166666658</v>
          </cell>
          <cell r="M1108">
            <v>88.007658333333339</v>
          </cell>
          <cell r="N1108">
            <v>92.498880000000014</v>
          </cell>
        </row>
        <row r="1109">
          <cell r="F1109">
            <v>235</v>
          </cell>
          <cell r="G1109" t="str">
            <v>33129(22)235</v>
          </cell>
          <cell r="H1109" t="str">
            <v>WOVEN FABRICS CONTAINING &gt; 85% BY WEIGHT OF       ARTIFICIAL STAPLE FIBRES,PRINTED</v>
          </cell>
          <cell r="I1109">
            <v>100</v>
          </cell>
          <cell r="J1109">
            <v>93.115320000000011</v>
          </cell>
          <cell r="K1109">
            <v>103.09811000000002</v>
          </cell>
          <cell r="L1109">
            <v>105.40017416666667</v>
          </cell>
          <cell r="M1109">
            <v>111.85455999999999</v>
          </cell>
          <cell r="N1109">
            <v>120.82616</v>
          </cell>
        </row>
        <row r="1110">
          <cell r="F1110">
            <v>236</v>
          </cell>
          <cell r="G1110" t="str">
            <v>33129(22)236</v>
          </cell>
          <cell r="H1110" t="str">
            <v>OTHER KNITTED OR         CROCHETED FABRICS OF     MAN-MADE FIBRES</v>
          </cell>
          <cell r="I1110">
            <v>100</v>
          </cell>
          <cell r="J1110">
            <v>100</v>
          </cell>
          <cell r="K1110">
            <v>99.85275</v>
          </cell>
          <cell r="L1110">
            <v>90.371255000000005</v>
          </cell>
          <cell r="M1110">
            <v>91.654577500000002</v>
          </cell>
          <cell r="N1110">
            <v>89.701718333333332</v>
          </cell>
        </row>
        <row r="1111">
          <cell r="F1111">
            <v>237</v>
          </cell>
          <cell r="G1111" t="str">
            <v>33129(22)237</v>
          </cell>
          <cell r="H1111" t="str">
            <v>OTHER FABRICS, OTHER     THAN KNITTED OR CROCHETED</v>
          </cell>
          <cell r="I1111">
            <v>100</v>
          </cell>
          <cell r="J1111">
            <v>100</v>
          </cell>
          <cell r="K1111">
            <v>99.85275</v>
          </cell>
          <cell r="L1111">
            <v>90.371255000000005</v>
          </cell>
          <cell r="M1111">
            <v>91.654577500000002</v>
          </cell>
          <cell r="N1111">
            <v>89.701718333333332</v>
          </cell>
        </row>
        <row r="1112">
          <cell r="F1112">
            <v>238</v>
          </cell>
          <cell r="G1112" t="str">
            <v>33129(22)238</v>
          </cell>
          <cell r="H1112" t="str">
            <v>OTHER WOVEN FABRICS OF   MAN-MADE FIBRES</v>
          </cell>
          <cell r="I1112">
            <v>99.999047499999975</v>
          </cell>
          <cell r="J1112">
            <v>95.28235500000001</v>
          </cell>
          <cell r="K1112">
            <v>73.685485833333331</v>
          </cell>
          <cell r="L1112">
            <v>82.110512499999999</v>
          </cell>
          <cell r="M1112">
            <v>66.753871666666669</v>
          </cell>
          <cell r="N1112">
            <v>74.560981666666663</v>
          </cell>
        </row>
        <row r="1113">
          <cell r="F1113">
            <v>239</v>
          </cell>
          <cell r="G1113" t="str">
            <v>33132(22)239</v>
          </cell>
          <cell r="H1113" t="str">
            <v>WOVEN LABELS, BADGES AND SIMILAR ARTICLES OF      TEXTILE MATERIALS, IN THEPIECE/STRIPS/CUT TO SHAPEOR SIZE, NOT EMBROIDED</v>
          </cell>
          <cell r="I1113">
            <v>100</v>
          </cell>
          <cell r="J1113">
            <v>83.193280000000044</v>
          </cell>
          <cell r="K1113">
            <v>87.394959999999998</v>
          </cell>
          <cell r="L1113">
            <v>87.394959999999998</v>
          </cell>
          <cell r="M1113">
            <v>87.394959999999998</v>
          </cell>
          <cell r="N1113">
            <v>87.394959999999998</v>
          </cell>
        </row>
        <row r="1114">
          <cell r="F1114">
            <v>240</v>
          </cell>
          <cell r="G1114" t="str">
            <v>33211(22)240</v>
          </cell>
          <cell r="H1114" t="str">
            <v>OTHER PILE FABRICS OF    COTTON</v>
          </cell>
          <cell r="I1114">
            <v>100</v>
          </cell>
          <cell r="J1114">
            <v>100</v>
          </cell>
          <cell r="K1114">
            <v>99.85275</v>
          </cell>
          <cell r="L1114">
            <v>90.371255000000005</v>
          </cell>
          <cell r="M1114">
            <v>91.654577500000002</v>
          </cell>
          <cell r="N1114">
            <v>89.701718333333332</v>
          </cell>
        </row>
        <row r="1115">
          <cell r="F1115">
            <v>241</v>
          </cell>
          <cell r="G1115" t="str">
            <v>33213(22)241</v>
          </cell>
          <cell r="H1115" t="str">
            <v>PILE FABRICS INCLUDING   LONG PILE FABRICS</v>
          </cell>
          <cell r="I1115">
            <v>100</v>
          </cell>
          <cell r="J1115">
            <v>100</v>
          </cell>
          <cell r="K1115">
            <v>99.85275</v>
          </cell>
          <cell r="L1115">
            <v>90.371255000000005</v>
          </cell>
          <cell r="M1115">
            <v>91.654577500000002</v>
          </cell>
          <cell r="N1115">
            <v>89.701718333333332</v>
          </cell>
        </row>
        <row r="1116">
          <cell r="F1116">
            <v>242</v>
          </cell>
          <cell r="G1116" t="str">
            <v>33213(22)242</v>
          </cell>
          <cell r="H1116" t="str">
            <v>LOOPED PILE FABRICS OF   COTTON</v>
          </cell>
          <cell r="I1116">
            <v>100</v>
          </cell>
          <cell r="J1116">
            <v>100</v>
          </cell>
          <cell r="K1116">
            <v>99.85275</v>
          </cell>
          <cell r="L1116">
            <v>90.371255000000005</v>
          </cell>
          <cell r="M1116">
            <v>91.654577500000002</v>
          </cell>
          <cell r="N1116">
            <v>89.701718333333332</v>
          </cell>
        </row>
        <row r="1117">
          <cell r="F1117">
            <v>243</v>
          </cell>
          <cell r="G1117" t="str">
            <v>33213(22)243</v>
          </cell>
          <cell r="H1117" t="str">
            <v>WARP KNIT FABRICS        (INCLUDING THOSE MADE ON GALLOON KNITTING         MACHINES) OF COTTON</v>
          </cell>
          <cell r="I1117">
            <v>100</v>
          </cell>
          <cell r="J1117">
            <v>100</v>
          </cell>
          <cell r="K1117">
            <v>99.85275</v>
          </cell>
          <cell r="L1117">
            <v>90.371255000000005</v>
          </cell>
          <cell r="M1117">
            <v>91.654577500000002</v>
          </cell>
          <cell r="N1117">
            <v>89.701718333333332</v>
          </cell>
        </row>
        <row r="1118">
          <cell r="F1118">
            <v>244</v>
          </cell>
          <cell r="G1118" t="str">
            <v>33215(22)244</v>
          </cell>
          <cell r="H1118" t="str">
            <v>LOOPED PILE FABRICS OF   MAN-MADE FIBRES</v>
          </cell>
          <cell r="I1118">
            <v>100</v>
          </cell>
          <cell r="J1118">
            <v>100</v>
          </cell>
          <cell r="K1118">
            <v>99.85275</v>
          </cell>
          <cell r="L1118">
            <v>90.371255000000005</v>
          </cell>
          <cell r="M1118">
            <v>91.654577500000002</v>
          </cell>
          <cell r="N1118">
            <v>89.701718333333332</v>
          </cell>
        </row>
        <row r="1119">
          <cell r="F1119">
            <v>245</v>
          </cell>
          <cell r="G1119" t="str">
            <v>33215(22)245</v>
          </cell>
          <cell r="H1119" t="str">
            <v>LOOPED PILE FABRICS OF   OTHER TEXTILE MATERIALS</v>
          </cell>
          <cell r="I1119">
            <v>100</v>
          </cell>
          <cell r="J1119">
            <v>100</v>
          </cell>
          <cell r="K1119">
            <v>99.85275</v>
          </cell>
          <cell r="L1119">
            <v>90.371255000000005</v>
          </cell>
          <cell r="M1119">
            <v>91.654577500000002</v>
          </cell>
          <cell r="N1119">
            <v>89.701718333333332</v>
          </cell>
        </row>
        <row r="1120">
          <cell r="F1120">
            <v>246</v>
          </cell>
          <cell r="G1120" t="str">
            <v>33215(22)246</v>
          </cell>
          <cell r="H1120" t="str">
            <v>OTHER PILE FABRICS OF    MAN-MADE FIBRES</v>
          </cell>
          <cell r="I1120">
            <v>100</v>
          </cell>
          <cell r="J1120">
            <v>100</v>
          </cell>
          <cell r="K1120">
            <v>99.85275</v>
          </cell>
          <cell r="L1120">
            <v>90.371255000000005</v>
          </cell>
          <cell r="M1120">
            <v>91.654577500000002</v>
          </cell>
          <cell r="N1120">
            <v>89.701718333333332</v>
          </cell>
        </row>
        <row r="1121">
          <cell r="F1121">
            <v>247</v>
          </cell>
          <cell r="G1121" t="str">
            <v>33215(22)247</v>
          </cell>
          <cell r="H1121" t="str">
            <v>OTHER PILE FABRICS OF    OTHER TEXTILE MATERIALS</v>
          </cell>
          <cell r="I1121">
            <v>100</v>
          </cell>
          <cell r="J1121">
            <v>100</v>
          </cell>
          <cell r="K1121">
            <v>99.85275</v>
          </cell>
          <cell r="L1121">
            <v>90.371255000000005</v>
          </cell>
          <cell r="M1121">
            <v>91.654577500000002</v>
          </cell>
          <cell r="N1121">
            <v>89.701718333333332</v>
          </cell>
        </row>
        <row r="1122">
          <cell r="F1122">
            <v>248</v>
          </cell>
          <cell r="G1122" t="str">
            <v>33215(22)248</v>
          </cell>
          <cell r="H1122" t="str">
            <v>OTHER KNITTED OR         CROCHETED FABRICS OF A   WIDTH N.E. 30 CM, CONT   BY WT &gt; 5% OF ELASTOMERICYARN OR RUBBER THREAD</v>
          </cell>
          <cell r="I1122">
            <v>100</v>
          </cell>
          <cell r="J1122">
            <v>100</v>
          </cell>
          <cell r="K1122">
            <v>99.85275</v>
          </cell>
          <cell r="L1122">
            <v>90.371255000000005</v>
          </cell>
          <cell r="M1122">
            <v>91.654577500000002</v>
          </cell>
          <cell r="N1122">
            <v>89.701718333333332</v>
          </cell>
        </row>
        <row r="1123">
          <cell r="F1123">
            <v>249</v>
          </cell>
          <cell r="G1123" t="str">
            <v>33215(22)249</v>
          </cell>
          <cell r="H1123" t="str">
            <v>WARP KNIT FABRICS        (INCLUDING THOSE MADE ON GALLOON KNITTING         MACHINES) OF MAN-MADE    FIBRES</v>
          </cell>
          <cell r="I1123">
            <v>100</v>
          </cell>
          <cell r="J1123">
            <v>100</v>
          </cell>
          <cell r="K1123">
            <v>99.85275</v>
          </cell>
          <cell r="L1123">
            <v>90.371255000000005</v>
          </cell>
          <cell r="M1123">
            <v>91.654577500000002</v>
          </cell>
          <cell r="N1123">
            <v>89.701718333333332</v>
          </cell>
        </row>
        <row r="1124">
          <cell r="F1124">
            <v>250</v>
          </cell>
          <cell r="G1124" t="str">
            <v>33217(22)250</v>
          </cell>
          <cell r="H1124" t="str">
            <v>T-SHIRTS, SINGLETS &amp;     OTHER VESTS, KNITTED OR  CROCHETED OF COTTON</v>
          </cell>
          <cell r="I1124">
            <v>99.998464166666679</v>
          </cell>
          <cell r="J1124">
            <v>102.87510999999998</v>
          </cell>
          <cell r="K1124">
            <v>76.196646666666638</v>
          </cell>
          <cell r="L1124">
            <v>80.906607499999978</v>
          </cell>
          <cell r="M1124">
            <v>80.949830000000006</v>
          </cell>
          <cell r="N1124">
            <v>80.949830000000006</v>
          </cell>
        </row>
        <row r="1125">
          <cell r="F1125">
            <v>251</v>
          </cell>
          <cell r="G1125" t="str">
            <v>33217(22)251</v>
          </cell>
          <cell r="H1125" t="str">
            <v>T-SHIRTS, SINGLETS &amp;     OTHER VESTS, KNITTED OR  CROCHETED OF OTHER       TEXTILE MATERIALS</v>
          </cell>
          <cell r="I1125">
            <v>99.998464166666679</v>
          </cell>
          <cell r="J1125">
            <v>102.87510999999998</v>
          </cell>
          <cell r="K1125">
            <v>76.196646666666638</v>
          </cell>
          <cell r="L1125">
            <v>80.906607499999978</v>
          </cell>
          <cell r="M1125">
            <v>80.949830000000006</v>
          </cell>
          <cell r="N1125">
            <v>80.949830000000006</v>
          </cell>
        </row>
        <row r="1126">
          <cell r="F1126">
            <v>252</v>
          </cell>
          <cell r="G1126" t="str">
            <v>33217(22)252</v>
          </cell>
          <cell r="H1126" t="str">
            <v>KNITTED OR CROCHETED     PARTS OF GARMENTS OR OF  CLOTHING ACCESSORIES</v>
          </cell>
          <cell r="I1126">
            <v>100.00136583333332</v>
          </cell>
          <cell r="J1126">
            <v>85.180980833333336</v>
          </cell>
          <cell r="K1126">
            <v>105.54418583333333</v>
          </cell>
          <cell r="L1126">
            <v>93.808112500000007</v>
          </cell>
          <cell r="M1126">
            <v>100.24920416666669</v>
          </cell>
          <cell r="N1126">
            <v>157.60698249999999</v>
          </cell>
        </row>
        <row r="1127">
          <cell r="F1127">
            <v>253</v>
          </cell>
          <cell r="G1127" t="str">
            <v>33222(22)253</v>
          </cell>
          <cell r="H1127" t="str">
            <v>MITTENS AND MITTS,       KNITTED OR CROCHETED OF  COTTON</v>
          </cell>
          <cell r="I1127">
            <v>100</v>
          </cell>
          <cell r="J1127">
            <v>101.25</v>
          </cell>
          <cell r="K1127">
            <v>142.5</v>
          </cell>
          <cell r="L1127">
            <v>142.5</v>
          </cell>
          <cell r="M1127">
            <v>187.1875</v>
          </cell>
          <cell r="N1127">
            <v>191.25</v>
          </cell>
        </row>
        <row r="1128">
          <cell r="F1128">
            <v>254</v>
          </cell>
          <cell r="G1128" t="str">
            <v>33317(22)254</v>
          </cell>
          <cell r="H1128" t="str">
            <v>BOLTING CLOTH, WHETHER ORNOT MADE UP</v>
          </cell>
          <cell r="I1128">
            <v>100.00002333333333</v>
          </cell>
          <cell r="J1128">
            <v>102.31632583333334</v>
          </cell>
          <cell r="K1128">
            <v>89.211948333333339</v>
          </cell>
          <cell r="L1128">
            <v>95.723312500000006</v>
          </cell>
          <cell r="M1128">
            <v>93.304176666666677</v>
          </cell>
          <cell r="N1128">
            <v>109.286895</v>
          </cell>
        </row>
        <row r="1129">
          <cell r="F1129">
            <v>255</v>
          </cell>
          <cell r="G1129" t="str">
            <v>33317(22)255</v>
          </cell>
          <cell r="H1129" t="str">
            <v>OTHER TEX FAB &amp;  ATL FOR M/C.</v>
          </cell>
          <cell r="I1129">
            <v>100</v>
          </cell>
          <cell r="J1129">
            <v>93.981600000000014</v>
          </cell>
          <cell r="K1129">
            <v>73.765358333333339</v>
          </cell>
          <cell r="L1129">
            <v>83.598725000000002</v>
          </cell>
          <cell r="M1129">
            <v>81.039424166666649</v>
          </cell>
          <cell r="N1129">
            <v>88.902930833333343</v>
          </cell>
        </row>
        <row r="1130">
          <cell r="F1130">
            <v>256</v>
          </cell>
          <cell r="G1130" t="str">
            <v>33321(22)256</v>
          </cell>
          <cell r="H1130" t="str">
            <v>CARPETS AND OTHER TEXTILEFLOOR COVERINGS, OF OTHERMAN-MADE TEXTILE         MATERIALS, TUFTED,       WHETHER OR NOT MADE UP</v>
          </cell>
          <cell r="I1130">
            <v>99.99965916666666</v>
          </cell>
          <cell r="J1130">
            <v>97.60255833333332</v>
          </cell>
          <cell r="K1130">
            <v>96.810675000000003</v>
          </cell>
          <cell r="L1130">
            <v>92.62223666666668</v>
          </cell>
          <cell r="M1130">
            <v>97.38028749999998</v>
          </cell>
          <cell r="N1130">
            <v>101.40431333333335</v>
          </cell>
        </row>
        <row r="1131">
          <cell r="F1131">
            <v>257</v>
          </cell>
          <cell r="G1131" t="str">
            <v>33333(22)257</v>
          </cell>
          <cell r="H1131" t="str">
            <v>TEXTILE FABRICS,         IMPREGNATED, COATED,     COVERED OR LAMINATED WITHOTHER MATERIALS</v>
          </cell>
          <cell r="I1131">
            <v>100.00002333333333</v>
          </cell>
          <cell r="J1131">
            <v>102.31632583333334</v>
          </cell>
          <cell r="K1131">
            <v>89.211948333333339</v>
          </cell>
          <cell r="L1131">
            <v>95.723312500000006</v>
          </cell>
          <cell r="M1131">
            <v>93.304176666666677</v>
          </cell>
          <cell r="N1131">
            <v>109.286895</v>
          </cell>
        </row>
        <row r="1132">
          <cell r="F1132">
            <v>258</v>
          </cell>
          <cell r="G1132" t="str">
            <v>33334(22)258</v>
          </cell>
          <cell r="H1132" t="str">
            <v>TYRE CORD FABRICS OF HIGHTENACITY YARN OF NYLON OROTHER POLYAMIDES</v>
          </cell>
          <cell r="I1132">
            <v>99.999999166666669</v>
          </cell>
          <cell r="J1132">
            <v>102.14081249999998</v>
          </cell>
          <cell r="K1132">
            <v>76.97120249999999</v>
          </cell>
          <cell r="L1132">
            <v>83.800694166666659</v>
          </cell>
          <cell r="M1132">
            <v>81.509121666666658</v>
          </cell>
          <cell r="N1132">
            <v>103.79164833333334</v>
          </cell>
        </row>
        <row r="1133">
          <cell r="F1133">
            <v>259</v>
          </cell>
          <cell r="G1133" t="str">
            <v>33334(22)259</v>
          </cell>
          <cell r="H1133" t="str">
            <v>TYRE CORD FABRICS OF HIGHTENACITY YARN OF         POLYESTERS</v>
          </cell>
          <cell r="I1133">
            <v>100.00002333333333</v>
          </cell>
          <cell r="J1133">
            <v>102.31632583333334</v>
          </cell>
          <cell r="K1133">
            <v>89.211948333333339</v>
          </cell>
          <cell r="L1133">
            <v>95.723312500000006</v>
          </cell>
          <cell r="M1133">
            <v>93.304176666666677</v>
          </cell>
          <cell r="N1133">
            <v>109.286895</v>
          </cell>
        </row>
        <row r="1134">
          <cell r="F1134">
            <v>260</v>
          </cell>
          <cell r="G1134" t="str">
            <v>33335(22)260</v>
          </cell>
          <cell r="H1134" t="str">
            <v>NON-WOVENS, OTHER THAN   OF MAN-MADE FILAMENTS,   WEIGHING &gt; 150 G/M2</v>
          </cell>
          <cell r="I1134">
            <v>100.00002333333333</v>
          </cell>
          <cell r="J1134">
            <v>102.31632583333334</v>
          </cell>
          <cell r="K1134">
            <v>89.211948333333339</v>
          </cell>
          <cell r="L1134">
            <v>95.723312500000006</v>
          </cell>
          <cell r="M1134">
            <v>93.304176666666677</v>
          </cell>
          <cell r="N1134">
            <v>109.286895</v>
          </cell>
        </row>
        <row r="1135">
          <cell r="F1135">
            <v>261</v>
          </cell>
          <cell r="G1135" t="str">
            <v>33336(22)261</v>
          </cell>
          <cell r="H1135" t="str">
            <v>WADDING OF MAN-MADE      FIBRES</v>
          </cell>
          <cell r="I1135">
            <v>100.00014583333333</v>
          </cell>
          <cell r="J1135">
            <v>100.38497000000001</v>
          </cell>
          <cell r="K1135">
            <v>107.62108666666666</v>
          </cell>
          <cell r="L1135">
            <v>110.16739500000001</v>
          </cell>
          <cell r="M1135">
            <v>110.95862</v>
          </cell>
          <cell r="N1135">
            <v>110.95862</v>
          </cell>
        </row>
        <row r="1136">
          <cell r="F1136">
            <v>262</v>
          </cell>
          <cell r="G1136" t="str">
            <v>33338(22)262</v>
          </cell>
          <cell r="H1136" t="str">
            <v>NON-WOVENS, WHETHER OR   NOT IMPREGNATED, COATED, COVERED OR LAMINATED, OF MAN-MADE FILAMENTS,      WEIGHING NOT &gt; 25 G/M2</v>
          </cell>
          <cell r="I1136">
            <v>99.999999166666655</v>
          </cell>
          <cell r="J1136">
            <v>107.10498083333334</v>
          </cell>
          <cell r="K1136">
            <v>111.48088249999998</v>
          </cell>
          <cell r="L1136">
            <v>119.03138499999997</v>
          </cell>
          <cell r="M1136">
            <v>113.91775</v>
          </cell>
          <cell r="N1136">
            <v>128.9213575</v>
          </cell>
        </row>
        <row r="1137">
          <cell r="F1137">
            <v>263</v>
          </cell>
          <cell r="G1137" t="str">
            <v>33416(22)263</v>
          </cell>
          <cell r="H1137" t="str">
            <v>TROUSERS, BIB &amp; BRACE    OVERALLS, BREECHES &amp;     SHORTS OF COTTON FOR MEN OR BOYS</v>
          </cell>
          <cell r="I1137">
            <v>100</v>
          </cell>
          <cell r="J1137">
            <v>131.04257000000001</v>
          </cell>
          <cell r="K1137">
            <v>120.99539999999999</v>
          </cell>
          <cell r="L1137">
            <v>121.89077999999998</v>
          </cell>
          <cell r="M1137">
            <v>130.87131249999999</v>
          </cell>
          <cell r="N1137">
            <v>137.69688666666664</v>
          </cell>
        </row>
        <row r="1138">
          <cell r="F1138">
            <v>264</v>
          </cell>
          <cell r="G1138" t="str">
            <v>33416(22)264</v>
          </cell>
          <cell r="H1138" t="str">
            <v>TROUSERS, BIB &amp; BRACE    OVERALLS, BREECHES &amp;     SHORTS OF SYNTHETIC      FIBRES FOR MEN OR BOYS</v>
          </cell>
          <cell r="I1138">
            <v>100</v>
          </cell>
          <cell r="J1138">
            <v>131.04257000000001</v>
          </cell>
          <cell r="K1138">
            <v>120.99539999999999</v>
          </cell>
          <cell r="L1138">
            <v>121.89077999999998</v>
          </cell>
          <cell r="M1138">
            <v>130.87131249999999</v>
          </cell>
          <cell r="N1138">
            <v>137.69688666666664</v>
          </cell>
        </row>
        <row r="1139">
          <cell r="F1139">
            <v>265</v>
          </cell>
          <cell r="G1139" t="str">
            <v>33416(22)265</v>
          </cell>
          <cell r="H1139" t="str">
            <v>TROUSERS, BIB &amp; BRACE    OVERALLS, BREECHES &amp;     SHORTS OF OTHER TEXTILE  MATERIALS FOR MEN OR BOYS</v>
          </cell>
          <cell r="I1139">
            <v>100</v>
          </cell>
          <cell r="J1139">
            <v>105.40540999999999</v>
          </cell>
          <cell r="K1139">
            <v>123.42342000000004</v>
          </cell>
          <cell r="L1139">
            <v>110.81080999999998</v>
          </cell>
          <cell r="M1139">
            <v>117.71771999999996</v>
          </cell>
          <cell r="N1139">
            <v>135.13513999999998</v>
          </cell>
        </row>
        <row r="1140">
          <cell r="F1140">
            <v>266</v>
          </cell>
          <cell r="G1140" t="str">
            <v>33416(22)266</v>
          </cell>
          <cell r="H1140" t="str">
            <v>MEN'S OR BOYS' SHIRTS OF COTTON</v>
          </cell>
          <cell r="I1140">
            <v>100</v>
          </cell>
          <cell r="J1140">
            <v>157.17633000000004</v>
          </cell>
          <cell r="K1140">
            <v>118.52034999999998</v>
          </cell>
          <cell r="L1140">
            <v>133.18536999999998</v>
          </cell>
          <cell r="M1140">
            <v>144.27969583333331</v>
          </cell>
          <cell r="N1140">
            <v>140.30825999999996</v>
          </cell>
        </row>
        <row r="1141">
          <cell r="F1141">
            <v>267</v>
          </cell>
          <cell r="G1141" t="str">
            <v>33416(22)267</v>
          </cell>
          <cell r="H1141" t="str">
            <v>OTHER GARMENTS, MEN'S OR BOYS' OF OTHER TEXTILE   MATERIALS</v>
          </cell>
          <cell r="I1141">
            <v>99.998464166666679</v>
          </cell>
          <cell r="J1141">
            <v>102.87510999999998</v>
          </cell>
          <cell r="K1141">
            <v>76.196646666666638</v>
          </cell>
          <cell r="L1141">
            <v>80.906607499999978</v>
          </cell>
          <cell r="M1141">
            <v>80.949830000000006</v>
          </cell>
          <cell r="N1141">
            <v>80.949830000000006</v>
          </cell>
        </row>
        <row r="1142">
          <cell r="F1142">
            <v>268</v>
          </cell>
          <cell r="G1142" t="str">
            <v>33416(22)268</v>
          </cell>
          <cell r="H1142" t="str">
            <v>PARTS OF GARMENTS OR OF  CLOTHING ACCESSORIES</v>
          </cell>
          <cell r="I1142">
            <v>100</v>
          </cell>
          <cell r="J1142">
            <v>100</v>
          </cell>
          <cell r="K1142">
            <v>86.206899999999962</v>
          </cell>
          <cell r="L1142">
            <v>72.413789999999977</v>
          </cell>
          <cell r="M1142">
            <v>72.413789999999977</v>
          </cell>
          <cell r="N1142">
            <v>72.413789999999977</v>
          </cell>
        </row>
        <row r="1143">
          <cell r="F1143">
            <v>269</v>
          </cell>
          <cell r="G1143" t="str">
            <v>33424(22)269</v>
          </cell>
          <cell r="H1143" t="str">
            <v>WORN CLOTHING AND OTHER  WORN ARTICLES</v>
          </cell>
          <cell r="I1143">
            <v>100.00082500000002</v>
          </cell>
          <cell r="J1143">
            <v>78.882894999999991</v>
          </cell>
          <cell r="K1143">
            <v>82.120700833333331</v>
          </cell>
          <cell r="L1143">
            <v>95.175046666666674</v>
          </cell>
          <cell r="M1143">
            <v>98.26849416666667</v>
          </cell>
          <cell r="N1143">
            <v>100.47515500000003</v>
          </cell>
        </row>
        <row r="1144">
          <cell r="F1144">
            <v>270</v>
          </cell>
          <cell r="G1144" t="str">
            <v>33511(22)270</v>
          </cell>
          <cell r="H1144" t="str">
            <v>OTHER BOVINE OR EQUINE   LEATHER</v>
          </cell>
          <cell r="I1144">
            <v>99.999925833333336</v>
          </cell>
          <cell r="J1144">
            <v>96.482458333333341</v>
          </cell>
          <cell r="K1144">
            <v>95.264114166666687</v>
          </cell>
          <cell r="L1144">
            <v>98.757882500000008</v>
          </cell>
          <cell r="M1144">
            <v>108.744165</v>
          </cell>
          <cell r="N1144">
            <v>119.70100500000001</v>
          </cell>
        </row>
        <row r="1145">
          <cell r="F1145">
            <v>271</v>
          </cell>
          <cell r="G1145" t="str">
            <v>33511(22)271</v>
          </cell>
          <cell r="H1145" t="str">
            <v>BOVINE LEATHER FULL      GRAINS &amp; GRAIN SPLITS</v>
          </cell>
          <cell r="I1145">
            <v>99.999925833333336</v>
          </cell>
          <cell r="J1145">
            <v>96.482458333333341</v>
          </cell>
          <cell r="K1145">
            <v>95.264114166666687</v>
          </cell>
          <cell r="L1145">
            <v>98.757882500000008</v>
          </cell>
          <cell r="M1145">
            <v>108.744165</v>
          </cell>
          <cell r="N1145">
            <v>119.70100500000001</v>
          </cell>
        </row>
        <row r="1146">
          <cell r="F1146">
            <v>272</v>
          </cell>
          <cell r="G1146" t="str">
            <v>33511(22)272</v>
          </cell>
          <cell r="H1146" t="str">
            <v>BOVINE &amp; EQUINE LEATHER, OTHER THAN FULL GRAINS &amp; GRAIN SPLITS</v>
          </cell>
          <cell r="I1146">
            <v>99.999925833333336</v>
          </cell>
          <cell r="J1146">
            <v>96.482458333333341</v>
          </cell>
          <cell r="K1146">
            <v>95.264114166666687</v>
          </cell>
          <cell r="L1146">
            <v>98.757882500000008</v>
          </cell>
          <cell r="M1146">
            <v>108.744165</v>
          </cell>
          <cell r="N1146">
            <v>119.70100500000001</v>
          </cell>
        </row>
        <row r="1147">
          <cell r="F1147">
            <v>273</v>
          </cell>
          <cell r="G1147" t="str">
            <v>33518(22)273</v>
          </cell>
          <cell r="H1147" t="str">
            <v>HANDBAGS, WITH OUTER     SPACE OF PLASTIC SHEETINGOR OF TEXTILE  MATERIAL</v>
          </cell>
          <cell r="I1147">
            <v>100</v>
          </cell>
          <cell r="J1147">
            <v>112.18698999999999</v>
          </cell>
          <cell r="K1147">
            <v>74.323880000000003</v>
          </cell>
          <cell r="L1147">
            <v>75.509199999999993</v>
          </cell>
          <cell r="M1147">
            <v>88.201853333333332</v>
          </cell>
          <cell r="N1147">
            <v>93.657409999999999</v>
          </cell>
        </row>
        <row r="1148">
          <cell r="F1148">
            <v>274</v>
          </cell>
          <cell r="G1148" t="str">
            <v>33518(22)274</v>
          </cell>
          <cell r="H1148" t="str">
            <v>TRAVEL GOODS EG TRUNKS,  SUIT-CASES, ETC WITH     OUTER SURFACE OF PLASTICSOR OF TEXTILE MATERIALS</v>
          </cell>
          <cell r="I1148">
            <v>100</v>
          </cell>
          <cell r="J1148">
            <v>112.18698999999999</v>
          </cell>
          <cell r="K1148">
            <v>74.323880000000003</v>
          </cell>
          <cell r="L1148">
            <v>75.509199999999993</v>
          </cell>
          <cell r="M1148">
            <v>88.201853333333332</v>
          </cell>
          <cell r="N1148">
            <v>93.657409999999999</v>
          </cell>
        </row>
        <row r="1149">
          <cell r="F1149">
            <v>275</v>
          </cell>
          <cell r="G1149" t="str">
            <v>33612(22)275</v>
          </cell>
          <cell r="H1149" t="str">
            <v>OTHER SPORTS FOOTWEAR,   O/T RIDING BOOTS AND     BOWLING SHOES FITTED WITHSPIKES, STUDS, BARS &amp; THELIKE (E.G.FOOTBALL BOOTS)</v>
          </cell>
          <cell r="I1149">
            <v>100</v>
          </cell>
          <cell r="J1149">
            <v>105.53182666666669</v>
          </cell>
          <cell r="K1149">
            <v>133.52825083333335</v>
          </cell>
          <cell r="L1149">
            <v>140.09846916666666</v>
          </cell>
          <cell r="M1149">
            <v>151.50377250000003</v>
          </cell>
          <cell r="N1149">
            <v>153.13159666666664</v>
          </cell>
        </row>
        <row r="1150">
          <cell r="F1150">
            <v>276</v>
          </cell>
          <cell r="G1150" t="str">
            <v>33612(22)276</v>
          </cell>
          <cell r="H1150" t="str">
            <v>OTHER SPORTS FOOTWEAR,   O/T RIDING BOOTS</v>
          </cell>
          <cell r="I1150">
            <v>100</v>
          </cell>
          <cell r="J1150">
            <v>105.53182666666669</v>
          </cell>
          <cell r="K1150">
            <v>133.52825083333335</v>
          </cell>
          <cell r="L1150">
            <v>140.09846916666666</v>
          </cell>
          <cell r="M1150">
            <v>151.50377250000003</v>
          </cell>
          <cell r="N1150">
            <v>153.13159666666664</v>
          </cell>
        </row>
        <row r="1151">
          <cell r="F1151">
            <v>277</v>
          </cell>
          <cell r="G1151" t="str">
            <v>33612(22)277</v>
          </cell>
          <cell r="H1151" t="str">
            <v>SPORTS FOOTWEAR, TENNIS  SHOES, BASKETBALL SHOES, GYM SHOES, TRAINING      SHOES AND THE LIKE</v>
          </cell>
          <cell r="I1151">
            <v>100</v>
          </cell>
          <cell r="J1151">
            <v>100</v>
          </cell>
          <cell r="K1151">
            <v>121.21211999999998</v>
          </cell>
          <cell r="L1151">
            <v>127.60942666666665</v>
          </cell>
          <cell r="M1151">
            <v>159.76430916666666</v>
          </cell>
          <cell r="N1151">
            <v>166.16161749999998</v>
          </cell>
        </row>
        <row r="1152">
          <cell r="F1152">
            <v>278</v>
          </cell>
          <cell r="G1152" t="str">
            <v>33612(22)278</v>
          </cell>
          <cell r="H1152" t="str">
            <v>OTHER FOOTWEAR WITH OUTERSOLES OF RUBBER OR       PLASTICS</v>
          </cell>
          <cell r="I1152">
            <v>100</v>
          </cell>
          <cell r="J1152">
            <v>111.12975750000001</v>
          </cell>
          <cell r="K1152">
            <v>145.9915608333333</v>
          </cell>
          <cell r="L1152">
            <v>152.73675416666669</v>
          </cell>
          <cell r="M1152">
            <v>143.14452499999999</v>
          </cell>
          <cell r="N1152">
            <v>139.94586999999996</v>
          </cell>
        </row>
        <row r="1153">
          <cell r="F1153">
            <v>279</v>
          </cell>
          <cell r="G1153" t="str">
            <v>33612(22)279</v>
          </cell>
          <cell r="H1153" t="str">
            <v>OTHER FOOTWEAR, WITH     UPPERS OF O/T LEATHER OR TEXTILE MATERIAL</v>
          </cell>
          <cell r="I1153">
            <v>100</v>
          </cell>
          <cell r="J1153">
            <v>105.53182666666669</v>
          </cell>
          <cell r="K1153">
            <v>133.52825083333335</v>
          </cell>
          <cell r="L1153">
            <v>140.09846916666666</v>
          </cell>
          <cell r="M1153">
            <v>151.50377250000003</v>
          </cell>
          <cell r="N1153">
            <v>153.13159666666664</v>
          </cell>
        </row>
        <row r="1154">
          <cell r="F1154">
            <v>280</v>
          </cell>
          <cell r="G1154" t="str">
            <v>34112(22)280</v>
          </cell>
          <cell r="H1154" t="str">
            <v>CONIFEROUS WOOD, SAWN    LENGTHWISE, OF A         THICKNESS &gt; 6 MM, OF     OTHER SPECIES</v>
          </cell>
          <cell r="I1154">
            <v>100</v>
          </cell>
          <cell r="J1154">
            <v>84.913669999999996</v>
          </cell>
          <cell r="K1154">
            <v>76.559670000000011</v>
          </cell>
          <cell r="L1154">
            <v>71.258229999999998</v>
          </cell>
          <cell r="M1154">
            <v>71.258229999999998</v>
          </cell>
          <cell r="N1154">
            <v>71.258229999999998</v>
          </cell>
        </row>
        <row r="1155">
          <cell r="F1155">
            <v>281</v>
          </cell>
          <cell r="G1155" t="str">
            <v>34112(22)281</v>
          </cell>
          <cell r="H1155" t="str">
            <v>WOOD, SAWN, OF A         THICKNESS EXCEEDING 6 MM,OF OAK (QUERCUS SPP)     - SAWN LENGTHWISE</v>
          </cell>
          <cell r="I1155">
            <v>100</v>
          </cell>
          <cell r="J1155">
            <v>84.913669999999996</v>
          </cell>
          <cell r="K1155">
            <v>76.559670000000011</v>
          </cell>
          <cell r="L1155">
            <v>71.258229999999998</v>
          </cell>
          <cell r="M1155">
            <v>71.258229999999998</v>
          </cell>
          <cell r="N1155">
            <v>71.258229999999998</v>
          </cell>
        </row>
        <row r="1156">
          <cell r="F1156">
            <v>282</v>
          </cell>
          <cell r="G1156" t="str">
            <v>34112(22)282</v>
          </cell>
          <cell r="H1156" t="str">
            <v>WOOD, SAWN, OF A         THICKNESS EXCEEDING 6 MM,OF BEECH (FAGUS SPP)     - SAWN LENGTHWISE</v>
          </cell>
          <cell r="I1156">
            <v>100</v>
          </cell>
          <cell r="J1156">
            <v>84.913669999999996</v>
          </cell>
          <cell r="K1156">
            <v>76.559670000000011</v>
          </cell>
          <cell r="L1156">
            <v>71.258229999999998</v>
          </cell>
          <cell r="M1156">
            <v>71.258229999999998</v>
          </cell>
          <cell r="N1156">
            <v>71.258229999999998</v>
          </cell>
        </row>
        <row r="1157">
          <cell r="F1157">
            <v>283</v>
          </cell>
          <cell r="G1157" t="str">
            <v>34112(22)283</v>
          </cell>
          <cell r="H1157" t="str">
            <v>WOOD SAWN OF THICKNESS   &gt; 6MM, OF OTHER TROPICAL WOOD TYPES: SAWN LENGTH- WISE HEAVY HARDWOODS :   BALAU</v>
          </cell>
          <cell r="I1157">
            <v>100</v>
          </cell>
          <cell r="J1157">
            <v>84.913669999999996</v>
          </cell>
          <cell r="K1157">
            <v>76.559670000000011</v>
          </cell>
          <cell r="L1157">
            <v>71.258229999999998</v>
          </cell>
          <cell r="M1157">
            <v>71.258229999999998</v>
          </cell>
          <cell r="N1157">
            <v>71.258229999999998</v>
          </cell>
        </row>
        <row r="1158">
          <cell r="F1158">
            <v>284</v>
          </cell>
          <cell r="G1158" t="str">
            <v>34112(22)284</v>
          </cell>
          <cell r="H1158" t="str">
            <v>TROPICAL WOOD, SAWN      LENGTHWISE, OF O/TLOW    JONKONG, MERBAU OR       YELLOW MERANTI (YELLOW   SERAYA)</v>
          </cell>
          <cell r="I1158">
            <v>100</v>
          </cell>
          <cell r="J1158">
            <v>84.913669999999996</v>
          </cell>
          <cell r="K1158">
            <v>76.559670000000011</v>
          </cell>
          <cell r="L1158">
            <v>71.258229999999998</v>
          </cell>
          <cell r="M1158">
            <v>71.258229999999998</v>
          </cell>
          <cell r="N1158">
            <v>71.258229999999998</v>
          </cell>
        </row>
        <row r="1159">
          <cell r="F1159">
            <v>285</v>
          </cell>
          <cell r="G1159" t="str">
            <v>34112(22)285</v>
          </cell>
          <cell r="H1159" t="str">
            <v>WOOD SAWN OF THICKNESS   &gt; 6MM, OF OTHER TROPICAL WOOD TYPES: SAWN LENGTH- WISE, LIGHT HARDWOODS :  MIXED LIGHT HARDWOODS</v>
          </cell>
          <cell r="I1159">
            <v>100</v>
          </cell>
          <cell r="J1159">
            <v>84.913669999999996</v>
          </cell>
          <cell r="K1159">
            <v>76.559670000000011</v>
          </cell>
          <cell r="L1159">
            <v>71.258229999999998</v>
          </cell>
          <cell r="M1159">
            <v>71.258229999999998</v>
          </cell>
          <cell r="N1159">
            <v>71.258229999999998</v>
          </cell>
        </row>
        <row r="1160">
          <cell r="F1160">
            <v>286</v>
          </cell>
          <cell r="G1160" t="str">
            <v>34112(22)286</v>
          </cell>
          <cell r="H1160" t="str">
            <v>MOULDED WOODS,           NON-CONIFEROUS, OTHER    THAN OF TEAK</v>
          </cell>
          <cell r="I1160">
            <v>100</v>
          </cell>
          <cell r="J1160">
            <v>84.913669999999996</v>
          </cell>
          <cell r="K1160">
            <v>76.559670000000011</v>
          </cell>
          <cell r="L1160">
            <v>71.258229999999998</v>
          </cell>
          <cell r="M1160">
            <v>71.258229999999998</v>
          </cell>
          <cell r="N1160">
            <v>71.258229999999998</v>
          </cell>
        </row>
        <row r="1161">
          <cell r="F1161">
            <v>287</v>
          </cell>
          <cell r="G1161" t="str">
            <v>34115(22)287</v>
          </cell>
          <cell r="H1161" t="str">
            <v>FACE VENEER SHEETS,      CONIFEROUS, OF A THICK-  NESS NOT &gt; 6 MM</v>
          </cell>
          <cell r="I1161">
            <v>100</v>
          </cell>
          <cell r="J1161">
            <v>102.78227999999999</v>
          </cell>
          <cell r="K1161">
            <v>137.10570000000004</v>
          </cell>
          <cell r="L1161">
            <v>132.85053083333335</v>
          </cell>
          <cell r="M1161">
            <v>126.89764416666669</v>
          </cell>
          <cell r="N1161">
            <v>131.11532000000003</v>
          </cell>
        </row>
        <row r="1162">
          <cell r="F1162">
            <v>288</v>
          </cell>
          <cell r="G1162" t="str">
            <v>34115(22)288</v>
          </cell>
          <cell r="H1162" t="str">
            <v>FACE VENEER SHEETS, OF   OTHER WOOD, OF A THICK-  NESS NOT &gt; 6 MM</v>
          </cell>
          <cell r="I1162">
            <v>99.999999166666669</v>
          </cell>
          <cell r="J1162">
            <v>101.73386416666668</v>
          </cell>
          <cell r="K1162">
            <v>108.60107000000002</v>
          </cell>
          <cell r="L1162">
            <v>108.60107000000002</v>
          </cell>
          <cell r="M1162">
            <v>108.60107000000002</v>
          </cell>
          <cell r="N1162">
            <v>108.60107000000002</v>
          </cell>
        </row>
        <row r="1163">
          <cell r="F1163">
            <v>289</v>
          </cell>
          <cell r="G1163" t="str">
            <v>34117(22)289</v>
          </cell>
          <cell r="H1163" t="str">
            <v>WOOD, NON-CONIFEROUS,    EXCLUDING TEAK, PLANED   TONGUED, GROOVED, ETC.   NOT FOR PARQUET OR WOOD  BLOCK FLOORING</v>
          </cell>
          <cell r="I1163">
            <v>100</v>
          </cell>
          <cell r="J1163">
            <v>84.913669999999996</v>
          </cell>
          <cell r="K1163">
            <v>76.559670000000011</v>
          </cell>
          <cell r="L1163">
            <v>71.258229999999998</v>
          </cell>
          <cell r="M1163">
            <v>71.258229999999998</v>
          </cell>
          <cell r="N1163">
            <v>71.258229999999998</v>
          </cell>
        </row>
        <row r="1164">
          <cell r="F1164">
            <v>290</v>
          </cell>
          <cell r="G1164" t="str">
            <v>34323(22)290</v>
          </cell>
          <cell r="H1164" t="str">
            <v>PARQUET PANELS, OF WOOD</v>
          </cell>
          <cell r="I1164">
            <v>100.00088833333334</v>
          </cell>
          <cell r="J1164">
            <v>103.60863833333333</v>
          </cell>
          <cell r="K1164">
            <v>81.314159166666684</v>
          </cell>
          <cell r="L1164">
            <v>82.795772499999984</v>
          </cell>
          <cell r="M1164">
            <v>80.73312416666667</v>
          </cell>
          <cell r="N1164">
            <v>86.158710000000013</v>
          </cell>
        </row>
        <row r="1165">
          <cell r="F1165">
            <v>291</v>
          </cell>
          <cell r="G1165" t="str">
            <v>34413(22)291</v>
          </cell>
          <cell r="H1165" t="str">
            <v>PARTS FOR SEATS</v>
          </cell>
          <cell r="I1165">
            <v>99.999973333333315</v>
          </cell>
          <cell r="J1165">
            <v>97.477483333333339</v>
          </cell>
          <cell r="K1165">
            <v>94.927944166666691</v>
          </cell>
          <cell r="L1165">
            <v>91.671321666666685</v>
          </cell>
          <cell r="M1165">
            <v>106.93630083333335</v>
          </cell>
          <cell r="N1165">
            <v>110.02271916666666</v>
          </cell>
        </row>
        <row r="1166">
          <cell r="F1166">
            <v>292</v>
          </cell>
          <cell r="G1166" t="str">
            <v>34413(22)292</v>
          </cell>
          <cell r="H1166" t="str">
            <v>OTHER WOODEN FURNITURE</v>
          </cell>
          <cell r="I1166">
            <v>99.999984999999981</v>
          </cell>
          <cell r="J1166">
            <v>112.41034750000001</v>
          </cell>
          <cell r="K1166">
            <v>103.11779000000001</v>
          </cell>
          <cell r="L1166">
            <v>98.77915666666668</v>
          </cell>
          <cell r="M1166">
            <v>93.960940000000022</v>
          </cell>
          <cell r="N1166">
            <v>93.431160000000034</v>
          </cell>
        </row>
        <row r="1167">
          <cell r="F1167">
            <v>293</v>
          </cell>
          <cell r="G1167" t="str">
            <v>34413(22)293</v>
          </cell>
          <cell r="H1167" t="str">
            <v>PARTS FOR OTHER FURNITURE</v>
          </cell>
          <cell r="I1167">
            <v>99.99995250000002</v>
          </cell>
          <cell r="J1167">
            <v>87.205850833333315</v>
          </cell>
          <cell r="K1167">
            <v>87.728664166666661</v>
          </cell>
          <cell r="L1167">
            <v>83.756235833333363</v>
          </cell>
          <cell r="M1167">
            <v>111.83395666666668</v>
          </cell>
          <cell r="N1167">
            <v>115.74559916666665</v>
          </cell>
        </row>
        <row r="1168">
          <cell r="F1168">
            <v>294</v>
          </cell>
          <cell r="G1168" t="str">
            <v>34511(22)294</v>
          </cell>
          <cell r="H1168" t="str">
            <v>UNBLEACHED CONIFEROUS    CHEMICAL WOODPULP, SODA  OR SULPHATE, O/T         DISSOLVING GRADES</v>
          </cell>
          <cell r="I1168">
            <v>100</v>
          </cell>
          <cell r="J1168">
            <v>81.2</v>
          </cell>
          <cell r="K1168">
            <v>76</v>
          </cell>
          <cell r="L1168">
            <v>78</v>
          </cell>
          <cell r="M1168">
            <v>83.36666666666666</v>
          </cell>
          <cell r="N1168">
            <v>82.533333333333331</v>
          </cell>
        </row>
        <row r="1169">
          <cell r="F1169">
            <v>295</v>
          </cell>
          <cell r="G1169" t="str">
            <v>34511(22)295</v>
          </cell>
          <cell r="H1169" t="str">
            <v>SEMI-BLEACHED OR BLEACHEDCONIFEROUS CHEMICAL WOOD-PULP, SODA OR SULPHATE,  O/T DISSOLVING GRADES</v>
          </cell>
          <cell r="I1169">
            <v>100.00106666666666</v>
          </cell>
          <cell r="J1169">
            <v>84.193158333333344</v>
          </cell>
          <cell r="K1169">
            <v>72.310517500000003</v>
          </cell>
          <cell r="L1169">
            <v>70.49474583333334</v>
          </cell>
          <cell r="M1169">
            <v>68.812485833333326</v>
          </cell>
          <cell r="N1169">
            <v>66.970010000000002</v>
          </cell>
        </row>
        <row r="1170">
          <cell r="F1170">
            <v>296</v>
          </cell>
          <cell r="G1170" t="str">
            <v>34511(22)296</v>
          </cell>
          <cell r="H1170" t="str">
            <v>SEMI-BLEACHED OR BLEACHEDNON-CONIFEROUS CHEMICAL  WOODPULP, SODA OR        SULPHATE O/T DISSOLVING  GRADES</v>
          </cell>
          <cell r="I1170">
            <v>99.9982775</v>
          </cell>
          <cell r="J1170">
            <v>99.353681666666688</v>
          </cell>
          <cell r="K1170">
            <v>91.231778333333352</v>
          </cell>
          <cell r="L1170">
            <v>92.520969999999991</v>
          </cell>
          <cell r="M1170">
            <v>99.009900000000002</v>
          </cell>
          <cell r="N1170">
            <v>99.009900000000002</v>
          </cell>
        </row>
        <row r="1171">
          <cell r="F1171">
            <v>297</v>
          </cell>
          <cell r="G1171" t="str">
            <v>34511(22)297</v>
          </cell>
          <cell r="H1171" t="str">
            <v>WOOD PULP OBTAINED BY A  COMBINATION OF MECHANICALAND CHEMICAL PULPING     PROCESSES</v>
          </cell>
          <cell r="I1171">
            <v>99.999889166666662</v>
          </cell>
          <cell r="J1171">
            <v>106.96500833333334</v>
          </cell>
          <cell r="K1171">
            <v>102.51950833333333</v>
          </cell>
          <cell r="L1171">
            <v>102.6961225</v>
          </cell>
          <cell r="M1171">
            <v>104.45050833333332</v>
          </cell>
          <cell r="N1171">
            <v>112.6199941666667</v>
          </cell>
        </row>
        <row r="1172">
          <cell r="F1172">
            <v>298</v>
          </cell>
          <cell r="G1172" t="str">
            <v>34512(22)298</v>
          </cell>
          <cell r="H1172" t="str">
            <v>NEWSPRINT IN ROLLS.</v>
          </cell>
          <cell r="I1172">
            <v>100</v>
          </cell>
          <cell r="J1172">
            <v>109.80391999999998</v>
          </cell>
          <cell r="K1172">
            <v>77.328427499999989</v>
          </cell>
          <cell r="L1172">
            <v>81.249997500000021</v>
          </cell>
          <cell r="M1172">
            <v>93.954250000000002</v>
          </cell>
          <cell r="N1172">
            <v>97.549020000000013</v>
          </cell>
        </row>
        <row r="1173">
          <cell r="F1173">
            <v>299</v>
          </cell>
          <cell r="G1173" t="str">
            <v>34513(22)299</v>
          </cell>
          <cell r="H1173" t="str">
            <v>CARBONISING BASE PAPER</v>
          </cell>
          <cell r="I1173">
            <v>99.999921666666651</v>
          </cell>
          <cell r="J1173">
            <v>98.708723333333324</v>
          </cell>
          <cell r="K1173">
            <v>88.386655000000005</v>
          </cell>
          <cell r="L1173">
            <v>91.847165833333335</v>
          </cell>
          <cell r="M1173">
            <v>96.985121666666686</v>
          </cell>
          <cell r="N1173">
            <v>97.861351666666678</v>
          </cell>
        </row>
        <row r="1174">
          <cell r="F1174">
            <v>300</v>
          </cell>
          <cell r="G1174" t="str">
            <v>34513(22)300</v>
          </cell>
          <cell r="H1174" t="str">
            <v>UNCOATED PRINTING PAPER  IN ROLLS, WT &gt; 40G/M2 BUTNE 150G/M2 OF WHICH NOT &gt;10% BY WT OF TOTAL FIBRE CONT. IS BY MECH PROCESS</v>
          </cell>
          <cell r="I1174">
            <v>99.999921666666651</v>
          </cell>
          <cell r="J1174">
            <v>98.708723333333324</v>
          </cell>
          <cell r="K1174">
            <v>88.386655000000005</v>
          </cell>
          <cell r="L1174">
            <v>91.847165833333335</v>
          </cell>
          <cell r="M1174">
            <v>96.985121666666686</v>
          </cell>
          <cell r="N1174">
            <v>97.861351666666678</v>
          </cell>
        </row>
        <row r="1175">
          <cell r="F1175">
            <v>301</v>
          </cell>
          <cell r="G1175" t="str">
            <v>34513(22)301</v>
          </cell>
          <cell r="H1175" t="str">
            <v>UNCOATED PRINT. PAPER IN SHEETS, WT &gt;40G/M2 BUT NE150G/M2 OF WHICH NOT &gt;10%BY WT OF TOTAL FIBRE CON-TENT IS BY MECH PROCESS</v>
          </cell>
          <cell r="I1175">
            <v>99.999921666666651</v>
          </cell>
          <cell r="J1175">
            <v>98.708723333333324</v>
          </cell>
          <cell r="K1175">
            <v>88.386655000000005</v>
          </cell>
          <cell r="L1175">
            <v>91.847165833333335</v>
          </cell>
          <cell r="M1175">
            <v>96.985121666666686</v>
          </cell>
          <cell r="N1175">
            <v>97.861351666666678</v>
          </cell>
        </row>
        <row r="1176">
          <cell r="F1176">
            <v>302</v>
          </cell>
          <cell r="G1176" t="str">
            <v>34513(22)302</v>
          </cell>
          <cell r="H1176" t="str">
            <v>UNCOATED WRITING PAPER,  WEIGHING 40 G/M2 OR MORE BUT NOT &gt; 150 G/M2</v>
          </cell>
          <cell r="I1176">
            <v>99.999921666666651</v>
          </cell>
          <cell r="J1176">
            <v>98.708723333333324</v>
          </cell>
          <cell r="K1176">
            <v>88.386655000000005</v>
          </cell>
          <cell r="L1176">
            <v>91.847165833333335</v>
          </cell>
          <cell r="M1176">
            <v>96.985121666666686</v>
          </cell>
          <cell r="N1176">
            <v>97.861351666666678</v>
          </cell>
        </row>
        <row r="1177">
          <cell r="F1177">
            <v>303</v>
          </cell>
          <cell r="G1177" t="str">
            <v>34513(22)303</v>
          </cell>
          <cell r="H1177" t="str">
            <v>OTHER PAPER &amp; PAPERBOARD WEIGHING 40 G/M2 OR MORE BUT NOT &gt; 150 G/M2</v>
          </cell>
          <cell r="I1177">
            <v>99.999921666666651</v>
          </cell>
          <cell r="J1177">
            <v>98.708723333333324</v>
          </cell>
          <cell r="K1177">
            <v>88.386655000000005</v>
          </cell>
          <cell r="L1177">
            <v>91.847165833333335</v>
          </cell>
          <cell r="M1177">
            <v>96.985121666666686</v>
          </cell>
          <cell r="N1177">
            <v>97.861351666666678</v>
          </cell>
        </row>
        <row r="1178">
          <cell r="F1178">
            <v>304</v>
          </cell>
          <cell r="G1178" t="str">
            <v>34513(22)304</v>
          </cell>
          <cell r="H1178" t="str">
            <v>UNCOATED PRINTING PAPER: IN ROLLS</v>
          </cell>
          <cell r="I1178">
            <v>99.999921666666651</v>
          </cell>
          <cell r="J1178">
            <v>98.708723333333324</v>
          </cell>
          <cell r="K1178">
            <v>88.386655000000005</v>
          </cell>
          <cell r="L1178">
            <v>91.847165833333335</v>
          </cell>
          <cell r="M1178">
            <v>96.985121666666686</v>
          </cell>
          <cell r="N1178">
            <v>97.861351666666678</v>
          </cell>
        </row>
        <row r="1179">
          <cell r="F1179">
            <v>305</v>
          </cell>
          <cell r="G1179" t="str">
            <v>34513(22)305</v>
          </cell>
          <cell r="H1179" t="str">
            <v>CARTONS, BOXES &amp; CASES,  OF CORRUGATED PAPER OR   PAPERBOARD</v>
          </cell>
          <cell r="I1179">
            <v>100.00007166666666</v>
          </cell>
          <cell r="J1179">
            <v>105.67207999999998</v>
          </cell>
          <cell r="K1179">
            <v>110.19930083333331</v>
          </cell>
          <cell r="L1179">
            <v>107.0791541666667</v>
          </cell>
          <cell r="M1179">
            <v>93.376097500000014</v>
          </cell>
          <cell r="N1179">
            <v>85.129634999999993</v>
          </cell>
        </row>
        <row r="1180">
          <cell r="F1180">
            <v>306</v>
          </cell>
          <cell r="G1180" t="str">
            <v>34514(22)306</v>
          </cell>
          <cell r="H1180" t="str">
            <v>PAPER AND PAPERBOARD,    WEIGHING MORE THAN       150 G/M2</v>
          </cell>
          <cell r="I1180">
            <v>99.999921666666651</v>
          </cell>
          <cell r="J1180">
            <v>98.708723333333324</v>
          </cell>
          <cell r="K1180">
            <v>88.386655000000005</v>
          </cell>
          <cell r="L1180">
            <v>91.847165833333335</v>
          </cell>
          <cell r="M1180">
            <v>96.985121666666686</v>
          </cell>
          <cell r="N1180">
            <v>97.861351666666678</v>
          </cell>
        </row>
        <row r="1181">
          <cell r="F1181">
            <v>307</v>
          </cell>
          <cell r="G1181" t="str">
            <v>34514(22)307</v>
          </cell>
          <cell r="H1181" t="str">
            <v>KRAFTLINER, UNBLEACHED</v>
          </cell>
          <cell r="I1181">
            <v>100</v>
          </cell>
          <cell r="J1181">
            <v>90.557940000000002</v>
          </cell>
          <cell r="K1181">
            <v>88.412019999999998</v>
          </cell>
          <cell r="L1181">
            <v>86.874105</v>
          </cell>
          <cell r="M1181">
            <v>89.091559999999987</v>
          </cell>
          <cell r="N1181">
            <v>91.452075833333353</v>
          </cell>
        </row>
        <row r="1182">
          <cell r="F1182">
            <v>308</v>
          </cell>
          <cell r="G1182" t="str">
            <v>34514(22)308</v>
          </cell>
          <cell r="H1182" t="str">
            <v>KRAFTLINER, BLEACHED</v>
          </cell>
          <cell r="I1182">
            <v>100.00001083333332</v>
          </cell>
          <cell r="J1182">
            <v>86.435040833333332</v>
          </cell>
          <cell r="K1182">
            <v>84.671502500000003</v>
          </cell>
          <cell r="L1182">
            <v>95.002567499999998</v>
          </cell>
          <cell r="M1182">
            <v>92.03682000000002</v>
          </cell>
          <cell r="N1182">
            <v>92.03682000000002</v>
          </cell>
        </row>
        <row r="1183">
          <cell r="F1183">
            <v>309</v>
          </cell>
          <cell r="G1183" t="str">
            <v>34514(22)309</v>
          </cell>
          <cell r="H1183" t="str">
            <v>SACK KRAFT PAPER,        UNBLEACHED</v>
          </cell>
          <cell r="I1183">
            <v>99.999998333333309</v>
          </cell>
          <cell r="J1183">
            <v>94.825964999999997</v>
          </cell>
          <cell r="K1183">
            <v>93.82251416666665</v>
          </cell>
          <cell r="L1183">
            <v>83.662590833333326</v>
          </cell>
          <cell r="M1183">
            <v>91.470679166666656</v>
          </cell>
          <cell r="N1183">
            <v>95.202259999999981</v>
          </cell>
        </row>
        <row r="1184">
          <cell r="F1184">
            <v>310</v>
          </cell>
          <cell r="G1184" t="str">
            <v>34514(22)310</v>
          </cell>
          <cell r="H1184" t="str">
            <v>SACK KRAFT PAPER,BLEACHED</v>
          </cell>
          <cell r="I1184">
            <v>99.999921666666651</v>
          </cell>
          <cell r="J1184">
            <v>98.708723333333324</v>
          </cell>
          <cell r="K1184">
            <v>88.386655000000005</v>
          </cell>
          <cell r="L1184">
            <v>91.847165833333335</v>
          </cell>
          <cell r="M1184">
            <v>96.985121666666686</v>
          </cell>
          <cell r="N1184">
            <v>97.861351666666678</v>
          </cell>
        </row>
        <row r="1185">
          <cell r="F1185">
            <v>311</v>
          </cell>
          <cell r="G1185" t="str">
            <v>34514(22)311</v>
          </cell>
          <cell r="H1185" t="str">
            <v>OTHER KRAFT PAPER AND    PAPERBOARD WEIGHING 150  G/M2 OR LESS, UNBLEACHED</v>
          </cell>
          <cell r="I1185">
            <v>99.999271666666701</v>
          </cell>
          <cell r="J1185">
            <v>113.88603000000001</v>
          </cell>
          <cell r="K1185">
            <v>111.02108666666668</v>
          </cell>
          <cell r="L1185">
            <v>108.92256499999996</v>
          </cell>
          <cell r="M1185">
            <v>110.29116666666667</v>
          </cell>
          <cell r="N1185">
            <v>111.25831083333335</v>
          </cell>
        </row>
        <row r="1186">
          <cell r="F1186">
            <v>312</v>
          </cell>
          <cell r="G1186" t="str">
            <v>34514(22)312</v>
          </cell>
          <cell r="H1186" t="str">
            <v>OTHER KRAFT PAPER AND    PAPERBOARD, O/T SPECIAL  KRAFT FOODBOARD, WEIGHING150 G/M2 OR LESS</v>
          </cell>
          <cell r="I1186">
            <v>99.999375000000001</v>
          </cell>
          <cell r="J1186">
            <v>112.39339999999997</v>
          </cell>
          <cell r="K1186">
            <v>92.970864166666658</v>
          </cell>
          <cell r="L1186">
            <v>86.397327500000031</v>
          </cell>
          <cell r="M1186">
            <v>89.895888333333332</v>
          </cell>
          <cell r="N1186">
            <v>90.63325416666666</v>
          </cell>
        </row>
        <row r="1187">
          <cell r="F1187">
            <v>313</v>
          </cell>
          <cell r="G1187" t="str">
            <v>34514(22)313</v>
          </cell>
          <cell r="H1187" t="str">
            <v>OTHER KRAFT PAPER AND    PAPERBOARD WEIGHING MORE THAN 150 G/M2 BUT LESS   THAN 225 G/M2, UNBLEACHED</v>
          </cell>
          <cell r="I1187">
            <v>99.99942333333334</v>
          </cell>
          <cell r="J1187">
            <v>116.98560750000001</v>
          </cell>
          <cell r="K1187">
            <v>157.9102608333333</v>
          </cell>
          <cell r="L1187">
            <v>155.03307916666665</v>
          </cell>
          <cell r="M1187">
            <v>167.18640000000002</v>
          </cell>
          <cell r="N1187">
            <v>175.66917999999995</v>
          </cell>
        </row>
        <row r="1188">
          <cell r="F1188">
            <v>314</v>
          </cell>
          <cell r="G1188" t="str">
            <v>34514(22)314</v>
          </cell>
          <cell r="H1188" t="str">
            <v>OTHER KRAFT PAPER/PAPER- BOARD, O/T SPECIAL KRAFT FOODBOARD, O/T BLEACHED  UNIFORMLY, &gt; 95% OF WOOD FIBRES</v>
          </cell>
          <cell r="I1188">
            <v>100</v>
          </cell>
          <cell r="J1188">
            <v>83.022999999999996</v>
          </cell>
          <cell r="K1188">
            <v>68.784225000000006</v>
          </cell>
          <cell r="L1188">
            <v>103.17634000000001</v>
          </cell>
          <cell r="M1188">
            <v>112.90616749999997</v>
          </cell>
          <cell r="N1188">
            <v>119.82474999999999</v>
          </cell>
        </row>
        <row r="1189">
          <cell r="F1189">
            <v>315</v>
          </cell>
          <cell r="G1189" t="str">
            <v>34514(22)315</v>
          </cell>
          <cell r="H1189" t="str">
            <v>OTHER KRAFT PAPER AND    PAPERBOARD WEIGHING 225  G/M2, O/T SPECIAL KRAFT  FOODBOARD</v>
          </cell>
          <cell r="I1189">
            <v>99.999921666666651</v>
          </cell>
          <cell r="J1189">
            <v>98.708723333333324</v>
          </cell>
          <cell r="K1189">
            <v>88.386655000000005</v>
          </cell>
          <cell r="L1189">
            <v>91.847165833333335</v>
          </cell>
          <cell r="M1189">
            <v>96.985121666666686</v>
          </cell>
          <cell r="N1189">
            <v>97.861351666666678</v>
          </cell>
        </row>
        <row r="1190">
          <cell r="F1190">
            <v>316</v>
          </cell>
          <cell r="G1190" t="str">
            <v>34514(22)316</v>
          </cell>
          <cell r="H1190" t="str">
            <v>SEMI-CHEMICAL FLUTING    PAPER(CORRUGATING MEDIUM)</v>
          </cell>
          <cell r="I1190">
            <v>100</v>
          </cell>
          <cell r="J1190">
            <v>100</v>
          </cell>
          <cell r="K1190">
            <v>100</v>
          </cell>
          <cell r="L1190">
            <v>100</v>
          </cell>
          <cell r="M1190">
            <v>100</v>
          </cell>
          <cell r="N1190">
            <v>91.316991666666681</v>
          </cell>
        </row>
        <row r="1191">
          <cell r="F1191">
            <v>317</v>
          </cell>
          <cell r="G1191" t="str">
            <v>34514(22)317</v>
          </cell>
          <cell r="H1191" t="str">
            <v>GLASSINE &amp; OTHER GLAZED  TRANSPARENT OR TRANSLU-  CENT PAPERS IN ROLLS OR  SHEETS</v>
          </cell>
          <cell r="I1191">
            <v>99.999996666666689</v>
          </cell>
          <cell r="J1191">
            <v>120.13937000000003</v>
          </cell>
          <cell r="K1191">
            <v>120.69686500000005</v>
          </cell>
          <cell r="L1191">
            <v>116.86411499999997</v>
          </cell>
          <cell r="M1191">
            <v>118.04878000000001</v>
          </cell>
          <cell r="N1191">
            <v>117.6771191666667</v>
          </cell>
        </row>
        <row r="1192">
          <cell r="F1192">
            <v>318</v>
          </cell>
          <cell r="G1192" t="str">
            <v>34514(22)318</v>
          </cell>
          <cell r="H1192" t="str">
            <v>OTHER MULTI-PLY PAPER ANDPAPERBOARD</v>
          </cell>
          <cell r="I1192">
            <v>99.999921666666651</v>
          </cell>
          <cell r="J1192">
            <v>98.708723333333324</v>
          </cell>
          <cell r="K1192">
            <v>88.386655000000005</v>
          </cell>
          <cell r="L1192">
            <v>91.847165833333335</v>
          </cell>
          <cell r="M1192">
            <v>96.985121666666686</v>
          </cell>
          <cell r="N1192">
            <v>97.861351666666678</v>
          </cell>
        </row>
        <row r="1193">
          <cell r="F1193">
            <v>319</v>
          </cell>
          <cell r="G1193" t="str">
            <v>34514(22)319</v>
          </cell>
          <cell r="H1193" t="str">
            <v>OTHER PAPER &amp; PAPERBOARD,WEIGHING 150 G/M2 OR LESSIN ROLLS OR SHEETS</v>
          </cell>
          <cell r="I1193">
            <v>99.999921666666651</v>
          </cell>
          <cell r="J1193">
            <v>98.708723333333324</v>
          </cell>
          <cell r="K1193">
            <v>88.386655000000005</v>
          </cell>
          <cell r="L1193">
            <v>91.847165833333335</v>
          </cell>
          <cell r="M1193">
            <v>96.985121666666686</v>
          </cell>
          <cell r="N1193">
            <v>97.861351666666678</v>
          </cell>
        </row>
        <row r="1194">
          <cell r="F1194">
            <v>320</v>
          </cell>
          <cell r="G1194" t="str">
            <v>34514(22)320</v>
          </cell>
          <cell r="H1194" t="str">
            <v>OTHER PAPER &amp; PAPERBOARD,WEIGHING 225 G/M2 OR MOREIN ROLLS OR SHEETS</v>
          </cell>
          <cell r="I1194">
            <v>99.999921666666651</v>
          </cell>
          <cell r="J1194">
            <v>98.708723333333324</v>
          </cell>
          <cell r="K1194">
            <v>88.386655000000005</v>
          </cell>
          <cell r="L1194">
            <v>91.847165833333335</v>
          </cell>
          <cell r="M1194">
            <v>96.985121666666686</v>
          </cell>
          <cell r="N1194">
            <v>97.861351666666678</v>
          </cell>
        </row>
        <row r="1195">
          <cell r="F1195">
            <v>321</v>
          </cell>
          <cell r="G1195" t="str">
            <v>34514(22)321</v>
          </cell>
          <cell r="H1195" t="str">
            <v>BLEACHED, PAPER &amp; PAPER- BOARD COATED, IMPREGNATEDOR COVERED WITH PLASTIC  WEIGHING &gt; 150 G/M2</v>
          </cell>
          <cell r="I1195">
            <v>99.999921666666651</v>
          </cell>
          <cell r="J1195">
            <v>98.708723333333324</v>
          </cell>
          <cell r="K1195">
            <v>88.386655000000005</v>
          </cell>
          <cell r="L1195">
            <v>91.847165833333335</v>
          </cell>
          <cell r="M1195">
            <v>96.985121666666686</v>
          </cell>
          <cell r="N1195">
            <v>97.861351666666678</v>
          </cell>
        </row>
        <row r="1196">
          <cell r="F1196">
            <v>322</v>
          </cell>
          <cell r="G1196" t="str">
            <v>34514(22)322</v>
          </cell>
          <cell r="H1196" t="str">
            <v>UNBLEACHED, PAPER &amp; PAPER-BOARD COATED, IMPREGNA- TED OR COVERED WITH      PLASTIC</v>
          </cell>
          <cell r="I1196">
            <v>99.999921666666651</v>
          </cell>
          <cell r="J1196">
            <v>98.708723333333324</v>
          </cell>
          <cell r="K1196">
            <v>88.386655000000005</v>
          </cell>
          <cell r="L1196">
            <v>91.847165833333335</v>
          </cell>
          <cell r="M1196">
            <v>96.985121666666686</v>
          </cell>
          <cell r="N1196">
            <v>97.861351666666678</v>
          </cell>
        </row>
        <row r="1197">
          <cell r="F1197">
            <v>323</v>
          </cell>
          <cell r="G1197" t="str">
            <v>34514(22)323</v>
          </cell>
          <cell r="H1197" t="str">
            <v>BLEACHED, KRAFT PAPER ANDPAPERBOARD WEIGHING 150  G/M2 OR &lt;&amp; CONTAIN &gt; 95%WOOD FIBRE OBTAINED BY   CHEMICAL PROCESS</v>
          </cell>
          <cell r="I1197">
            <v>99.999921666666651</v>
          </cell>
          <cell r="J1197">
            <v>98.708723333333324</v>
          </cell>
          <cell r="K1197">
            <v>88.386655000000005</v>
          </cell>
          <cell r="L1197">
            <v>91.847165833333335</v>
          </cell>
          <cell r="M1197">
            <v>96.985121666666686</v>
          </cell>
          <cell r="N1197">
            <v>97.861351666666678</v>
          </cell>
        </row>
        <row r="1198">
          <cell r="F1198">
            <v>324</v>
          </cell>
          <cell r="G1198" t="str">
            <v>34514(22)324</v>
          </cell>
          <cell r="H1198" t="str">
            <v>OTHER KRAFT PAPER &amp; PAPER-BOARD, OTHER THAN USED  FOR WRITING, PRINTING OR OTHER GRAPHIC PURPOSES</v>
          </cell>
          <cell r="I1198">
            <v>99.999921666666651</v>
          </cell>
          <cell r="J1198">
            <v>98.708723333333324</v>
          </cell>
          <cell r="K1198">
            <v>88.386655000000005</v>
          </cell>
          <cell r="L1198">
            <v>91.847165833333335</v>
          </cell>
          <cell r="M1198">
            <v>96.985121666666686</v>
          </cell>
          <cell r="N1198">
            <v>97.861351666666678</v>
          </cell>
        </row>
        <row r="1199">
          <cell r="F1199">
            <v>325</v>
          </cell>
          <cell r="G1199" t="str">
            <v>34514(22)325</v>
          </cell>
          <cell r="H1199" t="str">
            <v>OTHER PAPER &amp; PAPERBOARD,MULTI-PLY</v>
          </cell>
          <cell r="I1199">
            <v>99.999921666666651</v>
          </cell>
          <cell r="J1199">
            <v>98.708723333333324</v>
          </cell>
          <cell r="K1199">
            <v>88.386655000000005</v>
          </cell>
          <cell r="L1199">
            <v>91.847165833333335</v>
          </cell>
          <cell r="M1199">
            <v>96.985121666666686</v>
          </cell>
          <cell r="N1199">
            <v>97.861351666666678</v>
          </cell>
        </row>
        <row r="1200">
          <cell r="F1200">
            <v>326</v>
          </cell>
          <cell r="G1200" t="str">
            <v>34514(22)326</v>
          </cell>
          <cell r="H1200" t="str">
            <v>OTHER PAPER &amp; PAPERBOARD,OTHER THAN MULTI-PLY</v>
          </cell>
          <cell r="I1200">
            <v>99.999921666666651</v>
          </cell>
          <cell r="J1200">
            <v>98.708723333333324</v>
          </cell>
          <cell r="K1200">
            <v>88.386655000000005</v>
          </cell>
          <cell r="L1200">
            <v>91.847165833333335</v>
          </cell>
          <cell r="M1200">
            <v>96.985121666666686</v>
          </cell>
          <cell r="N1200">
            <v>97.861351666666678</v>
          </cell>
        </row>
        <row r="1201">
          <cell r="F1201">
            <v>327</v>
          </cell>
          <cell r="G1201" t="str">
            <v>34514(22)327</v>
          </cell>
          <cell r="H1201" t="str">
            <v>PAPER &amp; PAPERBOARD,      COATED, IMPREGNATED OR   COVERED WITH WAX,        PARAFFIN WAX, STEARIN,   OIL OR GLYCEROL</v>
          </cell>
          <cell r="I1201">
            <v>99.999921666666651</v>
          </cell>
          <cell r="J1201">
            <v>98.708723333333324</v>
          </cell>
          <cell r="K1201">
            <v>88.386655000000005</v>
          </cell>
          <cell r="L1201">
            <v>91.847165833333335</v>
          </cell>
          <cell r="M1201">
            <v>96.985121666666686</v>
          </cell>
          <cell r="N1201">
            <v>97.861351666666678</v>
          </cell>
        </row>
        <row r="1202">
          <cell r="F1202">
            <v>328</v>
          </cell>
          <cell r="G1202" t="str">
            <v>34514(22)328</v>
          </cell>
          <cell r="H1202" t="str">
            <v>OTHER PAPER, PAPERBOARD, CELLULOSE WADDING &amp; WEBS OF CELLULOSE FIBRES</v>
          </cell>
          <cell r="I1202">
            <v>99.999921666666651</v>
          </cell>
          <cell r="J1202">
            <v>98.708723333333324</v>
          </cell>
          <cell r="K1202">
            <v>88.386655000000005</v>
          </cell>
          <cell r="L1202">
            <v>91.847165833333335</v>
          </cell>
          <cell r="M1202">
            <v>96.985121666666686</v>
          </cell>
          <cell r="N1202">
            <v>97.861351666666678</v>
          </cell>
        </row>
        <row r="1203">
          <cell r="F1203">
            <v>329</v>
          </cell>
          <cell r="G1203" t="str">
            <v>34514(22)329</v>
          </cell>
          <cell r="H1203" t="str">
            <v>OTHER COMPOSITE PAPER    AND PAPERBOARD, O/T LAMI-NATED INT. WITH BITUMEN, TAR OR ASPHALT</v>
          </cell>
          <cell r="I1203">
            <v>99.999921666666651</v>
          </cell>
          <cell r="J1203">
            <v>98.708723333333324</v>
          </cell>
          <cell r="K1203">
            <v>88.386655000000005</v>
          </cell>
          <cell r="L1203">
            <v>91.847165833333335</v>
          </cell>
          <cell r="M1203">
            <v>96.985121666666686</v>
          </cell>
          <cell r="N1203">
            <v>97.861351666666678</v>
          </cell>
        </row>
        <row r="1204">
          <cell r="F1204">
            <v>330</v>
          </cell>
          <cell r="G1204" t="str">
            <v>34514(22)330</v>
          </cell>
          <cell r="H1204" t="str">
            <v>FOLDING CARTONS, BOXES &amp; CASES, OF NON-CORRUGATED PAPER OR PAPERBOARD</v>
          </cell>
          <cell r="I1204">
            <v>100.00008666666668</v>
          </cell>
          <cell r="J1204">
            <v>105.13455249999997</v>
          </cell>
          <cell r="K1204">
            <v>99.228111666666649</v>
          </cell>
          <cell r="L1204">
            <v>96.262555833333323</v>
          </cell>
          <cell r="M1204">
            <v>92.599984166666658</v>
          </cell>
          <cell r="N1204">
            <v>97.065326666666664</v>
          </cell>
        </row>
        <row r="1205">
          <cell r="F1205">
            <v>331</v>
          </cell>
          <cell r="G1205" t="str">
            <v>34515(22)331</v>
          </cell>
          <cell r="H1205" t="str">
            <v>OTHER PAPER &amp; PAPERBOARD,CORRUGATED, O/T CREPED,  W/N EMBOSSED/PERFORATED, O/T KRAFT &amp; NOT FOR H/H  OR SANITARY PURPOSES</v>
          </cell>
          <cell r="I1205">
            <v>99.999954166666669</v>
          </cell>
          <cell r="J1205">
            <v>107.17854999999997</v>
          </cell>
          <cell r="K1205">
            <v>96.169504999999987</v>
          </cell>
          <cell r="L1205">
            <v>84.113595833333321</v>
          </cell>
          <cell r="M1205">
            <v>97.697290833333327</v>
          </cell>
          <cell r="N1205">
            <v>97.419197499999981</v>
          </cell>
        </row>
        <row r="1206">
          <cell r="F1206">
            <v>332</v>
          </cell>
          <cell r="G1206" t="str">
            <v>34515(22)332</v>
          </cell>
          <cell r="H1206" t="str">
            <v>SELF-ADHESIVE PAPER AND  PAPERBOARD</v>
          </cell>
          <cell r="I1206">
            <v>99.999921666666651</v>
          </cell>
          <cell r="J1206">
            <v>98.708723333333324</v>
          </cell>
          <cell r="K1206">
            <v>88.386655000000005</v>
          </cell>
          <cell r="L1206">
            <v>91.847165833333335</v>
          </cell>
          <cell r="M1206">
            <v>96.985121666666686</v>
          </cell>
          <cell r="N1206">
            <v>97.861351666666678</v>
          </cell>
        </row>
        <row r="1207">
          <cell r="F1207">
            <v>333</v>
          </cell>
          <cell r="G1207" t="str">
            <v>34515(22)333</v>
          </cell>
          <cell r="H1207" t="str">
            <v>CIGARETTE PAPER, IN ROLLSOF A WIDTH NOT EXCEEDING 5 CM</v>
          </cell>
          <cell r="I1207">
            <v>100</v>
          </cell>
          <cell r="J1207">
            <v>105.15463999999997</v>
          </cell>
          <cell r="K1207">
            <v>128.15005666666667</v>
          </cell>
          <cell r="L1207">
            <v>159.56471833333336</v>
          </cell>
          <cell r="M1207">
            <v>170.08877249999998</v>
          </cell>
          <cell r="N1207">
            <v>174.2268</v>
          </cell>
        </row>
        <row r="1208">
          <cell r="F1208">
            <v>334</v>
          </cell>
          <cell r="G1208" t="str">
            <v>34516(22)334</v>
          </cell>
          <cell r="H1208" t="str">
            <v>COATED PRINTING PAPER    WEIGHING NOT &gt; 150 G/M2</v>
          </cell>
          <cell r="I1208">
            <v>99.999921666666651</v>
          </cell>
          <cell r="J1208">
            <v>98.708723333333324</v>
          </cell>
          <cell r="K1208">
            <v>88.386655000000005</v>
          </cell>
          <cell r="L1208">
            <v>91.847165833333335</v>
          </cell>
          <cell r="M1208">
            <v>96.985121666666686</v>
          </cell>
          <cell r="N1208">
            <v>97.861351666666678</v>
          </cell>
        </row>
        <row r="1209">
          <cell r="F1209">
            <v>335</v>
          </cell>
          <cell r="G1209" t="str">
            <v>34516(22)335</v>
          </cell>
          <cell r="H1209" t="str">
            <v>COATED PRINTING PAPER    WEIGHING &gt; 150 G/M2</v>
          </cell>
          <cell r="I1209">
            <v>99.999921666666651</v>
          </cell>
          <cell r="J1209">
            <v>98.708723333333324</v>
          </cell>
          <cell r="K1209">
            <v>88.386655000000005</v>
          </cell>
          <cell r="L1209">
            <v>91.847165833333335</v>
          </cell>
          <cell r="M1209">
            <v>96.985121666666686</v>
          </cell>
          <cell r="N1209">
            <v>97.861351666666678</v>
          </cell>
        </row>
        <row r="1210">
          <cell r="F1210">
            <v>336</v>
          </cell>
          <cell r="G1210" t="str">
            <v>34516(22)336</v>
          </cell>
          <cell r="H1210" t="str">
            <v>OTHER PRINTING OR WRITINGPAPERS RULED, LINED OR   SQUARED</v>
          </cell>
          <cell r="I1210">
            <v>99.999921666666651</v>
          </cell>
          <cell r="J1210">
            <v>98.708723333333324</v>
          </cell>
          <cell r="K1210">
            <v>88.386655000000005</v>
          </cell>
          <cell r="L1210">
            <v>91.847165833333335</v>
          </cell>
          <cell r="M1210">
            <v>96.985121666666686</v>
          </cell>
          <cell r="N1210">
            <v>97.861351666666678</v>
          </cell>
        </row>
        <row r="1211">
          <cell r="F1211">
            <v>337</v>
          </cell>
          <cell r="G1211" t="str">
            <v>34516(22)337</v>
          </cell>
          <cell r="H1211" t="str">
            <v>PRINTED PAPER OR PAPER-  BOARD LABELS OF ALL KIND</v>
          </cell>
          <cell r="I1211">
            <v>99.999996666666661</v>
          </cell>
          <cell r="J1211">
            <v>106.46216083333336</v>
          </cell>
          <cell r="K1211">
            <v>121.44805833333331</v>
          </cell>
          <cell r="L1211">
            <v>159.94528500000004</v>
          </cell>
          <cell r="M1211">
            <v>162.35704583333333</v>
          </cell>
          <cell r="N1211">
            <v>163.91680250000002</v>
          </cell>
        </row>
        <row r="1212">
          <cell r="F1212">
            <v>338</v>
          </cell>
          <cell r="G1212" t="str">
            <v>34516(22)338</v>
          </cell>
          <cell r="H1212" t="str">
            <v>OTHER PRINTED PAPER OR   PAPERBOARD LABELS OF ALL KIND, OTHER THAN PRINTED</v>
          </cell>
          <cell r="I1212">
            <v>99.999860833333344</v>
          </cell>
          <cell r="J1212">
            <v>94.223478333333347</v>
          </cell>
          <cell r="K1212">
            <v>86.330961666666653</v>
          </cell>
          <cell r="L1212">
            <v>104.26050750000002</v>
          </cell>
          <cell r="M1212">
            <v>111.52588333333335</v>
          </cell>
          <cell r="N1212">
            <v>106.95648166666668</v>
          </cell>
        </row>
        <row r="1213">
          <cell r="F1213">
            <v>339</v>
          </cell>
          <cell r="G1213" t="str">
            <v>34516(22)339</v>
          </cell>
          <cell r="H1213" t="str">
            <v>TRADE ADVERTISING MATERIAL, COMMERCIAL CATALOGUES AND THE LIKE</v>
          </cell>
          <cell r="I1213">
            <v>99.999860833333344</v>
          </cell>
          <cell r="J1213">
            <v>94.223478333333347</v>
          </cell>
          <cell r="K1213">
            <v>86.330961666666653</v>
          </cell>
          <cell r="L1213">
            <v>104.26050750000002</v>
          </cell>
          <cell r="M1213">
            <v>111.52588333333335</v>
          </cell>
          <cell r="N1213">
            <v>106.95648166666668</v>
          </cell>
        </row>
        <row r="1214">
          <cell r="F1214">
            <v>340</v>
          </cell>
          <cell r="G1214" t="str">
            <v>34517(22)340</v>
          </cell>
          <cell r="H1214" t="str">
            <v>SANITARY TOWELS &amp; TAMPONS</v>
          </cell>
          <cell r="I1214">
            <v>100.00000333333332</v>
          </cell>
          <cell r="J1214">
            <v>108.04772833333334</v>
          </cell>
          <cell r="K1214">
            <v>103.54064333333334</v>
          </cell>
          <cell r="L1214">
            <v>104.65357083333333</v>
          </cell>
          <cell r="M1214">
            <v>100.95504749999999</v>
          </cell>
          <cell r="N1214">
            <v>106.43346250000002</v>
          </cell>
        </row>
        <row r="1215">
          <cell r="F1215">
            <v>341</v>
          </cell>
          <cell r="G1215" t="str">
            <v>34517(22)341</v>
          </cell>
          <cell r="H1215" t="str">
            <v>BABY NAPKINS</v>
          </cell>
          <cell r="I1215">
            <v>100.00007833333333</v>
          </cell>
          <cell r="J1215">
            <v>103.97033083333335</v>
          </cell>
          <cell r="K1215">
            <v>92.336838333333347</v>
          </cell>
          <cell r="L1215">
            <v>86.83499333333333</v>
          </cell>
          <cell r="M1215">
            <v>85.063164999999998</v>
          </cell>
          <cell r="N1215">
            <v>95.487305000000006</v>
          </cell>
        </row>
        <row r="1216">
          <cell r="F1216">
            <v>342</v>
          </cell>
          <cell r="G1216" t="str">
            <v>34519(22)342</v>
          </cell>
          <cell r="H1216" t="str">
            <v>SELF-ADHESIVE PAPER IN   STRIPS OR ROLLS</v>
          </cell>
          <cell r="I1216">
            <v>100.00008666666668</v>
          </cell>
          <cell r="J1216">
            <v>105.13455249999997</v>
          </cell>
          <cell r="K1216">
            <v>99.228111666666649</v>
          </cell>
          <cell r="L1216">
            <v>96.262555833333323</v>
          </cell>
          <cell r="M1216">
            <v>92.599984166666658</v>
          </cell>
          <cell r="N1216">
            <v>97.065326666666664</v>
          </cell>
        </row>
        <row r="1217">
          <cell r="F1217">
            <v>343</v>
          </cell>
          <cell r="G1217" t="str">
            <v>34519(22)343</v>
          </cell>
          <cell r="H1217" t="str">
            <v>OTHER FILTER PAPER AND   PAPERBOARD</v>
          </cell>
          <cell r="I1217">
            <v>100</v>
          </cell>
          <cell r="J1217">
            <v>94.466400000000007</v>
          </cell>
          <cell r="K1217">
            <v>73.616600833333351</v>
          </cell>
          <cell r="L1217">
            <v>70.849803333333327</v>
          </cell>
          <cell r="M1217">
            <v>81.818180000000012</v>
          </cell>
          <cell r="N1217">
            <v>81.818180000000012</v>
          </cell>
        </row>
        <row r="1218">
          <cell r="F1218">
            <v>344</v>
          </cell>
          <cell r="G1218" t="str">
            <v>34519(22)344</v>
          </cell>
          <cell r="H1218" t="str">
            <v>BOBBINS, SPOOLS, COPS &amp;  SIMILAR SUPPORTS, OF A   KIND USED FOR WINDING    TEXTILE YARN</v>
          </cell>
          <cell r="I1218">
            <v>100.00008666666668</v>
          </cell>
          <cell r="J1218">
            <v>105.13455249999997</v>
          </cell>
          <cell r="K1218">
            <v>99.228111666666649</v>
          </cell>
          <cell r="L1218">
            <v>96.262555833333323</v>
          </cell>
          <cell r="M1218">
            <v>92.599984166666658</v>
          </cell>
          <cell r="N1218">
            <v>97.065326666666664</v>
          </cell>
        </row>
        <row r="1219">
          <cell r="F1219">
            <v>345</v>
          </cell>
          <cell r="G1219" t="str">
            <v>34519(22)345</v>
          </cell>
          <cell r="H1219" t="str">
            <v>JOSS PAPER</v>
          </cell>
          <cell r="I1219">
            <v>100.0003475</v>
          </cell>
          <cell r="J1219">
            <v>111.48776583333336</v>
          </cell>
          <cell r="K1219">
            <v>117.12721416666666</v>
          </cell>
          <cell r="L1219">
            <v>97.604601666666653</v>
          </cell>
          <cell r="M1219">
            <v>108.05977</v>
          </cell>
          <cell r="N1219">
            <v>111.32357916666668</v>
          </cell>
        </row>
        <row r="1220">
          <cell r="F1220">
            <v>346</v>
          </cell>
          <cell r="G1220" t="str">
            <v>34519(22)346</v>
          </cell>
          <cell r="H1220" t="str">
            <v>OTHER PAPER &amp; PAPERBOARD CUT TO SIZE OR SHAPE IN  STRIPS, ROLLS OR SHEETS</v>
          </cell>
          <cell r="I1220">
            <v>100</v>
          </cell>
          <cell r="J1220">
            <v>98.577239999999989</v>
          </cell>
          <cell r="K1220">
            <v>106.62262916666666</v>
          </cell>
          <cell r="L1220">
            <v>139.71883250000002</v>
          </cell>
          <cell r="M1220">
            <v>156.04674916666664</v>
          </cell>
          <cell r="N1220">
            <v>166.66667000000004</v>
          </cell>
        </row>
        <row r="1221">
          <cell r="F1221">
            <v>347</v>
          </cell>
          <cell r="G1221" t="str">
            <v>34519(22)347</v>
          </cell>
          <cell r="H1221" t="str">
            <v>OTHER ARTICLES OF PAPER  PULP, PAPER, PAPERBOARD  OR CELLULOSE WADDING</v>
          </cell>
          <cell r="I1221">
            <v>100.00054333333331</v>
          </cell>
          <cell r="J1221">
            <v>112.82185250000005</v>
          </cell>
          <cell r="K1221">
            <v>98.644615833333333</v>
          </cell>
          <cell r="L1221">
            <v>96.85922916666668</v>
          </cell>
          <cell r="M1221">
            <v>102.24738583333337</v>
          </cell>
          <cell r="N1221">
            <v>101.21118000000001</v>
          </cell>
        </row>
        <row r="1222">
          <cell r="F1222">
            <v>348</v>
          </cell>
          <cell r="G1222" t="str">
            <v>34611(22)348</v>
          </cell>
          <cell r="H1222" t="str">
            <v>OTHER NEWSPAPERS, JOURNALS AND PERIODICALS, W/N ILLUSTRATED OR CTG ADVERTISING MATERIALS</v>
          </cell>
          <cell r="I1222">
            <v>100.00000166666665</v>
          </cell>
          <cell r="J1222">
            <v>105.1593791666667</v>
          </cell>
          <cell r="K1222">
            <v>119.87945583333332</v>
          </cell>
          <cell r="L1222">
            <v>115.40249416666666</v>
          </cell>
          <cell r="M1222">
            <v>113.96714916666664</v>
          </cell>
          <cell r="N1222">
            <v>110.88170583333333</v>
          </cell>
        </row>
        <row r="1223">
          <cell r="F1223">
            <v>349</v>
          </cell>
          <cell r="G1223" t="str">
            <v>34612(22)349</v>
          </cell>
          <cell r="H1223" t="str">
            <v>PRINTED BOOKS BROCHURES, LEAFLETS &amp; SIMILAR PRINTED MATTER IN SINGLE SHEETS, WHETHER OR NOT FOLDED</v>
          </cell>
          <cell r="I1223">
            <v>99.999996666666689</v>
          </cell>
          <cell r="J1223">
            <v>79.748650833333343</v>
          </cell>
          <cell r="K1223">
            <v>75.109650000000002</v>
          </cell>
          <cell r="L1223">
            <v>97.781715833333337</v>
          </cell>
          <cell r="M1223">
            <v>106.45243166666667</v>
          </cell>
          <cell r="N1223">
            <v>101.72065000000001</v>
          </cell>
        </row>
        <row r="1224">
          <cell r="F1224">
            <v>350</v>
          </cell>
          <cell r="G1224" t="str">
            <v>34612(22)350</v>
          </cell>
          <cell r="H1224" t="str">
            <v>OTHER PRINTED MATTER</v>
          </cell>
          <cell r="I1224">
            <v>99.999775000000014</v>
          </cell>
          <cell r="J1224">
            <v>94.966469999999987</v>
          </cell>
          <cell r="K1224">
            <v>78.685227499999982</v>
          </cell>
          <cell r="L1224">
            <v>96.965237499999972</v>
          </cell>
          <cell r="M1224">
            <v>106.1360366666667</v>
          </cell>
          <cell r="N1224">
            <v>100.54285666666665</v>
          </cell>
        </row>
        <row r="1225">
          <cell r="F1225">
            <v>351</v>
          </cell>
          <cell r="G1225" t="str">
            <v>34616(22)351</v>
          </cell>
          <cell r="H1225" t="str">
            <v>BANKNOTES (CURRENCY)</v>
          </cell>
          <cell r="I1225">
            <v>99.999860833333344</v>
          </cell>
          <cell r="J1225">
            <v>94.223478333333347</v>
          </cell>
          <cell r="K1225">
            <v>86.330961666666653</v>
          </cell>
          <cell r="L1225">
            <v>104.26050750000002</v>
          </cell>
          <cell r="M1225">
            <v>111.52588333333335</v>
          </cell>
          <cell r="N1225">
            <v>106.95648166666668</v>
          </cell>
        </row>
        <row r="1226">
          <cell r="F1226">
            <v>352</v>
          </cell>
          <cell r="G1226" t="str">
            <v>34619(22)352</v>
          </cell>
          <cell r="H1226" t="str">
            <v>OTHER WASTE &amp; SCRAP OF   PAPER OR PAPERBOARD MADE MAINLY OF MECHANICAL PULP</v>
          </cell>
          <cell r="I1226">
            <v>99.999911666666677</v>
          </cell>
          <cell r="J1226">
            <v>90.376389166666684</v>
          </cell>
          <cell r="K1226">
            <v>81.81617833333334</v>
          </cell>
          <cell r="L1226">
            <v>81.924247500000007</v>
          </cell>
          <cell r="M1226">
            <v>84.465027499999991</v>
          </cell>
          <cell r="N1226">
            <v>84.461843333333348</v>
          </cell>
        </row>
        <row r="1227">
          <cell r="F1227">
            <v>353</v>
          </cell>
          <cell r="G1227" t="str">
            <v>34619(22)353</v>
          </cell>
          <cell r="H1227" t="str">
            <v>OTHER WASTE &amp; SCRAP OF   PAPER OR PAPERBOARD,     INCLUDING UNSORTED WASTE &amp; SCRAP</v>
          </cell>
          <cell r="I1227">
            <v>99.999911666666677</v>
          </cell>
          <cell r="J1227">
            <v>90.376389166666684</v>
          </cell>
          <cell r="K1227">
            <v>81.81617833333334</v>
          </cell>
          <cell r="L1227">
            <v>81.924247500000007</v>
          </cell>
          <cell r="M1227">
            <v>84.465027499999991</v>
          </cell>
          <cell r="N1227">
            <v>84.461843333333348</v>
          </cell>
        </row>
        <row r="1228">
          <cell r="F1228">
            <v>354</v>
          </cell>
          <cell r="G1228" t="str">
            <v>35111(22)354</v>
          </cell>
          <cell r="H1228" t="str">
            <v>UNSATURATED ETHYLENE</v>
          </cell>
          <cell r="I1228">
            <v>99.999782499999995</v>
          </cell>
          <cell r="J1228">
            <v>83.354149166666673</v>
          </cell>
          <cell r="K1228">
            <v>93.661277500000011</v>
          </cell>
          <cell r="L1228">
            <v>104.37568250000001</v>
          </cell>
          <cell r="M1228">
            <v>117.44878583333335</v>
          </cell>
          <cell r="N1228">
            <v>123.82769249999998</v>
          </cell>
        </row>
        <row r="1229">
          <cell r="F1229">
            <v>355</v>
          </cell>
          <cell r="G1229" t="str">
            <v>35111(22)355</v>
          </cell>
          <cell r="H1229" t="str">
            <v>UNSATURATED PROPENE      (PROPYLENE)</v>
          </cell>
          <cell r="I1229">
            <v>99.999782499999995</v>
          </cell>
          <cell r="J1229">
            <v>83.354149166666673</v>
          </cell>
          <cell r="K1229">
            <v>93.661277500000011</v>
          </cell>
          <cell r="L1229">
            <v>104.37568250000001</v>
          </cell>
          <cell r="M1229">
            <v>117.44878583333335</v>
          </cell>
          <cell r="N1229">
            <v>123.82769249999998</v>
          </cell>
        </row>
        <row r="1230">
          <cell r="F1230">
            <v>356</v>
          </cell>
          <cell r="G1230" t="str">
            <v>35111(22)356</v>
          </cell>
          <cell r="H1230" t="str">
            <v>UNSATURATED BUTA-1,      3-DIENE AND ISOPRENE</v>
          </cell>
          <cell r="I1230">
            <v>99.999782499999995</v>
          </cell>
          <cell r="J1230">
            <v>83.354149166666673</v>
          </cell>
          <cell r="K1230">
            <v>93.661277500000011</v>
          </cell>
          <cell r="L1230">
            <v>104.37568250000001</v>
          </cell>
          <cell r="M1230">
            <v>117.44878583333335</v>
          </cell>
          <cell r="N1230">
            <v>123.82769249999998</v>
          </cell>
        </row>
        <row r="1231">
          <cell r="F1231">
            <v>357</v>
          </cell>
          <cell r="G1231" t="str">
            <v>35111(22)357</v>
          </cell>
          <cell r="H1231" t="str">
            <v>BENZENE</v>
          </cell>
          <cell r="I1231">
            <v>99.999782499999995</v>
          </cell>
          <cell r="J1231">
            <v>83.354149166666673</v>
          </cell>
          <cell r="K1231">
            <v>93.661277500000011</v>
          </cell>
          <cell r="L1231">
            <v>104.37568250000001</v>
          </cell>
          <cell r="M1231">
            <v>117.44878583333335</v>
          </cell>
          <cell r="N1231">
            <v>123.82769249999998</v>
          </cell>
        </row>
        <row r="1232">
          <cell r="F1232">
            <v>358</v>
          </cell>
          <cell r="G1232" t="str">
            <v>35111(22)358</v>
          </cell>
          <cell r="H1232" t="str">
            <v>TOLUENE</v>
          </cell>
          <cell r="I1232">
            <v>100.00000250000002</v>
          </cell>
          <cell r="J1232">
            <v>95.53943249999999</v>
          </cell>
          <cell r="K1232">
            <v>107.74554249999998</v>
          </cell>
          <cell r="L1232">
            <v>125.3543433333333</v>
          </cell>
          <cell r="M1232">
            <v>135.95964416666669</v>
          </cell>
          <cell r="N1232">
            <v>144.0470225</v>
          </cell>
        </row>
        <row r="1233">
          <cell r="F1233">
            <v>359</v>
          </cell>
          <cell r="G1233" t="str">
            <v>35111(22)359</v>
          </cell>
          <cell r="H1233" t="str">
            <v>O-XYLENE</v>
          </cell>
          <cell r="I1233">
            <v>100</v>
          </cell>
          <cell r="J1233">
            <v>82.851280000000031</v>
          </cell>
          <cell r="K1233">
            <v>92.533330000000007</v>
          </cell>
          <cell r="L1233">
            <v>115.15897000000002</v>
          </cell>
          <cell r="M1233">
            <v>115.0512775</v>
          </cell>
          <cell r="N1233">
            <v>120.40854250000002</v>
          </cell>
        </row>
        <row r="1234">
          <cell r="F1234">
            <v>360</v>
          </cell>
          <cell r="G1234" t="str">
            <v>35111(22)360</v>
          </cell>
          <cell r="H1234" t="str">
            <v>P-XYLENE</v>
          </cell>
          <cell r="I1234">
            <v>99.999782499999995</v>
          </cell>
          <cell r="J1234">
            <v>83.354149166666673</v>
          </cell>
          <cell r="K1234">
            <v>93.661277500000011</v>
          </cell>
          <cell r="L1234">
            <v>104.37568250000001</v>
          </cell>
          <cell r="M1234">
            <v>117.44878583333335</v>
          </cell>
          <cell r="N1234">
            <v>123.82769249999998</v>
          </cell>
        </row>
        <row r="1235">
          <cell r="F1235">
            <v>361</v>
          </cell>
          <cell r="G1235" t="str">
            <v>35111(22)361</v>
          </cell>
          <cell r="H1235" t="str">
            <v>STYRENE</v>
          </cell>
          <cell r="I1235">
            <v>100</v>
          </cell>
          <cell r="J1235">
            <v>84.995443333333327</v>
          </cell>
          <cell r="K1235">
            <v>77.777779999999993</v>
          </cell>
          <cell r="L1235">
            <v>88.524590000000003</v>
          </cell>
          <cell r="M1235">
            <v>101.63934000000003</v>
          </cell>
          <cell r="N1235">
            <v>110.10928750000001</v>
          </cell>
        </row>
        <row r="1236">
          <cell r="F1236">
            <v>362</v>
          </cell>
          <cell r="G1236" t="str">
            <v>35111(22)362</v>
          </cell>
          <cell r="H1236" t="str">
            <v>VINYL CHLORIDE           (CHLOROETHYLENE)</v>
          </cell>
          <cell r="I1236">
            <v>99.999046666666658</v>
          </cell>
          <cell r="J1236">
            <v>71.756134999999986</v>
          </cell>
          <cell r="K1236">
            <v>131.16198</v>
          </cell>
          <cell r="L1236">
            <v>141.62142833333331</v>
          </cell>
          <cell r="M1236">
            <v>158.662915</v>
          </cell>
          <cell r="N1236">
            <v>159.40488999999999</v>
          </cell>
        </row>
        <row r="1237">
          <cell r="F1237">
            <v>363</v>
          </cell>
          <cell r="G1237" t="str">
            <v>35111(22)363</v>
          </cell>
          <cell r="H1237" t="str">
            <v>1,2-DICHLOROETHANE       (ETHYLENE DICHLORIDE)</v>
          </cell>
          <cell r="I1237">
            <v>99.999782499999995</v>
          </cell>
          <cell r="J1237">
            <v>83.354149166666673</v>
          </cell>
          <cell r="K1237">
            <v>93.661277500000011</v>
          </cell>
          <cell r="L1237">
            <v>104.37568250000001</v>
          </cell>
          <cell r="M1237">
            <v>117.44878583333335</v>
          </cell>
          <cell r="N1237">
            <v>123.82769249999998</v>
          </cell>
        </row>
        <row r="1238">
          <cell r="F1238">
            <v>364</v>
          </cell>
          <cell r="G1238" t="str">
            <v>35111(22)364</v>
          </cell>
          <cell r="H1238" t="str">
            <v>OTHER FLOURINATED,       BROMINATED OR IODINATED  DERIVATIVES OF ACYCLIC   HYDROCARBONS</v>
          </cell>
          <cell r="I1238">
            <v>99.999999166666655</v>
          </cell>
          <cell r="J1238">
            <v>95.450231666666653</v>
          </cell>
          <cell r="K1238">
            <v>87.534194166666666</v>
          </cell>
          <cell r="L1238">
            <v>87.32763833333334</v>
          </cell>
          <cell r="M1238">
            <v>89.649974166666638</v>
          </cell>
          <cell r="N1238">
            <v>84.006029999999981</v>
          </cell>
        </row>
        <row r="1239">
          <cell r="F1239">
            <v>365</v>
          </cell>
          <cell r="G1239" t="str">
            <v>35111(22)365</v>
          </cell>
          <cell r="H1239" t="str">
            <v>CHLORODIFLUOROMETHANE    (HCFC-22)</v>
          </cell>
          <cell r="I1239">
            <v>100.00000166666665</v>
          </cell>
          <cell r="J1239">
            <v>86.439813333333319</v>
          </cell>
          <cell r="K1239">
            <v>77.521353333333352</v>
          </cell>
          <cell r="L1239">
            <v>79.010732499999989</v>
          </cell>
          <cell r="M1239">
            <v>94.946548333333325</v>
          </cell>
          <cell r="N1239">
            <v>109.9963708333333</v>
          </cell>
        </row>
        <row r="1240">
          <cell r="F1240">
            <v>366</v>
          </cell>
          <cell r="G1240" t="str">
            <v>35111(22)366</v>
          </cell>
          <cell r="H1240" t="str">
            <v>METHANOL (METHYL ALCOHOL)</v>
          </cell>
          <cell r="I1240">
            <v>100.00000333333332</v>
          </cell>
          <cell r="J1240">
            <v>95.447658333333322</v>
          </cell>
          <cell r="K1240">
            <v>87.529756666666657</v>
          </cell>
          <cell r="L1240">
            <v>100.95487250000001</v>
          </cell>
          <cell r="M1240">
            <v>105.0558108333333</v>
          </cell>
          <cell r="N1240">
            <v>112.69149999999999</v>
          </cell>
        </row>
        <row r="1241">
          <cell r="F1241">
            <v>367</v>
          </cell>
          <cell r="G1241" t="str">
            <v>35111(22)367</v>
          </cell>
          <cell r="H1241" t="str">
            <v>PROPAN-1-OL (PROPYL      ALCOHOL) AND PROPAN-2-OL (ISOPROPYL ALCOHOL)</v>
          </cell>
          <cell r="I1241">
            <v>100</v>
          </cell>
          <cell r="J1241">
            <v>103.94524833333335</v>
          </cell>
          <cell r="K1241">
            <v>87.600648333333325</v>
          </cell>
          <cell r="L1241">
            <v>112.39935750000002</v>
          </cell>
          <cell r="M1241">
            <v>119.00160999999999</v>
          </cell>
          <cell r="N1241">
            <v>143.0354241666667</v>
          </cell>
        </row>
        <row r="1242">
          <cell r="F1242">
            <v>368</v>
          </cell>
          <cell r="G1242" t="str">
            <v>35111(22)368</v>
          </cell>
          <cell r="H1242" t="str">
            <v>OTHER BUTANOLS</v>
          </cell>
          <cell r="I1242">
            <v>99.999557500000009</v>
          </cell>
          <cell r="J1242">
            <v>92.772034166666657</v>
          </cell>
          <cell r="K1242">
            <v>103.05881833333333</v>
          </cell>
          <cell r="L1242">
            <v>126.04134416666666</v>
          </cell>
          <cell r="M1242">
            <v>149.56751500000001</v>
          </cell>
          <cell r="N1242">
            <v>158.92640833333334</v>
          </cell>
        </row>
        <row r="1243">
          <cell r="F1243">
            <v>369</v>
          </cell>
          <cell r="G1243" t="str">
            <v>35111(22)369</v>
          </cell>
          <cell r="H1243" t="str">
            <v>OCTANOL (OCTYL ALCOHOL)  AND ISOMERS THEREOF</v>
          </cell>
          <cell r="I1243">
            <v>99.999557500000009</v>
          </cell>
          <cell r="J1243">
            <v>92.772034166666657</v>
          </cell>
          <cell r="K1243">
            <v>103.05881833333333</v>
          </cell>
          <cell r="L1243">
            <v>126.04134416666666</v>
          </cell>
          <cell r="M1243">
            <v>149.56751500000001</v>
          </cell>
          <cell r="N1243">
            <v>158.92640833333334</v>
          </cell>
        </row>
        <row r="1244">
          <cell r="F1244">
            <v>370</v>
          </cell>
          <cell r="G1244" t="str">
            <v>35111(22)370</v>
          </cell>
          <cell r="H1244" t="str">
            <v>ETHYLENE GLYCOL          (ETHANEDIOL)</v>
          </cell>
          <cell r="I1244">
            <v>99.999100833333301</v>
          </cell>
          <cell r="J1244">
            <v>83.553893333333335</v>
          </cell>
          <cell r="K1244">
            <v>105.34045083333334</v>
          </cell>
          <cell r="L1244">
            <v>136.98016083333331</v>
          </cell>
          <cell r="M1244">
            <v>178.77506333333338</v>
          </cell>
          <cell r="N1244">
            <v>189.57745000000006</v>
          </cell>
        </row>
        <row r="1245">
          <cell r="F1245">
            <v>371</v>
          </cell>
          <cell r="G1245" t="str">
            <v>35111(22)371</v>
          </cell>
          <cell r="H1245" t="str">
            <v>PROPYLENE GLYCOL         (PROPANE-1,2-DIOL)</v>
          </cell>
          <cell r="I1245">
            <v>100</v>
          </cell>
          <cell r="J1245">
            <v>99.559170000000023</v>
          </cell>
          <cell r="K1245">
            <v>95.845399999999984</v>
          </cell>
          <cell r="L1245">
            <v>106.94059</v>
          </cell>
          <cell r="M1245">
            <v>119.13199999999999</v>
          </cell>
          <cell r="N1245">
            <v>134.01796499999998</v>
          </cell>
        </row>
        <row r="1246">
          <cell r="F1246">
            <v>372</v>
          </cell>
          <cell r="G1246" t="str">
            <v>35111(22)372</v>
          </cell>
          <cell r="H1246" t="str">
            <v>OTHER DIOLS</v>
          </cell>
          <cell r="I1246">
            <v>100.00000166666665</v>
          </cell>
          <cell r="J1246">
            <v>92.768839166666652</v>
          </cell>
          <cell r="K1246">
            <v>86.738258333333334</v>
          </cell>
          <cell r="L1246">
            <v>121.06429416666667</v>
          </cell>
          <cell r="M1246">
            <v>132.09173666666669</v>
          </cell>
          <cell r="N1246">
            <v>135.13331583333334</v>
          </cell>
        </row>
        <row r="1247">
          <cell r="F1247">
            <v>373</v>
          </cell>
          <cell r="G1247" t="str">
            <v>35111(22)373</v>
          </cell>
          <cell r="H1247" t="str">
            <v>OTHER POLYHYDRIC ALCOHOLS</v>
          </cell>
          <cell r="I1247">
            <v>100</v>
          </cell>
          <cell r="J1247">
            <v>128.08127999999999</v>
          </cell>
          <cell r="K1247">
            <v>164.30345000000005</v>
          </cell>
          <cell r="L1247">
            <v>157.11761083333334</v>
          </cell>
          <cell r="M1247">
            <v>159.38749000000001</v>
          </cell>
          <cell r="N1247">
            <v>159.40763999999999</v>
          </cell>
        </row>
        <row r="1248">
          <cell r="F1248">
            <v>374</v>
          </cell>
          <cell r="G1248" t="str">
            <v>35111(22)374</v>
          </cell>
          <cell r="H1248" t="str">
            <v>OTHER CYCLANIC, CYCLENIC OR CYCLOTERPENIC</v>
          </cell>
          <cell r="I1248">
            <v>99.999557500000009</v>
          </cell>
          <cell r="J1248">
            <v>92.772034166666657</v>
          </cell>
          <cell r="K1248">
            <v>103.05881833333333</v>
          </cell>
          <cell r="L1248">
            <v>126.04134416666666</v>
          </cell>
          <cell r="M1248">
            <v>149.56751500000001</v>
          </cell>
          <cell r="N1248">
            <v>158.92640833333334</v>
          </cell>
        </row>
        <row r="1249">
          <cell r="F1249">
            <v>375</v>
          </cell>
          <cell r="G1249" t="str">
            <v>35111(22)375</v>
          </cell>
          <cell r="H1249" t="str">
            <v>PHENOL (HYDROXYBENZENE)  AND ITS SALTS</v>
          </cell>
          <cell r="I1249">
            <v>99.999557500000009</v>
          </cell>
          <cell r="J1249">
            <v>92.772034166666657</v>
          </cell>
          <cell r="K1249">
            <v>103.05881833333333</v>
          </cell>
          <cell r="L1249">
            <v>126.04134416666666</v>
          </cell>
          <cell r="M1249">
            <v>149.56751500000001</v>
          </cell>
          <cell r="N1249">
            <v>158.92640833333334</v>
          </cell>
        </row>
        <row r="1250">
          <cell r="F1250">
            <v>376</v>
          </cell>
          <cell r="G1250" t="str">
            <v>35111(22)376</v>
          </cell>
          <cell r="H1250" t="str">
            <v>CRESOLS AND THEIR SALTS</v>
          </cell>
          <cell r="I1250">
            <v>100</v>
          </cell>
          <cell r="J1250">
            <v>128.09917000000002</v>
          </cell>
          <cell r="K1250">
            <v>164.46280999999999</v>
          </cell>
          <cell r="L1250">
            <v>153.99449000000001</v>
          </cell>
          <cell r="M1250">
            <v>163.82001833333334</v>
          </cell>
          <cell r="N1250">
            <v>169.69697000000002</v>
          </cell>
        </row>
        <row r="1251">
          <cell r="F1251">
            <v>377</v>
          </cell>
          <cell r="G1251" t="str">
            <v>35111(22)377</v>
          </cell>
          <cell r="H1251" t="str">
            <v>OTHER POLYPHENOLS</v>
          </cell>
          <cell r="I1251">
            <v>99.999763333333334</v>
          </cell>
          <cell r="J1251">
            <v>93.118987500000003</v>
          </cell>
          <cell r="K1251">
            <v>96.354558333333358</v>
          </cell>
          <cell r="L1251">
            <v>112.79360583333334</v>
          </cell>
          <cell r="M1251">
            <v>122.31032666666663</v>
          </cell>
          <cell r="N1251">
            <v>125.9495908333333</v>
          </cell>
        </row>
        <row r="1252">
          <cell r="F1252">
            <v>378</v>
          </cell>
          <cell r="G1252" t="str">
            <v>35111(22)378</v>
          </cell>
          <cell r="H1252" t="str">
            <v>ACETIC ACID</v>
          </cell>
          <cell r="I1252">
            <v>99.999996666666689</v>
          </cell>
          <cell r="J1252">
            <v>115.78614</v>
          </cell>
          <cell r="K1252">
            <v>96.671983333333358</v>
          </cell>
          <cell r="L1252">
            <v>92.629046666666653</v>
          </cell>
          <cell r="M1252">
            <v>99.789072500000003</v>
          </cell>
          <cell r="N1252">
            <v>105.06627333333333</v>
          </cell>
        </row>
        <row r="1253">
          <cell r="F1253">
            <v>379</v>
          </cell>
          <cell r="G1253" t="str">
            <v>35111(22)379</v>
          </cell>
          <cell r="H1253" t="str">
            <v>ETHYL ACETATE</v>
          </cell>
          <cell r="I1253">
            <v>99.999714166666664</v>
          </cell>
          <cell r="J1253">
            <v>96.843889166666656</v>
          </cell>
          <cell r="K1253">
            <v>89.676179999999988</v>
          </cell>
          <cell r="L1253">
            <v>107.50113999999996</v>
          </cell>
          <cell r="M1253">
            <v>112.7826075</v>
          </cell>
          <cell r="N1253">
            <v>122.81595333333334</v>
          </cell>
        </row>
        <row r="1254">
          <cell r="F1254">
            <v>380</v>
          </cell>
          <cell r="G1254" t="str">
            <v>35111(22)380</v>
          </cell>
          <cell r="H1254" t="str">
            <v>VINYL ACETATE</v>
          </cell>
          <cell r="I1254">
            <v>100</v>
          </cell>
          <cell r="J1254">
            <v>107.85162999999997</v>
          </cell>
          <cell r="K1254">
            <v>100.36976333333332</v>
          </cell>
          <cell r="L1254">
            <v>90.696809999999999</v>
          </cell>
          <cell r="M1254">
            <v>90.696809999999999</v>
          </cell>
          <cell r="N1254">
            <v>90.721318333333329</v>
          </cell>
        </row>
        <row r="1255">
          <cell r="F1255">
            <v>381</v>
          </cell>
          <cell r="G1255" t="str">
            <v>35111(22)381</v>
          </cell>
          <cell r="H1255" t="str">
            <v>N-BUTYL ACETATE</v>
          </cell>
          <cell r="I1255">
            <v>100</v>
          </cell>
          <cell r="J1255">
            <v>102.66864000000002</v>
          </cell>
          <cell r="K1255">
            <v>99.55522999999998</v>
          </cell>
          <cell r="L1255">
            <v>110.00741000000001</v>
          </cell>
          <cell r="M1255">
            <v>110.00741000000001</v>
          </cell>
          <cell r="N1255">
            <v>110.00741000000001</v>
          </cell>
        </row>
        <row r="1256">
          <cell r="F1256">
            <v>382</v>
          </cell>
          <cell r="G1256" t="str">
            <v>35111(22)382</v>
          </cell>
          <cell r="H1256" t="str">
            <v>ESTERS OF METHACRYLIC    ACID</v>
          </cell>
          <cell r="I1256">
            <v>100</v>
          </cell>
          <cell r="J1256">
            <v>102.46792000000002</v>
          </cell>
          <cell r="K1256">
            <v>93.435339999999997</v>
          </cell>
          <cell r="L1256">
            <v>128.47976</v>
          </cell>
          <cell r="M1256">
            <v>128.47976</v>
          </cell>
          <cell r="N1256">
            <v>128.47976</v>
          </cell>
        </row>
        <row r="1257">
          <cell r="F1257">
            <v>383</v>
          </cell>
          <cell r="G1257" t="str">
            <v>35111(22)383</v>
          </cell>
          <cell r="H1257" t="str">
            <v>OTHER SATURATED ACYCLIC  MANOCARBOXYLIC ACIDS AND THEIR ANHYDRIDES, HALIDESPEROXIDES AND PEROXYACIDSAND THEIR DERIVATIVES</v>
          </cell>
          <cell r="I1257">
            <v>100</v>
          </cell>
          <cell r="J1257">
            <v>118.70833333333333</v>
          </cell>
          <cell r="K1257">
            <v>117.76041666666667</v>
          </cell>
          <cell r="L1257">
            <v>124.57291666666667</v>
          </cell>
          <cell r="M1257">
            <v>132.85416666666669</v>
          </cell>
          <cell r="N1257">
            <v>138.65625</v>
          </cell>
        </row>
        <row r="1258">
          <cell r="F1258">
            <v>384</v>
          </cell>
          <cell r="G1258" t="str">
            <v>35111(22)384</v>
          </cell>
          <cell r="H1258" t="str">
            <v>ESTERS OF ACRYLIC ACID</v>
          </cell>
          <cell r="I1258">
            <v>100.00021333333331</v>
          </cell>
          <cell r="J1258">
            <v>67.065530833333327</v>
          </cell>
          <cell r="K1258">
            <v>79.9551175</v>
          </cell>
          <cell r="L1258">
            <v>74.596522499999992</v>
          </cell>
          <cell r="M1258">
            <v>68.937551666666664</v>
          </cell>
          <cell r="N1258">
            <v>69.259389999999996</v>
          </cell>
        </row>
        <row r="1259">
          <cell r="F1259">
            <v>385</v>
          </cell>
          <cell r="G1259" t="str">
            <v>35111(22)385</v>
          </cell>
          <cell r="H1259" t="str">
            <v>CYCLANIC, CYCLENIC OR    CYCLOTERPENIC            MONOCARBOXYLIC ACIDS &amp;   THEIR DERIVATIVES</v>
          </cell>
          <cell r="I1259">
            <v>100.00005083333332</v>
          </cell>
          <cell r="J1259">
            <v>100.81811499999999</v>
          </cell>
          <cell r="K1259">
            <v>98.357370000000003</v>
          </cell>
          <cell r="L1259">
            <v>110.26979333333334</v>
          </cell>
          <cell r="M1259">
            <v>128.31019499999999</v>
          </cell>
          <cell r="N1259">
            <v>136.58513750000003</v>
          </cell>
        </row>
        <row r="1260">
          <cell r="F1260">
            <v>386</v>
          </cell>
          <cell r="G1260" t="str">
            <v>35111(22)386</v>
          </cell>
          <cell r="H1260" t="str">
            <v>PHTHALIC ANHYDRIDE</v>
          </cell>
          <cell r="I1260">
            <v>100.00005083333332</v>
          </cell>
          <cell r="J1260">
            <v>100.81811499999999</v>
          </cell>
          <cell r="K1260">
            <v>98.357370000000003</v>
          </cell>
          <cell r="L1260">
            <v>110.26979333333334</v>
          </cell>
          <cell r="M1260">
            <v>128.31019499999999</v>
          </cell>
          <cell r="N1260">
            <v>136.58513750000003</v>
          </cell>
        </row>
        <row r="1261">
          <cell r="F1261">
            <v>387</v>
          </cell>
          <cell r="G1261" t="str">
            <v>35111(22)387</v>
          </cell>
          <cell r="H1261" t="str">
            <v>DIOCTYL ORTHOPHTHALATES</v>
          </cell>
          <cell r="I1261">
            <v>100.00039000000001</v>
          </cell>
          <cell r="J1261">
            <v>93.464478333333318</v>
          </cell>
          <cell r="K1261">
            <v>88.239634166666661</v>
          </cell>
          <cell r="L1261">
            <v>98.378547499999996</v>
          </cell>
          <cell r="M1261">
            <v>105.08927000000001</v>
          </cell>
          <cell r="N1261">
            <v>106.03129583333335</v>
          </cell>
        </row>
        <row r="1262">
          <cell r="F1262">
            <v>388</v>
          </cell>
          <cell r="G1262" t="str">
            <v>35111(22)388</v>
          </cell>
          <cell r="H1262" t="str">
            <v>TEREPHTHALIC ACID &amp; ITS  SALTS</v>
          </cell>
          <cell r="I1262">
            <v>99.999998333333352</v>
          </cell>
          <cell r="J1262">
            <v>94.773040000000009</v>
          </cell>
          <cell r="K1262">
            <v>97.936726666666672</v>
          </cell>
          <cell r="L1262">
            <v>118.34021083333334</v>
          </cell>
          <cell r="M1262">
            <v>157.77166333333332</v>
          </cell>
          <cell r="N1262">
            <v>173.86520000000002</v>
          </cell>
        </row>
        <row r="1263">
          <cell r="F1263">
            <v>389</v>
          </cell>
          <cell r="G1263" t="str">
            <v>35111(22)389</v>
          </cell>
          <cell r="H1263" t="str">
            <v>OTHER AROMATIC           POLYCARBOXYLIC ACIDS,    THEIR ANHYDRIDES, HALIDESPEROXIDES, PEROXYACIDS   &amp; THEIR DERIVATIVES</v>
          </cell>
          <cell r="I1263">
            <v>100.0000008333333</v>
          </cell>
          <cell r="J1263">
            <v>104.19354999999999</v>
          </cell>
          <cell r="K1263">
            <v>104.19354999999999</v>
          </cell>
          <cell r="L1263">
            <v>104.19354999999999</v>
          </cell>
          <cell r="M1263">
            <v>104.19354999999999</v>
          </cell>
          <cell r="N1263">
            <v>104.19354999999999</v>
          </cell>
        </row>
        <row r="1264">
          <cell r="F1264">
            <v>390</v>
          </cell>
          <cell r="G1264" t="str">
            <v>35111(22)390</v>
          </cell>
          <cell r="H1264" t="str">
            <v>CITRIC ACID</v>
          </cell>
          <cell r="I1264">
            <v>100.00146999999998</v>
          </cell>
          <cell r="J1264">
            <v>136.22218416666666</v>
          </cell>
          <cell r="K1264">
            <v>110.53372999999996</v>
          </cell>
          <cell r="L1264">
            <v>106.12999499999998</v>
          </cell>
          <cell r="M1264">
            <v>120.84581249999997</v>
          </cell>
          <cell r="N1264">
            <v>133.61664083333332</v>
          </cell>
        </row>
        <row r="1265">
          <cell r="F1265">
            <v>391</v>
          </cell>
          <cell r="G1265" t="str">
            <v>35111(22)391</v>
          </cell>
          <cell r="H1265" t="str">
            <v>OTHER CARBOXYLIC ACIDS   AND THIER DERIVATIVES</v>
          </cell>
          <cell r="I1265">
            <v>99.999585000000025</v>
          </cell>
          <cell r="J1265">
            <v>126.46645166666664</v>
          </cell>
          <cell r="K1265">
            <v>133.07186166666665</v>
          </cell>
          <cell r="L1265">
            <v>157.76145916666667</v>
          </cell>
          <cell r="M1265">
            <v>170.54558833333334</v>
          </cell>
          <cell r="N1265">
            <v>183.69751583333334</v>
          </cell>
        </row>
        <row r="1266">
          <cell r="F1266">
            <v>392</v>
          </cell>
          <cell r="G1266" t="str">
            <v>35111(22)392</v>
          </cell>
          <cell r="H1266" t="str">
            <v>OTHER ACYCLIC MONOAMINES &amp; THEIR DERIVATIVES;SALTSTHEREOF</v>
          </cell>
          <cell r="I1266">
            <v>100.001015</v>
          </cell>
          <cell r="J1266">
            <v>109.69330333333332</v>
          </cell>
          <cell r="K1266">
            <v>91.47892499999999</v>
          </cell>
          <cell r="L1266">
            <v>102.49404583333333</v>
          </cell>
          <cell r="M1266">
            <v>110.27840416666666</v>
          </cell>
          <cell r="N1266">
            <v>138.66841666666667</v>
          </cell>
        </row>
        <row r="1267">
          <cell r="F1267">
            <v>393</v>
          </cell>
          <cell r="G1267" t="str">
            <v>35111(22)393</v>
          </cell>
          <cell r="H1267" t="str">
            <v>LYSINE &amp; ITS ESTERS;     SALTS THEREOF</v>
          </cell>
          <cell r="I1267">
            <v>100</v>
          </cell>
          <cell r="J1267">
            <v>113.70656</v>
          </cell>
          <cell r="K1267">
            <v>99.034750000000003</v>
          </cell>
          <cell r="L1267">
            <v>123.71300166666667</v>
          </cell>
          <cell r="M1267">
            <v>135.71429000000003</v>
          </cell>
          <cell r="N1267">
            <v>135.71429000000003</v>
          </cell>
        </row>
        <row r="1268">
          <cell r="F1268">
            <v>394</v>
          </cell>
          <cell r="G1268" t="str">
            <v>35111(22)394</v>
          </cell>
          <cell r="H1268" t="str">
            <v>AMINO-ALCOHOL-PHENOLS,   AMINO-ACID-PHENOLS &amp;     OTHER AMINO-COMPOUNDS    WITH OXYGEN FUNCTION</v>
          </cell>
          <cell r="I1268">
            <v>100</v>
          </cell>
          <cell r="J1268">
            <v>196.07379</v>
          </cell>
          <cell r="K1268">
            <v>129.23368000000002</v>
          </cell>
          <cell r="L1268">
            <v>218.21192000000005</v>
          </cell>
          <cell r="M1268">
            <v>218.21192000000005</v>
          </cell>
          <cell r="N1268">
            <v>218.21192000000005</v>
          </cell>
        </row>
        <row r="1269">
          <cell r="F1269">
            <v>395</v>
          </cell>
          <cell r="G1269" t="str">
            <v>35111(22)395</v>
          </cell>
          <cell r="H1269" t="str">
            <v>ACRYLONITRILE</v>
          </cell>
          <cell r="I1269">
            <v>100.00010916666666</v>
          </cell>
          <cell r="J1269">
            <v>105.39922250000002</v>
          </cell>
          <cell r="K1269">
            <v>90.389106666666663</v>
          </cell>
          <cell r="L1269">
            <v>109.68228333333334</v>
          </cell>
          <cell r="M1269">
            <v>105.98504166666666</v>
          </cell>
          <cell r="N1269">
            <v>109.548035</v>
          </cell>
        </row>
        <row r="1270">
          <cell r="F1270">
            <v>396</v>
          </cell>
          <cell r="G1270" t="str">
            <v>35111(22)396</v>
          </cell>
          <cell r="H1270" t="str">
            <v>ISOCYANATES</v>
          </cell>
          <cell r="I1270">
            <v>100</v>
          </cell>
          <cell r="J1270">
            <v>95.425275833333345</v>
          </cell>
          <cell r="K1270">
            <v>84.018980833333316</v>
          </cell>
          <cell r="L1270">
            <v>95.566366666666667</v>
          </cell>
          <cell r="M1270">
            <v>85.659864166666679</v>
          </cell>
          <cell r="N1270">
            <v>85.639220000000009</v>
          </cell>
        </row>
        <row r="1271">
          <cell r="F1271">
            <v>397</v>
          </cell>
          <cell r="G1271" t="str">
            <v>35111(22)397</v>
          </cell>
          <cell r="H1271" t="str">
            <v>OTHER COMPOUNDS WITH     OTHER NITROGEN FUNCTION</v>
          </cell>
          <cell r="I1271">
            <v>100</v>
          </cell>
          <cell r="J1271">
            <v>78.460278333333321</v>
          </cell>
          <cell r="K1271">
            <v>83.573183333333333</v>
          </cell>
          <cell r="L1271">
            <v>93.892596666666662</v>
          </cell>
          <cell r="M1271">
            <v>88.896689999999992</v>
          </cell>
          <cell r="N1271">
            <v>93.178892500000018</v>
          </cell>
        </row>
        <row r="1272">
          <cell r="F1272">
            <v>398</v>
          </cell>
          <cell r="G1272" t="str">
            <v>35111(22)398</v>
          </cell>
          <cell r="H1272" t="str">
            <v>THIOCARBAMATES &amp;         DITHIOCARBAMATES</v>
          </cell>
          <cell r="I1272">
            <v>99.999901666666659</v>
          </cell>
          <cell r="J1272">
            <v>110.28183916666667</v>
          </cell>
          <cell r="K1272">
            <v>112.62649416666663</v>
          </cell>
          <cell r="L1272">
            <v>112.01350749999999</v>
          </cell>
          <cell r="M1272">
            <v>111.0198</v>
          </cell>
          <cell r="N1272">
            <v>113.37638583333333</v>
          </cell>
        </row>
        <row r="1273">
          <cell r="F1273">
            <v>399</v>
          </cell>
          <cell r="G1273" t="str">
            <v>35111(22)399</v>
          </cell>
          <cell r="H1273" t="str">
            <v>METHIONINE</v>
          </cell>
          <cell r="I1273">
            <v>99.999982499999987</v>
          </cell>
          <cell r="J1273">
            <v>94.895979999999994</v>
          </cell>
          <cell r="K1273">
            <v>82.594871666666677</v>
          </cell>
          <cell r="L1273">
            <v>86.732829166666676</v>
          </cell>
          <cell r="M1273">
            <v>95.992680000000036</v>
          </cell>
          <cell r="N1273">
            <v>86.021051666666665</v>
          </cell>
        </row>
        <row r="1274">
          <cell r="F1274">
            <v>400</v>
          </cell>
          <cell r="G1274" t="str">
            <v>35111(22)400</v>
          </cell>
          <cell r="H1274" t="str">
            <v>OTHER ORGANO-SULPHUR     COMPOUNDS</v>
          </cell>
          <cell r="I1274">
            <v>99.999754166666662</v>
          </cell>
          <cell r="J1274">
            <v>122.48781749999998</v>
          </cell>
          <cell r="K1274">
            <v>110.48703583333334</v>
          </cell>
          <cell r="L1274">
            <v>124.778505</v>
          </cell>
          <cell r="M1274">
            <v>134.94804000000002</v>
          </cell>
          <cell r="N1274">
            <v>134.94804000000002</v>
          </cell>
        </row>
        <row r="1275">
          <cell r="F1275">
            <v>401</v>
          </cell>
          <cell r="G1275" t="str">
            <v>35111(22)401</v>
          </cell>
          <cell r="H1275" t="str">
            <v>OTHER ORGANO-INORGANIC   COMPOUNDS</v>
          </cell>
          <cell r="I1275">
            <v>100.00008750000001</v>
          </cell>
          <cell r="J1275">
            <v>101.18519583333332</v>
          </cell>
          <cell r="K1275">
            <v>96.249615833333337</v>
          </cell>
          <cell r="L1275">
            <v>104.21735666666666</v>
          </cell>
          <cell r="M1275">
            <v>118.85018333333335</v>
          </cell>
          <cell r="N1275">
            <v>119.21770416666666</v>
          </cell>
        </row>
        <row r="1276">
          <cell r="F1276">
            <v>402</v>
          </cell>
          <cell r="G1276" t="str">
            <v>35111(22)402</v>
          </cell>
          <cell r="H1276" t="str">
            <v>OTHER LACTAMS.</v>
          </cell>
          <cell r="I1276">
            <v>100</v>
          </cell>
          <cell r="J1276">
            <v>91.452990000000014</v>
          </cell>
          <cell r="K1276">
            <v>96.79487166666668</v>
          </cell>
          <cell r="L1276">
            <v>115.29914333333333</v>
          </cell>
          <cell r="M1276">
            <v>152.71367500000002</v>
          </cell>
          <cell r="N1276">
            <v>208.88888916666664</v>
          </cell>
        </row>
        <row r="1277">
          <cell r="F1277">
            <v>403</v>
          </cell>
          <cell r="G1277" t="str">
            <v>35111(22)403</v>
          </cell>
          <cell r="H1277" t="str">
            <v>OTHER COMPOUNDS          CONTAINING AN UNFUSED    PYRIDINE RING (WHETHER ORNOT HYDROGENATED) IN THE STRUCTURE</v>
          </cell>
          <cell r="I1277">
            <v>99.999940000000009</v>
          </cell>
          <cell r="J1277">
            <v>110.9705566666667</v>
          </cell>
          <cell r="K1277">
            <v>99.179249999999996</v>
          </cell>
          <cell r="L1277">
            <v>85.955349999999996</v>
          </cell>
          <cell r="M1277">
            <v>79.343400000000003</v>
          </cell>
          <cell r="N1277">
            <v>83.776016666666663</v>
          </cell>
        </row>
        <row r="1278">
          <cell r="F1278">
            <v>404</v>
          </cell>
          <cell r="G1278" t="str">
            <v>35111(22)404</v>
          </cell>
          <cell r="H1278" t="str">
            <v>MELAMINE</v>
          </cell>
          <cell r="I1278">
            <v>99.999495833333327</v>
          </cell>
          <cell r="J1278">
            <v>127.21127083333333</v>
          </cell>
          <cell r="K1278">
            <v>101.29255666666667</v>
          </cell>
          <cell r="L1278">
            <v>128.39452249999997</v>
          </cell>
          <cell r="M1278">
            <v>116.30639083333331</v>
          </cell>
          <cell r="N1278">
            <v>120.04032333333332</v>
          </cell>
        </row>
        <row r="1279">
          <cell r="F1279">
            <v>405</v>
          </cell>
          <cell r="G1279" t="str">
            <v>35111(22)405</v>
          </cell>
          <cell r="H1279" t="str">
            <v>OTHER HETEROCYCLIC COMPOUNDS WITH NITROGEN  HETERO-ATOM(S) ONLY</v>
          </cell>
          <cell r="I1279">
            <v>100.00033416666666</v>
          </cell>
          <cell r="J1279">
            <v>99.909309999999977</v>
          </cell>
          <cell r="K1279">
            <v>81.340771666666697</v>
          </cell>
          <cell r="L1279">
            <v>80.430550000000025</v>
          </cell>
          <cell r="M1279">
            <v>77.037904166666664</v>
          </cell>
          <cell r="N1279">
            <v>101.68010333333334</v>
          </cell>
        </row>
        <row r="1280">
          <cell r="F1280">
            <v>406</v>
          </cell>
          <cell r="G1280" t="str">
            <v>35111(22)406</v>
          </cell>
          <cell r="H1280" t="str">
            <v>OTHER HETEROCYCLIC       COMPOUNDS</v>
          </cell>
          <cell r="I1280">
            <v>100.00002250000001</v>
          </cell>
          <cell r="J1280">
            <v>104.65364333333335</v>
          </cell>
          <cell r="K1280">
            <v>94.963387499999982</v>
          </cell>
          <cell r="L1280">
            <v>101.43525833333334</v>
          </cell>
          <cell r="M1280">
            <v>108.9168875</v>
          </cell>
          <cell r="N1280">
            <v>116.17576583333332</v>
          </cell>
        </row>
        <row r="1281">
          <cell r="F1281">
            <v>407</v>
          </cell>
          <cell r="G1281" t="str">
            <v>35111(22)407</v>
          </cell>
          <cell r="H1281" t="str">
            <v>OTHER ACYCLIC ETHERS &amp;   THEIR HALOGENATED,       SULPHONATED, NITRATED OR NITROSATED DERIVATIVES</v>
          </cell>
          <cell r="I1281">
            <v>100.00005</v>
          </cell>
          <cell r="J1281">
            <v>90.48619416666665</v>
          </cell>
          <cell r="K1281">
            <v>97.89779249999998</v>
          </cell>
          <cell r="L1281">
            <v>106.19024666666667</v>
          </cell>
          <cell r="M1281">
            <v>129.27800833333333</v>
          </cell>
          <cell r="N1281">
            <v>132.15643833333334</v>
          </cell>
        </row>
        <row r="1282">
          <cell r="F1282">
            <v>408</v>
          </cell>
          <cell r="G1282" t="str">
            <v>35111(22)408</v>
          </cell>
          <cell r="H1282" t="str">
            <v>ACETONE</v>
          </cell>
          <cell r="I1282">
            <v>99.999789166666659</v>
          </cell>
          <cell r="J1282">
            <v>83.260600833333314</v>
          </cell>
          <cell r="K1282">
            <v>126.32263999999998</v>
          </cell>
          <cell r="L1282">
            <v>163.44676500000003</v>
          </cell>
          <cell r="M1282">
            <v>176.27880499999995</v>
          </cell>
          <cell r="N1282">
            <v>184.37093000000002</v>
          </cell>
        </row>
        <row r="1283">
          <cell r="F1283">
            <v>409</v>
          </cell>
          <cell r="G1283" t="str">
            <v>35111(22)409</v>
          </cell>
          <cell r="H1283" t="str">
            <v>BUTANONE (METHYL ETHYL   KETONE)</v>
          </cell>
          <cell r="I1283">
            <v>100.00027666666666</v>
          </cell>
          <cell r="J1283">
            <v>94.373576666666679</v>
          </cell>
          <cell r="K1283">
            <v>105.05254416666666</v>
          </cell>
          <cell r="L1283">
            <v>98.373862500000001</v>
          </cell>
          <cell r="M1283">
            <v>184.81606999999997</v>
          </cell>
          <cell r="N1283">
            <v>177.53527166666669</v>
          </cell>
        </row>
        <row r="1284">
          <cell r="F1284">
            <v>410</v>
          </cell>
          <cell r="G1284" t="str">
            <v>35111(22)410</v>
          </cell>
          <cell r="H1284" t="str">
            <v>PHOSPHORIC ESTERS &amp; THEIRSALTS, INCLUDING         LACTOPHOSPHATES &amp; THEIR  DERIVATIVES</v>
          </cell>
          <cell r="I1284">
            <v>100.00012333333333</v>
          </cell>
          <cell r="J1284">
            <v>88.709021666666658</v>
          </cell>
          <cell r="K1284">
            <v>73.825034166666654</v>
          </cell>
          <cell r="L1284">
            <v>75.28854166666666</v>
          </cell>
          <cell r="M1284">
            <v>81.574472499999985</v>
          </cell>
          <cell r="N1284">
            <v>89.732032500000003</v>
          </cell>
        </row>
        <row r="1285">
          <cell r="F1285">
            <v>411</v>
          </cell>
          <cell r="G1285" t="str">
            <v>35111(22)411</v>
          </cell>
          <cell r="H1285" t="str">
            <v>CARBON BLACK</v>
          </cell>
          <cell r="I1285">
            <v>100</v>
          </cell>
          <cell r="J1285">
            <v>96.769230000000022</v>
          </cell>
          <cell r="K1285">
            <v>90.615380000000002</v>
          </cell>
          <cell r="L1285">
            <v>90.615380000000002</v>
          </cell>
          <cell r="M1285">
            <v>90.615380000000002</v>
          </cell>
          <cell r="N1285">
            <v>93.307690000000008</v>
          </cell>
        </row>
        <row r="1286">
          <cell r="F1286">
            <v>412</v>
          </cell>
          <cell r="G1286" t="str">
            <v>35112(22)412</v>
          </cell>
          <cell r="H1286" t="str">
            <v>OTHER ALUMINIUM OXIDE</v>
          </cell>
          <cell r="I1286">
            <v>100.00000249999999</v>
          </cell>
          <cell r="J1286">
            <v>95.533048333333312</v>
          </cell>
          <cell r="K1286">
            <v>134.68084416666665</v>
          </cell>
          <cell r="L1286">
            <v>150.78567083333331</v>
          </cell>
          <cell r="M1286">
            <v>162.23938500000003</v>
          </cell>
          <cell r="N1286">
            <v>179.42177583333333</v>
          </cell>
        </row>
        <row r="1287">
          <cell r="F1287">
            <v>413</v>
          </cell>
          <cell r="G1287" t="str">
            <v>35112(22)413</v>
          </cell>
          <cell r="H1287" t="str">
            <v>PHOSPHORUS</v>
          </cell>
          <cell r="I1287">
            <v>99.999913333333353</v>
          </cell>
          <cell r="J1287">
            <v>91.634903333333327</v>
          </cell>
          <cell r="K1287">
            <v>79.339444999999984</v>
          </cell>
          <cell r="L1287">
            <v>70.829181666666685</v>
          </cell>
          <cell r="M1287">
            <v>75.919534999999996</v>
          </cell>
          <cell r="N1287">
            <v>80.03795416666668</v>
          </cell>
        </row>
        <row r="1288">
          <cell r="F1288">
            <v>414</v>
          </cell>
          <cell r="G1288" t="str">
            <v>35112(22)414</v>
          </cell>
          <cell r="H1288" t="str">
            <v>SILICON, CONTAINING BY   WEIGHT NOT LESS THAN     99.99% OF SILICON</v>
          </cell>
          <cell r="I1288">
            <v>100.00001833333334</v>
          </cell>
          <cell r="J1288">
            <v>89.396944999999974</v>
          </cell>
          <cell r="K1288">
            <v>66.860725833333362</v>
          </cell>
          <cell r="L1288">
            <v>53.514377500000002</v>
          </cell>
          <cell r="M1288">
            <v>68.18544</v>
          </cell>
          <cell r="N1288">
            <v>68.18544</v>
          </cell>
        </row>
        <row r="1289">
          <cell r="F1289">
            <v>415</v>
          </cell>
          <cell r="G1289" t="str">
            <v>35112(22)415</v>
          </cell>
          <cell r="H1289" t="str">
            <v>OTHER SILICON</v>
          </cell>
          <cell r="I1289">
            <v>100.0000008333333</v>
          </cell>
          <cell r="J1289">
            <v>99.133110833333319</v>
          </cell>
          <cell r="K1289">
            <v>101.9854575</v>
          </cell>
          <cell r="L1289">
            <v>116.41499000000002</v>
          </cell>
          <cell r="M1289">
            <v>141.72259583333332</v>
          </cell>
          <cell r="N1289">
            <v>133.72483083333333</v>
          </cell>
        </row>
        <row r="1290">
          <cell r="F1290">
            <v>416</v>
          </cell>
          <cell r="G1290" t="str">
            <v>35112(22)416</v>
          </cell>
          <cell r="H1290" t="str">
            <v>IRON OXIDES AND          HYDROXIDES</v>
          </cell>
          <cell r="I1290">
            <v>99.999999166666655</v>
          </cell>
          <cell r="J1290">
            <v>97.730653333333308</v>
          </cell>
          <cell r="K1290">
            <v>103.68501500000002</v>
          </cell>
          <cell r="L1290">
            <v>117.08827250000002</v>
          </cell>
          <cell r="M1290">
            <v>125.72774666666669</v>
          </cell>
          <cell r="N1290">
            <v>127.39874333333334</v>
          </cell>
        </row>
        <row r="1291">
          <cell r="F1291">
            <v>417</v>
          </cell>
          <cell r="G1291" t="str">
            <v>35112(22)417</v>
          </cell>
          <cell r="H1291" t="str">
            <v>TITANIUM OXIDES</v>
          </cell>
          <cell r="I1291">
            <v>100</v>
          </cell>
          <cell r="J1291">
            <v>89.397882500000009</v>
          </cell>
          <cell r="K1291">
            <v>77.402663333333336</v>
          </cell>
          <cell r="L1291">
            <v>77.291457500000007</v>
          </cell>
          <cell r="M1291">
            <v>77.402629999999988</v>
          </cell>
          <cell r="N1291">
            <v>68.787191666666658</v>
          </cell>
        </row>
        <row r="1292">
          <cell r="F1292">
            <v>418</v>
          </cell>
          <cell r="G1292" t="str">
            <v>35112(22)418</v>
          </cell>
          <cell r="H1292" t="str">
            <v>ANHYDROUS AMMONIA</v>
          </cell>
          <cell r="I1292">
            <v>99.999998333333309</v>
          </cell>
          <cell r="J1292">
            <v>97.020038333333332</v>
          </cell>
          <cell r="K1292">
            <v>91.69410666666667</v>
          </cell>
          <cell r="L1292">
            <v>95.278236666666686</v>
          </cell>
          <cell r="M1292">
            <v>102.60694166666664</v>
          </cell>
          <cell r="N1292">
            <v>101.11277916666667</v>
          </cell>
        </row>
        <row r="1293">
          <cell r="F1293">
            <v>419</v>
          </cell>
          <cell r="G1293" t="str">
            <v>35112(22)419</v>
          </cell>
          <cell r="H1293" t="str">
            <v>SODIUM HYDROXIDE IN      AQUEOUS SOLUTION (SODA   LYE OR LIQUID SODA)</v>
          </cell>
          <cell r="I1293">
            <v>100.00000166666665</v>
          </cell>
          <cell r="J1293">
            <v>91.634537499999993</v>
          </cell>
          <cell r="K1293">
            <v>85.69652499999998</v>
          </cell>
          <cell r="L1293">
            <v>101.37289166666666</v>
          </cell>
          <cell r="M1293">
            <v>101.79520249999999</v>
          </cell>
          <cell r="N1293">
            <v>110.53898416666664</v>
          </cell>
        </row>
        <row r="1294">
          <cell r="F1294">
            <v>420</v>
          </cell>
          <cell r="G1294" t="str">
            <v>35112(22)420</v>
          </cell>
          <cell r="H1294" t="str">
            <v>POTASSIUM HYDROXIDE      (CAUSTIC POTASH)</v>
          </cell>
          <cell r="I1294">
            <v>100.0000008333333</v>
          </cell>
          <cell r="J1294">
            <v>113.6140625</v>
          </cell>
          <cell r="K1294">
            <v>101.84917916666663</v>
          </cell>
          <cell r="L1294">
            <v>109.26668583333336</v>
          </cell>
          <cell r="M1294">
            <v>111.79967500000001</v>
          </cell>
          <cell r="N1294">
            <v>116.88260500000004</v>
          </cell>
        </row>
        <row r="1295">
          <cell r="F1295">
            <v>421</v>
          </cell>
          <cell r="G1295" t="str">
            <v>35112(22)421</v>
          </cell>
          <cell r="H1295" t="str">
            <v>ALUMINIUM HYDROXIDE</v>
          </cell>
          <cell r="I1295">
            <v>100</v>
          </cell>
          <cell r="J1295">
            <v>113.45776000000004</v>
          </cell>
          <cell r="K1295">
            <v>113.45786000000003</v>
          </cell>
          <cell r="L1295">
            <v>113.45786000000003</v>
          </cell>
          <cell r="M1295">
            <v>119.13025999999998</v>
          </cell>
          <cell r="N1295">
            <v>121.24715000000003</v>
          </cell>
        </row>
        <row r="1296">
          <cell r="F1296">
            <v>422</v>
          </cell>
          <cell r="G1296" t="str">
            <v>35112(22)422</v>
          </cell>
          <cell r="H1296" t="str">
            <v>AMMONIUM CHLORIDE</v>
          </cell>
          <cell r="I1296">
            <v>100.00000500000002</v>
          </cell>
          <cell r="J1296">
            <v>92.493186666666674</v>
          </cell>
          <cell r="K1296">
            <v>109.45943916666667</v>
          </cell>
          <cell r="L1296">
            <v>126.05159083333335</v>
          </cell>
          <cell r="M1296">
            <v>152.64467166666665</v>
          </cell>
          <cell r="N1296">
            <v>170.11699333333334</v>
          </cell>
        </row>
        <row r="1297">
          <cell r="F1297">
            <v>423</v>
          </cell>
          <cell r="G1297" t="str">
            <v>35112(22)423</v>
          </cell>
          <cell r="H1297" t="str">
            <v>OTHER SODIUM SULPHATES</v>
          </cell>
          <cell r="I1297">
            <v>99.998720833333337</v>
          </cell>
          <cell r="J1297">
            <v>101.45776583333333</v>
          </cell>
          <cell r="K1297">
            <v>97.718812499999984</v>
          </cell>
          <cell r="L1297">
            <v>96.892855833333343</v>
          </cell>
          <cell r="M1297">
            <v>99.215771666666654</v>
          </cell>
          <cell r="N1297">
            <v>109.49428250000001</v>
          </cell>
        </row>
        <row r="1298">
          <cell r="F1298">
            <v>424</v>
          </cell>
          <cell r="G1298" t="str">
            <v>35112(22)424</v>
          </cell>
          <cell r="H1298" t="str">
            <v>SULPHATES OF MAGNESIUM</v>
          </cell>
          <cell r="I1298">
            <v>99.999992500000005</v>
          </cell>
          <cell r="J1298">
            <v>101.34009</v>
          </cell>
          <cell r="K1298">
            <v>86.126758333333342</v>
          </cell>
          <cell r="L1298">
            <v>85.32398416666669</v>
          </cell>
          <cell r="M1298">
            <v>93.120689166666679</v>
          </cell>
          <cell r="N1298">
            <v>98.386069999999989</v>
          </cell>
        </row>
        <row r="1299">
          <cell r="F1299">
            <v>425</v>
          </cell>
          <cell r="G1299" t="str">
            <v>35112(22)425</v>
          </cell>
          <cell r="H1299" t="str">
            <v>SULPHATES OF NICKEL</v>
          </cell>
          <cell r="I1299">
            <v>100</v>
          </cell>
          <cell r="J1299">
            <v>94.902487500000007</v>
          </cell>
          <cell r="K1299">
            <v>90.630341666666666</v>
          </cell>
          <cell r="L1299">
            <v>98.454098333333334</v>
          </cell>
          <cell r="M1299">
            <v>107.44896166666665</v>
          </cell>
          <cell r="N1299">
            <v>107.37250333333334</v>
          </cell>
        </row>
        <row r="1300">
          <cell r="F1300">
            <v>426</v>
          </cell>
          <cell r="G1300" t="str">
            <v>35112(22)426</v>
          </cell>
          <cell r="H1300" t="str">
            <v>OTHER NITRATES</v>
          </cell>
          <cell r="I1300">
            <v>99.999226666666672</v>
          </cell>
          <cell r="J1300">
            <v>105.74927</v>
          </cell>
          <cell r="K1300">
            <v>107.65044833333334</v>
          </cell>
          <cell r="L1300">
            <v>107.609725</v>
          </cell>
          <cell r="M1300">
            <v>107.67081</v>
          </cell>
          <cell r="N1300">
            <v>109.83461999999997</v>
          </cell>
        </row>
        <row r="1301">
          <cell r="F1301">
            <v>427</v>
          </cell>
          <cell r="G1301" t="str">
            <v>35112(22)427</v>
          </cell>
          <cell r="H1301" t="str">
            <v>PHOSPHINATES             (HYPOPHOSPHINATES) AND   PHOSPHONATES (PHOSPHITES)WHETHER OR NOT           CHEMICALLY DEFINED</v>
          </cell>
          <cell r="I1301">
            <v>100.00002249999999</v>
          </cell>
          <cell r="J1301">
            <v>95.883014166666683</v>
          </cell>
          <cell r="K1301">
            <v>91.447729166666662</v>
          </cell>
          <cell r="L1301">
            <v>93.945594999999997</v>
          </cell>
          <cell r="M1301">
            <v>85.601729999999989</v>
          </cell>
          <cell r="N1301">
            <v>101.89311166666666</v>
          </cell>
        </row>
        <row r="1302">
          <cell r="F1302">
            <v>428</v>
          </cell>
          <cell r="G1302" t="str">
            <v>35112(22)428</v>
          </cell>
          <cell r="H1302" t="str">
            <v>CALCIUM  HYDROGENORTHOPHOSPHATE  (DICALCIUM PHOSPHATE),  WHETHER OR NOT  CHEMICALLY DEFINED</v>
          </cell>
          <cell r="I1302">
            <v>100.00434000000001</v>
          </cell>
          <cell r="J1302">
            <v>102.82442000000003</v>
          </cell>
          <cell r="K1302">
            <v>100.32973166666669</v>
          </cell>
          <cell r="L1302">
            <v>95.123430833333316</v>
          </cell>
          <cell r="M1302">
            <v>93.60492583333334</v>
          </cell>
          <cell r="N1302">
            <v>117.25020583333335</v>
          </cell>
        </row>
        <row r="1303">
          <cell r="F1303">
            <v>429</v>
          </cell>
          <cell r="G1303" t="str">
            <v>35112(22)429</v>
          </cell>
          <cell r="H1303" t="str">
            <v>OTHER PHOSPHATES,        WHETHER OR NOT CHEMICALLYDEFINED</v>
          </cell>
          <cell r="I1303">
            <v>99.991375833333322</v>
          </cell>
          <cell r="J1303">
            <v>93.095420000000004</v>
          </cell>
          <cell r="K1303">
            <v>82.751490000000004</v>
          </cell>
          <cell r="L1303">
            <v>82.751490000000004</v>
          </cell>
          <cell r="M1303">
            <v>90.509439999999998</v>
          </cell>
          <cell r="N1303">
            <v>95.034910833333328</v>
          </cell>
        </row>
        <row r="1304">
          <cell r="F1304">
            <v>430</v>
          </cell>
          <cell r="G1304" t="str">
            <v>35112(22)430</v>
          </cell>
          <cell r="H1304" t="str">
            <v>SODIUM TRIPHOSPHATE      (SODIUM TRIPOLYPHOSPHATE)WHETHER OR NOT CHEMICALLYDEFINED</v>
          </cell>
          <cell r="I1304">
            <v>99.998394166666657</v>
          </cell>
          <cell r="J1304">
            <v>100.49040416666666</v>
          </cell>
          <cell r="K1304">
            <v>99.096429166666667</v>
          </cell>
          <cell r="L1304">
            <v>103.50016833333332</v>
          </cell>
          <cell r="M1304">
            <v>133.32725083333335</v>
          </cell>
          <cell r="N1304">
            <v>142.25393333333332</v>
          </cell>
        </row>
        <row r="1305">
          <cell r="F1305">
            <v>431</v>
          </cell>
          <cell r="G1305" t="str">
            <v>35112(22)431</v>
          </cell>
          <cell r="H1305" t="str">
            <v>DISODIUM CARBONATE</v>
          </cell>
          <cell r="I1305">
            <v>99.993371666666661</v>
          </cell>
          <cell r="J1305">
            <v>115.50504000000001</v>
          </cell>
          <cell r="K1305">
            <v>119.14847000000002</v>
          </cell>
          <cell r="L1305">
            <v>118.69746000000002</v>
          </cell>
          <cell r="M1305">
            <v>111.289175</v>
          </cell>
          <cell r="N1305">
            <v>124.17398416666663</v>
          </cell>
        </row>
        <row r="1306">
          <cell r="F1306">
            <v>432</v>
          </cell>
          <cell r="G1306" t="str">
            <v>35112(22)432</v>
          </cell>
          <cell r="H1306" t="str">
            <v>POTASSIUM CARBONATES</v>
          </cell>
          <cell r="I1306">
            <v>100.00007166666668</v>
          </cell>
          <cell r="J1306">
            <v>91.731200000000001</v>
          </cell>
          <cell r="K1306">
            <v>85.712659999999971</v>
          </cell>
          <cell r="L1306">
            <v>81.434600000000003</v>
          </cell>
          <cell r="M1306">
            <v>79.178599999999989</v>
          </cell>
          <cell r="N1306">
            <v>86.590839999999986</v>
          </cell>
        </row>
        <row r="1307">
          <cell r="F1307">
            <v>433</v>
          </cell>
          <cell r="G1307" t="str">
            <v>35112(22)433</v>
          </cell>
          <cell r="H1307" t="str">
            <v>BARIUM CARBONATE</v>
          </cell>
          <cell r="I1307">
            <v>100.00000083333333</v>
          </cell>
          <cell r="J1307">
            <v>104.07066166666668</v>
          </cell>
          <cell r="K1307">
            <v>95.449305833333341</v>
          </cell>
          <cell r="L1307">
            <v>81.57762249999999</v>
          </cell>
          <cell r="M1307">
            <v>71.346963333333349</v>
          </cell>
          <cell r="N1307">
            <v>82.220859166666656</v>
          </cell>
        </row>
        <row r="1308">
          <cell r="F1308">
            <v>434</v>
          </cell>
          <cell r="G1308" t="str">
            <v>35112(22)434</v>
          </cell>
          <cell r="H1308" t="str">
            <v>STRONTIUM CARBONATE</v>
          </cell>
          <cell r="I1308">
            <v>99.998420833333327</v>
          </cell>
          <cell r="J1308">
            <v>98.576080833333336</v>
          </cell>
          <cell r="K1308">
            <v>85.103359166666678</v>
          </cell>
          <cell r="L1308">
            <v>81.349959999999996</v>
          </cell>
          <cell r="M1308">
            <v>78.307729999999978</v>
          </cell>
          <cell r="N1308">
            <v>78.228709999999992</v>
          </cell>
        </row>
        <row r="1309">
          <cell r="F1309">
            <v>435</v>
          </cell>
          <cell r="G1309" t="str">
            <v>35112(22)435</v>
          </cell>
          <cell r="H1309" t="str">
            <v>OTHER CARBONATES</v>
          </cell>
          <cell r="I1309">
            <v>100.00196666666666</v>
          </cell>
          <cell r="J1309">
            <v>99.149767499999996</v>
          </cell>
          <cell r="K1309">
            <v>99.361463333333319</v>
          </cell>
          <cell r="L1309">
            <v>86.925905</v>
          </cell>
          <cell r="M1309">
            <v>87.198904999999996</v>
          </cell>
          <cell r="N1309">
            <v>127.33835083333334</v>
          </cell>
        </row>
        <row r="1310">
          <cell r="F1310">
            <v>436</v>
          </cell>
          <cell r="G1310" t="str">
            <v>35112(22)436</v>
          </cell>
          <cell r="H1310" t="str">
            <v>OTHER COMMERCIAL ALKALI  METAL SILICATES</v>
          </cell>
          <cell r="I1310">
            <v>100</v>
          </cell>
          <cell r="J1310">
            <v>114.316565</v>
          </cell>
          <cell r="K1310">
            <v>97.20741000000001</v>
          </cell>
          <cell r="L1310">
            <v>105.57424833333337</v>
          </cell>
          <cell r="M1310">
            <v>102.99750833333333</v>
          </cell>
          <cell r="N1310">
            <v>106.37672249999999</v>
          </cell>
        </row>
        <row r="1311">
          <cell r="F1311">
            <v>437</v>
          </cell>
          <cell r="G1311" t="str">
            <v>35112(22)437</v>
          </cell>
          <cell r="H1311" t="str">
            <v>OTHER DISODIUM           TETRABORATE</v>
          </cell>
          <cell r="I1311">
            <v>100</v>
          </cell>
          <cell r="J1311">
            <v>90.209790000000012</v>
          </cell>
          <cell r="K1311">
            <v>81.818180000000012</v>
          </cell>
          <cell r="L1311">
            <v>79.020979999999994</v>
          </cell>
          <cell r="M1311">
            <v>79.020979999999994</v>
          </cell>
          <cell r="N1311">
            <v>82.925409999999999</v>
          </cell>
        </row>
        <row r="1312">
          <cell r="F1312">
            <v>438</v>
          </cell>
          <cell r="G1312" t="str">
            <v>35112(22)438</v>
          </cell>
          <cell r="H1312" t="str">
            <v>SILVER COMPOUNDS, OTHER  THAN SILVER NITRATE</v>
          </cell>
          <cell r="I1312">
            <v>99.994548333333299</v>
          </cell>
          <cell r="J1312">
            <v>121.01805416666664</v>
          </cell>
          <cell r="K1312">
            <v>134.62591833333329</v>
          </cell>
          <cell r="L1312">
            <v>162.30433166666668</v>
          </cell>
          <cell r="M1312">
            <v>174.88044249999996</v>
          </cell>
          <cell r="N1312">
            <v>175.29321333333328</v>
          </cell>
        </row>
        <row r="1313">
          <cell r="F1313">
            <v>439</v>
          </cell>
          <cell r="G1313" t="str">
            <v>35112(22)439</v>
          </cell>
          <cell r="H1313" t="str">
            <v>HYDROGEN PEROXIDE,       WHETHER OR NOT SOLIDIFIEDWITH UREA</v>
          </cell>
          <cell r="I1313">
            <v>99.994548333333299</v>
          </cell>
          <cell r="J1313">
            <v>121.01805416666664</v>
          </cell>
          <cell r="K1313">
            <v>134.62591833333329</v>
          </cell>
          <cell r="L1313">
            <v>162.30433166666668</v>
          </cell>
          <cell r="M1313">
            <v>174.88044249999996</v>
          </cell>
          <cell r="N1313">
            <v>175.29321333333328</v>
          </cell>
        </row>
        <row r="1314">
          <cell r="F1314">
            <v>440</v>
          </cell>
          <cell r="G1314" t="str">
            <v>35112(22)440</v>
          </cell>
          <cell r="H1314" t="str">
            <v>OTHER INORGANIC COMPOUNDSLIQUID AIR; COMPRESSED   AIR, AMALGAMS OTHER THAN AMALGAMS OF PRECIOUS     METALS</v>
          </cell>
          <cell r="I1314">
            <v>99.994548333333299</v>
          </cell>
          <cell r="J1314">
            <v>121.01805416666664</v>
          </cell>
          <cell r="K1314">
            <v>134.62591833333329</v>
          </cell>
          <cell r="L1314">
            <v>162.30433166666668</v>
          </cell>
          <cell r="M1314">
            <v>174.88044249999996</v>
          </cell>
          <cell r="N1314">
            <v>175.29321333333328</v>
          </cell>
        </row>
        <row r="1315">
          <cell r="F1315">
            <v>441</v>
          </cell>
          <cell r="G1315" t="str">
            <v>35115(22)441</v>
          </cell>
          <cell r="H1315" t="str">
            <v>DIRECT DYES &amp; PREPARATIONBASED THEREON</v>
          </cell>
          <cell r="I1315">
            <v>100</v>
          </cell>
          <cell r="J1315">
            <v>83.333330000000018</v>
          </cell>
          <cell r="K1315">
            <v>82.252253333333343</v>
          </cell>
          <cell r="L1315">
            <v>84.414409999999961</v>
          </cell>
          <cell r="M1315">
            <v>90.82582499999998</v>
          </cell>
          <cell r="N1315">
            <v>89.279279999999986</v>
          </cell>
        </row>
        <row r="1316">
          <cell r="F1316">
            <v>442</v>
          </cell>
          <cell r="G1316" t="str">
            <v>35115(22)442</v>
          </cell>
          <cell r="H1316" t="str">
            <v>OTHER COLOURING MATTER</v>
          </cell>
          <cell r="I1316">
            <v>100.0000525</v>
          </cell>
          <cell r="J1316">
            <v>100.38312166666665</v>
          </cell>
          <cell r="K1316">
            <v>99.883637499999992</v>
          </cell>
          <cell r="L1316">
            <v>99.670659166666667</v>
          </cell>
          <cell r="M1316">
            <v>97.317099999999996</v>
          </cell>
          <cell r="N1316">
            <v>102.12738749999998</v>
          </cell>
        </row>
        <row r="1317">
          <cell r="F1317">
            <v>443</v>
          </cell>
          <cell r="G1317" t="str">
            <v>35115(22)443</v>
          </cell>
          <cell r="H1317" t="str">
            <v>INORGANIC PRODUCTS OF A  KIND USED AS             LUMINOPHORES</v>
          </cell>
          <cell r="I1317">
            <v>100.00007083333334</v>
          </cell>
          <cell r="J1317">
            <v>97.85182833333333</v>
          </cell>
          <cell r="K1317">
            <v>91.045496666666679</v>
          </cell>
          <cell r="L1317">
            <v>95.278071666666662</v>
          </cell>
          <cell r="M1317">
            <v>98.250724166666686</v>
          </cell>
          <cell r="N1317">
            <v>98.506457499999996</v>
          </cell>
        </row>
        <row r="1318">
          <cell r="F1318">
            <v>444</v>
          </cell>
          <cell r="G1318" t="str">
            <v>35116(22)444</v>
          </cell>
          <cell r="H1318" t="str">
            <v>PIGMENTS &amp; PREPARATIONS  BASED THEREON</v>
          </cell>
          <cell r="I1318">
            <v>100.00005166666666</v>
          </cell>
          <cell r="J1318">
            <v>85.114620833333348</v>
          </cell>
          <cell r="K1318">
            <v>89.421849999999992</v>
          </cell>
          <cell r="L1318">
            <v>104.9926375</v>
          </cell>
          <cell r="M1318">
            <v>110.6849</v>
          </cell>
          <cell r="N1318">
            <v>110.19460999999998</v>
          </cell>
        </row>
        <row r="1319">
          <cell r="F1319">
            <v>445</v>
          </cell>
          <cell r="G1319" t="str">
            <v>35116(22)445</v>
          </cell>
          <cell r="H1319" t="str">
            <v>OTHER SYNTHETIC ORGANIC  COLOURING MATTER, WHETHEROR NOT CHEMICALLY        MODIFIED</v>
          </cell>
          <cell r="I1319">
            <v>100.00007416666666</v>
          </cell>
          <cell r="J1319">
            <v>110.67141333333336</v>
          </cell>
          <cell r="K1319">
            <v>110.37556250000004</v>
          </cell>
          <cell r="L1319">
            <v>110.69993083333335</v>
          </cell>
          <cell r="M1319">
            <v>110.5823025</v>
          </cell>
          <cell r="N1319">
            <v>102.86280833333333</v>
          </cell>
        </row>
        <row r="1320">
          <cell r="F1320">
            <v>446</v>
          </cell>
          <cell r="G1320" t="str">
            <v>35116(22)446</v>
          </cell>
          <cell r="H1320" t="str">
            <v>PIGMENTS AND PREPARATION CONTAINING 80% OR MORE   BY WEIGHT OF TITANIUM    DIOXIDE CALCULATED ON    THE DRY MATTER</v>
          </cell>
          <cell r="I1320">
            <v>99.99986916666667</v>
          </cell>
          <cell r="J1320">
            <v>97.396716666666677</v>
          </cell>
          <cell r="K1320">
            <v>87.646396666666675</v>
          </cell>
          <cell r="L1320">
            <v>94.863794166666679</v>
          </cell>
          <cell r="M1320">
            <v>93.42864666666668</v>
          </cell>
          <cell r="N1320">
            <v>101.09405333333331</v>
          </cell>
        </row>
        <row r="1321">
          <cell r="F1321">
            <v>447</v>
          </cell>
          <cell r="G1321" t="str">
            <v>35116(22)447</v>
          </cell>
          <cell r="H1321" t="str">
            <v>PREPARED PIGMENTS,       PRODUCTS OPACIFIERS,     PREPARED COLOURS &amp;       SIMILAR PREPARATIONS</v>
          </cell>
          <cell r="I1321">
            <v>100.00007583333334</v>
          </cell>
          <cell r="J1321">
            <v>111.23241</v>
          </cell>
          <cell r="K1321">
            <v>99.336888333333349</v>
          </cell>
          <cell r="L1321">
            <v>90.503950833333334</v>
          </cell>
          <cell r="M1321">
            <v>89.97599249999999</v>
          </cell>
          <cell r="N1321">
            <v>91.420770000000005</v>
          </cell>
        </row>
        <row r="1322">
          <cell r="F1322">
            <v>448</v>
          </cell>
          <cell r="G1322" t="str">
            <v>35116(22)448</v>
          </cell>
          <cell r="H1322" t="str">
            <v>VITRIFIABLE ENAMELS &amp;    GLAZE, ENGOBES &amp; SIMILAR PREPARATIONS</v>
          </cell>
          <cell r="I1322">
            <v>100.00006499999999</v>
          </cell>
          <cell r="J1322">
            <v>88.778950000000023</v>
          </cell>
          <cell r="K1322">
            <v>76.891881666666677</v>
          </cell>
          <cell r="L1322">
            <v>77.672400833333342</v>
          </cell>
          <cell r="M1322">
            <v>87.402348333333336</v>
          </cell>
          <cell r="N1322">
            <v>86.330221666666645</v>
          </cell>
        </row>
        <row r="1323">
          <cell r="F1323">
            <v>449</v>
          </cell>
          <cell r="G1323" t="str">
            <v>35116(22)449</v>
          </cell>
          <cell r="H1323" t="str">
            <v>GLASS FRITS &amp; OTHER GLASSIN THE FORM OF POWDER    GRANULES OR FLAKES</v>
          </cell>
          <cell r="I1323">
            <v>99.999980000000008</v>
          </cell>
          <cell r="J1323">
            <v>102.26561416666665</v>
          </cell>
          <cell r="K1323">
            <v>81.859273333333348</v>
          </cell>
          <cell r="L1323">
            <v>71.57987</v>
          </cell>
          <cell r="M1323">
            <v>73.396640833333322</v>
          </cell>
          <cell r="N1323">
            <v>58.912674166666648</v>
          </cell>
        </row>
        <row r="1324">
          <cell r="F1324">
            <v>450</v>
          </cell>
          <cell r="G1324" t="str">
            <v>35118(22)450</v>
          </cell>
          <cell r="H1324" t="str">
            <v>NATURAL CALCIUM          PHOSPHATES, NATURAL      ALUMINIUM CALCIUM        PHOSPHATES &amp; PHOSPHATIC  CHALK, UNGROUND</v>
          </cell>
          <cell r="I1324">
            <v>100.00001583333332</v>
          </cell>
          <cell r="J1324">
            <v>102.90005999999998</v>
          </cell>
          <cell r="K1324">
            <v>102.90005999999998</v>
          </cell>
          <cell r="L1324">
            <v>102.90005999999998</v>
          </cell>
          <cell r="M1324">
            <v>112.72380000000001</v>
          </cell>
          <cell r="N1324">
            <v>125.7221875</v>
          </cell>
        </row>
        <row r="1325">
          <cell r="F1325">
            <v>451</v>
          </cell>
          <cell r="G1325" t="str">
            <v>35118(22)451</v>
          </cell>
          <cell r="H1325" t="str">
            <v>NATURAL CALCIUM          PHOSPHATES, NATURAL      ALUMINIUM CALCIUM        PHOSPHATES &amp; PHOSPHATIC  CHALK, GROUND</v>
          </cell>
          <cell r="I1325">
            <v>100</v>
          </cell>
          <cell r="J1325">
            <v>123.13804999999998</v>
          </cell>
          <cell r="K1325">
            <v>92.906699999999972</v>
          </cell>
          <cell r="L1325">
            <v>89.252571666666668</v>
          </cell>
          <cell r="M1325">
            <v>88.752383333333327</v>
          </cell>
          <cell r="N1325">
            <v>102.23633250000002</v>
          </cell>
        </row>
        <row r="1326">
          <cell r="F1326">
            <v>452</v>
          </cell>
          <cell r="G1326" t="str">
            <v>35118(22)452</v>
          </cell>
          <cell r="H1326" t="str">
            <v>AMMONIUM NITRATE, WHETHEROR NOT IN AQUEOUS        SOLUTION</v>
          </cell>
          <cell r="I1326">
            <v>99.999996666666647</v>
          </cell>
          <cell r="J1326">
            <v>107.03979</v>
          </cell>
          <cell r="K1326">
            <v>93.432963333333333</v>
          </cell>
          <cell r="L1326">
            <v>93.489520000000027</v>
          </cell>
          <cell r="M1326">
            <v>101.27018000000001</v>
          </cell>
          <cell r="N1326">
            <v>116.83150000000001</v>
          </cell>
        </row>
        <row r="1327">
          <cell r="F1327">
            <v>453</v>
          </cell>
          <cell r="G1327" t="str">
            <v>35118(22)453</v>
          </cell>
          <cell r="H1327" t="str">
            <v>AMMONIUM SULPHATE</v>
          </cell>
          <cell r="I1327">
            <v>100.00000083333333</v>
          </cell>
          <cell r="J1327">
            <v>108.51591583333331</v>
          </cell>
          <cell r="K1327">
            <v>117.15437249999999</v>
          </cell>
          <cell r="L1327">
            <v>113.17531999999999</v>
          </cell>
          <cell r="M1327">
            <v>213.90011000000004</v>
          </cell>
          <cell r="N1327">
            <v>211.03428166666663</v>
          </cell>
        </row>
        <row r="1328">
          <cell r="F1328">
            <v>454</v>
          </cell>
          <cell r="G1328" t="str">
            <v>35118(22)454</v>
          </cell>
          <cell r="H1328" t="str">
            <v>UREA, WHETHER OR NOT IN  AQUEOUS SOLUTION</v>
          </cell>
          <cell r="I1328">
            <v>100.00000333333334</v>
          </cell>
          <cell r="J1328">
            <v>108.90876000000003</v>
          </cell>
          <cell r="K1328">
            <v>117.4060375</v>
          </cell>
          <cell r="L1328">
            <v>115.09299000000001</v>
          </cell>
          <cell r="M1328">
            <v>136.43977666666669</v>
          </cell>
          <cell r="N1328">
            <v>128.47315666666665</v>
          </cell>
        </row>
        <row r="1329">
          <cell r="F1329">
            <v>455</v>
          </cell>
          <cell r="G1329" t="str">
            <v>35118(22)455</v>
          </cell>
          <cell r="H1329" t="str">
            <v>OTHER MINERAL OR CHEMICALFERTILIZERS, NITROGENOUS</v>
          </cell>
          <cell r="I1329">
            <v>99.999998333333323</v>
          </cell>
          <cell r="J1329">
            <v>104.95796666666668</v>
          </cell>
          <cell r="K1329">
            <v>101.89525416666666</v>
          </cell>
          <cell r="L1329">
            <v>103.79372000000001</v>
          </cell>
          <cell r="M1329">
            <v>128.14140083333331</v>
          </cell>
          <cell r="N1329">
            <v>129.06504749999999</v>
          </cell>
        </row>
        <row r="1330">
          <cell r="F1330">
            <v>456</v>
          </cell>
          <cell r="G1330" t="str">
            <v>35118(22)456</v>
          </cell>
          <cell r="H1330" t="str">
            <v>OTHER PHOSPHATIC, MINERALOR CHEMICAL FERTILIZERS</v>
          </cell>
          <cell r="I1330">
            <v>99.999998333333323</v>
          </cell>
          <cell r="J1330">
            <v>104.95796666666668</v>
          </cell>
          <cell r="K1330">
            <v>101.89525416666666</v>
          </cell>
          <cell r="L1330">
            <v>103.79372000000001</v>
          </cell>
          <cell r="M1330">
            <v>128.14140083333331</v>
          </cell>
          <cell r="N1330">
            <v>129.06504749999999</v>
          </cell>
        </row>
        <row r="1331">
          <cell r="F1331">
            <v>457</v>
          </cell>
          <cell r="G1331" t="str">
            <v>35118(22)457</v>
          </cell>
          <cell r="H1331" t="str">
            <v>POTASSIUM CHLORIDE</v>
          </cell>
          <cell r="I1331">
            <v>100</v>
          </cell>
          <cell r="J1331">
            <v>102.744</v>
          </cell>
          <cell r="K1331">
            <v>97.382630000000006</v>
          </cell>
          <cell r="L1331">
            <v>99.759170000000026</v>
          </cell>
          <cell r="M1331">
            <v>99.759170000000026</v>
          </cell>
          <cell r="N1331">
            <v>99.759170000000026</v>
          </cell>
        </row>
        <row r="1332">
          <cell r="F1332">
            <v>458</v>
          </cell>
          <cell r="G1332" t="str">
            <v>35118(22)458</v>
          </cell>
          <cell r="H1332" t="str">
            <v>OTHER POTASSIC           FERTILIZERS</v>
          </cell>
          <cell r="I1332">
            <v>99.999998333333323</v>
          </cell>
          <cell r="J1332">
            <v>104.95796666666668</v>
          </cell>
          <cell r="K1332">
            <v>101.89525416666666</v>
          </cell>
          <cell r="L1332">
            <v>103.79372000000001</v>
          </cell>
          <cell r="M1332">
            <v>128.14140083333331</v>
          </cell>
          <cell r="N1332">
            <v>129.06504749999999</v>
          </cell>
        </row>
        <row r="1333">
          <cell r="F1333">
            <v>459</v>
          </cell>
          <cell r="G1333" t="str">
            <v>35118(22)459</v>
          </cell>
          <cell r="H1333" t="str">
            <v>MINERAL OR CHEMICAL      FERTILIZERS CONT. THE 3  FERTILISING ELEMENTS     NITROGEN, PHOSPHORUS &amp;   POTASSIUM</v>
          </cell>
          <cell r="I1333">
            <v>100</v>
          </cell>
          <cell r="J1333">
            <v>106.78039999999999</v>
          </cell>
          <cell r="K1333">
            <v>94.093996666666669</v>
          </cell>
          <cell r="L1333">
            <v>105.79219666666668</v>
          </cell>
          <cell r="M1333">
            <v>121.25493750000001</v>
          </cell>
          <cell r="N1333">
            <v>127.75755999999998</v>
          </cell>
        </row>
        <row r="1334">
          <cell r="F1334">
            <v>460</v>
          </cell>
          <cell r="G1334" t="str">
            <v>35118(22)460</v>
          </cell>
          <cell r="H1334" t="str">
            <v>DIAMMONIUM               HYDROGENORTHOPHOSPHATE</v>
          </cell>
          <cell r="I1334">
            <v>100</v>
          </cell>
          <cell r="J1334">
            <v>85.605680000000021</v>
          </cell>
          <cell r="K1334">
            <v>77.100169999999991</v>
          </cell>
          <cell r="L1334">
            <v>83.289935</v>
          </cell>
          <cell r="M1334">
            <v>99.516120833333332</v>
          </cell>
          <cell r="N1334">
            <v>100.80365999999999</v>
          </cell>
        </row>
        <row r="1335">
          <cell r="F1335">
            <v>461</v>
          </cell>
          <cell r="G1335" t="str">
            <v>35118(22)461</v>
          </cell>
          <cell r="H1335" t="str">
            <v>OTHER FERTILIZERS        INCLUDING FERTILIZERS IN TABLETS</v>
          </cell>
          <cell r="I1335">
            <v>99.999996666666675</v>
          </cell>
          <cell r="J1335">
            <v>106.45394416666666</v>
          </cell>
          <cell r="K1335">
            <v>98.210205833333333</v>
          </cell>
          <cell r="L1335">
            <v>104.99711750000002</v>
          </cell>
          <cell r="M1335">
            <v>111.29662333333333</v>
          </cell>
          <cell r="N1335">
            <v>118.09583000000001</v>
          </cell>
        </row>
        <row r="1336">
          <cell r="F1336">
            <v>462</v>
          </cell>
          <cell r="G1336" t="str">
            <v>35119(22)462</v>
          </cell>
          <cell r="H1336" t="str">
            <v>OTHER INSECTICIDES,      LIQUID</v>
          </cell>
          <cell r="I1336">
            <v>99.999982500000002</v>
          </cell>
          <cell r="J1336">
            <v>121.29082000000001</v>
          </cell>
          <cell r="K1336">
            <v>120.08529000000001</v>
          </cell>
          <cell r="L1336">
            <v>99.615516666666679</v>
          </cell>
          <cell r="M1336">
            <v>85.264496666666673</v>
          </cell>
          <cell r="N1336">
            <v>79.855148333333332</v>
          </cell>
        </row>
        <row r="1337">
          <cell r="F1337">
            <v>463</v>
          </cell>
          <cell r="G1337" t="str">
            <v>35119(22)463</v>
          </cell>
          <cell r="H1337" t="str">
            <v>FUNGICIDES, NON-LIQUID</v>
          </cell>
          <cell r="I1337">
            <v>99.999996666666675</v>
          </cell>
          <cell r="J1337">
            <v>81.945279166666666</v>
          </cell>
          <cell r="K1337">
            <v>89.553511666666651</v>
          </cell>
          <cell r="L1337">
            <v>86.399907500000012</v>
          </cell>
          <cell r="M1337">
            <v>95.981660833333322</v>
          </cell>
          <cell r="N1337">
            <v>99.609540833333341</v>
          </cell>
        </row>
        <row r="1338">
          <cell r="F1338">
            <v>464</v>
          </cell>
          <cell r="G1338" t="str">
            <v>35119(22)464</v>
          </cell>
          <cell r="H1338" t="str">
            <v>OTHER HERBICIDES NON-    LIQUID</v>
          </cell>
          <cell r="I1338">
            <v>99.999984999999981</v>
          </cell>
          <cell r="J1338">
            <v>110.15171833333332</v>
          </cell>
          <cell r="K1338">
            <v>111.44145166666669</v>
          </cell>
          <cell r="L1338">
            <v>95.874052500000005</v>
          </cell>
          <cell r="M1338">
            <v>88.298629166666672</v>
          </cell>
          <cell r="N1338">
            <v>85.447806666666665</v>
          </cell>
        </row>
        <row r="1339">
          <cell r="F1339">
            <v>465</v>
          </cell>
          <cell r="G1339" t="str">
            <v>35121(22)465</v>
          </cell>
          <cell r="H1339" t="str">
            <v>SILICON DIOXIDE</v>
          </cell>
          <cell r="I1339">
            <v>100</v>
          </cell>
          <cell r="J1339">
            <v>99.713560000000001</v>
          </cell>
          <cell r="K1339">
            <v>99.073481666666652</v>
          </cell>
          <cell r="L1339">
            <v>99.157040000000009</v>
          </cell>
          <cell r="M1339">
            <v>96.890860000000004</v>
          </cell>
          <cell r="N1339">
            <v>98.314850833333324</v>
          </cell>
        </row>
        <row r="1340">
          <cell r="F1340">
            <v>466</v>
          </cell>
          <cell r="G1340" t="str">
            <v>35122(22)466</v>
          </cell>
          <cell r="H1340" t="str">
            <v>STYRENE-BUTADIENE RUBBER CARBOXYLATED             STYRENE-BUTADIENE        RUBBER-LATEX</v>
          </cell>
          <cell r="I1340">
            <v>100.00000083333333</v>
          </cell>
          <cell r="J1340">
            <v>90.690503333333339</v>
          </cell>
          <cell r="K1340">
            <v>81.226878333333332</v>
          </cell>
          <cell r="L1340">
            <v>87.443486666666658</v>
          </cell>
          <cell r="M1340">
            <v>95.437731666666664</v>
          </cell>
          <cell r="N1340">
            <v>98.551171666666647</v>
          </cell>
        </row>
        <row r="1341">
          <cell r="F1341">
            <v>467</v>
          </cell>
          <cell r="G1341" t="str">
            <v>35122(22)467</v>
          </cell>
          <cell r="H1341" t="str">
            <v>OTHER LATEX OTHER THAN   IN PRIMARY FORMS</v>
          </cell>
          <cell r="I1341">
            <v>99.99871083333332</v>
          </cell>
          <cell r="J1341">
            <v>97.582508333333351</v>
          </cell>
          <cell r="K1341">
            <v>96.326078333333328</v>
          </cell>
          <cell r="L1341">
            <v>117.49204333333334</v>
          </cell>
          <cell r="M1341">
            <v>131.28052416666668</v>
          </cell>
          <cell r="N1341">
            <v>199.93299083333332</v>
          </cell>
        </row>
        <row r="1342">
          <cell r="F1342">
            <v>468</v>
          </cell>
          <cell r="G1342" t="str">
            <v>35122(22)468</v>
          </cell>
          <cell r="H1342" t="str">
            <v>BUTADIENE RUBBER, IN     PRIMARY FORMS</v>
          </cell>
          <cell r="I1342">
            <v>100</v>
          </cell>
          <cell r="J1342">
            <v>100</v>
          </cell>
          <cell r="K1342">
            <v>92.968859999999964</v>
          </cell>
          <cell r="L1342">
            <v>106.81145249999997</v>
          </cell>
          <cell r="M1342">
            <v>126.77894333333336</v>
          </cell>
          <cell r="N1342">
            <v>163.64130000000003</v>
          </cell>
        </row>
        <row r="1343">
          <cell r="F1343">
            <v>469</v>
          </cell>
          <cell r="G1343" t="str">
            <v>35122(22)469</v>
          </cell>
          <cell r="H1343" t="str">
            <v>CHLOROPRENE RUBBER IN    PRIMARY FORMS</v>
          </cell>
          <cell r="I1343">
            <v>99.999885833333337</v>
          </cell>
          <cell r="J1343">
            <v>105.17170666666668</v>
          </cell>
          <cell r="K1343">
            <v>98.529818333333338</v>
          </cell>
          <cell r="L1343">
            <v>97.022667499999983</v>
          </cell>
          <cell r="M1343">
            <v>93.68069083333333</v>
          </cell>
          <cell r="N1343">
            <v>103.21293333333335</v>
          </cell>
        </row>
        <row r="1344">
          <cell r="F1344">
            <v>470</v>
          </cell>
          <cell r="G1344" t="str">
            <v>35122(22)470</v>
          </cell>
          <cell r="H1344" t="str">
            <v>ACRYLONITRILE-BUTADIENE  RUBBER LATEX</v>
          </cell>
          <cell r="I1344">
            <v>100.00013250000001</v>
          </cell>
          <cell r="J1344">
            <v>142.03087666666667</v>
          </cell>
          <cell r="K1344">
            <v>125.99687083333336</v>
          </cell>
          <cell r="L1344">
            <v>120.11071583333334</v>
          </cell>
          <cell r="M1344">
            <v>123.6897566666667</v>
          </cell>
          <cell r="N1344">
            <v>122.82103000000002</v>
          </cell>
        </row>
        <row r="1345">
          <cell r="F1345">
            <v>471</v>
          </cell>
          <cell r="G1345" t="str">
            <v>35122(22)471</v>
          </cell>
          <cell r="H1345" t="str">
            <v>ACRYLONITRILE-BUTADIENE  RUBBER IN PRIMARY FORMS</v>
          </cell>
          <cell r="I1345">
            <v>100.00008416666665</v>
          </cell>
          <cell r="J1345">
            <v>104.7986558333333</v>
          </cell>
          <cell r="K1345">
            <v>102.72158416666669</v>
          </cell>
          <cell r="L1345">
            <v>109.74896833333332</v>
          </cell>
          <cell r="M1345">
            <v>115.85223833333335</v>
          </cell>
          <cell r="N1345">
            <v>126.24840833333334</v>
          </cell>
        </row>
        <row r="1346">
          <cell r="F1346">
            <v>472</v>
          </cell>
          <cell r="G1346" t="str">
            <v>35122(22)472</v>
          </cell>
          <cell r="H1346" t="str">
            <v>ETHYLENE-PROPYLENE-NON-  CONJUGATED DIENE RUBBER  IN PRIMARY FORM</v>
          </cell>
          <cell r="I1346">
            <v>100</v>
          </cell>
          <cell r="J1346">
            <v>102.23240166666669</v>
          </cell>
          <cell r="K1346">
            <v>98.312973333333332</v>
          </cell>
          <cell r="L1346">
            <v>106.02821333333334</v>
          </cell>
          <cell r="M1346">
            <v>112.23821833333334</v>
          </cell>
          <cell r="N1346">
            <v>112.65270666666667</v>
          </cell>
        </row>
        <row r="1347">
          <cell r="F1347">
            <v>473</v>
          </cell>
          <cell r="G1347" t="str">
            <v>35122(22)473</v>
          </cell>
          <cell r="H1347" t="str">
            <v>LATEX</v>
          </cell>
          <cell r="I1347">
            <v>99.999798333333331</v>
          </cell>
          <cell r="J1347">
            <v>81.224841666666663</v>
          </cell>
          <cell r="K1347">
            <v>70.660795833333339</v>
          </cell>
          <cell r="L1347">
            <v>74.662165833333333</v>
          </cell>
          <cell r="M1347">
            <v>74.832362500000002</v>
          </cell>
          <cell r="N1347">
            <v>80.291398333333333</v>
          </cell>
        </row>
        <row r="1348">
          <cell r="F1348">
            <v>474</v>
          </cell>
          <cell r="G1348" t="str">
            <v>35122(22)474</v>
          </cell>
          <cell r="H1348" t="str">
            <v>LATEX, IN PRIMARY FORMS</v>
          </cell>
          <cell r="I1348">
            <v>100.00000416666668</v>
          </cell>
          <cell r="J1348">
            <v>111.58881916666667</v>
          </cell>
          <cell r="K1348">
            <v>107.19646416666664</v>
          </cell>
          <cell r="L1348">
            <v>114.80844583333335</v>
          </cell>
          <cell r="M1348">
            <v>123.59883666666667</v>
          </cell>
          <cell r="N1348">
            <v>127.35602583333332</v>
          </cell>
        </row>
        <row r="1349">
          <cell r="F1349">
            <v>475</v>
          </cell>
          <cell r="G1349" t="str">
            <v>35123(22)475</v>
          </cell>
          <cell r="H1349" t="str">
            <v>POLYETHYLENE HAVING A    SPECIFIC GRAVITY OF LESS THAN 0.94 IN PRIMARY     FORMS</v>
          </cell>
          <cell r="I1349">
            <v>99.9990825</v>
          </cell>
          <cell r="J1349">
            <v>89.000328333333343</v>
          </cell>
          <cell r="K1349">
            <v>79.838528333333343</v>
          </cell>
          <cell r="L1349">
            <v>91.847607499999967</v>
          </cell>
          <cell r="M1349">
            <v>107.46169999999999</v>
          </cell>
          <cell r="N1349">
            <v>110.21713</v>
          </cell>
        </row>
        <row r="1350">
          <cell r="F1350">
            <v>476</v>
          </cell>
          <cell r="G1350" t="str">
            <v>35123(22)476</v>
          </cell>
          <cell r="H1350" t="str">
            <v>POLYETHYLENE HAVING A    SPECIFIC GRAVITY OF MORE THAN 0.94 IN PRIMARY     FORMS</v>
          </cell>
          <cell r="I1350">
            <v>99.998990000000006</v>
          </cell>
          <cell r="J1350">
            <v>88.640644166666661</v>
          </cell>
          <cell r="K1350">
            <v>78.623034166666685</v>
          </cell>
          <cell r="L1350">
            <v>87.527569999999997</v>
          </cell>
          <cell r="M1350">
            <v>122.26033749999996</v>
          </cell>
          <cell r="N1350">
            <v>131.34195666666665</v>
          </cell>
        </row>
        <row r="1351">
          <cell r="F1351">
            <v>477</v>
          </cell>
          <cell r="G1351" t="str">
            <v>35123(22)477</v>
          </cell>
          <cell r="H1351" t="str">
            <v>ETHYLENE-VINYL ACETATE   COPOLYMERS, IN PRIMARY   FORMS</v>
          </cell>
          <cell r="I1351">
            <v>99.999548333333323</v>
          </cell>
          <cell r="J1351">
            <v>101.43226583333332</v>
          </cell>
          <cell r="K1351">
            <v>100.82966000000002</v>
          </cell>
          <cell r="L1351">
            <v>120.11018249999999</v>
          </cell>
          <cell r="M1351">
            <v>138.16969749999998</v>
          </cell>
          <cell r="N1351">
            <v>141.10576666666665</v>
          </cell>
        </row>
        <row r="1352">
          <cell r="F1352">
            <v>478</v>
          </cell>
          <cell r="G1352" t="str">
            <v>35123(22)478</v>
          </cell>
          <cell r="H1352" t="str">
            <v>POLYMERS OF ETHYLENE IN  OTHER FORMS</v>
          </cell>
          <cell r="I1352">
            <v>99.999997500000006</v>
          </cell>
          <cell r="J1352">
            <v>90.854824999999991</v>
          </cell>
          <cell r="K1352">
            <v>72.851000833333316</v>
          </cell>
          <cell r="L1352">
            <v>76.862465000000014</v>
          </cell>
          <cell r="M1352">
            <v>95.510981666666694</v>
          </cell>
          <cell r="N1352">
            <v>126.36103333333332</v>
          </cell>
        </row>
        <row r="1353">
          <cell r="F1353">
            <v>479</v>
          </cell>
          <cell r="G1353" t="str">
            <v>35123(22)479</v>
          </cell>
          <cell r="H1353" t="str">
            <v>EXPANSIBLE POLYSTYRENE INPRIMARY FORMS</v>
          </cell>
          <cell r="I1353">
            <v>100</v>
          </cell>
          <cell r="J1353">
            <v>76.271190000000018</v>
          </cell>
          <cell r="K1353">
            <v>77.401129999999995</v>
          </cell>
          <cell r="L1353">
            <v>92.278720000000007</v>
          </cell>
          <cell r="M1353">
            <v>98.210920000000016</v>
          </cell>
          <cell r="N1353">
            <v>100.18832</v>
          </cell>
        </row>
        <row r="1354">
          <cell r="F1354">
            <v>480</v>
          </cell>
          <cell r="G1354" t="str">
            <v>35123(22)480</v>
          </cell>
          <cell r="H1354" t="str">
            <v>POLYSTYRENE FOR GENERAL  PURPOSE IN PRIMARY FORMS</v>
          </cell>
          <cell r="I1354">
            <v>100.0000325</v>
          </cell>
          <cell r="J1354">
            <v>87.067725833333327</v>
          </cell>
          <cell r="K1354">
            <v>87.927226666666655</v>
          </cell>
          <cell r="L1354">
            <v>90.567315833333339</v>
          </cell>
          <cell r="M1354">
            <v>94.792854166666672</v>
          </cell>
          <cell r="N1354">
            <v>107.21948</v>
          </cell>
        </row>
        <row r="1355">
          <cell r="F1355">
            <v>481</v>
          </cell>
          <cell r="G1355" t="str">
            <v>35123(22)481</v>
          </cell>
          <cell r="H1355" t="str">
            <v>HIGH IMPACT POLYSTYRENE</v>
          </cell>
          <cell r="I1355">
            <v>100.00014250000001</v>
          </cell>
          <cell r="J1355">
            <v>99.725890000000021</v>
          </cell>
          <cell r="K1355">
            <v>99.725890000000021</v>
          </cell>
          <cell r="L1355">
            <v>99.725890000000021</v>
          </cell>
          <cell r="M1355">
            <v>99.725890000000021</v>
          </cell>
          <cell r="N1355">
            <v>109.68549</v>
          </cell>
        </row>
        <row r="1356">
          <cell r="F1356">
            <v>482</v>
          </cell>
          <cell r="G1356" t="str">
            <v>35123(22)482</v>
          </cell>
          <cell r="H1356" t="str">
            <v>OTHER POLYSTYRENE IN     PRIMARY FORMS</v>
          </cell>
          <cell r="I1356">
            <v>99.99964333333331</v>
          </cell>
          <cell r="J1356">
            <v>68.638352500000011</v>
          </cell>
          <cell r="K1356">
            <v>88.320643333333336</v>
          </cell>
          <cell r="L1356">
            <v>96.459625833333348</v>
          </cell>
          <cell r="M1356">
            <v>102.35158916666668</v>
          </cell>
          <cell r="N1356">
            <v>109.04207416666665</v>
          </cell>
        </row>
        <row r="1357">
          <cell r="F1357">
            <v>483</v>
          </cell>
          <cell r="G1357" t="str">
            <v>35123(22)483</v>
          </cell>
          <cell r="H1357" t="str">
            <v>STYRENE-ACRYLONITRILE    COPOLYMERS IN OTHER FORMS</v>
          </cell>
          <cell r="I1357">
            <v>100.0001341666667</v>
          </cell>
          <cell r="J1357">
            <v>72.818409166666669</v>
          </cell>
          <cell r="K1357">
            <v>74.552353333333343</v>
          </cell>
          <cell r="L1357">
            <v>86.827574166666651</v>
          </cell>
          <cell r="M1357">
            <v>90.177239999999998</v>
          </cell>
          <cell r="N1357">
            <v>110.39906333333336</v>
          </cell>
        </row>
        <row r="1358">
          <cell r="F1358">
            <v>484</v>
          </cell>
          <cell r="G1358" t="str">
            <v>35123(22)484</v>
          </cell>
          <cell r="H1358" t="str">
            <v>ACRYLONITRILE-BUTADIENE- STYRENE COPOLYMERS IN    OTHER FORMS</v>
          </cell>
          <cell r="I1358">
            <v>100</v>
          </cell>
          <cell r="J1358">
            <v>84.608619999999988</v>
          </cell>
          <cell r="K1358">
            <v>84.52067000000001</v>
          </cell>
          <cell r="L1358">
            <v>83.150106666666687</v>
          </cell>
          <cell r="M1358">
            <v>88.412490833333337</v>
          </cell>
          <cell r="N1358">
            <v>102.92436000000001</v>
          </cell>
        </row>
        <row r="1359">
          <cell r="F1359">
            <v>485</v>
          </cell>
          <cell r="G1359" t="str">
            <v>35123(22)485</v>
          </cell>
          <cell r="H1359" t="str">
            <v>OTHER POLYMERS OF STYRENEIN OTHER FORMS</v>
          </cell>
          <cell r="I1359">
            <v>100.00000083333333</v>
          </cell>
          <cell r="J1359">
            <v>86.965170000000029</v>
          </cell>
          <cell r="K1359">
            <v>86.965170000000029</v>
          </cell>
          <cell r="L1359">
            <v>102.08955</v>
          </cell>
          <cell r="M1359">
            <v>113.96351333333334</v>
          </cell>
          <cell r="N1359">
            <v>137.71144000000001</v>
          </cell>
        </row>
        <row r="1360">
          <cell r="F1360">
            <v>486</v>
          </cell>
          <cell r="G1360" t="str">
            <v>35123(22)486</v>
          </cell>
          <cell r="H1360" t="str">
            <v>POLY (VINYL CHLORIDE),   NOT MIXED WITH ANY OTHER SUBSTANCES, IN PRIMARY   FORMS</v>
          </cell>
          <cell r="I1360">
            <v>100</v>
          </cell>
          <cell r="J1360">
            <v>73.520250000000004</v>
          </cell>
          <cell r="K1360">
            <v>77.570089999999993</v>
          </cell>
          <cell r="L1360">
            <v>74.55866833333333</v>
          </cell>
          <cell r="M1360">
            <v>114.97923083333335</v>
          </cell>
          <cell r="N1360">
            <v>109.52751583333331</v>
          </cell>
        </row>
        <row r="1361">
          <cell r="F1361">
            <v>487</v>
          </cell>
          <cell r="G1361" t="str">
            <v>35123(22)487</v>
          </cell>
          <cell r="H1361" t="str">
            <v>OTHER POLY (VINYL        CHLORIDE), PLASTICISED,  NOT  IN THE FORM OF      DISPERSION</v>
          </cell>
          <cell r="I1361">
            <v>100</v>
          </cell>
          <cell r="J1361">
            <v>77.089790000000008</v>
          </cell>
          <cell r="K1361">
            <v>79.874532500000001</v>
          </cell>
          <cell r="L1361">
            <v>76.83977583333332</v>
          </cell>
          <cell r="M1361">
            <v>112.10564166666663</v>
          </cell>
          <cell r="N1361">
            <v>108.01069166666669</v>
          </cell>
        </row>
        <row r="1362">
          <cell r="F1362">
            <v>488</v>
          </cell>
          <cell r="G1362" t="str">
            <v>35123(22)488</v>
          </cell>
          <cell r="H1362" t="str">
            <v>POLYTETRAFLUOROETHYLENE, IN PRIMARY FORMS</v>
          </cell>
          <cell r="I1362">
            <v>100</v>
          </cell>
          <cell r="J1362">
            <v>100.10707000000001</v>
          </cell>
          <cell r="K1362">
            <v>94.734120833333321</v>
          </cell>
          <cell r="L1362">
            <v>91.54889</v>
          </cell>
          <cell r="M1362">
            <v>93.576020000000014</v>
          </cell>
          <cell r="N1362">
            <v>98.229839999999982</v>
          </cell>
        </row>
        <row r="1363">
          <cell r="F1363">
            <v>489</v>
          </cell>
          <cell r="G1363" t="str">
            <v>35123(22)489</v>
          </cell>
          <cell r="H1363" t="str">
            <v>POLYACETALS, IN PRIMARY  FORMS</v>
          </cell>
          <cell r="I1363">
            <v>100.00000083333335</v>
          </cell>
          <cell r="J1363">
            <v>99.802200000000028</v>
          </cell>
          <cell r="K1363">
            <v>137.30808999999999</v>
          </cell>
          <cell r="L1363">
            <v>114.457945</v>
          </cell>
          <cell r="M1363">
            <v>151.38927833333327</v>
          </cell>
          <cell r="N1363">
            <v>132.63633583333333</v>
          </cell>
        </row>
        <row r="1364">
          <cell r="F1364">
            <v>490</v>
          </cell>
          <cell r="G1364" t="str">
            <v>35123(22)490</v>
          </cell>
          <cell r="H1364" t="str">
            <v>OTHER POLYETHERS, IN     PRIMARY FORMS</v>
          </cell>
          <cell r="I1364">
            <v>100.00031083333333</v>
          </cell>
          <cell r="J1364">
            <v>104.49758</v>
          </cell>
          <cell r="K1364">
            <v>104.49758</v>
          </cell>
          <cell r="L1364">
            <v>104.49758</v>
          </cell>
          <cell r="M1364">
            <v>104.49758</v>
          </cell>
          <cell r="N1364">
            <v>107.40802999999998</v>
          </cell>
        </row>
        <row r="1365">
          <cell r="F1365">
            <v>491</v>
          </cell>
          <cell r="G1365" t="str">
            <v>35123(22)491</v>
          </cell>
          <cell r="H1365" t="str">
            <v>EPOXIDE RESINS, IN       PRIMARY FORMS</v>
          </cell>
          <cell r="I1365">
            <v>99.999963333333341</v>
          </cell>
          <cell r="J1365">
            <v>91.18243750000002</v>
          </cell>
          <cell r="K1365">
            <v>90.164489166666684</v>
          </cell>
          <cell r="L1365">
            <v>89.15776666666666</v>
          </cell>
          <cell r="M1365">
            <v>86.24904916666668</v>
          </cell>
          <cell r="N1365">
            <v>94.609415833333316</v>
          </cell>
        </row>
        <row r="1366">
          <cell r="F1366">
            <v>492</v>
          </cell>
          <cell r="G1366" t="str">
            <v>35123(22)492</v>
          </cell>
          <cell r="H1366" t="str">
            <v>POLYCARBONATES, IN       PRIMARY FORMS</v>
          </cell>
          <cell r="I1366">
            <v>100</v>
          </cell>
          <cell r="J1366">
            <v>104.65517583333337</v>
          </cell>
          <cell r="K1366">
            <v>248.96552000000005</v>
          </cell>
          <cell r="L1366">
            <v>259.08045833333335</v>
          </cell>
          <cell r="M1366">
            <v>273.21839083333327</v>
          </cell>
          <cell r="N1366">
            <v>307.93103000000008</v>
          </cell>
        </row>
        <row r="1367">
          <cell r="F1367">
            <v>493</v>
          </cell>
          <cell r="G1367" t="str">
            <v>35123(22)493</v>
          </cell>
          <cell r="H1367" t="str">
            <v>POLY (ETHYLENE TEREPHTHA-LATE), IN PRIMARY FORMS</v>
          </cell>
          <cell r="I1367">
            <v>99.999999166666669</v>
          </cell>
          <cell r="J1367">
            <v>95.323582499999986</v>
          </cell>
          <cell r="K1367">
            <v>90.757978333333327</v>
          </cell>
          <cell r="L1367">
            <v>122.65070749999998</v>
          </cell>
          <cell r="M1367">
            <v>150.70922166666668</v>
          </cell>
          <cell r="N1367">
            <v>202.85904333333332</v>
          </cell>
        </row>
        <row r="1368">
          <cell r="F1368">
            <v>494</v>
          </cell>
          <cell r="G1368" t="str">
            <v>35123(22)494</v>
          </cell>
          <cell r="H1368" t="str">
            <v>OTHER UNSATURATED        POLYESTERS, OTHER THAN INNON-RIGID CELLULAR BLOCKS</v>
          </cell>
          <cell r="I1368">
            <v>100</v>
          </cell>
          <cell r="J1368">
            <v>81.933920833333332</v>
          </cell>
          <cell r="K1368">
            <v>115.54908666666668</v>
          </cell>
          <cell r="L1368">
            <v>119.154385</v>
          </cell>
          <cell r="M1368">
            <v>120.77170499999997</v>
          </cell>
          <cell r="N1368">
            <v>136.02062333333336</v>
          </cell>
        </row>
        <row r="1369">
          <cell r="F1369">
            <v>495</v>
          </cell>
          <cell r="G1369" t="str">
            <v>35123(22)495</v>
          </cell>
          <cell r="H1369" t="str">
            <v>OTHER POLYESTERS, O/T    UNSATURATED, IN PRIMARY  FORMS</v>
          </cell>
          <cell r="I1369">
            <v>100.00000250000002</v>
          </cell>
          <cell r="J1369">
            <v>97.41711500000001</v>
          </cell>
          <cell r="K1369">
            <v>88.550502500000007</v>
          </cell>
          <cell r="L1369">
            <v>97.571314999999998</v>
          </cell>
          <cell r="M1369">
            <v>98.663582500000018</v>
          </cell>
          <cell r="N1369">
            <v>112.18196000000003</v>
          </cell>
        </row>
        <row r="1370">
          <cell r="F1370">
            <v>496</v>
          </cell>
          <cell r="G1370" t="str">
            <v>35123(22)496</v>
          </cell>
          <cell r="H1370" t="str">
            <v>POLYPROPYLENE IN RESINS</v>
          </cell>
          <cell r="I1370">
            <v>100.00012166666669</v>
          </cell>
          <cell r="J1370">
            <v>99.955429999999993</v>
          </cell>
          <cell r="K1370">
            <v>90.367019999999997</v>
          </cell>
          <cell r="L1370">
            <v>94.870274166666661</v>
          </cell>
          <cell r="M1370">
            <v>92.806179999999955</v>
          </cell>
          <cell r="N1370">
            <v>92.806179999999955</v>
          </cell>
        </row>
        <row r="1371">
          <cell r="F1371">
            <v>497</v>
          </cell>
          <cell r="G1371" t="str">
            <v>35123(22)497</v>
          </cell>
          <cell r="H1371" t="str">
            <v>POLYPROPYLENE IN OTHER   FORMS</v>
          </cell>
          <cell r="I1371">
            <v>100.00005000000002</v>
          </cell>
          <cell r="J1371">
            <v>100.49169666666666</v>
          </cell>
          <cell r="K1371">
            <v>93.913618333333346</v>
          </cell>
          <cell r="L1371">
            <v>97.17054083333332</v>
          </cell>
          <cell r="M1371">
            <v>100.67631666666666</v>
          </cell>
          <cell r="N1371">
            <v>101.90399499999999</v>
          </cell>
        </row>
        <row r="1372">
          <cell r="F1372">
            <v>498</v>
          </cell>
          <cell r="G1372" t="str">
            <v>35123(22)498</v>
          </cell>
          <cell r="H1372" t="str">
            <v>PROPYLENE COPOLYMERS IN  PRIMARY FORMS</v>
          </cell>
          <cell r="I1372">
            <v>100.000125</v>
          </cell>
          <cell r="J1372">
            <v>107.24554000000003</v>
          </cell>
          <cell r="K1372">
            <v>102.30204833333333</v>
          </cell>
          <cell r="L1372">
            <v>105.86602749999997</v>
          </cell>
          <cell r="M1372">
            <v>115.43434999999997</v>
          </cell>
          <cell r="N1372">
            <v>114.6655325</v>
          </cell>
        </row>
        <row r="1373">
          <cell r="F1373">
            <v>499</v>
          </cell>
          <cell r="G1373" t="str">
            <v>35123(22)499</v>
          </cell>
          <cell r="H1373" t="str">
            <v>POLYMERS OF PROPYLENE OR OF OTHER OLERINS IN OTHERFORMS</v>
          </cell>
          <cell r="I1373">
            <v>99.999860833333329</v>
          </cell>
          <cell r="J1373">
            <v>100.46062583333331</v>
          </cell>
          <cell r="K1373">
            <v>99.616609166666677</v>
          </cell>
          <cell r="L1373">
            <v>99.804794166666667</v>
          </cell>
          <cell r="M1373">
            <v>100.94227666666667</v>
          </cell>
          <cell r="N1373">
            <v>97.890776666666682</v>
          </cell>
        </row>
        <row r="1374">
          <cell r="F1374">
            <v>500</v>
          </cell>
          <cell r="G1374" t="str">
            <v>35123(22)500</v>
          </cell>
          <cell r="H1374" t="str">
            <v>OTHER POLY (METHYL       METHACRYLATE) OTHER THAN IN THE FORM OF DISPERSION</v>
          </cell>
          <cell r="I1374">
            <v>100</v>
          </cell>
          <cell r="J1374">
            <v>111.34020999999998</v>
          </cell>
          <cell r="K1374">
            <v>107.42268000000001</v>
          </cell>
          <cell r="L1374">
            <v>126.18556666666666</v>
          </cell>
          <cell r="M1374">
            <v>136.28865999999999</v>
          </cell>
          <cell r="N1374">
            <v>136.28865999999999</v>
          </cell>
        </row>
        <row r="1375">
          <cell r="F1375">
            <v>501</v>
          </cell>
          <cell r="G1375" t="str">
            <v>35123(22)501</v>
          </cell>
          <cell r="H1375" t="str">
            <v>OTHER ACRYLIC POLYMERS   IN THE FORM OF DISPERSION</v>
          </cell>
          <cell r="I1375">
            <v>100</v>
          </cell>
          <cell r="J1375">
            <v>99.071930000000009</v>
          </cell>
          <cell r="K1375">
            <v>101.39210999999997</v>
          </cell>
          <cell r="L1375">
            <v>106.43851499999998</v>
          </cell>
          <cell r="M1375">
            <v>103.94431999999999</v>
          </cell>
          <cell r="N1375">
            <v>103.94431999999999</v>
          </cell>
        </row>
        <row r="1376">
          <cell r="F1376">
            <v>502</v>
          </cell>
          <cell r="G1376" t="str">
            <v>35123(22)502</v>
          </cell>
          <cell r="H1376" t="str">
            <v>OTHER ACRYLIC POLYMERS   IN OTHER FORMS</v>
          </cell>
          <cell r="I1376">
            <v>100.00007500000001</v>
          </cell>
          <cell r="J1376">
            <v>99.366770000000002</v>
          </cell>
          <cell r="K1376">
            <v>97.447993333333343</v>
          </cell>
          <cell r="L1376">
            <v>92.975815833333314</v>
          </cell>
          <cell r="M1376">
            <v>96.678989999999985</v>
          </cell>
          <cell r="N1376">
            <v>99.718793333333309</v>
          </cell>
        </row>
        <row r="1377">
          <cell r="F1377">
            <v>503</v>
          </cell>
          <cell r="G1377" t="str">
            <v>35123(22)503</v>
          </cell>
          <cell r="H1377" t="str">
            <v>POLYAMIDE -6, -11, -12,  -6,6, -6,9, -6,10 OR     -6,12, IN PRIMARY FORMS</v>
          </cell>
          <cell r="I1377">
            <v>100</v>
          </cell>
          <cell r="J1377">
            <v>115.59528250000001</v>
          </cell>
          <cell r="K1377">
            <v>95.267560000000017</v>
          </cell>
          <cell r="L1377">
            <v>102.99071999999998</v>
          </cell>
          <cell r="M1377">
            <v>104.50327</v>
          </cell>
          <cell r="N1377">
            <v>104.50327</v>
          </cell>
        </row>
        <row r="1378">
          <cell r="F1378">
            <v>504</v>
          </cell>
          <cell r="G1378" t="str">
            <v>35123(22)504</v>
          </cell>
          <cell r="H1378" t="str">
            <v>OTHER POLYAMIDES, IN     PRIMARY FORMS</v>
          </cell>
          <cell r="I1378">
            <v>100.00028833333334</v>
          </cell>
          <cell r="J1378">
            <v>85.633351666666698</v>
          </cell>
          <cell r="K1378">
            <v>77.79419333333334</v>
          </cell>
          <cell r="L1378">
            <v>76.409959999999984</v>
          </cell>
          <cell r="M1378">
            <v>76.409959999999984</v>
          </cell>
          <cell r="N1378">
            <v>76.409959999999984</v>
          </cell>
        </row>
        <row r="1379">
          <cell r="F1379">
            <v>505</v>
          </cell>
          <cell r="G1379" t="str">
            <v>35123(22)505</v>
          </cell>
          <cell r="H1379" t="str">
            <v>UREA RESINS; THIOUREA    RESINS, IN PRIMARY FORMS</v>
          </cell>
          <cell r="I1379">
            <v>100.00000166666668</v>
          </cell>
          <cell r="J1379">
            <v>94.730731666666685</v>
          </cell>
          <cell r="K1379">
            <v>95.427112500000007</v>
          </cell>
          <cell r="L1379">
            <v>98.212627500000025</v>
          </cell>
          <cell r="M1379">
            <v>100.64995333333336</v>
          </cell>
          <cell r="N1379">
            <v>101.62488499999999</v>
          </cell>
        </row>
        <row r="1380">
          <cell r="F1380">
            <v>506</v>
          </cell>
          <cell r="G1380" t="str">
            <v>35123(22)506</v>
          </cell>
          <cell r="H1380" t="str">
            <v>MELAMINE RESINS, IN      PRIMARY FORMS</v>
          </cell>
          <cell r="I1380">
            <v>100</v>
          </cell>
          <cell r="J1380">
            <v>97.452800000000011</v>
          </cell>
          <cell r="K1380">
            <v>86.794528333333318</v>
          </cell>
          <cell r="L1380">
            <v>86.30506000000004</v>
          </cell>
          <cell r="M1380">
            <v>82.469280000000012</v>
          </cell>
          <cell r="N1380">
            <v>82.469280000000012</v>
          </cell>
        </row>
        <row r="1381">
          <cell r="F1381">
            <v>507</v>
          </cell>
          <cell r="G1381" t="str">
            <v>35123(22)507</v>
          </cell>
          <cell r="H1381" t="str">
            <v>OTHER AMINO-RESINS IN    PRIMARY FORMS</v>
          </cell>
          <cell r="I1381">
            <v>99.999210833333336</v>
          </cell>
          <cell r="J1381">
            <v>92.251106666666658</v>
          </cell>
          <cell r="K1381">
            <v>92.156989999999979</v>
          </cell>
          <cell r="L1381">
            <v>95.842804999999998</v>
          </cell>
          <cell r="M1381">
            <v>101.04021083333332</v>
          </cell>
          <cell r="N1381">
            <v>102.88629999999998</v>
          </cell>
        </row>
        <row r="1382">
          <cell r="F1382">
            <v>508</v>
          </cell>
          <cell r="G1382" t="str">
            <v>35123(22)508</v>
          </cell>
          <cell r="H1382" t="str">
            <v>PHENOL FORMALDEHYDE IN   SOLID FORM</v>
          </cell>
          <cell r="I1382">
            <v>100.00062333333335</v>
          </cell>
          <cell r="J1382">
            <v>91.948869999999999</v>
          </cell>
          <cell r="K1382">
            <v>102.27442833333335</v>
          </cell>
          <cell r="L1382">
            <v>127.36413250000003</v>
          </cell>
          <cell r="M1382">
            <v>154.47845999999998</v>
          </cell>
          <cell r="N1382">
            <v>156.42520999999999</v>
          </cell>
        </row>
        <row r="1383">
          <cell r="F1383">
            <v>509</v>
          </cell>
          <cell r="G1383" t="str">
            <v>35123(22)509</v>
          </cell>
          <cell r="H1383" t="str">
            <v>OTHER PHENOLIC RESINS,   O/T IN SOLID OR LIQUID   FORM</v>
          </cell>
          <cell r="I1383">
            <v>99.999985833333341</v>
          </cell>
          <cell r="J1383">
            <v>97.057775000000007</v>
          </cell>
          <cell r="K1383">
            <v>93.381335833333324</v>
          </cell>
          <cell r="L1383">
            <v>95.325559166666665</v>
          </cell>
          <cell r="M1383">
            <v>106.53104583333334</v>
          </cell>
          <cell r="N1383">
            <v>108.62467083333334</v>
          </cell>
        </row>
        <row r="1384">
          <cell r="F1384">
            <v>510</v>
          </cell>
          <cell r="G1384" t="str">
            <v>35123(22)510</v>
          </cell>
          <cell r="H1384" t="str">
            <v>POLYURETHANES, IN PRIMARYFORMS</v>
          </cell>
          <cell r="I1384">
            <v>100.00000166666669</v>
          </cell>
          <cell r="J1384">
            <v>93.826365000000024</v>
          </cell>
          <cell r="K1384">
            <v>86.505893333333333</v>
          </cell>
          <cell r="L1384">
            <v>80.278670833333337</v>
          </cell>
          <cell r="M1384">
            <v>79.555199166666654</v>
          </cell>
          <cell r="N1384">
            <v>80.225077500000012</v>
          </cell>
        </row>
        <row r="1385">
          <cell r="F1385">
            <v>511</v>
          </cell>
          <cell r="G1385" t="str">
            <v>35123(22)511</v>
          </cell>
          <cell r="H1385" t="str">
            <v>CELLULOSE NITRATES (INCL.COLLODIONS), IN PRIMARY  FORMS</v>
          </cell>
          <cell r="I1385">
            <v>100.00000583333332</v>
          </cell>
          <cell r="J1385">
            <v>99.3164625</v>
          </cell>
          <cell r="K1385">
            <v>96.057649999999981</v>
          </cell>
          <cell r="L1385">
            <v>96.45136416666665</v>
          </cell>
          <cell r="M1385">
            <v>99.59897749999999</v>
          </cell>
          <cell r="N1385">
            <v>114.44110000000001</v>
          </cell>
        </row>
        <row r="1386">
          <cell r="F1386">
            <v>512</v>
          </cell>
          <cell r="G1386" t="str">
            <v>35123(22)512</v>
          </cell>
          <cell r="H1386" t="str">
            <v>POLY (VINYL ALCOHOL), W/NCONTAINING UNHYDROLYSED  ACETATE GROUPS O/T IN    THE FORM OF DISPERSION</v>
          </cell>
          <cell r="I1386">
            <v>100.00011416666666</v>
          </cell>
          <cell r="J1386">
            <v>109.98977166666666</v>
          </cell>
          <cell r="K1386">
            <v>93.821617500000016</v>
          </cell>
          <cell r="L1386">
            <v>102.01031750000001</v>
          </cell>
          <cell r="M1386">
            <v>111.44390166666665</v>
          </cell>
          <cell r="N1386">
            <v>116.43113333333334</v>
          </cell>
        </row>
        <row r="1387">
          <cell r="F1387">
            <v>513</v>
          </cell>
          <cell r="G1387" t="str">
            <v>35123(22)513</v>
          </cell>
          <cell r="H1387" t="str">
            <v>SILICONES IN PRIMARY     FORMS</v>
          </cell>
          <cell r="I1387">
            <v>100.00005000000002</v>
          </cell>
          <cell r="J1387">
            <v>100.49169666666666</v>
          </cell>
          <cell r="K1387">
            <v>93.913618333333346</v>
          </cell>
          <cell r="L1387">
            <v>97.17054083333332</v>
          </cell>
          <cell r="M1387">
            <v>100.67631666666666</v>
          </cell>
          <cell r="N1387">
            <v>101.90399499999999</v>
          </cell>
        </row>
        <row r="1388">
          <cell r="F1388">
            <v>514</v>
          </cell>
          <cell r="G1388" t="str">
            <v>35123(22)514</v>
          </cell>
          <cell r="H1388" t="str">
            <v>PETROLEUM RESINS,        COUMARONE, INDENE OR     COUMARONE-INDENE RESINS &amp;POLYTERPENES IN PRIMARY  FORMS</v>
          </cell>
          <cell r="I1388">
            <v>100.00000083333335</v>
          </cell>
          <cell r="J1388">
            <v>101.45984999999999</v>
          </cell>
          <cell r="K1388">
            <v>93.187344999999993</v>
          </cell>
          <cell r="L1388">
            <v>98.661799999999999</v>
          </cell>
          <cell r="M1388">
            <v>103.25425916666669</v>
          </cell>
          <cell r="N1388">
            <v>112.40876000000003</v>
          </cell>
        </row>
        <row r="1389">
          <cell r="F1389">
            <v>515</v>
          </cell>
          <cell r="G1389" t="str">
            <v>35123(22)515</v>
          </cell>
          <cell r="H1389" t="str">
            <v>POLYSULPHIDES,           POLYSULPHONES AND OTHER  PRODUCTS, NES, IN        PRIMARY FORMS</v>
          </cell>
          <cell r="I1389">
            <v>100.00005000000002</v>
          </cell>
          <cell r="J1389">
            <v>100.49169666666666</v>
          </cell>
          <cell r="K1389">
            <v>93.913618333333346</v>
          </cell>
          <cell r="L1389">
            <v>97.17054083333332</v>
          </cell>
          <cell r="M1389">
            <v>100.67631666666666</v>
          </cell>
          <cell r="N1389">
            <v>101.90399499999999</v>
          </cell>
        </row>
        <row r="1390">
          <cell r="F1390">
            <v>516</v>
          </cell>
          <cell r="G1390" t="str">
            <v>35123(22)516</v>
          </cell>
          <cell r="H1390" t="str">
            <v>ION-EXCHANGERS BASED ON  POLYMERS OF HEADINGS     NOS. 39.01 TO 39.13, IN  PRIMARY FORMS</v>
          </cell>
          <cell r="I1390">
            <v>100.00005000000002</v>
          </cell>
          <cell r="J1390">
            <v>100.49169666666666</v>
          </cell>
          <cell r="K1390">
            <v>93.913618333333346</v>
          </cell>
          <cell r="L1390">
            <v>97.17054083333332</v>
          </cell>
          <cell r="M1390">
            <v>100.67631666666666</v>
          </cell>
          <cell r="N1390">
            <v>101.90399499999999</v>
          </cell>
        </row>
        <row r="1391">
          <cell r="F1391">
            <v>517</v>
          </cell>
          <cell r="G1391" t="str">
            <v>35211(22)517</v>
          </cell>
          <cell r="H1391" t="str">
            <v>PAINTS &amp; VARNISHES (INCL ENAMELS &amp; LACQUERS) BASEDON O/T ACRYLIC OR VINYL  POLYMERS, IN AN AQUEOUS  MEDIUM</v>
          </cell>
          <cell r="I1391">
            <v>100.00007083333334</v>
          </cell>
          <cell r="J1391">
            <v>97.85182833333333</v>
          </cell>
          <cell r="K1391">
            <v>91.045496666666679</v>
          </cell>
          <cell r="L1391">
            <v>95.278071666666662</v>
          </cell>
          <cell r="M1391">
            <v>98.250724166666686</v>
          </cell>
          <cell r="N1391">
            <v>98.506457499999996</v>
          </cell>
        </row>
        <row r="1392">
          <cell r="F1392">
            <v>518</v>
          </cell>
          <cell r="G1392" t="str">
            <v>35211(22)518</v>
          </cell>
          <cell r="H1392" t="str">
            <v>PAINTS &amp; VARNISHES (INCL ENAMELS &amp; LACQUERS) BASEDON POLYESTERS, IN NON-   AQUEOUS MEDIUM</v>
          </cell>
          <cell r="I1392">
            <v>100.00007083333334</v>
          </cell>
          <cell r="J1392">
            <v>97.85182833333333</v>
          </cell>
          <cell r="K1392">
            <v>91.045496666666679</v>
          </cell>
          <cell r="L1392">
            <v>95.278071666666662</v>
          </cell>
          <cell r="M1392">
            <v>98.250724166666686</v>
          </cell>
          <cell r="N1392">
            <v>98.506457499999996</v>
          </cell>
        </row>
        <row r="1393">
          <cell r="F1393">
            <v>519</v>
          </cell>
          <cell r="G1393" t="str">
            <v>35211(22)519</v>
          </cell>
          <cell r="H1393" t="str">
            <v>PAINTS &amp; VARNISHES (INCL ENAMELS &amp; LACQUERS) BASEDON ACRYLIC OR VINLY POLY-MERS, IN NON-AQUEOUS     MEDIUM</v>
          </cell>
          <cell r="I1393">
            <v>100</v>
          </cell>
          <cell r="J1393">
            <v>78.815380000000005</v>
          </cell>
          <cell r="K1393">
            <v>74.284720000000007</v>
          </cell>
          <cell r="L1393">
            <v>71.433437499999997</v>
          </cell>
          <cell r="M1393">
            <v>109.04745</v>
          </cell>
          <cell r="N1393">
            <v>109.04745</v>
          </cell>
        </row>
        <row r="1394">
          <cell r="F1394">
            <v>520</v>
          </cell>
          <cell r="G1394" t="str">
            <v>35211(22)520</v>
          </cell>
          <cell r="H1394" t="str">
            <v>PAINTS &amp; VARNISHES (INCL ENAMELS &amp; LACQUERS) BASEDON O/T POLYESTERS,ACRYLICOR VINYL POLYMERS, IN    NON-AQUEOUS MEDIUM</v>
          </cell>
          <cell r="I1394">
            <v>100.00018166666665</v>
          </cell>
          <cell r="J1394">
            <v>92.062759166666666</v>
          </cell>
          <cell r="K1394">
            <v>95.940690000000004</v>
          </cell>
          <cell r="L1394">
            <v>109.57668416666668</v>
          </cell>
          <cell r="M1394">
            <v>120.650935</v>
          </cell>
          <cell r="N1394">
            <v>140.31234666666668</v>
          </cell>
        </row>
        <row r="1395">
          <cell r="F1395">
            <v>521</v>
          </cell>
          <cell r="G1395" t="str">
            <v>35212(22)521</v>
          </cell>
          <cell r="H1395" t="str">
            <v>VARNISHES (INCLUDING     LACQUERS)</v>
          </cell>
          <cell r="I1395">
            <v>100.00007083333334</v>
          </cell>
          <cell r="J1395">
            <v>97.85182833333333</v>
          </cell>
          <cell r="K1395">
            <v>91.045496666666679</v>
          </cell>
          <cell r="L1395">
            <v>95.278071666666662</v>
          </cell>
          <cell r="M1395">
            <v>98.250724166666686</v>
          </cell>
          <cell r="N1395">
            <v>98.506457499999996</v>
          </cell>
        </row>
        <row r="1396">
          <cell r="F1396">
            <v>522</v>
          </cell>
          <cell r="G1396" t="str">
            <v>35213(22)522</v>
          </cell>
          <cell r="H1396" t="str">
            <v>STAMPING FOILS</v>
          </cell>
          <cell r="I1396">
            <v>99.999982500000002</v>
          </cell>
          <cell r="J1396">
            <v>79.377525000000006</v>
          </cell>
          <cell r="K1396">
            <v>74.816848333333326</v>
          </cell>
          <cell r="L1396">
            <v>80.897386666666677</v>
          </cell>
          <cell r="M1396">
            <v>74.579674999999995</v>
          </cell>
          <cell r="N1396">
            <v>79.729221666666675</v>
          </cell>
        </row>
        <row r="1397">
          <cell r="F1397">
            <v>523</v>
          </cell>
          <cell r="G1397" t="str">
            <v>35213(22)523</v>
          </cell>
          <cell r="H1397" t="str">
            <v>WHITE LEAD IN OIL &amp;      ALUMINIUM PASTE</v>
          </cell>
          <cell r="I1397">
            <v>100.00000249999997</v>
          </cell>
          <cell r="J1397">
            <v>98.516987500000013</v>
          </cell>
          <cell r="K1397">
            <v>138.71596083333333</v>
          </cell>
          <cell r="L1397">
            <v>145.60294833333336</v>
          </cell>
          <cell r="M1397">
            <v>163.84729499999997</v>
          </cell>
          <cell r="N1397">
            <v>162.80905000000001</v>
          </cell>
        </row>
        <row r="1398">
          <cell r="F1398">
            <v>524</v>
          </cell>
          <cell r="G1398" t="str">
            <v>35213(22)524</v>
          </cell>
          <cell r="H1398" t="str">
            <v>OTHER PREPARED PIGMENTS  IN THE FORM OF POWDER,   GRANULES OR FLAKES</v>
          </cell>
          <cell r="I1398">
            <v>100.00007083333334</v>
          </cell>
          <cell r="J1398">
            <v>97.85182833333333</v>
          </cell>
          <cell r="K1398">
            <v>91.045496666666679</v>
          </cell>
          <cell r="L1398">
            <v>95.278071666666662</v>
          </cell>
          <cell r="M1398">
            <v>98.250724166666686</v>
          </cell>
          <cell r="N1398">
            <v>98.506457499999996</v>
          </cell>
        </row>
        <row r="1399">
          <cell r="F1399">
            <v>525</v>
          </cell>
          <cell r="G1399" t="str">
            <v>35213(22)525</v>
          </cell>
          <cell r="H1399" t="str">
            <v>OTHER DISTEMPERS, ETC NOTELSEWHERE SPECIFIED</v>
          </cell>
          <cell r="I1399">
            <v>100.00037</v>
          </cell>
          <cell r="J1399">
            <v>131.08698166666665</v>
          </cell>
          <cell r="K1399">
            <v>107.25298083333334</v>
          </cell>
          <cell r="L1399">
            <v>134.98793499999999</v>
          </cell>
          <cell r="M1399">
            <v>116.99140666666669</v>
          </cell>
          <cell r="N1399">
            <v>103.64064249999998</v>
          </cell>
        </row>
        <row r="1400">
          <cell r="F1400">
            <v>526</v>
          </cell>
          <cell r="G1400" t="str">
            <v>35213(22)526</v>
          </cell>
          <cell r="H1400" t="str">
            <v>OTHER MASTICS; PAINTERS  FILLINGS</v>
          </cell>
          <cell r="I1400">
            <v>100.00055166666665</v>
          </cell>
          <cell r="J1400">
            <v>102.4395925</v>
          </cell>
          <cell r="K1400">
            <v>104.82319666666665</v>
          </cell>
          <cell r="L1400">
            <v>126.55280999999998</v>
          </cell>
          <cell r="M1400">
            <v>113.91415999999997</v>
          </cell>
          <cell r="N1400">
            <v>113.91415999999997</v>
          </cell>
        </row>
        <row r="1401">
          <cell r="F1401">
            <v>527</v>
          </cell>
          <cell r="G1401" t="str">
            <v>35311(22)527</v>
          </cell>
          <cell r="H1401" t="str">
            <v>OTHER VITAMINS &amp; THEIR   DERIVATIVES</v>
          </cell>
          <cell r="I1401">
            <v>100</v>
          </cell>
          <cell r="J1401">
            <v>133.06470999999999</v>
          </cell>
          <cell r="K1401">
            <v>133.44393999999997</v>
          </cell>
          <cell r="L1401">
            <v>138.137</v>
          </cell>
          <cell r="M1401">
            <v>147.66532000000004</v>
          </cell>
          <cell r="N1401">
            <v>160.08532666666662</v>
          </cell>
        </row>
        <row r="1402">
          <cell r="F1402">
            <v>528</v>
          </cell>
          <cell r="G1402" t="str">
            <v>35311(22)528</v>
          </cell>
          <cell r="H1402" t="str">
            <v>PENICILLINS &amp; THEIR      DERIVATIVES WITH         PENICILLANIC ACID        STRUCTURE; SALTS THEREOF</v>
          </cell>
          <cell r="I1402">
            <v>100.00001999999999</v>
          </cell>
          <cell r="J1402">
            <v>124.8974241666667</v>
          </cell>
          <cell r="K1402">
            <v>120.52102750000002</v>
          </cell>
          <cell r="L1402">
            <v>107.66885583333331</v>
          </cell>
          <cell r="M1402">
            <v>81.238526666666672</v>
          </cell>
          <cell r="N1402">
            <v>80.056897500000005</v>
          </cell>
        </row>
        <row r="1403">
          <cell r="F1403">
            <v>529</v>
          </cell>
          <cell r="G1403" t="str">
            <v>35311(22)529</v>
          </cell>
          <cell r="H1403" t="str">
            <v>OTHER ANTIBIOTICS</v>
          </cell>
          <cell r="I1403">
            <v>100.00000166666668</v>
          </cell>
          <cell r="J1403">
            <v>113.43948</v>
          </cell>
          <cell r="K1403">
            <v>112.32731999999999</v>
          </cell>
          <cell r="L1403">
            <v>111.51174333333336</v>
          </cell>
          <cell r="M1403">
            <v>104.54226000000001</v>
          </cell>
          <cell r="N1403">
            <v>104.54226000000001</v>
          </cell>
        </row>
        <row r="1404">
          <cell r="F1404">
            <v>530</v>
          </cell>
          <cell r="G1404" t="str">
            <v>35311(22)530</v>
          </cell>
          <cell r="H1404" t="str">
            <v>VACCINES FOR VETERINARY  MEDICINE</v>
          </cell>
          <cell r="I1404">
            <v>100.00000666666666</v>
          </cell>
          <cell r="J1404">
            <v>123.45250749999998</v>
          </cell>
          <cell r="K1404">
            <v>121.77192500000004</v>
          </cell>
          <cell r="L1404">
            <v>118.8633275</v>
          </cell>
          <cell r="M1404">
            <v>110.95816583333333</v>
          </cell>
          <cell r="N1404">
            <v>114.58391749999998</v>
          </cell>
        </row>
        <row r="1405">
          <cell r="F1405">
            <v>531</v>
          </cell>
          <cell r="G1405" t="str">
            <v>35311(22)531</v>
          </cell>
          <cell r="H1405" t="str">
            <v>VACCINES FOR HUMAN       MEDICINE</v>
          </cell>
          <cell r="I1405">
            <v>100.00000666666666</v>
          </cell>
          <cell r="J1405">
            <v>123.45250749999998</v>
          </cell>
          <cell r="K1405">
            <v>121.77192500000004</v>
          </cell>
          <cell r="L1405">
            <v>118.8633275</v>
          </cell>
          <cell r="M1405">
            <v>110.95816583333333</v>
          </cell>
          <cell r="N1405">
            <v>114.58391749999998</v>
          </cell>
        </row>
        <row r="1406">
          <cell r="F1406">
            <v>532</v>
          </cell>
          <cell r="G1406" t="str">
            <v>35311(22)532</v>
          </cell>
          <cell r="H1406" t="str">
            <v>OTHER MEDICAMENTS, NOT   ELSEWHERE SPECIFIED IN   FORMS FOR RETAIL SALE</v>
          </cell>
          <cell r="I1406">
            <v>100.00000333333335</v>
          </cell>
          <cell r="J1406">
            <v>96.897981666666681</v>
          </cell>
          <cell r="K1406">
            <v>75.711633333333324</v>
          </cell>
          <cell r="L1406">
            <v>75.775409166666662</v>
          </cell>
          <cell r="M1406">
            <v>75.312114999999991</v>
          </cell>
          <cell r="N1406">
            <v>72.444018333333332</v>
          </cell>
        </row>
        <row r="1407">
          <cell r="F1407">
            <v>533</v>
          </cell>
          <cell r="G1407" t="str">
            <v>35311(22)533</v>
          </cell>
          <cell r="H1407" t="str">
            <v>OTHER MEDICAMENTS        CONTAINING OTHER         SUBSTANCES OF TWO OR MORECONSTITUENTS NOT IN FORMSFOR RETAIL SALE</v>
          </cell>
          <cell r="I1407">
            <v>99.999970833333336</v>
          </cell>
          <cell r="J1407">
            <v>91.690322500000008</v>
          </cell>
          <cell r="K1407">
            <v>111.56235083333331</v>
          </cell>
          <cell r="L1407">
            <v>121.85648750000003</v>
          </cell>
          <cell r="M1407">
            <v>128.10718916666667</v>
          </cell>
          <cell r="N1407">
            <v>127.94929833333337</v>
          </cell>
        </row>
        <row r="1408">
          <cell r="F1408">
            <v>534</v>
          </cell>
          <cell r="G1408" t="str">
            <v>35311(22)534</v>
          </cell>
          <cell r="H1408" t="str">
            <v>OTHER MEDICAMENTS CONT.  VITAMINS &amp; OTHER NATURAL/REPRODUCED BY SYNTHESIS  VITAMINS/PROVITAMINS     PROD. &amp; THEIR DERIVATIVES</v>
          </cell>
          <cell r="I1408">
            <v>100</v>
          </cell>
          <cell r="J1408">
            <v>104.58400999999996</v>
          </cell>
          <cell r="K1408">
            <v>108.18378249999998</v>
          </cell>
          <cell r="L1408">
            <v>93.447294166666694</v>
          </cell>
          <cell r="M1408">
            <v>94.885544999999993</v>
          </cell>
          <cell r="N1408">
            <v>99.396919999999966</v>
          </cell>
        </row>
        <row r="1409">
          <cell r="F1409">
            <v>535</v>
          </cell>
          <cell r="G1409" t="str">
            <v>35311(22)535</v>
          </cell>
          <cell r="H1409" t="str">
            <v>VETERINARY MEDICAMENTS OFMIXED OR UNMIXED PRODUCTSAND SUBSTANCES IN FORMS  FOR RETAIL SALE</v>
          </cell>
          <cell r="I1409">
            <v>100.0000075</v>
          </cell>
          <cell r="J1409">
            <v>113.979935</v>
          </cell>
          <cell r="K1409">
            <v>100.97172333333333</v>
          </cell>
          <cell r="L1409">
            <v>96.248695833333358</v>
          </cell>
          <cell r="M1409">
            <v>128.53271000000001</v>
          </cell>
          <cell r="N1409">
            <v>128.53271000000001</v>
          </cell>
        </row>
        <row r="1410">
          <cell r="F1410">
            <v>536</v>
          </cell>
          <cell r="G1410" t="str">
            <v>35311(22)536</v>
          </cell>
          <cell r="H1410" t="str">
            <v>OTHER MEDICAMENTS        CONTAINING OTHER         SUBSTANCES UNDER GROUP A,B OR C POISONS IN FORMS  FOR RETAIL SALE</v>
          </cell>
          <cell r="I1410">
            <v>100</v>
          </cell>
          <cell r="J1410">
            <v>100</v>
          </cell>
          <cell r="K1410">
            <v>100</v>
          </cell>
          <cell r="L1410">
            <v>98.145100000000014</v>
          </cell>
          <cell r="M1410">
            <v>98.143139999999988</v>
          </cell>
          <cell r="N1410">
            <v>89.204719999999995</v>
          </cell>
        </row>
        <row r="1411">
          <cell r="F1411">
            <v>537</v>
          </cell>
          <cell r="G1411" t="str">
            <v>35311(22)537</v>
          </cell>
          <cell r="H1411" t="str">
            <v>CONTAINING OTHER VITAMINS&amp; MINERALS NOT ELSEWHERE SPECIFIED IN FORMS FOR   RETAIL SALE</v>
          </cell>
          <cell r="I1411">
            <v>100.00014166666665</v>
          </cell>
          <cell r="J1411">
            <v>109.76736499999997</v>
          </cell>
          <cell r="K1411">
            <v>128.10079000000002</v>
          </cell>
          <cell r="L1411">
            <v>125.15471999999997</v>
          </cell>
          <cell r="M1411">
            <v>124.7237633333333</v>
          </cell>
          <cell r="N1411">
            <v>127.16821999999998</v>
          </cell>
        </row>
        <row r="1412">
          <cell r="F1412">
            <v>538</v>
          </cell>
          <cell r="G1412" t="str">
            <v>35311(22)538</v>
          </cell>
          <cell r="H1412" t="str">
            <v>OTHER MEDICAMENTS        CONTAINING OTHER         SUBSTANCES, NOT ELSEWHERESPECIFIED IN FORMS FOR   RETAIL SALE</v>
          </cell>
          <cell r="I1412">
            <v>100</v>
          </cell>
          <cell r="J1412">
            <v>93.578029166666695</v>
          </cell>
          <cell r="K1412">
            <v>62.846027500000005</v>
          </cell>
          <cell r="L1412">
            <v>63.851134166666654</v>
          </cell>
          <cell r="M1412">
            <v>58.177430833333332</v>
          </cell>
          <cell r="N1412">
            <v>54.522760000000005</v>
          </cell>
        </row>
        <row r="1413">
          <cell r="F1413">
            <v>539</v>
          </cell>
          <cell r="G1413" t="str">
            <v>35411(22)539</v>
          </cell>
          <cell r="H1413" t="str">
            <v>BEAUTY CREAMS, COLD      CREAMS MAKE-UP CREAMS &amp;  CLEANSING CREAMS</v>
          </cell>
          <cell r="I1413">
            <v>99.999998333333323</v>
          </cell>
          <cell r="J1413">
            <v>99.193672500000005</v>
          </cell>
          <cell r="K1413">
            <v>111.03451500000003</v>
          </cell>
          <cell r="L1413">
            <v>134.90062166666669</v>
          </cell>
          <cell r="M1413">
            <v>163.68522333333331</v>
          </cell>
          <cell r="N1413">
            <v>112.27099666666666</v>
          </cell>
        </row>
        <row r="1414">
          <cell r="F1414">
            <v>540</v>
          </cell>
          <cell r="G1414" t="str">
            <v>35412(22)540</v>
          </cell>
          <cell r="H1414" t="str">
            <v>OTHER ALKYL BENZENE      SULPHONIC ACID &amp; ALKYL   BENZENE SULPHONATED</v>
          </cell>
          <cell r="I1414">
            <v>100.00019166666667</v>
          </cell>
          <cell r="J1414">
            <v>99.262963333333332</v>
          </cell>
          <cell r="K1414">
            <v>97.853216666666668</v>
          </cell>
          <cell r="L1414">
            <v>94.455592500000009</v>
          </cell>
          <cell r="M1414">
            <v>93.368447500000016</v>
          </cell>
          <cell r="N1414">
            <v>93.161980000000028</v>
          </cell>
        </row>
        <row r="1415">
          <cell r="F1415">
            <v>541</v>
          </cell>
          <cell r="G1415" t="str">
            <v>35412(22)541</v>
          </cell>
          <cell r="H1415" t="str">
            <v>NON-IONIC</v>
          </cell>
          <cell r="I1415">
            <v>100.0003925</v>
          </cell>
          <cell r="J1415">
            <v>103.65963499999995</v>
          </cell>
          <cell r="K1415">
            <v>108.80971833333331</v>
          </cell>
          <cell r="L1415">
            <v>128.37721583333331</v>
          </cell>
          <cell r="M1415">
            <v>135.17472666666669</v>
          </cell>
          <cell r="N1415">
            <v>132.73057</v>
          </cell>
        </row>
        <row r="1416">
          <cell r="F1416">
            <v>542</v>
          </cell>
          <cell r="G1416" t="str">
            <v>35412(22)542</v>
          </cell>
          <cell r="H1416" t="str">
            <v>OTHER ORGANIC SURFACE    ACTIVE AGENTS</v>
          </cell>
          <cell r="I1416">
            <v>100</v>
          </cell>
          <cell r="J1416">
            <v>98.581559999999996</v>
          </cell>
          <cell r="K1416">
            <v>97.123720000000006</v>
          </cell>
          <cell r="L1416">
            <v>100.24625499999999</v>
          </cell>
          <cell r="M1416">
            <v>105.20094999999999</v>
          </cell>
          <cell r="N1416">
            <v>107.13160166666668</v>
          </cell>
        </row>
        <row r="1417">
          <cell r="F1417">
            <v>543</v>
          </cell>
          <cell r="G1417" t="str">
            <v>35412(22)543</v>
          </cell>
          <cell r="H1417" t="str">
            <v>OTHER LIQUID BLEACHES FORRETAIL SALE</v>
          </cell>
          <cell r="I1417">
            <v>100.00004916666666</v>
          </cell>
          <cell r="J1417">
            <v>96.368233333333336</v>
          </cell>
          <cell r="K1417">
            <v>99.752482499999999</v>
          </cell>
          <cell r="L1417">
            <v>107.01862833333334</v>
          </cell>
          <cell r="M1417">
            <v>114.36109249999997</v>
          </cell>
          <cell r="N1417">
            <v>114.64958250000002</v>
          </cell>
        </row>
        <row r="1418">
          <cell r="F1418">
            <v>544</v>
          </cell>
          <cell r="G1418" t="str">
            <v>35412(22)544</v>
          </cell>
          <cell r="H1418" t="str">
            <v>SURFACE ACTIVE           PREPARATIONS IN LIQUID   FORM NOT FOR RETAIL SALE</v>
          </cell>
          <cell r="I1418">
            <v>99.999859166666653</v>
          </cell>
          <cell r="J1418">
            <v>105.86848666666667</v>
          </cell>
          <cell r="K1418">
            <v>117.82693166666665</v>
          </cell>
          <cell r="L1418">
            <v>137.11786666666666</v>
          </cell>
          <cell r="M1418">
            <v>155.27306333333334</v>
          </cell>
          <cell r="N1418">
            <v>158.7159925</v>
          </cell>
        </row>
        <row r="1419">
          <cell r="F1419">
            <v>545</v>
          </cell>
          <cell r="G1419" t="str">
            <v>35412(22)545</v>
          </cell>
          <cell r="H1419" t="str">
            <v>OTHER LIQUID BLEACHES NOTFOR RETAIL SALE</v>
          </cell>
          <cell r="I1419">
            <v>99.999676666666659</v>
          </cell>
          <cell r="J1419">
            <v>92.835980000000006</v>
          </cell>
          <cell r="K1419">
            <v>89.723039999999997</v>
          </cell>
          <cell r="L1419">
            <v>97.535050833333329</v>
          </cell>
          <cell r="M1419">
            <v>125.35557000000001</v>
          </cell>
          <cell r="N1419">
            <v>127.23519666666664</v>
          </cell>
        </row>
        <row r="1420">
          <cell r="F1420">
            <v>546</v>
          </cell>
          <cell r="G1420" t="str">
            <v>35412(22)546</v>
          </cell>
          <cell r="H1420" t="str">
            <v>OTHER WASHING PREPARA-   TIONS NOT FOR RETAIL SALE</v>
          </cell>
          <cell r="I1420">
            <v>100</v>
          </cell>
          <cell r="J1420">
            <v>71.999120000000033</v>
          </cell>
          <cell r="K1420">
            <v>99.707229999999996</v>
          </cell>
          <cell r="L1420">
            <v>99.707229999999996</v>
          </cell>
          <cell r="M1420">
            <v>99.707229999999996</v>
          </cell>
          <cell r="N1420">
            <v>99.707229999999996</v>
          </cell>
        </row>
        <row r="1421">
          <cell r="F1421">
            <v>547</v>
          </cell>
          <cell r="G1421" t="str">
            <v>35414(22)547</v>
          </cell>
          <cell r="H1421" t="str">
            <v>PERFUMERY CONTAINING     SPIRITS</v>
          </cell>
          <cell r="I1421">
            <v>99.999999166666669</v>
          </cell>
          <cell r="J1421">
            <v>67.739423333333335</v>
          </cell>
          <cell r="K1421">
            <v>79.167700833333328</v>
          </cell>
          <cell r="L1421">
            <v>86.851753333333335</v>
          </cell>
          <cell r="M1421">
            <v>87.324332499999997</v>
          </cell>
          <cell r="N1421">
            <v>88.737714166666649</v>
          </cell>
        </row>
        <row r="1422">
          <cell r="F1422">
            <v>548</v>
          </cell>
          <cell r="G1422" t="str">
            <v>35414(22)548</v>
          </cell>
          <cell r="H1422" t="str">
            <v>OTHER PERFUMERY &amp; TOILET WATERS</v>
          </cell>
          <cell r="I1422">
            <v>100.00000083333333</v>
          </cell>
          <cell r="J1422">
            <v>106.5234225</v>
          </cell>
          <cell r="K1422">
            <v>93.981492500000002</v>
          </cell>
          <cell r="L1422">
            <v>117.80827833333333</v>
          </cell>
          <cell r="M1422">
            <v>116.63899749999999</v>
          </cell>
          <cell r="N1422">
            <v>92.68801666666667</v>
          </cell>
        </row>
        <row r="1423">
          <cell r="F1423">
            <v>549</v>
          </cell>
          <cell r="G1423" t="str">
            <v>35414(22)549</v>
          </cell>
          <cell r="H1423" t="str">
            <v>OTHER COSMETICS &amp;        PRODUCTS FOR THE CARE OF THE SKIN</v>
          </cell>
          <cell r="I1423">
            <v>99.999999166666669</v>
          </cell>
          <cell r="J1423">
            <v>105.91072583333332</v>
          </cell>
          <cell r="K1423">
            <v>106.5331175</v>
          </cell>
          <cell r="L1423">
            <v>107.92459333333333</v>
          </cell>
          <cell r="M1423">
            <v>105.71212750000002</v>
          </cell>
          <cell r="N1423">
            <v>104.45381999999999</v>
          </cell>
        </row>
        <row r="1424">
          <cell r="F1424">
            <v>550</v>
          </cell>
          <cell r="G1424" t="str">
            <v>35414(22)550</v>
          </cell>
          <cell r="H1424" t="str">
            <v>LIP MAKE-UP PREPARATIONS</v>
          </cell>
          <cell r="I1424">
            <v>100</v>
          </cell>
          <cell r="J1424">
            <v>99.427164166666671</v>
          </cell>
          <cell r="K1424">
            <v>80.978409166666651</v>
          </cell>
          <cell r="L1424">
            <v>83.813944166666658</v>
          </cell>
          <cell r="M1424">
            <v>87.068215833333369</v>
          </cell>
          <cell r="N1424">
            <v>80.358833333333322</v>
          </cell>
        </row>
        <row r="1425">
          <cell r="F1425">
            <v>551</v>
          </cell>
          <cell r="G1425" t="str">
            <v>35414(22)551</v>
          </cell>
          <cell r="H1425" t="str">
            <v>EYE MAKE-UP PREPARATIONS</v>
          </cell>
          <cell r="I1425">
            <v>100</v>
          </cell>
          <cell r="J1425">
            <v>100</v>
          </cell>
          <cell r="K1425">
            <v>82.062060000000002</v>
          </cell>
          <cell r="L1425">
            <v>82.062060000000002</v>
          </cell>
          <cell r="M1425">
            <v>82.469386666666679</v>
          </cell>
          <cell r="N1425">
            <v>83.93183333333333</v>
          </cell>
        </row>
        <row r="1426">
          <cell r="F1426">
            <v>552</v>
          </cell>
          <cell r="G1426" t="str">
            <v>35414(22)552</v>
          </cell>
          <cell r="H1426" t="str">
            <v>SKIN FOOD AND SKIN TONICSOR BODY LOTIONS</v>
          </cell>
          <cell r="I1426">
            <v>99.999998333333366</v>
          </cell>
          <cell r="J1426">
            <v>84.689848333333344</v>
          </cell>
          <cell r="K1426">
            <v>84.932760833333319</v>
          </cell>
          <cell r="L1426">
            <v>88.237642500000007</v>
          </cell>
          <cell r="M1426">
            <v>88.034750000000003</v>
          </cell>
          <cell r="N1426">
            <v>88.034750000000003</v>
          </cell>
        </row>
        <row r="1427">
          <cell r="F1427">
            <v>553</v>
          </cell>
          <cell r="G1427" t="str">
            <v>35414(22)553</v>
          </cell>
          <cell r="H1427" t="str">
            <v>SHAMPOOS</v>
          </cell>
          <cell r="I1427">
            <v>99.999631666666701</v>
          </cell>
          <cell r="J1427">
            <v>132.96966750000004</v>
          </cell>
          <cell r="K1427">
            <v>138.02366749999999</v>
          </cell>
          <cell r="L1427">
            <v>140.77956000000003</v>
          </cell>
          <cell r="M1427">
            <v>143.08682333333334</v>
          </cell>
          <cell r="N1427">
            <v>143.37980999999999</v>
          </cell>
        </row>
        <row r="1428">
          <cell r="F1428">
            <v>554</v>
          </cell>
          <cell r="G1428" t="str">
            <v>35414(22)554</v>
          </cell>
          <cell r="H1428" t="str">
            <v>OTHER PREPARATIONS FOR   USE ON THE HAIR</v>
          </cell>
          <cell r="I1428">
            <v>99.999989999999997</v>
          </cell>
          <cell r="J1428">
            <v>102.19559916666668</v>
          </cell>
          <cell r="K1428">
            <v>101.5278125</v>
          </cell>
          <cell r="L1428">
            <v>108.52976916666667</v>
          </cell>
          <cell r="M1428">
            <v>113.52636749999999</v>
          </cell>
          <cell r="N1428">
            <v>103.48507416666666</v>
          </cell>
        </row>
        <row r="1429">
          <cell r="F1429">
            <v>555</v>
          </cell>
          <cell r="G1429" t="str">
            <v>35414(22)555</v>
          </cell>
          <cell r="H1429" t="str">
            <v>DENTIFRICES PASTE</v>
          </cell>
          <cell r="I1429">
            <v>100.00008583333333</v>
          </cell>
          <cell r="J1429">
            <v>103.92004666666669</v>
          </cell>
          <cell r="K1429">
            <v>104.31193</v>
          </cell>
          <cell r="L1429">
            <v>104.21192750000003</v>
          </cell>
          <cell r="M1429">
            <v>108.57413333333332</v>
          </cell>
          <cell r="N1429">
            <v>109.63359999999997</v>
          </cell>
        </row>
        <row r="1430">
          <cell r="F1430">
            <v>556</v>
          </cell>
          <cell r="G1430" t="str">
            <v>35414(22)556</v>
          </cell>
          <cell r="H1430" t="str">
            <v>PREPARATIONS FOR         PERFUMING ROOMS</v>
          </cell>
          <cell r="I1430">
            <v>99.999884166666661</v>
          </cell>
          <cell r="J1430">
            <v>113.77697499999996</v>
          </cell>
          <cell r="K1430">
            <v>99.935711666666663</v>
          </cell>
          <cell r="L1430">
            <v>94.852316666666653</v>
          </cell>
          <cell r="M1430">
            <v>118.82206083333332</v>
          </cell>
          <cell r="N1430">
            <v>117.07863</v>
          </cell>
        </row>
        <row r="1431">
          <cell r="F1431">
            <v>557</v>
          </cell>
          <cell r="G1431" t="str">
            <v>35511(22)557</v>
          </cell>
          <cell r="H1431" t="str">
            <v>SCOURING PASTES &amp;        PRODUCTS FOR OTHER USE</v>
          </cell>
          <cell r="I1431">
            <v>99.999990833333328</v>
          </cell>
          <cell r="J1431">
            <v>98.339585833333331</v>
          </cell>
          <cell r="K1431">
            <v>83.854810000000015</v>
          </cell>
          <cell r="L1431">
            <v>91.033199999999994</v>
          </cell>
          <cell r="M1431">
            <v>90.797861666666691</v>
          </cell>
          <cell r="N1431">
            <v>89.652386666666672</v>
          </cell>
        </row>
        <row r="1432">
          <cell r="F1432">
            <v>558</v>
          </cell>
          <cell r="G1432" t="str">
            <v>35511(22)558</v>
          </cell>
          <cell r="H1432" t="str">
            <v>OTHER POLISHES &amp; CREAM</v>
          </cell>
          <cell r="I1432">
            <v>100.00004916666666</v>
          </cell>
          <cell r="J1432">
            <v>96.368233333333336</v>
          </cell>
          <cell r="K1432">
            <v>99.752482499999999</v>
          </cell>
          <cell r="L1432">
            <v>107.01862833333334</v>
          </cell>
          <cell r="M1432">
            <v>114.36109249999997</v>
          </cell>
          <cell r="N1432">
            <v>114.64958250000002</v>
          </cell>
        </row>
        <row r="1433">
          <cell r="F1433">
            <v>559</v>
          </cell>
          <cell r="G1433" t="str">
            <v>35511(22)559</v>
          </cell>
          <cell r="H1433" t="str">
            <v>DEXTRINS &amp; OTHER MODIFIEDSTARCHES</v>
          </cell>
          <cell r="I1433">
            <v>100.00047333333333</v>
          </cell>
          <cell r="J1433">
            <v>103.2963675</v>
          </cell>
          <cell r="K1433">
            <v>97.809284166666657</v>
          </cell>
          <cell r="L1433">
            <v>100.8147075</v>
          </cell>
          <cell r="M1433">
            <v>101.22623166666666</v>
          </cell>
          <cell r="N1433">
            <v>107.35383250000002</v>
          </cell>
        </row>
        <row r="1434">
          <cell r="F1434">
            <v>560</v>
          </cell>
          <cell r="G1434" t="str">
            <v>35511(22)560</v>
          </cell>
          <cell r="H1434" t="str">
            <v>OTHER ARTIFICIAL WAXES &amp; PREPARED WAXES</v>
          </cell>
          <cell r="I1434">
            <v>100.00000166666663</v>
          </cell>
          <cell r="J1434">
            <v>87.187265833333356</v>
          </cell>
          <cell r="K1434">
            <v>94.320836666666665</v>
          </cell>
          <cell r="L1434">
            <v>100.05660750000001</v>
          </cell>
          <cell r="M1434">
            <v>99.663923333333315</v>
          </cell>
          <cell r="N1434">
            <v>103.53098250000002</v>
          </cell>
        </row>
        <row r="1435">
          <cell r="F1435">
            <v>561</v>
          </cell>
          <cell r="G1435" t="str">
            <v>35513(22)561</v>
          </cell>
          <cell r="H1435" t="str">
            <v>JOSS STICKS.</v>
          </cell>
          <cell r="I1435">
            <v>100.00088833333334</v>
          </cell>
          <cell r="J1435">
            <v>103.60863833333333</v>
          </cell>
          <cell r="K1435">
            <v>81.314159166666684</v>
          </cell>
          <cell r="L1435">
            <v>82.795772499999984</v>
          </cell>
          <cell r="M1435">
            <v>80.73312416666667</v>
          </cell>
          <cell r="N1435">
            <v>86.158710000000013</v>
          </cell>
        </row>
        <row r="1436">
          <cell r="F1436">
            <v>562</v>
          </cell>
          <cell r="G1436" t="str">
            <v>35514(22)562</v>
          </cell>
          <cell r="H1436" t="str">
            <v>PRINTING INK, OTHER THAN BLACK</v>
          </cell>
          <cell r="I1436">
            <v>100</v>
          </cell>
          <cell r="J1436">
            <v>100.58726999999999</v>
          </cell>
          <cell r="K1436">
            <v>88.790323333333333</v>
          </cell>
          <cell r="L1436">
            <v>94.310041666666663</v>
          </cell>
          <cell r="M1436">
            <v>97.889962499999996</v>
          </cell>
          <cell r="N1436">
            <v>91.951281666666645</v>
          </cell>
        </row>
        <row r="1437">
          <cell r="F1437">
            <v>563</v>
          </cell>
          <cell r="G1437" t="str">
            <v>35514(22)563</v>
          </cell>
          <cell r="H1437" t="str">
            <v>OTHER CHEMICAL PREPARA-  TIONS FOR PHOTOGRAPHIC   USES, PUT UP IN MEASURED PORTION/PUT UP FOR RETAILSALE, READY FOR USE</v>
          </cell>
          <cell r="I1437">
            <v>99.999999166666669</v>
          </cell>
          <cell r="J1437">
            <v>102.24948666666666</v>
          </cell>
          <cell r="K1437">
            <v>96.395497499999962</v>
          </cell>
          <cell r="L1437">
            <v>101.76567416666667</v>
          </cell>
          <cell r="M1437">
            <v>115.38730333333335</v>
          </cell>
          <cell r="N1437">
            <v>121.68188000000002</v>
          </cell>
        </row>
        <row r="1438">
          <cell r="F1438">
            <v>564</v>
          </cell>
          <cell r="G1438" t="str">
            <v>35514(22)564</v>
          </cell>
          <cell r="H1438" t="str">
            <v>OTHER INKS</v>
          </cell>
          <cell r="I1438">
            <v>100.00778249999999</v>
          </cell>
          <cell r="J1438">
            <v>99.034943333333331</v>
          </cell>
          <cell r="K1438">
            <v>112.460115</v>
          </cell>
          <cell r="L1438">
            <v>88.139155833333334</v>
          </cell>
          <cell r="M1438">
            <v>72.573740000000001</v>
          </cell>
          <cell r="N1438">
            <v>70.044359999999969</v>
          </cell>
        </row>
        <row r="1439">
          <cell r="F1439">
            <v>565</v>
          </cell>
          <cell r="G1439" t="str">
            <v>35515(22)565</v>
          </cell>
          <cell r="H1439" t="str">
            <v>MIXTURES OF ODORIFEROUS  SUBSTANCES USED IN THE   FOOD OR DRINKS INDUSTRY</v>
          </cell>
          <cell r="I1439">
            <v>99.999865833333345</v>
          </cell>
          <cell r="J1439">
            <v>115.83106000000001</v>
          </cell>
          <cell r="K1439">
            <v>115.32753</v>
          </cell>
          <cell r="L1439">
            <v>122.31639416666664</v>
          </cell>
          <cell r="M1439">
            <v>127.82171999999998</v>
          </cell>
          <cell r="N1439">
            <v>148.25954083333335</v>
          </cell>
        </row>
        <row r="1440">
          <cell r="F1440">
            <v>566</v>
          </cell>
          <cell r="G1440" t="str">
            <v>35515(22)566</v>
          </cell>
          <cell r="H1440" t="str">
            <v>OTHER MIXTURES OF ODORI- FEROUS SUBSTANCES, OF A  KIND USED AS RAW         MATERIALS IN INDUSTRY</v>
          </cell>
          <cell r="I1440">
            <v>99.999995833333344</v>
          </cell>
          <cell r="J1440">
            <v>100.68245083333332</v>
          </cell>
          <cell r="K1440">
            <v>91.689578333333344</v>
          </cell>
          <cell r="L1440">
            <v>91.999300000000034</v>
          </cell>
          <cell r="M1440">
            <v>91.885930000000002</v>
          </cell>
          <cell r="N1440">
            <v>91.232800000000012</v>
          </cell>
        </row>
        <row r="1441">
          <cell r="F1441">
            <v>567</v>
          </cell>
          <cell r="G1441" t="str">
            <v>35516(22)567</v>
          </cell>
          <cell r="H1441" t="str">
            <v>ALUMINIUM PLATE, WITH ANYSIDE EXCEEDING 225 MM FORUSE IN THE PRINTING      INDUSTRY</v>
          </cell>
          <cell r="I1441">
            <v>100</v>
          </cell>
          <cell r="J1441">
            <v>109.70148999999999</v>
          </cell>
          <cell r="K1441">
            <v>115.29851000000001</v>
          </cell>
          <cell r="L1441">
            <v>127.61193999999998</v>
          </cell>
          <cell r="M1441">
            <v>126.11939999999997</v>
          </cell>
          <cell r="N1441">
            <v>126.11939999999997</v>
          </cell>
        </row>
        <row r="1442">
          <cell r="F1442">
            <v>568</v>
          </cell>
          <cell r="G1442" t="str">
            <v>35516(22)568</v>
          </cell>
          <cell r="H1442" t="str">
            <v>INSTANT PRINT FILM OF ANYOTHER MATERIALS</v>
          </cell>
          <cell r="I1442">
            <v>100</v>
          </cell>
          <cell r="J1442">
            <v>100</v>
          </cell>
          <cell r="K1442">
            <v>99.998616666666692</v>
          </cell>
          <cell r="L1442">
            <v>100.00207166666668</v>
          </cell>
          <cell r="M1442">
            <v>100.00345499999999</v>
          </cell>
          <cell r="N1442">
            <v>100.56820250000001</v>
          </cell>
        </row>
        <row r="1443">
          <cell r="F1443">
            <v>569</v>
          </cell>
          <cell r="G1443" t="str">
            <v>35516(22)569</v>
          </cell>
          <cell r="H1443" t="str">
            <v>OTHER FILM WITHOUT       SPROCKET HOLES, OF A     WIDTH N.E. 105 MM, FOR   COLOUR PHOTOGRAPHY       (POLYCHROME)</v>
          </cell>
          <cell r="I1443">
            <v>100.00003166666667</v>
          </cell>
          <cell r="J1443">
            <v>102.84663916666666</v>
          </cell>
          <cell r="K1443">
            <v>100.58168000000001</v>
          </cell>
          <cell r="L1443">
            <v>105.20329583333334</v>
          </cell>
          <cell r="M1443">
            <v>108.4413625</v>
          </cell>
          <cell r="N1443">
            <v>110.30331416666665</v>
          </cell>
        </row>
        <row r="1444">
          <cell r="F1444">
            <v>570</v>
          </cell>
          <cell r="G1444" t="str">
            <v>35516(22)570</v>
          </cell>
          <cell r="H1444" t="str">
            <v>OTHER FILM OF A WIDTH    EXD 16 MM BUT N.E. 35 MM &amp; OF A LENGTH N.E. 30 M, O/T SLIDES</v>
          </cell>
          <cell r="I1444">
            <v>100.00003166666667</v>
          </cell>
          <cell r="J1444">
            <v>102.84663916666666</v>
          </cell>
          <cell r="K1444">
            <v>100.58168000000001</v>
          </cell>
          <cell r="L1444">
            <v>105.20329583333334</v>
          </cell>
          <cell r="M1444">
            <v>108.4413625</v>
          </cell>
          <cell r="N1444">
            <v>110.30331416666665</v>
          </cell>
        </row>
        <row r="1445">
          <cell r="F1445">
            <v>571</v>
          </cell>
          <cell r="G1445" t="str">
            <v>35516(22)571</v>
          </cell>
          <cell r="H1445" t="str">
            <v>FILM OF A WIDTH EXCEEDING105 MM BUT NOT EXCEEDING 610 MM</v>
          </cell>
          <cell r="I1445">
            <v>100.00005250000001</v>
          </cell>
          <cell r="J1445">
            <v>107.01757333333333</v>
          </cell>
          <cell r="K1445">
            <v>105.27404666666666</v>
          </cell>
          <cell r="L1445">
            <v>104.46469333333334</v>
          </cell>
          <cell r="M1445">
            <v>100.63972916666668</v>
          </cell>
          <cell r="N1445">
            <v>98.361267500000025</v>
          </cell>
        </row>
        <row r="1446">
          <cell r="F1446">
            <v>572</v>
          </cell>
          <cell r="G1446" t="str">
            <v>35516(22)572</v>
          </cell>
          <cell r="H1446" t="str">
            <v>OTHER FILM OF A WIDTH    EXCEEDING 35 M</v>
          </cell>
          <cell r="I1446">
            <v>100.00016833333333</v>
          </cell>
          <cell r="J1446">
            <v>114.12961333333331</v>
          </cell>
          <cell r="K1446">
            <v>102.19746333333333</v>
          </cell>
          <cell r="L1446">
            <v>112.68375499999999</v>
          </cell>
          <cell r="M1446">
            <v>105.75905999999998</v>
          </cell>
          <cell r="N1446">
            <v>105.75905999999998</v>
          </cell>
        </row>
        <row r="1447">
          <cell r="F1447">
            <v>573</v>
          </cell>
          <cell r="G1447" t="str">
            <v>35516(22)573</v>
          </cell>
          <cell r="H1447" t="str">
            <v>OTHER FILM FOR COLOUR    PHOTOGRAPHY OF PAPER &amp;   PAPERBOARD</v>
          </cell>
          <cell r="I1447">
            <v>99.999998333333323</v>
          </cell>
          <cell r="J1447">
            <v>90.130778333333325</v>
          </cell>
          <cell r="K1447">
            <v>87.226066666666696</v>
          </cell>
          <cell r="L1447">
            <v>84.697649999999982</v>
          </cell>
          <cell r="M1447">
            <v>81.592079166666679</v>
          </cell>
          <cell r="N1447">
            <v>81.200093333333356</v>
          </cell>
        </row>
        <row r="1448">
          <cell r="F1448">
            <v>574</v>
          </cell>
          <cell r="G1448" t="str">
            <v>35516(22)574</v>
          </cell>
          <cell r="H1448" t="str">
            <v>OTHER PHOTOGRAPHIC PLATESAND FILMS, EXPOSED AND   DEVELOPED, OTHER THAN    CINEMATOGRAPHIC FILM</v>
          </cell>
          <cell r="I1448">
            <v>100.00004666666665</v>
          </cell>
          <cell r="J1448">
            <v>91.644269999999977</v>
          </cell>
          <cell r="K1448">
            <v>91.644269999999977</v>
          </cell>
          <cell r="L1448">
            <v>92.49929666666668</v>
          </cell>
          <cell r="M1448">
            <v>121.93408749999999</v>
          </cell>
          <cell r="N1448">
            <v>131.67022</v>
          </cell>
        </row>
        <row r="1449">
          <cell r="F1449">
            <v>575</v>
          </cell>
          <cell r="G1449" t="str">
            <v>35517(22)575</v>
          </cell>
          <cell r="H1449" t="str">
            <v>OTHER EXZYMES, PREPARED  ENZYMES, NOT ELSEWHERE   SPECIFIED</v>
          </cell>
          <cell r="I1449">
            <v>100</v>
          </cell>
          <cell r="J1449">
            <v>100.39099000000002</v>
          </cell>
          <cell r="K1449">
            <v>94.441860000000034</v>
          </cell>
          <cell r="L1449">
            <v>91.19963333333331</v>
          </cell>
          <cell r="M1449">
            <v>84.385409999999993</v>
          </cell>
          <cell r="N1449">
            <v>81.214082499999989</v>
          </cell>
        </row>
        <row r="1450">
          <cell r="F1450">
            <v>576</v>
          </cell>
          <cell r="G1450" t="str">
            <v>35517(22)576</v>
          </cell>
          <cell r="H1450" t="str">
            <v>SELF-ADHESIVE TAPE, IN   ROLLS OF A WIDTH LESS    THAN 20 CM OF OTHER      PLASTICS</v>
          </cell>
          <cell r="I1450">
            <v>100</v>
          </cell>
          <cell r="J1450">
            <v>95.131160833333325</v>
          </cell>
          <cell r="K1450">
            <v>79.94170166666666</v>
          </cell>
          <cell r="L1450">
            <v>81.319549999999992</v>
          </cell>
          <cell r="M1450">
            <v>81.319549999999992</v>
          </cell>
          <cell r="N1450">
            <v>75.152355833333331</v>
          </cell>
        </row>
        <row r="1451">
          <cell r="F1451">
            <v>577</v>
          </cell>
          <cell r="G1451" t="str">
            <v>35517(22)577</v>
          </cell>
          <cell r="H1451" t="str">
            <v>SELF-ADHESIVE PLATES,    SHEETS,FILM,FOIL,STRIP &amp; OTHER FLAT SHAPES OF     PLASTICS, IN ROLLS</v>
          </cell>
          <cell r="I1451">
            <v>100</v>
          </cell>
          <cell r="J1451">
            <v>96.844390000000004</v>
          </cell>
          <cell r="K1451">
            <v>96.844390000000004</v>
          </cell>
          <cell r="L1451">
            <v>96.844390000000004</v>
          </cell>
          <cell r="M1451">
            <v>96.844390000000004</v>
          </cell>
          <cell r="N1451">
            <v>96.844390000000004</v>
          </cell>
        </row>
        <row r="1452">
          <cell r="F1452">
            <v>578</v>
          </cell>
          <cell r="G1452" t="str">
            <v>35517(22)578</v>
          </cell>
          <cell r="H1452" t="str">
            <v>OTHER SELF-ADHESIVE TAPE OF OTHER PLASTICS</v>
          </cell>
          <cell r="I1452">
            <v>100</v>
          </cell>
          <cell r="J1452">
            <v>104.01283999999998</v>
          </cell>
          <cell r="K1452">
            <v>99.036919999999981</v>
          </cell>
          <cell r="L1452">
            <v>99.036919999999981</v>
          </cell>
          <cell r="M1452">
            <v>102.62172333333331</v>
          </cell>
          <cell r="N1452">
            <v>105.29694999999997</v>
          </cell>
        </row>
        <row r="1453">
          <cell r="F1453">
            <v>579</v>
          </cell>
          <cell r="G1453" t="str">
            <v>35517(22)579</v>
          </cell>
          <cell r="H1453" t="str">
            <v>OTHER PLATES, SHEETS,    FILM, FOIL, STRIP &amp; OTHERFLAT SHAPES OF ADDITION  POLYMERISATION PRODUCTS  OF OTHER PLASTICS</v>
          </cell>
          <cell r="I1453">
            <v>100</v>
          </cell>
          <cell r="J1453">
            <v>100</v>
          </cell>
          <cell r="K1453">
            <v>98.876700000000014</v>
          </cell>
          <cell r="L1453">
            <v>103.4422675</v>
          </cell>
          <cell r="M1453">
            <v>107.93777833333334</v>
          </cell>
          <cell r="N1453">
            <v>107.21382083333333</v>
          </cell>
        </row>
        <row r="1454">
          <cell r="F1454">
            <v>580</v>
          </cell>
          <cell r="G1454" t="str">
            <v>35517(22)580</v>
          </cell>
          <cell r="H1454" t="str">
            <v>OTHER PLATES, SHEETS,    FILM, FOIL, STRIP &amp; OTHERFLAT SHAPES OF OTHER     PLASTICS</v>
          </cell>
          <cell r="I1454">
            <v>100</v>
          </cell>
          <cell r="J1454">
            <v>100</v>
          </cell>
          <cell r="K1454">
            <v>100.17499666666666</v>
          </cell>
          <cell r="L1454">
            <v>120.82447500000001</v>
          </cell>
          <cell r="M1454">
            <v>123.05732666666665</v>
          </cell>
          <cell r="N1454">
            <v>121.5311</v>
          </cell>
        </row>
        <row r="1455">
          <cell r="F1455">
            <v>581</v>
          </cell>
          <cell r="G1455" t="str">
            <v>35517(22)581</v>
          </cell>
          <cell r="H1455" t="str">
            <v>GLUES BASED ON STARCHES, OR ON DEXTRINS OR OTHER  MODIFIED STARCHES</v>
          </cell>
          <cell r="I1455">
            <v>100.00063416666666</v>
          </cell>
          <cell r="J1455">
            <v>88.888293333333337</v>
          </cell>
          <cell r="K1455">
            <v>75.145698333333343</v>
          </cell>
          <cell r="L1455">
            <v>76.291351666666657</v>
          </cell>
          <cell r="M1455">
            <v>81.397655833333332</v>
          </cell>
          <cell r="N1455">
            <v>89.793155000000013</v>
          </cell>
        </row>
        <row r="1456">
          <cell r="F1456">
            <v>582</v>
          </cell>
          <cell r="G1456" t="str">
            <v>35517(22)582</v>
          </cell>
          <cell r="H1456" t="str">
            <v>ADHESIVES BASED ON       POLYMERS OF HEADING 39.01TO 39.13 OR ON RUBBER</v>
          </cell>
          <cell r="I1456">
            <v>100.00027166666665</v>
          </cell>
          <cell r="J1456">
            <v>74.759625</v>
          </cell>
          <cell r="K1456">
            <v>52.632810833333338</v>
          </cell>
          <cell r="L1456">
            <v>52.667179999999995</v>
          </cell>
          <cell r="M1456">
            <v>60.352104166666663</v>
          </cell>
          <cell r="N1456">
            <v>71.714523333333332</v>
          </cell>
        </row>
        <row r="1457">
          <cell r="F1457">
            <v>583</v>
          </cell>
          <cell r="G1457" t="str">
            <v>35517(22)583</v>
          </cell>
          <cell r="H1457" t="str">
            <v>OTHER PREPARED GLUES AND ADHESIVES, NOT ELSEWHERE SPECIFIED</v>
          </cell>
          <cell r="I1457">
            <v>100.00063416666666</v>
          </cell>
          <cell r="J1457">
            <v>88.888293333333337</v>
          </cell>
          <cell r="K1457">
            <v>75.145698333333343</v>
          </cell>
          <cell r="L1457">
            <v>76.291351666666657</v>
          </cell>
          <cell r="M1457">
            <v>81.397655833333332</v>
          </cell>
          <cell r="N1457">
            <v>89.793155000000013</v>
          </cell>
        </row>
        <row r="1458">
          <cell r="F1458">
            <v>584</v>
          </cell>
          <cell r="G1458" t="str">
            <v>35517(22)584</v>
          </cell>
          <cell r="H1458" t="str">
            <v>COPYING PASTES WITH A    BASIS OF GELATIN</v>
          </cell>
          <cell r="I1458">
            <v>100.00150666666667</v>
          </cell>
          <cell r="J1458">
            <v>91.868853333333362</v>
          </cell>
          <cell r="K1458">
            <v>101.35694666666664</v>
          </cell>
          <cell r="L1458">
            <v>105.8750866666667</v>
          </cell>
          <cell r="M1458">
            <v>106.74106750000001</v>
          </cell>
          <cell r="N1458">
            <v>107.07993000000002</v>
          </cell>
        </row>
        <row r="1459">
          <cell r="F1459">
            <v>585</v>
          </cell>
          <cell r="G1459" t="str">
            <v>35517(22)585</v>
          </cell>
          <cell r="H1459" t="str">
            <v>OTHER CHEMICAL PRODUCTS  AND PREPARATIONS OF THE  CHEMICAL OR ALLIED       INDUSTRIES, NES</v>
          </cell>
          <cell r="I1459">
            <v>99.999968333333314</v>
          </cell>
          <cell r="J1459">
            <v>86.033504166666674</v>
          </cell>
          <cell r="K1459">
            <v>87.702159166666661</v>
          </cell>
          <cell r="L1459">
            <v>100.42256083333334</v>
          </cell>
          <cell r="M1459">
            <v>101.88729000000002</v>
          </cell>
          <cell r="N1459">
            <v>101.88729000000002</v>
          </cell>
        </row>
        <row r="1460">
          <cell r="F1460">
            <v>586</v>
          </cell>
          <cell r="G1460" t="str">
            <v>35519(22)586</v>
          </cell>
          <cell r="H1460" t="str">
            <v>ADDITIVES FOR LUBRICATINGOILS CONTAINING PETROLEUMOILS OR OILS OBTAINED    FROM BITUMINOUS MINERALS</v>
          </cell>
          <cell r="I1460">
            <v>100.00018083333335</v>
          </cell>
          <cell r="J1460">
            <v>101.17516666666668</v>
          </cell>
          <cell r="K1460">
            <v>102.72381583333333</v>
          </cell>
          <cell r="L1460">
            <v>102.08454833333334</v>
          </cell>
          <cell r="M1460">
            <v>101.13014999999997</v>
          </cell>
          <cell r="N1460">
            <v>101.13014999999997</v>
          </cell>
        </row>
        <row r="1461">
          <cell r="F1461">
            <v>587</v>
          </cell>
          <cell r="G1461" t="str">
            <v>35519(22)587</v>
          </cell>
          <cell r="H1461" t="str">
            <v>ADDITIVES FOR LUBRICATINGOILS CONTAINING OTHER    MINERALS</v>
          </cell>
          <cell r="I1461">
            <v>100.00021000000002</v>
          </cell>
          <cell r="J1461">
            <v>101.98857000000001</v>
          </cell>
          <cell r="K1461">
            <v>100.99171416666667</v>
          </cell>
          <cell r="L1461">
            <v>99.047347500000015</v>
          </cell>
          <cell r="M1461">
            <v>100.32109999999999</v>
          </cell>
          <cell r="N1461">
            <v>102.18351999999999</v>
          </cell>
        </row>
        <row r="1462">
          <cell r="F1462">
            <v>588</v>
          </cell>
          <cell r="G1462" t="str">
            <v>35519(22)588</v>
          </cell>
          <cell r="H1462" t="str">
            <v>OTHER ANTI-KNOCK         PREPARATIONS</v>
          </cell>
          <cell r="I1462">
            <v>100.00011250000001</v>
          </cell>
          <cell r="J1462">
            <v>128.54073666666665</v>
          </cell>
          <cell r="K1462">
            <v>95.768032499999975</v>
          </cell>
          <cell r="L1462">
            <v>89.824468333333328</v>
          </cell>
          <cell r="M1462">
            <v>90.431628333333322</v>
          </cell>
          <cell r="N1462">
            <v>92.632709999999989</v>
          </cell>
        </row>
        <row r="1463">
          <cell r="F1463">
            <v>589</v>
          </cell>
          <cell r="G1463" t="str">
            <v>35519(22)589</v>
          </cell>
          <cell r="H1463" t="str">
            <v>PREPARATIONS FOR THE     TREATMENT OF TEXTILE     MATERIAL, LEATHER,       FURSKINS OR OTHER        MATERIAL</v>
          </cell>
          <cell r="I1463">
            <v>100.00028583333332</v>
          </cell>
          <cell r="J1463">
            <v>94.556140000000042</v>
          </cell>
          <cell r="K1463">
            <v>91.10341333333335</v>
          </cell>
          <cell r="L1463">
            <v>90.071890833333342</v>
          </cell>
          <cell r="M1463">
            <v>91.518885833333357</v>
          </cell>
          <cell r="N1463">
            <v>96.33265333333334</v>
          </cell>
        </row>
        <row r="1464">
          <cell r="F1464">
            <v>590</v>
          </cell>
          <cell r="G1464" t="str">
            <v>35519(22)590</v>
          </cell>
          <cell r="H1464" t="str">
            <v>OTHER PREPARATIONS OF    TEXTILE, LEATHER,        FURSKINS &amp; OTHER         MATERIAL</v>
          </cell>
          <cell r="I1464">
            <v>100.00010916666666</v>
          </cell>
          <cell r="J1464">
            <v>102.73387916666668</v>
          </cell>
          <cell r="K1464">
            <v>99.139372500000022</v>
          </cell>
          <cell r="L1464">
            <v>103.31503166666664</v>
          </cell>
          <cell r="M1464">
            <v>110.39575750000002</v>
          </cell>
          <cell r="N1464">
            <v>114.83658750000002</v>
          </cell>
        </row>
        <row r="1465">
          <cell r="F1465">
            <v>591</v>
          </cell>
          <cell r="G1465" t="str">
            <v>35519(22)591</v>
          </cell>
          <cell r="H1465" t="str">
            <v>OTHER PREPARATIONS FOR   OTHER MATERIALS</v>
          </cell>
          <cell r="I1465">
            <v>100.00010916666666</v>
          </cell>
          <cell r="J1465">
            <v>102.73387916666668</v>
          </cell>
          <cell r="K1465">
            <v>99.139372500000022</v>
          </cell>
          <cell r="L1465">
            <v>103.31503166666664</v>
          </cell>
          <cell r="M1465">
            <v>110.39575750000002</v>
          </cell>
          <cell r="N1465">
            <v>114.83658750000002</v>
          </cell>
        </row>
        <row r="1466">
          <cell r="F1466">
            <v>592</v>
          </cell>
          <cell r="G1466" t="str">
            <v>35519(22)592</v>
          </cell>
          <cell r="H1466" t="str">
            <v>CHEMICAL ELEMENTS DOPED  FOR USE IN ELECTRONICS,  IN THE FORM OF DISCS,    WAFERS OR SIMILAR FORMS</v>
          </cell>
          <cell r="I1466">
            <v>99.999885833333337</v>
          </cell>
          <cell r="J1466">
            <v>87.212441666666663</v>
          </cell>
          <cell r="K1466">
            <v>96.183270833333339</v>
          </cell>
          <cell r="L1466">
            <v>100.44834416666667</v>
          </cell>
          <cell r="M1466">
            <v>107.47643916666667</v>
          </cell>
          <cell r="N1466">
            <v>105.65567583333336</v>
          </cell>
        </row>
        <row r="1467">
          <cell r="F1467">
            <v>593</v>
          </cell>
          <cell r="G1467" t="str">
            <v>35519(22)593</v>
          </cell>
          <cell r="H1467" t="str">
            <v>PREPARED RUBBER          ACCELERATORS</v>
          </cell>
          <cell r="I1467">
            <v>100</v>
          </cell>
          <cell r="J1467">
            <v>96.813310833333347</v>
          </cell>
          <cell r="K1467">
            <v>99.63152833333335</v>
          </cell>
          <cell r="L1467">
            <v>104.16916583333332</v>
          </cell>
          <cell r="M1467">
            <v>93.250659166666665</v>
          </cell>
          <cell r="N1467">
            <v>84.763459999999995</v>
          </cell>
        </row>
        <row r="1468">
          <cell r="F1468">
            <v>594</v>
          </cell>
          <cell r="G1468" t="str">
            <v>35519(22)594</v>
          </cell>
          <cell r="H1468" t="str">
            <v>COMPOSITE DIAGNOSTIC OR  LABORATORY REAGENTS, O/T THOSE OF HEADING NO.30.02OR 30.06; CERTIFIED      REFERENCE MATERIALS</v>
          </cell>
          <cell r="I1468">
            <v>100</v>
          </cell>
          <cell r="J1468">
            <v>98.637200000000036</v>
          </cell>
          <cell r="K1468">
            <v>60.062926666666669</v>
          </cell>
          <cell r="L1468">
            <v>75.554923333333349</v>
          </cell>
          <cell r="M1468">
            <v>70.966134999999994</v>
          </cell>
          <cell r="N1468">
            <v>65.541408333333322</v>
          </cell>
        </row>
        <row r="1469">
          <cell r="F1469">
            <v>595</v>
          </cell>
          <cell r="G1469" t="str">
            <v>35519(22)595</v>
          </cell>
          <cell r="H1469" t="str">
            <v>SUPPORTED CATALYSTS, WITHNICKLE OR NICKLE         COMPOUNDS AS THE ACTIVE  SUBSTANCE</v>
          </cell>
          <cell r="I1469">
            <v>99.999855833333328</v>
          </cell>
          <cell r="J1469">
            <v>90.287611666666663</v>
          </cell>
          <cell r="K1469">
            <v>97.372264166666668</v>
          </cell>
          <cell r="L1469">
            <v>104.88600249999999</v>
          </cell>
          <cell r="M1469">
            <v>109.47143499999997</v>
          </cell>
          <cell r="N1469">
            <v>111.66488499999998</v>
          </cell>
        </row>
        <row r="1470">
          <cell r="F1470">
            <v>596</v>
          </cell>
          <cell r="G1470" t="str">
            <v>35519(22)596</v>
          </cell>
          <cell r="H1470" t="str">
            <v>OTHER SUPPORTED CATALYSTS</v>
          </cell>
          <cell r="I1470">
            <v>100</v>
          </cell>
          <cell r="J1470">
            <v>97.590099999999993</v>
          </cell>
          <cell r="K1470">
            <v>157.99543</v>
          </cell>
          <cell r="L1470">
            <v>159.29018333333332</v>
          </cell>
          <cell r="M1470">
            <v>147.65316833333335</v>
          </cell>
          <cell r="N1470">
            <v>146.22994</v>
          </cell>
        </row>
        <row r="1471">
          <cell r="F1471">
            <v>597</v>
          </cell>
          <cell r="G1471" t="str">
            <v>35519(22)597</v>
          </cell>
          <cell r="H1471" t="str">
            <v>OTHER REACTION INITIATORSAND OTHER PREPARATIONS   NOT ELSEWHERE SPECIFIED</v>
          </cell>
          <cell r="I1471">
            <v>100.00000333333332</v>
          </cell>
          <cell r="J1471">
            <v>93.07987</v>
          </cell>
          <cell r="K1471">
            <v>93.743582500000016</v>
          </cell>
          <cell r="L1471">
            <v>94.05915916666666</v>
          </cell>
          <cell r="M1471">
            <v>97.588095000000024</v>
          </cell>
          <cell r="N1471">
            <v>96.385900000000021</v>
          </cell>
        </row>
        <row r="1472">
          <cell r="F1472">
            <v>598</v>
          </cell>
          <cell r="G1472" t="str">
            <v>35519(22)598</v>
          </cell>
          <cell r="H1472" t="str">
            <v>FINISHING AGENTS, DYE    CARRIERS &amp; OTHER PRODUCTS&amp; PREP. OF A KIND USED INTHE TEXTILE OR LIKE      INDUSTRIES</v>
          </cell>
          <cell r="I1472">
            <v>99.999935833333353</v>
          </cell>
          <cell r="J1472">
            <v>97.644804999999991</v>
          </cell>
          <cell r="K1472">
            <v>98.105755833333333</v>
          </cell>
          <cell r="L1472">
            <v>105.61422249999998</v>
          </cell>
          <cell r="M1472">
            <v>115.48756499999998</v>
          </cell>
          <cell r="N1472">
            <v>122.64931500000003</v>
          </cell>
        </row>
        <row r="1473">
          <cell r="F1473">
            <v>599</v>
          </cell>
          <cell r="G1473" t="str">
            <v>35519(22)599</v>
          </cell>
          <cell r="H1473" t="str">
            <v>ANTI-OXIDISING           PREPARATIONS &amp; OTHER     COMPOUND STABILISERS FOR RUBBER OR PLASTICS</v>
          </cell>
          <cell r="I1473">
            <v>99.999954166666669</v>
          </cell>
          <cell r="J1473">
            <v>94.425332499999982</v>
          </cell>
          <cell r="K1473">
            <v>87.128994999999989</v>
          </cell>
          <cell r="L1473">
            <v>94.496328333333338</v>
          </cell>
          <cell r="M1473">
            <v>99.000135833333303</v>
          </cell>
          <cell r="N1473">
            <v>98.13039666666667</v>
          </cell>
        </row>
        <row r="1474">
          <cell r="F1474">
            <v>600</v>
          </cell>
          <cell r="G1474" t="str">
            <v>35519(22)600</v>
          </cell>
          <cell r="H1474" t="str">
            <v>PICKLING PREPARATIONS FORMETAL SURFACES,SOLDERING,BRAZING/WELDING POWDERS &amp;PASTERS CONSISTING OF    METAL AND OTHER MATERIALS</v>
          </cell>
          <cell r="I1474">
            <v>99.999999166666669</v>
          </cell>
          <cell r="J1474">
            <v>86.758704166666675</v>
          </cell>
          <cell r="K1474">
            <v>76.669245000000004</v>
          </cell>
          <cell r="L1474">
            <v>84.517320833333329</v>
          </cell>
          <cell r="M1474">
            <v>106.81123333333332</v>
          </cell>
          <cell r="N1474">
            <v>135.58463750000001</v>
          </cell>
        </row>
        <row r="1475">
          <cell r="F1475">
            <v>601</v>
          </cell>
          <cell r="G1475" t="str">
            <v>35519(22)601</v>
          </cell>
          <cell r="H1475" t="str">
            <v>OTHER PICKLING           PREPARATIONS SOLDERING,  FLUKES ETC</v>
          </cell>
          <cell r="I1475">
            <v>99.999390833333308</v>
          </cell>
          <cell r="J1475">
            <v>87.0245258333333</v>
          </cell>
          <cell r="K1475">
            <v>87.795519999999996</v>
          </cell>
          <cell r="L1475">
            <v>99.298752499999992</v>
          </cell>
          <cell r="M1475">
            <v>114.82896916666667</v>
          </cell>
          <cell r="N1475">
            <v>111.47398749999998</v>
          </cell>
        </row>
        <row r="1476">
          <cell r="F1476">
            <v>602</v>
          </cell>
          <cell r="G1476" t="str">
            <v>35519(22)602</v>
          </cell>
          <cell r="H1476" t="str">
            <v>PREPARED ADDITIVES FOR   CEMENTS, MORTARS OR      CONCRETES</v>
          </cell>
          <cell r="I1476">
            <v>99.996510833333332</v>
          </cell>
          <cell r="J1476">
            <v>111.18049000000001</v>
          </cell>
          <cell r="K1476">
            <v>109.61211</v>
          </cell>
          <cell r="L1476">
            <v>116.36190250000001</v>
          </cell>
          <cell r="M1476">
            <v>117.40756666666668</v>
          </cell>
          <cell r="N1476">
            <v>117.50262000000001</v>
          </cell>
        </row>
        <row r="1477">
          <cell r="F1477">
            <v>603</v>
          </cell>
          <cell r="G1477" t="str">
            <v>35611(22)603</v>
          </cell>
          <cell r="H1477" t="str">
            <v>MOTOR SPIRIT, UNLEADED   PETROL, RON97 AND ABOVE</v>
          </cell>
          <cell r="I1477">
            <v>99.999352500000001</v>
          </cell>
          <cell r="J1477">
            <v>95.453184166666659</v>
          </cell>
          <cell r="K1477">
            <v>87.332030000000017</v>
          </cell>
          <cell r="L1477">
            <v>102.34325</v>
          </cell>
          <cell r="M1477">
            <v>110.23676999999998</v>
          </cell>
          <cell r="N1477">
            <v>161.81767583333334</v>
          </cell>
        </row>
        <row r="1478">
          <cell r="F1478">
            <v>604</v>
          </cell>
          <cell r="G1478" t="str">
            <v>35611(22)604</v>
          </cell>
          <cell r="H1478" t="str">
            <v>MOTOR SPIRIT, UNLEADED   PETROL, BELOW RON97</v>
          </cell>
          <cell r="I1478">
            <v>99.999352500000001</v>
          </cell>
          <cell r="J1478">
            <v>95.453184166666659</v>
          </cell>
          <cell r="K1478">
            <v>87.332030000000017</v>
          </cell>
          <cell r="L1478">
            <v>102.34325</v>
          </cell>
          <cell r="M1478">
            <v>110.23676999999998</v>
          </cell>
          <cell r="N1478">
            <v>161.81767583333334</v>
          </cell>
        </row>
        <row r="1479">
          <cell r="F1479">
            <v>605</v>
          </cell>
          <cell r="G1479" t="str">
            <v>35613(22)605</v>
          </cell>
          <cell r="H1479" t="str">
            <v>NAPTHA, HAVING A         FLASHPOINT BELOW 23      DEGREES CELCIUS</v>
          </cell>
          <cell r="I1479">
            <v>99.999352500000001</v>
          </cell>
          <cell r="J1479">
            <v>95.453184166666659</v>
          </cell>
          <cell r="K1479">
            <v>87.332030000000017</v>
          </cell>
          <cell r="L1479">
            <v>102.34325</v>
          </cell>
          <cell r="M1479">
            <v>110.23676999999998</v>
          </cell>
          <cell r="N1479">
            <v>161.81767583333334</v>
          </cell>
        </row>
        <row r="1480">
          <cell r="F1480">
            <v>606</v>
          </cell>
          <cell r="G1480" t="str">
            <v>35613(22)606</v>
          </cell>
          <cell r="H1480" t="str">
            <v>HIGH SPEED DIESEL FUEL</v>
          </cell>
          <cell r="I1480">
            <v>99.999999166666655</v>
          </cell>
          <cell r="J1480">
            <v>97.496152500000008</v>
          </cell>
          <cell r="K1480">
            <v>97.654599166666685</v>
          </cell>
          <cell r="L1480">
            <v>98.966068333333311</v>
          </cell>
          <cell r="M1480">
            <v>97.911154166666662</v>
          </cell>
          <cell r="N1480">
            <v>174.70747749999998</v>
          </cell>
        </row>
        <row r="1481">
          <cell r="F1481">
            <v>607</v>
          </cell>
          <cell r="G1481" t="str">
            <v>35613(22)607</v>
          </cell>
          <cell r="H1481" t="str">
            <v>OTHER DIESEL FUEL</v>
          </cell>
          <cell r="I1481">
            <v>99.996063333333325</v>
          </cell>
          <cell r="J1481">
            <v>96.945000833333353</v>
          </cell>
          <cell r="K1481">
            <v>72.733357499999997</v>
          </cell>
          <cell r="L1481">
            <v>102.94870416666663</v>
          </cell>
          <cell r="M1481">
            <v>100.38975000000001</v>
          </cell>
          <cell r="N1481">
            <v>98.618165000000005</v>
          </cell>
        </row>
        <row r="1482">
          <cell r="F1482">
            <v>608</v>
          </cell>
          <cell r="G1482" t="str">
            <v>35613(22)608</v>
          </cell>
          <cell r="H1482" t="str">
            <v>RESIDUAL FUEL OILS</v>
          </cell>
          <cell r="I1482">
            <v>99.999352500000001</v>
          </cell>
          <cell r="J1482">
            <v>95.453184166666659</v>
          </cell>
          <cell r="K1482">
            <v>87.332030000000017</v>
          </cell>
          <cell r="L1482">
            <v>102.34325</v>
          </cell>
          <cell r="M1482">
            <v>110.23676999999998</v>
          </cell>
          <cell r="N1482">
            <v>161.81767583333334</v>
          </cell>
        </row>
        <row r="1483">
          <cell r="F1483">
            <v>609</v>
          </cell>
          <cell r="G1483" t="str">
            <v>35613(22)609</v>
          </cell>
          <cell r="H1483" t="str">
            <v>FUEL OILS OTHER THAN     RESIDUAL FUEL</v>
          </cell>
          <cell r="I1483">
            <v>100</v>
          </cell>
          <cell r="J1483">
            <v>91.070795833333335</v>
          </cell>
          <cell r="K1483">
            <v>77.145953333333324</v>
          </cell>
          <cell r="L1483">
            <v>107.92858666666666</v>
          </cell>
          <cell r="M1483">
            <v>137.13386</v>
          </cell>
          <cell r="N1483">
            <v>173.38888416666668</v>
          </cell>
        </row>
        <row r="1484">
          <cell r="F1484">
            <v>610</v>
          </cell>
          <cell r="G1484" t="str">
            <v>35615(22)610</v>
          </cell>
          <cell r="H1484" t="str">
            <v>LIQUEFIED BUTANES</v>
          </cell>
          <cell r="I1484">
            <v>100.00000333333331</v>
          </cell>
          <cell r="J1484">
            <v>88.096507500000001</v>
          </cell>
          <cell r="K1484">
            <v>82.421490833333323</v>
          </cell>
          <cell r="L1484">
            <v>104.67388999999999</v>
          </cell>
          <cell r="M1484">
            <v>103.91869583333335</v>
          </cell>
          <cell r="N1484">
            <v>104.25377000000003</v>
          </cell>
        </row>
        <row r="1485">
          <cell r="F1485">
            <v>611</v>
          </cell>
          <cell r="G1485" t="str">
            <v>35617(22)611</v>
          </cell>
          <cell r="H1485" t="str">
            <v>LIQUID LUBRICANT         PREPARATION</v>
          </cell>
          <cell r="I1485">
            <v>99.999352500000001</v>
          </cell>
          <cell r="J1485">
            <v>95.453184166666659</v>
          </cell>
          <cell r="K1485">
            <v>87.332030000000017</v>
          </cell>
          <cell r="L1485">
            <v>102.34325</v>
          </cell>
          <cell r="M1485">
            <v>110.23676999999998</v>
          </cell>
          <cell r="N1485">
            <v>161.81767583333334</v>
          </cell>
        </row>
        <row r="1486">
          <cell r="F1486">
            <v>612</v>
          </cell>
          <cell r="G1486" t="str">
            <v>35617(22)612</v>
          </cell>
          <cell r="H1486" t="str">
            <v>LUBRICATING PREPARATIONS CONTAINING PETROLEUM OIL OR OILS OBTAINED FROM    BITUMINOUS MINERALS</v>
          </cell>
          <cell r="I1486">
            <v>100.00141250000001</v>
          </cell>
          <cell r="J1486">
            <v>101.82627000000002</v>
          </cell>
          <cell r="K1486">
            <v>106.41613333333335</v>
          </cell>
          <cell r="L1486">
            <v>119.52059166666666</v>
          </cell>
          <cell r="M1486">
            <v>143.104015</v>
          </cell>
          <cell r="N1486">
            <v>144.23250999999999</v>
          </cell>
        </row>
        <row r="1487">
          <cell r="F1487">
            <v>613</v>
          </cell>
          <cell r="G1487" t="str">
            <v>35617(22)613</v>
          </cell>
          <cell r="H1487" t="str">
            <v>OTHER LUBRICATING        PREPARATIONS CONTAINING  PETROLEUM OILS OR OILS   OBTAINED FROM BITUMINUOUSMINERALS</v>
          </cell>
          <cell r="I1487">
            <v>99.999388333333314</v>
          </cell>
          <cell r="J1487">
            <v>91.400910833333356</v>
          </cell>
          <cell r="K1487">
            <v>95.363555833333336</v>
          </cell>
          <cell r="L1487">
            <v>115.20737333333332</v>
          </cell>
          <cell r="M1487">
            <v>136.42817250000002</v>
          </cell>
          <cell r="N1487">
            <v>150.53457416666663</v>
          </cell>
        </row>
        <row r="1488">
          <cell r="F1488">
            <v>614</v>
          </cell>
          <cell r="G1488" t="str">
            <v>35617(22)614</v>
          </cell>
          <cell r="H1488" t="str">
            <v>OTHER LUBRICATING OIL    PREPARATIONS</v>
          </cell>
          <cell r="I1488">
            <v>100.00000083333335</v>
          </cell>
          <cell r="J1488">
            <v>98.082292499999994</v>
          </cell>
          <cell r="K1488">
            <v>101.90529333333333</v>
          </cell>
          <cell r="L1488">
            <v>118.11581000000001</v>
          </cell>
          <cell r="M1488">
            <v>137.15633166666666</v>
          </cell>
          <cell r="N1488">
            <v>145.93185666666665</v>
          </cell>
        </row>
        <row r="1489">
          <cell r="F1489">
            <v>615</v>
          </cell>
          <cell r="G1489" t="str">
            <v>35617(22)615</v>
          </cell>
          <cell r="H1489" t="str">
            <v>MIXED ALKYLBENZENES</v>
          </cell>
          <cell r="I1489">
            <v>99.999855833333328</v>
          </cell>
          <cell r="J1489">
            <v>90.287611666666663</v>
          </cell>
          <cell r="K1489">
            <v>97.372264166666668</v>
          </cell>
          <cell r="L1489">
            <v>104.88600249999999</v>
          </cell>
          <cell r="M1489">
            <v>109.47143499999997</v>
          </cell>
          <cell r="N1489">
            <v>111.66488499999998</v>
          </cell>
        </row>
        <row r="1490">
          <cell r="F1490">
            <v>616</v>
          </cell>
          <cell r="G1490" t="str">
            <v>35618(22)616</v>
          </cell>
          <cell r="H1490" t="str">
            <v>OTHER OILS AND OTHER     PRODUCTS OF DISTILLATION OF HIGH TEMPERATURE COAL TAR</v>
          </cell>
          <cell r="I1490">
            <v>99.999995833333344</v>
          </cell>
          <cell r="J1490">
            <v>112.40831249999999</v>
          </cell>
          <cell r="K1490">
            <v>84.5700875</v>
          </cell>
          <cell r="L1490">
            <v>89.420249999999996</v>
          </cell>
          <cell r="M1490">
            <v>97.540056666666672</v>
          </cell>
          <cell r="N1490">
            <v>97.54007</v>
          </cell>
        </row>
        <row r="1491">
          <cell r="F1491">
            <v>617</v>
          </cell>
          <cell r="G1491" t="str">
            <v>35711(22)617</v>
          </cell>
          <cell r="H1491" t="str">
            <v>R.S.S. 3</v>
          </cell>
          <cell r="I1491">
            <v>100.00000166666668</v>
          </cell>
          <cell r="J1491">
            <v>89.741125833333314</v>
          </cell>
          <cell r="K1491">
            <v>98.579741666666663</v>
          </cell>
          <cell r="L1491">
            <v>120.32487666666665</v>
          </cell>
          <cell r="M1491">
            <v>142.61322083333334</v>
          </cell>
          <cell r="N1491">
            <v>141.17224000000004</v>
          </cell>
        </row>
        <row r="1492">
          <cell r="F1492">
            <v>618</v>
          </cell>
          <cell r="G1492" t="str">
            <v>35711(22)618</v>
          </cell>
          <cell r="H1492" t="str">
            <v>R.S.S. 5</v>
          </cell>
          <cell r="I1492">
            <v>100</v>
          </cell>
          <cell r="J1492">
            <v>96.881029999999981</v>
          </cell>
          <cell r="K1492">
            <v>109.66515</v>
          </cell>
          <cell r="L1492">
            <v>140.54925333333338</v>
          </cell>
          <cell r="M1492">
            <v>172.17344999999997</v>
          </cell>
          <cell r="N1492">
            <v>172.17344999999997</v>
          </cell>
        </row>
        <row r="1493">
          <cell r="F1493">
            <v>619</v>
          </cell>
          <cell r="G1493" t="str">
            <v>35711(22)619</v>
          </cell>
          <cell r="H1493" t="str">
            <v>OTHER R.S.S.</v>
          </cell>
          <cell r="I1493">
            <v>100.00000166666668</v>
          </cell>
          <cell r="J1493">
            <v>89.741125833333314</v>
          </cell>
          <cell r="K1493">
            <v>98.579741666666663</v>
          </cell>
          <cell r="L1493">
            <v>120.32487666666665</v>
          </cell>
          <cell r="M1493">
            <v>142.61322083333334</v>
          </cell>
          <cell r="N1493">
            <v>141.17224000000004</v>
          </cell>
        </row>
        <row r="1494">
          <cell r="F1494">
            <v>620</v>
          </cell>
          <cell r="G1494" t="str">
            <v>35712(22)620</v>
          </cell>
          <cell r="H1494" t="str">
            <v>OTHER TSNR, OTHER THAN   SMR CV 60, SMR CV 50 AND SMR L</v>
          </cell>
          <cell r="I1494">
            <v>100.00000166666668</v>
          </cell>
          <cell r="J1494">
            <v>89.741125833333314</v>
          </cell>
          <cell r="K1494">
            <v>98.579741666666663</v>
          </cell>
          <cell r="L1494">
            <v>120.32487666666665</v>
          </cell>
          <cell r="M1494">
            <v>142.61322083333334</v>
          </cell>
          <cell r="N1494">
            <v>141.17224000000004</v>
          </cell>
        </row>
        <row r="1495">
          <cell r="F1495">
            <v>621</v>
          </cell>
          <cell r="G1495" t="str">
            <v>35712(22)621</v>
          </cell>
          <cell r="H1495" t="str">
            <v>OTHER TSNR 5, OTHER THAN SMR 5, SMR 5 RSS AND SMR 5 ADS</v>
          </cell>
          <cell r="I1495">
            <v>100.00000166666668</v>
          </cell>
          <cell r="J1495">
            <v>89.741125833333314</v>
          </cell>
          <cell r="K1495">
            <v>98.579741666666663</v>
          </cell>
          <cell r="L1495">
            <v>120.32487666666665</v>
          </cell>
          <cell r="M1495">
            <v>142.61322083333334</v>
          </cell>
          <cell r="N1495">
            <v>141.17224000000004</v>
          </cell>
        </row>
        <row r="1496">
          <cell r="F1496">
            <v>622</v>
          </cell>
          <cell r="G1496" t="str">
            <v>35713(22)622</v>
          </cell>
          <cell r="H1496" t="str">
            <v>UNSMOKED SHEET OTHER THAN AIR DRIED SHEET (ADS)</v>
          </cell>
          <cell r="I1496">
            <v>100.00000166666668</v>
          </cell>
          <cell r="J1496">
            <v>89.741125833333314</v>
          </cell>
          <cell r="K1496">
            <v>98.579741666666663</v>
          </cell>
          <cell r="L1496">
            <v>120.32487666666665</v>
          </cell>
          <cell r="M1496">
            <v>142.61322083333334</v>
          </cell>
          <cell r="N1496">
            <v>141.17224000000004</v>
          </cell>
        </row>
        <row r="1497">
          <cell r="F1497">
            <v>623</v>
          </cell>
          <cell r="G1497" t="str">
            <v>35715(22)623</v>
          </cell>
          <cell r="H1497" t="str">
            <v>LATEX CONTAINING NOT  OVER 0.5% AMMONIA, CREAM    CONCENTRATE</v>
          </cell>
          <cell r="I1497">
            <v>100.00000166666668</v>
          </cell>
          <cell r="J1497">
            <v>89.741125833333314</v>
          </cell>
          <cell r="K1497">
            <v>98.579741666666663</v>
          </cell>
          <cell r="L1497">
            <v>120.32487666666665</v>
          </cell>
          <cell r="M1497">
            <v>142.61322083333334</v>
          </cell>
          <cell r="N1497">
            <v>141.17224000000004</v>
          </cell>
        </row>
        <row r="1498">
          <cell r="F1498">
            <v>624</v>
          </cell>
          <cell r="G1498" t="str">
            <v>35715(22)624</v>
          </cell>
          <cell r="H1498" t="str">
            <v>NATURAL RUBBER LATEX, CTG&lt; 0.5% AMMONIA, O/T      CENTRIFUGE CONCENTRATE   PRESERVED, CREAM/EVAPORA-TED CONCENTRATE</v>
          </cell>
          <cell r="I1498">
            <v>100.00000583333335</v>
          </cell>
          <cell r="J1498">
            <v>93.734685000000027</v>
          </cell>
          <cell r="K1498">
            <v>108.41096833333333</v>
          </cell>
          <cell r="L1498">
            <v>142.45543666666666</v>
          </cell>
          <cell r="M1498">
            <v>167.90253666666666</v>
          </cell>
          <cell r="N1498">
            <v>164.7852</v>
          </cell>
        </row>
        <row r="1499">
          <cell r="F1499">
            <v>625</v>
          </cell>
          <cell r="G1499" t="str">
            <v>35715(22)625</v>
          </cell>
          <cell r="H1499" t="str">
            <v>NATURAL RUBBER LATEX, CTG&gt; 0.5% AMMONIA, SINGLE   CONCENTRATE</v>
          </cell>
          <cell r="I1499">
            <v>100.00000166666668</v>
          </cell>
          <cell r="J1499">
            <v>89.741125833333314</v>
          </cell>
          <cell r="K1499">
            <v>98.579741666666663</v>
          </cell>
          <cell r="L1499">
            <v>120.32487666666665</v>
          </cell>
          <cell r="M1499">
            <v>142.61322083333334</v>
          </cell>
          <cell r="N1499">
            <v>141.17224000000004</v>
          </cell>
        </row>
        <row r="1500">
          <cell r="F1500">
            <v>626</v>
          </cell>
          <cell r="G1500" t="str">
            <v>35715(22)626</v>
          </cell>
          <cell r="H1500" t="str">
            <v>OTHER NATURAL RUBBER     LATEX CONTAINING OVER    1/2% AMMONIA, CENTRIFUGE CONCENTRATE</v>
          </cell>
          <cell r="I1500">
            <v>100.00000166666668</v>
          </cell>
          <cell r="J1500">
            <v>89.741125833333314</v>
          </cell>
          <cell r="K1500">
            <v>98.579741666666663</v>
          </cell>
          <cell r="L1500">
            <v>120.32487666666665</v>
          </cell>
          <cell r="M1500">
            <v>142.61322083333334</v>
          </cell>
          <cell r="N1500">
            <v>141.17224000000004</v>
          </cell>
        </row>
        <row r="1501">
          <cell r="F1501">
            <v>627</v>
          </cell>
          <cell r="G1501" t="str">
            <v>35719(22)627</v>
          </cell>
          <cell r="H1501" t="str">
            <v>RUBBER SCRAP &amp; CUP LUMP</v>
          </cell>
          <cell r="I1501">
            <v>99.99999583333333</v>
          </cell>
          <cell r="J1501">
            <v>83.557607500000032</v>
          </cell>
          <cell r="K1501">
            <v>85.286452500000024</v>
          </cell>
          <cell r="L1501">
            <v>91.806539166666667</v>
          </cell>
          <cell r="M1501">
            <v>108.10779833333336</v>
          </cell>
          <cell r="N1501">
            <v>107.94353000000004</v>
          </cell>
        </row>
        <row r="1502">
          <cell r="F1502">
            <v>628</v>
          </cell>
          <cell r="G1502" t="str">
            <v>35815(22)628</v>
          </cell>
          <cell r="H1502" t="str">
            <v>OTHER PLATES, SHEETS &amp;   STRIP OF NON-CELLULAR    RUBBER</v>
          </cell>
          <cell r="I1502">
            <v>100</v>
          </cell>
          <cell r="J1502">
            <v>104.59087999999997</v>
          </cell>
          <cell r="K1502">
            <v>99.77630000000002</v>
          </cell>
          <cell r="L1502">
            <v>76.25854249999999</v>
          </cell>
          <cell r="M1502">
            <v>90.524757499999993</v>
          </cell>
          <cell r="N1502">
            <v>71.744789166666664</v>
          </cell>
        </row>
        <row r="1503">
          <cell r="F1503">
            <v>629</v>
          </cell>
          <cell r="G1503" t="str">
            <v>35815(22)629</v>
          </cell>
          <cell r="H1503" t="str">
            <v>PIPING AND TUBING OF     UNHARDENED VULCANISED    RUBBER WITH FITTINGS</v>
          </cell>
          <cell r="I1503">
            <v>100</v>
          </cell>
          <cell r="J1503">
            <v>104.59087999999997</v>
          </cell>
          <cell r="K1503">
            <v>99.77630000000002</v>
          </cell>
          <cell r="L1503">
            <v>76.25854249999999</v>
          </cell>
          <cell r="M1503">
            <v>90.524757499999993</v>
          </cell>
          <cell r="N1503">
            <v>71.744789166666664</v>
          </cell>
        </row>
        <row r="1504">
          <cell r="F1504">
            <v>630</v>
          </cell>
          <cell r="G1504" t="str">
            <v>35815(22)630</v>
          </cell>
          <cell r="H1504" t="str">
            <v>OTHER THAN PIPE SEAL     RINGS</v>
          </cell>
          <cell r="I1504">
            <v>100</v>
          </cell>
          <cell r="J1504">
            <v>104.83953083333333</v>
          </cell>
          <cell r="K1504">
            <v>119.50296250000004</v>
          </cell>
          <cell r="L1504">
            <v>110.69688416666668</v>
          </cell>
          <cell r="M1504">
            <v>100.63065333333336</v>
          </cell>
          <cell r="N1504">
            <v>106.1972191666667</v>
          </cell>
        </row>
        <row r="1505">
          <cell r="F1505">
            <v>631</v>
          </cell>
          <cell r="G1505" t="str">
            <v>35816(22)631</v>
          </cell>
          <cell r="H1505" t="str">
            <v>NEW PNEUMATIC TYRES, OF  RUBBER, OF A KIND USED ONMOTOR CARS (INCL. STATIONWAGONS AND RACING CARS)</v>
          </cell>
          <cell r="I1505">
            <v>100.00002083333334</v>
          </cell>
          <cell r="J1505">
            <v>100.63902166666666</v>
          </cell>
          <cell r="K1505">
            <v>102.53439083333333</v>
          </cell>
          <cell r="L1505">
            <v>92.491937499999977</v>
          </cell>
          <cell r="M1505">
            <v>97.333533333333307</v>
          </cell>
          <cell r="N1505">
            <v>97.422509999999974</v>
          </cell>
        </row>
        <row r="1506">
          <cell r="F1506">
            <v>632</v>
          </cell>
          <cell r="G1506" t="str">
            <v>35816(22)632</v>
          </cell>
          <cell r="H1506" t="str">
            <v>NEW PNEUMATIC TYRES, OF  RUBBER, OF A KIND USED ONBUSES OR LORRIES</v>
          </cell>
          <cell r="I1506">
            <v>100</v>
          </cell>
          <cell r="J1506">
            <v>80.058173333333315</v>
          </cell>
          <cell r="K1506">
            <v>78.234889999999993</v>
          </cell>
          <cell r="L1506">
            <v>64.019983333333329</v>
          </cell>
          <cell r="M1506">
            <v>66.01903333333334</v>
          </cell>
          <cell r="N1506">
            <v>71.734964166666671</v>
          </cell>
        </row>
        <row r="1507">
          <cell r="F1507">
            <v>633</v>
          </cell>
          <cell r="G1507" t="str">
            <v>35816(22)633</v>
          </cell>
          <cell r="H1507" t="str">
            <v>OTHER CONVEYOR BELTS OR  BELTINGS</v>
          </cell>
          <cell r="I1507">
            <v>100</v>
          </cell>
          <cell r="J1507">
            <v>98.107820000000004</v>
          </cell>
          <cell r="K1507">
            <v>84.632423333333321</v>
          </cell>
          <cell r="L1507">
            <v>107.37686666666669</v>
          </cell>
          <cell r="M1507">
            <v>110.42438999999997</v>
          </cell>
          <cell r="N1507">
            <v>108.5176533333333</v>
          </cell>
        </row>
        <row r="1508">
          <cell r="F1508">
            <v>634</v>
          </cell>
          <cell r="G1508" t="str">
            <v>35816(22)634</v>
          </cell>
          <cell r="H1508" t="str">
            <v>OTHER TRANSMISSION BELTS OF BELTING</v>
          </cell>
          <cell r="I1508">
            <v>100</v>
          </cell>
          <cell r="J1508">
            <v>104.83953083333333</v>
          </cell>
          <cell r="K1508">
            <v>119.50296250000004</v>
          </cell>
          <cell r="L1508">
            <v>110.69688416666668</v>
          </cell>
          <cell r="M1508">
            <v>100.63065333333336</v>
          </cell>
          <cell r="N1508">
            <v>106.1972191666667</v>
          </cell>
        </row>
        <row r="1509">
          <cell r="F1509">
            <v>635</v>
          </cell>
          <cell r="G1509" t="str">
            <v>35817(22)635</v>
          </cell>
          <cell r="H1509" t="str">
            <v>OTHER SPORTS FOOTWEAR    WITH OUTER SOLES AND     UPPERS OF RUBBER OR      PLASTICS</v>
          </cell>
          <cell r="I1509">
            <v>100</v>
          </cell>
          <cell r="J1509">
            <v>105.53182666666669</v>
          </cell>
          <cell r="K1509">
            <v>133.52825083333335</v>
          </cell>
          <cell r="L1509">
            <v>140.09846916666666</v>
          </cell>
          <cell r="M1509">
            <v>151.50377250000003</v>
          </cell>
          <cell r="N1509">
            <v>153.13159666666664</v>
          </cell>
        </row>
        <row r="1510">
          <cell r="F1510">
            <v>636</v>
          </cell>
          <cell r="G1510" t="str">
            <v>35819(22)636</v>
          </cell>
          <cell r="H1510" t="str">
            <v>OTHER ARTICLES OF        CELLULAR RUBBER</v>
          </cell>
          <cell r="I1510">
            <v>100</v>
          </cell>
          <cell r="J1510">
            <v>104.83953083333333</v>
          </cell>
          <cell r="K1510">
            <v>119.50296250000004</v>
          </cell>
          <cell r="L1510">
            <v>110.69688416666668</v>
          </cell>
          <cell r="M1510">
            <v>100.63065333333336</v>
          </cell>
          <cell r="N1510">
            <v>106.1972191666667</v>
          </cell>
        </row>
        <row r="1511">
          <cell r="F1511">
            <v>637</v>
          </cell>
          <cell r="G1511" t="str">
            <v>35819(22)637</v>
          </cell>
          <cell r="H1511" t="str">
            <v>OTHER ARTICLES OF        UNHARDENED VULCANISED    RUBBER</v>
          </cell>
          <cell r="I1511">
            <v>100</v>
          </cell>
          <cell r="J1511">
            <v>106.20290166666669</v>
          </cell>
          <cell r="K1511">
            <v>123.57339166666665</v>
          </cell>
          <cell r="L1511">
            <v>111.120195</v>
          </cell>
          <cell r="M1511">
            <v>99.784349999999989</v>
          </cell>
          <cell r="N1511">
            <v>107.09156833333334</v>
          </cell>
        </row>
        <row r="1512">
          <cell r="F1512">
            <v>638</v>
          </cell>
          <cell r="G1512" t="str">
            <v>35819(22)638</v>
          </cell>
          <cell r="H1512" t="str">
            <v>GLOVES, OTHER THAN       SURGICAL GLOVES</v>
          </cell>
          <cell r="I1512">
            <v>99.999814999999984</v>
          </cell>
          <cell r="J1512">
            <v>116.85102166666668</v>
          </cell>
          <cell r="K1512">
            <v>108.10890666666668</v>
          </cell>
          <cell r="L1512">
            <v>106.93836083333333</v>
          </cell>
          <cell r="M1512">
            <v>114.69480916666666</v>
          </cell>
          <cell r="N1512">
            <v>123.26656499999997</v>
          </cell>
        </row>
        <row r="1513">
          <cell r="F1513">
            <v>639</v>
          </cell>
          <cell r="G1513" t="str">
            <v>35821(22)639</v>
          </cell>
          <cell r="H1513" t="str">
            <v>ARTICLES OF HARD RUBBER</v>
          </cell>
          <cell r="I1513">
            <v>100</v>
          </cell>
          <cell r="J1513">
            <v>100</v>
          </cell>
          <cell r="K1513">
            <v>131.13214333333332</v>
          </cell>
          <cell r="L1513">
            <v>111.36539499999999</v>
          </cell>
          <cell r="M1513">
            <v>93.722515000000016</v>
          </cell>
          <cell r="N1513">
            <v>91.130969999999991</v>
          </cell>
        </row>
        <row r="1514">
          <cell r="F1514">
            <v>640</v>
          </cell>
          <cell r="G1514" t="str">
            <v>35823(22)640</v>
          </cell>
          <cell r="H1514" t="str">
            <v>SEATS OF A KIND USED FOR MOTOR VEHICLES</v>
          </cell>
          <cell r="I1514">
            <v>100</v>
          </cell>
          <cell r="J1514">
            <v>100</v>
          </cell>
          <cell r="K1514">
            <v>100</v>
          </cell>
          <cell r="L1514">
            <v>100</v>
          </cell>
          <cell r="M1514">
            <v>114.23176666666666</v>
          </cell>
          <cell r="N1514">
            <v>120.62284</v>
          </cell>
        </row>
        <row r="1515">
          <cell r="F1515">
            <v>641</v>
          </cell>
          <cell r="G1515" t="str">
            <v>35911(22)641</v>
          </cell>
          <cell r="H1515" t="str">
            <v>TUBES, PIPES &amp; HOSES,    RIGID OF AMINO-RESINS,   OTHER THAN FURTHER WORKEDTHAN MERELY SURFACE      WORKED</v>
          </cell>
          <cell r="I1515">
            <v>100.00000250000002</v>
          </cell>
          <cell r="J1515">
            <v>105.48755250000002</v>
          </cell>
          <cell r="K1515">
            <v>108.82765333333334</v>
          </cell>
          <cell r="L1515">
            <v>109.39832333333331</v>
          </cell>
          <cell r="M1515">
            <v>98.749710000000007</v>
          </cell>
          <cell r="N1515">
            <v>99.64727000000002</v>
          </cell>
        </row>
        <row r="1516">
          <cell r="F1516">
            <v>642</v>
          </cell>
          <cell r="G1516" t="str">
            <v>35911(22)642</v>
          </cell>
          <cell r="H1516" t="str">
            <v>TUBES, PIPES &amp; HOSES,    RIGID OF POLYMERS OF     VINYL CHLORIDE</v>
          </cell>
          <cell r="I1516">
            <v>100</v>
          </cell>
          <cell r="J1516">
            <v>109.80966000000004</v>
          </cell>
          <cell r="K1516">
            <v>117.70375499999997</v>
          </cell>
          <cell r="L1516">
            <v>120.42459999999998</v>
          </cell>
          <cell r="M1516">
            <v>110.76134749999999</v>
          </cell>
          <cell r="N1516">
            <v>112.15226999999997</v>
          </cell>
        </row>
        <row r="1517">
          <cell r="F1517">
            <v>643</v>
          </cell>
          <cell r="G1517" t="str">
            <v>35911(22)643</v>
          </cell>
          <cell r="H1517" t="str">
            <v>OTHER PROD O/T RIGID PROD&amp; TILES NON-CELLULAR OF  POLYMERS OF ETHYLENE IN  THE FORM OF PLATES AND   SHEETS</v>
          </cell>
          <cell r="I1517">
            <v>100.00009333333334</v>
          </cell>
          <cell r="J1517">
            <v>103.4842625</v>
          </cell>
          <cell r="K1517">
            <v>134.75334500000002</v>
          </cell>
          <cell r="L1517">
            <v>205.33128083333335</v>
          </cell>
          <cell r="M1517">
            <v>203.30617749999993</v>
          </cell>
          <cell r="N1517">
            <v>203.30476999999993</v>
          </cell>
        </row>
        <row r="1518">
          <cell r="F1518">
            <v>644</v>
          </cell>
          <cell r="G1518" t="str">
            <v>35911(22)644</v>
          </cell>
          <cell r="H1518" t="str">
            <v>BIAXIALLY ORIENTED POLY- PROPYLENE/ORIENTED PLOY- PROPYLENE FILM OF PLOY - MERS OF PROPYLENE</v>
          </cell>
          <cell r="I1518">
            <v>99.999876666666665</v>
          </cell>
          <cell r="J1518">
            <v>98.263469999999998</v>
          </cell>
          <cell r="K1518">
            <v>91.016840000000002</v>
          </cell>
          <cell r="L1518">
            <v>94.707573333333343</v>
          </cell>
          <cell r="M1518">
            <v>97.352184999999992</v>
          </cell>
          <cell r="N1518">
            <v>97.236040000000003</v>
          </cell>
        </row>
        <row r="1519">
          <cell r="F1519">
            <v>645</v>
          </cell>
          <cell r="G1519" t="str">
            <v>35911(22)645</v>
          </cell>
          <cell r="H1519" t="str">
            <v>PLATES &amp; SHEETS, NON-    CELLULAR OF POLYMERS OF  STYRENE IN THE FORM OF   PLATES &amp; SHEETS</v>
          </cell>
          <cell r="I1519">
            <v>100</v>
          </cell>
          <cell r="J1519">
            <v>105.66631999999997</v>
          </cell>
          <cell r="K1519">
            <v>89.113325000000003</v>
          </cell>
          <cell r="L1519">
            <v>94.779642499999994</v>
          </cell>
          <cell r="M1519">
            <v>101.57397999999998</v>
          </cell>
          <cell r="N1519">
            <v>101.57397999999998</v>
          </cell>
        </row>
        <row r="1520">
          <cell r="F1520">
            <v>646</v>
          </cell>
          <cell r="G1520" t="str">
            <v>35911(22)646</v>
          </cell>
          <cell r="H1520" t="str">
            <v>PLATES &amp; SHEETS, CTG BY  WT NOT LESS THAN 6% OF   PLASTICISERS OF POLYMERS OF VINYL CHLORIDE</v>
          </cell>
          <cell r="I1520">
            <v>99.999876666666665</v>
          </cell>
          <cell r="J1520">
            <v>98.263469999999998</v>
          </cell>
          <cell r="K1520">
            <v>91.016840000000002</v>
          </cell>
          <cell r="L1520">
            <v>94.707573333333343</v>
          </cell>
          <cell r="M1520">
            <v>97.352184999999992</v>
          </cell>
          <cell r="N1520">
            <v>97.236040000000003</v>
          </cell>
        </row>
        <row r="1521">
          <cell r="F1521">
            <v>647</v>
          </cell>
          <cell r="G1521" t="str">
            <v>35911(22)647</v>
          </cell>
          <cell r="H1521" t="str">
            <v>FLEXIBLE PLATES AND      SHEETS OF POLYMERS OF    VINYL CHLORIDE</v>
          </cell>
          <cell r="I1521">
            <v>99.999876666666665</v>
          </cell>
          <cell r="J1521">
            <v>98.263469999999998</v>
          </cell>
          <cell r="K1521">
            <v>91.016840000000002</v>
          </cell>
          <cell r="L1521">
            <v>94.707573333333343</v>
          </cell>
          <cell r="M1521">
            <v>97.352184999999992</v>
          </cell>
          <cell r="N1521">
            <v>97.236040000000003</v>
          </cell>
        </row>
        <row r="1522">
          <cell r="F1522">
            <v>648</v>
          </cell>
          <cell r="G1522" t="str">
            <v>35911(22)648</v>
          </cell>
          <cell r="H1522" t="str">
            <v>FOIL, STRIP &amp; OTHER FLAT SHAPE ARTICLES, OF       POLYCARBONATES</v>
          </cell>
          <cell r="I1522">
            <v>99.999876666666665</v>
          </cell>
          <cell r="J1522">
            <v>98.263469999999998</v>
          </cell>
          <cell r="K1522">
            <v>91.016840000000002</v>
          </cell>
          <cell r="L1522">
            <v>94.707573333333343</v>
          </cell>
          <cell r="M1522">
            <v>97.352184999999992</v>
          </cell>
          <cell r="N1522">
            <v>97.236040000000003</v>
          </cell>
        </row>
        <row r="1523">
          <cell r="F1523">
            <v>649</v>
          </cell>
          <cell r="G1523" t="str">
            <v>35911(22)649</v>
          </cell>
          <cell r="H1523" t="str">
            <v>FOIL, STRIP &amp; OTHER FLAT SHAPE ARTICLES OF        POLY (ETHYLENE           TEREPHTHALATE)</v>
          </cell>
          <cell r="I1523">
            <v>99.999997500000006</v>
          </cell>
          <cell r="J1523">
            <v>109.56333500000002</v>
          </cell>
          <cell r="K1523">
            <v>109.38048583333332</v>
          </cell>
          <cell r="L1523">
            <v>125.12450416666665</v>
          </cell>
          <cell r="M1523">
            <v>122.4997</v>
          </cell>
          <cell r="N1523">
            <v>144.58077750000001</v>
          </cell>
        </row>
        <row r="1524">
          <cell r="F1524">
            <v>650</v>
          </cell>
          <cell r="G1524" t="str">
            <v>35911(22)650</v>
          </cell>
          <cell r="H1524" t="str">
            <v>PLATES AND SHEETS,       CELLULAR, OF POLYMERS OF STYRENE</v>
          </cell>
          <cell r="I1524">
            <v>99.998270833333351</v>
          </cell>
          <cell r="J1524">
            <v>74.695938333333316</v>
          </cell>
          <cell r="K1524">
            <v>57.265446666666662</v>
          </cell>
          <cell r="L1524">
            <v>56.746426666666665</v>
          </cell>
          <cell r="M1524">
            <v>60.595838333333347</v>
          </cell>
          <cell r="N1524">
            <v>63.320700000000009</v>
          </cell>
        </row>
        <row r="1525">
          <cell r="F1525">
            <v>651</v>
          </cell>
          <cell r="G1525" t="str">
            <v>35911(22)651</v>
          </cell>
          <cell r="H1525" t="str">
            <v>OTHER PLATES, SHEETS,    FILM, FOIL AND STRIP OF  PLASTICS, CELLULAR, OF   POLYMERS OF VINYL        CHLORIDE</v>
          </cell>
          <cell r="I1525">
            <v>100.00013916666666</v>
          </cell>
          <cell r="J1525">
            <v>101.08641750000001</v>
          </cell>
          <cell r="K1525">
            <v>86.21421083333334</v>
          </cell>
          <cell r="L1525">
            <v>89.803380000000004</v>
          </cell>
          <cell r="M1525">
            <v>95.632768333333303</v>
          </cell>
          <cell r="N1525">
            <v>91.999852500000003</v>
          </cell>
        </row>
        <row r="1526">
          <cell r="F1526">
            <v>652</v>
          </cell>
          <cell r="G1526" t="str">
            <v>35911(22)652</v>
          </cell>
          <cell r="H1526" t="str">
            <v>OTHER PLATES, SHEETS,    FILM, FOIL &amp; STRIP OF    OTHER PLASTICS</v>
          </cell>
          <cell r="I1526">
            <v>99.999876666666665</v>
          </cell>
          <cell r="J1526">
            <v>98.263469999999998</v>
          </cell>
          <cell r="K1526">
            <v>91.016840000000002</v>
          </cell>
          <cell r="L1526">
            <v>94.707573333333343</v>
          </cell>
          <cell r="M1526">
            <v>97.352184999999992</v>
          </cell>
          <cell r="N1526">
            <v>97.236040000000003</v>
          </cell>
        </row>
        <row r="1527">
          <cell r="F1527">
            <v>653</v>
          </cell>
          <cell r="G1527" t="str">
            <v>35911(22)653</v>
          </cell>
          <cell r="H1527" t="str">
            <v>MONOFILAMENT, CROSS-SECTLDIM &gt; 1 MM, RODS, STICKS &amp; PROFILE SHAPES OF CON- DENSATION POLYMERISATION PROD. OF OTHER PLASTICS</v>
          </cell>
          <cell r="I1527">
            <v>99.999887499999986</v>
          </cell>
          <cell r="J1527">
            <v>98.944416666666669</v>
          </cell>
          <cell r="K1527">
            <v>92.695699999999988</v>
          </cell>
          <cell r="L1527">
            <v>96.09233416666666</v>
          </cell>
          <cell r="M1527">
            <v>97.483916666666659</v>
          </cell>
          <cell r="N1527">
            <v>97.463323333333307</v>
          </cell>
        </row>
        <row r="1528">
          <cell r="F1528">
            <v>654</v>
          </cell>
          <cell r="G1528" t="str">
            <v>35914(22)654</v>
          </cell>
          <cell r="H1528" t="str">
            <v>FITTINGS</v>
          </cell>
          <cell r="I1528">
            <v>100.00000666666666</v>
          </cell>
          <cell r="J1528">
            <v>98.282810000000012</v>
          </cell>
          <cell r="K1528">
            <v>94.031628333333316</v>
          </cell>
          <cell r="L1528">
            <v>91.018057499999998</v>
          </cell>
          <cell r="M1528">
            <v>78.726890833333329</v>
          </cell>
          <cell r="N1528">
            <v>78.802049999999994</v>
          </cell>
        </row>
        <row r="1529">
          <cell r="F1529">
            <v>655</v>
          </cell>
          <cell r="G1529" t="str">
            <v>35914(22)655</v>
          </cell>
          <cell r="H1529" t="str">
            <v>SACKS &amp; BAGS (INCLUDING  CONES) OF POLYMERS OF    ETHYLENE</v>
          </cell>
          <cell r="I1529">
            <v>100.00001166666667</v>
          </cell>
          <cell r="J1529">
            <v>100.08214333333332</v>
          </cell>
          <cell r="K1529">
            <v>92.673990833333335</v>
          </cell>
          <cell r="L1529">
            <v>95.45998583333332</v>
          </cell>
          <cell r="M1529">
            <v>95.491339166666663</v>
          </cell>
          <cell r="N1529">
            <v>96.840519166666667</v>
          </cell>
        </row>
        <row r="1530">
          <cell r="F1530">
            <v>656</v>
          </cell>
          <cell r="G1530" t="str">
            <v>35914(22)656</v>
          </cell>
          <cell r="H1530" t="str">
            <v>SACKS &amp; BAGS (INCLUDING  CONES), OF OTHER PLASTICS</v>
          </cell>
          <cell r="I1530">
            <v>100.00025083333334</v>
          </cell>
          <cell r="J1530">
            <v>101.79955000000004</v>
          </cell>
          <cell r="K1530">
            <v>101.79955000000004</v>
          </cell>
          <cell r="L1530">
            <v>100.34237416666669</v>
          </cell>
          <cell r="M1530">
            <v>101.12798166666667</v>
          </cell>
          <cell r="N1530">
            <v>101.79955000000004</v>
          </cell>
        </row>
        <row r="1531">
          <cell r="F1531">
            <v>657</v>
          </cell>
          <cell r="G1531" t="str">
            <v>35914(22)657</v>
          </cell>
          <cell r="H1531" t="str">
            <v>BOXES, CASES, CRATES     AND SIMILAR ARTICLES OF  PLASTICS</v>
          </cell>
          <cell r="I1531">
            <v>100.00001166666667</v>
          </cell>
          <cell r="J1531">
            <v>100.08214333333332</v>
          </cell>
          <cell r="K1531">
            <v>92.673990833333335</v>
          </cell>
          <cell r="L1531">
            <v>95.45998583333332</v>
          </cell>
          <cell r="M1531">
            <v>95.491339166666663</v>
          </cell>
          <cell r="N1531">
            <v>96.840519166666667</v>
          </cell>
        </row>
        <row r="1532">
          <cell r="F1532">
            <v>658</v>
          </cell>
          <cell r="G1532" t="str">
            <v>35914(22)658</v>
          </cell>
          <cell r="H1532" t="str">
            <v>OTHER SPOOLS, COPS,      BOBBINS AND SIMILAR      SUPPORTS OF PLASTICS</v>
          </cell>
          <cell r="I1532">
            <v>100.00010583333334</v>
          </cell>
          <cell r="J1532">
            <v>99.348351666666659</v>
          </cell>
          <cell r="K1532">
            <v>111.72906666666665</v>
          </cell>
          <cell r="L1532">
            <v>111.86097249999997</v>
          </cell>
          <cell r="M1532">
            <v>99.987173333333331</v>
          </cell>
          <cell r="N1532">
            <v>99.387143333333327</v>
          </cell>
        </row>
        <row r="1533">
          <cell r="F1533">
            <v>659</v>
          </cell>
          <cell r="G1533" t="str">
            <v>35914(22)659</v>
          </cell>
          <cell r="H1533" t="str">
            <v>STOPPERS, LIDS, CAPS     AND OTHER CLOSURES OF    PLASTICS</v>
          </cell>
          <cell r="I1533">
            <v>100</v>
          </cell>
          <cell r="J1533">
            <v>111.13505083333334</v>
          </cell>
          <cell r="K1533">
            <v>108.34500499999999</v>
          </cell>
          <cell r="L1533">
            <v>108.67715166666665</v>
          </cell>
          <cell r="M1533">
            <v>107.68609416666666</v>
          </cell>
          <cell r="N1533">
            <v>117.74211</v>
          </cell>
        </row>
        <row r="1534">
          <cell r="F1534">
            <v>660</v>
          </cell>
          <cell r="G1534" t="str">
            <v>35914(22)660</v>
          </cell>
          <cell r="H1534" t="str">
            <v>OTHER ARTICLES FOR       CONVEYANCE OR PACKING OF GOODS, OF PLASTICS</v>
          </cell>
          <cell r="I1534">
            <v>99.999995833333344</v>
          </cell>
          <cell r="J1534">
            <v>70.638821666666658</v>
          </cell>
          <cell r="K1534">
            <v>63.97059666666668</v>
          </cell>
          <cell r="L1534">
            <v>76.231828333333354</v>
          </cell>
          <cell r="M1534">
            <v>74.635348333333326</v>
          </cell>
          <cell r="N1534">
            <v>83.635984999999977</v>
          </cell>
        </row>
        <row r="1535">
          <cell r="F1535">
            <v>661</v>
          </cell>
          <cell r="G1535" t="str">
            <v>35915(22)661</v>
          </cell>
          <cell r="H1535" t="str">
            <v>STATUETTES AND OTHER     ORNAMENTAL ARTICLES OTHERTHAN PRAYER BEADS</v>
          </cell>
          <cell r="I1535">
            <v>100</v>
          </cell>
          <cell r="J1535">
            <v>105.01465833333334</v>
          </cell>
          <cell r="K1535">
            <v>94.037476666666663</v>
          </cell>
          <cell r="L1535">
            <v>107.83085333333334</v>
          </cell>
          <cell r="M1535">
            <v>101.05318416666668</v>
          </cell>
          <cell r="N1535">
            <v>90.814880000000031</v>
          </cell>
        </row>
        <row r="1536">
          <cell r="F1536">
            <v>662</v>
          </cell>
          <cell r="G1536" t="str">
            <v>35916(22)662</v>
          </cell>
          <cell r="H1536" t="str">
            <v>TABLEWARE AND KITCHENWAREOF PLASTICS</v>
          </cell>
          <cell r="I1536">
            <v>100.00001166666667</v>
          </cell>
          <cell r="J1536">
            <v>100.08214333333332</v>
          </cell>
          <cell r="K1536">
            <v>92.673990833333335</v>
          </cell>
          <cell r="L1536">
            <v>95.45998583333332</v>
          </cell>
          <cell r="M1536">
            <v>95.491339166666663</v>
          </cell>
          <cell r="N1536">
            <v>96.840519166666667</v>
          </cell>
        </row>
        <row r="1537">
          <cell r="F1537">
            <v>663</v>
          </cell>
          <cell r="G1537" t="str">
            <v>35916(22)663</v>
          </cell>
          <cell r="H1537" t="str">
            <v>OTHER ARTICLES OF        NON-RIGID CELLULAR       PRODUCTS, OF PLASTICS</v>
          </cell>
          <cell r="I1537">
            <v>99.999999166666669</v>
          </cell>
          <cell r="J1537">
            <v>123.78268916666666</v>
          </cell>
          <cell r="K1537">
            <v>76.478399166666676</v>
          </cell>
          <cell r="L1537">
            <v>67.495680833333324</v>
          </cell>
          <cell r="M1537">
            <v>70.073719999999994</v>
          </cell>
          <cell r="N1537">
            <v>70.073719999999994</v>
          </cell>
        </row>
        <row r="1538">
          <cell r="F1538">
            <v>664</v>
          </cell>
          <cell r="G1538" t="str">
            <v>35917(22)664</v>
          </cell>
          <cell r="H1538" t="str">
            <v>FOIL, STRIP &amp; OTHER FLAT SHAPE ARTICLE NON-       CELULAR OF POLYMERS OF   ETHYLENE</v>
          </cell>
          <cell r="I1538">
            <v>100</v>
          </cell>
          <cell r="J1538">
            <v>100.34921999999997</v>
          </cell>
          <cell r="K1538">
            <v>90.953051666666667</v>
          </cell>
          <cell r="L1538">
            <v>74.738935833333329</v>
          </cell>
          <cell r="M1538">
            <v>82.857362500000008</v>
          </cell>
          <cell r="N1538">
            <v>83.004550000000009</v>
          </cell>
        </row>
        <row r="1539">
          <cell r="F1539">
            <v>665</v>
          </cell>
          <cell r="G1539" t="str">
            <v>35917(22)665</v>
          </cell>
          <cell r="H1539" t="str">
            <v>FOIL, STRIP &amp; OTHER FLAT SHAPE ART, NON-CELLULAR  OF POLYMERS OF PROPYLENE</v>
          </cell>
          <cell r="I1539">
            <v>100</v>
          </cell>
          <cell r="J1539">
            <v>100</v>
          </cell>
          <cell r="K1539">
            <v>100.04849166666666</v>
          </cell>
          <cell r="L1539">
            <v>90.713101666666674</v>
          </cell>
          <cell r="M1539">
            <v>92.28509249999999</v>
          </cell>
          <cell r="N1539">
            <v>96.275684166666665</v>
          </cell>
        </row>
        <row r="1540">
          <cell r="F1540">
            <v>666</v>
          </cell>
          <cell r="G1540" t="str">
            <v>35917(22)666</v>
          </cell>
          <cell r="H1540" t="str">
            <v>FOIL, STRIP &amp; OTHER FLAT SHAPE ARTICLES, CTG BY WTNOT &lt; 6% OF PLASTICISERS,NON-CELULAR OF POLYMERS  OF VINYL CHLORIDE</v>
          </cell>
          <cell r="I1540">
            <v>99.999876666666665</v>
          </cell>
          <cell r="J1540">
            <v>98.263469999999998</v>
          </cell>
          <cell r="K1540">
            <v>91.016840000000002</v>
          </cell>
          <cell r="L1540">
            <v>94.707573333333343</v>
          </cell>
          <cell r="M1540">
            <v>97.352184999999992</v>
          </cell>
          <cell r="N1540">
            <v>97.236040000000003</v>
          </cell>
        </row>
        <row r="1541">
          <cell r="F1541">
            <v>667</v>
          </cell>
          <cell r="G1541" t="str">
            <v>35917(22)667</v>
          </cell>
          <cell r="H1541" t="str">
            <v>FOIL, STRIP &amp; OTHER FLAT SHAPE ART OF ACRYLIC     POLYMERS</v>
          </cell>
          <cell r="I1541">
            <v>99.999876666666665</v>
          </cell>
          <cell r="J1541">
            <v>98.263469999999998</v>
          </cell>
          <cell r="K1541">
            <v>91.016840000000002</v>
          </cell>
          <cell r="L1541">
            <v>94.707573333333343</v>
          </cell>
          <cell r="M1541">
            <v>97.352184999999992</v>
          </cell>
          <cell r="N1541">
            <v>97.236040000000003</v>
          </cell>
        </row>
        <row r="1542">
          <cell r="F1542">
            <v>668</v>
          </cell>
          <cell r="G1542" t="str">
            <v>35917(22)668</v>
          </cell>
          <cell r="H1542" t="str">
            <v>FOIL, STRIP &amp; OTHER FLAT SHAPE ARTICLES OF OTHER  POLYESTERS</v>
          </cell>
          <cell r="I1542">
            <v>99.999876666666665</v>
          </cell>
          <cell r="J1542">
            <v>98.263469999999998</v>
          </cell>
          <cell r="K1542">
            <v>91.016840000000002</v>
          </cell>
          <cell r="L1542">
            <v>94.707573333333343</v>
          </cell>
          <cell r="M1542">
            <v>97.352184999999992</v>
          </cell>
          <cell r="N1542">
            <v>97.236040000000003</v>
          </cell>
        </row>
        <row r="1543">
          <cell r="F1543">
            <v>669</v>
          </cell>
          <cell r="G1543" t="str">
            <v>35917(22)669</v>
          </cell>
          <cell r="H1543" t="str">
            <v>FOIL, STRIP AND OTHER    FLAT SHAPE ARTICLES OF   POLY (VINYL BUTYRAL)</v>
          </cell>
          <cell r="I1543">
            <v>99.999876666666665</v>
          </cell>
          <cell r="J1543">
            <v>98.263469999999998</v>
          </cell>
          <cell r="K1543">
            <v>91.016840000000002</v>
          </cell>
          <cell r="L1543">
            <v>94.707573333333343</v>
          </cell>
          <cell r="M1543">
            <v>97.352184999999992</v>
          </cell>
          <cell r="N1543">
            <v>97.236040000000003</v>
          </cell>
        </row>
        <row r="1544">
          <cell r="F1544">
            <v>670</v>
          </cell>
          <cell r="G1544" t="str">
            <v>35917(22)670</v>
          </cell>
          <cell r="H1544" t="str">
            <v>CHANDELIERS AND OTHER    ELECTRIC CEILING OR WALL LIGHTING OTHER THAN      FLUORESCENT LAMP</v>
          </cell>
          <cell r="I1544">
            <v>99.999934999999994</v>
          </cell>
          <cell r="J1544">
            <v>98.417459999999977</v>
          </cell>
          <cell r="K1544">
            <v>83.36344166666666</v>
          </cell>
          <cell r="L1544">
            <v>94.951014166666681</v>
          </cell>
          <cell r="M1544">
            <v>88.666559166666687</v>
          </cell>
          <cell r="N1544">
            <v>85.238960000000034</v>
          </cell>
        </row>
        <row r="1545">
          <cell r="F1545">
            <v>671</v>
          </cell>
          <cell r="G1545" t="str">
            <v>35917(22)671</v>
          </cell>
          <cell r="H1545" t="str">
            <v>OTHER ARTICLES OF        PLASTICS AND ARTICLES OF OTHER MATERIALS OF       HEADING NOS. 39.01 TO    39.14</v>
          </cell>
          <cell r="I1545">
            <v>100</v>
          </cell>
          <cell r="J1545">
            <v>103</v>
          </cell>
          <cell r="K1545">
            <v>97.647773333333333</v>
          </cell>
          <cell r="L1545">
            <v>99.889773333333309</v>
          </cell>
          <cell r="M1545">
            <v>100.48658833333333</v>
          </cell>
          <cell r="N1545">
            <v>100.67998000000001</v>
          </cell>
        </row>
        <row r="1546">
          <cell r="F1546">
            <v>672</v>
          </cell>
          <cell r="G1546" t="str">
            <v>35917(22)672</v>
          </cell>
          <cell r="H1546" t="str">
            <v>BALL POINT PENS, OF      PLASTICS</v>
          </cell>
          <cell r="I1546">
            <v>100</v>
          </cell>
          <cell r="J1546">
            <v>100</v>
          </cell>
          <cell r="K1546">
            <v>60.975609999999982</v>
          </cell>
          <cell r="L1546">
            <v>54.878049999999995</v>
          </cell>
          <cell r="M1546">
            <v>54.878049999999995</v>
          </cell>
          <cell r="N1546">
            <v>52.743902500000004</v>
          </cell>
        </row>
        <row r="1547">
          <cell r="F1547">
            <v>673</v>
          </cell>
          <cell r="G1547" t="str">
            <v>35917(22)673</v>
          </cell>
          <cell r="H1547" t="str">
            <v>BUTTONS, OF PLASTICS, NOTCOVERED WITH TEXTILE     MATERIAL</v>
          </cell>
          <cell r="I1547">
            <v>100.00008250000005</v>
          </cell>
          <cell r="J1547">
            <v>85.917240000000007</v>
          </cell>
          <cell r="K1547">
            <v>137.60354000000004</v>
          </cell>
          <cell r="L1547">
            <v>136.95007666666669</v>
          </cell>
          <cell r="M1547">
            <v>123.49845250000001</v>
          </cell>
          <cell r="N1547">
            <v>121.53199000000002</v>
          </cell>
        </row>
        <row r="1548">
          <cell r="F1548">
            <v>674</v>
          </cell>
          <cell r="G1548" t="str">
            <v>35918(22)674</v>
          </cell>
          <cell r="H1548" t="str">
            <v>OTHER FOOTWEAR, OTHER    THAN COVERING THE ANKLE</v>
          </cell>
          <cell r="I1548">
            <v>100</v>
          </cell>
          <cell r="J1548">
            <v>105.53182666666669</v>
          </cell>
          <cell r="K1548">
            <v>133.52825083333335</v>
          </cell>
          <cell r="L1548">
            <v>140.09846916666666</v>
          </cell>
          <cell r="M1548">
            <v>151.50377250000003</v>
          </cell>
          <cell r="N1548">
            <v>153.13159666666664</v>
          </cell>
        </row>
        <row r="1549">
          <cell r="F1549">
            <v>675</v>
          </cell>
          <cell r="G1549" t="str">
            <v>36111(22)675</v>
          </cell>
          <cell r="H1549" t="str">
            <v>TABLEWARE &amp; KITCHENWARE  OF PORCELAIN OR CHINA</v>
          </cell>
          <cell r="I1549">
            <v>100</v>
          </cell>
          <cell r="J1549">
            <v>76.418570000000003</v>
          </cell>
          <cell r="K1549">
            <v>93.465979999999988</v>
          </cell>
          <cell r="L1549">
            <v>93.447555000000023</v>
          </cell>
          <cell r="M1549">
            <v>92.496725833333343</v>
          </cell>
          <cell r="N1549">
            <v>90.899039999999999</v>
          </cell>
        </row>
        <row r="1550">
          <cell r="F1550">
            <v>676</v>
          </cell>
          <cell r="G1550" t="str">
            <v>36113(22)676</v>
          </cell>
          <cell r="H1550" t="str">
            <v>OTHER EXTERIOR LIGHTING</v>
          </cell>
          <cell r="I1550">
            <v>100</v>
          </cell>
          <cell r="J1550">
            <v>87.741339999999994</v>
          </cell>
          <cell r="K1550">
            <v>74.895870000000002</v>
          </cell>
          <cell r="L1550">
            <v>91.306262500000031</v>
          </cell>
          <cell r="M1550">
            <v>92.046771666666672</v>
          </cell>
          <cell r="N1550">
            <v>90.482347500000003</v>
          </cell>
        </row>
        <row r="1551">
          <cell r="F1551">
            <v>677</v>
          </cell>
          <cell r="G1551" t="str">
            <v>36114(22)677</v>
          </cell>
          <cell r="H1551" t="str">
            <v>CERAMIC WARES FOR LABORA-TORY CHEMICAL OR OTHER   TECHNICAL USES OF        PORCELAIN OR CHINA</v>
          </cell>
          <cell r="I1551">
            <v>99.999974166666647</v>
          </cell>
          <cell r="J1551">
            <v>105.48990833333337</v>
          </cell>
          <cell r="K1551">
            <v>121.50763416666669</v>
          </cell>
          <cell r="L1551">
            <v>120.49099166666664</v>
          </cell>
          <cell r="M1551">
            <v>127.00235833333333</v>
          </cell>
          <cell r="N1551">
            <v>122.51903916666667</v>
          </cell>
        </row>
        <row r="1552">
          <cell r="F1552">
            <v>678</v>
          </cell>
          <cell r="G1552" t="str">
            <v>36115(22)678</v>
          </cell>
          <cell r="H1552" t="str">
            <v>OTHER CERAMIC ARTICLE OF O/T PORCELAIN OR CHINA</v>
          </cell>
          <cell r="I1552">
            <v>99.999975833333323</v>
          </cell>
          <cell r="J1552">
            <v>100.47741250000003</v>
          </cell>
          <cell r="K1552">
            <v>79.583276666666677</v>
          </cell>
          <cell r="L1552">
            <v>82.414845</v>
          </cell>
          <cell r="M1552">
            <v>93.930391666666679</v>
          </cell>
          <cell r="N1552">
            <v>99.594470000000001</v>
          </cell>
        </row>
        <row r="1553">
          <cell r="F1553">
            <v>679</v>
          </cell>
          <cell r="G1553" t="str">
            <v>36115(22)679</v>
          </cell>
          <cell r="H1553" t="str">
            <v>ILLUMINATED SIGNS,       ILLUMINATED NAME-PLATES  AND THE LIKE</v>
          </cell>
          <cell r="I1553">
            <v>99.999966666666666</v>
          </cell>
          <cell r="J1553">
            <v>93.188155000000023</v>
          </cell>
          <cell r="K1553">
            <v>79.21590999999998</v>
          </cell>
          <cell r="L1553">
            <v>93.165764999999993</v>
          </cell>
          <cell r="M1553">
            <v>90.322234999999992</v>
          </cell>
          <cell r="N1553">
            <v>87.80724166666667</v>
          </cell>
        </row>
        <row r="1554">
          <cell r="F1554">
            <v>680</v>
          </cell>
          <cell r="G1554" t="str">
            <v>36116(22)680</v>
          </cell>
          <cell r="H1554" t="str">
            <v>OTHER WASTE GLASS &amp; GLASSIN THE MASS</v>
          </cell>
          <cell r="I1554">
            <v>100</v>
          </cell>
          <cell r="J1554">
            <v>100.64443500000002</v>
          </cell>
          <cell r="K1554">
            <v>105.35336499999998</v>
          </cell>
          <cell r="L1554">
            <v>96.902415833333322</v>
          </cell>
          <cell r="M1554">
            <v>94.666268333333306</v>
          </cell>
          <cell r="N1554">
            <v>94.603199999999987</v>
          </cell>
        </row>
        <row r="1555">
          <cell r="F1555">
            <v>681</v>
          </cell>
          <cell r="G1555" t="str">
            <v>36116(22)681</v>
          </cell>
          <cell r="H1555" t="str">
            <v>FLOAT GLASS, NON-WIRED,  HAVING AN ABSORBENT OR   REFLECTING LAYER CUT TO  SHAPE IN RECTANGULAR     SHAPE</v>
          </cell>
          <cell r="I1555">
            <v>100</v>
          </cell>
          <cell r="J1555">
            <v>100.64443500000002</v>
          </cell>
          <cell r="K1555">
            <v>105.35336499999998</v>
          </cell>
          <cell r="L1555">
            <v>96.902415833333322</v>
          </cell>
          <cell r="M1555">
            <v>94.666268333333306</v>
          </cell>
          <cell r="N1555">
            <v>94.603199999999987</v>
          </cell>
        </row>
        <row r="1556">
          <cell r="F1556">
            <v>682</v>
          </cell>
          <cell r="G1556" t="str">
            <v>36116(22)682</v>
          </cell>
          <cell r="H1556" t="str">
            <v>OTHER FLOAT GLASS,       NON-WIRED, NON COLOURED  THROUGHOUT THE MASS, CUT TO SHAPE IN RECTANGULAR  SHAPE</v>
          </cell>
          <cell r="I1556">
            <v>100</v>
          </cell>
          <cell r="J1556">
            <v>100.64443500000002</v>
          </cell>
          <cell r="K1556">
            <v>105.35336499999998</v>
          </cell>
          <cell r="L1556">
            <v>96.902415833333322</v>
          </cell>
          <cell r="M1556">
            <v>94.666268333333306</v>
          </cell>
          <cell r="N1556">
            <v>94.603199999999987</v>
          </cell>
        </row>
        <row r="1557">
          <cell r="F1557">
            <v>683</v>
          </cell>
          <cell r="G1557" t="str">
            <v>36117(22)683</v>
          </cell>
          <cell r="H1557" t="str">
            <v>GLASS ENVELOPES FOR      CATHODE-RAY TUBES</v>
          </cell>
          <cell r="I1557">
            <v>100</v>
          </cell>
          <cell r="J1557">
            <v>100.64443500000002</v>
          </cell>
          <cell r="K1557">
            <v>105.35336499999998</v>
          </cell>
          <cell r="L1557">
            <v>96.902415833333322</v>
          </cell>
          <cell r="M1557">
            <v>94.666268333333306</v>
          </cell>
          <cell r="N1557">
            <v>94.603199999999987</v>
          </cell>
        </row>
        <row r="1558">
          <cell r="F1558">
            <v>684</v>
          </cell>
          <cell r="G1558" t="str">
            <v>36117(22)684</v>
          </cell>
          <cell r="H1558" t="str">
            <v>GLASS ENVELOPES (INCL.   BULBS &amp; TUBES), OPEN, ANDGLASS PARTS THEREOF, W/O FITTINGS, FOR O/T ELECT. LIGHTING/CATHODE-RAY TUBE</v>
          </cell>
          <cell r="I1558">
            <v>100</v>
          </cell>
          <cell r="J1558">
            <v>100.64443500000002</v>
          </cell>
          <cell r="K1558">
            <v>105.35336499999998</v>
          </cell>
          <cell r="L1558">
            <v>96.902415833333322</v>
          </cell>
          <cell r="M1558">
            <v>94.666268333333306</v>
          </cell>
          <cell r="N1558">
            <v>94.603199999999987</v>
          </cell>
        </row>
        <row r="1559">
          <cell r="F1559">
            <v>685</v>
          </cell>
          <cell r="G1559" t="str">
            <v>36117(22)685</v>
          </cell>
          <cell r="H1559" t="str">
            <v>OTHER GLASS FOR CLOCKS   AND WATCHES</v>
          </cell>
          <cell r="I1559">
            <v>100</v>
          </cell>
          <cell r="J1559">
            <v>104.58963000000001</v>
          </cell>
          <cell r="K1559">
            <v>96.62550499999999</v>
          </cell>
          <cell r="L1559">
            <v>76.763630000000006</v>
          </cell>
          <cell r="M1559">
            <v>74.339379999999991</v>
          </cell>
          <cell r="N1559">
            <v>74.339379999999991</v>
          </cell>
        </row>
        <row r="1560">
          <cell r="F1560">
            <v>686</v>
          </cell>
          <cell r="G1560" t="str">
            <v>36117(22)686</v>
          </cell>
          <cell r="H1560" t="str">
            <v>OTHER ARTICLES OF GLASS</v>
          </cell>
          <cell r="I1560">
            <v>100</v>
          </cell>
          <cell r="J1560">
            <v>108.88421000000001</v>
          </cell>
          <cell r="K1560">
            <v>108.88421000000001</v>
          </cell>
          <cell r="L1560">
            <v>108.88421000000001</v>
          </cell>
          <cell r="M1560">
            <v>108.88421000000001</v>
          </cell>
          <cell r="N1560">
            <v>108.88421000000001</v>
          </cell>
        </row>
        <row r="1561">
          <cell r="F1561">
            <v>687</v>
          </cell>
          <cell r="G1561" t="str">
            <v>36118(22)687</v>
          </cell>
          <cell r="H1561" t="str">
            <v>GLASSWARE USED FOR TABLE,KITCHEN, TOILET, OFFICE  OR SIMILAR PURPOSE OF    GLASS-CERAMICS</v>
          </cell>
          <cell r="I1561">
            <v>99.999999166666655</v>
          </cell>
          <cell r="J1561">
            <v>107.33493666666666</v>
          </cell>
          <cell r="K1561">
            <v>106.35095916666664</v>
          </cell>
          <cell r="L1561">
            <v>106.92770999999998</v>
          </cell>
          <cell r="M1561">
            <v>106.92770999999998</v>
          </cell>
          <cell r="N1561">
            <v>106.92770999999998</v>
          </cell>
        </row>
        <row r="1562">
          <cell r="F1562">
            <v>688</v>
          </cell>
          <cell r="G1562" t="str">
            <v>36118(22)688</v>
          </cell>
          <cell r="H1562" t="str">
            <v>GLASSWARE USED FOR TABLE OR KITCHEN PURPOSES (O/T DRINKING GLASSES) OF     OTHER MATERIALS</v>
          </cell>
          <cell r="I1562">
            <v>99.999999166666655</v>
          </cell>
          <cell r="J1562">
            <v>107.33493666666666</v>
          </cell>
          <cell r="K1562">
            <v>106.35095916666664</v>
          </cell>
          <cell r="L1562">
            <v>106.92770999999998</v>
          </cell>
          <cell r="M1562">
            <v>106.92770999999998</v>
          </cell>
          <cell r="N1562">
            <v>106.92770999999998</v>
          </cell>
        </row>
        <row r="1563">
          <cell r="F1563">
            <v>689</v>
          </cell>
          <cell r="G1563" t="str">
            <v>36118(22)689</v>
          </cell>
          <cell r="H1563" t="str">
            <v>OTHER GLASSWARE NOT FOR  TABLE OR KITCHEN PURPOSESOF OTHER MATERIALS</v>
          </cell>
          <cell r="I1563">
            <v>99.999999166666655</v>
          </cell>
          <cell r="J1563">
            <v>107.33493666666666</v>
          </cell>
          <cell r="K1563">
            <v>106.35095916666664</v>
          </cell>
          <cell r="L1563">
            <v>106.92770999999998</v>
          </cell>
          <cell r="M1563">
            <v>106.92770999999998</v>
          </cell>
          <cell r="N1563">
            <v>106.92770999999998</v>
          </cell>
        </row>
        <row r="1564">
          <cell r="F1564">
            <v>690</v>
          </cell>
          <cell r="G1564" t="str">
            <v>36122(22)690</v>
          </cell>
          <cell r="H1564" t="str">
            <v>TUBES OF GLASS, O/T FUSEDQUARTZ, FUSED SILICA OR  GLASS HAVING A LINEAR CO-EFFICIENT OF EXPANSION</v>
          </cell>
          <cell r="I1564">
            <v>100</v>
          </cell>
          <cell r="J1564">
            <v>91.310280000000006</v>
          </cell>
          <cell r="K1564">
            <v>104.04914000000004</v>
          </cell>
          <cell r="L1564">
            <v>104.04914000000004</v>
          </cell>
          <cell r="M1564">
            <v>96.542309166666683</v>
          </cell>
          <cell r="N1564">
            <v>95.859870000000029</v>
          </cell>
        </row>
        <row r="1565">
          <cell r="F1565">
            <v>691</v>
          </cell>
          <cell r="G1565" t="str">
            <v>36122(22)691</v>
          </cell>
          <cell r="H1565" t="str">
            <v>OTHER CAST GLASS, NON-   WIRED SHEETS, OF OPTICAL GLASS</v>
          </cell>
          <cell r="I1565">
            <v>100</v>
          </cell>
          <cell r="J1565">
            <v>100.64443500000002</v>
          </cell>
          <cell r="K1565">
            <v>105.35336499999998</v>
          </cell>
          <cell r="L1565">
            <v>96.902415833333322</v>
          </cell>
          <cell r="M1565">
            <v>94.666268333333306</v>
          </cell>
          <cell r="N1565">
            <v>94.603199999999987</v>
          </cell>
        </row>
        <row r="1566">
          <cell r="F1566">
            <v>692</v>
          </cell>
          <cell r="G1566" t="str">
            <v>36122(22)692</v>
          </cell>
          <cell r="H1566" t="str">
            <v>SIGNALLING GLASSWARE AND OPTICAL ELEMENTS OF GLASS(OTHER THAN THOSE OF     HEADING NO. 70.15),      NOT OPTICALLY WORKED</v>
          </cell>
          <cell r="I1566">
            <v>100.00000583333335</v>
          </cell>
          <cell r="J1566">
            <v>92.34281666666665</v>
          </cell>
          <cell r="K1566">
            <v>81.837061666666671</v>
          </cell>
          <cell r="L1566">
            <v>87.994960000000006</v>
          </cell>
          <cell r="M1566">
            <v>87.994960000000006</v>
          </cell>
          <cell r="N1566">
            <v>87.994960000000006</v>
          </cell>
        </row>
        <row r="1567">
          <cell r="F1567">
            <v>693</v>
          </cell>
          <cell r="G1567" t="str">
            <v>36123(22)693</v>
          </cell>
          <cell r="H1567" t="str">
            <v>CHOPPED STRANDS, OF GLASSFIBRES, OF A LENGTH OF   NOT &gt; 50 MM</v>
          </cell>
          <cell r="I1567">
            <v>99.999531666666655</v>
          </cell>
          <cell r="J1567">
            <v>102.46074000000003</v>
          </cell>
          <cell r="K1567">
            <v>102.04082000000002</v>
          </cell>
          <cell r="L1567">
            <v>97.654975000000007</v>
          </cell>
          <cell r="M1567">
            <v>95.04213</v>
          </cell>
          <cell r="N1567">
            <v>90.189710000000019</v>
          </cell>
        </row>
        <row r="1568">
          <cell r="F1568">
            <v>694</v>
          </cell>
          <cell r="G1568" t="str">
            <v>36123(22)694</v>
          </cell>
          <cell r="H1568" t="str">
            <v>MATS, OF GLASS FIBRES</v>
          </cell>
          <cell r="I1568">
            <v>100</v>
          </cell>
          <cell r="J1568">
            <v>109.27819000000002</v>
          </cell>
          <cell r="K1568">
            <v>99.550807500000005</v>
          </cell>
          <cell r="L1568">
            <v>92.978110000000001</v>
          </cell>
          <cell r="M1568">
            <v>96.447749999999999</v>
          </cell>
          <cell r="N1568">
            <v>97.149940000000015</v>
          </cell>
        </row>
        <row r="1569">
          <cell r="F1569">
            <v>695</v>
          </cell>
          <cell r="G1569" t="str">
            <v>36123(22)695</v>
          </cell>
          <cell r="H1569" t="str">
            <v>FIBRE (INCLUDING WOOL),  OF GLASS FIBRES</v>
          </cell>
          <cell r="I1569">
            <v>100</v>
          </cell>
          <cell r="J1569">
            <v>101.01010000000001</v>
          </cell>
          <cell r="K1569">
            <v>123.73737000000001</v>
          </cell>
          <cell r="L1569">
            <v>114.30976000000003</v>
          </cell>
          <cell r="M1569">
            <v>114.30976000000003</v>
          </cell>
          <cell r="N1569">
            <v>114.30976000000003</v>
          </cell>
        </row>
        <row r="1570">
          <cell r="F1570">
            <v>696</v>
          </cell>
          <cell r="G1570" t="str">
            <v>36123(22)696</v>
          </cell>
          <cell r="H1570" t="str">
            <v>OTHER ARTICLES OF GLASS  FIBRE (INCLUDING WOOL)</v>
          </cell>
          <cell r="I1570">
            <v>100</v>
          </cell>
          <cell r="J1570">
            <v>100.64443500000002</v>
          </cell>
          <cell r="K1570">
            <v>105.35336499999998</v>
          </cell>
          <cell r="L1570">
            <v>96.902415833333322</v>
          </cell>
          <cell r="M1570">
            <v>94.666268333333306</v>
          </cell>
          <cell r="N1570">
            <v>94.603199999999987</v>
          </cell>
        </row>
        <row r="1571">
          <cell r="F1571">
            <v>697</v>
          </cell>
          <cell r="G1571" t="str">
            <v>36211(22)697</v>
          </cell>
          <cell r="H1571" t="str">
            <v>REFRACTORY BRICKS,BLOCKS,TILE, BY WT,SINGLY OR TO-GETHER,&gt;50% OF THE ELEME-NTS MG,CA OR CR EXPRESSEDAS MGO, CAO OR CR203</v>
          </cell>
          <cell r="I1571">
            <v>99.999997500000006</v>
          </cell>
          <cell r="J1571">
            <v>101.47896999999999</v>
          </cell>
          <cell r="K1571">
            <v>98.765817499999997</v>
          </cell>
          <cell r="L1571">
            <v>94.883582500000017</v>
          </cell>
          <cell r="M1571">
            <v>99.700602500000031</v>
          </cell>
          <cell r="N1571">
            <v>102.59264083333332</v>
          </cell>
        </row>
        <row r="1572">
          <cell r="F1572">
            <v>698</v>
          </cell>
          <cell r="G1572" t="str">
            <v>36211(22)698</v>
          </cell>
          <cell r="H1572" t="str">
            <v>OTHER REFRACTORY BRICKS, BLOCKS, TILE &amp; SIMILAR   REFRACTORY CERAMIC       CONSTRUCTIONAL GOODS</v>
          </cell>
          <cell r="I1572">
            <v>100</v>
          </cell>
          <cell r="J1572">
            <v>100</v>
          </cell>
          <cell r="K1572">
            <v>98.644337499999978</v>
          </cell>
          <cell r="L1572">
            <v>92.942581666666655</v>
          </cell>
          <cell r="M1572">
            <v>89.673044166666671</v>
          </cell>
          <cell r="N1572">
            <v>86.283891666666662</v>
          </cell>
        </row>
        <row r="1573">
          <cell r="F1573">
            <v>699</v>
          </cell>
          <cell r="G1573" t="str">
            <v>36211(22)699</v>
          </cell>
          <cell r="H1573" t="str">
            <v>REFRACTORY CEMENTS,      MORTARS, CONCRETE AND    SIMILAR COMPOSITIONS</v>
          </cell>
          <cell r="I1573">
            <v>100</v>
          </cell>
          <cell r="J1573">
            <v>104.08163000000002</v>
          </cell>
          <cell r="K1573">
            <v>98.979590000000002</v>
          </cell>
          <cell r="L1573">
            <v>98.299319166666663</v>
          </cell>
          <cell r="M1573">
            <v>117.34693999999998</v>
          </cell>
          <cell r="N1573">
            <v>131.29251666666667</v>
          </cell>
        </row>
        <row r="1574">
          <cell r="F1574">
            <v>700</v>
          </cell>
          <cell r="G1574" t="str">
            <v>36211(22)700</v>
          </cell>
          <cell r="H1574" t="str">
            <v>OTHER REFRACTORY CERAMIC GOODS &amp; SIM PDT, O/T     THOSE OF SILICEOUS FOSSILMEALS OR SIM SILICEOUS EARTHS</v>
          </cell>
          <cell r="I1574">
            <v>100.0001225</v>
          </cell>
          <cell r="J1574">
            <v>120.96932999999997</v>
          </cell>
          <cell r="K1574">
            <v>127.70580333333335</v>
          </cell>
          <cell r="L1574">
            <v>147.12251999999998</v>
          </cell>
          <cell r="M1574">
            <v>127.77460833333335</v>
          </cell>
          <cell r="N1574">
            <v>134.09528749999998</v>
          </cell>
        </row>
        <row r="1575">
          <cell r="F1575">
            <v>701</v>
          </cell>
          <cell r="G1575" t="str">
            <v>36311(22)701</v>
          </cell>
          <cell r="H1575" t="str">
            <v>CEMENT CLINKERS</v>
          </cell>
          <cell r="I1575">
            <v>99.999958333333339</v>
          </cell>
          <cell r="J1575">
            <v>121.06033666666667</v>
          </cell>
          <cell r="K1575">
            <v>120.63936499999997</v>
          </cell>
          <cell r="L1575">
            <v>120.98740333333333</v>
          </cell>
          <cell r="M1575">
            <v>123.69376666666665</v>
          </cell>
          <cell r="N1575">
            <v>145.93087999999997</v>
          </cell>
        </row>
        <row r="1576">
          <cell r="F1576">
            <v>702</v>
          </cell>
          <cell r="G1576" t="str">
            <v>36415(22)702</v>
          </cell>
          <cell r="H1576" t="str">
            <v>MILLSTONES AND GRIND-    STONES FOR MILLING,GRIND-ING OR PULPING</v>
          </cell>
          <cell r="I1576">
            <v>100.00012333333333</v>
          </cell>
          <cell r="J1576">
            <v>105.0385708333333</v>
          </cell>
          <cell r="K1576">
            <v>121.04827583333334</v>
          </cell>
          <cell r="L1576">
            <v>103.39224666666669</v>
          </cell>
          <cell r="M1576">
            <v>100.28734000000003</v>
          </cell>
          <cell r="N1576">
            <v>100.28734000000003</v>
          </cell>
        </row>
        <row r="1577">
          <cell r="F1577">
            <v>703</v>
          </cell>
          <cell r="G1577" t="str">
            <v>36415(22)703</v>
          </cell>
          <cell r="H1577" t="str">
            <v>OTHER MILLSTONES &amp; GRIND-STONES, GRINDING WHEELS  AND THE LIKE, OF AGGLOME-RATED SYNTHETIC/NATURAL  DIAMOND</v>
          </cell>
          <cell r="I1577">
            <v>100</v>
          </cell>
          <cell r="J1577">
            <v>100</v>
          </cell>
          <cell r="K1577">
            <v>100</v>
          </cell>
          <cell r="L1577">
            <v>99.03216333333333</v>
          </cell>
          <cell r="M1577">
            <v>98.019004166666662</v>
          </cell>
          <cell r="N1577">
            <v>89.916664166666664</v>
          </cell>
        </row>
        <row r="1578">
          <cell r="F1578">
            <v>704</v>
          </cell>
          <cell r="G1578" t="str">
            <v>36415(22)704</v>
          </cell>
          <cell r="H1578" t="str">
            <v>HAND SHARPENING OR       POLISHING STONES</v>
          </cell>
          <cell r="I1578">
            <v>99.998828333333321</v>
          </cell>
          <cell r="J1578">
            <v>137.99604333333329</v>
          </cell>
          <cell r="K1578">
            <v>161.59061</v>
          </cell>
          <cell r="L1578">
            <v>127.22333166666662</v>
          </cell>
          <cell r="M1578">
            <v>149.29568</v>
          </cell>
          <cell r="N1578">
            <v>183.80932249999995</v>
          </cell>
        </row>
        <row r="1579">
          <cell r="F1579">
            <v>705</v>
          </cell>
          <cell r="G1579" t="str">
            <v>36415(22)705</v>
          </cell>
          <cell r="H1579" t="str">
            <v>NATURAL OR ARTIFICIAL    ABRASIVE POWDER OR GRAIN,ON A BASE OF WOVEN       TEXTILE FABRICS ONLY</v>
          </cell>
          <cell r="I1579">
            <v>100.0001525</v>
          </cell>
          <cell r="J1579">
            <v>113.65289250000001</v>
          </cell>
          <cell r="K1579">
            <v>97.37460999999999</v>
          </cell>
          <cell r="L1579">
            <v>104.25526666666664</v>
          </cell>
          <cell r="M1579">
            <v>114.63973166666669</v>
          </cell>
          <cell r="N1579">
            <v>115.62633000000002</v>
          </cell>
        </row>
        <row r="1580">
          <cell r="F1580">
            <v>706</v>
          </cell>
          <cell r="G1580" t="str">
            <v>36415(22)706</v>
          </cell>
          <cell r="H1580" t="str">
            <v>NATURAL OR ARTIFICIAL    ABRASIVE POWDER OR GRAIN,ON A BASE OF PAPER OR    PAPERBOARD ONLY</v>
          </cell>
          <cell r="I1580">
            <v>99.999936666666684</v>
          </cell>
          <cell r="J1580">
            <v>101.10493833333334</v>
          </cell>
          <cell r="K1580">
            <v>82.183909999999997</v>
          </cell>
          <cell r="L1580">
            <v>94.622493333333338</v>
          </cell>
          <cell r="M1580">
            <v>100.70510499999997</v>
          </cell>
          <cell r="N1580">
            <v>107.2794875</v>
          </cell>
        </row>
        <row r="1581">
          <cell r="F1581">
            <v>707</v>
          </cell>
          <cell r="G1581" t="str">
            <v>36417(22)707</v>
          </cell>
          <cell r="H1581" t="str">
            <v>NATURAL OR ARTIFICIAL    ABRASIVE POWDER OR GRAIN,ON A BASE OF OTHER       MATERIALS</v>
          </cell>
          <cell r="I1581">
            <v>99.999949999999984</v>
          </cell>
          <cell r="J1581">
            <v>106.26303</v>
          </cell>
          <cell r="K1581">
            <v>108.99139916666665</v>
          </cell>
          <cell r="L1581">
            <v>110.35658249999999</v>
          </cell>
          <cell r="M1581">
            <v>111.62101916666668</v>
          </cell>
          <cell r="N1581">
            <v>115.89143750000001</v>
          </cell>
        </row>
        <row r="1582">
          <cell r="F1582">
            <v>708</v>
          </cell>
          <cell r="G1582" t="str">
            <v>36418(22)708</v>
          </cell>
          <cell r="H1582" t="str">
            <v>OTHER WORKED MICA AND    ARTICLES OF MICA, WHETHEROR NOT ON A SUPPORT OF   PAPER, APPERBOARD OR     OTHER MATERIALS</v>
          </cell>
          <cell r="I1582">
            <v>99.999926666666681</v>
          </cell>
          <cell r="J1582">
            <v>105.10298666666665</v>
          </cell>
          <cell r="K1582">
            <v>121.05294666666666</v>
          </cell>
          <cell r="L1582">
            <v>116.81647583333333</v>
          </cell>
          <cell r="M1582">
            <v>111.96625083333336</v>
          </cell>
          <cell r="N1582">
            <v>111.95853000000002</v>
          </cell>
        </row>
        <row r="1583">
          <cell r="F1583">
            <v>709</v>
          </cell>
          <cell r="G1583" t="str">
            <v>36418(22)709</v>
          </cell>
          <cell r="H1583" t="str">
            <v>NON-ELECTRICAL ARTICLES  OF GRAPHITE OR OTHER     CARBON</v>
          </cell>
          <cell r="I1583">
            <v>100.0000008333333</v>
          </cell>
          <cell r="J1583">
            <v>78.386935833333325</v>
          </cell>
          <cell r="K1583">
            <v>102.43233833333332</v>
          </cell>
          <cell r="L1583">
            <v>108.55050583333332</v>
          </cell>
          <cell r="M1583">
            <v>108.53763666666666</v>
          </cell>
          <cell r="N1583">
            <v>112.91970499999995</v>
          </cell>
        </row>
        <row r="1584">
          <cell r="F1584">
            <v>710</v>
          </cell>
          <cell r="G1584" t="str">
            <v>36418(22)710</v>
          </cell>
          <cell r="H1584" t="str">
            <v>OTHER MIXTURES &amp; ARTICLESOF HEAT-INSULATING,      SOUND-INSULATING OR      SOUND-ABSORBING MINERAL  MATERIALS</v>
          </cell>
          <cell r="I1584">
            <v>99.999997500000006</v>
          </cell>
          <cell r="J1584">
            <v>99.572190833333337</v>
          </cell>
          <cell r="K1584">
            <v>104.27807666666669</v>
          </cell>
          <cell r="L1584">
            <v>124.420675</v>
          </cell>
          <cell r="M1584">
            <v>118.50267000000001</v>
          </cell>
          <cell r="N1584">
            <v>118.50267000000001</v>
          </cell>
        </row>
        <row r="1585">
          <cell r="F1585">
            <v>711</v>
          </cell>
          <cell r="G1585" t="str">
            <v>37111(22)711</v>
          </cell>
          <cell r="H1585" t="str">
            <v>FERRO-MANGANESE          CONTAINING BY WEIGHT 2%  OR LESS OF CARBON</v>
          </cell>
          <cell r="I1585">
            <v>100</v>
          </cell>
          <cell r="J1585">
            <v>103.5617125</v>
          </cell>
          <cell r="K1585">
            <v>103.42125333333335</v>
          </cell>
          <cell r="L1585">
            <v>114.72276249999997</v>
          </cell>
          <cell r="M1585">
            <v>117.84442999999999</v>
          </cell>
          <cell r="N1585">
            <v>214.6154975</v>
          </cell>
        </row>
        <row r="1586">
          <cell r="F1586">
            <v>712</v>
          </cell>
          <cell r="G1586" t="str">
            <v>37111(22)712</v>
          </cell>
          <cell r="H1586" t="str">
            <v>FERRO-SILICON CONTAINING BY WEIGHT 55% OR LESS OF SILICON</v>
          </cell>
          <cell r="I1586">
            <v>99.999998333333323</v>
          </cell>
          <cell r="J1586">
            <v>92.560399999999987</v>
          </cell>
          <cell r="K1586">
            <v>86.627166666666653</v>
          </cell>
          <cell r="L1586">
            <v>98.256313333333338</v>
          </cell>
          <cell r="M1586">
            <v>104.66421000000003</v>
          </cell>
          <cell r="N1586">
            <v>104.66421000000003</v>
          </cell>
        </row>
        <row r="1587">
          <cell r="F1587">
            <v>713</v>
          </cell>
          <cell r="G1587" t="str">
            <v>37111(22)713</v>
          </cell>
          <cell r="H1587" t="str">
            <v>FERRO-SILICON-MANGANESE</v>
          </cell>
          <cell r="I1587">
            <v>100.00000333333331</v>
          </cell>
          <cell r="J1587">
            <v>95.824577500000004</v>
          </cell>
          <cell r="K1587">
            <v>103.08205416666665</v>
          </cell>
          <cell r="L1587">
            <v>137.16708416666668</v>
          </cell>
          <cell r="M1587">
            <v>144.38485999999995</v>
          </cell>
          <cell r="N1587">
            <v>144.38485999999995</v>
          </cell>
        </row>
        <row r="1588">
          <cell r="F1588">
            <v>714</v>
          </cell>
          <cell r="G1588" t="str">
            <v>37112(22)714</v>
          </cell>
          <cell r="H1588" t="str">
            <v>NON-ALLOY PIG IRON       CONTAINING BY WEIGHT 0.5%OR LESS OF PHOSPHORUS</v>
          </cell>
          <cell r="I1588">
            <v>100</v>
          </cell>
          <cell r="J1588">
            <v>91.711743333333317</v>
          </cell>
          <cell r="K1588">
            <v>93.549093333333317</v>
          </cell>
          <cell r="L1588">
            <v>123.24504333333337</v>
          </cell>
          <cell r="M1588">
            <v>142.51072500000006</v>
          </cell>
          <cell r="N1588">
            <v>147.09942000000004</v>
          </cell>
        </row>
        <row r="1589">
          <cell r="F1589">
            <v>715</v>
          </cell>
          <cell r="G1589" t="str">
            <v>37112(22)715</v>
          </cell>
          <cell r="H1589" t="str">
            <v>POWDERS OF ALLOY-STEEL</v>
          </cell>
          <cell r="I1589">
            <v>100</v>
          </cell>
          <cell r="J1589">
            <v>84.048699999999968</v>
          </cell>
          <cell r="K1589">
            <v>64.814729999999983</v>
          </cell>
          <cell r="L1589">
            <v>61.48378000000001</v>
          </cell>
          <cell r="M1589">
            <v>73.242971666666648</v>
          </cell>
          <cell r="N1589">
            <v>74.847926666666666</v>
          </cell>
        </row>
        <row r="1590">
          <cell r="F1590">
            <v>716</v>
          </cell>
          <cell r="G1590" t="str">
            <v>37112(22)716</v>
          </cell>
          <cell r="H1590" t="str">
            <v>POWDERS OF UN-ALLOY STEEL</v>
          </cell>
          <cell r="I1590">
            <v>100</v>
          </cell>
          <cell r="J1590">
            <v>101.96826</v>
          </cell>
          <cell r="K1590">
            <v>101.17908083333333</v>
          </cell>
          <cell r="L1590">
            <v>101.56323499999999</v>
          </cell>
          <cell r="M1590">
            <v>106.31059499999999</v>
          </cell>
          <cell r="N1590">
            <v>109.79089583333334</v>
          </cell>
        </row>
        <row r="1591">
          <cell r="F1591">
            <v>717</v>
          </cell>
          <cell r="G1591" t="str">
            <v>37113(22)717</v>
          </cell>
          <cell r="H1591" t="str">
            <v>WASTE AND SCRAP OF CAST  IRON</v>
          </cell>
          <cell r="I1591">
            <v>100.00017166666666</v>
          </cell>
          <cell r="J1591">
            <v>87.203282500000014</v>
          </cell>
          <cell r="K1591">
            <v>110.33511833333334</v>
          </cell>
          <cell r="L1591">
            <v>104.54563416666663</v>
          </cell>
          <cell r="M1591">
            <v>100.68742999999996</v>
          </cell>
          <cell r="N1591">
            <v>94.636963333333313</v>
          </cell>
        </row>
        <row r="1592">
          <cell r="F1592">
            <v>718</v>
          </cell>
          <cell r="G1592" t="str">
            <v>37113(22)718</v>
          </cell>
          <cell r="H1592" t="str">
            <v>WASTE AND SCRAP OF ALLOY STEEL</v>
          </cell>
          <cell r="I1592">
            <v>100.00004333333335</v>
          </cell>
          <cell r="J1592">
            <v>99.842064166666688</v>
          </cell>
          <cell r="K1592">
            <v>125.55586166666669</v>
          </cell>
          <cell r="L1592">
            <v>178.39650416666663</v>
          </cell>
          <cell r="M1592">
            <v>317.19645000000003</v>
          </cell>
          <cell r="N1592">
            <v>328.95412916666669</v>
          </cell>
        </row>
        <row r="1593">
          <cell r="F1593">
            <v>719</v>
          </cell>
          <cell r="G1593" t="str">
            <v>37113(22)719</v>
          </cell>
          <cell r="H1593" t="str">
            <v>WASTE AND SCRAP OF TINNEDIRON OR STEEL</v>
          </cell>
          <cell r="I1593">
            <v>100.00004333333335</v>
          </cell>
          <cell r="J1593">
            <v>99.842064166666688</v>
          </cell>
          <cell r="K1593">
            <v>125.55586166666669</v>
          </cell>
          <cell r="L1593">
            <v>178.39650416666663</v>
          </cell>
          <cell r="M1593">
            <v>317.19645000000003</v>
          </cell>
          <cell r="N1593">
            <v>328.95412916666669</v>
          </cell>
        </row>
        <row r="1594">
          <cell r="F1594">
            <v>720</v>
          </cell>
          <cell r="G1594" t="str">
            <v>37113(22)720</v>
          </cell>
          <cell r="H1594" t="str">
            <v>OTHER WASTE &amp; SCRAP OF   OTHER THAN TINPLATE</v>
          </cell>
          <cell r="I1594">
            <v>100.00002333333333</v>
          </cell>
          <cell r="J1594">
            <v>101.87801999999998</v>
          </cell>
          <cell r="K1594">
            <v>128.00773999999998</v>
          </cell>
          <cell r="L1594">
            <v>190.29300166666673</v>
          </cell>
          <cell r="M1594">
            <v>352.07347749999997</v>
          </cell>
          <cell r="N1594">
            <v>366.69983583333328</v>
          </cell>
        </row>
        <row r="1595">
          <cell r="F1595">
            <v>721</v>
          </cell>
          <cell r="G1595" t="str">
            <v>37114(22)721</v>
          </cell>
          <cell r="H1595" t="str">
            <v>OTHER SEMI-FINISHED PROD.OF IRON OR NON-ALLOY     STEEL OF RECTANGULAR OR  SQUARE CROSS-SECTION BY  WT &lt; 0.25% OF CARBON</v>
          </cell>
          <cell r="I1595">
            <v>100.00000333333334</v>
          </cell>
          <cell r="J1595">
            <v>126.80280999999998</v>
          </cell>
          <cell r="K1595">
            <v>114.66440999999998</v>
          </cell>
          <cell r="L1595">
            <v>109.67308666666668</v>
          </cell>
          <cell r="M1595">
            <v>128.39191333333332</v>
          </cell>
          <cell r="N1595">
            <v>130.45694999999998</v>
          </cell>
        </row>
        <row r="1596">
          <cell r="F1596">
            <v>722</v>
          </cell>
          <cell r="G1596" t="str">
            <v>37114(22)722</v>
          </cell>
          <cell r="H1596" t="str">
            <v>OTHER SEMI-FINISHED PROD.OF IRON OR NON-ALLOY     STEEL OF RECTANGULAR O/T SQUARE CROSS-SECTION BY  WT &lt; 0.25% OF CARBON</v>
          </cell>
          <cell r="I1596">
            <v>100.00000333333334</v>
          </cell>
          <cell r="J1596">
            <v>126.80280999999998</v>
          </cell>
          <cell r="K1596">
            <v>114.66440999999998</v>
          </cell>
          <cell r="L1596">
            <v>109.67308666666668</v>
          </cell>
          <cell r="M1596">
            <v>128.39191333333332</v>
          </cell>
          <cell r="N1596">
            <v>130.45694999999998</v>
          </cell>
        </row>
        <row r="1597">
          <cell r="F1597">
            <v>723</v>
          </cell>
          <cell r="G1597" t="str">
            <v>37114(22)723</v>
          </cell>
          <cell r="H1597" t="str">
            <v>HOOP AND STRIP, OF       SILICON ELECTRICAL STEEL,GRAIN-ORIENTED, N.E.     400 MM IN WIDTH</v>
          </cell>
          <cell r="I1597">
            <v>100</v>
          </cell>
          <cell r="J1597">
            <v>99.491400000000013</v>
          </cell>
          <cell r="K1597">
            <v>100.81460166666665</v>
          </cell>
          <cell r="L1597">
            <v>104.21374666666668</v>
          </cell>
          <cell r="M1597">
            <v>107.34258583333333</v>
          </cell>
          <cell r="N1597">
            <v>107.34267999999997</v>
          </cell>
        </row>
        <row r="1598">
          <cell r="F1598">
            <v>724</v>
          </cell>
          <cell r="G1598" t="str">
            <v>37114(22)724</v>
          </cell>
          <cell r="H1598" t="str">
            <v>FLAT-ROLLED PDT OF OTHER ALLOY STEEL, WIDTH &gt; 600 MM, PLATED OR COATED WITHOTHER METALS O/T ZINC</v>
          </cell>
          <cell r="I1598">
            <v>100</v>
          </cell>
          <cell r="J1598">
            <v>93.365305000000006</v>
          </cell>
          <cell r="K1598">
            <v>89.040798333333342</v>
          </cell>
          <cell r="L1598">
            <v>100.16591916666667</v>
          </cell>
          <cell r="M1598">
            <v>120.61873666666668</v>
          </cell>
          <cell r="N1598">
            <v>142.21686333333335</v>
          </cell>
        </row>
        <row r="1599">
          <cell r="F1599">
            <v>725</v>
          </cell>
          <cell r="G1599" t="str">
            <v>37114(22)725</v>
          </cell>
          <cell r="H1599" t="str">
            <v>BARS AND RODS OTHER THAN ROUND OF HIGH SPEED STEEL</v>
          </cell>
          <cell r="I1599">
            <v>99.999998333333366</v>
          </cell>
          <cell r="J1599">
            <v>89.422614166666662</v>
          </cell>
          <cell r="K1599">
            <v>87.865859166666667</v>
          </cell>
          <cell r="L1599">
            <v>104.54468749999999</v>
          </cell>
          <cell r="M1599">
            <v>113.13056499999998</v>
          </cell>
          <cell r="N1599">
            <v>118.10478999999998</v>
          </cell>
        </row>
        <row r="1600">
          <cell r="F1600">
            <v>726</v>
          </cell>
          <cell r="G1600" t="str">
            <v>37114(22)726</v>
          </cell>
          <cell r="H1600" t="str">
            <v>SHAPES &amp; SECTIONS OF     STAINLESS STEEL OF A     HEIGHT &lt;80MM &amp; THICKNESS &gt; 5MM</v>
          </cell>
          <cell r="I1600">
            <v>100</v>
          </cell>
          <cell r="J1600">
            <v>89.422609999999992</v>
          </cell>
          <cell r="K1600">
            <v>87.865904999999984</v>
          </cell>
          <cell r="L1600">
            <v>104.54470499999999</v>
          </cell>
          <cell r="M1600">
            <v>92.590849999999961</v>
          </cell>
          <cell r="N1600">
            <v>92.590849999999961</v>
          </cell>
        </row>
        <row r="1601">
          <cell r="F1601">
            <v>727</v>
          </cell>
          <cell r="G1601" t="str">
            <v>37115(22)727</v>
          </cell>
          <cell r="H1601" t="str">
            <v>MOTOR SPIRIT, PREMIUM,   RON 97 AND ABOVE</v>
          </cell>
          <cell r="I1601">
            <v>99.999352500000001</v>
          </cell>
          <cell r="J1601">
            <v>95.453184166666659</v>
          </cell>
          <cell r="K1601">
            <v>87.332030000000017</v>
          </cell>
          <cell r="L1601">
            <v>102.34325</v>
          </cell>
          <cell r="M1601">
            <v>110.23676999999998</v>
          </cell>
          <cell r="N1601">
            <v>161.81767583333334</v>
          </cell>
        </row>
        <row r="1602">
          <cell r="F1602">
            <v>728</v>
          </cell>
          <cell r="G1602" t="str">
            <v>37115(22)728</v>
          </cell>
          <cell r="H1602" t="str">
            <v>FLAT-ROLLED PDT OF IRON  OR NON-ALLOY STEEL, IN   COILS, NOT FURTHER WORKEDTHAN HOT-ROLLED, WITH    PATTERNS IN RELIEF</v>
          </cell>
          <cell r="I1602">
            <v>100.00000166666665</v>
          </cell>
          <cell r="J1602">
            <v>88.788094999999984</v>
          </cell>
          <cell r="K1602">
            <v>95.08406916666668</v>
          </cell>
          <cell r="L1602">
            <v>115.86203</v>
          </cell>
          <cell r="M1602">
            <v>130.4475658333333</v>
          </cell>
          <cell r="N1602">
            <v>188.4422366666667</v>
          </cell>
        </row>
        <row r="1603">
          <cell r="F1603">
            <v>729</v>
          </cell>
          <cell r="G1603" t="str">
            <v>37115(22)729</v>
          </cell>
          <cell r="H1603" t="str">
            <v>FLAT-ROLLED PDT OF IRON  OR NON-ALLOY STEEL, IN   COILS, NOT FURTHER WORKEDTHAN HOT-ROLLED, 4.75 MM OR MORE BUT &gt; 10 MM</v>
          </cell>
          <cell r="I1603">
            <v>100.00000166666665</v>
          </cell>
          <cell r="J1603">
            <v>88.788094999999984</v>
          </cell>
          <cell r="K1603">
            <v>95.08406916666668</v>
          </cell>
          <cell r="L1603">
            <v>115.86203</v>
          </cell>
          <cell r="M1603">
            <v>130.4475658333333</v>
          </cell>
          <cell r="N1603">
            <v>188.4422366666667</v>
          </cell>
        </row>
        <row r="1604">
          <cell r="F1604">
            <v>730</v>
          </cell>
          <cell r="G1604" t="str">
            <v>37115(22)730</v>
          </cell>
          <cell r="H1604" t="str">
            <v>FLAT-ROLLED PDT OF IRON  OR NON-ALLOY STEEL, IN   COILS, NOT FURTHER WORKEDTHAN HOT-ROLLED, 3 MM OR MORE BUT &lt; 4.75 MM</v>
          </cell>
          <cell r="I1604">
            <v>100.00000166666665</v>
          </cell>
          <cell r="J1604">
            <v>88.788094999999984</v>
          </cell>
          <cell r="K1604">
            <v>95.08406916666668</v>
          </cell>
          <cell r="L1604">
            <v>115.86203</v>
          </cell>
          <cell r="M1604">
            <v>130.4475658333333</v>
          </cell>
          <cell r="N1604">
            <v>188.4422366666667</v>
          </cell>
        </row>
        <row r="1605">
          <cell r="F1605">
            <v>731</v>
          </cell>
          <cell r="G1605" t="str">
            <v>37115(22)731</v>
          </cell>
          <cell r="H1605" t="str">
            <v>OTHER FLAT-ROLLED PDT OF IRON OR NON-ALLOY STEEL, IN COILS, HOT-ROLLED, OF A THICKNESS &lt; 3 MM</v>
          </cell>
          <cell r="I1605">
            <v>100.00000166666665</v>
          </cell>
          <cell r="J1605">
            <v>88.788094999999984</v>
          </cell>
          <cell r="K1605">
            <v>95.08406916666668</v>
          </cell>
          <cell r="L1605">
            <v>115.86203</v>
          </cell>
          <cell r="M1605">
            <v>130.4475658333333</v>
          </cell>
          <cell r="N1605">
            <v>188.4422366666667</v>
          </cell>
        </row>
        <row r="1606">
          <cell r="F1606">
            <v>732</v>
          </cell>
          <cell r="G1606" t="str">
            <v>37115(22)732</v>
          </cell>
          <cell r="H1606" t="str">
            <v>FLAT-ROLLED PDT OF IRON OR NON-ALLOY STEEL, IN COILS, NOT FURTHER WORKED THAN HOT-ROLLED, PICKLED,OF THICK 4.75 MM OR MORE</v>
          </cell>
          <cell r="I1606">
            <v>99.999997500000021</v>
          </cell>
          <cell r="J1606">
            <v>91.625457500000024</v>
          </cell>
          <cell r="K1606">
            <v>111.68071166666668</v>
          </cell>
          <cell r="L1606">
            <v>145.22618416666671</v>
          </cell>
          <cell r="M1606">
            <v>176.38080833333333</v>
          </cell>
          <cell r="N1606">
            <v>254.42683416666674</v>
          </cell>
        </row>
        <row r="1607">
          <cell r="F1607">
            <v>733</v>
          </cell>
          <cell r="G1607" t="str">
            <v>37115(22)733</v>
          </cell>
          <cell r="H1607" t="str">
            <v>FLAT-ROLLED PDT OF IRON OR NON-ALLOY STEEL,IN COILS, NOT FURTHER WORKEDTHAN HOT-ROLLED, PICKLED,THICKNESS &gt; 3MM &lt; 4.75 MM</v>
          </cell>
          <cell r="I1607">
            <v>100</v>
          </cell>
          <cell r="J1607">
            <v>91.656474999999986</v>
          </cell>
          <cell r="K1607">
            <v>88.357267499999992</v>
          </cell>
          <cell r="L1607">
            <v>109.43015083333333</v>
          </cell>
          <cell r="M1607">
            <v>121.94033249999998</v>
          </cell>
          <cell r="N1607">
            <v>187.37320083333333</v>
          </cell>
        </row>
        <row r="1608">
          <cell r="F1608">
            <v>734</v>
          </cell>
          <cell r="G1608" t="str">
            <v>37115(22)734</v>
          </cell>
          <cell r="H1608" t="str">
            <v>FLAT-ROLLED PDT OF IRON OR NON-ALLOY STEEL, IN COILS, NOT FURTHER WORKEDTHAN HOT-ROLLED, PICKLED,OF THICKNESS &lt; 3 MM</v>
          </cell>
          <cell r="I1608">
            <v>100.00000166666668</v>
          </cell>
          <cell r="J1608">
            <v>86.53056416666665</v>
          </cell>
          <cell r="K1608">
            <v>91.361717499999983</v>
          </cell>
          <cell r="L1608">
            <v>110.15589916666666</v>
          </cell>
          <cell r="M1608">
            <v>121.01845999999998</v>
          </cell>
          <cell r="N1608">
            <v>186.59115</v>
          </cell>
        </row>
        <row r="1609">
          <cell r="F1609">
            <v>735</v>
          </cell>
          <cell r="G1609" t="str">
            <v>37115(22)735</v>
          </cell>
          <cell r="H1609" t="str">
            <v>FLAT-ROLLED PDT OF IRON  OR NON-ALLOY STEEL, NOT  IN COILS, NOT FURTHER    WORKED THAN HOT-ROLLED,  OF A THICKNESS EXD 10 MM</v>
          </cell>
          <cell r="I1609">
            <v>100.00000166666665</v>
          </cell>
          <cell r="J1609">
            <v>88.788094999999984</v>
          </cell>
          <cell r="K1609">
            <v>95.08406916666668</v>
          </cell>
          <cell r="L1609">
            <v>115.86203</v>
          </cell>
          <cell r="M1609">
            <v>130.4475658333333</v>
          </cell>
          <cell r="N1609">
            <v>188.4422366666667</v>
          </cell>
        </row>
        <row r="1610">
          <cell r="F1610">
            <v>736</v>
          </cell>
          <cell r="G1610" t="str">
            <v>37115(22)736</v>
          </cell>
          <cell r="H1610" t="str">
            <v>FLAT-ROLLED PDT OF IRON  OR NON-ALLOY STEEL,NOT INCOILS, NOT FURTHER WORKEDTHAN HOT-ROLLED, 4.75 MM OR MORE BUT &lt; 10 MM</v>
          </cell>
          <cell r="I1610">
            <v>100</v>
          </cell>
          <cell r="J1610">
            <v>86.53073999999998</v>
          </cell>
          <cell r="K1610">
            <v>89.387839999999969</v>
          </cell>
          <cell r="L1610">
            <v>96.496606666666679</v>
          </cell>
          <cell r="M1610">
            <v>99.356469999999973</v>
          </cell>
          <cell r="N1610">
            <v>100.65730999999997</v>
          </cell>
        </row>
        <row r="1611">
          <cell r="F1611">
            <v>737</v>
          </cell>
          <cell r="G1611" t="str">
            <v>37115(22)737</v>
          </cell>
          <cell r="H1611" t="str">
            <v>OTHER FLAT-ROLLED PDT, OFIRON OR NON-ALLOY STEEL, COLD-ROLLED, CTG BY WT   &lt; 0.25% OF CARBON, OF A  THICKNESS &lt; 0.170 MM</v>
          </cell>
          <cell r="I1611">
            <v>100.00000166666665</v>
          </cell>
          <cell r="J1611">
            <v>88.788094999999984</v>
          </cell>
          <cell r="K1611">
            <v>95.08406916666668</v>
          </cell>
          <cell r="L1611">
            <v>115.86203</v>
          </cell>
          <cell r="M1611">
            <v>130.4475658333333</v>
          </cell>
          <cell r="N1611">
            <v>188.4422366666667</v>
          </cell>
        </row>
        <row r="1612">
          <cell r="F1612">
            <v>738</v>
          </cell>
          <cell r="G1612" t="str">
            <v>37115(22)738</v>
          </cell>
          <cell r="H1612" t="str">
            <v>FLAT-ROLLED PDT OF IRON  OR STEEL, IN COILS, NOT  FURTHER WORKED THAN COLD-ROLLED, OF A THICKNESS   EXD 1 MM BUT &lt; 3 MM</v>
          </cell>
          <cell r="I1612">
            <v>100.00000166666665</v>
          </cell>
          <cell r="J1612">
            <v>88.788094999999984</v>
          </cell>
          <cell r="K1612">
            <v>95.08406916666668</v>
          </cell>
          <cell r="L1612">
            <v>115.86203</v>
          </cell>
          <cell r="M1612">
            <v>130.4475658333333</v>
          </cell>
          <cell r="N1612">
            <v>188.4422366666667</v>
          </cell>
        </row>
        <row r="1613">
          <cell r="F1613">
            <v>739</v>
          </cell>
          <cell r="G1613" t="str">
            <v>37115(22)739</v>
          </cell>
          <cell r="H1613" t="str">
            <v>FLAT-ROLLED PDT OF IRON  OR STEEL, IN COILS, NOT  FURTHER WORKED THAN COLD-ROLLED, OF A THICKNESS OF0.5 MM OR MORE BUT &lt; 1 MM</v>
          </cell>
          <cell r="I1613">
            <v>100.00000166666665</v>
          </cell>
          <cell r="J1613">
            <v>88.788094999999984</v>
          </cell>
          <cell r="K1613">
            <v>95.08406916666668</v>
          </cell>
          <cell r="L1613">
            <v>115.86203</v>
          </cell>
          <cell r="M1613">
            <v>130.4475658333333</v>
          </cell>
          <cell r="N1613">
            <v>188.4422366666667</v>
          </cell>
        </row>
        <row r="1614">
          <cell r="F1614">
            <v>740</v>
          </cell>
          <cell r="G1614" t="str">
            <v>37115(22)740</v>
          </cell>
          <cell r="H1614" t="str">
            <v>FLAT-ROLLED PDT OF IRON  OR STEEL, IN COILS, OF A THICKNESS &lt; 0.5 MM, CTG  BY WT 0.6% OR MORE OF    CARBON</v>
          </cell>
          <cell r="I1614">
            <v>100.00000166666665</v>
          </cell>
          <cell r="J1614">
            <v>88.788094999999984</v>
          </cell>
          <cell r="K1614">
            <v>95.08406916666668</v>
          </cell>
          <cell r="L1614">
            <v>115.86203</v>
          </cell>
          <cell r="M1614">
            <v>130.4475658333333</v>
          </cell>
          <cell r="N1614">
            <v>188.4422366666667</v>
          </cell>
        </row>
        <row r="1615">
          <cell r="F1615">
            <v>741</v>
          </cell>
          <cell r="G1615" t="str">
            <v>37115(22)741</v>
          </cell>
          <cell r="H1615" t="str">
            <v>FLAT-ROLLED PDT OF IRON  OR STEEL, IN COILS, COLD-ROLLED, OF A THICKNESS OF0.170 MM OR LESS</v>
          </cell>
          <cell r="I1615">
            <v>100.00000166666665</v>
          </cell>
          <cell r="J1615">
            <v>88.788094999999984</v>
          </cell>
          <cell r="K1615">
            <v>95.08406916666668</v>
          </cell>
          <cell r="L1615">
            <v>115.86203</v>
          </cell>
          <cell r="M1615">
            <v>130.4475658333333</v>
          </cell>
          <cell r="N1615">
            <v>188.4422366666667</v>
          </cell>
        </row>
        <row r="1616">
          <cell r="F1616">
            <v>742</v>
          </cell>
          <cell r="G1616" t="str">
            <v>37115(22)742</v>
          </cell>
          <cell r="H1616" t="str">
            <v>OTHER FLAT-ROLLED PDT OF IRON OR NON-ALLOY STEEL, IN COILS, COLD-ROLLED,   OF A THICKNESS LESS THAN 0.5 MM</v>
          </cell>
          <cell r="I1616">
            <v>100.00000166666665</v>
          </cell>
          <cell r="J1616">
            <v>88.788094999999984</v>
          </cell>
          <cell r="K1616">
            <v>95.08406916666668</v>
          </cell>
          <cell r="L1616">
            <v>115.86203</v>
          </cell>
          <cell r="M1616">
            <v>130.4475658333333</v>
          </cell>
          <cell r="N1616">
            <v>188.4422366666667</v>
          </cell>
        </row>
        <row r="1617">
          <cell r="F1617">
            <v>743</v>
          </cell>
          <cell r="G1617" t="str">
            <v>37115(22)743</v>
          </cell>
          <cell r="H1617" t="str">
            <v>FLAT-ROLLED PDT OF IRON  OR NON-ALLOY STEEL,      ELECTROLYTICALLY PLATED  WITH ZINC, 1.5 MM OR LESSIN THICKNESS</v>
          </cell>
          <cell r="I1617">
            <v>100.00000166666668</v>
          </cell>
          <cell r="J1617">
            <v>90.396255833333328</v>
          </cell>
          <cell r="K1617">
            <v>86.382540000000006</v>
          </cell>
          <cell r="L1617">
            <v>103.39105666666667</v>
          </cell>
          <cell r="M1617">
            <v>117.5067608333333</v>
          </cell>
          <cell r="N1617">
            <v>131.54540583333335</v>
          </cell>
        </row>
        <row r="1618">
          <cell r="F1618">
            <v>744</v>
          </cell>
          <cell r="G1618" t="str">
            <v>37115(22)744</v>
          </cell>
          <cell r="H1618" t="str">
            <v>FLAT-ROLLED PDT OF IRON  OR NON-ALLOY STEEL,      ELECTROLYTICALLY PLATED  WITH ZINC, THICKNESS     &gt; 1.5 MM BUT &lt; 3 MM</v>
          </cell>
          <cell r="I1618">
            <v>99.999999166666655</v>
          </cell>
          <cell r="J1618">
            <v>90.106564166666672</v>
          </cell>
          <cell r="K1618">
            <v>85.253736666666654</v>
          </cell>
          <cell r="L1618">
            <v>115.00867000000001</v>
          </cell>
          <cell r="M1618">
            <v>127.01374000000003</v>
          </cell>
          <cell r="N1618">
            <v>129.38633000000002</v>
          </cell>
        </row>
        <row r="1619">
          <cell r="F1619">
            <v>745</v>
          </cell>
          <cell r="G1619" t="str">
            <v>37115(22)745</v>
          </cell>
          <cell r="H1619" t="str">
            <v>OTHER FLAT-ROLLED PDT OF IRON OR NON-ALLOY STEEL, ELECTROLYTICALLY PLATED  OR COATED WITH ZINC, OF  A THICKNESS &gt; 3 MM</v>
          </cell>
          <cell r="I1619">
            <v>100</v>
          </cell>
          <cell r="J1619">
            <v>77.157740000000004</v>
          </cell>
          <cell r="K1619">
            <v>72.981210000000004</v>
          </cell>
          <cell r="L1619">
            <v>94.266359999999992</v>
          </cell>
          <cell r="M1619">
            <v>101.82472500000003</v>
          </cell>
          <cell r="N1619">
            <v>110.01887916666665</v>
          </cell>
        </row>
        <row r="1620">
          <cell r="F1620">
            <v>746</v>
          </cell>
          <cell r="G1620" t="str">
            <v>37115(22)746</v>
          </cell>
          <cell r="H1620" t="str">
            <v>OTHER FLAT-ROLLED PDT OF IRON OR NON-ALLOY STEEL, ELECTRO PLATED WITH ZINC,CTG &gt; 0.6% CARBON, THICK 1.5 MM OR LESS</v>
          </cell>
          <cell r="I1620">
            <v>100</v>
          </cell>
          <cell r="J1620">
            <v>86.448149999999998</v>
          </cell>
          <cell r="K1620">
            <v>68.670790000000025</v>
          </cell>
          <cell r="L1620">
            <v>88.775870000000026</v>
          </cell>
          <cell r="M1620">
            <v>114.44749833333336</v>
          </cell>
          <cell r="N1620">
            <v>117.12852000000001</v>
          </cell>
        </row>
        <row r="1621">
          <cell r="F1621">
            <v>747</v>
          </cell>
          <cell r="G1621" t="str">
            <v>37115(22)747</v>
          </cell>
          <cell r="H1621" t="str">
            <v>CORRUGATED PDT OF IRON ORNON-ALLOY STEEL O/W      PLATED WITH ZINC, &lt;1.5MM IN THICKNESS,WIDTH &gt;600MM</v>
          </cell>
          <cell r="I1621">
            <v>100.00000166666668</v>
          </cell>
          <cell r="J1621">
            <v>90.396255833333328</v>
          </cell>
          <cell r="K1621">
            <v>86.382540000000006</v>
          </cell>
          <cell r="L1621">
            <v>103.39105666666667</v>
          </cell>
          <cell r="M1621">
            <v>117.5067608333333</v>
          </cell>
          <cell r="N1621">
            <v>131.54540583333335</v>
          </cell>
        </row>
        <row r="1622">
          <cell r="F1622">
            <v>748</v>
          </cell>
          <cell r="G1622" t="str">
            <v>37115(22)748</v>
          </cell>
          <cell r="H1622" t="str">
            <v>OTHER FLAT-ROLLED PDT OF IRON/NON-ALLOY STEEL O/W PLATED WITH ZINC OF O/T  CORRUGATED OF A THICKNESS&lt;1.5MM, WIDTH &gt; 600 MM</v>
          </cell>
          <cell r="I1622">
            <v>100.00000166666668</v>
          </cell>
          <cell r="J1622">
            <v>90.851557499999984</v>
          </cell>
          <cell r="K1622">
            <v>79.963043333333331</v>
          </cell>
          <cell r="L1622">
            <v>96.490380833333319</v>
          </cell>
          <cell r="M1622">
            <v>118.55660249999998</v>
          </cell>
          <cell r="N1622">
            <v>142.59614833333333</v>
          </cell>
        </row>
        <row r="1623">
          <cell r="F1623">
            <v>749</v>
          </cell>
          <cell r="G1623" t="str">
            <v>37115(22)749</v>
          </cell>
          <cell r="H1623" t="str">
            <v>OTHER FLAT-ROLLED PDT OF IRON/NON-ALLOY STEEL O/W PLATED WITH ZINC OF O/T  CORRUGATED OF A THICKNESS&gt;1.5MM, WIDTH &gt; 600 MM</v>
          </cell>
          <cell r="I1623">
            <v>100.00000166666668</v>
          </cell>
          <cell r="J1623">
            <v>90.396255833333328</v>
          </cell>
          <cell r="K1623">
            <v>86.382540000000006</v>
          </cell>
          <cell r="L1623">
            <v>103.39105666666667</v>
          </cell>
          <cell r="M1623">
            <v>117.5067608333333</v>
          </cell>
          <cell r="N1623">
            <v>131.54540583333335</v>
          </cell>
        </row>
        <row r="1624">
          <cell r="F1624">
            <v>750</v>
          </cell>
          <cell r="G1624" t="str">
            <v>37115(22)750</v>
          </cell>
          <cell r="H1624" t="str">
            <v>FLAT-ROLLED PDT OF IRON/ NON-ALLOY STEEL, PLATED  WITH TIN OF A THICKNESS  OF &lt;0.5MM CTG BY WT &lt;0.6%OF CARBON,WIDTH &gt;600 MM</v>
          </cell>
          <cell r="I1624">
            <v>100</v>
          </cell>
          <cell r="J1624">
            <v>89.182240000000007</v>
          </cell>
          <cell r="K1624">
            <v>91.411659999999983</v>
          </cell>
          <cell r="L1624">
            <v>101.35097999999999</v>
          </cell>
          <cell r="M1624">
            <v>101.35097999999999</v>
          </cell>
          <cell r="N1624">
            <v>101.35097999999999</v>
          </cell>
        </row>
        <row r="1625">
          <cell r="F1625">
            <v>751</v>
          </cell>
          <cell r="G1625" t="str">
            <v>37115(22)751</v>
          </cell>
          <cell r="H1625" t="str">
            <v>FLAT-ROLLED PRODUCT OF   IRON OR NON-ALLOY STEEL, PLATED WITH TIN CONT BY  WEIGHT &lt; 0.6% OF CARBON</v>
          </cell>
          <cell r="I1625">
            <v>99.999997500000006</v>
          </cell>
          <cell r="J1625">
            <v>93.733239999999995</v>
          </cell>
          <cell r="K1625">
            <v>89.28376750000001</v>
          </cell>
          <cell r="L1625">
            <v>111.12789666666666</v>
          </cell>
          <cell r="M1625">
            <v>118.87457083333334</v>
          </cell>
          <cell r="N1625">
            <v>173.57411833333333</v>
          </cell>
        </row>
        <row r="1626">
          <cell r="F1626">
            <v>752</v>
          </cell>
          <cell r="G1626" t="str">
            <v>37115(22)752</v>
          </cell>
          <cell r="H1626" t="str">
            <v>FLAT-ROLLED PDT OF IRON/ NON-ALLOY STEEL PAINTED, VARNISHED OR PLASTIC     COATED IN THICK. &lt; 1.5MM,WIDTH &gt; 600 MM</v>
          </cell>
          <cell r="I1626">
            <v>100.00000166666668</v>
          </cell>
          <cell r="J1626">
            <v>90.396255833333328</v>
          </cell>
          <cell r="K1626">
            <v>86.382540000000006</v>
          </cell>
          <cell r="L1626">
            <v>103.39105666666667</v>
          </cell>
          <cell r="M1626">
            <v>117.5067608333333</v>
          </cell>
          <cell r="N1626">
            <v>131.54540583333335</v>
          </cell>
        </row>
        <row r="1627">
          <cell r="F1627">
            <v>753</v>
          </cell>
          <cell r="G1627" t="str">
            <v>37115(22)753</v>
          </cell>
          <cell r="H1627" t="str">
            <v>FLAT-ROLLED PDT OF IRON/ NON-ALLOY ST., PLATED    WITH LEAD INC TERNE-PLATECTG BY WT &gt;0.6% OF CARBONTHICK.&lt;1.5MM,WD. &gt; 600 MM</v>
          </cell>
          <cell r="I1627">
            <v>100</v>
          </cell>
          <cell r="J1627">
            <v>87.972719999999995</v>
          </cell>
          <cell r="K1627">
            <v>92.537404999999978</v>
          </cell>
          <cell r="L1627">
            <v>94.776982500000017</v>
          </cell>
          <cell r="M1627">
            <v>99.253294166666677</v>
          </cell>
          <cell r="N1627">
            <v>111.01616083333332</v>
          </cell>
        </row>
        <row r="1628">
          <cell r="F1628">
            <v>754</v>
          </cell>
          <cell r="G1628" t="str">
            <v>37115(22)754</v>
          </cell>
          <cell r="H1628" t="str">
            <v>FLAT-ROLLED PDT OF IRON  OR NON-ALLOY STEEL,      PLATED/COATED WITH CHRO- MIUM OXIDES/WITH CHROMIUM&amp; CHROMIUM OXIDES</v>
          </cell>
          <cell r="I1628">
            <v>100.00000083333335</v>
          </cell>
          <cell r="J1628">
            <v>103.77419000000002</v>
          </cell>
          <cell r="K1628">
            <v>103.77419000000002</v>
          </cell>
          <cell r="L1628">
            <v>116.23342333333332</v>
          </cell>
          <cell r="M1628">
            <v>155.37902000000003</v>
          </cell>
          <cell r="N1628">
            <v>215.21742000000009</v>
          </cell>
        </row>
        <row r="1629">
          <cell r="F1629">
            <v>755</v>
          </cell>
          <cell r="G1629" t="str">
            <v>37115(22)755</v>
          </cell>
          <cell r="H1629" t="str">
            <v>FLAT-ROLLED PDT OF IRON  OR NON-ALLOY STEEL,PLATEDOR COATED WITH ALUMINIUM-ZINC ALLOY,O/T CORRUGATED1.5 MM OR LESS IN THICK</v>
          </cell>
          <cell r="I1629">
            <v>100.00000166666668</v>
          </cell>
          <cell r="J1629">
            <v>90.396255833333328</v>
          </cell>
          <cell r="K1629">
            <v>86.382540000000006</v>
          </cell>
          <cell r="L1629">
            <v>103.39105666666667</v>
          </cell>
          <cell r="M1629">
            <v>117.5067608333333</v>
          </cell>
          <cell r="N1629">
            <v>131.54540583333335</v>
          </cell>
        </row>
        <row r="1630">
          <cell r="F1630">
            <v>756</v>
          </cell>
          <cell r="G1630" t="str">
            <v>37115(22)756</v>
          </cell>
          <cell r="H1630" t="str">
            <v>OTHER FLAT-ROLLED PDT OF IRON OR NON-ALLOY STEEL, PLATED OR COATED WITH    ALUMINIUM, CTG BY WT 0.6%OR MORE OF CARBON</v>
          </cell>
          <cell r="I1630">
            <v>99.999998333333323</v>
          </cell>
          <cell r="J1630">
            <v>102.53110250000002</v>
          </cell>
          <cell r="K1630">
            <v>126.57748000000004</v>
          </cell>
          <cell r="L1630">
            <v>139.11035333333336</v>
          </cell>
          <cell r="M1630">
            <v>163.82047666666665</v>
          </cell>
          <cell r="N1630">
            <v>186.54569999999995</v>
          </cell>
        </row>
        <row r="1631">
          <cell r="F1631">
            <v>757</v>
          </cell>
          <cell r="G1631" t="str">
            <v>37115(22)757</v>
          </cell>
          <cell r="H1631" t="str">
            <v>FLAT-ROLLED PDT OF OTHER ALLOY STEEL, WIDTH &gt; 600 MM, GRAIN-ORIENTED, OF   SILICON-ELECTRICAL STEEL</v>
          </cell>
          <cell r="I1631">
            <v>99.999997500000006</v>
          </cell>
          <cell r="J1631">
            <v>126.22661333333335</v>
          </cell>
          <cell r="K1631">
            <v>105.04466749999999</v>
          </cell>
          <cell r="L1631">
            <v>121.41574833333334</v>
          </cell>
          <cell r="M1631">
            <v>127.07926166666668</v>
          </cell>
          <cell r="N1631">
            <v>140.09546000000003</v>
          </cell>
        </row>
        <row r="1632">
          <cell r="F1632">
            <v>758</v>
          </cell>
          <cell r="G1632" t="str">
            <v>37115(22)758</v>
          </cell>
          <cell r="H1632" t="str">
            <v>FLAT-ROLLED PDT OF OTHER ALLOY STEEL, WIDTH &gt; 600 MM, O/T GRAIN-ORIENTED,  OF SILICON ELECTRICAL    STEEL</v>
          </cell>
          <cell r="I1632">
            <v>99.999996666666675</v>
          </cell>
          <cell r="J1632">
            <v>95.876166666666663</v>
          </cell>
          <cell r="K1632">
            <v>85.858792499999993</v>
          </cell>
          <cell r="L1632">
            <v>95.535558333333341</v>
          </cell>
          <cell r="M1632">
            <v>123.87294833333333</v>
          </cell>
          <cell r="N1632">
            <v>154.58643999999998</v>
          </cell>
        </row>
        <row r="1633">
          <cell r="F1633">
            <v>759</v>
          </cell>
          <cell r="G1633" t="str">
            <v>37115(22)759</v>
          </cell>
          <cell r="H1633" t="str">
            <v>FLAT-ROLLED PDT OF STAIN-LESS STEEL, NOT FURTHER  WORKED, IN COILS, OF A   THICKNESS 4.75 MM OR MOREBUT N.E. 10 MM</v>
          </cell>
          <cell r="I1633">
            <v>100.00000083333335</v>
          </cell>
          <cell r="J1633">
            <v>99.3657166666667</v>
          </cell>
          <cell r="K1633">
            <v>101.5067425</v>
          </cell>
          <cell r="L1633">
            <v>125.60566666666666</v>
          </cell>
          <cell r="M1633">
            <v>181.61918583333335</v>
          </cell>
          <cell r="N1633">
            <v>202.8989675</v>
          </cell>
        </row>
        <row r="1634">
          <cell r="F1634">
            <v>760</v>
          </cell>
          <cell r="G1634" t="str">
            <v>37115(22)760</v>
          </cell>
          <cell r="H1634" t="str">
            <v>FLAT-ROLLED PRODUCT OF   STAINLESS STEEL,         HOT-ROLLED, IN COILS,    WIDTH &gt; 600 MM AND       THICKNESS &gt; 3 MM, &lt;4.75MM</v>
          </cell>
          <cell r="I1634">
            <v>99.999997499999978</v>
          </cell>
          <cell r="J1634">
            <v>91.912831666666676</v>
          </cell>
          <cell r="K1634">
            <v>89.212532500000009</v>
          </cell>
          <cell r="L1634">
            <v>109.46014333333335</v>
          </cell>
          <cell r="M1634">
            <v>130.94541833333329</v>
          </cell>
          <cell r="N1634">
            <v>152.33211166666666</v>
          </cell>
        </row>
        <row r="1635">
          <cell r="F1635">
            <v>761</v>
          </cell>
          <cell r="G1635" t="str">
            <v>37115(22)761</v>
          </cell>
          <cell r="H1635" t="str">
            <v>FLAT-ROLLED PRODUCT OF   STAINLESS STEEL,         HOT-ROLLED, IN COILS,    WIDTH &gt; 600 MM AND       THICKNESS &lt; 3 MM</v>
          </cell>
          <cell r="I1635">
            <v>99.999999166666669</v>
          </cell>
          <cell r="J1635">
            <v>88.200820000000007</v>
          </cell>
          <cell r="K1635">
            <v>98.818830833333351</v>
          </cell>
          <cell r="L1635">
            <v>126.66779166666666</v>
          </cell>
          <cell r="M1635">
            <v>147.58912666666666</v>
          </cell>
          <cell r="N1635">
            <v>177.43919583333337</v>
          </cell>
        </row>
        <row r="1636">
          <cell r="F1636">
            <v>762</v>
          </cell>
          <cell r="G1636" t="str">
            <v>37115(22)762</v>
          </cell>
          <cell r="H1636" t="str">
            <v>FLAT-ROLLED PDT OF STAIN-LESS STEEL, HOT-ROLLED,  NOT IN COILS, OF A       THICKNESS 4.75 MM OR MOREBUT N.E. 10 MM</v>
          </cell>
          <cell r="I1636">
            <v>99.999998333333323</v>
          </cell>
          <cell r="J1636">
            <v>94.477360000000033</v>
          </cell>
          <cell r="K1636">
            <v>99.088045000000022</v>
          </cell>
          <cell r="L1636">
            <v>108.05956000000003</v>
          </cell>
          <cell r="M1636">
            <v>121.17977333333332</v>
          </cell>
          <cell r="N1636">
            <v>139.56582999999998</v>
          </cell>
        </row>
        <row r="1637">
          <cell r="F1637">
            <v>763</v>
          </cell>
          <cell r="G1637" t="str">
            <v>37115(22)763</v>
          </cell>
          <cell r="H1637" t="str">
            <v>FLAT-ROLLED PRODUCT OF   STAINLESS STEEL,         HOT-ROLLED, NOT IN COILS,WIDTH MORE THAN 600 MM,  THICKNESS LESS THAN 3 MM</v>
          </cell>
          <cell r="I1637">
            <v>100</v>
          </cell>
          <cell r="J1637">
            <v>93.365305000000006</v>
          </cell>
          <cell r="K1637">
            <v>89.040798333333342</v>
          </cell>
          <cell r="L1637">
            <v>100.16591916666667</v>
          </cell>
          <cell r="M1637">
            <v>120.61873666666668</v>
          </cell>
          <cell r="N1637">
            <v>142.21686333333335</v>
          </cell>
        </row>
        <row r="1638">
          <cell r="F1638">
            <v>764</v>
          </cell>
          <cell r="G1638" t="str">
            <v>37115(22)764</v>
          </cell>
          <cell r="H1638" t="str">
            <v>HOOP AND STRIP OF        STAINLESS STEEL,         HOT-ROLLED, OF A         THICKNESS &lt; 4.75 MM,     WIDTH &gt; 25 MM BUT &lt; 400MM</v>
          </cell>
          <cell r="I1638">
            <v>100</v>
          </cell>
          <cell r="J1638">
            <v>107.40279000000002</v>
          </cell>
          <cell r="K1638">
            <v>107.40279000000002</v>
          </cell>
          <cell r="L1638">
            <v>88.913894999999997</v>
          </cell>
          <cell r="M1638">
            <v>82.750929999999983</v>
          </cell>
          <cell r="N1638">
            <v>82.750929999999983</v>
          </cell>
        </row>
        <row r="1639">
          <cell r="F1639">
            <v>765</v>
          </cell>
          <cell r="G1639" t="str">
            <v>37115(22)765</v>
          </cell>
          <cell r="H1639" t="str">
            <v>FLAT-ROLLED PRODUCT OF   STAINLESS STEEL,         COLD-ROLLED, WIDTH       &gt; 600 MM, THICKNESS      &gt; 1 MM BUT &lt; 3 MM</v>
          </cell>
          <cell r="I1639">
            <v>100</v>
          </cell>
          <cell r="J1639">
            <v>93.365305000000006</v>
          </cell>
          <cell r="K1639">
            <v>89.040798333333342</v>
          </cell>
          <cell r="L1639">
            <v>100.16591916666667</v>
          </cell>
          <cell r="M1639">
            <v>120.61873666666668</v>
          </cell>
          <cell r="N1639">
            <v>142.21686333333335</v>
          </cell>
        </row>
        <row r="1640">
          <cell r="F1640">
            <v>766</v>
          </cell>
          <cell r="G1640" t="str">
            <v>37115(22)766</v>
          </cell>
          <cell r="H1640" t="str">
            <v>FLAT-ROLLED PRODUCT OF   STAINLESS STEEL,         COLD-ROLLED, WIDTH       &gt; 600 MM, THICKNESS      &gt; 0.5 MM, BUT &lt; 1 MM</v>
          </cell>
          <cell r="I1640">
            <v>100</v>
          </cell>
          <cell r="J1640">
            <v>75.798585000000003</v>
          </cell>
          <cell r="K1640">
            <v>80.203029166666681</v>
          </cell>
          <cell r="L1640">
            <v>83.84452499999999</v>
          </cell>
          <cell r="M1640">
            <v>88.203920000000011</v>
          </cell>
          <cell r="N1640">
            <v>97.622869166666661</v>
          </cell>
        </row>
        <row r="1641">
          <cell r="F1641">
            <v>767</v>
          </cell>
          <cell r="G1641" t="str">
            <v>37115(22)767</v>
          </cell>
          <cell r="H1641" t="str">
            <v>FLAT-ROLLED PRODUCT OF   STAINLESS STEEL,         COLD-ROLLED, WIDTH MORE  THAN 600 MM, THICKNESS   LESS THAN 0.5 MM</v>
          </cell>
          <cell r="I1641">
            <v>100.00000083333335</v>
          </cell>
          <cell r="J1641">
            <v>83.072174166666656</v>
          </cell>
          <cell r="K1641">
            <v>76.03806166666665</v>
          </cell>
          <cell r="L1641">
            <v>76.899100833333335</v>
          </cell>
          <cell r="M1641">
            <v>76.920665833333345</v>
          </cell>
          <cell r="N1641">
            <v>76.92125999999999</v>
          </cell>
        </row>
        <row r="1642">
          <cell r="F1642">
            <v>768</v>
          </cell>
          <cell r="G1642" t="str">
            <v>37115(22)768</v>
          </cell>
          <cell r="H1642" t="str">
            <v>HOOP AND STRIP OF        STAINLESS STEEL,         COLD-ROLLED, OF A WIDTH  MORE THAN 25 MM BUT LESS THAN 400 MM</v>
          </cell>
          <cell r="I1642">
            <v>100</v>
          </cell>
          <cell r="J1642">
            <v>91.894096666666655</v>
          </cell>
          <cell r="K1642">
            <v>72.821370000000016</v>
          </cell>
          <cell r="L1642">
            <v>72.827890000000011</v>
          </cell>
          <cell r="M1642">
            <v>73.267496666666688</v>
          </cell>
          <cell r="N1642">
            <v>77.503029166666664</v>
          </cell>
        </row>
        <row r="1643">
          <cell r="F1643">
            <v>769</v>
          </cell>
          <cell r="G1643" t="str">
            <v>37115(22)769</v>
          </cell>
          <cell r="H1643" t="str">
            <v>OTHER FLAT-ROLLED PRODUCTOF STAINLESS STEEL,      COLD-ROLLED, WIDTH MORE  THAN 600 MM</v>
          </cell>
          <cell r="I1643">
            <v>99.999996666666675</v>
          </cell>
          <cell r="J1643">
            <v>81.315664999999996</v>
          </cell>
          <cell r="K1643">
            <v>75.087512500000003</v>
          </cell>
          <cell r="L1643">
            <v>80.139485833333339</v>
          </cell>
          <cell r="M1643">
            <v>93.801075833333329</v>
          </cell>
          <cell r="N1643">
            <v>104.72659999999999</v>
          </cell>
        </row>
        <row r="1644">
          <cell r="F1644">
            <v>770</v>
          </cell>
          <cell r="G1644" t="str">
            <v>37115(22)770</v>
          </cell>
          <cell r="H1644" t="str">
            <v>OTHER HOOP AND STRIP OF  STAINLESS STEEL, WIDTH   MORE THAN 25 MM BUT LESS THAN 400 MM</v>
          </cell>
          <cell r="I1644">
            <v>100</v>
          </cell>
          <cell r="J1644">
            <v>93.365305000000006</v>
          </cell>
          <cell r="K1644">
            <v>89.040798333333342</v>
          </cell>
          <cell r="L1644">
            <v>100.16591916666667</v>
          </cell>
          <cell r="M1644">
            <v>120.61873666666668</v>
          </cell>
          <cell r="N1644">
            <v>142.21686333333335</v>
          </cell>
        </row>
        <row r="1645">
          <cell r="F1645">
            <v>771</v>
          </cell>
          <cell r="G1645" t="str">
            <v>37115(22)771</v>
          </cell>
          <cell r="H1645" t="str">
            <v>OTHER FLAT-ROLLED PRODUCTOF STAINLESS STEEL, OF A WIDTH LESS THAN 600 MM</v>
          </cell>
          <cell r="I1645">
            <v>100</v>
          </cell>
          <cell r="J1645">
            <v>93.365305000000006</v>
          </cell>
          <cell r="K1645">
            <v>89.040798333333342</v>
          </cell>
          <cell r="L1645">
            <v>100.16591916666667</v>
          </cell>
          <cell r="M1645">
            <v>120.61873666666668</v>
          </cell>
          <cell r="N1645">
            <v>142.21686333333335</v>
          </cell>
        </row>
        <row r="1646">
          <cell r="F1646">
            <v>772</v>
          </cell>
          <cell r="G1646" t="str">
            <v>37115(22)772</v>
          </cell>
          <cell r="H1646" t="str">
            <v>BARS&amp;RODS,HOT-ROLLED,IN  IRRGL WOUND COILS-IRON/  NON-ALLOY STEEL OF FREE- CUTTING STEEL</v>
          </cell>
          <cell r="I1646">
            <v>100.00000083333333</v>
          </cell>
          <cell r="J1646">
            <v>89.024400833333345</v>
          </cell>
          <cell r="K1646">
            <v>86.452962499999998</v>
          </cell>
          <cell r="L1646">
            <v>99.879062500000003</v>
          </cell>
          <cell r="M1646">
            <v>118.31271916666667</v>
          </cell>
          <cell r="N1646">
            <v>135.33998833333334</v>
          </cell>
        </row>
        <row r="1647">
          <cell r="F1647">
            <v>773</v>
          </cell>
          <cell r="G1647" t="str">
            <v>37115(22)773</v>
          </cell>
          <cell r="H1647" t="str">
            <v>OTHER BARS &amp; RODS, HOT-  ROLLED, IN WOUND COILS,  OF IRON OR NON-ALLOY     STEEL, OF CIRCULAR CROSS-SEC MEAS &lt; 14 MM IN DIA</v>
          </cell>
          <cell r="I1647">
            <v>99.999999166666669</v>
          </cell>
          <cell r="J1647">
            <v>91.679275833333335</v>
          </cell>
          <cell r="K1647">
            <v>87.331070833333342</v>
          </cell>
          <cell r="L1647">
            <v>101.06749583333334</v>
          </cell>
          <cell r="M1647">
            <v>147.52385416666667</v>
          </cell>
          <cell r="N1647">
            <v>189.49853749999994</v>
          </cell>
        </row>
        <row r="1648">
          <cell r="F1648">
            <v>774</v>
          </cell>
          <cell r="G1648" t="str">
            <v>37115(22)774</v>
          </cell>
          <cell r="H1648" t="str">
            <v>OTHER BARS &amp; RODS, HOT-  ROLLED, IN WOUND COILS,  OF IRON OR NON-ALLOY     STEEL, OF CIRCULAR CROSS-SEC MEAS &gt; 14 MM IN DIA</v>
          </cell>
          <cell r="I1648">
            <v>99.999999166666669</v>
          </cell>
          <cell r="J1648">
            <v>89.4226125</v>
          </cell>
          <cell r="K1648">
            <v>87.865915000000001</v>
          </cell>
          <cell r="L1648">
            <v>104.54467583333333</v>
          </cell>
          <cell r="M1648">
            <v>117.9346</v>
          </cell>
          <cell r="N1648">
            <v>129.95152000000002</v>
          </cell>
        </row>
        <row r="1649">
          <cell r="F1649">
            <v>775</v>
          </cell>
          <cell r="G1649" t="str">
            <v>37115(22)775</v>
          </cell>
          <cell r="H1649" t="str">
            <v>BARS AND RODS, HOT-ROLLEDIN IRREGULARLY WOUND     COILS, OF STAINLESS STEEL</v>
          </cell>
          <cell r="I1649">
            <v>100.00000083333333</v>
          </cell>
          <cell r="J1649">
            <v>89.024400833333345</v>
          </cell>
          <cell r="K1649">
            <v>86.452962499999998</v>
          </cell>
          <cell r="L1649">
            <v>99.879062500000003</v>
          </cell>
          <cell r="M1649">
            <v>118.31271916666667</v>
          </cell>
          <cell r="N1649">
            <v>135.33998833333334</v>
          </cell>
        </row>
        <row r="1650">
          <cell r="F1650">
            <v>776</v>
          </cell>
          <cell r="G1650" t="str">
            <v>37115(22)776</v>
          </cell>
          <cell r="H1650" t="str">
            <v>BARS AND RODS, HOT-ROLLEDIN IRREGULARLY WOUND     COILS, OF OTHER ALLOY    STEEL</v>
          </cell>
          <cell r="I1650">
            <v>100.00000083333333</v>
          </cell>
          <cell r="J1650">
            <v>89.024400833333345</v>
          </cell>
          <cell r="K1650">
            <v>86.452962499999998</v>
          </cell>
          <cell r="L1650">
            <v>99.879062500000003</v>
          </cell>
          <cell r="M1650">
            <v>118.31271916666667</v>
          </cell>
          <cell r="N1650">
            <v>135.33998833333334</v>
          </cell>
        </row>
        <row r="1651">
          <cell r="F1651">
            <v>777</v>
          </cell>
          <cell r="G1651" t="str">
            <v>37115(22)777</v>
          </cell>
          <cell r="H1651" t="str">
            <v>OTHER BARS &amp; RODS, OF    IRON OR NON-ALLOY STEEL, CTG BY WT &lt; 0.6% OR MORE OF CARBON, ROUND</v>
          </cell>
          <cell r="I1651">
            <v>100.00000083333333</v>
          </cell>
          <cell r="J1651">
            <v>89.024400833333345</v>
          </cell>
          <cell r="K1651">
            <v>86.452962499999998</v>
          </cell>
          <cell r="L1651">
            <v>99.879062500000003</v>
          </cell>
          <cell r="M1651">
            <v>118.31271916666667</v>
          </cell>
          <cell r="N1651">
            <v>135.33998833333334</v>
          </cell>
        </row>
        <row r="1652">
          <cell r="F1652">
            <v>778</v>
          </cell>
          <cell r="G1652" t="str">
            <v>37115(22)778</v>
          </cell>
          <cell r="H1652" t="str">
            <v>BARS AND RODS OTHER THAN ROUND OF OTHER ALLOY     STEEL, HOT-ROLLED OR     EXTRUDED</v>
          </cell>
          <cell r="I1652">
            <v>100.00000083333333</v>
          </cell>
          <cell r="J1652">
            <v>89.024400833333345</v>
          </cell>
          <cell r="K1652">
            <v>86.452962499999998</v>
          </cell>
          <cell r="L1652">
            <v>99.879062500000003</v>
          </cell>
          <cell r="M1652">
            <v>118.31271916666667</v>
          </cell>
          <cell r="N1652">
            <v>135.33998833333334</v>
          </cell>
        </row>
        <row r="1653">
          <cell r="F1653">
            <v>779</v>
          </cell>
          <cell r="G1653" t="str">
            <v>37115(22)779</v>
          </cell>
          <cell r="H1653" t="str">
            <v>ROUND BARS &amp;RODS OF IRON/NON-ALLOY STEEL OF FREE- CUTTING STEEL,NOT FURTHERWORKED THAN COLD-FORMED  OR COLD-FINISHED</v>
          </cell>
          <cell r="I1653">
            <v>100.00000166666668</v>
          </cell>
          <cell r="J1653">
            <v>89.42259</v>
          </cell>
          <cell r="K1653">
            <v>87.865856666666645</v>
          </cell>
          <cell r="L1653">
            <v>89.010925833333346</v>
          </cell>
          <cell r="M1653">
            <v>89.71193833333335</v>
          </cell>
          <cell r="N1653">
            <v>89.711570000000023</v>
          </cell>
        </row>
        <row r="1654">
          <cell r="F1654">
            <v>780</v>
          </cell>
          <cell r="G1654" t="str">
            <v>37115(22)780</v>
          </cell>
          <cell r="H1654" t="str">
            <v>ROUND BARS AND RODS OF   STAINLESS STEEL,         COLD-FORMED OR           COLD-FINISHED</v>
          </cell>
          <cell r="I1654">
            <v>100</v>
          </cell>
          <cell r="J1654">
            <v>89.422609999999992</v>
          </cell>
          <cell r="K1654">
            <v>87.865899999999982</v>
          </cell>
          <cell r="L1654">
            <v>104.54470999999998</v>
          </cell>
          <cell r="M1654">
            <v>104.54470999999998</v>
          </cell>
          <cell r="N1654">
            <v>104.54470999999998</v>
          </cell>
        </row>
        <row r="1655">
          <cell r="F1655">
            <v>781</v>
          </cell>
          <cell r="G1655" t="str">
            <v>37115(22)781</v>
          </cell>
          <cell r="H1655" t="str">
            <v>FORGED BARS/RODS OF IRON OR NON-ALLOY STEEL, HOT- ROLLED, CONT BY WT 0.6%  LESS OF CARBON, ROUND</v>
          </cell>
          <cell r="I1655">
            <v>100.00000083333333</v>
          </cell>
          <cell r="J1655">
            <v>89.024400833333345</v>
          </cell>
          <cell r="K1655">
            <v>86.452962499999998</v>
          </cell>
          <cell r="L1655">
            <v>99.879062500000003</v>
          </cell>
          <cell r="M1655">
            <v>118.31271916666667</v>
          </cell>
          <cell r="N1655">
            <v>135.33998833333334</v>
          </cell>
        </row>
        <row r="1656">
          <cell r="F1656">
            <v>782</v>
          </cell>
          <cell r="G1656" t="str">
            <v>37115(22)782</v>
          </cell>
          <cell r="H1656" t="str">
            <v>U SECTIONS OF IRON/NON-  ALLOY STEEL, HOT-ROLLED  OR EXTRUDED OF A HEIGHT  &gt;80MM &amp; A THICKNESS &gt;5MM</v>
          </cell>
          <cell r="I1656">
            <v>100.00000083333333</v>
          </cell>
          <cell r="J1656">
            <v>89.024400833333345</v>
          </cell>
          <cell r="K1656">
            <v>86.452962499999998</v>
          </cell>
          <cell r="L1656">
            <v>99.879062500000003</v>
          </cell>
          <cell r="M1656">
            <v>118.31271916666667</v>
          </cell>
          <cell r="N1656">
            <v>135.33998833333334</v>
          </cell>
        </row>
        <row r="1657">
          <cell r="F1657">
            <v>783</v>
          </cell>
          <cell r="G1657" t="str">
            <v>37115(22)783</v>
          </cell>
          <cell r="H1657" t="str">
            <v>I SECTIONS OF IRON/NON-  ALLOY STEEL, HOT ROLLED  OR EXTRUDED OF A HEIGHT  &gt;80MM &amp; A THICKNESS &gt; 5M</v>
          </cell>
          <cell r="I1657">
            <v>100.00000083333333</v>
          </cell>
          <cell r="J1657">
            <v>89.024400833333345</v>
          </cell>
          <cell r="K1657">
            <v>86.452962499999998</v>
          </cell>
          <cell r="L1657">
            <v>99.879062500000003</v>
          </cell>
          <cell r="M1657">
            <v>118.31271916666667</v>
          </cell>
          <cell r="N1657">
            <v>135.33998833333334</v>
          </cell>
        </row>
        <row r="1658">
          <cell r="F1658">
            <v>784</v>
          </cell>
          <cell r="G1658" t="str">
            <v>37115(22)784</v>
          </cell>
          <cell r="H1658" t="str">
            <v>STEEL H SECTIONS WITH    THICKNESS OF FLANGE NOT  LESS THAN THICKNESS OF   WEB OF 9 MM OR ABOVE</v>
          </cell>
          <cell r="I1658">
            <v>100.00000083333333</v>
          </cell>
          <cell r="J1658">
            <v>89.024400833333345</v>
          </cell>
          <cell r="K1658">
            <v>86.452962499999998</v>
          </cell>
          <cell r="L1658">
            <v>99.879062500000003</v>
          </cell>
          <cell r="M1658">
            <v>118.31271916666667</v>
          </cell>
          <cell r="N1658">
            <v>135.33998833333334</v>
          </cell>
        </row>
        <row r="1659">
          <cell r="F1659">
            <v>785</v>
          </cell>
          <cell r="G1659" t="str">
            <v>37115(22)785</v>
          </cell>
          <cell r="H1659" t="str">
            <v>STEEL H SECTIONS WITH    THICKNESS OF FLANGE NOT  LESS THAN THICKNESS OF   WEB OF 9 MM OR BELOW</v>
          </cell>
          <cell r="I1659">
            <v>100.00000083333333</v>
          </cell>
          <cell r="J1659">
            <v>89.024400833333345</v>
          </cell>
          <cell r="K1659">
            <v>86.452962499999998</v>
          </cell>
          <cell r="L1659">
            <v>99.879062500000003</v>
          </cell>
          <cell r="M1659">
            <v>118.31271916666667</v>
          </cell>
          <cell r="N1659">
            <v>135.33998833333334</v>
          </cell>
        </row>
        <row r="1660">
          <cell r="F1660">
            <v>786</v>
          </cell>
          <cell r="G1660" t="str">
            <v>37115(22)786</v>
          </cell>
          <cell r="H1660" t="str">
            <v>L SECTION, NOT FURTHER   WORKED THAN HOT-ROLLED</v>
          </cell>
          <cell r="I1660">
            <v>100.00000083333333</v>
          </cell>
          <cell r="J1660">
            <v>89.024400833333345</v>
          </cell>
          <cell r="K1660">
            <v>86.452962499999998</v>
          </cell>
          <cell r="L1660">
            <v>99.879062500000003</v>
          </cell>
          <cell r="M1660">
            <v>118.31271916666667</v>
          </cell>
          <cell r="N1660">
            <v>135.33998833333334</v>
          </cell>
        </row>
        <row r="1661">
          <cell r="F1661">
            <v>787</v>
          </cell>
          <cell r="G1661" t="str">
            <v>37115(22)787</v>
          </cell>
          <cell r="H1661" t="str">
            <v>SHEET PILING OF IRON OR  STEEL, WHETHER OR NOT    DRILLED, PUNCHED OR MADE FROM ASSEMBLED ELEMENTS</v>
          </cell>
          <cell r="I1661">
            <v>100.00000166666665</v>
          </cell>
          <cell r="J1661">
            <v>76.577055000000016</v>
          </cell>
          <cell r="K1661">
            <v>75.339609999999993</v>
          </cell>
          <cell r="L1661">
            <v>96.33550666666666</v>
          </cell>
          <cell r="M1661">
            <v>106.70975749999998</v>
          </cell>
          <cell r="N1661">
            <v>108.45967999999998</v>
          </cell>
        </row>
        <row r="1662">
          <cell r="F1662">
            <v>788</v>
          </cell>
          <cell r="G1662" t="str">
            <v>37115(22)788</v>
          </cell>
          <cell r="H1662" t="str">
            <v>WELDED ANGLES, SHAPES &amp;  SECTIONS OF IRON OR STEEL</v>
          </cell>
          <cell r="I1662">
            <v>100.00000083333333</v>
          </cell>
          <cell r="J1662">
            <v>89.024400833333345</v>
          </cell>
          <cell r="K1662">
            <v>86.452962499999998</v>
          </cell>
          <cell r="L1662">
            <v>99.879062500000003</v>
          </cell>
          <cell r="M1662">
            <v>118.31271916666667</v>
          </cell>
          <cell r="N1662">
            <v>135.33998833333334</v>
          </cell>
        </row>
        <row r="1663">
          <cell r="F1663">
            <v>789</v>
          </cell>
          <cell r="G1663" t="str">
            <v>37116(22)789</v>
          </cell>
          <cell r="H1663" t="str">
            <v>LINE PIPE OF A KIND USED FOR OIL OR GAS PIPELINES,SEAMLESS, OF IRON (OTHER THAN CAST IRON) OR STEEL</v>
          </cell>
          <cell r="I1663">
            <v>99.999998333333323</v>
          </cell>
          <cell r="J1663">
            <v>109.04631916666665</v>
          </cell>
          <cell r="K1663">
            <v>96.122334166666647</v>
          </cell>
          <cell r="L1663">
            <v>98.713986666666671</v>
          </cell>
          <cell r="M1663">
            <v>108.8416441666667</v>
          </cell>
          <cell r="N1663">
            <v>113.69356916666668</v>
          </cell>
        </row>
        <row r="1664">
          <cell r="F1664">
            <v>790</v>
          </cell>
          <cell r="G1664" t="str">
            <v>37116(22)790</v>
          </cell>
          <cell r="H1664" t="str">
            <v>DRILL PIPE, OF A KIND    USED IN DRILLING FOR OIL OR GAS</v>
          </cell>
          <cell r="I1664">
            <v>99.999998333333323</v>
          </cell>
          <cell r="J1664">
            <v>109.04631916666665</v>
          </cell>
          <cell r="K1664">
            <v>96.122334166666647</v>
          </cell>
          <cell r="L1664">
            <v>98.713986666666671</v>
          </cell>
          <cell r="M1664">
            <v>108.8416441666667</v>
          </cell>
          <cell r="N1664">
            <v>113.69356916666668</v>
          </cell>
        </row>
        <row r="1665">
          <cell r="F1665">
            <v>791</v>
          </cell>
          <cell r="G1665" t="str">
            <v>37116(22)791</v>
          </cell>
          <cell r="H1665" t="str">
            <v>CASING AND TUBING, OF A  KIND USED IN DRILLING    FOR OIL OR GAS</v>
          </cell>
          <cell r="I1665">
            <v>99.999998333333323</v>
          </cell>
          <cell r="J1665">
            <v>109.04631916666665</v>
          </cell>
          <cell r="K1665">
            <v>96.122334166666647</v>
          </cell>
          <cell r="L1665">
            <v>98.713986666666671</v>
          </cell>
          <cell r="M1665">
            <v>108.8416441666667</v>
          </cell>
          <cell r="N1665">
            <v>113.69356916666668</v>
          </cell>
        </row>
        <row r="1666">
          <cell r="F1666">
            <v>792</v>
          </cell>
          <cell r="G1666" t="str">
            <v>37116(22)792</v>
          </cell>
          <cell r="H1666" t="str">
            <v>TUBES, PIPES &amp; HOLLOW    PROFILES, SEAMLESS, OF   CIRCULAR CROSS-SECTION,OFIRON OR NON-ALLOY ST.,O/TCOLD-DRAWN OR COLD-ROLLED</v>
          </cell>
          <cell r="I1666">
            <v>99.999998333333323</v>
          </cell>
          <cell r="J1666">
            <v>109.04631916666665</v>
          </cell>
          <cell r="K1666">
            <v>96.122334166666647</v>
          </cell>
          <cell r="L1666">
            <v>98.713986666666671</v>
          </cell>
          <cell r="M1666">
            <v>108.8416441666667</v>
          </cell>
          <cell r="N1666">
            <v>113.69356916666668</v>
          </cell>
        </row>
        <row r="1667">
          <cell r="F1667">
            <v>793</v>
          </cell>
          <cell r="G1667" t="str">
            <v>37116(22)793</v>
          </cell>
          <cell r="H1667" t="str">
            <v>TUBES, PIPES &amp; HOLLOW    PROFILES, SEAMLESS, OF   CIRCULAR CROSS-SECTION,  OF STAINLESS STEEL, O/T  COLD-DRAWN OR COLD-ROLLED</v>
          </cell>
          <cell r="I1667">
            <v>100</v>
          </cell>
          <cell r="J1667">
            <v>77.857890000000012</v>
          </cell>
          <cell r="K1667">
            <v>140.23624000000001</v>
          </cell>
          <cell r="L1667">
            <v>140.23624000000001</v>
          </cell>
          <cell r="M1667">
            <v>140.23624000000001</v>
          </cell>
          <cell r="N1667">
            <v>140.23624000000001</v>
          </cell>
        </row>
        <row r="1668">
          <cell r="F1668">
            <v>794</v>
          </cell>
          <cell r="G1668" t="str">
            <v>37116(22)794</v>
          </cell>
          <cell r="H1668" t="str">
            <v>OTHER TUBES, PIPES &amp;     HOLLOW PROFILES,         SEAMLESS, OF IRON (OTHER THAN CAST IRON) OR STEEL</v>
          </cell>
          <cell r="I1668">
            <v>99.999998333333323</v>
          </cell>
          <cell r="J1668">
            <v>109.04631916666665</v>
          </cell>
          <cell r="K1668">
            <v>96.122334166666647</v>
          </cell>
          <cell r="L1668">
            <v>98.713986666666671</v>
          </cell>
          <cell r="M1668">
            <v>108.8416441666667</v>
          </cell>
          <cell r="N1668">
            <v>113.69356916666668</v>
          </cell>
        </row>
        <row r="1669">
          <cell r="F1669">
            <v>795</v>
          </cell>
          <cell r="G1669" t="str">
            <v>37116(22)795</v>
          </cell>
          <cell r="H1669" t="str">
            <v>LINE PIPE OF A KIND USED FOR OIL OR GAS PIPELINES,LONGITUDINALLY SUBMERGED ARC WELDED, OF IRON OR   STEEL</v>
          </cell>
          <cell r="I1669">
            <v>99.999998333333323</v>
          </cell>
          <cell r="J1669">
            <v>109.04631916666665</v>
          </cell>
          <cell r="K1669">
            <v>96.122334166666647</v>
          </cell>
          <cell r="L1669">
            <v>98.713986666666671</v>
          </cell>
          <cell r="M1669">
            <v>108.8416441666667</v>
          </cell>
          <cell r="N1669">
            <v>113.69356916666668</v>
          </cell>
        </row>
        <row r="1670">
          <cell r="F1670">
            <v>796</v>
          </cell>
          <cell r="G1670" t="str">
            <v>37116(22)796</v>
          </cell>
          <cell r="H1670" t="str">
            <v>OTHER LINE PIPE OF A KINDUSED FOR OIL OR GAS      PIPELINES, O/W WELDED, OFIRON OR STEEL</v>
          </cell>
          <cell r="I1670">
            <v>99.999998333333323</v>
          </cell>
          <cell r="J1670">
            <v>109.04631916666665</v>
          </cell>
          <cell r="K1670">
            <v>96.122334166666647</v>
          </cell>
          <cell r="L1670">
            <v>98.713986666666671</v>
          </cell>
          <cell r="M1670">
            <v>108.8416441666667</v>
          </cell>
          <cell r="N1670">
            <v>113.69356916666668</v>
          </cell>
        </row>
        <row r="1671">
          <cell r="F1671">
            <v>797</v>
          </cell>
          <cell r="G1671" t="str">
            <v>37116(22)797</v>
          </cell>
          <cell r="H1671" t="str">
            <v>CASING OF A KIND USED IN DRILLING FOR OIL OR GAS, OF IRON OR STEEL</v>
          </cell>
          <cell r="I1671">
            <v>99.999998333333323</v>
          </cell>
          <cell r="J1671">
            <v>109.04631916666665</v>
          </cell>
          <cell r="K1671">
            <v>96.122334166666647</v>
          </cell>
          <cell r="L1671">
            <v>98.713986666666671</v>
          </cell>
          <cell r="M1671">
            <v>108.8416441666667</v>
          </cell>
          <cell r="N1671">
            <v>113.69356916666668</v>
          </cell>
        </row>
        <row r="1672">
          <cell r="F1672">
            <v>798</v>
          </cell>
          <cell r="G1672" t="str">
            <v>37116(22)798</v>
          </cell>
          <cell r="H1672" t="str">
            <v>OTHER TUBES AND PIPES,   O/W WELDED OR RIVETED,   CIRCULAR CROSS-SEC, EXT  DIA &gt; 406.4 MM, OF IRON  OR STEEL</v>
          </cell>
          <cell r="I1672">
            <v>99.999998333333323</v>
          </cell>
          <cell r="J1672">
            <v>109.04631916666665</v>
          </cell>
          <cell r="K1672">
            <v>96.122334166666647</v>
          </cell>
          <cell r="L1672">
            <v>98.713986666666671</v>
          </cell>
          <cell r="M1672">
            <v>108.8416441666667</v>
          </cell>
          <cell r="N1672">
            <v>113.69356916666668</v>
          </cell>
        </row>
        <row r="1673">
          <cell r="F1673">
            <v>799</v>
          </cell>
          <cell r="G1673" t="str">
            <v>37116(22)799</v>
          </cell>
          <cell r="H1673" t="str">
            <v>LINE PIPE OF A KIND USED FOR OIL OR GAS PIPELINES,OF IRON OR STEEL</v>
          </cell>
          <cell r="I1673">
            <v>99.999998333333323</v>
          </cell>
          <cell r="J1673">
            <v>109.04631916666665</v>
          </cell>
          <cell r="K1673">
            <v>96.122334166666647</v>
          </cell>
          <cell r="L1673">
            <v>98.713986666666671</v>
          </cell>
          <cell r="M1673">
            <v>108.8416441666667</v>
          </cell>
          <cell r="N1673">
            <v>113.69356916666668</v>
          </cell>
        </row>
        <row r="1674">
          <cell r="F1674">
            <v>800</v>
          </cell>
          <cell r="G1674" t="str">
            <v>37116(22)800</v>
          </cell>
          <cell r="H1674" t="str">
            <v>OTHER TUBES, PIPES AND   HOLLOW PROFILES, WELDED, OF CIRCULAR CROSS-SECTIONOF IRON OR NON-ALLOY     STEEL</v>
          </cell>
          <cell r="I1674">
            <v>99.999998333333323</v>
          </cell>
          <cell r="J1674">
            <v>109.04631916666665</v>
          </cell>
          <cell r="K1674">
            <v>96.122334166666647</v>
          </cell>
          <cell r="L1674">
            <v>98.713986666666671</v>
          </cell>
          <cell r="M1674">
            <v>108.8416441666667</v>
          </cell>
          <cell r="N1674">
            <v>113.69356916666668</v>
          </cell>
        </row>
        <row r="1675">
          <cell r="F1675">
            <v>801</v>
          </cell>
          <cell r="G1675" t="str">
            <v>37116(22)801</v>
          </cell>
          <cell r="H1675" t="str">
            <v>OTHER TUBES, PIPES AND   HOLLOW PROFILES, WELDED, OF CIRCULAR CROSS-SECTIONOF STAINLESS STEEL</v>
          </cell>
          <cell r="I1675">
            <v>100.00000333333331</v>
          </cell>
          <cell r="J1675">
            <v>114.88478500000004</v>
          </cell>
          <cell r="K1675">
            <v>77.362371666666647</v>
          </cell>
          <cell r="L1675">
            <v>74.223382500000014</v>
          </cell>
          <cell r="M1675">
            <v>93.741371666666652</v>
          </cell>
          <cell r="N1675">
            <v>110.52260000000001</v>
          </cell>
        </row>
        <row r="1676">
          <cell r="F1676">
            <v>802</v>
          </cell>
          <cell r="G1676" t="str">
            <v>37116(22)802</v>
          </cell>
          <cell r="H1676" t="str">
            <v>OTHER TUBES, PIPES AND   HOLLOW PROFILES, OF IRON OR STEEL</v>
          </cell>
          <cell r="I1676">
            <v>99.999998333333323</v>
          </cell>
          <cell r="J1676">
            <v>109.04631916666665</v>
          </cell>
          <cell r="K1676">
            <v>96.122334166666647</v>
          </cell>
          <cell r="L1676">
            <v>98.713986666666671</v>
          </cell>
          <cell r="M1676">
            <v>108.8416441666667</v>
          </cell>
          <cell r="N1676">
            <v>113.69356916666668</v>
          </cell>
        </row>
        <row r="1677">
          <cell r="F1677">
            <v>803</v>
          </cell>
          <cell r="G1677" t="str">
            <v>37116(22)803</v>
          </cell>
          <cell r="H1677" t="str">
            <v>CAST FITTINGS OF OTHER   THAN NON- MALLEABLE CAST IRON</v>
          </cell>
          <cell r="I1677">
            <v>100.00000249999999</v>
          </cell>
          <cell r="J1677">
            <v>98.911478333333335</v>
          </cell>
          <cell r="K1677">
            <v>85.91586416666668</v>
          </cell>
          <cell r="L1677">
            <v>89.665681666666671</v>
          </cell>
          <cell r="M1677">
            <v>106.45133333333334</v>
          </cell>
          <cell r="N1677">
            <v>112.75613916666669</v>
          </cell>
        </row>
        <row r="1678">
          <cell r="F1678">
            <v>804</v>
          </cell>
          <cell r="G1678" t="str">
            <v>37117(22)804</v>
          </cell>
          <cell r="H1678" t="str">
            <v>WIRE OF IRON OR NON-ALLOYSTEEL, NOT PLATED OR     COATED, WHETHER OR NOT   POLISHED</v>
          </cell>
          <cell r="I1678">
            <v>99.999999166666669</v>
          </cell>
          <cell r="J1678">
            <v>92.849830000000011</v>
          </cell>
          <cell r="K1678">
            <v>91.116020833333337</v>
          </cell>
          <cell r="L1678">
            <v>106.02519416666667</v>
          </cell>
          <cell r="M1678">
            <v>120.55851166666665</v>
          </cell>
          <cell r="N1678">
            <v>148.05940000000001</v>
          </cell>
        </row>
        <row r="1679">
          <cell r="F1679">
            <v>805</v>
          </cell>
          <cell r="G1679" t="str">
            <v>37117(22)805</v>
          </cell>
          <cell r="H1679" t="str">
            <v>WIRE OF IRON OR NON-ALLOYSTEEL, PLATED OR COATED  WITH OTHER BASE METALS</v>
          </cell>
          <cell r="I1679">
            <v>99.999999166666669</v>
          </cell>
          <cell r="J1679">
            <v>92.849830000000011</v>
          </cell>
          <cell r="K1679">
            <v>91.116020833333337</v>
          </cell>
          <cell r="L1679">
            <v>106.02519416666667</v>
          </cell>
          <cell r="M1679">
            <v>120.55851166666665</v>
          </cell>
          <cell r="N1679">
            <v>148.05940000000001</v>
          </cell>
        </row>
        <row r="1680">
          <cell r="F1680">
            <v>806</v>
          </cell>
          <cell r="G1680" t="str">
            <v>37117(22)806</v>
          </cell>
          <cell r="H1680" t="str">
            <v>WIRE OF IRON OR NON-ALLOYSTEEL, W/N PLATED OR     COATED WITH OTHER BASE   METALS</v>
          </cell>
          <cell r="I1680">
            <v>99.999999166666669</v>
          </cell>
          <cell r="J1680">
            <v>92.849830000000011</v>
          </cell>
          <cell r="K1680">
            <v>91.116020833333337</v>
          </cell>
          <cell r="L1680">
            <v>106.02519416666667</v>
          </cell>
          <cell r="M1680">
            <v>120.55851166666665</v>
          </cell>
          <cell r="N1680">
            <v>148.05940000000001</v>
          </cell>
        </row>
        <row r="1681">
          <cell r="F1681">
            <v>807</v>
          </cell>
          <cell r="G1681" t="str">
            <v>37117(22)807</v>
          </cell>
          <cell r="H1681" t="str">
            <v>WIRE OF STAINLESS STEEL</v>
          </cell>
          <cell r="I1681">
            <v>99.999999166666669</v>
          </cell>
          <cell r="J1681">
            <v>92.849830000000011</v>
          </cell>
          <cell r="K1681">
            <v>91.116020833333337</v>
          </cell>
          <cell r="L1681">
            <v>106.02519416666667</v>
          </cell>
          <cell r="M1681">
            <v>120.55851166666665</v>
          </cell>
          <cell r="N1681">
            <v>148.05940000000001</v>
          </cell>
        </row>
        <row r="1682">
          <cell r="F1682">
            <v>808</v>
          </cell>
          <cell r="G1682" t="str">
            <v>37118(22)808</v>
          </cell>
          <cell r="H1682" t="str">
            <v>RAILS OF IRON OR STEEL   FOR RAILWAY OR TRAMWAY   TRACK CONSTRUCTION</v>
          </cell>
          <cell r="I1682">
            <v>100</v>
          </cell>
          <cell r="J1682">
            <v>101.35824</v>
          </cell>
          <cell r="K1682">
            <v>93.069210000000012</v>
          </cell>
          <cell r="L1682">
            <v>93.270460000000043</v>
          </cell>
          <cell r="M1682">
            <v>107.88578833333334</v>
          </cell>
          <cell r="N1682">
            <v>136.3936333333333</v>
          </cell>
        </row>
        <row r="1683">
          <cell r="F1683">
            <v>809</v>
          </cell>
          <cell r="G1683" t="str">
            <v>37119(22)809</v>
          </cell>
          <cell r="H1683" t="str">
            <v>THREADED ELBOWS, BENDS &amp; SLEEVES OF STAINLESS     STEEL, ID &gt; 15CM</v>
          </cell>
          <cell r="I1683">
            <v>99.999998333333323</v>
          </cell>
          <cell r="J1683">
            <v>109.04631916666665</v>
          </cell>
          <cell r="K1683">
            <v>96.122334166666647</v>
          </cell>
          <cell r="L1683">
            <v>98.713986666666671</v>
          </cell>
          <cell r="M1683">
            <v>108.8416441666667</v>
          </cell>
          <cell r="N1683">
            <v>113.69356916666668</v>
          </cell>
        </row>
        <row r="1684">
          <cell r="F1684">
            <v>810</v>
          </cell>
          <cell r="G1684" t="str">
            <v>37119(22)810</v>
          </cell>
          <cell r="H1684" t="str">
            <v>FLANGES OF IRON OR STEEL,ID &gt; 15CM</v>
          </cell>
          <cell r="I1684">
            <v>99.999998333333323</v>
          </cell>
          <cell r="J1684">
            <v>109.04631916666665</v>
          </cell>
          <cell r="K1684">
            <v>96.122334166666647</v>
          </cell>
          <cell r="L1684">
            <v>98.713986666666671</v>
          </cell>
          <cell r="M1684">
            <v>108.8416441666667</v>
          </cell>
          <cell r="N1684">
            <v>113.69356916666668</v>
          </cell>
        </row>
        <row r="1685">
          <cell r="F1685">
            <v>811</v>
          </cell>
          <cell r="G1685" t="str">
            <v>37119(22)811</v>
          </cell>
          <cell r="H1685" t="str">
            <v>THREADED ELBOWS, BENDS &amp; SLEEVES OF IRON OR STEEL,ID &gt; 15CM</v>
          </cell>
          <cell r="I1685">
            <v>99.999998333333323</v>
          </cell>
          <cell r="J1685">
            <v>109.04631916666665</v>
          </cell>
          <cell r="K1685">
            <v>96.122334166666647</v>
          </cell>
          <cell r="L1685">
            <v>98.713986666666671</v>
          </cell>
          <cell r="M1685">
            <v>108.8416441666667</v>
          </cell>
          <cell r="N1685">
            <v>113.69356916666668</v>
          </cell>
        </row>
        <row r="1686">
          <cell r="F1686">
            <v>812</v>
          </cell>
          <cell r="G1686" t="str">
            <v>37119(22)812</v>
          </cell>
          <cell r="H1686" t="str">
            <v>OTHER TUBE OR PIPE       FITTINGS, OF IRON/STEEL, ID &lt; 15CM</v>
          </cell>
          <cell r="I1686">
            <v>100.00000249999999</v>
          </cell>
          <cell r="J1686">
            <v>125.55472999999999</v>
          </cell>
          <cell r="K1686">
            <v>141.00414749999999</v>
          </cell>
          <cell r="L1686">
            <v>128.73498333333333</v>
          </cell>
          <cell r="M1686">
            <v>115.18975499999996</v>
          </cell>
          <cell r="N1686">
            <v>105.19291749999999</v>
          </cell>
        </row>
        <row r="1687">
          <cell r="F1687">
            <v>813</v>
          </cell>
          <cell r="G1687" t="str">
            <v>37119(22)813</v>
          </cell>
          <cell r="H1687" t="str">
            <v>OTHER TUBE OR PIPE       FITTINGS, OF IRON/STEEL, ID &gt; 15CM</v>
          </cell>
          <cell r="I1687">
            <v>100</v>
          </cell>
          <cell r="J1687">
            <v>109.72527000000002</v>
          </cell>
          <cell r="K1687">
            <v>85.71429000000002</v>
          </cell>
          <cell r="L1687">
            <v>99.592489999999998</v>
          </cell>
          <cell r="M1687">
            <v>111.56593083333334</v>
          </cell>
          <cell r="N1687">
            <v>113.07692000000002</v>
          </cell>
        </row>
        <row r="1688">
          <cell r="F1688">
            <v>814</v>
          </cell>
          <cell r="G1688" t="str">
            <v>37119(22)814</v>
          </cell>
          <cell r="H1688" t="str">
            <v>OTHER CAST ARTICLES OF   IRON OR STEEL</v>
          </cell>
          <cell r="I1688">
            <v>100</v>
          </cell>
          <cell r="J1688">
            <v>96.779750833333338</v>
          </cell>
          <cell r="K1688">
            <v>81.997465833333337</v>
          </cell>
          <cell r="L1688">
            <v>76.795269999999988</v>
          </cell>
          <cell r="M1688">
            <v>91.291378333333313</v>
          </cell>
          <cell r="N1688">
            <v>111.05550583333336</v>
          </cell>
        </row>
        <row r="1689">
          <cell r="F1689">
            <v>815</v>
          </cell>
          <cell r="G1689" t="str">
            <v>37119(22)815</v>
          </cell>
          <cell r="H1689" t="str">
            <v>OTHER ARTICLES OF IRON ORSTEEL, FORGED OR STAMPED,BUT NOT FURTHER WORKED</v>
          </cell>
          <cell r="I1689">
            <v>100</v>
          </cell>
          <cell r="J1689">
            <v>94.832776666666646</v>
          </cell>
          <cell r="K1689">
            <v>101.66349833333334</v>
          </cell>
          <cell r="L1689">
            <v>106.46471999999999</v>
          </cell>
          <cell r="M1689">
            <v>106.46471999999999</v>
          </cell>
          <cell r="N1689">
            <v>106.46471999999999</v>
          </cell>
        </row>
        <row r="1690">
          <cell r="F1690">
            <v>816</v>
          </cell>
          <cell r="G1690" t="str">
            <v>37211(22)816</v>
          </cell>
          <cell r="H1690" t="str">
            <v>COPPER WASTE AND SCRAP</v>
          </cell>
          <cell r="I1690">
            <v>100.00002166666664</v>
          </cell>
          <cell r="J1690">
            <v>100.51344833333334</v>
          </cell>
          <cell r="K1690">
            <v>117.65243333333335</v>
          </cell>
          <cell r="L1690">
            <v>142.10749500000003</v>
          </cell>
          <cell r="M1690">
            <v>224.20133999999993</v>
          </cell>
          <cell r="N1690">
            <v>244.06448500000002</v>
          </cell>
        </row>
        <row r="1691">
          <cell r="F1691">
            <v>817</v>
          </cell>
          <cell r="G1691" t="str">
            <v>37211(22)817</v>
          </cell>
          <cell r="H1691" t="str">
            <v>CATHODES AND SECTIONS OF CATHODES OF REFINED      COPPER</v>
          </cell>
          <cell r="I1691">
            <v>99.999998333333352</v>
          </cell>
          <cell r="J1691">
            <v>94.785529166666677</v>
          </cell>
          <cell r="K1691">
            <v>90.933228333333318</v>
          </cell>
          <cell r="L1691">
            <v>97.789069166666664</v>
          </cell>
          <cell r="M1691">
            <v>159.72467583333335</v>
          </cell>
          <cell r="N1691">
            <v>179.99686666666668</v>
          </cell>
        </row>
        <row r="1692">
          <cell r="F1692">
            <v>818</v>
          </cell>
          <cell r="G1692" t="str">
            <v>37212(22)818</v>
          </cell>
          <cell r="H1692" t="str">
            <v>COPPER-ZINC BASE ALLOYS  (BRASS)</v>
          </cell>
          <cell r="I1692">
            <v>99.999998333333323</v>
          </cell>
          <cell r="J1692">
            <v>97.045707499999978</v>
          </cell>
          <cell r="K1692">
            <v>91.736324999999994</v>
          </cell>
          <cell r="L1692">
            <v>95.135495000000006</v>
          </cell>
          <cell r="M1692">
            <v>136.09265249999999</v>
          </cell>
          <cell r="N1692">
            <v>154.06853083333334</v>
          </cell>
        </row>
        <row r="1693">
          <cell r="F1693">
            <v>819</v>
          </cell>
          <cell r="G1693" t="str">
            <v>37212(22)819</v>
          </cell>
          <cell r="H1693" t="str">
            <v>OTHER COPPER ALLOYS</v>
          </cell>
          <cell r="I1693">
            <v>99.999997500000021</v>
          </cell>
          <cell r="J1693">
            <v>99.998869999999997</v>
          </cell>
          <cell r="K1693">
            <v>99.337107500000002</v>
          </cell>
          <cell r="L1693">
            <v>104.08379083333332</v>
          </cell>
          <cell r="M1693">
            <v>137.670005</v>
          </cell>
          <cell r="N1693">
            <v>169.81602666666669</v>
          </cell>
        </row>
        <row r="1694">
          <cell r="F1694">
            <v>820</v>
          </cell>
          <cell r="G1694" t="str">
            <v>37212(22)820</v>
          </cell>
          <cell r="H1694" t="str">
            <v>BARS AND RODS OF REFINED COPPER</v>
          </cell>
          <cell r="I1694">
            <v>99.999998333333323</v>
          </cell>
          <cell r="J1694">
            <v>97.045707499999978</v>
          </cell>
          <cell r="K1694">
            <v>91.736324999999994</v>
          </cell>
          <cell r="L1694">
            <v>95.135495000000006</v>
          </cell>
          <cell r="M1694">
            <v>136.09265249999999</v>
          </cell>
          <cell r="N1694">
            <v>154.06853083333334</v>
          </cell>
        </row>
        <row r="1695">
          <cell r="F1695">
            <v>821</v>
          </cell>
          <cell r="G1695" t="str">
            <v>37212(22)821</v>
          </cell>
          <cell r="H1695" t="str">
            <v>BARS, RODS &amp; PROFILES, OFCOPPER-ZINC BASE ALLOYS  (BRASS)</v>
          </cell>
          <cell r="I1695">
            <v>99.999998333333323</v>
          </cell>
          <cell r="J1695">
            <v>97.045707499999978</v>
          </cell>
          <cell r="K1695">
            <v>91.736324999999994</v>
          </cell>
          <cell r="L1695">
            <v>95.135495000000006</v>
          </cell>
          <cell r="M1695">
            <v>136.09265249999999</v>
          </cell>
          <cell r="N1695">
            <v>154.06853083333334</v>
          </cell>
        </row>
        <row r="1696">
          <cell r="F1696">
            <v>822</v>
          </cell>
          <cell r="G1696" t="str">
            <v>37212(22)822</v>
          </cell>
          <cell r="H1696" t="str">
            <v>COPPER PLATES, SHEETS &amp;  STRIP, OF A THICKNESS &gt;  0.15 MM OF REFINED COPPERIN COILS</v>
          </cell>
          <cell r="I1696">
            <v>99.999999166666669</v>
          </cell>
          <cell r="J1696">
            <v>90.71478083333335</v>
          </cell>
          <cell r="K1696">
            <v>84.178642499999995</v>
          </cell>
          <cell r="L1696">
            <v>81.439789999999988</v>
          </cell>
          <cell r="M1696">
            <v>117.12054000000001</v>
          </cell>
          <cell r="N1696">
            <v>122.64527000000001</v>
          </cell>
        </row>
        <row r="1697">
          <cell r="F1697">
            <v>823</v>
          </cell>
          <cell r="G1697" t="str">
            <v>37212(22)823</v>
          </cell>
          <cell r="H1697" t="str">
            <v>COPPER PLATES, SHEETS &amp;  STRIP, OF A THICKNESS &gt;  0.15 MM OF REFINED COPPERO/T IN COILS</v>
          </cell>
          <cell r="I1697">
            <v>100</v>
          </cell>
          <cell r="J1697">
            <v>101.09560333333334</v>
          </cell>
          <cell r="K1697">
            <v>95.769946666666698</v>
          </cell>
          <cell r="L1697">
            <v>95.856710000000021</v>
          </cell>
          <cell r="M1697">
            <v>118.70663000000002</v>
          </cell>
          <cell r="N1697">
            <v>118.70663000000002</v>
          </cell>
        </row>
        <row r="1698">
          <cell r="F1698">
            <v>824</v>
          </cell>
          <cell r="G1698" t="str">
            <v>37212(22)824</v>
          </cell>
          <cell r="H1698" t="str">
            <v>COPPER PLATES, SHEETS &amp;  STRIP, OF A THICKNESS &gt;  0.15 MM OF COPPER-ZINC   BASE ALLOYS IN COILS</v>
          </cell>
          <cell r="I1698">
            <v>99.999998333333323</v>
          </cell>
          <cell r="J1698">
            <v>97.045707499999978</v>
          </cell>
          <cell r="K1698">
            <v>91.736324999999994</v>
          </cell>
          <cell r="L1698">
            <v>95.135495000000006</v>
          </cell>
          <cell r="M1698">
            <v>136.09265249999999</v>
          </cell>
          <cell r="N1698">
            <v>154.06853083333334</v>
          </cell>
        </row>
        <row r="1699">
          <cell r="F1699">
            <v>825</v>
          </cell>
          <cell r="G1699" t="str">
            <v>37212(22)825</v>
          </cell>
          <cell r="H1699" t="str">
            <v>COPPER PLATES, SHEETS &amp;  STRIP, OF A THICKNESS &gt;  0.15 MM OF COPPER-ZINC   BASE ALLOYS O/T IN COILS</v>
          </cell>
          <cell r="I1699">
            <v>99.999998333333323</v>
          </cell>
          <cell r="J1699">
            <v>97.045707499999978</v>
          </cell>
          <cell r="K1699">
            <v>91.736324999999994</v>
          </cell>
          <cell r="L1699">
            <v>95.135495000000006</v>
          </cell>
          <cell r="M1699">
            <v>136.09265249999999</v>
          </cell>
          <cell r="N1699">
            <v>154.06853083333334</v>
          </cell>
        </row>
        <row r="1700">
          <cell r="F1700">
            <v>826</v>
          </cell>
          <cell r="G1700" t="str">
            <v>37212(22)826</v>
          </cell>
          <cell r="H1700" t="str">
            <v>COPPER PLATES, SHEETS &amp;  STRIP, OF A THICKNESS &gt;  0.15 MM OF COPPER-TIN    BASE ALLOYS IN COILS</v>
          </cell>
          <cell r="I1700">
            <v>100</v>
          </cell>
          <cell r="J1700">
            <v>93.286269999999973</v>
          </cell>
          <cell r="K1700">
            <v>94.505100000000041</v>
          </cell>
          <cell r="L1700">
            <v>74.713193333333322</v>
          </cell>
          <cell r="M1700">
            <v>81.95950666666667</v>
          </cell>
          <cell r="N1700">
            <v>97.092799999999997</v>
          </cell>
        </row>
        <row r="1701">
          <cell r="F1701">
            <v>827</v>
          </cell>
          <cell r="G1701" t="str">
            <v>37212(22)827</v>
          </cell>
          <cell r="H1701" t="str">
            <v>COPPER PLATES, SHEETS &amp;  STRIP, OF A THICKNESS &gt;  0.15 MM OF COPPER-TIN    BASE ALLOYS O/T IN COILS</v>
          </cell>
          <cell r="I1701">
            <v>99.999998333333323</v>
          </cell>
          <cell r="J1701">
            <v>97.045707499999978</v>
          </cell>
          <cell r="K1701">
            <v>91.736324999999994</v>
          </cell>
          <cell r="L1701">
            <v>95.135495000000006</v>
          </cell>
          <cell r="M1701">
            <v>136.09265249999999</v>
          </cell>
          <cell r="N1701">
            <v>154.06853083333334</v>
          </cell>
        </row>
        <row r="1702">
          <cell r="F1702">
            <v>828</v>
          </cell>
          <cell r="G1702" t="str">
            <v>37212(22)828</v>
          </cell>
          <cell r="H1702" t="str">
            <v>COPPER PLATES, SHEETS &amp;  STRIP, OF A THICKNESS &gt;  0.15 MM OF COPPER-NICKEL BASE ALLOYS OR COPPER-   NICKEL-ZINC BASE ALLOYS</v>
          </cell>
          <cell r="I1702">
            <v>99.999998333333323</v>
          </cell>
          <cell r="J1702">
            <v>97.045707499999978</v>
          </cell>
          <cell r="K1702">
            <v>91.736324999999994</v>
          </cell>
          <cell r="L1702">
            <v>95.135495000000006</v>
          </cell>
          <cell r="M1702">
            <v>136.09265249999999</v>
          </cell>
          <cell r="N1702">
            <v>154.06853083333334</v>
          </cell>
        </row>
        <row r="1703">
          <cell r="F1703">
            <v>829</v>
          </cell>
          <cell r="G1703" t="str">
            <v>37212(22)829</v>
          </cell>
          <cell r="H1703" t="str">
            <v>COPPER PLATES, SHEETS &amp;  STRIP, OF A THICKNESS &gt;  0.15 MM OF OTHER COPPER  ALLOYS</v>
          </cell>
          <cell r="I1703">
            <v>99.999998333333323</v>
          </cell>
          <cell r="J1703">
            <v>97.045707499999978</v>
          </cell>
          <cell r="K1703">
            <v>91.736324999999994</v>
          </cell>
          <cell r="L1703">
            <v>95.135495000000006</v>
          </cell>
          <cell r="M1703">
            <v>136.09265249999999</v>
          </cell>
          <cell r="N1703">
            <v>154.06853083333334</v>
          </cell>
        </row>
        <row r="1704">
          <cell r="F1704">
            <v>830</v>
          </cell>
          <cell r="G1704" t="str">
            <v>37213(22)830</v>
          </cell>
          <cell r="H1704" t="str">
            <v>COPPER WIRE OF REFINED   COPPER OF WHICH THE      MAXIMUM CROSS-SECTIONAL  DIMENSION EXCEEDING 6 MM</v>
          </cell>
          <cell r="I1704">
            <v>100.00000249999998</v>
          </cell>
          <cell r="J1704">
            <v>95.209724999999992</v>
          </cell>
          <cell r="K1704">
            <v>89.745262499999995</v>
          </cell>
          <cell r="L1704">
            <v>92.378614999999996</v>
          </cell>
          <cell r="M1704">
            <v>98.807419999999965</v>
          </cell>
          <cell r="N1704">
            <v>98.807419999999965</v>
          </cell>
        </row>
        <row r="1705">
          <cell r="F1705">
            <v>831</v>
          </cell>
          <cell r="G1705" t="str">
            <v>37213(22)831</v>
          </cell>
          <cell r="H1705" t="str">
            <v>OTHER COPPER WIRE OF     REFINED COPPER</v>
          </cell>
          <cell r="I1705">
            <v>100</v>
          </cell>
          <cell r="J1705">
            <v>98.006150833333308</v>
          </cell>
          <cell r="K1705">
            <v>93.44665333333333</v>
          </cell>
          <cell r="L1705">
            <v>102.91464583333334</v>
          </cell>
          <cell r="M1705">
            <v>155.36231333333333</v>
          </cell>
          <cell r="N1705">
            <v>185.53762083333331</v>
          </cell>
        </row>
        <row r="1706">
          <cell r="F1706">
            <v>832</v>
          </cell>
          <cell r="G1706" t="str">
            <v>37213(22)832</v>
          </cell>
          <cell r="H1706" t="str">
            <v>COPPER WIRE OF COPPER-   ZINC BASE ALLOYS (BRASS)</v>
          </cell>
          <cell r="I1706">
            <v>100</v>
          </cell>
          <cell r="J1706">
            <v>97.697339999999997</v>
          </cell>
          <cell r="K1706">
            <v>97.588529999999992</v>
          </cell>
          <cell r="L1706">
            <v>97.904826666666665</v>
          </cell>
          <cell r="M1706">
            <v>114.16585750000002</v>
          </cell>
          <cell r="N1706">
            <v>129.18919083333333</v>
          </cell>
        </row>
        <row r="1707">
          <cell r="F1707">
            <v>833</v>
          </cell>
          <cell r="G1707" t="str">
            <v>37213(22)833</v>
          </cell>
          <cell r="H1707" t="str">
            <v>COPPER WIRE OF OTHER     COPPER ALLOYS</v>
          </cell>
          <cell r="I1707">
            <v>99.999998333333323</v>
          </cell>
          <cell r="J1707">
            <v>97.045707499999978</v>
          </cell>
          <cell r="K1707">
            <v>91.736324999999994</v>
          </cell>
          <cell r="L1707">
            <v>95.135495000000006</v>
          </cell>
          <cell r="M1707">
            <v>136.09265249999999</v>
          </cell>
          <cell r="N1707">
            <v>154.06853083333334</v>
          </cell>
        </row>
        <row r="1708">
          <cell r="F1708">
            <v>834</v>
          </cell>
          <cell r="G1708" t="str">
            <v>37214(22)834</v>
          </cell>
          <cell r="H1708" t="str">
            <v>COPPER TUBES &amp; PIPES OF  REFINED COPPER</v>
          </cell>
          <cell r="I1708">
            <v>100.00000083333335</v>
          </cell>
          <cell r="J1708">
            <v>103.34126166666665</v>
          </cell>
          <cell r="K1708">
            <v>88.453700833333329</v>
          </cell>
          <cell r="L1708">
            <v>83.067646666666661</v>
          </cell>
          <cell r="M1708">
            <v>85.834076666666661</v>
          </cell>
          <cell r="N1708">
            <v>87.204750000000004</v>
          </cell>
        </row>
        <row r="1709">
          <cell r="F1709">
            <v>835</v>
          </cell>
          <cell r="G1709" t="str">
            <v>37214(22)835</v>
          </cell>
          <cell r="H1709" t="str">
            <v>COPPER TUBES &amp; PIPES OF  OTHER COPPER ALLOYS</v>
          </cell>
          <cell r="I1709">
            <v>99.999998333333323</v>
          </cell>
          <cell r="J1709">
            <v>97.045707499999978</v>
          </cell>
          <cell r="K1709">
            <v>91.736324999999994</v>
          </cell>
          <cell r="L1709">
            <v>95.135495000000006</v>
          </cell>
          <cell r="M1709">
            <v>136.09265249999999</v>
          </cell>
          <cell r="N1709">
            <v>154.06853083333334</v>
          </cell>
        </row>
        <row r="1710">
          <cell r="F1710">
            <v>836</v>
          </cell>
          <cell r="G1710" t="str">
            <v>37214(22)836</v>
          </cell>
          <cell r="H1710" t="str">
            <v>COPPER TUBES &amp; PIPES     FITTINGS OF COPPER-ZINC  BASE ALLOYS</v>
          </cell>
          <cell r="I1710">
            <v>99.999999166666655</v>
          </cell>
          <cell r="J1710">
            <v>102.10187000000001</v>
          </cell>
          <cell r="K1710">
            <v>102.10187000000001</v>
          </cell>
          <cell r="L1710">
            <v>97.594794999999991</v>
          </cell>
          <cell r="M1710">
            <v>104.83696833333333</v>
          </cell>
          <cell r="N1710">
            <v>105.93101999999999</v>
          </cell>
        </row>
        <row r="1711">
          <cell r="F1711">
            <v>837</v>
          </cell>
          <cell r="G1711" t="str">
            <v>37216(22)837</v>
          </cell>
          <cell r="H1711" t="str">
            <v>COPPER FOIL, NOT-BACKED, OF A THICKNESS &lt; 0.15 MM,OF COPPER ALLOYS</v>
          </cell>
          <cell r="I1711">
            <v>100</v>
          </cell>
          <cell r="J1711">
            <v>101.80930250000002</v>
          </cell>
          <cell r="K1711">
            <v>63.210669999999993</v>
          </cell>
          <cell r="L1711">
            <v>96.53616416666668</v>
          </cell>
          <cell r="M1711">
            <v>82.140628333333325</v>
          </cell>
          <cell r="N1711">
            <v>83.392699999999977</v>
          </cell>
        </row>
        <row r="1712">
          <cell r="F1712">
            <v>838</v>
          </cell>
          <cell r="G1712" t="str">
            <v>37216(22)838</v>
          </cell>
          <cell r="H1712" t="str">
            <v>COPPER FOIL, NOT BACKED  OF A THICKNESS &lt; 0.15 MM OF REFINED COPPER</v>
          </cell>
          <cell r="I1712">
            <v>100.00000083333333</v>
          </cell>
          <cell r="J1712">
            <v>102.68363500000002</v>
          </cell>
          <cell r="K1712">
            <v>96.399674166666699</v>
          </cell>
          <cell r="L1712">
            <v>102.01774333333334</v>
          </cell>
          <cell r="M1712">
            <v>133.44692000000003</v>
          </cell>
          <cell r="N1712">
            <v>188.95757166666664</v>
          </cell>
        </row>
        <row r="1713">
          <cell r="F1713">
            <v>839</v>
          </cell>
          <cell r="G1713" t="str">
            <v>37216(22)839</v>
          </cell>
          <cell r="H1713" t="str">
            <v>COPPER FOIL, BACKED, OF ATHICKNESS &lt; 0.15 MM, OF  COPPER ALLOYS</v>
          </cell>
          <cell r="I1713">
            <v>99.999997500000021</v>
          </cell>
          <cell r="J1713">
            <v>98.653049999999993</v>
          </cell>
          <cell r="K1713">
            <v>124.09136000000001</v>
          </cell>
          <cell r="L1713">
            <v>119.29705333333334</v>
          </cell>
          <cell r="M1713">
            <v>119.43516833333331</v>
          </cell>
          <cell r="N1713">
            <v>119.79568999999996</v>
          </cell>
        </row>
        <row r="1714">
          <cell r="F1714">
            <v>840</v>
          </cell>
          <cell r="G1714" t="str">
            <v>37216(22)840</v>
          </cell>
          <cell r="H1714" t="str">
            <v>COPPER FOIL, BACKED OF A THICKNESS &lt; 0.15 MM OF   REFINED COPPER</v>
          </cell>
          <cell r="I1714">
            <v>99.999999166666669</v>
          </cell>
          <cell r="J1714">
            <v>97.470739999999978</v>
          </cell>
          <cell r="K1714">
            <v>83.17191333333335</v>
          </cell>
          <cell r="L1714">
            <v>70.65406333333334</v>
          </cell>
          <cell r="M1714">
            <v>77.204280000000011</v>
          </cell>
          <cell r="N1714">
            <v>79.426680000000005</v>
          </cell>
        </row>
        <row r="1715">
          <cell r="F1715">
            <v>841</v>
          </cell>
          <cell r="G1715" t="str">
            <v>37217(22)841</v>
          </cell>
          <cell r="H1715" t="str">
            <v>ALUMINIUM WASTE AND SCRAP</v>
          </cell>
          <cell r="I1715">
            <v>100.00002166666664</v>
          </cell>
          <cell r="J1715">
            <v>100.51344833333334</v>
          </cell>
          <cell r="K1715">
            <v>117.65243333333335</v>
          </cell>
          <cell r="L1715">
            <v>142.10749500000003</v>
          </cell>
          <cell r="M1715">
            <v>224.20133999999993</v>
          </cell>
          <cell r="N1715">
            <v>244.06448500000002</v>
          </cell>
        </row>
        <row r="1716">
          <cell r="F1716">
            <v>842</v>
          </cell>
          <cell r="G1716" t="str">
            <v>37217(22)842</v>
          </cell>
          <cell r="H1716" t="str">
            <v>ALUMINIUM, NOT ALLOYED</v>
          </cell>
          <cell r="I1716">
            <v>99.999998333333323</v>
          </cell>
          <cell r="J1716">
            <v>94.951194999999998</v>
          </cell>
          <cell r="K1716">
            <v>88.465708333333311</v>
          </cell>
          <cell r="L1716">
            <v>93.482136666666662</v>
          </cell>
          <cell r="M1716">
            <v>102.77853999999998</v>
          </cell>
          <cell r="N1716">
            <v>102.80879999999999</v>
          </cell>
        </row>
        <row r="1717">
          <cell r="F1717">
            <v>843</v>
          </cell>
          <cell r="G1717" t="str">
            <v>37217(22)843</v>
          </cell>
          <cell r="H1717" t="str">
            <v>ALUMINIUM ALLOYS</v>
          </cell>
          <cell r="I1717">
            <v>99.999998333333352</v>
          </cell>
          <cell r="J1717">
            <v>87.48946916666668</v>
          </cell>
          <cell r="K1717">
            <v>62.250130833333323</v>
          </cell>
          <cell r="L1717">
            <v>66.642968333333343</v>
          </cell>
          <cell r="M1717">
            <v>69.935765000000004</v>
          </cell>
          <cell r="N1717">
            <v>72.199454166666655</v>
          </cell>
        </row>
        <row r="1718">
          <cell r="F1718">
            <v>844</v>
          </cell>
          <cell r="G1718" t="str">
            <v>37218(22)844</v>
          </cell>
          <cell r="H1718" t="str">
            <v>BARS, RODS &amp; PROFILES OF ALUMINIUM, UNALLOYED</v>
          </cell>
          <cell r="I1718">
            <v>99.999972500000013</v>
          </cell>
          <cell r="J1718">
            <v>94.597474166666643</v>
          </cell>
          <cell r="K1718">
            <v>84.618360833333327</v>
          </cell>
          <cell r="L1718">
            <v>86.889532500000001</v>
          </cell>
          <cell r="M1718">
            <v>90.829239166666667</v>
          </cell>
          <cell r="N1718">
            <v>91.86450583333334</v>
          </cell>
        </row>
        <row r="1719">
          <cell r="F1719">
            <v>845</v>
          </cell>
          <cell r="G1719" t="str">
            <v>37218(22)845</v>
          </cell>
          <cell r="H1719" t="str">
            <v>HOLLOW PROFILES OF       ALUMINIUM ALLOYS</v>
          </cell>
          <cell r="I1719">
            <v>100.00000166666669</v>
          </cell>
          <cell r="J1719">
            <v>93.996932500000014</v>
          </cell>
          <cell r="K1719">
            <v>86.801803333333339</v>
          </cell>
          <cell r="L1719">
            <v>93.722100833333343</v>
          </cell>
          <cell r="M1719">
            <v>87.414353333333338</v>
          </cell>
          <cell r="N1719">
            <v>86.548789999999997</v>
          </cell>
        </row>
        <row r="1720">
          <cell r="F1720">
            <v>846</v>
          </cell>
          <cell r="G1720" t="str">
            <v>37218(22)846</v>
          </cell>
          <cell r="H1720" t="str">
            <v>OTHER BARS, RODS &amp;       PROFILES OF ALUMINIUM    ALLOY</v>
          </cell>
          <cell r="I1720">
            <v>99.999972500000013</v>
          </cell>
          <cell r="J1720">
            <v>94.597474166666643</v>
          </cell>
          <cell r="K1720">
            <v>84.618360833333327</v>
          </cell>
          <cell r="L1720">
            <v>86.889532500000001</v>
          </cell>
          <cell r="M1720">
            <v>90.829239166666667</v>
          </cell>
          <cell r="N1720">
            <v>91.86450583333334</v>
          </cell>
        </row>
        <row r="1721">
          <cell r="F1721">
            <v>847</v>
          </cell>
          <cell r="G1721" t="str">
            <v>37218(22)847</v>
          </cell>
          <cell r="H1721" t="str">
            <v>OTHER ALUMINIUM WIRE,    UNALLOYED</v>
          </cell>
          <cell r="I1721">
            <v>99.999972500000013</v>
          </cell>
          <cell r="J1721">
            <v>94.597474166666643</v>
          </cell>
          <cell r="K1721">
            <v>84.618360833333327</v>
          </cell>
          <cell r="L1721">
            <v>86.889532500000001</v>
          </cell>
          <cell r="M1721">
            <v>90.829239166666667</v>
          </cell>
          <cell r="N1721">
            <v>91.86450583333334</v>
          </cell>
        </row>
        <row r="1722">
          <cell r="F1722">
            <v>848</v>
          </cell>
          <cell r="G1722" t="str">
            <v>37218(22)848</v>
          </cell>
          <cell r="H1722" t="str">
            <v>OTHER ALUMINIUM WIRE,    ALLOYED</v>
          </cell>
          <cell r="I1722">
            <v>99.999998333333323</v>
          </cell>
          <cell r="J1722">
            <v>100.25269583333333</v>
          </cell>
          <cell r="K1722">
            <v>98.625498333333326</v>
          </cell>
          <cell r="L1722">
            <v>97.833796666666657</v>
          </cell>
          <cell r="M1722">
            <v>100.83626833333336</v>
          </cell>
          <cell r="N1722">
            <v>105.23267000000003</v>
          </cell>
        </row>
        <row r="1723">
          <cell r="F1723">
            <v>849</v>
          </cell>
          <cell r="G1723" t="str">
            <v>37218(22)849</v>
          </cell>
          <cell r="H1723" t="str">
            <v>ALUMINIUM PLATES, SHEETS &amp; STRIP; THICKNESS EXD   0.2 MM, RECIANANGULAR    (INCL SQUARE), UNALLOYED</v>
          </cell>
          <cell r="I1723">
            <v>99.999972500000013</v>
          </cell>
          <cell r="J1723">
            <v>94.597474166666643</v>
          </cell>
          <cell r="K1723">
            <v>84.618360833333327</v>
          </cell>
          <cell r="L1723">
            <v>86.889532500000001</v>
          </cell>
          <cell r="M1723">
            <v>90.829239166666667</v>
          </cell>
          <cell r="N1723">
            <v>91.86450583333334</v>
          </cell>
        </row>
        <row r="1724">
          <cell r="F1724">
            <v>850</v>
          </cell>
          <cell r="G1724" t="str">
            <v>37218(22)850</v>
          </cell>
          <cell r="H1724" t="str">
            <v>ALUMINIUM PLATES, SHEETS &amp; STRIP; THICKNESS EXD   0.2 MM, RECTANGULAR      (INCL SQUARE), ALLOYED</v>
          </cell>
          <cell r="I1724">
            <v>100</v>
          </cell>
          <cell r="J1724">
            <v>90.110319999999973</v>
          </cell>
          <cell r="K1724">
            <v>90.110319999999973</v>
          </cell>
          <cell r="L1724">
            <v>83.884950000000018</v>
          </cell>
          <cell r="M1724">
            <v>83.231547500000005</v>
          </cell>
          <cell r="N1724">
            <v>81.809824166666658</v>
          </cell>
        </row>
        <row r="1725">
          <cell r="F1725">
            <v>851</v>
          </cell>
          <cell r="G1725" t="str">
            <v>37218(22)851</v>
          </cell>
          <cell r="H1725" t="str">
            <v>OTHER ALUMINIUM PLATES,  SHEETS &amp; STRIP; THICKNESSEXD 0.2 MM, UNALLOYED</v>
          </cell>
          <cell r="I1725">
            <v>100</v>
          </cell>
          <cell r="J1725">
            <v>100</v>
          </cell>
          <cell r="K1725">
            <v>101.9664975</v>
          </cell>
          <cell r="L1725">
            <v>98.999429166666658</v>
          </cell>
          <cell r="M1725">
            <v>107.78719750000002</v>
          </cell>
          <cell r="N1725">
            <v>107.45843000000002</v>
          </cell>
        </row>
        <row r="1726">
          <cell r="F1726">
            <v>852</v>
          </cell>
          <cell r="G1726" t="str">
            <v>37218(22)852</v>
          </cell>
          <cell r="H1726" t="str">
            <v>OTHER ALUMINIUM PLATES,  SHEETS &amp; STRIP; THICKNESSEXD 0.2 MM, ALLOYED</v>
          </cell>
          <cell r="I1726">
            <v>99.999678333333335</v>
          </cell>
          <cell r="J1726">
            <v>104.18284833333334</v>
          </cell>
          <cell r="K1726">
            <v>101.33472999999999</v>
          </cell>
          <cell r="L1726">
            <v>101.33473166666667</v>
          </cell>
          <cell r="M1726">
            <v>105.80109999999998</v>
          </cell>
          <cell r="N1726">
            <v>106.12474999999999</v>
          </cell>
        </row>
        <row r="1727">
          <cell r="F1727">
            <v>853</v>
          </cell>
          <cell r="G1727" t="str">
            <v>37218(22)853</v>
          </cell>
          <cell r="H1727" t="str">
            <v>ALUMINIUM FOIL, THICKNESSNOT EXCEEDING 0.2 MM, NOTBACKED, ROLLED BUT NOT   FURTHER WORKED</v>
          </cell>
          <cell r="I1727">
            <v>100.00000083333333</v>
          </cell>
          <cell r="J1727">
            <v>91.472131666666655</v>
          </cell>
          <cell r="K1727">
            <v>96.547526666666684</v>
          </cell>
          <cell r="L1727">
            <v>96.238689166666646</v>
          </cell>
          <cell r="M1727">
            <v>98.139231666666674</v>
          </cell>
          <cell r="N1727">
            <v>104.29223416666666</v>
          </cell>
        </row>
        <row r="1728">
          <cell r="F1728">
            <v>854</v>
          </cell>
          <cell r="G1728" t="str">
            <v>37218(22)854</v>
          </cell>
          <cell r="H1728" t="str">
            <v>OTHER ALUMINIUM FOIL,    THICKNESS NOT EXCEEDING  0.2 MM, NOT BACKED</v>
          </cell>
          <cell r="I1728">
            <v>100</v>
          </cell>
          <cell r="J1728">
            <v>110.86729083333333</v>
          </cell>
          <cell r="K1728">
            <v>102.30927999999999</v>
          </cell>
          <cell r="L1728">
            <v>100.14166749999998</v>
          </cell>
          <cell r="M1728">
            <v>83.758668333333361</v>
          </cell>
          <cell r="N1728">
            <v>78.952940833333372</v>
          </cell>
        </row>
        <row r="1729">
          <cell r="F1729">
            <v>855</v>
          </cell>
          <cell r="G1729" t="str">
            <v>37218(22)855</v>
          </cell>
          <cell r="H1729" t="str">
            <v>ALIMINIUM FOIL, THICKNESSNOT EXCEEDING 0.2 MM,    BACKED BY O/T THERMAL    INSULATION FOIL</v>
          </cell>
          <cell r="I1729">
            <v>100</v>
          </cell>
          <cell r="J1729">
            <v>92.564036666666652</v>
          </cell>
          <cell r="K1729">
            <v>74.672329166666657</v>
          </cell>
          <cell r="L1729">
            <v>72.500245833333324</v>
          </cell>
          <cell r="M1729">
            <v>67.254629999999992</v>
          </cell>
          <cell r="N1729">
            <v>67.254629999999992</v>
          </cell>
        </row>
        <row r="1730">
          <cell r="F1730">
            <v>856</v>
          </cell>
          <cell r="G1730" t="str">
            <v>37218(22)856</v>
          </cell>
          <cell r="H1730" t="str">
            <v>ALUMINIUM TUBES &amp; PIPES, ALLOYED</v>
          </cell>
          <cell r="I1730">
            <v>100</v>
          </cell>
          <cell r="J1730">
            <v>92.564060000000012</v>
          </cell>
          <cell r="K1730">
            <v>74.672329999999974</v>
          </cell>
          <cell r="L1730">
            <v>72.500259999999997</v>
          </cell>
          <cell r="M1730">
            <v>74.257139999999993</v>
          </cell>
          <cell r="N1730">
            <v>74.257139999999993</v>
          </cell>
        </row>
        <row r="1731">
          <cell r="F1731">
            <v>857</v>
          </cell>
          <cell r="G1731" t="str">
            <v>37218(22)857</v>
          </cell>
          <cell r="H1731" t="str">
            <v>ALUMINIUM TUBE OR PIPE   FITTINGS</v>
          </cell>
          <cell r="I1731">
            <v>100</v>
          </cell>
          <cell r="J1731">
            <v>97.049940000000021</v>
          </cell>
          <cell r="K1731">
            <v>93.612566666666666</v>
          </cell>
          <cell r="L1731">
            <v>104.92506</v>
          </cell>
          <cell r="M1731">
            <v>94.065313333333336</v>
          </cell>
          <cell r="N1731">
            <v>122.87904416666667</v>
          </cell>
        </row>
        <row r="1732">
          <cell r="F1732">
            <v>858</v>
          </cell>
          <cell r="G1732" t="str">
            <v>37218(22)858</v>
          </cell>
          <cell r="H1732" t="str">
            <v>OTHER STRUCTURES AND     PARTS OF ALUMINIUM</v>
          </cell>
          <cell r="I1732">
            <v>100</v>
          </cell>
          <cell r="J1732">
            <v>90.95384</v>
          </cell>
          <cell r="K1732">
            <v>63.468729999999994</v>
          </cell>
          <cell r="L1732">
            <v>44.40140000000001</v>
          </cell>
          <cell r="M1732">
            <v>47.002119166666667</v>
          </cell>
          <cell r="N1732">
            <v>48.92678999999999</v>
          </cell>
        </row>
        <row r="1733">
          <cell r="F1733">
            <v>859</v>
          </cell>
          <cell r="G1733" t="str">
            <v>37218(22)859</v>
          </cell>
          <cell r="H1733" t="str">
            <v>EXPANDED METAL, OF       ALUMINIUM</v>
          </cell>
          <cell r="I1733">
            <v>99.999447500000002</v>
          </cell>
          <cell r="J1733">
            <v>93.639879166666645</v>
          </cell>
          <cell r="K1733">
            <v>120.35185416666666</v>
          </cell>
          <cell r="L1733">
            <v>116.67472750000002</v>
          </cell>
          <cell r="M1733">
            <v>112.9815425</v>
          </cell>
          <cell r="N1733">
            <v>116.37939333333331</v>
          </cell>
        </row>
        <row r="1734">
          <cell r="F1734">
            <v>860</v>
          </cell>
          <cell r="G1734" t="str">
            <v>37218(22)860</v>
          </cell>
          <cell r="H1734" t="str">
            <v>OTHER ARTICLES OF        ALUMINIUM</v>
          </cell>
          <cell r="I1734">
            <v>100</v>
          </cell>
          <cell r="J1734">
            <v>100</v>
          </cell>
          <cell r="K1734">
            <v>100</v>
          </cell>
          <cell r="L1734">
            <v>92.425120000000021</v>
          </cell>
          <cell r="M1734">
            <v>86.018631666666664</v>
          </cell>
          <cell r="N1734">
            <v>98.757854999999978</v>
          </cell>
        </row>
        <row r="1735">
          <cell r="F1735">
            <v>861</v>
          </cell>
          <cell r="G1735" t="str">
            <v>37219(22)861</v>
          </cell>
          <cell r="H1735" t="str">
            <v>UNWROUGHT LEAD CONTAININGBY WEIGHT ANTIMONY AS THEPRINCIPAL OTHER ELEMENTS</v>
          </cell>
          <cell r="I1735">
            <v>100.00089000000001</v>
          </cell>
          <cell r="J1735">
            <v>107.80101999999999</v>
          </cell>
          <cell r="K1735">
            <v>103.60869500000001</v>
          </cell>
          <cell r="L1735">
            <v>108.22483250000001</v>
          </cell>
          <cell r="M1735">
            <v>156.37161166666664</v>
          </cell>
          <cell r="N1735">
            <v>176.18855666666667</v>
          </cell>
        </row>
        <row r="1736">
          <cell r="F1736">
            <v>862</v>
          </cell>
          <cell r="G1736" t="str">
            <v>37219(22)862</v>
          </cell>
          <cell r="H1736" t="str">
            <v>REFINED LEAD, UNWROUGHT</v>
          </cell>
          <cell r="I1736">
            <v>100.00089000000001</v>
          </cell>
          <cell r="J1736">
            <v>107.80101999999999</v>
          </cell>
          <cell r="K1736">
            <v>103.60869500000001</v>
          </cell>
          <cell r="L1736">
            <v>108.22483250000001</v>
          </cell>
          <cell r="M1736">
            <v>156.37161166666664</v>
          </cell>
          <cell r="N1736">
            <v>176.18855666666667</v>
          </cell>
        </row>
        <row r="1737">
          <cell r="F1737">
            <v>863</v>
          </cell>
          <cell r="G1737" t="str">
            <v>37221(22)863</v>
          </cell>
          <cell r="H1737" t="str">
            <v>LEAD BARS, RODS,PROFILES AND WIRE</v>
          </cell>
          <cell r="I1737">
            <v>100.00089000000001</v>
          </cell>
          <cell r="J1737">
            <v>107.80101999999999</v>
          </cell>
          <cell r="K1737">
            <v>103.60869500000001</v>
          </cell>
          <cell r="L1737">
            <v>108.22483250000001</v>
          </cell>
          <cell r="M1737">
            <v>156.37161166666664</v>
          </cell>
          <cell r="N1737">
            <v>176.18855666666667</v>
          </cell>
        </row>
        <row r="1738">
          <cell r="F1738">
            <v>864</v>
          </cell>
          <cell r="G1738" t="str">
            <v>37221(22)864</v>
          </cell>
          <cell r="H1738" t="str">
            <v>SHEETS AND STRIP OF A    THICKNESS EXCEEDING 0.2MM</v>
          </cell>
          <cell r="I1738">
            <v>100.00089000000001</v>
          </cell>
          <cell r="J1738">
            <v>107.80101999999999</v>
          </cell>
          <cell r="K1738">
            <v>103.60869500000001</v>
          </cell>
          <cell r="L1738">
            <v>108.22483250000001</v>
          </cell>
          <cell r="M1738">
            <v>156.37161166666664</v>
          </cell>
          <cell r="N1738">
            <v>176.18855666666667</v>
          </cell>
        </row>
        <row r="1739">
          <cell r="F1739">
            <v>865</v>
          </cell>
          <cell r="G1739" t="str">
            <v>37221(22)865</v>
          </cell>
          <cell r="H1739" t="str">
            <v>OTHER ARTICLES OF LEAD</v>
          </cell>
          <cell r="I1739">
            <v>100.00000250000002</v>
          </cell>
          <cell r="J1739">
            <v>83.665120833333333</v>
          </cell>
          <cell r="K1739">
            <v>76.405263333333338</v>
          </cell>
          <cell r="L1739">
            <v>77.060821666666669</v>
          </cell>
          <cell r="M1739">
            <v>89.215434166666668</v>
          </cell>
          <cell r="N1739">
            <v>100.45269916666665</v>
          </cell>
        </row>
        <row r="1740">
          <cell r="F1740">
            <v>866</v>
          </cell>
          <cell r="G1740" t="str">
            <v>37223(22)866</v>
          </cell>
          <cell r="H1740" t="str">
            <v>OTHER ZINC, CONTAINING BYWEIGHT 99.99% OR MORE OF ZINC UNWROUGHT, NOT      ALLOYED</v>
          </cell>
          <cell r="I1740">
            <v>100.00000333333331</v>
          </cell>
          <cell r="J1740">
            <v>91.884070000000008</v>
          </cell>
          <cell r="K1740">
            <v>91.640509999999992</v>
          </cell>
          <cell r="L1740">
            <v>91.445739166666669</v>
          </cell>
          <cell r="M1740">
            <v>108.10232750000003</v>
          </cell>
          <cell r="N1740">
            <v>115.46671000000001</v>
          </cell>
        </row>
        <row r="1741">
          <cell r="F1741">
            <v>867</v>
          </cell>
          <cell r="G1741" t="str">
            <v>37223(22)867</v>
          </cell>
          <cell r="H1741" t="str">
            <v>OTHER ZINC, UNWROUGHT,   NOT ALLOYED, CONTAINING  BY WEIGHT &lt; 99.99% OF    ZINC</v>
          </cell>
          <cell r="I1741">
            <v>100.00000083333335</v>
          </cell>
          <cell r="J1741">
            <v>80.183904999999996</v>
          </cell>
          <cell r="K1741">
            <v>70.743913333333339</v>
          </cell>
          <cell r="L1741">
            <v>74.8474875</v>
          </cell>
          <cell r="M1741">
            <v>100.87701750000001</v>
          </cell>
          <cell r="N1741">
            <v>101.71427000000003</v>
          </cell>
        </row>
        <row r="1742">
          <cell r="F1742">
            <v>868</v>
          </cell>
          <cell r="G1742" t="str">
            <v>37223(22)868</v>
          </cell>
          <cell r="H1742" t="str">
            <v>OTHER ZINC ALLOYS</v>
          </cell>
          <cell r="I1742">
            <v>100.00000250000002</v>
          </cell>
          <cell r="J1742">
            <v>92.213817500000019</v>
          </cell>
          <cell r="K1742">
            <v>78.072569999999999</v>
          </cell>
          <cell r="L1742">
            <v>73.204721666666686</v>
          </cell>
          <cell r="M1742">
            <v>72.719189999999998</v>
          </cell>
          <cell r="N1742">
            <v>121.74363166666664</v>
          </cell>
        </row>
        <row r="1743">
          <cell r="F1743">
            <v>869</v>
          </cell>
          <cell r="G1743" t="str">
            <v>37223(22)869</v>
          </cell>
          <cell r="H1743" t="str">
            <v>ZINC BARS, RODS, PROFILESAND WIRE</v>
          </cell>
          <cell r="I1743">
            <v>100.00000249999999</v>
          </cell>
          <cell r="J1743">
            <v>84.501261666666679</v>
          </cell>
          <cell r="K1743">
            <v>76.11497</v>
          </cell>
          <cell r="L1743">
            <v>77.880134999999981</v>
          </cell>
          <cell r="M1743">
            <v>97.661545000000018</v>
          </cell>
          <cell r="N1743">
            <v>107.76227333333334</v>
          </cell>
        </row>
        <row r="1744">
          <cell r="F1744">
            <v>870</v>
          </cell>
          <cell r="G1744" t="str">
            <v>37224(22)870</v>
          </cell>
          <cell r="H1744" t="str">
            <v>UNWROUGHT TIN, NOT       ALLOYED</v>
          </cell>
          <cell r="I1744">
            <v>99.999998333333323</v>
          </cell>
          <cell r="J1744">
            <v>100.5591575</v>
          </cell>
          <cell r="K1744">
            <v>124.45474083333332</v>
          </cell>
          <cell r="L1744">
            <v>100.77250916666667</v>
          </cell>
          <cell r="M1744">
            <v>100.27380833333333</v>
          </cell>
          <cell r="N1744">
            <v>97.961351666666673</v>
          </cell>
        </row>
        <row r="1745">
          <cell r="F1745">
            <v>871</v>
          </cell>
          <cell r="G1745" t="str">
            <v>37224(22)871</v>
          </cell>
          <cell r="H1745" t="str">
            <v>SOLDER, OF TIN ALLOYS,   UNWROUGHT</v>
          </cell>
          <cell r="I1745">
            <v>99.999998333333323</v>
          </cell>
          <cell r="J1745">
            <v>100.5591575</v>
          </cell>
          <cell r="K1745">
            <v>124.45474083333332</v>
          </cell>
          <cell r="L1745">
            <v>100.77250916666667</v>
          </cell>
          <cell r="M1745">
            <v>100.27380833333333</v>
          </cell>
          <cell r="N1745">
            <v>97.961351666666673</v>
          </cell>
        </row>
        <row r="1746">
          <cell r="F1746">
            <v>872</v>
          </cell>
          <cell r="G1746" t="str">
            <v>37224(22)872</v>
          </cell>
          <cell r="H1746" t="str">
            <v>OTHER TIN ALLOYS,        UNWROUGHT</v>
          </cell>
          <cell r="I1746">
            <v>99.999998333333323</v>
          </cell>
          <cell r="J1746">
            <v>100.5591575</v>
          </cell>
          <cell r="K1746">
            <v>124.45474083333332</v>
          </cell>
          <cell r="L1746">
            <v>100.77250916666667</v>
          </cell>
          <cell r="M1746">
            <v>100.27380833333333</v>
          </cell>
          <cell r="N1746">
            <v>97.961351666666673</v>
          </cell>
        </row>
        <row r="1747">
          <cell r="F1747">
            <v>873</v>
          </cell>
          <cell r="G1747" t="str">
            <v>37225(22)873</v>
          </cell>
          <cell r="H1747" t="str">
            <v>TIN BARS, RODS, PROFILES AND WIRE</v>
          </cell>
          <cell r="I1747">
            <v>99.999998333333323</v>
          </cell>
          <cell r="J1747">
            <v>100.5591575</v>
          </cell>
          <cell r="K1747">
            <v>124.45474083333332</v>
          </cell>
          <cell r="L1747">
            <v>100.77250916666667</v>
          </cell>
          <cell r="M1747">
            <v>100.27380833333333</v>
          </cell>
          <cell r="N1747">
            <v>97.961351666666673</v>
          </cell>
        </row>
        <row r="1748">
          <cell r="F1748">
            <v>874</v>
          </cell>
          <cell r="G1748" t="str">
            <v>37225(22)874</v>
          </cell>
          <cell r="H1748" t="str">
            <v>OTHER ARTICLES OF TIN</v>
          </cell>
          <cell r="I1748">
            <v>99.999447500000002</v>
          </cell>
          <cell r="J1748">
            <v>93.639879166666645</v>
          </cell>
          <cell r="K1748">
            <v>120.35185416666666</v>
          </cell>
          <cell r="L1748">
            <v>116.67472750000002</v>
          </cell>
          <cell r="M1748">
            <v>112.9815425</v>
          </cell>
          <cell r="N1748">
            <v>116.37939333333331</v>
          </cell>
        </row>
        <row r="1749">
          <cell r="F1749">
            <v>875</v>
          </cell>
          <cell r="G1749" t="str">
            <v>37226(22)875</v>
          </cell>
          <cell r="H1749" t="str">
            <v>NICKEL PLATES, SHEETS,   STRIP AND FOIL OF NICKEL ALLOYS</v>
          </cell>
          <cell r="I1749">
            <v>99.999998333333323</v>
          </cell>
          <cell r="J1749">
            <v>72.29748166666667</v>
          </cell>
          <cell r="K1749">
            <v>61.429356666666671</v>
          </cell>
          <cell r="L1749">
            <v>64.420280000000005</v>
          </cell>
          <cell r="M1749">
            <v>64.420280000000005</v>
          </cell>
          <cell r="N1749">
            <v>64.420280000000005</v>
          </cell>
        </row>
        <row r="1750">
          <cell r="F1750">
            <v>876</v>
          </cell>
          <cell r="G1750" t="str">
            <v>37226(22)876</v>
          </cell>
          <cell r="H1750" t="str">
            <v>OTHER ARTICLES OF NICKEL</v>
          </cell>
          <cell r="I1750">
            <v>99.999447500000002</v>
          </cell>
          <cell r="J1750">
            <v>93.639879166666645</v>
          </cell>
          <cell r="K1750">
            <v>120.35185416666666</v>
          </cell>
          <cell r="L1750">
            <v>116.67472750000002</v>
          </cell>
          <cell r="M1750">
            <v>112.9815425</v>
          </cell>
          <cell r="N1750">
            <v>116.37939333333331</v>
          </cell>
        </row>
        <row r="1751">
          <cell r="F1751">
            <v>877</v>
          </cell>
          <cell r="G1751" t="str">
            <v>37228(22)877</v>
          </cell>
          <cell r="H1751" t="str">
            <v>BASE METALS CLAD WITH    SILVER, NOT FURTHER      WORKED THAN SEMI-        MANUFACTURED</v>
          </cell>
          <cell r="I1751">
            <v>100.0000275</v>
          </cell>
          <cell r="J1751">
            <v>86.813835000000012</v>
          </cell>
          <cell r="K1751">
            <v>92.516904166666691</v>
          </cell>
          <cell r="L1751">
            <v>96.320933333333357</v>
          </cell>
          <cell r="M1751">
            <v>107.54560999999998</v>
          </cell>
          <cell r="N1751">
            <v>107.54560999999998</v>
          </cell>
        </row>
        <row r="1752">
          <cell r="F1752">
            <v>878</v>
          </cell>
          <cell r="G1752" t="str">
            <v>37228(22)878</v>
          </cell>
          <cell r="H1752" t="str">
            <v>SILVER, UNWROUGHT</v>
          </cell>
          <cell r="I1752">
            <v>100.0000125</v>
          </cell>
          <cell r="J1752">
            <v>76.083692499999998</v>
          </cell>
          <cell r="K1752">
            <v>83.203906666666668</v>
          </cell>
          <cell r="L1752">
            <v>85.849093333333315</v>
          </cell>
          <cell r="M1752">
            <v>98.698797499999984</v>
          </cell>
          <cell r="N1752">
            <v>102.65625999999997</v>
          </cell>
        </row>
        <row r="1753">
          <cell r="F1753">
            <v>879</v>
          </cell>
          <cell r="G1753" t="str">
            <v>37228(22)879</v>
          </cell>
          <cell r="H1753" t="str">
            <v>SILVER SEMI-MANUFACTURED</v>
          </cell>
          <cell r="I1753">
            <v>99.999996666666675</v>
          </cell>
          <cell r="J1753">
            <v>64.438851666666665</v>
          </cell>
          <cell r="K1753">
            <v>73.097018333333338</v>
          </cell>
          <cell r="L1753">
            <v>74.48457416666669</v>
          </cell>
          <cell r="M1753">
            <v>89.09782749999998</v>
          </cell>
          <cell r="N1753">
            <v>97.350109999999958</v>
          </cell>
        </row>
        <row r="1754">
          <cell r="F1754">
            <v>880</v>
          </cell>
          <cell r="G1754" t="str">
            <v>37228(22)880</v>
          </cell>
          <cell r="H1754" t="str">
            <v>BASE METALS, SILVER OR   GOLD, CLAD WITH PLATINUM,NOT FURTHER WORKED THAN  SEMI-MANUFACTURED</v>
          </cell>
          <cell r="I1754">
            <v>100.0000125</v>
          </cell>
          <cell r="J1754">
            <v>76.083692499999998</v>
          </cell>
          <cell r="K1754">
            <v>83.203906666666668</v>
          </cell>
          <cell r="L1754">
            <v>85.849093333333315</v>
          </cell>
          <cell r="M1754">
            <v>98.698797499999984</v>
          </cell>
          <cell r="N1754">
            <v>102.65625999999997</v>
          </cell>
        </row>
        <row r="1755">
          <cell r="F1755">
            <v>881</v>
          </cell>
          <cell r="G1755" t="str">
            <v>37228(22)881</v>
          </cell>
          <cell r="H1755" t="str">
            <v>GOLD (INCL. GOLD PLATED  WITH PLATINUM) IN SEMI-  MANUFACTURED FORMS</v>
          </cell>
          <cell r="I1755">
            <v>100</v>
          </cell>
          <cell r="J1755">
            <v>97.123034999999987</v>
          </cell>
          <cell r="K1755">
            <v>103.54729500000001</v>
          </cell>
          <cell r="L1755">
            <v>112.09064583333331</v>
          </cell>
          <cell r="M1755">
            <v>117.85628583333335</v>
          </cell>
          <cell r="N1755">
            <v>119.69499999999999</v>
          </cell>
        </row>
        <row r="1756">
          <cell r="F1756">
            <v>882</v>
          </cell>
          <cell r="G1756" t="str">
            <v>37229(22)882</v>
          </cell>
          <cell r="H1756" t="str">
            <v>COBALT POWDERS</v>
          </cell>
          <cell r="I1756">
            <v>100.00001833333336</v>
          </cell>
          <cell r="J1756">
            <v>94.48090333333333</v>
          </cell>
          <cell r="K1756">
            <v>88.650244999999998</v>
          </cell>
          <cell r="L1756">
            <v>91.00249749999999</v>
          </cell>
          <cell r="M1756">
            <v>115.56724416666664</v>
          </cell>
          <cell r="N1756">
            <v>126.03909999999999</v>
          </cell>
        </row>
        <row r="1757">
          <cell r="F1757">
            <v>883</v>
          </cell>
          <cell r="G1757" t="str">
            <v>37311(22)883</v>
          </cell>
          <cell r="H1757" t="str">
            <v>OTHER HOUSEHOLD AND      KITCHEN HAND TOOLS</v>
          </cell>
          <cell r="I1757">
            <v>100.00041749999997</v>
          </cell>
          <cell r="J1757">
            <v>111.531645</v>
          </cell>
          <cell r="K1757">
            <v>83.997321666666664</v>
          </cell>
          <cell r="L1757">
            <v>96.143148333333315</v>
          </cell>
          <cell r="M1757">
            <v>103.71173666666668</v>
          </cell>
          <cell r="N1757">
            <v>111.50925999999997</v>
          </cell>
        </row>
        <row r="1758">
          <cell r="F1758">
            <v>884</v>
          </cell>
          <cell r="G1758" t="str">
            <v>37311(22)884</v>
          </cell>
          <cell r="H1758" t="str">
            <v>OTHER RAZOR PARTS</v>
          </cell>
          <cell r="I1758">
            <v>99.99981916666664</v>
          </cell>
          <cell r="J1758">
            <v>96.384935833333344</v>
          </cell>
          <cell r="K1758">
            <v>104.15307416666667</v>
          </cell>
          <cell r="L1758">
            <v>104.34564499999999</v>
          </cell>
          <cell r="M1758">
            <v>105.31522083333331</v>
          </cell>
          <cell r="N1758">
            <v>110.74869583333331</v>
          </cell>
        </row>
        <row r="1759">
          <cell r="F1759">
            <v>885</v>
          </cell>
          <cell r="G1759" t="str">
            <v>37311(22)885</v>
          </cell>
          <cell r="H1759" t="str">
            <v>TABLE, KITCHEN OR OTHER  HOUSEHOLD ARTICLES AND   PARTS THEREOF, OF STAIN- LESS STEEL</v>
          </cell>
          <cell r="I1759">
            <v>99.99981916666664</v>
          </cell>
          <cell r="J1759">
            <v>96.384935833333344</v>
          </cell>
          <cell r="K1759">
            <v>104.15307416666667</v>
          </cell>
          <cell r="L1759">
            <v>104.34564499999999</v>
          </cell>
          <cell r="M1759">
            <v>105.31522083333331</v>
          </cell>
          <cell r="N1759">
            <v>110.74869583333331</v>
          </cell>
        </row>
        <row r="1760">
          <cell r="F1760">
            <v>886</v>
          </cell>
          <cell r="G1760" t="str">
            <v>37312(22)886</v>
          </cell>
          <cell r="H1760" t="str">
            <v>KNIVES AND CUTTING BLADESFOR WOOD WORKING</v>
          </cell>
          <cell r="I1760">
            <v>100</v>
          </cell>
          <cell r="J1760">
            <v>78.98842999999998</v>
          </cell>
          <cell r="K1760">
            <v>84.42231000000001</v>
          </cell>
          <cell r="L1760">
            <v>96.959959999999967</v>
          </cell>
          <cell r="M1760">
            <v>95.051588333333342</v>
          </cell>
          <cell r="N1760">
            <v>97.598249999999993</v>
          </cell>
        </row>
        <row r="1761">
          <cell r="F1761">
            <v>887</v>
          </cell>
          <cell r="G1761" t="str">
            <v>37312(22)887</v>
          </cell>
          <cell r="H1761" t="str">
            <v>OTHER KNIVES AND CUTTING BLADES, FOR MACHINES OR  FOR MECHANICAL APPLIANCES</v>
          </cell>
          <cell r="I1761">
            <v>99.998635833333324</v>
          </cell>
          <cell r="J1761">
            <v>87.056029999999978</v>
          </cell>
          <cell r="K1761">
            <v>92.47148833333334</v>
          </cell>
          <cell r="L1761">
            <v>120.53650500000001</v>
          </cell>
          <cell r="M1761">
            <v>127.65493666666664</v>
          </cell>
          <cell r="N1761">
            <v>118.93570999999997</v>
          </cell>
        </row>
        <row r="1762">
          <cell r="F1762">
            <v>888</v>
          </cell>
          <cell r="G1762" t="str">
            <v>37313(22)888</v>
          </cell>
          <cell r="H1762" t="str">
            <v>PLATES, STICKS, TIPS AND THE LIKE, FOR TOOLS, UN- MOUNTED,OF SINTERED METALCARBIDES OR CERMETS</v>
          </cell>
          <cell r="I1762">
            <v>100</v>
          </cell>
          <cell r="J1762">
            <v>103.80166166666667</v>
          </cell>
          <cell r="K1762">
            <v>133.87241750000001</v>
          </cell>
          <cell r="L1762">
            <v>126.68744166666667</v>
          </cell>
          <cell r="M1762">
            <v>148.62702000000002</v>
          </cell>
          <cell r="N1762">
            <v>154.21720583333337</v>
          </cell>
        </row>
        <row r="1763">
          <cell r="F1763">
            <v>889</v>
          </cell>
          <cell r="G1763" t="str">
            <v>37315(22)889</v>
          </cell>
          <cell r="H1763" t="str">
            <v>SETS OF ARTICLES OF TWO  OR MORE OF HAND TOOLS,ETC</v>
          </cell>
          <cell r="I1763">
            <v>100.00041749999997</v>
          </cell>
          <cell r="J1763">
            <v>111.531645</v>
          </cell>
          <cell r="K1763">
            <v>83.997321666666664</v>
          </cell>
          <cell r="L1763">
            <v>96.143148333333315</v>
          </cell>
          <cell r="M1763">
            <v>103.71173666666668</v>
          </cell>
          <cell r="N1763">
            <v>111.50925999999997</v>
          </cell>
        </row>
        <row r="1764">
          <cell r="F1764">
            <v>890</v>
          </cell>
          <cell r="G1764" t="str">
            <v>37315(22)890</v>
          </cell>
          <cell r="H1764" t="str">
            <v>DIES FOR DRAWING OR      EXTRUDING METAL</v>
          </cell>
          <cell r="I1764">
            <v>100.00041749999997</v>
          </cell>
          <cell r="J1764">
            <v>111.531645</v>
          </cell>
          <cell r="K1764">
            <v>83.997321666666664</v>
          </cell>
          <cell r="L1764">
            <v>96.143148333333315</v>
          </cell>
          <cell r="M1764">
            <v>103.71173666666668</v>
          </cell>
          <cell r="N1764">
            <v>111.50925999999997</v>
          </cell>
        </row>
        <row r="1765">
          <cell r="F1765">
            <v>891</v>
          </cell>
          <cell r="G1765" t="str">
            <v>37315(22)891</v>
          </cell>
          <cell r="H1765" t="str">
            <v>TOOLS FOR PRESSING,      STAMPING OR PUNCHING</v>
          </cell>
          <cell r="I1765">
            <v>100.00041749999997</v>
          </cell>
          <cell r="J1765">
            <v>111.531645</v>
          </cell>
          <cell r="K1765">
            <v>83.997321666666664</v>
          </cell>
          <cell r="L1765">
            <v>96.143148333333315</v>
          </cell>
          <cell r="M1765">
            <v>103.71173666666668</v>
          </cell>
          <cell r="N1765">
            <v>111.50925999999997</v>
          </cell>
        </row>
        <row r="1766">
          <cell r="F1766">
            <v>892</v>
          </cell>
          <cell r="G1766" t="str">
            <v>37315(22)892</v>
          </cell>
          <cell r="H1766" t="str">
            <v>TOOLS FOR DRILLING, OTHERTHAN FOR ROCK DRILLING</v>
          </cell>
          <cell r="I1766">
            <v>100</v>
          </cell>
          <cell r="J1766">
            <v>79.870129999999989</v>
          </cell>
          <cell r="K1766">
            <v>96.10390000000001</v>
          </cell>
          <cell r="L1766">
            <v>103.46320666666665</v>
          </cell>
          <cell r="M1766">
            <v>148.70129999999997</v>
          </cell>
          <cell r="N1766">
            <v>148.70129999999997</v>
          </cell>
        </row>
        <row r="1767">
          <cell r="F1767">
            <v>893</v>
          </cell>
          <cell r="G1767" t="str">
            <v>37315(22)893</v>
          </cell>
          <cell r="H1767" t="str">
            <v>OTHER INTERCHANGEABLE    TOOLS</v>
          </cell>
          <cell r="I1767">
            <v>100.00090333333333</v>
          </cell>
          <cell r="J1767">
            <v>124.47400999999998</v>
          </cell>
          <cell r="K1767">
            <v>76.678809999999984</v>
          </cell>
          <cell r="L1767">
            <v>87.761433333333343</v>
          </cell>
          <cell r="M1767">
            <v>89.253321666666665</v>
          </cell>
          <cell r="N1767">
            <v>102.16042500000002</v>
          </cell>
        </row>
        <row r="1768">
          <cell r="F1768">
            <v>894</v>
          </cell>
          <cell r="G1768" t="str">
            <v>37316(22)894</v>
          </cell>
          <cell r="H1768" t="str">
            <v>PARTS FOR LOCKS AND      PADLOCKS</v>
          </cell>
          <cell r="I1768">
            <v>99.960413333333335</v>
          </cell>
          <cell r="J1768">
            <v>89.073634999999996</v>
          </cell>
          <cell r="K1768">
            <v>76.207443333333316</v>
          </cell>
          <cell r="L1768">
            <v>71.25891</v>
          </cell>
          <cell r="M1768">
            <v>75.217736666666667</v>
          </cell>
          <cell r="N1768">
            <v>80.166269999999983</v>
          </cell>
        </row>
        <row r="1769">
          <cell r="F1769">
            <v>895</v>
          </cell>
          <cell r="G1769" t="str">
            <v>37316(22)895</v>
          </cell>
          <cell r="H1769" t="str">
            <v>HINGES OF BASE METAL</v>
          </cell>
          <cell r="I1769">
            <v>99.999447500000002</v>
          </cell>
          <cell r="J1769">
            <v>93.639879166666645</v>
          </cell>
          <cell r="K1769">
            <v>120.35185416666666</v>
          </cell>
          <cell r="L1769">
            <v>116.67472750000002</v>
          </cell>
          <cell r="M1769">
            <v>112.9815425</v>
          </cell>
          <cell r="N1769">
            <v>116.37939333333331</v>
          </cell>
        </row>
        <row r="1770">
          <cell r="F1770">
            <v>896</v>
          </cell>
          <cell r="G1770" t="str">
            <v>37316(22)896</v>
          </cell>
          <cell r="H1770" t="str">
            <v>OTHER MOUNTINGS,FITTINGS,ETC., FOR FURNITURE</v>
          </cell>
          <cell r="I1770">
            <v>99.999447500000002</v>
          </cell>
          <cell r="J1770">
            <v>93.639879166666645</v>
          </cell>
          <cell r="K1770">
            <v>120.35185416666666</v>
          </cell>
          <cell r="L1770">
            <v>116.67472750000002</v>
          </cell>
          <cell r="M1770">
            <v>112.9815425</v>
          </cell>
          <cell r="N1770">
            <v>116.37939333333331</v>
          </cell>
        </row>
        <row r="1771">
          <cell r="F1771">
            <v>897</v>
          </cell>
          <cell r="G1771" t="str">
            <v>37316(22)897</v>
          </cell>
          <cell r="H1771" t="str">
            <v>OTHER MOUNTINGS,         FITTINGS, ETC.</v>
          </cell>
          <cell r="I1771">
            <v>99.999447500000002</v>
          </cell>
          <cell r="J1771">
            <v>93.639879166666645</v>
          </cell>
          <cell r="K1771">
            <v>120.35185416666666</v>
          </cell>
          <cell r="L1771">
            <v>116.67472750000002</v>
          </cell>
          <cell r="M1771">
            <v>112.9815425</v>
          </cell>
          <cell r="N1771">
            <v>116.37939333333331</v>
          </cell>
        </row>
        <row r="1772">
          <cell r="F1772">
            <v>898</v>
          </cell>
          <cell r="G1772" t="str">
            <v>37316(22)898</v>
          </cell>
          <cell r="H1772" t="str">
            <v>HAT-RACKS, HAT-PEGS,     BRACKETS AND SIMILAR     FIXTURES</v>
          </cell>
          <cell r="I1772">
            <v>99.999447500000002</v>
          </cell>
          <cell r="J1772">
            <v>93.639879166666645</v>
          </cell>
          <cell r="K1772">
            <v>120.35185416666666</v>
          </cell>
          <cell r="L1772">
            <v>116.67472750000002</v>
          </cell>
          <cell r="M1772">
            <v>112.9815425</v>
          </cell>
          <cell r="N1772">
            <v>116.37939333333331</v>
          </cell>
        </row>
        <row r="1773">
          <cell r="F1773">
            <v>899</v>
          </cell>
          <cell r="G1773" t="str">
            <v>37411(22)899</v>
          </cell>
          <cell r="H1773" t="str">
            <v>RESERVOIRS, TANKS,&amp; SIM  CONTAINERS FOR ANY MAT,OFIRON/STEEL,OF CAPACITY   EXD 300 L, O/T FOR CONVE-YANCE/PACKING OF GOODS</v>
          </cell>
          <cell r="I1773">
            <v>99.999973333333315</v>
          </cell>
          <cell r="J1773">
            <v>101.69422750000004</v>
          </cell>
          <cell r="K1773">
            <v>92.968746666666689</v>
          </cell>
          <cell r="L1773">
            <v>78.313909166666676</v>
          </cell>
          <cell r="M1773">
            <v>73.838202499999994</v>
          </cell>
          <cell r="N1773">
            <v>78.944056666666683</v>
          </cell>
        </row>
        <row r="1774">
          <cell r="F1774">
            <v>900</v>
          </cell>
          <cell r="G1774" t="str">
            <v>37412(22)900</v>
          </cell>
          <cell r="H1774" t="str">
            <v>EQUIP. FOR SCAFFOLDING,  SHUTTERING,PROPPING, PIT-PROPPING,OF IRON OR STEEL</v>
          </cell>
          <cell r="I1774">
            <v>99.99999916666664</v>
          </cell>
          <cell r="J1774">
            <v>37.326234166666659</v>
          </cell>
          <cell r="K1774">
            <v>32.682743333333335</v>
          </cell>
          <cell r="L1774">
            <v>60.144466666666673</v>
          </cell>
          <cell r="M1774">
            <v>67.865043333333318</v>
          </cell>
          <cell r="N1774">
            <v>67.902509999999992</v>
          </cell>
        </row>
        <row r="1775">
          <cell r="F1775">
            <v>901</v>
          </cell>
          <cell r="G1775" t="str">
            <v>37412(22)901</v>
          </cell>
          <cell r="H1775" t="str">
            <v>OTHER EG. PLATES, RODS,  ANGLES, SHAPES, SECTIONS,TUBES &amp; THE LIKE FOR USE IN STRUCTURES, OF IRON ORSTEEL</v>
          </cell>
          <cell r="I1775">
            <v>100</v>
          </cell>
          <cell r="J1775">
            <v>104.04907999999998</v>
          </cell>
          <cell r="K1775">
            <v>136.85382999999999</v>
          </cell>
          <cell r="L1775">
            <v>137.52178583333335</v>
          </cell>
          <cell r="M1775">
            <v>147.5216241666667</v>
          </cell>
          <cell r="N1775">
            <v>125.34645</v>
          </cell>
        </row>
        <row r="1776">
          <cell r="F1776">
            <v>902</v>
          </cell>
          <cell r="G1776" t="str">
            <v>37413(22)902</v>
          </cell>
          <cell r="H1776" t="str">
            <v>SEAMLESS CYLINDERS FOR   COMPRESSED OR LIQUEFIED  GAS, OF IRON OR STEEL</v>
          </cell>
          <cell r="I1776">
            <v>99.999934166666662</v>
          </cell>
          <cell r="J1776">
            <v>100.53680666666665</v>
          </cell>
          <cell r="K1776">
            <v>76.199787499999999</v>
          </cell>
          <cell r="L1776">
            <v>64.848177500000006</v>
          </cell>
          <cell r="M1776">
            <v>70.551056666666653</v>
          </cell>
          <cell r="N1776">
            <v>73.373099999999994</v>
          </cell>
        </row>
        <row r="1777">
          <cell r="F1777">
            <v>903</v>
          </cell>
          <cell r="G1777" t="str">
            <v>37413(22)903</v>
          </cell>
          <cell r="H1777" t="str">
            <v>OTHER CONT.FOR COMPRESSEDOR LIQUEFIED GAS, OF IRONOR STEEL</v>
          </cell>
          <cell r="I1777">
            <v>99.999995833333344</v>
          </cell>
          <cell r="J1777">
            <v>98.897349999999989</v>
          </cell>
          <cell r="K1777">
            <v>99.231604999999988</v>
          </cell>
          <cell r="L1777">
            <v>99.008003333333349</v>
          </cell>
          <cell r="M1777">
            <v>98.504550000000009</v>
          </cell>
          <cell r="N1777">
            <v>98.503629999999987</v>
          </cell>
        </row>
        <row r="1778">
          <cell r="F1778">
            <v>904</v>
          </cell>
          <cell r="G1778" t="str">
            <v>37511(22)904</v>
          </cell>
          <cell r="H1778" t="str">
            <v>TANKS, CASKS, DRUMS,CANS,BOXES, ETC. FOR ANY MAT.,EXCL. LIQUEFIED GAS, O/T OF TINPLATES, CAPACITY &lt; 50 L, O/T MADE BY CASTING</v>
          </cell>
          <cell r="I1778">
            <v>100</v>
          </cell>
          <cell r="J1778">
            <v>104.54984999999999</v>
          </cell>
          <cell r="K1778">
            <v>104.66279499999999</v>
          </cell>
          <cell r="L1778">
            <v>77.767021666666679</v>
          </cell>
          <cell r="M1778">
            <v>61.26169583333332</v>
          </cell>
          <cell r="N1778">
            <v>71.740881666666652</v>
          </cell>
        </row>
        <row r="1779">
          <cell r="F1779">
            <v>905</v>
          </cell>
          <cell r="G1779" t="str">
            <v>37511(22)905</v>
          </cell>
          <cell r="H1779" t="str">
            <v>COLLAPSIBLE TUBULAR      CONTAINERS FOR FOOD OR   PHARMACEUTICAL PRODUCTS  OF A CAPACITY NOT &gt; 2    LITRES</v>
          </cell>
          <cell r="I1779">
            <v>99.999973333333315</v>
          </cell>
          <cell r="J1779">
            <v>101.69422750000004</v>
          </cell>
          <cell r="K1779">
            <v>92.968746666666689</v>
          </cell>
          <cell r="L1779">
            <v>78.313909166666676</v>
          </cell>
          <cell r="M1779">
            <v>73.838202499999994</v>
          </cell>
          <cell r="N1779">
            <v>78.944056666666683</v>
          </cell>
        </row>
        <row r="1780">
          <cell r="F1780">
            <v>906</v>
          </cell>
          <cell r="G1780" t="str">
            <v>37511(22)906</v>
          </cell>
          <cell r="H1780" t="str">
            <v>OTHER PARTS OF GOODS     FALLING WITHIN HEADING   NO: 7310</v>
          </cell>
          <cell r="I1780">
            <v>100</v>
          </cell>
          <cell r="J1780">
            <v>85.908209999999968</v>
          </cell>
          <cell r="K1780">
            <v>81.907650000000004</v>
          </cell>
          <cell r="L1780">
            <v>80.973549999999989</v>
          </cell>
          <cell r="M1780">
            <v>86.264450000000025</v>
          </cell>
          <cell r="N1780">
            <v>86.264450000000025</v>
          </cell>
        </row>
        <row r="1781">
          <cell r="F1781">
            <v>907</v>
          </cell>
          <cell r="G1781" t="str">
            <v>37513(22)907</v>
          </cell>
          <cell r="H1781" t="str">
            <v>SELF-TAPPING SCREWS, OF  IRON OR STEEL</v>
          </cell>
          <cell r="I1781">
            <v>99.999996666666661</v>
          </cell>
          <cell r="J1781">
            <v>80.38384916666665</v>
          </cell>
          <cell r="K1781">
            <v>81.852624999999989</v>
          </cell>
          <cell r="L1781">
            <v>80.898406666666673</v>
          </cell>
          <cell r="M1781">
            <v>86.735001666666662</v>
          </cell>
          <cell r="N1781">
            <v>101.59140833333335</v>
          </cell>
        </row>
        <row r="1782">
          <cell r="F1782">
            <v>908</v>
          </cell>
          <cell r="G1782" t="str">
            <v>37513(22)908</v>
          </cell>
          <cell r="H1782" t="str">
            <v>OTHER SCREWS AND BOLTS,  WHETHER OR NOT WITH      THEIR NUTS OR WASHERS,   WITH IRON OR STEEL</v>
          </cell>
          <cell r="I1782">
            <v>100</v>
          </cell>
          <cell r="J1782">
            <v>71.486980000000031</v>
          </cell>
          <cell r="K1782">
            <v>71.431040000000024</v>
          </cell>
          <cell r="L1782">
            <v>77.927740833333331</v>
          </cell>
          <cell r="M1782">
            <v>88.987950833333315</v>
          </cell>
          <cell r="N1782">
            <v>114.31366583333333</v>
          </cell>
        </row>
        <row r="1783">
          <cell r="F1783">
            <v>909</v>
          </cell>
          <cell r="G1783" t="str">
            <v>37513(22)909</v>
          </cell>
          <cell r="H1783" t="str">
            <v>NUTS, THREADED OF IRON ORSTEEL</v>
          </cell>
          <cell r="I1783">
            <v>100</v>
          </cell>
          <cell r="J1783">
            <v>100</v>
          </cell>
          <cell r="K1783">
            <v>133.93548000000004</v>
          </cell>
          <cell r="L1783">
            <v>113.93548000000003</v>
          </cell>
          <cell r="M1783">
            <v>108.25805999999997</v>
          </cell>
          <cell r="N1783">
            <v>108.25805999999997</v>
          </cell>
        </row>
        <row r="1784">
          <cell r="F1784">
            <v>910</v>
          </cell>
          <cell r="G1784" t="str">
            <v>37513(22)910</v>
          </cell>
          <cell r="H1784" t="str">
            <v>OTHER THREADED ARTICLES  OF IRON OR STEEL</v>
          </cell>
          <cell r="I1784">
            <v>99.999970833333322</v>
          </cell>
          <cell r="J1784">
            <v>78.299855833333339</v>
          </cell>
          <cell r="K1784">
            <v>57.374420000000008</v>
          </cell>
          <cell r="L1784">
            <v>59.0428</v>
          </cell>
          <cell r="M1784">
            <v>59.0428</v>
          </cell>
          <cell r="N1784">
            <v>59.0428</v>
          </cell>
        </row>
        <row r="1785">
          <cell r="F1785">
            <v>911</v>
          </cell>
          <cell r="G1785" t="str">
            <v>37513(22)911</v>
          </cell>
          <cell r="H1785" t="str">
            <v>SPRING WASHERS AND OTHER LOCK WASHERS, NON-       THREADED OF IRON OR STEEL</v>
          </cell>
          <cell r="I1785">
            <v>99.999996666666661</v>
          </cell>
          <cell r="J1785">
            <v>80.38384916666665</v>
          </cell>
          <cell r="K1785">
            <v>81.852624999999989</v>
          </cell>
          <cell r="L1785">
            <v>80.898406666666673</v>
          </cell>
          <cell r="M1785">
            <v>86.735001666666662</v>
          </cell>
          <cell r="N1785">
            <v>101.59140833333335</v>
          </cell>
        </row>
        <row r="1786">
          <cell r="F1786">
            <v>912</v>
          </cell>
          <cell r="G1786" t="str">
            <v>37513(22)912</v>
          </cell>
          <cell r="H1786" t="str">
            <v>OTHER WASHERS,           NON-THREADED, OF IRON OR STEEL</v>
          </cell>
          <cell r="I1786">
            <v>99.999996666666661</v>
          </cell>
          <cell r="J1786">
            <v>80.38384916666665</v>
          </cell>
          <cell r="K1786">
            <v>81.852624999999989</v>
          </cell>
          <cell r="L1786">
            <v>80.898406666666673</v>
          </cell>
          <cell r="M1786">
            <v>86.735001666666662</v>
          </cell>
          <cell r="N1786">
            <v>101.59140833333335</v>
          </cell>
        </row>
        <row r="1787">
          <cell r="F1787">
            <v>913</v>
          </cell>
          <cell r="G1787" t="str">
            <v>37513(22)913</v>
          </cell>
          <cell r="H1787" t="str">
            <v>RIVETS, NON-THREADED, OF IRON OR STEEL</v>
          </cell>
          <cell r="I1787">
            <v>100</v>
          </cell>
          <cell r="J1787">
            <v>104.91537666666666</v>
          </cell>
          <cell r="K1787">
            <v>106.35407000000001</v>
          </cell>
          <cell r="L1787">
            <v>83.549545833333326</v>
          </cell>
          <cell r="M1787">
            <v>88.249930833333352</v>
          </cell>
          <cell r="N1787">
            <v>92.491149999999976</v>
          </cell>
        </row>
        <row r="1788">
          <cell r="F1788">
            <v>914</v>
          </cell>
          <cell r="G1788" t="str">
            <v>37513(22)914</v>
          </cell>
          <cell r="H1788" t="str">
            <v>COTTERS AND COTTER-PINS, NON-THREADED, OF IRON OR STEEL</v>
          </cell>
          <cell r="I1788">
            <v>100.00000166666668</v>
          </cell>
          <cell r="J1788">
            <v>89.681875833333322</v>
          </cell>
          <cell r="K1788">
            <v>88.176376666666656</v>
          </cell>
          <cell r="L1788">
            <v>67.872415000000004</v>
          </cell>
          <cell r="M1788">
            <v>82.490716666666657</v>
          </cell>
          <cell r="N1788">
            <v>82.228683333333322</v>
          </cell>
        </row>
        <row r="1789">
          <cell r="F1789">
            <v>915</v>
          </cell>
          <cell r="G1789" t="str">
            <v>37513(22)915</v>
          </cell>
          <cell r="H1789" t="str">
            <v>OTHER NON-THREADED       ARTICLE OF IRON OR STEEL</v>
          </cell>
          <cell r="I1789">
            <v>99.999996666666661</v>
          </cell>
          <cell r="J1789">
            <v>80.38384916666665</v>
          </cell>
          <cell r="K1789">
            <v>81.852624999999989</v>
          </cell>
          <cell r="L1789">
            <v>80.898406666666673</v>
          </cell>
          <cell r="M1789">
            <v>86.735001666666662</v>
          </cell>
          <cell r="N1789">
            <v>101.59140833333335</v>
          </cell>
        </row>
        <row r="1790">
          <cell r="F1790">
            <v>916</v>
          </cell>
          <cell r="G1790" t="str">
            <v>37513(22)916</v>
          </cell>
          <cell r="H1790" t="str">
            <v>OTHER THREADED ARTICLES</v>
          </cell>
          <cell r="I1790">
            <v>99.999996666666661</v>
          </cell>
          <cell r="J1790">
            <v>91.915450833333338</v>
          </cell>
          <cell r="K1790">
            <v>82.584550833333324</v>
          </cell>
          <cell r="L1790">
            <v>82.657707500000001</v>
          </cell>
          <cell r="M1790">
            <v>85.414695833333312</v>
          </cell>
          <cell r="N1790">
            <v>83.998519999999971</v>
          </cell>
        </row>
        <row r="1791">
          <cell r="F1791">
            <v>917</v>
          </cell>
          <cell r="G1791" t="str">
            <v>37513(22)917</v>
          </cell>
          <cell r="H1791" t="str">
            <v>NAILS, TACKS, STAPLES,   SCREWS, BOLTS, NUTS AND  SIMILAR ARTICLES OF      ALUMINIUM</v>
          </cell>
          <cell r="I1791">
            <v>100</v>
          </cell>
          <cell r="J1791">
            <v>100</v>
          </cell>
          <cell r="K1791">
            <v>108.0744283333333</v>
          </cell>
          <cell r="L1791">
            <v>91.342824999999991</v>
          </cell>
          <cell r="M1791">
            <v>75.163710000000009</v>
          </cell>
          <cell r="N1791">
            <v>75.163710000000009</v>
          </cell>
        </row>
        <row r="1792">
          <cell r="F1792">
            <v>918</v>
          </cell>
          <cell r="G1792" t="str">
            <v>37515(22)918</v>
          </cell>
          <cell r="H1792" t="str">
            <v>OTHER ARTICLES OR COPPER</v>
          </cell>
          <cell r="I1792">
            <v>99.999447500000002</v>
          </cell>
          <cell r="J1792">
            <v>93.639879166666645</v>
          </cell>
          <cell r="K1792">
            <v>120.35185416666666</v>
          </cell>
          <cell r="L1792">
            <v>116.67472750000002</v>
          </cell>
          <cell r="M1792">
            <v>112.9815425</v>
          </cell>
          <cell r="N1792">
            <v>116.37939333333331</v>
          </cell>
        </row>
        <row r="1793">
          <cell r="F1793">
            <v>919</v>
          </cell>
          <cell r="G1793" t="str">
            <v>37516(22)919</v>
          </cell>
          <cell r="H1793" t="str">
            <v>OTHER PACKING ACCESSORIESOF BASE METAL</v>
          </cell>
          <cell r="I1793">
            <v>99.999816666666661</v>
          </cell>
          <cell r="J1793">
            <v>82.094363333333348</v>
          </cell>
          <cell r="K1793">
            <v>86.067193333333364</v>
          </cell>
          <cell r="L1793">
            <v>85.050889166666678</v>
          </cell>
          <cell r="M1793">
            <v>85.258769999999998</v>
          </cell>
          <cell r="N1793">
            <v>85.258769999999998</v>
          </cell>
        </row>
        <row r="1794">
          <cell r="F1794">
            <v>920</v>
          </cell>
          <cell r="G1794" t="str">
            <v>37516(22)920</v>
          </cell>
          <cell r="H1794" t="str">
            <v>OTHER ARTICLES OF IRON ORSTEEL</v>
          </cell>
          <cell r="I1794">
            <v>100.00000083333335</v>
          </cell>
          <cell r="J1794">
            <v>81.586005000000014</v>
          </cell>
          <cell r="K1794">
            <v>140.80603916666666</v>
          </cell>
          <cell r="L1794">
            <v>134.56550916666666</v>
          </cell>
          <cell r="M1794">
            <v>132.27858583333335</v>
          </cell>
          <cell r="N1794">
            <v>133.63070500000001</v>
          </cell>
        </row>
        <row r="1795">
          <cell r="F1795">
            <v>921</v>
          </cell>
          <cell r="G1795" t="str">
            <v>37518(22)921</v>
          </cell>
          <cell r="H1795" t="str">
            <v>STRANDED WIRE, ROPES &amp;   CABLES OF IRON OR STEEL, NOT ELECTRICALLY         INSULATED</v>
          </cell>
          <cell r="I1795">
            <v>100</v>
          </cell>
          <cell r="J1795">
            <v>97.887294999999995</v>
          </cell>
          <cell r="K1795">
            <v>115.46732583333335</v>
          </cell>
          <cell r="L1795">
            <v>111.23040499999999</v>
          </cell>
          <cell r="M1795">
            <v>112.52351000000002</v>
          </cell>
          <cell r="N1795">
            <v>112.9161416666667</v>
          </cell>
        </row>
        <row r="1796">
          <cell r="F1796">
            <v>922</v>
          </cell>
          <cell r="G1796" t="str">
            <v>37518(22)922</v>
          </cell>
          <cell r="H1796" t="str">
            <v>PLAITED BANDS, SLINGS &amp;  THE LIKE OF IRON OR STEELNOT ELECTRICALLY         INSULATED</v>
          </cell>
          <cell r="I1796">
            <v>100</v>
          </cell>
          <cell r="J1796">
            <v>97.887294999999995</v>
          </cell>
          <cell r="K1796">
            <v>115.46732583333335</v>
          </cell>
          <cell r="L1796">
            <v>111.23040499999999</v>
          </cell>
          <cell r="M1796">
            <v>112.52351000000002</v>
          </cell>
          <cell r="N1796">
            <v>112.9161416666667</v>
          </cell>
        </row>
        <row r="1797">
          <cell r="F1797">
            <v>923</v>
          </cell>
          <cell r="G1797" t="str">
            <v>37521(22)923</v>
          </cell>
          <cell r="H1797" t="str">
            <v>HELICAL SPRING OF IRON ORSTEEL</v>
          </cell>
          <cell r="I1797">
            <v>99.999447500000002</v>
          </cell>
          <cell r="J1797">
            <v>93.639879166666645</v>
          </cell>
          <cell r="K1797">
            <v>120.35185416666666</v>
          </cell>
          <cell r="L1797">
            <v>116.67472750000002</v>
          </cell>
          <cell r="M1797">
            <v>112.9815425</v>
          </cell>
          <cell r="N1797">
            <v>116.37939333333331</v>
          </cell>
        </row>
        <row r="1798">
          <cell r="F1798">
            <v>924</v>
          </cell>
          <cell r="G1798" t="str">
            <v>37522(22)924</v>
          </cell>
          <cell r="H1798" t="str">
            <v>CLOTH, GRILL, &amp; NETTING  OF EXPANDED METAL OF     COPPER</v>
          </cell>
          <cell r="I1798">
            <v>100</v>
          </cell>
          <cell r="J1798">
            <v>97.887294999999995</v>
          </cell>
          <cell r="K1798">
            <v>115.46732583333335</v>
          </cell>
          <cell r="L1798">
            <v>111.23040499999999</v>
          </cell>
          <cell r="M1798">
            <v>112.52351000000002</v>
          </cell>
          <cell r="N1798">
            <v>112.9161416666667</v>
          </cell>
        </row>
        <row r="1799">
          <cell r="F1799">
            <v>925</v>
          </cell>
          <cell r="G1799" t="str">
            <v>37522(22)925</v>
          </cell>
          <cell r="H1799" t="str">
            <v>OTHER ARTICLES OF IRON ORSTEEL WIRE</v>
          </cell>
          <cell r="I1799">
            <v>99.999447500000002</v>
          </cell>
          <cell r="J1799">
            <v>93.639879166666645</v>
          </cell>
          <cell r="K1799">
            <v>120.35185416666666</v>
          </cell>
          <cell r="L1799">
            <v>116.67472750000002</v>
          </cell>
          <cell r="M1799">
            <v>112.9815425</v>
          </cell>
          <cell r="N1799">
            <v>116.37939333333331</v>
          </cell>
        </row>
        <row r="1800">
          <cell r="F1800">
            <v>926</v>
          </cell>
          <cell r="G1800" t="str">
            <v>37522(22)926</v>
          </cell>
          <cell r="H1800" t="str">
            <v>OTHER THAN CLIPS EG.     LETTER CLIPS, LETTER     CORNERS, INDEXING TAGS   AND PARTS</v>
          </cell>
          <cell r="I1800">
            <v>100</v>
          </cell>
          <cell r="J1800">
            <v>76.37363000000002</v>
          </cell>
          <cell r="K1800">
            <v>85.274730000000005</v>
          </cell>
          <cell r="L1800">
            <v>107.85714000000003</v>
          </cell>
          <cell r="M1800">
            <v>105.09157333333334</v>
          </cell>
          <cell r="N1800">
            <v>99.56044</v>
          </cell>
        </row>
        <row r="1801">
          <cell r="F1801">
            <v>927</v>
          </cell>
          <cell r="G1801" t="str">
            <v>37523(22)927</v>
          </cell>
          <cell r="H1801" t="str">
            <v>OTHER SPRINGS &amp; LEAVES   FOR SPRINGS, OF IRON OR  STEEL</v>
          </cell>
          <cell r="I1801">
            <v>100</v>
          </cell>
          <cell r="J1801">
            <v>124.79306</v>
          </cell>
          <cell r="K1801">
            <v>155.69570000000002</v>
          </cell>
          <cell r="L1801">
            <v>146.47220999999996</v>
          </cell>
          <cell r="M1801">
            <v>136.30272000000002</v>
          </cell>
          <cell r="N1801">
            <v>136.30272000000002</v>
          </cell>
        </row>
        <row r="1802">
          <cell r="F1802">
            <v>928</v>
          </cell>
          <cell r="G1802" t="str">
            <v>37524(22)928</v>
          </cell>
          <cell r="H1802" t="str">
            <v>OTHER TAPS, COCKS, OF    IRON OR STEEL</v>
          </cell>
          <cell r="I1802">
            <v>100.00001000000002</v>
          </cell>
          <cell r="J1802">
            <v>90.989890000000003</v>
          </cell>
          <cell r="K1802">
            <v>89.76268166666668</v>
          </cell>
          <cell r="L1802">
            <v>86.307270000000003</v>
          </cell>
          <cell r="M1802">
            <v>105.34410833333331</v>
          </cell>
          <cell r="N1802">
            <v>119.261495</v>
          </cell>
        </row>
        <row r="1803">
          <cell r="F1803">
            <v>929</v>
          </cell>
          <cell r="G1803" t="str">
            <v>38112(22)929</v>
          </cell>
          <cell r="H1803" t="str">
            <v>IC PISTON ENGINES FOR    MOTOR VEHICLES OF A      CYLINDER CAPACITY EXD.   1000 CC</v>
          </cell>
          <cell r="I1803">
            <v>100</v>
          </cell>
          <cell r="J1803">
            <v>115.61034999999997</v>
          </cell>
          <cell r="K1803">
            <v>113.98503416666669</v>
          </cell>
          <cell r="L1803">
            <v>112.52628583333335</v>
          </cell>
          <cell r="M1803">
            <v>112.3174425</v>
          </cell>
          <cell r="N1803">
            <v>112.24478083333334</v>
          </cell>
        </row>
        <row r="1804">
          <cell r="F1804">
            <v>930</v>
          </cell>
          <cell r="G1804" t="str">
            <v>38113(22)930</v>
          </cell>
          <cell r="H1804" t="str">
            <v>TURBO-JETS OF A THRUST   EXCEEDING 25 KW</v>
          </cell>
          <cell r="I1804">
            <v>99.999925833333322</v>
          </cell>
          <cell r="J1804">
            <v>105.97771416666667</v>
          </cell>
          <cell r="K1804">
            <v>100.32480749999996</v>
          </cell>
          <cell r="L1804">
            <v>102.15325499999999</v>
          </cell>
          <cell r="M1804">
            <v>102.92798250000001</v>
          </cell>
          <cell r="N1804">
            <v>105.90692166666665</v>
          </cell>
        </row>
        <row r="1805">
          <cell r="F1805">
            <v>931</v>
          </cell>
          <cell r="G1805" t="str">
            <v>38113(22)931</v>
          </cell>
          <cell r="H1805" t="str">
            <v>OTHER GAS TURBINES, OF A POWER EXCEEDING 5,000 KW</v>
          </cell>
          <cell r="I1805">
            <v>99.999925833333322</v>
          </cell>
          <cell r="J1805">
            <v>105.97771416666667</v>
          </cell>
          <cell r="K1805">
            <v>100.32480749999996</v>
          </cell>
          <cell r="L1805">
            <v>102.15325499999999</v>
          </cell>
          <cell r="M1805">
            <v>102.92798250000001</v>
          </cell>
          <cell r="N1805">
            <v>105.90692166666665</v>
          </cell>
        </row>
        <row r="1806">
          <cell r="F1806">
            <v>932</v>
          </cell>
          <cell r="G1806" t="str">
            <v>38113(22)932</v>
          </cell>
          <cell r="H1806" t="str">
            <v>PARTS OF TURBO-JETS OR   TURBO-PROPELLERS</v>
          </cell>
          <cell r="I1806">
            <v>99.999925833333322</v>
          </cell>
          <cell r="J1806">
            <v>105.97771416666667</v>
          </cell>
          <cell r="K1806">
            <v>100.32480749999996</v>
          </cell>
          <cell r="L1806">
            <v>102.15325499999999</v>
          </cell>
          <cell r="M1806">
            <v>102.92798250000001</v>
          </cell>
          <cell r="N1806">
            <v>105.90692166666665</v>
          </cell>
        </row>
        <row r="1807">
          <cell r="F1807">
            <v>933</v>
          </cell>
          <cell r="G1807" t="str">
            <v>38113(22)933</v>
          </cell>
          <cell r="H1807" t="str">
            <v>PARTS FOR OTHER GAS      TURBINES AND MOTORS</v>
          </cell>
          <cell r="I1807">
            <v>99.999925833333322</v>
          </cell>
          <cell r="J1807">
            <v>105.97771416666667</v>
          </cell>
          <cell r="K1807">
            <v>100.32480749999996</v>
          </cell>
          <cell r="L1807">
            <v>102.15325499999999</v>
          </cell>
          <cell r="M1807">
            <v>102.92798250000001</v>
          </cell>
          <cell r="N1807">
            <v>105.90692166666665</v>
          </cell>
        </row>
        <row r="1808">
          <cell r="F1808">
            <v>934</v>
          </cell>
          <cell r="G1808" t="str">
            <v>38119(22)934</v>
          </cell>
          <cell r="H1808" t="str">
            <v>OTHER MACHINE-TOOLS FOR  WORKING METAL, METAL     CARBIDES, ETC.</v>
          </cell>
          <cell r="I1808">
            <v>99.999996666666647</v>
          </cell>
          <cell r="J1808">
            <v>96.53419333333332</v>
          </cell>
          <cell r="K1808">
            <v>107.26994499999998</v>
          </cell>
          <cell r="L1808">
            <v>106.22311749999999</v>
          </cell>
          <cell r="M1808">
            <v>107.88228499999998</v>
          </cell>
          <cell r="N1808">
            <v>110.35856916666667</v>
          </cell>
        </row>
        <row r="1809">
          <cell r="F1809">
            <v>935</v>
          </cell>
          <cell r="G1809" t="str">
            <v>38119(22)935</v>
          </cell>
          <cell r="H1809" t="str">
            <v>FORGING OR DIE-STAMPING  MACHINES (INCL. PRESSES) AND HAMMERS</v>
          </cell>
          <cell r="I1809">
            <v>99.999996666666647</v>
          </cell>
          <cell r="J1809">
            <v>96.53419333333332</v>
          </cell>
          <cell r="K1809">
            <v>107.26994499999998</v>
          </cell>
          <cell r="L1809">
            <v>106.22311749999999</v>
          </cell>
          <cell r="M1809">
            <v>107.88228499999998</v>
          </cell>
          <cell r="N1809">
            <v>110.35856916666667</v>
          </cell>
        </row>
        <row r="1810">
          <cell r="F1810">
            <v>936</v>
          </cell>
          <cell r="G1810" t="str">
            <v>38119(22)936</v>
          </cell>
          <cell r="H1810" t="str">
            <v>BENDING, FOLDING,        STRAIGHTENING OR FLATTEN-ING MACHINES (INCLUDING  PRESSES), O/T NUMERICALLYCONTROLLED</v>
          </cell>
          <cell r="I1810">
            <v>99.999996666666647</v>
          </cell>
          <cell r="J1810">
            <v>96.53419333333332</v>
          </cell>
          <cell r="K1810">
            <v>107.26994499999998</v>
          </cell>
          <cell r="L1810">
            <v>106.22311749999999</v>
          </cell>
          <cell r="M1810">
            <v>107.88228499999998</v>
          </cell>
          <cell r="N1810">
            <v>110.35856916666667</v>
          </cell>
        </row>
        <row r="1811">
          <cell r="F1811">
            <v>937</v>
          </cell>
          <cell r="G1811" t="str">
            <v>38119(22)937</v>
          </cell>
          <cell r="H1811" t="str">
            <v>OTHER MACHINE-TOOLS, NOT ELSEWHERE SPECIFIED</v>
          </cell>
          <cell r="I1811">
            <v>99.999996666666647</v>
          </cell>
          <cell r="J1811">
            <v>96.53419333333332</v>
          </cell>
          <cell r="K1811">
            <v>107.26994499999998</v>
          </cell>
          <cell r="L1811">
            <v>106.22311749999999</v>
          </cell>
          <cell r="M1811">
            <v>107.88228499999998</v>
          </cell>
          <cell r="N1811">
            <v>110.35856916666667</v>
          </cell>
        </row>
        <row r="1812">
          <cell r="F1812">
            <v>938</v>
          </cell>
          <cell r="G1812" t="str">
            <v>38119(22)938</v>
          </cell>
          <cell r="H1812" t="str">
            <v>PARTS &amp; ACCESSORIES OF   MACHINE-TOOLS FOR WORKINGMETAL OR METAL CARBIDES</v>
          </cell>
          <cell r="I1812">
            <v>100</v>
          </cell>
          <cell r="J1812">
            <v>100</v>
          </cell>
          <cell r="K1812">
            <v>112.06700999999998</v>
          </cell>
          <cell r="L1812">
            <v>109.5766366666667</v>
          </cell>
          <cell r="M1812">
            <v>110.25583250000003</v>
          </cell>
          <cell r="N1812">
            <v>113.31031583333331</v>
          </cell>
        </row>
        <row r="1813">
          <cell r="F1813">
            <v>939</v>
          </cell>
          <cell r="G1813" t="str">
            <v>38119(22)939</v>
          </cell>
          <cell r="H1813" t="str">
            <v>PARTS &amp; ACCESSORIES OF   MACHINE-TOOLS FOR FORGINGOR DIE-STAMPING, BENDING,FOLDING, SINTERED METAL  OR METAL CARBIDES, ETC.</v>
          </cell>
          <cell r="I1813">
            <v>100</v>
          </cell>
          <cell r="J1813">
            <v>100</v>
          </cell>
          <cell r="K1813">
            <v>112.06700999999998</v>
          </cell>
          <cell r="L1813">
            <v>109.5766366666667</v>
          </cell>
          <cell r="M1813">
            <v>110.25583250000003</v>
          </cell>
          <cell r="N1813">
            <v>113.31031583333331</v>
          </cell>
        </row>
        <row r="1814">
          <cell r="F1814">
            <v>940</v>
          </cell>
          <cell r="G1814" t="str">
            <v>38119(22)940</v>
          </cell>
          <cell r="H1814" t="str">
            <v>MOULDS FOR METAL OR METALCARBIDES, O/T INJECTION  OR COMPRESSION TYPE</v>
          </cell>
          <cell r="I1814">
            <v>100</v>
          </cell>
          <cell r="J1814">
            <v>104.6622175</v>
          </cell>
          <cell r="K1814">
            <v>91.514345000000006</v>
          </cell>
          <cell r="L1814">
            <v>92.856555833333317</v>
          </cell>
          <cell r="M1814">
            <v>107.62087499999998</v>
          </cell>
          <cell r="N1814">
            <v>108.35298999999998</v>
          </cell>
        </row>
        <row r="1815">
          <cell r="F1815">
            <v>941</v>
          </cell>
          <cell r="G1815" t="str">
            <v>38119(22)941</v>
          </cell>
          <cell r="H1815" t="str">
            <v>MOULDS FOR RUBBER OR     PLASTIC, INJECTION OR    COMPRESSION TYPES</v>
          </cell>
          <cell r="I1815">
            <v>100.0000441666667</v>
          </cell>
          <cell r="J1815">
            <v>122.66599416666665</v>
          </cell>
          <cell r="K1815">
            <v>94.331234999999978</v>
          </cell>
          <cell r="L1815">
            <v>99.123801666666651</v>
          </cell>
          <cell r="M1815">
            <v>125.82155999999998</v>
          </cell>
          <cell r="N1815">
            <v>128.71041666666667</v>
          </cell>
        </row>
        <row r="1816">
          <cell r="F1816">
            <v>942</v>
          </cell>
          <cell r="G1816" t="str">
            <v>38119(22)942</v>
          </cell>
          <cell r="H1816" t="str">
            <v>MOULDS FOR RUBBER OR PLASTIC, O/T INJECTION ORCOMPRESSION TYPES</v>
          </cell>
          <cell r="I1816">
            <v>100</v>
          </cell>
          <cell r="J1816">
            <v>143.88520750000001</v>
          </cell>
          <cell r="K1816">
            <v>80.367680000000007</v>
          </cell>
          <cell r="L1816">
            <v>74.876305833333305</v>
          </cell>
          <cell r="M1816">
            <v>81.019911666666673</v>
          </cell>
          <cell r="N1816">
            <v>87.538320000000013</v>
          </cell>
        </row>
        <row r="1817">
          <cell r="F1817">
            <v>943</v>
          </cell>
          <cell r="G1817" t="str">
            <v>38127(22)943</v>
          </cell>
          <cell r="H1817" t="str">
            <v>PARTS &amp; ACCESSORIES FOR  WORKING WOOD, CORK, BONE,HARD RUBBER, ETC.</v>
          </cell>
          <cell r="I1817">
            <v>100</v>
          </cell>
          <cell r="J1817">
            <v>101.39618333333333</v>
          </cell>
          <cell r="K1817">
            <v>87.743369999999999</v>
          </cell>
          <cell r="L1817">
            <v>86.562180833333329</v>
          </cell>
          <cell r="M1817">
            <v>92.816105000000022</v>
          </cell>
          <cell r="N1817">
            <v>83.801338333333348</v>
          </cell>
        </row>
        <row r="1818">
          <cell r="F1818">
            <v>944</v>
          </cell>
          <cell r="G1818" t="str">
            <v>38129(22)944</v>
          </cell>
          <cell r="H1818" t="str">
            <v>OTHER CENTRIFUGES, NOT   ELSEWHERE SPECIFIED</v>
          </cell>
          <cell r="I1818">
            <v>100</v>
          </cell>
          <cell r="J1818">
            <v>87.211060000000003</v>
          </cell>
          <cell r="K1818">
            <v>66.720820000000003</v>
          </cell>
          <cell r="L1818">
            <v>66.784830000000014</v>
          </cell>
          <cell r="M1818">
            <v>62.828520000000012</v>
          </cell>
          <cell r="N1818">
            <v>62.847255833333328</v>
          </cell>
        </row>
        <row r="1819">
          <cell r="F1819">
            <v>945</v>
          </cell>
          <cell r="G1819" t="str">
            <v>38129(22)945</v>
          </cell>
          <cell r="H1819" t="str">
            <v>OTHER PACKING OR WRAPPINGMACHINERY</v>
          </cell>
          <cell r="I1819">
            <v>100.00000916666667</v>
          </cell>
          <cell r="J1819">
            <v>90.411144166666659</v>
          </cell>
          <cell r="K1819">
            <v>83.802141666666657</v>
          </cell>
          <cell r="L1819">
            <v>96.184017499999982</v>
          </cell>
          <cell r="M1819">
            <v>102.68909166666667</v>
          </cell>
          <cell r="N1819">
            <v>104.18881416666666</v>
          </cell>
        </row>
        <row r="1820">
          <cell r="F1820">
            <v>946</v>
          </cell>
          <cell r="G1820" t="str">
            <v>38132(22)946</v>
          </cell>
          <cell r="H1820" t="str">
            <v>MACHINES FOR MAKING      CARTONS, BOXES, CASES,   TUBES, DRUMS OR SIMILAR  CONTAINERS, OTHER THAN   BY MOULDING</v>
          </cell>
          <cell r="I1820">
            <v>100</v>
          </cell>
          <cell r="J1820">
            <v>108.53223</v>
          </cell>
          <cell r="K1820">
            <v>96.506769999999975</v>
          </cell>
          <cell r="L1820">
            <v>83.055350000000004</v>
          </cell>
          <cell r="M1820">
            <v>83.220964999999978</v>
          </cell>
          <cell r="N1820">
            <v>83.219789999999975</v>
          </cell>
        </row>
        <row r="1821">
          <cell r="F1821">
            <v>947</v>
          </cell>
          <cell r="G1821" t="str">
            <v>38133(22)947</v>
          </cell>
          <cell r="H1821" t="str">
            <v>OTHER PRINTING MACHINES, O/T INK-JET</v>
          </cell>
          <cell r="I1821">
            <v>100</v>
          </cell>
          <cell r="J1821">
            <v>99.612141666666673</v>
          </cell>
          <cell r="K1821">
            <v>92.620719166666703</v>
          </cell>
          <cell r="L1821">
            <v>136.12066916666666</v>
          </cell>
          <cell r="M1821">
            <v>130.86276749999996</v>
          </cell>
          <cell r="N1821">
            <v>151.99665499999998</v>
          </cell>
        </row>
        <row r="1822">
          <cell r="F1822">
            <v>948</v>
          </cell>
          <cell r="G1822" t="str">
            <v>38133(22)948</v>
          </cell>
          <cell r="H1822" t="str">
            <v>PARTS FOR PRINTING       MACHINERY</v>
          </cell>
          <cell r="I1822">
            <v>100</v>
          </cell>
          <cell r="J1822">
            <v>99.612141666666673</v>
          </cell>
          <cell r="K1822">
            <v>92.620719166666703</v>
          </cell>
          <cell r="L1822">
            <v>136.12066916666666</v>
          </cell>
          <cell r="M1822">
            <v>130.86276749999996</v>
          </cell>
          <cell r="N1822">
            <v>151.99665499999998</v>
          </cell>
        </row>
        <row r="1823">
          <cell r="F1823">
            <v>949</v>
          </cell>
          <cell r="G1823" t="str">
            <v>38134(22)949</v>
          </cell>
          <cell r="H1823" t="str">
            <v>INJECTION-MOULDING       MACHINES</v>
          </cell>
          <cell r="I1823">
            <v>100.00000500000002</v>
          </cell>
          <cell r="J1823">
            <v>101.41241833333332</v>
          </cell>
          <cell r="K1823">
            <v>98.365018333333325</v>
          </cell>
          <cell r="L1823">
            <v>120.10292749999999</v>
          </cell>
          <cell r="M1823">
            <v>119.55934166666668</v>
          </cell>
          <cell r="N1823">
            <v>118.75203416666666</v>
          </cell>
        </row>
        <row r="1824">
          <cell r="F1824">
            <v>950</v>
          </cell>
          <cell r="G1824" t="str">
            <v>38134(22)950</v>
          </cell>
          <cell r="H1824" t="str">
            <v>OTHER MACHINERY FOR WORK-ING RUBBER OR PLASTICS   OR FOR THE MANUFACTURE OFPRODUCTS FROM THESE      MATERIALS, N.E.S.</v>
          </cell>
          <cell r="I1824">
            <v>100.00000500000002</v>
          </cell>
          <cell r="J1824">
            <v>101.41241833333332</v>
          </cell>
          <cell r="K1824">
            <v>98.365018333333325</v>
          </cell>
          <cell r="L1824">
            <v>120.10292749999999</v>
          </cell>
          <cell r="M1824">
            <v>119.55934166666668</v>
          </cell>
          <cell r="N1824">
            <v>118.75203416666666</v>
          </cell>
        </row>
        <row r="1825">
          <cell r="F1825">
            <v>951</v>
          </cell>
          <cell r="G1825" t="str">
            <v>38134(22)951</v>
          </cell>
          <cell r="H1825" t="str">
            <v>PARTS FOR OTHER MACHINERYFOR MOULDING OR OTHERWISEFORMING</v>
          </cell>
          <cell r="I1825">
            <v>100.00015250000001</v>
          </cell>
          <cell r="J1825">
            <v>130.93696249999999</v>
          </cell>
          <cell r="K1825">
            <v>89.022944999999979</v>
          </cell>
          <cell r="L1825">
            <v>88.416489999999982</v>
          </cell>
          <cell r="M1825">
            <v>66.275180000000006</v>
          </cell>
          <cell r="N1825">
            <v>66.275180000000006</v>
          </cell>
        </row>
        <row r="1826">
          <cell r="F1826">
            <v>952</v>
          </cell>
          <cell r="G1826" t="str">
            <v>38137(22)952</v>
          </cell>
          <cell r="H1826" t="str">
            <v>OTHER PARTS OF MACHINERY</v>
          </cell>
          <cell r="I1826">
            <v>99.999999166666655</v>
          </cell>
          <cell r="J1826">
            <v>96.040985000000006</v>
          </cell>
          <cell r="K1826">
            <v>105.52073916666666</v>
          </cell>
          <cell r="L1826">
            <v>118.32288750000001</v>
          </cell>
          <cell r="M1826">
            <v>136.77509333333336</v>
          </cell>
          <cell r="N1826">
            <v>154.47130166666668</v>
          </cell>
        </row>
        <row r="1827">
          <cell r="F1827">
            <v>953</v>
          </cell>
          <cell r="G1827" t="str">
            <v>38138(22)953</v>
          </cell>
          <cell r="H1827" t="str">
            <v>MACHINERY WITH A 360     DEGREE REVOLVING SUPER   STRUCTURE</v>
          </cell>
          <cell r="I1827">
            <v>99.999999166666655</v>
          </cell>
          <cell r="J1827">
            <v>96.040985000000006</v>
          </cell>
          <cell r="K1827">
            <v>105.52073916666666</v>
          </cell>
          <cell r="L1827">
            <v>118.32288750000001</v>
          </cell>
          <cell r="M1827">
            <v>136.77509333333336</v>
          </cell>
          <cell r="N1827">
            <v>154.47130166666668</v>
          </cell>
        </row>
        <row r="1828">
          <cell r="F1828">
            <v>954</v>
          </cell>
          <cell r="G1828" t="str">
            <v>38139(22)954</v>
          </cell>
          <cell r="H1828" t="str">
            <v>OTHER MACHINE-TOOLS FOR  WORKING WOOD, CORK, BONE,HARD RUBBER, PLASTICS OR SIMILAR HARD MATERIALS</v>
          </cell>
          <cell r="I1828">
            <v>100.00000500000002</v>
          </cell>
          <cell r="J1828">
            <v>101.41241833333332</v>
          </cell>
          <cell r="K1828">
            <v>98.365018333333325</v>
          </cell>
          <cell r="L1828">
            <v>120.10292749999999</v>
          </cell>
          <cell r="M1828">
            <v>119.55934166666668</v>
          </cell>
          <cell r="N1828">
            <v>118.75203416666666</v>
          </cell>
        </row>
        <row r="1829">
          <cell r="F1829">
            <v>955</v>
          </cell>
          <cell r="G1829" t="str">
            <v>38141(22)955</v>
          </cell>
          <cell r="H1829" t="str">
            <v>OTHER MACHINES &amp; MECHANI-CAL APPLIANCES HAVING    INDIVIDUAL FUNCTIONS,    NOT ELSEWHERE SPECIFIED</v>
          </cell>
          <cell r="I1829">
            <v>100</v>
          </cell>
          <cell r="J1829">
            <v>100</v>
          </cell>
          <cell r="K1829">
            <v>100</v>
          </cell>
          <cell r="L1829">
            <v>125.91087833333336</v>
          </cell>
          <cell r="M1829">
            <v>125.91172000000002</v>
          </cell>
          <cell r="N1829">
            <v>125.91172000000002</v>
          </cell>
        </row>
        <row r="1830">
          <cell r="F1830">
            <v>956</v>
          </cell>
          <cell r="G1830" t="str">
            <v>38141(22)956</v>
          </cell>
          <cell r="H1830" t="str">
            <v>INDUSTRIAL ROBOTS, NOT   ELSEWHERE SPECIFIED OR   INCLUDED</v>
          </cell>
          <cell r="I1830">
            <v>100</v>
          </cell>
          <cell r="J1830">
            <v>100</v>
          </cell>
          <cell r="K1830">
            <v>95.970076666666685</v>
          </cell>
          <cell r="L1830">
            <v>95.086570000000023</v>
          </cell>
          <cell r="M1830">
            <v>88.622058333333342</v>
          </cell>
          <cell r="N1830">
            <v>87.908410000000003</v>
          </cell>
        </row>
        <row r="1831">
          <cell r="F1831">
            <v>957</v>
          </cell>
          <cell r="G1831" t="str">
            <v>38141(22)957</v>
          </cell>
          <cell r="H1831" t="str">
            <v>PARTS FOR MACHINES AND   MECHANICAL APPLIANCES</v>
          </cell>
          <cell r="I1831">
            <v>100.00000500000002</v>
          </cell>
          <cell r="J1831">
            <v>101.41241833333332</v>
          </cell>
          <cell r="K1831">
            <v>98.365018333333325</v>
          </cell>
          <cell r="L1831">
            <v>120.10292749999999</v>
          </cell>
          <cell r="M1831">
            <v>119.55934166666668</v>
          </cell>
          <cell r="N1831">
            <v>118.75203416666666</v>
          </cell>
        </row>
        <row r="1832">
          <cell r="F1832">
            <v>958</v>
          </cell>
          <cell r="G1832" t="str">
            <v>38214(22)958</v>
          </cell>
          <cell r="H1832" t="str">
            <v>PARTS &amp; ACCESSORIES FOR  ELECTRONIC CALCULATING   MACHINES</v>
          </cell>
          <cell r="I1832">
            <v>100</v>
          </cell>
          <cell r="J1832">
            <v>93.422290000000004</v>
          </cell>
          <cell r="K1832">
            <v>77.710319999999996</v>
          </cell>
          <cell r="L1832">
            <v>67.744918333333345</v>
          </cell>
          <cell r="M1832">
            <v>64.419667499999974</v>
          </cell>
          <cell r="N1832">
            <v>64.303963333333328</v>
          </cell>
        </row>
        <row r="1833">
          <cell r="F1833">
            <v>959</v>
          </cell>
          <cell r="G1833" t="str">
            <v>38215(22)959</v>
          </cell>
          <cell r="H1833" t="str">
            <v>ANALOGUE OR HYBRID       AUTOMATIC DATA           PROCESSING MACHINES</v>
          </cell>
          <cell r="I1833">
            <v>100</v>
          </cell>
          <cell r="J1833">
            <v>98.133640000000014</v>
          </cell>
          <cell r="K1833">
            <v>97.969030833333349</v>
          </cell>
          <cell r="L1833">
            <v>98.232010000000031</v>
          </cell>
          <cell r="M1833">
            <v>98.232010000000031</v>
          </cell>
          <cell r="N1833">
            <v>98.761013333333324</v>
          </cell>
        </row>
        <row r="1834">
          <cell r="F1834">
            <v>960</v>
          </cell>
          <cell r="G1834" t="str">
            <v>38215(22)960</v>
          </cell>
          <cell r="H1834" t="str">
            <v>PORTABLE DIGITAL         AUTOMATIC DATA PROCESSINGMACHINE WT N.E. 10 KG,   CONSISTING OF A CPU, A   KEYBOARD &amp; A DISPLAY</v>
          </cell>
          <cell r="I1834">
            <v>100</v>
          </cell>
          <cell r="J1834">
            <v>100</v>
          </cell>
          <cell r="K1834">
            <v>100.35236</v>
          </cell>
          <cell r="L1834">
            <v>101.83228</v>
          </cell>
          <cell r="M1834">
            <v>101.83228</v>
          </cell>
          <cell r="N1834">
            <v>102.77190833333334</v>
          </cell>
        </row>
        <row r="1835">
          <cell r="F1835">
            <v>961</v>
          </cell>
          <cell r="G1835" t="str">
            <v>38215(22)961</v>
          </cell>
          <cell r="H1835" t="str">
            <v>DIGITAL PROCESSING UNITS W/N CTG IN THE SAME      HOUSING 1 OR 2 TYPES OF  UNITS OF THE FOLL TYPES: STORAGE, INPUT, OUTPUT</v>
          </cell>
          <cell r="I1835">
            <v>100</v>
          </cell>
          <cell r="J1835">
            <v>88.52515333333335</v>
          </cell>
          <cell r="K1835">
            <v>84.935829999999982</v>
          </cell>
          <cell r="L1835">
            <v>82.787729999999996</v>
          </cell>
          <cell r="M1835">
            <v>82.787729999999996</v>
          </cell>
          <cell r="N1835">
            <v>82.787729999999996</v>
          </cell>
        </row>
        <row r="1836">
          <cell r="F1836">
            <v>962</v>
          </cell>
          <cell r="G1836" t="str">
            <v>38215(22)962</v>
          </cell>
          <cell r="H1836" t="str">
            <v>OTHER DIGITAL AUTOMATIC  DATA PROCESSING MACHINES,PRESENTED IN THE FORM OF SYSTEMS</v>
          </cell>
          <cell r="I1836">
            <v>100</v>
          </cell>
          <cell r="J1836">
            <v>100</v>
          </cell>
          <cell r="K1836">
            <v>100.80482833333335</v>
          </cell>
          <cell r="L1836">
            <v>100</v>
          </cell>
          <cell r="M1836">
            <v>100</v>
          </cell>
          <cell r="N1836">
            <v>100</v>
          </cell>
        </row>
        <row r="1837">
          <cell r="F1837">
            <v>963</v>
          </cell>
          <cell r="G1837" t="str">
            <v>38215(22)963</v>
          </cell>
          <cell r="H1837" t="str">
            <v>INPUT OR OUTPUT UNITS,   WHETHER OR NOT CONTAININGSTORAGE UNITS IN THE SAMEHOUSING</v>
          </cell>
          <cell r="I1837">
            <v>100</v>
          </cell>
          <cell r="J1837">
            <v>98.133640000000014</v>
          </cell>
          <cell r="K1837">
            <v>97.969030833333349</v>
          </cell>
          <cell r="L1837">
            <v>98.232010000000031</v>
          </cell>
          <cell r="M1837">
            <v>98.232010000000031</v>
          </cell>
          <cell r="N1837">
            <v>98.761013333333324</v>
          </cell>
        </row>
        <row r="1838">
          <cell r="F1838">
            <v>964</v>
          </cell>
          <cell r="G1838" t="str">
            <v>38215(22)964</v>
          </cell>
          <cell r="H1838" t="str">
            <v>STORAGE UNITS</v>
          </cell>
          <cell r="I1838">
            <v>100</v>
          </cell>
          <cell r="J1838">
            <v>98.133640000000014</v>
          </cell>
          <cell r="K1838">
            <v>97.969030833333349</v>
          </cell>
          <cell r="L1838">
            <v>98.232010000000031</v>
          </cell>
          <cell r="M1838">
            <v>98.232010000000031</v>
          </cell>
          <cell r="N1838">
            <v>98.761013333333324</v>
          </cell>
        </row>
        <row r="1839">
          <cell r="F1839">
            <v>965</v>
          </cell>
          <cell r="G1839" t="str">
            <v>38215(22)965</v>
          </cell>
          <cell r="H1839" t="str">
            <v>OTHER UNITS OF AUTOMATIC DATA PROCESSING MACHINES</v>
          </cell>
          <cell r="I1839">
            <v>100</v>
          </cell>
          <cell r="J1839">
            <v>98.133640000000014</v>
          </cell>
          <cell r="K1839">
            <v>97.969030833333349</v>
          </cell>
          <cell r="L1839">
            <v>98.232010000000031</v>
          </cell>
          <cell r="M1839">
            <v>98.232010000000031</v>
          </cell>
          <cell r="N1839">
            <v>98.761013333333324</v>
          </cell>
        </row>
        <row r="1840">
          <cell r="F1840">
            <v>966</v>
          </cell>
          <cell r="G1840" t="str">
            <v>38215(22)966</v>
          </cell>
          <cell r="H1840" t="str">
            <v>OTHER AUTOMATIC DATA     PROCESSING MACHINES, NES</v>
          </cell>
          <cell r="I1840">
            <v>100</v>
          </cell>
          <cell r="J1840">
            <v>98.133640000000014</v>
          </cell>
          <cell r="K1840">
            <v>97.969030833333349</v>
          </cell>
          <cell r="L1840">
            <v>98.232010000000031</v>
          </cell>
          <cell r="M1840">
            <v>98.232010000000031</v>
          </cell>
          <cell r="N1840">
            <v>98.761013333333324</v>
          </cell>
        </row>
        <row r="1841">
          <cell r="F1841">
            <v>967</v>
          </cell>
          <cell r="G1841" t="str">
            <v>38215(22)967</v>
          </cell>
          <cell r="H1841" t="str">
            <v>PARTS &amp; ACCESSORIES FOR  AUTOMATIC DATA PROCESSINGMACHINES</v>
          </cell>
          <cell r="I1841">
            <v>100.00000083333335</v>
          </cell>
          <cell r="J1841">
            <v>93.452870000000019</v>
          </cell>
          <cell r="K1841">
            <v>82.480479999999986</v>
          </cell>
          <cell r="L1841">
            <v>96.55687416666666</v>
          </cell>
          <cell r="M1841">
            <v>104.00495749999997</v>
          </cell>
          <cell r="N1841">
            <v>104.4447425</v>
          </cell>
        </row>
        <row r="1842">
          <cell r="F1842">
            <v>968</v>
          </cell>
          <cell r="G1842" t="str">
            <v>38221(22)968</v>
          </cell>
          <cell r="H1842" t="str">
            <v>OTHER AIR OR GAS         COMPRESSORS</v>
          </cell>
          <cell r="I1842">
            <v>100</v>
          </cell>
          <cell r="J1842">
            <v>87.211060000000003</v>
          </cell>
          <cell r="K1842">
            <v>66.720820000000003</v>
          </cell>
          <cell r="L1842">
            <v>66.784830000000014</v>
          </cell>
          <cell r="M1842">
            <v>62.828520000000012</v>
          </cell>
          <cell r="N1842">
            <v>62.847255833333328</v>
          </cell>
        </row>
        <row r="1843">
          <cell r="F1843">
            <v>969</v>
          </cell>
          <cell r="G1843" t="str">
            <v>38221(22)969</v>
          </cell>
          <cell r="H1843" t="str">
            <v>PARTS FOR PUMPS OR       COMPRESSORS</v>
          </cell>
          <cell r="I1843">
            <v>100</v>
          </cell>
          <cell r="J1843">
            <v>87.211060000000003</v>
          </cell>
          <cell r="K1843">
            <v>66.720820000000003</v>
          </cell>
          <cell r="L1843">
            <v>66.784830000000014</v>
          </cell>
          <cell r="M1843">
            <v>62.828520000000012</v>
          </cell>
          <cell r="N1843">
            <v>62.847255833333328</v>
          </cell>
        </row>
        <row r="1844">
          <cell r="F1844">
            <v>970</v>
          </cell>
          <cell r="G1844" t="str">
            <v>38223(22)970</v>
          </cell>
          <cell r="H1844" t="str">
            <v>PARTS FOR OTHER AIR      CONDITIONERS</v>
          </cell>
          <cell r="I1844">
            <v>100.00000083333335</v>
          </cell>
          <cell r="J1844">
            <v>72.198883333333328</v>
          </cell>
          <cell r="K1844">
            <v>100.89500166666667</v>
          </cell>
          <cell r="L1844">
            <v>88.967075833333325</v>
          </cell>
          <cell r="M1844">
            <v>96.256230833333319</v>
          </cell>
          <cell r="N1844">
            <v>97.718555833333326</v>
          </cell>
        </row>
        <row r="1845">
          <cell r="F1845">
            <v>971</v>
          </cell>
          <cell r="G1845" t="str">
            <v>38223(22)971</v>
          </cell>
          <cell r="H1845" t="str">
            <v>SEALED UNITS FOR AIR     CONDITIONING UNIT</v>
          </cell>
          <cell r="I1845">
            <v>100</v>
          </cell>
          <cell r="J1845">
            <v>87.211060000000003</v>
          </cell>
          <cell r="K1845">
            <v>66.720820000000003</v>
          </cell>
          <cell r="L1845">
            <v>66.784830000000014</v>
          </cell>
          <cell r="M1845">
            <v>62.828520000000012</v>
          </cell>
          <cell r="N1845">
            <v>62.847255833333328</v>
          </cell>
        </row>
        <row r="1846">
          <cell r="F1846">
            <v>972</v>
          </cell>
          <cell r="G1846" t="str">
            <v>38224(22)972</v>
          </cell>
          <cell r="H1846" t="str">
            <v>OTHER MACHINERY, PLANT &amp; EQUIPMENT FOR OTHER USES</v>
          </cell>
          <cell r="I1846">
            <v>100.00000166666665</v>
          </cell>
          <cell r="J1846">
            <v>69.769463333333334</v>
          </cell>
          <cell r="K1846">
            <v>81.031979166666673</v>
          </cell>
          <cell r="L1846">
            <v>130.30888416666664</v>
          </cell>
          <cell r="M1846">
            <v>130.44596083333334</v>
          </cell>
          <cell r="N1846">
            <v>131.01988583333335</v>
          </cell>
        </row>
        <row r="1847">
          <cell r="F1847">
            <v>973</v>
          </cell>
          <cell r="G1847" t="str">
            <v>38224(22)973</v>
          </cell>
          <cell r="H1847" t="str">
            <v>PARTS FOR MACHINERY,PLANTAND EQUIPMENT</v>
          </cell>
          <cell r="I1847">
            <v>100</v>
          </cell>
          <cell r="J1847">
            <v>68.2</v>
          </cell>
          <cell r="K1847">
            <v>68.2</v>
          </cell>
          <cell r="L1847">
            <v>157.01666833333337</v>
          </cell>
          <cell r="M1847">
            <v>152.53333000000001</v>
          </cell>
          <cell r="N1847">
            <v>152.53333000000001</v>
          </cell>
        </row>
        <row r="1848">
          <cell r="F1848">
            <v>974</v>
          </cell>
          <cell r="G1848" t="str">
            <v>38229(22)974</v>
          </cell>
          <cell r="H1848" t="str">
            <v>FILTERING OR PURIFYING   MACHINERY AND APPARATUS, FOR FILTERING OR PURIFY- ING WATER</v>
          </cell>
          <cell r="I1848">
            <v>100</v>
          </cell>
          <cell r="J1848">
            <v>87.211060000000003</v>
          </cell>
          <cell r="K1848">
            <v>66.720820000000003</v>
          </cell>
          <cell r="L1848">
            <v>66.784830000000014</v>
          </cell>
          <cell r="M1848">
            <v>62.828520000000012</v>
          </cell>
          <cell r="N1848">
            <v>62.847255833333328</v>
          </cell>
        </row>
        <row r="1849">
          <cell r="F1849">
            <v>975</v>
          </cell>
          <cell r="G1849" t="str">
            <v>38235(22)975</v>
          </cell>
          <cell r="H1849" t="str">
            <v>OTHER SELF-PROPELLED     TRUCKS</v>
          </cell>
          <cell r="I1849">
            <v>100.00000916666667</v>
          </cell>
          <cell r="J1849">
            <v>90.411144166666659</v>
          </cell>
          <cell r="K1849">
            <v>83.802141666666657</v>
          </cell>
          <cell r="L1849">
            <v>96.184017499999982</v>
          </cell>
          <cell r="M1849">
            <v>102.68909166666667</v>
          </cell>
          <cell r="N1849">
            <v>104.18881416666666</v>
          </cell>
        </row>
        <row r="1850">
          <cell r="F1850">
            <v>976</v>
          </cell>
          <cell r="G1850" t="str">
            <v>38239(22)976</v>
          </cell>
          <cell r="H1850" t="str">
            <v>TRANSMISSION SHAFTS (INCLCAM SHAFTS &amp; CRANK SHAFTS) AND CRANKS</v>
          </cell>
          <cell r="I1850">
            <v>100</v>
          </cell>
          <cell r="J1850">
            <v>100</v>
          </cell>
          <cell r="K1850">
            <v>100.0951025</v>
          </cell>
          <cell r="L1850">
            <v>101.29577</v>
          </cell>
          <cell r="M1850">
            <v>110.46124666666667</v>
          </cell>
          <cell r="N1850">
            <v>106.20542000000003</v>
          </cell>
        </row>
        <row r="1851">
          <cell r="F1851">
            <v>977</v>
          </cell>
          <cell r="G1851" t="str">
            <v>38239(22)977</v>
          </cell>
          <cell r="H1851" t="str">
            <v>GEARS AND GEARING, O/T   TOOTHED WHEELS, CHAINS,  SPROCKETS &amp; OTHER TRANS- MISSION ELEMENTS, INCL   TORQUE CONVERTERS</v>
          </cell>
          <cell r="I1851">
            <v>100.00000083333335</v>
          </cell>
          <cell r="J1851">
            <v>96.139419999999987</v>
          </cell>
          <cell r="K1851">
            <v>105.30237333333332</v>
          </cell>
          <cell r="L1851">
            <v>112.88563416666666</v>
          </cell>
          <cell r="M1851">
            <v>126.73632333333333</v>
          </cell>
          <cell r="N1851">
            <v>129.72505666666669</v>
          </cell>
        </row>
        <row r="1852">
          <cell r="F1852">
            <v>978</v>
          </cell>
          <cell r="G1852" t="str">
            <v>38239(22)978</v>
          </cell>
          <cell r="H1852" t="str">
            <v>PARTS FOR TRANSMISSION   SHAFT, CRANKS, BEARING-  HOUSINGS,GEARS,FLYWHEELS,PULLEYS, CLUTCHES, ETC.</v>
          </cell>
          <cell r="I1852">
            <v>100.00000166666665</v>
          </cell>
          <cell r="J1852">
            <v>98.239482499999994</v>
          </cell>
          <cell r="K1852">
            <v>102.46974166666669</v>
          </cell>
          <cell r="L1852">
            <v>106.58102333333333</v>
          </cell>
          <cell r="M1852">
            <v>117.88306666666665</v>
          </cell>
          <cell r="N1852">
            <v>116.93092999999996</v>
          </cell>
        </row>
        <row r="1853">
          <cell r="F1853">
            <v>979</v>
          </cell>
          <cell r="G1853" t="str">
            <v>38242(22)979</v>
          </cell>
          <cell r="H1853" t="str">
            <v>OTHER FURNACES AND OVENS</v>
          </cell>
          <cell r="I1853">
            <v>100.00000166666665</v>
          </cell>
          <cell r="J1853">
            <v>69.769463333333334</v>
          </cell>
          <cell r="K1853">
            <v>81.031979166666673</v>
          </cell>
          <cell r="L1853">
            <v>130.30888416666664</v>
          </cell>
          <cell r="M1853">
            <v>130.44596083333334</v>
          </cell>
          <cell r="N1853">
            <v>131.01988583333335</v>
          </cell>
        </row>
        <row r="1854">
          <cell r="F1854">
            <v>980</v>
          </cell>
          <cell r="G1854" t="str">
            <v>38254(22)980</v>
          </cell>
          <cell r="H1854" t="str">
            <v>BALL BEARINGS</v>
          </cell>
          <cell r="I1854">
            <v>100</v>
          </cell>
          <cell r="J1854">
            <v>85.170069999999996</v>
          </cell>
          <cell r="K1854">
            <v>80.680270000000007</v>
          </cell>
          <cell r="L1854">
            <v>74.693880000000007</v>
          </cell>
          <cell r="M1854">
            <v>74.693880000000007</v>
          </cell>
          <cell r="N1854">
            <v>74.693880000000007</v>
          </cell>
        </row>
        <row r="1855">
          <cell r="F1855">
            <v>981</v>
          </cell>
          <cell r="G1855" t="str">
            <v>38254(22)981</v>
          </cell>
          <cell r="H1855" t="str">
            <v>OTHER MACHINERY PARTS,   NON-ELECTRIC</v>
          </cell>
          <cell r="I1855">
            <v>100.00013333333331</v>
          </cell>
          <cell r="J1855">
            <v>93.689780000000013</v>
          </cell>
          <cell r="K1855">
            <v>119.03265666666664</v>
          </cell>
          <cell r="L1855">
            <v>142.54592916666667</v>
          </cell>
          <cell r="M1855">
            <v>208.59517749999995</v>
          </cell>
          <cell r="N1855">
            <v>206.17315333333332</v>
          </cell>
        </row>
        <row r="1856">
          <cell r="F1856">
            <v>982</v>
          </cell>
          <cell r="G1856" t="str">
            <v>38311(22)982</v>
          </cell>
          <cell r="H1856" t="str">
            <v>RECEPTION APPARATUS FOR  TELEVISION, W/N INCORP   RADIO-BROADCAST RECEIVERSOR SOUND/VIDEO RECORDING PROJECTORS</v>
          </cell>
          <cell r="I1856">
            <v>100</v>
          </cell>
          <cell r="J1856">
            <v>114.84796583333335</v>
          </cell>
          <cell r="K1856">
            <v>106.12279833333329</v>
          </cell>
          <cell r="L1856">
            <v>99.485293333333345</v>
          </cell>
          <cell r="M1856">
            <v>107.88065749999998</v>
          </cell>
          <cell r="N1856">
            <v>114.48954666666666</v>
          </cell>
        </row>
        <row r="1857">
          <cell r="F1857">
            <v>983</v>
          </cell>
          <cell r="G1857" t="str">
            <v>38311(22)983</v>
          </cell>
          <cell r="H1857" t="str">
            <v>PARTS O/T AERIALS AND    AERIAL REFLECTORS, FOR   TELEVISION</v>
          </cell>
          <cell r="I1857">
            <v>100.00000083333333</v>
          </cell>
          <cell r="J1857">
            <v>101.14388999999997</v>
          </cell>
          <cell r="K1857">
            <v>120.48297416666665</v>
          </cell>
          <cell r="L1857">
            <v>107.79316333333334</v>
          </cell>
          <cell r="M1857">
            <v>106.70278916666666</v>
          </cell>
          <cell r="N1857">
            <v>120.0883</v>
          </cell>
        </row>
        <row r="1858">
          <cell r="F1858">
            <v>984</v>
          </cell>
          <cell r="G1858" t="str">
            <v>38311(22)984</v>
          </cell>
          <cell r="H1858" t="str">
            <v>PARTS O/T AERIALS AND    AERIAL REFLECTORS, FOR   RADIO</v>
          </cell>
          <cell r="I1858">
            <v>100</v>
          </cell>
          <cell r="J1858">
            <v>114.84796583333335</v>
          </cell>
          <cell r="K1858">
            <v>106.12279833333329</v>
          </cell>
          <cell r="L1858">
            <v>99.485293333333345</v>
          </cell>
          <cell r="M1858">
            <v>107.88065749999998</v>
          </cell>
          <cell r="N1858">
            <v>114.48954666666666</v>
          </cell>
        </row>
        <row r="1859">
          <cell r="F1859">
            <v>985</v>
          </cell>
          <cell r="G1859" t="str">
            <v>38311(22)985</v>
          </cell>
          <cell r="H1859" t="str">
            <v>OTHER PARTS AND ACC      SUITABLE FOR USE SOLELY  OR PRINCIPALLY WITH THE  APPARATUS OF HEADINGS    NOS. 85.19 TO 85.21</v>
          </cell>
          <cell r="I1859">
            <v>100</v>
          </cell>
          <cell r="J1859">
            <v>114.84796583333335</v>
          </cell>
          <cell r="K1859">
            <v>106.12279833333329</v>
          </cell>
          <cell r="L1859">
            <v>99.485293333333345</v>
          </cell>
          <cell r="M1859">
            <v>107.88065749999998</v>
          </cell>
          <cell r="N1859">
            <v>114.48954666666666</v>
          </cell>
        </row>
        <row r="1860">
          <cell r="F1860">
            <v>986</v>
          </cell>
          <cell r="G1860" t="str">
            <v>38313(22)986</v>
          </cell>
          <cell r="H1860" t="str">
            <v>OTHER TRANSMISSION       APPARATUS INCORPORATING  RECEPTION APPARATUS</v>
          </cell>
          <cell r="I1860">
            <v>100</v>
          </cell>
          <cell r="J1860">
            <v>109.15287000000004</v>
          </cell>
          <cell r="K1860">
            <v>105.47829999999996</v>
          </cell>
          <cell r="L1860">
            <v>97.122299999999996</v>
          </cell>
          <cell r="M1860">
            <v>112.24226666666667</v>
          </cell>
          <cell r="N1860">
            <v>115.26625999999999</v>
          </cell>
        </row>
        <row r="1861">
          <cell r="F1861">
            <v>987</v>
          </cell>
          <cell r="G1861" t="str">
            <v>38316(22)987</v>
          </cell>
          <cell r="H1861" t="str">
            <v>LOUDSPEAKERS, OTHER, W/N MOUNTED IN THEIR         ENCLOSURES</v>
          </cell>
          <cell r="I1861">
            <v>100.00000083333333</v>
          </cell>
          <cell r="J1861">
            <v>141.27592999999999</v>
          </cell>
          <cell r="K1861">
            <v>97.357200000000006</v>
          </cell>
          <cell r="L1861">
            <v>91.034382499999992</v>
          </cell>
          <cell r="M1861">
            <v>86.061377499999992</v>
          </cell>
          <cell r="N1861">
            <v>100.28417333333333</v>
          </cell>
        </row>
        <row r="1862">
          <cell r="F1862">
            <v>988</v>
          </cell>
          <cell r="G1862" t="str">
            <v>38316(22)988</v>
          </cell>
          <cell r="H1862" t="str">
            <v>PARTS FOR MICROPHONES,   LOUDSPEAKERS, HEADPHONES,EARPHONES, AUDIO OR SOUNDELECTRIC AMPLIFIER SETS</v>
          </cell>
          <cell r="I1862">
            <v>100</v>
          </cell>
          <cell r="J1862">
            <v>114.84796583333335</v>
          </cell>
          <cell r="K1862">
            <v>106.12279833333329</v>
          </cell>
          <cell r="L1862">
            <v>99.485293333333345</v>
          </cell>
          <cell r="M1862">
            <v>107.88065749999998</v>
          </cell>
          <cell r="N1862">
            <v>114.48954666666666</v>
          </cell>
        </row>
        <row r="1863">
          <cell r="F1863">
            <v>989</v>
          </cell>
          <cell r="G1863" t="str">
            <v>38316(22)989</v>
          </cell>
          <cell r="H1863" t="str">
            <v>OTHER INDUCTORS</v>
          </cell>
          <cell r="I1863">
            <v>99.999634999999998</v>
          </cell>
          <cell r="J1863">
            <v>100.06340500000002</v>
          </cell>
          <cell r="K1863">
            <v>127.97057750000002</v>
          </cell>
          <cell r="L1863">
            <v>137.60812749999997</v>
          </cell>
          <cell r="M1863">
            <v>124.509535</v>
          </cell>
          <cell r="N1863">
            <v>121.72988749999998</v>
          </cell>
        </row>
        <row r="1864">
          <cell r="F1864">
            <v>990</v>
          </cell>
          <cell r="G1864" t="str">
            <v>38316(22)990</v>
          </cell>
          <cell r="H1864" t="str">
            <v>OTHER INDUCTOR PARTS</v>
          </cell>
          <cell r="I1864">
            <v>100</v>
          </cell>
          <cell r="J1864">
            <v>100</v>
          </cell>
          <cell r="K1864">
            <v>102.64916333333333</v>
          </cell>
          <cell r="L1864">
            <v>95.998222500000026</v>
          </cell>
          <cell r="M1864">
            <v>97.588159166666671</v>
          </cell>
          <cell r="N1864">
            <v>96.635215833333319</v>
          </cell>
        </row>
        <row r="1865">
          <cell r="F1865">
            <v>991</v>
          </cell>
          <cell r="G1865" t="str">
            <v>38316(22)991</v>
          </cell>
          <cell r="H1865" t="str">
            <v>FIXED CARBON RESISTORS,  COMPOSITION OR FILM TYPES</v>
          </cell>
          <cell r="I1865">
            <v>99.999994999999998</v>
          </cell>
          <cell r="J1865">
            <v>113.40698916666665</v>
          </cell>
          <cell r="K1865">
            <v>96.099994999999993</v>
          </cell>
          <cell r="L1865">
            <v>89.660969166666661</v>
          </cell>
          <cell r="M1865">
            <v>100.01979166666666</v>
          </cell>
          <cell r="N1865">
            <v>100.76057833333334</v>
          </cell>
        </row>
        <row r="1866">
          <cell r="F1866">
            <v>992</v>
          </cell>
          <cell r="G1866" t="str">
            <v>38316(22)992</v>
          </cell>
          <cell r="H1866" t="str">
            <v>OTHER FIXED RESISTORS,FORA POWER HANDLING CAPACITYNOT EXCEEDING 20 W</v>
          </cell>
          <cell r="I1866">
            <v>100</v>
          </cell>
          <cell r="J1866">
            <v>86.666669999999982</v>
          </cell>
          <cell r="K1866">
            <v>166.66667000000004</v>
          </cell>
          <cell r="L1866">
            <v>126.66667</v>
          </cell>
          <cell r="M1866">
            <v>126.66667</v>
          </cell>
          <cell r="N1866">
            <v>126.66667</v>
          </cell>
        </row>
        <row r="1867">
          <cell r="F1867">
            <v>993</v>
          </cell>
          <cell r="G1867" t="str">
            <v>38316(22)993</v>
          </cell>
          <cell r="H1867" t="str">
            <v>OTHER FIXED RESISTORS,FORA POWER HANDLING CAPACITYEXCEEDING 20 W</v>
          </cell>
          <cell r="I1867">
            <v>100</v>
          </cell>
          <cell r="J1867">
            <v>185.71428999999998</v>
          </cell>
          <cell r="K1867">
            <v>115.14285999999997</v>
          </cell>
          <cell r="L1867">
            <v>115.14285999999997</v>
          </cell>
          <cell r="M1867">
            <v>115.14285999999997</v>
          </cell>
          <cell r="N1867">
            <v>115.14285999999997</v>
          </cell>
        </row>
        <row r="1868">
          <cell r="F1868">
            <v>994</v>
          </cell>
          <cell r="G1868" t="str">
            <v>38316(22)994</v>
          </cell>
          <cell r="H1868" t="str">
            <v>OTHER VARIABLE RESISTORS,INCLUDING RHEOSTATS AND  POTENTIOMETERS</v>
          </cell>
          <cell r="I1868">
            <v>100</v>
          </cell>
          <cell r="J1868">
            <v>196.875</v>
          </cell>
          <cell r="K1868">
            <v>216.14583333333334</v>
          </cell>
          <cell r="L1868">
            <v>230.72916666666666</v>
          </cell>
          <cell r="M1868">
            <v>179.16666666666669</v>
          </cell>
          <cell r="N1868">
            <v>175</v>
          </cell>
        </row>
        <row r="1869">
          <cell r="F1869">
            <v>995</v>
          </cell>
          <cell r="G1869" t="str">
            <v>38316(22)995</v>
          </cell>
          <cell r="H1869" t="str">
            <v>PARTS OF RESISTORS</v>
          </cell>
          <cell r="I1869">
            <v>99.999994999999998</v>
          </cell>
          <cell r="J1869">
            <v>113.40698916666665</v>
          </cell>
          <cell r="K1869">
            <v>96.099994999999993</v>
          </cell>
          <cell r="L1869">
            <v>89.660969166666661</v>
          </cell>
          <cell r="M1869">
            <v>100.01979166666666</v>
          </cell>
          <cell r="N1869">
            <v>100.76057833333334</v>
          </cell>
        </row>
        <row r="1870">
          <cell r="F1870">
            <v>996</v>
          </cell>
          <cell r="G1870" t="str">
            <v>38316(22)996</v>
          </cell>
          <cell r="H1870" t="str">
            <v>CATHODE-RAY TELEVISION   PICTURE TUBES, COLOUR</v>
          </cell>
          <cell r="I1870">
            <v>100.00000833333334</v>
          </cell>
          <cell r="J1870">
            <v>85.400120833333318</v>
          </cell>
          <cell r="K1870">
            <v>78.751931666666678</v>
          </cell>
          <cell r="L1870">
            <v>75.008985833333327</v>
          </cell>
          <cell r="M1870">
            <v>79.905767499999996</v>
          </cell>
          <cell r="N1870">
            <v>80.100319999999996</v>
          </cell>
        </row>
        <row r="1871">
          <cell r="F1871">
            <v>997</v>
          </cell>
          <cell r="G1871" t="str">
            <v>38316(22)997</v>
          </cell>
          <cell r="H1871" t="str">
            <v>OTHER CATHODE-RAY TUBES</v>
          </cell>
          <cell r="I1871">
            <v>99.999997500000006</v>
          </cell>
          <cell r="J1871">
            <v>103.23013083333333</v>
          </cell>
          <cell r="K1871">
            <v>102.92382583333335</v>
          </cell>
          <cell r="L1871">
            <v>111.67934499999998</v>
          </cell>
          <cell r="M1871">
            <v>117.38447666666669</v>
          </cell>
          <cell r="N1871">
            <v>136.0525608333333</v>
          </cell>
        </row>
        <row r="1872">
          <cell r="F1872">
            <v>998</v>
          </cell>
          <cell r="G1872" t="str">
            <v>38316(22)998</v>
          </cell>
          <cell r="H1872" t="str">
            <v>PARTS FOR CATHODE-RAY    TUBES</v>
          </cell>
          <cell r="I1872">
            <v>99.999997500000006</v>
          </cell>
          <cell r="J1872">
            <v>103.23013083333333</v>
          </cell>
          <cell r="K1872">
            <v>102.92382583333335</v>
          </cell>
          <cell r="L1872">
            <v>111.67934499999998</v>
          </cell>
          <cell r="M1872">
            <v>117.38447666666669</v>
          </cell>
          <cell r="N1872">
            <v>136.0525608333333</v>
          </cell>
        </row>
        <row r="1873">
          <cell r="F1873">
            <v>999</v>
          </cell>
          <cell r="G1873" t="str">
            <v>38316(22)999</v>
          </cell>
          <cell r="H1873" t="str">
            <v>PARTS FOR THERMIONIC     VALVES AND TUBES, O/T    CATHODE-RAY TUBES</v>
          </cell>
          <cell r="I1873">
            <v>100</v>
          </cell>
          <cell r="J1873">
            <v>100</v>
          </cell>
          <cell r="K1873">
            <v>100</v>
          </cell>
          <cell r="L1873">
            <v>79.129651666666661</v>
          </cell>
          <cell r="M1873">
            <v>85.231601666666677</v>
          </cell>
          <cell r="N1873">
            <v>85.522420833333314</v>
          </cell>
        </row>
        <row r="1874">
          <cell r="F1874">
            <v>1000</v>
          </cell>
          <cell r="G1874" t="str">
            <v>38316(22)1000</v>
          </cell>
          <cell r="H1874" t="str">
            <v>DIODES, O/T PHOTOSENSI-  TIVE OR LIGHT EMITTING   DIODES</v>
          </cell>
          <cell r="I1874">
            <v>100</v>
          </cell>
          <cell r="J1874">
            <v>100</v>
          </cell>
          <cell r="K1874">
            <v>100</v>
          </cell>
          <cell r="L1874">
            <v>100</v>
          </cell>
          <cell r="M1874">
            <v>112.5</v>
          </cell>
          <cell r="N1874">
            <v>118.75</v>
          </cell>
        </row>
        <row r="1875">
          <cell r="F1875">
            <v>1001</v>
          </cell>
          <cell r="G1875" t="str">
            <v>38316(22)1001</v>
          </cell>
          <cell r="H1875" t="str">
            <v>TRANSISTORS, O/T PHOTO-  SENSITIVE TRANSISTORS    WITH A DISSIPATION RATE  OF LESS THAN 1 W</v>
          </cell>
          <cell r="I1875">
            <v>99.999997500000006</v>
          </cell>
          <cell r="J1875">
            <v>103.23013083333333</v>
          </cell>
          <cell r="K1875">
            <v>102.92382583333335</v>
          </cell>
          <cell r="L1875">
            <v>111.67934499999998</v>
          </cell>
          <cell r="M1875">
            <v>117.38447666666669</v>
          </cell>
          <cell r="N1875">
            <v>136.0525608333333</v>
          </cell>
        </row>
        <row r="1876">
          <cell r="F1876">
            <v>1002</v>
          </cell>
          <cell r="G1876" t="str">
            <v>38316(22)1002</v>
          </cell>
          <cell r="H1876" t="str">
            <v>OTHER TRANSISTORS</v>
          </cell>
          <cell r="I1876">
            <v>100</v>
          </cell>
          <cell r="J1876">
            <v>133.73493999999999</v>
          </cell>
          <cell r="K1876">
            <v>108.43372999999997</v>
          </cell>
          <cell r="L1876">
            <v>108.43372999999997</v>
          </cell>
          <cell r="M1876">
            <v>105.07028166666665</v>
          </cell>
          <cell r="N1876">
            <v>105.47189083333335</v>
          </cell>
        </row>
        <row r="1877">
          <cell r="F1877">
            <v>1003</v>
          </cell>
          <cell r="G1877" t="str">
            <v>38316(22)1003</v>
          </cell>
          <cell r="H1877" t="str">
            <v>PHOTOSENSITIVE SEMICON-  DUCTOR DEVICES, INCL.    PHOTOVOLTAIC CELLS, W/N  ASSEMBLED IN MODULES;    LIGHT EMITTING DIODES</v>
          </cell>
          <cell r="I1877">
            <v>100</v>
          </cell>
          <cell r="J1877">
            <v>100.77867833333333</v>
          </cell>
          <cell r="K1877">
            <v>100.55929500000001</v>
          </cell>
          <cell r="L1877">
            <v>122.53187666666665</v>
          </cell>
          <cell r="M1877">
            <v>131.73390333333336</v>
          </cell>
          <cell r="N1877">
            <v>125.01087916666668</v>
          </cell>
        </row>
        <row r="1878">
          <cell r="F1878">
            <v>1004</v>
          </cell>
          <cell r="G1878" t="str">
            <v>38316(22)1004</v>
          </cell>
          <cell r="H1878" t="str">
            <v>OTHER SEMICONDUCTOR      DEVICES</v>
          </cell>
          <cell r="I1878">
            <v>99.999997500000006</v>
          </cell>
          <cell r="J1878">
            <v>103.23013083333333</v>
          </cell>
          <cell r="K1878">
            <v>102.92382583333335</v>
          </cell>
          <cell r="L1878">
            <v>111.67934499999998</v>
          </cell>
          <cell r="M1878">
            <v>117.38447666666669</v>
          </cell>
          <cell r="N1878">
            <v>136.0525608333333</v>
          </cell>
        </row>
        <row r="1879">
          <cell r="F1879">
            <v>1005</v>
          </cell>
          <cell r="G1879" t="str">
            <v>38316(22)1005</v>
          </cell>
          <cell r="H1879" t="str">
            <v>OTHER, INCL. CIRCUITS    OBTAINED BY A COMBINATIONOF BIPOLAR AND MOS       TECHNOLOGIES (BIMOS      TECHNOLOGY)</v>
          </cell>
          <cell r="I1879">
            <v>99.999997500000006</v>
          </cell>
          <cell r="J1879">
            <v>103.23013083333333</v>
          </cell>
          <cell r="K1879">
            <v>102.92382583333335</v>
          </cell>
          <cell r="L1879">
            <v>111.67934499999998</v>
          </cell>
          <cell r="M1879">
            <v>117.38447666666669</v>
          </cell>
          <cell r="N1879">
            <v>136.0525608333333</v>
          </cell>
        </row>
        <row r="1880">
          <cell r="F1880">
            <v>1006</v>
          </cell>
          <cell r="G1880" t="str">
            <v>38316(22)1006</v>
          </cell>
          <cell r="H1880" t="str">
            <v>CARDS INCORPORATING AN   ELECTRONIC INTEGRATED    CIRCUIT ( 'SMART' CARDS )</v>
          </cell>
          <cell r="I1880">
            <v>99.999997500000006</v>
          </cell>
          <cell r="J1880">
            <v>103.23013083333333</v>
          </cell>
          <cell r="K1880">
            <v>102.92382583333335</v>
          </cell>
          <cell r="L1880">
            <v>111.67934499999998</v>
          </cell>
          <cell r="M1880">
            <v>117.38447666666669</v>
          </cell>
          <cell r="N1880">
            <v>136.0525608333333</v>
          </cell>
        </row>
        <row r="1881">
          <cell r="F1881">
            <v>1007</v>
          </cell>
          <cell r="G1881" t="str">
            <v>38316(22)1007</v>
          </cell>
          <cell r="H1881" t="str">
            <v>METAL OXIDE              SEMICONDUCTORS (MOS      TECHNOLOGY)</v>
          </cell>
          <cell r="I1881">
            <v>99.999997500000006</v>
          </cell>
          <cell r="J1881">
            <v>103.23013083333333</v>
          </cell>
          <cell r="K1881">
            <v>102.92382583333335</v>
          </cell>
          <cell r="L1881">
            <v>111.67934499999998</v>
          </cell>
          <cell r="M1881">
            <v>117.38447666666669</v>
          </cell>
          <cell r="N1881">
            <v>136.0525608333333</v>
          </cell>
        </row>
        <row r="1882">
          <cell r="F1882">
            <v>1008</v>
          </cell>
          <cell r="G1882" t="str">
            <v>38316(22)1008</v>
          </cell>
          <cell r="H1882" t="str">
            <v>OTHER MONOLITHIC         INTEGRATED CIRCUITS</v>
          </cell>
          <cell r="I1882">
            <v>99.999997500000006</v>
          </cell>
          <cell r="J1882">
            <v>103.23013083333333</v>
          </cell>
          <cell r="K1882">
            <v>102.92382583333335</v>
          </cell>
          <cell r="L1882">
            <v>111.67934499999998</v>
          </cell>
          <cell r="M1882">
            <v>117.38447666666669</v>
          </cell>
          <cell r="N1882">
            <v>136.0525608333333</v>
          </cell>
        </row>
        <row r="1883">
          <cell r="F1883">
            <v>1009</v>
          </cell>
          <cell r="G1883" t="str">
            <v>38316(22)1009</v>
          </cell>
          <cell r="H1883" t="str">
            <v>HYBRID INTEGRATED        CIRCUITS</v>
          </cell>
          <cell r="I1883">
            <v>99.999997500000006</v>
          </cell>
          <cell r="J1883">
            <v>103.23013083333333</v>
          </cell>
          <cell r="K1883">
            <v>102.92382583333335</v>
          </cell>
          <cell r="L1883">
            <v>111.67934499999998</v>
          </cell>
          <cell r="M1883">
            <v>117.38447666666669</v>
          </cell>
          <cell r="N1883">
            <v>136.0525608333333</v>
          </cell>
        </row>
        <row r="1884">
          <cell r="F1884">
            <v>1010</v>
          </cell>
          <cell r="G1884" t="str">
            <v>38316(22)1010</v>
          </cell>
          <cell r="H1884" t="str">
            <v>ELECTRONIC MICRO-        ASSEMBLIES</v>
          </cell>
          <cell r="I1884">
            <v>99.999997500000006</v>
          </cell>
          <cell r="J1884">
            <v>103.23013083333333</v>
          </cell>
          <cell r="K1884">
            <v>102.92382583333335</v>
          </cell>
          <cell r="L1884">
            <v>111.67934499999998</v>
          </cell>
          <cell r="M1884">
            <v>117.38447666666669</v>
          </cell>
          <cell r="N1884">
            <v>136.0525608333333</v>
          </cell>
        </row>
        <row r="1885">
          <cell r="F1885">
            <v>1011</v>
          </cell>
          <cell r="G1885" t="str">
            <v>38316(22)1011</v>
          </cell>
          <cell r="H1885" t="str">
            <v>MOUNTED PIEZO-ELECTRIC   CRYSTALS</v>
          </cell>
          <cell r="I1885">
            <v>100</v>
          </cell>
          <cell r="J1885">
            <v>100</v>
          </cell>
          <cell r="K1885">
            <v>100.08865249999999</v>
          </cell>
          <cell r="L1885">
            <v>105.23049499999999</v>
          </cell>
          <cell r="M1885">
            <v>111.52482000000002</v>
          </cell>
          <cell r="N1885">
            <v>111.17021000000003</v>
          </cell>
        </row>
        <row r="1886">
          <cell r="F1886">
            <v>1012</v>
          </cell>
          <cell r="G1886" t="str">
            <v>38316(22)1012</v>
          </cell>
          <cell r="H1886" t="str">
            <v>PARTS FOR DIODES,TRANSIS-TORS &amp; SIM. SEMICONDUCTORDEVICES; PHOTOSENSITIVE  DEVICES; LIGHT EMITTING  DIODES,PIEZO-ELECT. CRYST</v>
          </cell>
          <cell r="I1886">
            <v>100.00000666666666</v>
          </cell>
          <cell r="J1886">
            <v>102.56711333333332</v>
          </cell>
          <cell r="K1886">
            <v>112.24598666666665</v>
          </cell>
          <cell r="L1886">
            <v>121.01769083333336</v>
          </cell>
          <cell r="M1886">
            <v>129.04023166666664</v>
          </cell>
          <cell r="N1886">
            <v>128.33558499999998</v>
          </cell>
        </row>
        <row r="1887">
          <cell r="F1887">
            <v>1013</v>
          </cell>
          <cell r="G1887" t="str">
            <v>38316(22)1013</v>
          </cell>
          <cell r="H1887" t="str">
            <v>PARTS FOR ELECTRONIC     INTEGRATED CIRCUITS AND  MICROASSEMBLIES</v>
          </cell>
          <cell r="I1887">
            <v>99.99999333333335</v>
          </cell>
          <cell r="J1887">
            <v>105.94364166666666</v>
          </cell>
          <cell r="K1887">
            <v>107.45371166666669</v>
          </cell>
          <cell r="L1887">
            <v>119.52006750000002</v>
          </cell>
          <cell r="M1887">
            <v>125.32589000000003</v>
          </cell>
          <cell r="N1887">
            <v>150.12655583333333</v>
          </cell>
        </row>
        <row r="1888">
          <cell r="F1888">
            <v>1014</v>
          </cell>
          <cell r="G1888" t="str">
            <v>38316(22)1014</v>
          </cell>
          <cell r="H1888" t="str">
            <v>PERMANENT MAGNETS AND    ARTICLES OF METAL</v>
          </cell>
          <cell r="I1888">
            <v>100.00387083333331</v>
          </cell>
          <cell r="J1888">
            <v>94.603101666666674</v>
          </cell>
          <cell r="K1888">
            <v>154.95634666666666</v>
          </cell>
          <cell r="L1888">
            <v>142.56255916666669</v>
          </cell>
          <cell r="M1888">
            <v>161.23973083333334</v>
          </cell>
          <cell r="N1888">
            <v>171.93443250000001</v>
          </cell>
        </row>
        <row r="1889">
          <cell r="F1889">
            <v>1015</v>
          </cell>
          <cell r="G1889" t="str">
            <v>38316(22)1015</v>
          </cell>
          <cell r="H1889" t="str">
            <v>OTHER PERMANENT MAGNETS</v>
          </cell>
          <cell r="I1889">
            <v>99.992223333333328</v>
          </cell>
          <cell r="J1889">
            <v>100.8588175</v>
          </cell>
          <cell r="K1889">
            <v>148.94708750000001</v>
          </cell>
          <cell r="L1889">
            <v>158.25269750000001</v>
          </cell>
          <cell r="M1889">
            <v>177.59032166666668</v>
          </cell>
          <cell r="N1889">
            <v>178.40453750000003</v>
          </cell>
        </row>
        <row r="1890">
          <cell r="F1890">
            <v>1016</v>
          </cell>
          <cell r="G1890" t="str">
            <v>38319(22)1016</v>
          </cell>
          <cell r="H1890" t="str">
            <v>TELEPHONIC SWITCHING     APPARATUS</v>
          </cell>
          <cell r="I1890">
            <v>100</v>
          </cell>
          <cell r="J1890">
            <v>114.84796583333335</v>
          </cell>
          <cell r="K1890">
            <v>106.12279833333329</v>
          </cell>
          <cell r="L1890">
            <v>99.485293333333345</v>
          </cell>
          <cell r="M1890">
            <v>107.88065749999998</v>
          </cell>
          <cell r="N1890">
            <v>114.48954666666666</v>
          </cell>
        </row>
        <row r="1891">
          <cell r="F1891">
            <v>1017</v>
          </cell>
          <cell r="G1891" t="str">
            <v>38319(22)1017</v>
          </cell>
          <cell r="H1891" t="str">
            <v>OTHER APPARATUS, FOR     CARRIER-CURRENT LINE     SYSTEMS OR FOR DIGITAL   LINE SYSTEMS</v>
          </cell>
          <cell r="I1891">
            <v>99.99986416666664</v>
          </cell>
          <cell r="J1891">
            <v>98.09184666666664</v>
          </cell>
          <cell r="K1891">
            <v>82.454901666666686</v>
          </cell>
          <cell r="L1891">
            <v>88.92793083333332</v>
          </cell>
          <cell r="M1891">
            <v>93.333660000000009</v>
          </cell>
          <cell r="N1891">
            <v>93.333660000000009</v>
          </cell>
        </row>
        <row r="1892">
          <cell r="F1892">
            <v>1018</v>
          </cell>
          <cell r="G1892" t="str">
            <v>38319(22)1018</v>
          </cell>
          <cell r="H1892" t="str">
            <v>PARTS FOR ELECTRICAL     APPARATUS FOR LINE TELE- PHONIC/LINE TELEGRAPHIC</v>
          </cell>
          <cell r="I1892">
            <v>100.00002583333334</v>
          </cell>
          <cell r="J1892">
            <v>124.81298000000001</v>
          </cell>
          <cell r="K1892">
            <v>109.64285666666669</v>
          </cell>
          <cell r="L1892">
            <v>106.37477250000003</v>
          </cell>
          <cell r="M1892">
            <v>111.40589999999997</v>
          </cell>
          <cell r="N1892">
            <v>120.61607333333333</v>
          </cell>
        </row>
        <row r="1893">
          <cell r="F1893">
            <v>1019</v>
          </cell>
          <cell r="G1893" t="str">
            <v>38319(22)1019</v>
          </cell>
          <cell r="H1893" t="str">
            <v>PARTS O/T AERIALS AND    AERIAL REFLECTORS, O/T   FOR TELEVISION AND RADIO</v>
          </cell>
          <cell r="I1893">
            <v>100</v>
          </cell>
          <cell r="J1893">
            <v>114.84796583333335</v>
          </cell>
          <cell r="K1893">
            <v>106.12279833333329</v>
          </cell>
          <cell r="L1893">
            <v>99.485293333333345</v>
          </cell>
          <cell r="M1893">
            <v>107.88065749999998</v>
          </cell>
          <cell r="N1893">
            <v>114.48954666666666</v>
          </cell>
        </row>
        <row r="1894">
          <cell r="F1894">
            <v>1020</v>
          </cell>
          <cell r="G1894" t="str">
            <v>38322(22)1020</v>
          </cell>
          <cell r="H1894" t="str">
            <v>MAGNETIC DISCS FOR USE INCOMPUTERS</v>
          </cell>
          <cell r="I1894">
            <v>100.00000499999997</v>
          </cell>
          <cell r="J1894">
            <v>83.987543333333349</v>
          </cell>
          <cell r="K1894">
            <v>92.258226666666644</v>
          </cell>
          <cell r="L1894">
            <v>88.048801666666677</v>
          </cell>
          <cell r="M1894">
            <v>87.603719166666664</v>
          </cell>
          <cell r="N1894">
            <v>87.56223</v>
          </cell>
        </row>
        <row r="1895">
          <cell r="F1895">
            <v>1021</v>
          </cell>
          <cell r="G1895" t="str">
            <v>38322(22)1021</v>
          </cell>
          <cell r="H1895" t="str">
            <v>MAGNETIC DISCS FOR USE INO/T COMPUTERS</v>
          </cell>
          <cell r="I1895">
            <v>100.00000499999997</v>
          </cell>
          <cell r="J1895">
            <v>83.987543333333349</v>
          </cell>
          <cell r="K1895">
            <v>92.258226666666644</v>
          </cell>
          <cell r="L1895">
            <v>88.048801666666677</v>
          </cell>
          <cell r="M1895">
            <v>87.603719166666664</v>
          </cell>
          <cell r="N1895">
            <v>87.56223</v>
          </cell>
        </row>
        <row r="1896">
          <cell r="F1896">
            <v>1022</v>
          </cell>
          <cell r="G1896" t="str">
            <v>38322(22)1022</v>
          </cell>
          <cell r="H1896" t="str">
            <v>PREPARED UNRECORDED MEDIAFOR RECORDING, FOR USE   IN COMPUTERS</v>
          </cell>
          <cell r="I1896">
            <v>100.00000499999997</v>
          </cell>
          <cell r="J1896">
            <v>83.987543333333349</v>
          </cell>
          <cell r="K1896">
            <v>92.258226666666644</v>
          </cell>
          <cell r="L1896">
            <v>88.048801666666677</v>
          </cell>
          <cell r="M1896">
            <v>87.603719166666664</v>
          </cell>
          <cell r="N1896">
            <v>87.56223</v>
          </cell>
        </row>
        <row r="1897">
          <cell r="F1897">
            <v>1023</v>
          </cell>
          <cell r="G1897" t="str">
            <v>38322(22)1023</v>
          </cell>
          <cell r="H1897" t="str">
            <v>PREPARED UNRECORDED MEDIAFOR SOUND RECORDING IN   THE FORM OF COMPACT DISC</v>
          </cell>
          <cell r="I1897">
            <v>100.00000499999997</v>
          </cell>
          <cell r="J1897">
            <v>83.987543333333349</v>
          </cell>
          <cell r="K1897">
            <v>92.258226666666644</v>
          </cell>
          <cell r="L1897">
            <v>88.048801666666677</v>
          </cell>
          <cell r="M1897">
            <v>87.603719166666664</v>
          </cell>
          <cell r="N1897">
            <v>87.56223</v>
          </cell>
        </row>
        <row r="1898">
          <cell r="F1898">
            <v>1024</v>
          </cell>
          <cell r="G1898" t="str">
            <v>38322(22)1024</v>
          </cell>
          <cell r="H1898" t="str">
            <v>PREPARED UNRECORDED MEDIAFOR RECORDING, O/T FOR   USE IN COMPUTERS</v>
          </cell>
          <cell r="I1898">
            <v>100.00000499999997</v>
          </cell>
          <cell r="J1898">
            <v>83.987543333333349</v>
          </cell>
          <cell r="K1898">
            <v>92.258226666666644</v>
          </cell>
          <cell r="L1898">
            <v>88.048801666666677</v>
          </cell>
          <cell r="M1898">
            <v>87.603719166666664</v>
          </cell>
          <cell r="N1898">
            <v>87.56223</v>
          </cell>
        </row>
        <row r="1899">
          <cell r="F1899">
            <v>1025</v>
          </cell>
          <cell r="G1899" t="str">
            <v>38414(22)1025</v>
          </cell>
          <cell r="H1899" t="str">
            <v>OTHER FANS, O/T PEDESTAL &amp; WALL BRACKET, O/T WITH PROTECTIVE SCREEN</v>
          </cell>
          <cell r="I1899">
            <v>100</v>
          </cell>
          <cell r="J1899">
            <v>87.211060000000003</v>
          </cell>
          <cell r="K1899">
            <v>66.720820000000003</v>
          </cell>
          <cell r="L1899">
            <v>66.784830000000014</v>
          </cell>
          <cell r="M1899">
            <v>62.828520000000012</v>
          </cell>
          <cell r="N1899">
            <v>62.847255833333328</v>
          </cell>
        </row>
        <row r="1900">
          <cell r="F1900">
            <v>1026</v>
          </cell>
          <cell r="G1900" t="str">
            <v>38414(22)1026</v>
          </cell>
          <cell r="H1900" t="str">
            <v>PARTS FOR OTHER ELECTRICAL APPLIANCES O/T FOR INSTANTANEOUS OR STORAGE WATER HEATERS AND IMMERSION HEATERS</v>
          </cell>
          <cell r="I1900">
            <v>100</v>
          </cell>
          <cell r="J1900">
            <v>100</v>
          </cell>
          <cell r="K1900">
            <v>103.04255083333332</v>
          </cell>
          <cell r="L1900">
            <v>107.33816833333333</v>
          </cell>
          <cell r="M1900">
            <v>98.969647500000008</v>
          </cell>
          <cell r="N1900">
            <v>98.978700000000018</v>
          </cell>
        </row>
        <row r="1901">
          <cell r="F1901">
            <v>1027</v>
          </cell>
          <cell r="G1901" t="str">
            <v>38513(22)1027</v>
          </cell>
          <cell r="H1901" t="str">
            <v>MOTORS OF AN OUTPUT N.E. 37.5 W, O/T FOR TOYS</v>
          </cell>
          <cell r="I1901">
            <v>99.999800000000008</v>
          </cell>
          <cell r="J1901">
            <v>93.280136666666664</v>
          </cell>
          <cell r="K1901">
            <v>85.109173333333317</v>
          </cell>
          <cell r="L1901">
            <v>91.371589999999983</v>
          </cell>
          <cell r="M1901">
            <v>91.371589999999983</v>
          </cell>
          <cell r="N1901">
            <v>91.371589999999983</v>
          </cell>
        </row>
        <row r="1902">
          <cell r="F1902">
            <v>1028</v>
          </cell>
          <cell r="G1902" t="str">
            <v>38513(22)1028</v>
          </cell>
          <cell r="H1902" t="str">
            <v>UNIVERSAL AC/DC MOTORS OFAN OUTPUT EXD 37.5 W</v>
          </cell>
          <cell r="I1902">
            <v>99.999974166666661</v>
          </cell>
          <cell r="J1902">
            <v>89.076389166666658</v>
          </cell>
          <cell r="K1902">
            <v>83.600945833333327</v>
          </cell>
          <cell r="L1902">
            <v>86.916946666666689</v>
          </cell>
          <cell r="M1902">
            <v>94.55015499999999</v>
          </cell>
          <cell r="N1902">
            <v>95.323454999999981</v>
          </cell>
        </row>
        <row r="1903">
          <cell r="F1903">
            <v>1029</v>
          </cell>
          <cell r="G1903" t="str">
            <v>38513(22)1029</v>
          </cell>
          <cell r="H1903" t="str">
            <v>AC MOTORS, SINGLE-PHASE, UNDER 185 WATTS</v>
          </cell>
          <cell r="I1903">
            <v>99.999849999999967</v>
          </cell>
          <cell r="J1903">
            <v>96.132734999999997</v>
          </cell>
          <cell r="K1903">
            <v>86.363444166666653</v>
          </cell>
          <cell r="L1903">
            <v>91.551551666666683</v>
          </cell>
          <cell r="M1903">
            <v>93.33153750000001</v>
          </cell>
          <cell r="N1903">
            <v>99.429349166666668</v>
          </cell>
        </row>
        <row r="1904">
          <cell r="F1904">
            <v>1030</v>
          </cell>
          <cell r="G1904" t="str">
            <v>38513(22)1030</v>
          </cell>
          <cell r="H1904" t="str">
            <v>OTHER PARTS FOR MOTORS</v>
          </cell>
          <cell r="I1904">
            <v>100</v>
          </cell>
          <cell r="J1904">
            <v>111.82241916666665</v>
          </cell>
          <cell r="K1904">
            <v>93.081347499999993</v>
          </cell>
          <cell r="L1904">
            <v>94.767937500000002</v>
          </cell>
          <cell r="M1904">
            <v>100.88715250000001</v>
          </cell>
          <cell r="N1904">
            <v>135.33694500000001</v>
          </cell>
        </row>
        <row r="1905">
          <cell r="F1905">
            <v>1031</v>
          </cell>
          <cell r="G1905" t="str">
            <v>38514(22)1031</v>
          </cell>
          <cell r="H1905" t="str">
            <v>TRANSFORMERS, OTHER THAN MATCHING TRANSFORMERS,   HAVING A POWER CAPACITY  N.E. 1 KVA</v>
          </cell>
          <cell r="I1905">
            <v>99.999875000000003</v>
          </cell>
          <cell r="J1905">
            <v>100.02149333333332</v>
          </cell>
          <cell r="K1905">
            <v>110.38966000000001</v>
          </cell>
          <cell r="L1905">
            <v>121.27598833333334</v>
          </cell>
          <cell r="M1905">
            <v>113.47419083333332</v>
          </cell>
          <cell r="N1905">
            <v>112.90613416666667</v>
          </cell>
        </row>
        <row r="1906">
          <cell r="F1906">
            <v>1032</v>
          </cell>
          <cell r="G1906" t="str">
            <v>38514(22)1032</v>
          </cell>
          <cell r="H1906" t="str">
            <v>OTHER STATIC CONVERTERS</v>
          </cell>
          <cell r="I1906">
            <v>100</v>
          </cell>
          <cell r="J1906">
            <v>100</v>
          </cell>
          <cell r="K1906">
            <v>98.862710000000007</v>
          </cell>
          <cell r="L1906">
            <v>146.14953166666663</v>
          </cell>
          <cell r="M1906">
            <v>127.93247666666666</v>
          </cell>
          <cell r="N1906">
            <v>131.48714999999999</v>
          </cell>
        </row>
        <row r="1907">
          <cell r="F1907">
            <v>1033</v>
          </cell>
          <cell r="G1907" t="str">
            <v>38516(22)1033</v>
          </cell>
          <cell r="H1907" t="str">
            <v>OTHER APPARATUS</v>
          </cell>
          <cell r="I1907">
            <v>99.999907500000006</v>
          </cell>
          <cell r="J1907">
            <v>110.12198666666669</v>
          </cell>
          <cell r="K1907">
            <v>104.32621833333334</v>
          </cell>
          <cell r="L1907">
            <v>93.868744166666687</v>
          </cell>
          <cell r="M1907">
            <v>99.165044166666661</v>
          </cell>
          <cell r="N1907">
            <v>98.301230000000018</v>
          </cell>
        </row>
        <row r="1908">
          <cell r="F1908">
            <v>1034</v>
          </cell>
          <cell r="G1908" t="str">
            <v>38516(22)1034</v>
          </cell>
          <cell r="H1908" t="str">
            <v>OTHER APPARATUS FOR PROTECTING ELECTRICAL CIRCUITS, FOR OTHER USES</v>
          </cell>
          <cell r="I1908">
            <v>99.999994999999998</v>
          </cell>
          <cell r="J1908">
            <v>113.40698916666665</v>
          </cell>
          <cell r="K1908">
            <v>96.099994999999993</v>
          </cell>
          <cell r="L1908">
            <v>89.660969166666661</v>
          </cell>
          <cell r="M1908">
            <v>100.01979166666666</v>
          </cell>
          <cell r="N1908">
            <v>100.76057833333334</v>
          </cell>
        </row>
        <row r="1909">
          <cell r="F1909">
            <v>1035</v>
          </cell>
          <cell r="G1909" t="str">
            <v>38516(22)1035</v>
          </cell>
          <cell r="H1909" t="str">
            <v>RELAYS,FOR A VOLTAGE N.E.60 V, FOR OTHER USES</v>
          </cell>
          <cell r="I1909">
            <v>99.99963249999999</v>
          </cell>
          <cell r="J1909">
            <v>100.76651500000001</v>
          </cell>
          <cell r="K1909">
            <v>97.190807499999977</v>
          </cell>
          <cell r="L1909">
            <v>105.80206583333332</v>
          </cell>
          <cell r="M1909">
            <v>113.13826583333332</v>
          </cell>
          <cell r="N1909">
            <v>108.46305500000001</v>
          </cell>
        </row>
        <row r="1910">
          <cell r="F1910">
            <v>1036</v>
          </cell>
          <cell r="G1910" t="str">
            <v>38516(22)1036</v>
          </cell>
          <cell r="H1910" t="str">
            <v>RELAYS,FOR A VOLTAGE EXD 60 V, FOR OTHER USES</v>
          </cell>
          <cell r="I1910">
            <v>99.999999166666655</v>
          </cell>
          <cell r="J1910">
            <v>124.26290000000002</v>
          </cell>
          <cell r="K1910">
            <v>117.80302999999999</v>
          </cell>
          <cell r="L1910">
            <v>109.31101833333335</v>
          </cell>
          <cell r="M1910">
            <v>129.43284500000001</v>
          </cell>
          <cell r="N1910">
            <v>132.00246000000001</v>
          </cell>
        </row>
        <row r="1911">
          <cell r="F1911">
            <v>1037</v>
          </cell>
          <cell r="G1911" t="str">
            <v>38516(22)1037</v>
          </cell>
          <cell r="H1911" t="str">
            <v>OTHER SWITCHES, FOR OTHERUSE</v>
          </cell>
          <cell r="I1911">
            <v>99.999994999999998</v>
          </cell>
          <cell r="J1911">
            <v>113.40698916666665</v>
          </cell>
          <cell r="K1911">
            <v>96.099994999999993</v>
          </cell>
          <cell r="L1911">
            <v>89.660969166666661</v>
          </cell>
          <cell r="M1911">
            <v>100.01979166666666</v>
          </cell>
          <cell r="N1911">
            <v>100.76057833333334</v>
          </cell>
        </row>
        <row r="1912">
          <cell r="F1912">
            <v>1038</v>
          </cell>
          <cell r="G1912" t="str">
            <v>38516(22)1038</v>
          </cell>
          <cell r="H1912" t="str">
            <v>OTHER APPARATUS FOR USE  IN RADIO EQUIPMENT</v>
          </cell>
          <cell r="I1912">
            <v>99.999994999999998</v>
          </cell>
          <cell r="J1912">
            <v>113.40698916666665</v>
          </cell>
          <cell r="K1912">
            <v>96.099994999999993</v>
          </cell>
          <cell r="L1912">
            <v>89.660969166666661</v>
          </cell>
          <cell r="M1912">
            <v>100.01979166666666</v>
          </cell>
          <cell r="N1912">
            <v>100.76057833333334</v>
          </cell>
        </row>
        <row r="1913">
          <cell r="F1913">
            <v>1039</v>
          </cell>
          <cell r="G1913" t="str">
            <v>38516(22)1039</v>
          </cell>
          <cell r="H1913" t="str">
            <v>OTHER APPARATUS FOR      OTHER USES</v>
          </cell>
          <cell r="I1913">
            <v>100</v>
          </cell>
          <cell r="J1913">
            <v>126.7139466666667</v>
          </cell>
          <cell r="K1913">
            <v>140.42553249999997</v>
          </cell>
          <cell r="L1913">
            <v>108.74704499999996</v>
          </cell>
          <cell r="M1913">
            <v>155.20094666666665</v>
          </cell>
          <cell r="N1913">
            <v>156.02837</v>
          </cell>
        </row>
        <row r="1914">
          <cell r="F1914">
            <v>1040</v>
          </cell>
          <cell r="G1914" t="str">
            <v>38516(22)1040</v>
          </cell>
          <cell r="H1914" t="str">
            <v>BOARDS, PANELS, CONSOLES &amp; OTHER BASES,FOR A VOLT-AGE N.E. 1000 V, FOR     OTHER USES</v>
          </cell>
          <cell r="I1914">
            <v>99.999994999999998</v>
          </cell>
          <cell r="J1914">
            <v>113.40698916666665</v>
          </cell>
          <cell r="K1914">
            <v>96.099994999999993</v>
          </cell>
          <cell r="L1914">
            <v>89.660969166666661</v>
          </cell>
          <cell r="M1914">
            <v>100.01979166666666</v>
          </cell>
          <cell r="N1914">
            <v>100.76057833333334</v>
          </cell>
        </row>
        <row r="1915">
          <cell r="F1915">
            <v>1041</v>
          </cell>
          <cell r="G1915" t="str">
            <v>38516(22)1041</v>
          </cell>
          <cell r="H1915" t="str">
            <v>BOARDS, PANELS, CONSOLES,DESKS, CABINETS &amp; OTHER  BASES, FOR USE IN O/T IN RADIO EQUIPMENT</v>
          </cell>
          <cell r="I1915">
            <v>99.999994999999998</v>
          </cell>
          <cell r="J1915">
            <v>113.40698916666665</v>
          </cell>
          <cell r="K1915">
            <v>96.099994999999993</v>
          </cell>
          <cell r="L1915">
            <v>89.660969166666661</v>
          </cell>
          <cell r="M1915">
            <v>100.01979166666666</v>
          </cell>
          <cell r="N1915">
            <v>100.76057833333334</v>
          </cell>
        </row>
        <row r="1916">
          <cell r="F1916">
            <v>1042</v>
          </cell>
          <cell r="G1916" t="str">
            <v>38516(22)1042</v>
          </cell>
          <cell r="H1916" t="str">
            <v>PARTS FOR SWITCHES AND   OTHER ELECTRICAL         APPARATUS, FOR OTHER USES</v>
          </cell>
          <cell r="I1916">
            <v>99.999994999999998</v>
          </cell>
          <cell r="J1916">
            <v>113.40698916666665</v>
          </cell>
          <cell r="K1916">
            <v>96.099994999999993</v>
          </cell>
          <cell r="L1916">
            <v>89.660969166666661</v>
          </cell>
          <cell r="M1916">
            <v>100.01979166666666</v>
          </cell>
          <cell r="N1916">
            <v>100.76057833333334</v>
          </cell>
        </row>
        <row r="1917">
          <cell r="F1917">
            <v>1043</v>
          </cell>
          <cell r="G1917" t="str">
            <v>38518(22)1043</v>
          </cell>
          <cell r="H1917" t="str">
            <v>OTHER RODS OR SIMILAR    PRODUCTS, USED FOR METAL SPRAYING, INCLUDING PARTS</v>
          </cell>
          <cell r="I1917">
            <v>99.999447500000002</v>
          </cell>
          <cell r="J1917">
            <v>93.639879166666645</v>
          </cell>
          <cell r="K1917">
            <v>120.35185416666666</v>
          </cell>
          <cell r="L1917">
            <v>116.67472750000002</v>
          </cell>
          <cell r="M1917">
            <v>112.9815425</v>
          </cell>
          <cell r="N1917">
            <v>116.37939333333331</v>
          </cell>
        </row>
        <row r="1918">
          <cell r="F1918">
            <v>1044</v>
          </cell>
          <cell r="G1918" t="str">
            <v>38518(22)1044</v>
          </cell>
          <cell r="H1918" t="str">
            <v>OTHER MACHINES AND       APPARATUS</v>
          </cell>
          <cell r="I1918">
            <v>99.999998333333366</v>
          </cell>
          <cell r="J1918">
            <v>84.452378333333343</v>
          </cell>
          <cell r="K1918">
            <v>90.547356666666673</v>
          </cell>
          <cell r="L1918">
            <v>94.532741666666652</v>
          </cell>
          <cell r="M1918">
            <v>99.608084166666657</v>
          </cell>
          <cell r="N1918">
            <v>100.06875999999998</v>
          </cell>
        </row>
        <row r="1919">
          <cell r="F1919">
            <v>1045</v>
          </cell>
          <cell r="G1919" t="str">
            <v>38521(22)1045</v>
          </cell>
          <cell r="H1919" t="str">
            <v>FIXED CAPACITORS FOR USE IN 50/60 HZ CIRCUITS AND HAVING A REACTIVE POWER  CAPACITY OF &gt; 0.5 KVAR   (POWER CAPACITORS)</v>
          </cell>
          <cell r="I1919">
            <v>99.963650000000015</v>
          </cell>
          <cell r="J1919">
            <v>99.963650000000015</v>
          </cell>
          <cell r="K1919">
            <v>267.17557333333338</v>
          </cell>
          <cell r="L1919">
            <v>302.61723333333339</v>
          </cell>
          <cell r="M1919">
            <v>392.58450999999991</v>
          </cell>
          <cell r="N1919">
            <v>392.58450999999991</v>
          </cell>
        </row>
        <row r="1920">
          <cell r="F1920">
            <v>1046</v>
          </cell>
          <cell r="G1920" t="str">
            <v>38521(22)1046</v>
          </cell>
          <cell r="H1920" t="str">
            <v>ALUMINIUM ELECTROLYTIC   FIXED CAPACITORS</v>
          </cell>
          <cell r="I1920">
            <v>100.00001999999999</v>
          </cell>
          <cell r="J1920">
            <v>79.698065</v>
          </cell>
          <cell r="K1920">
            <v>116.90851000000001</v>
          </cell>
          <cell r="L1920">
            <v>114.58684916666668</v>
          </cell>
          <cell r="M1920">
            <v>133.65325749999997</v>
          </cell>
          <cell r="N1920">
            <v>148.03321</v>
          </cell>
        </row>
        <row r="1921">
          <cell r="F1921">
            <v>1047</v>
          </cell>
          <cell r="G1921" t="str">
            <v>38521(22)1047</v>
          </cell>
          <cell r="H1921" t="str">
            <v>CERAMIC DIELECTRIC MULTI-LAYER FIXED CAPACITORS</v>
          </cell>
          <cell r="I1921">
            <v>99.992223333333328</v>
          </cell>
          <cell r="J1921">
            <v>100.8588175</v>
          </cell>
          <cell r="K1921">
            <v>148.94708750000001</v>
          </cell>
          <cell r="L1921">
            <v>158.25269750000001</v>
          </cell>
          <cell r="M1921">
            <v>177.59032166666668</v>
          </cell>
          <cell r="N1921">
            <v>178.40453750000003</v>
          </cell>
        </row>
        <row r="1922">
          <cell r="F1922">
            <v>1048</v>
          </cell>
          <cell r="G1922" t="str">
            <v>38521(22)1048</v>
          </cell>
          <cell r="H1922" t="str">
            <v>FIXED CAPACITORS OF OTHERMATERIALS</v>
          </cell>
          <cell r="I1922">
            <v>100</v>
          </cell>
          <cell r="J1922">
            <v>106.82701666666665</v>
          </cell>
          <cell r="K1922">
            <v>100</v>
          </cell>
          <cell r="L1922">
            <v>101.28765749999999</v>
          </cell>
          <cell r="M1922">
            <v>109.03790000000001</v>
          </cell>
          <cell r="N1922">
            <v>109.03790000000001</v>
          </cell>
        </row>
        <row r="1923">
          <cell r="F1923">
            <v>1049</v>
          </cell>
          <cell r="G1923" t="str">
            <v>38521(22)1049</v>
          </cell>
          <cell r="H1923" t="str">
            <v>VARIABLE OR ADJUSTABLE   (PRE-SET) CAPACITORS</v>
          </cell>
          <cell r="I1923">
            <v>99.992223333333328</v>
          </cell>
          <cell r="J1923">
            <v>100.8588175</v>
          </cell>
          <cell r="K1923">
            <v>148.94708750000001</v>
          </cell>
          <cell r="L1923">
            <v>158.25269750000001</v>
          </cell>
          <cell r="M1923">
            <v>177.59032166666668</v>
          </cell>
          <cell r="N1923">
            <v>178.40453750000003</v>
          </cell>
        </row>
        <row r="1924">
          <cell r="F1924">
            <v>1050</v>
          </cell>
          <cell r="G1924" t="str">
            <v>38521(22)1050</v>
          </cell>
          <cell r="H1924" t="str">
            <v>PARTS FOR ELECTRIC       CAPACITORS</v>
          </cell>
          <cell r="I1924">
            <v>100.00003666666667</v>
          </cell>
          <cell r="J1924">
            <v>98.19639416666665</v>
          </cell>
          <cell r="K1924">
            <v>118.33168749999997</v>
          </cell>
          <cell r="L1924">
            <v>128.21633333333332</v>
          </cell>
          <cell r="M1924">
            <v>118.81381916666666</v>
          </cell>
          <cell r="N1924">
            <v>118.59285</v>
          </cell>
        </row>
        <row r="1925">
          <cell r="F1925">
            <v>1051</v>
          </cell>
          <cell r="G1925" t="str">
            <v>38521(22)1051</v>
          </cell>
          <cell r="H1925" t="str">
            <v>OTHER MACHINES AND       APPARATUS, HAVING        INDIVIDUAL FUNCTIONS, NES</v>
          </cell>
          <cell r="I1925">
            <v>100.00087583333331</v>
          </cell>
          <cell r="J1925">
            <v>101.33655416666667</v>
          </cell>
          <cell r="K1925">
            <v>84.147879166666641</v>
          </cell>
          <cell r="L1925">
            <v>79.221188333333345</v>
          </cell>
          <cell r="M1925">
            <v>34.005118333333336</v>
          </cell>
          <cell r="N1925">
            <v>32.844610000000003</v>
          </cell>
        </row>
        <row r="1926">
          <cell r="F1926">
            <v>1052</v>
          </cell>
          <cell r="G1926" t="str">
            <v>38522(22)1052</v>
          </cell>
          <cell r="H1926" t="str">
            <v>PARTS FOR ELECTRIC-      IGNITION OR STARTING     EQUIPMENT</v>
          </cell>
          <cell r="I1926">
            <v>99.992223333333328</v>
          </cell>
          <cell r="J1926">
            <v>100.8588175</v>
          </cell>
          <cell r="K1926">
            <v>148.94708750000001</v>
          </cell>
          <cell r="L1926">
            <v>158.25269750000001</v>
          </cell>
          <cell r="M1926">
            <v>177.59032166666668</v>
          </cell>
          <cell r="N1926">
            <v>178.40453750000003</v>
          </cell>
        </row>
        <row r="1927">
          <cell r="F1927">
            <v>1053</v>
          </cell>
          <cell r="G1927" t="str">
            <v>38525(22)1053</v>
          </cell>
          <cell r="H1927" t="str">
            <v>CO-AXIAL CABLE AND OTHER CO-AXIAL ELECTRIC CONDUC-TORS, PLASTIC INSULATED</v>
          </cell>
          <cell r="I1927">
            <v>99.999997500000021</v>
          </cell>
          <cell r="J1927">
            <v>97.162738333333309</v>
          </cell>
          <cell r="K1927">
            <v>115.17271083333333</v>
          </cell>
          <cell r="L1927">
            <v>107.5720066666667</v>
          </cell>
          <cell r="M1927">
            <v>99.268265833333317</v>
          </cell>
          <cell r="N1927">
            <v>118.31486166666666</v>
          </cell>
        </row>
        <row r="1928">
          <cell r="F1928">
            <v>1054</v>
          </cell>
          <cell r="G1928" t="str">
            <v>38527(22)1054</v>
          </cell>
          <cell r="H1928" t="str">
            <v>OTHER NICKEL-CADMIUM     ACCUMULATORS</v>
          </cell>
          <cell r="I1928">
            <v>99.992223333333328</v>
          </cell>
          <cell r="J1928">
            <v>100.8588175</v>
          </cell>
          <cell r="K1928">
            <v>148.94708750000001</v>
          </cell>
          <cell r="L1928">
            <v>158.25269750000001</v>
          </cell>
          <cell r="M1928">
            <v>177.59032166666668</v>
          </cell>
          <cell r="N1928">
            <v>178.40453750000003</v>
          </cell>
        </row>
        <row r="1929">
          <cell r="F1929">
            <v>1055</v>
          </cell>
          <cell r="G1929" t="str">
            <v>38527(22)1055</v>
          </cell>
          <cell r="H1929" t="str">
            <v>OTHER ACCUMULATORS</v>
          </cell>
          <cell r="I1929">
            <v>99.992223333333328</v>
          </cell>
          <cell r="J1929">
            <v>100.8588175</v>
          </cell>
          <cell r="K1929">
            <v>148.94708750000001</v>
          </cell>
          <cell r="L1929">
            <v>158.25269750000001</v>
          </cell>
          <cell r="M1929">
            <v>177.59032166666668</v>
          </cell>
          <cell r="N1929">
            <v>178.40453750000003</v>
          </cell>
        </row>
        <row r="1930">
          <cell r="F1930">
            <v>1056</v>
          </cell>
          <cell r="G1930" t="str">
            <v>38528(22)1056</v>
          </cell>
          <cell r="H1930" t="str">
            <v>OTHER PRIMARY CELLS  AND PRIMARY BATTERIES</v>
          </cell>
          <cell r="I1930">
            <v>99.992223333333328</v>
          </cell>
          <cell r="J1930">
            <v>100.8588175</v>
          </cell>
          <cell r="K1930">
            <v>148.94708750000001</v>
          </cell>
          <cell r="L1930">
            <v>158.25269750000001</v>
          </cell>
          <cell r="M1930">
            <v>177.59032166666668</v>
          </cell>
          <cell r="N1930">
            <v>178.40453750000003</v>
          </cell>
        </row>
        <row r="1931">
          <cell r="F1931">
            <v>1057</v>
          </cell>
          <cell r="G1931" t="str">
            <v>38533(22)1057</v>
          </cell>
          <cell r="H1931" t="str">
            <v>PRINTED CIRCUITS</v>
          </cell>
          <cell r="I1931">
            <v>100</v>
          </cell>
          <cell r="J1931">
            <v>105.75539499999999</v>
          </cell>
          <cell r="K1931">
            <v>79.424460833333328</v>
          </cell>
          <cell r="L1931">
            <v>77.721822500000002</v>
          </cell>
          <cell r="M1931">
            <v>84.028779999999998</v>
          </cell>
          <cell r="N1931">
            <v>85.107915000000006</v>
          </cell>
        </row>
        <row r="1932">
          <cell r="F1932">
            <v>1058</v>
          </cell>
          <cell r="G1932" t="str">
            <v>38535(22)1058</v>
          </cell>
          <cell r="H1932" t="str">
            <v>INDICATOR PANELS INCORP  LIQUID CRYSTAL DEVICES   OR LIGHT EMITTING DIODES</v>
          </cell>
          <cell r="I1932">
            <v>100</v>
          </cell>
          <cell r="J1932">
            <v>94.58865999999999</v>
          </cell>
          <cell r="K1932">
            <v>155.01322499999998</v>
          </cell>
          <cell r="L1932">
            <v>170.35966250000001</v>
          </cell>
          <cell r="M1932">
            <v>131.62362833333333</v>
          </cell>
          <cell r="N1932">
            <v>127.65795</v>
          </cell>
        </row>
        <row r="1933">
          <cell r="F1933">
            <v>1059</v>
          </cell>
          <cell r="G1933" t="str">
            <v>38535(22)1059</v>
          </cell>
          <cell r="H1933" t="str">
            <v>PARTS FOR ELECTRIC SOUND AND VISUAL SIGNALLING    APPARATUS</v>
          </cell>
          <cell r="I1933">
            <v>100</v>
          </cell>
          <cell r="J1933">
            <v>94.596949999999978</v>
          </cell>
          <cell r="K1933">
            <v>155.03268</v>
          </cell>
          <cell r="L1933">
            <v>141.91721000000001</v>
          </cell>
          <cell r="M1933">
            <v>141.91721000000001</v>
          </cell>
          <cell r="N1933">
            <v>141.91721000000001</v>
          </cell>
        </row>
        <row r="1934">
          <cell r="F1934">
            <v>1060</v>
          </cell>
          <cell r="G1934" t="str">
            <v>38535(22)1060</v>
          </cell>
          <cell r="H1934" t="str">
            <v>ELECTRIC LAMPS</v>
          </cell>
          <cell r="I1934">
            <v>99.999966666666666</v>
          </cell>
          <cell r="J1934">
            <v>93.188155000000023</v>
          </cell>
          <cell r="K1934">
            <v>79.21590999999998</v>
          </cell>
          <cell r="L1934">
            <v>93.165764999999993</v>
          </cell>
          <cell r="M1934">
            <v>90.322234999999992</v>
          </cell>
          <cell r="N1934">
            <v>87.80724166666667</v>
          </cell>
        </row>
        <row r="1935">
          <cell r="F1935">
            <v>1061</v>
          </cell>
          <cell r="G1935" t="str">
            <v>38611(22)1061</v>
          </cell>
          <cell r="H1935" t="str">
            <v>TANKERS, MORE THAN 4,000 GROSS TONNAGE</v>
          </cell>
          <cell r="I1935">
            <v>99.999424166666671</v>
          </cell>
          <cell r="J1935">
            <v>103.69376</v>
          </cell>
          <cell r="K1935">
            <v>102.99778166666667</v>
          </cell>
          <cell r="L1935">
            <v>108.83041249999999</v>
          </cell>
          <cell r="M1935">
            <v>115.45714916666665</v>
          </cell>
          <cell r="N1935">
            <v>124.92116333333335</v>
          </cell>
        </row>
        <row r="1936">
          <cell r="F1936">
            <v>1062</v>
          </cell>
          <cell r="G1936" t="str">
            <v>38611(22)1062</v>
          </cell>
          <cell r="H1936" t="str">
            <v>TANKERS, MORE THAN 26    GROSS TONNAGE BUT NOT    MORE THAN 4,000 GROSS    TONNAGE</v>
          </cell>
          <cell r="I1936">
            <v>99.999424166666671</v>
          </cell>
          <cell r="J1936">
            <v>103.69376</v>
          </cell>
          <cell r="K1936">
            <v>102.99778166666667</v>
          </cell>
          <cell r="L1936">
            <v>108.83041249999999</v>
          </cell>
          <cell r="M1936">
            <v>115.45714916666665</v>
          </cell>
          <cell r="N1936">
            <v>124.92116333333335</v>
          </cell>
        </row>
        <row r="1937">
          <cell r="F1937">
            <v>1063</v>
          </cell>
          <cell r="G1937" t="str">
            <v>38723(22)1063</v>
          </cell>
          <cell r="H1937" t="str">
            <v>OTHER CYLINDER, CYLINDER BLOCKS, LINERS FOR       ENGINES</v>
          </cell>
          <cell r="I1937">
            <v>100</v>
          </cell>
          <cell r="J1937">
            <v>102.27297999999998</v>
          </cell>
          <cell r="K1937">
            <v>113.74766999999997</v>
          </cell>
          <cell r="L1937">
            <v>121.06529916666666</v>
          </cell>
          <cell r="M1937">
            <v>124.63215000000002</v>
          </cell>
          <cell r="N1937">
            <v>131.90951916666671</v>
          </cell>
        </row>
        <row r="1938">
          <cell r="F1938">
            <v>1064</v>
          </cell>
          <cell r="G1938" t="str">
            <v>38723(22)1064</v>
          </cell>
          <cell r="H1938" t="str">
            <v>OTHER PARTS &amp; ACCESSORIESFOR MOTOR VEHICLES FALL- ING WITHIN HEADINGS NOS. 8702, 8703, 8704 &amp; 8705</v>
          </cell>
          <cell r="I1938">
            <v>100</v>
          </cell>
          <cell r="J1938">
            <v>109.80345416666667</v>
          </cell>
          <cell r="K1938">
            <v>95.393121666666673</v>
          </cell>
          <cell r="L1938">
            <v>90.590540000000004</v>
          </cell>
          <cell r="M1938">
            <v>95.785673333333349</v>
          </cell>
          <cell r="N1938">
            <v>101.97501250000002</v>
          </cell>
        </row>
        <row r="1939">
          <cell r="F1939">
            <v>1065</v>
          </cell>
          <cell r="G1939" t="str">
            <v>38731(22)1065</v>
          </cell>
          <cell r="H1939" t="str">
            <v>MOTOR CARS, INCLUDING    STATION WAGONS, SPORTS &amp; RACING CARS, OF A CYL. CP&gt; 1500 CC BUT N.E 2000 CCCKD</v>
          </cell>
          <cell r="I1939">
            <v>99.999999166666669</v>
          </cell>
          <cell r="J1939">
            <v>122.04959083333333</v>
          </cell>
          <cell r="K1939">
            <v>102.31160333333335</v>
          </cell>
          <cell r="L1939">
            <v>86.305413333333348</v>
          </cell>
          <cell r="M1939">
            <v>84.086190000000002</v>
          </cell>
          <cell r="N1939">
            <v>84.123379999999997</v>
          </cell>
        </row>
        <row r="1940">
          <cell r="F1940">
            <v>1066</v>
          </cell>
          <cell r="G1940" t="str">
            <v>38731(22)1066</v>
          </cell>
          <cell r="H1940" t="str">
            <v>MOTOR CARS, INCLUDING    STATION WAGONS, SPORTS &amp; RACING CARS, OF A CYL. CP2000 CC BUT N.E 2500 CC, CKD</v>
          </cell>
          <cell r="I1940">
            <v>99.999998333333323</v>
          </cell>
          <cell r="J1940">
            <v>122.04958166666665</v>
          </cell>
          <cell r="K1940">
            <v>102.31159916666667</v>
          </cell>
          <cell r="L1940">
            <v>110.77468666666668</v>
          </cell>
          <cell r="M1940">
            <v>110.2009433333333</v>
          </cell>
          <cell r="N1940">
            <v>108.27708416666667</v>
          </cell>
        </row>
        <row r="1941">
          <cell r="F1941">
            <v>1067</v>
          </cell>
          <cell r="G1941" t="str">
            <v>38731(22)1067</v>
          </cell>
          <cell r="H1941" t="str">
            <v>MOTOR CARS, INCLUDING    STATION WAGONS, SPORTS &amp; RACING CARS, OF A CYL. CP2500 CC BUT N.E 3000 CC, CKD</v>
          </cell>
          <cell r="I1941">
            <v>100.00000249999999</v>
          </cell>
          <cell r="J1941">
            <v>114.40934</v>
          </cell>
          <cell r="K1941">
            <v>98.209357499999996</v>
          </cell>
          <cell r="L1941">
            <v>86.299060000000011</v>
          </cell>
          <cell r="M1941">
            <v>87.398801666666685</v>
          </cell>
          <cell r="N1941">
            <v>83.855850000000004</v>
          </cell>
        </row>
        <row r="1942">
          <cell r="F1942">
            <v>1068</v>
          </cell>
          <cell r="G1942" t="str">
            <v>38731(22)1068</v>
          </cell>
          <cell r="H1942" t="str">
            <v>MOTOR CARS, INCLUDING    STATION WAGONS, SPORTS &amp; RACING CARS,             N.E 1000 CC., CKD.</v>
          </cell>
          <cell r="I1942">
            <v>100.00000250000002</v>
          </cell>
          <cell r="J1942">
            <v>109.44249916666668</v>
          </cell>
          <cell r="K1942">
            <v>92.006366666666651</v>
          </cell>
          <cell r="L1942">
            <v>68.461911666666666</v>
          </cell>
          <cell r="M1942">
            <v>72.279508333333325</v>
          </cell>
          <cell r="N1942">
            <v>64.950706666666662</v>
          </cell>
        </row>
        <row r="1943">
          <cell r="F1943">
            <v>1069</v>
          </cell>
          <cell r="G1943" t="str">
            <v>38731(22)1069</v>
          </cell>
          <cell r="H1943" t="str">
            <v>MOTOR VEHICLES, INCLUDINGSTATION WAGONS AND RACINGCARS, SPARK-IGNITION     ENGINE, &gt; 1000 CC BUT    &lt; 1500 CC, CKD</v>
          </cell>
          <cell r="I1943">
            <v>100.00000249999999</v>
          </cell>
          <cell r="J1943">
            <v>114.40934</v>
          </cell>
          <cell r="K1943">
            <v>98.209357499999996</v>
          </cell>
          <cell r="L1943">
            <v>86.299060000000011</v>
          </cell>
          <cell r="M1943">
            <v>87.398801666666685</v>
          </cell>
          <cell r="N1943">
            <v>83.855850000000004</v>
          </cell>
        </row>
        <row r="1944">
          <cell r="F1944">
            <v>1070</v>
          </cell>
          <cell r="G1944" t="str">
            <v>38731(22)1070</v>
          </cell>
          <cell r="H1944" t="str">
            <v>MOTOR CARS, INCLUDING    STATION WAGONS, SPORTS &amp; RACING CARS,             EXC. 1000 CC.,  BUT N. E. 1500 CC, CKD</v>
          </cell>
          <cell r="I1944">
            <v>100.00000249999999</v>
          </cell>
          <cell r="J1944">
            <v>114.40934</v>
          </cell>
          <cell r="K1944">
            <v>98.209357499999996</v>
          </cell>
          <cell r="L1944">
            <v>86.299060000000011</v>
          </cell>
          <cell r="M1944">
            <v>87.398801666666685</v>
          </cell>
          <cell r="N1944">
            <v>83.855850000000004</v>
          </cell>
        </row>
        <row r="1945">
          <cell r="F1945">
            <v>1071</v>
          </cell>
          <cell r="G1945" t="str">
            <v>38731(22)1071</v>
          </cell>
          <cell r="H1945" t="str">
            <v>OTHER VEHICLES, O/T 4 WD &amp; MOTOR CARS,  OF A      CYLINDER CAPACITY        EXC. 1500 CC., BUT N.E   1800 CC., CKD</v>
          </cell>
          <cell r="I1945">
            <v>100.00000083333335</v>
          </cell>
          <cell r="J1945">
            <v>97.851984999999999</v>
          </cell>
          <cell r="K1945">
            <v>106.22080749999998</v>
          </cell>
          <cell r="L1945">
            <v>103.61379333333335</v>
          </cell>
          <cell r="M1945">
            <v>104.14358333333337</v>
          </cell>
          <cell r="N1945">
            <v>104.145</v>
          </cell>
        </row>
        <row r="1946">
          <cell r="F1946">
            <v>1072</v>
          </cell>
          <cell r="G1946" t="str">
            <v>38732(22)1072</v>
          </cell>
          <cell r="H1946" t="str">
            <v>4 WD VEHICLES, O/T MOTOR  CARS, STATION  WAGONS,  SPORTS &amp; RACING CARS     EXC. 1000 CC.,  BUT N.E. 1500 CC., CKD</v>
          </cell>
          <cell r="I1946">
            <v>99.999999166666669</v>
          </cell>
          <cell r="J1946">
            <v>100.17471416666667</v>
          </cell>
          <cell r="K1946">
            <v>92.965690000000009</v>
          </cell>
          <cell r="L1946">
            <v>105.54857999999999</v>
          </cell>
          <cell r="M1946">
            <v>113.18743500000002</v>
          </cell>
          <cell r="N1946">
            <v>103.93383416666663</v>
          </cell>
        </row>
        <row r="1947">
          <cell r="F1947">
            <v>1073</v>
          </cell>
          <cell r="G1947" t="str">
            <v>38732(22)1073</v>
          </cell>
          <cell r="H1947" t="str">
            <v>OTHER VEHICLES, WITH     COMPRESSION-IGNITION     ENGINE, G.V.W. NOT EXD   5 TONNES, CKD</v>
          </cell>
          <cell r="I1947">
            <v>99.999999166666669</v>
          </cell>
          <cell r="J1947">
            <v>83.852855000000005</v>
          </cell>
          <cell r="K1947">
            <v>75.450363333333328</v>
          </cell>
          <cell r="L1947">
            <v>99.025000833333337</v>
          </cell>
          <cell r="M1947">
            <v>101.54325166666669</v>
          </cell>
          <cell r="N1947">
            <v>101.00395000000002</v>
          </cell>
        </row>
        <row r="1948">
          <cell r="F1948">
            <v>1074</v>
          </cell>
          <cell r="G1948" t="str">
            <v>38735(22)1074</v>
          </cell>
          <cell r="H1948" t="str">
            <v>ROAD TRACTORS FOR SEMI-  TRAILERS, COMPLETELY     KNOCKED DOWN</v>
          </cell>
          <cell r="I1948">
            <v>100</v>
          </cell>
          <cell r="J1948">
            <v>101.9732983333333</v>
          </cell>
          <cell r="K1948">
            <v>101.97678166666668</v>
          </cell>
          <cell r="L1948">
            <v>133.91566416666666</v>
          </cell>
          <cell r="M1948">
            <v>133.71205083333334</v>
          </cell>
          <cell r="N1948">
            <v>134.38422916666667</v>
          </cell>
        </row>
        <row r="1949">
          <cell r="F1949">
            <v>1075</v>
          </cell>
          <cell r="G1949" t="str">
            <v>38811(22)1075</v>
          </cell>
          <cell r="H1949" t="str">
            <v>OTHER PARTS FOR INTERNAL COMBUSTION PISTON ENGINESO/T FOR MOTORCYCLES</v>
          </cell>
          <cell r="I1949">
            <v>100</v>
          </cell>
          <cell r="J1949">
            <v>133.68644</v>
          </cell>
          <cell r="K1949">
            <v>114.30673333333334</v>
          </cell>
          <cell r="L1949">
            <v>100.95338916666665</v>
          </cell>
          <cell r="M1949">
            <v>95.627355833333326</v>
          </cell>
          <cell r="N1949">
            <v>85.593220000000017</v>
          </cell>
        </row>
        <row r="1950">
          <cell r="F1950">
            <v>1076</v>
          </cell>
          <cell r="G1950" t="str">
            <v>38814(22)1076</v>
          </cell>
          <cell r="H1950" t="str">
            <v>OTHER PARTS &amp; ACCESSORIESOF MOTORCYCLES</v>
          </cell>
          <cell r="I1950">
            <v>100.00000249999998</v>
          </cell>
          <cell r="J1950">
            <v>112.81923999999999</v>
          </cell>
          <cell r="K1950">
            <v>101.60223083333331</v>
          </cell>
          <cell r="L1950">
            <v>108.87485999999998</v>
          </cell>
          <cell r="M1950">
            <v>184.0560583333334</v>
          </cell>
          <cell r="N1950">
            <v>353.58749166666661</v>
          </cell>
        </row>
        <row r="1951">
          <cell r="F1951">
            <v>1077</v>
          </cell>
          <cell r="G1951" t="str">
            <v>38918(22)1077</v>
          </cell>
          <cell r="H1951" t="str">
            <v>AEROPLANES AND OTHER     AIRCRAFT, OF AN UNLADEN  WEIGHT EXCEEDING 15000 KG</v>
          </cell>
          <cell r="I1951">
            <v>99.999424166666671</v>
          </cell>
          <cell r="J1951">
            <v>103.69376</v>
          </cell>
          <cell r="K1951">
            <v>102.99778166666667</v>
          </cell>
          <cell r="L1951">
            <v>108.83041249999999</v>
          </cell>
          <cell r="M1951">
            <v>115.45714916666665</v>
          </cell>
          <cell r="N1951">
            <v>124.92116333333335</v>
          </cell>
        </row>
        <row r="1952">
          <cell r="F1952">
            <v>1078</v>
          </cell>
          <cell r="G1952" t="str">
            <v>38921(22)1078</v>
          </cell>
          <cell r="H1952" t="str">
            <v>AIRCRAFT ENGINES</v>
          </cell>
          <cell r="I1952">
            <v>100</v>
          </cell>
          <cell r="J1952">
            <v>115.61034999999997</v>
          </cell>
          <cell r="K1952">
            <v>113.98503416666669</v>
          </cell>
          <cell r="L1952">
            <v>112.52628583333335</v>
          </cell>
          <cell r="M1952">
            <v>112.3174425</v>
          </cell>
          <cell r="N1952">
            <v>112.24478083333334</v>
          </cell>
        </row>
        <row r="1953">
          <cell r="F1953">
            <v>1079</v>
          </cell>
          <cell r="G1953" t="str">
            <v>38921(22)1079</v>
          </cell>
          <cell r="H1953" t="str">
            <v>OTHER PARTS OF AEROPLANESOR HELICOPTERS</v>
          </cell>
          <cell r="I1953">
            <v>99.999424166666671</v>
          </cell>
          <cell r="J1953">
            <v>103.69376</v>
          </cell>
          <cell r="K1953">
            <v>102.99778166666667</v>
          </cell>
          <cell r="L1953">
            <v>108.83041249999999</v>
          </cell>
          <cell r="M1953">
            <v>115.45714916666665</v>
          </cell>
          <cell r="N1953">
            <v>124.92116333333335</v>
          </cell>
        </row>
        <row r="1954">
          <cell r="F1954">
            <v>1080</v>
          </cell>
          <cell r="G1954" t="str">
            <v>38921(22)1080</v>
          </cell>
          <cell r="H1954" t="str">
            <v>PARTS FOR AIRCRAFT AND   ASSOCIATED EQUIPMENT</v>
          </cell>
          <cell r="I1954">
            <v>99.999424166666671</v>
          </cell>
          <cell r="J1954">
            <v>103.69376</v>
          </cell>
          <cell r="K1954">
            <v>102.99778166666667</v>
          </cell>
          <cell r="L1954">
            <v>108.83041249999999</v>
          </cell>
          <cell r="M1954">
            <v>115.45714916666665</v>
          </cell>
          <cell r="N1954">
            <v>124.92116333333335</v>
          </cell>
        </row>
        <row r="1955">
          <cell r="F1955">
            <v>1081</v>
          </cell>
          <cell r="G1955" t="str">
            <v>39111(22)1081</v>
          </cell>
          <cell r="H1955" t="str">
            <v>OTHER DENTAL INSTRUMENTS &amp; APPLIANCES</v>
          </cell>
          <cell r="I1955">
            <v>100</v>
          </cell>
          <cell r="J1955">
            <v>77.475589999999997</v>
          </cell>
          <cell r="K1955">
            <v>137.48256999999995</v>
          </cell>
          <cell r="L1955">
            <v>138.6448166666666</v>
          </cell>
          <cell r="M1955">
            <v>141.69572333333335</v>
          </cell>
          <cell r="N1955">
            <v>148.91039250000003</v>
          </cell>
        </row>
        <row r="1956">
          <cell r="F1956">
            <v>1082</v>
          </cell>
          <cell r="G1956" t="str">
            <v>39111(22)1082</v>
          </cell>
          <cell r="H1956" t="str">
            <v>SYRINGES WITH OR WITHOUT NEEDLES USED IN MEDICAL, SURGICAL, DENTAL OR      VETERINARY SCIENCES</v>
          </cell>
          <cell r="I1956">
            <v>100</v>
          </cell>
          <cell r="J1956">
            <v>86.588245833333332</v>
          </cell>
          <cell r="K1956">
            <v>93.910948333333351</v>
          </cell>
          <cell r="L1956">
            <v>94.558442499999998</v>
          </cell>
          <cell r="M1956">
            <v>97.52649333333332</v>
          </cell>
          <cell r="N1956">
            <v>99.310347500000006</v>
          </cell>
        </row>
        <row r="1957">
          <cell r="F1957">
            <v>1083</v>
          </cell>
          <cell r="G1957" t="str">
            <v>39111(22)1083</v>
          </cell>
          <cell r="H1957" t="str">
            <v>CATHETERS, CANNULAE AND  THE LIKE USED IN MEDICAL,SURGICAL, DENTAL OR      VETERINARY SCIENCES</v>
          </cell>
          <cell r="I1957">
            <v>100</v>
          </cell>
          <cell r="J1957">
            <v>77.486710000000002</v>
          </cell>
          <cell r="K1957">
            <v>85.060740000000024</v>
          </cell>
          <cell r="L1957">
            <v>85.060740000000024</v>
          </cell>
          <cell r="M1957">
            <v>85.63970999999998</v>
          </cell>
          <cell r="N1957">
            <v>86.218679999999964</v>
          </cell>
        </row>
        <row r="1958">
          <cell r="F1958">
            <v>1084</v>
          </cell>
          <cell r="G1958" t="str">
            <v>39111(22)1084</v>
          </cell>
          <cell r="H1958" t="str">
            <v>OTHER INSTRUMENTS AND    APPLIANCES FOR OTHER THANVETERINARY SCIENCES</v>
          </cell>
          <cell r="I1958">
            <v>100</v>
          </cell>
          <cell r="J1958">
            <v>86.588245833333332</v>
          </cell>
          <cell r="K1958">
            <v>93.910948333333351</v>
          </cell>
          <cell r="L1958">
            <v>94.558442499999998</v>
          </cell>
          <cell r="M1958">
            <v>97.52649333333332</v>
          </cell>
          <cell r="N1958">
            <v>99.310347500000006</v>
          </cell>
        </row>
        <row r="1959">
          <cell r="F1959">
            <v>1085</v>
          </cell>
          <cell r="G1959" t="str">
            <v>39111(22)1085</v>
          </cell>
          <cell r="H1959" t="str">
            <v>OTHER MEDICAL, SURGICAL, DENTAL OR VETERINARY     FURNITURE</v>
          </cell>
          <cell r="I1959">
            <v>100</v>
          </cell>
          <cell r="J1959">
            <v>86.588245833333332</v>
          </cell>
          <cell r="K1959">
            <v>93.910948333333351</v>
          </cell>
          <cell r="L1959">
            <v>94.558442499999998</v>
          </cell>
          <cell r="M1959">
            <v>97.52649333333332</v>
          </cell>
          <cell r="N1959">
            <v>99.310347500000006</v>
          </cell>
        </row>
        <row r="1960">
          <cell r="F1960">
            <v>1086</v>
          </cell>
          <cell r="G1960" t="str">
            <v>39112(22)1086</v>
          </cell>
          <cell r="H1960" t="str">
            <v>DENTAL CEMENTS AND OTHER DENTAL FILLINGS</v>
          </cell>
          <cell r="I1960">
            <v>100.00000666666666</v>
          </cell>
          <cell r="J1960">
            <v>123.45250749999998</v>
          </cell>
          <cell r="K1960">
            <v>121.77192500000004</v>
          </cell>
          <cell r="L1960">
            <v>118.8633275</v>
          </cell>
          <cell r="M1960">
            <v>110.95816583333333</v>
          </cell>
          <cell r="N1960">
            <v>114.58391749999998</v>
          </cell>
        </row>
        <row r="1961">
          <cell r="F1961">
            <v>1087</v>
          </cell>
          <cell r="G1961" t="str">
            <v>39112(22)1087</v>
          </cell>
          <cell r="H1961" t="str">
            <v>TUBULAR METAL NEEDLES ANDNEEDLES FOR SUTURES USED IN MEDICAL, SURGICAL,    DENTAL OR VETERINARY     SCIENCES</v>
          </cell>
          <cell r="I1961">
            <v>100</v>
          </cell>
          <cell r="J1961">
            <v>86.588245833333332</v>
          </cell>
          <cell r="K1961">
            <v>93.910948333333351</v>
          </cell>
          <cell r="L1961">
            <v>94.558442499999998</v>
          </cell>
          <cell r="M1961">
            <v>97.52649333333332</v>
          </cell>
          <cell r="N1961">
            <v>99.310347500000006</v>
          </cell>
        </row>
        <row r="1962">
          <cell r="F1962">
            <v>1088</v>
          </cell>
          <cell r="G1962" t="str">
            <v>39112(22)1088</v>
          </cell>
          <cell r="H1962" t="str">
            <v>MECHANO-THERAPY          APPLIANCES; MASSAGE      APPARATUS, PSYCHOLOGICAL APTITUDE-TESTING         APPARATUS</v>
          </cell>
          <cell r="I1962">
            <v>100</v>
          </cell>
          <cell r="J1962">
            <v>103.60585666666665</v>
          </cell>
          <cell r="K1962">
            <v>83.731923333333313</v>
          </cell>
          <cell r="L1962">
            <v>84.997221666666661</v>
          </cell>
          <cell r="M1962">
            <v>91.170745000000025</v>
          </cell>
          <cell r="N1962">
            <v>91.824249999999992</v>
          </cell>
        </row>
        <row r="1963">
          <cell r="F1963">
            <v>1089</v>
          </cell>
          <cell r="G1963" t="str">
            <v>39112(22)1089</v>
          </cell>
          <cell r="H1963" t="str">
            <v>HEARING AIDS, EXCLUDING  PARTS AND ACCESSORIES</v>
          </cell>
          <cell r="I1963">
            <v>100.00001833333334</v>
          </cell>
          <cell r="J1963">
            <v>95.371749999999992</v>
          </cell>
          <cell r="K1963">
            <v>97.597594166666653</v>
          </cell>
          <cell r="L1963">
            <v>107.91510083333336</v>
          </cell>
          <cell r="M1963">
            <v>96.448419166666682</v>
          </cell>
          <cell r="N1963">
            <v>95.453999999999994</v>
          </cell>
        </row>
        <row r="1964">
          <cell r="F1964">
            <v>1090</v>
          </cell>
          <cell r="G1964" t="str">
            <v>39112(22)1090</v>
          </cell>
          <cell r="H1964" t="str">
            <v>OTHER ORTHOPAEDIC APPL   INCL APPL WHICH ARE WORN OR CARRIED OR IMPLANTED  IN THE BODY,TO COMPENSATEFOR A DEFECT/DISABILITY</v>
          </cell>
          <cell r="I1964">
            <v>100.00000249999999</v>
          </cell>
          <cell r="J1964">
            <v>102.00983416666664</v>
          </cell>
          <cell r="K1964">
            <v>83.506410000000002</v>
          </cell>
          <cell r="L1964">
            <v>97.167603333333318</v>
          </cell>
          <cell r="M1964">
            <v>77.37583916666668</v>
          </cell>
          <cell r="N1964">
            <v>76.087700000000012</v>
          </cell>
        </row>
        <row r="1965">
          <cell r="F1965">
            <v>1091</v>
          </cell>
          <cell r="G1965" t="str">
            <v>39115(22)1091</v>
          </cell>
          <cell r="H1965" t="str">
            <v>ELECTRICITY METERS</v>
          </cell>
          <cell r="I1965">
            <v>100</v>
          </cell>
          <cell r="J1965">
            <v>100</v>
          </cell>
          <cell r="K1965">
            <v>100</v>
          </cell>
          <cell r="L1965">
            <v>100</v>
          </cell>
          <cell r="M1965">
            <v>97.402594999999991</v>
          </cell>
          <cell r="N1965">
            <v>95.76994333333333</v>
          </cell>
        </row>
        <row r="1966">
          <cell r="F1966">
            <v>1092</v>
          </cell>
          <cell r="G1966" t="str">
            <v>39115(22)1092</v>
          </cell>
          <cell r="H1966" t="str">
            <v>OTHER INSTRUMENTS AND    APPLIANCES FOR USE IN    SURVEYING, HYDROGRAPHIC, OCEANGRAPHIC AND OTHER   USES</v>
          </cell>
          <cell r="I1966">
            <v>99.999997500000006</v>
          </cell>
          <cell r="J1966">
            <v>100.66896083333333</v>
          </cell>
          <cell r="K1966">
            <v>101.68694166666668</v>
          </cell>
          <cell r="L1966">
            <v>97.312014999999988</v>
          </cell>
          <cell r="M1966">
            <v>100.85613916666667</v>
          </cell>
          <cell r="N1966">
            <v>101.4924175</v>
          </cell>
        </row>
        <row r="1967">
          <cell r="F1967">
            <v>1093</v>
          </cell>
          <cell r="G1967" t="str">
            <v>39115(22)1093</v>
          </cell>
          <cell r="H1967" t="str">
            <v>PARTS AND ACCESSORIES FORSURVEYING AND OTHER      METEOROLOGICAL OR GEO-   PHYSICAL INSTRUMENTS AND APPLIANCES</v>
          </cell>
          <cell r="I1967">
            <v>99.999997500000006</v>
          </cell>
          <cell r="J1967">
            <v>100.66896083333333</v>
          </cell>
          <cell r="K1967">
            <v>101.68694166666668</v>
          </cell>
          <cell r="L1967">
            <v>97.312014999999988</v>
          </cell>
          <cell r="M1967">
            <v>100.85613916666667</v>
          </cell>
          <cell r="N1967">
            <v>101.4924175</v>
          </cell>
        </row>
        <row r="1968">
          <cell r="F1968">
            <v>1094</v>
          </cell>
          <cell r="G1968" t="str">
            <v>39115(22)1094</v>
          </cell>
          <cell r="H1968" t="str">
            <v>MACHINES FOR BALANCING   MECHANICAL PARTS</v>
          </cell>
          <cell r="I1968">
            <v>99.999997500000006</v>
          </cell>
          <cell r="J1968">
            <v>100.66896083333333</v>
          </cell>
          <cell r="K1968">
            <v>101.68694166666668</v>
          </cell>
          <cell r="L1968">
            <v>97.312014999999988</v>
          </cell>
          <cell r="M1968">
            <v>100.85613916666667</v>
          </cell>
          <cell r="N1968">
            <v>101.4924175</v>
          </cell>
        </row>
        <row r="1969">
          <cell r="F1969">
            <v>1095</v>
          </cell>
          <cell r="G1969" t="str">
            <v>39115(22)1095</v>
          </cell>
          <cell r="H1969" t="str">
            <v>TEST BENCHES</v>
          </cell>
          <cell r="I1969">
            <v>99.999997500000006</v>
          </cell>
          <cell r="J1969">
            <v>100.66896083333333</v>
          </cell>
          <cell r="K1969">
            <v>101.68694166666668</v>
          </cell>
          <cell r="L1969">
            <v>97.312014999999988</v>
          </cell>
          <cell r="M1969">
            <v>100.85613916666667</v>
          </cell>
          <cell r="N1969">
            <v>101.4924175</v>
          </cell>
        </row>
        <row r="1970">
          <cell r="F1970">
            <v>1096</v>
          </cell>
          <cell r="G1970" t="str">
            <v>39115(22)1096</v>
          </cell>
          <cell r="H1970" t="str">
            <v>INSTRUMENTS, APPARATUS   AND MODELS DESIGNED FOR  DEMONSTRATIONAL PURPOSES,UNSUITABLE FOR OTHER USES</v>
          </cell>
          <cell r="I1970">
            <v>99.999997500000006</v>
          </cell>
          <cell r="J1970">
            <v>100.66896083333333</v>
          </cell>
          <cell r="K1970">
            <v>101.68694166666668</v>
          </cell>
          <cell r="L1970">
            <v>97.312014999999988</v>
          </cell>
          <cell r="M1970">
            <v>100.85613916666667</v>
          </cell>
          <cell r="N1970">
            <v>101.4924175</v>
          </cell>
        </row>
        <row r="1971">
          <cell r="F1971">
            <v>1097</v>
          </cell>
          <cell r="G1971" t="str">
            <v>39115(22)1097</v>
          </cell>
          <cell r="H1971" t="str">
            <v>OTHER MACHINES AND       APPLIANCES,              NON-ELECTRICALLY OR      ELECTRONICALLY OPERATED</v>
          </cell>
          <cell r="I1971">
            <v>99.999997500000006</v>
          </cell>
          <cell r="J1971">
            <v>100.66896083333333</v>
          </cell>
          <cell r="K1971">
            <v>101.68694166666668</v>
          </cell>
          <cell r="L1971">
            <v>97.312014999999988</v>
          </cell>
          <cell r="M1971">
            <v>100.85613916666667</v>
          </cell>
          <cell r="N1971">
            <v>101.4924175</v>
          </cell>
        </row>
        <row r="1972">
          <cell r="F1972">
            <v>1098</v>
          </cell>
          <cell r="G1972" t="str">
            <v>39115(22)1098</v>
          </cell>
          <cell r="H1972" t="str">
            <v>PARTS AND ACCESSORIES FORELECTRICALLY OR          ELECTRONICALLY OPERATED  MACHINES AND APPLIANCES</v>
          </cell>
          <cell r="I1972">
            <v>99.999997500000006</v>
          </cell>
          <cell r="J1972">
            <v>100.66896083333333</v>
          </cell>
          <cell r="K1972">
            <v>101.68694166666668</v>
          </cell>
          <cell r="L1972">
            <v>97.312014999999988</v>
          </cell>
          <cell r="M1972">
            <v>100.85613916666667</v>
          </cell>
          <cell r="N1972">
            <v>101.4924175</v>
          </cell>
        </row>
        <row r="1973">
          <cell r="F1973">
            <v>1099</v>
          </cell>
          <cell r="G1973" t="str">
            <v>39115(22)1099</v>
          </cell>
          <cell r="H1973" t="str">
            <v>CATHODE-RAY OSCILLOSCOPESAND CATHODE-RAY          OSCILLOGRAPHS</v>
          </cell>
          <cell r="I1973">
            <v>99.999997500000006</v>
          </cell>
          <cell r="J1973">
            <v>100.66896083333333</v>
          </cell>
          <cell r="K1973">
            <v>101.68694166666668</v>
          </cell>
          <cell r="L1973">
            <v>97.312014999999988</v>
          </cell>
          <cell r="M1973">
            <v>100.85613916666667</v>
          </cell>
          <cell r="N1973">
            <v>101.4924175</v>
          </cell>
        </row>
        <row r="1974">
          <cell r="F1974">
            <v>1100</v>
          </cell>
          <cell r="G1974" t="str">
            <v>39115(22)1100</v>
          </cell>
          <cell r="H1974" t="str">
            <v>OTHER INST &amp; APP FOR     MEASURING OR CHECKING    VOLTAGE, CURRENT,        RESISTANCE OR POWER, W/O A RECORDING DEVICE</v>
          </cell>
          <cell r="I1974">
            <v>100</v>
          </cell>
          <cell r="J1974">
            <v>98.887554999999992</v>
          </cell>
          <cell r="K1974">
            <v>88.319303333333337</v>
          </cell>
          <cell r="L1974">
            <v>98.707155833333346</v>
          </cell>
          <cell r="M1974">
            <v>123.29124166666668</v>
          </cell>
          <cell r="N1974">
            <v>157.42634000000001</v>
          </cell>
        </row>
        <row r="1975">
          <cell r="F1975">
            <v>1101</v>
          </cell>
          <cell r="G1975" t="str">
            <v>39115(22)1101</v>
          </cell>
          <cell r="H1975" t="str">
            <v>OTHER INSTRUMENTS AND    APPARATUS, SPECIALLY     DESIGNED FOR             TELECOMMUNICATIONS</v>
          </cell>
          <cell r="I1975">
            <v>99.999997500000006</v>
          </cell>
          <cell r="J1975">
            <v>100.66896083333333</v>
          </cell>
          <cell r="K1975">
            <v>101.68694166666668</v>
          </cell>
          <cell r="L1975">
            <v>97.312014999999988</v>
          </cell>
          <cell r="M1975">
            <v>100.85613916666667</v>
          </cell>
          <cell r="N1975">
            <v>101.4924175</v>
          </cell>
        </row>
        <row r="1976">
          <cell r="F1976">
            <v>1102</v>
          </cell>
          <cell r="G1976" t="str">
            <v>39115(22)1102</v>
          </cell>
          <cell r="H1976" t="str">
            <v>PARTS &amp; ACC FOR INST &amp;   APP FOR OSCILLOSCOPE,    SPECTRUM ANALYSERS &amp;     OTHER INST &amp; APP FOR MEAS-URING ELECT QUANTITIES</v>
          </cell>
          <cell r="I1976">
            <v>100</v>
          </cell>
          <cell r="J1976">
            <v>100</v>
          </cell>
          <cell r="K1976">
            <v>101.15889000000001</v>
          </cell>
          <cell r="L1976">
            <v>101.15889000000001</v>
          </cell>
          <cell r="M1976">
            <v>101.15889000000001</v>
          </cell>
          <cell r="N1976">
            <v>101.15889000000001</v>
          </cell>
        </row>
        <row r="1977">
          <cell r="F1977">
            <v>1103</v>
          </cell>
          <cell r="G1977" t="str">
            <v>39116(22)1103</v>
          </cell>
          <cell r="H1977" t="str">
            <v>INSTRUMENTS &amp; APPLIANCES FOR AERONAUTICAL OR SPACENAVIGATION</v>
          </cell>
          <cell r="I1977">
            <v>99.999997500000006</v>
          </cell>
          <cell r="J1977">
            <v>100.66896083333333</v>
          </cell>
          <cell r="K1977">
            <v>101.68694166666668</v>
          </cell>
          <cell r="L1977">
            <v>97.312014999999988</v>
          </cell>
          <cell r="M1977">
            <v>100.85613916666667</v>
          </cell>
          <cell r="N1977">
            <v>101.4924175</v>
          </cell>
        </row>
        <row r="1978">
          <cell r="F1978">
            <v>1104</v>
          </cell>
          <cell r="G1978" t="str">
            <v>39117(22)1104</v>
          </cell>
          <cell r="H1978" t="str">
            <v>METER PARTS AND          ACCESSORIES</v>
          </cell>
          <cell r="I1978">
            <v>100</v>
          </cell>
          <cell r="J1978">
            <v>100</v>
          </cell>
          <cell r="K1978">
            <v>100</v>
          </cell>
          <cell r="L1978">
            <v>100</v>
          </cell>
          <cell r="M1978">
            <v>97.402594999999991</v>
          </cell>
          <cell r="N1978">
            <v>95.76994333333333</v>
          </cell>
        </row>
        <row r="1979">
          <cell r="F1979">
            <v>1105</v>
          </cell>
          <cell r="G1979" t="str">
            <v>39117(22)1105</v>
          </cell>
          <cell r="H1979" t="str">
            <v>PARTS AND ACCESSORIES FORREVOLUTION COUNTERS,     TAXIMETERS AND OTHER     SIMILAR METERS AND SPEED INDICATORS</v>
          </cell>
          <cell r="I1979">
            <v>100</v>
          </cell>
          <cell r="J1979">
            <v>100</v>
          </cell>
          <cell r="K1979">
            <v>100</v>
          </cell>
          <cell r="L1979">
            <v>100</v>
          </cell>
          <cell r="M1979">
            <v>97.402594999999991</v>
          </cell>
          <cell r="N1979">
            <v>95.76994333333333</v>
          </cell>
        </row>
        <row r="1980">
          <cell r="F1980">
            <v>1106</v>
          </cell>
          <cell r="G1980" t="str">
            <v>39117(22)1106</v>
          </cell>
          <cell r="H1980" t="str">
            <v>INSTRUMENTS AND APPARATUSFOR MEASURING OR CHECKINGTHE FLOW OR LEVEL OF     LIQUIDS</v>
          </cell>
          <cell r="I1980">
            <v>100</v>
          </cell>
          <cell r="J1980">
            <v>112.12006</v>
          </cell>
          <cell r="K1980">
            <v>108.85678</v>
          </cell>
          <cell r="L1980">
            <v>113.23993833333336</v>
          </cell>
          <cell r="M1980">
            <v>149.44341666666668</v>
          </cell>
          <cell r="N1980">
            <v>176.68804083333336</v>
          </cell>
        </row>
        <row r="1981">
          <cell r="F1981">
            <v>1107</v>
          </cell>
          <cell r="G1981" t="str">
            <v>39117(22)1107</v>
          </cell>
          <cell r="H1981" t="str">
            <v>INSTRUMENTS AND APPARATUSFOR MEASURING OR CHECKINGPRESSURE</v>
          </cell>
          <cell r="I1981">
            <v>100</v>
          </cell>
          <cell r="J1981">
            <v>100</v>
          </cell>
          <cell r="K1981">
            <v>100</v>
          </cell>
          <cell r="L1981">
            <v>100</v>
          </cell>
          <cell r="M1981">
            <v>100</v>
          </cell>
          <cell r="N1981">
            <v>100</v>
          </cell>
        </row>
        <row r="1982">
          <cell r="F1982">
            <v>1108</v>
          </cell>
          <cell r="G1982" t="str">
            <v>39117(22)1108</v>
          </cell>
          <cell r="H1982" t="str">
            <v>OTHER INSTRUMENTS OR     APPARATUS</v>
          </cell>
          <cell r="I1982">
            <v>100</v>
          </cell>
          <cell r="J1982">
            <v>100.21431583333333</v>
          </cell>
          <cell r="K1982">
            <v>128.07208166666666</v>
          </cell>
          <cell r="L1982">
            <v>110.73983250000001</v>
          </cell>
          <cell r="M1982">
            <v>129.40324000000001</v>
          </cell>
          <cell r="N1982">
            <v>129.40324000000001</v>
          </cell>
        </row>
        <row r="1983">
          <cell r="F1983">
            <v>1109</v>
          </cell>
          <cell r="G1983" t="str">
            <v>39117(22)1109</v>
          </cell>
          <cell r="H1983" t="str">
            <v>PARTS &amp; ACC FOR INST &amp;   APP FOR MEAS OR CHECKING FLOW, LEVEL, PRESSURE OR OTHER VARIABLES OF LIQUIDOR GASES</v>
          </cell>
          <cell r="I1983">
            <v>99.999972500000027</v>
          </cell>
          <cell r="J1983">
            <v>107.01226166666667</v>
          </cell>
          <cell r="K1983">
            <v>111.48501833333333</v>
          </cell>
          <cell r="L1983">
            <v>105.52359500000003</v>
          </cell>
          <cell r="M1983">
            <v>73.640320000000003</v>
          </cell>
          <cell r="N1983">
            <v>62.716435833333307</v>
          </cell>
        </row>
        <row r="1984">
          <cell r="F1984">
            <v>1110</v>
          </cell>
          <cell r="G1984" t="str">
            <v>39117(22)1110</v>
          </cell>
          <cell r="H1984" t="str">
            <v>THERMOSTATS, ELECTRICALLYOR ELECTRONICALLY        OPERATED</v>
          </cell>
          <cell r="I1984">
            <v>100.00002333333332</v>
          </cell>
          <cell r="J1984">
            <v>71.337979166666656</v>
          </cell>
          <cell r="K1984">
            <v>92.109823333333324</v>
          </cell>
          <cell r="L1984">
            <v>91.914989166666658</v>
          </cell>
          <cell r="M1984">
            <v>93.221823333333305</v>
          </cell>
          <cell r="N1984">
            <v>94.45792999999999</v>
          </cell>
        </row>
        <row r="1985">
          <cell r="F1985">
            <v>1111</v>
          </cell>
          <cell r="G1985" t="str">
            <v>39117(22)1111</v>
          </cell>
          <cell r="H1985" t="str">
            <v>PARTS AND ACCESSORIES FORAUTOMATIC REGULATING OR  CONTROLLING INSTRUMENTS  AND APPARATUS</v>
          </cell>
          <cell r="I1985">
            <v>100.00000083333335</v>
          </cell>
          <cell r="J1985">
            <v>99.171420000000026</v>
          </cell>
          <cell r="K1985">
            <v>110.20915833333336</v>
          </cell>
          <cell r="L1985">
            <v>113.99227750000003</v>
          </cell>
          <cell r="M1985">
            <v>119.95136083333337</v>
          </cell>
          <cell r="N1985">
            <v>121.67585000000001</v>
          </cell>
        </row>
        <row r="1986">
          <cell r="F1986">
            <v>1112</v>
          </cell>
          <cell r="G1986" t="str">
            <v>39117(22)1112</v>
          </cell>
          <cell r="H1986" t="str">
            <v>OTHER INSTRUMENTS AND    APPARATUS, FOR MEASURING OR CHECKING SEMICONDUCTORWAFERS OR DEVICES</v>
          </cell>
          <cell r="I1986">
            <v>99.999997500000006</v>
          </cell>
          <cell r="J1986">
            <v>100.66896083333333</v>
          </cell>
          <cell r="K1986">
            <v>101.68694166666668</v>
          </cell>
          <cell r="L1986">
            <v>97.312014999999988</v>
          </cell>
          <cell r="M1986">
            <v>100.85613916666667</v>
          </cell>
          <cell r="N1986">
            <v>101.4924175</v>
          </cell>
        </row>
        <row r="1987">
          <cell r="F1987">
            <v>1113</v>
          </cell>
          <cell r="G1987" t="str">
            <v>39118(22)1113</v>
          </cell>
          <cell r="H1987" t="str">
            <v>GAS OR SMOKE ANALYSIS    APPARATUS</v>
          </cell>
          <cell r="I1987">
            <v>100</v>
          </cell>
          <cell r="J1987">
            <v>98.764090000000024</v>
          </cell>
          <cell r="K1987">
            <v>102.84042000000002</v>
          </cell>
          <cell r="L1987">
            <v>107.11188</v>
          </cell>
          <cell r="M1987">
            <v>102.992195</v>
          </cell>
          <cell r="N1987">
            <v>98.872509999999977</v>
          </cell>
        </row>
        <row r="1988">
          <cell r="F1988">
            <v>1114</v>
          </cell>
          <cell r="G1988" t="str">
            <v>39118(22)1114</v>
          </cell>
          <cell r="H1988" t="str">
            <v>CHROMATOGRAPHS AND       ELECTROPHORESIS          INSTRUMENTS</v>
          </cell>
          <cell r="I1988">
            <v>100</v>
          </cell>
          <cell r="J1988">
            <v>100</v>
          </cell>
          <cell r="K1988">
            <v>100</v>
          </cell>
          <cell r="L1988">
            <v>113.69402666666664</v>
          </cell>
          <cell r="M1988">
            <v>121.9582025</v>
          </cell>
          <cell r="N1988">
            <v>129.04672583333334</v>
          </cell>
        </row>
        <row r="1989">
          <cell r="F1989">
            <v>1115</v>
          </cell>
          <cell r="G1989" t="str">
            <v>39118(22)1115</v>
          </cell>
          <cell r="H1989" t="str">
            <v>SPECTROMETERS,           SPECTROPHOTOMETERS AND   SPECTROGRAPHS USING      OPTICAL RADIATIONS       (UV, VISIBLE, IR)</v>
          </cell>
          <cell r="I1989">
            <v>99.999997500000006</v>
          </cell>
          <cell r="J1989">
            <v>100.66896083333333</v>
          </cell>
          <cell r="K1989">
            <v>101.68694166666668</v>
          </cell>
          <cell r="L1989">
            <v>97.312014999999988</v>
          </cell>
          <cell r="M1989">
            <v>100.85613916666667</v>
          </cell>
          <cell r="N1989">
            <v>101.4924175</v>
          </cell>
        </row>
        <row r="1990">
          <cell r="F1990">
            <v>1116</v>
          </cell>
          <cell r="G1990" t="str">
            <v>39118(22)1116</v>
          </cell>
          <cell r="H1990" t="str">
            <v>OTHER INSTRUMENTS AND APPARATUS FOR PHYSICAL ORCHEMICAL ANALYSIS</v>
          </cell>
          <cell r="I1990">
            <v>100</v>
          </cell>
          <cell r="J1990">
            <v>98.791714999999982</v>
          </cell>
          <cell r="K1990">
            <v>102.87687000000001</v>
          </cell>
          <cell r="L1990">
            <v>107.13464000000002</v>
          </cell>
          <cell r="M1990">
            <v>102.76180000000002</v>
          </cell>
          <cell r="N1990">
            <v>102.76180000000002</v>
          </cell>
        </row>
        <row r="1991">
          <cell r="F1991">
            <v>1117</v>
          </cell>
          <cell r="G1991" t="str">
            <v>39118(22)1117</v>
          </cell>
          <cell r="H1991" t="str">
            <v>MICROTOMES; PARTS AND    ACCESSORIES</v>
          </cell>
          <cell r="I1991">
            <v>99.999997500000006</v>
          </cell>
          <cell r="J1991">
            <v>100.66896083333333</v>
          </cell>
          <cell r="K1991">
            <v>101.68694166666668</v>
          </cell>
          <cell r="L1991">
            <v>97.312014999999988</v>
          </cell>
          <cell r="M1991">
            <v>100.85613916666667</v>
          </cell>
          <cell r="N1991">
            <v>101.4924175</v>
          </cell>
        </row>
        <row r="1992">
          <cell r="F1992">
            <v>1118</v>
          </cell>
          <cell r="G1992" t="str">
            <v>39118(22)1118</v>
          </cell>
          <cell r="H1992" t="str">
            <v>OTHER INSTRUMENTS AND    APPARATUS, OTHER THAN    HYDRAULIC OR PNEUMATIC,  ELECTRICALLY OR          ELECTRONICALLY OPERATED</v>
          </cell>
          <cell r="I1992">
            <v>100.00000833333333</v>
          </cell>
          <cell r="J1992">
            <v>135.71988583333331</v>
          </cell>
          <cell r="K1992">
            <v>136.96003833333333</v>
          </cell>
          <cell r="L1992">
            <v>137.41352500000002</v>
          </cell>
          <cell r="M1992">
            <v>138.07472999999999</v>
          </cell>
          <cell r="N1992">
            <v>140.993405</v>
          </cell>
        </row>
        <row r="1993">
          <cell r="F1993">
            <v>1119</v>
          </cell>
          <cell r="G1993" t="str">
            <v>39118(22)1119</v>
          </cell>
          <cell r="H1993" t="str">
            <v>OTHER INSTRUMENTS AND    APPARATUS, OTHER THAN    HYDRAULIC OR PNEUMATIC,  OTHER THAN ELECTRICALLY  OR ELECTRONICALLY OPERATE</v>
          </cell>
          <cell r="I1993">
            <v>99.999928333333344</v>
          </cell>
          <cell r="J1993">
            <v>98.759060833333336</v>
          </cell>
          <cell r="K1993">
            <v>102.83941666666666</v>
          </cell>
          <cell r="L1993">
            <v>101.83957000000001</v>
          </cell>
          <cell r="M1993">
            <v>111.45581666666665</v>
          </cell>
          <cell r="N1993">
            <v>111.35036999999997</v>
          </cell>
        </row>
        <row r="1994">
          <cell r="F1994">
            <v>1120</v>
          </cell>
          <cell r="G1994" t="str">
            <v>39118(22)1120</v>
          </cell>
          <cell r="H1994" t="str">
            <v>OTHER INSTRUMENTS AND    APPARATUS WITHOUT A      RECORDING DEVICE</v>
          </cell>
          <cell r="I1994">
            <v>99.999997500000021</v>
          </cell>
          <cell r="J1994">
            <v>95.389671666666658</v>
          </cell>
          <cell r="K1994">
            <v>73.937480833333339</v>
          </cell>
          <cell r="L1994">
            <v>81.392626666666644</v>
          </cell>
          <cell r="M1994">
            <v>91.171244999999985</v>
          </cell>
          <cell r="N1994">
            <v>93.087344999999971</v>
          </cell>
        </row>
        <row r="1995">
          <cell r="F1995">
            <v>1121</v>
          </cell>
          <cell r="G1995" t="str">
            <v>39118(22)1121</v>
          </cell>
          <cell r="H1995" t="str">
            <v>PARTS AND ACCESSORIES FOROPTICAL, PHOTOGRAPHIC,   CINEMATOGRAPHIC,         MEASURING AND CHECKING   INSTRUMENTS AND APPARATUS</v>
          </cell>
          <cell r="I1995">
            <v>99.999997500000006</v>
          </cell>
          <cell r="J1995">
            <v>100.66896083333333</v>
          </cell>
          <cell r="K1995">
            <v>101.68694166666668</v>
          </cell>
          <cell r="L1995">
            <v>97.312014999999988</v>
          </cell>
          <cell r="M1995">
            <v>100.85613916666667</v>
          </cell>
          <cell r="N1995">
            <v>101.4924175</v>
          </cell>
        </row>
        <row r="1996">
          <cell r="F1996">
            <v>1122</v>
          </cell>
          <cell r="G1996" t="str">
            <v>39119(22)1122</v>
          </cell>
          <cell r="H1996" t="str">
            <v>CONTACT LENSES</v>
          </cell>
          <cell r="I1996">
            <v>99.999969166666688</v>
          </cell>
          <cell r="J1996">
            <v>71.28581916666667</v>
          </cell>
          <cell r="K1996">
            <v>62.664320833333349</v>
          </cell>
          <cell r="L1996">
            <v>100.50970499999998</v>
          </cell>
          <cell r="M1996">
            <v>81.707310833333338</v>
          </cell>
          <cell r="N1996">
            <v>78.579560000000001</v>
          </cell>
        </row>
        <row r="1997">
          <cell r="F1997">
            <v>1123</v>
          </cell>
          <cell r="G1997" t="str">
            <v>39119(22)1123</v>
          </cell>
          <cell r="H1997" t="str">
            <v>SPECTACLE LENSES OF OTHERMATERIAL</v>
          </cell>
          <cell r="I1997">
            <v>99.999969166666688</v>
          </cell>
          <cell r="J1997">
            <v>71.28581916666667</v>
          </cell>
          <cell r="K1997">
            <v>62.664320833333349</v>
          </cell>
          <cell r="L1997">
            <v>100.50970499999998</v>
          </cell>
          <cell r="M1997">
            <v>81.707310833333338</v>
          </cell>
          <cell r="N1997">
            <v>78.579560000000001</v>
          </cell>
        </row>
        <row r="1998">
          <cell r="F1998">
            <v>1124</v>
          </cell>
          <cell r="G1998" t="str">
            <v>39119(22)1124</v>
          </cell>
          <cell r="H1998" t="str">
            <v>OPTICAL FIBRES, OPTICAL  FIBRE BUNDLES AND CABLES</v>
          </cell>
          <cell r="I1998">
            <v>99.999969166666688</v>
          </cell>
          <cell r="J1998">
            <v>71.28581916666667</v>
          </cell>
          <cell r="K1998">
            <v>62.664320833333349</v>
          </cell>
          <cell r="L1998">
            <v>100.50970499999998</v>
          </cell>
          <cell r="M1998">
            <v>81.707310833333338</v>
          </cell>
          <cell r="N1998">
            <v>78.579560000000001</v>
          </cell>
        </row>
        <row r="1999">
          <cell r="F1999">
            <v>1125</v>
          </cell>
          <cell r="G1999" t="str">
            <v>39119(22)1125</v>
          </cell>
          <cell r="H1999" t="str">
            <v>LENSES, PRISMS, MIRRORS &amp;OTHER OPTICAL ELEMENTS   FOR OTHER USES</v>
          </cell>
          <cell r="I1999">
            <v>99.999969166666688</v>
          </cell>
          <cell r="J1999">
            <v>71.28581916666667</v>
          </cell>
          <cell r="K1999">
            <v>62.664320833333349</v>
          </cell>
          <cell r="L1999">
            <v>100.50970499999998</v>
          </cell>
          <cell r="M1999">
            <v>81.707310833333338</v>
          </cell>
          <cell r="N1999">
            <v>78.579560000000001</v>
          </cell>
        </row>
        <row r="2000">
          <cell r="F2000">
            <v>1126</v>
          </cell>
          <cell r="G2000" t="str">
            <v>39119(22)1126</v>
          </cell>
          <cell r="H2000" t="str">
            <v>FRAMES AND MOUNTINGS FOR SPECTACLES, GOGGLES OR   THE LIKE, OF OTHER       MATERIALS</v>
          </cell>
          <cell r="I2000">
            <v>99.999969166666688</v>
          </cell>
          <cell r="J2000">
            <v>71.28581916666667</v>
          </cell>
          <cell r="K2000">
            <v>62.664320833333349</v>
          </cell>
          <cell r="L2000">
            <v>100.50970499999998</v>
          </cell>
          <cell r="M2000">
            <v>81.707310833333338</v>
          </cell>
          <cell r="N2000">
            <v>78.579560000000001</v>
          </cell>
        </row>
        <row r="2001">
          <cell r="F2001">
            <v>1127</v>
          </cell>
          <cell r="G2001" t="str">
            <v>39119(22)1127</v>
          </cell>
          <cell r="H2001" t="str">
            <v>SUNGLASSES</v>
          </cell>
          <cell r="I2001">
            <v>99.999969166666688</v>
          </cell>
          <cell r="J2001">
            <v>71.28581916666667</v>
          </cell>
          <cell r="K2001">
            <v>62.664320833333349</v>
          </cell>
          <cell r="L2001">
            <v>100.50970499999998</v>
          </cell>
          <cell r="M2001">
            <v>81.707310833333338</v>
          </cell>
          <cell r="N2001">
            <v>78.579560000000001</v>
          </cell>
        </row>
        <row r="2002">
          <cell r="F2002">
            <v>1128</v>
          </cell>
          <cell r="G2002" t="str">
            <v>39119(22)1128</v>
          </cell>
          <cell r="H2002" t="str">
            <v>OBJECTIVE LENSES FOR     CAMERAS</v>
          </cell>
          <cell r="I2002">
            <v>99.999969166666688</v>
          </cell>
          <cell r="J2002">
            <v>71.28581916666667</v>
          </cell>
          <cell r="K2002">
            <v>62.664320833333349</v>
          </cell>
          <cell r="L2002">
            <v>100.50970499999998</v>
          </cell>
          <cell r="M2002">
            <v>81.707310833333338</v>
          </cell>
          <cell r="N2002">
            <v>78.579560000000001</v>
          </cell>
        </row>
        <row r="2003">
          <cell r="F2003">
            <v>1129</v>
          </cell>
          <cell r="G2003" t="str">
            <v>39119(22)1129</v>
          </cell>
          <cell r="H2003" t="str">
            <v>OBJECTIVE LENSES FOR     PROJECTORS OR PHOTO-     GRAPHIC ENLARGERS OR     REDUCERS</v>
          </cell>
          <cell r="I2003">
            <v>99.999969166666688</v>
          </cell>
          <cell r="J2003">
            <v>71.28581916666667</v>
          </cell>
          <cell r="K2003">
            <v>62.664320833333349</v>
          </cell>
          <cell r="L2003">
            <v>100.50970499999998</v>
          </cell>
          <cell r="M2003">
            <v>81.707310833333338</v>
          </cell>
          <cell r="N2003">
            <v>78.579560000000001</v>
          </cell>
        </row>
        <row r="2004">
          <cell r="F2004">
            <v>1130</v>
          </cell>
          <cell r="G2004" t="str">
            <v>39119(22)1130</v>
          </cell>
          <cell r="H2004" t="str">
            <v>OBJECTIVE LENSES FOR     OTHER USE</v>
          </cell>
          <cell r="I2004">
            <v>99.999969166666688</v>
          </cell>
          <cell r="J2004">
            <v>71.28581916666667</v>
          </cell>
          <cell r="K2004">
            <v>62.664320833333349</v>
          </cell>
          <cell r="L2004">
            <v>100.50970499999998</v>
          </cell>
          <cell r="M2004">
            <v>81.707310833333338</v>
          </cell>
          <cell r="N2004">
            <v>78.579560000000001</v>
          </cell>
        </row>
        <row r="2005">
          <cell r="F2005">
            <v>1131</v>
          </cell>
          <cell r="G2005" t="str">
            <v>39119(22)1131</v>
          </cell>
          <cell r="H2005" t="str">
            <v>OTHER OPTICAL ELEMENTS,  FOR OTHER USE</v>
          </cell>
          <cell r="I2005">
            <v>99.999969166666688</v>
          </cell>
          <cell r="J2005">
            <v>71.28581916666667</v>
          </cell>
          <cell r="K2005">
            <v>62.664320833333349</v>
          </cell>
          <cell r="L2005">
            <v>100.50970499999998</v>
          </cell>
          <cell r="M2005">
            <v>81.707310833333338</v>
          </cell>
          <cell r="N2005">
            <v>78.579560000000001</v>
          </cell>
        </row>
        <row r="2006">
          <cell r="F2006">
            <v>1132</v>
          </cell>
          <cell r="G2006" t="str">
            <v>39121(22)1132</v>
          </cell>
          <cell r="H2006" t="str">
            <v>OTHER CAMERAS, FOR ROLL  FILM OF A WIDTH OF 35 MM</v>
          </cell>
          <cell r="I2006">
            <v>99.999904166666681</v>
          </cell>
          <cell r="J2006">
            <v>102.7995783333333</v>
          </cell>
          <cell r="K2006">
            <v>95.713051666666658</v>
          </cell>
          <cell r="L2006">
            <v>95.138072500000007</v>
          </cell>
          <cell r="M2006">
            <v>97.911066666666699</v>
          </cell>
          <cell r="N2006">
            <v>98.168230000000023</v>
          </cell>
        </row>
        <row r="2007">
          <cell r="F2007">
            <v>1133</v>
          </cell>
          <cell r="G2007" t="str">
            <v>39123(22)1133</v>
          </cell>
          <cell r="H2007" t="str">
            <v>OTHER CAMERAS</v>
          </cell>
          <cell r="I2007">
            <v>99.999987499999989</v>
          </cell>
          <cell r="J2007">
            <v>112.54843083333328</v>
          </cell>
          <cell r="K2007">
            <v>116.65883833333332</v>
          </cell>
          <cell r="L2007">
            <v>112.83321583333334</v>
          </cell>
          <cell r="M2007">
            <v>104.3082125</v>
          </cell>
          <cell r="N2007">
            <v>101.19026500000001</v>
          </cell>
        </row>
        <row r="2008">
          <cell r="F2008">
            <v>1134</v>
          </cell>
          <cell r="G2008" t="str">
            <v>39123(22)1134</v>
          </cell>
          <cell r="H2008" t="str">
            <v>PARTS AND ACCESSORIES FORCAMERAS</v>
          </cell>
          <cell r="I2008">
            <v>100</v>
          </cell>
          <cell r="J2008">
            <v>116.06298999999999</v>
          </cell>
          <cell r="K2008">
            <v>120.26246666666665</v>
          </cell>
          <cell r="L2008">
            <v>115.17060666666669</v>
          </cell>
          <cell r="M2008">
            <v>104.29133999999999</v>
          </cell>
          <cell r="N2008">
            <v>100.15747999999998</v>
          </cell>
        </row>
        <row r="2009">
          <cell r="F2009">
            <v>1135</v>
          </cell>
          <cell r="G2009" t="str">
            <v>39123(22)1135</v>
          </cell>
          <cell r="H2009" t="str">
            <v>PARTS AND ACCESSORIES FORPHOTOGRAPHIC FLASHLIGHT  APPARATUS AND FLASHBULBS</v>
          </cell>
          <cell r="I2009">
            <v>99.999987499999989</v>
          </cell>
          <cell r="J2009">
            <v>112.54843083333328</v>
          </cell>
          <cell r="K2009">
            <v>116.65883833333332</v>
          </cell>
          <cell r="L2009">
            <v>112.83321583333334</v>
          </cell>
          <cell r="M2009">
            <v>104.3082125</v>
          </cell>
          <cell r="N2009">
            <v>101.19026500000001</v>
          </cell>
        </row>
        <row r="2010">
          <cell r="F2010">
            <v>1136</v>
          </cell>
          <cell r="G2010" t="str">
            <v>39125(22)1136</v>
          </cell>
          <cell r="H2010" t="str">
            <v>OTHER APPARATUS FOR      PROJECTION OR DRAWING    OF CIRCUIT PATTERNS ON   SENSITISED SEMICONDUCTOR MATERIALS</v>
          </cell>
          <cell r="I2010">
            <v>99.999987499999989</v>
          </cell>
          <cell r="J2010">
            <v>112.54843083333328</v>
          </cell>
          <cell r="K2010">
            <v>116.65883833333332</v>
          </cell>
          <cell r="L2010">
            <v>112.83321583333334</v>
          </cell>
          <cell r="M2010">
            <v>104.3082125</v>
          </cell>
          <cell r="N2010">
            <v>101.19026500000001</v>
          </cell>
        </row>
        <row r="2011">
          <cell r="F2011">
            <v>1137</v>
          </cell>
          <cell r="G2011" t="str">
            <v>39126(22)1137</v>
          </cell>
          <cell r="H2011" t="str">
            <v>APPARATUS AND EQUIPMENT  FOR AUTOMATICALLY        DEVELOPING PHOTOGRAPHIC  AND CINEMATOGRAPHIC FILM OR PAPER IN ROLLS</v>
          </cell>
          <cell r="I2011">
            <v>100</v>
          </cell>
          <cell r="J2011">
            <v>87.72650999999999</v>
          </cell>
          <cell r="K2011">
            <v>111.83021000000004</v>
          </cell>
          <cell r="L2011">
            <v>117.44032000000001</v>
          </cell>
          <cell r="M2011">
            <v>116.56345666666668</v>
          </cell>
          <cell r="N2011">
            <v>119.57123000000004</v>
          </cell>
        </row>
        <row r="2012">
          <cell r="F2012">
            <v>1138</v>
          </cell>
          <cell r="G2012" t="str">
            <v>39128(22)1138</v>
          </cell>
          <cell r="H2012" t="str">
            <v>MICROSCOPES, O/T OPTICAL;DIFFRACTION APPARATUS</v>
          </cell>
          <cell r="I2012">
            <v>99.999998333333352</v>
          </cell>
          <cell r="J2012">
            <v>96.709962500000017</v>
          </cell>
          <cell r="K2012">
            <v>99.485253333333333</v>
          </cell>
          <cell r="L2012">
            <v>96.570659166666644</v>
          </cell>
          <cell r="M2012">
            <v>99.881555833333351</v>
          </cell>
          <cell r="N2012">
            <v>100.81341250000001</v>
          </cell>
        </row>
        <row r="2013">
          <cell r="F2013">
            <v>1139</v>
          </cell>
          <cell r="G2013" t="str">
            <v>39128(22)1139</v>
          </cell>
          <cell r="H2013" t="str">
            <v>OTHER MICROSCOPES</v>
          </cell>
          <cell r="I2013">
            <v>99.999998333333352</v>
          </cell>
          <cell r="J2013">
            <v>96.709962500000017</v>
          </cell>
          <cell r="K2013">
            <v>99.485253333333333</v>
          </cell>
          <cell r="L2013">
            <v>96.570659166666644</v>
          </cell>
          <cell r="M2013">
            <v>99.881555833333351</v>
          </cell>
          <cell r="N2013">
            <v>100.81341250000001</v>
          </cell>
        </row>
        <row r="2014">
          <cell r="F2014">
            <v>1140</v>
          </cell>
          <cell r="G2014" t="str">
            <v>39129(22)1140</v>
          </cell>
          <cell r="H2014" t="str">
            <v>OTHER DEVICES, APPLIANCESAND INSTRUMENTS</v>
          </cell>
          <cell r="I2014">
            <v>99.999998333333352</v>
          </cell>
          <cell r="J2014">
            <v>96.709962500000017</v>
          </cell>
          <cell r="K2014">
            <v>99.485253333333333</v>
          </cell>
          <cell r="L2014">
            <v>96.570659166666644</v>
          </cell>
          <cell r="M2014">
            <v>99.881555833333351</v>
          </cell>
          <cell r="N2014">
            <v>100.81341250000001</v>
          </cell>
        </row>
        <row r="2015">
          <cell r="F2015">
            <v>1141</v>
          </cell>
          <cell r="G2015" t="str">
            <v>39129(22)1141</v>
          </cell>
          <cell r="H2015" t="str">
            <v>PARTS AND ACCESSORIES FORLIQUID CRYSTAL DEVICES,  LASERS &amp; OTHER OPTICAL   APPLIANCES &amp; INSTRUMENTS</v>
          </cell>
          <cell r="I2015">
            <v>99.999998333333352</v>
          </cell>
          <cell r="J2015">
            <v>96.709962500000017</v>
          </cell>
          <cell r="K2015">
            <v>99.485253333333333</v>
          </cell>
          <cell r="L2015">
            <v>96.570659166666644</v>
          </cell>
          <cell r="M2015">
            <v>99.881555833333351</v>
          </cell>
          <cell r="N2015">
            <v>100.81341250000001</v>
          </cell>
        </row>
        <row r="2016">
          <cell r="F2016">
            <v>1142</v>
          </cell>
          <cell r="G2016" t="str">
            <v>39129(22)1142</v>
          </cell>
          <cell r="H2016" t="str">
            <v>OTHER OPHTHALMIC         INSTRUMENTS AND          APPLIANCES</v>
          </cell>
          <cell r="I2016">
            <v>100</v>
          </cell>
          <cell r="J2016">
            <v>86.588245833333332</v>
          </cell>
          <cell r="K2016">
            <v>93.910948333333351</v>
          </cell>
          <cell r="L2016">
            <v>94.558442499999998</v>
          </cell>
          <cell r="M2016">
            <v>97.52649333333332</v>
          </cell>
          <cell r="N2016">
            <v>99.310347500000006</v>
          </cell>
        </row>
        <row r="2017">
          <cell r="F2017">
            <v>1143</v>
          </cell>
          <cell r="G2017" t="str">
            <v>39129(22)1143</v>
          </cell>
          <cell r="H2017" t="str">
            <v>OTHER OPTICAL INST &amp; APPLFOR INSPECTING SEMI-COND WAFERS/DEVICES OR FOR    POTOMASKS/RETICLES USED  IN SEMI-COND DEVICE MFG</v>
          </cell>
          <cell r="I2017">
            <v>100</v>
          </cell>
          <cell r="J2017">
            <v>98.739499999999992</v>
          </cell>
          <cell r="K2017">
            <v>102.94118</v>
          </cell>
          <cell r="L2017">
            <v>101.89075499999998</v>
          </cell>
          <cell r="M2017">
            <v>102.94118</v>
          </cell>
          <cell r="N2017">
            <v>102.94118</v>
          </cell>
        </row>
        <row r="2018">
          <cell r="F2018">
            <v>1144</v>
          </cell>
          <cell r="G2018" t="str">
            <v>39129(22)1144</v>
          </cell>
          <cell r="H2018" t="str">
            <v>OTHER OPTICAL INSTRUMENTSAND APPLIANCES</v>
          </cell>
          <cell r="I2018">
            <v>99.999997500000006</v>
          </cell>
          <cell r="J2018">
            <v>100.66896083333333</v>
          </cell>
          <cell r="K2018">
            <v>101.68694166666668</v>
          </cell>
          <cell r="L2018">
            <v>97.312014999999988</v>
          </cell>
          <cell r="M2018">
            <v>100.85613916666667</v>
          </cell>
          <cell r="N2018">
            <v>101.4924175</v>
          </cell>
        </row>
        <row r="2019">
          <cell r="F2019">
            <v>1145</v>
          </cell>
          <cell r="G2019" t="str">
            <v>39129(22)1145</v>
          </cell>
          <cell r="H2019" t="str">
            <v>OTHER MEASURING OR       CHECKING INSTRUMENTS,    APPLIANCES AND MACHINES</v>
          </cell>
          <cell r="I2019">
            <v>99.999997500000006</v>
          </cell>
          <cell r="J2019">
            <v>100.66896083333333</v>
          </cell>
          <cell r="K2019">
            <v>101.68694166666668</v>
          </cell>
          <cell r="L2019">
            <v>97.312014999999988</v>
          </cell>
          <cell r="M2019">
            <v>100.85613916666667</v>
          </cell>
          <cell r="N2019">
            <v>101.4924175</v>
          </cell>
        </row>
        <row r="2020">
          <cell r="F2020">
            <v>1146</v>
          </cell>
          <cell r="G2020" t="str">
            <v>39129(22)1146</v>
          </cell>
          <cell r="H2020" t="str">
            <v>PARTS AND ACCESSORIES FORMEASURING OR CHECKING    INSTRUMENTS, APPLIANCES  AND MACHINES</v>
          </cell>
          <cell r="I2020">
            <v>100</v>
          </cell>
          <cell r="J2020">
            <v>100.41725</v>
          </cell>
          <cell r="K2020">
            <v>98.898255833333351</v>
          </cell>
          <cell r="L2020">
            <v>80.645095833333329</v>
          </cell>
          <cell r="M2020">
            <v>85.747500000000002</v>
          </cell>
          <cell r="N2020">
            <v>83.27743000000001</v>
          </cell>
        </row>
        <row r="2021">
          <cell r="F2021">
            <v>1147</v>
          </cell>
          <cell r="G2021" t="str">
            <v>39131(22)1147</v>
          </cell>
          <cell r="H2021" t="str">
            <v>OTHER WRIST-WATCHES,BATT/ACCU POWERED, W/N INCORP STOP-WATCH FACILITY,WITH CASE OF/CLAD WITH PREC   METAL</v>
          </cell>
          <cell r="I2021">
            <v>99.999634166666652</v>
          </cell>
          <cell r="J2021">
            <v>78.329717500000001</v>
          </cell>
          <cell r="K2021">
            <v>77.939023333333338</v>
          </cell>
          <cell r="L2021">
            <v>71.615222500000016</v>
          </cell>
          <cell r="M2021">
            <v>89.305505833333328</v>
          </cell>
          <cell r="N2021">
            <v>107.72266999999997</v>
          </cell>
        </row>
        <row r="2022">
          <cell r="F2022">
            <v>1148</v>
          </cell>
          <cell r="G2022" t="str">
            <v>39131(22)1148</v>
          </cell>
          <cell r="H2022" t="str">
            <v>POCKET-WATCHES AND OTHER WATCHES, OTHER THAN      BATTERY OR ACCUMULATOR   POWERED, WITH CASE OF OR CLAD WITH PRECIOUS METAL</v>
          </cell>
          <cell r="I2022">
            <v>100.00075583333332</v>
          </cell>
          <cell r="J2022">
            <v>110.81419833333337</v>
          </cell>
          <cell r="K2022">
            <v>99.510090000000019</v>
          </cell>
          <cell r="L2022">
            <v>96.79257833333331</v>
          </cell>
          <cell r="M2022">
            <v>106.39823666666669</v>
          </cell>
          <cell r="N2022">
            <v>98.434410833333317</v>
          </cell>
        </row>
        <row r="2023">
          <cell r="F2023">
            <v>1149</v>
          </cell>
          <cell r="G2023" t="str">
            <v>39131(22)1149</v>
          </cell>
          <cell r="H2023" t="str">
            <v>OTHER WRIST-WATCHES,BATT/ACCU POWERED W/N INCORP  A STOP-WATCH FACILITY,O/TWITH CASE OF/CLAD WITH   PRECIOUS METAL</v>
          </cell>
          <cell r="I2023">
            <v>100</v>
          </cell>
          <cell r="J2023">
            <v>105.07901</v>
          </cell>
          <cell r="K2023">
            <v>105.19187666666664</v>
          </cell>
          <cell r="L2023">
            <v>105.13544333333334</v>
          </cell>
          <cell r="M2023">
            <v>105.07901</v>
          </cell>
          <cell r="N2023">
            <v>105.13544333333331</v>
          </cell>
        </row>
        <row r="2024">
          <cell r="F2024">
            <v>1150</v>
          </cell>
          <cell r="G2024" t="str">
            <v>39131(22)1150</v>
          </cell>
          <cell r="H2024" t="str">
            <v>POCKET-WATCHES AND OTHER WATCHES, OTHER THAN BATT OR ACCU POWERED, OTHER   THAN WITH CASE OF OR CLADWITH PRECIOUS METAL</v>
          </cell>
          <cell r="I2024">
            <v>99.999430833333321</v>
          </cell>
          <cell r="J2024">
            <v>103.30472583333332</v>
          </cell>
          <cell r="K2024">
            <v>109.2457125</v>
          </cell>
          <cell r="L2024">
            <v>127.58155083333334</v>
          </cell>
          <cell r="M2024">
            <v>127.25387083333337</v>
          </cell>
          <cell r="N2024">
            <v>127.02592000000001</v>
          </cell>
        </row>
        <row r="2025">
          <cell r="F2025">
            <v>1151</v>
          </cell>
          <cell r="G2025" t="str">
            <v>39133(22)1151</v>
          </cell>
          <cell r="H2025" t="str">
            <v>TIME SWITCHES WITH CLOCK OR WATCH MOVEMENT OR WITHSYNCHRONOUS MOTOR</v>
          </cell>
          <cell r="I2025">
            <v>100</v>
          </cell>
          <cell r="J2025">
            <v>102.41509000000003</v>
          </cell>
          <cell r="K2025">
            <v>109.55975000000001</v>
          </cell>
          <cell r="L2025">
            <v>116.81341749999999</v>
          </cell>
          <cell r="M2025">
            <v>139.83228666666668</v>
          </cell>
          <cell r="N2025">
            <v>142.63312416666668</v>
          </cell>
        </row>
        <row r="2026">
          <cell r="F2026">
            <v>1152</v>
          </cell>
          <cell r="G2026" t="str">
            <v>39134(22)1152</v>
          </cell>
          <cell r="H2026" t="str">
            <v>PARTS OF WATCH CASES</v>
          </cell>
          <cell r="I2026">
            <v>100.00009583333335</v>
          </cell>
          <cell r="J2026">
            <v>83.64372583333332</v>
          </cell>
          <cell r="K2026">
            <v>78.218238333333346</v>
          </cell>
          <cell r="L2026">
            <v>79.54569833333332</v>
          </cell>
          <cell r="M2026">
            <v>87.299900000000008</v>
          </cell>
          <cell r="N2026">
            <v>91.511429166666687</v>
          </cell>
        </row>
        <row r="2027">
          <cell r="F2027">
            <v>1153</v>
          </cell>
          <cell r="G2027" t="str">
            <v>39134(22)1153</v>
          </cell>
          <cell r="H2027" t="str">
            <v>COMPLETE MOVEMENTS,      UNASSEMBLED OR PARTLY    ASSEMBLED, OF WATCHES</v>
          </cell>
          <cell r="I2027">
            <v>100.00009583333335</v>
          </cell>
          <cell r="J2027">
            <v>83.64372583333332</v>
          </cell>
          <cell r="K2027">
            <v>78.218238333333346</v>
          </cell>
          <cell r="L2027">
            <v>79.54569833333332</v>
          </cell>
          <cell r="M2027">
            <v>87.299900000000008</v>
          </cell>
          <cell r="N2027">
            <v>91.511429166666687</v>
          </cell>
        </row>
        <row r="2028">
          <cell r="F2028">
            <v>1154</v>
          </cell>
          <cell r="G2028" t="str">
            <v>39134(22)1154</v>
          </cell>
          <cell r="H2028" t="str">
            <v>OTHER CLOCK AND WATCH    PARTS</v>
          </cell>
          <cell r="I2028">
            <v>100</v>
          </cell>
          <cell r="J2028">
            <v>57.227720000000012</v>
          </cell>
          <cell r="K2028">
            <v>49.306930000000008</v>
          </cell>
          <cell r="L2028">
            <v>55.643559999999994</v>
          </cell>
          <cell r="M2028">
            <v>56.963693333333353</v>
          </cell>
          <cell r="N2028">
            <v>63.234323333333315</v>
          </cell>
        </row>
        <row r="2029">
          <cell r="F2029">
            <v>1155</v>
          </cell>
          <cell r="G2029" t="str">
            <v>39235(22)1155</v>
          </cell>
          <cell r="H2029" t="str">
            <v>INDUSTRIAL DIAMONDS,     WORKED OR SIMPLY SAWN,   CLEAVED OR BRUTED</v>
          </cell>
          <cell r="I2029">
            <v>100.00000083333333</v>
          </cell>
          <cell r="J2029">
            <v>96.890078333333335</v>
          </cell>
          <cell r="K2029">
            <v>96.67005833333333</v>
          </cell>
          <cell r="L2029">
            <v>98.436493333333345</v>
          </cell>
          <cell r="M2029">
            <v>100.26254166666668</v>
          </cell>
          <cell r="N2029">
            <v>101.3158</v>
          </cell>
        </row>
        <row r="2030">
          <cell r="F2030">
            <v>1156</v>
          </cell>
          <cell r="G2030" t="str">
            <v>39235(22)1156</v>
          </cell>
          <cell r="H2030" t="str">
            <v>DIAMONDS, UNSORTED</v>
          </cell>
          <cell r="I2030">
            <v>99.999986666666672</v>
          </cell>
          <cell r="J2030">
            <v>104.09920916666667</v>
          </cell>
          <cell r="K2030">
            <v>106.38938166666669</v>
          </cell>
          <cell r="L2030">
            <v>103.39128583333334</v>
          </cell>
          <cell r="M2030">
            <v>103.40007833333331</v>
          </cell>
          <cell r="N2030">
            <v>105.75349333333334</v>
          </cell>
        </row>
        <row r="2031">
          <cell r="F2031">
            <v>1157</v>
          </cell>
          <cell r="G2031" t="str">
            <v>39235(22)1157</v>
          </cell>
          <cell r="H2031" t="str">
            <v>NON-INDUSTRIAL DIAMONDS, WORKED, BUT NOT MOUNTED  OR SET</v>
          </cell>
          <cell r="I2031">
            <v>99.999986666666672</v>
          </cell>
          <cell r="J2031">
            <v>104.09920916666667</v>
          </cell>
          <cell r="K2031">
            <v>106.38938166666669</v>
          </cell>
          <cell r="L2031">
            <v>103.39128583333334</v>
          </cell>
          <cell r="M2031">
            <v>103.40007833333331</v>
          </cell>
          <cell r="N2031">
            <v>105.75349333333334</v>
          </cell>
        </row>
        <row r="2032">
          <cell r="F2032">
            <v>1158</v>
          </cell>
          <cell r="G2032" t="str">
            <v>39235(22)1158</v>
          </cell>
          <cell r="H2032" t="str">
            <v>ART. OF JEWELLERY &amp; PARTSOF OTHER PRECIOUS METAL, W/N PLATED OR CLAD WITH  PRECIOUS METALS</v>
          </cell>
          <cell r="I2032">
            <v>100</v>
          </cell>
          <cell r="J2032">
            <v>88.983309999999989</v>
          </cell>
          <cell r="K2032">
            <v>81.559629999999999</v>
          </cell>
          <cell r="L2032">
            <v>81.559629999999999</v>
          </cell>
          <cell r="M2032">
            <v>93.189984999999993</v>
          </cell>
          <cell r="N2032">
            <v>97.066769999999991</v>
          </cell>
        </row>
        <row r="2033">
          <cell r="F2033">
            <v>1159</v>
          </cell>
          <cell r="G2033" t="str">
            <v>39235(22)1159</v>
          </cell>
          <cell r="H2033" t="str">
            <v>OTHER PLATINUM OF        PRECIOUS METAL OR METAL  CLAD WITH PRECIOUS METAL</v>
          </cell>
          <cell r="I2033">
            <v>100</v>
          </cell>
          <cell r="J2033">
            <v>88.983309999999989</v>
          </cell>
          <cell r="K2033">
            <v>81.559629999999999</v>
          </cell>
          <cell r="L2033">
            <v>81.559629999999999</v>
          </cell>
          <cell r="M2033">
            <v>93.189984999999993</v>
          </cell>
          <cell r="N2033">
            <v>97.066769999999991</v>
          </cell>
        </row>
        <row r="2034">
          <cell r="F2034">
            <v>1160</v>
          </cell>
          <cell r="G2034" t="str">
            <v>39241(22)1160</v>
          </cell>
          <cell r="H2034" t="str">
            <v>UPRIGHT PIANOS</v>
          </cell>
          <cell r="I2034">
            <v>100.00000499999997</v>
          </cell>
          <cell r="J2034">
            <v>83.987543333333349</v>
          </cell>
          <cell r="K2034">
            <v>92.258226666666644</v>
          </cell>
          <cell r="L2034">
            <v>88.048801666666677</v>
          </cell>
          <cell r="M2034">
            <v>87.603719166666664</v>
          </cell>
          <cell r="N2034">
            <v>87.56223</v>
          </cell>
        </row>
        <row r="2035">
          <cell r="F2035">
            <v>1161</v>
          </cell>
          <cell r="G2035" t="str">
            <v>39241(22)1161</v>
          </cell>
          <cell r="H2035" t="str">
            <v>OTHER PIANOS INCLUDING   AUTOMATIC PIANOS;        HARPSICHORDS AND OTHER   KEYBOARD STRINGED        INSTRUMENTS</v>
          </cell>
          <cell r="I2035">
            <v>100.00000499999997</v>
          </cell>
          <cell r="J2035">
            <v>83.987543333333349</v>
          </cell>
          <cell r="K2035">
            <v>92.258226666666644</v>
          </cell>
          <cell r="L2035">
            <v>88.048801666666677</v>
          </cell>
          <cell r="M2035">
            <v>87.603719166666664</v>
          </cell>
          <cell r="N2035">
            <v>87.56223</v>
          </cell>
        </row>
        <row r="2036">
          <cell r="F2036">
            <v>1162</v>
          </cell>
          <cell r="G2036" t="str">
            <v>39244(22)1162</v>
          </cell>
          <cell r="H2036" t="str">
            <v>KEYBOARD INSTRUMENTS,    OTHER THAN ACCORDIONS,   THE SOUND OF WHICH IS    PRODUCED OR MUST BE      AMPLIFIED ELECTRICALLY</v>
          </cell>
          <cell r="I2036">
            <v>100.00000499999997</v>
          </cell>
          <cell r="J2036">
            <v>83.987543333333349</v>
          </cell>
          <cell r="K2036">
            <v>92.258226666666644</v>
          </cell>
          <cell r="L2036">
            <v>88.048801666666677</v>
          </cell>
          <cell r="M2036">
            <v>87.603719166666664</v>
          </cell>
          <cell r="N2036">
            <v>87.56223</v>
          </cell>
        </row>
        <row r="2037">
          <cell r="F2037">
            <v>1163</v>
          </cell>
          <cell r="G2037" t="str">
            <v>39246(22)1163</v>
          </cell>
          <cell r="H2037" t="str">
            <v>FISHING REELS</v>
          </cell>
          <cell r="I2037">
            <v>100</v>
          </cell>
          <cell r="J2037">
            <v>91.868532499999986</v>
          </cell>
          <cell r="K2037">
            <v>89.792195000000007</v>
          </cell>
          <cell r="L2037">
            <v>92.667619166666654</v>
          </cell>
          <cell r="M2037">
            <v>95.891043333333343</v>
          </cell>
          <cell r="N2037">
            <v>96.925032500000015</v>
          </cell>
        </row>
        <row r="2038">
          <cell r="F2038">
            <v>1164</v>
          </cell>
          <cell r="G2038" t="str">
            <v>39246(22)1164</v>
          </cell>
          <cell r="H2038" t="str">
            <v>GOLF CLUBS, COMPLETE</v>
          </cell>
          <cell r="I2038">
            <v>100</v>
          </cell>
          <cell r="J2038">
            <v>91.868532499999986</v>
          </cell>
          <cell r="K2038">
            <v>89.792195000000007</v>
          </cell>
          <cell r="L2038">
            <v>92.667619166666654</v>
          </cell>
          <cell r="M2038">
            <v>95.891043333333343</v>
          </cell>
          <cell r="N2038">
            <v>96.925032500000015</v>
          </cell>
        </row>
        <row r="2039">
          <cell r="F2039">
            <v>1165</v>
          </cell>
          <cell r="G2039" t="str">
            <v>39246(22)1165</v>
          </cell>
          <cell r="H2039" t="str">
            <v>BADMINTON OR SIMILAR     RACKETS WHETHER OR NOT   STRUNG</v>
          </cell>
          <cell r="I2039">
            <v>100</v>
          </cell>
          <cell r="J2039">
            <v>99.703164999999984</v>
          </cell>
          <cell r="K2039">
            <v>80.828119999999998</v>
          </cell>
          <cell r="L2039">
            <v>79.304107500000001</v>
          </cell>
          <cell r="M2039">
            <v>90.868327500000021</v>
          </cell>
          <cell r="N2039">
            <v>92.127382499999982</v>
          </cell>
        </row>
        <row r="2040">
          <cell r="F2040">
            <v>1166</v>
          </cell>
          <cell r="G2040" t="str">
            <v>39246(22)1166</v>
          </cell>
          <cell r="H2040" t="str">
            <v>ARTICLES AND EQUIPMENT   FOR GENERAL PHYSICAL     EXERCISE, GYMNASTICS OR  ATHLETICS</v>
          </cell>
          <cell r="I2040">
            <v>100</v>
          </cell>
          <cell r="J2040">
            <v>91.868532499999986</v>
          </cell>
          <cell r="K2040">
            <v>89.792195000000007</v>
          </cell>
          <cell r="L2040">
            <v>92.667619166666654</v>
          </cell>
          <cell r="M2040">
            <v>95.891043333333343</v>
          </cell>
          <cell r="N2040">
            <v>96.925032500000015</v>
          </cell>
        </row>
        <row r="2041">
          <cell r="F2041">
            <v>1167</v>
          </cell>
          <cell r="G2041" t="str">
            <v>39246(22)1167</v>
          </cell>
          <cell r="H2041" t="str">
            <v>OTHER ARTICLES AND       EQUIPMENT FOR GYMNASTICS ATHLETICS, OTHER SPORTS/ OUTDOOR GAMES, SWIMMING  POOLS AND PADDLING POOLS</v>
          </cell>
          <cell r="I2041">
            <v>100</v>
          </cell>
          <cell r="J2041">
            <v>107.99222416666665</v>
          </cell>
          <cell r="K2041">
            <v>112.37505999999999</v>
          </cell>
          <cell r="L2041">
            <v>112.51388333333333</v>
          </cell>
          <cell r="M2041">
            <v>119.9746141666667</v>
          </cell>
          <cell r="N2041">
            <v>122.32270000000003</v>
          </cell>
        </row>
        <row r="2042">
          <cell r="F2042">
            <v>1168</v>
          </cell>
          <cell r="G2042" t="str">
            <v>39247(22)1168</v>
          </cell>
          <cell r="H2042" t="str">
            <v>OTHER IMITATION JEWELLERYOF BASE METAL W/N PLATED WITH PRECIOUS METAL</v>
          </cell>
          <cell r="I2042">
            <v>100</v>
          </cell>
          <cell r="J2042">
            <v>88.983309999999989</v>
          </cell>
          <cell r="K2042">
            <v>81.559629999999999</v>
          </cell>
          <cell r="L2042">
            <v>81.559629999999999</v>
          </cell>
          <cell r="M2042">
            <v>93.189984999999993</v>
          </cell>
          <cell r="N2042">
            <v>97.066769999999991</v>
          </cell>
        </row>
        <row r="2043">
          <cell r="F2043">
            <v>1169</v>
          </cell>
          <cell r="G2043" t="str">
            <v>39249(22)1169</v>
          </cell>
          <cell r="H2043" t="str">
            <v>OTHER WHEELED TOYS</v>
          </cell>
          <cell r="I2043">
            <v>100</v>
          </cell>
          <cell r="J2043">
            <v>97.853910000000013</v>
          </cell>
          <cell r="K2043">
            <v>86.971982499999996</v>
          </cell>
          <cell r="L2043">
            <v>94.81756</v>
          </cell>
          <cell r="M2043">
            <v>92.316055000000006</v>
          </cell>
          <cell r="N2043">
            <v>92.692610000000016</v>
          </cell>
        </row>
        <row r="2044">
          <cell r="F2044">
            <v>1170</v>
          </cell>
          <cell r="G2044" t="str">
            <v>39249(22)1170</v>
          </cell>
          <cell r="H2044" t="str">
            <v>REDUCED-SIZE MODEL       ASSEMBLY KITS, WHETHER ORNOT WORKING MODELS,      EXCLUDING ELECTRIC TRAINS</v>
          </cell>
          <cell r="I2044">
            <v>100</v>
          </cell>
          <cell r="J2044">
            <v>91.868532499999986</v>
          </cell>
          <cell r="K2044">
            <v>89.792195000000007</v>
          </cell>
          <cell r="L2044">
            <v>92.667619166666654</v>
          </cell>
          <cell r="M2044">
            <v>95.891043333333343</v>
          </cell>
          <cell r="N2044">
            <v>96.925032500000015</v>
          </cell>
        </row>
        <row r="2045">
          <cell r="F2045">
            <v>1171</v>
          </cell>
          <cell r="G2045" t="str">
            <v>39249(22)1171</v>
          </cell>
          <cell r="H2045" t="str">
            <v>OTHER TOYS REPRESENTING  ANIMALS OR NON-HUMAN     CREATURES, O/T STUFFED</v>
          </cell>
          <cell r="I2045">
            <v>100</v>
          </cell>
          <cell r="J2045">
            <v>91.868532499999986</v>
          </cell>
          <cell r="K2045">
            <v>89.792195000000007</v>
          </cell>
          <cell r="L2045">
            <v>92.667619166666654</v>
          </cell>
          <cell r="M2045">
            <v>95.891043333333343</v>
          </cell>
          <cell r="N2045">
            <v>96.925032500000015</v>
          </cell>
        </row>
        <row r="2046">
          <cell r="F2046">
            <v>1172</v>
          </cell>
          <cell r="G2046" t="str">
            <v>39249(22)1172</v>
          </cell>
          <cell r="H2046" t="str">
            <v>OTHER TOYS OF OTHER      MATERIALS</v>
          </cell>
          <cell r="I2046">
            <v>100</v>
          </cell>
          <cell r="J2046">
            <v>68.646315833333333</v>
          </cell>
          <cell r="K2046">
            <v>70.094606666666678</v>
          </cell>
          <cell r="L2046">
            <v>75.194401666666664</v>
          </cell>
          <cell r="M2046">
            <v>73.457750833333336</v>
          </cell>
          <cell r="N2046">
            <v>73.30222999999998</v>
          </cell>
        </row>
        <row r="2047">
          <cell r="F2047">
            <v>1173</v>
          </cell>
          <cell r="G2047" t="str">
            <v>39249(22)1173</v>
          </cell>
          <cell r="H2047" t="str">
            <v>PINTABLE, SLOT MACHINE &amp; THE LIKE</v>
          </cell>
          <cell r="I2047">
            <v>100</v>
          </cell>
          <cell r="J2047">
            <v>91.868532499999986</v>
          </cell>
          <cell r="K2047">
            <v>89.792195000000007</v>
          </cell>
          <cell r="L2047">
            <v>92.667619166666654</v>
          </cell>
          <cell r="M2047">
            <v>95.891043333333343</v>
          </cell>
          <cell r="N2047">
            <v>96.925032500000015</v>
          </cell>
        </row>
        <row r="2048">
          <cell r="F2048">
            <v>1174</v>
          </cell>
          <cell r="G2048" t="str">
            <v>39251(22)1174</v>
          </cell>
          <cell r="H2048" t="str">
            <v>SELF-COPY PAPER</v>
          </cell>
          <cell r="I2048">
            <v>99.999384166666687</v>
          </cell>
          <cell r="J2048">
            <v>99.059193333333326</v>
          </cell>
          <cell r="K2048">
            <v>94.959342500000005</v>
          </cell>
          <cell r="L2048">
            <v>88.038912500000009</v>
          </cell>
          <cell r="M2048">
            <v>86.451377499999992</v>
          </cell>
          <cell r="N2048">
            <v>78.791129999999981</v>
          </cell>
        </row>
        <row r="2049">
          <cell r="F2049">
            <v>1175</v>
          </cell>
          <cell r="G2049" t="str">
            <v>39251(22)1175</v>
          </cell>
          <cell r="H2049" t="str">
            <v>OTHER COPYING OR TRANSFERPAPERS</v>
          </cell>
          <cell r="I2049">
            <v>99.999921666666651</v>
          </cell>
          <cell r="J2049">
            <v>98.708723333333324</v>
          </cell>
          <cell r="K2049">
            <v>88.386655000000005</v>
          </cell>
          <cell r="L2049">
            <v>91.847165833333335</v>
          </cell>
          <cell r="M2049">
            <v>96.985121666666686</v>
          </cell>
          <cell r="N2049">
            <v>97.861351666666678</v>
          </cell>
        </row>
        <row r="2050">
          <cell r="F2050">
            <v>1176</v>
          </cell>
          <cell r="G2050" t="str">
            <v>39251(22)1176</v>
          </cell>
          <cell r="H2050" t="str">
            <v>BALL POINT PENS, OF      OTHER MATERIAL</v>
          </cell>
          <cell r="I2050">
            <v>100.00146500000001</v>
          </cell>
          <cell r="J2050">
            <v>96.590187499999999</v>
          </cell>
          <cell r="K2050">
            <v>98.451300000000003</v>
          </cell>
          <cell r="L2050">
            <v>103.61542833333333</v>
          </cell>
          <cell r="M2050">
            <v>107.63064916666667</v>
          </cell>
          <cell r="N2050">
            <v>108.62421416666666</v>
          </cell>
        </row>
        <row r="2051">
          <cell r="F2051">
            <v>1177</v>
          </cell>
          <cell r="G2051" t="str">
            <v>39251(22)1177</v>
          </cell>
          <cell r="H2051" t="str">
            <v>PARTS AND FITTINGS, OF   BALL POINT PENS, OTHER   THAN REFILLS, OF OTHER   MATERIALS</v>
          </cell>
          <cell r="I2051">
            <v>99.999994999999984</v>
          </cell>
          <cell r="J2051">
            <v>99.946732499999996</v>
          </cell>
          <cell r="K2051">
            <v>77.281938333333329</v>
          </cell>
          <cell r="L2051">
            <v>80.884980000000013</v>
          </cell>
          <cell r="M2051">
            <v>96.211734166666673</v>
          </cell>
          <cell r="N2051">
            <v>96.221930000000015</v>
          </cell>
        </row>
        <row r="2052">
          <cell r="F2052">
            <v>1178</v>
          </cell>
          <cell r="G2052" t="str">
            <v>39251(22)1178</v>
          </cell>
          <cell r="H2052" t="str">
            <v>PENCILS AND CRAYONS, WITHLEADS ENCASED IN A RIGID SHEATH</v>
          </cell>
          <cell r="I2052">
            <v>100.00146500000001</v>
          </cell>
          <cell r="J2052">
            <v>96.590187499999999</v>
          </cell>
          <cell r="K2052">
            <v>98.451300000000003</v>
          </cell>
          <cell r="L2052">
            <v>103.61542833333333</v>
          </cell>
          <cell r="M2052">
            <v>107.63064916666667</v>
          </cell>
          <cell r="N2052">
            <v>108.62421416666666</v>
          </cell>
        </row>
        <row r="2053">
          <cell r="F2053">
            <v>1179</v>
          </cell>
          <cell r="G2053" t="str">
            <v>39251(22)1179</v>
          </cell>
          <cell r="H2053" t="str">
            <v>TYPEWRITER OR SIMILAR    RIBBONS OF TEXTILE FABRIC</v>
          </cell>
          <cell r="I2053">
            <v>100</v>
          </cell>
          <cell r="J2053">
            <v>98.652510000000021</v>
          </cell>
          <cell r="K2053">
            <v>110.10616999999999</v>
          </cell>
          <cell r="L2053">
            <v>139.28133999999997</v>
          </cell>
          <cell r="M2053">
            <v>139.28133999999997</v>
          </cell>
          <cell r="N2053">
            <v>139.28133999999997</v>
          </cell>
        </row>
        <row r="2054">
          <cell r="F2054">
            <v>1180</v>
          </cell>
          <cell r="G2054" t="str">
            <v>39251(22)1180</v>
          </cell>
          <cell r="H2054" t="str">
            <v>TYPEWRITER OR SIMILAR    RIBBONS, OTHER THAN OF   TEXTILE FABRIC</v>
          </cell>
          <cell r="I2054">
            <v>100.00000333333331</v>
          </cell>
          <cell r="J2054">
            <v>102.39069999999998</v>
          </cell>
          <cell r="K2054">
            <v>102.37044</v>
          </cell>
          <cell r="L2054">
            <v>111.56281750000001</v>
          </cell>
          <cell r="M2054">
            <v>123.92085166666666</v>
          </cell>
          <cell r="N2054">
            <v>127.13494166666669</v>
          </cell>
        </row>
        <row r="2055">
          <cell r="F2055">
            <v>1181</v>
          </cell>
          <cell r="G2055" t="str">
            <v>39251(22)1181</v>
          </cell>
          <cell r="H2055" t="str">
            <v>INK-PADS</v>
          </cell>
          <cell r="I2055">
            <v>100</v>
          </cell>
          <cell r="J2055">
            <v>76.411959999999993</v>
          </cell>
          <cell r="K2055">
            <v>85.382059999999996</v>
          </cell>
          <cell r="L2055">
            <v>107.97342000000003</v>
          </cell>
          <cell r="M2055">
            <v>108.80398666666663</v>
          </cell>
          <cell r="N2055">
            <v>109.96677999999997</v>
          </cell>
        </row>
        <row r="2056">
          <cell r="F2056">
            <v>1182</v>
          </cell>
          <cell r="G2056" t="str">
            <v>39252(22)1182</v>
          </cell>
          <cell r="H2056" t="str">
            <v>OTHER NEEDLES FOR KNIT-  TING, BODKINS, CROCHET   HOOKS, EMBROIDERY STILET-TOS &amp; SIM. ARTICLES FORHAND USE OF IRON OR STEEL</v>
          </cell>
          <cell r="I2056">
            <v>99.999999166666669</v>
          </cell>
          <cell r="J2056">
            <v>100.78597000000003</v>
          </cell>
          <cell r="K2056">
            <v>112.17251083333333</v>
          </cell>
          <cell r="L2056">
            <v>117.49798666666666</v>
          </cell>
          <cell r="M2056">
            <v>109.73397750000001</v>
          </cell>
          <cell r="N2056">
            <v>99.365173333333331</v>
          </cell>
        </row>
        <row r="2057">
          <cell r="F2057">
            <v>1183</v>
          </cell>
          <cell r="G2057" t="str">
            <v>39252(22)1183</v>
          </cell>
          <cell r="H2057" t="str">
            <v>OTHER PINS OF IRON OR    STEEL</v>
          </cell>
          <cell r="I2057">
            <v>99.999946666666702</v>
          </cell>
          <cell r="J2057">
            <v>111.22399666666665</v>
          </cell>
          <cell r="K2057">
            <v>94.708122499999988</v>
          </cell>
          <cell r="L2057">
            <v>91.125529999999998</v>
          </cell>
          <cell r="M2057">
            <v>81.841818333333322</v>
          </cell>
          <cell r="N2057">
            <v>88.234802499999986</v>
          </cell>
        </row>
        <row r="2058">
          <cell r="F2058">
            <v>1184</v>
          </cell>
          <cell r="G2058" t="str">
            <v>39252(22)1184</v>
          </cell>
          <cell r="H2058" t="str">
            <v>HOOKS, EYES AND EYELETS  OF BASE METAL</v>
          </cell>
          <cell r="I2058">
            <v>99.999980000000022</v>
          </cell>
          <cell r="J2058">
            <v>88.762156666666669</v>
          </cell>
          <cell r="K2058">
            <v>83.916889166666678</v>
          </cell>
          <cell r="L2058">
            <v>84.567651666666649</v>
          </cell>
          <cell r="M2058">
            <v>84.962312499999967</v>
          </cell>
          <cell r="N2058">
            <v>87.563310000000001</v>
          </cell>
        </row>
        <row r="2059">
          <cell r="F2059">
            <v>1185</v>
          </cell>
          <cell r="G2059" t="str">
            <v>39252(22)1185</v>
          </cell>
          <cell r="H2059" t="str">
            <v>OTHER MADE UP ARTICLES,  OF BASE METAL, INCLUDING PARTS</v>
          </cell>
          <cell r="I2059">
            <v>100</v>
          </cell>
          <cell r="J2059">
            <v>100</v>
          </cell>
          <cell r="K2059">
            <v>93.703859999999992</v>
          </cell>
          <cell r="L2059">
            <v>98.472757499999986</v>
          </cell>
          <cell r="M2059">
            <v>107.99548583333333</v>
          </cell>
          <cell r="N2059">
            <v>155.45277666666669</v>
          </cell>
        </row>
        <row r="2060">
          <cell r="F2060">
            <v>1186</v>
          </cell>
          <cell r="G2060" t="str">
            <v>39252(22)1186</v>
          </cell>
          <cell r="H2060" t="str">
            <v>OTHER SLIDE FASTENERS</v>
          </cell>
          <cell r="I2060">
            <v>99.999997500000006</v>
          </cell>
          <cell r="J2060">
            <v>92.335253333333327</v>
          </cell>
          <cell r="K2060">
            <v>91.711300000000023</v>
          </cell>
          <cell r="L2060">
            <v>104.33981166666668</v>
          </cell>
          <cell r="M2060">
            <v>105.24383999999998</v>
          </cell>
          <cell r="N2060">
            <v>105.24383999999998</v>
          </cell>
        </row>
        <row r="2061">
          <cell r="F2061">
            <v>1187</v>
          </cell>
          <cell r="G2061" t="str">
            <v>39252(22)1187</v>
          </cell>
          <cell r="H2061" t="str">
            <v>OTHER PARTS OF SLIDE     FASTENERS</v>
          </cell>
          <cell r="I2061">
            <v>100.00001833333334</v>
          </cell>
          <cell r="J2061">
            <v>95.371749999999992</v>
          </cell>
          <cell r="K2061">
            <v>97.597594166666653</v>
          </cell>
          <cell r="L2061">
            <v>107.91510083333336</v>
          </cell>
          <cell r="M2061">
            <v>96.448419166666682</v>
          </cell>
          <cell r="N2061">
            <v>95.453999999999994</v>
          </cell>
        </row>
        <row r="2062">
          <cell r="F2062">
            <v>1188</v>
          </cell>
          <cell r="G2062" t="str">
            <v>39259(22)1188</v>
          </cell>
          <cell r="H2062" t="str">
            <v>SIGN-PLATES, NAME-PLATES,ADDRESS-PLATES &amp; SIMILAR PLATES, NUMBERS, LETTERS &amp; OTHER SYMBOLS OF BASE  METAL</v>
          </cell>
          <cell r="I2062">
            <v>100</v>
          </cell>
          <cell r="J2062">
            <v>100</v>
          </cell>
          <cell r="K2062">
            <v>100</v>
          </cell>
          <cell r="L2062">
            <v>112.73521750000002</v>
          </cell>
          <cell r="M2062">
            <v>78.698374166666653</v>
          </cell>
          <cell r="N2062">
            <v>82.580439999999996</v>
          </cell>
        </row>
        <row r="2063">
          <cell r="F2063" t="str">
            <v>TOTAL (22)</v>
          </cell>
          <cell r="G2063" t="str">
            <v>TOTAL (22)</v>
          </cell>
        </row>
        <row r="2064">
          <cell r="F2064">
            <v>1</v>
          </cell>
          <cell r="G2064" t="str">
            <v>11111(D)1</v>
          </cell>
          <cell r="H2064" t="str">
            <v>Other Rice In The Husk</v>
          </cell>
          <cell r="I2064">
            <v>99.999998333333338</v>
          </cell>
          <cell r="J2064">
            <v>86.594611666666665</v>
          </cell>
          <cell r="K2064">
            <v>86.116253333333333</v>
          </cell>
          <cell r="L2064">
            <v>86.667486666666662</v>
          </cell>
          <cell r="M2064">
            <v>86.518129999999999</v>
          </cell>
          <cell r="N2064">
            <v>86.485852500000007</v>
          </cell>
        </row>
        <row r="2065">
          <cell r="F2065">
            <v>2</v>
          </cell>
          <cell r="G2065" t="str">
            <v>11112(D)2</v>
          </cell>
          <cell r="H2065" t="str">
            <v>Other Wheat And Meslin</v>
          </cell>
          <cell r="I2065">
            <v>100.00000333333334</v>
          </cell>
          <cell r="J2065">
            <v>103.85753166666667</v>
          </cell>
          <cell r="K2065">
            <v>100.02302750000001</v>
          </cell>
          <cell r="L2065">
            <v>111.093075</v>
          </cell>
          <cell r="M2065">
            <v>115.28674416666668</v>
          </cell>
          <cell r="N2065">
            <v>113.91192166666667</v>
          </cell>
        </row>
        <row r="2066">
          <cell r="F2066">
            <v>3</v>
          </cell>
          <cell r="G2066" t="str">
            <v>11112(D)3</v>
          </cell>
          <cell r="H2066" t="str">
            <v>Maize (Corn), Seed</v>
          </cell>
          <cell r="I2066">
            <v>99.999996666666661</v>
          </cell>
          <cell r="J2066">
            <v>103.06962500000002</v>
          </cell>
          <cell r="K2066">
            <v>99.296769166666664</v>
          </cell>
          <cell r="L2066">
            <v>110.14648583333333</v>
          </cell>
          <cell r="M2066">
            <v>148.97845666666666</v>
          </cell>
          <cell r="N2066">
            <v>135.41843166666666</v>
          </cell>
        </row>
        <row r="2067">
          <cell r="F2067">
            <v>4</v>
          </cell>
          <cell r="G2067" t="str">
            <v>11112(D)4</v>
          </cell>
          <cell r="H2067" t="str">
            <v>Other Maize (Corn)</v>
          </cell>
          <cell r="I2067">
            <v>99.999996666666661</v>
          </cell>
          <cell r="J2067">
            <v>103.06962500000002</v>
          </cell>
          <cell r="K2067">
            <v>99.296769166666664</v>
          </cell>
          <cell r="L2067">
            <v>110.14648583333333</v>
          </cell>
          <cell r="M2067">
            <v>148.97845666666666</v>
          </cell>
          <cell r="N2067">
            <v>135.41843166666666</v>
          </cell>
        </row>
        <row r="2068">
          <cell r="F2068">
            <v>5</v>
          </cell>
          <cell r="G2068" t="str">
            <v>11116(D)5</v>
          </cell>
          <cell r="H2068" t="str">
            <v>Sugar Cane</v>
          </cell>
          <cell r="I2068">
            <v>99.99966666666667</v>
          </cell>
          <cell r="J2068">
            <v>99.607430000000008</v>
          </cell>
          <cell r="K2068">
            <v>101.44107416666667</v>
          </cell>
          <cell r="L2068">
            <v>120.759895</v>
          </cell>
          <cell r="M2068">
            <v>119.2754475</v>
          </cell>
          <cell r="N2068">
            <v>140.83311333333336</v>
          </cell>
        </row>
        <row r="2069">
          <cell r="F2069">
            <v>6</v>
          </cell>
          <cell r="G2069" t="str">
            <v>11117(D)6</v>
          </cell>
          <cell r="H2069" t="str">
            <v>Cotton, Not Carded Or    Combed</v>
          </cell>
          <cell r="I2069">
            <v>100.00091083333334</v>
          </cell>
          <cell r="J2069">
            <v>99.955413333333311</v>
          </cell>
          <cell r="K2069">
            <v>89.923476666666659</v>
          </cell>
          <cell r="L2069">
            <v>127.93565083333333</v>
          </cell>
          <cell r="M2069">
            <v>142.15324999999999</v>
          </cell>
          <cell r="N2069">
            <v>122.56708333333331</v>
          </cell>
        </row>
        <row r="2070">
          <cell r="F2070">
            <v>7</v>
          </cell>
          <cell r="G2070" t="str">
            <v>11118(D)7</v>
          </cell>
          <cell r="H2070" t="str">
            <v>Ground-Nuts, Not Roasted Or Otherwise Cooked, In  Shell</v>
          </cell>
          <cell r="I2070">
            <v>99.997317500000008</v>
          </cell>
          <cell r="J2070">
            <v>97.25112</v>
          </cell>
          <cell r="K2070">
            <v>103.57002583333333</v>
          </cell>
          <cell r="L2070">
            <v>115.93778499999999</v>
          </cell>
          <cell r="M2070">
            <v>130.64831500000003</v>
          </cell>
          <cell r="N2070">
            <v>120.28495916666667</v>
          </cell>
        </row>
        <row r="2071">
          <cell r="F2071">
            <v>8</v>
          </cell>
          <cell r="G2071" t="str">
            <v>11118(D)8</v>
          </cell>
          <cell r="H2071" t="str">
            <v>Soya Beans, Whether Or   Not Broken</v>
          </cell>
          <cell r="I2071">
            <v>99.997226666666677</v>
          </cell>
          <cell r="J2071">
            <v>97.431419166666672</v>
          </cell>
          <cell r="K2071">
            <v>103.94996083333334</v>
          </cell>
          <cell r="L2071">
            <v>115.18404666666667</v>
          </cell>
          <cell r="M2071">
            <v>129.81609</v>
          </cell>
          <cell r="N2071">
            <v>119.13677749999999</v>
          </cell>
        </row>
        <row r="2072">
          <cell r="F2072">
            <v>9</v>
          </cell>
          <cell r="G2072" t="str">
            <v>11118(D)9</v>
          </cell>
          <cell r="H2072" t="str">
            <v>Sesamum Seeds</v>
          </cell>
          <cell r="I2072">
            <v>99.999997499999992</v>
          </cell>
          <cell r="J2072">
            <v>91.980679999999992</v>
          </cell>
          <cell r="K2072">
            <v>92.463771666666659</v>
          </cell>
          <cell r="L2072">
            <v>137.97101000000001</v>
          </cell>
          <cell r="M2072">
            <v>154.97584583333335</v>
          </cell>
          <cell r="N2072">
            <v>153.84863250000001</v>
          </cell>
        </row>
        <row r="2073">
          <cell r="F2073">
            <v>10</v>
          </cell>
          <cell r="G2073" t="str">
            <v>11118(D)10</v>
          </cell>
          <cell r="H2073" t="str">
            <v>Rape Or Colza Seeds,     Whether Or Not Broken</v>
          </cell>
          <cell r="I2073">
            <v>99.997317500000008</v>
          </cell>
          <cell r="J2073">
            <v>97.25112</v>
          </cell>
          <cell r="K2073">
            <v>103.57002583333333</v>
          </cell>
          <cell r="L2073">
            <v>115.93778499999999</v>
          </cell>
          <cell r="M2073">
            <v>130.64831500000003</v>
          </cell>
          <cell r="N2073">
            <v>120.28495916666667</v>
          </cell>
        </row>
        <row r="2074">
          <cell r="F2074">
            <v>11</v>
          </cell>
          <cell r="G2074" t="str">
            <v>11121(D)11</v>
          </cell>
          <cell r="H2074" t="str">
            <v>Coffee, Not Roasted, Not Decaffeinated</v>
          </cell>
          <cell r="I2074">
            <v>100.00016916666667</v>
          </cell>
          <cell r="J2074">
            <v>72.91730583333333</v>
          </cell>
          <cell r="K2074">
            <v>73.46278749999999</v>
          </cell>
          <cell r="L2074">
            <v>80.661242500000014</v>
          </cell>
          <cell r="M2074">
            <v>84.684438333333333</v>
          </cell>
          <cell r="N2074">
            <v>72.470898333333338</v>
          </cell>
        </row>
        <row r="2075">
          <cell r="F2075">
            <v>12</v>
          </cell>
          <cell r="G2075" t="str">
            <v>11122(D)12</v>
          </cell>
          <cell r="H2075" t="str">
            <v>Nutmeg Preserved (New)</v>
          </cell>
          <cell r="I2075">
            <v>99.999905833333329</v>
          </cell>
          <cell r="J2075">
            <v>96.653672499999999</v>
          </cell>
          <cell r="K2075">
            <v>86.133055833333344</v>
          </cell>
          <cell r="L2075">
            <v>88.694712500000009</v>
          </cell>
          <cell r="M2075">
            <v>116.05350916666666</v>
          </cell>
          <cell r="N2075">
            <v>101.90694166666667</v>
          </cell>
        </row>
        <row r="2076">
          <cell r="F2076">
            <v>13</v>
          </cell>
          <cell r="G2076" t="str">
            <v>11122(D)13</v>
          </cell>
          <cell r="H2076" t="str">
            <v>Seeds Of Coriander</v>
          </cell>
          <cell r="I2076">
            <v>100.00057750000001</v>
          </cell>
          <cell r="J2076">
            <v>107.760295</v>
          </cell>
          <cell r="K2076">
            <v>93.910098333333337</v>
          </cell>
          <cell r="L2076">
            <v>125.76614583333333</v>
          </cell>
          <cell r="M2076">
            <v>108.99818166666665</v>
          </cell>
          <cell r="N2076">
            <v>93.190317500000006</v>
          </cell>
        </row>
        <row r="2077">
          <cell r="F2077">
            <v>14</v>
          </cell>
          <cell r="G2077" t="str">
            <v>11122(D)14</v>
          </cell>
          <cell r="H2077" t="str">
            <v>Seeds Of Cumin</v>
          </cell>
          <cell r="I2077">
            <v>99.999844166666662</v>
          </cell>
          <cell r="J2077">
            <v>95.698417500000005</v>
          </cell>
          <cell r="K2077">
            <v>73.824141666666662</v>
          </cell>
          <cell r="L2077">
            <v>63.520393333333331</v>
          </cell>
          <cell r="M2077">
            <v>73.134774166666659</v>
          </cell>
          <cell r="N2077">
            <v>75.48401166666666</v>
          </cell>
        </row>
        <row r="2078">
          <cell r="F2078">
            <v>15</v>
          </cell>
          <cell r="G2078" t="str">
            <v>11122(D)15</v>
          </cell>
          <cell r="H2078" t="str">
            <v>Ginger</v>
          </cell>
          <cell r="I2078">
            <v>99.997659166666679</v>
          </cell>
          <cell r="J2078">
            <v>114.80129500000001</v>
          </cell>
          <cell r="K2078">
            <v>113.86509333333335</v>
          </cell>
          <cell r="L2078">
            <v>90.343115833333329</v>
          </cell>
          <cell r="M2078">
            <v>224.33647000000002</v>
          </cell>
          <cell r="N2078">
            <v>202.27730166666666</v>
          </cell>
        </row>
        <row r="2079">
          <cell r="F2079">
            <v>16</v>
          </cell>
          <cell r="G2079" t="str">
            <v>11122(D)16</v>
          </cell>
          <cell r="H2079" t="str">
            <v>Powder, Tumeric</v>
          </cell>
          <cell r="I2079">
            <v>99.999905833333329</v>
          </cell>
          <cell r="J2079">
            <v>96.653672499999999</v>
          </cell>
          <cell r="K2079">
            <v>86.133055833333344</v>
          </cell>
          <cell r="L2079">
            <v>88.694712500000009</v>
          </cell>
          <cell r="M2079">
            <v>116.05350916666666</v>
          </cell>
          <cell r="N2079">
            <v>101.90694166666667</v>
          </cell>
        </row>
        <row r="2080">
          <cell r="F2080">
            <v>17</v>
          </cell>
          <cell r="G2080" t="str">
            <v>11122(D)17</v>
          </cell>
          <cell r="H2080" t="str">
            <v>Powder And Mixtures, Curry/Instant</v>
          </cell>
          <cell r="I2080">
            <v>99.999905833333329</v>
          </cell>
          <cell r="J2080">
            <v>96.653672499999999</v>
          </cell>
          <cell r="K2080">
            <v>86.133055833333344</v>
          </cell>
          <cell r="L2080">
            <v>88.694712500000009</v>
          </cell>
          <cell r="M2080">
            <v>116.05350916666666</v>
          </cell>
          <cell r="N2080">
            <v>101.90694166666667</v>
          </cell>
        </row>
        <row r="2081">
          <cell r="F2081">
            <v>18</v>
          </cell>
          <cell r="G2081" t="str">
            <v>11122(D)18</v>
          </cell>
          <cell r="H2081" t="str">
            <v>Pepper Powder( New)</v>
          </cell>
          <cell r="I2081">
            <v>99.999905833333329</v>
          </cell>
          <cell r="J2081">
            <v>96.653672499999999</v>
          </cell>
          <cell r="K2081">
            <v>86.133055833333344</v>
          </cell>
          <cell r="L2081">
            <v>88.694712500000009</v>
          </cell>
          <cell r="M2081">
            <v>116.05350916666666</v>
          </cell>
          <cell r="N2081">
            <v>101.90694166666667</v>
          </cell>
        </row>
        <row r="2082">
          <cell r="F2082">
            <v>19</v>
          </cell>
          <cell r="G2082" t="str">
            <v>11123(D)19</v>
          </cell>
          <cell r="H2082" t="str">
            <v>Ginseng Roots</v>
          </cell>
          <cell r="I2082">
            <v>100.00004</v>
          </cell>
          <cell r="J2082">
            <v>102.11539999999999</v>
          </cell>
          <cell r="K2082">
            <v>80.233825833333327</v>
          </cell>
          <cell r="L2082">
            <v>91.73933000000001</v>
          </cell>
          <cell r="M2082">
            <v>85.287179166666675</v>
          </cell>
          <cell r="N2082">
            <v>95.948207500000009</v>
          </cell>
        </row>
        <row r="2083">
          <cell r="F2083">
            <v>20</v>
          </cell>
          <cell r="G2083" t="str">
            <v>11123(D)20</v>
          </cell>
          <cell r="H2083" t="str">
            <v>Other Plants &amp; Parts Of  Plants Used Primarily In Perfumery,Pharmacy Or Forinsecticidal/Fungicidal  Use, W/N Cut/Crushed/Powd</v>
          </cell>
          <cell r="I2083">
            <v>100</v>
          </cell>
          <cell r="J2083">
            <v>90.052560000000014</v>
          </cell>
          <cell r="K2083">
            <v>59.241129166666667</v>
          </cell>
          <cell r="L2083">
            <v>67.43210666666667</v>
          </cell>
          <cell r="M2083">
            <v>73.661850833333332</v>
          </cell>
          <cell r="N2083">
            <v>69.661630000000002</v>
          </cell>
        </row>
        <row r="2084">
          <cell r="F2084">
            <v>21</v>
          </cell>
          <cell r="G2084" t="str">
            <v>11125(D)21</v>
          </cell>
          <cell r="H2084" t="str">
            <v>Potato Seed, Fresh Or    Chilled</v>
          </cell>
          <cell r="I2084">
            <v>99.996028333333342</v>
          </cell>
          <cell r="J2084">
            <v>105.75548416666668</v>
          </cell>
          <cell r="K2084">
            <v>92.945660000000018</v>
          </cell>
          <cell r="L2084">
            <v>126.60867416666667</v>
          </cell>
          <cell r="M2084">
            <v>97.314903333333348</v>
          </cell>
          <cell r="N2084">
            <v>126.31077000000001</v>
          </cell>
        </row>
        <row r="2085">
          <cell r="F2085">
            <v>22</v>
          </cell>
          <cell r="G2085" t="str">
            <v>11125(D)22</v>
          </cell>
          <cell r="H2085" t="str">
            <v>Potatoes,Fresh Or Chilled</v>
          </cell>
          <cell r="I2085">
            <v>99.995854999999992</v>
          </cell>
          <cell r="J2085">
            <v>109.94363083333333</v>
          </cell>
          <cell r="K2085">
            <v>118.75155583333334</v>
          </cell>
          <cell r="L2085">
            <v>104.14076166666666</v>
          </cell>
          <cell r="M2085">
            <v>109.11464749999999</v>
          </cell>
          <cell r="N2085">
            <v>122.0674775</v>
          </cell>
        </row>
        <row r="2086">
          <cell r="F2086">
            <v>23</v>
          </cell>
          <cell r="G2086" t="str">
            <v>11125(D)23</v>
          </cell>
          <cell r="H2086" t="str">
            <v>Tomatoes, Fresh Or Chilled</v>
          </cell>
          <cell r="I2086">
            <v>99.99966666666667</v>
          </cell>
          <cell r="J2086">
            <v>99.607430000000008</v>
          </cell>
          <cell r="K2086">
            <v>101.44107416666667</v>
          </cell>
          <cell r="L2086">
            <v>120.759895</v>
          </cell>
          <cell r="M2086">
            <v>119.2754475</v>
          </cell>
          <cell r="N2086">
            <v>140.83311333333336</v>
          </cell>
        </row>
        <row r="2087">
          <cell r="F2087">
            <v>24</v>
          </cell>
          <cell r="G2087" t="str">
            <v>11125(D)24</v>
          </cell>
          <cell r="H2087" t="str">
            <v>Onions And Shallots,     Fresh Or Chilled</v>
          </cell>
          <cell r="I2087">
            <v>100.00000083333332</v>
          </cell>
          <cell r="J2087">
            <v>105.72023083333332</v>
          </cell>
          <cell r="K2087">
            <v>98.621425833333319</v>
          </cell>
          <cell r="L2087">
            <v>125.81839583333333</v>
          </cell>
          <cell r="M2087">
            <v>115.1184375</v>
          </cell>
          <cell r="N2087">
            <v>97.587491666666679</v>
          </cell>
        </row>
        <row r="2088">
          <cell r="F2088">
            <v>25</v>
          </cell>
          <cell r="G2088" t="str">
            <v>11125(D)25</v>
          </cell>
          <cell r="H2088" t="str">
            <v>Garlic, Fresh Or Chilled</v>
          </cell>
          <cell r="I2088">
            <v>100.000625</v>
          </cell>
          <cell r="J2088">
            <v>120.2804525</v>
          </cell>
          <cell r="K2088">
            <v>90.551485833333331</v>
          </cell>
          <cell r="L2088">
            <v>86.014751666666669</v>
          </cell>
          <cell r="M2088">
            <v>91.089929166666678</v>
          </cell>
          <cell r="N2088">
            <v>112.58489166666666</v>
          </cell>
        </row>
        <row r="2089">
          <cell r="F2089">
            <v>26</v>
          </cell>
          <cell r="G2089" t="str">
            <v>11125(D)26</v>
          </cell>
          <cell r="H2089" t="str">
            <v>Cauliflowers And Headed  Broccoli, Fresh Or       Chilled</v>
          </cell>
          <cell r="I2089">
            <v>99.99966666666667</v>
          </cell>
          <cell r="J2089">
            <v>99.607430000000008</v>
          </cell>
          <cell r="K2089">
            <v>101.44107416666667</v>
          </cell>
          <cell r="L2089">
            <v>120.759895</v>
          </cell>
          <cell r="M2089">
            <v>119.2754475</v>
          </cell>
          <cell r="N2089">
            <v>140.83311333333336</v>
          </cell>
        </row>
        <row r="2090">
          <cell r="F2090">
            <v>27</v>
          </cell>
          <cell r="G2090" t="str">
            <v>11125(D)27</v>
          </cell>
          <cell r="H2090" t="str">
            <v>Round Cabbages, Fresh Or Chilled</v>
          </cell>
          <cell r="I2090">
            <v>100</v>
          </cell>
          <cell r="J2090">
            <v>86.206899999999976</v>
          </cell>
          <cell r="K2090">
            <v>103.44828</v>
          </cell>
          <cell r="L2090">
            <v>103.44828</v>
          </cell>
          <cell r="M2090">
            <v>103.44828</v>
          </cell>
          <cell r="N2090">
            <v>103.44828</v>
          </cell>
        </row>
        <row r="2091">
          <cell r="F2091">
            <v>28</v>
          </cell>
          <cell r="G2091" t="str">
            <v>11125(D)28</v>
          </cell>
          <cell r="H2091" t="str">
            <v>Chinese Mustard (Sawi Hijau), Fresh Or Chilled</v>
          </cell>
          <cell r="I2091">
            <v>99.99966666666667</v>
          </cell>
          <cell r="J2091">
            <v>99.607430000000008</v>
          </cell>
          <cell r="K2091">
            <v>101.44107416666667</v>
          </cell>
          <cell r="L2091">
            <v>120.759895</v>
          </cell>
          <cell r="M2091">
            <v>119.2754475</v>
          </cell>
          <cell r="N2091">
            <v>140.83311333333336</v>
          </cell>
        </row>
        <row r="2092">
          <cell r="F2092">
            <v>29</v>
          </cell>
          <cell r="G2092" t="str">
            <v>11125(D)29</v>
          </cell>
          <cell r="H2092" t="str">
            <v>Carrots And Turnips,     Fresh Or Chilled</v>
          </cell>
          <cell r="I2092">
            <v>99.999998333333338</v>
          </cell>
          <cell r="J2092">
            <v>93.52611916666666</v>
          </cell>
          <cell r="K2092">
            <v>95.994835833333326</v>
          </cell>
          <cell r="L2092">
            <v>100.12882583333334</v>
          </cell>
          <cell r="M2092">
            <v>104.10799833333334</v>
          </cell>
          <cell r="N2092">
            <v>114.04326333333333</v>
          </cell>
        </row>
        <row r="2093">
          <cell r="F2093">
            <v>30</v>
          </cell>
          <cell r="G2093" t="str">
            <v>11125(D)30</v>
          </cell>
          <cell r="H2093" t="str">
            <v>Cucumbers And Gherkins, Fresh Or Chilled</v>
          </cell>
          <cell r="I2093">
            <v>99.99966666666667</v>
          </cell>
          <cell r="J2093">
            <v>99.607430000000008</v>
          </cell>
          <cell r="K2093">
            <v>101.44107416666667</v>
          </cell>
          <cell r="L2093">
            <v>120.759895</v>
          </cell>
          <cell r="M2093">
            <v>119.2754475</v>
          </cell>
          <cell r="N2093">
            <v>140.83311333333336</v>
          </cell>
        </row>
        <row r="2094">
          <cell r="F2094">
            <v>31</v>
          </cell>
          <cell r="G2094" t="str">
            <v>11125(D)31</v>
          </cell>
          <cell r="H2094" t="str">
            <v>Peas, Shelled Or         Unshelled, Fresh Or      Chilled</v>
          </cell>
          <cell r="I2094">
            <v>99.99966666666667</v>
          </cell>
          <cell r="J2094">
            <v>99.607430000000008</v>
          </cell>
          <cell r="K2094">
            <v>101.44107416666667</v>
          </cell>
          <cell r="L2094">
            <v>120.759895</v>
          </cell>
          <cell r="M2094">
            <v>119.2754475</v>
          </cell>
          <cell r="N2094">
            <v>140.83311333333336</v>
          </cell>
        </row>
        <row r="2095">
          <cell r="F2095">
            <v>32</v>
          </cell>
          <cell r="G2095" t="str">
            <v>11125(D)32</v>
          </cell>
          <cell r="H2095" t="str">
            <v>French Beans, Fresh Or Chilled</v>
          </cell>
          <cell r="I2095">
            <v>99.99966666666667</v>
          </cell>
          <cell r="J2095">
            <v>99.607430000000008</v>
          </cell>
          <cell r="K2095">
            <v>101.44107416666667</v>
          </cell>
          <cell r="L2095">
            <v>120.759895</v>
          </cell>
          <cell r="M2095">
            <v>119.2754475</v>
          </cell>
          <cell r="N2095">
            <v>140.83311333333336</v>
          </cell>
        </row>
        <row r="2096">
          <cell r="F2096">
            <v>33</v>
          </cell>
          <cell r="G2096" t="str">
            <v>11125(D)33</v>
          </cell>
          <cell r="H2096" t="str">
            <v>Long Bean , Fresh Or Chilled</v>
          </cell>
          <cell r="I2096">
            <v>99.99966666666667</v>
          </cell>
          <cell r="J2096">
            <v>99.607430000000008</v>
          </cell>
          <cell r="K2096">
            <v>101.44107416666667</v>
          </cell>
          <cell r="L2096">
            <v>120.759895</v>
          </cell>
          <cell r="M2096">
            <v>119.2754475</v>
          </cell>
          <cell r="N2096">
            <v>140.83311333333336</v>
          </cell>
        </row>
        <row r="2097">
          <cell r="F2097">
            <v>34</v>
          </cell>
          <cell r="G2097" t="str">
            <v>11125(D)34</v>
          </cell>
          <cell r="H2097" t="str">
            <v>Chillies,Fresh Or Chilled</v>
          </cell>
          <cell r="I2097">
            <v>99.999032499999998</v>
          </cell>
          <cell r="J2097">
            <v>98.090713333333341</v>
          </cell>
          <cell r="K2097">
            <v>109.39518333333336</v>
          </cell>
          <cell r="L2097">
            <v>161.69271416666666</v>
          </cell>
          <cell r="M2097">
            <v>163.38924</v>
          </cell>
          <cell r="N2097">
            <v>243.11859749999999</v>
          </cell>
        </row>
        <row r="2098">
          <cell r="F2098">
            <v>35</v>
          </cell>
          <cell r="G2098" t="str">
            <v>11125(D)35</v>
          </cell>
          <cell r="H2098" t="str">
            <v>Spinach, New Zealand Spinach And Orache Spinach, Fresh Or Chilled</v>
          </cell>
          <cell r="I2098">
            <v>99.99966666666667</v>
          </cell>
          <cell r="J2098">
            <v>99.607430000000008</v>
          </cell>
          <cell r="K2098">
            <v>101.44107416666667</v>
          </cell>
          <cell r="L2098">
            <v>120.759895</v>
          </cell>
          <cell r="M2098">
            <v>119.2754475</v>
          </cell>
          <cell r="N2098">
            <v>140.83311333333336</v>
          </cell>
        </row>
        <row r="2099">
          <cell r="F2099">
            <v>36</v>
          </cell>
          <cell r="G2099" t="str">
            <v>11125(D)36</v>
          </cell>
          <cell r="H2099" t="str">
            <v>Sweet Corn, Fresh Or Chilled</v>
          </cell>
          <cell r="I2099">
            <v>99.99966666666667</v>
          </cell>
          <cell r="J2099">
            <v>99.607430000000008</v>
          </cell>
          <cell r="K2099">
            <v>101.44107416666667</v>
          </cell>
          <cell r="L2099">
            <v>120.759895</v>
          </cell>
          <cell r="M2099">
            <v>119.2754475</v>
          </cell>
          <cell r="N2099">
            <v>140.83311333333336</v>
          </cell>
        </row>
        <row r="2100">
          <cell r="F2100">
            <v>37</v>
          </cell>
          <cell r="G2100" t="str">
            <v>11125(D)37</v>
          </cell>
          <cell r="H2100" t="str">
            <v>Lady's Fingers, Fresh Or Chilled</v>
          </cell>
          <cell r="I2100">
            <v>99.99966666666667</v>
          </cell>
          <cell r="J2100">
            <v>99.607430000000008</v>
          </cell>
          <cell r="K2100">
            <v>101.44107416666667</v>
          </cell>
          <cell r="L2100">
            <v>120.759895</v>
          </cell>
          <cell r="M2100">
            <v>119.2754475</v>
          </cell>
          <cell r="N2100">
            <v>140.83311333333336</v>
          </cell>
        </row>
        <row r="2101">
          <cell r="F2101">
            <v>38</v>
          </cell>
          <cell r="G2101" t="str">
            <v>11125(D)38</v>
          </cell>
          <cell r="H2101" t="str">
            <v>Other Vegetables, Fresh  Or Chilled</v>
          </cell>
          <cell r="I2101">
            <v>99.99966666666667</v>
          </cell>
          <cell r="J2101">
            <v>99.607430000000008</v>
          </cell>
          <cell r="K2101">
            <v>101.44107416666667</v>
          </cell>
          <cell r="L2101">
            <v>120.759895</v>
          </cell>
          <cell r="M2101">
            <v>119.2754475</v>
          </cell>
          <cell r="N2101">
            <v>140.83311333333336</v>
          </cell>
        </row>
        <row r="2102">
          <cell r="F2102">
            <v>39</v>
          </cell>
          <cell r="G2102" t="str">
            <v>11125(D)39</v>
          </cell>
          <cell r="H2102" t="str">
            <v>Watermelons</v>
          </cell>
          <cell r="I2102">
            <v>100.00072666666667</v>
          </cell>
          <cell r="J2102">
            <v>94.961019166666674</v>
          </cell>
          <cell r="K2102">
            <v>95.190678333333324</v>
          </cell>
          <cell r="L2102">
            <v>96.966071666666664</v>
          </cell>
          <cell r="M2102">
            <v>93.262034999999997</v>
          </cell>
          <cell r="N2102">
            <v>93.685154166666663</v>
          </cell>
        </row>
        <row r="2103">
          <cell r="F2103">
            <v>40</v>
          </cell>
          <cell r="G2103" t="str">
            <v>11126(D)40</v>
          </cell>
          <cell r="H2103" t="str">
            <v>Orchid, Fresh</v>
          </cell>
          <cell r="I2103">
            <v>100</v>
          </cell>
          <cell r="J2103">
            <v>93.243203333333327</v>
          </cell>
          <cell r="K2103">
            <v>66.220407500000007</v>
          </cell>
          <cell r="L2103">
            <v>73.989848333333342</v>
          </cell>
          <cell r="M2103">
            <v>78.035306666666671</v>
          </cell>
          <cell r="N2103">
            <v>76.467475000000007</v>
          </cell>
        </row>
        <row r="2104">
          <cell r="F2104">
            <v>41</v>
          </cell>
          <cell r="G2104" t="str">
            <v>11127(D)41</v>
          </cell>
          <cell r="H2104" t="str">
            <v>Oranges, Fresh</v>
          </cell>
          <cell r="I2104">
            <v>100.00198666666667</v>
          </cell>
          <cell r="J2104">
            <v>89.376149999999996</v>
          </cell>
          <cell r="K2104">
            <v>87.638281666666671</v>
          </cell>
          <cell r="L2104">
            <v>83.119822499999998</v>
          </cell>
          <cell r="M2104">
            <v>76.217997499999996</v>
          </cell>
          <cell r="N2104">
            <v>76.217996666666664</v>
          </cell>
        </row>
        <row r="2105">
          <cell r="F2105">
            <v>42</v>
          </cell>
          <cell r="G2105" t="str">
            <v>11127(D)42</v>
          </cell>
          <cell r="H2105" t="str">
            <v>Mandarins (Including     Tangerines And Satsumas),Fresh</v>
          </cell>
          <cell r="I2105">
            <v>100</v>
          </cell>
          <cell r="J2105">
            <v>91.385770000000022</v>
          </cell>
          <cell r="K2105">
            <v>79.026220000000009</v>
          </cell>
          <cell r="L2105">
            <v>76.154809999999998</v>
          </cell>
          <cell r="M2105">
            <v>96.878899999999987</v>
          </cell>
          <cell r="N2105">
            <v>103.74531666666665</v>
          </cell>
        </row>
        <row r="2106">
          <cell r="F2106">
            <v>43</v>
          </cell>
          <cell r="G2106" t="str">
            <v>11127(D)43</v>
          </cell>
          <cell r="H2106" t="str">
            <v>Pisang Mas, Fresh Or Dried</v>
          </cell>
          <cell r="I2106">
            <v>100.00072666666667</v>
          </cell>
          <cell r="J2106">
            <v>94.961019166666674</v>
          </cell>
          <cell r="K2106">
            <v>95.190678333333324</v>
          </cell>
          <cell r="L2106">
            <v>96.966071666666664</v>
          </cell>
          <cell r="M2106">
            <v>93.262034999999997</v>
          </cell>
          <cell r="N2106">
            <v>93.685154166666663</v>
          </cell>
        </row>
        <row r="2107">
          <cell r="F2107">
            <v>44</v>
          </cell>
          <cell r="G2107" t="str">
            <v>11127(D)44</v>
          </cell>
          <cell r="H2107" t="str">
            <v>Pisang Rastali, Fresh Or Dried</v>
          </cell>
          <cell r="I2107">
            <v>100.00072666666667</v>
          </cell>
          <cell r="J2107">
            <v>94.961019166666674</v>
          </cell>
          <cell r="K2107">
            <v>95.190678333333324</v>
          </cell>
          <cell r="L2107">
            <v>96.966071666666664</v>
          </cell>
          <cell r="M2107">
            <v>93.262034999999997</v>
          </cell>
          <cell r="N2107">
            <v>93.685154166666663</v>
          </cell>
        </row>
        <row r="2108">
          <cell r="F2108">
            <v>45</v>
          </cell>
          <cell r="G2108" t="str">
            <v>11127(D)45</v>
          </cell>
          <cell r="H2108" t="str">
            <v>Pisang Berangan, Fresh Or Dried</v>
          </cell>
          <cell r="I2108">
            <v>100.00072666666667</v>
          </cell>
          <cell r="J2108">
            <v>94.961019166666674</v>
          </cell>
          <cell r="K2108">
            <v>95.190678333333324</v>
          </cell>
          <cell r="L2108">
            <v>96.966071666666664</v>
          </cell>
          <cell r="M2108">
            <v>93.262034999999997</v>
          </cell>
          <cell r="N2108">
            <v>93.685154166666663</v>
          </cell>
        </row>
        <row r="2109">
          <cell r="F2109">
            <v>46</v>
          </cell>
          <cell r="G2109" t="str">
            <v>11127(D)46</v>
          </cell>
          <cell r="H2109" t="str">
            <v>Apples, Fresh</v>
          </cell>
          <cell r="I2109">
            <v>100</v>
          </cell>
          <cell r="J2109">
            <v>102.39234750000001</v>
          </cell>
          <cell r="K2109">
            <v>107.49601333333332</v>
          </cell>
          <cell r="L2109">
            <v>95.693780000000004</v>
          </cell>
          <cell r="M2109">
            <v>101.27591750000001</v>
          </cell>
          <cell r="N2109">
            <v>102.07336416666665</v>
          </cell>
        </row>
        <row r="2110">
          <cell r="F2110">
            <v>47</v>
          </cell>
          <cell r="G2110" t="str">
            <v>11127(D)47</v>
          </cell>
          <cell r="H2110" t="str">
            <v>Grapes, Fresh</v>
          </cell>
          <cell r="I2110">
            <v>100.00118916666666</v>
          </cell>
          <cell r="J2110">
            <v>104.28185666666667</v>
          </cell>
          <cell r="K2110">
            <v>112.72428749999999</v>
          </cell>
          <cell r="L2110">
            <v>112.21893416666668</v>
          </cell>
          <cell r="M2110">
            <v>104.93584750000001</v>
          </cell>
          <cell r="N2110">
            <v>96.939322500000017</v>
          </cell>
        </row>
        <row r="2111">
          <cell r="F2111">
            <v>48</v>
          </cell>
          <cell r="G2111" t="str">
            <v>11127(D)48</v>
          </cell>
          <cell r="H2111" t="str">
            <v>Other Papayas</v>
          </cell>
          <cell r="I2111">
            <v>100.00072666666667</v>
          </cell>
          <cell r="J2111">
            <v>94.961019166666674</v>
          </cell>
          <cell r="K2111">
            <v>95.190678333333324</v>
          </cell>
          <cell r="L2111">
            <v>96.966071666666664</v>
          </cell>
          <cell r="M2111">
            <v>93.262034999999997</v>
          </cell>
          <cell r="N2111">
            <v>93.685154166666663</v>
          </cell>
        </row>
        <row r="2112">
          <cell r="F2112">
            <v>49</v>
          </cell>
          <cell r="G2112" t="str">
            <v>11127(D)49</v>
          </cell>
          <cell r="H2112" t="str">
            <v>Pears And Quinces, Fresh</v>
          </cell>
          <cell r="I2112">
            <v>100</v>
          </cell>
          <cell r="J2112">
            <v>93.265146666666666</v>
          </cell>
          <cell r="K2112">
            <v>95.018724166666672</v>
          </cell>
          <cell r="L2112">
            <v>86.239312500000011</v>
          </cell>
          <cell r="M2112">
            <v>91.286960000000008</v>
          </cell>
          <cell r="N2112">
            <v>87.265259999999998</v>
          </cell>
        </row>
        <row r="2113">
          <cell r="F2113">
            <v>50</v>
          </cell>
          <cell r="G2113" t="str">
            <v>11127(D)50</v>
          </cell>
          <cell r="H2113" t="str">
            <v>Pineapples, Fresh Or Dried</v>
          </cell>
          <cell r="I2113">
            <v>100.00072666666667</v>
          </cell>
          <cell r="J2113">
            <v>94.961019166666674</v>
          </cell>
          <cell r="K2113">
            <v>95.190678333333324</v>
          </cell>
          <cell r="L2113">
            <v>96.966071666666664</v>
          </cell>
          <cell r="M2113">
            <v>93.262034999999997</v>
          </cell>
          <cell r="N2113">
            <v>93.685154166666663</v>
          </cell>
        </row>
        <row r="2114">
          <cell r="F2114">
            <v>51</v>
          </cell>
          <cell r="G2114" t="str">
            <v>11127(D)51</v>
          </cell>
          <cell r="H2114" t="str">
            <v>Dates, Fresh Or Dried</v>
          </cell>
          <cell r="I2114">
            <v>100.00070249999999</v>
          </cell>
          <cell r="J2114">
            <v>87.938910000000007</v>
          </cell>
          <cell r="K2114">
            <v>87.938910000000007</v>
          </cell>
          <cell r="L2114">
            <v>143.90002833333335</v>
          </cell>
          <cell r="M2114">
            <v>95.933349999999976</v>
          </cell>
          <cell r="N2114">
            <v>101.94671666666665</v>
          </cell>
        </row>
        <row r="2115">
          <cell r="F2115">
            <v>52</v>
          </cell>
          <cell r="G2115" t="str">
            <v>11127(D)52</v>
          </cell>
          <cell r="H2115" t="str">
            <v>Guava , Fresh Or Dried</v>
          </cell>
          <cell r="I2115">
            <v>100.00072666666667</v>
          </cell>
          <cell r="J2115">
            <v>94.961019166666674</v>
          </cell>
          <cell r="K2115">
            <v>95.190678333333324</v>
          </cell>
          <cell r="L2115">
            <v>96.966071666666664</v>
          </cell>
          <cell r="M2115">
            <v>93.262034999999997</v>
          </cell>
          <cell r="N2115">
            <v>93.685154166666663</v>
          </cell>
        </row>
        <row r="2116">
          <cell r="F2116">
            <v>53</v>
          </cell>
          <cell r="G2116" t="str">
            <v>11127(D)53</v>
          </cell>
          <cell r="H2116" t="str">
            <v>Mangoes, Fresh Or Dried</v>
          </cell>
          <cell r="I2116">
            <v>100.00072666666667</v>
          </cell>
          <cell r="J2116">
            <v>94.961019166666674</v>
          </cell>
          <cell r="K2116">
            <v>95.190678333333324</v>
          </cell>
          <cell r="L2116">
            <v>96.966071666666664</v>
          </cell>
          <cell r="M2116">
            <v>93.262034999999997</v>
          </cell>
          <cell r="N2116">
            <v>93.685154166666663</v>
          </cell>
        </row>
        <row r="2117">
          <cell r="F2117">
            <v>54</v>
          </cell>
          <cell r="G2117" t="str">
            <v>11127(D)54</v>
          </cell>
          <cell r="H2117" t="str">
            <v>Mangosteens, Fresh (New)</v>
          </cell>
          <cell r="I2117">
            <v>100.00072666666667</v>
          </cell>
          <cell r="J2117">
            <v>94.961019166666674</v>
          </cell>
          <cell r="K2117">
            <v>95.190678333333324</v>
          </cell>
          <cell r="L2117">
            <v>96.966071666666664</v>
          </cell>
          <cell r="M2117">
            <v>93.262034999999997</v>
          </cell>
          <cell r="N2117">
            <v>93.685154166666663</v>
          </cell>
        </row>
        <row r="2118">
          <cell r="F2118">
            <v>55</v>
          </cell>
          <cell r="G2118" t="str">
            <v>11127(D)55</v>
          </cell>
          <cell r="H2118" t="str">
            <v>Rambutan, Fresh</v>
          </cell>
          <cell r="I2118">
            <v>100.00072666666667</v>
          </cell>
          <cell r="J2118">
            <v>94.961019166666674</v>
          </cell>
          <cell r="K2118">
            <v>95.190678333333324</v>
          </cell>
          <cell r="L2118">
            <v>96.966071666666664</v>
          </cell>
          <cell r="M2118">
            <v>93.262034999999997</v>
          </cell>
          <cell r="N2118">
            <v>93.685154166666663</v>
          </cell>
        </row>
        <row r="2119">
          <cell r="F2119">
            <v>56</v>
          </cell>
          <cell r="G2119" t="str">
            <v>11127(D)56</v>
          </cell>
          <cell r="H2119" t="str">
            <v>Durian , Fresh</v>
          </cell>
          <cell r="I2119">
            <v>100.00072666666667</v>
          </cell>
          <cell r="J2119">
            <v>94.961019166666674</v>
          </cell>
          <cell r="K2119">
            <v>95.190678333333324</v>
          </cell>
          <cell r="L2119">
            <v>96.966071666666664</v>
          </cell>
          <cell r="M2119">
            <v>93.262034999999997</v>
          </cell>
          <cell r="N2119">
            <v>93.685154166666663</v>
          </cell>
        </row>
        <row r="2120">
          <cell r="F2120">
            <v>57</v>
          </cell>
          <cell r="G2120" t="str">
            <v>11127(D)57</v>
          </cell>
          <cell r="H2120" t="str">
            <v>Langsat &amp; Duku, Fresh</v>
          </cell>
          <cell r="I2120">
            <v>100.00072666666667</v>
          </cell>
          <cell r="J2120">
            <v>94.961019166666674</v>
          </cell>
          <cell r="K2120">
            <v>95.190678333333324</v>
          </cell>
          <cell r="L2120">
            <v>96.966071666666664</v>
          </cell>
          <cell r="M2120">
            <v>93.262034999999997</v>
          </cell>
          <cell r="N2120">
            <v>93.685154166666663</v>
          </cell>
        </row>
        <row r="2121">
          <cell r="F2121">
            <v>58</v>
          </cell>
          <cell r="G2121" t="str">
            <v>11127(D)58</v>
          </cell>
          <cell r="H2121" t="str">
            <v>Jack Fruit (Cempedak And Nangka), Fresh</v>
          </cell>
          <cell r="I2121">
            <v>100.00072666666667</v>
          </cell>
          <cell r="J2121">
            <v>94.961019166666674</v>
          </cell>
          <cell r="K2121">
            <v>95.190678333333324</v>
          </cell>
          <cell r="L2121">
            <v>96.966071666666664</v>
          </cell>
          <cell r="M2121">
            <v>93.262034999999997</v>
          </cell>
          <cell r="N2121">
            <v>93.685154166666663</v>
          </cell>
        </row>
        <row r="2122">
          <cell r="F2122">
            <v>59</v>
          </cell>
          <cell r="G2122" t="str">
            <v>11127(D)59</v>
          </cell>
          <cell r="H2122" t="str">
            <v>Cikus, Fresh</v>
          </cell>
          <cell r="I2122">
            <v>100.00072666666667</v>
          </cell>
          <cell r="J2122">
            <v>94.961019166666674</v>
          </cell>
          <cell r="K2122">
            <v>95.190678333333324</v>
          </cell>
          <cell r="L2122">
            <v>96.966071666666664</v>
          </cell>
          <cell r="M2122">
            <v>93.262034999999997</v>
          </cell>
          <cell r="N2122">
            <v>93.685154166666663</v>
          </cell>
        </row>
        <row r="2123">
          <cell r="F2123">
            <v>60</v>
          </cell>
          <cell r="G2123" t="str">
            <v>11127(D)60</v>
          </cell>
          <cell r="H2123" t="str">
            <v>Star Fruits, Fresh</v>
          </cell>
          <cell r="I2123">
            <v>100.00072666666667</v>
          </cell>
          <cell r="J2123">
            <v>94.961019166666674</v>
          </cell>
          <cell r="K2123">
            <v>95.190678333333324</v>
          </cell>
          <cell r="L2123">
            <v>96.966071666666664</v>
          </cell>
          <cell r="M2123">
            <v>93.262034999999997</v>
          </cell>
          <cell r="N2123">
            <v>93.685154166666663</v>
          </cell>
        </row>
        <row r="2124">
          <cell r="F2124">
            <v>61</v>
          </cell>
          <cell r="G2124" t="str">
            <v>11127(D)61</v>
          </cell>
          <cell r="H2124" t="str">
            <v>Other Tropical Fruits, Fresh</v>
          </cell>
          <cell r="I2124">
            <v>100.00072666666667</v>
          </cell>
          <cell r="J2124">
            <v>94.961019166666674</v>
          </cell>
          <cell r="K2124">
            <v>95.190678333333324</v>
          </cell>
          <cell r="L2124">
            <v>96.966071666666664</v>
          </cell>
          <cell r="M2124">
            <v>93.262034999999997</v>
          </cell>
          <cell r="N2124">
            <v>93.685154166666663</v>
          </cell>
        </row>
        <row r="2125">
          <cell r="F2125">
            <v>62</v>
          </cell>
          <cell r="G2125" t="str">
            <v>11127(D)62</v>
          </cell>
          <cell r="H2125" t="str">
            <v>Ground-Nuts Otherwise    Prepared Or Preserved,   W/Not Containing Added   Sugar/Sweetening Matter</v>
          </cell>
          <cell r="I2125">
            <v>100</v>
          </cell>
          <cell r="J2125">
            <v>83.147109999999998</v>
          </cell>
          <cell r="K2125">
            <v>73.054349999999999</v>
          </cell>
          <cell r="L2125">
            <v>75.584283333333318</v>
          </cell>
          <cell r="M2125">
            <v>72.920201666666671</v>
          </cell>
          <cell r="N2125">
            <v>78.415030000000002</v>
          </cell>
        </row>
        <row r="2126">
          <cell r="F2126">
            <v>63</v>
          </cell>
          <cell r="G2126" t="str">
            <v>11127(D)63</v>
          </cell>
          <cell r="H2126" t="str">
            <v>Ground-Nuts, Not Roasted Or Otherwise Cooked,     Whether Or Not Broken    Shelled</v>
          </cell>
          <cell r="I2126">
            <v>99.997317500000008</v>
          </cell>
          <cell r="J2126">
            <v>97.25112</v>
          </cell>
          <cell r="K2126">
            <v>103.57002583333333</v>
          </cell>
          <cell r="L2126">
            <v>115.93778499999999</v>
          </cell>
          <cell r="M2126">
            <v>130.64831500000003</v>
          </cell>
          <cell r="N2126">
            <v>120.28495916666667</v>
          </cell>
        </row>
        <row r="2127">
          <cell r="F2127">
            <v>64</v>
          </cell>
          <cell r="G2127" t="str">
            <v>11411(D)64</v>
          </cell>
          <cell r="H2127" t="str">
            <v>Coconut, Dessicated</v>
          </cell>
          <cell r="I2127">
            <v>100.00072666666667</v>
          </cell>
          <cell r="J2127">
            <v>94.961019166666674</v>
          </cell>
          <cell r="K2127">
            <v>95.190678333333324</v>
          </cell>
          <cell r="L2127">
            <v>96.966071666666664</v>
          </cell>
          <cell r="M2127">
            <v>93.262034999999997</v>
          </cell>
          <cell r="N2127">
            <v>93.685154166666663</v>
          </cell>
        </row>
        <row r="2128">
          <cell r="F2128">
            <v>65</v>
          </cell>
          <cell r="G2128" t="str">
            <v>11412(D)65</v>
          </cell>
          <cell r="H2128" t="str">
            <v>Copra</v>
          </cell>
          <cell r="I2128">
            <v>99.997317500000008</v>
          </cell>
          <cell r="J2128">
            <v>97.25112</v>
          </cell>
          <cell r="K2128">
            <v>103.57002583333333</v>
          </cell>
          <cell r="L2128">
            <v>115.93778499999999</v>
          </cell>
          <cell r="M2128">
            <v>130.64831500000003</v>
          </cell>
          <cell r="N2128">
            <v>120.28495916666667</v>
          </cell>
        </row>
        <row r="2129">
          <cell r="F2129">
            <v>66</v>
          </cell>
          <cell r="G2129" t="str">
            <v>11611(D)66</v>
          </cell>
          <cell r="H2129" t="str">
            <v>Cattle, Pure-Bred</v>
          </cell>
          <cell r="I2129">
            <v>100.000005</v>
          </cell>
          <cell r="J2129">
            <v>99.365359999999995</v>
          </cell>
          <cell r="K2129">
            <v>106.61369333333333</v>
          </cell>
          <cell r="L2129">
            <v>104.66400666666665</v>
          </cell>
          <cell r="M2129">
            <v>116.83534000000002</v>
          </cell>
          <cell r="N2129">
            <v>116.83534000000002</v>
          </cell>
        </row>
        <row r="2130">
          <cell r="F2130">
            <v>67</v>
          </cell>
          <cell r="G2130" t="str">
            <v>11611(D)67</v>
          </cell>
          <cell r="H2130" t="str">
            <v>Oxen (Lembu), O/T Pure-Bred, For Slaughter</v>
          </cell>
          <cell r="I2130">
            <v>100.000005</v>
          </cell>
          <cell r="J2130">
            <v>99.365359999999995</v>
          </cell>
          <cell r="K2130">
            <v>106.61369333333333</v>
          </cell>
          <cell r="L2130">
            <v>104.66400666666665</v>
          </cell>
          <cell r="M2130">
            <v>116.83534000000002</v>
          </cell>
          <cell r="N2130">
            <v>116.83534000000002</v>
          </cell>
        </row>
        <row r="2131">
          <cell r="F2131">
            <v>68</v>
          </cell>
          <cell r="G2131" t="str">
            <v>11612(D)68</v>
          </cell>
          <cell r="H2131" t="str">
            <v>Live Swine, Pure-Bred Breeding Animals</v>
          </cell>
          <cell r="I2131">
            <v>100.000005</v>
          </cell>
          <cell r="J2131">
            <v>99.365359999999995</v>
          </cell>
          <cell r="K2131">
            <v>106.61369333333333</v>
          </cell>
          <cell r="L2131">
            <v>104.66400666666665</v>
          </cell>
          <cell r="M2131">
            <v>116.83534000000002</v>
          </cell>
          <cell r="N2131">
            <v>116.83534000000002</v>
          </cell>
        </row>
        <row r="2132">
          <cell r="F2132">
            <v>69</v>
          </cell>
          <cell r="G2132" t="str">
            <v>11615(D)69</v>
          </cell>
          <cell r="H2132" t="str">
            <v>Day Old Chicks Of The Species Gallus Domesticus Weighing Not More Than 185 Gram</v>
          </cell>
          <cell r="I2132">
            <v>100.000005</v>
          </cell>
          <cell r="J2132">
            <v>99.365359999999995</v>
          </cell>
          <cell r="K2132">
            <v>106.61369333333333</v>
          </cell>
          <cell r="L2132">
            <v>104.66400666666665</v>
          </cell>
          <cell r="M2132">
            <v>116.83534000000002</v>
          </cell>
          <cell r="N2132">
            <v>116.83534000000002</v>
          </cell>
        </row>
        <row r="2133">
          <cell r="F2133">
            <v>70</v>
          </cell>
          <cell r="G2133" t="str">
            <v>11615(D)70</v>
          </cell>
          <cell r="H2133" t="str">
            <v>Fowls Of The Species Gallus Domesticus, Weighing Not More Than 2000g</v>
          </cell>
          <cell r="I2133">
            <v>100.000005</v>
          </cell>
          <cell r="J2133">
            <v>99.365359999999995</v>
          </cell>
          <cell r="K2133">
            <v>106.61369333333333</v>
          </cell>
          <cell r="L2133">
            <v>104.66400666666665</v>
          </cell>
          <cell r="M2133">
            <v>116.83534000000002</v>
          </cell>
          <cell r="N2133">
            <v>116.83534000000002</v>
          </cell>
        </row>
        <row r="2134">
          <cell r="F2134">
            <v>71</v>
          </cell>
          <cell r="G2134" t="str">
            <v>11617(D)71</v>
          </cell>
          <cell r="H2134" t="str">
            <v>Natural Honey</v>
          </cell>
          <cell r="I2134">
            <v>100.00018249999999</v>
          </cell>
          <cell r="J2134">
            <v>99.395059999999987</v>
          </cell>
          <cell r="K2134">
            <v>101.21498083333333</v>
          </cell>
          <cell r="L2134">
            <v>134.98818916666667</v>
          </cell>
          <cell r="M2134">
            <v>152.97812166666665</v>
          </cell>
          <cell r="N2134">
            <v>144.66108</v>
          </cell>
        </row>
        <row r="2135">
          <cell r="F2135">
            <v>72</v>
          </cell>
          <cell r="G2135" t="str">
            <v>11623(D)72</v>
          </cell>
          <cell r="H2135" t="str">
            <v>Shorn Wool, Degreased    Not Carbonised, Not      Carded Or Combed</v>
          </cell>
          <cell r="I2135">
            <v>100.00083916666667</v>
          </cell>
          <cell r="J2135">
            <v>91.899656666666672</v>
          </cell>
          <cell r="K2135">
            <v>87.718170833333332</v>
          </cell>
          <cell r="L2135">
            <v>114.09130833333333</v>
          </cell>
          <cell r="M2135">
            <v>122.910645</v>
          </cell>
          <cell r="N2135">
            <v>113.06732666666666</v>
          </cell>
        </row>
        <row r="2136">
          <cell r="F2136">
            <v>73</v>
          </cell>
          <cell r="G2136" t="str">
            <v>11911(D)73</v>
          </cell>
          <cell r="H2136" t="str">
            <v>Cocoa Beans, Whole Or Broken, Raw Or Roasted</v>
          </cell>
          <cell r="I2136">
            <v>100.00005000000002</v>
          </cell>
          <cell r="J2136">
            <v>90.816240000000008</v>
          </cell>
          <cell r="K2136">
            <v>85.891588333333317</v>
          </cell>
          <cell r="L2136">
            <v>92.177113333333324</v>
          </cell>
          <cell r="M2136">
            <v>99.979077500000002</v>
          </cell>
          <cell r="N2136">
            <v>92.32478416666666</v>
          </cell>
        </row>
        <row r="2137">
          <cell r="F2137">
            <v>74</v>
          </cell>
          <cell r="G2137" t="str">
            <v>12015(D)74</v>
          </cell>
          <cell r="H2137" t="str">
            <v>Birds' Nest In Rock Sugar</v>
          </cell>
          <cell r="I2137">
            <v>100.00009333333334</v>
          </cell>
          <cell r="J2137">
            <v>106.72211333333334</v>
          </cell>
          <cell r="K2137">
            <v>100.54103250000001</v>
          </cell>
          <cell r="L2137">
            <v>98.739716666666666</v>
          </cell>
          <cell r="M2137">
            <v>106.07516583333334</v>
          </cell>
          <cell r="N2137">
            <v>104.38713250000001</v>
          </cell>
        </row>
        <row r="2138">
          <cell r="F2138">
            <v>75</v>
          </cell>
          <cell r="G2138" t="str">
            <v>12019(D)75</v>
          </cell>
          <cell r="H2138" t="str">
            <v>Timber, Impregnated (Tanalized Timber)</v>
          </cell>
          <cell r="I2138">
            <v>100</v>
          </cell>
          <cell r="J2138">
            <v>84.913669999999996</v>
          </cell>
          <cell r="K2138">
            <v>76.559670000000011</v>
          </cell>
          <cell r="L2138">
            <v>71.258229999999998</v>
          </cell>
          <cell r="M2138">
            <v>71.258229999999998</v>
          </cell>
          <cell r="N2138">
            <v>71.258229999999998</v>
          </cell>
        </row>
        <row r="2139">
          <cell r="F2139">
            <v>76</v>
          </cell>
          <cell r="G2139" t="str">
            <v>12019(D)76</v>
          </cell>
          <cell r="H2139" t="str">
            <v>Kiln Dried Timber</v>
          </cell>
          <cell r="I2139">
            <v>100</v>
          </cell>
          <cell r="J2139">
            <v>84.913669999999996</v>
          </cell>
          <cell r="K2139">
            <v>76.559670000000011</v>
          </cell>
          <cell r="L2139">
            <v>71.258229999999998</v>
          </cell>
          <cell r="M2139">
            <v>71.258229999999998</v>
          </cell>
          <cell r="N2139">
            <v>71.258229999999998</v>
          </cell>
        </row>
        <row r="2140">
          <cell r="F2140">
            <v>77</v>
          </cell>
          <cell r="G2140" t="str">
            <v>12019(D)77</v>
          </cell>
          <cell r="H2140" t="str">
            <v>Sawlogs And Veneer Logs Of Coniferous Species In Rough-Podo</v>
          </cell>
          <cell r="I2140">
            <v>100</v>
          </cell>
          <cell r="J2140">
            <v>84.913669999999996</v>
          </cell>
          <cell r="K2140">
            <v>76.559670000000011</v>
          </cell>
          <cell r="L2140">
            <v>71.258229999999998</v>
          </cell>
          <cell r="M2140">
            <v>71.258229999999998</v>
          </cell>
          <cell r="N2140">
            <v>71.258229999999998</v>
          </cell>
        </row>
        <row r="2141">
          <cell r="F2141">
            <v>78</v>
          </cell>
          <cell r="G2141" t="str">
            <v>12019(D)78</v>
          </cell>
          <cell r="H2141" t="str">
            <v>Sawlogs And Veneer Logs, Of Other Tropical Wood,  O/T Kapur, Keruing And   Ramin</v>
          </cell>
          <cell r="I2141">
            <v>100</v>
          </cell>
          <cell r="J2141">
            <v>84.913669999999996</v>
          </cell>
          <cell r="K2141">
            <v>76.559670000000011</v>
          </cell>
          <cell r="L2141">
            <v>71.258229999999998</v>
          </cell>
          <cell r="M2141">
            <v>71.258229999999998</v>
          </cell>
          <cell r="N2141">
            <v>71.258229999999998</v>
          </cell>
        </row>
        <row r="2142">
          <cell r="F2142">
            <v>79</v>
          </cell>
          <cell r="G2142" t="str">
            <v>12019(D)79</v>
          </cell>
          <cell r="H2142" t="str">
            <v>Sawlogs &amp; Veneer Logs, Oftypes N.E.S.,In The Roughlight Hardwood: N.E.S.</v>
          </cell>
          <cell r="I2142">
            <v>100</v>
          </cell>
          <cell r="J2142">
            <v>84.913669999999996</v>
          </cell>
          <cell r="K2142">
            <v>76.559670000000011</v>
          </cell>
          <cell r="L2142">
            <v>71.258229999999998</v>
          </cell>
          <cell r="M2142">
            <v>71.258229999999998</v>
          </cell>
          <cell r="N2142">
            <v>71.258229999999998</v>
          </cell>
        </row>
        <row r="2143">
          <cell r="F2143">
            <v>80</v>
          </cell>
          <cell r="G2143" t="str">
            <v>12019(D)80</v>
          </cell>
          <cell r="H2143" t="str">
            <v>Sawlogs &amp; Veneer Logs, Oftypes N.E.S.,In The Roughother Hardwood: Mixed    Hardwoods</v>
          </cell>
          <cell r="I2143">
            <v>100</v>
          </cell>
          <cell r="J2143">
            <v>84.913669999999996</v>
          </cell>
          <cell r="K2143">
            <v>76.559670000000011</v>
          </cell>
          <cell r="L2143">
            <v>71.258229999999998</v>
          </cell>
          <cell r="M2143">
            <v>71.258229999999998</v>
          </cell>
          <cell r="N2143">
            <v>71.258229999999998</v>
          </cell>
        </row>
        <row r="2144">
          <cell r="F2144">
            <v>81</v>
          </cell>
          <cell r="G2144" t="str">
            <v>12019(D)81</v>
          </cell>
          <cell r="H2144" t="str">
            <v>Tropical Wood, Sawn      Lengthwise, Of Dark Red  Meranti, Light Red       Meranti And Meranti Bakau</v>
          </cell>
          <cell r="I2144">
            <v>100</v>
          </cell>
          <cell r="J2144">
            <v>84.913669999999996</v>
          </cell>
          <cell r="K2144">
            <v>76.559670000000011</v>
          </cell>
          <cell r="L2144">
            <v>71.258229999999998</v>
          </cell>
          <cell r="M2144">
            <v>71.258229999999998</v>
          </cell>
          <cell r="N2144">
            <v>71.258229999999998</v>
          </cell>
        </row>
        <row r="2145">
          <cell r="F2145">
            <v>82</v>
          </cell>
          <cell r="G2145" t="str">
            <v>12022(D)82</v>
          </cell>
          <cell r="H2145" t="str">
            <v>Charcoal /Combonised Saw Dust</v>
          </cell>
          <cell r="I2145">
            <v>100</v>
          </cell>
          <cell r="J2145">
            <v>84.913669999999996</v>
          </cell>
          <cell r="K2145">
            <v>76.559670000000011</v>
          </cell>
          <cell r="L2145">
            <v>71.258229999999998</v>
          </cell>
          <cell r="M2145">
            <v>71.258229999999998</v>
          </cell>
          <cell r="N2145">
            <v>71.258229999999998</v>
          </cell>
        </row>
        <row r="2146">
          <cell r="F2146">
            <v>83</v>
          </cell>
          <cell r="G2146" t="str">
            <v>13015(D)83</v>
          </cell>
          <cell r="H2146" t="str">
            <v>Shrimps And Prawn,Other Than In Shell Fresh Or Chilled</v>
          </cell>
          <cell r="I2146">
            <v>100</v>
          </cell>
          <cell r="J2146">
            <v>87.868110000000001</v>
          </cell>
          <cell r="K2146">
            <v>72.202640000000002</v>
          </cell>
          <cell r="L2146">
            <v>71.873502500000001</v>
          </cell>
          <cell r="M2146">
            <v>72.202640000000002</v>
          </cell>
          <cell r="N2146">
            <v>72.202640000000002</v>
          </cell>
        </row>
        <row r="2147">
          <cell r="F2147">
            <v>84</v>
          </cell>
          <cell r="G2147" t="str">
            <v>13015(D)84</v>
          </cell>
          <cell r="H2147" t="str">
            <v>Shrimps And Prawn, O/T   In Shell Fresh Or   Fruitchilled</v>
          </cell>
          <cell r="I2147">
            <v>100</v>
          </cell>
          <cell r="J2147">
            <v>87.868110000000001</v>
          </cell>
          <cell r="K2147">
            <v>72.202640000000002</v>
          </cell>
          <cell r="L2147">
            <v>71.873502500000001</v>
          </cell>
          <cell r="M2147">
            <v>72.202640000000002</v>
          </cell>
          <cell r="N2147">
            <v>72.202640000000002</v>
          </cell>
        </row>
        <row r="2148">
          <cell r="F2148">
            <v>85</v>
          </cell>
          <cell r="G2148" t="str">
            <v>13015(D)85</v>
          </cell>
          <cell r="H2148" t="str">
            <v>Crabs, O/T In Shell, Not Frozen</v>
          </cell>
          <cell r="I2148">
            <v>100</v>
          </cell>
          <cell r="J2148">
            <v>87.868110000000001</v>
          </cell>
          <cell r="K2148">
            <v>72.202640000000002</v>
          </cell>
          <cell r="L2148">
            <v>71.873502500000001</v>
          </cell>
          <cell r="M2148">
            <v>72.202640000000002</v>
          </cell>
          <cell r="N2148">
            <v>72.202640000000002</v>
          </cell>
        </row>
        <row r="2149">
          <cell r="F2149">
            <v>86</v>
          </cell>
          <cell r="G2149" t="str">
            <v>13022(D)86</v>
          </cell>
          <cell r="H2149" t="str">
            <v>Other Ornamental Fish,   Other Than Fry, Alive</v>
          </cell>
          <cell r="I2149">
            <v>100.00031666666666</v>
          </cell>
          <cell r="J2149">
            <v>102.66527916666666</v>
          </cell>
          <cell r="K2149">
            <v>98.462822499999987</v>
          </cell>
          <cell r="L2149">
            <v>98.650166666666664</v>
          </cell>
          <cell r="M2149">
            <v>102.220615</v>
          </cell>
          <cell r="N2149">
            <v>103.94090249999998</v>
          </cell>
        </row>
        <row r="2150">
          <cell r="F2150">
            <v>87</v>
          </cell>
          <cell r="G2150" t="str">
            <v>13022(D)87</v>
          </cell>
          <cell r="H2150" t="str">
            <v>Other Live Fish, Other   Than Trout, Eels Or Carp</v>
          </cell>
          <cell r="I2150">
            <v>100.00031666666666</v>
          </cell>
          <cell r="J2150">
            <v>102.66527916666666</v>
          </cell>
          <cell r="K2150">
            <v>98.462822499999987</v>
          </cell>
          <cell r="L2150">
            <v>98.650166666666664</v>
          </cell>
          <cell r="M2150">
            <v>102.220615</v>
          </cell>
          <cell r="N2150">
            <v>103.94090249999998</v>
          </cell>
        </row>
        <row r="2151">
          <cell r="F2151">
            <v>88</v>
          </cell>
          <cell r="G2151" t="str">
            <v>21111(D)88</v>
          </cell>
          <cell r="H2151" t="str">
            <v>Other Coal, Whether Or   Not Pulverised, But Not  Agglomerated</v>
          </cell>
          <cell r="I2151">
            <v>100.00002499999999</v>
          </cell>
          <cell r="J2151">
            <v>102.49816</v>
          </cell>
          <cell r="K2151">
            <v>96.787588333333318</v>
          </cell>
          <cell r="L2151">
            <v>84.870699999999999</v>
          </cell>
          <cell r="M2151">
            <v>79.548873333333333</v>
          </cell>
          <cell r="N2151">
            <v>78.475480000000005</v>
          </cell>
        </row>
        <row r="2152">
          <cell r="F2152">
            <v>89</v>
          </cell>
          <cell r="G2152" t="str">
            <v>21211(D)89</v>
          </cell>
          <cell r="H2152" t="str">
            <v>Petroleum Oils, Crude</v>
          </cell>
          <cell r="I2152">
            <v>100.00000083333333</v>
          </cell>
          <cell r="J2152">
            <v>95.656961666666675</v>
          </cell>
          <cell r="K2152">
            <v>89.373913333333334</v>
          </cell>
          <cell r="L2152">
            <v>102.40479416666666</v>
          </cell>
          <cell r="M2152">
            <v>138.31196749999998</v>
          </cell>
          <cell r="N2152">
            <v>189.99078</v>
          </cell>
        </row>
        <row r="2153">
          <cell r="F2153">
            <v>90</v>
          </cell>
          <cell r="G2153" t="str">
            <v>21211(D)90</v>
          </cell>
          <cell r="H2153" t="str">
            <v>Natural Gas, In Gaseous State</v>
          </cell>
          <cell r="I2153">
            <v>100.00000333333332</v>
          </cell>
          <cell r="J2153">
            <v>88.096507500000001</v>
          </cell>
          <cell r="K2153">
            <v>82.421490833333337</v>
          </cell>
          <cell r="L2153">
            <v>104.67388999999999</v>
          </cell>
          <cell r="M2153">
            <v>103.91869583333332</v>
          </cell>
          <cell r="N2153">
            <v>104.25376999999999</v>
          </cell>
        </row>
        <row r="2154">
          <cell r="F2154">
            <v>91</v>
          </cell>
          <cell r="G2154" t="str">
            <v>21311(D)91</v>
          </cell>
          <cell r="H2154" t="str">
            <v>Other Non-Agglomerated   Iron Ores &amp; Concentrates,Other Than Roasted       Pyrites</v>
          </cell>
          <cell r="I2154">
            <v>99.999997499999992</v>
          </cell>
          <cell r="J2154">
            <v>94.735219999999984</v>
          </cell>
          <cell r="K2154">
            <v>87.671785</v>
          </cell>
          <cell r="L2154">
            <v>69.380045833333327</v>
          </cell>
          <cell r="M2154">
            <v>70.293340000000001</v>
          </cell>
          <cell r="N2154">
            <v>70.293340000000001</v>
          </cell>
        </row>
        <row r="2155">
          <cell r="F2155">
            <v>92</v>
          </cell>
          <cell r="G2155" t="str">
            <v>21311(D)92</v>
          </cell>
          <cell r="H2155" t="str">
            <v>Agglomerated Iron Ores &amp; Concentrates, Of         Haematite &amp; Concentrates Thereof, Other Than      Roasted Pyrites</v>
          </cell>
          <cell r="I2155">
            <v>99.999997499999992</v>
          </cell>
          <cell r="J2155">
            <v>94.735219999999984</v>
          </cell>
          <cell r="K2155">
            <v>87.671785</v>
          </cell>
          <cell r="L2155">
            <v>69.380045833333327</v>
          </cell>
          <cell r="M2155">
            <v>70.293340000000001</v>
          </cell>
          <cell r="N2155">
            <v>70.293340000000001</v>
          </cell>
        </row>
        <row r="2156">
          <cell r="F2156">
            <v>93</v>
          </cell>
          <cell r="G2156" t="str">
            <v>21315(D)93</v>
          </cell>
          <cell r="H2156" t="str">
            <v>Zircon And Concentrates</v>
          </cell>
          <cell r="I2156">
            <v>100</v>
          </cell>
          <cell r="J2156">
            <v>106.17254999999999</v>
          </cell>
          <cell r="K2156">
            <v>121.60908666666664</v>
          </cell>
          <cell r="L2156">
            <v>121.95657666666665</v>
          </cell>
          <cell r="M2156">
            <v>157.70274666666666</v>
          </cell>
          <cell r="N2156">
            <v>206.80102916666667</v>
          </cell>
        </row>
        <row r="2157">
          <cell r="F2157">
            <v>94</v>
          </cell>
          <cell r="G2157" t="str">
            <v>21316(D)94</v>
          </cell>
          <cell r="H2157" t="str">
            <v>Tin Ores And Concentrates</v>
          </cell>
          <cell r="I2157">
            <v>100</v>
          </cell>
          <cell r="J2157">
            <v>106.17254999999999</v>
          </cell>
          <cell r="K2157">
            <v>121.60908666666664</v>
          </cell>
          <cell r="L2157">
            <v>121.95657666666665</v>
          </cell>
          <cell r="M2157">
            <v>157.70274666666666</v>
          </cell>
          <cell r="N2157">
            <v>206.80102916666667</v>
          </cell>
        </row>
        <row r="2158">
          <cell r="F2158">
            <v>95</v>
          </cell>
          <cell r="G2158" t="str">
            <v>21317(D)95</v>
          </cell>
          <cell r="H2158" t="str">
            <v>Ilmenite And Concentrates</v>
          </cell>
          <cell r="I2158">
            <v>100</v>
          </cell>
          <cell r="J2158">
            <v>106.17254999999999</v>
          </cell>
          <cell r="K2158">
            <v>121.60908666666664</v>
          </cell>
          <cell r="L2158">
            <v>121.95657666666665</v>
          </cell>
          <cell r="M2158">
            <v>157.70274666666666</v>
          </cell>
          <cell r="N2158">
            <v>206.80102916666667</v>
          </cell>
        </row>
        <row r="2159">
          <cell r="F2159">
            <v>96</v>
          </cell>
          <cell r="G2159" t="str">
            <v>21413(D)96</v>
          </cell>
          <cell r="H2159" t="str">
            <v>Silica Sand (New)</v>
          </cell>
          <cell r="I2159">
            <v>99.999998333333338</v>
          </cell>
          <cell r="J2159">
            <v>99.552743333333339</v>
          </cell>
          <cell r="K2159">
            <v>84.363984999999985</v>
          </cell>
          <cell r="L2159">
            <v>82.573239166666667</v>
          </cell>
          <cell r="M2159">
            <v>80.482430833333339</v>
          </cell>
          <cell r="N2159">
            <v>75.880234999999999</v>
          </cell>
        </row>
        <row r="2160">
          <cell r="F2160">
            <v>97</v>
          </cell>
          <cell r="G2160" t="str">
            <v>21414(D)97</v>
          </cell>
          <cell r="H2160" t="str">
            <v>Other Natural Magnesium  Carbonate</v>
          </cell>
          <cell r="I2160">
            <v>100.00000083333333</v>
          </cell>
          <cell r="J2160">
            <v>97.026937500000003</v>
          </cell>
          <cell r="K2160">
            <v>92.531711666666666</v>
          </cell>
          <cell r="L2160">
            <v>94.169012500000008</v>
          </cell>
          <cell r="M2160">
            <v>97.227744166666653</v>
          </cell>
          <cell r="N2160">
            <v>103.55022666666667</v>
          </cell>
        </row>
        <row r="2161">
          <cell r="F2161">
            <v>98</v>
          </cell>
          <cell r="G2161" t="str">
            <v>21414(D)98</v>
          </cell>
          <cell r="H2161" t="str">
            <v>Kaolin And Other Kaolinicclays, Whether Or Not    Calcined</v>
          </cell>
          <cell r="I2161">
            <v>100</v>
          </cell>
          <cell r="J2161">
            <v>100.45475</v>
          </cell>
          <cell r="K2161">
            <v>100.45475</v>
          </cell>
          <cell r="L2161">
            <v>100.21397916666666</v>
          </cell>
          <cell r="M2161">
            <v>100.45475</v>
          </cell>
          <cell r="N2161">
            <v>102.07506333333332</v>
          </cell>
        </row>
        <row r="2162">
          <cell r="F2162">
            <v>99</v>
          </cell>
          <cell r="G2162" t="str">
            <v>21414(D)99</v>
          </cell>
          <cell r="H2162" t="str">
            <v>Bentonite</v>
          </cell>
          <cell r="I2162">
            <v>100</v>
          </cell>
          <cell r="J2162">
            <v>100.59116333333334</v>
          </cell>
          <cell r="K2162">
            <v>111.70044333333334</v>
          </cell>
          <cell r="L2162">
            <v>113.00604333333335</v>
          </cell>
          <cell r="M2162">
            <v>112.34021249999999</v>
          </cell>
          <cell r="N2162">
            <v>118.654715</v>
          </cell>
        </row>
        <row r="2163">
          <cell r="F2163">
            <v>100</v>
          </cell>
          <cell r="G2163" t="str">
            <v>21414(D)100</v>
          </cell>
          <cell r="H2163" t="str">
            <v>Fullers' Earth</v>
          </cell>
          <cell r="I2163">
            <v>99.999999166666669</v>
          </cell>
          <cell r="J2163">
            <v>95.888022499999991</v>
          </cell>
          <cell r="K2163">
            <v>98.559264999999982</v>
          </cell>
          <cell r="L2163">
            <v>100.87612</v>
          </cell>
          <cell r="M2163">
            <v>103.19551499999999</v>
          </cell>
          <cell r="N2163">
            <v>104.84259916666667</v>
          </cell>
        </row>
        <row r="2164">
          <cell r="F2164">
            <v>101</v>
          </cell>
          <cell r="G2164" t="str">
            <v>21414(D)101</v>
          </cell>
          <cell r="H2164" t="str">
            <v>Other Clays</v>
          </cell>
          <cell r="I2164">
            <v>100.00000166666668</v>
          </cell>
          <cell r="J2164">
            <v>95.507869999999997</v>
          </cell>
          <cell r="K2164">
            <v>91.08255166666666</v>
          </cell>
          <cell r="L2164">
            <v>93.231984166666663</v>
          </cell>
          <cell r="M2164">
            <v>98.258678333333322</v>
          </cell>
          <cell r="N2164">
            <v>97.167894166666656</v>
          </cell>
        </row>
        <row r="2165">
          <cell r="F2165">
            <v>102</v>
          </cell>
          <cell r="G2165" t="str">
            <v>21414(D)102</v>
          </cell>
          <cell r="H2165" t="str">
            <v>Other Felspar</v>
          </cell>
          <cell r="I2165">
            <v>100</v>
          </cell>
          <cell r="J2165">
            <v>97.027720000000002</v>
          </cell>
          <cell r="K2165">
            <v>92.532330000000002</v>
          </cell>
          <cell r="L2165">
            <v>91.83286333333335</v>
          </cell>
          <cell r="M2165">
            <v>91.48039</v>
          </cell>
          <cell r="N2165">
            <v>93.071535833333328</v>
          </cell>
        </row>
        <row r="2166">
          <cell r="F2166">
            <v>103</v>
          </cell>
          <cell r="G2166" t="str">
            <v>21415(D)103</v>
          </cell>
          <cell r="H2166" t="str">
            <v>Potash Felspar; Soda     Felspar</v>
          </cell>
          <cell r="I2166">
            <v>99.999993333333336</v>
          </cell>
          <cell r="J2166">
            <v>97.027533333333338</v>
          </cell>
          <cell r="K2166">
            <v>92.532353333333347</v>
          </cell>
          <cell r="L2166">
            <v>97.009289999999993</v>
          </cell>
          <cell r="M2166">
            <v>90.904194166666699</v>
          </cell>
          <cell r="N2166">
            <v>90.612220000000022</v>
          </cell>
        </row>
        <row r="2167">
          <cell r="F2167">
            <v>104</v>
          </cell>
          <cell r="G2167" t="str">
            <v>21416(D)104</v>
          </cell>
          <cell r="H2167" t="str">
            <v>Sulphur Of All Kinds,    Other Than Sublimed      Sulphur, Precipitated    Sulphur And Colloidal    Sulphur</v>
          </cell>
          <cell r="I2167">
            <v>99.999997500000006</v>
          </cell>
          <cell r="J2167">
            <v>97.591330000000013</v>
          </cell>
          <cell r="K2167">
            <v>97.840343333333337</v>
          </cell>
          <cell r="L2167">
            <v>103.25355916666666</v>
          </cell>
          <cell r="M2167">
            <v>109.21363333333335</v>
          </cell>
          <cell r="N2167">
            <v>108.9425425</v>
          </cell>
        </row>
        <row r="2168">
          <cell r="F2168">
            <v>105</v>
          </cell>
          <cell r="G2168" t="str">
            <v>21418(D)105</v>
          </cell>
          <cell r="H2168" t="str">
            <v>Salt (Incl Table Salt Anddenatured Salt) And Pure Sodium Chloride, Whether Or Not In Aqueous        Solution; Sea Water</v>
          </cell>
          <cell r="I2168">
            <v>99.999999166666669</v>
          </cell>
          <cell r="J2168">
            <v>95.888022499999991</v>
          </cell>
          <cell r="K2168">
            <v>98.559264999999982</v>
          </cell>
          <cell r="L2168">
            <v>100.87612</v>
          </cell>
          <cell r="M2168">
            <v>103.19551499999999</v>
          </cell>
          <cell r="N2168">
            <v>104.84259916666667</v>
          </cell>
        </row>
        <row r="2169">
          <cell r="F2169">
            <v>106</v>
          </cell>
          <cell r="G2169" t="str">
            <v>21419(D)106</v>
          </cell>
          <cell r="H2169" t="str">
            <v>Gypsum; Anhydrite</v>
          </cell>
          <cell r="I2169">
            <v>99.999997500000006</v>
          </cell>
          <cell r="J2169">
            <v>99.523247499999997</v>
          </cell>
          <cell r="K2169">
            <v>80.111410833333338</v>
          </cell>
          <cell r="L2169">
            <v>77.82359666666666</v>
          </cell>
          <cell r="M2169">
            <v>75.150990000000007</v>
          </cell>
          <cell r="N2169">
            <v>69.244478333333333</v>
          </cell>
        </row>
        <row r="2170">
          <cell r="F2170">
            <v>107</v>
          </cell>
          <cell r="G2170" t="str">
            <v>21419(D)107</v>
          </cell>
          <cell r="H2170" t="str">
            <v>Other Plasters</v>
          </cell>
          <cell r="I2170">
            <v>100.00000166666666</v>
          </cell>
          <cell r="J2170">
            <v>99.658839999999998</v>
          </cell>
          <cell r="K2170">
            <v>99.658839999999998</v>
          </cell>
          <cell r="L2170">
            <v>99.655841666666674</v>
          </cell>
          <cell r="M2170">
            <v>99.657555000000002</v>
          </cell>
          <cell r="N2170">
            <v>99.746469166666657</v>
          </cell>
        </row>
        <row r="2171">
          <cell r="F2171">
            <v>108</v>
          </cell>
          <cell r="G2171" t="str">
            <v>21422(D)108</v>
          </cell>
          <cell r="H2171" t="str">
            <v>Asbestos</v>
          </cell>
          <cell r="I2171">
            <v>100.00000333333335</v>
          </cell>
          <cell r="J2171">
            <v>89.251247499999991</v>
          </cell>
          <cell r="K2171">
            <v>103.38874916666668</v>
          </cell>
          <cell r="L2171">
            <v>107.80230916666666</v>
          </cell>
          <cell r="M2171">
            <v>116.88702499999999</v>
          </cell>
          <cell r="N2171">
            <v>115.575805</v>
          </cell>
        </row>
        <row r="2172">
          <cell r="F2172">
            <v>109</v>
          </cell>
          <cell r="G2172" t="str">
            <v>21424(D)109</v>
          </cell>
          <cell r="H2172" t="str">
            <v>Talc, Crushed Or Powdered</v>
          </cell>
          <cell r="I2172">
            <v>100.00000083333335</v>
          </cell>
          <cell r="J2172">
            <v>98.30807750000001</v>
          </cell>
          <cell r="K2172">
            <v>100.46251416666667</v>
          </cell>
          <cell r="L2172">
            <v>102.06034833333332</v>
          </cell>
          <cell r="M2172">
            <v>103.93184500000001</v>
          </cell>
          <cell r="N2172">
            <v>106.60819333333335</v>
          </cell>
        </row>
        <row r="2173">
          <cell r="F2173">
            <v>110</v>
          </cell>
          <cell r="G2173" t="str">
            <v>21425(D)110</v>
          </cell>
          <cell r="H2173" t="str">
            <v>Kieserite, Epsomite      (Natural Magnesium       Sulphates)</v>
          </cell>
          <cell r="I2173">
            <v>100.00000250000001</v>
          </cell>
          <cell r="J2173">
            <v>100.90387333333334</v>
          </cell>
          <cell r="K2173">
            <v>93.482853333333324</v>
          </cell>
          <cell r="L2173">
            <v>91.165034999999989</v>
          </cell>
          <cell r="M2173">
            <v>105.95457</v>
          </cell>
          <cell r="N2173">
            <v>111.24379500000001</v>
          </cell>
        </row>
        <row r="2174">
          <cell r="F2174">
            <v>111</v>
          </cell>
          <cell r="G2174" t="str">
            <v>31111(D)111</v>
          </cell>
          <cell r="H2174" t="str">
            <v>Meat Of Bovine Animals,  Boneless, Fresh Or       Chilled</v>
          </cell>
          <cell r="I2174">
            <v>100</v>
          </cell>
          <cell r="J2174">
            <v>105.74303999999999</v>
          </cell>
          <cell r="K2174">
            <v>105.36806499999999</v>
          </cell>
          <cell r="L2174">
            <v>130.58515499999999</v>
          </cell>
          <cell r="M2174">
            <v>152.61495500000001</v>
          </cell>
          <cell r="N2174">
            <v>152.98993000000002</v>
          </cell>
        </row>
        <row r="2175">
          <cell r="F2175">
            <v>112</v>
          </cell>
          <cell r="G2175" t="str">
            <v>31111(D)112</v>
          </cell>
          <cell r="H2175" t="str">
            <v>Other Cuts Of Bovine     Animals, With Bone In,   Frozen</v>
          </cell>
          <cell r="I2175">
            <v>100</v>
          </cell>
          <cell r="J2175">
            <v>101.57368000000001</v>
          </cell>
          <cell r="K2175">
            <v>103.00429000000001</v>
          </cell>
          <cell r="L2175">
            <v>112.75631833333334</v>
          </cell>
          <cell r="M2175">
            <v>108.72675000000001</v>
          </cell>
          <cell r="N2175">
            <v>101.28755</v>
          </cell>
        </row>
        <row r="2176">
          <cell r="F2176">
            <v>113</v>
          </cell>
          <cell r="G2176" t="str">
            <v>31111(D)113</v>
          </cell>
          <cell r="H2176" t="str">
            <v>Meat Of Bovine Animals,  Boneless, Frozen</v>
          </cell>
          <cell r="I2176">
            <v>99.999228333333349</v>
          </cell>
          <cell r="J2176">
            <v>102.21800166666667</v>
          </cell>
          <cell r="K2176">
            <v>96.989411666666669</v>
          </cell>
          <cell r="L2176">
            <v>89.54204416666667</v>
          </cell>
          <cell r="M2176">
            <v>99.883464166666656</v>
          </cell>
          <cell r="N2176">
            <v>120.46983999999998</v>
          </cell>
        </row>
        <row r="2177">
          <cell r="F2177">
            <v>114</v>
          </cell>
          <cell r="G2177" t="str">
            <v>31111(D)114</v>
          </cell>
          <cell r="H2177" t="str">
            <v>Other Edible Offals Of   Bovine Animals, Frozen</v>
          </cell>
          <cell r="I2177">
            <v>100.00028833333333</v>
          </cell>
          <cell r="J2177">
            <v>121.42222083333331</v>
          </cell>
          <cell r="K2177">
            <v>102.30992916666665</v>
          </cell>
          <cell r="L2177">
            <v>127.91808750000001</v>
          </cell>
          <cell r="M2177">
            <v>155.62657666666669</v>
          </cell>
          <cell r="N2177">
            <v>130.00398000000001</v>
          </cell>
        </row>
        <row r="2178">
          <cell r="F2178">
            <v>115</v>
          </cell>
          <cell r="G2178" t="str">
            <v>31112(D)115</v>
          </cell>
          <cell r="H2178" t="str">
            <v>Carcasses And Half-      Carcasses Of Sheep,      Frozen</v>
          </cell>
          <cell r="I2178">
            <v>99.999247499999996</v>
          </cell>
          <cell r="J2178">
            <v>102.74152666666669</v>
          </cell>
          <cell r="K2178">
            <v>127.83525500000002</v>
          </cell>
          <cell r="L2178">
            <v>132.39945499999999</v>
          </cell>
          <cell r="M2178">
            <v>176.80182666666667</v>
          </cell>
          <cell r="N2178">
            <v>177.72218000000001</v>
          </cell>
        </row>
        <row r="2179">
          <cell r="F2179">
            <v>116</v>
          </cell>
          <cell r="G2179" t="str">
            <v>31112(D)116</v>
          </cell>
          <cell r="H2179" t="str">
            <v>Other Cuts Of Sheep, Withbone In, Frozen</v>
          </cell>
          <cell r="I2179">
            <v>100.00007833333335</v>
          </cell>
          <cell r="J2179">
            <v>117.21951833333334</v>
          </cell>
          <cell r="K2179">
            <v>113.35644250000001</v>
          </cell>
          <cell r="L2179">
            <v>130.77714499999999</v>
          </cell>
          <cell r="M2179">
            <v>161.7656925</v>
          </cell>
          <cell r="N2179">
            <v>149.46953083333332</v>
          </cell>
        </row>
        <row r="2180">
          <cell r="F2180">
            <v>117</v>
          </cell>
          <cell r="G2180" t="str">
            <v>31112(D)117</v>
          </cell>
          <cell r="H2180" t="str">
            <v>Other Meat Of Sheep,     Boneless, Frozen</v>
          </cell>
          <cell r="I2180">
            <v>100.00027166666666</v>
          </cell>
          <cell r="J2180">
            <v>119.50553666666669</v>
          </cell>
          <cell r="K2180">
            <v>124.99533833333334</v>
          </cell>
          <cell r="L2180">
            <v>135.38026416666668</v>
          </cell>
          <cell r="M2180">
            <v>163.00201083333334</v>
          </cell>
          <cell r="N2180">
            <v>167.92873833333334</v>
          </cell>
        </row>
        <row r="2181">
          <cell r="F2181">
            <v>118</v>
          </cell>
          <cell r="G2181" t="str">
            <v>31113(D)118</v>
          </cell>
          <cell r="H2181" t="str">
            <v>Other Meat Of Swine</v>
          </cell>
          <cell r="I2181">
            <v>100.00007833333335</v>
          </cell>
          <cell r="J2181">
            <v>117.21951833333334</v>
          </cell>
          <cell r="K2181">
            <v>113.35644250000001</v>
          </cell>
          <cell r="L2181">
            <v>130.77714499999999</v>
          </cell>
          <cell r="M2181">
            <v>161.7656925</v>
          </cell>
          <cell r="N2181">
            <v>149.46953083333332</v>
          </cell>
        </row>
        <row r="2182">
          <cell r="F2182">
            <v>119</v>
          </cell>
          <cell r="G2182" t="str">
            <v>31114(D)119</v>
          </cell>
          <cell r="H2182" t="str">
            <v>Sheep Or Lamb Skin       Without Wool, Other Than Pickled</v>
          </cell>
          <cell r="I2182">
            <v>99.999514999999988</v>
          </cell>
          <cell r="J2182">
            <v>91.23495916666667</v>
          </cell>
          <cell r="K2182">
            <v>92.311632499999988</v>
          </cell>
          <cell r="L2182">
            <v>102.65973666666666</v>
          </cell>
          <cell r="M2182">
            <v>116.82936833333333</v>
          </cell>
          <cell r="N2182">
            <v>115.30033166666666</v>
          </cell>
        </row>
        <row r="2183">
          <cell r="F2183">
            <v>120</v>
          </cell>
          <cell r="G2183" t="str">
            <v>31114(D)120</v>
          </cell>
          <cell r="H2183" t="str">
            <v>Whole Bovine Skin        Leather, Of A Unit       Surface Area Not Exd     28 Square Feet (2.6 M2)</v>
          </cell>
          <cell r="I2183">
            <v>99.999970833333336</v>
          </cell>
          <cell r="J2183">
            <v>99.615254166666674</v>
          </cell>
          <cell r="K2183">
            <v>100.5886675</v>
          </cell>
          <cell r="L2183">
            <v>102.16281166666666</v>
          </cell>
          <cell r="M2183">
            <v>108.37975583333332</v>
          </cell>
          <cell r="N2183">
            <v>116.02401166666667</v>
          </cell>
        </row>
        <row r="2184">
          <cell r="F2184">
            <v>121</v>
          </cell>
          <cell r="G2184" t="str">
            <v>31115(D)121</v>
          </cell>
          <cell r="H2184" t="str">
            <v>Guts, Bladders And       Stomachs Of Animals (O/T Fish), Whole And Pieces  Thereof, Fresh, Chilled, Frozen, Salted Or Smoked</v>
          </cell>
          <cell r="I2184">
            <v>99.999414166666682</v>
          </cell>
          <cell r="J2184">
            <v>106.07284999999997</v>
          </cell>
          <cell r="K2184">
            <v>91.760037499999981</v>
          </cell>
          <cell r="L2184">
            <v>66.734569999999991</v>
          </cell>
          <cell r="M2184">
            <v>107.47778000000001</v>
          </cell>
          <cell r="N2184">
            <v>107.47778000000001</v>
          </cell>
        </row>
        <row r="2185">
          <cell r="F2185">
            <v>122</v>
          </cell>
          <cell r="G2185" t="str">
            <v>31117(D)122</v>
          </cell>
          <cell r="H2185" t="str">
            <v>Meat, Other Prep (New)</v>
          </cell>
          <cell r="I2185">
            <v>99.99973</v>
          </cell>
          <cell r="J2185">
            <v>110.599805</v>
          </cell>
          <cell r="K2185">
            <v>106.34908166666665</v>
          </cell>
          <cell r="L2185">
            <v>113.53578</v>
          </cell>
          <cell r="M2185">
            <v>135.15253083333334</v>
          </cell>
          <cell r="N2185">
            <v>136.503635</v>
          </cell>
        </row>
        <row r="2186">
          <cell r="F2186">
            <v>123</v>
          </cell>
          <cell r="G2186" t="str">
            <v>31118(D)123</v>
          </cell>
          <cell r="H2186" t="str">
            <v>Burgers &amp; Sausages (New)</v>
          </cell>
          <cell r="I2186">
            <v>99.99973</v>
          </cell>
          <cell r="J2186">
            <v>110.599805</v>
          </cell>
          <cell r="K2186">
            <v>106.34908166666665</v>
          </cell>
          <cell r="L2186">
            <v>113.53578</v>
          </cell>
          <cell r="M2186">
            <v>135.15253083333334</v>
          </cell>
          <cell r="N2186">
            <v>136.503635</v>
          </cell>
        </row>
        <row r="2187">
          <cell r="F2187">
            <v>124</v>
          </cell>
          <cell r="G2187" t="str">
            <v>31118(D)124</v>
          </cell>
          <cell r="H2187" t="str">
            <v>Meat, Canned (New)</v>
          </cell>
          <cell r="I2187">
            <v>99.99973</v>
          </cell>
          <cell r="J2187">
            <v>110.599805</v>
          </cell>
          <cell r="K2187">
            <v>106.34908166666665</v>
          </cell>
          <cell r="L2187">
            <v>113.53578</v>
          </cell>
          <cell r="M2187">
            <v>135.15253083333334</v>
          </cell>
          <cell r="N2187">
            <v>136.503635</v>
          </cell>
        </row>
        <row r="2188">
          <cell r="F2188">
            <v>125</v>
          </cell>
          <cell r="G2188" t="str">
            <v>31119(D)125</v>
          </cell>
          <cell r="H2188" t="str">
            <v>Poultry, Dressed</v>
          </cell>
          <cell r="I2188">
            <v>100.00007833333335</v>
          </cell>
          <cell r="J2188">
            <v>117.21951833333334</v>
          </cell>
          <cell r="K2188">
            <v>113.35644250000001</v>
          </cell>
          <cell r="L2188">
            <v>130.77714499999999</v>
          </cell>
          <cell r="M2188">
            <v>161.7656925</v>
          </cell>
          <cell r="N2188">
            <v>149.46953083333332</v>
          </cell>
        </row>
        <row r="2189">
          <cell r="F2189">
            <v>126</v>
          </cell>
          <cell r="G2189" t="str">
            <v>31119(D)126</v>
          </cell>
          <cell r="H2189" t="str">
            <v>Edible Cuts And Offal,   Of The Species Gallus    Domesticus, Frozen</v>
          </cell>
          <cell r="I2189">
            <v>100.00007833333335</v>
          </cell>
          <cell r="J2189">
            <v>117.21951833333334</v>
          </cell>
          <cell r="K2189">
            <v>113.35644250000001</v>
          </cell>
          <cell r="L2189">
            <v>130.77714499999999</v>
          </cell>
          <cell r="M2189">
            <v>161.7656925</v>
          </cell>
          <cell r="N2189">
            <v>149.46953083333332</v>
          </cell>
        </row>
        <row r="2190">
          <cell r="F2190">
            <v>127</v>
          </cell>
          <cell r="G2190" t="str">
            <v>31212(D)127</v>
          </cell>
          <cell r="H2190" t="str">
            <v>Other Buttermilk, Curdredmilk And Cream,          O/T Flavoured Or Ctg     Added Fruit On Nuts Or   Cocoa</v>
          </cell>
          <cell r="I2190">
            <v>100.00002666666667</v>
          </cell>
          <cell r="J2190">
            <v>117.31038583333333</v>
          </cell>
          <cell r="K2190">
            <v>94.161848333333339</v>
          </cell>
          <cell r="L2190">
            <v>96.865634999999997</v>
          </cell>
          <cell r="M2190">
            <v>107.39498416666666</v>
          </cell>
          <cell r="N2190">
            <v>110.13052916666665</v>
          </cell>
        </row>
        <row r="2191">
          <cell r="F2191">
            <v>128</v>
          </cell>
          <cell r="G2191" t="str">
            <v>31213(D)128</v>
          </cell>
          <cell r="H2191" t="str">
            <v>Milk &amp; Cream, O/T In     Powder/Granules, Sweeten-Ed, Of A Fat Content, By Wt., Not Exceeding 1.5%</v>
          </cell>
          <cell r="I2191">
            <v>100.00000083333333</v>
          </cell>
          <cell r="J2191">
            <v>106.21159333333334</v>
          </cell>
          <cell r="K2191">
            <v>93.673992499999997</v>
          </cell>
          <cell r="L2191">
            <v>91.762428333333332</v>
          </cell>
          <cell r="M2191">
            <v>102.60745250000001</v>
          </cell>
          <cell r="N2191">
            <v>103.03949</v>
          </cell>
        </row>
        <row r="2192">
          <cell r="F2192">
            <v>129</v>
          </cell>
          <cell r="G2192" t="str">
            <v>31213(D)129</v>
          </cell>
          <cell r="H2192" t="str">
            <v>Other Buttermilk, Curdredmilk And Cream, Other    Than Fresh, O/T Flavouredor Ctg Added Fruit On    Nuts Or Cocoa</v>
          </cell>
          <cell r="I2192">
            <v>100</v>
          </cell>
          <cell r="J2192">
            <v>100</v>
          </cell>
          <cell r="K2192">
            <v>100</v>
          </cell>
          <cell r="L2192">
            <v>92.619929999999997</v>
          </cell>
          <cell r="M2192">
            <v>107.19557000000002</v>
          </cell>
          <cell r="N2192">
            <v>107.19557000000002</v>
          </cell>
        </row>
        <row r="2193">
          <cell r="F2193">
            <v>130</v>
          </cell>
          <cell r="G2193" t="str">
            <v>31215(D)130</v>
          </cell>
          <cell r="H2193" t="str">
            <v>Butter</v>
          </cell>
          <cell r="I2193">
            <v>99.999503333333337</v>
          </cell>
          <cell r="J2193">
            <v>101.13924333333333</v>
          </cell>
          <cell r="K2193">
            <v>112.52422083333335</v>
          </cell>
          <cell r="L2193">
            <v>129.1990625</v>
          </cell>
          <cell r="M2193">
            <v>145.29164666666665</v>
          </cell>
          <cell r="N2193">
            <v>179.4465841666667</v>
          </cell>
        </row>
        <row r="2194">
          <cell r="F2194">
            <v>131</v>
          </cell>
          <cell r="G2194" t="str">
            <v>31215(D)131</v>
          </cell>
          <cell r="H2194" t="str">
            <v>Ghee</v>
          </cell>
          <cell r="I2194">
            <v>100</v>
          </cell>
          <cell r="J2194">
            <v>95.842449999999999</v>
          </cell>
          <cell r="K2194">
            <v>108.31509999999999</v>
          </cell>
          <cell r="L2194">
            <v>128.9752008333333</v>
          </cell>
          <cell r="M2194">
            <v>131.07220999999998</v>
          </cell>
          <cell r="N2194">
            <v>131.07220999999998</v>
          </cell>
        </row>
        <row r="2195">
          <cell r="F2195">
            <v>132</v>
          </cell>
          <cell r="G2195" t="str">
            <v>31216(D)132</v>
          </cell>
          <cell r="H2195" t="str">
            <v>Other Cheese</v>
          </cell>
          <cell r="I2195">
            <v>100.00036583333333</v>
          </cell>
          <cell r="J2195">
            <v>100.67927</v>
          </cell>
          <cell r="K2195">
            <v>101.51413749999999</v>
          </cell>
          <cell r="L2195">
            <v>87.082889999999978</v>
          </cell>
          <cell r="M2195">
            <v>105.96369250000001</v>
          </cell>
          <cell r="N2195">
            <v>128.62432666666666</v>
          </cell>
        </row>
        <row r="2196">
          <cell r="F2196">
            <v>133</v>
          </cell>
          <cell r="G2196" t="str">
            <v>31217(D)133</v>
          </cell>
          <cell r="H2196" t="str">
            <v>Filled Milk, Condensed,  Sweetened</v>
          </cell>
          <cell r="I2196">
            <v>100.00080666666666</v>
          </cell>
          <cell r="J2196">
            <v>130.63539166666666</v>
          </cell>
          <cell r="K2196">
            <v>116.57826750000002</v>
          </cell>
          <cell r="L2196">
            <v>112.42162166666667</v>
          </cell>
          <cell r="M2196">
            <v>123.48731749999999</v>
          </cell>
          <cell r="N2196">
            <v>123.93158999999999</v>
          </cell>
        </row>
        <row r="2197">
          <cell r="F2197">
            <v>134</v>
          </cell>
          <cell r="G2197" t="str">
            <v>31217(D)134</v>
          </cell>
          <cell r="H2197" t="str">
            <v>Milk Unsweetened, Condensed Filled (New)</v>
          </cell>
          <cell r="I2197">
            <v>100.00009333333334</v>
          </cell>
          <cell r="J2197">
            <v>106.72211333333334</v>
          </cell>
          <cell r="K2197">
            <v>100.54103250000001</v>
          </cell>
          <cell r="L2197">
            <v>98.739716666666666</v>
          </cell>
          <cell r="M2197">
            <v>106.07516583333334</v>
          </cell>
          <cell r="N2197">
            <v>104.38713250000001</v>
          </cell>
        </row>
        <row r="2198">
          <cell r="F2198">
            <v>135</v>
          </cell>
          <cell r="G2198" t="str">
            <v>31218(D)135</v>
          </cell>
          <cell r="H2198" t="str">
            <v>Milk &amp; Cream, Conc., Or  Sweetened, In Powder,    Granules Or Other Solid  Forms, Of A Fat Content, By Wt., Not Exd. 1.5%</v>
          </cell>
          <cell r="I2198">
            <v>100.0005475</v>
          </cell>
          <cell r="J2198">
            <v>132.400285</v>
          </cell>
          <cell r="K2198">
            <v>86.649829999999994</v>
          </cell>
          <cell r="L2198">
            <v>96.980579166666672</v>
          </cell>
          <cell r="M2198">
            <v>111.12386166666668</v>
          </cell>
          <cell r="N2198">
            <v>110.85056000000002</v>
          </cell>
        </row>
        <row r="2199">
          <cell r="F2199">
            <v>136</v>
          </cell>
          <cell r="G2199" t="str">
            <v>31218(D)136</v>
          </cell>
          <cell r="H2199" t="str">
            <v>Milk &amp; Cream, In Powder/ Granules,Not Ctg. Added  Sugar Or Other Sweeteningmatter, Of A Fat Content,By Wt., Not Exd. 1.5%</v>
          </cell>
          <cell r="I2199">
            <v>100.00002666666667</v>
          </cell>
          <cell r="J2199">
            <v>117.31038583333333</v>
          </cell>
          <cell r="K2199">
            <v>94.161848333333339</v>
          </cell>
          <cell r="L2199">
            <v>96.865634999999997</v>
          </cell>
          <cell r="M2199">
            <v>107.39498416666666</v>
          </cell>
          <cell r="N2199">
            <v>110.13052916666665</v>
          </cell>
        </row>
        <row r="2200">
          <cell r="F2200">
            <v>137</v>
          </cell>
          <cell r="G2200" t="str">
            <v>31218(D)137</v>
          </cell>
          <cell r="H2200" t="str">
            <v>Milk &amp; Cream, In Powder/ Granules, Sweetened, Of Afat Content N.E. 1.5%</v>
          </cell>
          <cell r="I2200">
            <v>99.999549166666668</v>
          </cell>
          <cell r="J2200">
            <v>124.05678666666667</v>
          </cell>
          <cell r="K2200">
            <v>109.65179583333332</v>
          </cell>
          <cell r="L2200">
            <v>101.16233333333334</v>
          </cell>
          <cell r="M2200">
            <v>113.54656583333333</v>
          </cell>
          <cell r="N2200">
            <v>114.47228</v>
          </cell>
        </row>
        <row r="2201">
          <cell r="F2201">
            <v>138</v>
          </cell>
          <cell r="G2201" t="str">
            <v>31218(D)138</v>
          </cell>
          <cell r="H2201" t="str">
            <v>Other Whey, W/N Conc. Or Cont. Added Sugar Or     Other Sweetening Matter, In Powder Form</v>
          </cell>
          <cell r="I2201">
            <v>99.998718333333329</v>
          </cell>
          <cell r="J2201">
            <v>102.52668999999999</v>
          </cell>
          <cell r="K2201">
            <v>98.110744999999994</v>
          </cell>
          <cell r="L2201">
            <v>97.150760000000005</v>
          </cell>
          <cell r="M2201">
            <v>98.590740833333342</v>
          </cell>
          <cell r="N2201">
            <v>117.21449916666668</v>
          </cell>
        </row>
        <row r="2202">
          <cell r="F2202">
            <v>139</v>
          </cell>
          <cell r="G2202" t="str">
            <v>31218(D)139</v>
          </cell>
          <cell r="H2202" t="str">
            <v>Sweetened Bev Creamer (New)</v>
          </cell>
          <cell r="I2202">
            <v>100.00009333333334</v>
          </cell>
          <cell r="J2202">
            <v>106.72211333333334</v>
          </cell>
          <cell r="K2202">
            <v>100.54103250000001</v>
          </cell>
          <cell r="L2202">
            <v>98.739716666666666</v>
          </cell>
          <cell r="M2202">
            <v>106.07516583333334</v>
          </cell>
          <cell r="N2202">
            <v>104.38713250000001</v>
          </cell>
        </row>
        <row r="2203">
          <cell r="F2203">
            <v>140</v>
          </cell>
          <cell r="G2203" t="str">
            <v>31218(D)140</v>
          </cell>
          <cell r="H2203" t="str">
            <v>Creamer Non-Dairy</v>
          </cell>
          <cell r="I2203">
            <v>100.00009333333334</v>
          </cell>
          <cell r="J2203">
            <v>106.72211333333334</v>
          </cell>
          <cell r="K2203">
            <v>100.54103250000001</v>
          </cell>
          <cell r="L2203">
            <v>98.739716666666666</v>
          </cell>
          <cell r="M2203">
            <v>106.07516583333334</v>
          </cell>
          <cell r="N2203">
            <v>104.38713250000001</v>
          </cell>
        </row>
        <row r="2204">
          <cell r="F2204">
            <v>141</v>
          </cell>
          <cell r="G2204" t="str">
            <v>31219(D)141</v>
          </cell>
          <cell r="H2204" t="str">
            <v>Prepared Milk In Powder  Form,Of Dairy Produce Foruse As Infant's Food, Notcontaining Cocoa Powder</v>
          </cell>
          <cell r="I2204">
            <v>99.99951333333334</v>
          </cell>
          <cell r="J2204">
            <v>116.21003666666667</v>
          </cell>
          <cell r="K2204">
            <v>97.568545833333346</v>
          </cell>
          <cell r="L2204">
            <v>99.633031666666653</v>
          </cell>
          <cell r="M2204">
            <v>118.09128833333335</v>
          </cell>
          <cell r="N2204">
            <v>114.48758666666667</v>
          </cell>
        </row>
        <row r="2205">
          <cell r="F2205">
            <v>142</v>
          </cell>
          <cell r="G2205" t="str">
            <v>31219(D)142</v>
          </cell>
          <cell r="H2205" t="str">
            <v>Milk Powder , Filled (New)</v>
          </cell>
          <cell r="I2205">
            <v>100.00009333333334</v>
          </cell>
          <cell r="J2205">
            <v>106.72211333333334</v>
          </cell>
          <cell r="K2205">
            <v>100.54103250000001</v>
          </cell>
          <cell r="L2205">
            <v>98.739716666666666</v>
          </cell>
          <cell r="M2205">
            <v>106.07516583333334</v>
          </cell>
          <cell r="N2205">
            <v>104.38713250000001</v>
          </cell>
        </row>
        <row r="2206">
          <cell r="F2206">
            <v>143</v>
          </cell>
          <cell r="G2206" t="str">
            <v>31221(D)143</v>
          </cell>
          <cell r="H2206" t="str">
            <v>Ice Cream, And Other     Edible Ice, Whether Or   Not Containing Cocoa</v>
          </cell>
          <cell r="I2206">
            <v>100.00038333333333</v>
          </cell>
          <cell r="J2206">
            <v>87.876790833333331</v>
          </cell>
          <cell r="K2206">
            <v>89.810796666666661</v>
          </cell>
          <cell r="L2206">
            <v>94.737204999999989</v>
          </cell>
          <cell r="M2206">
            <v>99.124793333333329</v>
          </cell>
          <cell r="N2206">
            <v>101.36669583333332</v>
          </cell>
        </row>
        <row r="2207">
          <cell r="F2207">
            <v>144</v>
          </cell>
          <cell r="G2207" t="str">
            <v>31311(D)144</v>
          </cell>
          <cell r="H2207" t="str">
            <v>Mushrooms, Prepared Or   Preserved, In Airtight   Containers</v>
          </cell>
          <cell r="I2207">
            <v>100.00192749999999</v>
          </cell>
          <cell r="J2207">
            <v>108.62029</v>
          </cell>
          <cell r="K2207">
            <v>111.50913000000001</v>
          </cell>
          <cell r="L2207">
            <v>112.47207666666669</v>
          </cell>
          <cell r="M2207">
            <v>100.24266500000002</v>
          </cell>
          <cell r="N2207">
            <v>86.087360000000004</v>
          </cell>
        </row>
        <row r="2208">
          <cell r="F2208">
            <v>145</v>
          </cell>
          <cell r="G2208" t="str">
            <v>31311(D)145</v>
          </cell>
          <cell r="H2208" t="str">
            <v>Potato Chip</v>
          </cell>
          <cell r="I2208">
            <v>100.00033916666668</v>
          </cell>
          <cell r="J2208">
            <v>104.514735</v>
          </cell>
          <cell r="K2208">
            <v>105.4858875</v>
          </cell>
          <cell r="L2208">
            <v>101.91485083333333</v>
          </cell>
          <cell r="M2208">
            <v>99.294895833333328</v>
          </cell>
          <cell r="N2208">
            <v>102.29451583333334</v>
          </cell>
        </row>
        <row r="2209">
          <cell r="F2209">
            <v>146</v>
          </cell>
          <cell r="G2209" t="str">
            <v>31311(D)146</v>
          </cell>
          <cell r="H2209" t="str">
            <v>Potatoes, Prepared Or    Preserved, O/T For Infantand Baby Food, In Air-   Tight Containers, Not    Frozen</v>
          </cell>
          <cell r="I2209">
            <v>100.00033916666668</v>
          </cell>
          <cell r="J2209">
            <v>104.514735</v>
          </cell>
          <cell r="K2209">
            <v>105.4858875</v>
          </cell>
          <cell r="L2209">
            <v>101.91485083333333</v>
          </cell>
          <cell r="M2209">
            <v>99.294895833333328</v>
          </cell>
          <cell r="N2209">
            <v>102.29451583333334</v>
          </cell>
        </row>
        <row r="2210">
          <cell r="F2210">
            <v>147</v>
          </cell>
          <cell r="G2210" t="str">
            <v>31311(D)147</v>
          </cell>
          <cell r="H2210" t="str">
            <v>Vegetable, Other, Canned, Bottled Or Preserve N.E.C</v>
          </cell>
          <cell r="I2210">
            <v>100.00033916666668</v>
          </cell>
          <cell r="J2210">
            <v>104.514735</v>
          </cell>
          <cell r="K2210">
            <v>105.4858875</v>
          </cell>
          <cell r="L2210">
            <v>101.91485083333333</v>
          </cell>
          <cell r="M2210">
            <v>99.294895833333328</v>
          </cell>
          <cell r="N2210">
            <v>102.29451583333334</v>
          </cell>
        </row>
        <row r="2211">
          <cell r="F2211">
            <v>148</v>
          </cell>
          <cell r="G2211" t="str">
            <v>31312(D)148</v>
          </cell>
          <cell r="H2211" t="str">
            <v>Tomato Puree, Tomato     Paste Or Tomato          Concentrate, In Airtight Containers</v>
          </cell>
          <cell r="I2211">
            <v>99.999557500000009</v>
          </cell>
          <cell r="J2211">
            <v>91.206363333333329</v>
          </cell>
          <cell r="K2211">
            <v>90.145571666666655</v>
          </cell>
          <cell r="L2211">
            <v>96.524637499999997</v>
          </cell>
          <cell r="M2211">
            <v>103.62014500000001</v>
          </cell>
          <cell r="N2211">
            <v>105.15200416666666</v>
          </cell>
        </row>
        <row r="2212">
          <cell r="F2212">
            <v>149</v>
          </cell>
          <cell r="G2212" t="str">
            <v>31312(D)149</v>
          </cell>
          <cell r="H2212" t="str">
            <v>Strawberry Jam (New)</v>
          </cell>
          <cell r="I2212">
            <v>100</v>
          </cell>
          <cell r="J2212">
            <v>83.147109999999998</v>
          </cell>
          <cell r="K2212">
            <v>73.054349999999999</v>
          </cell>
          <cell r="L2212">
            <v>75.584283333333318</v>
          </cell>
          <cell r="M2212">
            <v>72.920201666666671</v>
          </cell>
          <cell r="N2212">
            <v>78.415030000000002</v>
          </cell>
        </row>
        <row r="2213">
          <cell r="F2213">
            <v>150</v>
          </cell>
          <cell r="G2213" t="str">
            <v>31312(D)150</v>
          </cell>
          <cell r="H2213" t="str">
            <v>Pineapple, Canned Or Bottled</v>
          </cell>
          <cell r="I2213">
            <v>100</v>
          </cell>
          <cell r="J2213">
            <v>83.147109999999998</v>
          </cell>
          <cell r="K2213">
            <v>73.054349999999999</v>
          </cell>
          <cell r="L2213">
            <v>75.584283333333318</v>
          </cell>
          <cell r="M2213">
            <v>72.920201666666671</v>
          </cell>
          <cell r="N2213">
            <v>78.415030000000002</v>
          </cell>
        </row>
        <row r="2214">
          <cell r="F2214">
            <v>151</v>
          </cell>
          <cell r="G2214" t="str">
            <v>31312(D)151</v>
          </cell>
          <cell r="H2214" t="str">
            <v>Other Edible Parts Of    Plants, Containing Added Sugar Or Sweetening      Matter Or Spirit, In     Airtight Containers</v>
          </cell>
          <cell r="I2214">
            <v>100</v>
          </cell>
          <cell r="J2214">
            <v>83.147109999999998</v>
          </cell>
          <cell r="K2214">
            <v>73.054349999999999</v>
          </cell>
          <cell r="L2214">
            <v>75.584283333333318</v>
          </cell>
          <cell r="M2214">
            <v>72.920201666666671</v>
          </cell>
          <cell r="N2214">
            <v>78.415030000000002</v>
          </cell>
        </row>
        <row r="2215">
          <cell r="F2215">
            <v>152</v>
          </cell>
          <cell r="G2215" t="str">
            <v>31312(D)152</v>
          </cell>
          <cell r="H2215" t="str">
            <v>Fruit, Other, Canned, Bottled Or Preserved, N.E.C.</v>
          </cell>
          <cell r="I2215">
            <v>100</v>
          </cell>
          <cell r="J2215">
            <v>83.147109999999998</v>
          </cell>
          <cell r="K2215">
            <v>73.054349999999999</v>
          </cell>
          <cell r="L2215">
            <v>75.584283333333318</v>
          </cell>
          <cell r="M2215">
            <v>72.920201666666671</v>
          </cell>
          <cell r="N2215">
            <v>78.415030000000002</v>
          </cell>
        </row>
        <row r="2216">
          <cell r="F2216">
            <v>153</v>
          </cell>
          <cell r="G2216" t="str">
            <v>31313(D)153</v>
          </cell>
          <cell r="H2216" t="str">
            <v>Pineapple Juice (New)</v>
          </cell>
          <cell r="I2216">
            <v>100.00001999999999</v>
          </cell>
          <cell r="J2216">
            <v>97.982695000000007</v>
          </cell>
          <cell r="K2216">
            <v>98.767095833333343</v>
          </cell>
          <cell r="L2216">
            <v>110.81026166666666</v>
          </cell>
          <cell r="M2216">
            <v>108.58654916666667</v>
          </cell>
          <cell r="N2216">
            <v>122.27641</v>
          </cell>
        </row>
        <row r="2217">
          <cell r="F2217">
            <v>154</v>
          </cell>
          <cell r="G2217" t="str">
            <v>31313(D)154</v>
          </cell>
          <cell r="H2217" t="str">
            <v>Juice, Coconut, Mango, Passion Fruit, Sugar Cane</v>
          </cell>
          <cell r="I2217">
            <v>100.00001999999999</v>
          </cell>
          <cell r="J2217">
            <v>97.982695000000007</v>
          </cell>
          <cell r="K2217">
            <v>98.767095833333343</v>
          </cell>
          <cell r="L2217">
            <v>110.81026166666666</v>
          </cell>
          <cell r="M2217">
            <v>108.58654916666667</v>
          </cell>
          <cell r="N2217">
            <v>122.27641</v>
          </cell>
        </row>
        <row r="2218">
          <cell r="F2218">
            <v>155</v>
          </cell>
          <cell r="G2218" t="str">
            <v>31313(D)155</v>
          </cell>
          <cell r="H2218" t="str">
            <v>Fruit Drink, Powder Form( New)</v>
          </cell>
          <cell r="I2218">
            <v>100.00001999999999</v>
          </cell>
          <cell r="J2218">
            <v>97.982695000000007</v>
          </cell>
          <cell r="K2218">
            <v>98.767095833333343</v>
          </cell>
          <cell r="L2218">
            <v>110.81026166666666</v>
          </cell>
          <cell r="M2218">
            <v>108.58654916666667</v>
          </cell>
          <cell r="N2218">
            <v>122.27641</v>
          </cell>
        </row>
        <row r="2219">
          <cell r="F2219">
            <v>156</v>
          </cell>
          <cell r="G2219" t="str">
            <v>31314(D)156</v>
          </cell>
          <cell r="H2219" t="str">
            <v>Beans, Shelled, Whether  Or Not Skinned Or Split</v>
          </cell>
          <cell r="I2219">
            <v>100</v>
          </cell>
          <cell r="J2219">
            <v>100.23529000000001</v>
          </cell>
          <cell r="K2219">
            <v>100.23529000000001</v>
          </cell>
          <cell r="L2219">
            <v>100.23529000000001</v>
          </cell>
          <cell r="M2219">
            <v>100.23529000000001</v>
          </cell>
          <cell r="N2219">
            <v>100.19607666666667</v>
          </cell>
        </row>
        <row r="2220">
          <cell r="F2220">
            <v>157</v>
          </cell>
          <cell r="G2220" t="str">
            <v>31314(D)157</v>
          </cell>
          <cell r="H2220" t="str">
            <v>Other Beans, Shelled,    Whether Or Not Skinned   Or Split</v>
          </cell>
          <cell r="I2220">
            <v>99.998694999999998</v>
          </cell>
          <cell r="J2220">
            <v>96.442461666666645</v>
          </cell>
          <cell r="K2220">
            <v>97.029726666666647</v>
          </cell>
          <cell r="L2220">
            <v>96.638214166666657</v>
          </cell>
          <cell r="M2220">
            <v>87.698689999999999</v>
          </cell>
          <cell r="N2220">
            <v>89.949884999999995</v>
          </cell>
        </row>
        <row r="2221">
          <cell r="F2221">
            <v>158</v>
          </cell>
          <cell r="G2221" t="str">
            <v>31314(D)158</v>
          </cell>
          <cell r="H2221" t="str">
            <v>Dhall, Shelled, Whether  Or Not Skinned Or Split</v>
          </cell>
          <cell r="I2221">
            <v>100</v>
          </cell>
          <cell r="J2221">
            <v>94.086020000000005</v>
          </cell>
          <cell r="K2221">
            <v>92.204296666666664</v>
          </cell>
          <cell r="L2221">
            <v>85.080646666666667</v>
          </cell>
          <cell r="M2221">
            <v>86.592744999999994</v>
          </cell>
          <cell r="N2221">
            <v>95.396503333333342</v>
          </cell>
        </row>
        <row r="2222">
          <cell r="F2222">
            <v>159</v>
          </cell>
          <cell r="G2222" t="str">
            <v>31314(D)159</v>
          </cell>
          <cell r="H2222" t="str">
            <v>Mushrooms, Whole, Cut,   Broken Or In Powder, But Not Further Prepared</v>
          </cell>
          <cell r="I2222">
            <v>100.00033916666668</v>
          </cell>
          <cell r="J2222">
            <v>104.514735</v>
          </cell>
          <cell r="K2222">
            <v>105.4858875</v>
          </cell>
          <cell r="L2222">
            <v>101.91485083333333</v>
          </cell>
          <cell r="M2222">
            <v>99.294895833333328</v>
          </cell>
          <cell r="N2222">
            <v>102.29451583333334</v>
          </cell>
        </row>
        <row r="2223">
          <cell r="F2223">
            <v>160</v>
          </cell>
          <cell r="G2223" t="str">
            <v>31314(D)160</v>
          </cell>
          <cell r="H2223" t="str">
            <v>Other Vegetables; Mix-   Tures Of Vegetables,     Whole, Cut, Sliced,      Broken Or In Powder, But Not Further Prepared</v>
          </cell>
          <cell r="I2223">
            <v>99.999530833333338</v>
          </cell>
          <cell r="J2223">
            <v>111.9971225</v>
          </cell>
          <cell r="K2223">
            <v>112.91368750000001</v>
          </cell>
          <cell r="L2223">
            <v>96.697548333333344</v>
          </cell>
          <cell r="M2223">
            <v>94.746909166666683</v>
          </cell>
          <cell r="N2223">
            <v>114.89957833333332</v>
          </cell>
        </row>
        <row r="2224">
          <cell r="F2224">
            <v>161</v>
          </cell>
          <cell r="G2224" t="str">
            <v>31314(D)161</v>
          </cell>
          <cell r="H2224" t="str">
            <v>Tamarind Pods, Dried</v>
          </cell>
          <cell r="I2224">
            <v>100.00072666666667</v>
          </cell>
          <cell r="J2224">
            <v>94.961019166666674</v>
          </cell>
          <cell r="K2224">
            <v>95.190678333333324</v>
          </cell>
          <cell r="L2224">
            <v>96.966071666666664</v>
          </cell>
          <cell r="M2224">
            <v>93.262034999999997</v>
          </cell>
          <cell r="N2224">
            <v>93.685154166666663</v>
          </cell>
        </row>
        <row r="2225">
          <cell r="F2225">
            <v>162</v>
          </cell>
          <cell r="G2225" t="str">
            <v>31316(D)162</v>
          </cell>
          <cell r="H2225" t="str">
            <v>Potatoes, Uncooked Or    Cooked, Frozen</v>
          </cell>
          <cell r="I2225">
            <v>100.00122499999999</v>
          </cell>
          <cell r="J2225">
            <v>95.560130000000001</v>
          </cell>
          <cell r="K2225">
            <v>97.949133333333322</v>
          </cell>
          <cell r="L2225">
            <v>101.16510000000001</v>
          </cell>
          <cell r="M2225">
            <v>101.44075000000002</v>
          </cell>
          <cell r="N2225">
            <v>107.26011666666666</v>
          </cell>
        </row>
        <row r="2226">
          <cell r="F2226">
            <v>163</v>
          </cell>
          <cell r="G2226" t="str">
            <v>31316(D)163</v>
          </cell>
          <cell r="H2226" t="str">
            <v>Beans, Baked, In Tomato Sauce, Canned</v>
          </cell>
          <cell r="I2226">
            <v>99.99966666666667</v>
          </cell>
          <cell r="J2226">
            <v>99.607430000000008</v>
          </cell>
          <cell r="K2226">
            <v>101.44107416666667</v>
          </cell>
          <cell r="L2226">
            <v>120.759895</v>
          </cell>
          <cell r="M2226">
            <v>119.2754475</v>
          </cell>
          <cell r="N2226">
            <v>140.83311333333336</v>
          </cell>
        </row>
        <row r="2227">
          <cell r="F2227">
            <v>164</v>
          </cell>
          <cell r="G2227" t="str">
            <v>31316(D)164</v>
          </cell>
          <cell r="H2227" t="str">
            <v>Mixtures Of Vegetables,  Uncooked Or Cooked,      Frozen</v>
          </cell>
          <cell r="I2227">
            <v>99.999999166666669</v>
          </cell>
          <cell r="J2227">
            <v>100.45479083333333</v>
          </cell>
          <cell r="K2227">
            <v>101.98212416666665</v>
          </cell>
          <cell r="L2227">
            <v>104.84941333333333</v>
          </cell>
          <cell r="M2227">
            <v>105.50377916666666</v>
          </cell>
          <cell r="N2227">
            <v>103.88574</v>
          </cell>
        </row>
        <row r="2228">
          <cell r="F2228">
            <v>165</v>
          </cell>
          <cell r="G2228" t="str">
            <v>31411(D)165</v>
          </cell>
          <cell r="H2228" t="str">
            <v>Other Fish, Excluding Livers And Roes, Fresh Or Chilled</v>
          </cell>
          <cell r="I2228">
            <v>100.00031666666666</v>
          </cell>
          <cell r="J2228">
            <v>102.66527916666666</v>
          </cell>
          <cell r="K2228">
            <v>98.462822499999987</v>
          </cell>
          <cell r="L2228">
            <v>98.650166666666664</v>
          </cell>
          <cell r="M2228">
            <v>102.220615</v>
          </cell>
          <cell r="N2228">
            <v>103.94090249999998</v>
          </cell>
        </row>
        <row r="2229">
          <cell r="F2229">
            <v>166</v>
          </cell>
          <cell r="G2229" t="str">
            <v>31411(D)166</v>
          </cell>
          <cell r="H2229" t="str">
            <v>Other Fish, Excluding    Livers And Roes, Fresh,  Or Chilled</v>
          </cell>
          <cell r="I2229">
            <v>100</v>
          </cell>
          <cell r="J2229">
            <v>98.92328000000002</v>
          </cell>
          <cell r="K2229">
            <v>94.212649999999996</v>
          </cell>
          <cell r="L2229">
            <v>94.212649999999996</v>
          </cell>
          <cell r="M2229">
            <v>94.212649999999996</v>
          </cell>
          <cell r="N2229">
            <v>94.212649999999996</v>
          </cell>
        </row>
        <row r="2230">
          <cell r="F2230">
            <v>167</v>
          </cell>
          <cell r="G2230" t="str">
            <v>31412(D)167</v>
          </cell>
          <cell r="H2230" t="str">
            <v>Other Salmonidae, Excl.  Livers And Roes, Frozen</v>
          </cell>
          <cell r="I2230">
            <v>100.00031666666666</v>
          </cell>
          <cell r="J2230">
            <v>102.66527916666666</v>
          </cell>
          <cell r="K2230">
            <v>98.462822499999987</v>
          </cell>
          <cell r="L2230">
            <v>98.650166666666664</v>
          </cell>
          <cell r="M2230">
            <v>102.220615</v>
          </cell>
          <cell r="N2230">
            <v>103.94090249999998</v>
          </cell>
        </row>
        <row r="2231">
          <cell r="F2231">
            <v>168</v>
          </cell>
          <cell r="G2231" t="str">
            <v>31412(D)168</v>
          </cell>
          <cell r="H2231" t="str">
            <v>Sardines, Excluding      Livers And Roes, Frozen</v>
          </cell>
          <cell r="I2231">
            <v>100</v>
          </cell>
          <cell r="J2231">
            <v>103.48494000000001</v>
          </cell>
          <cell r="K2231">
            <v>96.042529999999999</v>
          </cell>
          <cell r="L2231">
            <v>106.85173999999999</v>
          </cell>
          <cell r="M2231">
            <v>106.85173999999999</v>
          </cell>
          <cell r="N2231">
            <v>106.85173999999999</v>
          </cell>
        </row>
        <row r="2232">
          <cell r="F2232">
            <v>169</v>
          </cell>
          <cell r="G2232" t="str">
            <v>31412(D)169</v>
          </cell>
          <cell r="H2232" t="str">
            <v>Mackerel, Excluding      Livers And Roes, Frozen</v>
          </cell>
          <cell r="I2232">
            <v>100.00130666666666</v>
          </cell>
          <cell r="J2232">
            <v>113.15422249999999</v>
          </cell>
          <cell r="K2232">
            <v>112.40356000000001</v>
          </cell>
          <cell r="L2232">
            <v>107.80167166666668</v>
          </cell>
          <cell r="M2232">
            <v>125.13218500000001</v>
          </cell>
          <cell r="N2232">
            <v>130.745835</v>
          </cell>
        </row>
        <row r="2233">
          <cell r="F2233">
            <v>170</v>
          </cell>
          <cell r="G2233" t="str">
            <v>31412(D)170</v>
          </cell>
          <cell r="H2233" t="str">
            <v>Other Fish, Excluding    Livers And Roes, Frozen</v>
          </cell>
          <cell r="I2233">
            <v>100.00031666666666</v>
          </cell>
          <cell r="J2233">
            <v>102.66527916666666</v>
          </cell>
          <cell r="K2233">
            <v>98.462822499999987</v>
          </cell>
          <cell r="L2233">
            <v>98.650166666666664</v>
          </cell>
          <cell r="M2233">
            <v>102.220615</v>
          </cell>
          <cell r="N2233">
            <v>103.94090249999998</v>
          </cell>
        </row>
        <row r="2234">
          <cell r="F2234">
            <v>171</v>
          </cell>
          <cell r="G2234" t="str">
            <v>31412(D)171</v>
          </cell>
          <cell r="H2234" t="str">
            <v>Fabric Softener</v>
          </cell>
          <cell r="I2234">
            <v>100.00004166666666</v>
          </cell>
          <cell r="J2234">
            <v>92.862808333333334</v>
          </cell>
          <cell r="K2234">
            <v>99.745972499999993</v>
          </cell>
          <cell r="L2234">
            <v>105.96690583333333</v>
          </cell>
          <cell r="M2234">
            <v>112.25317833333334</v>
          </cell>
          <cell r="N2234">
            <v>112.50017166666667</v>
          </cell>
        </row>
        <row r="2235">
          <cell r="F2235">
            <v>172</v>
          </cell>
          <cell r="G2235" t="str">
            <v>31414(D)172</v>
          </cell>
          <cell r="H2235" t="str">
            <v>Frozen Fillets</v>
          </cell>
          <cell r="I2235">
            <v>100.00024416666666</v>
          </cell>
          <cell r="J2235">
            <v>100.01861000000001</v>
          </cell>
          <cell r="K2235">
            <v>95.218504166666662</v>
          </cell>
          <cell r="L2235">
            <v>94.508282499999993</v>
          </cell>
          <cell r="M2235">
            <v>93.681730833333333</v>
          </cell>
          <cell r="N2235">
            <v>97.104259999999996</v>
          </cell>
        </row>
        <row r="2236">
          <cell r="F2236">
            <v>173</v>
          </cell>
          <cell r="G2236" t="str">
            <v>31414(D)173</v>
          </cell>
          <cell r="H2236" t="str">
            <v>Other Fish Meat (Whether Or Not Minced), Fresh,   Chilled Or Frozen</v>
          </cell>
          <cell r="I2236">
            <v>100.00031666666666</v>
          </cell>
          <cell r="J2236">
            <v>102.66527916666666</v>
          </cell>
          <cell r="K2236">
            <v>98.462822499999987</v>
          </cell>
          <cell r="L2236">
            <v>98.650166666666664</v>
          </cell>
          <cell r="M2236">
            <v>102.220615</v>
          </cell>
          <cell r="N2236">
            <v>103.94090249999998</v>
          </cell>
        </row>
        <row r="2237">
          <cell r="F2237">
            <v>174</v>
          </cell>
          <cell r="G2237" t="str">
            <v>31417(D)174</v>
          </cell>
          <cell r="H2237" t="str">
            <v>Shrimps And Prawns, Fit  For Human Consumption,   Frozen</v>
          </cell>
          <cell r="I2237">
            <v>100</v>
          </cell>
          <cell r="J2237">
            <v>87.868110000000001</v>
          </cell>
          <cell r="K2237">
            <v>72.202640000000002</v>
          </cell>
          <cell r="L2237">
            <v>71.873502500000001</v>
          </cell>
          <cell r="M2237">
            <v>72.202640000000002</v>
          </cell>
          <cell r="N2237">
            <v>72.202640000000002</v>
          </cell>
        </row>
        <row r="2238">
          <cell r="F2238">
            <v>175</v>
          </cell>
          <cell r="G2238" t="str">
            <v>31417(D)175</v>
          </cell>
          <cell r="H2238" t="str">
            <v>Crabs, Frozen</v>
          </cell>
          <cell r="I2238">
            <v>100</v>
          </cell>
          <cell r="J2238">
            <v>87.868110000000001</v>
          </cell>
          <cell r="K2238">
            <v>72.202640000000002</v>
          </cell>
          <cell r="L2238">
            <v>71.873502500000001</v>
          </cell>
          <cell r="M2238">
            <v>72.202640000000002</v>
          </cell>
          <cell r="N2238">
            <v>72.202640000000002</v>
          </cell>
        </row>
        <row r="2239">
          <cell r="F2239">
            <v>176</v>
          </cell>
          <cell r="G2239" t="str">
            <v>31417(D)176</v>
          </cell>
          <cell r="H2239" t="str">
            <v>Cuttle Fish And Squid, Live, Fresh Or Chilled</v>
          </cell>
          <cell r="I2239">
            <v>100</v>
          </cell>
          <cell r="J2239">
            <v>87.868110000000001</v>
          </cell>
          <cell r="K2239">
            <v>72.202640000000002</v>
          </cell>
          <cell r="L2239">
            <v>71.873502500000001</v>
          </cell>
          <cell r="M2239">
            <v>72.202640000000002</v>
          </cell>
          <cell r="N2239">
            <v>72.202640000000002</v>
          </cell>
        </row>
        <row r="2240">
          <cell r="F2240">
            <v>177</v>
          </cell>
          <cell r="G2240" t="str">
            <v>31417(D)177</v>
          </cell>
          <cell r="H2240" t="str">
            <v>Mollusces (Clams, Cuttlefish, Etc.) Frozen</v>
          </cell>
          <cell r="I2240">
            <v>100</v>
          </cell>
          <cell r="J2240">
            <v>87.868110000000001</v>
          </cell>
          <cell r="K2240">
            <v>72.202640000000002</v>
          </cell>
          <cell r="L2240">
            <v>71.873502500000001</v>
          </cell>
          <cell r="M2240">
            <v>72.202640000000002</v>
          </cell>
          <cell r="N2240">
            <v>72.202640000000002</v>
          </cell>
        </row>
        <row r="2241">
          <cell r="F2241">
            <v>178</v>
          </cell>
          <cell r="G2241" t="str">
            <v>31418(D)178</v>
          </cell>
          <cell r="H2241" t="str">
            <v>Flours, Meals &amp; Pellets, Of Meat Or Meat Offal;   Greaves</v>
          </cell>
          <cell r="I2241">
            <v>100</v>
          </cell>
          <cell r="J2241">
            <v>103.57143000000001</v>
          </cell>
          <cell r="K2241">
            <v>100</v>
          </cell>
          <cell r="L2241">
            <v>104.46429000000001</v>
          </cell>
          <cell r="M2241">
            <v>104.46429000000001</v>
          </cell>
          <cell r="N2241">
            <v>104.46429000000001</v>
          </cell>
        </row>
        <row r="2242">
          <cell r="F2242">
            <v>179</v>
          </cell>
          <cell r="G2242" t="str">
            <v>31418(D)179</v>
          </cell>
          <cell r="H2242" t="str">
            <v>Feed, Fish Meal</v>
          </cell>
          <cell r="I2242">
            <v>99.998493333333329</v>
          </cell>
          <cell r="J2242">
            <v>104.28016416666668</v>
          </cell>
          <cell r="K2242">
            <v>104.10931083333334</v>
          </cell>
          <cell r="L2242">
            <v>113.88912999999999</v>
          </cell>
          <cell r="M2242">
            <v>142.03520666666668</v>
          </cell>
          <cell r="N2242">
            <v>128.93025750000001</v>
          </cell>
        </row>
        <row r="2243">
          <cell r="F2243">
            <v>180</v>
          </cell>
          <cell r="G2243" t="str">
            <v>31419(D)180</v>
          </cell>
          <cell r="H2243" t="str">
            <v>Fish, Salted, Dried But Not Smoked</v>
          </cell>
          <cell r="I2243">
            <v>100.00000250000001</v>
          </cell>
          <cell r="J2243">
            <v>99.071209999999994</v>
          </cell>
          <cell r="K2243">
            <v>94.840044166666658</v>
          </cell>
          <cell r="L2243">
            <v>83.59133416666667</v>
          </cell>
          <cell r="M2243">
            <v>99.071209999999994</v>
          </cell>
          <cell r="N2243">
            <v>99.071209999999994</v>
          </cell>
        </row>
        <row r="2244">
          <cell r="F2244">
            <v>181</v>
          </cell>
          <cell r="G2244" t="str">
            <v>31421(D)181</v>
          </cell>
          <cell r="H2244" t="str">
            <v>Ikan Bilis, Dried,       Whether Or Not Salted Butnot Smoked</v>
          </cell>
          <cell r="I2244">
            <v>100.00000250000001</v>
          </cell>
          <cell r="J2244">
            <v>99.071209999999994</v>
          </cell>
          <cell r="K2244">
            <v>94.840044166666658</v>
          </cell>
          <cell r="L2244">
            <v>83.59133416666667</v>
          </cell>
          <cell r="M2244">
            <v>99.071209999999994</v>
          </cell>
          <cell r="N2244">
            <v>99.071209999999994</v>
          </cell>
        </row>
        <row r="2245">
          <cell r="F2245">
            <v>182</v>
          </cell>
          <cell r="G2245" t="str">
            <v>31422(D)182</v>
          </cell>
          <cell r="H2245" t="str">
            <v>Crustacea (Lobsters), In Air Tight Containers, Prepared Or Preserved</v>
          </cell>
          <cell r="I2245">
            <v>100</v>
          </cell>
          <cell r="J2245">
            <v>103.88514000000002</v>
          </cell>
          <cell r="K2245">
            <v>114.35811000000001</v>
          </cell>
          <cell r="L2245">
            <v>114.35811000000001</v>
          </cell>
          <cell r="M2245">
            <v>114.35811000000001</v>
          </cell>
          <cell r="N2245">
            <v>114.35811000000001</v>
          </cell>
        </row>
        <row r="2246">
          <cell r="F2246">
            <v>183</v>
          </cell>
          <cell r="G2246" t="str">
            <v>31423(D)183</v>
          </cell>
          <cell r="H2246" t="str">
            <v>Sardines, Whole Or In    Pieces, But Not Minced,  In Airtight Containers</v>
          </cell>
          <cell r="I2246">
            <v>100</v>
          </cell>
          <cell r="J2246">
            <v>103.88514000000002</v>
          </cell>
          <cell r="K2246">
            <v>114.35811000000001</v>
          </cell>
          <cell r="L2246">
            <v>114.35811000000001</v>
          </cell>
          <cell r="M2246">
            <v>114.35811000000001</v>
          </cell>
          <cell r="N2246">
            <v>114.35811000000001</v>
          </cell>
        </row>
        <row r="2247">
          <cell r="F2247">
            <v>184</v>
          </cell>
          <cell r="G2247" t="str">
            <v>31423(D)184</v>
          </cell>
          <cell r="H2247" t="str">
            <v>Fish Canned</v>
          </cell>
          <cell r="I2247">
            <v>100</v>
          </cell>
          <cell r="J2247">
            <v>103.88514000000002</v>
          </cell>
          <cell r="K2247">
            <v>114.35811000000001</v>
          </cell>
          <cell r="L2247">
            <v>114.35811000000001</v>
          </cell>
          <cell r="M2247">
            <v>114.35811000000001</v>
          </cell>
          <cell r="N2247">
            <v>114.35811000000001</v>
          </cell>
        </row>
        <row r="2248">
          <cell r="F2248">
            <v>185</v>
          </cell>
          <cell r="G2248" t="str">
            <v>31424(D)185</v>
          </cell>
          <cell r="H2248" t="str">
            <v>Mollusces (Clams, Cuttlefish, Etc.) In Airtight Containers</v>
          </cell>
          <cell r="I2248">
            <v>100</v>
          </cell>
          <cell r="J2248">
            <v>103.88514000000002</v>
          </cell>
          <cell r="K2248">
            <v>114.35811000000001</v>
          </cell>
          <cell r="L2248">
            <v>114.35811000000001</v>
          </cell>
          <cell r="M2248">
            <v>114.35811000000001</v>
          </cell>
          <cell r="N2248">
            <v>114.35811000000001</v>
          </cell>
        </row>
        <row r="2249">
          <cell r="F2249">
            <v>186</v>
          </cell>
          <cell r="G2249" t="str">
            <v>31425(D)186</v>
          </cell>
          <cell r="H2249" t="str">
            <v>Fish, Crustacea And Similar Foods N.E.C. Other Than In Air Tight Containers, Preserved And  Processed</v>
          </cell>
          <cell r="I2249">
            <v>100</v>
          </cell>
          <cell r="J2249">
            <v>103.88514000000002</v>
          </cell>
          <cell r="K2249">
            <v>114.35811000000001</v>
          </cell>
          <cell r="L2249">
            <v>114.35811000000001</v>
          </cell>
          <cell r="M2249">
            <v>114.35811000000001</v>
          </cell>
          <cell r="N2249">
            <v>114.35811000000001</v>
          </cell>
        </row>
        <row r="2250">
          <cell r="F2250">
            <v>187</v>
          </cell>
          <cell r="G2250" t="str">
            <v>31511(D)187</v>
          </cell>
          <cell r="H2250" t="str">
            <v>Maize (Corn) Oil, Crude</v>
          </cell>
          <cell r="I2250">
            <v>99.997389999999996</v>
          </cell>
          <cell r="J2250">
            <v>84.070914999999999</v>
          </cell>
          <cell r="K2250">
            <v>88.313619166666669</v>
          </cell>
          <cell r="L2250">
            <v>101.56392833333334</v>
          </cell>
          <cell r="M2250">
            <v>112.2033375</v>
          </cell>
          <cell r="N2250">
            <v>99.475210000000004</v>
          </cell>
        </row>
        <row r="2251">
          <cell r="F2251">
            <v>188</v>
          </cell>
          <cell r="G2251" t="str">
            <v>31511(D)188</v>
          </cell>
          <cell r="H2251" t="str">
            <v>Rape, Colza Or Mustard   Oil, Crude</v>
          </cell>
          <cell r="I2251">
            <v>99.997389999999996</v>
          </cell>
          <cell r="J2251">
            <v>84.070914999999999</v>
          </cell>
          <cell r="K2251">
            <v>88.313619166666669</v>
          </cell>
          <cell r="L2251">
            <v>101.56392833333334</v>
          </cell>
          <cell r="M2251">
            <v>112.2033375</v>
          </cell>
          <cell r="N2251">
            <v>99.475210000000004</v>
          </cell>
        </row>
        <row r="2252">
          <cell r="F2252">
            <v>189</v>
          </cell>
          <cell r="G2252" t="str">
            <v>31513(D)189</v>
          </cell>
          <cell r="H2252" t="str">
            <v>Palm Kernels</v>
          </cell>
          <cell r="I2252">
            <v>99.997317500000008</v>
          </cell>
          <cell r="J2252">
            <v>97.25112</v>
          </cell>
          <cell r="K2252">
            <v>103.57002583333333</v>
          </cell>
          <cell r="L2252">
            <v>115.93778499999999</v>
          </cell>
          <cell r="M2252">
            <v>130.64831500000003</v>
          </cell>
          <cell r="N2252">
            <v>120.28495916666667</v>
          </cell>
        </row>
        <row r="2253">
          <cell r="F2253">
            <v>190</v>
          </cell>
          <cell r="G2253" t="str">
            <v>31513(D)190</v>
          </cell>
          <cell r="H2253" t="str">
            <v>Palm Oil, Crude</v>
          </cell>
          <cell r="I2253">
            <v>100.00000166666668</v>
          </cell>
          <cell r="J2253">
            <v>121.59031</v>
          </cell>
          <cell r="K2253">
            <v>120.06133583333333</v>
          </cell>
          <cell r="L2253">
            <v>138.48533166666667</v>
          </cell>
          <cell r="M2253">
            <v>134.15094999999999</v>
          </cell>
          <cell r="N2253">
            <v>134.15094999999999</v>
          </cell>
        </row>
        <row r="2254">
          <cell r="F2254">
            <v>191</v>
          </cell>
          <cell r="G2254" t="str">
            <v>31513(D)191</v>
          </cell>
          <cell r="H2254" t="str">
            <v>Palm Kernel Oil, Crude</v>
          </cell>
          <cell r="I2254">
            <v>100.00000166666668</v>
          </cell>
          <cell r="J2254">
            <v>121.59031</v>
          </cell>
          <cell r="K2254">
            <v>120.06133583333333</v>
          </cell>
          <cell r="L2254">
            <v>138.48533166666667</v>
          </cell>
          <cell r="M2254">
            <v>134.15094999999999</v>
          </cell>
          <cell r="N2254">
            <v>134.15094999999999</v>
          </cell>
        </row>
        <row r="2255">
          <cell r="F2255">
            <v>192</v>
          </cell>
          <cell r="G2255" t="str">
            <v>31513(D)192</v>
          </cell>
          <cell r="H2255" t="str">
            <v>R.B.D. P.K. Stearin</v>
          </cell>
          <cell r="I2255">
            <v>100</v>
          </cell>
          <cell r="J2255">
            <v>101.68608</v>
          </cell>
          <cell r="K2255">
            <v>104.40285833333334</v>
          </cell>
          <cell r="L2255">
            <v>120.42826666666666</v>
          </cell>
          <cell r="M2255">
            <v>126.23719000000003</v>
          </cell>
          <cell r="N2255">
            <v>120.73595166666667</v>
          </cell>
        </row>
        <row r="2256">
          <cell r="F2256">
            <v>193</v>
          </cell>
          <cell r="G2256" t="str">
            <v>31513(D)193</v>
          </cell>
          <cell r="H2256" t="str">
            <v>Crude Palm Stearin</v>
          </cell>
          <cell r="I2256">
            <v>100</v>
          </cell>
          <cell r="J2256">
            <v>101.68608</v>
          </cell>
          <cell r="K2256">
            <v>104.40285833333334</v>
          </cell>
          <cell r="L2256">
            <v>120.42826666666666</v>
          </cell>
          <cell r="M2256">
            <v>126.23719000000003</v>
          </cell>
          <cell r="N2256">
            <v>120.73595166666667</v>
          </cell>
        </row>
        <row r="2257">
          <cell r="F2257">
            <v>194</v>
          </cell>
          <cell r="G2257" t="str">
            <v>31513(D)194</v>
          </cell>
          <cell r="H2257" t="str">
            <v>Palm Stearin, Rbd</v>
          </cell>
          <cell r="I2257">
            <v>100</v>
          </cell>
          <cell r="J2257">
            <v>101.68608</v>
          </cell>
          <cell r="K2257">
            <v>104.40285833333334</v>
          </cell>
          <cell r="L2257">
            <v>120.42826666666666</v>
          </cell>
          <cell r="M2257">
            <v>126.23719000000003</v>
          </cell>
          <cell r="N2257">
            <v>120.73595166666667</v>
          </cell>
        </row>
        <row r="2258">
          <cell r="F2258">
            <v>195</v>
          </cell>
          <cell r="G2258" t="str">
            <v>31513(D)195</v>
          </cell>
          <cell r="H2258" t="str">
            <v>Neutralised/Bleached/Deodorised Palm Mid Fraction</v>
          </cell>
          <cell r="I2258">
            <v>100</v>
          </cell>
          <cell r="J2258">
            <v>101.68608</v>
          </cell>
          <cell r="K2258">
            <v>104.40285833333334</v>
          </cell>
          <cell r="L2258">
            <v>120.42826666666666</v>
          </cell>
          <cell r="M2258">
            <v>126.23719000000003</v>
          </cell>
          <cell r="N2258">
            <v>120.73595166666667</v>
          </cell>
        </row>
        <row r="2259">
          <cell r="F2259">
            <v>196</v>
          </cell>
          <cell r="G2259" t="str">
            <v>31514(D)196</v>
          </cell>
          <cell r="H2259" t="str">
            <v>Crude Soya-Bean Oil,     Whether Or Not Degummed</v>
          </cell>
          <cell r="I2259">
            <v>99.997389999999996</v>
          </cell>
          <cell r="J2259">
            <v>84.070914999999999</v>
          </cell>
          <cell r="K2259">
            <v>88.313619166666669</v>
          </cell>
          <cell r="L2259">
            <v>101.56392833333334</v>
          </cell>
          <cell r="M2259">
            <v>112.2033375</v>
          </cell>
          <cell r="N2259">
            <v>99.475210000000004</v>
          </cell>
        </row>
        <row r="2260">
          <cell r="F2260">
            <v>197</v>
          </cell>
          <cell r="G2260" t="str">
            <v>31514(D)197</v>
          </cell>
          <cell r="H2260" t="str">
            <v>Crude Oil Of Sunflower-  Seed Or Safflower Oil</v>
          </cell>
          <cell r="I2260">
            <v>99.997389999999996</v>
          </cell>
          <cell r="J2260">
            <v>84.070914999999999</v>
          </cell>
          <cell r="K2260">
            <v>88.313619166666669</v>
          </cell>
          <cell r="L2260">
            <v>101.56392833333334</v>
          </cell>
          <cell r="M2260">
            <v>112.2033375</v>
          </cell>
          <cell r="N2260">
            <v>99.475210000000004</v>
          </cell>
        </row>
        <row r="2261">
          <cell r="F2261">
            <v>198</v>
          </cell>
          <cell r="G2261" t="str">
            <v>31514(D)198</v>
          </cell>
          <cell r="H2261" t="str">
            <v>Coconut (Copra) Oil,     Crude</v>
          </cell>
          <cell r="I2261">
            <v>100.00000166666668</v>
          </cell>
          <cell r="J2261">
            <v>121.59031</v>
          </cell>
          <cell r="K2261">
            <v>120.06133583333333</v>
          </cell>
          <cell r="L2261">
            <v>138.48533166666667</v>
          </cell>
          <cell r="M2261">
            <v>134.15094999999999</v>
          </cell>
          <cell r="N2261">
            <v>134.15094999999999</v>
          </cell>
        </row>
        <row r="2262">
          <cell r="F2262">
            <v>199</v>
          </cell>
          <cell r="G2262" t="str">
            <v>31515(D)199</v>
          </cell>
          <cell r="H2262" t="str">
            <v>Oil-Cake &amp; Other Solid Residues, Ground Or In The Form Of Pellets, Result Of Extraction Of Soyabean Oil</v>
          </cell>
          <cell r="I2262">
            <v>99.997699999999995</v>
          </cell>
          <cell r="J2262">
            <v>105.21769916666668</v>
          </cell>
          <cell r="K2262">
            <v>106.99389416666666</v>
          </cell>
          <cell r="L2262">
            <v>116.14955083333334</v>
          </cell>
          <cell r="M2262">
            <v>150.81071916666667</v>
          </cell>
          <cell r="N2262">
            <v>129.55393333333333</v>
          </cell>
        </row>
        <row r="2263">
          <cell r="F2263">
            <v>200</v>
          </cell>
          <cell r="G2263" t="str">
            <v>31519(D)200</v>
          </cell>
          <cell r="H2263" t="str">
            <v>Shortening(New)</v>
          </cell>
          <cell r="I2263">
            <v>100.00009333333334</v>
          </cell>
          <cell r="J2263">
            <v>106.72211333333334</v>
          </cell>
          <cell r="K2263">
            <v>100.54103250000001</v>
          </cell>
          <cell r="L2263">
            <v>98.739716666666666</v>
          </cell>
          <cell r="M2263">
            <v>106.07516583333334</v>
          </cell>
          <cell r="N2263">
            <v>104.38713250000001</v>
          </cell>
        </row>
        <row r="2264">
          <cell r="F2264">
            <v>201</v>
          </cell>
          <cell r="G2264" t="str">
            <v>31519(D)201</v>
          </cell>
          <cell r="H2264" t="str">
            <v>Soyabean Oil</v>
          </cell>
          <cell r="I2264">
            <v>99.997389999999996</v>
          </cell>
          <cell r="J2264">
            <v>84.070914999999999</v>
          </cell>
          <cell r="K2264">
            <v>88.313619166666669</v>
          </cell>
          <cell r="L2264">
            <v>101.56392833333334</v>
          </cell>
          <cell r="M2264">
            <v>112.2033375</v>
          </cell>
          <cell r="N2264">
            <v>99.475210000000004</v>
          </cell>
        </row>
        <row r="2265">
          <cell r="F2265">
            <v>202</v>
          </cell>
          <cell r="G2265" t="str">
            <v>31519(D)202</v>
          </cell>
          <cell r="H2265" t="str">
            <v>Sesame Oil For Domestic  Use</v>
          </cell>
          <cell r="I2265">
            <v>99.997389999999996</v>
          </cell>
          <cell r="J2265">
            <v>84.070914999999999</v>
          </cell>
          <cell r="K2265">
            <v>88.313619166666669</v>
          </cell>
          <cell r="L2265">
            <v>101.56392833333334</v>
          </cell>
          <cell r="M2265">
            <v>112.2033375</v>
          </cell>
          <cell r="N2265">
            <v>99.475210000000004</v>
          </cell>
        </row>
        <row r="2266">
          <cell r="F2266">
            <v>203</v>
          </cell>
          <cell r="G2266" t="str">
            <v>31519(D)203</v>
          </cell>
          <cell r="H2266" t="str">
            <v>Refined/Bleached/Deodorised/Neutralised Palm Oil (Hydrogenated)</v>
          </cell>
          <cell r="I2266">
            <v>100.00000166666668</v>
          </cell>
          <cell r="J2266">
            <v>121.59031</v>
          </cell>
          <cell r="K2266">
            <v>120.06133583333333</v>
          </cell>
          <cell r="L2266">
            <v>138.48533166666667</v>
          </cell>
          <cell r="M2266">
            <v>134.15094999999999</v>
          </cell>
          <cell r="N2266">
            <v>134.15094999999999</v>
          </cell>
        </row>
        <row r="2267">
          <cell r="F2267">
            <v>204</v>
          </cell>
          <cell r="G2267" t="str">
            <v>31519(D)204</v>
          </cell>
          <cell r="H2267" t="str">
            <v>Coconut Oil, Refined</v>
          </cell>
          <cell r="I2267">
            <v>100.00000166666668</v>
          </cell>
          <cell r="J2267">
            <v>121.59031</v>
          </cell>
          <cell r="K2267">
            <v>120.06133583333333</v>
          </cell>
          <cell r="L2267">
            <v>138.48533166666667</v>
          </cell>
          <cell r="M2267">
            <v>134.15094999999999</v>
          </cell>
          <cell r="N2267">
            <v>134.15094999999999</v>
          </cell>
        </row>
        <row r="2268">
          <cell r="F2268">
            <v>205</v>
          </cell>
          <cell r="G2268" t="str">
            <v>31519(D)205</v>
          </cell>
          <cell r="H2268" t="str">
            <v>R.B.D. P.K. Olein (Hydrogenated)</v>
          </cell>
          <cell r="I2268">
            <v>100.00000166666668</v>
          </cell>
          <cell r="J2268">
            <v>121.59031</v>
          </cell>
          <cell r="K2268">
            <v>120.06133583333333</v>
          </cell>
          <cell r="L2268">
            <v>138.48533166666667</v>
          </cell>
          <cell r="M2268">
            <v>134.15094999999999</v>
          </cell>
          <cell r="N2268">
            <v>134.15094999999999</v>
          </cell>
        </row>
        <row r="2269">
          <cell r="F2269">
            <v>206</v>
          </cell>
          <cell r="G2269" t="str">
            <v>31519(D)206</v>
          </cell>
          <cell r="H2269" t="str">
            <v>Refined/Bleached/Deoderised Palm Kernel Oil</v>
          </cell>
          <cell r="I2269">
            <v>100.00000166666668</v>
          </cell>
          <cell r="J2269">
            <v>121.59031</v>
          </cell>
          <cell r="K2269">
            <v>120.06133583333333</v>
          </cell>
          <cell r="L2269">
            <v>138.48533166666667</v>
          </cell>
          <cell r="M2269">
            <v>134.15094999999999</v>
          </cell>
          <cell r="N2269">
            <v>134.15094999999999</v>
          </cell>
        </row>
        <row r="2270">
          <cell r="F2270">
            <v>207</v>
          </cell>
          <cell r="G2270" t="str">
            <v>31519(D)207</v>
          </cell>
          <cell r="H2270" t="str">
            <v>Stearic Acid</v>
          </cell>
          <cell r="I2270">
            <v>100</v>
          </cell>
          <cell r="J2270">
            <v>101.68608</v>
          </cell>
          <cell r="K2270">
            <v>104.40285833333334</v>
          </cell>
          <cell r="L2270">
            <v>120.42826666666666</v>
          </cell>
          <cell r="M2270">
            <v>126.23719000000003</v>
          </cell>
          <cell r="N2270">
            <v>120.73595166666667</v>
          </cell>
        </row>
        <row r="2271">
          <cell r="F2271">
            <v>208</v>
          </cell>
          <cell r="G2271" t="str">
            <v>31519(D)208</v>
          </cell>
          <cell r="H2271" t="str">
            <v>Fatty Acid</v>
          </cell>
          <cell r="I2271">
            <v>100</v>
          </cell>
          <cell r="J2271">
            <v>101.68608</v>
          </cell>
          <cell r="K2271">
            <v>104.40285833333334</v>
          </cell>
          <cell r="L2271">
            <v>120.42826666666666</v>
          </cell>
          <cell r="M2271">
            <v>126.23719000000003</v>
          </cell>
          <cell r="N2271">
            <v>120.73595166666667</v>
          </cell>
        </row>
        <row r="2272">
          <cell r="F2272">
            <v>209</v>
          </cell>
          <cell r="G2272" t="str">
            <v>31519(D)209</v>
          </cell>
          <cell r="H2272" t="str">
            <v>Other Industrial         Monocarboxylic Fatty     Acids</v>
          </cell>
          <cell r="I2272">
            <v>100</v>
          </cell>
          <cell r="J2272">
            <v>101.68608</v>
          </cell>
          <cell r="K2272">
            <v>104.40285833333334</v>
          </cell>
          <cell r="L2272">
            <v>120.42826666666666</v>
          </cell>
          <cell r="M2272">
            <v>126.23719000000003</v>
          </cell>
          <cell r="N2272">
            <v>120.73595166666667</v>
          </cell>
        </row>
        <row r="2273">
          <cell r="F2273">
            <v>210</v>
          </cell>
          <cell r="G2273" t="str">
            <v>31519(D)210</v>
          </cell>
          <cell r="H2273" t="str">
            <v>Palm Kernel Acid Oil/    Fatty Acid</v>
          </cell>
          <cell r="I2273">
            <v>100</v>
          </cell>
          <cell r="J2273">
            <v>101.68608</v>
          </cell>
          <cell r="K2273">
            <v>104.40285833333334</v>
          </cell>
          <cell r="L2273">
            <v>120.42826666666666</v>
          </cell>
          <cell r="M2273">
            <v>126.23719000000003</v>
          </cell>
          <cell r="N2273">
            <v>120.73595166666667</v>
          </cell>
        </row>
        <row r="2274">
          <cell r="F2274">
            <v>211</v>
          </cell>
          <cell r="G2274" t="str">
            <v>31519(D)211</v>
          </cell>
          <cell r="H2274" t="str">
            <v>Industrial Fatty         Alcohols, O/T In The     Form Of Wax</v>
          </cell>
          <cell r="I2274">
            <v>99.999791666666667</v>
          </cell>
          <cell r="J2274">
            <v>94.175908333333339</v>
          </cell>
          <cell r="K2274">
            <v>94.910868333333326</v>
          </cell>
          <cell r="L2274">
            <v>112.87871166666666</v>
          </cell>
          <cell r="M2274">
            <v>126.21264750000002</v>
          </cell>
          <cell r="N2274">
            <v>134.66739250000001</v>
          </cell>
        </row>
        <row r="2275">
          <cell r="F2275">
            <v>212</v>
          </cell>
          <cell r="G2275" t="str">
            <v>31522(D)212</v>
          </cell>
          <cell r="H2275" t="str">
            <v>Inedible Mixtures Or     Preparations Of Tung Oil</v>
          </cell>
          <cell r="I2275">
            <v>100</v>
          </cell>
          <cell r="J2275">
            <v>101.68608</v>
          </cell>
          <cell r="K2275">
            <v>104.40285833333334</v>
          </cell>
          <cell r="L2275">
            <v>120.42826666666666</v>
          </cell>
          <cell r="M2275">
            <v>126.23719000000003</v>
          </cell>
          <cell r="N2275">
            <v>120.73595166666667</v>
          </cell>
        </row>
        <row r="2276">
          <cell r="F2276">
            <v>213</v>
          </cell>
          <cell r="G2276" t="str">
            <v>31522(D)213</v>
          </cell>
          <cell r="H2276" t="str">
            <v>Cooking Oil, Blended/Deodorised</v>
          </cell>
          <cell r="I2276">
            <v>100</v>
          </cell>
          <cell r="J2276">
            <v>101.68608</v>
          </cell>
          <cell r="K2276">
            <v>104.40285833333334</v>
          </cell>
          <cell r="L2276">
            <v>120.42826666666666</v>
          </cell>
          <cell r="M2276">
            <v>126.23719000000003</v>
          </cell>
          <cell r="N2276">
            <v>120.73595166666667</v>
          </cell>
        </row>
        <row r="2277">
          <cell r="F2277">
            <v>214</v>
          </cell>
          <cell r="G2277" t="str">
            <v>31522(D)214</v>
          </cell>
          <cell r="H2277" t="str">
            <v>Neutralised Clarified Olein/R.B.D/Hydrogenated</v>
          </cell>
          <cell r="I2277">
            <v>100</v>
          </cell>
          <cell r="J2277">
            <v>101.68608</v>
          </cell>
          <cell r="K2277">
            <v>104.40285833333334</v>
          </cell>
          <cell r="L2277">
            <v>120.42826666666666</v>
          </cell>
          <cell r="M2277">
            <v>126.23719000000003</v>
          </cell>
          <cell r="N2277">
            <v>120.73595166666667</v>
          </cell>
        </row>
        <row r="2278">
          <cell r="F2278">
            <v>215</v>
          </cell>
          <cell r="G2278" t="str">
            <v>31523(D)215</v>
          </cell>
          <cell r="H2278" t="str">
            <v>Margarine</v>
          </cell>
          <cell r="I2278">
            <v>100.00009333333334</v>
          </cell>
          <cell r="J2278">
            <v>106.72211333333334</v>
          </cell>
          <cell r="K2278">
            <v>100.54103250000001</v>
          </cell>
          <cell r="L2278">
            <v>98.739716666666666</v>
          </cell>
          <cell r="M2278">
            <v>106.07516583333334</v>
          </cell>
          <cell r="N2278">
            <v>104.38713250000001</v>
          </cell>
        </row>
        <row r="2279">
          <cell r="F2279">
            <v>216</v>
          </cell>
          <cell r="G2279" t="str">
            <v>31523(D)216</v>
          </cell>
          <cell r="H2279" t="str">
            <v>Vegetable Ghee</v>
          </cell>
          <cell r="I2279">
            <v>100.00009333333334</v>
          </cell>
          <cell r="J2279">
            <v>106.72211333333334</v>
          </cell>
          <cell r="K2279">
            <v>100.54103250000001</v>
          </cell>
          <cell r="L2279">
            <v>98.739716666666666</v>
          </cell>
          <cell r="M2279">
            <v>106.07516583333334</v>
          </cell>
          <cell r="N2279">
            <v>104.38713250000001</v>
          </cell>
        </row>
        <row r="2280">
          <cell r="F2280">
            <v>217</v>
          </cell>
          <cell r="G2280" t="str">
            <v>31527(D)217</v>
          </cell>
          <cell r="H2280" t="str">
            <v>Oil Palm , Fresh</v>
          </cell>
          <cell r="I2280">
            <v>99.997317500000008</v>
          </cell>
          <cell r="J2280">
            <v>97.25112</v>
          </cell>
          <cell r="K2280">
            <v>103.57002583333333</v>
          </cell>
          <cell r="L2280">
            <v>115.93778499999999</v>
          </cell>
          <cell r="M2280">
            <v>130.64831500000003</v>
          </cell>
          <cell r="N2280">
            <v>120.28495916666667</v>
          </cell>
        </row>
        <row r="2281">
          <cell r="F2281">
            <v>218</v>
          </cell>
          <cell r="G2281" t="str">
            <v>31611(D)218</v>
          </cell>
          <cell r="H2281" t="str">
            <v>Other Food Preparations  Of Flour, Meal, Starch Ormalt Extract, Not  Containing Cocoa Powder</v>
          </cell>
          <cell r="I2281">
            <v>100.00009833333334</v>
          </cell>
          <cell r="J2281">
            <v>72.914680833333335</v>
          </cell>
          <cell r="K2281">
            <v>71.807591666666667</v>
          </cell>
          <cell r="L2281">
            <v>78.697426666666672</v>
          </cell>
          <cell r="M2281">
            <v>99.213169999999991</v>
          </cell>
          <cell r="N2281">
            <v>103.21278166666666</v>
          </cell>
        </row>
        <row r="2282">
          <cell r="F2282">
            <v>219</v>
          </cell>
          <cell r="G2282" t="str">
            <v>31613(D)219</v>
          </cell>
          <cell r="H2282" t="str">
            <v>Other Cereal Flours O/T  Wheat Or Meslin</v>
          </cell>
          <cell r="I2282">
            <v>100</v>
          </cell>
          <cell r="J2282">
            <v>110.84337000000001</v>
          </cell>
          <cell r="K2282">
            <v>98.795180000000002</v>
          </cell>
          <cell r="L2282">
            <v>106.32529916666667</v>
          </cell>
          <cell r="M2282">
            <v>144.27710666666667</v>
          </cell>
          <cell r="N2282">
            <v>128.41365166666665</v>
          </cell>
        </row>
        <row r="2283">
          <cell r="F2283">
            <v>220</v>
          </cell>
          <cell r="G2283" t="str">
            <v>31613(D)220</v>
          </cell>
          <cell r="H2283" t="str">
            <v>Groats And Meal Of Maize (Corn)</v>
          </cell>
          <cell r="I2283">
            <v>100</v>
          </cell>
          <cell r="J2283">
            <v>110.84337000000001</v>
          </cell>
          <cell r="K2283">
            <v>98.795180000000002</v>
          </cell>
          <cell r="L2283">
            <v>106.32529916666667</v>
          </cell>
          <cell r="M2283">
            <v>144.27710666666667</v>
          </cell>
          <cell r="N2283">
            <v>128.41365166666665</v>
          </cell>
        </row>
        <row r="2284">
          <cell r="F2284">
            <v>221</v>
          </cell>
          <cell r="G2284" t="str">
            <v>31613(D)221</v>
          </cell>
          <cell r="H2284" t="str">
            <v>Oats, Instant</v>
          </cell>
          <cell r="I2284">
            <v>99.999984166666664</v>
          </cell>
          <cell r="J2284">
            <v>100.87114583333334</v>
          </cell>
          <cell r="K2284">
            <v>100.4040275</v>
          </cell>
          <cell r="L2284">
            <v>102.46560583333333</v>
          </cell>
          <cell r="M2284">
            <v>105.38119</v>
          </cell>
          <cell r="N2284">
            <v>106.05070666666667</v>
          </cell>
        </row>
        <row r="2285">
          <cell r="F2285">
            <v>222</v>
          </cell>
          <cell r="G2285" t="str">
            <v>31614(D)222</v>
          </cell>
          <cell r="H2285" t="str">
            <v>Pulut (Glutinous Rice),  Semi-Milled Or Wholly    Milled, Whether Or Not   Polished Or Glazed</v>
          </cell>
          <cell r="I2285">
            <v>100</v>
          </cell>
          <cell r="J2285">
            <v>100</v>
          </cell>
          <cell r="K2285">
            <v>100</v>
          </cell>
          <cell r="L2285">
            <v>100</v>
          </cell>
          <cell r="M2285">
            <v>100</v>
          </cell>
          <cell r="N2285">
            <v>95.836179999999999</v>
          </cell>
        </row>
        <row r="2286">
          <cell r="F2286">
            <v>223</v>
          </cell>
          <cell r="G2286" t="str">
            <v>31614(D)223</v>
          </cell>
          <cell r="H2286" t="str">
            <v>Other Semi-Milled Or     Wholly Milled Rice, W/N  Polished Or Glazed, O/T  Pulut</v>
          </cell>
          <cell r="I2286">
            <v>99.999998333333338</v>
          </cell>
          <cell r="J2286">
            <v>86.489884999999973</v>
          </cell>
          <cell r="K2286">
            <v>86.007786666666675</v>
          </cell>
          <cell r="L2286">
            <v>86.563329999999993</v>
          </cell>
          <cell r="M2286">
            <v>86.412800000000004</v>
          </cell>
          <cell r="N2286">
            <v>86.412800000000004</v>
          </cell>
        </row>
        <row r="2287">
          <cell r="F2287">
            <v>224</v>
          </cell>
          <cell r="G2287" t="str">
            <v>31614(D)224</v>
          </cell>
          <cell r="H2287" t="str">
            <v>Other Broken Rice</v>
          </cell>
          <cell r="I2287">
            <v>99.999998333333338</v>
          </cell>
          <cell r="J2287">
            <v>86.594611666666665</v>
          </cell>
          <cell r="K2287">
            <v>86.116253333333333</v>
          </cell>
          <cell r="L2287">
            <v>86.667486666666662</v>
          </cell>
          <cell r="M2287">
            <v>86.518129999999999</v>
          </cell>
          <cell r="N2287">
            <v>86.485852500000007</v>
          </cell>
        </row>
        <row r="2288">
          <cell r="F2288">
            <v>225</v>
          </cell>
          <cell r="G2288" t="str">
            <v>31614(D)225</v>
          </cell>
          <cell r="H2288" t="str">
            <v>Flour, Rice</v>
          </cell>
          <cell r="I2288">
            <v>100</v>
          </cell>
          <cell r="J2288">
            <v>110.84337000000001</v>
          </cell>
          <cell r="K2288">
            <v>98.795180000000002</v>
          </cell>
          <cell r="L2288">
            <v>106.32529916666667</v>
          </cell>
          <cell r="M2288">
            <v>144.27710666666667</v>
          </cell>
          <cell r="N2288">
            <v>128.41365166666665</v>
          </cell>
        </row>
        <row r="2289">
          <cell r="F2289">
            <v>226</v>
          </cell>
          <cell r="G2289" t="str">
            <v>31615(D)226</v>
          </cell>
          <cell r="H2289" t="str">
            <v>Sago Flour</v>
          </cell>
          <cell r="I2289">
            <v>100.00033916666668</v>
          </cell>
          <cell r="J2289">
            <v>104.514735</v>
          </cell>
          <cell r="K2289">
            <v>105.4858875</v>
          </cell>
          <cell r="L2289">
            <v>101.91485083333333</v>
          </cell>
          <cell r="M2289">
            <v>99.294895833333328</v>
          </cell>
          <cell r="N2289">
            <v>102.29451583333334</v>
          </cell>
        </row>
        <row r="2290">
          <cell r="F2290">
            <v>227</v>
          </cell>
          <cell r="G2290" t="str">
            <v>31615(D)227</v>
          </cell>
          <cell r="H2290" t="str">
            <v>Coconut, Milk Powder (New)</v>
          </cell>
          <cell r="I2290">
            <v>100.00033916666668</v>
          </cell>
          <cell r="J2290">
            <v>104.514735</v>
          </cell>
          <cell r="K2290">
            <v>105.4858875</v>
          </cell>
          <cell r="L2290">
            <v>101.91485083333333</v>
          </cell>
          <cell r="M2290">
            <v>99.294895833333328</v>
          </cell>
          <cell r="N2290">
            <v>102.29451583333334</v>
          </cell>
        </row>
        <row r="2291">
          <cell r="F2291">
            <v>228</v>
          </cell>
          <cell r="G2291" t="str">
            <v>31615(D)228</v>
          </cell>
          <cell r="H2291" t="str">
            <v>Soyabean Meal</v>
          </cell>
          <cell r="I2291">
            <v>99.997317500000008</v>
          </cell>
          <cell r="J2291">
            <v>97.25112</v>
          </cell>
          <cell r="K2291">
            <v>103.57002583333333</v>
          </cell>
          <cell r="L2291">
            <v>115.93778499999999</v>
          </cell>
          <cell r="M2291">
            <v>130.64831500000003</v>
          </cell>
          <cell r="N2291">
            <v>120.28495916666667</v>
          </cell>
        </row>
        <row r="2292">
          <cell r="F2292">
            <v>229</v>
          </cell>
          <cell r="G2292" t="str">
            <v>31616(D)229</v>
          </cell>
          <cell r="H2292" t="str">
            <v>Wheat Or Meslin Flour</v>
          </cell>
          <cell r="I2292">
            <v>99.999994999999998</v>
          </cell>
          <cell r="J2292">
            <v>96.721388333333337</v>
          </cell>
          <cell r="K2292">
            <v>94.778992500000001</v>
          </cell>
          <cell r="L2292">
            <v>98.950504166666661</v>
          </cell>
          <cell r="M2292">
            <v>108.99570083333333</v>
          </cell>
          <cell r="N2292">
            <v>105.85611999999999</v>
          </cell>
        </row>
        <row r="2293">
          <cell r="F2293">
            <v>230</v>
          </cell>
          <cell r="G2293" t="str">
            <v>31616(D)230</v>
          </cell>
          <cell r="H2293" t="str">
            <v>Rolled Or Flaked         Grains Of Maize</v>
          </cell>
          <cell r="I2293">
            <v>99.999984166666664</v>
          </cell>
          <cell r="J2293">
            <v>100.87114583333334</v>
          </cell>
          <cell r="K2293">
            <v>100.4040275</v>
          </cell>
          <cell r="L2293">
            <v>102.46560583333333</v>
          </cell>
          <cell r="M2293">
            <v>105.38119</v>
          </cell>
          <cell r="N2293">
            <v>106.05070666666667</v>
          </cell>
        </row>
        <row r="2294">
          <cell r="F2294">
            <v>231</v>
          </cell>
          <cell r="G2294" t="str">
            <v>31616(D)231</v>
          </cell>
          <cell r="H2294" t="str">
            <v>Bran, Sharps &amp; Other     Residues Of Maize (Corn),Whether Or Not In The    Form Of Pellets</v>
          </cell>
          <cell r="I2294">
            <v>100.00000083333333</v>
          </cell>
          <cell r="J2294">
            <v>101.98755083333334</v>
          </cell>
          <cell r="K2294">
            <v>95.483954999999995</v>
          </cell>
          <cell r="L2294">
            <v>106.15448333333333</v>
          </cell>
          <cell r="M2294">
            <v>118.95403499999999</v>
          </cell>
          <cell r="N2294">
            <v>126.97032666666667</v>
          </cell>
        </row>
        <row r="2295">
          <cell r="F2295">
            <v>232</v>
          </cell>
          <cell r="G2295" t="str">
            <v>31616(D)232</v>
          </cell>
          <cell r="H2295" t="str">
            <v>Milled Bran</v>
          </cell>
          <cell r="I2295">
            <v>99.998493333333329</v>
          </cell>
          <cell r="J2295">
            <v>104.28016416666668</v>
          </cell>
          <cell r="K2295">
            <v>104.10931083333334</v>
          </cell>
          <cell r="L2295">
            <v>113.88912999999999</v>
          </cell>
          <cell r="M2295">
            <v>142.03520666666668</v>
          </cell>
          <cell r="N2295">
            <v>128.93025750000001</v>
          </cell>
        </row>
        <row r="2296">
          <cell r="F2296">
            <v>233</v>
          </cell>
          <cell r="G2296" t="str">
            <v>31616(D)233</v>
          </cell>
          <cell r="H2296" t="str">
            <v>Bran &amp; Pollard Of Wheat,Whether Or Not In The Form Of Pellets</v>
          </cell>
          <cell r="I2296">
            <v>100.00083083333334</v>
          </cell>
          <cell r="J2296">
            <v>93.323050000000009</v>
          </cell>
          <cell r="K2296">
            <v>102.63461583333334</v>
          </cell>
          <cell r="L2296">
            <v>137.82777166666665</v>
          </cell>
          <cell r="M2296">
            <v>179.4498508333333</v>
          </cell>
          <cell r="N2296">
            <v>189.77760083333331</v>
          </cell>
        </row>
        <row r="2297">
          <cell r="F2297">
            <v>234</v>
          </cell>
          <cell r="G2297" t="str">
            <v>31616(D)234</v>
          </cell>
          <cell r="H2297" t="str">
            <v>Residues Of Starch       Manufacture And Similar  Residues</v>
          </cell>
          <cell r="I2297">
            <v>100.00290750000001</v>
          </cell>
          <cell r="J2297">
            <v>101.38476666666666</v>
          </cell>
          <cell r="K2297">
            <v>107.34857500000001</v>
          </cell>
          <cell r="L2297">
            <v>107.05765916666667</v>
          </cell>
          <cell r="M2297">
            <v>134.54937000000001</v>
          </cell>
          <cell r="N2297">
            <v>140.51318000000001</v>
          </cell>
        </row>
        <row r="2298">
          <cell r="F2298">
            <v>235</v>
          </cell>
          <cell r="G2298" t="str">
            <v>31617(D)235</v>
          </cell>
          <cell r="H2298" t="str">
            <v>Mixes &amp; Doughs Of Flour, Starch Or Malt Extract,  Whether Or Not Containingcocoa Powder By Weight   Of Less Than 50%</v>
          </cell>
          <cell r="I2298">
            <v>100.00060083333332</v>
          </cell>
          <cell r="J2298">
            <v>101.56688000000001</v>
          </cell>
          <cell r="K2298">
            <v>102.59098</v>
          </cell>
          <cell r="L2298">
            <v>109.69945333333332</v>
          </cell>
          <cell r="M2298">
            <v>106.205455</v>
          </cell>
          <cell r="N2298">
            <v>104.63918000000001</v>
          </cell>
        </row>
        <row r="2299">
          <cell r="F2299">
            <v>236</v>
          </cell>
          <cell r="G2299" t="str">
            <v>31618(D)236</v>
          </cell>
          <cell r="H2299" t="str">
            <v>Other Cereal, Containing More Than 8 % Of Cocoa   Powder Or Coated With    Chocolate</v>
          </cell>
          <cell r="I2299">
            <v>99.999593333333337</v>
          </cell>
          <cell r="J2299">
            <v>91.353209166666673</v>
          </cell>
          <cell r="K2299">
            <v>86.968890833333333</v>
          </cell>
          <cell r="L2299">
            <v>82.594065000000015</v>
          </cell>
          <cell r="M2299">
            <v>79.237774999999999</v>
          </cell>
          <cell r="N2299">
            <v>79.092290000000006</v>
          </cell>
        </row>
        <row r="2300">
          <cell r="F2300">
            <v>237</v>
          </cell>
          <cell r="G2300" t="str">
            <v>31618(D)237</v>
          </cell>
          <cell r="H2300" t="str">
            <v>Sago Pearls</v>
          </cell>
          <cell r="I2300">
            <v>100.00033916666668</v>
          </cell>
          <cell r="J2300">
            <v>104.514735</v>
          </cell>
          <cell r="K2300">
            <v>105.4858875</v>
          </cell>
          <cell r="L2300">
            <v>101.91485083333333</v>
          </cell>
          <cell r="M2300">
            <v>99.294895833333328</v>
          </cell>
          <cell r="N2300">
            <v>102.29451583333334</v>
          </cell>
        </row>
        <row r="2301">
          <cell r="F2301">
            <v>238</v>
          </cell>
          <cell r="G2301" t="str">
            <v>31711(D)238</v>
          </cell>
          <cell r="H2301" t="str">
            <v>Biscuit, Sweetened (E.G. Marie, Jam) New</v>
          </cell>
          <cell r="I2301">
            <v>99.999984166666664</v>
          </cell>
          <cell r="J2301">
            <v>100.87114583333334</v>
          </cell>
          <cell r="K2301">
            <v>100.4040275</v>
          </cell>
          <cell r="L2301">
            <v>102.46560583333333</v>
          </cell>
          <cell r="M2301">
            <v>105.38119</v>
          </cell>
          <cell r="N2301">
            <v>106.05070666666667</v>
          </cell>
        </row>
        <row r="2302">
          <cell r="F2302">
            <v>239</v>
          </cell>
          <cell r="G2302" t="str">
            <v>31712(D)239</v>
          </cell>
          <cell r="H2302" t="str">
            <v>Moon Cake</v>
          </cell>
          <cell r="I2302">
            <v>99.999984166666664</v>
          </cell>
          <cell r="J2302">
            <v>100.87114583333334</v>
          </cell>
          <cell r="K2302">
            <v>100.4040275</v>
          </cell>
          <cell r="L2302">
            <v>102.46560583333333</v>
          </cell>
          <cell r="M2302">
            <v>105.38119</v>
          </cell>
          <cell r="N2302">
            <v>106.05070666666667</v>
          </cell>
        </row>
        <row r="2303">
          <cell r="F2303">
            <v>240</v>
          </cell>
          <cell r="G2303" t="str">
            <v>31713(D)240</v>
          </cell>
          <cell r="H2303" t="str">
            <v>Bread &amp; Buns</v>
          </cell>
          <cell r="I2303">
            <v>99.999984166666664</v>
          </cell>
          <cell r="J2303">
            <v>100.87114583333334</v>
          </cell>
          <cell r="K2303">
            <v>100.4040275</v>
          </cell>
          <cell r="L2303">
            <v>102.46560583333333</v>
          </cell>
          <cell r="M2303">
            <v>105.38119</v>
          </cell>
          <cell r="N2303">
            <v>106.05070666666667</v>
          </cell>
        </row>
        <row r="2304">
          <cell r="F2304">
            <v>241</v>
          </cell>
          <cell r="G2304" t="str">
            <v>31713(D)241</v>
          </cell>
          <cell r="H2304" t="str">
            <v>Cones, Wafer For Ice-Cream</v>
          </cell>
          <cell r="I2304">
            <v>99.999984166666664</v>
          </cell>
          <cell r="J2304">
            <v>100.87114583333334</v>
          </cell>
          <cell r="K2304">
            <v>100.4040275</v>
          </cell>
          <cell r="L2304">
            <v>102.46560583333333</v>
          </cell>
          <cell r="M2304">
            <v>105.38119</v>
          </cell>
          <cell r="N2304">
            <v>106.05070666666667</v>
          </cell>
        </row>
        <row r="2305">
          <cell r="F2305">
            <v>242</v>
          </cell>
          <cell r="G2305" t="str">
            <v>31713(D)242</v>
          </cell>
          <cell r="H2305" t="str">
            <v>Sweet Biscuits; Waffles  And Wafers</v>
          </cell>
          <cell r="I2305">
            <v>99.999984166666664</v>
          </cell>
          <cell r="J2305">
            <v>100.87114583333334</v>
          </cell>
          <cell r="K2305">
            <v>100.4040275</v>
          </cell>
          <cell r="L2305">
            <v>102.46560583333333</v>
          </cell>
          <cell r="M2305">
            <v>105.38119</v>
          </cell>
          <cell r="N2305">
            <v>106.05070666666667</v>
          </cell>
        </row>
        <row r="2306">
          <cell r="F2306">
            <v>243</v>
          </cell>
          <cell r="G2306" t="str">
            <v>31713(D)243</v>
          </cell>
          <cell r="H2306" t="str">
            <v>Bakery Type Products, Perishable, N.E.C.</v>
          </cell>
          <cell r="I2306">
            <v>99.999984166666664</v>
          </cell>
          <cell r="J2306">
            <v>100.87114583333334</v>
          </cell>
          <cell r="K2306">
            <v>100.4040275</v>
          </cell>
          <cell r="L2306">
            <v>102.46560583333333</v>
          </cell>
          <cell r="M2306">
            <v>105.38119</v>
          </cell>
          <cell r="N2306">
            <v>106.05070666666667</v>
          </cell>
        </row>
        <row r="2307">
          <cell r="F2307">
            <v>244</v>
          </cell>
          <cell r="G2307" t="str">
            <v>31713(D)244</v>
          </cell>
          <cell r="H2307" t="str">
            <v>Biscuit, Unsweetened (E.G. Cream Crackers, Etc.)</v>
          </cell>
          <cell r="I2307">
            <v>99.999984166666664</v>
          </cell>
          <cell r="J2307">
            <v>100.87114583333334</v>
          </cell>
          <cell r="K2307">
            <v>100.4040275</v>
          </cell>
          <cell r="L2307">
            <v>102.46560583333333</v>
          </cell>
          <cell r="M2307">
            <v>105.38119</v>
          </cell>
          <cell r="N2307">
            <v>106.05070666666667</v>
          </cell>
        </row>
        <row r="2308">
          <cell r="F2308">
            <v>245</v>
          </cell>
          <cell r="G2308" t="str">
            <v>31713(D)245</v>
          </cell>
          <cell r="H2308" t="str">
            <v>Prawn/Fish Crackers (Keropok)</v>
          </cell>
          <cell r="I2308">
            <v>99.999984166666664</v>
          </cell>
          <cell r="J2308">
            <v>100.87114583333334</v>
          </cell>
          <cell r="K2308">
            <v>100.4040275</v>
          </cell>
          <cell r="L2308">
            <v>102.46560583333333</v>
          </cell>
          <cell r="M2308">
            <v>105.38119</v>
          </cell>
          <cell r="N2308">
            <v>106.05070666666667</v>
          </cell>
        </row>
        <row r="2309">
          <cell r="F2309">
            <v>246</v>
          </cell>
          <cell r="G2309" t="str">
            <v>31713(D)246</v>
          </cell>
          <cell r="H2309" t="str">
            <v>Other Bakers' Wares, Not Elsewhere Specified</v>
          </cell>
          <cell r="I2309">
            <v>100.00001083333333</v>
          </cell>
          <cell r="J2309">
            <v>103.90235</v>
          </cell>
          <cell r="K2309">
            <v>104.48218</v>
          </cell>
          <cell r="L2309">
            <v>107.83174750000001</v>
          </cell>
          <cell r="M2309">
            <v>113.88806499999998</v>
          </cell>
          <cell r="N2309">
            <v>115.19924333333333</v>
          </cell>
        </row>
        <row r="2310">
          <cell r="F2310">
            <v>247</v>
          </cell>
          <cell r="G2310" t="str">
            <v>31714(D)247</v>
          </cell>
          <cell r="H2310" t="str">
            <v>Kuay Teow/Mee/Meehoon</v>
          </cell>
          <cell r="I2310">
            <v>99.999984166666664</v>
          </cell>
          <cell r="J2310">
            <v>100.87114583333334</v>
          </cell>
          <cell r="K2310">
            <v>100.4040275</v>
          </cell>
          <cell r="L2310">
            <v>102.46560583333333</v>
          </cell>
          <cell r="M2310">
            <v>105.38119</v>
          </cell>
          <cell r="N2310">
            <v>106.05070666666667</v>
          </cell>
        </row>
        <row r="2311">
          <cell r="F2311">
            <v>248</v>
          </cell>
          <cell r="G2311" t="str">
            <v>31714(D)248</v>
          </cell>
          <cell r="H2311" t="str">
            <v>Mee, Instant</v>
          </cell>
          <cell r="I2311">
            <v>100.00009333333334</v>
          </cell>
          <cell r="J2311">
            <v>106.72211333333334</v>
          </cell>
          <cell r="K2311">
            <v>100.54103250000001</v>
          </cell>
          <cell r="L2311">
            <v>98.739716666666666</v>
          </cell>
          <cell r="M2311">
            <v>106.07516583333334</v>
          </cell>
          <cell r="N2311">
            <v>104.38713250000001</v>
          </cell>
        </row>
        <row r="2312">
          <cell r="F2312">
            <v>249</v>
          </cell>
          <cell r="G2312" t="str">
            <v>31714(D)249</v>
          </cell>
          <cell r="H2312" t="str">
            <v>Other Rice Vermicelli,   O/T Instant, Whether Or  Not Cooked Or Otherwise  Prepared</v>
          </cell>
          <cell r="I2312">
            <v>100</v>
          </cell>
          <cell r="J2312">
            <v>92.257689999999982</v>
          </cell>
          <cell r="K2312">
            <v>89.946089999999984</v>
          </cell>
          <cell r="L2312">
            <v>88.74314333333335</v>
          </cell>
          <cell r="M2312">
            <v>93.11491749999999</v>
          </cell>
          <cell r="N2312">
            <v>93.385781666666674</v>
          </cell>
        </row>
        <row r="2313">
          <cell r="F2313">
            <v>250</v>
          </cell>
          <cell r="G2313" t="str">
            <v>31811(D)250</v>
          </cell>
          <cell r="H2313" t="str">
            <v>Cocoa Powder</v>
          </cell>
          <cell r="I2313">
            <v>100.00005000000002</v>
          </cell>
          <cell r="J2313">
            <v>90.816240000000008</v>
          </cell>
          <cell r="K2313">
            <v>85.891588333333317</v>
          </cell>
          <cell r="L2313">
            <v>92.177113333333324</v>
          </cell>
          <cell r="M2313">
            <v>99.979077500000002</v>
          </cell>
          <cell r="N2313">
            <v>92.32478416666666</v>
          </cell>
        </row>
        <row r="2314">
          <cell r="F2314">
            <v>251</v>
          </cell>
          <cell r="G2314" t="str">
            <v>31811(D)251</v>
          </cell>
          <cell r="H2314" t="str">
            <v>Cocoa Butter, Fat And Oil</v>
          </cell>
          <cell r="I2314">
            <v>100.00005000000002</v>
          </cell>
          <cell r="J2314">
            <v>90.816240000000008</v>
          </cell>
          <cell r="K2314">
            <v>85.891588333333317</v>
          </cell>
          <cell r="L2314">
            <v>92.177113333333324</v>
          </cell>
          <cell r="M2314">
            <v>99.979077500000002</v>
          </cell>
          <cell r="N2314">
            <v>92.32478416666666</v>
          </cell>
        </row>
        <row r="2315">
          <cell r="F2315">
            <v>252</v>
          </cell>
          <cell r="G2315" t="str">
            <v>31811(D)252</v>
          </cell>
          <cell r="H2315" t="str">
            <v>Food Drinks In Powder Form (Eg. Milo, Ovaltine)</v>
          </cell>
          <cell r="I2315">
            <v>100.00029666666667</v>
          </cell>
          <cell r="J2315">
            <v>99.816099999999992</v>
          </cell>
          <cell r="K2315">
            <v>88.69104333333334</v>
          </cell>
          <cell r="L2315">
            <v>93.465241666666671</v>
          </cell>
          <cell r="M2315">
            <v>98.755170833333338</v>
          </cell>
          <cell r="N2315">
            <v>104.50189</v>
          </cell>
        </row>
        <row r="2316">
          <cell r="F2316">
            <v>253</v>
          </cell>
          <cell r="G2316" t="str">
            <v>31814(D)253</v>
          </cell>
          <cell r="H2316" t="str">
            <v>Chocolate In Blocks,     Slabs Or Bars, Filled</v>
          </cell>
          <cell r="I2316">
            <v>100.00029666666667</v>
          </cell>
          <cell r="J2316">
            <v>99.816099999999992</v>
          </cell>
          <cell r="K2316">
            <v>88.69104333333334</v>
          </cell>
          <cell r="L2316">
            <v>93.465241666666671</v>
          </cell>
          <cell r="M2316">
            <v>98.755170833333338</v>
          </cell>
          <cell r="N2316">
            <v>104.50189</v>
          </cell>
        </row>
        <row r="2317">
          <cell r="F2317">
            <v>254</v>
          </cell>
          <cell r="G2317" t="str">
            <v>31818(D)254</v>
          </cell>
          <cell r="H2317" t="str">
            <v>Other Sugar Confectionerynot Containing Cocoa</v>
          </cell>
          <cell r="I2317">
            <v>100.00000250000001</v>
          </cell>
          <cell r="J2317">
            <v>121.57374166666666</v>
          </cell>
          <cell r="K2317">
            <v>119.1935625</v>
          </cell>
          <cell r="L2317">
            <v>129.74676666666664</v>
          </cell>
          <cell r="M2317">
            <v>135.10488166666667</v>
          </cell>
          <cell r="N2317">
            <v>135.76785000000001</v>
          </cell>
        </row>
        <row r="2318">
          <cell r="F2318">
            <v>255</v>
          </cell>
          <cell r="G2318" t="str">
            <v>31818(D)255</v>
          </cell>
          <cell r="H2318" t="str">
            <v>Other Chocolate          Preparations</v>
          </cell>
          <cell r="I2318">
            <v>100.00029666666667</v>
          </cell>
          <cell r="J2318">
            <v>99.816099999999992</v>
          </cell>
          <cell r="K2318">
            <v>88.69104333333334</v>
          </cell>
          <cell r="L2318">
            <v>93.465241666666671</v>
          </cell>
          <cell r="M2318">
            <v>98.755170833333338</v>
          </cell>
          <cell r="N2318">
            <v>104.50189</v>
          </cell>
        </row>
        <row r="2319">
          <cell r="F2319">
            <v>256</v>
          </cell>
          <cell r="G2319" t="str">
            <v>32111(D)256</v>
          </cell>
          <cell r="H2319" t="str">
            <v>Ice</v>
          </cell>
          <cell r="I2319">
            <v>99.99982833333334</v>
          </cell>
          <cell r="J2319">
            <v>85.129190000000008</v>
          </cell>
          <cell r="K2319">
            <v>95.619224999999986</v>
          </cell>
          <cell r="L2319">
            <v>94.810640000000006</v>
          </cell>
          <cell r="M2319">
            <v>102.21015749999999</v>
          </cell>
          <cell r="N2319">
            <v>104.54492</v>
          </cell>
        </row>
        <row r="2320">
          <cell r="F2320">
            <v>257</v>
          </cell>
          <cell r="G2320" t="str">
            <v>32211(D)257</v>
          </cell>
          <cell r="H2320" t="str">
            <v>Cane Sugar Of A          Polarisation Exceeding   99 Degrees</v>
          </cell>
          <cell r="I2320">
            <v>100.00000750000001</v>
          </cell>
          <cell r="J2320">
            <v>102.65414</v>
          </cell>
          <cell r="K2320">
            <v>92.027913333333345</v>
          </cell>
          <cell r="L2320">
            <v>86.962230833333336</v>
          </cell>
          <cell r="M2320">
            <v>89.817486666666682</v>
          </cell>
          <cell r="N2320">
            <v>100.60467333333332</v>
          </cell>
        </row>
        <row r="2321">
          <cell r="F2321">
            <v>258</v>
          </cell>
          <cell r="G2321" t="str">
            <v>32211(D)258</v>
          </cell>
          <cell r="H2321" t="str">
            <v>Cane Sugar Of A          Polarisation Exceeding   98 Degrees But Not       Exceeding 99 Degrees</v>
          </cell>
          <cell r="I2321">
            <v>100</v>
          </cell>
          <cell r="J2321">
            <v>102.81851833333333</v>
          </cell>
          <cell r="K2321">
            <v>91.564546666666672</v>
          </cell>
          <cell r="L2321">
            <v>84.53995333333333</v>
          </cell>
          <cell r="M2321">
            <v>86.631863333333328</v>
          </cell>
          <cell r="N2321">
            <v>98.382606666666675</v>
          </cell>
        </row>
        <row r="2322">
          <cell r="F2322">
            <v>259</v>
          </cell>
          <cell r="G2322" t="str">
            <v>32211(D)259</v>
          </cell>
          <cell r="H2322" t="str">
            <v>Cane Sugar Of A          Polarisation Exceeding   95 Degrees But Not       Exceeding 98 Degrees</v>
          </cell>
          <cell r="I2322">
            <v>100.00000750000001</v>
          </cell>
          <cell r="J2322">
            <v>102.65414</v>
          </cell>
          <cell r="K2322">
            <v>92.027913333333345</v>
          </cell>
          <cell r="L2322">
            <v>86.962230833333336</v>
          </cell>
          <cell r="M2322">
            <v>89.817486666666682</v>
          </cell>
          <cell r="N2322">
            <v>100.60467333333332</v>
          </cell>
        </row>
        <row r="2323">
          <cell r="F2323">
            <v>260</v>
          </cell>
          <cell r="G2323" t="str">
            <v>32211(D)260</v>
          </cell>
          <cell r="H2323" t="str">
            <v>Sugar, Granulated</v>
          </cell>
          <cell r="I2323">
            <v>100.00000750000001</v>
          </cell>
          <cell r="J2323">
            <v>102.65414</v>
          </cell>
          <cell r="K2323">
            <v>92.027913333333345</v>
          </cell>
          <cell r="L2323">
            <v>86.962230833333336</v>
          </cell>
          <cell r="M2323">
            <v>89.817486666666682</v>
          </cell>
          <cell r="N2323">
            <v>100.60467333333332</v>
          </cell>
        </row>
        <row r="2324">
          <cell r="F2324">
            <v>261</v>
          </cell>
          <cell r="G2324" t="str">
            <v>32212(D)261</v>
          </cell>
          <cell r="H2324" t="str">
            <v>Molasses</v>
          </cell>
          <cell r="I2324">
            <v>100.00000750000001</v>
          </cell>
          <cell r="J2324">
            <v>102.65414</v>
          </cell>
          <cell r="K2324">
            <v>92.027913333333345</v>
          </cell>
          <cell r="L2324">
            <v>86.962230833333336</v>
          </cell>
          <cell r="M2324">
            <v>89.817486666666682</v>
          </cell>
          <cell r="N2324">
            <v>100.60467333333332</v>
          </cell>
        </row>
        <row r="2325">
          <cell r="F2325">
            <v>262</v>
          </cell>
          <cell r="G2325" t="str">
            <v>32216(D)262</v>
          </cell>
          <cell r="H2325" t="str">
            <v>Glucose Syrup</v>
          </cell>
          <cell r="I2325">
            <v>100.00000750000001</v>
          </cell>
          <cell r="J2325">
            <v>102.65414</v>
          </cell>
          <cell r="K2325">
            <v>92.027913333333345</v>
          </cell>
          <cell r="L2325">
            <v>86.962230833333336</v>
          </cell>
          <cell r="M2325">
            <v>89.817486666666682</v>
          </cell>
          <cell r="N2325">
            <v>100.60467333333332</v>
          </cell>
        </row>
        <row r="2326">
          <cell r="F2326">
            <v>263</v>
          </cell>
          <cell r="G2326" t="str">
            <v>32216(D)263</v>
          </cell>
          <cell r="H2326" t="str">
            <v>Caramel</v>
          </cell>
          <cell r="I2326">
            <v>100.00000750000001</v>
          </cell>
          <cell r="J2326">
            <v>102.65414</v>
          </cell>
          <cell r="K2326">
            <v>92.027913333333345</v>
          </cell>
          <cell r="L2326">
            <v>86.962230833333336</v>
          </cell>
          <cell r="M2326">
            <v>89.817486666666682</v>
          </cell>
          <cell r="N2326">
            <v>100.60467333333332</v>
          </cell>
        </row>
        <row r="2327">
          <cell r="F2327">
            <v>264</v>
          </cell>
          <cell r="G2327" t="str">
            <v>32216(D)264</v>
          </cell>
          <cell r="H2327" t="str">
            <v>Agar-Agar</v>
          </cell>
          <cell r="I2327">
            <v>99.999941666666672</v>
          </cell>
          <cell r="J2327">
            <v>108.04213249999999</v>
          </cell>
          <cell r="K2327">
            <v>105.52144999999999</v>
          </cell>
          <cell r="L2327">
            <v>105.03001999999999</v>
          </cell>
          <cell r="M2327">
            <v>104.62755749999998</v>
          </cell>
          <cell r="N2327">
            <v>107.32052666666667</v>
          </cell>
        </row>
        <row r="2328">
          <cell r="F2328">
            <v>265</v>
          </cell>
          <cell r="G2328" t="str">
            <v>32216(D)265</v>
          </cell>
          <cell r="H2328" t="str">
            <v>Maize (Corn) Starch</v>
          </cell>
          <cell r="I2328">
            <v>100.00296333333334</v>
          </cell>
          <cell r="J2328">
            <v>104.94031666666667</v>
          </cell>
          <cell r="K2328">
            <v>101.78685250000001</v>
          </cell>
          <cell r="L2328">
            <v>101.57140000000001</v>
          </cell>
          <cell r="M2328">
            <v>111.20603500000001</v>
          </cell>
          <cell r="N2328">
            <v>113.49446833333332</v>
          </cell>
        </row>
        <row r="2329">
          <cell r="F2329">
            <v>266</v>
          </cell>
          <cell r="G2329" t="str">
            <v>32216(D)266</v>
          </cell>
          <cell r="H2329" t="str">
            <v>Manioc (Cassava) Starch</v>
          </cell>
          <cell r="I2329">
            <v>100.00029416666668</v>
          </cell>
          <cell r="J2329">
            <v>75.688738333333333</v>
          </cell>
          <cell r="K2329">
            <v>54.113283333333328</v>
          </cell>
          <cell r="L2329">
            <v>54.220731666666673</v>
          </cell>
          <cell r="M2329">
            <v>61.73608083333334</v>
          </cell>
          <cell r="N2329">
            <v>72.903395833333335</v>
          </cell>
        </row>
        <row r="2330">
          <cell r="F2330">
            <v>267</v>
          </cell>
          <cell r="G2330" t="str">
            <v>32218(D)267</v>
          </cell>
          <cell r="H2330" t="str">
            <v>Extracts, Essences And   Concentrates Of Coffee</v>
          </cell>
          <cell r="I2330">
            <v>100.00009416666667</v>
          </cell>
          <cell r="J2330">
            <v>80.638498333333331</v>
          </cell>
          <cell r="K2330">
            <v>73.692010833333327</v>
          </cell>
          <cell r="L2330">
            <v>85.783537499999994</v>
          </cell>
          <cell r="M2330">
            <v>93.62961</v>
          </cell>
          <cell r="N2330">
            <v>103.46071500000001</v>
          </cell>
        </row>
        <row r="2331">
          <cell r="F2331">
            <v>268</v>
          </cell>
          <cell r="G2331" t="str">
            <v>32218(D)268</v>
          </cell>
          <cell r="H2331" t="str">
            <v>Other Preparations With Abasis Of Extracts,       Essences Or Concentrates Or With A Basis Of Coffee</v>
          </cell>
          <cell r="I2331">
            <v>100.00018250000001</v>
          </cell>
          <cell r="J2331">
            <v>71.641916666666674</v>
          </cell>
          <cell r="K2331">
            <v>73.424925000000002</v>
          </cell>
          <cell r="L2331">
            <v>79.815139166666668</v>
          </cell>
          <cell r="M2331">
            <v>83.206868333333333</v>
          </cell>
          <cell r="N2331">
            <v>67.351980833333329</v>
          </cell>
        </row>
        <row r="2332">
          <cell r="F2332">
            <v>269</v>
          </cell>
          <cell r="G2332" t="str">
            <v>32219(D)269</v>
          </cell>
          <cell r="H2332" t="str">
            <v>Tea Leaves</v>
          </cell>
          <cell r="I2332">
            <v>99.999709999999993</v>
          </cell>
          <cell r="J2332">
            <v>100.374675</v>
          </cell>
          <cell r="K2332">
            <v>104.38389500000001</v>
          </cell>
          <cell r="L2332">
            <v>117.77439666666668</v>
          </cell>
          <cell r="M2332">
            <v>101.99710916666668</v>
          </cell>
          <cell r="N2332">
            <v>94.187786666666668</v>
          </cell>
        </row>
        <row r="2333">
          <cell r="F2333">
            <v>270</v>
          </cell>
          <cell r="G2333" t="str">
            <v>32219(D)270</v>
          </cell>
          <cell r="H2333" t="str">
            <v>Other Black Tea (Fermented) And Other    Partly Fermented Tea</v>
          </cell>
          <cell r="I2333">
            <v>99.999709999999993</v>
          </cell>
          <cell r="J2333">
            <v>100.374675</v>
          </cell>
          <cell r="K2333">
            <v>104.38389500000001</v>
          </cell>
          <cell r="L2333">
            <v>117.77439666666668</v>
          </cell>
          <cell r="M2333">
            <v>101.99710916666668</v>
          </cell>
          <cell r="N2333">
            <v>94.187786666666668</v>
          </cell>
        </row>
        <row r="2334">
          <cell r="F2334">
            <v>271</v>
          </cell>
          <cell r="G2334" t="str">
            <v>32219(D)271</v>
          </cell>
          <cell r="H2334" t="str">
            <v>Tea Dust, Instant</v>
          </cell>
          <cell r="I2334">
            <v>99.999709999999993</v>
          </cell>
          <cell r="J2334">
            <v>100.374675</v>
          </cell>
          <cell r="K2334">
            <v>104.38389500000001</v>
          </cell>
          <cell r="L2334">
            <v>117.77439666666668</v>
          </cell>
          <cell r="M2334">
            <v>101.99710916666668</v>
          </cell>
          <cell r="N2334">
            <v>94.187786666666668</v>
          </cell>
        </row>
        <row r="2335">
          <cell r="F2335">
            <v>272</v>
          </cell>
          <cell r="G2335" t="str">
            <v>32221(D)272</v>
          </cell>
          <cell r="H2335" t="str">
            <v>Malt Extract</v>
          </cell>
          <cell r="I2335">
            <v>100.00009333333334</v>
          </cell>
          <cell r="J2335">
            <v>106.72211333333334</v>
          </cell>
          <cell r="K2335">
            <v>100.54103250000001</v>
          </cell>
          <cell r="L2335">
            <v>98.739716666666666</v>
          </cell>
          <cell r="M2335">
            <v>106.07516583333334</v>
          </cell>
          <cell r="N2335">
            <v>104.38713250000001</v>
          </cell>
        </row>
        <row r="2336">
          <cell r="F2336">
            <v>273</v>
          </cell>
          <cell r="G2336" t="str">
            <v>32221(D)273</v>
          </cell>
          <cell r="H2336" t="str">
            <v>Food Preparations For Themanufacture Of Lemonade  Or Other Beverages</v>
          </cell>
          <cell r="I2336">
            <v>99.999003333333334</v>
          </cell>
          <cell r="J2336">
            <v>101.36851166666668</v>
          </cell>
          <cell r="K2336">
            <v>82.27009666666666</v>
          </cell>
          <cell r="L2336">
            <v>88.271030833333313</v>
          </cell>
          <cell r="M2336">
            <v>82.593797499999994</v>
          </cell>
          <cell r="N2336">
            <v>83.714305833333327</v>
          </cell>
        </row>
        <row r="2337">
          <cell r="F2337">
            <v>274</v>
          </cell>
          <cell r="G2337" t="str">
            <v>32222(D)274</v>
          </cell>
          <cell r="H2337" t="str">
            <v>White Pepper, Neither Crushed Nor Ground</v>
          </cell>
          <cell r="I2337">
            <v>99.999905833333329</v>
          </cell>
          <cell r="J2337">
            <v>96.653672499999999</v>
          </cell>
          <cell r="K2337">
            <v>86.133055833333344</v>
          </cell>
          <cell r="L2337">
            <v>88.694712500000009</v>
          </cell>
          <cell r="M2337">
            <v>116.05350916666666</v>
          </cell>
          <cell r="N2337">
            <v>101.90694166666667</v>
          </cell>
        </row>
        <row r="2338">
          <cell r="F2338">
            <v>275</v>
          </cell>
          <cell r="G2338" t="str">
            <v>32222(D)275</v>
          </cell>
          <cell r="H2338" t="str">
            <v>Fruits Of The Genus      Capsicum Or Of The Genus Pimenta, Dried Or        Crushed Or Ground</v>
          </cell>
          <cell r="I2338">
            <v>100.00015083333334</v>
          </cell>
          <cell r="J2338">
            <v>90.971740833333328</v>
          </cell>
          <cell r="K2338">
            <v>81.024345000000011</v>
          </cell>
          <cell r="L2338">
            <v>82.921366666666671</v>
          </cell>
          <cell r="M2338">
            <v>104.26681499999999</v>
          </cell>
          <cell r="N2338">
            <v>89.764808333333349</v>
          </cell>
        </row>
        <row r="2339">
          <cell r="F2339">
            <v>276</v>
          </cell>
          <cell r="G2339" t="str">
            <v>32222(D)276</v>
          </cell>
          <cell r="H2339" t="str">
            <v>Powder, Chilli</v>
          </cell>
          <cell r="I2339">
            <v>99.999905833333329</v>
          </cell>
          <cell r="J2339">
            <v>96.653672499999999</v>
          </cell>
          <cell r="K2339">
            <v>86.133055833333344</v>
          </cell>
          <cell r="L2339">
            <v>88.694712500000009</v>
          </cell>
          <cell r="M2339">
            <v>116.05350916666666</v>
          </cell>
          <cell r="N2339">
            <v>101.90694166666667</v>
          </cell>
        </row>
        <row r="2340">
          <cell r="F2340">
            <v>277</v>
          </cell>
          <cell r="G2340" t="str">
            <v>32223(D)277</v>
          </cell>
          <cell r="H2340" t="str">
            <v>Jam, Kaya Egg</v>
          </cell>
          <cell r="I2340">
            <v>100.00009333333334</v>
          </cell>
          <cell r="J2340">
            <v>106.72211333333334</v>
          </cell>
          <cell r="K2340">
            <v>100.54103250000001</v>
          </cell>
          <cell r="L2340">
            <v>98.739716666666666</v>
          </cell>
          <cell r="M2340">
            <v>106.07516583333334</v>
          </cell>
          <cell r="N2340">
            <v>104.38713250000001</v>
          </cell>
        </row>
        <row r="2341">
          <cell r="F2341">
            <v>278</v>
          </cell>
          <cell r="G2341" t="str">
            <v>32224(D)278</v>
          </cell>
          <cell r="H2341" t="str">
            <v>Milk Drinks, Uht (E.G. Milo, Ovaltine)</v>
          </cell>
          <cell r="I2341">
            <v>100.00009333333334</v>
          </cell>
          <cell r="J2341">
            <v>106.72211333333334</v>
          </cell>
          <cell r="K2341">
            <v>100.54103250000001</v>
          </cell>
          <cell r="L2341">
            <v>98.739716666666666</v>
          </cell>
          <cell r="M2341">
            <v>106.07516583333334</v>
          </cell>
          <cell r="N2341">
            <v>104.38713250000001</v>
          </cell>
        </row>
        <row r="2342">
          <cell r="F2342">
            <v>279</v>
          </cell>
          <cell r="G2342" t="str">
            <v>32224(D)279</v>
          </cell>
          <cell r="H2342" t="str">
            <v>Chilli Sauce</v>
          </cell>
          <cell r="I2342">
            <v>100.00009333333334</v>
          </cell>
          <cell r="J2342">
            <v>106.72211333333334</v>
          </cell>
          <cell r="K2342">
            <v>100.54103250000001</v>
          </cell>
          <cell r="L2342">
            <v>98.739716666666666</v>
          </cell>
          <cell r="M2342">
            <v>106.07516583333334</v>
          </cell>
          <cell r="N2342">
            <v>104.38713250000001</v>
          </cell>
        </row>
        <row r="2343">
          <cell r="F2343">
            <v>280</v>
          </cell>
          <cell r="G2343" t="str">
            <v>32225(D)280</v>
          </cell>
          <cell r="H2343" t="str">
            <v>Fresh Hen's Eggs, In Shell, For Hatching</v>
          </cell>
          <cell r="I2343">
            <v>100.00001999999999</v>
          </cell>
          <cell r="J2343">
            <v>115.07057666666667</v>
          </cell>
          <cell r="K2343">
            <v>95.818513333333328</v>
          </cell>
          <cell r="L2343">
            <v>98.81326833333334</v>
          </cell>
          <cell r="M2343">
            <v>109.7988725</v>
          </cell>
          <cell r="N2343">
            <v>114.98146416666668</v>
          </cell>
        </row>
        <row r="2344">
          <cell r="F2344">
            <v>281</v>
          </cell>
          <cell r="G2344" t="str">
            <v>32226(D)281</v>
          </cell>
          <cell r="H2344" t="str">
            <v>Soya Bean Sauce (New)</v>
          </cell>
          <cell r="I2344">
            <v>100.00009333333334</v>
          </cell>
          <cell r="J2344">
            <v>106.72211333333334</v>
          </cell>
          <cell r="K2344">
            <v>100.54103250000001</v>
          </cell>
          <cell r="L2344">
            <v>98.739716666666666</v>
          </cell>
          <cell r="M2344">
            <v>106.07516583333334</v>
          </cell>
          <cell r="N2344">
            <v>104.38713250000001</v>
          </cell>
        </row>
        <row r="2345">
          <cell r="F2345">
            <v>282</v>
          </cell>
          <cell r="G2345" t="str">
            <v>32226(D)282</v>
          </cell>
          <cell r="H2345" t="str">
            <v>Other Sauces</v>
          </cell>
          <cell r="I2345">
            <v>100</v>
          </cell>
          <cell r="J2345">
            <v>98.554220000000001</v>
          </cell>
          <cell r="K2345">
            <v>99.653159166666654</v>
          </cell>
          <cell r="L2345">
            <v>98.729463333333328</v>
          </cell>
          <cell r="M2345">
            <v>99.503466666666668</v>
          </cell>
          <cell r="N2345">
            <v>100.65534749999999</v>
          </cell>
        </row>
        <row r="2346">
          <cell r="F2346">
            <v>283</v>
          </cell>
          <cell r="G2346" t="str">
            <v>32226(D)283</v>
          </cell>
          <cell r="H2346" t="str">
            <v>Other Sauces And         Preparation Thereof,     Mixed Condiments And     Mixed Seasoning</v>
          </cell>
          <cell r="I2346">
            <v>100</v>
          </cell>
          <cell r="J2346">
            <v>87.66886833333335</v>
          </cell>
          <cell r="K2346">
            <v>92.507069166666668</v>
          </cell>
          <cell r="L2346">
            <v>76.924288333333337</v>
          </cell>
          <cell r="M2346">
            <v>81.856739166666657</v>
          </cell>
          <cell r="N2346">
            <v>91.611687500000002</v>
          </cell>
        </row>
        <row r="2347">
          <cell r="F2347">
            <v>284</v>
          </cell>
          <cell r="G2347" t="str">
            <v>32226(D)284</v>
          </cell>
          <cell r="H2347" t="str">
            <v>Tomato Sauce</v>
          </cell>
          <cell r="I2347">
            <v>100.00009333333334</v>
          </cell>
          <cell r="J2347">
            <v>106.72211333333334</v>
          </cell>
          <cell r="K2347">
            <v>100.54103250000001</v>
          </cell>
          <cell r="L2347">
            <v>98.739716666666666</v>
          </cell>
          <cell r="M2347">
            <v>106.07516583333334</v>
          </cell>
          <cell r="N2347">
            <v>104.38713250000001</v>
          </cell>
        </row>
        <row r="2348">
          <cell r="F2348">
            <v>285</v>
          </cell>
          <cell r="G2348" t="str">
            <v>32231(D)285</v>
          </cell>
          <cell r="H2348" t="str">
            <v>Preparations For Baby    Feeding, Put Up For      Retail Sale</v>
          </cell>
          <cell r="I2348">
            <v>99.999996666666661</v>
          </cell>
          <cell r="J2348">
            <v>103.82792333333332</v>
          </cell>
          <cell r="K2348">
            <v>114.54986666666666</v>
          </cell>
          <cell r="L2348">
            <v>108.59704833333333</v>
          </cell>
          <cell r="M2348">
            <v>131.9895525</v>
          </cell>
          <cell r="N2348">
            <v>133.66316999999998</v>
          </cell>
        </row>
        <row r="2349">
          <cell r="F2349">
            <v>286</v>
          </cell>
          <cell r="G2349" t="str">
            <v>32231(D)286</v>
          </cell>
          <cell r="H2349" t="str">
            <v>Protein Concentrates And Textured Protein         Substances</v>
          </cell>
          <cell r="I2349">
            <v>100</v>
          </cell>
          <cell r="J2349">
            <v>100.44512999999999</v>
          </cell>
          <cell r="K2349">
            <v>80.653999999999996</v>
          </cell>
          <cell r="L2349">
            <v>70.801233333333329</v>
          </cell>
          <cell r="M2349">
            <v>77.142898333333335</v>
          </cell>
          <cell r="N2349">
            <v>77.325513333333333</v>
          </cell>
        </row>
        <row r="2350">
          <cell r="F2350">
            <v>287</v>
          </cell>
          <cell r="G2350" t="str">
            <v>32232(D)287</v>
          </cell>
          <cell r="H2350" t="str">
            <v>Yeast/Yeast Extract</v>
          </cell>
          <cell r="I2350">
            <v>100.00009333333334</v>
          </cell>
          <cell r="J2350">
            <v>106.72211333333334</v>
          </cell>
          <cell r="K2350">
            <v>100.54103250000001</v>
          </cell>
          <cell r="L2350">
            <v>98.739716666666666</v>
          </cell>
          <cell r="M2350">
            <v>106.07516583333334</v>
          </cell>
          <cell r="N2350">
            <v>104.38713250000001</v>
          </cell>
        </row>
        <row r="2351">
          <cell r="F2351">
            <v>288</v>
          </cell>
          <cell r="G2351" t="str">
            <v>32232(D)288</v>
          </cell>
          <cell r="H2351" t="str">
            <v>Flour/Bread Improver</v>
          </cell>
          <cell r="I2351">
            <v>100.00009333333334</v>
          </cell>
          <cell r="J2351">
            <v>106.72211333333334</v>
          </cell>
          <cell r="K2351">
            <v>100.54103250000001</v>
          </cell>
          <cell r="L2351">
            <v>98.739716666666666</v>
          </cell>
          <cell r="M2351">
            <v>106.07516583333334</v>
          </cell>
          <cell r="N2351">
            <v>104.38713250000001</v>
          </cell>
        </row>
        <row r="2352">
          <cell r="F2352">
            <v>289</v>
          </cell>
          <cell r="G2352" t="str">
            <v>32232(D)289</v>
          </cell>
          <cell r="H2352" t="str">
            <v>Non-Alcoholic Compound.  Prep. Having An Alcoholicstrenght By Vol. Not&gt;0.5%</v>
          </cell>
          <cell r="I2352">
            <v>99.999997500000006</v>
          </cell>
          <cell r="J2352">
            <v>98.265831666666656</v>
          </cell>
          <cell r="K2352">
            <v>95.057961666666671</v>
          </cell>
          <cell r="L2352">
            <v>88.477426666666673</v>
          </cell>
          <cell r="M2352">
            <v>89.356399999999994</v>
          </cell>
          <cell r="N2352">
            <v>89.59613499999999</v>
          </cell>
        </row>
        <row r="2353">
          <cell r="F2353">
            <v>290</v>
          </cell>
          <cell r="G2353" t="str">
            <v>32232(D)290</v>
          </cell>
          <cell r="H2353" t="str">
            <v>Food Supplements</v>
          </cell>
          <cell r="I2353">
            <v>100</v>
          </cell>
          <cell r="J2353">
            <v>100</v>
          </cell>
          <cell r="K2353">
            <v>100</v>
          </cell>
          <cell r="L2353">
            <v>102.33552666666667</v>
          </cell>
          <cell r="M2353">
            <v>96.125272499999994</v>
          </cell>
          <cell r="N2353">
            <v>90.855260000000001</v>
          </cell>
        </row>
        <row r="2354">
          <cell r="F2354">
            <v>291</v>
          </cell>
          <cell r="G2354" t="str">
            <v>32232(D)291</v>
          </cell>
          <cell r="H2354" t="str">
            <v>Other Food Preparations  Not Elsewhere Specified  Or Included</v>
          </cell>
          <cell r="I2354">
            <v>99.999998333333338</v>
          </cell>
          <cell r="J2354">
            <v>78.723931666666658</v>
          </cell>
          <cell r="K2354">
            <v>92.485549166666672</v>
          </cell>
          <cell r="L2354">
            <v>92.492589166666662</v>
          </cell>
          <cell r="M2354">
            <v>87.550819999999987</v>
          </cell>
          <cell r="N2354">
            <v>79.635069999999999</v>
          </cell>
        </row>
        <row r="2355">
          <cell r="F2355">
            <v>292</v>
          </cell>
          <cell r="G2355" t="str">
            <v>32311(D)292</v>
          </cell>
          <cell r="H2355" t="str">
            <v>Other Preparations Of A  Kind Used In Animal      Feeding</v>
          </cell>
          <cell r="I2355">
            <v>100.00000250000001</v>
          </cell>
          <cell r="J2355">
            <v>108.21047249999999</v>
          </cell>
          <cell r="K2355">
            <v>94.00101500000001</v>
          </cell>
          <cell r="L2355">
            <v>95.577023333333329</v>
          </cell>
          <cell r="M2355">
            <v>96.593800000000002</v>
          </cell>
          <cell r="N2355">
            <v>96.593800000000002</v>
          </cell>
        </row>
        <row r="2356">
          <cell r="F2356">
            <v>293</v>
          </cell>
          <cell r="G2356" t="str">
            <v>32311(D)293</v>
          </cell>
          <cell r="H2356" t="str">
            <v>Feed Mixed Poultry</v>
          </cell>
          <cell r="I2356">
            <v>99.998493333333329</v>
          </cell>
          <cell r="J2356">
            <v>104.28016416666668</v>
          </cell>
          <cell r="K2356">
            <v>104.10931083333334</v>
          </cell>
          <cell r="L2356">
            <v>113.88912999999999</v>
          </cell>
          <cell r="M2356">
            <v>142.03520666666668</v>
          </cell>
          <cell r="N2356">
            <v>128.93025750000001</v>
          </cell>
        </row>
        <row r="2357">
          <cell r="F2357">
            <v>294</v>
          </cell>
          <cell r="G2357" t="str">
            <v>32311(D)294</v>
          </cell>
          <cell r="H2357" t="str">
            <v>Feed , Pig</v>
          </cell>
          <cell r="I2357">
            <v>99.998493333333329</v>
          </cell>
          <cell r="J2357">
            <v>104.28016416666668</v>
          </cell>
          <cell r="K2357">
            <v>104.10931083333334</v>
          </cell>
          <cell r="L2357">
            <v>113.88912999999999</v>
          </cell>
          <cell r="M2357">
            <v>142.03520666666668</v>
          </cell>
          <cell r="N2357">
            <v>128.93025750000001</v>
          </cell>
        </row>
        <row r="2358">
          <cell r="F2358">
            <v>295</v>
          </cell>
          <cell r="G2358" t="str">
            <v>32311(D)295</v>
          </cell>
          <cell r="H2358" t="str">
            <v>Feed, Mixed, Others</v>
          </cell>
          <cell r="I2358">
            <v>99.998493333333329</v>
          </cell>
          <cell r="J2358">
            <v>104.28016416666668</v>
          </cell>
          <cell r="K2358">
            <v>104.10931083333334</v>
          </cell>
          <cell r="L2358">
            <v>113.88912999999999</v>
          </cell>
          <cell r="M2358">
            <v>142.03520666666668</v>
          </cell>
          <cell r="N2358">
            <v>128.93025750000001</v>
          </cell>
        </row>
        <row r="2359">
          <cell r="F2359">
            <v>296</v>
          </cell>
          <cell r="G2359" t="str">
            <v>32313(D)296</v>
          </cell>
          <cell r="H2359" t="str">
            <v>Preparations Of A Kind   Used In Dog Or Cat Food, Put Up For Retail Sale</v>
          </cell>
          <cell r="I2359">
            <v>99.998493333333329</v>
          </cell>
          <cell r="J2359">
            <v>104.28016416666668</v>
          </cell>
          <cell r="K2359">
            <v>104.10931083333334</v>
          </cell>
          <cell r="L2359">
            <v>113.88912999999999</v>
          </cell>
          <cell r="M2359">
            <v>142.03520666666668</v>
          </cell>
          <cell r="N2359">
            <v>128.93025750000001</v>
          </cell>
        </row>
        <row r="2360">
          <cell r="F2360">
            <v>297</v>
          </cell>
          <cell r="G2360" t="str">
            <v>32514(D)297</v>
          </cell>
          <cell r="H2360" t="str">
            <v>Whiskies</v>
          </cell>
          <cell r="I2360">
            <v>99.99982833333334</v>
          </cell>
          <cell r="J2360">
            <v>85.129190000000008</v>
          </cell>
          <cell r="K2360">
            <v>95.619224999999986</v>
          </cell>
          <cell r="L2360">
            <v>94.810640000000006</v>
          </cell>
          <cell r="M2360">
            <v>102.21015749999999</v>
          </cell>
          <cell r="N2360">
            <v>104.54492</v>
          </cell>
        </row>
        <row r="2361">
          <cell r="F2361">
            <v>298</v>
          </cell>
          <cell r="G2361" t="str">
            <v>32514(D)298</v>
          </cell>
          <cell r="H2361" t="str">
            <v>Brandy Obtained By       Distilling Grape Wine Or Grape Marc</v>
          </cell>
          <cell r="I2361">
            <v>99.99982833333334</v>
          </cell>
          <cell r="J2361">
            <v>85.129190000000008</v>
          </cell>
          <cell r="K2361">
            <v>95.619224999999986</v>
          </cell>
          <cell r="L2361">
            <v>94.810640000000006</v>
          </cell>
          <cell r="M2361">
            <v>102.21015749999999</v>
          </cell>
          <cell r="N2361">
            <v>104.54492</v>
          </cell>
        </row>
        <row r="2362">
          <cell r="F2362">
            <v>299</v>
          </cell>
          <cell r="G2362" t="str">
            <v>32515(D)299</v>
          </cell>
          <cell r="H2362" t="str">
            <v>Wine In Containers       Holding 2l Or Less</v>
          </cell>
          <cell r="I2362">
            <v>99.99982833333334</v>
          </cell>
          <cell r="J2362">
            <v>85.129190000000008</v>
          </cell>
          <cell r="K2362">
            <v>95.619224999999986</v>
          </cell>
          <cell r="L2362">
            <v>94.810640000000006</v>
          </cell>
          <cell r="M2362">
            <v>102.21015749999999</v>
          </cell>
          <cell r="N2362">
            <v>104.54492</v>
          </cell>
        </row>
        <row r="2363">
          <cell r="F2363">
            <v>300</v>
          </cell>
          <cell r="G2363" t="str">
            <v>32611(D)300</v>
          </cell>
          <cell r="H2363" t="str">
            <v>Beer Made From Malt,     Not Exceeding 5.8% Vol</v>
          </cell>
          <cell r="I2363">
            <v>99.99982833333334</v>
          </cell>
          <cell r="J2363">
            <v>85.129190000000008</v>
          </cell>
          <cell r="K2363">
            <v>95.619224999999986</v>
          </cell>
          <cell r="L2363">
            <v>94.810640000000006</v>
          </cell>
          <cell r="M2363">
            <v>102.21015749999999</v>
          </cell>
          <cell r="N2363">
            <v>104.54492</v>
          </cell>
        </row>
        <row r="2364">
          <cell r="F2364">
            <v>301</v>
          </cell>
          <cell r="G2364" t="str">
            <v>32611(D)301</v>
          </cell>
          <cell r="H2364" t="str">
            <v>Stout</v>
          </cell>
          <cell r="I2364">
            <v>99.99982833333334</v>
          </cell>
          <cell r="J2364">
            <v>85.129190000000008</v>
          </cell>
          <cell r="K2364">
            <v>95.619224999999986</v>
          </cell>
          <cell r="L2364">
            <v>94.810640000000006</v>
          </cell>
          <cell r="M2364">
            <v>102.21015749999999</v>
          </cell>
          <cell r="N2364">
            <v>104.54492</v>
          </cell>
        </row>
        <row r="2365">
          <cell r="F2365">
            <v>302</v>
          </cell>
          <cell r="G2365" t="str">
            <v>32613(D)302</v>
          </cell>
          <cell r="H2365" t="str">
            <v>Malt, Not Roasted</v>
          </cell>
          <cell r="I2365">
            <v>99.999984166666664</v>
          </cell>
          <cell r="J2365">
            <v>100.87114583333334</v>
          </cell>
          <cell r="K2365">
            <v>100.4040275</v>
          </cell>
          <cell r="L2365">
            <v>102.46560583333333</v>
          </cell>
          <cell r="M2365">
            <v>105.38119</v>
          </cell>
          <cell r="N2365">
            <v>106.05070666666667</v>
          </cell>
        </row>
        <row r="2366">
          <cell r="F2366">
            <v>303</v>
          </cell>
          <cell r="G2366" t="str">
            <v>32614(D)303</v>
          </cell>
          <cell r="H2366" t="str">
            <v>Water</v>
          </cell>
          <cell r="I2366">
            <v>99.99982833333334</v>
          </cell>
          <cell r="J2366">
            <v>85.129190000000008</v>
          </cell>
          <cell r="K2366">
            <v>95.619224999999986</v>
          </cell>
          <cell r="L2366">
            <v>94.810640000000006</v>
          </cell>
          <cell r="M2366">
            <v>102.21015749999999</v>
          </cell>
          <cell r="N2366">
            <v>104.54492</v>
          </cell>
        </row>
        <row r="2367">
          <cell r="F2367">
            <v>304</v>
          </cell>
          <cell r="G2367" t="str">
            <v>32615(D)304</v>
          </cell>
          <cell r="H2367" t="str">
            <v>Mineral Water</v>
          </cell>
          <cell r="I2367">
            <v>99.99982833333334</v>
          </cell>
          <cell r="J2367">
            <v>85.129190000000008</v>
          </cell>
          <cell r="K2367">
            <v>95.619224999999986</v>
          </cell>
          <cell r="L2367">
            <v>94.810640000000006</v>
          </cell>
          <cell r="M2367">
            <v>102.21015749999999</v>
          </cell>
          <cell r="N2367">
            <v>104.54492</v>
          </cell>
        </row>
        <row r="2368">
          <cell r="F2368">
            <v>305</v>
          </cell>
          <cell r="G2368" t="str">
            <v>32616(D)305</v>
          </cell>
          <cell r="H2368" t="str">
            <v>Beverage, Non-Carbonated, Lychee</v>
          </cell>
          <cell r="I2368">
            <v>99.99982833333334</v>
          </cell>
          <cell r="J2368">
            <v>85.129190000000008</v>
          </cell>
          <cell r="K2368">
            <v>95.619224999999986</v>
          </cell>
          <cell r="L2368">
            <v>94.810640000000006</v>
          </cell>
          <cell r="M2368">
            <v>102.21015749999999</v>
          </cell>
          <cell r="N2368">
            <v>104.54492</v>
          </cell>
        </row>
        <row r="2369">
          <cell r="F2369">
            <v>306</v>
          </cell>
          <cell r="G2369" t="str">
            <v>32616(D)306</v>
          </cell>
          <cell r="H2369" t="str">
            <v>Beverage, Carbonated, Lemon, Lime + Lemonade</v>
          </cell>
          <cell r="I2369">
            <v>99.99982833333334</v>
          </cell>
          <cell r="J2369">
            <v>85.129190000000008</v>
          </cell>
          <cell r="K2369">
            <v>95.619224999999986</v>
          </cell>
          <cell r="L2369">
            <v>94.810640000000006</v>
          </cell>
          <cell r="M2369">
            <v>102.21015749999999</v>
          </cell>
          <cell r="N2369">
            <v>104.54492</v>
          </cell>
        </row>
        <row r="2370">
          <cell r="F2370">
            <v>307</v>
          </cell>
          <cell r="G2370" t="str">
            <v>32616(D)307</v>
          </cell>
          <cell r="H2370" t="str">
            <v>Cordials, Squashes And Syrups (Fruit Flavoured Or Other Except Pure Vegetable And Fruit Juice)</v>
          </cell>
          <cell r="I2370">
            <v>99.99982833333334</v>
          </cell>
          <cell r="J2370">
            <v>85.129190000000008</v>
          </cell>
          <cell r="K2370">
            <v>95.619224999999986</v>
          </cell>
          <cell r="L2370">
            <v>94.810640000000006</v>
          </cell>
          <cell r="M2370">
            <v>102.21015749999999</v>
          </cell>
          <cell r="N2370">
            <v>104.54492</v>
          </cell>
        </row>
        <row r="2371">
          <cell r="F2371">
            <v>308</v>
          </cell>
          <cell r="G2371" t="str">
            <v>32911(D)308</v>
          </cell>
          <cell r="H2371" t="str">
            <v>Unmanufactured Tobacco, Not Stemmed/Stripped,Flue Cured, Of Virginia Type</v>
          </cell>
          <cell r="I2371">
            <v>99.999985833333326</v>
          </cell>
          <cell r="J2371">
            <v>108.06132833333334</v>
          </cell>
          <cell r="K2371">
            <v>93.694632499999997</v>
          </cell>
          <cell r="L2371">
            <v>93.479797500000004</v>
          </cell>
          <cell r="M2371">
            <v>93.667025833333327</v>
          </cell>
          <cell r="N2371">
            <v>93.988129999999998</v>
          </cell>
        </row>
        <row r="2372">
          <cell r="F2372">
            <v>309</v>
          </cell>
          <cell r="G2372" t="str">
            <v>32911(D)309</v>
          </cell>
          <cell r="H2372" t="str">
            <v>Other Unmanufactured     Tobacco, Not Stemmed/    Stripped</v>
          </cell>
          <cell r="I2372">
            <v>99.999985833333326</v>
          </cell>
          <cell r="J2372">
            <v>108.06132833333334</v>
          </cell>
          <cell r="K2372">
            <v>93.694632499999997</v>
          </cell>
          <cell r="L2372">
            <v>93.479797500000004</v>
          </cell>
          <cell r="M2372">
            <v>93.667025833333327</v>
          </cell>
          <cell r="N2372">
            <v>93.988129999999998</v>
          </cell>
        </row>
        <row r="2373">
          <cell r="F2373">
            <v>310</v>
          </cell>
          <cell r="G2373" t="str">
            <v>32911(D)310</v>
          </cell>
          <cell r="H2373" t="str">
            <v>Unmanufactured Tobacco,  Partly Or Wholly Stemmed/Stripped, Flue Cured, Of The Virginia Type</v>
          </cell>
          <cell r="I2373">
            <v>99.999955833333331</v>
          </cell>
          <cell r="J2373">
            <v>103.72489</v>
          </cell>
          <cell r="K2373">
            <v>89.920789166666665</v>
          </cell>
          <cell r="L2373">
            <v>89.637633333333326</v>
          </cell>
          <cell r="M2373">
            <v>89.726624999999999</v>
          </cell>
          <cell r="N2373">
            <v>90.022499999999994</v>
          </cell>
        </row>
        <row r="2374">
          <cell r="F2374">
            <v>311</v>
          </cell>
          <cell r="G2374" t="str">
            <v>32911(D)311</v>
          </cell>
          <cell r="H2374" t="str">
            <v>Other Unmanufactured     Tobacco, Partly Or Whollystemmed/Stripped</v>
          </cell>
          <cell r="I2374">
            <v>100.0000525</v>
          </cell>
          <cell r="J2374">
            <v>117.79843333333334</v>
          </cell>
          <cell r="K2374">
            <v>102.168485</v>
          </cell>
          <cell r="L2374">
            <v>102.10705166666666</v>
          </cell>
          <cell r="M2374">
            <v>102.514855</v>
          </cell>
          <cell r="N2374">
            <v>102.89259999999997</v>
          </cell>
        </row>
        <row r="2375">
          <cell r="F2375">
            <v>312</v>
          </cell>
          <cell r="G2375" t="str">
            <v>32912(D)312</v>
          </cell>
          <cell r="H2375" t="str">
            <v>Other Cigarettes         Containing Tobacco</v>
          </cell>
          <cell r="I2375">
            <v>100.00005499999999</v>
          </cell>
          <cell r="J2375">
            <v>93.556825000000003</v>
          </cell>
          <cell r="K2375">
            <v>105.39988833333332</v>
          </cell>
          <cell r="L2375">
            <v>95.228819999999999</v>
          </cell>
          <cell r="M2375">
            <v>95.52895083333334</v>
          </cell>
          <cell r="N2375">
            <v>98.870360000000005</v>
          </cell>
        </row>
        <row r="2376">
          <cell r="F2376">
            <v>313</v>
          </cell>
          <cell r="G2376" t="str">
            <v>32912(D)313</v>
          </cell>
          <cell r="H2376" t="str">
            <v>Smoking Tobacco,Whether Or Not Containing Tobaccosubstitutes,In Airtight Containers, Packed For Retail Sale</v>
          </cell>
          <cell r="I2376">
            <v>100.00005499999999</v>
          </cell>
          <cell r="J2376">
            <v>93.556825000000003</v>
          </cell>
          <cell r="K2376">
            <v>105.39988833333332</v>
          </cell>
          <cell r="L2376">
            <v>95.228819999999999</v>
          </cell>
          <cell r="M2376">
            <v>95.52895083333334</v>
          </cell>
          <cell r="N2376">
            <v>98.870360000000005</v>
          </cell>
        </row>
        <row r="2377">
          <cell r="F2377">
            <v>314</v>
          </cell>
          <cell r="G2377" t="str">
            <v>32913(D)314</v>
          </cell>
          <cell r="H2377" t="str">
            <v>Cigars And Cheroots</v>
          </cell>
          <cell r="I2377">
            <v>100.00005499999999</v>
          </cell>
          <cell r="J2377">
            <v>93.556825000000003</v>
          </cell>
          <cell r="K2377">
            <v>105.39988833333332</v>
          </cell>
          <cell r="L2377">
            <v>95.228819999999999</v>
          </cell>
          <cell r="M2377">
            <v>95.52895083333334</v>
          </cell>
          <cell r="N2377">
            <v>98.870360000000005</v>
          </cell>
        </row>
        <row r="2378">
          <cell r="F2378">
            <v>315</v>
          </cell>
          <cell r="G2378" t="str">
            <v>32916(D)315</v>
          </cell>
          <cell r="H2378" t="str">
            <v>Tobacco Leaves Fresh-Sorted And Cut To Shape</v>
          </cell>
          <cell r="I2378">
            <v>100.00005499999999</v>
          </cell>
          <cell r="J2378">
            <v>93.556825000000003</v>
          </cell>
          <cell r="K2378">
            <v>105.39988833333332</v>
          </cell>
          <cell r="L2378">
            <v>95.228819999999999</v>
          </cell>
          <cell r="M2378">
            <v>95.52895083333334</v>
          </cell>
          <cell r="N2378">
            <v>98.870360000000005</v>
          </cell>
        </row>
        <row r="2379">
          <cell r="F2379">
            <v>316</v>
          </cell>
          <cell r="G2379" t="str">
            <v>32916(D)316</v>
          </cell>
          <cell r="H2379" t="str">
            <v>Tobacco Leaves, Dried And Cured</v>
          </cell>
          <cell r="I2379">
            <v>100.00005499999999</v>
          </cell>
          <cell r="J2379">
            <v>93.556825000000003</v>
          </cell>
          <cell r="K2379">
            <v>105.39988833333332</v>
          </cell>
          <cell r="L2379">
            <v>95.228819999999999</v>
          </cell>
          <cell r="M2379">
            <v>95.52895083333334</v>
          </cell>
          <cell r="N2379">
            <v>98.870360000000005</v>
          </cell>
        </row>
        <row r="2380">
          <cell r="F2380">
            <v>317</v>
          </cell>
          <cell r="G2380" t="str">
            <v>32917(D)317</v>
          </cell>
          <cell r="H2380" t="str">
            <v>Homogenised Or Reconstituted Tobacco, Other Than For Retail  Sale</v>
          </cell>
          <cell r="I2380">
            <v>100.00005499999999</v>
          </cell>
          <cell r="J2380">
            <v>93.556825000000003</v>
          </cell>
          <cell r="K2380">
            <v>105.39988833333332</v>
          </cell>
          <cell r="L2380">
            <v>95.228819999999999</v>
          </cell>
          <cell r="M2380">
            <v>95.52895083333334</v>
          </cell>
          <cell r="N2380">
            <v>98.870360000000005</v>
          </cell>
        </row>
        <row r="2381">
          <cell r="F2381">
            <v>318</v>
          </cell>
          <cell r="G2381" t="str">
            <v>33115(D)318</v>
          </cell>
          <cell r="H2381" t="str">
            <v>Synthetic Staple Fibre,  Of Polyesters, Not Cardedcombed Or Otherwise      Processed For Spinning</v>
          </cell>
          <cell r="I2381">
            <v>100.00083916666667</v>
          </cell>
          <cell r="J2381">
            <v>91.899656666666672</v>
          </cell>
          <cell r="K2381">
            <v>87.718170833333332</v>
          </cell>
          <cell r="L2381">
            <v>114.09130833333333</v>
          </cell>
          <cell r="M2381">
            <v>122.910645</v>
          </cell>
          <cell r="N2381">
            <v>113.06732666666666</v>
          </cell>
        </row>
        <row r="2382">
          <cell r="F2382">
            <v>319</v>
          </cell>
          <cell r="G2382" t="str">
            <v>33115(D)319</v>
          </cell>
          <cell r="H2382" t="str">
            <v>Synthetic Staple Fibre,  Of Acrylic Or Modacrylic,Not Carded, Combed Or    Otherwise Processed For  Spinning</v>
          </cell>
          <cell r="I2382">
            <v>100.00083916666667</v>
          </cell>
          <cell r="J2382">
            <v>91.899656666666672</v>
          </cell>
          <cell r="K2382">
            <v>87.718170833333332</v>
          </cell>
          <cell r="L2382">
            <v>114.09130833333333</v>
          </cell>
          <cell r="M2382">
            <v>122.910645</v>
          </cell>
          <cell r="N2382">
            <v>113.06732666666666</v>
          </cell>
        </row>
        <row r="2383">
          <cell r="F2383">
            <v>320</v>
          </cell>
          <cell r="G2383" t="str">
            <v>33115(D)320</v>
          </cell>
          <cell r="H2383" t="str">
            <v>Synthetic Staple Fibre,  Of Polypropylene, Not    Carded, Combed Or        Otherwise Processed For  Spinning</v>
          </cell>
          <cell r="I2383">
            <v>100.00083916666667</v>
          </cell>
          <cell r="J2383">
            <v>91.899656666666672</v>
          </cell>
          <cell r="K2383">
            <v>87.718170833333332</v>
          </cell>
          <cell r="L2383">
            <v>114.09130833333333</v>
          </cell>
          <cell r="M2383">
            <v>122.910645</v>
          </cell>
          <cell r="N2383">
            <v>113.06732666666666</v>
          </cell>
        </row>
        <row r="2384">
          <cell r="F2384">
            <v>321</v>
          </cell>
          <cell r="G2384" t="str">
            <v>33115(D)321</v>
          </cell>
          <cell r="H2384" t="str">
            <v>Synthetic Filament Tow Ofacrylic Or Modacrylic</v>
          </cell>
          <cell r="I2384">
            <v>100.00083916666667</v>
          </cell>
          <cell r="J2384">
            <v>91.899656666666672</v>
          </cell>
          <cell r="K2384">
            <v>87.718170833333332</v>
          </cell>
          <cell r="L2384">
            <v>114.09130833333333</v>
          </cell>
          <cell r="M2384">
            <v>122.910645</v>
          </cell>
          <cell r="N2384">
            <v>113.06732666666666</v>
          </cell>
        </row>
        <row r="2385">
          <cell r="F2385">
            <v>322</v>
          </cell>
          <cell r="G2385" t="str">
            <v>33115(D)322</v>
          </cell>
          <cell r="H2385" t="str">
            <v>Other Synthetic Filament Tow</v>
          </cell>
          <cell r="I2385">
            <v>100.00083916666667</v>
          </cell>
          <cell r="J2385">
            <v>91.899656666666672</v>
          </cell>
          <cell r="K2385">
            <v>87.718170833333332</v>
          </cell>
          <cell r="L2385">
            <v>114.09130833333333</v>
          </cell>
          <cell r="M2385">
            <v>122.910645</v>
          </cell>
          <cell r="N2385">
            <v>113.06732666666666</v>
          </cell>
        </row>
        <row r="2386">
          <cell r="F2386">
            <v>323</v>
          </cell>
          <cell r="G2386" t="str">
            <v>33115(D)323</v>
          </cell>
          <cell r="H2386" t="str">
            <v>Synthetic Staple Fibres, Of Acrylic Or Modacrylic,Carded, Combed Or        Otherwise Processed For  Spinning</v>
          </cell>
          <cell r="I2386">
            <v>100.00083916666667</v>
          </cell>
          <cell r="J2386">
            <v>91.899656666666672</v>
          </cell>
          <cell r="K2386">
            <v>87.718170833333332</v>
          </cell>
          <cell r="L2386">
            <v>114.09130833333333</v>
          </cell>
          <cell r="M2386">
            <v>122.910645</v>
          </cell>
          <cell r="N2386">
            <v>113.06732666666666</v>
          </cell>
        </row>
        <row r="2387">
          <cell r="F2387">
            <v>324</v>
          </cell>
          <cell r="G2387" t="str">
            <v>33115(D)324</v>
          </cell>
          <cell r="H2387" t="str">
            <v>Artificial Filament Tow</v>
          </cell>
          <cell r="I2387">
            <v>100.00000166666668</v>
          </cell>
          <cell r="J2387">
            <v>115.02337249999999</v>
          </cell>
          <cell r="K2387">
            <v>115.02337249999999</v>
          </cell>
          <cell r="L2387">
            <v>118.21501416666666</v>
          </cell>
          <cell r="M2387">
            <v>111.62722833333335</v>
          </cell>
          <cell r="N2387">
            <v>111.89746000000001</v>
          </cell>
        </row>
        <row r="2388">
          <cell r="F2388">
            <v>325</v>
          </cell>
          <cell r="G2388" t="str">
            <v>33116(D)325</v>
          </cell>
          <cell r="H2388" t="str">
            <v>Wooltop (New)</v>
          </cell>
          <cell r="I2388">
            <v>100.00083916666667</v>
          </cell>
          <cell r="J2388">
            <v>91.899656666666672</v>
          </cell>
          <cell r="K2388">
            <v>87.718170833333332</v>
          </cell>
          <cell r="L2388">
            <v>114.09130833333333</v>
          </cell>
          <cell r="M2388">
            <v>122.910645</v>
          </cell>
          <cell r="N2388">
            <v>113.06732666666666</v>
          </cell>
        </row>
        <row r="2389">
          <cell r="F2389">
            <v>326</v>
          </cell>
          <cell r="G2389" t="str">
            <v>33116(D)326</v>
          </cell>
          <cell r="H2389" t="str">
            <v>Other Combed Wool In     Fragments</v>
          </cell>
          <cell r="I2389">
            <v>100.00083916666667</v>
          </cell>
          <cell r="J2389">
            <v>91.899656666666672</v>
          </cell>
          <cell r="K2389">
            <v>87.718170833333332</v>
          </cell>
          <cell r="L2389">
            <v>114.09130833333333</v>
          </cell>
          <cell r="M2389">
            <v>122.910645</v>
          </cell>
          <cell r="N2389">
            <v>113.06732666666666</v>
          </cell>
        </row>
        <row r="2390">
          <cell r="F2390">
            <v>327</v>
          </cell>
          <cell r="G2390" t="str">
            <v>33116(D)327</v>
          </cell>
          <cell r="H2390" t="str">
            <v>Worsted Wool Yarn</v>
          </cell>
          <cell r="I2390">
            <v>100.00011666666667</v>
          </cell>
          <cell r="J2390">
            <v>92.010529166666672</v>
          </cell>
          <cell r="K2390">
            <v>89.86977583333335</v>
          </cell>
          <cell r="L2390">
            <v>101.30308583333333</v>
          </cell>
          <cell r="M2390">
            <v>113.88511916666667</v>
          </cell>
          <cell r="N2390">
            <v>122.81363416666666</v>
          </cell>
        </row>
        <row r="2391">
          <cell r="F2391">
            <v>328</v>
          </cell>
          <cell r="G2391" t="str">
            <v>33119(D)328</v>
          </cell>
          <cell r="H2391" t="str">
            <v>Thread, Sewing</v>
          </cell>
          <cell r="I2391">
            <v>100.00011666666667</v>
          </cell>
          <cell r="J2391">
            <v>92.010529166666672</v>
          </cell>
          <cell r="K2391">
            <v>89.86977583333335</v>
          </cell>
          <cell r="L2391">
            <v>101.30308583333333</v>
          </cell>
          <cell r="M2391">
            <v>113.88511916666667</v>
          </cell>
          <cell r="N2391">
            <v>122.81363416666666</v>
          </cell>
        </row>
        <row r="2392">
          <cell r="F2392">
            <v>329</v>
          </cell>
          <cell r="G2392" t="str">
            <v>33119(D)329</v>
          </cell>
          <cell r="H2392" t="str">
            <v>Yarn, Cotton, Pure</v>
          </cell>
          <cell r="I2392">
            <v>100.00011666666667</v>
          </cell>
          <cell r="J2392">
            <v>92.010529166666672</v>
          </cell>
          <cell r="K2392">
            <v>89.86977583333335</v>
          </cell>
          <cell r="L2392">
            <v>101.30308583333333</v>
          </cell>
          <cell r="M2392">
            <v>113.88511916666667</v>
          </cell>
          <cell r="N2392">
            <v>122.81363416666666</v>
          </cell>
        </row>
        <row r="2393">
          <cell r="F2393">
            <v>330</v>
          </cell>
          <cell r="G2393" t="str">
            <v>33119(D)330</v>
          </cell>
          <cell r="H2393" t="str">
            <v>Cot Yarn &gt; 85% Cotton Notfor Retail Sale, Single  Yarn, Of Uncombed Fibre, &gt; 714.29 Decitex         (&lt; 14 Metric Number)</v>
          </cell>
          <cell r="I2393">
            <v>100</v>
          </cell>
          <cell r="J2393">
            <v>94.924570000000003</v>
          </cell>
          <cell r="K2393">
            <v>87.002940000000009</v>
          </cell>
          <cell r="L2393">
            <v>94.044920000000005</v>
          </cell>
          <cell r="M2393">
            <v>106.70204749999999</v>
          </cell>
          <cell r="N2393">
            <v>99.643386666666657</v>
          </cell>
        </row>
        <row r="2394">
          <cell r="F2394">
            <v>331</v>
          </cell>
          <cell r="G2394" t="str">
            <v>33119(D)331</v>
          </cell>
          <cell r="H2394" t="str">
            <v>Cot Yarn &gt;85% Cot Not Forret Sale, Single Yarn, Ofcombed Fib &gt; 714.29 Dec. (&lt; 14 Metric Number)</v>
          </cell>
          <cell r="I2394">
            <v>100.00011666666667</v>
          </cell>
          <cell r="J2394">
            <v>92.010529166666672</v>
          </cell>
          <cell r="K2394">
            <v>89.86977583333335</v>
          </cell>
          <cell r="L2394">
            <v>101.30308583333333</v>
          </cell>
          <cell r="M2394">
            <v>113.88511916666667</v>
          </cell>
          <cell r="N2394">
            <v>122.81363416666666</v>
          </cell>
        </row>
        <row r="2395">
          <cell r="F2395">
            <v>332</v>
          </cell>
          <cell r="G2395" t="str">
            <v>33119(D)332</v>
          </cell>
          <cell r="H2395" t="str">
            <v>Cot Yarn &gt;85% Cot Not Forret Sale, Single Yarn, Ofuncombed Fib &lt;714.29 But &gt;232.56 Dec. (&gt;14 But    &lt; 43 Metric Number)</v>
          </cell>
          <cell r="I2395">
            <v>100.00011666666667</v>
          </cell>
          <cell r="J2395">
            <v>92.010529166666672</v>
          </cell>
          <cell r="K2395">
            <v>89.86977583333335</v>
          </cell>
          <cell r="L2395">
            <v>101.30308583333333</v>
          </cell>
          <cell r="M2395">
            <v>113.88511916666667</v>
          </cell>
          <cell r="N2395">
            <v>122.81363416666666</v>
          </cell>
        </row>
        <row r="2396">
          <cell r="F2396">
            <v>333</v>
          </cell>
          <cell r="G2396" t="str">
            <v>33119(D)333</v>
          </cell>
          <cell r="H2396" t="str">
            <v>Cot Yarn &gt;85% Cot Not Forret Sale, Single Yarn, Ofcombed Fib &lt; 714.29 But  &gt;232.56 Decitex (&gt;14 But &lt; 43 Metric Number)</v>
          </cell>
          <cell r="I2396">
            <v>100.00011666666667</v>
          </cell>
          <cell r="J2396">
            <v>92.010529166666672</v>
          </cell>
          <cell r="K2396">
            <v>89.86977583333335</v>
          </cell>
          <cell r="L2396">
            <v>101.30308583333333</v>
          </cell>
          <cell r="M2396">
            <v>113.88511916666667</v>
          </cell>
          <cell r="N2396">
            <v>122.81363416666666</v>
          </cell>
        </row>
        <row r="2397">
          <cell r="F2397">
            <v>334</v>
          </cell>
          <cell r="G2397" t="str">
            <v>33119(D)334</v>
          </cell>
          <cell r="H2397" t="str">
            <v>Cot Yarn &lt;85% Cot Not Forret Sale, Single Yarn,   Of Uncombed Fib, &gt; 714.29decitex (&lt; 14 Metric     Number)</v>
          </cell>
          <cell r="I2397">
            <v>100.00011666666667</v>
          </cell>
          <cell r="J2397">
            <v>92.010529166666672</v>
          </cell>
          <cell r="K2397">
            <v>89.86977583333335</v>
          </cell>
          <cell r="L2397">
            <v>101.30308583333333</v>
          </cell>
          <cell r="M2397">
            <v>113.88511916666667</v>
          </cell>
          <cell r="N2397">
            <v>122.81363416666666</v>
          </cell>
        </row>
        <row r="2398">
          <cell r="F2398">
            <v>335</v>
          </cell>
          <cell r="G2398" t="str">
            <v>33119(D)335</v>
          </cell>
          <cell r="H2398" t="str">
            <v>Cot Yarn &lt;85% Cot Not Forret Sale, Single Yarn,   Of Uncombed Fib, &lt; 714.29but &gt; 232.56 Dec.(&gt; 14   But &lt; 43 Metric Number)</v>
          </cell>
          <cell r="I2398">
            <v>100.00011666666667</v>
          </cell>
          <cell r="J2398">
            <v>92.010529166666672</v>
          </cell>
          <cell r="K2398">
            <v>89.86977583333335</v>
          </cell>
          <cell r="L2398">
            <v>101.30308583333333</v>
          </cell>
          <cell r="M2398">
            <v>113.88511916666667</v>
          </cell>
          <cell r="N2398">
            <v>122.81363416666666</v>
          </cell>
        </row>
        <row r="2399">
          <cell r="F2399">
            <v>336</v>
          </cell>
          <cell r="G2399" t="str">
            <v>33122(D)336</v>
          </cell>
          <cell r="H2399" t="str">
            <v>Textured Yarn Of Nylon Orother Polyamides, Measur-Ing &lt; 50 Tex Per Single  Yarn</v>
          </cell>
          <cell r="I2399">
            <v>100</v>
          </cell>
          <cell r="J2399">
            <v>55.127670000000002</v>
          </cell>
          <cell r="K2399">
            <v>51.151109999999996</v>
          </cell>
          <cell r="L2399">
            <v>88.363329999999976</v>
          </cell>
          <cell r="M2399">
            <v>88.363329999999976</v>
          </cell>
          <cell r="N2399">
            <v>88.363329999999976</v>
          </cell>
        </row>
        <row r="2400">
          <cell r="F2400">
            <v>337</v>
          </cell>
          <cell r="G2400" t="str">
            <v>33122(D)337</v>
          </cell>
          <cell r="H2400" t="str">
            <v>Textured Yarn,Polyesters</v>
          </cell>
          <cell r="I2400">
            <v>100.00000083333333</v>
          </cell>
          <cell r="J2400">
            <v>88.571762500000006</v>
          </cell>
          <cell r="K2400">
            <v>75.275554999999997</v>
          </cell>
          <cell r="L2400">
            <v>83.420348333333337</v>
          </cell>
          <cell r="M2400">
            <v>90.31209833333331</v>
          </cell>
          <cell r="N2400">
            <v>91.90160916666666</v>
          </cell>
        </row>
        <row r="2401">
          <cell r="F2401">
            <v>338</v>
          </cell>
          <cell r="G2401" t="str">
            <v>33122(D)338</v>
          </cell>
          <cell r="H2401" t="str">
            <v>Yarn, Single, Untwisted  Or With A Twist &lt; 50 Turnper Metre Of Nylon Or    Other Polyamides</v>
          </cell>
          <cell r="I2401">
            <v>100.00059916666667</v>
          </cell>
          <cell r="J2401">
            <v>102.68307</v>
          </cell>
          <cell r="K2401">
            <v>117.30925999999999</v>
          </cell>
          <cell r="L2401">
            <v>131.90548083333334</v>
          </cell>
          <cell r="M2401">
            <v>159.44948166666668</v>
          </cell>
          <cell r="N2401">
            <v>201.91938833333333</v>
          </cell>
        </row>
        <row r="2402">
          <cell r="F2402">
            <v>339</v>
          </cell>
          <cell r="G2402" t="str">
            <v>33122(D)339</v>
          </cell>
          <cell r="H2402" t="str">
            <v>Yarn, Nylon</v>
          </cell>
          <cell r="I2402">
            <v>100.00011666666667</v>
          </cell>
          <cell r="J2402">
            <v>92.010529166666672</v>
          </cell>
          <cell r="K2402">
            <v>89.86977583333335</v>
          </cell>
          <cell r="L2402">
            <v>101.30308583333333</v>
          </cell>
          <cell r="M2402">
            <v>113.88511916666667</v>
          </cell>
          <cell r="N2402">
            <v>122.81363416666666</v>
          </cell>
        </row>
        <row r="2403">
          <cell r="F2403">
            <v>340</v>
          </cell>
          <cell r="G2403" t="str">
            <v>33122(D)340</v>
          </cell>
          <cell r="H2403" t="str">
            <v>Yarn, Polyester</v>
          </cell>
          <cell r="I2403">
            <v>100.00011666666667</v>
          </cell>
          <cell r="J2403">
            <v>92.010529166666672</v>
          </cell>
          <cell r="K2403">
            <v>89.86977583333335</v>
          </cell>
          <cell r="L2403">
            <v>101.30308583333333</v>
          </cell>
          <cell r="M2403">
            <v>113.88511916666667</v>
          </cell>
          <cell r="N2403">
            <v>122.81363416666666</v>
          </cell>
        </row>
        <row r="2404">
          <cell r="F2404">
            <v>341</v>
          </cell>
          <cell r="G2404" t="str">
            <v>33122(D)341</v>
          </cell>
          <cell r="H2404" t="str">
            <v>Other Yarn Containing 85%Or More By Weight Of     Synthetic Staple Fibre,  For Retail Sale</v>
          </cell>
          <cell r="I2404">
            <v>100.00011666666667</v>
          </cell>
          <cell r="J2404">
            <v>92.010529166666672</v>
          </cell>
          <cell r="K2404">
            <v>89.86977583333335</v>
          </cell>
          <cell r="L2404">
            <v>101.30308583333333</v>
          </cell>
          <cell r="M2404">
            <v>113.88511916666667</v>
          </cell>
          <cell r="N2404">
            <v>122.81363416666666</v>
          </cell>
        </row>
        <row r="2405">
          <cell r="F2405">
            <v>342</v>
          </cell>
          <cell r="G2405" t="str">
            <v>33122(D)342</v>
          </cell>
          <cell r="H2405" t="str">
            <v>Other Yarn, Of Polyester Staple Fibres, Mixed     Mainly Or Solely With Ar-Tificial Staple Fibres,  Not Put Up For Ret. Sale</v>
          </cell>
          <cell r="I2405">
            <v>100.00011666666667</v>
          </cell>
          <cell r="J2405">
            <v>92.010529166666672</v>
          </cell>
          <cell r="K2405">
            <v>89.86977583333335</v>
          </cell>
          <cell r="L2405">
            <v>101.30308583333333</v>
          </cell>
          <cell r="M2405">
            <v>113.88511916666667</v>
          </cell>
          <cell r="N2405">
            <v>122.81363416666666</v>
          </cell>
        </row>
        <row r="2406">
          <cell r="F2406">
            <v>343</v>
          </cell>
          <cell r="G2406" t="str">
            <v>33122(D)343</v>
          </cell>
          <cell r="H2406" t="str">
            <v>Other Yarn, Of Polyester Staple Fibres, Mixed     Mainly Or Solely With    Cotton, Not Put Up For   Retail Sale</v>
          </cell>
          <cell r="I2406">
            <v>100.00011666666667</v>
          </cell>
          <cell r="J2406">
            <v>92.010529166666672</v>
          </cell>
          <cell r="K2406">
            <v>89.86977583333335</v>
          </cell>
          <cell r="L2406">
            <v>101.30308583333333</v>
          </cell>
          <cell r="M2406">
            <v>113.88511916666667</v>
          </cell>
          <cell r="N2406">
            <v>122.81363416666666</v>
          </cell>
        </row>
        <row r="2407">
          <cell r="F2407">
            <v>344</v>
          </cell>
          <cell r="G2407" t="str">
            <v>33122(D)344</v>
          </cell>
          <cell r="H2407" t="str">
            <v>Yarn, Cotton Mixed (New)</v>
          </cell>
          <cell r="I2407">
            <v>100.00011666666667</v>
          </cell>
          <cell r="J2407">
            <v>92.010529166666672</v>
          </cell>
          <cell r="K2407">
            <v>89.86977583333335</v>
          </cell>
          <cell r="L2407">
            <v>101.30308583333333</v>
          </cell>
          <cell r="M2407">
            <v>113.88511916666667</v>
          </cell>
          <cell r="N2407">
            <v>122.81363416666666</v>
          </cell>
        </row>
        <row r="2408">
          <cell r="F2408">
            <v>345</v>
          </cell>
          <cell r="G2408" t="str">
            <v>33122(D)345</v>
          </cell>
          <cell r="H2408" t="str">
            <v>Other Yarn, Of Artificialstaple Fibres, Not Put Upfor Retail Sale</v>
          </cell>
          <cell r="I2408">
            <v>100.00011666666667</v>
          </cell>
          <cell r="J2408">
            <v>92.010529166666672</v>
          </cell>
          <cell r="K2408">
            <v>89.86977583333335</v>
          </cell>
          <cell r="L2408">
            <v>101.30308583333333</v>
          </cell>
          <cell r="M2408">
            <v>113.88511916666667</v>
          </cell>
          <cell r="N2408">
            <v>122.81363416666666</v>
          </cell>
        </row>
        <row r="2409">
          <cell r="F2409">
            <v>346</v>
          </cell>
          <cell r="G2409" t="str">
            <v>33122(D)346</v>
          </cell>
          <cell r="H2409" t="str">
            <v>Other Woven Fabrics From High Tenacity Yarn Of    Nylon Or Other Polyamidesor Of Polyesters</v>
          </cell>
          <cell r="I2409">
            <v>99.996953333333337</v>
          </cell>
          <cell r="J2409">
            <v>114.89482333333332</v>
          </cell>
          <cell r="K2409">
            <v>104.10179833333332</v>
          </cell>
          <cell r="L2409">
            <v>79.465063333333333</v>
          </cell>
          <cell r="M2409">
            <v>85.562249999999992</v>
          </cell>
          <cell r="N2409">
            <v>95.385110833333329</v>
          </cell>
        </row>
        <row r="2410">
          <cell r="F2410">
            <v>347</v>
          </cell>
          <cell r="G2410" t="str">
            <v>33122(D)347</v>
          </cell>
          <cell r="H2410" t="str">
            <v>Tyre Cord Fabrics Obtain-Ed From Strip Or The Likeof Synthetic Filament    Yarn</v>
          </cell>
          <cell r="I2410">
            <v>100.00005833333333</v>
          </cell>
          <cell r="J2410">
            <v>100.19824666666666</v>
          </cell>
          <cell r="K2410">
            <v>86.11204166666667</v>
          </cell>
          <cell r="L2410">
            <v>80.801296666666659</v>
          </cell>
          <cell r="M2410">
            <v>81.171409166666663</v>
          </cell>
          <cell r="N2410">
            <v>109.33053166666667</v>
          </cell>
        </row>
        <row r="2411">
          <cell r="F2411">
            <v>348</v>
          </cell>
          <cell r="G2411" t="str">
            <v>33122(D)348</v>
          </cell>
          <cell r="H2411" t="str">
            <v>Other Woven Fabrics Of   Synthetic Filament Yarn  Obtained From Strip Or   The Like</v>
          </cell>
          <cell r="I2411">
            <v>99.999677500000004</v>
          </cell>
          <cell r="J2411">
            <v>100.42061416666667</v>
          </cell>
          <cell r="K2411">
            <v>96.635439166666671</v>
          </cell>
          <cell r="L2411">
            <v>86.804789999999997</v>
          </cell>
          <cell r="M2411">
            <v>89.923903333333328</v>
          </cell>
          <cell r="N2411">
            <v>95.830127500000003</v>
          </cell>
        </row>
        <row r="2412">
          <cell r="F2412">
            <v>349</v>
          </cell>
          <cell r="G2412" t="str">
            <v>33126(D)349</v>
          </cell>
          <cell r="H2412" t="str">
            <v>Other Fabrics, Containing85% Or More By Weight Of Silk Or Of Silk Waste    Other Than Noil Silk</v>
          </cell>
          <cell r="I2412">
            <v>99.999643333333324</v>
          </cell>
          <cell r="J2412">
            <v>96.000904166666686</v>
          </cell>
          <cell r="K2412">
            <v>96.654944166666681</v>
          </cell>
          <cell r="L2412">
            <v>95.030642500000013</v>
          </cell>
          <cell r="M2412">
            <v>101.6878725</v>
          </cell>
          <cell r="N2412">
            <v>106.19420833333334</v>
          </cell>
        </row>
        <row r="2413">
          <cell r="F2413">
            <v>350</v>
          </cell>
          <cell r="G2413" t="str">
            <v>33126(D)350</v>
          </cell>
          <cell r="H2413" t="str">
            <v>Other Woven Fabrics, Eg. Silk</v>
          </cell>
          <cell r="I2413">
            <v>99.999643333333324</v>
          </cell>
          <cell r="J2413">
            <v>96.000904166666686</v>
          </cell>
          <cell r="K2413">
            <v>96.654944166666681</v>
          </cell>
          <cell r="L2413">
            <v>95.030642500000013</v>
          </cell>
          <cell r="M2413">
            <v>101.6878725</v>
          </cell>
          <cell r="N2413">
            <v>106.19420833333334</v>
          </cell>
        </row>
        <row r="2414">
          <cell r="F2414">
            <v>351</v>
          </cell>
          <cell r="G2414" t="str">
            <v>33127(D)351</v>
          </cell>
          <cell r="H2414" t="str">
            <v>Wv Fabrics Of Cotton, Ctg85% Or More By Weight Of Cotton, Unbleached, Plainweave, Weighing Not &gt;    100 G/M2</v>
          </cell>
          <cell r="I2414">
            <v>99.996196666666663</v>
          </cell>
          <cell r="J2414">
            <v>84.027224999999987</v>
          </cell>
          <cell r="K2414">
            <v>120.52773666666666</v>
          </cell>
          <cell r="L2414">
            <v>118.34150999999999</v>
          </cell>
          <cell r="M2414">
            <v>140.29884999999999</v>
          </cell>
          <cell r="N2414">
            <v>140.29884999999999</v>
          </cell>
        </row>
        <row r="2415">
          <cell r="F2415">
            <v>352</v>
          </cell>
          <cell r="G2415" t="str">
            <v>33127(D)352</v>
          </cell>
          <cell r="H2415" t="str">
            <v>Other Woven Fabrics Of   Cotton, Unbleached, Ctg  85% Or More By Weight Of Cotton, Weighing Not &gt;   200 G/M2</v>
          </cell>
          <cell r="I2415">
            <v>99.996196666666663</v>
          </cell>
          <cell r="J2415">
            <v>84.027224999999987</v>
          </cell>
          <cell r="K2415">
            <v>120.52773666666666</v>
          </cell>
          <cell r="L2415">
            <v>118.34150999999999</v>
          </cell>
          <cell r="M2415">
            <v>140.29884999999999</v>
          </cell>
          <cell r="N2415">
            <v>140.29884999999999</v>
          </cell>
        </row>
        <row r="2416">
          <cell r="F2416">
            <v>353</v>
          </cell>
          <cell r="G2416" t="str">
            <v>33127(D)353</v>
          </cell>
          <cell r="H2416" t="str">
            <v>Other Woven Fabrics Of &gt; 85% Cotton, Unbleached,  Plain Weave, Weighing &gt;  200 G/M2</v>
          </cell>
          <cell r="I2416">
            <v>99.996196666666663</v>
          </cell>
          <cell r="J2416">
            <v>84.027224999999987</v>
          </cell>
          <cell r="K2416">
            <v>120.52773666666666</v>
          </cell>
          <cell r="L2416">
            <v>118.34150999999999</v>
          </cell>
          <cell r="M2416">
            <v>140.29884999999999</v>
          </cell>
          <cell r="N2416">
            <v>140.29884999999999</v>
          </cell>
        </row>
        <row r="2417">
          <cell r="F2417">
            <v>354</v>
          </cell>
          <cell r="G2417" t="str">
            <v>33127(D)354</v>
          </cell>
          <cell r="H2417" t="str">
            <v>Fabric, Cotton Mixed</v>
          </cell>
          <cell r="I2417">
            <v>99.996196666666663</v>
          </cell>
          <cell r="J2417">
            <v>84.027224999999987</v>
          </cell>
          <cell r="K2417">
            <v>120.52773666666666</v>
          </cell>
          <cell r="L2417">
            <v>118.34150999999999</v>
          </cell>
          <cell r="M2417">
            <v>140.29884999999999</v>
          </cell>
          <cell r="N2417">
            <v>140.29884999999999</v>
          </cell>
        </row>
        <row r="2418">
          <cell r="F2418">
            <v>355</v>
          </cell>
          <cell r="G2418" t="str">
            <v>33127(D)355</v>
          </cell>
          <cell r="H2418" t="str">
            <v>Grey Cloth (New)</v>
          </cell>
          <cell r="I2418">
            <v>99.996196666666663</v>
          </cell>
          <cell r="J2418">
            <v>84.027224999999987</v>
          </cell>
          <cell r="K2418">
            <v>120.52773666666666</v>
          </cell>
          <cell r="L2418">
            <v>118.34150999999999</v>
          </cell>
          <cell r="M2418">
            <v>140.29884999999999</v>
          </cell>
          <cell r="N2418">
            <v>140.29884999999999</v>
          </cell>
        </row>
        <row r="2419">
          <cell r="F2419">
            <v>356</v>
          </cell>
          <cell r="G2419" t="str">
            <v>33127(D)356</v>
          </cell>
          <cell r="H2419" t="str">
            <v>Wv Fabrics Of Cotton, Ctg85% Or More By Weight Of Cotton, Bleached, Plain  Weave, Weighing Not &gt;    100 G/M2</v>
          </cell>
          <cell r="I2419">
            <v>99.996196666666663</v>
          </cell>
          <cell r="J2419">
            <v>84.027224999999987</v>
          </cell>
          <cell r="K2419">
            <v>120.52773666666666</v>
          </cell>
          <cell r="L2419">
            <v>118.34150999999999</v>
          </cell>
          <cell r="M2419">
            <v>140.29884999999999</v>
          </cell>
          <cell r="N2419">
            <v>140.29884999999999</v>
          </cell>
        </row>
        <row r="2420">
          <cell r="F2420">
            <v>357</v>
          </cell>
          <cell r="G2420" t="str">
            <v>33127(D)357</v>
          </cell>
          <cell r="H2420" t="str">
            <v>Wv Fabrics Of Cotton, Ctg85% Or More By Weight Of Cotton, Dyed, Plain Weaveweighing &gt; 100 G/M2</v>
          </cell>
          <cell r="I2420">
            <v>99.996196666666663</v>
          </cell>
          <cell r="J2420">
            <v>84.027224999999987</v>
          </cell>
          <cell r="K2420">
            <v>120.52773666666666</v>
          </cell>
          <cell r="L2420">
            <v>118.34150999999999</v>
          </cell>
          <cell r="M2420">
            <v>140.29884999999999</v>
          </cell>
          <cell r="N2420">
            <v>140.29884999999999</v>
          </cell>
        </row>
        <row r="2421">
          <cell r="F2421">
            <v>358</v>
          </cell>
          <cell r="G2421" t="str">
            <v>33127(D)358</v>
          </cell>
          <cell r="H2421" t="str">
            <v>Yarn, Dyed( New)</v>
          </cell>
          <cell r="I2421">
            <v>99.996196666666663</v>
          </cell>
          <cell r="J2421">
            <v>84.027224999999987</v>
          </cell>
          <cell r="K2421">
            <v>120.52773666666666</v>
          </cell>
          <cell r="L2421">
            <v>118.34150999999999</v>
          </cell>
          <cell r="M2421">
            <v>140.29884999999999</v>
          </cell>
          <cell r="N2421">
            <v>140.29884999999999</v>
          </cell>
        </row>
        <row r="2422">
          <cell r="F2422">
            <v>359</v>
          </cell>
          <cell r="G2422" t="str">
            <v>33127(D)359</v>
          </cell>
          <cell r="H2422" t="str">
            <v>Woven Fabrics, Ctg 85% Ormore Of Cotton, Of Yarn  Of Diff. Colours, Plain  Weave, Weighing &gt;100 G/M2</v>
          </cell>
          <cell r="I2422">
            <v>99.996196666666663</v>
          </cell>
          <cell r="J2422">
            <v>84.027224999999987</v>
          </cell>
          <cell r="K2422">
            <v>120.52773666666666</v>
          </cell>
          <cell r="L2422">
            <v>118.34150999999999</v>
          </cell>
          <cell r="M2422">
            <v>140.29884999999999</v>
          </cell>
          <cell r="N2422">
            <v>140.29884999999999</v>
          </cell>
        </row>
        <row r="2423">
          <cell r="F2423">
            <v>360</v>
          </cell>
          <cell r="G2423" t="str">
            <v>33127(D)360</v>
          </cell>
          <cell r="H2423" t="str">
            <v>Woven Fabrics Of Cotton, Ctg 85% Or More Of       Cotton, Printed, Plain   Weave, Weighing Not      &gt; 100 G/M2</v>
          </cell>
          <cell r="I2423">
            <v>99.996196666666663</v>
          </cell>
          <cell r="J2423">
            <v>84.027224999999987</v>
          </cell>
          <cell r="K2423">
            <v>120.52773666666666</v>
          </cell>
          <cell r="L2423">
            <v>118.34150999999999</v>
          </cell>
          <cell r="M2423">
            <v>140.29884999999999</v>
          </cell>
          <cell r="N2423">
            <v>140.29884999999999</v>
          </cell>
        </row>
        <row r="2424">
          <cell r="F2424">
            <v>361</v>
          </cell>
          <cell r="G2424" t="str">
            <v>33127(D)361</v>
          </cell>
          <cell r="H2424" t="str">
            <v>Other Wv Fabrics Of Cot.,Ctg 85% Or More Of Cottonprinted,Weighing Not Morethan 200 G/M2</v>
          </cell>
          <cell r="I2424">
            <v>99.996196666666663</v>
          </cell>
          <cell r="J2424">
            <v>84.027224999999987</v>
          </cell>
          <cell r="K2424">
            <v>120.52773666666666</v>
          </cell>
          <cell r="L2424">
            <v>118.34150999999999</v>
          </cell>
          <cell r="M2424">
            <v>140.29884999999999</v>
          </cell>
          <cell r="N2424">
            <v>140.29884999999999</v>
          </cell>
        </row>
        <row r="2425">
          <cell r="F2425">
            <v>362</v>
          </cell>
          <cell r="G2425" t="str">
            <v>33127(D)362</v>
          </cell>
          <cell r="H2425" t="str">
            <v>Wv Fabrics Of Cotton, Ctg85% Or More Of Cotton,   Dyed, Plain Weave, Weigh-Ing &gt; 200 G/M2</v>
          </cell>
          <cell r="I2425">
            <v>99.996196666666663</v>
          </cell>
          <cell r="J2425">
            <v>84.027224999999987</v>
          </cell>
          <cell r="K2425">
            <v>120.52773666666666</v>
          </cell>
          <cell r="L2425">
            <v>118.34150999999999</v>
          </cell>
          <cell r="M2425">
            <v>140.29884999999999</v>
          </cell>
          <cell r="N2425">
            <v>140.29884999999999</v>
          </cell>
        </row>
        <row r="2426">
          <cell r="F2426">
            <v>363</v>
          </cell>
          <cell r="G2426" t="str">
            <v>33127(D)363</v>
          </cell>
          <cell r="H2426" t="str">
            <v>Wv Fabrics Of Cotton, Ctg85% Or More Cotton       Dyed, 3-Thread Or 4-     Thread Twill, Incl Cross Twill Wt&gt;200 G/M2</v>
          </cell>
          <cell r="I2426">
            <v>99.996196666666663</v>
          </cell>
          <cell r="J2426">
            <v>84.027224999999987</v>
          </cell>
          <cell r="K2426">
            <v>120.52773666666666</v>
          </cell>
          <cell r="L2426">
            <v>118.34150999999999</v>
          </cell>
          <cell r="M2426">
            <v>140.29884999999999</v>
          </cell>
          <cell r="N2426">
            <v>140.29884999999999</v>
          </cell>
        </row>
        <row r="2427">
          <cell r="F2427">
            <v>364</v>
          </cell>
          <cell r="G2427" t="str">
            <v>33127(D)364</v>
          </cell>
          <cell r="H2427" t="str">
            <v>Other Woven Fabrics Of   Cotton,Ctg 85% Or More   Of Cotton, Dyed, Weighing&gt; 200 G/M2</v>
          </cell>
          <cell r="I2427">
            <v>99.996196666666663</v>
          </cell>
          <cell r="J2427">
            <v>84.027224999999987</v>
          </cell>
          <cell r="K2427">
            <v>120.52773666666666</v>
          </cell>
          <cell r="L2427">
            <v>118.34150999999999</v>
          </cell>
          <cell r="M2427">
            <v>140.29884999999999</v>
          </cell>
          <cell r="N2427">
            <v>140.29884999999999</v>
          </cell>
        </row>
        <row r="2428">
          <cell r="F2428">
            <v>365</v>
          </cell>
          <cell r="G2428" t="str">
            <v>33127(D)365</v>
          </cell>
          <cell r="H2428" t="str">
            <v>Denim Of &gt; 85% Cotton Of Yarns Of Different       Colours Weighing &gt; 200   G/M2</v>
          </cell>
          <cell r="I2428">
            <v>99.996196666666663</v>
          </cell>
          <cell r="J2428">
            <v>84.027224999999987</v>
          </cell>
          <cell r="K2428">
            <v>120.52773666666666</v>
          </cell>
          <cell r="L2428">
            <v>118.34150999999999</v>
          </cell>
          <cell r="M2428">
            <v>140.29884999999999</v>
          </cell>
          <cell r="N2428">
            <v>140.29884999999999</v>
          </cell>
        </row>
        <row r="2429">
          <cell r="F2429">
            <v>366</v>
          </cell>
          <cell r="G2429" t="str">
            <v>33127(D)366</v>
          </cell>
          <cell r="H2429" t="str">
            <v>Bleached Cloth (New)</v>
          </cell>
          <cell r="I2429">
            <v>99.996196666666663</v>
          </cell>
          <cell r="J2429">
            <v>84.027224999999987</v>
          </cell>
          <cell r="K2429">
            <v>120.52773666666666</v>
          </cell>
          <cell r="L2429">
            <v>118.34150999999999</v>
          </cell>
          <cell r="M2429">
            <v>140.29884999999999</v>
          </cell>
          <cell r="N2429">
            <v>140.29884999999999</v>
          </cell>
        </row>
        <row r="2430">
          <cell r="F2430">
            <v>367</v>
          </cell>
          <cell r="G2430" t="str">
            <v>33127(D)367</v>
          </cell>
          <cell r="H2430" t="str">
            <v>Cloth, Dyed</v>
          </cell>
          <cell r="I2430">
            <v>99.996196666666663</v>
          </cell>
          <cell r="J2430">
            <v>84.027224999999987</v>
          </cell>
          <cell r="K2430">
            <v>120.52773666666666</v>
          </cell>
          <cell r="L2430">
            <v>118.34150999999999</v>
          </cell>
          <cell r="M2430">
            <v>140.29884999999999</v>
          </cell>
          <cell r="N2430">
            <v>140.29884999999999</v>
          </cell>
        </row>
        <row r="2431">
          <cell r="F2431">
            <v>368</v>
          </cell>
          <cell r="G2431" t="str">
            <v>33127(D)368</v>
          </cell>
          <cell r="H2431" t="str">
            <v>Coloured Cloth, Bleached And Dyed</v>
          </cell>
          <cell r="I2431">
            <v>99.996196666666663</v>
          </cell>
          <cell r="J2431">
            <v>84.027224999999987</v>
          </cell>
          <cell r="K2431">
            <v>120.52773666666666</v>
          </cell>
          <cell r="L2431">
            <v>118.34150999999999</v>
          </cell>
          <cell r="M2431">
            <v>140.29884999999999</v>
          </cell>
          <cell r="N2431">
            <v>140.29884999999999</v>
          </cell>
        </row>
        <row r="2432">
          <cell r="F2432">
            <v>369</v>
          </cell>
          <cell r="G2432" t="str">
            <v>33127(D)369</v>
          </cell>
          <cell r="H2432" t="str">
            <v>Cloth, Printed Other Than Batik</v>
          </cell>
          <cell r="I2432">
            <v>99.996196666666663</v>
          </cell>
          <cell r="J2432">
            <v>84.027224999999987</v>
          </cell>
          <cell r="K2432">
            <v>120.52773666666666</v>
          </cell>
          <cell r="L2432">
            <v>118.34150999999999</v>
          </cell>
          <cell r="M2432">
            <v>140.29884999999999</v>
          </cell>
          <cell r="N2432">
            <v>140.29884999999999</v>
          </cell>
        </row>
        <row r="2433">
          <cell r="F2433">
            <v>370</v>
          </cell>
          <cell r="G2433" t="str">
            <v>33127(D)370</v>
          </cell>
          <cell r="H2433" t="str">
            <v>Other Knitted Or         Crocheted Fabrics Of     Cotton</v>
          </cell>
          <cell r="I2433">
            <v>100</v>
          </cell>
          <cell r="J2433">
            <v>100</v>
          </cell>
          <cell r="K2433">
            <v>99.85275</v>
          </cell>
          <cell r="L2433">
            <v>90.371255000000005</v>
          </cell>
          <cell r="M2433">
            <v>91.654577500000002</v>
          </cell>
          <cell r="N2433">
            <v>89.701718333333346</v>
          </cell>
        </row>
        <row r="2434">
          <cell r="F2434">
            <v>371</v>
          </cell>
          <cell r="G2434" t="str">
            <v>33129(D)371</v>
          </cell>
          <cell r="H2434" t="str">
            <v>Wv. Fab. Cont. &gt; 85% By  Wt. Of Filament Of Nylon/Other Polyamides O/T     Elastic Fab. &amp; Trim.     Unbleached/Bleached.</v>
          </cell>
          <cell r="I2434">
            <v>100</v>
          </cell>
          <cell r="J2434">
            <v>99.599599999999995</v>
          </cell>
          <cell r="K2434">
            <v>95.562229166666668</v>
          </cell>
          <cell r="L2434">
            <v>88.688690833333325</v>
          </cell>
          <cell r="M2434">
            <v>99.457791666666665</v>
          </cell>
          <cell r="N2434">
            <v>112.40406750000001</v>
          </cell>
        </row>
        <row r="2435">
          <cell r="F2435">
            <v>372</v>
          </cell>
          <cell r="G2435" t="str">
            <v>33129(D)372</v>
          </cell>
          <cell r="H2435" t="str">
            <v>Wv. Fab. Cont. &gt; 85% By  Wt. Of Filament Of Nylon/Other Polyamides O/T     Elastic Fab. &amp; Trim.     Dyed</v>
          </cell>
          <cell r="I2435">
            <v>100.00063833333334</v>
          </cell>
          <cell r="J2435">
            <v>104.62956083333333</v>
          </cell>
          <cell r="K2435">
            <v>98.915237500000003</v>
          </cell>
          <cell r="L2435">
            <v>93.424379999999999</v>
          </cell>
          <cell r="M2435">
            <v>98.069262499999994</v>
          </cell>
          <cell r="N2435">
            <v>97.542519166666636</v>
          </cell>
        </row>
        <row r="2436">
          <cell r="F2436">
            <v>373</v>
          </cell>
          <cell r="G2436" t="str">
            <v>33129(D)373</v>
          </cell>
          <cell r="H2436" t="str">
            <v>Cloth, Polyester</v>
          </cell>
          <cell r="I2436">
            <v>99.999677500000004</v>
          </cell>
          <cell r="J2436">
            <v>100.42061416666667</v>
          </cell>
          <cell r="K2436">
            <v>96.635439166666671</v>
          </cell>
          <cell r="L2436">
            <v>86.804789999999997</v>
          </cell>
          <cell r="M2436">
            <v>89.923903333333328</v>
          </cell>
          <cell r="N2436">
            <v>95.830127500000003</v>
          </cell>
        </row>
        <row r="2437">
          <cell r="F2437">
            <v>374</v>
          </cell>
          <cell r="G2437" t="str">
            <v>33129(D)374</v>
          </cell>
          <cell r="H2437" t="str">
            <v>Other Wv Fabrics Of Syn  Filament Yarn, Ctg 85% Ormore By Wt Of Textured   Polyester Filaments, Dyed</v>
          </cell>
          <cell r="I2437">
            <v>100.000815</v>
          </cell>
          <cell r="J2437">
            <v>88.939505000000011</v>
          </cell>
          <cell r="K2437">
            <v>88.163985000000011</v>
          </cell>
          <cell r="L2437">
            <v>102.89879833333333</v>
          </cell>
          <cell r="M2437">
            <v>96.531396666666666</v>
          </cell>
          <cell r="N2437">
            <v>102.1028725</v>
          </cell>
        </row>
        <row r="2438">
          <cell r="F2438">
            <v>375</v>
          </cell>
          <cell r="G2438" t="str">
            <v>33129(D)375</v>
          </cell>
          <cell r="H2438" t="str">
            <v>Wv Fab, &gt;85% By Wt. Of   Textured  Polyester      Filaments, Ptd, For O/T  Batik Or Suiting</v>
          </cell>
          <cell r="I2438">
            <v>100</v>
          </cell>
          <cell r="J2438">
            <v>107.35293999999999</v>
          </cell>
          <cell r="K2438">
            <v>116.17646999999999</v>
          </cell>
          <cell r="L2438">
            <v>95.588239999999999</v>
          </cell>
          <cell r="M2438">
            <v>95.588239999999999</v>
          </cell>
          <cell r="N2438">
            <v>95.588239999999999</v>
          </cell>
        </row>
        <row r="2439">
          <cell r="F2439">
            <v>376</v>
          </cell>
          <cell r="G2439" t="str">
            <v>33129(D)376</v>
          </cell>
          <cell r="H2439" t="str">
            <v>Other Woven Fabrics, Ctg 85% Or More By Weight Of Non-Textured Polyester   Filaments</v>
          </cell>
          <cell r="I2439">
            <v>99.999677500000004</v>
          </cell>
          <cell r="J2439">
            <v>100.42061416666667</v>
          </cell>
          <cell r="K2439">
            <v>96.635439166666671</v>
          </cell>
          <cell r="L2439">
            <v>86.804789999999997</v>
          </cell>
          <cell r="M2439">
            <v>89.923903333333328</v>
          </cell>
          <cell r="N2439">
            <v>95.830127500000003</v>
          </cell>
        </row>
        <row r="2440">
          <cell r="F2440">
            <v>377</v>
          </cell>
          <cell r="G2440" t="str">
            <v>33129(D)377</v>
          </cell>
          <cell r="H2440" t="str">
            <v>Woven Fabrics, &gt; 85% By  Weight Of Synthetic      Filaments, Printed, For  Other Than Batik Or      Suiting</v>
          </cell>
          <cell r="I2440">
            <v>99.999677500000004</v>
          </cell>
          <cell r="J2440">
            <v>100.42061416666667</v>
          </cell>
          <cell r="K2440">
            <v>96.635439166666671</v>
          </cell>
          <cell r="L2440">
            <v>86.804789999999997</v>
          </cell>
          <cell r="M2440">
            <v>89.923903333333328</v>
          </cell>
          <cell r="N2440">
            <v>95.830127500000003</v>
          </cell>
        </row>
        <row r="2441">
          <cell r="F2441">
            <v>378</v>
          </cell>
          <cell r="G2441" t="str">
            <v>33129(D)378</v>
          </cell>
          <cell r="H2441" t="str">
            <v>Woven Fabrics Containing 85% Or More By Weight Of Polyester Staple Fibres, Other Than Unbleached Or Bleached</v>
          </cell>
          <cell r="I2441">
            <v>100</v>
          </cell>
          <cell r="J2441">
            <v>90.736339999999998</v>
          </cell>
          <cell r="K2441">
            <v>96.912109999999998</v>
          </cell>
          <cell r="L2441">
            <v>75.732384999999994</v>
          </cell>
          <cell r="M2441">
            <v>71.496439999999993</v>
          </cell>
          <cell r="N2441">
            <v>63.776720833333329</v>
          </cell>
        </row>
        <row r="2442">
          <cell r="F2442">
            <v>379</v>
          </cell>
          <cell r="G2442" t="str">
            <v>33129(D)379</v>
          </cell>
          <cell r="H2442" t="str">
            <v>Other Woven Fabrics Of   Synthetic Staple Fibres, Unbleached Or Bleached</v>
          </cell>
          <cell r="I2442">
            <v>99.999677500000004</v>
          </cell>
          <cell r="J2442">
            <v>100.42061416666667</v>
          </cell>
          <cell r="K2442">
            <v>96.635439166666671</v>
          </cell>
          <cell r="L2442">
            <v>86.804789999999997</v>
          </cell>
          <cell r="M2442">
            <v>89.923903333333328</v>
          </cell>
          <cell r="N2442">
            <v>95.830127500000003</v>
          </cell>
        </row>
        <row r="2443">
          <cell r="F2443">
            <v>380</v>
          </cell>
          <cell r="G2443" t="str">
            <v>33129(D)380</v>
          </cell>
          <cell r="H2443" t="str">
            <v>Fabric Of Synthetic Fibres</v>
          </cell>
          <cell r="I2443">
            <v>99.999677500000004</v>
          </cell>
          <cell r="J2443">
            <v>100.42061416666667</v>
          </cell>
          <cell r="K2443">
            <v>96.635439166666671</v>
          </cell>
          <cell r="L2443">
            <v>86.804789999999997</v>
          </cell>
          <cell r="M2443">
            <v>89.923903333333328</v>
          </cell>
          <cell r="N2443">
            <v>95.830127500000003</v>
          </cell>
        </row>
        <row r="2444">
          <cell r="F2444">
            <v>381</v>
          </cell>
          <cell r="G2444" t="str">
            <v>33129(D)381</v>
          </cell>
          <cell r="H2444" t="str">
            <v>Woven Fabrics, &lt;85% By Wtof Polyester Staple Fibreplain Weave Mixed With   Cotton Of Wt &lt; 170 G/M2, Unbleached Or Bleached</v>
          </cell>
          <cell r="I2444">
            <v>100</v>
          </cell>
          <cell r="J2444">
            <v>96.36363999999999</v>
          </cell>
          <cell r="K2444">
            <v>82.727270000000004</v>
          </cell>
          <cell r="L2444">
            <v>82.727270000000004</v>
          </cell>
          <cell r="M2444">
            <v>82.727270000000004</v>
          </cell>
          <cell r="N2444">
            <v>82.727270000000004</v>
          </cell>
        </row>
        <row r="2445">
          <cell r="F2445">
            <v>382</v>
          </cell>
          <cell r="G2445" t="str">
            <v>33129(D)382</v>
          </cell>
          <cell r="H2445" t="str">
            <v>Woven Fabrics, &lt;85% By Wtof Poly. Staple Fibres   Plain Weave Mixed With   Cotton Of Weight &lt; 170   G/M2, Dyed</v>
          </cell>
          <cell r="I2445">
            <v>99.999677500000004</v>
          </cell>
          <cell r="J2445">
            <v>100.42061416666667</v>
          </cell>
          <cell r="K2445">
            <v>96.635439166666671</v>
          </cell>
          <cell r="L2445">
            <v>86.804789999999997</v>
          </cell>
          <cell r="M2445">
            <v>89.923903333333328</v>
          </cell>
          <cell r="N2445">
            <v>95.830127500000003</v>
          </cell>
        </row>
        <row r="2446">
          <cell r="F2446">
            <v>383</v>
          </cell>
          <cell r="G2446" t="str">
            <v>33129(D)383</v>
          </cell>
          <cell r="H2446" t="str">
            <v>Other Woven Fabrics Of   Polyester Staple Fibres  Mixed Mainly Or Solely   With Viscose Rayon Staplefibres</v>
          </cell>
          <cell r="I2446">
            <v>99.999677500000004</v>
          </cell>
          <cell r="J2446">
            <v>100.42061416666667</v>
          </cell>
          <cell r="K2446">
            <v>96.635439166666671</v>
          </cell>
          <cell r="L2446">
            <v>86.804789999999997</v>
          </cell>
          <cell r="M2446">
            <v>89.923903333333328</v>
          </cell>
          <cell r="N2446">
            <v>95.830127500000003</v>
          </cell>
        </row>
        <row r="2447">
          <cell r="F2447">
            <v>384</v>
          </cell>
          <cell r="G2447" t="str">
            <v>33129(D)384</v>
          </cell>
          <cell r="H2447" t="str">
            <v>Woven Fabrics Of Poly.   Staple Fibres Mixed With Others,O/T Viscose Rayon Man-Made Filaments Or    Wool Or Fine Animal Ha</v>
          </cell>
          <cell r="I2447">
            <v>100.00000166666665</v>
          </cell>
          <cell r="J2447">
            <v>93.028184166666662</v>
          </cell>
          <cell r="K2447">
            <v>103.07974666666667</v>
          </cell>
          <cell r="L2447">
            <v>79.374159999999989</v>
          </cell>
          <cell r="M2447">
            <v>78.491209999999995</v>
          </cell>
          <cell r="N2447">
            <v>73.334743333333336</v>
          </cell>
        </row>
        <row r="2448">
          <cell r="F2448">
            <v>385</v>
          </cell>
          <cell r="G2448" t="str">
            <v>33129(D)385</v>
          </cell>
          <cell r="H2448" t="str">
            <v>Other Woven Fabrics      Containing 85% Or More Byweight Of Artificial     Filament Or Strip Or The Like, Unbleached/Bleached</v>
          </cell>
          <cell r="I2448">
            <v>99.999677500000004</v>
          </cell>
          <cell r="J2448">
            <v>100.42061416666667</v>
          </cell>
          <cell r="K2448">
            <v>96.635439166666671</v>
          </cell>
          <cell r="L2448">
            <v>86.804789999999997</v>
          </cell>
          <cell r="M2448">
            <v>89.923903333333328</v>
          </cell>
          <cell r="N2448">
            <v>95.830127500000003</v>
          </cell>
        </row>
        <row r="2449">
          <cell r="F2449">
            <v>386</v>
          </cell>
          <cell r="G2449" t="str">
            <v>33129(D)386</v>
          </cell>
          <cell r="H2449" t="str">
            <v>Woven Fabrics Containing &gt; 85% By Weight Of       Artificial Staple Fibres,Dyed</v>
          </cell>
          <cell r="I2449">
            <v>99.999677500000004</v>
          </cell>
          <cell r="J2449">
            <v>100.42061416666667</v>
          </cell>
          <cell r="K2449">
            <v>96.635439166666671</v>
          </cell>
          <cell r="L2449">
            <v>86.804789999999997</v>
          </cell>
          <cell r="M2449">
            <v>89.923903333333328</v>
          </cell>
          <cell r="N2449">
            <v>95.830127500000003</v>
          </cell>
        </row>
        <row r="2450">
          <cell r="F2450">
            <v>387</v>
          </cell>
          <cell r="G2450" t="str">
            <v>33129(D)387</v>
          </cell>
          <cell r="H2450" t="str">
            <v>Woven Fabrics Containing &gt; 85% By Weight Of       Artificial Staple Fibres,Printed</v>
          </cell>
          <cell r="I2450">
            <v>100</v>
          </cell>
          <cell r="J2450">
            <v>93.115319999999997</v>
          </cell>
          <cell r="K2450">
            <v>103.09810999999998</v>
          </cell>
          <cell r="L2450">
            <v>105.40017416666666</v>
          </cell>
          <cell r="M2450">
            <v>111.85456000000001</v>
          </cell>
          <cell r="N2450">
            <v>120.82616</v>
          </cell>
        </row>
        <row r="2451">
          <cell r="F2451">
            <v>388</v>
          </cell>
          <cell r="G2451" t="str">
            <v>33129(D)388</v>
          </cell>
          <cell r="H2451" t="str">
            <v>Other Knitted Or         Crocheted Fabrics Of     Man-Made Fibres</v>
          </cell>
          <cell r="I2451">
            <v>100</v>
          </cell>
          <cell r="J2451">
            <v>100</v>
          </cell>
          <cell r="K2451">
            <v>99.85275</v>
          </cell>
          <cell r="L2451">
            <v>90.371255000000005</v>
          </cell>
          <cell r="M2451">
            <v>91.654577500000002</v>
          </cell>
          <cell r="N2451">
            <v>89.701718333333346</v>
          </cell>
        </row>
        <row r="2452">
          <cell r="F2452">
            <v>389</v>
          </cell>
          <cell r="G2452" t="str">
            <v>33129(D)389</v>
          </cell>
          <cell r="H2452" t="str">
            <v>Other Fabrics, Other     Than Knitted Or Crocheted</v>
          </cell>
          <cell r="I2452">
            <v>100</v>
          </cell>
          <cell r="J2452">
            <v>100</v>
          </cell>
          <cell r="K2452">
            <v>99.85275</v>
          </cell>
          <cell r="L2452">
            <v>90.371255000000005</v>
          </cell>
          <cell r="M2452">
            <v>91.654577500000002</v>
          </cell>
          <cell r="N2452">
            <v>89.701718333333346</v>
          </cell>
        </row>
        <row r="2453">
          <cell r="F2453">
            <v>390</v>
          </cell>
          <cell r="G2453" t="str">
            <v>33129(D)390</v>
          </cell>
          <cell r="H2453" t="str">
            <v>Elastic Webbing (New)</v>
          </cell>
          <cell r="I2453">
            <v>99.99986916666667</v>
          </cell>
          <cell r="J2453">
            <v>84.864497499999999</v>
          </cell>
          <cell r="K2453">
            <v>85.499732500000007</v>
          </cell>
          <cell r="L2453">
            <v>86.66442583333334</v>
          </cell>
          <cell r="M2453">
            <v>84.541490833333341</v>
          </cell>
          <cell r="N2453">
            <v>85.620762499999998</v>
          </cell>
        </row>
        <row r="2454">
          <cell r="F2454">
            <v>391</v>
          </cell>
          <cell r="G2454" t="str">
            <v>33129(D)391</v>
          </cell>
          <cell r="H2454" t="str">
            <v>Other Woven Fabrics Of   Man-Made Fibres</v>
          </cell>
          <cell r="I2454">
            <v>99.999047500000003</v>
          </cell>
          <cell r="J2454">
            <v>95.282354999999995</v>
          </cell>
          <cell r="K2454">
            <v>73.685485833333331</v>
          </cell>
          <cell r="L2454">
            <v>82.110512499999999</v>
          </cell>
          <cell r="M2454">
            <v>66.753871666666669</v>
          </cell>
          <cell r="N2454">
            <v>74.560981666666663</v>
          </cell>
        </row>
        <row r="2455">
          <cell r="F2455">
            <v>392</v>
          </cell>
          <cell r="G2455" t="str">
            <v>33132(D)392</v>
          </cell>
          <cell r="H2455" t="str">
            <v>Woven Labels, Badges And Similar Articles Of      Textile Materials, In Thepiece/Strips/Cut To Shapeor Size, Not Embroided</v>
          </cell>
          <cell r="I2455">
            <v>100</v>
          </cell>
          <cell r="J2455">
            <v>83.193280000000001</v>
          </cell>
          <cell r="K2455">
            <v>87.394960000000012</v>
          </cell>
          <cell r="L2455">
            <v>87.394960000000012</v>
          </cell>
          <cell r="M2455">
            <v>87.394960000000012</v>
          </cell>
          <cell r="N2455">
            <v>87.394960000000012</v>
          </cell>
        </row>
        <row r="2456">
          <cell r="F2456">
            <v>393</v>
          </cell>
          <cell r="G2456" t="str">
            <v>33132(D)393</v>
          </cell>
          <cell r="H2456" t="str">
            <v>Lace, Other Than Shoe Lace</v>
          </cell>
          <cell r="I2456">
            <v>99.99986916666667</v>
          </cell>
          <cell r="J2456">
            <v>84.864497499999999</v>
          </cell>
          <cell r="K2456">
            <v>85.499732500000007</v>
          </cell>
          <cell r="L2456">
            <v>86.66442583333334</v>
          </cell>
          <cell r="M2456">
            <v>84.541490833333341</v>
          </cell>
          <cell r="N2456">
            <v>85.620762499999998</v>
          </cell>
        </row>
        <row r="2457">
          <cell r="F2457">
            <v>394</v>
          </cell>
          <cell r="G2457" t="str">
            <v>33132(D)394</v>
          </cell>
          <cell r="H2457" t="str">
            <v>Shoe Lace (New)</v>
          </cell>
          <cell r="I2457">
            <v>99.999643333333324</v>
          </cell>
          <cell r="J2457">
            <v>96.000904166666686</v>
          </cell>
          <cell r="K2457">
            <v>96.654944166666681</v>
          </cell>
          <cell r="L2457">
            <v>95.030642500000013</v>
          </cell>
          <cell r="M2457">
            <v>101.6878725</v>
          </cell>
          <cell r="N2457">
            <v>106.19420833333334</v>
          </cell>
        </row>
        <row r="2458">
          <cell r="F2458">
            <v>395</v>
          </cell>
          <cell r="G2458" t="str">
            <v>33211(D)395</v>
          </cell>
          <cell r="H2458" t="str">
            <v>Other Pile Fabrics Of    Cotton</v>
          </cell>
          <cell r="I2458">
            <v>100</v>
          </cell>
          <cell r="J2458">
            <v>100</v>
          </cell>
          <cell r="K2458">
            <v>99.85275</v>
          </cell>
          <cell r="L2458">
            <v>90.371255000000005</v>
          </cell>
          <cell r="M2458">
            <v>91.654577500000002</v>
          </cell>
          <cell r="N2458">
            <v>89.701718333333346</v>
          </cell>
        </row>
        <row r="2459">
          <cell r="F2459">
            <v>396</v>
          </cell>
          <cell r="G2459" t="str">
            <v>33213(D)396</v>
          </cell>
          <cell r="H2459" t="str">
            <v>Pile Fabrics Including   Long Pile Fabrics</v>
          </cell>
          <cell r="I2459">
            <v>100</v>
          </cell>
          <cell r="J2459">
            <v>100</v>
          </cell>
          <cell r="K2459">
            <v>99.85275</v>
          </cell>
          <cell r="L2459">
            <v>90.371255000000005</v>
          </cell>
          <cell r="M2459">
            <v>91.654577500000002</v>
          </cell>
          <cell r="N2459">
            <v>89.701718333333346</v>
          </cell>
        </row>
        <row r="2460">
          <cell r="F2460">
            <v>397</v>
          </cell>
          <cell r="G2460" t="str">
            <v>33213(D)397</v>
          </cell>
          <cell r="H2460" t="str">
            <v>Looped Pile Fabrics Of   Cotton</v>
          </cell>
          <cell r="I2460">
            <v>100</v>
          </cell>
          <cell r="J2460">
            <v>100</v>
          </cell>
          <cell r="K2460">
            <v>99.85275</v>
          </cell>
          <cell r="L2460">
            <v>90.371255000000005</v>
          </cell>
          <cell r="M2460">
            <v>91.654577500000002</v>
          </cell>
          <cell r="N2460">
            <v>89.701718333333346</v>
          </cell>
        </row>
        <row r="2461">
          <cell r="F2461">
            <v>398</v>
          </cell>
          <cell r="G2461" t="str">
            <v>33213(D)398</v>
          </cell>
          <cell r="H2461" t="str">
            <v>Warp Knit Fabrics        (Including Those Made On Galloon Knitting         Machines) Of Cotton</v>
          </cell>
          <cell r="I2461">
            <v>100</v>
          </cell>
          <cell r="J2461">
            <v>100</v>
          </cell>
          <cell r="K2461">
            <v>99.85275</v>
          </cell>
          <cell r="L2461">
            <v>90.371255000000005</v>
          </cell>
          <cell r="M2461">
            <v>91.654577500000002</v>
          </cell>
          <cell r="N2461">
            <v>89.701718333333346</v>
          </cell>
        </row>
        <row r="2462">
          <cell r="F2462">
            <v>399</v>
          </cell>
          <cell r="G2462" t="str">
            <v>33215(D)399</v>
          </cell>
          <cell r="H2462" t="str">
            <v>Looped Pile Fabrics Of   Man-Made Fibres</v>
          </cell>
          <cell r="I2462">
            <v>100</v>
          </cell>
          <cell r="J2462">
            <v>100</v>
          </cell>
          <cell r="K2462">
            <v>99.85275</v>
          </cell>
          <cell r="L2462">
            <v>90.371255000000005</v>
          </cell>
          <cell r="M2462">
            <v>91.654577500000002</v>
          </cell>
          <cell r="N2462">
            <v>89.701718333333346</v>
          </cell>
        </row>
        <row r="2463">
          <cell r="F2463">
            <v>400</v>
          </cell>
          <cell r="G2463" t="str">
            <v>33215(D)400</v>
          </cell>
          <cell r="H2463" t="str">
            <v>Looped Pile Fabrics Of   Other Textile Materials</v>
          </cell>
          <cell r="I2463">
            <v>100</v>
          </cell>
          <cell r="J2463">
            <v>100</v>
          </cell>
          <cell r="K2463">
            <v>99.85275</v>
          </cell>
          <cell r="L2463">
            <v>90.371255000000005</v>
          </cell>
          <cell r="M2463">
            <v>91.654577500000002</v>
          </cell>
          <cell r="N2463">
            <v>89.701718333333346</v>
          </cell>
        </row>
        <row r="2464">
          <cell r="F2464">
            <v>401</v>
          </cell>
          <cell r="G2464" t="str">
            <v>33215(D)401</v>
          </cell>
          <cell r="H2464" t="str">
            <v>Other Pile Fabrics Of    Man-Made Fibres</v>
          </cell>
          <cell r="I2464">
            <v>100</v>
          </cell>
          <cell r="J2464">
            <v>100</v>
          </cell>
          <cell r="K2464">
            <v>99.85275</v>
          </cell>
          <cell r="L2464">
            <v>90.371255000000005</v>
          </cell>
          <cell r="M2464">
            <v>91.654577500000002</v>
          </cell>
          <cell r="N2464">
            <v>89.701718333333346</v>
          </cell>
        </row>
        <row r="2465">
          <cell r="F2465">
            <v>402</v>
          </cell>
          <cell r="G2465" t="str">
            <v>33215(D)402</v>
          </cell>
          <cell r="H2465" t="str">
            <v>Other Pile Fabrics Of    Other Textile Materials</v>
          </cell>
          <cell r="I2465">
            <v>100</v>
          </cell>
          <cell r="J2465">
            <v>100</v>
          </cell>
          <cell r="K2465">
            <v>99.85275</v>
          </cell>
          <cell r="L2465">
            <v>90.371255000000005</v>
          </cell>
          <cell r="M2465">
            <v>91.654577500000002</v>
          </cell>
          <cell r="N2465">
            <v>89.701718333333346</v>
          </cell>
        </row>
        <row r="2466">
          <cell r="F2466">
            <v>403</v>
          </cell>
          <cell r="G2466" t="str">
            <v>33215(D)403</v>
          </cell>
          <cell r="H2466" t="str">
            <v>Other Knitted Or         Crocheted Fabrics Of A   Width N.E. 30 Cm, Cont   By Wt &gt; 5% Of Elastomericyarn Or Rubber Thread</v>
          </cell>
          <cell r="I2466">
            <v>100</v>
          </cell>
          <cell r="J2466">
            <v>100</v>
          </cell>
          <cell r="K2466">
            <v>99.85275</v>
          </cell>
          <cell r="L2466">
            <v>90.371255000000005</v>
          </cell>
          <cell r="M2466">
            <v>91.654577500000002</v>
          </cell>
          <cell r="N2466">
            <v>89.701718333333346</v>
          </cell>
        </row>
        <row r="2467">
          <cell r="F2467">
            <v>404</v>
          </cell>
          <cell r="G2467" t="str">
            <v>33215(D)404</v>
          </cell>
          <cell r="H2467" t="str">
            <v>Warp Knit Fabrics        (Including Those Made On Galloon Knitting         Machines) Of Man-Made    Fibres</v>
          </cell>
          <cell r="I2467">
            <v>100</v>
          </cell>
          <cell r="J2467">
            <v>100</v>
          </cell>
          <cell r="K2467">
            <v>99.85275</v>
          </cell>
          <cell r="L2467">
            <v>90.371255000000005</v>
          </cell>
          <cell r="M2467">
            <v>91.654577500000002</v>
          </cell>
          <cell r="N2467">
            <v>89.701718333333346</v>
          </cell>
        </row>
        <row r="2468">
          <cell r="F2468">
            <v>405</v>
          </cell>
          <cell r="G2468" t="str">
            <v>33217(D)405</v>
          </cell>
          <cell r="H2468" t="str">
            <v>Men's Coats</v>
          </cell>
          <cell r="I2468">
            <v>99.999425833333348</v>
          </cell>
          <cell r="J2468">
            <v>105.44415083333335</v>
          </cell>
          <cell r="K2468">
            <v>102.74726333333335</v>
          </cell>
          <cell r="L2468">
            <v>98.216492500000015</v>
          </cell>
          <cell r="M2468">
            <v>102.89791916666667</v>
          </cell>
          <cell r="N2468">
            <v>112.75441500000001</v>
          </cell>
        </row>
        <row r="2469">
          <cell r="F2469">
            <v>406</v>
          </cell>
          <cell r="G2469" t="str">
            <v>33217(D)406</v>
          </cell>
          <cell r="H2469" t="str">
            <v>Men's Trousers, Pants</v>
          </cell>
          <cell r="I2469">
            <v>99.999425833333348</v>
          </cell>
          <cell r="J2469">
            <v>105.44415083333335</v>
          </cell>
          <cell r="K2469">
            <v>102.74726333333335</v>
          </cell>
          <cell r="L2469">
            <v>98.216492500000015</v>
          </cell>
          <cell r="M2469">
            <v>102.89791916666667</v>
          </cell>
          <cell r="N2469">
            <v>112.75441500000001</v>
          </cell>
        </row>
        <row r="2470">
          <cell r="F2470">
            <v>407</v>
          </cell>
          <cell r="G2470" t="str">
            <v>33217(D)407</v>
          </cell>
          <cell r="H2470" t="str">
            <v>Men's Shirts</v>
          </cell>
          <cell r="I2470">
            <v>99.999425833333348</v>
          </cell>
          <cell r="J2470">
            <v>105.44415083333335</v>
          </cell>
          <cell r="K2470">
            <v>102.74726333333335</v>
          </cell>
          <cell r="L2470">
            <v>98.216492500000015</v>
          </cell>
          <cell r="M2470">
            <v>102.89791916666667</v>
          </cell>
          <cell r="N2470">
            <v>112.75441500000001</v>
          </cell>
        </row>
        <row r="2471">
          <cell r="F2471">
            <v>408</v>
          </cell>
          <cell r="G2471" t="str">
            <v>33217(D)408</v>
          </cell>
          <cell r="H2471" t="str">
            <v>Knitted Outerwear, Sport Shirts &amp; Shirts, Mens/Boys'</v>
          </cell>
          <cell r="I2471">
            <v>99.999425833333348</v>
          </cell>
          <cell r="J2471">
            <v>105.44415083333335</v>
          </cell>
          <cell r="K2471">
            <v>102.74726333333335</v>
          </cell>
          <cell r="L2471">
            <v>98.216492500000015</v>
          </cell>
          <cell r="M2471">
            <v>102.89791916666667</v>
          </cell>
          <cell r="N2471">
            <v>112.75441500000001</v>
          </cell>
        </row>
        <row r="2472">
          <cell r="F2472">
            <v>409</v>
          </cell>
          <cell r="G2472" t="str">
            <v>33217(D)409</v>
          </cell>
          <cell r="H2472" t="str">
            <v>Knitted Underwear, Men's And Boy's, Underpants</v>
          </cell>
          <cell r="I2472">
            <v>99.999425833333348</v>
          </cell>
          <cell r="J2472">
            <v>105.44415083333335</v>
          </cell>
          <cell r="K2472">
            <v>102.74726333333335</v>
          </cell>
          <cell r="L2472">
            <v>98.216492500000015</v>
          </cell>
          <cell r="M2472">
            <v>102.89791916666667</v>
          </cell>
          <cell r="N2472">
            <v>112.75441500000001</v>
          </cell>
        </row>
        <row r="2473">
          <cell r="F2473">
            <v>410</v>
          </cell>
          <cell r="G2473" t="str">
            <v>33217(D)410</v>
          </cell>
          <cell r="H2473" t="str">
            <v>Knitted Nightwear, Men's And Boys's, Pyjamas, Night Gowns, Robes, Etc.</v>
          </cell>
          <cell r="I2473">
            <v>99.999425833333348</v>
          </cell>
          <cell r="J2473">
            <v>105.44415083333335</v>
          </cell>
          <cell r="K2473">
            <v>102.74726333333335</v>
          </cell>
          <cell r="L2473">
            <v>98.216492500000015</v>
          </cell>
          <cell r="M2473">
            <v>102.89791916666667</v>
          </cell>
          <cell r="N2473">
            <v>112.75441500000001</v>
          </cell>
        </row>
        <row r="2474">
          <cell r="F2474">
            <v>411</v>
          </cell>
          <cell r="G2474" t="str">
            <v>33217(D)411</v>
          </cell>
          <cell r="H2474" t="str">
            <v>Knitted Outerwear, Womens/Girls' Sport Shirts &amp;  Blouses</v>
          </cell>
          <cell r="I2474">
            <v>99.998464166666665</v>
          </cell>
          <cell r="J2474">
            <v>102.87511000000001</v>
          </cell>
          <cell r="K2474">
            <v>76.196646666666652</v>
          </cell>
          <cell r="L2474">
            <v>80.906607499999993</v>
          </cell>
          <cell r="M2474">
            <v>80.949829999999992</v>
          </cell>
          <cell r="N2474">
            <v>80.949829999999992</v>
          </cell>
        </row>
        <row r="2475">
          <cell r="F2475">
            <v>412</v>
          </cell>
          <cell r="G2475" t="str">
            <v>33217(D)412</v>
          </cell>
          <cell r="H2475" t="str">
            <v>Knitted Outerwear, Children's And Infants', Sweaters, Pullovers, Jackets, Cardigans &amp; Similar Apparel</v>
          </cell>
          <cell r="I2475">
            <v>99.998464166666665</v>
          </cell>
          <cell r="J2475">
            <v>102.87511000000001</v>
          </cell>
          <cell r="K2475">
            <v>76.196646666666652</v>
          </cell>
          <cell r="L2475">
            <v>80.906607499999993</v>
          </cell>
          <cell r="M2475">
            <v>80.949829999999992</v>
          </cell>
          <cell r="N2475">
            <v>80.949829999999992</v>
          </cell>
        </row>
        <row r="2476">
          <cell r="F2476">
            <v>413</v>
          </cell>
          <cell r="G2476" t="str">
            <v>33217(D)413</v>
          </cell>
          <cell r="H2476" t="str">
            <v>T-Shirts, Singlets &amp;     Other Vests, Knitted Or  Crocheted Of Cotton</v>
          </cell>
          <cell r="I2476">
            <v>99.998464166666665</v>
          </cell>
          <cell r="J2476">
            <v>102.87511000000001</v>
          </cell>
          <cell r="K2476">
            <v>76.196646666666652</v>
          </cell>
          <cell r="L2476">
            <v>80.906607499999993</v>
          </cell>
          <cell r="M2476">
            <v>80.949829999999992</v>
          </cell>
          <cell r="N2476">
            <v>80.949829999999992</v>
          </cell>
        </row>
        <row r="2477">
          <cell r="F2477">
            <v>414</v>
          </cell>
          <cell r="G2477" t="str">
            <v>33217(D)414</v>
          </cell>
          <cell r="H2477" t="str">
            <v>T-Shirts, Singlets &amp;     Other Vests, Knitted Or  Crocheted Of Other       Textile Materials</v>
          </cell>
          <cell r="I2477">
            <v>99.998464166666665</v>
          </cell>
          <cell r="J2477">
            <v>102.87511000000001</v>
          </cell>
          <cell r="K2477">
            <v>76.196646666666652</v>
          </cell>
          <cell r="L2477">
            <v>80.906607499999993</v>
          </cell>
          <cell r="M2477">
            <v>80.949829999999992</v>
          </cell>
          <cell r="N2477">
            <v>80.949829999999992</v>
          </cell>
        </row>
        <row r="2478">
          <cell r="F2478">
            <v>415</v>
          </cell>
          <cell r="G2478" t="str">
            <v>33217(D)415</v>
          </cell>
          <cell r="H2478" t="str">
            <v>Knitted Or Crocheted     Parts Of Garments Or Of  Clothing Accessories</v>
          </cell>
          <cell r="I2478">
            <v>100.00136583333332</v>
          </cell>
          <cell r="J2478">
            <v>85.180980833333336</v>
          </cell>
          <cell r="K2478">
            <v>105.54418583333333</v>
          </cell>
          <cell r="L2478">
            <v>93.808112499999993</v>
          </cell>
          <cell r="M2478">
            <v>100.24920416666669</v>
          </cell>
          <cell r="N2478">
            <v>157.60698250000002</v>
          </cell>
        </row>
        <row r="2479">
          <cell r="F2479">
            <v>416</v>
          </cell>
          <cell r="G2479" t="str">
            <v>33218(D)416</v>
          </cell>
          <cell r="H2479" t="str">
            <v>Ladies' Dresses</v>
          </cell>
          <cell r="I2479">
            <v>99.999425833333348</v>
          </cell>
          <cell r="J2479">
            <v>105.44415083333335</v>
          </cell>
          <cell r="K2479">
            <v>102.74726333333335</v>
          </cell>
          <cell r="L2479">
            <v>98.216492500000015</v>
          </cell>
          <cell r="M2479">
            <v>102.89791916666667</v>
          </cell>
          <cell r="N2479">
            <v>112.75441500000001</v>
          </cell>
        </row>
        <row r="2480">
          <cell r="F2480">
            <v>417</v>
          </cell>
          <cell r="G2480" t="str">
            <v>33218(D)417</v>
          </cell>
          <cell r="H2480" t="str">
            <v>Socks And Other Stockings, Knitted</v>
          </cell>
          <cell r="I2480">
            <v>100.0004375</v>
          </cell>
          <cell r="J2480">
            <v>95.509660833333328</v>
          </cell>
          <cell r="K2480">
            <v>103.58224833333333</v>
          </cell>
          <cell r="L2480">
            <v>93.189153333333337</v>
          </cell>
          <cell r="M2480">
            <v>104.133225</v>
          </cell>
          <cell r="N2480">
            <v>123.28286749999998</v>
          </cell>
        </row>
        <row r="2481">
          <cell r="F2481">
            <v>418</v>
          </cell>
          <cell r="G2481" t="str">
            <v>33219(D)418</v>
          </cell>
          <cell r="H2481" t="str">
            <v>Shorts, Pants And Other Play Clothes, Children's &amp; Infants', Knitted</v>
          </cell>
          <cell r="I2481">
            <v>99.998464166666665</v>
          </cell>
          <cell r="J2481">
            <v>102.87511000000001</v>
          </cell>
          <cell r="K2481">
            <v>76.196646666666652</v>
          </cell>
          <cell r="L2481">
            <v>80.906607499999993</v>
          </cell>
          <cell r="M2481">
            <v>80.949829999999992</v>
          </cell>
          <cell r="N2481">
            <v>80.949829999999992</v>
          </cell>
        </row>
        <row r="2482">
          <cell r="F2482">
            <v>419</v>
          </cell>
          <cell r="G2482" t="str">
            <v>33219(D)419</v>
          </cell>
          <cell r="H2482" t="str">
            <v>Children's Apparel</v>
          </cell>
          <cell r="I2482">
            <v>99.998464166666665</v>
          </cell>
          <cell r="J2482">
            <v>102.87511000000001</v>
          </cell>
          <cell r="K2482">
            <v>76.196646666666652</v>
          </cell>
          <cell r="L2482">
            <v>80.906607499999993</v>
          </cell>
          <cell r="M2482">
            <v>80.949829999999992</v>
          </cell>
          <cell r="N2482">
            <v>80.949829999999992</v>
          </cell>
        </row>
        <row r="2483">
          <cell r="F2483">
            <v>420</v>
          </cell>
          <cell r="G2483" t="str">
            <v>33222(D)420</v>
          </cell>
          <cell r="H2483" t="str">
            <v>Gloves And Mittens Of Knitted Fabrics, Infants</v>
          </cell>
          <cell r="I2483">
            <v>99.998464166666665</v>
          </cell>
          <cell r="J2483">
            <v>102.87511000000001</v>
          </cell>
          <cell r="K2483">
            <v>76.196646666666652</v>
          </cell>
          <cell r="L2483">
            <v>80.906607499999993</v>
          </cell>
          <cell r="M2483">
            <v>80.949829999999992</v>
          </cell>
          <cell r="N2483">
            <v>80.949829999999992</v>
          </cell>
        </row>
        <row r="2484">
          <cell r="F2484">
            <v>421</v>
          </cell>
          <cell r="G2484" t="str">
            <v>33222(D)421</v>
          </cell>
          <cell r="H2484" t="str">
            <v>Mittens And Mitts,       Knitted Or Crocheted Of  Cotton</v>
          </cell>
          <cell r="I2484">
            <v>100</v>
          </cell>
          <cell r="J2484">
            <v>101.25</v>
          </cell>
          <cell r="K2484">
            <v>142.5</v>
          </cell>
          <cell r="L2484">
            <v>142.5</v>
          </cell>
          <cell r="M2484">
            <v>187.1875</v>
          </cell>
          <cell r="N2484">
            <v>191.25</v>
          </cell>
        </row>
        <row r="2485">
          <cell r="F2485">
            <v>422</v>
          </cell>
          <cell r="G2485" t="str">
            <v>33311(D)422</v>
          </cell>
          <cell r="H2485" t="str">
            <v>Household Furnishing (Eg. Shower Curtain,Table Cloth)</v>
          </cell>
          <cell r="I2485">
            <v>100.00002250000001</v>
          </cell>
          <cell r="J2485">
            <v>100.99436833333334</v>
          </cell>
          <cell r="K2485">
            <v>91.362015833333331</v>
          </cell>
          <cell r="L2485">
            <v>93.407510833333333</v>
          </cell>
          <cell r="M2485">
            <v>93.570228333333333</v>
          </cell>
          <cell r="N2485">
            <v>95.265807500000008</v>
          </cell>
        </row>
        <row r="2486">
          <cell r="F2486">
            <v>423</v>
          </cell>
          <cell r="G2486" t="str">
            <v>33317(D)423</v>
          </cell>
          <cell r="H2486" t="str">
            <v>Bolting Cloth, Whether Ornot Made Up</v>
          </cell>
          <cell r="I2486">
            <v>100.00002333333333</v>
          </cell>
          <cell r="J2486">
            <v>102.31632583333334</v>
          </cell>
          <cell r="K2486">
            <v>89.211948333333325</v>
          </cell>
          <cell r="L2486">
            <v>95.72331250000002</v>
          </cell>
          <cell r="M2486">
            <v>93.304176666666663</v>
          </cell>
          <cell r="N2486">
            <v>109.286895</v>
          </cell>
        </row>
        <row r="2487">
          <cell r="F2487">
            <v>424</v>
          </cell>
          <cell r="G2487" t="str">
            <v>33317(D)424</v>
          </cell>
          <cell r="H2487" t="str">
            <v>Other Tex Fab &amp;  Atl For M/C.</v>
          </cell>
          <cell r="I2487">
            <v>100</v>
          </cell>
          <cell r="J2487">
            <v>93.9816</v>
          </cell>
          <cell r="K2487">
            <v>73.765358333333324</v>
          </cell>
          <cell r="L2487">
            <v>83.598725000000002</v>
          </cell>
          <cell r="M2487">
            <v>81.039424166666677</v>
          </cell>
          <cell r="N2487">
            <v>88.902930833333343</v>
          </cell>
        </row>
        <row r="2488">
          <cell r="F2488">
            <v>425</v>
          </cell>
          <cell r="G2488" t="str">
            <v>33321(D)425</v>
          </cell>
          <cell r="H2488" t="str">
            <v>Carpets</v>
          </cell>
          <cell r="I2488">
            <v>99.999643333333324</v>
          </cell>
          <cell r="J2488">
            <v>96.000904166666686</v>
          </cell>
          <cell r="K2488">
            <v>96.654944166666681</v>
          </cell>
          <cell r="L2488">
            <v>95.030642500000013</v>
          </cell>
          <cell r="M2488">
            <v>101.6878725</v>
          </cell>
          <cell r="N2488">
            <v>106.19420833333334</v>
          </cell>
        </row>
        <row r="2489">
          <cell r="F2489">
            <v>426</v>
          </cell>
          <cell r="G2489" t="str">
            <v>33321(D)426</v>
          </cell>
          <cell r="H2489" t="str">
            <v>Carpets And Other Textilefloor Coverings, Of Otherman-Made Textile         Materials, Tufted,       Whether Or Not Made Up</v>
          </cell>
          <cell r="I2489">
            <v>99.999643333333324</v>
          </cell>
          <cell r="J2489">
            <v>96.000904166666686</v>
          </cell>
          <cell r="K2489">
            <v>96.654944166666681</v>
          </cell>
          <cell r="L2489">
            <v>95.030642500000013</v>
          </cell>
          <cell r="M2489">
            <v>101.6878725</v>
          </cell>
          <cell r="N2489">
            <v>106.19420833333334</v>
          </cell>
        </row>
        <row r="2490">
          <cell r="F2490">
            <v>427</v>
          </cell>
          <cell r="G2490" t="str">
            <v>33326(D)427</v>
          </cell>
          <cell r="H2490" t="str">
            <v>Nylon String/Cords/Twines</v>
          </cell>
          <cell r="I2490">
            <v>100.00002333333333</v>
          </cell>
          <cell r="J2490">
            <v>102.31632583333334</v>
          </cell>
          <cell r="K2490">
            <v>89.211948333333325</v>
          </cell>
          <cell r="L2490">
            <v>95.72331250000002</v>
          </cell>
          <cell r="M2490">
            <v>93.304176666666663</v>
          </cell>
          <cell r="N2490">
            <v>109.286895</v>
          </cell>
        </row>
        <row r="2491">
          <cell r="F2491">
            <v>428</v>
          </cell>
          <cell r="G2491" t="str">
            <v>33328(D)428</v>
          </cell>
          <cell r="H2491" t="str">
            <v>Fishing Line/Net</v>
          </cell>
          <cell r="I2491">
            <v>100.00002333333333</v>
          </cell>
          <cell r="J2491">
            <v>102.31632583333334</v>
          </cell>
          <cell r="K2491">
            <v>89.211948333333325</v>
          </cell>
          <cell r="L2491">
            <v>95.72331250000002</v>
          </cell>
          <cell r="M2491">
            <v>93.304176666666663</v>
          </cell>
          <cell r="N2491">
            <v>109.286895</v>
          </cell>
        </row>
        <row r="2492">
          <cell r="F2492">
            <v>429</v>
          </cell>
          <cell r="G2492" t="str">
            <v>33333(D)429</v>
          </cell>
          <cell r="H2492" t="str">
            <v>Textile Fabrics,         Impregnated, Coated,     Covered Or Laminated Withother Materials</v>
          </cell>
          <cell r="I2492">
            <v>100.00002333333333</v>
          </cell>
          <cell r="J2492">
            <v>102.31632583333334</v>
          </cell>
          <cell r="K2492">
            <v>89.211948333333325</v>
          </cell>
          <cell r="L2492">
            <v>95.72331250000002</v>
          </cell>
          <cell r="M2492">
            <v>93.304176666666663</v>
          </cell>
          <cell r="N2492">
            <v>109.286895</v>
          </cell>
        </row>
        <row r="2493">
          <cell r="F2493">
            <v>430</v>
          </cell>
          <cell r="G2493" t="str">
            <v>33334(D)430</v>
          </cell>
          <cell r="H2493" t="str">
            <v>Tyre Cord Fabrics Of Hightenacity Yarn Of Nylon Orother Polyamides</v>
          </cell>
          <cell r="I2493">
            <v>99.999999166666669</v>
          </cell>
          <cell r="J2493">
            <v>102.1408125</v>
          </cell>
          <cell r="K2493">
            <v>76.971202500000004</v>
          </cell>
          <cell r="L2493">
            <v>83.800694166666659</v>
          </cell>
          <cell r="M2493">
            <v>81.509121666666672</v>
          </cell>
          <cell r="N2493">
            <v>103.79164833333333</v>
          </cell>
        </row>
        <row r="2494">
          <cell r="F2494">
            <v>431</v>
          </cell>
          <cell r="G2494" t="str">
            <v>33334(D)431</v>
          </cell>
          <cell r="H2494" t="str">
            <v>Tyre Cord Fabrics Of Hightenacity Yarn Of         Polyesters</v>
          </cell>
          <cell r="I2494">
            <v>100.00002333333333</v>
          </cell>
          <cell r="J2494">
            <v>102.31632583333334</v>
          </cell>
          <cell r="K2494">
            <v>89.211948333333325</v>
          </cell>
          <cell r="L2494">
            <v>95.72331250000002</v>
          </cell>
          <cell r="M2494">
            <v>93.304176666666663</v>
          </cell>
          <cell r="N2494">
            <v>109.286895</v>
          </cell>
        </row>
        <row r="2495">
          <cell r="F2495">
            <v>432</v>
          </cell>
          <cell r="G2495" t="str">
            <v>33335(D)432</v>
          </cell>
          <cell r="H2495" t="str">
            <v>Non-Wovens, Other Than   Of Man-Made Filaments,   Weighing &gt; 150 G/M2</v>
          </cell>
          <cell r="I2495">
            <v>100.00002333333333</v>
          </cell>
          <cell r="J2495">
            <v>102.31632583333334</v>
          </cell>
          <cell r="K2495">
            <v>89.211948333333325</v>
          </cell>
          <cell r="L2495">
            <v>95.72331250000002</v>
          </cell>
          <cell r="M2495">
            <v>93.304176666666663</v>
          </cell>
          <cell r="N2495">
            <v>109.286895</v>
          </cell>
        </row>
        <row r="2496">
          <cell r="F2496">
            <v>433</v>
          </cell>
          <cell r="G2496" t="str">
            <v>33336(D)433</v>
          </cell>
          <cell r="H2496" t="str">
            <v>Wadding Of Man-Made      Fibres</v>
          </cell>
          <cell r="I2496">
            <v>100.00014583333333</v>
          </cell>
          <cell r="J2496">
            <v>100.38497</v>
          </cell>
          <cell r="K2496">
            <v>107.62108666666666</v>
          </cell>
          <cell r="L2496">
            <v>110.16739499999998</v>
          </cell>
          <cell r="M2496">
            <v>110.95862</v>
          </cell>
          <cell r="N2496">
            <v>110.95862</v>
          </cell>
        </row>
        <row r="2497">
          <cell r="F2497">
            <v>434</v>
          </cell>
          <cell r="G2497" t="str">
            <v>33338(D)434</v>
          </cell>
          <cell r="H2497" t="str">
            <v>Non-Wovens, Whether Or   Not Impregnated, Coated, Covered Or Laminated, Of Man-Made Filaments,      Weighing Not &gt; 25 G/M2</v>
          </cell>
          <cell r="I2497">
            <v>99.999999166666669</v>
          </cell>
          <cell r="J2497">
            <v>107.10498083333333</v>
          </cell>
          <cell r="K2497">
            <v>111.48088249999999</v>
          </cell>
          <cell r="L2497">
            <v>119.031385</v>
          </cell>
          <cell r="M2497">
            <v>113.91775</v>
          </cell>
          <cell r="N2497">
            <v>128.9213575</v>
          </cell>
        </row>
        <row r="2498">
          <cell r="F2498">
            <v>435</v>
          </cell>
          <cell r="G2498" t="str">
            <v>33416(D)435</v>
          </cell>
          <cell r="H2498" t="str">
            <v>Overcoats, Men's And Boys'</v>
          </cell>
          <cell r="I2498">
            <v>100</v>
          </cell>
          <cell r="J2498">
            <v>109.09291</v>
          </cell>
          <cell r="K2498">
            <v>123.07419</v>
          </cell>
          <cell r="L2498">
            <v>112.40448666666667</v>
          </cell>
          <cell r="M2498">
            <v>119.60965666666667</v>
          </cell>
          <cell r="N2498">
            <v>135.50360666666666</v>
          </cell>
        </row>
        <row r="2499">
          <cell r="F2499">
            <v>436</v>
          </cell>
          <cell r="G2499" t="str">
            <v>33416(D)436</v>
          </cell>
          <cell r="H2499" t="str">
            <v>Suits, Lounge Suits, Dinner-Jacket Suits, Men's And Boy's</v>
          </cell>
          <cell r="I2499">
            <v>100</v>
          </cell>
          <cell r="J2499">
            <v>109.09291</v>
          </cell>
          <cell r="K2499">
            <v>123.07419</v>
          </cell>
          <cell r="L2499">
            <v>112.40448666666667</v>
          </cell>
          <cell r="M2499">
            <v>119.60965666666667</v>
          </cell>
          <cell r="N2499">
            <v>135.50360666666666</v>
          </cell>
        </row>
        <row r="2500">
          <cell r="F2500">
            <v>437</v>
          </cell>
          <cell r="G2500" t="str">
            <v>33416(D)437</v>
          </cell>
          <cell r="H2500" t="str">
            <v>Jackets, Waist Coats, Top Coats, Sport Jackets, Formal Jackets, Blazers, Men's And Boy's</v>
          </cell>
          <cell r="I2500">
            <v>100</v>
          </cell>
          <cell r="J2500">
            <v>109.09291</v>
          </cell>
          <cell r="K2500">
            <v>123.07419</v>
          </cell>
          <cell r="L2500">
            <v>112.40448666666667</v>
          </cell>
          <cell r="M2500">
            <v>119.60965666666667</v>
          </cell>
          <cell r="N2500">
            <v>135.50360666666666</v>
          </cell>
        </row>
        <row r="2501">
          <cell r="F2501">
            <v>438</v>
          </cell>
          <cell r="G2501" t="str">
            <v>33416(D)438</v>
          </cell>
          <cell r="H2501" t="str">
            <v>Trousers, Bib &amp; Brace    Overalls, Breeches &amp;     Shorts Of Cotton For Men Or Boys</v>
          </cell>
          <cell r="I2501">
            <v>100</v>
          </cell>
          <cell r="J2501">
            <v>109.09291</v>
          </cell>
          <cell r="K2501">
            <v>123.07419</v>
          </cell>
          <cell r="L2501">
            <v>112.40448666666667</v>
          </cell>
          <cell r="M2501">
            <v>119.60965666666667</v>
          </cell>
          <cell r="N2501">
            <v>135.50360666666666</v>
          </cell>
        </row>
        <row r="2502">
          <cell r="F2502">
            <v>439</v>
          </cell>
          <cell r="G2502" t="str">
            <v>33416(D)439</v>
          </cell>
          <cell r="H2502" t="str">
            <v>Trousers, Bib &amp; Brace    Overalls, Breeches &amp;     Shorts Of Synthetic      Fibres For Men Or Boys</v>
          </cell>
          <cell r="I2502">
            <v>100</v>
          </cell>
          <cell r="J2502">
            <v>109.09291</v>
          </cell>
          <cell r="K2502">
            <v>123.07419</v>
          </cell>
          <cell r="L2502">
            <v>112.40448666666667</v>
          </cell>
          <cell r="M2502">
            <v>119.60965666666667</v>
          </cell>
          <cell r="N2502">
            <v>135.50360666666666</v>
          </cell>
        </row>
        <row r="2503">
          <cell r="F2503">
            <v>440</v>
          </cell>
          <cell r="G2503" t="str">
            <v>33416(D)440</v>
          </cell>
          <cell r="H2503" t="str">
            <v>Trousers, Bib &amp; Brace    Overalls, Breeches &amp;     Shorts Of Other Textile  Materials For Men Or Boys</v>
          </cell>
          <cell r="I2503">
            <v>100</v>
          </cell>
          <cell r="J2503">
            <v>105.40541</v>
          </cell>
          <cell r="K2503">
            <v>123.42342000000001</v>
          </cell>
          <cell r="L2503">
            <v>110.81080999999999</v>
          </cell>
          <cell r="M2503">
            <v>117.71771999999999</v>
          </cell>
          <cell r="N2503">
            <v>135.13514000000001</v>
          </cell>
        </row>
        <row r="2504">
          <cell r="F2504">
            <v>441</v>
          </cell>
          <cell r="G2504" t="str">
            <v>33416(D)441</v>
          </cell>
          <cell r="H2504" t="str">
            <v>Men's Or Boys' Shirts Of Cotton</v>
          </cell>
          <cell r="I2504">
            <v>100</v>
          </cell>
          <cell r="J2504">
            <v>157.17633000000001</v>
          </cell>
          <cell r="K2504">
            <v>118.52035000000001</v>
          </cell>
          <cell r="L2504">
            <v>133.18537000000001</v>
          </cell>
          <cell r="M2504">
            <v>144.27969583333334</v>
          </cell>
          <cell r="N2504">
            <v>140.30826000000002</v>
          </cell>
        </row>
        <row r="2505">
          <cell r="F2505">
            <v>442</v>
          </cell>
          <cell r="G2505" t="str">
            <v>33416(D)442</v>
          </cell>
          <cell r="H2505" t="str">
            <v>Shirts (Including Sportshirt And T-Shirt), Men's And Boy's</v>
          </cell>
          <cell r="I2505">
            <v>100</v>
          </cell>
          <cell r="J2505">
            <v>109.09291</v>
          </cell>
          <cell r="K2505">
            <v>123.07419</v>
          </cell>
          <cell r="L2505">
            <v>112.40448666666667</v>
          </cell>
          <cell r="M2505">
            <v>119.60965666666667</v>
          </cell>
          <cell r="N2505">
            <v>135.50360666666666</v>
          </cell>
        </row>
        <row r="2506">
          <cell r="F2506">
            <v>443</v>
          </cell>
          <cell r="G2506" t="str">
            <v>33416(D)443</v>
          </cell>
          <cell r="H2506" t="str">
            <v>Briefs/Underwears, Men's And Boys'</v>
          </cell>
          <cell r="I2506">
            <v>100</v>
          </cell>
          <cell r="J2506">
            <v>109.09291</v>
          </cell>
          <cell r="K2506">
            <v>123.07419</v>
          </cell>
          <cell r="L2506">
            <v>112.40448666666667</v>
          </cell>
          <cell r="M2506">
            <v>119.60965666666667</v>
          </cell>
          <cell r="N2506">
            <v>135.50360666666666</v>
          </cell>
        </row>
        <row r="2507">
          <cell r="F2507">
            <v>444</v>
          </cell>
          <cell r="G2507" t="str">
            <v>33416(D)444</v>
          </cell>
          <cell r="H2507" t="str">
            <v>Pyjamas, Men's And Boy's</v>
          </cell>
          <cell r="I2507">
            <v>100</v>
          </cell>
          <cell r="J2507">
            <v>109.09291</v>
          </cell>
          <cell r="K2507">
            <v>123.07419</v>
          </cell>
          <cell r="L2507">
            <v>112.40448666666667</v>
          </cell>
          <cell r="M2507">
            <v>119.60965666666667</v>
          </cell>
          <cell r="N2507">
            <v>135.50360666666666</v>
          </cell>
        </row>
        <row r="2508">
          <cell r="F2508">
            <v>445</v>
          </cell>
          <cell r="G2508" t="str">
            <v>33416(D)445</v>
          </cell>
          <cell r="H2508" t="str">
            <v>Singlets And Vests, Men's And Boys'</v>
          </cell>
          <cell r="I2508">
            <v>100</v>
          </cell>
          <cell r="J2508">
            <v>109.09291</v>
          </cell>
          <cell r="K2508">
            <v>123.07419</v>
          </cell>
          <cell r="L2508">
            <v>112.40448666666667</v>
          </cell>
          <cell r="M2508">
            <v>119.60965666666667</v>
          </cell>
          <cell r="N2508">
            <v>135.50360666666666</v>
          </cell>
        </row>
        <row r="2509">
          <cell r="F2509">
            <v>446</v>
          </cell>
          <cell r="G2509" t="str">
            <v>33416(D)446</v>
          </cell>
          <cell r="H2509" t="str">
            <v>Briefs And Panties, Women's And Girls'</v>
          </cell>
          <cell r="I2509">
            <v>99.999425833333348</v>
          </cell>
          <cell r="J2509">
            <v>105.44415083333335</v>
          </cell>
          <cell r="K2509">
            <v>102.74726333333335</v>
          </cell>
          <cell r="L2509">
            <v>98.216492500000015</v>
          </cell>
          <cell r="M2509">
            <v>102.89791916666667</v>
          </cell>
          <cell r="N2509">
            <v>112.75441500000001</v>
          </cell>
        </row>
        <row r="2510">
          <cell r="F2510">
            <v>447</v>
          </cell>
          <cell r="G2510" t="str">
            <v>33416(D)447</v>
          </cell>
          <cell r="H2510" t="str">
            <v>Athletic Shorts And Other Clothing For Athletic, Pursuits, Mens' &amp; Boys'</v>
          </cell>
          <cell r="I2510">
            <v>99.998464166666665</v>
          </cell>
          <cell r="J2510">
            <v>102.87511000000001</v>
          </cell>
          <cell r="K2510">
            <v>76.196646666666652</v>
          </cell>
          <cell r="L2510">
            <v>80.906607499999993</v>
          </cell>
          <cell r="M2510">
            <v>80.949829999999992</v>
          </cell>
          <cell r="N2510">
            <v>80.949829999999992</v>
          </cell>
        </row>
        <row r="2511">
          <cell r="F2511">
            <v>448</v>
          </cell>
          <cell r="G2511" t="str">
            <v>33416(D)448</v>
          </cell>
          <cell r="H2511" t="str">
            <v>Other Garments, Men's Or Boys' Of Other Textile   Materials</v>
          </cell>
          <cell r="I2511">
            <v>99.998464166666665</v>
          </cell>
          <cell r="J2511">
            <v>102.87511000000001</v>
          </cell>
          <cell r="K2511">
            <v>76.196646666666652</v>
          </cell>
          <cell r="L2511">
            <v>80.906607499999993</v>
          </cell>
          <cell r="M2511">
            <v>80.949829999999992</v>
          </cell>
          <cell r="N2511">
            <v>80.949829999999992</v>
          </cell>
        </row>
        <row r="2512">
          <cell r="F2512">
            <v>449</v>
          </cell>
          <cell r="G2512" t="str">
            <v>33416(D)449</v>
          </cell>
          <cell r="H2512" t="str">
            <v>Parts Of Garments Or Of  Clothing Accessories</v>
          </cell>
          <cell r="I2512">
            <v>100</v>
          </cell>
          <cell r="J2512">
            <v>100</v>
          </cell>
          <cell r="K2512">
            <v>86.206899999999976</v>
          </cell>
          <cell r="L2512">
            <v>72.413789999999992</v>
          </cell>
          <cell r="M2512">
            <v>72.413789999999992</v>
          </cell>
          <cell r="N2512">
            <v>72.413789999999992</v>
          </cell>
        </row>
        <row r="2513">
          <cell r="F2513">
            <v>450</v>
          </cell>
          <cell r="G2513" t="str">
            <v>33417(D)450</v>
          </cell>
          <cell r="H2513" t="str">
            <v>Raincoats &amp; Overcoat, Women's And Girls'</v>
          </cell>
          <cell r="I2513">
            <v>99.999425833333348</v>
          </cell>
          <cell r="J2513">
            <v>105.44415083333335</v>
          </cell>
          <cell r="K2513">
            <v>102.74726333333335</v>
          </cell>
          <cell r="L2513">
            <v>98.216492500000015</v>
          </cell>
          <cell r="M2513">
            <v>102.89791916666667</v>
          </cell>
          <cell r="N2513">
            <v>112.75441500000001</v>
          </cell>
        </row>
        <row r="2514">
          <cell r="F2514">
            <v>451</v>
          </cell>
          <cell r="G2514" t="str">
            <v>33417(D)451</v>
          </cell>
          <cell r="H2514" t="str">
            <v>Dresses, Evening, Women's And Girls'</v>
          </cell>
          <cell r="I2514">
            <v>99.999425833333348</v>
          </cell>
          <cell r="J2514">
            <v>105.44415083333335</v>
          </cell>
          <cell r="K2514">
            <v>102.74726333333335</v>
          </cell>
          <cell r="L2514">
            <v>98.216492500000015</v>
          </cell>
          <cell r="M2514">
            <v>102.89791916666667</v>
          </cell>
          <cell r="N2514">
            <v>112.75441500000001</v>
          </cell>
        </row>
        <row r="2515">
          <cell r="F2515">
            <v>452</v>
          </cell>
          <cell r="G2515" t="str">
            <v>33417(D)452</v>
          </cell>
          <cell r="H2515" t="str">
            <v>Skirts, Women's And Girls'</v>
          </cell>
          <cell r="I2515">
            <v>99.999425833333348</v>
          </cell>
          <cell r="J2515">
            <v>105.44415083333335</v>
          </cell>
          <cell r="K2515">
            <v>102.74726333333335</v>
          </cell>
          <cell r="L2515">
            <v>98.216492500000015</v>
          </cell>
          <cell r="M2515">
            <v>102.89791916666667</v>
          </cell>
          <cell r="N2515">
            <v>112.75441500000001</v>
          </cell>
        </row>
        <row r="2516">
          <cell r="F2516">
            <v>453</v>
          </cell>
          <cell r="G2516" t="str">
            <v>33417(D)453</v>
          </cell>
          <cell r="H2516" t="str">
            <v>Slacks And Long Pants, Women's And Girls'</v>
          </cell>
          <cell r="I2516">
            <v>99.999425833333348</v>
          </cell>
          <cell r="J2516">
            <v>105.44415083333335</v>
          </cell>
          <cell r="K2516">
            <v>102.74726333333335</v>
          </cell>
          <cell r="L2516">
            <v>98.216492500000015</v>
          </cell>
          <cell r="M2516">
            <v>102.89791916666667</v>
          </cell>
          <cell r="N2516">
            <v>112.75441500000001</v>
          </cell>
        </row>
        <row r="2517">
          <cell r="F2517">
            <v>454</v>
          </cell>
          <cell r="G2517" t="str">
            <v>33417(D)454</v>
          </cell>
          <cell r="H2517" t="str">
            <v>Blouses And Shirts, Women's And Girls'</v>
          </cell>
          <cell r="I2517">
            <v>99.999425833333348</v>
          </cell>
          <cell r="J2517">
            <v>105.44415083333335</v>
          </cell>
          <cell r="K2517">
            <v>102.74726333333335</v>
          </cell>
          <cell r="L2517">
            <v>98.216492500000015</v>
          </cell>
          <cell r="M2517">
            <v>102.89791916666667</v>
          </cell>
          <cell r="N2517">
            <v>112.75441500000001</v>
          </cell>
        </row>
        <row r="2518">
          <cell r="F2518">
            <v>455</v>
          </cell>
          <cell r="G2518" t="str">
            <v>33417(D)455</v>
          </cell>
          <cell r="H2518" t="str">
            <v>Pyjamas, Nighties, Dressing Gown, Robes And Housecoats, Women's And Girls'</v>
          </cell>
          <cell r="I2518">
            <v>99.999425833333348</v>
          </cell>
          <cell r="J2518">
            <v>105.44415083333335</v>
          </cell>
          <cell r="K2518">
            <v>102.74726333333335</v>
          </cell>
          <cell r="L2518">
            <v>98.216492500000015</v>
          </cell>
          <cell r="M2518">
            <v>102.89791916666667</v>
          </cell>
          <cell r="N2518">
            <v>112.75441500000001</v>
          </cell>
        </row>
        <row r="2519">
          <cell r="F2519">
            <v>456</v>
          </cell>
          <cell r="G2519" t="str">
            <v>33417(D)456</v>
          </cell>
          <cell r="H2519" t="str">
            <v>Other Ladies' Apparel</v>
          </cell>
          <cell r="I2519">
            <v>99.998464166666665</v>
          </cell>
          <cell r="J2519">
            <v>102.87511000000001</v>
          </cell>
          <cell r="K2519">
            <v>76.196646666666652</v>
          </cell>
          <cell r="L2519">
            <v>80.906607499999993</v>
          </cell>
          <cell r="M2519">
            <v>80.949829999999992</v>
          </cell>
          <cell r="N2519">
            <v>80.949829999999992</v>
          </cell>
        </row>
        <row r="2520">
          <cell r="F2520">
            <v>457</v>
          </cell>
          <cell r="G2520" t="str">
            <v>33417(D)457</v>
          </cell>
          <cell r="H2520" t="str">
            <v>Brassieres, Women's And Girls'</v>
          </cell>
          <cell r="I2520">
            <v>99.998464166666665</v>
          </cell>
          <cell r="J2520">
            <v>102.87511000000001</v>
          </cell>
          <cell r="K2520">
            <v>76.196646666666652</v>
          </cell>
          <cell r="L2520">
            <v>80.906607499999993</v>
          </cell>
          <cell r="M2520">
            <v>80.949829999999992</v>
          </cell>
          <cell r="N2520">
            <v>80.949829999999992</v>
          </cell>
        </row>
        <row r="2521">
          <cell r="F2521">
            <v>458</v>
          </cell>
          <cell r="G2521" t="str">
            <v>33417(D)458</v>
          </cell>
          <cell r="H2521" t="str">
            <v>Athletic Shorts And  Other Clothing For Athletic, Pursuits, Women's And Girls'</v>
          </cell>
          <cell r="I2521">
            <v>99.998464166666665</v>
          </cell>
          <cell r="J2521">
            <v>102.87511000000001</v>
          </cell>
          <cell r="K2521">
            <v>76.196646666666652</v>
          </cell>
          <cell r="L2521">
            <v>80.906607499999993</v>
          </cell>
          <cell r="M2521">
            <v>80.949829999999992</v>
          </cell>
          <cell r="N2521">
            <v>80.949829999999992</v>
          </cell>
        </row>
        <row r="2522">
          <cell r="F2522">
            <v>459</v>
          </cell>
          <cell r="G2522" t="str">
            <v>33417(D)459</v>
          </cell>
          <cell r="H2522" t="str">
            <v>Work Clothing, General  &amp; Special Service,  Women's And Girls', E.G. Uniform For Nurses And Waitresses</v>
          </cell>
          <cell r="I2522">
            <v>99.998464166666665</v>
          </cell>
          <cell r="J2522">
            <v>102.87511000000001</v>
          </cell>
          <cell r="K2522">
            <v>76.196646666666652</v>
          </cell>
          <cell r="L2522">
            <v>80.906607499999993</v>
          </cell>
          <cell r="M2522">
            <v>80.949829999999992</v>
          </cell>
          <cell r="N2522">
            <v>80.949829999999992</v>
          </cell>
        </row>
        <row r="2523">
          <cell r="F2523">
            <v>460</v>
          </cell>
          <cell r="G2523" t="str">
            <v>33418(D)460</v>
          </cell>
          <cell r="H2523" t="str">
            <v>Clothing, Readymade, Children's And  Infants' N.E.C.</v>
          </cell>
          <cell r="I2523">
            <v>99.998464166666665</v>
          </cell>
          <cell r="J2523">
            <v>102.87511000000001</v>
          </cell>
          <cell r="K2523">
            <v>76.196646666666652</v>
          </cell>
          <cell r="L2523">
            <v>80.906607499999993</v>
          </cell>
          <cell r="M2523">
            <v>80.949829999999992</v>
          </cell>
          <cell r="N2523">
            <v>80.949829999999992</v>
          </cell>
        </row>
        <row r="2524">
          <cell r="F2524">
            <v>461</v>
          </cell>
          <cell r="G2524" t="str">
            <v>33422(D)461</v>
          </cell>
          <cell r="H2524" t="str">
            <v>Caps</v>
          </cell>
          <cell r="I2524">
            <v>99.999425833333348</v>
          </cell>
          <cell r="J2524">
            <v>105.44415083333335</v>
          </cell>
          <cell r="K2524">
            <v>102.74726333333335</v>
          </cell>
          <cell r="L2524">
            <v>98.216492500000015</v>
          </cell>
          <cell r="M2524">
            <v>102.89791916666667</v>
          </cell>
          <cell r="N2524">
            <v>112.75441500000001</v>
          </cell>
        </row>
        <row r="2525">
          <cell r="F2525">
            <v>462</v>
          </cell>
          <cell r="G2525" t="str">
            <v>33423(D)462</v>
          </cell>
          <cell r="H2525" t="str">
            <v>Gloves And Mittens</v>
          </cell>
          <cell r="I2525">
            <v>100.0004375</v>
          </cell>
          <cell r="J2525">
            <v>95.509660833333328</v>
          </cell>
          <cell r="K2525">
            <v>103.58224833333333</v>
          </cell>
          <cell r="L2525">
            <v>93.189153333333337</v>
          </cell>
          <cell r="M2525">
            <v>104.133225</v>
          </cell>
          <cell r="N2525">
            <v>123.28286749999998</v>
          </cell>
        </row>
        <row r="2526">
          <cell r="F2526">
            <v>463</v>
          </cell>
          <cell r="G2526" t="str">
            <v>33423(D)463</v>
          </cell>
          <cell r="H2526" t="str">
            <v>Belts</v>
          </cell>
          <cell r="I2526">
            <v>99.999425833333348</v>
          </cell>
          <cell r="J2526">
            <v>105.44415083333335</v>
          </cell>
          <cell r="K2526">
            <v>102.74726333333335</v>
          </cell>
          <cell r="L2526">
            <v>98.216492500000015</v>
          </cell>
          <cell r="M2526">
            <v>102.89791916666667</v>
          </cell>
          <cell r="N2526">
            <v>112.75441500000001</v>
          </cell>
        </row>
        <row r="2527">
          <cell r="F2527">
            <v>464</v>
          </cell>
          <cell r="G2527" t="str">
            <v>33424(D)464</v>
          </cell>
          <cell r="H2527" t="str">
            <v>Worn Clothing And Other  Worn Articles</v>
          </cell>
          <cell r="I2527">
            <v>100.00082499999999</v>
          </cell>
          <cell r="J2527">
            <v>78.882895000000005</v>
          </cell>
          <cell r="K2527">
            <v>82.120700833333331</v>
          </cell>
          <cell r="L2527">
            <v>95.17504666666666</v>
          </cell>
          <cell r="M2527">
            <v>98.268494166666656</v>
          </cell>
          <cell r="N2527">
            <v>100.47515499999999</v>
          </cell>
        </row>
        <row r="2528">
          <cell r="F2528">
            <v>465</v>
          </cell>
          <cell r="G2528" t="str">
            <v>33424(D)465</v>
          </cell>
          <cell r="H2528" t="str">
            <v>Handkerchiefs</v>
          </cell>
          <cell r="I2528">
            <v>100.0004375</v>
          </cell>
          <cell r="J2528">
            <v>95.509660833333328</v>
          </cell>
          <cell r="K2528">
            <v>103.58224833333333</v>
          </cell>
          <cell r="L2528">
            <v>93.189153333333337</v>
          </cell>
          <cell r="M2528">
            <v>104.133225</v>
          </cell>
          <cell r="N2528">
            <v>123.28286749999998</v>
          </cell>
        </row>
        <row r="2529">
          <cell r="F2529">
            <v>466</v>
          </cell>
          <cell r="G2529" t="str">
            <v>33511(D)466</v>
          </cell>
          <cell r="H2529" t="str">
            <v>Other Bovine Or Equine   Leather</v>
          </cell>
          <cell r="I2529">
            <v>99.999970833333336</v>
          </cell>
          <cell r="J2529">
            <v>99.615254166666674</v>
          </cell>
          <cell r="K2529">
            <v>100.5886675</v>
          </cell>
          <cell r="L2529">
            <v>102.16281166666666</v>
          </cell>
          <cell r="M2529">
            <v>108.37975583333332</v>
          </cell>
          <cell r="N2529">
            <v>116.02401166666667</v>
          </cell>
        </row>
        <row r="2530">
          <cell r="F2530">
            <v>467</v>
          </cell>
          <cell r="G2530" t="str">
            <v>33511(D)467</v>
          </cell>
          <cell r="H2530" t="str">
            <v>Bovine Leather Full      Grains &amp; Grain Splits</v>
          </cell>
          <cell r="I2530">
            <v>99.999970833333336</v>
          </cell>
          <cell r="J2530">
            <v>99.615254166666674</v>
          </cell>
          <cell r="K2530">
            <v>100.5886675</v>
          </cell>
          <cell r="L2530">
            <v>102.16281166666666</v>
          </cell>
          <cell r="M2530">
            <v>108.37975583333332</v>
          </cell>
          <cell r="N2530">
            <v>116.02401166666667</v>
          </cell>
        </row>
        <row r="2531">
          <cell r="F2531">
            <v>468</v>
          </cell>
          <cell r="G2531" t="str">
            <v>33511(D)468</v>
          </cell>
          <cell r="H2531" t="str">
            <v>Bovine &amp; Equine Leather, Other Than Full Grains &amp; Grain Splits</v>
          </cell>
          <cell r="I2531">
            <v>99.999970833333336</v>
          </cell>
          <cell r="J2531">
            <v>99.615254166666674</v>
          </cell>
          <cell r="K2531">
            <v>100.5886675</v>
          </cell>
          <cell r="L2531">
            <v>102.16281166666666</v>
          </cell>
          <cell r="M2531">
            <v>108.37975583333332</v>
          </cell>
          <cell r="N2531">
            <v>116.02401166666667</v>
          </cell>
        </row>
        <row r="2532">
          <cell r="F2532">
            <v>469</v>
          </cell>
          <cell r="G2532" t="str">
            <v>33511(D)469</v>
          </cell>
          <cell r="H2532" t="str">
            <v>Hides And Skins, Dried/Raw, Sheep And Lamb</v>
          </cell>
          <cell r="I2532">
            <v>99.999970833333336</v>
          </cell>
          <cell r="J2532">
            <v>99.615254166666674</v>
          </cell>
          <cell r="K2532">
            <v>100.5886675</v>
          </cell>
          <cell r="L2532">
            <v>102.16281166666666</v>
          </cell>
          <cell r="M2532">
            <v>108.37975583333332</v>
          </cell>
          <cell r="N2532">
            <v>116.02401166666667</v>
          </cell>
        </row>
        <row r="2533">
          <cell r="F2533">
            <v>470</v>
          </cell>
          <cell r="G2533" t="str">
            <v>33511(D)470</v>
          </cell>
          <cell r="H2533" t="str">
            <v>Leather, Finished, Cattle</v>
          </cell>
          <cell r="I2533">
            <v>99.999970833333336</v>
          </cell>
          <cell r="J2533">
            <v>99.615254166666674</v>
          </cell>
          <cell r="K2533">
            <v>100.5886675</v>
          </cell>
          <cell r="L2533">
            <v>102.16281166666666</v>
          </cell>
          <cell r="M2533">
            <v>108.37975583333332</v>
          </cell>
          <cell r="N2533">
            <v>116.02401166666667</v>
          </cell>
        </row>
        <row r="2534">
          <cell r="F2534">
            <v>471</v>
          </cell>
          <cell r="G2534" t="str">
            <v>33518(D)471</v>
          </cell>
          <cell r="H2534" t="str">
            <v>Handbag, Leather (New)</v>
          </cell>
          <cell r="I2534">
            <v>100</v>
          </cell>
          <cell r="J2534">
            <v>112.18698999999999</v>
          </cell>
          <cell r="K2534">
            <v>74.323880000000003</v>
          </cell>
          <cell r="L2534">
            <v>75.509199999999993</v>
          </cell>
          <cell r="M2534">
            <v>88.201853333333318</v>
          </cell>
          <cell r="N2534">
            <v>93.657409999999985</v>
          </cell>
        </row>
        <row r="2535">
          <cell r="F2535">
            <v>472</v>
          </cell>
          <cell r="G2535" t="str">
            <v>33518(D)472</v>
          </cell>
          <cell r="H2535" t="str">
            <v>Handbags, With Outer     Space Of Plastic Sheetingor Of Textile  Material</v>
          </cell>
          <cell r="I2535">
            <v>100</v>
          </cell>
          <cell r="J2535">
            <v>112.18698999999999</v>
          </cell>
          <cell r="K2535">
            <v>74.323880000000003</v>
          </cell>
          <cell r="L2535">
            <v>75.509199999999993</v>
          </cell>
          <cell r="M2535">
            <v>88.201853333333318</v>
          </cell>
          <cell r="N2535">
            <v>93.657409999999985</v>
          </cell>
        </row>
        <row r="2536">
          <cell r="F2536">
            <v>473</v>
          </cell>
          <cell r="G2536" t="str">
            <v>33518(D)473</v>
          </cell>
          <cell r="H2536" t="str">
            <v>Travel Goods Eg Trunks,  Suit-Cases, Etc With     Outer Surface Of Plasticsor Of Textile Materials</v>
          </cell>
          <cell r="I2536">
            <v>100</v>
          </cell>
          <cell r="J2536">
            <v>112.18698999999999</v>
          </cell>
          <cell r="K2536">
            <v>74.323880000000003</v>
          </cell>
          <cell r="L2536">
            <v>75.509199999999993</v>
          </cell>
          <cell r="M2536">
            <v>88.201853333333318</v>
          </cell>
          <cell r="N2536">
            <v>93.657409999999985</v>
          </cell>
        </row>
        <row r="2537">
          <cell r="F2537">
            <v>474</v>
          </cell>
          <cell r="G2537" t="str">
            <v>33518(D)474</v>
          </cell>
          <cell r="H2537" t="str">
            <v>Purses, Leather</v>
          </cell>
          <cell r="I2537">
            <v>100</v>
          </cell>
          <cell r="J2537">
            <v>112.18698999999999</v>
          </cell>
          <cell r="K2537">
            <v>74.323880000000003</v>
          </cell>
          <cell r="L2537">
            <v>75.509199999999993</v>
          </cell>
          <cell r="M2537">
            <v>88.201853333333318</v>
          </cell>
          <cell r="N2537">
            <v>93.657409999999985</v>
          </cell>
        </row>
        <row r="2538">
          <cell r="F2538">
            <v>475</v>
          </cell>
          <cell r="G2538" t="str">
            <v>33518(D)475</v>
          </cell>
          <cell r="H2538" t="str">
            <v>Golf Bag ,Leather (New)</v>
          </cell>
          <cell r="I2538">
            <v>100</v>
          </cell>
          <cell r="J2538">
            <v>112.18698999999999</v>
          </cell>
          <cell r="K2538">
            <v>74.323880000000003</v>
          </cell>
          <cell r="L2538">
            <v>75.509199999999993</v>
          </cell>
          <cell r="M2538">
            <v>88.201853333333318</v>
          </cell>
          <cell r="N2538">
            <v>93.657409999999985</v>
          </cell>
        </row>
        <row r="2539">
          <cell r="F2539">
            <v>476</v>
          </cell>
          <cell r="G2539" t="str">
            <v>33518(D)476</v>
          </cell>
          <cell r="H2539" t="str">
            <v>Bag, Game And Fishing, Plastic And Other Leather Substitutes</v>
          </cell>
          <cell r="I2539">
            <v>100</v>
          </cell>
          <cell r="J2539">
            <v>112.18698999999999</v>
          </cell>
          <cell r="K2539">
            <v>74.323880000000003</v>
          </cell>
          <cell r="L2539">
            <v>75.509199999999993</v>
          </cell>
          <cell r="M2539">
            <v>88.201853333333318</v>
          </cell>
          <cell r="N2539">
            <v>93.657409999999985</v>
          </cell>
        </row>
        <row r="2540">
          <cell r="F2540">
            <v>477</v>
          </cell>
          <cell r="G2540" t="str">
            <v>33518(D)477</v>
          </cell>
          <cell r="H2540" t="str">
            <v>Bands/Straps, Plastic &amp; Other Leather Subst (New)</v>
          </cell>
          <cell r="I2540">
            <v>100.00005</v>
          </cell>
          <cell r="J2540">
            <v>71.404599166666657</v>
          </cell>
          <cell r="K2540">
            <v>64.822981666666664</v>
          </cell>
          <cell r="L2540">
            <v>68.471301666666662</v>
          </cell>
          <cell r="M2540">
            <v>73.244454999999988</v>
          </cell>
          <cell r="N2540">
            <v>78.41001</v>
          </cell>
        </row>
        <row r="2541">
          <cell r="F2541">
            <v>478</v>
          </cell>
          <cell r="G2541" t="str">
            <v>33611(D)478</v>
          </cell>
          <cell r="H2541" t="str">
            <v>P.V.C. Leather Cloth</v>
          </cell>
          <cell r="I2541">
            <v>100.00002333333333</v>
          </cell>
          <cell r="J2541">
            <v>102.31632583333334</v>
          </cell>
          <cell r="K2541">
            <v>89.211948333333325</v>
          </cell>
          <cell r="L2541">
            <v>95.72331250000002</v>
          </cell>
          <cell r="M2541">
            <v>93.304176666666663</v>
          </cell>
          <cell r="N2541">
            <v>109.286895</v>
          </cell>
        </row>
        <row r="2542">
          <cell r="F2542">
            <v>479</v>
          </cell>
          <cell r="G2542" t="str">
            <v>33612(D)479</v>
          </cell>
          <cell r="H2542" t="str">
            <v>Other Sports Footwear,   O/T Riding Boots And     Bowling Shoes Fitted Withspikes, Studs, Bars &amp; Thelike (E.G.Football Boots)</v>
          </cell>
          <cell r="I2542">
            <v>100</v>
          </cell>
          <cell r="J2542">
            <v>108.43729083333335</v>
          </cell>
          <cell r="K2542">
            <v>139.99702166666665</v>
          </cell>
          <cell r="L2542">
            <v>146.65805499999999</v>
          </cell>
          <cell r="M2542">
            <v>147.16511416666668</v>
          </cell>
          <cell r="N2542">
            <v>146.28787750000001</v>
          </cell>
        </row>
        <row r="2543">
          <cell r="F2543">
            <v>480</v>
          </cell>
          <cell r="G2543" t="str">
            <v>33612(D)480</v>
          </cell>
          <cell r="H2543" t="str">
            <v>Other Sports Footwear,   O/T Riding Boots</v>
          </cell>
          <cell r="I2543">
            <v>100</v>
          </cell>
          <cell r="J2543">
            <v>108.43729083333335</v>
          </cell>
          <cell r="K2543">
            <v>139.99702166666665</v>
          </cell>
          <cell r="L2543">
            <v>146.65805499999999</v>
          </cell>
          <cell r="M2543">
            <v>147.16511416666668</v>
          </cell>
          <cell r="N2543">
            <v>146.28787750000001</v>
          </cell>
        </row>
        <row r="2544">
          <cell r="F2544">
            <v>481</v>
          </cell>
          <cell r="G2544" t="str">
            <v>33612(D)481</v>
          </cell>
          <cell r="H2544" t="str">
            <v>Sports Footwear, Tennis  Shoes, Basketball Shoes, Gym Shoes, Training      Shoes And The Like</v>
          </cell>
          <cell r="I2544">
            <v>100</v>
          </cell>
          <cell r="J2544">
            <v>100</v>
          </cell>
          <cell r="K2544">
            <v>121.21211999999998</v>
          </cell>
          <cell r="L2544">
            <v>127.60942666666665</v>
          </cell>
          <cell r="M2544">
            <v>159.76430916666666</v>
          </cell>
          <cell r="N2544">
            <v>166.16161750000001</v>
          </cell>
        </row>
        <row r="2545">
          <cell r="F2545">
            <v>482</v>
          </cell>
          <cell r="G2545" t="str">
            <v>33612(D)482</v>
          </cell>
          <cell r="H2545" t="str">
            <v>Other Footwear With Outersoles Of Rubber Or       Plastics</v>
          </cell>
          <cell r="I2545">
            <v>100</v>
          </cell>
          <cell r="J2545">
            <v>111.12975750000001</v>
          </cell>
          <cell r="K2545">
            <v>145.99156083333335</v>
          </cell>
          <cell r="L2545">
            <v>152.73675416666669</v>
          </cell>
          <cell r="M2545">
            <v>143.14452500000002</v>
          </cell>
          <cell r="N2545">
            <v>139.94586999999999</v>
          </cell>
        </row>
        <row r="2546">
          <cell r="F2546">
            <v>483</v>
          </cell>
          <cell r="G2546" t="str">
            <v>33612(D)483</v>
          </cell>
          <cell r="H2546" t="str">
            <v>Shoes And Boots, Leather, Other Than Rubber Soled</v>
          </cell>
          <cell r="I2546">
            <v>100</v>
          </cell>
          <cell r="J2546">
            <v>108.43729083333335</v>
          </cell>
          <cell r="K2546">
            <v>139.99702166666665</v>
          </cell>
          <cell r="L2546">
            <v>146.65805499999999</v>
          </cell>
          <cell r="M2546">
            <v>147.16511416666668</v>
          </cell>
          <cell r="N2546">
            <v>146.28787750000001</v>
          </cell>
        </row>
        <row r="2547">
          <cell r="F2547">
            <v>484</v>
          </cell>
          <cell r="G2547" t="str">
            <v>33612(D)484</v>
          </cell>
          <cell r="H2547" t="str">
            <v>Shoes And Boots, Canvas, Rubber Soled</v>
          </cell>
          <cell r="I2547">
            <v>100</v>
          </cell>
          <cell r="J2547">
            <v>108.43729083333335</v>
          </cell>
          <cell r="K2547">
            <v>139.99702166666665</v>
          </cell>
          <cell r="L2547">
            <v>146.65805499999999</v>
          </cell>
          <cell r="M2547">
            <v>147.16511416666668</v>
          </cell>
          <cell r="N2547">
            <v>146.28787750000001</v>
          </cell>
        </row>
        <row r="2548">
          <cell r="F2548">
            <v>485</v>
          </cell>
          <cell r="G2548" t="str">
            <v>33612(D)485</v>
          </cell>
          <cell r="H2548" t="str">
            <v>Other Footwear, With     Uppers Of O/T Leather Or Textile Material</v>
          </cell>
          <cell r="I2548">
            <v>100</v>
          </cell>
          <cell r="J2548">
            <v>108.43729083333335</v>
          </cell>
          <cell r="K2548">
            <v>139.99702166666665</v>
          </cell>
          <cell r="L2548">
            <v>146.65805499999999</v>
          </cell>
          <cell r="M2548">
            <v>147.16511416666668</v>
          </cell>
          <cell r="N2548">
            <v>146.28787750000001</v>
          </cell>
        </row>
        <row r="2549">
          <cell r="F2549">
            <v>486</v>
          </cell>
          <cell r="G2549" t="str">
            <v>34112(D)486</v>
          </cell>
          <cell r="H2549" t="str">
            <v>Coniferous Wood, Sawn    Lengthwise, Of A         Thickness &gt; 6 Mm, Of     Other Species</v>
          </cell>
          <cell r="I2549">
            <v>100</v>
          </cell>
          <cell r="J2549">
            <v>84.913669999999996</v>
          </cell>
          <cell r="K2549">
            <v>76.559670000000011</v>
          </cell>
          <cell r="L2549">
            <v>71.258229999999998</v>
          </cell>
          <cell r="M2549">
            <v>71.258229999999998</v>
          </cell>
          <cell r="N2549">
            <v>71.258229999999998</v>
          </cell>
        </row>
        <row r="2550">
          <cell r="F2550">
            <v>487</v>
          </cell>
          <cell r="G2550" t="str">
            <v>34112(D)487</v>
          </cell>
          <cell r="H2550" t="str">
            <v>Wood, Sawn, Of A         Thickness Exceeding 6 Mm,Of Oak (Quercus Spp)     - Sawn Lengthwise</v>
          </cell>
          <cell r="I2550">
            <v>100</v>
          </cell>
          <cell r="J2550">
            <v>84.913669999999996</v>
          </cell>
          <cell r="K2550">
            <v>76.559670000000011</v>
          </cell>
          <cell r="L2550">
            <v>71.258229999999998</v>
          </cell>
          <cell r="M2550">
            <v>71.258229999999998</v>
          </cell>
          <cell r="N2550">
            <v>71.258229999999998</v>
          </cell>
        </row>
        <row r="2551">
          <cell r="F2551">
            <v>488</v>
          </cell>
          <cell r="G2551" t="str">
            <v>34112(D)488</v>
          </cell>
          <cell r="H2551" t="str">
            <v>Wood, Sawn, Of A         Thickness Exceeding 6 Mm,Of Beech (Fagus Spp)     - Sawn Lengthwise</v>
          </cell>
          <cell r="I2551">
            <v>100</v>
          </cell>
          <cell r="J2551">
            <v>84.913669999999996</v>
          </cell>
          <cell r="K2551">
            <v>76.559670000000011</v>
          </cell>
          <cell r="L2551">
            <v>71.258229999999998</v>
          </cell>
          <cell r="M2551">
            <v>71.258229999999998</v>
          </cell>
          <cell r="N2551">
            <v>71.258229999999998</v>
          </cell>
        </row>
        <row r="2552">
          <cell r="F2552">
            <v>489</v>
          </cell>
          <cell r="G2552" t="str">
            <v>34112(D)489</v>
          </cell>
          <cell r="H2552" t="str">
            <v>Sawn Timber, Local N.E.C.</v>
          </cell>
          <cell r="I2552">
            <v>100</v>
          </cell>
          <cell r="J2552">
            <v>84.913669999999996</v>
          </cell>
          <cell r="K2552">
            <v>76.559670000000011</v>
          </cell>
          <cell r="L2552">
            <v>71.258229999999998</v>
          </cell>
          <cell r="M2552">
            <v>71.258229999999998</v>
          </cell>
          <cell r="N2552">
            <v>71.258229999999998</v>
          </cell>
        </row>
        <row r="2553">
          <cell r="F2553">
            <v>490</v>
          </cell>
          <cell r="G2553" t="str">
            <v>34112(D)490</v>
          </cell>
          <cell r="H2553" t="str">
            <v>Wagon Planks</v>
          </cell>
          <cell r="I2553">
            <v>100</v>
          </cell>
          <cell r="J2553">
            <v>84.913669999999996</v>
          </cell>
          <cell r="K2553">
            <v>76.559670000000011</v>
          </cell>
          <cell r="L2553">
            <v>71.258229999999998</v>
          </cell>
          <cell r="M2553">
            <v>71.258229999999998</v>
          </cell>
          <cell r="N2553">
            <v>71.258229999999998</v>
          </cell>
        </row>
        <row r="2554">
          <cell r="F2554">
            <v>491</v>
          </cell>
          <cell r="G2554" t="str">
            <v>34112(D)491</v>
          </cell>
          <cell r="H2554" t="str">
            <v>Wood Sawn Of Thickness   &gt; 6mm, Of Other Tropical Wood Types: Sawn Length- Wise Heavy Hardwoods :   Balau</v>
          </cell>
          <cell r="I2554">
            <v>100</v>
          </cell>
          <cell r="J2554">
            <v>84.913669999999996</v>
          </cell>
          <cell r="K2554">
            <v>76.559670000000011</v>
          </cell>
          <cell r="L2554">
            <v>71.258229999999998</v>
          </cell>
          <cell r="M2554">
            <v>71.258229999999998</v>
          </cell>
          <cell r="N2554">
            <v>71.258229999999998</v>
          </cell>
        </row>
        <row r="2555">
          <cell r="F2555">
            <v>492</v>
          </cell>
          <cell r="G2555" t="str">
            <v>34112(D)492</v>
          </cell>
          <cell r="H2555" t="str">
            <v>Tropical Wood, Sawn      Lengthwise, Of O/Tlow    Jonkong, Merbau Or       Yellow Meranti (Yellow   Seraya)</v>
          </cell>
          <cell r="I2555">
            <v>100</v>
          </cell>
          <cell r="J2555">
            <v>84.913669999999996</v>
          </cell>
          <cell r="K2555">
            <v>76.559670000000011</v>
          </cell>
          <cell r="L2555">
            <v>71.258229999999998</v>
          </cell>
          <cell r="M2555">
            <v>71.258229999999998</v>
          </cell>
          <cell r="N2555">
            <v>71.258229999999998</v>
          </cell>
        </row>
        <row r="2556">
          <cell r="F2556">
            <v>493</v>
          </cell>
          <cell r="G2556" t="str">
            <v>34112(D)493</v>
          </cell>
          <cell r="H2556" t="str">
            <v>Wood Sawn Of Thickness   &gt; 6mm, Of Other Tropical Wood Types: Sawn Length- Wise, Light Hardwoods :  Mixed Light Hardwoods</v>
          </cell>
          <cell r="I2556">
            <v>100</v>
          </cell>
          <cell r="J2556">
            <v>84.913669999999996</v>
          </cell>
          <cell r="K2556">
            <v>76.559670000000011</v>
          </cell>
          <cell r="L2556">
            <v>71.258229999999998</v>
          </cell>
          <cell r="M2556">
            <v>71.258229999999998</v>
          </cell>
          <cell r="N2556">
            <v>71.258229999999998</v>
          </cell>
        </row>
        <row r="2557">
          <cell r="F2557">
            <v>494</v>
          </cell>
          <cell r="G2557" t="str">
            <v>34112(D)494</v>
          </cell>
          <cell r="H2557" t="str">
            <v>Scantlings, Beams And Brotties, Any Rectangular Section (Incl.Squares)</v>
          </cell>
          <cell r="I2557">
            <v>100</v>
          </cell>
          <cell r="J2557">
            <v>84.913669999999996</v>
          </cell>
          <cell r="K2557">
            <v>76.559670000000011</v>
          </cell>
          <cell r="L2557">
            <v>71.258229999999998</v>
          </cell>
          <cell r="M2557">
            <v>71.258229999999998</v>
          </cell>
          <cell r="N2557">
            <v>71.258229999999998</v>
          </cell>
        </row>
        <row r="2558">
          <cell r="F2558">
            <v>495</v>
          </cell>
          <cell r="G2558" t="str">
            <v>34112(D)495</v>
          </cell>
          <cell r="H2558" t="str">
            <v>Moulded Woods,           Non-Coniferous, Other    Than Of Teak</v>
          </cell>
          <cell r="I2558">
            <v>100</v>
          </cell>
          <cell r="J2558">
            <v>84.913669999999996</v>
          </cell>
          <cell r="K2558">
            <v>76.559670000000011</v>
          </cell>
          <cell r="L2558">
            <v>71.258229999999998</v>
          </cell>
          <cell r="M2558">
            <v>71.258229999999998</v>
          </cell>
          <cell r="N2558">
            <v>71.258229999999998</v>
          </cell>
        </row>
        <row r="2559">
          <cell r="F2559">
            <v>496</v>
          </cell>
          <cell r="G2559" t="str">
            <v>34112(D)496</v>
          </cell>
          <cell r="H2559" t="str">
            <v>Timber Mouldings</v>
          </cell>
          <cell r="I2559">
            <v>100.00002000000001</v>
          </cell>
          <cell r="J2559">
            <v>100.828615</v>
          </cell>
          <cell r="K2559">
            <v>117.87278666666667</v>
          </cell>
          <cell r="L2559">
            <v>140.98525166666667</v>
          </cell>
          <cell r="M2559">
            <v>220.49790333333334</v>
          </cell>
          <cell r="N2559">
            <v>241.98921333333334</v>
          </cell>
        </row>
        <row r="2560">
          <cell r="F2560">
            <v>497</v>
          </cell>
          <cell r="G2560" t="str">
            <v>34112(D)497</v>
          </cell>
          <cell r="H2560" t="str">
            <v>Dressed Timber</v>
          </cell>
          <cell r="I2560">
            <v>100.00002000000001</v>
          </cell>
          <cell r="J2560">
            <v>100.828615</v>
          </cell>
          <cell r="K2560">
            <v>117.87278666666667</v>
          </cell>
          <cell r="L2560">
            <v>140.98525166666667</v>
          </cell>
          <cell r="M2560">
            <v>220.49790333333334</v>
          </cell>
          <cell r="N2560">
            <v>241.98921333333334</v>
          </cell>
        </row>
        <row r="2561">
          <cell r="F2561">
            <v>498</v>
          </cell>
          <cell r="G2561" t="str">
            <v>34115(D)498</v>
          </cell>
          <cell r="H2561" t="str">
            <v>Face Veneer Sheets,      Coniferous, Of A Thick-  Ness Not &gt; 6 Mm</v>
          </cell>
          <cell r="I2561">
            <v>100</v>
          </cell>
          <cell r="J2561">
            <v>102.78227999999997</v>
          </cell>
          <cell r="K2561">
            <v>137.10570000000001</v>
          </cell>
          <cell r="L2561">
            <v>132.85053083333335</v>
          </cell>
          <cell r="M2561">
            <v>126.89764416666668</v>
          </cell>
          <cell r="N2561">
            <v>131.11532</v>
          </cell>
        </row>
        <row r="2562">
          <cell r="F2562">
            <v>499</v>
          </cell>
          <cell r="G2562" t="str">
            <v>34115(D)499</v>
          </cell>
          <cell r="H2562" t="str">
            <v>Laminated Boards/Core</v>
          </cell>
          <cell r="I2562">
            <v>100.00000249999999</v>
          </cell>
          <cell r="J2562">
            <v>102.62957583333333</v>
          </cell>
          <cell r="K2562">
            <v>132.9539</v>
          </cell>
          <cell r="L2562">
            <v>129.31850916666664</v>
          </cell>
          <cell r="M2562">
            <v>124.23268333333333</v>
          </cell>
          <cell r="N2562">
            <v>127.83603999999998</v>
          </cell>
        </row>
        <row r="2563">
          <cell r="F2563">
            <v>500</v>
          </cell>
          <cell r="G2563" t="str">
            <v>34115(D)500</v>
          </cell>
          <cell r="H2563" t="str">
            <v>Face Veneer Sheets, Of   Other Wood, Of A Thick-  Ness Not &gt; 6 Mm</v>
          </cell>
          <cell r="I2563">
            <v>99.999999166666655</v>
          </cell>
          <cell r="J2563">
            <v>101.73386416666666</v>
          </cell>
          <cell r="K2563">
            <v>108.60107000000001</v>
          </cell>
          <cell r="L2563">
            <v>108.60107000000001</v>
          </cell>
          <cell r="M2563">
            <v>108.60107000000001</v>
          </cell>
          <cell r="N2563">
            <v>108.60107000000001</v>
          </cell>
        </row>
        <row r="2564">
          <cell r="F2564">
            <v>501</v>
          </cell>
          <cell r="G2564" t="str">
            <v>34116(D)501</v>
          </cell>
          <cell r="H2564" t="str">
            <v>Plywood</v>
          </cell>
          <cell r="I2564">
            <v>100.00000249999999</v>
          </cell>
          <cell r="J2564">
            <v>102.62957583333333</v>
          </cell>
          <cell r="K2564">
            <v>132.9539</v>
          </cell>
          <cell r="L2564">
            <v>129.31850916666664</v>
          </cell>
          <cell r="M2564">
            <v>124.23268333333333</v>
          </cell>
          <cell r="N2564">
            <v>127.83603999999998</v>
          </cell>
        </row>
        <row r="2565">
          <cell r="F2565">
            <v>502</v>
          </cell>
          <cell r="G2565" t="str">
            <v>34117(D)502</v>
          </cell>
          <cell r="H2565" t="str">
            <v>Wood, Non-Coniferous,    Excluding Teak, Planed   Tongued, Grooved, Etc.   Not For Parquet Or Wood  Block Flooring</v>
          </cell>
          <cell r="I2565">
            <v>100</v>
          </cell>
          <cell r="J2565">
            <v>84.913669999999996</v>
          </cell>
          <cell r="K2565">
            <v>76.559670000000011</v>
          </cell>
          <cell r="L2565">
            <v>71.258229999999998</v>
          </cell>
          <cell r="M2565">
            <v>71.258229999999998</v>
          </cell>
          <cell r="N2565">
            <v>71.258229999999998</v>
          </cell>
        </row>
        <row r="2566">
          <cell r="F2566">
            <v>503</v>
          </cell>
          <cell r="G2566" t="str">
            <v>34117(D)503</v>
          </cell>
          <cell r="H2566" t="str">
            <v>Block Board</v>
          </cell>
          <cell r="I2566">
            <v>100.00000249999999</v>
          </cell>
          <cell r="J2566">
            <v>102.62957583333333</v>
          </cell>
          <cell r="K2566">
            <v>132.9539</v>
          </cell>
          <cell r="L2566">
            <v>129.31850916666664</v>
          </cell>
          <cell r="M2566">
            <v>124.23268333333333</v>
          </cell>
          <cell r="N2566">
            <v>127.83603999999998</v>
          </cell>
        </row>
        <row r="2567">
          <cell r="F2567">
            <v>504</v>
          </cell>
          <cell r="G2567" t="str">
            <v>34117(D)504</v>
          </cell>
          <cell r="H2567" t="str">
            <v>Particle Board/Chipboard</v>
          </cell>
          <cell r="I2567">
            <v>100.00000249999999</v>
          </cell>
          <cell r="J2567">
            <v>102.62957583333333</v>
          </cell>
          <cell r="K2567">
            <v>132.9539</v>
          </cell>
          <cell r="L2567">
            <v>129.31850916666664</v>
          </cell>
          <cell r="M2567">
            <v>124.23268333333333</v>
          </cell>
          <cell r="N2567">
            <v>127.83603999999998</v>
          </cell>
        </row>
        <row r="2568">
          <cell r="F2568">
            <v>505</v>
          </cell>
          <cell r="G2568" t="str">
            <v>34117(D)505</v>
          </cell>
          <cell r="H2568" t="str">
            <v>Building Board, Wood, N.E.C.</v>
          </cell>
          <cell r="I2568">
            <v>100.00000249999999</v>
          </cell>
          <cell r="J2568">
            <v>102.62957583333333</v>
          </cell>
          <cell r="K2568">
            <v>132.9539</v>
          </cell>
          <cell r="L2568">
            <v>129.31850916666664</v>
          </cell>
          <cell r="M2568">
            <v>124.23268333333333</v>
          </cell>
          <cell r="N2568">
            <v>127.83603999999998</v>
          </cell>
        </row>
        <row r="2569">
          <cell r="F2569">
            <v>506</v>
          </cell>
          <cell r="G2569" t="str">
            <v>34117(D)506</v>
          </cell>
          <cell r="H2569" t="str">
            <v>Wooden Building Components, Panels</v>
          </cell>
          <cell r="I2569">
            <v>100.00088833333334</v>
          </cell>
          <cell r="J2569">
            <v>103.60863833333333</v>
          </cell>
          <cell r="K2569">
            <v>81.314159166666656</v>
          </cell>
          <cell r="L2569">
            <v>82.795772499999998</v>
          </cell>
          <cell r="M2569">
            <v>80.733124166666656</v>
          </cell>
          <cell r="N2569">
            <v>86.158709999999999</v>
          </cell>
        </row>
        <row r="2570">
          <cell r="F2570">
            <v>507</v>
          </cell>
          <cell r="G2570" t="str">
            <v>34312(D)507</v>
          </cell>
          <cell r="H2570" t="str">
            <v>Woodware, N.E.C.</v>
          </cell>
          <cell r="I2570">
            <v>100.00088833333334</v>
          </cell>
          <cell r="J2570">
            <v>103.60863833333333</v>
          </cell>
          <cell r="K2570">
            <v>81.314159166666656</v>
          </cell>
          <cell r="L2570">
            <v>82.795772499999998</v>
          </cell>
          <cell r="M2570">
            <v>80.733124166666656</v>
          </cell>
          <cell r="N2570">
            <v>86.158709999999999</v>
          </cell>
        </row>
        <row r="2571">
          <cell r="F2571">
            <v>508</v>
          </cell>
          <cell r="G2571" t="str">
            <v>34314(D)508</v>
          </cell>
          <cell r="H2571" t="str">
            <v>Cork Products, N.E.C.</v>
          </cell>
          <cell r="I2571">
            <v>100.00021000000001</v>
          </cell>
          <cell r="J2571">
            <v>102.85966333333333</v>
          </cell>
          <cell r="K2571">
            <v>120.81815916666667</v>
          </cell>
          <cell r="L2571">
            <v>118.385305</v>
          </cell>
          <cell r="M2571">
            <v>114.00994916666667</v>
          </cell>
          <cell r="N2571">
            <v>118.04154333333332</v>
          </cell>
        </row>
        <row r="2572">
          <cell r="F2572">
            <v>509</v>
          </cell>
          <cell r="G2572" t="str">
            <v>34317(D)509</v>
          </cell>
          <cell r="H2572" t="str">
            <v>Wooden Frames, Picture, Mirror</v>
          </cell>
          <cell r="I2572">
            <v>100.00088833333334</v>
          </cell>
          <cell r="J2572">
            <v>103.60863833333333</v>
          </cell>
          <cell r="K2572">
            <v>81.314159166666656</v>
          </cell>
          <cell r="L2572">
            <v>82.795772499999998</v>
          </cell>
          <cell r="M2572">
            <v>80.733124166666656</v>
          </cell>
          <cell r="N2572">
            <v>86.158709999999999</v>
          </cell>
        </row>
        <row r="2573">
          <cell r="F2573">
            <v>510</v>
          </cell>
          <cell r="G2573" t="str">
            <v>34317(D)510</v>
          </cell>
          <cell r="H2573" t="str">
            <v>Dowel (New)</v>
          </cell>
          <cell r="I2573">
            <v>100.00088833333334</v>
          </cell>
          <cell r="J2573">
            <v>103.60863833333333</v>
          </cell>
          <cell r="K2573">
            <v>81.314159166666656</v>
          </cell>
          <cell r="L2573">
            <v>82.795772499999998</v>
          </cell>
          <cell r="M2573">
            <v>80.733124166666656</v>
          </cell>
          <cell r="N2573">
            <v>86.158709999999999</v>
          </cell>
        </row>
        <row r="2574">
          <cell r="F2574">
            <v>511</v>
          </cell>
          <cell r="G2574" t="str">
            <v>34318(D)511</v>
          </cell>
          <cell r="H2574" t="str">
            <v>Tool Handles, Wooden, E.G. Brooms, Brushes (New)</v>
          </cell>
          <cell r="I2574">
            <v>100.00088833333334</v>
          </cell>
          <cell r="J2574">
            <v>103.60863833333333</v>
          </cell>
          <cell r="K2574">
            <v>81.314159166666656</v>
          </cell>
          <cell r="L2574">
            <v>82.795772499999998</v>
          </cell>
          <cell r="M2574">
            <v>80.733124166666656</v>
          </cell>
          <cell r="N2574">
            <v>86.158709999999999</v>
          </cell>
        </row>
        <row r="2575">
          <cell r="F2575">
            <v>512</v>
          </cell>
          <cell r="G2575" t="str">
            <v>34321(D)512</v>
          </cell>
          <cell r="H2575" t="str">
            <v>Wood Chip</v>
          </cell>
          <cell r="I2575">
            <v>100</v>
          </cell>
          <cell r="J2575">
            <v>84.913669999999996</v>
          </cell>
          <cell r="K2575">
            <v>76.559670000000011</v>
          </cell>
          <cell r="L2575">
            <v>71.258229999999998</v>
          </cell>
          <cell r="M2575">
            <v>71.258229999999998</v>
          </cell>
          <cell r="N2575">
            <v>71.258229999999998</v>
          </cell>
        </row>
        <row r="2576">
          <cell r="F2576">
            <v>513</v>
          </cell>
          <cell r="G2576" t="str">
            <v>34321(D)513</v>
          </cell>
          <cell r="H2576" t="str">
            <v>Coffins And Caskets, Wooden</v>
          </cell>
          <cell r="I2576">
            <v>100.00088833333334</v>
          </cell>
          <cell r="J2576">
            <v>103.60863833333333</v>
          </cell>
          <cell r="K2576">
            <v>81.314159166666656</v>
          </cell>
          <cell r="L2576">
            <v>82.795772499999998</v>
          </cell>
          <cell r="M2576">
            <v>80.733124166666656</v>
          </cell>
          <cell r="N2576">
            <v>86.158709999999999</v>
          </cell>
        </row>
        <row r="2577">
          <cell r="F2577">
            <v>514</v>
          </cell>
          <cell r="G2577" t="str">
            <v>34322(D)514</v>
          </cell>
          <cell r="H2577" t="str">
            <v>Window Frame Wooden</v>
          </cell>
          <cell r="I2577">
            <v>100.00088833333334</v>
          </cell>
          <cell r="J2577">
            <v>103.60863833333333</v>
          </cell>
          <cell r="K2577">
            <v>81.314159166666656</v>
          </cell>
          <cell r="L2577">
            <v>82.795772499999998</v>
          </cell>
          <cell r="M2577">
            <v>80.733124166666656</v>
          </cell>
          <cell r="N2577">
            <v>86.158709999999999</v>
          </cell>
        </row>
        <row r="2578">
          <cell r="F2578">
            <v>515</v>
          </cell>
          <cell r="G2578" t="str">
            <v>34322(D)515</v>
          </cell>
          <cell r="H2578" t="str">
            <v>Door Frame, Wooden</v>
          </cell>
          <cell r="I2578">
            <v>100.00088833333334</v>
          </cell>
          <cell r="J2578">
            <v>103.60863833333333</v>
          </cell>
          <cell r="K2578">
            <v>81.314159166666656</v>
          </cell>
          <cell r="L2578">
            <v>82.795772499999998</v>
          </cell>
          <cell r="M2578">
            <v>80.733124166666656</v>
          </cell>
          <cell r="N2578">
            <v>86.158709999999999</v>
          </cell>
        </row>
        <row r="2579">
          <cell r="F2579">
            <v>516</v>
          </cell>
          <cell r="G2579" t="str">
            <v>34323(D)516</v>
          </cell>
          <cell r="H2579" t="str">
            <v>Parquet Panels, Of Wood</v>
          </cell>
          <cell r="I2579">
            <v>100.00088833333334</v>
          </cell>
          <cell r="J2579">
            <v>103.60863833333333</v>
          </cell>
          <cell r="K2579">
            <v>81.314159166666656</v>
          </cell>
          <cell r="L2579">
            <v>82.795772499999998</v>
          </cell>
          <cell r="M2579">
            <v>80.733124166666656</v>
          </cell>
          <cell r="N2579">
            <v>86.158709999999999</v>
          </cell>
        </row>
        <row r="2580">
          <cell r="F2580">
            <v>517</v>
          </cell>
          <cell r="G2580" t="str">
            <v>34413(D)517</v>
          </cell>
          <cell r="H2580" t="str">
            <v>Chair,Wood Or Chiefly Of Wood</v>
          </cell>
          <cell r="I2580">
            <v>99.999985000000009</v>
          </cell>
          <cell r="J2580">
            <v>109.88118583333333</v>
          </cell>
          <cell r="K2580">
            <v>102.13741666666668</v>
          </cell>
          <cell r="L2580">
            <v>98.361297500000006</v>
          </cell>
          <cell r="M2580">
            <v>97.204710833333351</v>
          </cell>
          <cell r="N2580">
            <v>97.71915833333334</v>
          </cell>
        </row>
        <row r="2581">
          <cell r="F2581">
            <v>518</v>
          </cell>
          <cell r="G2581" t="str">
            <v>34413(D)518</v>
          </cell>
          <cell r="H2581" t="str">
            <v>Parts For Seats</v>
          </cell>
          <cell r="I2581">
            <v>99.999985000000009</v>
          </cell>
          <cell r="J2581">
            <v>109.88118583333333</v>
          </cell>
          <cell r="K2581">
            <v>102.13741666666668</v>
          </cell>
          <cell r="L2581">
            <v>98.361297500000006</v>
          </cell>
          <cell r="M2581">
            <v>97.204710833333351</v>
          </cell>
          <cell r="N2581">
            <v>97.71915833333334</v>
          </cell>
        </row>
        <row r="2582">
          <cell r="F2582">
            <v>519</v>
          </cell>
          <cell r="G2582" t="str">
            <v>34413(D)519</v>
          </cell>
          <cell r="H2582" t="str">
            <v>Cabinet, Kitchen, Wood Or Mainly Of Wood</v>
          </cell>
          <cell r="I2582">
            <v>99.999985000000009</v>
          </cell>
          <cell r="J2582">
            <v>109.88118583333333</v>
          </cell>
          <cell r="K2582">
            <v>102.13741666666668</v>
          </cell>
          <cell r="L2582">
            <v>98.361297500000006</v>
          </cell>
          <cell r="M2582">
            <v>97.204710833333351</v>
          </cell>
          <cell r="N2582">
            <v>97.71915833333334</v>
          </cell>
        </row>
        <row r="2583">
          <cell r="F2583">
            <v>520</v>
          </cell>
          <cell r="G2583" t="str">
            <v>34413(D)520</v>
          </cell>
          <cell r="H2583" t="str">
            <v>Bed, Chiefly Of Wood, Cane And Rattan</v>
          </cell>
          <cell r="I2583">
            <v>99.999985000000009</v>
          </cell>
          <cell r="J2583">
            <v>109.88118583333333</v>
          </cell>
          <cell r="K2583">
            <v>102.13741666666668</v>
          </cell>
          <cell r="L2583">
            <v>98.361297500000006</v>
          </cell>
          <cell r="M2583">
            <v>97.204710833333351</v>
          </cell>
          <cell r="N2583">
            <v>97.71915833333334</v>
          </cell>
        </row>
        <row r="2584">
          <cell r="F2584">
            <v>521</v>
          </cell>
          <cell r="G2584" t="str">
            <v>34413(D)521</v>
          </cell>
          <cell r="H2584" t="str">
            <v>Other Wooden Furniture</v>
          </cell>
          <cell r="I2584">
            <v>99.999984999999995</v>
          </cell>
          <cell r="J2584">
            <v>112.41034750000001</v>
          </cell>
          <cell r="K2584">
            <v>103.11778999999997</v>
          </cell>
          <cell r="L2584">
            <v>98.779156666666665</v>
          </cell>
          <cell r="M2584">
            <v>93.960940000000022</v>
          </cell>
          <cell r="N2584">
            <v>93.43116000000002</v>
          </cell>
        </row>
        <row r="2585">
          <cell r="F2585">
            <v>522</v>
          </cell>
          <cell r="G2585" t="str">
            <v>34413(D)522</v>
          </cell>
          <cell r="H2585" t="str">
            <v>Parts For Other Furniture</v>
          </cell>
          <cell r="I2585">
            <v>99.999952500000006</v>
          </cell>
          <cell r="J2585">
            <v>87.205850833333329</v>
          </cell>
          <cell r="K2585">
            <v>87.728664166666661</v>
          </cell>
          <cell r="L2585">
            <v>83.756235833333335</v>
          </cell>
          <cell r="M2585">
            <v>111.83395666666667</v>
          </cell>
          <cell r="N2585">
            <v>115.74559916666666</v>
          </cell>
        </row>
        <row r="2586">
          <cell r="F2586">
            <v>523</v>
          </cell>
          <cell r="G2586" t="str">
            <v>34414(D)523</v>
          </cell>
          <cell r="H2586" t="str">
            <v>Sofa Set</v>
          </cell>
          <cell r="I2586">
            <v>99.999985000000009</v>
          </cell>
          <cell r="J2586">
            <v>109.88118583333333</v>
          </cell>
          <cell r="K2586">
            <v>102.13741666666668</v>
          </cell>
          <cell r="L2586">
            <v>98.361297500000006</v>
          </cell>
          <cell r="M2586">
            <v>97.204710833333351</v>
          </cell>
          <cell r="N2586">
            <v>97.71915833333334</v>
          </cell>
        </row>
        <row r="2587">
          <cell r="F2587">
            <v>524</v>
          </cell>
          <cell r="G2587" t="str">
            <v>34415(D)524</v>
          </cell>
          <cell r="H2587" t="str">
            <v>Foam P.U - Mattresses</v>
          </cell>
          <cell r="I2587">
            <v>99.999985000000009</v>
          </cell>
          <cell r="J2587">
            <v>109.88118583333333</v>
          </cell>
          <cell r="K2587">
            <v>102.13741666666668</v>
          </cell>
          <cell r="L2587">
            <v>98.361297500000006</v>
          </cell>
          <cell r="M2587">
            <v>97.204710833333351</v>
          </cell>
          <cell r="N2587">
            <v>97.71915833333334</v>
          </cell>
        </row>
        <row r="2588">
          <cell r="F2588">
            <v>525</v>
          </cell>
          <cell r="G2588" t="str">
            <v>34415(D)525</v>
          </cell>
          <cell r="H2588" t="str">
            <v>Bolster , Pillow, Foam Rubber</v>
          </cell>
          <cell r="I2588">
            <v>99.999985000000009</v>
          </cell>
          <cell r="J2588">
            <v>109.88118583333333</v>
          </cell>
          <cell r="K2588">
            <v>102.13741666666668</v>
          </cell>
          <cell r="L2588">
            <v>98.361297500000006</v>
          </cell>
          <cell r="M2588">
            <v>97.204710833333351</v>
          </cell>
          <cell r="N2588">
            <v>97.71915833333334</v>
          </cell>
        </row>
        <row r="2589">
          <cell r="F2589">
            <v>526</v>
          </cell>
          <cell r="G2589" t="str">
            <v>34416(D)526</v>
          </cell>
          <cell r="H2589" t="str">
            <v>Partitions, Wood Or Chiefly Of Wood</v>
          </cell>
          <cell r="I2589">
            <v>99.999985000000009</v>
          </cell>
          <cell r="J2589">
            <v>109.88118583333333</v>
          </cell>
          <cell r="K2589">
            <v>102.13741666666668</v>
          </cell>
          <cell r="L2589">
            <v>98.361297500000006</v>
          </cell>
          <cell r="M2589">
            <v>97.204710833333351</v>
          </cell>
          <cell r="N2589">
            <v>97.71915833333334</v>
          </cell>
        </row>
        <row r="2590">
          <cell r="F2590">
            <v>527</v>
          </cell>
          <cell r="G2590" t="str">
            <v>34511(D)527</v>
          </cell>
          <cell r="H2590" t="str">
            <v>Unbleached Coniferous    Chemical Woodpulp, Soda  Or Sulphate, O/T         Dissolving Grades</v>
          </cell>
          <cell r="I2590">
            <v>100</v>
          </cell>
          <cell r="J2590">
            <v>81.2</v>
          </cell>
          <cell r="K2590">
            <v>76</v>
          </cell>
          <cell r="L2590">
            <v>78</v>
          </cell>
          <cell r="M2590">
            <v>83.366666666666674</v>
          </cell>
          <cell r="N2590">
            <v>82.533333333333346</v>
          </cell>
        </row>
        <row r="2591">
          <cell r="F2591">
            <v>528</v>
          </cell>
          <cell r="G2591" t="str">
            <v>34511(D)528</v>
          </cell>
          <cell r="H2591" t="str">
            <v>Semi-Bleached Or Bleachedconiferous Chemical Wood-Pulp, Soda Or Sulphate,  O/T Dissolving Grades</v>
          </cell>
          <cell r="I2591">
            <v>100.00106666666667</v>
          </cell>
          <cell r="J2591">
            <v>84.193158333333344</v>
          </cell>
          <cell r="K2591">
            <v>72.310517500000003</v>
          </cell>
          <cell r="L2591">
            <v>70.49474583333334</v>
          </cell>
          <cell r="M2591">
            <v>68.812485833333341</v>
          </cell>
          <cell r="N2591">
            <v>66.970010000000002</v>
          </cell>
        </row>
        <row r="2592">
          <cell r="F2592">
            <v>529</v>
          </cell>
          <cell r="G2592" t="str">
            <v>34511(D)529</v>
          </cell>
          <cell r="H2592" t="str">
            <v>Semi-Bleached Or Bleachednon-Coniferous Chemical  Woodpulp, Soda Or        Sulphate O/T Dissolving  Grades</v>
          </cell>
          <cell r="I2592">
            <v>99.9982775</v>
          </cell>
          <cell r="J2592">
            <v>99.353681666666674</v>
          </cell>
          <cell r="K2592">
            <v>91.231778333333338</v>
          </cell>
          <cell r="L2592">
            <v>92.520970000000005</v>
          </cell>
          <cell r="M2592">
            <v>99.009900000000002</v>
          </cell>
          <cell r="N2592">
            <v>99.009900000000002</v>
          </cell>
        </row>
        <row r="2593">
          <cell r="F2593">
            <v>530</v>
          </cell>
          <cell r="G2593" t="str">
            <v>34511(D)530</v>
          </cell>
          <cell r="H2593" t="str">
            <v>Wood Pulp Obtained By A  Combination Of Mechanicaland Chemical Pulping     Processes</v>
          </cell>
          <cell r="I2593">
            <v>99.999889166666662</v>
          </cell>
          <cell r="J2593">
            <v>106.96500833333332</v>
          </cell>
          <cell r="K2593">
            <v>102.51950833333332</v>
          </cell>
          <cell r="L2593">
            <v>102.6961225</v>
          </cell>
          <cell r="M2593">
            <v>104.45050833333335</v>
          </cell>
          <cell r="N2593">
            <v>112.61999416666666</v>
          </cell>
        </row>
        <row r="2594">
          <cell r="F2594">
            <v>531</v>
          </cell>
          <cell r="G2594" t="str">
            <v>34511(D)531</v>
          </cell>
          <cell r="H2594" t="str">
            <v>Uncoated Woodfree Paper(New)</v>
          </cell>
          <cell r="I2594">
            <v>99.999910833333345</v>
          </cell>
          <cell r="J2594">
            <v>90.376389166666684</v>
          </cell>
          <cell r="K2594">
            <v>81.81617833333334</v>
          </cell>
          <cell r="L2594">
            <v>81.924247500000007</v>
          </cell>
          <cell r="M2594">
            <v>84.465027499999991</v>
          </cell>
          <cell r="N2594">
            <v>84.461843333333334</v>
          </cell>
        </row>
        <row r="2595">
          <cell r="F2595">
            <v>532</v>
          </cell>
          <cell r="G2595" t="str">
            <v>34512(D)532</v>
          </cell>
          <cell r="H2595" t="str">
            <v>Newsprint In Rolls.</v>
          </cell>
          <cell r="I2595">
            <v>100</v>
          </cell>
          <cell r="J2595">
            <v>109.80391999999999</v>
          </cell>
          <cell r="K2595">
            <v>77.328427500000004</v>
          </cell>
          <cell r="L2595">
            <v>81.249997500000006</v>
          </cell>
          <cell r="M2595">
            <v>93.954249999999988</v>
          </cell>
          <cell r="N2595">
            <v>97.549019999999999</v>
          </cell>
        </row>
        <row r="2596">
          <cell r="F2596">
            <v>533</v>
          </cell>
          <cell r="G2596" t="str">
            <v>34513(D)533</v>
          </cell>
          <cell r="H2596" t="str">
            <v>Carbonising Base Paper</v>
          </cell>
          <cell r="I2596">
            <v>99.999960833333333</v>
          </cell>
          <cell r="J2596">
            <v>104.21914749999999</v>
          </cell>
          <cell r="K2596">
            <v>82.894590833333339</v>
          </cell>
          <cell r="L2596">
            <v>86.584085833333333</v>
          </cell>
          <cell r="M2596">
            <v>95.47984000000001</v>
          </cell>
          <cell r="N2596">
            <v>97.706233333333344</v>
          </cell>
        </row>
        <row r="2597">
          <cell r="F2597">
            <v>534</v>
          </cell>
          <cell r="G2597" t="str">
            <v>34513(D)534</v>
          </cell>
          <cell r="H2597" t="str">
            <v>Uncoated Printing Paper  In Rolls, Wt &gt; 40g/M2 Butne 150g/M2 Of Which Not &gt;10% By Wt Of Total Fibre Cont. Is By Mech Process</v>
          </cell>
          <cell r="I2597">
            <v>99.999960833333333</v>
          </cell>
          <cell r="J2597">
            <v>104.21914749999999</v>
          </cell>
          <cell r="K2597">
            <v>82.894590833333339</v>
          </cell>
          <cell r="L2597">
            <v>86.584085833333333</v>
          </cell>
          <cell r="M2597">
            <v>95.47984000000001</v>
          </cell>
          <cell r="N2597">
            <v>97.706233333333344</v>
          </cell>
        </row>
        <row r="2598">
          <cell r="F2598">
            <v>535</v>
          </cell>
          <cell r="G2598" t="str">
            <v>34513(D)535</v>
          </cell>
          <cell r="H2598" t="str">
            <v>Uncoated Print. Paper In Sheets, Wt &gt;40g/M2 But Ne150g/M2 Of Which Not &gt;10%By Wt Of Total Fibre Con-Tent Is By Mech Process</v>
          </cell>
          <cell r="I2598">
            <v>99.999960833333333</v>
          </cell>
          <cell r="J2598">
            <v>104.21914749999999</v>
          </cell>
          <cell r="K2598">
            <v>82.894590833333339</v>
          </cell>
          <cell r="L2598">
            <v>86.584085833333333</v>
          </cell>
          <cell r="M2598">
            <v>95.47984000000001</v>
          </cell>
          <cell r="N2598">
            <v>97.706233333333344</v>
          </cell>
        </row>
        <row r="2599">
          <cell r="F2599">
            <v>536</v>
          </cell>
          <cell r="G2599" t="str">
            <v>34513(D)536</v>
          </cell>
          <cell r="H2599" t="str">
            <v>Uncoated Writing Paper,  Weighing 40 G/M2 Or More But Not &gt; 150 G/M2</v>
          </cell>
          <cell r="I2599">
            <v>99.999960833333333</v>
          </cell>
          <cell r="J2599">
            <v>104.21914749999999</v>
          </cell>
          <cell r="K2599">
            <v>82.894590833333339</v>
          </cell>
          <cell r="L2599">
            <v>86.584085833333333</v>
          </cell>
          <cell r="M2599">
            <v>95.47984000000001</v>
          </cell>
          <cell r="N2599">
            <v>97.706233333333344</v>
          </cell>
        </row>
        <row r="2600">
          <cell r="F2600">
            <v>537</v>
          </cell>
          <cell r="G2600" t="str">
            <v>34513(D)537</v>
          </cell>
          <cell r="H2600" t="str">
            <v>Other Paper &amp; Paperboard Weighing 40 G/M2 Or More But Not &gt; 150 G/M2</v>
          </cell>
          <cell r="I2600">
            <v>99.999960833333333</v>
          </cell>
          <cell r="J2600">
            <v>104.21914749999999</v>
          </cell>
          <cell r="K2600">
            <v>82.894590833333339</v>
          </cell>
          <cell r="L2600">
            <v>86.584085833333333</v>
          </cell>
          <cell r="M2600">
            <v>95.47984000000001</v>
          </cell>
          <cell r="N2600">
            <v>97.706233333333344</v>
          </cell>
        </row>
        <row r="2601">
          <cell r="F2601">
            <v>538</v>
          </cell>
          <cell r="G2601" t="str">
            <v>34513(D)538</v>
          </cell>
          <cell r="H2601" t="str">
            <v>Uncoated Printing Paper: In Rolls</v>
          </cell>
          <cell r="I2601">
            <v>99.999960833333333</v>
          </cell>
          <cell r="J2601">
            <v>104.21914749999999</v>
          </cell>
          <cell r="K2601">
            <v>82.894590833333339</v>
          </cell>
          <cell r="L2601">
            <v>86.584085833333333</v>
          </cell>
          <cell r="M2601">
            <v>95.47984000000001</v>
          </cell>
          <cell r="N2601">
            <v>97.706233333333344</v>
          </cell>
        </row>
        <row r="2602">
          <cell r="F2602">
            <v>539</v>
          </cell>
          <cell r="G2602" t="str">
            <v>34513(D)539</v>
          </cell>
          <cell r="H2602" t="str">
            <v>Printing Paper</v>
          </cell>
          <cell r="I2602">
            <v>99.999960833333333</v>
          </cell>
          <cell r="J2602">
            <v>104.21914749999999</v>
          </cell>
          <cell r="K2602">
            <v>82.894590833333339</v>
          </cell>
          <cell r="L2602">
            <v>86.584085833333333</v>
          </cell>
          <cell r="M2602">
            <v>95.47984000000001</v>
          </cell>
          <cell r="N2602">
            <v>97.706233333333344</v>
          </cell>
        </row>
        <row r="2603">
          <cell r="F2603">
            <v>540</v>
          </cell>
          <cell r="G2603" t="str">
            <v>34513(D)540</v>
          </cell>
          <cell r="H2603" t="str">
            <v>Cartons, Boxes &amp; Cases,  Of Corrugated Paper Or   Paperboard</v>
          </cell>
          <cell r="I2603">
            <v>100.00007166666667</v>
          </cell>
          <cell r="J2603">
            <v>105.67208000000001</v>
          </cell>
          <cell r="K2603">
            <v>110.19930083333333</v>
          </cell>
          <cell r="L2603">
            <v>107.07915416666668</v>
          </cell>
          <cell r="M2603">
            <v>93.3760975</v>
          </cell>
          <cell r="N2603">
            <v>85.129635000000007</v>
          </cell>
        </row>
        <row r="2604">
          <cell r="F2604">
            <v>541</v>
          </cell>
          <cell r="G2604" t="str">
            <v>34514(D)541</v>
          </cell>
          <cell r="H2604" t="str">
            <v>Paper And Paperboard,    Weighing More Than       150 G/M2</v>
          </cell>
          <cell r="I2604">
            <v>99.999960833333333</v>
          </cell>
          <cell r="J2604">
            <v>104.21914749999999</v>
          </cell>
          <cell r="K2604">
            <v>82.894590833333339</v>
          </cell>
          <cell r="L2604">
            <v>86.584085833333333</v>
          </cell>
          <cell r="M2604">
            <v>95.47984000000001</v>
          </cell>
          <cell r="N2604">
            <v>97.706233333333344</v>
          </cell>
        </row>
        <row r="2605">
          <cell r="F2605">
            <v>542</v>
          </cell>
          <cell r="G2605" t="str">
            <v>34514(D)542</v>
          </cell>
          <cell r="H2605" t="str">
            <v>Cardboard/Paperboard</v>
          </cell>
          <cell r="I2605">
            <v>99.999960833333333</v>
          </cell>
          <cell r="J2605">
            <v>104.21914749999999</v>
          </cell>
          <cell r="K2605">
            <v>82.894590833333339</v>
          </cell>
          <cell r="L2605">
            <v>86.584085833333333</v>
          </cell>
          <cell r="M2605">
            <v>95.47984000000001</v>
          </cell>
          <cell r="N2605">
            <v>97.706233333333344</v>
          </cell>
        </row>
        <row r="2606">
          <cell r="F2606">
            <v>543</v>
          </cell>
          <cell r="G2606" t="str">
            <v>34514(D)543</v>
          </cell>
          <cell r="H2606" t="str">
            <v>Kraftliner, Unbleached</v>
          </cell>
          <cell r="I2606">
            <v>100</v>
          </cell>
          <cell r="J2606">
            <v>90.557939999999988</v>
          </cell>
          <cell r="K2606">
            <v>88.412019999999998</v>
          </cell>
          <cell r="L2606">
            <v>86.874105</v>
          </cell>
          <cell r="M2606">
            <v>89.091560000000001</v>
          </cell>
          <cell r="N2606">
            <v>91.452075833333325</v>
          </cell>
        </row>
        <row r="2607">
          <cell r="F2607">
            <v>544</v>
          </cell>
          <cell r="G2607" t="str">
            <v>34514(D)544</v>
          </cell>
          <cell r="H2607" t="str">
            <v>Kraftliner, Bleached</v>
          </cell>
          <cell r="I2607">
            <v>100.00001083333333</v>
          </cell>
          <cell r="J2607">
            <v>86.435040833333332</v>
          </cell>
          <cell r="K2607">
            <v>84.671502500000003</v>
          </cell>
          <cell r="L2607">
            <v>95.002567499999998</v>
          </cell>
          <cell r="M2607">
            <v>92.036819999999992</v>
          </cell>
          <cell r="N2607">
            <v>92.036819999999992</v>
          </cell>
        </row>
        <row r="2608">
          <cell r="F2608">
            <v>545</v>
          </cell>
          <cell r="G2608" t="str">
            <v>34514(D)545</v>
          </cell>
          <cell r="H2608" t="str">
            <v>Sack Kraft Paper,        Unbleached</v>
          </cell>
          <cell r="I2608">
            <v>99.999998333333323</v>
          </cell>
          <cell r="J2608">
            <v>94.825964999999997</v>
          </cell>
          <cell r="K2608">
            <v>93.822514166666664</v>
          </cell>
          <cell r="L2608">
            <v>83.66259083333334</v>
          </cell>
          <cell r="M2608">
            <v>91.47067916666667</v>
          </cell>
          <cell r="N2608">
            <v>95.20226000000001</v>
          </cell>
        </row>
        <row r="2609">
          <cell r="F2609">
            <v>546</v>
          </cell>
          <cell r="G2609" t="str">
            <v>34514(D)546</v>
          </cell>
          <cell r="H2609" t="str">
            <v>Sack Kraft Paper,Bleached</v>
          </cell>
          <cell r="I2609">
            <v>99.999960833333333</v>
          </cell>
          <cell r="J2609">
            <v>104.21914749999999</v>
          </cell>
          <cell r="K2609">
            <v>82.894590833333339</v>
          </cell>
          <cell r="L2609">
            <v>86.584085833333333</v>
          </cell>
          <cell r="M2609">
            <v>95.47984000000001</v>
          </cell>
          <cell r="N2609">
            <v>97.706233333333344</v>
          </cell>
        </row>
        <row r="2610">
          <cell r="F2610">
            <v>547</v>
          </cell>
          <cell r="G2610" t="str">
            <v>34514(D)547</v>
          </cell>
          <cell r="H2610" t="str">
            <v>Other Kraft Paper And    Paperboard Weighing 150  G/M2 Or Less, Unbleached</v>
          </cell>
          <cell r="I2610">
            <v>99.999271666666687</v>
          </cell>
          <cell r="J2610">
            <v>113.88603000000001</v>
          </cell>
          <cell r="K2610">
            <v>111.02108666666666</v>
          </cell>
          <cell r="L2610">
            <v>108.92256499999999</v>
          </cell>
          <cell r="M2610">
            <v>110.29116666666665</v>
          </cell>
          <cell r="N2610">
            <v>111.25831083333333</v>
          </cell>
        </row>
        <row r="2611">
          <cell r="F2611">
            <v>548</v>
          </cell>
          <cell r="G2611" t="str">
            <v>34514(D)548</v>
          </cell>
          <cell r="H2611" t="str">
            <v>Other Kraft Paper And    Paperboard, O/T Special  Kraft Foodboard, Weighing150 G/M2 Or Less</v>
          </cell>
          <cell r="I2611">
            <v>99.999375000000001</v>
          </cell>
          <cell r="J2611">
            <v>112.3934</v>
          </cell>
          <cell r="K2611">
            <v>92.970864166666672</v>
          </cell>
          <cell r="L2611">
            <v>86.397327500000017</v>
          </cell>
          <cell r="M2611">
            <v>89.89588833333336</v>
          </cell>
          <cell r="N2611">
            <v>90.633254166666674</v>
          </cell>
        </row>
        <row r="2612">
          <cell r="F2612">
            <v>549</v>
          </cell>
          <cell r="G2612" t="str">
            <v>34514(D)549</v>
          </cell>
          <cell r="H2612" t="str">
            <v>Other Kraft Paper And    Paperboard Weighing More Than 150 G/M2 But Less   Than 225 G/M2, Unbleached</v>
          </cell>
          <cell r="I2612">
            <v>99.99942333333334</v>
          </cell>
          <cell r="J2612">
            <v>116.9856075</v>
          </cell>
          <cell r="K2612">
            <v>157.91026083333333</v>
          </cell>
          <cell r="L2612">
            <v>155.03307916666668</v>
          </cell>
          <cell r="M2612">
            <v>167.18639999999999</v>
          </cell>
          <cell r="N2612">
            <v>175.66918000000001</v>
          </cell>
        </row>
        <row r="2613">
          <cell r="F2613">
            <v>550</v>
          </cell>
          <cell r="G2613" t="str">
            <v>34514(D)550</v>
          </cell>
          <cell r="H2613" t="str">
            <v>Other Kraft Paper/Paper- Board, O/T Special Kraft Foodboard, O/T Bleached  Uniformly, &gt; 95% Of Wood Fibres</v>
          </cell>
          <cell r="I2613">
            <v>100</v>
          </cell>
          <cell r="J2613">
            <v>83.02300000000001</v>
          </cell>
          <cell r="K2613">
            <v>68.784224999999992</v>
          </cell>
          <cell r="L2613">
            <v>103.17634000000001</v>
          </cell>
          <cell r="M2613">
            <v>112.9061675</v>
          </cell>
          <cell r="N2613">
            <v>119.82474999999999</v>
          </cell>
        </row>
        <row r="2614">
          <cell r="F2614">
            <v>551</v>
          </cell>
          <cell r="G2614" t="str">
            <v>34514(D)551</v>
          </cell>
          <cell r="H2614" t="str">
            <v>Other Kraft Paper And    Paperboard Weighing 225  G/M2, O/T Special Kraft  Foodboard</v>
          </cell>
          <cell r="I2614">
            <v>99.999960833333333</v>
          </cell>
          <cell r="J2614">
            <v>104.21914749999999</v>
          </cell>
          <cell r="K2614">
            <v>82.894590833333339</v>
          </cell>
          <cell r="L2614">
            <v>86.584085833333333</v>
          </cell>
          <cell r="M2614">
            <v>95.47984000000001</v>
          </cell>
          <cell r="N2614">
            <v>97.706233333333344</v>
          </cell>
        </row>
        <row r="2615">
          <cell r="F2615">
            <v>552</v>
          </cell>
          <cell r="G2615" t="str">
            <v>34514(D)552</v>
          </cell>
          <cell r="H2615" t="str">
            <v>Semi-Chemical Fluting    Paper(Corrugating Medium)</v>
          </cell>
          <cell r="I2615">
            <v>100</v>
          </cell>
          <cell r="J2615">
            <v>100</v>
          </cell>
          <cell r="K2615">
            <v>100</v>
          </cell>
          <cell r="L2615">
            <v>100</v>
          </cell>
          <cell r="M2615">
            <v>100</v>
          </cell>
          <cell r="N2615">
            <v>91.316991666666681</v>
          </cell>
        </row>
        <row r="2616">
          <cell r="F2616">
            <v>553</v>
          </cell>
          <cell r="G2616" t="str">
            <v>34514(D)553</v>
          </cell>
          <cell r="H2616" t="str">
            <v>Glassine &amp; Other Glazed  Transparent Or Translu-  Cent Papers In Rolls Or  Sheets</v>
          </cell>
          <cell r="I2616">
            <v>99.999996666666675</v>
          </cell>
          <cell r="J2616">
            <v>120.13937000000003</v>
          </cell>
          <cell r="K2616">
            <v>120.696865</v>
          </cell>
          <cell r="L2616">
            <v>116.86411499999998</v>
          </cell>
          <cell r="M2616">
            <v>118.04877999999998</v>
          </cell>
          <cell r="N2616">
            <v>117.67711916666669</v>
          </cell>
        </row>
        <row r="2617">
          <cell r="F2617">
            <v>554</v>
          </cell>
          <cell r="G2617" t="str">
            <v>34514(D)554</v>
          </cell>
          <cell r="H2617" t="str">
            <v>Other Multi-Ply Paper Andpaperboard</v>
          </cell>
          <cell r="I2617">
            <v>99.999960833333333</v>
          </cell>
          <cell r="J2617">
            <v>104.21914749999999</v>
          </cell>
          <cell r="K2617">
            <v>82.894590833333339</v>
          </cell>
          <cell r="L2617">
            <v>86.584085833333333</v>
          </cell>
          <cell r="M2617">
            <v>95.47984000000001</v>
          </cell>
          <cell r="N2617">
            <v>97.706233333333344</v>
          </cell>
        </row>
        <row r="2618">
          <cell r="F2618">
            <v>555</v>
          </cell>
          <cell r="G2618" t="str">
            <v>34514(D)555</v>
          </cell>
          <cell r="H2618" t="str">
            <v>Other Paper &amp; Paperboard,Weighing 150 G/M2 Or Lessin Rolls Or Sheets</v>
          </cell>
          <cell r="I2618">
            <v>99.999960833333333</v>
          </cell>
          <cell r="J2618">
            <v>104.21914749999999</v>
          </cell>
          <cell r="K2618">
            <v>82.894590833333339</v>
          </cell>
          <cell r="L2618">
            <v>86.584085833333333</v>
          </cell>
          <cell r="M2618">
            <v>95.47984000000001</v>
          </cell>
          <cell r="N2618">
            <v>97.706233333333344</v>
          </cell>
        </row>
        <row r="2619">
          <cell r="F2619">
            <v>556</v>
          </cell>
          <cell r="G2619" t="str">
            <v>34514(D)556</v>
          </cell>
          <cell r="H2619" t="str">
            <v>Other Paper &amp; Paperboard,Weighing 225 G/M2 Or Morein Rolls Or Sheets</v>
          </cell>
          <cell r="I2619">
            <v>99.999960833333333</v>
          </cell>
          <cell r="J2619">
            <v>104.21914749999999</v>
          </cell>
          <cell r="K2619">
            <v>82.894590833333339</v>
          </cell>
          <cell r="L2619">
            <v>86.584085833333333</v>
          </cell>
          <cell r="M2619">
            <v>95.47984000000001</v>
          </cell>
          <cell r="N2619">
            <v>97.706233333333344</v>
          </cell>
        </row>
        <row r="2620">
          <cell r="F2620">
            <v>557</v>
          </cell>
          <cell r="G2620" t="str">
            <v>34514(D)557</v>
          </cell>
          <cell r="H2620" t="str">
            <v>Paper Corrugated Or Ledger</v>
          </cell>
          <cell r="I2620">
            <v>99.999960833333333</v>
          </cell>
          <cell r="J2620">
            <v>104.21914749999999</v>
          </cell>
          <cell r="K2620">
            <v>82.894590833333339</v>
          </cell>
          <cell r="L2620">
            <v>86.584085833333333</v>
          </cell>
          <cell r="M2620">
            <v>95.47984000000001</v>
          </cell>
          <cell r="N2620">
            <v>97.706233333333344</v>
          </cell>
        </row>
        <row r="2621">
          <cell r="F2621">
            <v>558</v>
          </cell>
          <cell r="G2621" t="str">
            <v>34514(D)558</v>
          </cell>
          <cell r="H2621" t="str">
            <v>Bleached, Paper &amp; Paper- Board Coated, Impregnatedor Covered With Plastic  Weighing &gt; 150 G/M2</v>
          </cell>
          <cell r="I2621">
            <v>99.999960833333333</v>
          </cell>
          <cell r="J2621">
            <v>104.21914749999999</v>
          </cell>
          <cell r="K2621">
            <v>82.894590833333339</v>
          </cell>
          <cell r="L2621">
            <v>86.584085833333333</v>
          </cell>
          <cell r="M2621">
            <v>95.47984000000001</v>
          </cell>
          <cell r="N2621">
            <v>97.706233333333344</v>
          </cell>
        </row>
        <row r="2622">
          <cell r="F2622">
            <v>559</v>
          </cell>
          <cell r="G2622" t="str">
            <v>34514(D)559</v>
          </cell>
          <cell r="H2622" t="str">
            <v>Unbleached, Paper &amp; Paper-Board Coated, Impregna- Ted Or Covered With      Plastic</v>
          </cell>
          <cell r="I2622">
            <v>99.999960833333333</v>
          </cell>
          <cell r="J2622">
            <v>104.21914749999999</v>
          </cell>
          <cell r="K2622">
            <v>82.894590833333339</v>
          </cell>
          <cell r="L2622">
            <v>86.584085833333333</v>
          </cell>
          <cell r="M2622">
            <v>95.47984000000001</v>
          </cell>
          <cell r="N2622">
            <v>97.706233333333344</v>
          </cell>
        </row>
        <row r="2623">
          <cell r="F2623">
            <v>560</v>
          </cell>
          <cell r="G2623" t="str">
            <v>34514(D)560</v>
          </cell>
          <cell r="H2623" t="str">
            <v>Bleached, Kraft Paper Andpaperboard Weighing 150  G/M2 Or &lt;&amp; Contain &gt; 95%Wood Fibre Obtained By   Chemical Process</v>
          </cell>
          <cell r="I2623">
            <v>99.999960833333333</v>
          </cell>
          <cell r="J2623">
            <v>104.21914749999999</v>
          </cell>
          <cell r="K2623">
            <v>82.894590833333339</v>
          </cell>
          <cell r="L2623">
            <v>86.584085833333333</v>
          </cell>
          <cell r="M2623">
            <v>95.47984000000001</v>
          </cell>
          <cell r="N2623">
            <v>97.706233333333344</v>
          </cell>
        </row>
        <row r="2624">
          <cell r="F2624">
            <v>561</v>
          </cell>
          <cell r="G2624" t="str">
            <v>34514(D)561</v>
          </cell>
          <cell r="H2624" t="str">
            <v>Other Kraft Paper &amp; Paper-Board, Other Than Used  For Writing, Printing Or Other Graphic Purposes</v>
          </cell>
          <cell r="I2624">
            <v>99.999960833333333</v>
          </cell>
          <cell r="J2624">
            <v>104.21914749999999</v>
          </cell>
          <cell r="K2624">
            <v>82.894590833333339</v>
          </cell>
          <cell r="L2624">
            <v>86.584085833333333</v>
          </cell>
          <cell r="M2624">
            <v>95.47984000000001</v>
          </cell>
          <cell r="N2624">
            <v>97.706233333333344</v>
          </cell>
        </row>
        <row r="2625">
          <cell r="F2625">
            <v>562</v>
          </cell>
          <cell r="G2625" t="str">
            <v>34514(D)562</v>
          </cell>
          <cell r="H2625" t="str">
            <v>Other Paper &amp; Paperboard,Multi-Ply</v>
          </cell>
          <cell r="I2625">
            <v>99.999960833333333</v>
          </cell>
          <cell r="J2625">
            <v>104.21914749999999</v>
          </cell>
          <cell r="K2625">
            <v>82.894590833333339</v>
          </cell>
          <cell r="L2625">
            <v>86.584085833333333</v>
          </cell>
          <cell r="M2625">
            <v>95.47984000000001</v>
          </cell>
          <cell r="N2625">
            <v>97.706233333333344</v>
          </cell>
        </row>
        <row r="2626">
          <cell r="F2626">
            <v>563</v>
          </cell>
          <cell r="G2626" t="str">
            <v>34514(D)563</v>
          </cell>
          <cell r="H2626" t="str">
            <v>Other Paper &amp; Paperboard,Other Than Multi-Ply</v>
          </cell>
          <cell r="I2626">
            <v>99.999960833333333</v>
          </cell>
          <cell r="J2626">
            <v>104.21914749999999</v>
          </cell>
          <cell r="K2626">
            <v>82.894590833333339</v>
          </cell>
          <cell r="L2626">
            <v>86.584085833333333</v>
          </cell>
          <cell r="M2626">
            <v>95.47984000000001</v>
          </cell>
          <cell r="N2626">
            <v>97.706233333333344</v>
          </cell>
        </row>
        <row r="2627">
          <cell r="F2627">
            <v>564</v>
          </cell>
          <cell r="G2627" t="str">
            <v>34514(D)564</v>
          </cell>
          <cell r="H2627" t="str">
            <v>Paper &amp; Paperboard,      Coated, Impregnated Or   Covered With Wax,        Paraffin Wax, Stearin,   Oil Or Glycerol</v>
          </cell>
          <cell r="I2627">
            <v>99.999960833333333</v>
          </cell>
          <cell r="J2627">
            <v>104.21914749999999</v>
          </cell>
          <cell r="K2627">
            <v>82.894590833333339</v>
          </cell>
          <cell r="L2627">
            <v>86.584085833333333</v>
          </cell>
          <cell r="M2627">
            <v>95.47984000000001</v>
          </cell>
          <cell r="N2627">
            <v>97.706233333333344</v>
          </cell>
        </row>
        <row r="2628">
          <cell r="F2628">
            <v>565</v>
          </cell>
          <cell r="G2628" t="str">
            <v>34514(D)565</v>
          </cell>
          <cell r="H2628" t="str">
            <v>Other Paper, Paperboard, Cellulose Wadding &amp; Webs Of Cellulose Fibres</v>
          </cell>
          <cell r="I2628">
            <v>99.999960833333333</v>
          </cell>
          <cell r="J2628">
            <v>104.21914749999999</v>
          </cell>
          <cell r="K2628">
            <v>82.894590833333339</v>
          </cell>
          <cell r="L2628">
            <v>86.584085833333333</v>
          </cell>
          <cell r="M2628">
            <v>95.47984000000001</v>
          </cell>
          <cell r="N2628">
            <v>97.706233333333344</v>
          </cell>
        </row>
        <row r="2629">
          <cell r="F2629">
            <v>566</v>
          </cell>
          <cell r="G2629" t="str">
            <v>34514(D)566</v>
          </cell>
          <cell r="H2629" t="str">
            <v>Other Composite Paper    And Paperboard, O/T Lami-Nated Int. With Bitumen, Tar Or Asphalt</v>
          </cell>
          <cell r="I2629">
            <v>99.999960833333333</v>
          </cell>
          <cell r="J2629">
            <v>104.21914749999999</v>
          </cell>
          <cell r="K2629">
            <v>82.894590833333339</v>
          </cell>
          <cell r="L2629">
            <v>86.584085833333333</v>
          </cell>
          <cell r="M2629">
            <v>95.47984000000001</v>
          </cell>
          <cell r="N2629">
            <v>97.706233333333344</v>
          </cell>
        </row>
        <row r="2630">
          <cell r="F2630">
            <v>567</v>
          </cell>
          <cell r="G2630" t="str">
            <v>34514(D)567</v>
          </cell>
          <cell r="H2630" t="str">
            <v>Folding Cartons, Boxes &amp; Cases, Of Non-Corrugated Paper Or Paperboard</v>
          </cell>
          <cell r="I2630">
            <v>100.00008333333334</v>
          </cell>
          <cell r="J2630">
            <v>105.73402833333334</v>
          </cell>
          <cell r="K2630">
            <v>108.08871249999999</v>
          </cell>
          <cell r="L2630">
            <v>105.03285</v>
          </cell>
          <cell r="M2630">
            <v>93.446207500000014</v>
          </cell>
          <cell r="N2630">
            <v>87.533468333333332</v>
          </cell>
        </row>
        <row r="2631">
          <cell r="F2631">
            <v>568</v>
          </cell>
          <cell r="G2631" t="str">
            <v>34514(D)568</v>
          </cell>
          <cell r="H2631" t="str">
            <v>Bags, Paper</v>
          </cell>
          <cell r="I2631">
            <v>100.00008333333334</v>
          </cell>
          <cell r="J2631">
            <v>105.73402833333334</v>
          </cell>
          <cell r="K2631">
            <v>108.08871249999999</v>
          </cell>
          <cell r="L2631">
            <v>105.03285</v>
          </cell>
          <cell r="M2631">
            <v>93.446207500000014</v>
          </cell>
          <cell r="N2631">
            <v>87.533468333333332</v>
          </cell>
        </row>
        <row r="2632">
          <cell r="F2632">
            <v>569</v>
          </cell>
          <cell r="G2632" t="str">
            <v>34515(D)569</v>
          </cell>
          <cell r="H2632" t="str">
            <v>Other Paper &amp; Paperboard,Corrugated, O/T Creped,  W/N Embossed/Perforated, O/T Kraft &amp; Not For H/H  Or Sanitary Purposes</v>
          </cell>
          <cell r="I2632">
            <v>99.999954166666654</v>
          </cell>
          <cell r="J2632">
            <v>107.17855</v>
          </cell>
          <cell r="K2632">
            <v>96.169505000000001</v>
          </cell>
          <cell r="L2632">
            <v>84.113595833333335</v>
          </cell>
          <cell r="M2632">
            <v>97.697290833333355</v>
          </cell>
          <cell r="N2632">
            <v>97.41919750000001</v>
          </cell>
        </row>
        <row r="2633">
          <cell r="F2633">
            <v>570</v>
          </cell>
          <cell r="G2633" t="str">
            <v>34515(D)570</v>
          </cell>
          <cell r="H2633" t="str">
            <v>Self-Adhesive Paper And  Paperboard</v>
          </cell>
          <cell r="I2633">
            <v>99.999960833333333</v>
          </cell>
          <cell r="J2633">
            <v>104.21914749999999</v>
          </cell>
          <cell r="K2633">
            <v>82.894590833333339</v>
          </cell>
          <cell r="L2633">
            <v>86.584085833333333</v>
          </cell>
          <cell r="M2633">
            <v>95.47984000000001</v>
          </cell>
          <cell r="N2633">
            <v>97.706233333333344</v>
          </cell>
        </row>
        <row r="2634">
          <cell r="F2634">
            <v>571</v>
          </cell>
          <cell r="G2634" t="str">
            <v>34515(D)571</v>
          </cell>
          <cell r="H2634" t="str">
            <v>Cigarette Paper, In Rollsof A Width Not Exceeding 5 Cm</v>
          </cell>
          <cell r="I2634">
            <v>100</v>
          </cell>
          <cell r="J2634">
            <v>105.15464000000001</v>
          </cell>
          <cell r="K2634">
            <v>128.15005666666667</v>
          </cell>
          <cell r="L2634">
            <v>159.56471833333333</v>
          </cell>
          <cell r="M2634">
            <v>170.08877250000003</v>
          </cell>
          <cell r="N2634">
            <v>174.2268</v>
          </cell>
        </row>
        <row r="2635">
          <cell r="F2635">
            <v>572</v>
          </cell>
          <cell r="G2635" t="str">
            <v>34516(D)572</v>
          </cell>
          <cell r="H2635" t="str">
            <v>Coated Printing Paper    Weighing Not &gt; 150 G/M2</v>
          </cell>
          <cell r="I2635">
            <v>99.999960833333333</v>
          </cell>
          <cell r="J2635">
            <v>104.21914749999999</v>
          </cell>
          <cell r="K2635">
            <v>82.894590833333339</v>
          </cell>
          <cell r="L2635">
            <v>86.584085833333333</v>
          </cell>
          <cell r="M2635">
            <v>95.47984000000001</v>
          </cell>
          <cell r="N2635">
            <v>97.706233333333344</v>
          </cell>
        </row>
        <row r="2636">
          <cell r="F2636">
            <v>573</v>
          </cell>
          <cell r="G2636" t="str">
            <v>34516(D)573</v>
          </cell>
          <cell r="H2636" t="str">
            <v>Coated Printing Paper    Weighing &gt; 150 G/M2</v>
          </cell>
          <cell r="I2636">
            <v>99.999960833333333</v>
          </cell>
          <cell r="J2636">
            <v>104.21914749999999</v>
          </cell>
          <cell r="K2636">
            <v>82.894590833333339</v>
          </cell>
          <cell r="L2636">
            <v>86.584085833333333</v>
          </cell>
          <cell r="M2636">
            <v>95.47984000000001</v>
          </cell>
          <cell r="N2636">
            <v>97.706233333333344</v>
          </cell>
        </row>
        <row r="2637">
          <cell r="F2637">
            <v>574</v>
          </cell>
          <cell r="G2637" t="str">
            <v>34516(D)574</v>
          </cell>
          <cell r="H2637" t="str">
            <v>Other Printing Or Writingpapers Ruled, Lined Or   Squared</v>
          </cell>
          <cell r="I2637">
            <v>99.999960833333333</v>
          </cell>
          <cell r="J2637">
            <v>104.21914749999999</v>
          </cell>
          <cell r="K2637">
            <v>82.894590833333339</v>
          </cell>
          <cell r="L2637">
            <v>86.584085833333333</v>
          </cell>
          <cell r="M2637">
            <v>95.47984000000001</v>
          </cell>
          <cell r="N2637">
            <v>97.706233333333344</v>
          </cell>
        </row>
        <row r="2638">
          <cell r="F2638">
            <v>575</v>
          </cell>
          <cell r="G2638" t="str">
            <v>34516(D)575</v>
          </cell>
          <cell r="H2638" t="str">
            <v>Envelope</v>
          </cell>
          <cell r="I2638">
            <v>100.00008333333334</v>
          </cell>
          <cell r="J2638">
            <v>105.73402833333334</v>
          </cell>
          <cell r="K2638">
            <v>108.08871249999999</v>
          </cell>
          <cell r="L2638">
            <v>105.03285</v>
          </cell>
          <cell r="M2638">
            <v>93.446207500000014</v>
          </cell>
          <cell r="N2638">
            <v>87.533468333333332</v>
          </cell>
        </row>
        <row r="2639">
          <cell r="F2639">
            <v>576</v>
          </cell>
          <cell r="G2639" t="str">
            <v>34516(D)576</v>
          </cell>
          <cell r="H2639" t="str">
            <v>Letter Cards, Post Cards</v>
          </cell>
          <cell r="I2639">
            <v>100.00008333333334</v>
          </cell>
          <cell r="J2639">
            <v>105.73402833333334</v>
          </cell>
          <cell r="K2639">
            <v>108.08871249999999</v>
          </cell>
          <cell r="L2639">
            <v>105.03285</v>
          </cell>
          <cell r="M2639">
            <v>93.446207500000014</v>
          </cell>
          <cell r="N2639">
            <v>87.533468333333332</v>
          </cell>
        </row>
        <row r="2640">
          <cell r="F2640">
            <v>577</v>
          </cell>
          <cell r="G2640" t="str">
            <v>34516(D)577</v>
          </cell>
          <cell r="H2640" t="str">
            <v>Stationery, Printing &amp; Binding (Includes Letterhead,  Printed Envelopes, Ledger Sheets, Memo, Letter Pad, Notebooks, Receipt, Cheque, Cards, Labels, Tapes And Examination Paper)</v>
          </cell>
          <cell r="I2640">
            <v>100.00008333333334</v>
          </cell>
          <cell r="J2640">
            <v>105.73402833333334</v>
          </cell>
          <cell r="K2640">
            <v>108.08871249999999</v>
          </cell>
          <cell r="L2640">
            <v>105.03285</v>
          </cell>
          <cell r="M2640">
            <v>93.446207500000014</v>
          </cell>
          <cell r="N2640">
            <v>87.533468333333332</v>
          </cell>
        </row>
        <row r="2641">
          <cell r="F2641">
            <v>578</v>
          </cell>
          <cell r="G2641" t="str">
            <v>34516(D)578</v>
          </cell>
          <cell r="H2641" t="str">
            <v>Printed Paper Or Paper-  Board Labels Of All Kind</v>
          </cell>
          <cell r="I2641">
            <v>99.999996666666675</v>
          </cell>
          <cell r="J2641">
            <v>106.46216083333334</v>
          </cell>
          <cell r="K2641">
            <v>121.44805833333335</v>
          </cell>
          <cell r="L2641">
            <v>159.94528500000001</v>
          </cell>
          <cell r="M2641">
            <v>162.35704583333333</v>
          </cell>
          <cell r="N2641">
            <v>163.91680250000002</v>
          </cell>
        </row>
        <row r="2642">
          <cell r="F2642">
            <v>579</v>
          </cell>
          <cell r="G2642" t="str">
            <v>34516(D)579</v>
          </cell>
          <cell r="H2642" t="str">
            <v>Other Printed Paper Or   Paperboard Labels Of All Kind, Other Than Printed</v>
          </cell>
          <cell r="I2642">
            <v>99.999937500000016</v>
          </cell>
          <cell r="J2642">
            <v>87.726760000000013</v>
          </cell>
          <cell r="K2642">
            <v>82.75198833333333</v>
          </cell>
          <cell r="L2642">
            <v>101.45190666666666</v>
          </cell>
          <cell r="M2642">
            <v>108.878995</v>
          </cell>
          <cell r="N2642">
            <v>104.28814250000001</v>
          </cell>
        </row>
        <row r="2643">
          <cell r="F2643">
            <v>580</v>
          </cell>
          <cell r="G2643" t="str">
            <v>34516(D)580</v>
          </cell>
          <cell r="H2643" t="str">
            <v>Trade Advertising Material, Commercial Catalogues And The Like</v>
          </cell>
          <cell r="I2643">
            <v>99.999937500000016</v>
          </cell>
          <cell r="J2643">
            <v>87.726760000000013</v>
          </cell>
          <cell r="K2643">
            <v>82.75198833333333</v>
          </cell>
          <cell r="L2643">
            <v>101.45190666666666</v>
          </cell>
          <cell r="M2643">
            <v>108.878995</v>
          </cell>
          <cell r="N2643">
            <v>104.28814250000001</v>
          </cell>
        </row>
        <row r="2644">
          <cell r="F2644">
            <v>581</v>
          </cell>
          <cell r="G2644" t="str">
            <v>34517(D)581</v>
          </cell>
          <cell r="H2644" t="str">
            <v>Toilet Paper (New)</v>
          </cell>
          <cell r="I2644">
            <v>100.00008333333334</v>
          </cell>
          <cell r="J2644">
            <v>105.73402833333334</v>
          </cell>
          <cell r="K2644">
            <v>108.08871249999999</v>
          </cell>
          <cell r="L2644">
            <v>105.03285</v>
          </cell>
          <cell r="M2644">
            <v>93.446207500000014</v>
          </cell>
          <cell r="N2644">
            <v>87.533468333333332</v>
          </cell>
        </row>
        <row r="2645">
          <cell r="F2645">
            <v>582</v>
          </cell>
          <cell r="G2645" t="str">
            <v>34517(D)582</v>
          </cell>
          <cell r="H2645" t="str">
            <v>Diaper And Baby Napkins</v>
          </cell>
          <cell r="I2645">
            <v>100.00008333333334</v>
          </cell>
          <cell r="J2645">
            <v>105.73402833333334</v>
          </cell>
          <cell r="K2645">
            <v>108.08871249999999</v>
          </cell>
          <cell r="L2645">
            <v>105.03285</v>
          </cell>
          <cell r="M2645">
            <v>93.446207500000014</v>
          </cell>
          <cell r="N2645">
            <v>87.533468333333332</v>
          </cell>
        </row>
        <row r="2646">
          <cell r="F2646">
            <v>583</v>
          </cell>
          <cell r="G2646" t="str">
            <v>34517(D)583</v>
          </cell>
          <cell r="H2646" t="str">
            <v>Paper, Tissue (New)</v>
          </cell>
          <cell r="I2646">
            <v>100.00008333333334</v>
          </cell>
          <cell r="J2646">
            <v>105.73402833333334</v>
          </cell>
          <cell r="K2646">
            <v>108.08871249999999</v>
          </cell>
          <cell r="L2646">
            <v>105.03285</v>
          </cell>
          <cell r="M2646">
            <v>93.446207500000014</v>
          </cell>
          <cell r="N2646">
            <v>87.533468333333332</v>
          </cell>
        </row>
        <row r="2647">
          <cell r="F2647">
            <v>584</v>
          </cell>
          <cell r="G2647" t="str">
            <v>34517(D)584</v>
          </cell>
          <cell r="H2647" t="str">
            <v>Paper, Napkin</v>
          </cell>
          <cell r="I2647">
            <v>100.00008333333334</v>
          </cell>
          <cell r="J2647">
            <v>105.73402833333334</v>
          </cell>
          <cell r="K2647">
            <v>108.08871249999999</v>
          </cell>
          <cell r="L2647">
            <v>105.03285</v>
          </cell>
          <cell r="M2647">
            <v>93.446207500000014</v>
          </cell>
          <cell r="N2647">
            <v>87.533468333333332</v>
          </cell>
        </row>
        <row r="2648">
          <cell r="F2648">
            <v>585</v>
          </cell>
          <cell r="G2648" t="str">
            <v>34517(D)585</v>
          </cell>
          <cell r="H2648" t="str">
            <v>Sanitary Towels &amp; Tampons</v>
          </cell>
          <cell r="I2648">
            <v>100.00000333333332</v>
          </cell>
          <cell r="J2648">
            <v>108.04772833333334</v>
          </cell>
          <cell r="K2648">
            <v>103.54064333333334</v>
          </cell>
          <cell r="L2648">
            <v>104.65357083333333</v>
          </cell>
          <cell r="M2648">
            <v>100.95504749999999</v>
          </cell>
          <cell r="N2648">
            <v>106.4334625</v>
          </cell>
        </row>
        <row r="2649">
          <cell r="F2649">
            <v>586</v>
          </cell>
          <cell r="G2649" t="str">
            <v>34517(D)586</v>
          </cell>
          <cell r="H2649" t="str">
            <v>Baby Napkins</v>
          </cell>
          <cell r="I2649">
            <v>100.00007833333333</v>
          </cell>
          <cell r="J2649">
            <v>103.97033083333334</v>
          </cell>
          <cell r="K2649">
            <v>92.336838333333333</v>
          </cell>
          <cell r="L2649">
            <v>86.83499333333333</v>
          </cell>
          <cell r="M2649">
            <v>85.063164999999998</v>
          </cell>
          <cell r="N2649">
            <v>95.487304999999992</v>
          </cell>
        </row>
        <row r="2650">
          <cell r="F2650">
            <v>587</v>
          </cell>
          <cell r="G2650" t="str">
            <v>34519(D)587</v>
          </cell>
          <cell r="H2650" t="str">
            <v>Self-Adhesive Paper In   Strips Or Rolls</v>
          </cell>
          <cell r="I2650">
            <v>100.00008333333334</v>
          </cell>
          <cell r="J2650">
            <v>105.73402833333334</v>
          </cell>
          <cell r="K2650">
            <v>108.08871249999999</v>
          </cell>
          <cell r="L2650">
            <v>105.03285</v>
          </cell>
          <cell r="M2650">
            <v>93.446207500000014</v>
          </cell>
          <cell r="N2650">
            <v>87.533468333333332</v>
          </cell>
        </row>
        <row r="2651">
          <cell r="F2651">
            <v>588</v>
          </cell>
          <cell r="G2651" t="str">
            <v>34519(D)588</v>
          </cell>
          <cell r="H2651" t="str">
            <v>Other Filter Paper And   Paperboard</v>
          </cell>
          <cell r="I2651">
            <v>100</v>
          </cell>
          <cell r="J2651">
            <v>94.466399999999979</v>
          </cell>
          <cell r="K2651">
            <v>73.616600833333337</v>
          </cell>
          <cell r="L2651">
            <v>70.849803333333341</v>
          </cell>
          <cell r="M2651">
            <v>81.818179999999998</v>
          </cell>
          <cell r="N2651">
            <v>81.818179999999998</v>
          </cell>
        </row>
        <row r="2652">
          <cell r="F2652">
            <v>589</v>
          </cell>
          <cell r="G2652" t="str">
            <v>34519(D)589</v>
          </cell>
          <cell r="H2652" t="str">
            <v>Paper Roll (New)</v>
          </cell>
          <cell r="I2652">
            <v>100.00008333333334</v>
          </cell>
          <cell r="J2652">
            <v>105.73402833333334</v>
          </cell>
          <cell r="K2652">
            <v>108.08871249999999</v>
          </cell>
          <cell r="L2652">
            <v>105.03285</v>
          </cell>
          <cell r="M2652">
            <v>93.446207500000014</v>
          </cell>
          <cell r="N2652">
            <v>87.533468333333332</v>
          </cell>
        </row>
        <row r="2653">
          <cell r="F2653">
            <v>590</v>
          </cell>
          <cell r="G2653" t="str">
            <v>34519(D)590</v>
          </cell>
          <cell r="H2653" t="str">
            <v>Bobbins, Spools, Cops &amp;  Similar Supports, Of A   Kind Used For Winding    Textile Yarn</v>
          </cell>
          <cell r="I2653">
            <v>100.00008333333334</v>
          </cell>
          <cell r="J2653">
            <v>105.73402833333334</v>
          </cell>
          <cell r="K2653">
            <v>108.08871249999999</v>
          </cell>
          <cell r="L2653">
            <v>105.03285</v>
          </cell>
          <cell r="M2653">
            <v>93.446207500000014</v>
          </cell>
          <cell r="N2653">
            <v>87.533468333333332</v>
          </cell>
        </row>
        <row r="2654">
          <cell r="F2654">
            <v>591</v>
          </cell>
          <cell r="G2654" t="str">
            <v>34519(D)591</v>
          </cell>
          <cell r="H2654" t="str">
            <v>Joss Paper</v>
          </cell>
          <cell r="I2654">
            <v>100.00034749999999</v>
          </cell>
          <cell r="J2654">
            <v>111.48776583333334</v>
          </cell>
          <cell r="K2654">
            <v>117.12721416666668</v>
          </cell>
          <cell r="L2654">
            <v>97.604601666666682</v>
          </cell>
          <cell r="M2654">
            <v>108.05977</v>
          </cell>
          <cell r="N2654">
            <v>111.32357916666665</v>
          </cell>
        </row>
        <row r="2655">
          <cell r="F2655">
            <v>592</v>
          </cell>
          <cell r="G2655" t="str">
            <v>34519(D)592</v>
          </cell>
          <cell r="H2655" t="str">
            <v>Other Paper &amp; Paperboard Cut To Size Or Shape In  Strips, Rolls Or Sheets</v>
          </cell>
          <cell r="I2655">
            <v>100</v>
          </cell>
          <cell r="J2655">
            <v>98.577240000000003</v>
          </cell>
          <cell r="K2655">
            <v>106.62262916666668</v>
          </cell>
          <cell r="L2655">
            <v>139.71883249999999</v>
          </cell>
          <cell r="M2655">
            <v>156.04674916666667</v>
          </cell>
          <cell r="N2655">
            <v>166.66667000000001</v>
          </cell>
        </row>
        <row r="2656">
          <cell r="F2656">
            <v>593</v>
          </cell>
          <cell r="G2656" t="str">
            <v>34519(D)593</v>
          </cell>
          <cell r="H2656" t="str">
            <v>Other Articles Of Paper  Pulp, Paper, Paperboard  Or Cellulose Wadding</v>
          </cell>
          <cell r="I2656">
            <v>100.00054333333333</v>
          </cell>
          <cell r="J2656">
            <v>112.82185249999999</v>
          </cell>
          <cell r="K2656">
            <v>98.644615833333347</v>
          </cell>
          <cell r="L2656">
            <v>96.859229166666651</v>
          </cell>
          <cell r="M2656">
            <v>102.24738583333334</v>
          </cell>
          <cell r="N2656">
            <v>101.21118</v>
          </cell>
        </row>
        <row r="2657">
          <cell r="F2657">
            <v>594</v>
          </cell>
          <cell r="G2657" t="str">
            <v>34611(D)594</v>
          </cell>
          <cell r="H2657" t="str">
            <v>Newspaper (Revenue For Circulation)</v>
          </cell>
          <cell r="I2657">
            <v>99.999937500000016</v>
          </cell>
          <cell r="J2657">
            <v>87.726760000000013</v>
          </cell>
          <cell r="K2657">
            <v>82.75198833333333</v>
          </cell>
          <cell r="L2657">
            <v>101.45190666666666</v>
          </cell>
          <cell r="M2657">
            <v>108.878995</v>
          </cell>
          <cell r="N2657">
            <v>104.28814250000001</v>
          </cell>
        </row>
        <row r="2658">
          <cell r="F2658">
            <v>595</v>
          </cell>
          <cell r="G2658" t="str">
            <v>34611(D)595</v>
          </cell>
          <cell r="H2658" t="str">
            <v>Other Newspapers, Journals And Periodicals, W/N Illustrated Or Ctg Advertising Materials</v>
          </cell>
          <cell r="I2658">
            <v>100.00000166666668</v>
          </cell>
          <cell r="J2658">
            <v>105.15937916666667</v>
          </cell>
          <cell r="K2658">
            <v>119.87945583333334</v>
          </cell>
          <cell r="L2658">
            <v>115.40249416666668</v>
          </cell>
          <cell r="M2658">
            <v>113.96714916666666</v>
          </cell>
          <cell r="N2658">
            <v>110.88170583333333</v>
          </cell>
        </row>
        <row r="2659">
          <cell r="F2659">
            <v>596</v>
          </cell>
          <cell r="G2659" t="str">
            <v>34612(D)596</v>
          </cell>
          <cell r="H2659" t="str">
            <v>Printed Books Brochures, Leaflets &amp; Similar Printed Matter In Single Sheets, Whether Or Not Folded</v>
          </cell>
          <cell r="I2659">
            <v>99.999996666666661</v>
          </cell>
          <cell r="J2659">
            <v>79.748650833333329</v>
          </cell>
          <cell r="K2659">
            <v>75.109650000000002</v>
          </cell>
          <cell r="L2659">
            <v>97.781715833333323</v>
          </cell>
          <cell r="M2659">
            <v>106.45243166666668</v>
          </cell>
          <cell r="N2659">
            <v>101.72065000000002</v>
          </cell>
        </row>
        <row r="2660">
          <cell r="F2660">
            <v>597</v>
          </cell>
          <cell r="G2660" t="str">
            <v>34612(D)597</v>
          </cell>
          <cell r="H2660" t="str">
            <v>Magazine, Periodical And Journal Publishing</v>
          </cell>
          <cell r="I2660">
            <v>99.999937500000016</v>
          </cell>
          <cell r="J2660">
            <v>87.726760000000013</v>
          </cell>
          <cell r="K2660">
            <v>82.75198833333333</v>
          </cell>
          <cell r="L2660">
            <v>101.45190666666666</v>
          </cell>
          <cell r="M2660">
            <v>108.878995</v>
          </cell>
          <cell r="N2660">
            <v>104.28814250000001</v>
          </cell>
        </row>
        <row r="2661">
          <cell r="F2661">
            <v>598</v>
          </cell>
          <cell r="G2661" t="str">
            <v>34612(D)598</v>
          </cell>
          <cell r="H2661" t="str">
            <v>Other Printed Matter</v>
          </cell>
          <cell r="I2661">
            <v>99.999775</v>
          </cell>
          <cell r="J2661">
            <v>94.966469999999987</v>
          </cell>
          <cell r="K2661">
            <v>78.685227499999996</v>
          </cell>
          <cell r="L2661">
            <v>96.965237500000015</v>
          </cell>
          <cell r="M2661">
            <v>106.13603666666667</v>
          </cell>
          <cell r="N2661">
            <v>100.54285666666667</v>
          </cell>
        </row>
        <row r="2662">
          <cell r="F2662">
            <v>599</v>
          </cell>
          <cell r="G2662" t="str">
            <v>34616(D)599</v>
          </cell>
          <cell r="H2662" t="str">
            <v>Banknotes (Currency)</v>
          </cell>
          <cell r="I2662">
            <v>99.999937500000016</v>
          </cell>
          <cell r="J2662">
            <v>87.726760000000013</v>
          </cell>
          <cell r="K2662">
            <v>82.75198833333333</v>
          </cell>
          <cell r="L2662">
            <v>101.45190666666666</v>
          </cell>
          <cell r="M2662">
            <v>108.878995</v>
          </cell>
          <cell r="N2662">
            <v>104.28814250000001</v>
          </cell>
        </row>
        <row r="2663">
          <cell r="F2663">
            <v>600</v>
          </cell>
          <cell r="G2663" t="str">
            <v>34616(D)600</v>
          </cell>
          <cell r="H2663" t="str">
            <v>Playing Cards</v>
          </cell>
          <cell r="I2663">
            <v>100</v>
          </cell>
          <cell r="J2663">
            <v>75.126084166666672</v>
          </cell>
          <cell r="K2663">
            <v>75.590885</v>
          </cell>
          <cell r="L2663">
            <v>80.070007500000003</v>
          </cell>
          <cell r="M2663">
            <v>79.717382499999985</v>
          </cell>
          <cell r="N2663">
            <v>79.893776666666668</v>
          </cell>
        </row>
        <row r="2664">
          <cell r="F2664">
            <v>601</v>
          </cell>
          <cell r="G2664" t="str">
            <v>34619(D)601</v>
          </cell>
          <cell r="H2664" t="str">
            <v>Other Waste &amp; Scrap Of   Paper Or Paperboard Made Mainly Of Mechanical Pulp</v>
          </cell>
          <cell r="I2664">
            <v>99.999910833333345</v>
          </cell>
          <cell r="J2664">
            <v>90.376389166666684</v>
          </cell>
          <cell r="K2664">
            <v>81.81617833333334</v>
          </cell>
          <cell r="L2664">
            <v>81.924247500000007</v>
          </cell>
          <cell r="M2664">
            <v>84.465027499999991</v>
          </cell>
          <cell r="N2664">
            <v>84.461843333333334</v>
          </cell>
        </row>
        <row r="2665">
          <cell r="F2665">
            <v>602</v>
          </cell>
          <cell r="G2665" t="str">
            <v>34619(D)602</v>
          </cell>
          <cell r="H2665" t="str">
            <v>Other Waste &amp; Scrap Of   Paper Or Paperboard,     Including Unsorted Waste &amp; Scrap</v>
          </cell>
          <cell r="I2665">
            <v>99.999910833333345</v>
          </cell>
          <cell r="J2665">
            <v>90.376389166666684</v>
          </cell>
          <cell r="K2665">
            <v>81.81617833333334</v>
          </cell>
          <cell r="L2665">
            <v>81.924247500000007</v>
          </cell>
          <cell r="M2665">
            <v>84.465027499999991</v>
          </cell>
          <cell r="N2665">
            <v>84.461843333333334</v>
          </cell>
        </row>
        <row r="2666">
          <cell r="F2666">
            <v>603</v>
          </cell>
          <cell r="G2666" t="str">
            <v>35111(D)603</v>
          </cell>
          <cell r="H2666" t="str">
            <v>Flavouring Essence</v>
          </cell>
          <cell r="I2666">
            <v>100.00009333333334</v>
          </cell>
          <cell r="J2666">
            <v>106.72211333333334</v>
          </cell>
          <cell r="K2666">
            <v>100.54103250000001</v>
          </cell>
          <cell r="L2666">
            <v>98.739716666666666</v>
          </cell>
          <cell r="M2666">
            <v>106.07516583333334</v>
          </cell>
          <cell r="N2666">
            <v>104.38713250000001</v>
          </cell>
        </row>
        <row r="2667">
          <cell r="F2667">
            <v>604</v>
          </cell>
          <cell r="G2667" t="str">
            <v>35111(D)604</v>
          </cell>
          <cell r="H2667" t="str">
            <v>Unsaturated Ethylene</v>
          </cell>
          <cell r="I2667">
            <v>99.999885833333337</v>
          </cell>
          <cell r="J2667">
            <v>84.144336666666675</v>
          </cell>
          <cell r="K2667">
            <v>86.014301666666654</v>
          </cell>
          <cell r="L2667">
            <v>96.744305833333343</v>
          </cell>
          <cell r="M2667">
            <v>109.83746083333332</v>
          </cell>
          <cell r="N2667">
            <v>117.22308166666664</v>
          </cell>
        </row>
        <row r="2668">
          <cell r="F2668">
            <v>605</v>
          </cell>
          <cell r="G2668" t="str">
            <v>35111(D)605</v>
          </cell>
          <cell r="H2668" t="str">
            <v>Unsaturated Propene      (Propylene)</v>
          </cell>
          <cell r="I2668">
            <v>99.999885833333337</v>
          </cell>
          <cell r="J2668">
            <v>84.144336666666675</v>
          </cell>
          <cell r="K2668">
            <v>86.014301666666654</v>
          </cell>
          <cell r="L2668">
            <v>96.744305833333343</v>
          </cell>
          <cell r="M2668">
            <v>109.83746083333332</v>
          </cell>
          <cell r="N2668">
            <v>117.22308166666664</v>
          </cell>
        </row>
        <row r="2669">
          <cell r="F2669">
            <v>606</v>
          </cell>
          <cell r="G2669" t="str">
            <v>35111(D)606</v>
          </cell>
          <cell r="H2669" t="str">
            <v>Unsaturated Buta-1,      3-Diene And Isoprene</v>
          </cell>
          <cell r="I2669">
            <v>99.999885833333337</v>
          </cell>
          <cell r="J2669">
            <v>84.144336666666675</v>
          </cell>
          <cell r="K2669">
            <v>86.014301666666654</v>
          </cell>
          <cell r="L2669">
            <v>96.744305833333343</v>
          </cell>
          <cell r="M2669">
            <v>109.83746083333332</v>
          </cell>
          <cell r="N2669">
            <v>117.22308166666664</v>
          </cell>
        </row>
        <row r="2670">
          <cell r="F2670">
            <v>607</v>
          </cell>
          <cell r="G2670" t="str">
            <v>35111(D)607</v>
          </cell>
          <cell r="H2670" t="str">
            <v>Benzene</v>
          </cell>
          <cell r="I2670">
            <v>99.999885833333337</v>
          </cell>
          <cell r="J2670">
            <v>84.144336666666675</v>
          </cell>
          <cell r="K2670">
            <v>86.014301666666654</v>
          </cell>
          <cell r="L2670">
            <v>96.744305833333343</v>
          </cell>
          <cell r="M2670">
            <v>109.83746083333332</v>
          </cell>
          <cell r="N2670">
            <v>117.22308166666664</v>
          </cell>
        </row>
        <row r="2671">
          <cell r="F2671">
            <v>608</v>
          </cell>
          <cell r="G2671" t="str">
            <v>35111(D)608</v>
          </cell>
          <cell r="H2671" t="str">
            <v>Toluene</v>
          </cell>
          <cell r="I2671">
            <v>100.00000249999999</v>
          </cell>
          <cell r="J2671">
            <v>95.539432500000004</v>
          </cell>
          <cell r="K2671">
            <v>107.7455425</v>
          </cell>
          <cell r="L2671">
            <v>125.35434333333333</v>
          </cell>
          <cell r="M2671">
            <v>135.95964416666666</v>
          </cell>
          <cell r="N2671">
            <v>144.04702250000003</v>
          </cell>
        </row>
        <row r="2672">
          <cell r="F2672">
            <v>609</v>
          </cell>
          <cell r="G2672" t="str">
            <v>35111(D)609</v>
          </cell>
          <cell r="H2672" t="str">
            <v>O-Xylene</v>
          </cell>
          <cell r="I2672">
            <v>100</v>
          </cell>
          <cell r="J2672">
            <v>82.851280000000003</v>
          </cell>
          <cell r="K2672">
            <v>92.533330000000021</v>
          </cell>
          <cell r="L2672">
            <v>115.15897</v>
          </cell>
          <cell r="M2672">
            <v>115.0512775</v>
          </cell>
          <cell r="N2672">
            <v>120.4085425</v>
          </cell>
        </row>
        <row r="2673">
          <cell r="F2673">
            <v>610</v>
          </cell>
          <cell r="G2673" t="str">
            <v>35111(D)610</v>
          </cell>
          <cell r="H2673" t="str">
            <v>P-Xylene</v>
          </cell>
          <cell r="I2673">
            <v>99.999885833333337</v>
          </cell>
          <cell r="J2673">
            <v>84.144336666666675</v>
          </cell>
          <cell r="K2673">
            <v>86.014301666666654</v>
          </cell>
          <cell r="L2673">
            <v>96.744305833333343</v>
          </cell>
          <cell r="M2673">
            <v>109.83746083333332</v>
          </cell>
          <cell r="N2673">
            <v>117.22308166666664</v>
          </cell>
        </row>
        <row r="2674">
          <cell r="F2674">
            <v>611</v>
          </cell>
          <cell r="G2674" t="str">
            <v>35111(D)611</v>
          </cell>
          <cell r="H2674" t="str">
            <v>Styrene</v>
          </cell>
          <cell r="I2674">
            <v>100</v>
          </cell>
          <cell r="J2674">
            <v>84.995443333333327</v>
          </cell>
          <cell r="K2674">
            <v>77.777780000000007</v>
          </cell>
          <cell r="L2674">
            <v>88.524590000000003</v>
          </cell>
          <cell r="M2674">
            <v>101.63934</v>
          </cell>
          <cell r="N2674">
            <v>110.10928749999999</v>
          </cell>
        </row>
        <row r="2675">
          <cell r="F2675">
            <v>612</v>
          </cell>
          <cell r="G2675" t="str">
            <v>35111(D)612</v>
          </cell>
          <cell r="H2675" t="str">
            <v>Vinyl Chloride           (Chloroethylene)</v>
          </cell>
          <cell r="I2675">
            <v>99.999046666666644</v>
          </cell>
          <cell r="J2675">
            <v>71.756135</v>
          </cell>
          <cell r="K2675">
            <v>131.16198000000003</v>
          </cell>
          <cell r="L2675">
            <v>141.62142833333334</v>
          </cell>
          <cell r="M2675">
            <v>158.662915</v>
          </cell>
          <cell r="N2675">
            <v>159.40488999999999</v>
          </cell>
        </row>
        <row r="2676">
          <cell r="F2676">
            <v>613</v>
          </cell>
          <cell r="G2676" t="str">
            <v>35111(D)613</v>
          </cell>
          <cell r="H2676" t="str">
            <v>1,2-Dichloroethane       (Ethylene Dichloride)</v>
          </cell>
          <cell r="I2676">
            <v>99.999885833333337</v>
          </cell>
          <cell r="J2676">
            <v>84.144336666666675</v>
          </cell>
          <cell r="K2676">
            <v>86.014301666666654</v>
          </cell>
          <cell r="L2676">
            <v>96.744305833333343</v>
          </cell>
          <cell r="M2676">
            <v>109.83746083333332</v>
          </cell>
          <cell r="N2676">
            <v>117.22308166666664</v>
          </cell>
        </row>
        <row r="2677">
          <cell r="F2677">
            <v>614</v>
          </cell>
          <cell r="G2677" t="str">
            <v>35111(D)614</v>
          </cell>
          <cell r="H2677" t="str">
            <v>Other Flourinated,       Brominated Or Iodinated  Derivatives Of Acyclic   Hydrocarbons</v>
          </cell>
          <cell r="I2677">
            <v>99.999999166666669</v>
          </cell>
          <cell r="J2677">
            <v>95.450231666666667</v>
          </cell>
          <cell r="K2677">
            <v>87.534194166666666</v>
          </cell>
          <cell r="L2677">
            <v>87.327638333333326</v>
          </cell>
          <cell r="M2677">
            <v>89.649974166666681</v>
          </cell>
          <cell r="N2677">
            <v>84.006029999999996</v>
          </cell>
        </row>
        <row r="2678">
          <cell r="F2678">
            <v>615</v>
          </cell>
          <cell r="G2678" t="str">
            <v>35111(D)615</v>
          </cell>
          <cell r="H2678" t="str">
            <v>Chlorodifluoromethane    (HCFC-22)</v>
          </cell>
          <cell r="I2678">
            <v>100.00000166666666</v>
          </cell>
          <cell r="J2678">
            <v>86.439813333333333</v>
          </cell>
          <cell r="K2678">
            <v>77.521353333333337</v>
          </cell>
          <cell r="L2678">
            <v>79.010732500000003</v>
          </cell>
          <cell r="M2678">
            <v>94.94654833333334</v>
          </cell>
          <cell r="N2678">
            <v>109.99637083333333</v>
          </cell>
        </row>
        <row r="2679">
          <cell r="F2679">
            <v>616</v>
          </cell>
          <cell r="G2679" t="str">
            <v>35111(D)616</v>
          </cell>
          <cell r="H2679" t="str">
            <v>Methanol (Methyl Alcohol)</v>
          </cell>
          <cell r="I2679">
            <v>100.00000333333332</v>
          </cell>
          <cell r="J2679">
            <v>95.447658333333337</v>
          </cell>
          <cell r="K2679">
            <v>87.529756666666657</v>
          </cell>
          <cell r="L2679">
            <v>100.95487250000001</v>
          </cell>
          <cell r="M2679">
            <v>105.05581083333333</v>
          </cell>
          <cell r="N2679">
            <v>112.69149999999999</v>
          </cell>
        </row>
        <row r="2680">
          <cell r="F2680">
            <v>617</v>
          </cell>
          <cell r="G2680" t="str">
            <v>35111(D)617</v>
          </cell>
          <cell r="H2680" t="str">
            <v>Propan-1-Ol (Propyl      Alcohol) And Propan-2-Ol (Isopropyl Alcohol)</v>
          </cell>
          <cell r="I2680">
            <v>100</v>
          </cell>
          <cell r="J2680">
            <v>103.94524833333332</v>
          </cell>
          <cell r="K2680">
            <v>87.600648333333325</v>
          </cell>
          <cell r="L2680">
            <v>112.39935750000002</v>
          </cell>
          <cell r="M2680">
            <v>119.00161</v>
          </cell>
          <cell r="N2680">
            <v>143.03542416666667</v>
          </cell>
        </row>
        <row r="2681">
          <cell r="F2681">
            <v>618</v>
          </cell>
          <cell r="G2681" t="str">
            <v>35111(D)618</v>
          </cell>
          <cell r="H2681" t="str">
            <v>Other Butanols</v>
          </cell>
          <cell r="I2681">
            <v>99.999791666666667</v>
          </cell>
          <cell r="J2681">
            <v>94.175908333333339</v>
          </cell>
          <cell r="K2681">
            <v>94.910868333333326</v>
          </cell>
          <cell r="L2681">
            <v>112.87871166666666</v>
          </cell>
          <cell r="M2681">
            <v>126.21264750000002</v>
          </cell>
          <cell r="N2681">
            <v>134.66739250000001</v>
          </cell>
        </row>
        <row r="2682">
          <cell r="F2682">
            <v>619</v>
          </cell>
          <cell r="G2682" t="str">
            <v>35111(D)619</v>
          </cell>
          <cell r="H2682" t="str">
            <v>Octanol (Octyl Alcohol)  And Isomers Thereof</v>
          </cell>
          <cell r="I2682">
            <v>99.999791666666667</v>
          </cell>
          <cell r="J2682">
            <v>94.175908333333339</v>
          </cell>
          <cell r="K2682">
            <v>94.910868333333326</v>
          </cell>
          <cell r="L2682">
            <v>112.87871166666666</v>
          </cell>
          <cell r="M2682">
            <v>126.21264750000002</v>
          </cell>
          <cell r="N2682">
            <v>134.66739250000001</v>
          </cell>
        </row>
        <row r="2683">
          <cell r="F2683">
            <v>620</v>
          </cell>
          <cell r="G2683" t="str">
            <v>35111(D)620</v>
          </cell>
          <cell r="H2683" t="str">
            <v>Fractionated Alcohol</v>
          </cell>
          <cell r="I2683">
            <v>99.999791666666667</v>
          </cell>
          <cell r="J2683">
            <v>94.175908333333339</v>
          </cell>
          <cell r="K2683">
            <v>94.910868333333326</v>
          </cell>
          <cell r="L2683">
            <v>112.87871166666666</v>
          </cell>
          <cell r="M2683">
            <v>126.21264750000002</v>
          </cell>
          <cell r="N2683">
            <v>134.66739250000001</v>
          </cell>
        </row>
        <row r="2684">
          <cell r="F2684">
            <v>621</v>
          </cell>
          <cell r="G2684" t="str">
            <v>35111(D)621</v>
          </cell>
          <cell r="H2684" t="str">
            <v>Ethylene Glycol          (Ethanediol)</v>
          </cell>
          <cell r="I2684">
            <v>99.99910083333333</v>
          </cell>
          <cell r="J2684">
            <v>83.553893333333335</v>
          </cell>
          <cell r="K2684">
            <v>105.34045083333334</v>
          </cell>
          <cell r="L2684">
            <v>136.98016083333334</v>
          </cell>
          <cell r="M2684">
            <v>178.77506333333335</v>
          </cell>
          <cell r="N2684">
            <v>189.57745000000003</v>
          </cell>
        </row>
        <row r="2685">
          <cell r="F2685">
            <v>622</v>
          </cell>
          <cell r="G2685" t="str">
            <v>35111(D)622</v>
          </cell>
          <cell r="H2685" t="str">
            <v>Crude Glycerine</v>
          </cell>
          <cell r="I2685">
            <v>99.999791666666667</v>
          </cell>
          <cell r="J2685">
            <v>94.175908333333339</v>
          </cell>
          <cell r="K2685">
            <v>94.910868333333326</v>
          </cell>
          <cell r="L2685">
            <v>112.87871166666666</v>
          </cell>
          <cell r="M2685">
            <v>126.21264750000002</v>
          </cell>
          <cell r="N2685">
            <v>134.66739250000001</v>
          </cell>
        </row>
        <row r="2686">
          <cell r="F2686">
            <v>623</v>
          </cell>
          <cell r="G2686" t="str">
            <v>35111(D)623</v>
          </cell>
          <cell r="H2686" t="str">
            <v>Propylene Glycol         (Propane-1,2-Diol)</v>
          </cell>
          <cell r="I2686">
            <v>100</v>
          </cell>
          <cell r="J2686">
            <v>99.559169999999995</v>
          </cell>
          <cell r="K2686">
            <v>95.845399999999998</v>
          </cell>
          <cell r="L2686">
            <v>106.94059</v>
          </cell>
          <cell r="M2686">
            <v>119.13200000000001</v>
          </cell>
          <cell r="N2686">
            <v>134.017965</v>
          </cell>
        </row>
        <row r="2687">
          <cell r="F2687">
            <v>624</v>
          </cell>
          <cell r="G2687" t="str">
            <v>35111(D)624</v>
          </cell>
          <cell r="H2687" t="str">
            <v>Other Diols</v>
          </cell>
          <cell r="I2687">
            <v>100.00000166666668</v>
          </cell>
          <cell r="J2687">
            <v>92.768839166666666</v>
          </cell>
          <cell r="K2687">
            <v>86.738258333333334</v>
          </cell>
          <cell r="L2687">
            <v>121.06429416666666</v>
          </cell>
          <cell r="M2687">
            <v>132.09173666666666</v>
          </cell>
          <cell r="N2687">
            <v>135.13331583333331</v>
          </cell>
        </row>
        <row r="2688">
          <cell r="F2688">
            <v>625</v>
          </cell>
          <cell r="G2688" t="str">
            <v>35111(D)625</v>
          </cell>
          <cell r="H2688" t="str">
            <v>Other Polyhydric Alcohols</v>
          </cell>
          <cell r="I2688">
            <v>100</v>
          </cell>
          <cell r="J2688">
            <v>128.08127999999999</v>
          </cell>
          <cell r="K2688">
            <v>164.30345</v>
          </cell>
          <cell r="L2688">
            <v>157.11761083333332</v>
          </cell>
          <cell r="M2688">
            <v>159.38749000000001</v>
          </cell>
          <cell r="N2688">
            <v>159.40763999999999</v>
          </cell>
        </row>
        <row r="2689">
          <cell r="F2689">
            <v>626</v>
          </cell>
          <cell r="G2689" t="str">
            <v>35111(D)626</v>
          </cell>
          <cell r="H2689" t="str">
            <v>Other Cyclanic, Cyclenic Or Cycloterpenic</v>
          </cell>
          <cell r="I2689">
            <v>99.999791666666667</v>
          </cell>
          <cell r="J2689">
            <v>94.175908333333339</v>
          </cell>
          <cell r="K2689">
            <v>94.910868333333326</v>
          </cell>
          <cell r="L2689">
            <v>112.87871166666666</v>
          </cell>
          <cell r="M2689">
            <v>126.21264750000002</v>
          </cell>
          <cell r="N2689">
            <v>134.66739250000001</v>
          </cell>
        </row>
        <row r="2690">
          <cell r="F2690">
            <v>627</v>
          </cell>
          <cell r="G2690" t="str">
            <v>35111(D)627</v>
          </cell>
          <cell r="H2690" t="str">
            <v>Phenol (Hydroxybenzene)  And Its Salts</v>
          </cell>
          <cell r="I2690">
            <v>99.999791666666667</v>
          </cell>
          <cell r="J2690">
            <v>94.175908333333339</v>
          </cell>
          <cell r="K2690">
            <v>94.910868333333326</v>
          </cell>
          <cell r="L2690">
            <v>112.87871166666666</v>
          </cell>
          <cell r="M2690">
            <v>126.21264750000002</v>
          </cell>
          <cell r="N2690">
            <v>134.66739250000001</v>
          </cell>
        </row>
        <row r="2691">
          <cell r="F2691">
            <v>628</v>
          </cell>
          <cell r="G2691" t="str">
            <v>35111(D)628</v>
          </cell>
          <cell r="H2691" t="str">
            <v>Cresols And Their Salts</v>
          </cell>
          <cell r="I2691">
            <v>100</v>
          </cell>
          <cell r="J2691">
            <v>128.09917000000002</v>
          </cell>
          <cell r="K2691">
            <v>164.46280999999999</v>
          </cell>
          <cell r="L2691">
            <v>153.99448999999998</v>
          </cell>
          <cell r="M2691">
            <v>163.82001833333334</v>
          </cell>
          <cell r="N2691">
            <v>169.69697000000002</v>
          </cell>
        </row>
        <row r="2692">
          <cell r="F2692">
            <v>629</v>
          </cell>
          <cell r="G2692" t="str">
            <v>35111(D)629</v>
          </cell>
          <cell r="H2692" t="str">
            <v>Other Polyphenols</v>
          </cell>
          <cell r="I2692">
            <v>99.999763333333334</v>
          </cell>
          <cell r="J2692">
            <v>93.118987500000003</v>
          </cell>
          <cell r="K2692">
            <v>96.35455833333333</v>
          </cell>
          <cell r="L2692">
            <v>112.79360583333333</v>
          </cell>
          <cell r="M2692">
            <v>122.31032666666668</v>
          </cell>
          <cell r="N2692">
            <v>125.94959083333332</v>
          </cell>
        </row>
        <row r="2693">
          <cell r="F2693">
            <v>630</v>
          </cell>
          <cell r="G2693" t="str">
            <v>35111(D)630</v>
          </cell>
          <cell r="H2693" t="str">
            <v>Powder, White Clay (Refined Kaolin)</v>
          </cell>
          <cell r="I2693">
            <v>99.999791666666667</v>
          </cell>
          <cell r="J2693">
            <v>94.175908333333339</v>
          </cell>
          <cell r="K2693">
            <v>94.910868333333326</v>
          </cell>
          <cell r="L2693">
            <v>112.87871166666666</v>
          </cell>
          <cell r="M2693">
            <v>126.21264750000002</v>
          </cell>
          <cell r="N2693">
            <v>134.66739250000001</v>
          </cell>
        </row>
        <row r="2694">
          <cell r="F2694">
            <v>631</v>
          </cell>
          <cell r="G2694" t="str">
            <v>35111(D)631</v>
          </cell>
          <cell r="H2694" t="str">
            <v>Acetic Acid</v>
          </cell>
          <cell r="I2694">
            <v>99.999996666666689</v>
          </cell>
          <cell r="J2694">
            <v>115.78614</v>
          </cell>
          <cell r="K2694">
            <v>96.67198333333333</v>
          </cell>
          <cell r="L2694">
            <v>92.629046666666667</v>
          </cell>
          <cell r="M2694">
            <v>99.789072499999989</v>
          </cell>
          <cell r="N2694">
            <v>105.06627333333333</v>
          </cell>
        </row>
        <row r="2695">
          <cell r="F2695">
            <v>632</v>
          </cell>
          <cell r="G2695" t="str">
            <v>35111(D)632</v>
          </cell>
          <cell r="H2695" t="str">
            <v>Ethyl Acetate</v>
          </cell>
          <cell r="I2695">
            <v>99.999714166666664</v>
          </cell>
          <cell r="J2695">
            <v>96.843889166666671</v>
          </cell>
          <cell r="K2695">
            <v>89.676180000000002</v>
          </cell>
          <cell r="L2695">
            <v>107.50113999999999</v>
          </cell>
          <cell r="M2695">
            <v>112.78260750000001</v>
          </cell>
          <cell r="N2695">
            <v>122.81595333333333</v>
          </cell>
        </row>
        <row r="2696">
          <cell r="F2696">
            <v>633</v>
          </cell>
          <cell r="G2696" t="str">
            <v>35111(D)633</v>
          </cell>
          <cell r="H2696" t="str">
            <v>Vinyl Acetate</v>
          </cell>
          <cell r="I2696">
            <v>100</v>
          </cell>
          <cell r="J2696">
            <v>107.85163</v>
          </cell>
          <cell r="K2696">
            <v>100.36976333333332</v>
          </cell>
          <cell r="L2696">
            <v>90.696809999999985</v>
          </cell>
          <cell r="M2696">
            <v>90.696809999999985</v>
          </cell>
          <cell r="N2696">
            <v>90.721318333333329</v>
          </cell>
        </row>
        <row r="2697">
          <cell r="F2697">
            <v>634</v>
          </cell>
          <cell r="G2697" t="str">
            <v>35111(D)634</v>
          </cell>
          <cell r="H2697" t="str">
            <v>N-Butyl Acetate</v>
          </cell>
          <cell r="I2697">
            <v>100</v>
          </cell>
          <cell r="J2697">
            <v>102.66864000000002</v>
          </cell>
          <cell r="K2697">
            <v>99.555229999999995</v>
          </cell>
          <cell r="L2697">
            <v>110.00741000000001</v>
          </cell>
          <cell r="M2697">
            <v>110.00741000000001</v>
          </cell>
          <cell r="N2697">
            <v>110.00741000000001</v>
          </cell>
        </row>
        <row r="2698">
          <cell r="F2698">
            <v>635</v>
          </cell>
          <cell r="G2698" t="str">
            <v>35111(D)635</v>
          </cell>
          <cell r="H2698" t="str">
            <v>Esters Of Methacrylic    Acid</v>
          </cell>
          <cell r="I2698">
            <v>100</v>
          </cell>
          <cell r="J2698">
            <v>102.46792000000001</v>
          </cell>
          <cell r="K2698">
            <v>93.435339999999997</v>
          </cell>
          <cell r="L2698">
            <v>128.47976</v>
          </cell>
          <cell r="M2698">
            <v>128.47976</v>
          </cell>
          <cell r="N2698">
            <v>128.47976</v>
          </cell>
        </row>
        <row r="2699">
          <cell r="F2699">
            <v>636</v>
          </cell>
          <cell r="G2699" t="str">
            <v>35111(D)636</v>
          </cell>
          <cell r="H2699" t="str">
            <v>Other Saturated Acyclic  Manocarboxylic Acids And Their Anhydrides, Halidesperoxides And Peroxyacidsand Their Derivatives</v>
          </cell>
          <cell r="I2699">
            <v>100</v>
          </cell>
          <cell r="J2699">
            <v>118.70833333333334</v>
          </cell>
          <cell r="K2699">
            <v>117.76041666666667</v>
          </cell>
          <cell r="L2699">
            <v>124.57291666666666</v>
          </cell>
          <cell r="M2699">
            <v>132.85416666666669</v>
          </cell>
          <cell r="N2699">
            <v>138.65625</v>
          </cell>
        </row>
        <row r="2700">
          <cell r="F2700">
            <v>637</v>
          </cell>
          <cell r="G2700" t="str">
            <v>35111(D)637</v>
          </cell>
          <cell r="H2700" t="str">
            <v>Esters Of Acrylic Acid</v>
          </cell>
          <cell r="I2700">
            <v>100.00021333333333</v>
          </cell>
          <cell r="J2700">
            <v>67.065530833333341</v>
          </cell>
          <cell r="K2700">
            <v>79.9551175</v>
          </cell>
          <cell r="L2700">
            <v>74.596522500000006</v>
          </cell>
          <cell r="M2700">
            <v>68.937551666666664</v>
          </cell>
          <cell r="N2700">
            <v>69.259389999999996</v>
          </cell>
        </row>
        <row r="2701">
          <cell r="F2701">
            <v>638</v>
          </cell>
          <cell r="G2701" t="str">
            <v>35111(D)638</v>
          </cell>
          <cell r="H2701" t="str">
            <v>Cyclanic, Cyclenic Or    Cycloterpenic            Monocarboxylic Acids &amp;   Their Derivatives</v>
          </cell>
          <cell r="I2701">
            <v>100.00001999999999</v>
          </cell>
          <cell r="J2701">
            <v>97.284426666666647</v>
          </cell>
          <cell r="K2701">
            <v>98.111480000000014</v>
          </cell>
          <cell r="L2701">
            <v>114.98740833333333</v>
          </cell>
          <cell r="M2701">
            <v>145.53209500000003</v>
          </cell>
          <cell r="N2701">
            <v>158.37744750000002</v>
          </cell>
        </row>
        <row r="2702">
          <cell r="F2702">
            <v>639</v>
          </cell>
          <cell r="G2702" t="str">
            <v>35111(D)639</v>
          </cell>
          <cell r="H2702" t="str">
            <v>Maleic Anhydride (New)</v>
          </cell>
          <cell r="I2702">
            <v>100.00001999999999</v>
          </cell>
          <cell r="J2702">
            <v>97.284426666666647</v>
          </cell>
          <cell r="K2702">
            <v>98.111480000000014</v>
          </cell>
          <cell r="L2702">
            <v>114.98740833333333</v>
          </cell>
          <cell r="M2702">
            <v>145.53209500000003</v>
          </cell>
          <cell r="N2702">
            <v>158.37744750000002</v>
          </cell>
        </row>
        <row r="2703">
          <cell r="F2703">
            <v>640</v>
          </cell>
          <cell r="G2703" t="str">
            <v>35111(D)640</v>
          </cell>
          <cell r="H2703" t="str">
            <v>Phthalic Anhydride</v>
          </cell>
          <cell r="I2703">
            <v>100.00001999999999</v>
          </cell>
          <cell r="J2703">
            <v>97.284426666666647</v>
          </cell>
          <cell r="K2703">
            <v>98.111480000000014</v>
          </cell>
          <cell r="L2703">
            <v>114.98740833333333</v>
          </cell>
          <cell r="M2703">
            <v>145.53209500000003</v>
          </cell>
          <cell r="N2703">
            <v>158.37744750000002</v>
          </cell>
        </row>
        <row r="2704">
          <cell r="F2704">
            <v>641</v>
          </cell>
          <cell r="G2704" t="str">
            <v>35111(D)641</v>
          </cell>
          <cell r="H2704" t="str">
            <v>Dioctyl Orthophthalates</v>
          </cell>
          <cell r="I2704">
            <v>100.00039</v>
          </cell>
          <cell r="J2704">
            <v>93.464478333333346</v>
          </cell>
          <cell r="K2704">
            <v>88.23963416666669</v>
          </cell>
          <cell r="L2704">
            <v>98.378547499999996</v>
          </cell>
          <cell r="M2704">
            <v>105.08927000000001</v>
          </cell>
          <cell r="N2704">
            <v>106.03129583333333</v>
          </cell>
        </row>
        <row r="2705">
          <cell r="F2705">
            <v>642</v>
          </cell>
          <cell r="G2705" t="str">
            <v>35111(D)642</v>
          </cell>
          <cell r="H2705" t="str">
            <v>Terephthalic Acid &amp; Its  Salts</v>
          </cell>
          <cell r="I2705">
            <v>99.999998333333338</v>
          </cell>
          <cell r="J2705">
            <v>94.773039999999995</v>
          </cell>
          <cell r="K2705">
            <v>97.936726666666658</v>
          </cell>
          <cell r="L2705">
            <v>118.34021083333333</v>
          </cell>
          <cell r="M2705">
            <v>157.77166333333332</v>
          </cell>
          <cell r="N2705">
            <v>173.86519999999999</v>
          </cell>
        </row>
        <row r="2706">
          <cell r="F2706">
            <v>643</v>
          </cell>
          <cell r="G2706" t="str">
            <v>35111(D)643</v>
          </cell>
          <cell r="H2706" t="str">
            <v>Other Aromatic           Polycarboxylic Acids,    Their Anhydrides, Halidesperoxides, Peroxyacids   &amp; Their Derivatives</v>
          </cell>
          <cell r="I2706">
            <v>100.00000083333333</v>
          </cell>
          <cell r="J2706">
            <v>104.19355</v>
          </cell>
          <cell r="K2706">
            <v>104.19355</v>
          </cell>
          <cell r="L2706">
            <v>104.19355</v>
          </cell>
          <cell r="M2706">
            <v>104.19355</v>
          </cell>
          <cell r="N2706">
            <v>104.19355</v>
          </cell>
        </row>
        <row r="2707">
          <cell r="F2707">
            <v>644</v>
          </cell>
          <cell r="G2707" t="str">
            <v>35111(D)644</v>
          </cell>
          <cell r="H2707" t="str">
            <v>Citric Acid</v>
          </cell>
          <cell r="I2707">
            <v>100.00147</v>
          </cell>
          <cell r="J2707">
            <v>136.22218416666669</v>
          </cell>
          <cell r="K2707">
            <v>110.53372999999999</v>
          </cell>
          <cell r="L2707">
            <v>106.12999499999999</v>
          </cell>
          <cell r="M2707">
            <v>120.84581249999999</v>
          </cell>
          <cell r="N2707">
            <v>133.61664083333335</v>
          </cell>
        </row>
        <row r="2708">
          <cell r="F2708">
            <v>645</v>
          </cell>
          <cell r="G2708" t="str">
            <v>35111(D)645</v>
          </cell>
          <cell r="H2708" t="str">
            <v>Other Carboxylic Acids   And Thier Derivatives</v>
          </cell>
          <cell r="I2708">
            <v>99.999584999999996</v>
          </cell>
          <cell r="J2708">
            <v>126.46645166666667</v>
          </cell>
          <cell r="K2708">
            <v>133.07186166666665</v>
          </cell>
          <cell r="L2708">
            <v>157.76145916666664</v>
          </cell>
          <cell r="M2708">
            <v>170.54558833333331</v>
          </cell>
          <cell r="N2708">
            <v>183.69751583333334</v>
          </cell>
        </row>
        <row r="2709">
          <cell r="F2709">
            <v>646</v>
          </cell>
          <cell r="G2709" t="str">
            <v>35111(D)646</v>
          </cell>
          <cell r="H2709" t="str">
            <v>Other Acyclic Monoamines &amp; Their Derivatives;Saltsthereof</v>
          </cell>
          <cell r="I2709">
            <v>100.001015</v>
          </cell>
          <cell r="J2709">
            <v>109.69330333333335</v>
          </cell>
          <cell r="K2709">
            <v>91.47892499999999</v>
          </cell>
          <cell r="L2709">
            <v>102.49404583333333</v>
          </cell>
          <cell r="M2709">
            <v>110.27840416666666</v>
          </cell>
          <cell r="N2709">
            <v>138.66841666666667</v>
          </cell>
        </row>
        <row r="2710">
          <cell r="F2710">
            <v>647</v>
          </cell>
          <cell r="G2710" t="str">
            <v>35111(D)647</v>
          </cell>
          <cell r="H2710" t="str">
            <v>Lysine &amp; Its Esters;     Salts Thereof</v>
          </cell>
          <cell r="I2710">
            <v>100</v>
          </cell>
          <cell r="J2710">
            <v>113.70656000000001</v>
          </cell>
          <cell r="K2710">
            <v>99.034749999999988</v>
          </cell>
          <cell r="L2710">
            <v>123.71300166666666</v>
          </cell>
          <cell r="M2710">
            <v>135.71429000000001</v>
          </cell>
          <cell r="N2710">
            <v>135.71429000000001</v>
          </cell>
        </row>
        <row r="2711">
          <cell r="F2711">
            <v>648</v>
          </cell>
          <cell r="G2711" t="str">
            <v>35111(D)648</v>
          </cell>
          <cell r="H2711" t="str">
            <v>Monosodium Glutamate (Ajinomoto)</v>
          </cell>
          <cell r="I2711">
            <v>100.00010916666666</v>
          </cell>
          <cell r="J2711">
            <v>105.39922249999999</v>
          </cell>
          <cell r="K2711">
            <v>90.389105833333346</v>
          </cell>
          <cell r="L2711">
            <v>109.68228333333333</v>
          </cell>
          <cell r="M2711">
            <v>105.98504166666666</v>
          </cell>
          <cell r="N2711">
            <v>109.548035</v>
          </cell>
        </row>
        <row r="2712">
          <cell r="F2712">
            <v>649</v>
          </cell>
          <cell r="G2712" t="str">
            <v>35111(D)649</v>
          </cell>
          <cell r="H2712" t="str">
            <v>Amino-Alcohol-Phenols,   Amino-Acid-Phenols &amp;     Other Amino-Compounds    With Oxygen Function</v>
          </cell>
          <cell r="I2712">
            <v>100</v>
          </cell>
          <cell r="J2712">
            <v>196.07379</v>
          </cell>
          <cell r="K2712">
            <v>129.23367999999999</v>
          </cell>
          <cell r="L2712">
            <v>218.21192000000005</v>
          </cell>
          <cell r="M2712">
            <v>218.21192000000005</v>
          </cell>
          <cell r="N2712">
            <v>218.21192000000005</v>
          </cell>
        </row>
        <row r="2713">
          <cell r="F2713">
            <v>650</v>
          </cell>
          <cell r="G2713" t="str">
            <v>35111(D)650</v>
          </cell>
          <cell r="H2713" t="str">
            <v>Acrylonitrile</v>
          </cell>
          <cell r="I2713">
            <v>100.00010916666666</v>
          </cell>
          <cell r="J2713">
            <v>105.39922249999999</v>
          </cell>
          <cell r="K2713">
            <v>90.389105833333346</v>
          </cell>
          <cell r="L2713">
            <v>109.68228333333333</v>
          </cell>
          <cell r="M2713">
            <v>105.98504166666666</v>
          </cell>
          <cell r="N2713">
            <v>109.548035</v>
          </cell>
        </row>
        <row r="2714">
          <cell r="F2714">
            <v>651</v>
          </cell>
          <cell r="G2714" t="str">
            <v>35111(D)651</v>
          </cell>
          <cell r="H2714" t="str">
            <v>Isocyanates</v>
          </cell>
          <cell r="I2714">
            <v>100</v>
          </cell>
          <cell r="J2714">
            <v>95.42527583333333</v>
          </cell>
          <cell r="K2714">
            <v>84.018980833333345</v>
          </cell>
          <cell r="L2714">
            <v>95.566366666666653</v>
          </cell>
          <cell r="M2714">
            <v>85.659864166666651</v>
          </cell>
          <cell r="N2714">
            <v>85.63921999999998</v>
          </cell>
        </row>
        <row r="2715">
          <cell r="F2715">
            <v>652</v>
          </cell>
          <cell r="G2715" t="str">
            <v>35111(D)652</v>
          </cell>
          <cell r="H2715" t="str">
            <v>Other Compounds With     Other Nitrogen Function</v>
          </cell>
          <cell r="I2715">
            <v>100</v>
          </cell>
          <cell r="J2715">
            <v>78.460278333333335</v>
          </cell>
          <cell r="K2715">
            <v>83.573183333333333</v>
          </cell>
          <cell r="L2715">
            <v>93.892596666666662</v>
          </cell>
          <cell r="M2715">
            <v>88.896689999999992</v>
          </cell>
          <cell r="N2715">
            <v>93.178892500000003</v>
          </cell>
        </row>
        <row r="2716">
          <cell r="F2716">
            <v>653</v>
          </cell>
          <cell r="G2716" t="str">
            <v>35111(D)653</v>
          </cell>
          <cell r="H2716" t="str">
            <v>Thiocarbamates &amp;         Dithiocarbamates</v>
          </cell>
          <cell r="I2716">
            <v>99.999901666666673</v>
          </cell>
          <cell r="J2716">
            <v>110.28183916666667</v>
          </cell>
          <cell r="K2716">
            <v>112.62649416666666</v>
          </cell>
          <cell r="L2716">
            <v>112.0135075</v>
          </cell>
          <cell r="M2716">
            <v>111.01979999999999</v>
          </cell>
          <cell r="N2716">
            <v>113.37638583333333</v>
          </cell>
        </row>
        <row r="2717">
          <cell r="F2717">
            <v>654</v>
          </cell>
          <cell r="G2717" t="str">
            <v>35111(D)654</v>
          </cell>
          <cell r="H2717" t="str">
            <v>Methionine</v>
          </cell>
          <cell r="I2717">
            <v>99.999982500000002</v>
          </cell>
          <cell r="J2717">
            <v>94.895980000000009</v>
          </cell>
          <cell r="K2717">
            <v>82.594871666666663</v>
          </cell>
          <cell r="L2717">
            <v>86.732829166666662</v>
          </cell>
          <cell r="M2717">
            <v>95.992679999999979</v>
          </cell>
          <cell r="N2717">
            <v>86.021051666666665</v>
          </cell>
        </row>
        <row r="2718">
          <cell r="F2718">
            <v>655</v>
          </cell>
          <cell r="G2718" t="str">
            <v>35111(D)655</v>
          </cell>
          <cell r="H2718" t="str">
            <v>Other Organo-Sulphur     Compounds</v>
          </cell>
          <cell r="I2718">
            <v>99.999754166666662</v>
          </cell>
          <cell r="J2718">
            <v>122.48781750000001</v>
          </cell>
          <cell r="K2718">
            <v>110.48703583333334</v>
          </cell>
          <cell r="L2718">
            <v>124.778505</v>
          </cell>
          <cell r="M2718">
            <v>134.94803999999999</v>
          </cell>
          <cell r="N2718">
            <v>134.94803999999999</v>
          </cell>
        </row>
        <row r="2719">
          <cell r="F2719">
            <v>656</v>
          </cell>
          <cell r="G2719" t="str">
            <v>35111(D)656</v>
          </cell>
          <cell r="H2719" t="str">
            <v>Other Organo-Inorganic   Compounds</v>
          </cell>
          <cell r="I2719">
            <v>100.00008750000001</v>
          </cell>
          <cell r="J2719">
            <v>101.18519583333334</v>
          </cell>
          <cell r="K2719">
            <v>96.249615833333337</v>
          </cell>
          <cell r="L2719">
            <v>104.21735666666667</v>
          </cell>
          <cell r="M2719">
            <v>118.85018333333333</v>
          </cell>
          <cell r="N2719">
            <v>119.21770416666666</v>
          </cell>
        </row>
        <row r="2720">
          <cell r="F2720">
            <v>657</v>
          </cell>
          <cell r="G2720" t="str">
            <v>35111(D)657</v>
          </cell>
          <cell r="H2720" t="str">
            <v>Other Lactams.</v>
          </cell>
          <cell r="I2720">
            <v>100</v>
          </cell>
          <cell r="J2720">
            <v>91.45299</v>
          </cell>
          <cell r="K2720">
            <v>96.794871666666666</v>
          </cell>
          <cell r="L2720">
            <v>115.29914333333332</v>
          </cell>
          <cell r="M2720">
            <v>152.71367499999999</v>
          </cell>
          <cell r="N2720">
            <v>208.88888916666667</v>
          </cell>
        </row>
        <row r="2721">
          <cell r="F2721">
            <v>658</v>
          </cell>
          <cell r="G2721" t="str">
            <v>35111(D)658</v>
          </cell>
          <cell r="H2721" t="str">
            <v>Other Compounds          Containing An Unfused    Pyridine Ring (Whether Ornot Hydrogenated) In The Structure</v>
          </cell>
          <cell r="I2721">
            <v>99.999939999999995</v>
          </cell>
          <cell r="J2721">
            <v>110.97055666666668</v>
          </cell>
          <cell r="K2721">
            <v>99.179249999999982</v>
          </cell>
          <cell r="L2721">
            <v>85.955349999999981</v>
          </cell>
          <cell r="M2721">
            <v>79.343400000000003</v>
          </cell>
          <cell r="N2721">
            <v>83.776016666666649</v>
          </cell>
        </row>
        <row r="2722">
          <cell r="F2722">
            <v>659</v>
          </cell>
          <cell r="G2722" t="str">
            <v>35111(D)659</v>
          </cell>
          <cell r="H2722" t="str">
            <v>Melamine</v>
          </cell>
          <cell r="I2722">
            <v>99.999495833333313</v>
          </cell>
          <cell r="J2722">
            <v>127.21127083333334</v>
          </cell>
          <cell r="K2722">
            <v>101.29255666666667</v>
          </cell>
          <cell r="L2722">
            <v>128.39452250000002</v>
          </cell>
          <cell r="M2722">
            <v>116.30639083333334</v>
          </cell>
          <cell r="N2722">
            <v>120.04032333333333</v>
          </cell>
        </row>
        <row r="2723">
          <cell r="F2723">
            <v>660</v>
          </cell>
          <cell r="G2723" t="str">
            <v>35111(D)660</v>
          </cell>
          <cell r="H2723" t="str">
            <v>Other Heterocyclic Compounds With Nitrogen  Hetero-Atom(S) Only</v>
          </cell>
          <cell r="I2723">
            <v>100.00033416666666</v>
          </cell>
          <cell r="J2723">
            <v>99.909310000000005</v>
          </cell>
          <cell r="K2723">
            <v>81.340771666666669</v>
          </cell>
          <cell r="L2723">
            <v>80.430550000000011</v>
          </cell>
          <cell r="M2723">
            <v>77.037904166666664</v>
          </cell>
          <cell r="N2723">
            <v>101.68010333333334</v>
          </cell>
        </row>
        <row r="2724">
          <cell r="F2724">
            <v>661</v>
          </cell>
          <cell r="G2724" t="str">
            <v>35111(D)661</v>
          </cell>
          <cell r="H2724" t="str">
            <v>Other Heterocyclic       Compounds</v>
          </cell>
          <cell r="I2724">
            <v>100.00002250000001</v>
          </cell>
          <cell r="J2724">
            <v>104.65364333333332</v>
          </cell>
          <cell r="K2724">
            <v>94.963387499999996</v>
          </cell>
          <cell r="L2724">
            <v>101.43525833333335</v>
          </cell>
          <cell r="M2724">
            <v>108.91688750000002</v>
          </cell>
          <cell r="N2724">
            <v>116.17576583333334</v>
          </cell>
        </row>
        <row r="2725">
          <cell r="F2725">
            <v>662</v>
          </cell>
          <cell r="G2725" t="str">
            <v>35111(D)662</v>
          </cell>
          <cell r="H2725" t="str">
            <v>Methyl Tertiary Butyl Ether(Mtbe)</v>
          </cell>
          <cell r="I2725">
            <v>100.00005</v>
          </cell>
          <cell r="J2725">
            <v>90.486190833333339</v>
          </cell>
          <cell r="K2725">
            <v>97.897792500000008</v>
          </cell>
          <cell r="L2725">
            <v>106.19024666666667</v>
          </cell>
          <cell r="M2725">
            <v>129.27800999999999</v>
          </cell>
          <cell r="N2725">
            <v>132.15643666666665</v>
          </cell>
        </row>
        <row r="2726">
          <cell r="F2726">
            <v>663</v>
          </cell>
          <cell r="G2726" t="str">
            <v>35111(D)663</v>
          </cell>
          <cell r="H2726" t="str">
            <v>Other Acyclic Ethers &amp;   Their Halogenated,       Sulphonated, Nitrated Or Nitrosated Derivatives</v>
          </cell>
          <cell r="I2726">
            <v>100.00005</v>
          </cell>
          <cell r="J2726">
            <v>90.486190833333339</v>
          </cell>
          <cell r="K2726">
            <v>97.897792500000008</v>
          </cell>
          <cell r="L2726">
            <v>106.19024666666667</v>
          </cell>
          <cell r="M2726">
            <v>129.27800999999999</v>
          </cell>
          <cell r="N2726">
            <v>132.15643666666665</v>
          </cell>
        </row>
        <row r="2727">
          <cell r="F2727">
            <v>664</v>
          </cell>
          <cell r="G2727" t="str">
            <v>35111(D)664</v>
          </cell>
          <cell r="H2727" t="str">
            <v>Acetone</v>
          </cell>
          <cell r="I2727">
            <v>99.999789166666659</v>
          </cell>
          <cell r="J2727">
            <v>83.260600833333342</v>
          </cell>
          <cell r="K2727">
            <v>126.32263999999998</v>
          </cell>
          <cell r="L2727">
            <v>163.446765</v>
          </cell>
          <cell r="M2727">
            <v>176.27880499999998</v>
          </cell>
          <cell r="N2727">
            <v>184.37092999999999</v>
          </cell>
        </row>
        <row r="2728">
          <cell r="F2728">
            <v>665</v>
          </cell>
          <cell r="G2728" t="str">
            <v>35111(D)665</v>
          </cell>
          <cell r="H2728" t="str">
            <v>Butanone (Methyl Ethyl   Ketone)</v>
          </cell>
          <cell r="I2728">
            <v>100.00027666666668</v>
          </cell>
          <cell r="J2728">
            <v>94.373576666666665</v>
          </cell>
          <cell r="K2728">
            <v>105.05254416666666</v>
          </cell>
          <cell r="L2728">
            <v>98.373862500000001</v>
          </cell>
          <cell r="M2728">
            <v>184.81607</v>
          </cell>
          <cell r="N2728">
            <v>177.53527166666666</v>
          </cell>
        </row>
        <row r="2729">
          <cell r="F2729">
            <v>666</v>
          </cell>
          <cell r="G2729" t="str">
            <v>35111(D)666</v>
          </cell>
          <cell r="H2729" t="str">
            <v>Phosphoric Esters &amp; Theirsalts, Including         Lactophosphates &amp; Their  Derivatives</v>
          </cell>
          <cell r="I2729">
            <v>100.00012333333333</v>
          </cell>
          <cell r="J2729">
            <v>88.709021666666658</v>
          </cell>
          <cell r="K2729">
            <v>73.825034166666669</v>
          </cell>
          <cell r="L2729">
            <v>75.28854166666666</v>
          </cell>
          <cell r="M2729">
            <v>81.574472499999999</v>
          </cell>
          <cell r="N2729">
            <v>89.732032500000003</v>
          </cell>
        </row>
        <row r="2730">
          <cell r="F2730">
            <v>667</v>
          </cell>
          <cell r="G2730" t="str">
            <v>35111(D)667</v>
          </cell>
          <cell r="H2730" t="str">
            <v>Carbon Black</v>
          </cell>
          <cell r="I2730">
            <v>100</v>
          </cell>
          <cell r="J2730">
            <v>96.769230000000007</v>
          </cell>
          <cell r="K2730">
            <v>90.615380000000002</v>
          </cell>
          <cell r="L2730">
            <v>90.615380000000002</v>
          </cell>
          <cell r="M2730">
            <v>90.615380000000002</v>
          </cell>
          <cell r="N2730">
            <v>93.307689999999994</v>
          </cell>
        </row>
        <row r="2731">
          <cell r="F2731">
            <v>668</v>
          </cell>
          <cell r="G2731" t="str">
            <v>35112(D)668</v>
          </cell>
          <cell r="H2731" t="str">
            <v>Other Aluminium Oxide</v>
          </cell>
          <cell r="I2731">
            <v>100.00000250000001</v>
          </cell>
          <cell r="J2731">
            <v>95.533048333333312</v>
          </cell>
          <cell r="K2731">
            <v>134.68084416666665</v>
          </cell>
          <cell r="L2731">
            <v>150.78567083333331</v>
          </cell>
          <cell r="M2731">
            <v>162.239385</v>
          </cell>
          <cell r="N2731">
            <v>179.42177583333333</v>
          </cell>
        </row>
        <row r="2732">
          <cell r="F2732">
            <v>669</v>
          </cell>
          <cell r="G2732" t="str">
            <v>35112(D)669</v>
          </cell>
          <cell r="H2732" t="str">
            <v>Phosphorus</v>
          </cell>
          <cell r="I2732">
            <v>99.999913333333339</v>
          </cell>
          <cell r="J2732">
            <v>91.634903333333341</v>
          </cell>
          <cell r="K2732">
            <v>79.339444999999998</v>
          </cell>
          <cell r="L2732">
            <v>70.82918166666667</v>
          </cell>
          <cell r="M2732">
            <v>75.919534999999996</v>
          </cell>
          <cell r="N2732">
            <v>80.03795416666668</v>
          </cell>
        </row>
        <row r="2733">
          <cell r="F2733">
            <v>670</v>
          </cell>
          <cell r="G2733" t="str">
            <v>35112(D)670</v>
          </cell>
          <cell r="H2733" t="str">
            <v>Silicon, Containing By   Weight Not Less Than     99.99% Of Silicon</v>
          </cell>
          <cell r="I2733">
            <v>100.00001833333332</v>
          </cell>
          <cell r="J2733">
            <v>89.396944999999988</v>
          </cell>
          <cell r="K2733">
            <v>66.860725833333333</v>
          </cell>
          <cell r="L2733">
            <v>53.514377500000009</v>
          </cell>
          <cell r="M2733">
            <v>68.18544</v>
          </cell>
          <cell r="N2733">
            <v>68.18544</v>
          </cell>
        </row>
        <row r="2734">
          <cell r="F2734">
            <v>671</v>
          </cell>
          <cell r="G2734" t="str">
            <v>35112(D)671</v>
          </cell>
          <cell r="H2734" t="str">
            <v>Other Silicon</v>
          </cell>
          <cell r="I2734">
            <v>100.00000083333333</v>
          </cell>
          <cell r="J2734">
            <v>99.133110833333333</v>
          </cell>
          <cell r="K2734">
            <v>101.98545750000001</v>
          </cell>
          <cell r="L2734">
            <v>116.41499</v>
          </cell>
          <cell r="M2734">
            <v>141.72259583333334</v>
          </cell>
          <cell r="N2734">
            <v>133.72483083333333</v>
          </cell>
        </row>
        <row r="2735">
          <cell r="F2735">
            <v>672</v>
          </cell>
          <cell r="G2735" t="str">
            <v>35112(D)672</v>
          </cell>
          <cell r="H2735" t="str">
            <v>Chlorine (New)</v>
          </cell>
          <cell r="I2735">
            <v>99.999999166666669</v>
          </cell>
          <cell r="J2735">
            <v>92.241032500000003</v>
          </cell>
          <cell r="K2735">
            <v>82.733533333333341</v>
          </cell>
          <cell r="L2735">
            <v>84.000726666666665</v>
          </cell>
          <cell r="M2735">
            <v>86.80412166666666</v>
          </cell>
          <cell r="N2735">
            <v>80.844995833333329</v>
          </cell>
        </row>
        <row r="2736">
          <cell r="F2736">
            <v>673</v>
          </cell>
          <cell r="G2736" t="str">
            <v>35112(D)673</v>
          </cell>
          <cell r="H2736" t="str">
            <v>Hydrochloric Acid (New)</v>
          </cell>
          <cell r="I2736">
            <v>99.999999166666669</v>
          </cell>
          <cell r="J2736">
            <v>92.241032500000003</v>
          </cell>
          <cell r="K2736">
            <v>82.733533333333341</v>
          </cell>
          <cell r="L2736">
            <v>84.000726666666665</v>
          </cell>
          <cell r="M2736">
            <v>86.80412166666666</v>
          </cell>
          <cell r="N2736">
            <v>80.844995833333329</v>
          </cell>
        </row>
        <row r="2737">
          <cell r="F2737">
            <v>674</v>
          </cell>
          <cell r="G2737" t="str">
            <v>35112(D)674</v>
          </cell>
          <cell r="H2737" t="str">
            <v>Sulphuric Acid (New)</v>
          </cell>
          <cell r="I2737">
            <v>99.999999166666669</v>
          </cell>
          <cell r="J2737">
            <v>92.241032500000003</v>
          </cell>
          <cell r="K2737">
            <v>82.733533333333341</v>
          </cell>
          <cell r="L2737">
            <v>84.000726666666665</v>
          </cell>
          <cell r="M2737">
            <v>86.80412166666666</v>
          </cell>
          <cell r="N2737">
            <v>80.844995833333329</v>
          </cell>
        </row>
        <row r="2738">
          <cell r="F2738">
            <v>675</v>
          </cell>
          <cell r="G2738" t="str">
            <v>35112(D)675</v>
          </cell>
          <cell r="H2738" t="str">
            <v>Phosphoric Acid (New)</v>
          </cell>
          <cell r="I2738">
            <v>99.999999166666669</v>
          </cell>
          <cell r="J2738">
            <v>92.241032500000003</v>
          </cell>
          <cell r="K2738">
            <v>82.733533333333341</v>
          </cell>
          <cell r="L2738">
            <v>84.000726666666665</v>
          </cell>
          <cell r="M2738">
            <v>86.80412166666666</v>
          </cell>
          <cell r="N2738">
            <v>80.844995833333329</v>
          </cell>
        </row>
        <row r="2739">
          <cell r="F2739">
            <v>676</v>
          </cell>
          <cell r="G2739" t="str">
            <v>35112(D)676</v>
          </cell>
          <cell r="H2739" t="str">
            <v>Carbon Dioxide (New)</v>
          </cell>
          <cell r="I2739">
            <v>99.999999166666669</v>
          </cell>
          <cell r="J2739">
            <v>92.241032500000003</v>
          </cell>
          <cell r="K2739">
            <v>82.733533333333341</v>
          </cell>
          <cell r="L2739">
            <v>84.000726666666665</v>
          </cell>
          <cell r="M2739">
            <v>86.80412166666666</v>
          </cell>
          <cell r="N2739">
            <v>80.844995833333329</v>
          </cell>
        </row>
        <row r="2740">
          <cell r="F2740">
            <v>677</v>
          </cell>
          <cell r="G2740" t="str">
            <v>35112(D)677</v>
          </cell>
          <cell r="H2740" t="str">
            <v>Zinc Oxide (New)</v>
          </cell>
          <cell r="I2740">
            <v>99.999999166666669</v>
          </cell>
          <cell r="J2740">
            <v>92.241032500000003</v>
          </cell>
          <cell r="K2740">
            <v>82.733533333333341</v>
          </cell>
          <cell r="L2740">
            <v>84.000726666666665</v>
          </cell>
          <cell r="M2740">
            <v>86.80412166666666</v>
          </cell>
          <cell r="N2740">
            <v>80.844995833333329</v>
          </cell>
        </row>
        <row r="2741">
          <cell r="F2741">
            <v>678</v>
          </cell>
          <cell r="G2741" t="str">
            <v>35112(D)678</v>
          </cell>
          <cell r="H2741" t="str">
            <v>Iron Oxides And          Hydroxides</v>
          </cell>
          <cell r="I2741">
            <v>99.999999166666655</v>
          </cell>
          <cell r="J2741">
            <v>97.730653333333336</v>
          </cell>
          <cell r="K2741">
            <v>103.68501499999999</v>
          </cell>
          <cell r="L2741">
            <v>117.0882725</v>
          </cell>
          <cell r="M2741">
            <v>125.72774666666666</v>
          </cell>
          <cell r="N2741">
            <v>127.39874333333333</v>
          </cell>
        </row>
        <row r="2742">
          <cell r="F2742">
            <v>679</v>
          </cell>
          <cell r="G2742" t="str">
            <v>35112(D)679</v>
          </cell>
          <cell r="H2742" t="str">
            <v>Titanium Oxides</v>
          </cell>
          <cell r="I2742">
            <v>100</v>
          </cell>
          <cell r="J2742">
            <v>89.397882500000009</v>
          </cell>
          <cell r="K2742">
            <v>77.402663333333336</v>
          </cell>
          <cell r="L2742">
            <v>77.291457499999993</v>
          </cell>
          <cell r="M2742">
            <v>77.402630000000002</v>
          </cell>
          <cell r="N2742">
            <v>68.787191666666672</v>
          </cell>
        </row>
        <row r="2743">
          <cell r="F2743">
            <v>680</v>
          </cell>
          <cell r="G2743" t="str">
            <v>35112(D)680</v>
          </cell>
          <cell r="H2743" t="str">
            <v>Anhydrous Ammonia</v>
          </cell>
          <cell r="I2743">
            <v>99.999999166666669</v>
          </cell>
          <cell r="J2743">
            <v>92.241032500000003</v>
          </cell>
          <cell r="K2743">
            <v>82.733533333333341</v>
          </cell>
          <cell r="L2743">
            <v>84.000726666666665</v>
          </cell>
          <cell r="M2743">
            <v>86.80412166666666</v>
          </cell>
          <cell r="N2743">
            <v>80.844995833333329</v>
          </cell>
        </row>
        <row r="2744">
          <cell r="F2744">
            <v>681</v>
          </cell>
          <cell r="G2744" t="str">
            <v>35112(D)681</v>
          </cell>
          <cell r="H2744" t="str">
            <v>Caustic Soda (New)</v>
          </cell>
          <cell r="I2744">
            <v>99.999999166666669</v>
          </cell>
          <cell r="J2744">
            <v>92.241032500000003</v>
          </cell>
          <cell r="K2744">
            <v>82.733533333333341</v>
          </cell>
          <cell r="L2744">
            <v>84.000726666666665</v>
          </cell>
          <cell r="M2744">
            <v>86.80412166666666</v>
          </cell>
          <cell r="N2744">
            <v>80.844995833333329</v>
          </cell>
        </row>
        <row r="2745">
          <cell r="F2745">
            <v>682</v>
          </cell>
          <cell r="G2745" t="str">
            <v>35112(D)682</v>
          </cell>
          <cell r="H2745" t="str">
            <v>Sodium Hydroxide In      Aqueous Solution (Soda   Lye Or Liquid Soda)</v>
          </cell>
          <cell r="I2745">
            <v>100.00000166666668</v>
          </cell>
          <cell r="J2745">
            <v>91.634537500000008</v>
          </cell>
          <cell r="K2745">
            <v>85.696524999999994</v>
          </cell>
          <cell r="L2745">
            <v>101.37289166666666</v>
          </cell>
          <cell r="M2745">
            <v>101.7952025</v>
          </cell>
          <cell r="N2745">
            <v>110.53898416666667</v>
          </cell>
        </row>
        <row r="2746">
          <cell r="F2746">
            <v>683</v>
          </cell>
          <cell r="G2746" t="str">
            <v>35112(D)683</v>
          </cell>
          <cell r="H2746" t="str">
            <v>Potassium Hydroxide      (Caustic Potash)</v>
          </cell>
          <cell r="I2746">
            <v>100.00000083333333</v>
          </cell>
          <cell r="J2746">
            <v>113.6140625</v>
          </cell>
          <cell r="K2746">
            <v>101.84917916666666</v>
          </cell>
          <cell r="L2746">
            <v>109.26668583333333</v>
          </cell>
          <cell r="M2746">
            <v>111.79967500000001</v>
          </cell>
          <cell r="N2746">
            <v>116.882605</v>
          </cell>
        </row>
        <row r="2747">
          <cell r="F2747">
            <v>684</v>
          </cell>
          <cell r="G2747" t="str">
            <v>35112(D)684</v>
          </cell>
          <cell r="H2747" t="str">
            <v>Aluminium Hydroxide</v>
          </cell>
          <cell r="I2747">
            <v>100</v>
          </cell>
          <cell r="J2747">
            <v>113.45776000000001</v>
          </cell>
          <cell r="K2747">
            <v>113.45786000000003</v>
          </cell>
          <cell r="L2747">
            <v>113.45786000000003</v>
          </cell>
          <cell r="M2747">
            <v>119.13025999999998</v>
          </cell>
          <cell r="N2747">
            <v>121.24715</v>
          </cell>
        </row>
        <row r="2748">
          <cell r="F2748">
            <v>685</v>
          </cell>
          <cell r="G2748" t="str">
            <v>35112(D)685</v>
          </cell>
          <cell r="H2748" t="str">
            <v>Ammonium Chloride</v>
          </cell>
          <cell r="I2748">
            <v>100.000005</v>
          </cell>
          <cell r="J2748">
            <v>92.493186666666674</v>
          </cell>
          <cell r="K2748">
            <v>109.45943916666666</v>
          </cell>
          <cell r="L2748">
            <v>126.05159083333334</v>
          </cell>
          <cell r="M2748">
            <v>152.64467166666668</v>
          </cell>
          <cell r="N2748">
            <v>170.11699333333331</v>
          </cell>
        </row>
        <row r="2749">
          <cell r="F2749">
            <v>686</v>
          </cell>
          <cell r="G2749" t="str">
            <v>35112(D)686</v>
          </cell>
          <cell r="H2749" t="str">
            <v>Other Sodium Sulphates</v>
          </cell>
          <cell r="I2749">
            <v>99.998720833333323</v>
          </cell>
          <cell r="J2749">
            <v>101.45776583333334</v>
          </cell>
          <cell r="K2749">
            <v>97.718812499999999</v>
          </cell>
          <cell r="L2749">
            <v>96.892855833333329</v>
          </cell>
          <cell r="M2749">
            <v>99.215771666666669</v>
          </cell>
          <cell r="N2749">
            <v>109.4942825</v>
          </cell>
        </row>
        <row r="2750">
          <cell r="F2750">
            <v>687</v>
          </cell>
          <cell r="G2750" t="str">
            <v>35112(D)687</v>
          </cell>
          <cell r="H2750" t="str">
            <v>Sulphates Of Magnesium</v>
          </cell>
          <cell r="I2750">
            <v>99.999992500000005</v>
          </cell>
          <cell r="J2750">
            <v>101.34008999999999</v>
          </cell>
          <cell r="K2750">
            <v>86.126758333333342</v>
          </cell>
          <cell r="L2750">
            <v>85.323984166666676</v>
          </cell>
          <cell r="M2750">
            <v>93.120689166666665</v>
          </cell>
          <cell r="N2750">
            <v>98.386069999999989</v>
          </cell>
        </row>
        <row r="2751">
          <cell r="F2751">
            <v>688</v>
          </cell>
          <cell r="G2751" t="str">
            <v>35112(D)688</v>
          </cell>
          <cell r="H2751" t="str">
            <v>Aluminium Sulphate (New)</v>
          </cell>
          <cell r="I2751">
            <v>99.998720833333323</v>
          </cell>
          <cell r="J2751">
            <v>101.45776583333334</v>
          </cell>
          <cell r="K2751">
            <v>97.718812499999999</v>
          </cell>
          <cell r="L2751">
            <v>96.892855833333329</v>
          </cell>
          <cell r="M2751">
            <v>99.215771666666669</v>
          </cell>
          <cell r="N2751">
            <v>109.4942825</v>
          </cell>
        </row>
        <row r="2752">
          <cell r="F2752">
            <v>689</v>
          </cell>
          <cell r="G2752" t="str">
            <v>35112(D)689</v>
          </cell>
          <cell r="H2752" t="str">
            <v>Sulphates Of Nickel</v>
          </cell>
          <cell r="I2752">
            <v>100</v>
          </cell>
          <cell r="J2752">
            <v>94.902487500000007</v>
          </cell>
          <cell r="K2752">
            <v>90.630341666666666</v>
          </cell>
          <cell r="L2752">
            <v>98.454098333333334</v>
          </cell>
          <cell r="M2752">
            <v>107.44896166666668</v>
          </cell>
          <cell r="N2752">
            <v>107.37250333333334</v>
          </cell>
        </row>
        <row r="2753">
          <cell r="F2753">
            <v>690</v>
          </cell>
          <cell r="G2753" t="str">
            <v>35112(D)690</v>
          </cell>
          <cell r="H2753" t="str">
            <v>Other Nitrates</v>
          </cell>
          <cell r="I2753">
            <v>99.999226666666686</v>
          </cell>
          <cell r="J2753">
            <v>105.74927</v>
          </cell>
          <cell r="K2753">
            <v>107.65044833333334</v>
          </cell>
          <cell r="L2753">
            <v>107.60972500000001</v>
          </cell>
          <cell r="M2753">
            <v>107.67081</v>
          </cell>
          <cell r="N2753">
            <v>109.83462000000002</v>
          </cell>
        </row>
        <row r="2754">
          <cell r="F2754">
            <v>691</v>
          </cell>
          <cell r="G2754" t="str">
            <v>35112(D)691</v>
          </cell>
          <cell r="H2754" t="str">
            <v>Phosphinates             (Hypophosphinates) And   Phosphonates (Phosphites)Whether Or Not           Chemically Defined</v>
          </cell>
          <cell r="I2754">
            <v>100.00002249999999</v>
          </cell>
          <cell r="J2754">
            <v>95.883014166666669</v>
          </cell>
          <cell r="K2754">
            <v>91.447729166666662</v>
          </cell>
          <cell r="L2754">
            <v>93.945594999999997</v>
          </cell>
          <cell r="M2754">
            <v>85.601730000000003</v>
          </cell>
          <cell r="N2754">
            <v>101.89311166666668</v>
          </cell>
        </row>
        <row r="2755">
          <cell r="F2755">
            <v>692</v>
          </cell>
          <cell r="G2755" t="str">
            <v>35112(D)692</v>
          </cell>
          <cell r="H2755" t="str">
            <v>Calcium  Hydrogenorthophosphate  (Dicalcium Phosphate),  Whether Or Not  Chemically Defined</v>
          </cell>
          <cell r="I2755">
            <v>100.00434000000001</v>
          </cell>
          <cell r="J2755">
            <v>102.82441999999999</v>
          </cell>
          <cell r="K2755">
            <v>100.32973166666666</v>
          </cell>
          <cell r="L2755">
            <v>95.123430833333344</v>
          </cell>
          <cell r="M2755">
            <v>93.60492583333334</v>
          </cell>
          <cell r="N2755">
            <v>117.25020583333333</v>
          </cell>
        </row>
        <row r="2756">
          <cell r="F2756">
            <v>693</v>
          </cell>
          <cell r="G2756" t="str">
            <v>35112(D)693</v>
          </cell>
          <cell r="H2756" t="str">
            <v>Other Phosphates,        Whether Or Not Chemicallydefined</v>
          </cell>
          <cell r="I2756">
            <v>99.991375833333322</v>
          </cell>
          <cell r="J2756">
            <v>93.095420000000004</v>
          </cell>
          <cell r="K2756">
            <v>82.751490000000004</v>
          </cell>
          <cell r="L2756">
            <v>82.751490000000004</v>
          </cell>
          <cell r="M2756">
            <v>90.509439999999998</v>
          </cell>
          <cell r="N2756">
            <v>95.034910833333342</v>
          </cell>
        </row>
        <row r="2757">
          <cell r="F2757">
            <v>694</v>
          </cell>
          <cell r="G2757" t="str">
            <v>35112(D)694</v>
          </cell>
          <cell r="H2757" t="str">
            <v>Sodium Triphosphate      (Sodium Tripolyphosphate)Whether Or Not Chemicallydefined</v>
          </cell>
          <cell r="I2757">
            <v>99.998394166666671</v>
          </cell>
          <cell r="J2757">
            <v>100.49040416666666</v>
          </cell>
          <cell r="K2757">
            <v>99.096429166666653</v>
          </cell>
          <cell r="L2757">
            <v>103.50016833333333</v>
          </cell>
          <cell r="M2757">
            <v>133.32725083333332</v>
          </cell>
          <cell r="N2757">
            <v>142.25393333333332</v>
          </cell>
        </row>
        <row r="2758">
          <cell r="F2758">
            <v>695</v>
          </cell>
          <cell r="G2758" t="str">
            <v>35112(D)695</v>
          </cell>
          <cell r="H2758" t="str">
            <v>Disodium Carbonate</v>
          </cell>
          <cell r="I2758">
            <v>99.993371666666661</v>
          </cell>
          <cell r="J2758">
            <v>115.50504000000001</v>
          </cell>
          <cell r="K2758">
            <v>119.14847000000002</v>
          </cell>
          <cell r="L2758">
            <v>118.69746000000001</v>
          </cell>
          <cell r="M2758">
            <v>111.28917500000001</v>
          </cell>
          <cell r="N2758">
            <v>124.17398416666667</v>
          </cell>
        </row>
        <row r="2759">
          <cell r="F2759">
            <v>696</v>
          </cell>
          <cell r="G2759" t="str">
            <v>35112(D)696</v>
          </cell>
          <cell r="H2759" t="str">
            <v>Potassium Carbonates</v>
          </cell>
          <cell r="I2759">
            <v>100.00007166666666</v>
          </cell>
          <cell r="J2759">
            <v>91.731200000000001</v>
          </cell>
          <cell r="K2759">
            <v>85.712659999999985</v>
          </cell>
          <cell r="L2759">
            <v>81.434599999999989</v>
          </cell>
          <cell r="M2759">
            <v>79.178599999999989</v>
          </cell>
          <cell r="N2759">
            <v>86.59084</v>
          </cell>
        </row>
        <row r="2760">
          <cell r="F2760">
            <v>697</v>
          </cell>
          <cell r="G2760" t="str">
            <v>35112(D)697</v>
          </cell>
          <cell r="H2760" t="str">
            <v>Barium Carbonate</v>
          </cell>
          <cell r="I2760">
            <v>100.00000083333335</v>
          </cell>
          <cell r="J2760">
            <v>104.07066166666667</v>
          </cell>
          <cell r="K2760">
            <v>95.449305833333341</v>
          </cell>
          <cell r="L2760">
            <v>81.57762249999999</v>
          </cell>
          <cell r="M2760">
            <v>71.346963333333335</v>
          </cell>
          <cell r="N2760">
            <v>82.220859166666656</v>
          </cell>
        </row>
        <row r="2761">
          <cell r="F2761">
            <v>698</v>
          </cell>
          <cell r="G2761" t="str">
            <v>35112(D)698</v>
          </cell>
          <cell r="H2761" t="str">
            <v>Strontium Carbonate</v>
          </cell>
          <cell r="I2761">
            <v>99.998420833333327</v>
          </cell>
          <cell r="J2761">
            <v>98.576080833333336</v>
          </cell>
          <cell r="K2761">
            <v>85.103359166666664</v>
          </cell>
          <cell r="L2761">
            <v>81.349959999999996</v>
          </cell>
          <cell r="M2761">
            <v>78.307730000000006</v>
          </cell>
          <cell r="N2761">
            <v>78.228710000000007</v>
          </cell>
        </row>
        <row r="2762">
          <cell r="F2762">
            <v>699</v>
          </cell>
          <cell r="G2762" t="str">
            <v>35112(D)699</v>
          </cell>
          <cell r="H2762" t="str">
            <v>Other Carbonates</v>
          </cell>
          <cell r="I2762">
            <v>100.00196666666666</v>
          </cell>
          <cell r="J2762">
            <v>99.149767499999996</v>
          </cell>
          <cell r="K2762">
            <v>99.361463333333333</v>
          </cell>
          <cell r="L2762">
            <v>86.925905</v>
          </cell>
          <cell r="M2762">
            <v>87.198904999999996</v>
          </cell>
          <cell r="N2762">
            <v>127.33835083333334</v>
          </cell>
        </row>
        <row r="2763">
          <cell r="F2763">
            <v>700</v>
          </cell>
          <cell r="G2763" t="str">
            <v>35112(D)700</v>
          </cell>
          <cell r="H2763" t="str">
            <v>Sodium Silicate (New)</v>
          </cell>
          <cell r="I2763">
            <v>99.998720833333323</v>
          </cell>
          <cell r="J2763">
            <v>101.45776583333334</v>
          </cell>
          <cell r="K2763">
            <v>97.718812499999999</v>
          </cell>
          <cell r="L2763">
            <v>96.892855833333329</v>
          </cell>
          <cell r="M2763">
            <v>99.215771666666669</v>
          </cell>
          <cell r="N2763">
            <v>109.4942825</v>
          </cell>
        </row>
        <row r="2764">
          <cell r="F2764">
            <v>701</v>
          </cell>
          <cell r="G2764" t="str">
            <v>35112(D)701</v>
          </cell>
          <cell r="H2764" t="str">
            <v>Other Commercial Alkali  Metal Silicates</v>
          </cell>
          <cell r="I2764">
            <v>100</v>
          </cell>
          <cell r="J2764">
            <v>114.31656499999998</v>
          </cell>
          <cell r="K2764">
            <v>97.20741000000001</v>
          </cell>
          <cell r="L2764">
            <v>105.57424833333333</v>
          </cell>
          <cell r="M2764">
            <v>102.99750833333336</v>
          </cell>
          <cell r="N2764">
            <v>106.37672249999999</v>
          </cell>
        </row>
        <row r="2765">
          <cell r="F2765">
            <v>702</v>
          </cell>
          <cell r="G2765" t="str">
            <v>35112(D)702</v>
          </cell>
          <cell r="H2765" t="str">
            <v>Other Disodium           Tetraborate</v>
          </cell>
          <cell r="I2765">
            <v>100</v>
          </cell>
          <cell r="J2765">
            <v>90.209789999999998</v>
          </cell>
          <cell r="K2765">
            <v>81.818179999999998</v>
          </cell>
          <cell r="L2765">
            <v>79.020979999999994</v>
          </cell>
          <cell r="M2765">
            <v>79.020979999999994</v>
          </cell>
          <cell r="N2765">
            <v>82.925409999999985</v>
          </cell>
        </row>
        <row r="2766">
          <cell r="F2766">
            <v>703</v>
          </cell>
          <cell r="G2766" t="str">
            <v>35112(D)703</v>
          </cell>
          <cell r="H2766" t="str">
            <v>Silver Compounds, Other  Than Silver Nitrate</v>
          </cell>
          <cell r="I2766">
            <v>99.994548333333341</v>
          </cell>
          <cell r="J2766">
            <v>121.01805416666666</v>
          </cell>
          <cell r="K2766">
            <v>134.62591833333335</v>
          </cell>
          <cell r="L2766">
            <v>162.30433166666666</v>
          </cell>
          <cell r="M2766">
            <v>174.88044250000004</v>
          </cell>
          <cell r="N2766">
            <v>175.29321333333334</v>
          </cell>
        </row>
        <row r="2767">
          <cell r="F2767">
            <v>704</v>
          </cell>
          <cell r="G2767" t="str">
            <v>35112(D)704</v>
          </cell>
          <cell r="H2767" t="str">
            <v>Hydrogen Peroxide,       Whether Or Not Solidifiedwith Urea</v>
          </cell>
          <cell r="I2767">
            <v>99.994548333333341</v>
          </cell>
          <cell r="J2767">
            <v>121.01805416666666</v>
          </cell>
          <cell r="K2767">
            <v>134.62591833333335</v>
          </cell>
          <cell r="L2767">
            <v>162.30433166666666</v>
          </cell>
          <cell r="M2767">
            <v>174.88044250000004</v>
          </cell>
          <cell r="N2767">
            <v>175.29321333333334</v>
          </cell>
        </row>
        <row r="2768">
          <cell r="F2768">
            <v>705</v>
          </cell>
          <cell r="G2768" t="str">
            <v>35112(D)705</v>
          </cell>
          <cell r="H2768" t="str">
            <v>Calcium Carbide (New)</v>
          </cell>
          <cell r="I2768">
            <v>99.994548333333341</v>
          </cell>
          <cell r="J2768">
            <v>121.01805416666666</v>
          </cell>
          <cell r="K2768">
            <v>134.62591833333335</v>
          </cell>
          <cell r="L2768">
            <v>162.30433166666666</v>
          </cell>
          <cell r="M2768">
            <v>174.88044250000004</v>
          </cell>
          <cell r="N2768">
            <v>175.29321333333334</v>
          </cell>
        </row>
        <row r="2769">
          <cell r="F2769">
            <v>706</v>
          </cell>
          <cell r="G2769" t="str">
            <v>35112(D)706</v>
          </cell>
          <cell r="H2769" t="str">
            <v>Other Inorganic Compoundsliquid Air; Compressed   Air, Amalgams Other Than Amalgams Of Precious     Metals</v>
          </cell>
          <cell r="I2769">
            <v>99.994548333333341</v>
          </cell>
          <cell r="J2769">
            <v>121.01805416666666</v>
          </cell>
          <cell r="K2769">
            <v>134.62591833333335</v>
          </cell>
          <cell r="L2769">
            <v>162.30433166666666</v>
          </cell>
          <cell r="M2769">
            <v>174.88044250000004</v>
          </cell>
          <cell r="N2769">
            <v>175.29321333333334</v>
          </cell>
        </row>
        <row r="2770">
          <cell r="F2770">
            <v>707</v>
          </cell>
          <cell r="G2770" t="str">
            <v>35113(D)707</v>
          </cell>
          <cell r="H2770" t="str">
            <v>Liquefied Natural Gas (Lng)</v>
          </cell>
          <cell r="I2770">
            <v>100.00000333333332</v>
          </cell>
          <cell r="J2770">
            <v>88.096507500000001</v>
          </cell>
          <cell r="K2770">
            <v>82.421490833333337</v>
          </cell>
          <cell r="L2770">
            <v>104.67388999999999</v>
          </cell>
          <cell r="M2770">
            <v>103.91869583333332</v>
          </cell>
          <cell r="N2770">
            <v>104.25376999999999</v>
          </cell>
        </row>
        <row r="2771">
          <cell r="F2771">
            <v>708</v>
          </cell>
          <cell r="G2771" t="str">
            <v>35113(D)708</v>
          </cell>
          <cell r="H2771" t="str">
            <v>Hydrogen (New)</v>
          </cell>
          <cell r="I2771">
            <v>99.999999166666669</v>
          </cell>
          <cell r="J2771">
            <v>92.241032500000003</v>
          </cell>
          <cell r="K2771">
            <v>82.733533333333341</v>
          </cell>
          <cell r="L2771">
            <v>84.000726666666665</v>
          </cell>
          <cell r="M2771">
            <v>86.80412166666666</v>
          </cell>
          <cell r="N2771">
            <v>80.844995833333329</v>
          </cell>
        </row>
        <row r="2772">
          <cell r="F2772">
            <v>709</v>
          </cell>
          <cell r="G2772" t="str">
            <v>35113(D)709</v>
          </cell>
          <cell r="H2772" t="str">
            <v>Argon (New)</v>
          </cell>
          <cell r="I2772">
            <v>99.999999166666669</v>
          </cell>
          <cell r="J2772">
            <v>92.241032500000003</v>
          </cell>
          <cell r="K2772">
            <v>82.733533333333341</v>
          </cell>
          <cell r="L2772">
            <v>84.000726666666665</v>
          </cell>
          <cell r="M2772">
            <v>86.80412166666666</v>
          </cell>
          <cell r="N2772">
            <v>80.844995833333329</v>
          </cell>
        </row>
        <row r="2773">
          <cell r="F2773">
            <v>710</v>
          </cell>
          <cell r="G2773" t="str">
            <v>35113(D)710</v>
          </cell>
          <cell r="H2773" t="str">
            <v>Acetylene (New)</v>
          </cell>
          <cell r="I2773">
            <v>99.999999166666669</v>
          </cell>
          <cell r="J2773">
            <v>92.241032500000003</v>
          </cell>
          <cell r="K2773">
            <v>82.733533333333341</v>
          </cell>
          <cell r="L2773">
            <v>84.000726666666665</v>
          </cell>
          <cell r="M2773">
            <v>86.80412166666666</v>
          </cell>
          <cell r="N2773">
            <v>80.844995833333329</v>
          </cell>
        </row>
        <row r="2774">
          <cell r="F2774">
            <v>711</v>
          </cell>
          <cell r="G2774" t="str">
            <v>35113(D)711</v>
          </cell>
          <cell r="H2774" t="str">
            <v>Nitrogen Gas</v>
          </cell>
          <cell r="I2774">
            <v>99.999999166666669</v>
          </cell>
          <cell r="J2774">
            <v>92.241032500000003</v>
          </cell>
          <cell r="K2774">
            <v>82.733533333333341</v>
          </cell>
          <cell r="L2774">
            <v>84.000726666666665</v>
          </cell>
          <cell r="M2774">
            <v>86.80412166666666</v>
          </cell>
          <cell r="N2774">
            <v>80.844995833333329</v>
          </cell>
        </row>
        <row r="2775">
          <cell r="F2775">
            <v>712</v>
          </cell>
          <cell r="G2775" t="str">
            <v>35113(D)712</v>
          </cell>
          <cell r="H2775" t="str">
            <v>Oxygen (New)</v>
          </cell>
          <cell r="I2775">
            <v>99.999999166666669</v>
          </cell>
          <cell r="J2775">
            <v>92.241032500000003</v>
          </cell>
          <cell r="K2775">
            <v>82.733533333333341</v>
          </cell>
          <cell r="L2775">
            <v>84.000726666666665</v>
          </cell>
          <cell r="M2775">
            <v>86.80412166666666</v>
          </cell>
          <cell r="N2775">
            <v>80.844995833333329</v>
          </cell>
        </row>
        <row r="2776">
          <cell r="F2776">
            <v>713</v>
          </cell>
          <cell r="G2776" t="str">
            <v>35115(D)713</v>
          </cell>
          <cell r="H2776" t="str">
            <v>Direct Dyes &amp; Preparationbased Thereon</v>
          </cell>
          <cell r="I2776">
            <v>100</v>
          </cell>
          <cell r="J2776">
            <v>83.333330000000004</v>
          </cell>
          <cell r="K2776">
            <v>82.252253333333343</v>
          </cell>
          <cell r="L2776">
            <v>84.414410000000004</v>
          </cell>
          <cell r="M2776">
            <v>90.825825000000009</v>
          </cell>
          <cell r="N2776">
            <v>89.279280000000014</v>
          </cell>
        </row>
        <row r="2777">
          <cell r="F2777">
            <v>714</v>
          </cell>
          <cell r="G2777" t="str">
            <v>35115(D)714</v>
          </cell>
          <cell r="H2777" t="str">
            <v>Other Colouring Matter</v>
          </cell>
          <cell r="I2777">
            <v>100.0000525</v>
          </cell>
          <cell r="J2777">
            <v>100.38312166666667</v>
          </cell>
          <cell r="K2777">
            <v>99.883637499999992</v>
          </cell>
          <cell r="L2777">
            <v>99.670659166666667</v>
          </cell>
          <cell r="M2777">
            <v>97.317099999999996</v>
          </cell>
          <cell r="N2777">
            <v>102.1273875</v>
          </cell>
        </row>
        <row r="2778">
          <cell r="F2778">
            <v>715</v>
          </cell>
          <cell r="G2778" t="str">
            <v>35115(D)715</v>
          </cell>
          <cell r="H2778" t="str">
            <v>Inorganic Products Of A  Kind Used As             Luminophores</v>
          </cell>
          <cell r="I2778">
            <v>100.00007083333334</v>
          </cell>
          <cell r="J2778">
            <v>97.85182833333333</v>
          </cell>
          <cell r="K2778">
            <v>91.045496666666665</v>
          </cell>
          <cell r="L2778">
            <v>95.278071666666662</v>
          </cell>
          <cell r="M2778">
            <v>98.250724166666672</v>
          </cell>
          <cell r="N2778">
            <v>98.50645750000001</v>
          </cell>
        </row>
        <row r="2779">
          <cell r="F2779">
            <v>716</v>
          </cell>
          <cell r="G2779" t="str">
            <v>35116(D)716</v>
          </cell>
          <cell r="H2779" t="str">
            <v>Pigments &amp; Preparations  Based Thereon</v>
          </cell>
          <cell r="I2779">
            <v>100.00005166666666</v>
          </cell>
          <cell r="J2779">
            <v>85.114620833333333</v>
          </cell>
          <cell r="K2779">
            <v>89.421849999999992</v>
          </cell>
          <cell r="L2779">
            <v>104.99263749999999</v>
          </cell>
          <cell r="M2779">
            <v>110.68490000000001</v>
          </cell>
          <cell r="N2779">
            <v>110.19461</v>
          </cell>
        </row>
        <row r="2780">
          <cell r="F2780">
            <v>717</v>
          </cell>
          <cell r="G2780" t="str">
            <v>35116(D)717</v>
          </cell>
          <cell r="H2780" t="str">
            <v>Other Synthetic Organic  Colouring Matter, Whetheror Not Chemically        Modified</v>
          </cell>
          <cell r="I2780">
            <v>100.00007416666666</v>
          </cell>
          <cell r="J2780">
            <v>110.67141333333335</v>
          </cell>
          <cell r="K2780">
            <v>110.3755625</v>
          </cell>
          <cell r="L2780">
            <v>110.69993083333334</v>
          </cell>
          <cell r="M2780">
            <v>110.58230250000001</v>
          </cell>
          <cell r="N2780">
            <v>102.86280833333335</v>
          </cell>
        </row>
        <row r="2781">
          <cell r="F2781">
            <v>718</v>
          </cell>
          <cell r="G2781" t="str">
            <v>35116(D)718</v>
          </cell>
          <cell r="H2781" t="str">
            <v>Pigments And Preparation Containing 80% Or More   By Weight Of Titanium    Dioxide Calculated On    The Dry Matter</v>
          </cell>
          <cell r="I2781">
            <v>99.99986916666667</v>
          </cell>
          <cell r="J2781">
            <v>97.396716666666677</v>
          </cell>
          <cell r="K2781">
            <v>87.646396666666675</v>
          </cell>
          <cell r="L2781">
            <v>94.863794166666665</v>
          </cell>
          <cell r="M2781">
            <v>93.42864666666668</v>
          </cell>
          <cell r="N2781">
            <v>101.09405333333335</v>
          </cell>
        </row>
        <row r="2782">
          <cell r="F2782">
            <v>719</v>
          </cell>
          <cell r="G2782" t="str">
            <v>35116(D)719</v>
          </cell>
          <cell r="H2782" t="str">
            <v>Prepared Pigments,       Products Opacifiers,     Prepared Colours &amp;       Similar Preparations</v>
          </cell>
          <cell r="I2782">
            <v>100.00007583333333</v>
          </cell>
          <cell r="J2782">
            <v>111.23241</v>
          </cell>
          <cell r="K2782">
            <v>99.336888333333334</v>
          </cell>
          <cell r="L2782">
            <v>90.50395083333332</v>
          </cell>
          <cell r="M2782">
            <v>89.97599249999999</v>
          </cell>
          <cell r="N2782">
            <v>91.42076999999999</v>
          </cell>
        </row>
        <row r="2783">
          <cell r="F2783">
            <v>720</v>
          </cell>
          <cell r="G2783" t="str">
            <v>35116(D)720</v>
          </cell>
          <cell r="H2783" t="str">
            <v>Vitrifiable Enamels &amp;    Glaze, Engobes &amp; Similar Preparations</v>
          </cell>
          <cell r="I2783">
            <v>100.00006500000001</v>
          </cell>
          <cell r="J2783">
            <v>88.778949999999995</v>
          </cell>
          <cell r="K2783">
            <v>76.891881666666663</v>
          </cell>
          <cell r="L2783">
            <v>77.672400833333342</v>
          </cell>
          <cell r="M2783">
            <v>87.402348333333322</v>
          </cell>
          <cell r="N2783">
            <v>86.33022166666666</v>
          </cell>
        </row>
        <row r="2784">
          <cell r="F2784">
            <v>721</v>
          </cell>
          <cell r="G2784" t="str">
            <v>35116(D)721</v>
          </cell>
          <cell r="H2784" t="str">
            <v>Gloss Paint (New)</v>
          </cell>
          <cell r="I2784">
            <v>100.00007083333334</v>
          </cell>
          <cell r="J2784">
            <v>97.85182833333333</v>
          </cell>
          <cell r="K2784">
            <v>91.045496666666665</v>
          </cell>
          <cell r="L2784">
            <v>95.278071666666662</v>
          </cell>
          <cell r="M2784">
            <v>98.250724166666672</v>
          </cell>
          <cell r="N2784">
            <v>98.50645750000001</v>
          </cell>
        </row>
        <row r="2785">
          <cell r="F2785">
            <v>722</v>
          </cell>
          <cell r="G2785" t="str">
            <v>35116(D)722</v>
          </cell>
          <cell r="H2785" t="str">
            <v>Glass Frits &amp; Other Glassin The Form Of Powder    Granules Or Flakes</v>
          </cell>
          <cell r="I2785">
            <v>99.999979999999979</v>
          </cell>
          <cell r="J2785">
            <v>102.26561416666667</v>
          </cell>
          <cell r="K2785">
            <v>81.859273333333334</v>
          </cell>
          <cell r="L2785">
            <v>71.57987</v>
          </cell>
          <cell r="M2785">
            <v>73.396640833333336</v>
          </cell>
          <cell r="N2785">
            <v>58.912674166666676</v>
          </cell>
        </row>
        <row r="2786">
          <cell r="F2786">
            <v>723</v>
          </cell>
          <cell r="G2786" t="str">
            <v>35118(D)723</v>
          </cell>
          <cell r="H2786" t="str">
            <v>Natural Calcium          Phosphates, Natural      Aluminium Calcium        Phosphates &amp; Phosphatic  Chalk, Unground</v>
          </cell>
          <cell r="I2786">
            <v>100.00001583333334</v>
          </cell>
          <cell r="J2786">
            <v>102.90006000000001</v>
          </cell>
          <cell r="K2786">
            <v>102.90006000000001</v>
          </cell>
          <cell r="L2786">
            <v>102.90006000000001</v>
          </cell>
          <cell r="M2786">
            <v>112.7238</v>
          </cell>
          <cell r="N2786">
            <v>125.7221875</v>
          </cell>
        </row>
        <row r="2787">
          <cell r="F2787">
            <v>724</v>
          </cell>
          <cell r="G2787" t="str">
            <v>35118(D)724</v>
          </cell>
          <cell r="H2787" t="str">
            <v>Natural Calcium          Phosphates, Natural      Aluminium Calcium        Phosphates &amp; Phosphatic  Chalk, Ground</v>
          </cell>
          <cell r="I2787">
            <v>100</v>
          </cell>
          <cell r="J2787">
            <v>123.13804999999998</v>
          </cell>
          <cell r="K2787">
            <v>92.906700000000001</v>
          </cell>
          <cell r="L2787">
            <v>89.252571666666668</v>
          </cell>
          <cell r="M2787">
            <v>88.752383333333327</v>
          </cell>
          <cell r="N2787">
            <v>102.23633249999999</v>
          </cell>
        </row>
        <row r="2788">
          <cell r="F2788">
            <v>725</v>
          </cell>
          <cell r="G2788" t="str">
            <v>35118(D)725</v>
          </cell>
          <cell r="H2788" t="str">
            <v>Soap Noodles</v>
          </cell>
          <cell r="I2788">
            <v>100.00004166666666</v>
          </cell>
          <cell r="J2788">
            <v>92.862808333333334</v>
          </cell>
          <cell r="K2788">
            <v>99.745972499999993</v>
          </cell>
          <cell r="L2788">
            <v>105.96690583333333</v>
          </cell>
          <cell r="M2788">
            <v>112.25317833333334</v>
          </cell>
          <cell r="N2788">
            <v>112.50017166666667</v>
          </cell>
        </row>
        <row r="2789">
          <cell r="F2789">
            <v>726</v>
          </cell>
          <cell r="G2789" t="str">
            <v>35118(D)726</v>
          </cell>
          <cell r="H2789" t="str">
            <v>Ammonium Nitrate, Whetheror Not In Aqueous        Solution</v>
          </cell>
          <cell r="I2789">
            <v>99.999996666666675</v>
          </cell>
          <cell r="J2789">
            <v>107.03979</v>
          </cell>
          <cell r="K2789">
            <v>93.432963333333333</v>
          </cell>
          <cell r="L2789">
            <v>93.489520000000013</v>
          </cell>
          <cell r="M2789">
            <v>101.27018000000001</v>
          </cell>
          <cell r="N2789">
            <v>116.83150000000001</v>
          </cell>
        </row>
        <row r="2790">
          <cell r="F2790">
            <v>727</v>
          </cell>
          <cell r="G2790" t="str">
            <v>35118(D)727</v>
          </cell>
          <cell r="H2790" t="str">
            <v>Ammonium Sulphate</v>
          </cell>
          <cell r="I2790">
            <v>100.00000083333335</v>
          </cell>
          <cell r="J2790">
            <v>108.51591583333334</v>
          </cell>
          <cell r="K2790">
            <v>117.15437250000001</v>
          </cell>
          <cell r="L2790">
            <v>113.17532000000001</v>
          </cell>
          <cell r="M2790">
            <v>213.90010999999996</v>
          </cell>
          <cell r="N2790">
            <v>211.03428166666663</v>
          </cell>
        </row>
        <row r="2791">
          <cell r="F2791">
            <v>728</v>
          </cell>
          <cell r="G2791" t="str">
            <v>35118(D)728</v>
          </cell>
          <cell r="H2791" t="str">
            <v>Urea, Whether Or Not In  Aqueous Solution</v>
          </cell>
          <cell r="I2791">
            <v>100.00000333333334</v>
          </cell>
          <cell r="J2791">
            <v>108.90875999999999</v>
          </cell>
          <cell r="K2791">
            <v>117.40603749999998</v>
          </cell>
          <cell r="L2791">
            <v>115.09298999999997</v>
          </cell>
          <cell r="M2791">
            <v>136.43977666666666</v>
          </cell>
          <cell r="N2791">
            <v>128.47315666666665</v>
          </cell>
        </row>
        <row r="2792">
          <cell r="F2792">
            <v>729</v>
          </cell>
          <cell r="G2792" t="str">
            <v>35118(D)729</v>
          </cell>
          <cell r="H2792" t="str">
            <v>Other Mineral Or Chemicalfertilizers, Nitrogenous</v>
          </cell>
          <cell r="I2792">
            <v>99.999999166666655</v>
          </cell>
          <cell r="J2792">
            <v>106.04416916666666</v>
          </cell>
          <cell r="K2792">
            <v>102.87989333333333</v>
          </cell>
          <cell r="L2792">
            <v>105.84508249999999</v>
          </cell>
          <cell r="M2792">
            <v>123.56462999999998</v>
          </cell>
          <cell r="N2792">
            <v>125.21528000000001</v>
          </cell>
        </row>
        <row r="2793">
          <cell r="F2793">
            <v>730</v>
          </cell>
          <cell r="G2793" t="str">
            <v>35118(D)730</v>
          </cell>
          <cell r="H2793" t="str">
            <v>Other Phosphatic, Mineralor Chemical Fertilizers</v>
          </cell>
          <cell r="I2793">
            <v>99.999999166666655</v>
          </cell>
          <cell r="J2793">
            <v>106.04416916666666</v>
          </cell>
          <cell r="K2793">
            <v>102.87989333333333</v>
          </cell>
          <cell r="L2793">
            <v>105.84508249999999</v>
          </cell>
          <cell r="M2793">
            <v>123.56462999999998</v>
          </cell>
          <cell r="N2793">
            <v>125.21528000000001</v>
          </cell>
        </row>
        <row r="2794">
          <cell r="F2794">
            <v>731</v>
          </cell>
          <cell r="G2794" t="str">
            <v>35118(D)731</v>
          </cell>
          <cell r="H2794" t="str">
            <v>Potassium Chloride</v>
          </cell>
          <cell r="I2794">
            <v>100</v>
          </cell>
          <cell r="J2794">
            <v>102.74399999999999</v>
          </cell>
          <cell r="K2794">
            <v>97.382629999999992</v>
          </cell>
          <cell r="L2794">
            <v>99.759169999999997</v>
          </cell>
          <cell r="M2794">
            <v>99.759169999999997</v>
          </cell>
          <cell r="N2794">
            <v>99.759169999999997</v>
          </cell>
        </row>
        <row r="2795">
          <cell r="F2795">
            <v>732</v>
          </cell>
          <cell r="G2795" t="str">
            <v>35118(D)732</v>
          </cell>
          <cell r="H2795" t="str">
            <v>Other Potassic           Fertilizers</v>
          </cell>
          <cell r="I2795">
            <v>99.999999166666655</v>
          </cell>
          <cell r="J2795">
            <v>106.04416916666666</v>
          </cell>
          <cell r="K2795">
            <v>102.87989333333333</v>
          </cell>
          <cell r="L2795">
            <v>105.84508249999999</v>
          </cell>
          <cell r="M2795">
            <v>123.56462999999998</v>
          </cell>
          <cell r="N2795">
            <v>125.21528000000001</v>
          </cell>
        </row>
        <row r="2796">
          <cell r="F2796">
            <v>733</v>
          </cell>
          <cell r="G2796" t="str">
            <v>35118(D)733</v>
          </cell>
          <cell r="H2796" t="str">
            <v>Mineral Or Chemical      Fertilizers Cont. The 3  Fertilising Elements     Nitrogen, Phosphorus &amp;   Potassium</v>
          </cell>
          <cell r="I2796">
            <v>100</v>
          </cell>
          <cell r="J2796">
            <v>106.7804</v>
          </cell>
          <cell r="K2796">
            <v>94.093996666666669</v>
          </cell>
          <cell r="L2796">
            <v>105.79219666666665</v>
          </cell>
          <cell r="M2796">
            <v>121.2549375</v>
          </cell>
          <cell r="N2796">
            <v>127.75756000000001</v>
          </cell>
        </row>
        <row r="2797">
          <cell r="F2797">
            <v>734</v>
          </cell>
          <cell r="G2797" t="str">
            <v>35118(D)734</v>
          </cell>
          <cell r="H2797" t="str">
            <v>Diammonium               Hydrogenorthophosphate</v>
          </cell>
          <cell r="I2797">
            <v>100</v>
          </cell>
          <cell r="J2797">
            <v>85.605679999999992</v>
          </cell>
          <cell r="K2797">
            <v>77.100170000000006</v>
          </cell>
          <cell r="L2797">
            <v>83.289935</v>
          </cell>
          <cell r="M2797">
            <v>99.516120833333318</v>
          </cell>
          <cell r="N2797">
            <v>100.80365999999999</v>
          </cell>
        </row>
        <row r="2798">
          <cell r="F2798">
            <v>735</v>
          </cell>
          <cell r="G2798" t="str">
            <v>35118(D)735</v>
          </cell>
          <cell r="H2798" t="str">
            <v>Chemical Fertilizer Except Urea</v>
          </cell>
          <cell r="I2798">
            <v>99.999999166666655</v>
          </cell>
          <cell r="J2798">
            <v>106.04416916666666</v>
          </cell>
          <cell r="K2798">
            <v>102.87989333333333</v>
          </cell>
          <cell r="L2798">
            <v>105.84508249999999</v>
          </cell>
          <cell r="M2798">
            <v>123.56462999999998</v>
          </cell>
          <cell r="N2798">
            <v>125.21528000000001</v>
          </cell>
        </row>
        <row r="2799">
          <cell r="F2799">
            <v>736</v>
          </cell>
          <cell r="G2799" t="str">
            <v>35118(D)736</v>
          </cell>
          <cell r="H2799" t="str">
            <v>Other Fertilizers        Including Fertilizers In Tablets</v>
          </cell>
          <cell r="I2799">
            <v>99.999996666666661</v>
          </cell>
          <cell r="J2799">
            <v>106.45394416666666</v>
          </cell>
          <cell r="K2799">
            <v>98.210205833333333</v>
          </cell>
          <cell r="L2799">
            <v>104.9971175</v>
          </cell>
          <cell r="M2799">
            <v>111.29662333333333</v>
          </cell>
          <cell r="N2799">
            <v>118.09582999999999</v>
          </cell>
        </row>
        <row r="2800">
          <cell r="F2800">
            <v>737</v>
          </cell>
          <cell r="G2800" t="str">
            <v>35119(D)737</v>
          </cell>
          <cell r="H2800" t="str">
            <v>Insecticides, Prepared &amp; Ready To Use (Liquid)</v>
          </cell>
          <cell r="I2800">
            <v>99.999988333333334</v>
          </cell>
          <cell r="J2800">
            <v>110.40240249999999</v>
          </cell>
          <cell r="K2800">
            <v>111.63597416666668</v>
          </cell>
          <cell r="L2800">
            <v>95.958251666666669</v>
          </cell>
          <cell r="M2800">
            <v>88.230345833333331</v>
          </cell>
          <cell r="N2800">
            <v>85.321945833333331</v>
          </cell>
        </row>
        <row r="2801">
          <cell r="F2801">
            <v>738</v>
          </cell>
          <cell r="G2801" t="str">
            <v>35119(D)738</v>
          </cell>
          <cell r="H2801" t="str">
            <v>Other Insecticides,      Liquid</v>
          </cell>
          <cell r="I2801">
            <v>99.999982500000002</v>
          </cell>
          <cell r="J2801">
            <v>121.29082000000001</v>
          </cell>
          <cell r="K2801">
            <v>120.08529000000003</v>
          </cell>
          <cell r="L2801">
            <v>99.61551666666665</v>
          </cell>
          <cell r="M2801">
            <v>85.264496666666659</v>
          </cell>
          <cell r="N2801">
            <v>79.855148333333332</v>
          </cell>
        </row>
        <row r="2802">
          <cell r="F2802">
            <v>739</v>
          </cell>
          <cell r="G2802" t="str">
            <v>35119(D)739</v>
          </cell>
          <cell r="H2802" t="str">
            <v>Mosquito Coils (Repellant)</v>
          </cell>
          <cell r="I2802">
            <v>99.999988333333334</v>
          </cell>
          <cell r="J2802">
            <v>110.40240249999999</v>
          </cell>
          <cell r="K2802">
            <v>111.63597416666668</v>
          </cell>
          <cell r="L2802">
            <v>95.958251666666669</v>
          </cell>
          <cell r="M2802">
            <v>88.230345833333331</v>
          </cell>
          <cell r="N2802">
            <v>85.321945833333331</v>
          </cell>
        </row>
        <row r="2803">
          <cell r="F2803">
            <v>740</v>
          </cell>
          <cell r="G2803" t="str">
            <v>35119(D)740</v>
          </cell>
          <cell r="H2803" t="str">
            <v>Mosquito Mats</v>
          </cell>
          <cell r="I2803">
            <v>99.999988333333334</v>
          </cell>
          <cell r="J2803">
            <v>110.40240249999999</v>
          </cell>
          <cell r="K2803">
            <v>111.63597416666668</v>
          </cell>
          <cell r="L2803">
            <v>95.958251666666669</v>
          </cell>
          <cell r="M2803">
            <v>88.230345833333331</v>
          </cell>
          <cell r="N2803">
            <v>85.321945833333331</v>
          </cell>
        </row>
        <row r="2804">
          <cell r="F2804">
            <v>741</v>
          </cell>
          <cell r="G2804" t="str">
            <v>35119(D)741</v>
          </cell>
          <cell r="H2804" t="str">
            <v>Insecticides (Non-Liquid)</v>
          </cell>
          <cell r="I2804">
            <v>99.999988333333334</v>
          </cell>
          <cell r="J2804">
            <v>110.40240249999999</v>
          </cell>
          <cell r="K2804">
            <v>111.63597416666668</v>
          </cell>
          <cell r="L2804">
            <v>95.958251666666669</v>
          </cell>
          <cell r="M2804">
            <v>88.230345833333331</v>
          </cell>
          <cell r="N2804">
            <v>85.321945833333331</v>
          </cell>
        </row>
        <row r="2805">
          <cell r="F2805">
            <v>742</v>
          </cell>
          <cell r="G2805" t="str">
            <v>35119(D)742</v>
          </cell>
          <cell r="H2805" t="str">
            <v>Fungicides, Prepared &amp; Ready To Use (Liquid)</v>
          </cell>
          <cell r="I2805">
            <v>99.999988333333334</v>
          </cell>
          <cell r="J2805">
            <v>110.40240249999999</v>
          </cell>
          <cell r="K2805">
            <v>111.63597416666668</v>
          </cell>
          <cell r="L2805">
            <v>95.958251666666669</v>
          </cell>
          <cell r="M2805">
            <v>88.230345833333331</v>
          </cell>
          <cell r="N2805">
            <v>85.321945833333331</v>
          </cell>
        </row>
        <row r="2806">
          <cell r="F2806">
            <v>743</v>
          </cell>
          <cell r="G2806" t="str">
            <v>35119(D)743</v>
          </cell>
          <cell r="H2806" t="str">
            <v>Fungicides, Non-Liquid</v>
          </cell>
          <cell r="I2806">
            <v>99.999996666666661</v>
          </cell>
          <cell r="J2806">
            <v>81.945279166666666</v>
          </cell>
          <cell r="K2806">
            <v>89.553511666666665</v>
          </cell>
          <cell r="L2806">
            <v>86.399907499999998</v>
          </cell>
          <cell r="M2806">
            <v>95.981660833333336</v>
          </cell>
          <cell r="N2806">
            <v>99.609540833333327</v>
          </cell>
        </row>
        <row r="2807">
          <cell r="F2807">
            <v>744</v>
          </cell>
          <cell r="G2807" t="str">
            <v>35119(D)744</v>
          </cell>
          <cell r="H2807" t="str">
            <v>Herbicide, Prepared &amp; Ready To Use (Liquid)</v>
          </cell>
          <cell r="I2807">
            <v>99.999988333333334</v>
          </cell>
          <cell r="J2807">
            <v>110.40240249999999</v>
          </cell>
          <cell r="K2807">
            <v>111.63597416666668</v>
          </cell>
          <cell r="L2807">
            <v>95.958251666666669</v>
          </cell>
          <cell r="M2807">
            <v>88.230345833333331</v>
          </cell>
          <cell r="N2807">
            <v>85.321945833333331</v>
          </cell>
        </row>
        <row r="2808">
          <cell r="F2808">
            <v>745</v>
          </cell>
          <cell r="G2808" t="str">
            <v>35119(D)745</v>
          </cell>
          <cell r="H2808" t="str">
            <v>Other Herbicides Non-    Liquid</v>
          </cell>
          <cell r="I2808">
            <v>99.999988333333334</v>
          </cell>
          <cell r="J2808">
            <v>110.40240249999999</v>
          </cell>
          <cell r="K2808">
            <v>111.63597416666668</v>
          </cell>
          <cell r="L2808">
            <v>95.958251666666669</v>
          </cell>
          <cell r="M2808">
            <v>88.230345833333331</v>
          </cell>
          <cell r="N2808">
            <v>85.321945833333331</v>
          </cell>
        </row>
        <row r="2809">
          <cell r="F2809">
            <v>746</v>
          </cell>
          <cell r="G2809" t="str">
            <v>35121(D)746</v>
          </cell>
          <cell r="H2809" t="str">
            <v>Silicon Dioxide</v>
          </cell>
          <cell r="I2809">
            <v>100</v>
          </cell>
          <cell r="J2809">
            <v>99.713560000000015</v>
          </cell>
          <cell r="K2809">
            <v>99.073481666666666</v>
          </cell>
          <cell r="L2809">
            <v>99.157039999999995</v>
          </cell>
          <cell r="M2809">
            <v>96.890860000000018</v>
          </cell>
          <cell r="N2809">
            <v>98.314850833333338</v>
          </cell>
        </row>
        <row r="2810">
          <cell r="F2810">
            <v>747</v>
          </cell>
          <cell r="G2810" t="str">
            <v>35122(D)747</v>
          </cell>
          <cell r="H2810" t="str">
            <v>Styrene-Butadiene Rubber Carboxylated             Styrene-Butadiene        Rubber-Latex</v>
          </cell>
          <cell r="I2810">
            <v>100.00000083333333</v>
          </cell>
          <cell r="J2810">
            <v>90.690503333333339</v>
          </cell>
          <cell r="K2810">
            <v>81.226878333333332</v>
          </cell>
          <cell r="L2810">
            <v>87.443486666666672</v>
          </cell>
          <cell r="M2810">
            <v>95.437731666666664</v>
          </cell>
          <cell r="N2810">
            <v>98.551171666666662</v>
          </cell>
        </row>
        <row r="2811">
          <cell r="F2811">
            <v>748</v>
          </cell>
          <cell r="G2811" t="str">
            <v>35122(D)748</v>
          </cell>
          <cell r="H2811" t="str">
            <v>Other Latex Other Than   In Primary Forms</v>
          </cell>
          <cell r="I2811">
            <v>99.998710833333348</v>
          </cell>
          <cell r="J2811">
            <v>97.582508333333337</v>
          </cell>
          <cell r="K2811">
            <v>96.326078333333342</v>
          </cell>
          <cell r="L2811">
            <v>117.49204333333334</v>
          </cell>
          <cell r="M2811">
            <v>131.28052416666665</v>
          </cell>
          <cell r="N2811">
            <v>199.93299083333338</v>
          </cell>
        </row>
        <row r="2812">
          <cell r="F2812">
            <v>749</v>
          </cell>
          <cell r="G2812" t="str">
            <v>35122(D)749</v>
          </cell>
          <cell r="H2812" t="str">
            <v>Butadiene Rubber, In     Primary Forms</v>
          </cell>
          <cell r="I2812">
            <v>100</v>
          </cell>
          <cell r="J2812">
            <v>100</v>
          </cell>
          <cell r="K2812">
            <v>92.968859999999992</v>
          </cell>
          <cell r="L2812">
            <v>106.8114525</v>
          </cell>
          <cell r="M2812">
            <v>126.77894333333333</v>
          </cell>
          <cell r="N2812">
            <v>163.6413</v>
          </cell>
        </row>
        <row r="2813">
          <cell r="F2813">
            <v>750</v>
          </cell>
          <cell r="G2813" t="str">
            <v>35122(D)750</v>
          </cell>
          <cell r="H2813" t="str">
            <v>Chloroprene Rubber In    Primary Forms</v>
          </cell>
          <cell r="I2813">
            <v>99.999885833333337</v>
          </cell>
          <cell r="J2813">
            <v>105.17170666666665</v>
          </cell>
          <cell r="K2813">
            <v>98.529818333333324</v>
          </cell>
          <cell r="L2813">
            <v>97.022667499999997</v>
          </cell>
          <cell r="M2813">
            <v>93.68069083333333</v>
          </cell>
          <cell r="N2813">
            <v>103.21293333333332</v>
          </cell>
        </row>
        <row r="2814">
          <cell r="F2814">
            <v>751</v>
          </cell>
          <cell r="G2814" t="str">
            <v>35122(D)751</v>
          </cell>
          <cell r="H2814" t="str">
            <v>Acrylonitrile-Butadiene  Rubber Latex</v>
          </cell>
          <cell r="I2814">
            <v>100.00013250000001</v>
          </cell>
          <cell r="J2814">
            <v>142.03087666666667</v>
          </cell>
          <cell r="K2814">
            <v>125.99687083333333</v>
          </cell>
          <cell r="L2814">
            <v>120.11071583333334</v>
          </cell>
          <cell r="M2814">
            <v>123.68975666666668</v>
          </cell>
          <cell r="N2814">
            <v>122.82102999999999</v>
          </cell>
        </row>
        <row r="2815">
          <cell r="F2815">
            <v>752</v>
          </cell>
          <cell r="G2815" t="str">
            <v>35122(D)752</v>
          </cell>
          <cell r="H2815" t="str">
            <v>Acrylonitrile-Butadiene  Rubber In Primary Forms</v>
          </cell>
          <cell r="I2815">
            <v>100.00008416666667</v>
          </cell>
          <cell r="J2815">
            <v>104.79865583333333</v>
          </cell>
          <cell r="K2815">
            <v>102.72158416666666</v>
          </cell>
          <cell r="L2815">
            <v>109.74896833333332</v>
          </cell>
          <cell r="M2815">
            <v>115.85223833333333</v>
          </cell>
          <cell r="N2815">
            <v>126.24840833333334</v>
          </cell>
        </row>
        <row r="2816">
          <cell r="F2816">
            <v>753</v>
          </cell>
          <cell r="G2816" t="str">
            <v>35122(D)753</v>
          </cell>
          <cell r="H2816" t="str">
            <v>Ethylene-Propylene-Non-  Conjugated Diene Rubber  In Primary Form</v>
          </cell>
          <cell r="I2816">
            <v>100</v>
          </cell>
          <cell r="J2816">
            <v>102.23240166666668</v>
          </cell>
          <cell r="K2816">
            <v>98.312973333333318</v>
          </cell>
          <cell r="L2816">
            <v>106.02821333333333</v>
          </cell>
          <cell r="M2816">
            <v>112.23821833333334</v>
          </cell>
          <cell r="N2816">
            <v>112.65270666666666</v>
          </cell>
        </row>
        <row r="2817">
          <cell r="F2817">
            <v>754</v>
          </cell>
          <cell r="G2817" t="str">
            <v>35122(D)754</v>
          </cell>
          <cell r="H2817" t="str">
            <v>Latex</v>
          </cell>
          <cell r="I2817">
            <v>99.999798333333331</v>
          </cell>
          <cell r="J2817">
            <v>81.224841666666663</v>
          </cell>
          <cell r="K2817">
            <v>70.660795833333324</v>
          </cell>
          <cell r="L2817">
            <v>74.662165833333333</v>
          </cell>
          <cell r="M2817">
            <v>74.832362500000002</v>
          </cell>
          <cell r="N2817">
            <v>80.291398333333333</v>
          </cell>
        </row>
        <row r="2818">
          <cell r="F2818">
            <v>755</v>
          </cell>
          <cell r="G2818" t="str">
            <v>35122(D)755</v>
          </cell>
          <cell r="H2818" t="str">
            <v>Latex, In Primary Forms</v>
          </cell>
          <cell r="I2818">
            <v>100.00000416666666</v>
          </cell>
          <cell r="J2818">
            <v>111.58881916666667</v>
          </cell>
          <cell r="K2818">
            <v>107.19646416666666</v>
          </cell>
          <cell r="L2818">
            <v>114.80844583333332</v>
          </cell>
          <cell r="M2818">
            <v>123.59883666666666</v>
          </cell>
          <cell r="N2818">
            <v>127.35602583333332</v>
          </cell>
        </row>
        <row r="2819">
          <cell r="F2819">
            <v>756</v>
          </cell>
          <cell r="G2819" t="str">
            <v>35123(D)756</v>
          </cell>
          <cell r="H2819" t="str">
            <v>Polyethylene Having A    Specific Gravity Of Less Than 0.94 In Primary     Forms</v>
          </cell>
          <cell r="I2819">
            <v>99.9990825</v>
          </cell>
          <cell r="J2819">
            <v>89.000328333333329</v>
          </cell>
          <cell r="K2819">
            <v>79.838528333333329</v>
          </cell>
          <cell r="L2819">
            <v>91.847607499999995</v>
          </cell>
          <cell r="M2819">
            <v>107.46169999999999</v>
          </cell>
          <cell r="N2819">
            <v>110.21713</v>
          </cell>
        </row>
        <row r="2820">
          <cell r="F2820">
            <v>757</v>
          </cell>
          <cell r="G2820" t="str">
            <v>35123(D)757</v>
          </cell>
          <cell r="H2820" t="str">
            <v>Polyethylene Having A    Specific Gravity Of More Than 0.94 In Primary     Forms</v>
          </cell>
          <cell r="I2820">
            <v>99.998990000000006</v>
          </cell>
          <cell r="J2820">
            <v>88.640644166666661</v>
          </cell>
          <cell r="K2820">
            <v>78.62303416666667</v>
          </cell>
          <cell r="L2820">
            <v>87.527569999999997</v>
          </cell>
          <cell r="M2820">
            <v>122.26033749999999</v>
          </cell>
          <cell r="N2820">
            <v>131.34195666666668</v>
          </cell>
        </row>
        <row r="2821">
          <cell r="F2821">
            <v>758</v>
          </cell>
          <cell r="G2821" t="str">
            <v>35123(D)758</v>
          </cell>
          <cell r="H2821" t="str">
            <v>Ethylene-Vinyl Acetate   Copolymers, In Primary   Forms</v>
          </cell>
          <cell r="I2821">
            <v>99.999548333333337</v>
          </cell>
          <cell r="J2821">
            <v>101.43226583333332</v>
          </cell>
          <cell r="K2821">
            <v>100.82966</v>
          </cell>
          <cell r="L2821">
            <v>120.11018249999999</v>
          </cell>
          <cell r="M2821">
            <v>138.16969749999998</v>
          </cell>
          <cell r="N2821">
            <v>141.10576666666665</v>
          </cell>
        </row>
        <row r="2822">
          <cell r="F2822">
            <v>759</v>
          </cell>
          <cell r="G2822" t="str">
            <v>35123(D)759</v>
          </cell>
          <cell r="H2822" t="str">
            <v>Polymers Of Ethylene In  Other Forms</v>
          </cell>
          <cell r="I2822">
            <v>99.999997500000006</v>
          </cell>
          <cell r="J2822">
            <v>90.854825000000005</v>
          </cell>
          <cell r="K2822">
            <v>72.85100083333333</v>
          </cell>
          <cell r="L2822">
            <v>76.862465</v>
          </cell>
          <cell r="M2822">
            <v>95.510981666666666</v>
          </cell>
          <cell r="N2822">
            <v>126.36103333333335</v>
          </cell>
        </row>
        <row r="2823">
          <cell r="F2823">
            <v>760</v>
          </cell>
          <cell r="G2823" t="str">
            <v>35123(D)760</v>
          </cell>
          <cell r="H2823" t="str">
            <v>Expansible Polystyrene Inprimary Forms</v>
          </cell>
          <cell r="I2823">
            <v>100</v>
          </cell>
          <cell r="J2823">
            <v>76.271190000000004</v>
          </cell>
          <cell r="K2823">
            <v>77.401129999999995</v>
          </cell>
          <cell r="L2823">
            <v>92.278719999999979</v>
          </cell>
          <cell r="M2823">
            <v>98.210920000000016</v>
          </cell>
          <cell r="N2823">
            <v>100.18832000000002</v>
          </cell>
        </row>
        <row r="2824">
          <cell r="F2824">
            <v>761</v>
          </cell>
          <cell r="G2824" t="str">
            <v>35123(D)761</v>
          </cell>
          <cell r="H2824" t="str">
            <v>Polystyrene (New)</v>
          </cell>
          <cell r="I2824">
            <v>100.00003916666667</v>
          </cell>
          <cell r="J2824">
            <v>88.220025833333324</v>
          </cell>
          <cell r="K2824">
            <v>88.881565000000009</v>
          </cell>
          <cell r="L2824">
            <v>93.055821666666674</v>
          </cell>
          <cell r="M2824">
            <v>97.854612500000002</v>
          </cell>
          <cell r="N2824">
            <v>111.32476583333333</v>
          </cell>
        </row>
        <row r="2825">
          <cell r="F2825">
            <v>762</v>
          </cell>
          <cell r="G2825" t="str">
            <v>35123(D)762</v>
          </cell>
          <cell r="H2825" t="str">
            <v>Polystyrene For General  Purpose In Primary Forms</v>
          </cell>
          <cell r="I2825">
            <v>100.00003916666667</v>
          </cell>
          <cell r="J2825">
            <v>88.220025833333324</v>
          </cell>
          <cell r="K2825">
            <v>88.881565000000009</v>
          </cell>
          <cell r="L2825">
            <v>93.055821666666674</v>
          </cell>
          <cell r="M2825">
            <v>97.854612500000002</v>
          </cell>
          <cell r="N2825">
            <v>111.32476583333333</v>
          </cell>
        </row>
        <row r="2826">
          <cell r="F2826">
            <v>763</v>
          </cell>
          <cell r="G2826" t="str">
            <v>35123(D)763</v>
          </cell>
          <cell r="H2826" t="str">
            <v>High Impact Polystyrene</v>
          </cell>
          <cell r="I2826">
            <v>100.00014250000002</v>
          </cell>
          <cell r="J2826">
            <v>99.725890000000007</v>
          </cell>
          <cell r="K2826">
            <v>99.725890000000007</v>
          </cell>
          <cell r="L2826">
            <v>99.725890000000007</v>
          </cell>
          <cell r="M2826">
            <v>99.725890000000007</v>
          </cell>
          <cell r="N2826">
            <v>109.68549000000002</v>
          </cell>
        </row>
        <row r="2827">
          <cell r="F2827">
            <v>764</v>
          </cell>
          <cell r="G2827" t="str">
            <v>35123(D)764</v>
          </cell>
          <cell r="H2827" t="str">
            <v>Other Polystyrene In     Primary Forms</v>
          </cell>
          <cell r="I2827">
            <v>99.999643333333339</v>
          </cell>
          <cell r="J2827">
            <v>68.638352499999996</v>
          </cell>
          <cell r="K2827">
            <v>88.320643333333336</v>
          </cell>
          <cell r="L2827">
            <v>96.459625833333334</v>
          </cell>
          <cell r="M2827">
            <v>102.35158916666666</v>
          </cell>
          <cell r="N2827">
            <v>109.04207416666667</v>
          </cell>
        </row>
        <row r="2828">
          <cell r="F2828">
            <v>765</v>
          </cell>
          <cell r="G2828" t="str">
            <v>35123(D)765</v>
          </cell>
          <cell r="H2828" t="str">
            <v>Styrene-Acrylonitrile    Copolymers In Other Forms</v>
          </cell>
          <cell r="I2828">
            <v>100.00013416666667</v>
          </cell>
          <cell r="J2828">
            <v>72.818409166666669</v>
          </cell>
          <cell r="K2828">
            <v>74.552353333333343</v>
          </cell>
          <cell r="L2828">
            <v>86.827574166666665</v>
          </cell>
          <cell r="M2828">
            <v>90.177239999999998</v>
          </cell>
          <cell r="N2828">
            <v>110.39906333333334</v>
          </cell>
        </row>
        <row r="2829">
          <cell r="F2829">
            <v>766</v>
          </cell>
          <cell r="G2829" t="str">
            <v>35123(D)766</v>
          </cell>
          <cell r="H2829" t="str">
            <v>Acrylonitrile-Butadiene- Styrene Copolymers In    Other Forms</v>
          </cell>
          <cell r="I2829">
            <v>100</v>
          </cell>
          <cell r="J2829">
            <v>84.608620000000002</v>
          </cell>
          <cell r="K2829">
            <v>84.520669999999996</v>
          </cell>
          <cell r="L2829">
            <v>83.150106666666659</v>
          </cell>
          <cell r="M2829">
            <v>88.412490833333322</v>
          </cell>
          <cell r="N2829">
            <v>102.92435999999999</v>
          </cell>
        </row>
        <row r="2830">
          <cell r="F2830">
            <v>767</v>
          </cell>
          <cell r="G2830" t="str">
            <v>35123(D)767</v>
          </cell>
          <cell r="H2830" t="str">
            <v>Other Polymers Of Styrenein Other Forms</v>
          </cell>
          <cell r="I2830">
            <v>100.00000083333333</v>
          </cell>
          <cell r="J2830">
            <v>86.965170000000001</v>
          </cell>
          <cell r="K2830">
            <v>86.965170000000001</v>
          </cell>
          <cell r="L2830">
            <v>102.08954999999999</v>
          </cell>
          <cell r="M2830">
            <v>113.96351333333332</v>
          </cell>
          <cell r="N2830">
            <v>137.71143999999998</v>
          </cell>
        </row>
        <row r="2831">
          <cell r="F2831">
            <v>768</v>
          </cell>
          <cell r="G2831" t="str">
            <v>35123(D)768</v>
          </cell>
          <cell r="H2831" t="str">
            <v>Poly (Vinyl Chloride),   Not Mixed With Any Other Substances, In Primary   Forms</v>
          </cell>
          <cell r="I2831">
            <v>100</v>
          </cell>
          <cell r="J2831">
            <v>73.520250000000004</v>
          </cell>
          <cell r="K2831">
            <v>77.570090000000008</v>
          </cell>
          <cell r="L2831">
            <v>74.55866833333333</v>
          </cell>
          <cell r="M2831">
            <v>114.97923083333335</v>
          </cell>
          <cell r="N2831">
            <v>109.52751583333334</v>
          </cell>
        </row>
        <row r="2832">
          <cell r="F2832">
            <v>769</v>
          </cell>
          <cell r="G2832" t="str">
            <v>35123(D)769</v>
          </cell>
          <cell r="H2832" t="str">
            <v>Dry Colour (Plastic Resin)</v>
          </cell>
          <cell r="I2832">
            <v>100</v>
          </cell>
          <cell r="J2832">
            <v>74.228200000000001</v>
          </cell>
          <cell r="K2832">
            <v>78.027133333333339</v>
          </cell>
          <cell r="L2832">
            <v>75.011084166666663</v>
          </cell>
          <cell r="M2832">
            <v>114.40930583333336</v>
          </cell>
          <cell r="N2832">
            <v>109.22668083333333</v>
          </cell>
        </row>
        <row r="2833">
          <cell r="F2833">
            <v>770</v>
          </cell>
          <cell r="G2833" t="str">
            <v>35123(D)770</v>
          </cell>
          <cell r="H2833" t="str">
            <v>P.V.C. Compound</v>
          </cell>
          <cell r="I2833">
            <v>100</v>
          </cell>
          <cell r="J2833">
            <v>74.228200000000001</v>
          </cell>
          <cell r="K2833">
            <v>78.027133333333339</v>
          </cell>
          <cell r="L2833">
            <v>75.011084166666663</v>
          </cell>
          <cell r="M2833">
            <v>114.40930583333336</v>
          </cell>
          <cell r="N2833">
            <v>109.22668083333333</v>
          </cell>
        </row>
        <row r="2834">
          <cell r="F2834">
            <v>771</v>
          </cell>
          <cell r="G2834" t="str">
            <v>35123(D)771</v>
          </cell>
          <cell r="H2834" t="str">
            <v>Other Poly (Vinyl        Chloride), Plasticised,  Not  In The Form Of      Dispersion</v>
          </cell>
          <cell r="I2834">
            <v>100</v>
          </cell>
          <cell r="J2834">
            <v>74.228200000000001</v>
          </cell>
          <cell r="K2834">
            <v>78.027133333333339</v>
          </cell>
          <cell r="L2834">
            <v>75.011084166666663</v>
          </cell>
          <cell r="M2834">
            <v>114.40930583333336</v>
          </cell>
          <cell r="N2834">
            <v>109.22668083333333</v>
          </cell>
        </row>
        <row r="2835">
          <cell r="F2835">
            <v>772</v>
          </cell>
          <cell r="G2835" t="str">
            <v>35123(D)772</v>
          </cell>
          <cell r="H2835" t="str">
            <v>Polytetrafluoroethylene, In Primary Forms</v>
          </cell>
          <cell r="I2835">
            <v>100</v>
          </cell>
          <cell r="J2835">
            <v>100.10706999999998</v>
          </cell>
          <cell r="K2835">
            <v>94.734120833333336</v>
          </cell>
          <cell r="L2835">
            <v>91.548890000000014</v>
          </cell>
          <cell r="M2835">
            <v>93.576020000000014</v>
          </cell>
          <cell r="N2835">
            <v>98.22984000000001</v>
          </cell>
        </row>
        <row r="2836">
          <cell r="F2836">
            <v>773</v>
          </cell>
          <cell r="G2836" t="str">
            <v>35123(D)773</v>
          </cell>
          <cell r="H2836" t="str">
            <v>Polyacetals, In Primary  Forms</v>
          </cell>
          <cell r="I2836">
            <v>100.00000083333333</v>
          </cell>
          <cell r="J2836">
            <v>99.802200000000013</v>
          </cell>
          <cell r="K2836">
            <v>137.30808999999999</v>
          </cell>
          <cell r="L2836">
            <v>114.457945</v>
          </cell>
          <cell r="M2836">
            <v>151.38927833333332</v>
          </cell>
          <cell r="N2836">
            <v>132.63633583333333</v>
          </cell>
        </row>
        <row r="2837">
          <cell r="F2837">
            <v>774</v>
          </cell>
          <cell r="G2837" t="str">
            <v>35123(D)774</v>
          </cell>
          <cell r="H2837" t="str">
            <v>Other Polyethers, In     Primary Forms</v>
          </cell>
          <cell r="I2837">
            <v>100.00031083333333</v>
          </cell>
          <cell r="J2837">
            <v>104.49758000000001</v>
          </cell>
          <cell r="K2837">
            <v>104.49758000000001</v>
          </cell>
          <cell r="L2837">
            <v>104.49758000000001</v>
          </cell>
          <cell r="M2837">
            <v>104.49758000000001</v>
          </cell>
          <cell r="N2837">
            <v>107.40803</v>
          </cell>
        </row>
        <row r="2838">
          <cell r="F2838">
            <v>775</v>
          </cell>
          <cell r="G2838" t="str">
            <v>35123(D)775</v>
          </cell>
          <cell r="H2838" t="str">
            <v>Epoxide Resins, In       Primary Forms</v>
          </cell>
          <cell r="I2838">
            <v>99.999963333333341</v>
          </cell>
          <cell r="J2838">
            <v>91.182437499999992</v>
          </cell>
          <cell r="K2838">
            <v>90.164489166666655</v>
          </cell>
          <cell r="L2838">
            <v>89.157766666666646</v>
          </cell>
          <cell r="M2838">
            <v>86.249049166666666</v>
          </cell>
          <cell r="N2838">
            <v>94.60941583333333</v>
          </cell>
        </row>
        <row r="2839">
          <cell r="F2839">
            <v>776</v>
          </cell>
          <cell r="G2839" t="str">
            <v>35123(D)776</v>
          </cell>
          <cell r="H2839" t="str">
            <v>Polycarbonates, In       Primary Forms</v>
          </cell>
          <cell r="I2839">
            <v>100</v>
          </cell>
          <cell r="J2839">
            <v>104.65517583333336</v>
          </cell>
          <cell r="K2839">
            <v>248.96552000000005</v>
          </cell>
          <cell r="L2839">
            <v>259.0804583333333</v>
          </cell>
          <cell r="M2839">
            <v>273.21839083333333</v>
          </cell>
          <cell r="N2839">
            <v>307.93103000000002</v>
          </cell>
        </row>
        <row r="2840">
          <cell r="F2840">
            <v>777</v>
          </cell>
          <cell r="G2840" t="str">
            <v>35123(D)777</v>
          </cell>
          <cell r="H2840" t="str">
            <v>Poly (Ethylene Terephtha-Late), In Primary Forms</v>
          </cell>
          <cell r="I2840">
            <v>99.999999166666669</v>
          </cell>
          <cell r="J2840">
            <v>95.323582500000001</v>
          </cell>
          <cell r="K2840">
            <v>90.757978333333341</v>
          </cell>
          <cell r="L2840">
            <v>122.65070750000001</v>
          </cell>
          <cell r="M2840">
            <v>150.70922166666668</v>
          </cell>
          <cell r="N2840">
            <v>202.85904333333335</v>
          </cell>
        </row>
        <row r="2841">
          <cell r="F2841">
            <v>778</v>
          </cell>
          <cell r="G2841" t="str">
            <v>35123(D)778</v>
          </cell>
          <cell r="H2841" t="str">
            <v>Other Unsaturated        Polyesters, Other Than Innon-Rigid Cellular Blocks</v>
          </cell>
          <cell r="I2841">
            <v>100</v>
          </cell>
          <cell r="J2841">
            <v>81.933920833333332</v>
          </cell>
          <cell r="K2841">
            <v>115.54908666666667</v>
          </cell>
          <cell r="L2841">
            <v>119.154385</v>
          </cell>
          <cell r="M2841">
            <v>120.77170500000001</v>
          </cell>
          <cell r="N2841">
            <v>136.02062333333333</v>
          </cell>
        </row>
        <row r="2842">
          <cell r="F2842">
            <v>779</v>
          </cell>
          <cell r="G2842" t="str">
            <v>35123(D)779</v>
          </cell>
          <cell r="H2842" t="str">
            <v>Other Polyesters, O/T    Unsaturated, In Primary  Forms</v>
          </cell>
          <cell r="I2842">
            <v>100.00000249999999</v>
          </cell>
          <cell r="J2842">
            <v>97.417114999999995</v>
          </cell>
          <cell r="K2842">
            <v>88.550502500000007</v>
          </cell>
          <cell r="L2842">
            <v>97.571314999999984</v>
          </cell>
          <cell r="M2842">
            <v>98.66358249999999</v>
          </cell>
          <cell r="N2842">
            <v>112.18196</v>
          </cell>
        </row>
        <row r="2843">
          <cell r="F2843">
            <v>780</v>
          </cell>
          <cell r="G2843" t="str">
            <v>35123(D)780</v>
          </cell>
          <cell r="H2843" t="str">
            <v>Polypropylene In Resins</v>
          </cell>
          <cell r="I2843">
            <v>100.00012166666666</v>
          </cell>
          <cell r="J2843">
            <v>99.955430000000021</v>
          </cell>
          <cell r="K2843">
            <v>90.367020000000011</v>
          </cell>
          <cell r="L2843">
            <v>94.870274166666661</v>
          </cell>
          <cell r="M2843">
            <v>92.806179999999998</v>
          </cell>
          <cell r="N2843">
            <v>92.806179999999998</v>
          </cell>
        </row>
        <row r="2844">
          <cell r="F2844">
            <v>781</v>
          </cell>
          <cell r="G2844" t="str">
            <v>35123(D)781</v>
          </cell>
          <cell r="H2844" t="str">
            <v>Polypropylene In Other   Forms</v>
          </cell>
          <cell r="I2844">
            <v>100.00007249999999</v>
          </cell>
          <cell r="J2844">
            <v>99.9533725</v>
          </cell>
          <cell r="K2844">
            <v>92.469987500000002</v>
          </cell>
          <cell r="L2844">
            <v>96.091094999999996</v>
          </cell>
          <cell r="M2844">
            <v>98.144287500000004</v>
          </cell>
          <cell r="N2844">
            <v>98.97246916666667</v>
          </cell>
        </row>
        <row r="2845">
          <cell r="F2845">
            <v>782</v>
          </cell>
          <cell r="G2845" t="str">
            <v>35123(D)782</v>
          </cell>
          <cell r="H2845" t="str">
            <v>Propylene Copolymers In  Primary Forms</v>
          </cell>
          <cell r="I2845">
            <v>100.000125</v>
          </cell>
          <cell r="J2845">
            <v>107.24554000000001</v>
          </cell>
          <cell r="K2845">
            <v>102.30204833333333</v>
          </cell>
          <cell r="L2845">
            <v>105.86602749999999</v>
          </cell>
          <cell r="M2845">
            <v>115.43434999999999</v>
          </cell>
          <cell r="N2845">
            <v>114.6655325</v>
          </cell>
        </row>
        <row r="2846">
          <cell r="F2846">
            <v>783</v>
          </cell>
          <cell r="G2846" t="str">
            <v>35123(D)783</v>
          </cell>
          <cell r="H2846" t="str">
            <v>Polymers Of Propylene Or Of Other Olerins In Otherforms</v>
          </cell>
          <cell r="I2846">
            <v>99.999860833333329</v>
          </cell>
          <cell r="J2846">
            <v>100.46062583333332</v>
          </cell>
          <cell r="K2846">
            <v>99.616609166666663</v>
          </cell>
          <cell r="L2846">
            <v>99.804794166666667</v>
          </cell>
          <cell r="M2846">
            <v>100.94227666666667</v>
          </cell>
          <cell r="N2846">
            <v>97.890776666666667</v>
          </cell>
        </row>
        <row r="2847">
          <cell r="F2847">
            <v>784</v>
          </cell>
          <cell r="G2847" t="str">
            <v>35123(D)784</v>
          </cell>
          <cell r="H2847" t="str">
            <v>Other Poly (Methyl       Methacrylate) Other Than In The Form Of Dispersion</v>
          </cell>
          <cell r="I2847">
            <v>100</v>
          </cell>
          <cell r="J2847">
            <v>111.34021</v>
          </cell>
          <cell r="K2847">
            <v>107.42267999999997</v>
          </cell>
          <cell r="L2847">
            <v>126.18556666666666</v>
          </cell>
          <cell r="M2847">
            <v>136.28865999999999</v>
          </cell>
          <cell r="N2847">
            <v>136.28865999999999</v>
          </cell>
        </row>
        <row r="2848">
          <cell r="F2848">
            <v>785</v>
          </cell>
          <cell r="G2848" t="str">
            <v>35123(D)785</v>
          </cell>
          <cell r="H2848" t="str">
            <v>Other Acrylic Polymers   In The Form Of Dispersion</v>
          </cell>
          <cell r="I2848">
            <v>100</v>
          </cell>
          <cell r="J2848">
            <v>99.071929999999995</v>
          </cell>
          <cell r="K2848">
            <v>101.39211</v>
          </cell>
          <cell r="L2848">
            <v>106.438515</v>
          </cell>
          <cell r="M2848">
            <v>103.94431999999999</v>
          </cell>
          <cell r="N2848">
            <v>103.94431999999999</v>
          </cell>
        </row>
        <row r="2849">
          <cell r="F2849">
            <v>786</v>
          </cell>
          <cell r="G2849" t="str">
            <v>35123(D)786</v>
          </cell>
          <cell r="H2849" t="str">
            <v>Other Acrylic Polymers   In Other Forms</v>
          </cell>
          <cell r="I2849">
            <v>100.000075</v>
          </cell>
          <cell r="J2849">
            <v>99.366770000000017</v>
          </cell>
          <cell r="K2849">
            <v>97.447993333333343</v>
          </cell>
          <cell r="L2849">
            <v>92.975815833333314</v>
          </cell>
          <cell r="M2849">
            <v>96.678989999999999</v>
          </cell>
          <cell r="N2849">
            <v>99.718793333333338</v>
          </cell>
        </row>
        <row r="2850">
          <cell r="F2850">
            <v>787</v>
          </cell>
          <cell r="G2850" t="str">
            <v>35123(D)787</v>
          </cell>
          <cell r="H2850" t="str">
            <v>Polyamide -6, -11, -12,  -6,6, -6,9, -6,10 Or     -6,12, In Primary Forms</v>
          </cell>
          <cell r="I2850">
            <v>100</v>
          </cell>
          <cell r="J2850">
            <v>115.5952825</v>
          </cell>
          <cell r="K2850">
            <v>95.267560000000003</v>
          </cell>
          <cell r="L2850">
            <v>102.99072000000001</v>
          </cell>
          <cell r="M2850">
            <v>104.50327</v>
          </cell>
          <cell r="N2850">
            <v>104.50327</v>
          </cell>
        </row>
        <row r="2851">
          <cell r="F2851">
            <v>788</v>
          </cell>
          <cell r="G2851" t="str">
            <v>35123(D)788</v>
          </cell>
          <cell r="H2851" t="str">
            <v>Other Polyamides, In     Primary Forms</v>
          </cell>
          <cell r="I2851">
            <v>100.00028833333334</v>
          </cell>
          <cell r="J2851">
            <v>85.63335166666667</v>
          </cell>
          <cell r="K2851">
            <v>77.79419333333334</v>
          </cell>
          <cell r="L2851">
            <v>76.409959999999998</v>
          </cell>
          <cell r="M2851">
            <v>76.409959999999998</v>
          </cell>
          <cell r="N2851">
            <v>76.409959999999998</v>
          </cell>
        </row>
        <row r="2852">
          <cell r="F2852">
            <v>789</v>
          </cell>
          <cell r="G2852" t="str">
            <v>35123(D)789</v>
          </cell>
          <cell r="H2852" t="str">
            <v>Urea Resins; Thiourea    Resins, In Primary Forms</v>
          </cell>
          <cell r="I2852">
            <v>100.00000166666666</v>
          </cell>
          <cell r="J2852">
            <v>94.730731666666671</v>
          </cell>
          <cell r="K2852">
            <v>95.427112500000007</v>
          </cell>
          <cell r="L2852">
            <v>98.212627499999996</v>
          </cell>
          <cell r="M2852">
            <v>100.64995333333333</v>
          </cell>
          <cell r="N2852">
            <v>101.62488500000001</v>
          </cell>
        </row>
        <row r="2853">
          <cell r="F2853">
            <v>790</v>
          </cell>
          <cell r="G2853" t="str">
            <v>35123(D)790</v>
          </cell>
          <cell r="H2853" t="str">
            <v>Melamine Resins, In      Primary Forms</v>
          </cell>
          <cell r="I2853">
            <v>100</v>
          </cell>
          <cell r="J2853">
            <v>97.452799999999982</v>
          </cell>
          <cell r="K2853">
            <v>86.794528333333332</v>
          </cell>
          <cell r="L2853">
            <v>86.305059999999983</v>
          </cell>
          <cell r="M2853">
            <v>82.469279999999998</v>
          </cell>
          <cell r="N2853">
            <v>82.469279999999998</v>
          </cell>
        </row>
        <row r="2854">
          <cell r="F2854">
            <v>791</v>
          </cell>
          <cell r="G2854" t="str">
            <v>35123(D)791</v>
          </cell>
          <cell r="H2854" t="str">
            <v>Other Amino-Resins In    Primary Forms</v>
          </cell>
          <cell r="I2854">
            <v>99.999210833333336</v>
          </cell>
          <cell r="J2854">
            <v>92.251106666666672</v>
          </cell>
          <cell r="K2854">
            <v>92.156990000000008</v>
          </cell>
          <cell r="L2854">
            <v>95.842805000000013</v>
          </cell>
          <cell r="M2854">
            <v>101.04021083333333</v>
          </cell>
          <cell r="N2854">
            <v>102.88630000000001</v>
          </cell>
        </row>
        <row r="2855">
          <cell r="F2855">
            <v>792</v>
          </cell>
          <cell r="G2855" t="str">
            <v>35123(D)792</v>
          </cell>
          <cell r="H2855" t="str">
            <v>Phenol Formaldehyde In   Solid Form</v>
          </cell>
          <cell r="I2855">
            <v>100.00062333333334</v>
          </cell>
          <cell r="J2855">
            <v>91.948869999999999</v>
          </cell>
          <cell r="K2855">
            <v>102.27442833333335</v>
          </cell>
          <cell r="L2855">
            <v>127.36413250000001</v>
          </cell>
          <cell r="M2855">
            <v>154.47845999999998</v>
          </cell>
          <cell r="N2855">
            <v>156.42520999999999</v>
          </cell>
        </row>
        <row r="2856">
          <cell r="F2856">
            <v>793</v>
          </cell>
          <cell r="G2856" t="str">
            <v>35123(D)793</v>
          </cell>
          <cell r="H2856" t="str">
            <v>Other Phenolic Resins,   O/T In Solid Or Liquid   Form</v>
          </cell>
          <cell r="I2856">
            <v>99.999985833333341</v>
          </cell>
          <cell r="J2856">
            <v>97.057774999999992</v>
          </cell>
          <cell r="K2856">
            <v>93.381335833333324</v>
          </cell>
          <cell r="L2856">
            <v>95.325559166666665</v>
          </cell>
          <cell r="M2856">
            <v>106.53104583333334</v>
          </cell>
          <cell r="N2856">
            <v>108.62467083333334</v>
          </cell>
        </row>
        <row r="2857">
          <cell r="F2857">
            <v>794</v>
          </cell>
          <cell r="G2857" t="str">
            <v>35123(D)794</v>
          </cell>
          <cell r="H2857" t="str">
            <v>Polyurethanes, In Primaryforms</v>
          </cell>
          <cell r="I2857">
            <v>100.00000166666668</v>
          </cell>
          <cell r="J2857">
            <v>93.82636500000001</v>
          </cell>
          <cell r="K2857">
            <v>86.505893333333319</v>
          </cell>
          <cell r="L2857">
            <v>80.278670833333322</v>
          </cell>
          <cell r="M2857">
            <v>79.555199166666668</v>
          </cell>
          <cell r="N2857">
            <v>80.225077499999998</v>
          </cell>
        </row>
        <row r="2858">
          <cell r="F2858">
            <v>795</v>
          </cell>
          <cell r="G2858" t="str">
            <v>35123(D)795</v>
          </cell>
          <cell r="H2858" t="str">
            <v>Cellulose Nitrates (Incl.Collodions), In Primary  Forms</v>
          </cell>
          <cell r="I2858">
            <v>100.00000583333332</v>
          </cell>
          <cell r="J2858">
            <v>99.316462499999986</v>
          </cell>
          <cell r="K2858">
            <v>96.05765000000001</v>
          </cell>
          <cell r="L2858">
            <v>96.451364166666679</v>
          </cell>
          <cell r="M2858">
            <v>99.598977500000004</v>
          </cell>
          <cell r="N2858">
            <v>114.44110000000001</v>
          </cell>
        </row>
        <row r="2859">
          <cell r="F2859">
            <v>796</v>
          </cell>
          <cell r="G2859" t="str">
            <v>35123(D)796</v>
          </cell>
          <cell r="H2859" t="str">
            <v>Poly (Vinyl Alcohol), W/Ncontaining Unhydrolysed  Acetate Groups O/T In    The Form Of Dispersion</v>
          </cell>
          <cell r="I2859">
            <v>100.00011416666666</v>
          </cell>
          <cell r="J2859">
            <v>109.98977166666667</v>
          </cell>
          <cell r="K2859">
            <v>93.821617500000002</v>
          </cell>
          <cell r="L2859">
            <v>102.01031749999999</v>
          </cell>
          <cell r="M2859">
            <v>111.44390166666666</v>
          </cell>
          <cell r="N2859">
            <v>116.43113333333334</v>
          </cell>
        </row>
        <row r="2860">
          <cell r="F2860">
            <v>797</v>
          </cell>
          <cell r="G2860" t="str">
            <v>35123(D)797</v>
          </cell>
          <cell r="H2860" t="str">
            <v>Silicones In Primary     Forms</v>
          </cell>
          <cell r="I2860">
            <v>100.00007249999999</v>
          </cell>
          <cell r="J2860">
            <v>99.9533725</v>
          </cell>
          <cell r="K2860">
            <v>92.469987500000002</v>
          </cell>
          <cell r="L2860">
            <v>96.091094999999996</v>
          </cell>
          <cell r="M2860">
            <v>98.144287500000004</v>
          </cell>
          <cell r="N2860">
            <v>98.97246916666667</v>
          </cell>
        </row>
        <row r="2861">
          <cell r="F2861">
            <v>798</v>
          </cell>
          <cell r="G2861" t="str">
            <v>35123(D)798</v>
          </cell>
          <cell r="H2861" t="str">
            <v>Petroleum Resins,        Coumarone, Indene Or     Coumarone-Indene Resins &amp;Polyterpenes In Primary  Forms</v>
          </cell>
          <cell r="I2861">
            <v>100.00000083333333</v>
          </cell>
          <cell r="J2861">
            <v>101.45985</v>
          </cell>
          <cell r="K2861">
            <v>93.187344999999979</v>
          </cell>
          <cell r="L2861">
            <v>98.661799999999985</v>
          </cell>
          <cell r="M2861">
            <v>103.25425916666666</v>
          </cell>
          <cell r="N2861">
            <v>112.40875999999999</v>
          </cell>
        </row>
        <row r="2862">
          <cell r="F2862">
            <v>799</v>
          </cell>
          <cell r="G2862" t="str">
            <v>35123(D)799</v>
          </cell>
          <cell r="H2862" t="str">
            <v>Polysulphides,           Polysulphones And Other  Products, Nes, In        Primary Forms</v>
          </cell>
          <cell r="I2862">
            <v>100.00007249999999</v>
          </cell>
          <cell r="J2862">
            <v>99.9533725</v>
          </cell>
          <cell r="K2862">
            <v>92.469987500000002</v>
          </cell>
          <cell r="L2862">
            <v>96.091094999999996</v>
          </cell>
          <cell r="M2862">
            <v>98.144287500000004</v>
          </cell>
          <cell r="N2862">
            <v>98.97246916666667</v>
          </cell>
        </row>
        <row r="2863">
          <cell r="F2863">
            <v>800</v>
          </cell>
          <cell r="G2863" t="str">
            <v>35123(D)800</v>
          </cell>
          <cell r="H2863" t="str">
            <v>Ion-Exchangers Based On  Polymers Of Headings     Nos. 39.01 To 39.13, In  Primary Forms</v>
          </cell>
          <cell r="I2863">
            <v>100.00007249999999</v>
          </cell>
          <cell r="J2863">
            <v>99.9533725</v>
          </cell>
          <cell r="K2863">
            <v>92.469987500000002</v>
          </cell>
          <cell r="L2863">
            <v>96.091094999999996</v>
          </cell>
          <cell r="M2863">
            <v>98.144287500000004</v>
          </cell>
          <cell r="N2863">
            <v>98.97246916666667</v>
          </cell>
        </row>
        <row r="2864">
          <cell r="F2864">
            <v>801</v>
          </cell>
          <cell r="G2864" t="str">
            <v>35211(D)801</v>
          </cell>
          <cell r="H2864" t="str">
            <v>Paints &amp; Varnishes (Incl Enamels &amp; Lacquers) Basedon O/T Acrylic Or Vinyl  Polymers, In An Aqueous  Medium</v>
          </cell>
          <cell r="I2864">
            <v>100.00007083333334</v>
          </cell>
          <cell r="J2864">
            <v>97.85182833333333</v>
          </cell>
          <cell r="K2864">
            <v>91.045496666666665</v>
          </cell>
          <cell r="L2864">
            <v>95.278071666666662</v>
          </cell>
          <cell r="M2864">
            <v>98.250724166666672</v>
          </cell>
          <cell r="N2864">
            <v>98.50645750000001</v>
          </cell>
        </row>
        <row r="2865">
          <cell r="F2865">
            <v>802</v>
          </cell>
          <cell r="G2865" t="str">
            <v>35211(D)802</v>
          </cell>
          <cell r="H2865" t="str">
            <v>Paints &amp; Varnishes (Incl Enamels &amp; Lacquers) Basedon Polyesters, In Non-   Aqueous Medium</v>
          </cell>
          <cell r="I2865">
            <v>100.00007083333334</v>
          </cell>
          <cell r="J2865">
            <v>97.85182833333333</v>
          </cell>
          <cell r="K2865">
            <v>91.045496666666665</v>
          </cell>
          <cell r="L2865">
            <v>95.278071666666662</v>
          </cell>
          <cell r="M2865">
            <v>98.250724166666672</v>
          </cell>
          <cell r="N2865">
            <v>98.50645750000001</v>
          </cell>
        </row>
        <row r="2866">
          <cell r="F2866">
            <v>803</v>
          </cell>
          <cell r="G2866" t="str">
            <v>35211(D)803</v>
          </cell>
          <cell r="H2866" t="str">
            <v>Paints &amp; Varnishes (Incl Enamels &amp; Lacquers) Basedon Acrylic Or Vinly Poly-Mers, In Non-Aqueous     Medium</v>
          </cell>
          <cell r="I2866">
            <v>100</v>
          </cell>
          <cell r="J2866">
            <v>78.815380000000005</v>
          </cell>
          <cell r="K2866">
            <v>74.284720000000007</v>
          </cell>
          <cell r="L2866">
            <v>71.433437499999997</v>
          </cell>
          <cell r="M2866">
            <v>109.04744999999998</v>
          </cell>
          <cell r="N2866">
            <v>109.04744999999998</v>
          </cell>
        </row>
        <row r="2867">
          <cell r="F2867">
            <v>804</v>
          </cell>
          <cell r="G2867" t="str">
            <v>35211(D)804</v>
          </cell>
          <cell r="H2867" t="str">
            <v>Paints &amp; Varnishes (Incl Enamels &amp; Lacquers) Basedon O/T Polyesters,Acrylicor Vinyl Polymers, In    Non-Aqueous Medium</v>
          </cell>
          <cell r="I2867">
            <v>100.00018166666666</v>
          </cell>
          <cell r="J2867">
            <v>92.062759166666666</v>
          </cell>
          <cell r="K2867">
            <v>95.940690000000004</v>
          </cell>
          <cell r="L2867">
            <v>109.57668416666667</v>
          </cell>
          <cell r="M2867">
            <v>120.65093499999999</v>
          </cell>
          <cell r="N2867">
            <v>140.31234666666666</v>
          </cell>
        </row>
        <row r="2868">
          <cell r="F2868">
            <v>805</v>
          </cell>
          <cell r="G2868" t="str">
            <v>35212(D)805</v>
          </cell>
          <cell r="H2868" t="str">
            <v>Primers (New)</v>
          </cell>
          <cell r="I2868">
            <v>100.00007083333334</v>
          </cell>
          <cell r="J2868">
            <v>97.85182833333333</v>
          </cell>
          <cell r="K2868">
            <v>91.045496666666665</v>
          </cell>
          <cell r="L2868">
            <v>95.278071666666662</v>
          </cell>
          <cell r="M2868">
            <v>98.250724166666672</v>
          </cell>
          <cell r="N2868">
            <v>98.50645750000001</v>
          </cell>
        </row>
        <row r="2869">
          <cell r="F2869">
            <v>806</v>
          </cell>
          <cell r="G2869" t="str">
            <v>35212(D)806</v>
          </cell>
          <cell r="H2869" t="str">
            <v>Undercoat (New)</v>
          </cell>
          <cell r="I2869">
            <v>100.00007083333334</v>
          </cell>
          <cell r="J2869">
            <v>97.85182833333333</v>
          </cell>
          <cell r="K2869">
            <v>91.045496666666665</v>
          </cell>
          <cell r="L2869">
            <v>95.278071666666662</v>
          </cell>
          <cell r="M2869">
            <v>98.250724166666672</v>
          </cell>
          <cell r="N2869">
            <v>98.50645750000001</v>
          </cell>
        </row>
        <row r="2870">
          <cell r="F2870">
            <v>807</v>
          </cell>
          <cell r="G2870" t="str">
            <v>35212(D)807</v>
          </cell>
          <cell r="H2870" t="str">
            <v>Emulsion Paint (New)</v>
          </cell>
          <cell r="I2870">
            <v>100.00007083333334</v>
          </cell>
          <cell r="J2870">
            <v>97.85182833333333</v>
          </cell>
          <cell r="K2870">
            <v>91.045496666666665</v>
          </cell>
          <cell r="L2870">
            <v>95.278071666666662</v>
          </cell>
          <cell r="M2870">
            <v>98.250724166666672</v>
          </cell>
          <cell r="N2870">
            <v>98.50645750000001</v>
          </cell>
        </row>
        <row r="2871">
          <cell r="F2871">
            <v>808</v>
          </cell>
          <cell r="G2871" t="str">
            <v>35212(D)808</v>
          </cell>
          <cell r="H2871" t="str">
            <v>Varnishes (Including     Lacquers)</v>
          </cell>
          <cell r="I2871">
            <v>100.00007083333334</v>
          </cell>
          <cell r="J2871">
            <v>97.85182833333333</v>
          </cell>
          <cell r="K2871">
            <v>91.045496666666665</v>
          </cell>
          <cell r="L2871">
            <v>95.278071666666662</v>
          </cell>
          <cell r="M2871">
            <v>98.250724166666672</v>
          </cell>
          <cell r="N2871">
            <v>98.50645750000001</v>
          </cell>
        </row>
        <row r="2872">
          <cell r="F2872">
            <v>809</v>
          </cell>
          <cell r="G2872" t="str">
            <v>35213(D)809</v>
          </cell>
          <cell r="H2872" t="str">
            <v>Stamping Foils</v>
          </cell>
          <cell r="I2872">
            <v>99.999982500000016</v>
          </cell>
          <cell r="J2872">
            <v>79.377524999999991</v>
          </cell>
          <cell r="K2872">
            <v>74.816848333333326</v>
          </cell>
          <cell r="L2872">
            <v>80.897386666666677</v>
          </cell>
          <cell r="M2872">
            <v>74.579674999999995</v>
          </cell>
          <cell r="N2872">
            <v>79.72922166666666</v>
          </cell>
        </row>
        <row r="2873">
          <cell r="F2873">
            <v>810</v>
          </cell>
          <cell r="G2873" t="str">
            <v>35213(D)810</v>
          </cell>
          <cell r="H2873" t="str">
            <v>White Lead In Oil &amp;      Aluminium Paste</v>
          </cell>
          <cell r="I2873">
            <v>100.00000250000002</v>
          </cell>
          <cell r="J2873">
            <v>98.516987499999999</v>
          </cell>
          <cell r="K2873">
            <v>138.71596083333333</v>
          </cell>
          <cell r="L2873">
            <v>145.60294833333333</v>
          </cell>
          <cell r="M2873">
            <v>163.847295</v>
          </cell>
          <cell r="N2873">
            <v>162.80905000000001</v>
          </cell>
        </row>
        <row r="2874">
          <cell r="F2874">
            <v>811</v>
          </cell>
          <cell r="G2874" t="str">
            <v>35213(D)811</v>
          </cell>
          <cell r="H2874" t="str">
            <v>Other Prepared Pigments  In The Form Of Powder,   Granules Or Flakes</v>
          </cell>
          <cell r="I2874">
            <v>100.00007083333334</v>
          </cell>
          <cell r="J2874">
            <v>97.85182833333333</v>
          </cell>
          <cell r="K2874">
            <v>91.045496666666665</v>
          </cell>
          <cell r="L2874">
            <v>95.278071666666662</v>
          </cell>
          <cell r="M2874">
            <v>98.250724166666672</v>
          </cell>
          <cell r="N2874">
            <v>98.50645750000001</v>
          </cell>
        </row>
        <row r="2875">
          <cell r="F2875">
            <v>812</v>
          </cell>
          <cell r="G2875" t="str">
            <v>35213(D)812</v>
          </cell>
          <cell r="H2875" t="str">
            <v>Other Distempers, Etc Notelsewhere Specified</v>
          </cell>
          <cell r="I2875">
            <v>100.00036999999999</v>
          </cell>
          <cell r="J2875">
            <v>131.08698166666665</v>
          </cell>
          <cell r="K2875">
            <v>107.25298083333334</v>
          </cell>
          <cell r="L2875">
            <v>134.98793499999999</v>
          </cell>
          <cell r="M2875">
            <v>116.99140666666668</v>
          </cell>
          <cell r="N2875">
            <v>103.6406425</v>
          </cell>
        </row>
        <row r="2876">
          <cell r="F2876">
            <v>813</v>
          </cell>
          <cell r="G2876" t="str">
            <v>35213(D)813</v>
          </cell>
          <cell r="H2876" t="str">
            <v>Other Mastics; Painters  Fillings</v>
          </cell>
          <cell r="I2876">
            <v>100.00055166666667</v>
          </cell>
          <cell r="J2876">
            <v>102.4395925</v>
          </cell>
          <cell r="K2876">
            <v>104.82319666666666</v>
          </cell>
          <cell r="L2876">
            <v>126.55280999999998</v>
          </cell>
          <cell r="M2876">
            <v>113.91416</v>
          </cell>
          <cell r="N2876">
            <v>113.91416</v>
          </cell>
        </row>
        <row r="2877">
          <cell r="F2877">
            <v>814</v>
          </cell>
          <cell r="G2877" t="str">
            <v>35213(D)814</v>
          </cell>
          <cell r="H2877" t="str">
            <v>Paint, Thinner (New)</v>
          </cell>
          <cell r="I2877">
            <v>100.00007083333334</v>
          </cell>
          <cell r="J2877">
            <v>97.85182833333333</v>
          </cell>
          <cell r="K2877">
            <v>91.045496666666665</v>
          </cell>
          <cell r="L2877">
            <v>95.278071666666662</v>
          </cell>
          <cell r="M2877">
            <v>98.250724166666672</v>
          </cell>
          <cell r="N2877">
            <v>98.50645750000001</v>
          </cell>
        </row>
        <row r="2878">
          <cell r="F2878">
            <v>815</v>
          </cell>
          <cell r="G2878" t="str">
            <v>35311(D)815</v>
          </cell>
          <cell r="H2878" t="str">
            <v>Other Vitamins &amp; Their   Derivatives</v>
          </cell>
          <cell r="I2878">
            <v>100</v>
          </cell>
          <cell r="J2878">
            <v>133.06470999999999</v>
          </cell>
          <cell r="K2878">
            <v>133.44394</v>
          </cell>
          <cell r="L2878">
            <v>138.137</v>
          </cell>
          <cell r="M2878">
            <v>147.66532000000001</v>
          </cell>
          <cell r="N2878">
            <v>160.08532666666665</v>
          </cell>
        </row>
        <row r="2879">
          <cell r="F2879">
            <v>816</v>
          </cell>
          <cell r="G2879" t="str">
            <v>35311(D)816</v>
          </cell>
          <cell r="H2879" t="str">
            <v>Penicillins &amp; Their      Derivatives With         Penicillanic Acid        Structure; Salts Thereof</v>
          </cell>
          <cell r="I2879">
            <v>100.00001999999998</v>
          </cell>
          <cell r="J2879">
            <v>124.89742416666667</v>
          </cell>
          <cell r="K2879">
            <v>120.5210275</v>
          </cell>
          <cell r="L2879">
            <v>107.66885583333334</v>
          </cell>
          <cell r="M2879">
            <v>81.238526666666672</v>
          </cell>
          <cell r="N2879">
            <v>80.056897499999991</v>
          </cell>
        </row>
        <row r="2880">
          <cell r="F2880">
            <v>817</v>
          </cell>
          <cell r="G2880" t="str">
            <v>35311(D)817</v>
          </cell>
          <cell r="H2880" t="str">
            <v>Other Antibiotics</v>
          </cell>
          <cell r="I2880">
            <v>100.00000166666666</v>
          </cell>
          <cell r="J2880">
            <v>113.43948</v>
          </cell>
          <cell r="K2880">
            <v>112.32732000000003</v>
          </cell>
          <cell r="L2880">
            <v>111.51174333333336</v>
          </cell>
          <cell r="M2880">
            <v>104.54226000000001</v>
          </cell>
          <cell r="N2880">
            <v>104.54226000000001</v>
          </cell>
        </row>
        <row r="2881">
          <cell r="F2881">
            <v>818</v>
          </cell>
          <cell r="G2881" t="str">
            <v>35311(D)818</v>
          </cell>
          <cell r="H2881" t="str">
            <v>Vaccines For Veterinary  Medicine</v>
          </cell>
          <cell r="I2881">
            <v>100.00000416666667</v>
          </cell>
          <cell r="J2881">
            <v>125.26633333333334</v>
          </cell>
          <cell r="K2881">
            <v>123.97443916666666</v>
          </cell>
          <cell r="L2881">
            <v>122.50027249999999</v>
          </cell>
          <cell r="M2881">
            <v>117.88481416666667</v>
          </cell>
          <cell r="N2881">
            <v>123.17004083333333</v>
          </cell>
        </row>
        <row r="2882">
          <cell r="F2882">
            <v>819</v>
          </cell>
          <cell r="G2882" t="str">
            <v>35311(D)819</v>
          </cell>
          <cell r="H2882" t="str">
            <v>Vaccines For Human       Medicine</v>
          </cell>
          <cell r="I2882">
            <v>100.00000416666667</v>
          </cell>
          <cell r="J2882">
            <v>125.26633333333334</v>
          </cell>
          <cell r="K2882">
            <v>123.97443916666666</v>
          </cell>
          <cell r="L2882">
            <v>122.50027249999999</v>
          </cell>
          <cell r="M2882">
            <v>117.88481416666667</v>
          </cell>
          <cell r="N2882">
            <v>123.17004083333333</v>
          </cell>
        </row>
        <row r="2883">
          <cell r="F2883">
            <v>820</v>
          </cell>
          <cell r="G2883" t="str">
            <v>35311(D)820</v>
          </cell>
          <cell r="H2883" t="str">
            <v>Cotton Buds</v>
          </cell>
          <cell r="I2883">
            <v>100.00000416666667</v>
          </cell>
          <cell r="J2883">
            <v>125.26633333333334</v>
          </cell>
          <cell r="K2883">
            <v>123.97443916666666</v>
          </cell>
          <cell r="L2883">
            <v>122.50027249999999</v>
          </cell>
          <cell r="M2883">
            <v>117.88481416666667</v>
          </cell>
          <cell r="N2883">
            <v>123.17004083333333</v>
          </cell>
        </row>
        <row r="2884">
          <cell r="F2884">
            <v>821</v>
          </cell>
          <cell r="G2884" t="str">
            <v>35311(D)821</v>
          </cell>
          <cell r="H2884" t="str">
            <v>Medicinal Powder</v>
          </cell>
          <cell r="I2884">
            <v>100.00000499999999</v>
          </cell>
          <cell r="J2884">
            <v>96.940282500000009</v>
          </cell>
          <cell r="K2884">
            <v>75.571721666666676</v>
          </cell>
          <cell r="L2884">
            <v>75.623926666666677</v>
          </cell>
          <cell r="M2884">
            <v>75.271095833333334</v>
          </cell>
          <cell r="N2884">
            <v>72.404270833333342</v>
          </cell>
        </row>
        <row r="2885">
          <cell r="F2885">
            <v>822</v>
          </cell>
          <cell r="G2885" t="str">
            <v>35311(D)822</v>
          </cell>
          <cell r="H2885" t="str">
            <v>Medicaments And Pharmaceutical Preparations, N.E.C.</v>
          </cell>
          <cell r="I2885">
            <v>100.00000499999999</v>
          </cell>
          <cell r="J2885">
            <v>96.940282500000009</v>
          </cell>
          <cell r="K2885">
            <v>75.571721666666676</v>
          </cell>
          <cell r="L2885">
            <v>75.623926666666677</v>
          </cell>
          <cell r="M2885">
            <v>75.271095833333334</v>
          </cell>
          <cell r="N2885">
            <v>72.404270833333342</v>
          </cell>
        </row>
        <row r="2886">
          <cell r="F2886">
            <v>823</v>
          </cell>
          <cell r="G2886" t="str">
            <v>35311(D)823</v>
          </cell>
          <cell r="H2886" t="str">
            <v>Opthalmic Solutions (Eye-Mo)</v>
          </cell>
          <cell r="I2886">
            <v>100.00000499999999</v>
          </cell>
          <cell r="J2886">
            <v>96.940282500000009</v>
          </cell>
          <cell r="K2886">
            <v>75.571721666666676</v>
          </cell>
          <cell r="L2886">
            <v>75.623926666666677</v>
          </cell>
          <cell r="M2886">
            <v>75.271095833333334</v>
          </cell>
          <cell r="N2886">
            <v>72.404270833333342</v>
          </cell>
        </row>
        <row r="2887">
          <cell r="F2887">
            <v>824</v>
          </cell>
          <cell r="G2887" t="str">
            <v>35311(D)824</v>
          </cell>
          <cell r="H2887" t="str">
            <v>Other Medicaments, Not   Elsewhere Specified In   Forms For Retail Sale</v>
          </cell>
          <cell r="I2887">
            <v>100.00000499999999</v>
          </cell>
          <cell r="J2887">
            <v>96.940282500000009</v>
          </cell>
          <cell r="K2887">
            <v>75.571721666666676</v>
          </cell>
          <cell r="L2887">
            <v>75.623926666666677</v>
          </cell>
          <cell r="M2887">
            <v>75.271095833333334</v>
          </cell>
          <cell r="N2887">
            <v>72.404270833333342</v>
          </cell>
        </row>
        <row r="2888">
          <cell r="F2888">
            <v>825</v>
          </cell>
          <cell r="G2888" t="str">
            <v>35311(D)825</v>
          </cell>
          <cell r="H2888" t="str">
            <v>Medicinal Drinks, Cough Mixtures</v>
          </cell>
          <cell r="I2888">
            <v>100.00000499999999</v>
          </cell>
          <cell r="J2888">
            <v>96.940282500000009</v>
          </cell>
          <cell r="K2888">
            <v>75.571721666666676</v>
          </cell>
          <cell r="L2888">
            <v>75.623926666666677</v>
          </cell>
          <cell r="M2888">
            <v>75.271095833333334</v>
          </cell>
          <cell r="N2888">
            <v>72.404270833333342</v>
          </cell>
        </row>
        <row r="2889">
          <cell r="F2889">
            <v>826</v>
          </cell>
          <cell r="G2889" t="str">
            <v>35311(D)826</v>
          </cell>
          <cell r="H2889" t="str">
            <v>Medicinal Pills (Tablets And Capsules)</v>
          </cell>
          <cell r="I2889">
            <v>100.00000499999999</v>
          </cell>
          <cell r="J2889">
            <v>96.940282500000009</v>
          </cell>
          <cell r="K2889">
            <v>75.571721666666676</v>
          </cell>
          <cell r="L2889">
            <v>75.623926666666677</v>
          </cell>
          <cell r="M2889">
            <v>75.271095833333334</v>
          </cell>
          <cell r="N2889">
            <v>72.404270833333342</v>
          </cell>
        </row>
        <row r="2890">
          <cell r="F2890">
            <v>827</v>
          </cell>
          <cell r="G2890" t="str">
            <v>35311(D)827</v>
          </cell>
          <cell r="H2890" t="str">
            <v>Other Medicaments        Containing Other         Substances Of Two Or Moreconstituents Not In Formsfor Retail Sale</v>
          </cell>
          <cell r="I2890">
            <v>99.999970833333322</v>
          </cell>
          <cell r="J2890">
            <v>91.690322500000008</v>
          </cell>
          <cell r="K2890">
            <v>111.56235083333334</v>
          </cell>
          <cell r="L2890">
            <v>121.8564875</v>
          </cell>
          <cell r="M2890">
            <v>128.10718916666667</v>
          </cell>
          <cell r="N2890">
            <v>127.94929833333335</v>
          </cell>
        </row>
        <row r="2891">
          <cell r="F2891">
            <v>828</v>
          </cell>
          <cell r="G2891" t="str">
            <v>35311(D)828</v>
          </cell>
          <cell r="H2891" t="str">
            <v>Other Medicaments Cont.  Vitamins &amp; Other Natural/Reproduced By Synthesis  Vitamins/Provitamins     Prod. &amp; Their Derivatives</v>
          </cell>
          <cell r="I2891">
            <v>100</v>
          </cell>
          <cell r="J2891">
            <v>104.58400999999999</v>
          </cell>
          <cell r="K2891">
            <v>108.18378250000001</v>
          </cell>
          <cell r="L2891">
            <v>93.447294166666666</v>
          </cell>
          <cell r="M2891">
            <v>94.885544999999993</v>
          </cell>
          <cell r="N2891">
            <v>99.39691999999998</v>
          </cell>
        </row>
        <row r="2892">
          <cell r="F2892">
            <v>829</v>
          </cell>
          <cell r="G2892" t="str">
            <v>35311(D)829</v>
          </cell>
          <cell r="H2892" t="str">
            <v>Veterinary Medicaments Ofmixed Or Unmixed Productsand Substances In Forms  For Retail Sale</v>
          </cell>
          <cell r="I2892">
            <v>100.0000075</v>
          </cell>
          <cell r="J2892">
            <v>113.979935</v>
          </cell>
          <cell r="K2892">
            <v>100.97172333333333</v>
          </cell>
          <cell r="L2892">
            <v>96.248695833333329</v>
          </cell>
          <cell r="M2892">
            <v>128.53271000000001</v>
          </cell>
          <cell r="N2892">
            <v>128.53271000000001</v>
          </cell>
        </row>
        <row r="2893">
          <cell r="F2893">
            <v>830</v>
          </cell>
          <cell r="G2893" t="str">
            <v>35311(D)830</v>
          </cell>
          <cell r="H2893" t="str">
            <v>Other Medicaments        Containing Other         Substances Under Group A,B Or C Poisons In Forms  For Retail Sale</v>
          </cell>
          <cell r="I2893">
            <v>100</v>
          </cell>
          <cell r="J2893">
            <v>100</v>
          </cell>
          <cell r="K2893">
            <v>100</v>
          </cell>
          <cell r="L2893">
            <v>98.145099999999999</v>
          </cell>
          <cell r="M2893">
            <v>98.143140000000002</v>
          </cell>
          <cell r="N2893">
            <v>89.204719999999995</v>
          </cell>
        </row>
        <row r="2894">
          <cell r="F2894">
            <v>831</v>
          </cell>
          <cell r="G2894" t="str">
            <v>35311(D)831</v>
          </cell>
          <cell r="H2894" t="str">
            <v>Containing Other Vitamins&amp; Minerals Not Elsewhere Specified In Forms For   Retail Sale</v>
          </cell>
          <cell r="I2894">
            <v>100.00014166666666</v>
          </cell>
          <cell r="J2894">
            <v>109.767365</v>
          </cell>
          <cell r="K2894">
            <v>128.10079000000002</v>
          </cell>
          <cell r="L2894">
            <v>125.15471999999998</v>
          </cell>
          <cell r="M2894">
            <v>124.72376333333332</v>
          </cell>
          <cell r="N2894">
            <v>127.16821999999998</v>
          </cell>
        </row>
        <row r="2895">
          <cell r="F2895">
            <v>832</v>
          </cell>
          <cell r="G2895" t="str">
            <v>35311(D)832</v>
          </cell>
          <cell r="H2895" t="str">
            <v>Other Medicaments        Containing Other         Substances, Not Elsewherespecified In Forms For   Retail Sale</v>
          </cell>
          <cell r="I2895">
            <v>100</v>
          </cell>
          <cell r="J2895">
            <v>93.578029166666653</v>
          </cell>
          <cell r="K2895">
            <v>62.846027499999998</v>
          </cell>
          <cell r="L2895">
            <v>63.851134166666668</v>
          </cell>
          <cell r="M2895">
            <v>58.177430833333339</v>
          </cell>
          <cell r="N2895">
            <v>54.522760000000005</v>
          </cell>
        </row>
        <row r="2896">
          <cell r="F2896">
            <v>833</v>
          </cell>
          <cell r="G2896" t="str">
            <v>35319(D)833</v>
          </cell>
          <cell r="H2896" t="str">
            <v>Telephone (Non-Mobile)</v>
          </cell>
          <cell r="I2896">
            <v>99.999999166666669</v>
          </cell>
          <cell r="J2896">
            <v>115.80915833333333</v>
          </cell>
          <cell r="K2896">
            <v>105.83253999999999</v>
          </cell>
          <cell r="L2896">
            <v>99.189353333333329</v>
          </cell>
          <cell r="M2896">
            <v>107.05074416666666</v>
          </cell>
          <cell r="N2896">
            <v>113.96775166666667</v>
          </cell>
        </row>
        <row r="2897">
          <cell r="F2897">
            <v>834</v>
          </cell>
          <cell r="G2897" t="str">
            <v>35411(D)834</v>
          </cell>
          <cell r="H2897" t="str">
            <v>Beauty Creams, Cold      Creams Make-Up Creams &amp;  Cleansing Creams</v>
          </cell>
          <cell r="I2897">
            <v>99.999998333333338</v>
          </cell>
          <cell r="J2897">
            <v>99.193672499999991</v>
          </cell>
          <cell r="K2897">
            <v>111.034515</v>
          </cell>
          <cell r="L2897">
            <v>134.90062166666667</v>
          </cell>
          <cell r="M2897">
            <v>163.68522333333334</v>
          </cell>
          <cell r="N2897">
            <v>112.27099666666666</v>
          </cell>
        </row>
        <row r="2898">
          <cell r="F2898">
            <v>835</v>
          </cell>
          <cell r="G2898" t="str">
            <v>35412(D)835</v>
          </cell>
          <cell r="H2898" t="str">
            <v>Soap, Natural, Domestic Hard Soap In Bars (Laundry Bar)</v>
          </cell>
          <cell r="I2898">
            <v>100.00004166666666</v>
          </cell>
          <cell r="J2898">
            <v>92.862808333333334</v>
          </cell>
          <cell r="K2898">
            <v>99.745972499999993</v>
          </cell>
          <cell r="L2898">
            <v>105.96690583333333</v>
          </cell>
          <cell r="M2898">
            <v>112.25317833333334</v>
          </cell>
          <cell r="N2898">
            <v>112.50017166666667</v>
          </cell>
        </row>
        <row r="2899">
          <cell r="F2899">
            <v>836</v>
          </cell>
          <cell r="G2899" t="str">
            <v>35412(D)836</v>
          </cell>
          <cell r="H2899" t="str">
            <v>Abrasive Soap, In Bars Or In Powder</v>
          </cell>
          <cell r="I2899">
            <v>100.00004166666666</v>
          </cell>
          <cell r="J2899">
            <v>92.862808333333334</v>
          </cell>
          <cell r="K2899">
            <v>99.745972499999993</v>
          </cell>
          <cell r="L2899">
            <v>105.96690583333333</v>
          </cell>
          <cell r="M2899">
            <v>112.25317833333334</v>
          </cell>
          <cell r="N2899">
            <v>112.50017166666667</v>
          </cell>
        </row>
        <row r="2900">
          <cell r="F2900">
            <v>837</v>
          </cell>
          <cell r="G2900" t="str">
            <v>35412(D)837</v>
          </cell>
          <cell r="H2900" t="str">
            <v>Other Alkyl Benzene      Sulphonic Acid &amp; Alkyl   Benzene Sulphonated</v>
          </cell>
          <cell r="I2900">
            <v>100.00019166666668</v>
          </cell>
          <cell r="J2900">
            <v>99.262963333333317</v>
          </cell>
          <cell r="K2900">
            <v>97.853216666666668</v>
          </cell>
          <cell r="L2900">
            <v>94.455592499999995</v>
          </cell>
          <cell r="M2900">
            <v>93.368447500000016</v>
          </cell>
          <cell r="N2900">
            <v>93.161980000000014</v>
          </cell>
        </row>
        <row r="2901">
          <cell r="F2901">
            <v>838</v>
          </cell>
          <cell r="G2901" t="str">
            <v>35412(D)838</v>
          </cell>
          <cell r="H2901" t="str">
            <v>Non-Ionic</v>
          </cell>
          <cell r="I2901">
            <v>100.0003925</v>
          </cell>
          <cell r="J2901">
            <v>103.65963499999999</v>
          </cell>
          <cell r="K2901">
            <v>108.80971833333334</v>
          </cell>
          <cell r="L2901">
            <v>128.37721583333334</v>
          </cell>
          <cell r="M2901">
            <v>135.17472666666669</v>
          </cell>
          <cell r="N2901">
            <v>132.73057</v>
          </cell>
        </row>
        <row r="2902">
          <cell r="F2902">
            <v>839</v>
          </cell>
          <cell r="G2902" t="str">
            <v>35412(D)839</v>
          </cell>
          <cell r="H2902" t="str">
            <v>Other Organic Surface    Active Agents</v>
          </cell>
          <cell r="I2902">
            <v>100</v>
          </cell>
          <cell r="J2902">
            <v>98.58156000000001</v>
          </cell>
          <cell r="K2902">
            <v>97.123719999999992</v>
          </cell>
          <cell r="L2902">
            <v>100.24625499999999</v>
          </cell>
          <cell r="M2902">
            <v>105.20094999999999</v>
          </cell>
          <cell r="N2902">
            <v>107.13160166666667</v>
          </cell>
        </row>
        <row r="2903">
          <cell r="F2903">
            <v>840</v>
          </cell>
          <cell r="G2903" t="str">
            <v>35412(D)840</v>
          </cell>
          <cell r="H2903" t="str">
            <v>Soap, Detergent, Liquid For Domestic Use</v>
          </cell>
          <cell r="I2903">
            <v>100.00004166666666</v>
          </cell>
          <cell r="J2903">
            <v>92.862808333333334</v>
          </cell>
          <cell r="K2903">
            <v>99.745972499999993</v>
          </cell>
          <cell r="L2903">
            <v>105.96690583333333</v>
          </cell>
          <cell r="M2903">
            <v>112.25317833333334</v>
          </cell>
          <cell r="N2903">
            <v>112.50017166666667</v>
          </cell>
        </row>
        <row r="2904">
          <cell r="F2904">
            <v>841</v>
          </cell>
          <cell r="G2904" t="str">
            <v>35412(D)841</v>
          </cell>
          <cell r="H2904" t="str">
            <v>Soap, Detergent, Chip</v>
          </cell>
          <cell r="I2904">
            <v>100.00004166666666</v>
          </cell>
          <cell r="J2904">
            <v>92.862808333333334</v>
          </cell>
          <cell r="K2904">
            <v>99.745972499999993</v>
          </cell>
          <cell r="L2904">
            <v>105.96690583333333</v>
          </cell>
          <cell r="M2904">
            <v>112.25317833333334</v>
          </cell>
          <cell r="N2904">
            <v>112.50017166666667</v>
          </cell>
        </row>
        <row r="2905">
          <cell r="F2905">
            <v>842</v>
          </cell>
          <cell r="G2905" t="str">
            <v>35412(D)842</v>
          </cell>
          <cell r="H2905" t="str">
            <v>Other Liquid Bleaches Forretail Sale</v>
          </cell>
          <cell r="I2905">
            <v>100.00004166666666</v>
          </cell>
          <cell r="J2905">
            <v>92.862808333333334</v>
          </cell>
          <cell r="K2905">
            <v>99.745972499999993</v>
          </cell>
          <cell r="L2905">
            <v>105.96690583333333</v>
          </cell>
          <cell r="M2905">
            <v>112.25317833333334</v>
          </cell>
          <cell r="N2905">
            <v>112.50017166666667</v>
          </cell>
        </row>
        <row r="2906">
          <cell r="F2906">
            <v>843</v>
          </cell>
          <cell r="G2906" t="str">
            <v>35412(D)843</v>
          </cell>
          <cell r="H2906" t="str">
            <v>Surface Active           Preparations In Liquid   Form Not For Retail Sale</v>
          </cell>
          <cell r="I2906">
            <v>99.999859166666667</v>
          </cell>
          <cell r="J2906">
            <v>105.86848666666667</v>
          </cell>
          <cell r="K2906">
            <v>117.82693166666665</v>
          </cell>
          <cell r="L2906">
            <v>137.11786666666669</v>
          </cell>
          <cell r="M2906">
            <v>155.27306333333331</v>
          </cell>
          <cell r="N2906">
            <v>158.7159925</v>
          </cell>
        </row>
        <row r="2907">
          <cell r="F2907">
            <v>844</v>
          </cell>
          <cell r="G2907" t="str">
            <v>35412(D)844</v>
          </cell>
          <cell r="H2907" t="str">
            <v>Other Liquid Bleaches Notfor Retail Sale</v>
          </cell>
          <cell r="I2907">
            <v>99.999676666666673</v>
          </cell>
          <cell r="J2907">
            <v>92.835979999999992</v>
          </cell>
          <cell r="K2907">
            <v>89.723039999999997</v>
          </cell>
          <cell r="L2907">
            <v>97.535050833333329</v>
          </cell>
          <cell r="M2907">
            <v>125.35556999999999</v>
          </cell>
          <cell r="N2907">
            <v>127.23519666666665</v>
          </cell>
        </row>
        <row r="2908">
          <cell r="F2908">
            <v>845</v>
          </cell>
          <cell r="G2908" t="str">
            <v>35412(D)845</v>
          </cell>
          <cell r="H2908" t="str">
            <v>Other Washing Prepara-   Tions Not For Retail Sale</v>
          </cell>
          <cell r="I2908">
            <v>100</v>
          </cell>
          <cell r="J2908">
            <v>71.999120000000005</v>
          </cell>
          <cell r="K2908">
            <v>99.707230000000024</v>
          </cell>
          <cell r="L2908">
            <v>99.707230000000024</v>
          </cell>
          <cell r="M2908">
            <v>99.707230000000024</v>
          </cell>
          <cell r="N2908">
            <v>99.707230000000024</v>
          </cell>
        </row>
        <row r="2909">
          <cell r="F2909">
            <v>846</v>
          </cell>
          <cell r="G2909" t="str">
            <v>35414(D)846</v>
          </cell>
          <cell r="H2909" t="str">
            <v>Perfumery Containing     Spirits</v>
          </cell>
          <cell r="I2909">
            <v>99.999999166666655</v>
          </cell>
          <cell r="J2909">
            <v>67.739423333333335</v>
          </cell>
          <cell r="K2909">
            <v>79.167700833333328</v>
          </cell>
          <cell r="L2909">
            <v>86.851753333333335</v>
          </cell>
          <cell r="M2909">
            <v>87.324332499999997</v>
          </cell>
          <cell r="N2909">
            <v>88.737714166666663</v>
          </cell>
        </row>
        <row r="2910">
          <cell r="F2910">
            <v>847</v>
          </cell>
          <cell r="G2910" t="str">
            <v>35414(D)847</v>
          </cell>
          <cell r="H2910" t="str">
            <v>Perfumes/Colognes</v>
          </cell>
          <cell r="I2910">
            <v>99.999920833333334</v>
          </cell>
          <cell r="J2910">
            <v>108.34487666666666</v>
          </cell>
          <cell r="K2910">
            <v>108.88269916666667</v>
          </cell>
          <cell r="L2910">
            <v>114.64779583333333</v>
          </cell>
          <cell r="M2910">
            <v>118.5898375</v>
          </cell>
          <cell r="N2910">
            <v>111.22084833333334</v>
          </cell>
        </row>
        <row r="2911">
          <cell r="F2911">
            <v>848</v>
          </cell>
          <cell r="G2911" t="str">
            <v>35414(D)848</v>
          </cell>
          <cell r="H2911" t="str">
            <v>Other Perfumery &amp; Toilet Waters</v>
          </cell>
          <cell r="I2911">
            <v>100.00000083333332</v>
          </cell>
          <cell r="J2911">
            <v>106.52342250000001</v>
          </cell>
          <cell r="K2911">
            <v>93.981492500000002</v>
          </cell>
          <cell r="L2911">
            <v>117.80827833333333</v>
          </cell>
          <cell r="M2911">
            <v>116.63899749999999</v>
          </cell>
          <cell r="N2911">
            <v>92.68801666666667</v>
          </cell>
        </row>
        <row r="2912">
          <cell r="F2912">
            <v>849</v>
          </cell>
          <cell r="G2912" t="str">
            <v>35414(D)849</v>
          </cell>
          <cell r="H2912" t="str">
            <v>Other Cosmetics &amp;        Products For The Care Of The Skin</v>
          </cell>
          <cell r="I2912">
            <v>99.999999166666655</v>
          </cell>
          <cell r="J2912">
            <v>105.91072583333333</v>
          </cell>
          <cell r="K2912">
            <v>106.5331175</v>
          </cell>
          <cell r="L2912">
            <v>107.92459333333333</v>
          </cell>
          <cell r="M2912">
            <v>105.71212750000001</v>
          </cell>
          <cell r="N2912">
            <v>104.45381999999999</v>
          </cell>
        </row>
        <row r="2913">
          <cell r="F2913">
            <v>850</v>
          </cell>
          <cell r="G2913" t="str">
            <v>35414(D)850</v>
          </cell>
          <cell r="H2913" t="str">
            <v>Lip Make-Up Preparations</v>
          </cell>
          <cell r="I2913">
            <v>100</v>
          </cell>
          <cell r="J2913">
            <v>99.427164166666671</v>
          </cell>
          <cell r="K2913">
            <v>80.978409166666665</v>
          </cell>
          <cell r="L2913">
            <v>83.813944166666673</v>
          </cell>
          <cell r="M2913">
            <v>87.06821583333334</v>
          </cell>
          <cell r="N2913">
            <v>80.358833333333337</v>
          </cell>
        </row>
        <row r="2914">
          <cell r="F2914">
            <v>851</v>
          </cell>
          <cell r="G2914" t="str">
            <v>35414(D)851</v>
          </cell>
          <cell r="H2914" t="str">
            <v>Powder, Talcum (Including Baby Powder)</v>
          </cell>
          <cell r="I2914">
            <v>99.999920833333334</v>
          </cell>
          <cell r="J2914">
            <v>108.34487666666666</v>
          </cell>
          <cell r="K2914">
            <v>108.88269916666667</v>
          </cell>
          <cell r="L2914">
            <v>114.64779583333333</v>
          </cell>
          <cell r="M2914">
            <v>118.5898375</v>
          </cell>
          <cell r="N2914">
            <v>111.22084833333334</v>
          </cell>
        </row>
        <row r="2915">
          <cell r="F2915">
            <v>852</v>
          </cell>
          <cell r="G2915" t="str">
            <v>35414(D)852</v>
          </cell>
          <cell r="H2915" t="str">
            <v>Eye Make-Up Preparations</v>
          </cell>
          <cell r="I2915">
            <v>100</v>
          </cell>
          <cell r="J2915">
            <v>100</v>
          </cell>
          <cell r="K2915">
            <v>82.062060000000002</v>
          </cell>
          <cell r="L2915">
            <v>82.062060000000002</v>
          </cell>
          <cell r="M2915">
            <v>82.469386666666679</v>
          </cell>
          <cell r="N2915">
            <v>83.93183333333333</v>
          </cell>
        </row>
        <row r="2916">
          <cell r="F2916">
            <v>853</v>
          </cell>
          <cell r="G2916" t="str">
            <v>35414(D)853</v>
          </cell>
          <cell r="H2916" t="str">
            <v>Skin Food And Skin Tonicsor Body Lotions</v>
          </cell>
          <cell r="I2916">
            <v>99.999998333333338</v>
          </cell>
          <cell r="J2916">
            <v>84.68984833333333</v>
          </cell>
          <cell r="K2916">
            <v>84.932760833333347</v>
          </cell>
          <cell r="L2916">
            <v>88.237642500000007</v>
          </cell>
          <cell r="M2916">
            <v>88.034749999999988</v>
          </cell>
          <cell r="N2916">
            <v>88.034749999999988</v>
          </cell>
        </row>
        <row r="2917">
          <cell r="F2917">
            <v>854</v>
          </cell>
          <cell r="G2917" t="str">
            <v>35414(D)854</v>
          </cell>
          <cell r="H2917" t="str">
            <v>Shampoos</v>
          </cell>
          <cell r="I2917">
            <v>99.999631666666687</v>
          </cell>
          <cell r="J2917">
            <v>132.96966750000001</v>
          </cell>
          <cell r="K2917">
            <v>138.02366749999999</v>
          </cell>
          <cell r="L2917">
            <v>140.77956</v>
          </cell>
          <cell r="M2917">
            <v>143.08682333333334</v>
          </cell>
          <cell r="N2917">
            <v>143.37980999999999</v>
          </cell>
        </row>
        <row r="2918">
          <cell r="F2918">
            <v>855</v>
          </cell>
          <cell r="G2918" t="str">
            <v>35414(D)855</v>
          </cell>
          <cell r="H2918" t="str">
            <v>Hair Oil</v>
          </cell>
          <cell r="I2918">
            <v>99.999920833333334</v>
          </cell>
          <cell r="J2918">
            <v>108.34487666666666</v>
          </cell>
          <cell r="K2918">
            <v>108.88269916666667</v>
          </cell>
          <cell r="L2918">
            <v>114.64779583333333</v>
          </cell>
          <cell r="M2918">
            <v>118.5898375</v>
          </cell>
          <cell r="N2918">
            <v>111.22084833333334</v>
          </cell>
        </row>
        <row r="2919">
          <cell r="F2919">
            <v>856</v>
          </cell>
          <cell r="G2919" t="str">
            <v>35414(D)856</v>
          </cell>
          <cell r="H2919" t="str">
            <v>Other Preparations For   Use On The Hair</v>
          </cell>
          <cell r="I2919">
            <v>99.999920833333334</v>
          </cell>
          <cell r="J2919">
            <v>108.34487666666666</v>
          </cell>
          <cell r="K2919">
            <v>108.88269916666667</v>
          </cell>
          <cell r="L2919">
            <v>114.64779583333333</v>
          </cell>
          <cell r="M2919">
            <v>118.5898375</v>
          </cell>
          <cell r="N2919">
            <v>111.22084833333334</v>
          </cell>
        </row>
        <row r="2920">
          <cell r="F2920">
            <v>857</v>
          </cell>
          <cell r="G2920" t="str">
            <v>35414(D)857</v>
          </cell>
          <cell r="H2920" t="str">
            <v>Dentifrices Paste</v>
          </cell>
          <cell r="I2920">
            <v>100.00008583333333</v>
          </cell>
          <cell r="J2920">
            <v>103.92004666666668</v>
          </cell>
          <cell r="K2920">
            <v>104.31193</v>
          </cell>
          <cell r="L2920">
            <v>104.2119275</v>
          </cell>
          <cell r="M2920">
            <v>108.57413333333334</v>
          </cell>
          <cell r="N2920">
            <v>109.6336</v>
          </cell>
        </row>
        <row r="2921">
          <cell r="F2921">
            <v>858</v>
          </cell>
          <cell r="G2921" t="str">
            <v>35414(D)858</v>
          </cell>
          <cell r="H2921" t="str">
            <v>Denture Cleaners &amp; Mouth Washers</v>
          </cell>
          <cell r="I2921">
            <v>99.999920833333334</v>
          </cell>
          <cell r="J2921">
            <v>108.34487666666666</v>
          </cell>
          <cell r="K2921">
            <v>108.88269916666667</v>
          </cell>
          <cell r="L2921">
            <v>114.64779583333333</v>
          </cell>
          <cell r="M2921">
            <v>118.5898375</v>
          </cell>
          <cell r="N2921">
            <v>111.22084833333334</v>
          </cell>
        </row>
        <row r="2922">
          <cell r="F2922">
            <v>859</v>
          </cell>
          <cell r="G2922" t="str">
            <v>35414(D)859</v>
          </cell>
          <cell r="H2922" t="str">
            <v>Deodorant Sticks</v>
          </cell>
          <cell r="I2922">
            <v>99.999920833333334</v>
          </cell>
          <cell r="J2922">
            <v>108.34487666666666</v>
          </cell>
          <cell r="K2922">
            <v>108.88269916666667</v>
          </cell>
          <cell r="L2922">
            <v>114.64779583333333</v>
          </cell>
          <cell r="M2922">
            <v>118.5898375</v>
          </cell>
          <cell r="N2922">
            <v>111.22084833333334</v>
          </cell>
        </row>
        <row r="2923">
          <cell r="F2923">
            <v>860</v>
          </cell>
          <cell r="G2923" t="str">
            <v>35414(D)860</v>
          </cell>
          <cell r="H2923" t="str">
            <v>Baby Bath /Body Shampoo/ Shower Cream</v>
          </cell>
          <cell r="I2923">
            <v>99.999920833333334</v>
          </cell>
          <cell r="J2923">
            <v>108.34487666666666</v>
          </cell>
          <cell r="K2923">
            <v>108.88269916666667</v>
          </cell>
          <cell r="L2923">
            <v>114.64779583333333</v>
          </cell>
          <cell r="M2923">
            <v>118.5898375</v>
          </cell>
          <cell r="N2923">
            <v>111.22084833333334</v>
          </cell>
        </row>
        <row r="2924">
          <cell r="F2924">
            <v>861</v>
          </cell>
          <cell r="G2924" t="str">
            <v>35414(D)861</v>
          </cell>
          <cell r="H2924" t="str">
            <v>Preparations For         Perfuming Rooms</v>
          </cell>
          <cell r="I2924">
            <v>99.999884166666661</v>
          </cell>
          <cell r="J2924">
            <v>113.77697499999999</v>
          </cell>
          <cell r="K2924">
            <v>99.935711666666663</v>
          </cell>
          <cell r="L2924">
            <v>94.852316666666667</v>
          </cell>
          <cell r="M2924">
            <v>118.82206083333334</v>
          </cell>
          <cell r="N2924">
            <v>117.07863000000002</v>
          </cell>
        </row>
        <row r="2925">
          <cell r="F2925">
            <v>862</v>
          </cell>
          <cell r="G2925" t="str">
            <v>35414(D)862</v>
          </cell>
          <cell r="H2925" t="str">
            <v>Soap Natural Toilet</v>
          </cell>
          <cell r="I2925">
            <v>100.00004166666666</v>
          </cell>
          <cell r="J2925">
            <v>92.862808333333334</v>
          </cell>
          <cell r="K2925">
            <v>99.745972499999993</v>
          </cell>
          <cell r="L2925">
            <v>105.96690583333333</v>
          </cell>
          <cell r="M2925">
            <v>112.25317833333334</v>
          </cell>
          <cell r="N2925">
            <v>112.50017166666667</v>
          </cell>
        </row>
        <row r="2926">
          <cell r="F2926">
            <v>863</v>
          </cell>
          <cell r="G2926" t="str">
            <v>35414(D)863</v>
          </cell>
          <cell r="H2926" t="str">
            <v>Medicated Or Disinfectant Soap/Natural</v>
          </cell>
          <cell r="I2926">
            <v>100.00004166666666</v>
          </cell>
          <cell r="J2926">
            <v>92.862808333333334</v>
          </cell>
          <cell r="K2926">
            <v>99.745972499999993</v>
          </cell>
          <cell r="L2926">
            <v>105.96690583333333</v>
          </cell>
          <cell r="M2926">
            <v>112.25317833333334</v>
          </cell>
          <cell r="N2926">
            <v>112.50017166666667</v>
          </cell>
        </row>
        <row r="2927">
          <cell r="F2927">
            <v>864</v>
          </cell>
          <cell r="G2927" t="str">
            <v>35511(D)864</v>
          </cell>
          <cell r="H2927" t="str">
            <v>Shoe Polish</v>
          </cell>
          <cell r="I2927">
            <v>100.00004166666666</v>
          </cell>
          <cell r="J2927">
            <v>92.862808333333334</v>
          </cell>
          <cell r="K2927">
            <v>99.745972499999993</v>
          </cell>
          <cell r="L2927">
            <v>105.96690583333333</v>
          </cell>
          <cell r="M2927">
            <v>112.25317833333334</v>
          </cell>
          <cell r="N2927">
            <v>112.50017166666667</v>
          </cell>
        </row>
        <row r="2928">
          <cell r="F2928">
            <v>865</v>
          </cell>
          <cell r="G2928" t="str">
            <v>35511(D)865</v>
          </cell>
          <cell r="H2928" t="str">
            <v>Floor Polish</v>
          </cell>
          <cell r="I2928">
            <v>100.00004166666666</v>
          </cell>
          <cell r="J2928">
            <v>92.862808333333334</v>
          </cell>
          <cell r="K2928">
            <v>99.745972499999993</v>
          </cell>
          <cell r="L2928">
            <v>105.96690583333333</v>
          </cell>
          <cell r="M2928">
            <v>112.25317833333334</v>
          </cell>
          <cell r="N2928">
            <v>112.50017166666667</v>
          </cell>
        </row>
        <row r="2929">
          <cell r="F2929">
            <v>866</v>
          </cell>
          <cell r="G2929" t="str">
            <v>35511(D)866</v>
          </cell>
          <cell r="H2929" t="str">
            <v>Polish Car</v>
          </cell>
          <cell r="I2929">
            <v>100.00004166666666</v>
          </cell>
          <cell r="J2929">
            <v>92.862808333333334</v>
          </cell>
          <cell r="K2929">
            <v>99.745972499999993</v>
          </cell>
          <cell r="L2929">
            <v>105.96690583333333</v>
          </cell>
          <cell r="M2929">
            <v>112.25317833333334</v>
          </cell>
          <cell r="N2929">
            <v>112.50017166666667</v>
          </cell>
        </row>
        <row r="2930">
          <cell r="F2930">
            <v>867</v>
          </cell>
          <cell r="G2930" t="str">
            <v>35511(D)867</v>
          </cell>
          <cell r="H2930" t="str">
            <v>Powder And  Paste Scouring</v>
          </cell>
          <cell r="I2930">
            <v>100.00004166666666</v>
          </cell>
          <cell r="J2930">
            <v>92.862808333333334</v>
          </cell>
          <cell r="K2930">
            <v>99.745972499999993</v>
          </cell>
          <cell r="L2930">
            <v>105.96690583333333</v>
          </cell>
          <cell r="M2930">
            <v>112.25317833333334</v>
          </cell>
          <cell r="N2930">
            <v>112.50017166666667</v>
          </cell>
        </row>
        <row r="2931">
          <cell r="F2931">
            <v>868</v>
          </cell>
          <cell r="G2931" t="str">
            <v>35511(D)868</v>
          </cell>
          <cell r="H2931" t="str">
            <v>Scouring Pastes &amp;        Products For Other Use</v>
          </cell>
          <cell r="I2931">
            <v>99.999990833333342</v>
          </cell>
          <cell r="J2931">
            <v>98.339585833333331</v>
          </cell>
          <cell r="K2931">
            <v>83.854810000000001</v>
          </cell>
          <cell r="L2931">
            <v>91.033199999999994</v>
          </cell>
          <cell r="M2931">
            <v>90.797861666666662</v>
          </cell>
          <cell r="N2931">
            <v>89.652386666666672</v>
          </cell>
        </row>
        <row r="2932">
          <cell r="F2932">
            <v>869</v>
          </cell>
          <cell r="G2932" t="str">
            <v>35511(D)869</v>
          </cell>
          <cell r="H2932" t="str">
            <v>Other Polishes &amp; Cream</v>
          </cell>
          <cell r="I2932">
            <v>100.00004166666666</v>
          </cell>
          <cell r="J2932">
            <v>92.862808333333334</v>
          </cell>
          <cell r="K2932">
            <v>99.745972499999993</v>
          </cell>
          <cell r="L2932">
            <v>105.96690583333333</v>
          </cell>
          <cell r="M2932">
            <v>112.25317833333334</v>
          </cell>
          <cell r="N2932">
            <v>112.50017166666667</v>
          </cell>
        </row>
        <row r="2933">
          <cell r="F2933">
            <v>870</v>
          </cell>
          <cell r="G2933" t="str">
            <v>35511(D)870</v>
          </cell>
          <cell r="H2933" t="str">
            <v>Dextrins &amp; Other Modifiedstarches</v>
          </cell>
          <cell r="I2933">
            <v>100.00047333333332</v>
          </cell>
          <cell r="J2933">
            <v>103.2963675</v>
          </cell>
          <cell r="K2933">
            <v>97.809284166666671</v>
          </cell>
          <cell r="L2933">
            <v>100.8147075</v>
          </cell>
          <cell r="M2933">
            <v>101.22623166666666</v>
          </cell>
          <cell r="N2933">
            <v>107.3538325</v>
          </cell>
        </row>
        <row r="2934">
          <cell r="F2934">
            <v>871</v>
          </cell>
          <cell r="G2934" t="str">
            <v>35511(D)871</v>
          </cell>
          <cell r="H2934" t="str">
            <v>Other Artificial Waxes &amp; Prepared Waxes</v>
          </cell>
          <cell r="I2934">
            <v>100.00000166666666</v>
          </cell>
          <cell r="J2934">
            <v>87.187265833333328</v>
          </cell>
          <cell r="K2934">
            <v>94.320836666666665</v>
          </cell>
          <cell r="L2934">
            <v>100.0566075</v>
          </cell>
          <cell r="M2934">
            <v>99.663923333333315</v>
          </cell>
          <cell r="N2934">
            <v>103.53098249999999</v>
          </cell>
        </row>
        <row r="2935">
          <cell r="F2935">
            <v>872</v>
          </cell>
          <cell r="G2935" t="str">
            <v>35513(D)872</v>
          </cell>
          <cell r="H2935" t="str">
            <v>Joss Sticks.</v>
          </cell>
          <cell r="I2935">
            <v>100.00088833333334</v>
          </cell>
          <cell r="J2935">
            <v>103.60863833333333</v>
          </cell>
          <cell r="K2935">
            <v>81.314159166666656</v>
          </cell>
          <cell r="L2935">
            <v>82.795772499999998</v>
          </cell>
          <cell r="M2935">
            <v>80.733124166666656</v>
          </cell>
          <cell r="N2935">
            <v>86.158709999999999</v>
          </cell>
        </row>
        <row r="2936">
          <cell r="F2936">
            <v>873</v>
          </cell>
          <cell r="G2936" t="str">
            <v>35514(D)873</v>
          </cell>
          <cell r="H2936" t="str">
            <v>Printing Ink</v>
          </cell>
          <cell r="I2936">
            <v>100.00007083333334</v>
          </cell>
          <cell r="J2936">
            <v>97.85182833333333</v>
          </cell>
          <cell r="K2936">
            <v>91.045496666666665</v>
          </cell>
          <cell r="L2936">
            <v>95.278071666666662</v>
          </cell>
          <cell r="M2936">
            <v>98.250724166666672</v>
          </cell>
          <cell r="N2936">
            <v>98.50645750000001</v>
          </cell>
        </row>
        <row r="2937">
          <cell r="F2937">
            <v>874</v>
          </cell>
          <cell r="G2937" t="str">
            <v>35514(D)874</v>
          </cell>
          <cell r="H2937" t="str">
            <v>Printing Ink, Other Than Black</v>
          </cell>
          <cell r="I2937">
            <v>100</v>
          </cell>
          <cell r="J2937">
            <v>100.58726999999999</v>
          </cell>
          <cell r="K2937">
            <v>88.790323333333333</v>
          </cell>
          <cell r="L2937">
            <v>94.310041666666663</v>
          </cell>
          <cell r="M2937">
            <v>97.88996250000001</v>
          </cell>
          <cell r="N2937">
            <v>91.951281666666674</v>
          </cell>
        </row>
        <row r="2938">
          <cell r="F2938">
            <v>875</v>
          </cell>
          <cell r="G2938" t="str">
            <v>35514(D)875</v>
          </cell>
          <cell r="H2938" t="str">
            <v>Photograghic Emulsions</v>
          </cell>
          <cell r="I2938">
            <v>100.00001916666668</v>
          </cell>
          <cell r="J2938">
            <v>102.59664166666667</v>
          </cell>
          <cell r="K2938">
            <v>98.8291325</v>
          </cell>
          <cell r="L2938">
            <v>103.76413166666667</v>
          </cell>
          <cell r="M2938">
            <v>111.3492875</v>
          </cell>
          <cell r="N2938">
            <v>115.06696333333333</v>
          </cell>
        </row>
        <row r="2939">
          <cell r="F2939">
            <v>876</v>
          </cell>
          <cell r="G2939" t="str">
            <v>35514(D)876</v>
          </cell>
          <cell r="H2939" t="str">
            <v>Other Chemical Prepara-  Tions For Photographic   Uses, Put Up In Measured Portion/Put Up For Retailsale, Ready For Use</v>
          </cell>
          <cell r="I2939">
            <v>99.999999166666669</v>
          </cell>
          <cell r="J2939">
            <v>102.24948666666668</v>
          </cell>
          <cell r="K2939">
            <v>96.395497499999991</v>
          </cell>
          <cell r="L2939">
            <v>101.76567416666666</v>
          </cell>
          <cell r="M2939">
            <v>115.38730333333335</v>
          </cell>
          <cell r="N2939">
            <v>121.68188000000002</v>
          </cell>
        </row>
        <row r="2940">
          <cell r="F2940">
            <v>877</v>
          </cell>
          <cell r="G2940" t="str">
            <v>35514(D)877</v>
          </cell>
          <cell r="H2940" t="str">
            <v>Other Inks</v>
          </cell>
          <cell r="I2940">
            <v>100.00778249999999</v>
          </cell>
          <cell r="J2940">
            <v>99.034943333333331</v>
          </cell>
          <cell r="K2940">
            <v>112.46011499999999</v>
          </cell>
          <cell r="L2940">
            <v>88.139155833333319</v>
          </cell>
          <cell r="M2940">
            <v>72.573740000000001</v>
          </cell>
          <cell r="N2940">
            <v>70.044359999999998</v>
          </cell>
        </row>
        <row r="2941">
          <cell r="F2941">
            <v>878</v>
          </cell>
          <cell r="G2941" t="str">
            <v>35515(D)878</v>
          </cell>
          <cell r="H2941" t="str">
            <v>Mixtures Of Odoriferous  Substances Used In The   Food Or Drinks Industry</v>
          </cell>
          <cell r="I2941">
            <v>99.999865833333331</v>
          </cell>
          <cell r="J2941">
            <v>115.83106000000001</v>
          </cell>
          <cell r="K2941">
            <v>115.32753</v>
          </cell>
          <cell r="L2941">
            <v>122.31639416666664</v>
          </cell>
          <cell r="M2941">
            <v>127.82171999999998</v>
          </cell>
          <cell r="N2941">
            <v>148.25954083333332</v>
          </cell>
        </row>
        <row r="2942">
          <cell r="F2942">
            <v>879</v>
          </cell>
          <cell r="G2942" t="str">
            <v>35515(D)879</v>
          </cell>
          <cell r="H2942" t="str">
            <v>Other Mixtures Of Odori- Ferous Substances, Of A  Kind Used As Raw         Materials In Industry</v>
          </cell>
          <cell r="I2942">
            <v>99.99999583333333</v>
          </cell>
          <cell r="J2942">
            <v>100.68245083333335</v>
          </cell>
          <cell r="K2942">
            <v>91.689578333333344</v>
          </cell>
          <cell r="L2942">
            <v>91.999300000000005</v>
          </cell>
          <cell r="M2942">
            <v>91.885930000000002</v>
          </cell>
          <cell r="N2942">
            <v>91.232800000000012</v>
          </cell>
        </row>
        <row r="2943">
          <cell r="F2943">
            <v>880</v>
          </cell>
          <cell r="G2943" t="str">
            <v>35516(D)880</v>
          </cell>
          <cell r="H2943" t="str">
            <v>Aluminium Plate, With Anyside Exceeding 225 Mm Foruse In The Printing      Industry</v>
          </cell>
          <cell r="I2943">
            <v>100</v>
          </cell>
          <cell r="J2943">
            <v>109.70148999999999</v>
          </cell>
          <cell r="K2943">
            <v>115.29851000000001</v>
          </cell>
          <cell r="L2943">
            <v>127.61194</v>
          </cell>
          <cell r="M2943">
            <v>126.1194</v>
          </cell>
          <cell r="N2943">
            <v>126.1194</v>
          </cell>
        </row>
        <row r="2944">
          <cell r="F2944">
            <v>881</v>
          </cell>
          <cell r="G2944" t="str">
            <v>35516(D)881</v>
          </cell>
          <cell r="H2944" t="str">
            <v>Instant Print Film Of Anyother Materials</v>
          </cell>
          <cell r="I2944">
            <v>100</v>
          </cell>
          <cell r="J2944">
            <v>100</v>
          </cell>
          <cell r="K2944">
            <v>99.998616666666663</v>
          </cell>
          <cell r="L2944">
            <v>100.00207166666665</v>
          </cell>
          <cell r="M2944">
            <v>100.003455</v>
          </cell>
          <cell r="N2944">
            <v>100.56820250000001</v>
          </cell>
        </row>
        <row r="2945">
          <cell r="F2945">
            <v>882</v>
          </cell>
          <cell r="G2945" t="str">
            <v>35516(D)882</v>
          </cell>
          <cell r="H2945" t="str">
            <v>Other Film Without       Sprocket Holes, Of A     Width N.E. 105 Mm, For   Colour Photography       (Polychrome)</v>
          </cell>
          <cell r="I2945">
            <v>100.00001916666668</v>
          </cell>
          <cell r="J2945">
            <v>102.59664166666667</v>
          </cell>
          <cell r="K2945">
            <v>98.8291325</v>
          </cell>
          <cell r="L2945">
            <v>103.76413166666667</v>
          </cell>
          <cell r="M2945">
            <v>111.3492875</v>
          </cell>
          <cell r="N2945">
            <v>115.06696333333333</v>
          </cell>
        </row>
        <row r="2946">
          <cell r="F2946">
            <v>883</v>
          </cell>
          <cell r="G2946" t="str">
            <v>35516(D)883</v>
          </cell>
          <cell r="H2946" t="str">
            <v>Other Film Of A Width    Exd 16 Mm But N.E. 35 Mm &amp; Of A Length N.E. 30 M, O/T Slides</v>
          </cell>
          <cell r="I2946">
            <v>100.00001916666668</v>
          </cell>
          <cell r="J2946">
            <v>102.59664166666667</v>
          </cell>
          <cell r="K2946">
            <v>98.8291325</v>
          </cell>
          <cell r="L2946">
            <v>103.76413166666667</v>
          </cell>
          <cell r="M2946">
            <v>111.3492875</v>
          </cell>
          <cell r="N2946">
            <v>115.06696333333333</v>
          </cell>
        </row>
        <row r="2947">
          <cell r="F2947">
            <v>884</v>
          </cell>
          <cell r="G2947" t="str">
            <v>35516(D)884</v>
          </cell>
          <cell r="H2947" t="str">
            <v>Film Of A Width Exceeding105 Mm But Not Exceeding 610 Mm</v>
          </cell>
          <cell r="I2947">
            <v>100.0000525</v>
          </cell>
          <cell r="J2947">
            <v>107.01757333333335</v>
          </cell>
          <cell r="K2947">
            <v>105.27404666666666</v>
          </cell>
          <cell r="L2947">
            <v>104.46469333333334</v>
          </cell>
          <cell r="M2947">
            <v>100.63972916666667</v>
          </cell>
          <cell r="N2947">
            <v>98.361267499999983</v>
          </cell>
        </row>
        <row r="2948">
          <cell r="F2948">
            <v>885</v>
          </cell>
          <cell r="G2948" t="str">
            <v>35516(D)885</v>
          </cell>
          <cell r="H2948" t="str">
            <v>Other Film Of A Width    Exceeding 35 M</v>
          </cell>
          <cell r="I2948">
            <v>100.00016833333333</v>
          </cell>
          <cell r="J2948">
            <v>114.12961333333332</v>
          </cell>
          <cell r="K2948">
            <v>102.19746333333335</v>
          </cell>
          <cell r="L2948">
            <v>112.68375499999999</v>
          </cell>
          <cell r="M2948">
            <v>105.75906000000002</v>
          </cell>
          <cell r="N2948">
            <v>105.75906000000002</v>
          </cell>
        </row>
        <row r="2949">
          <cell r="F2949">
            <v>886</v>
          </cell>
          <cell r="G2949" t="str">
            <v>35516(D)886</v>
          </cell>
          <cell r="H2949" t="str">
            <v>Other Film For Colour    Photography Of Paper &amp;   Paperboard</v>
          </cell>
          <cell r="I2949">
            <v>99.999998333333338</v>
          </cell>
          <cell r="J2949">
            <v>90.130778333333339</v>
          </cell>
          <cell r="K2949">
            <v>87.226066666666668</v>
          </cell>
          <cell r="L2949">
            <v>84.697649999999996</v>
          </cell>
          <cell r="M2949">
            <v>81.592079166666679</v>
          </cell>
          <cell r="N2949">
            <v>81.200093333333342</v>
          </cell>
        </row>
        <row r="2950">
          <cell r="F2950">
            <v>887</v>
          </cell>
          <cell r="G2950" t="str">
            <v>35516(D)887</v>
          </cell>
          <cell r="H2950" t="str">
            <v>Other Photographic Platesand Films, Exposed And   Developed, Other Than    Cinematographic Film</v>
          </cell>
          <cell r="I2950">
            <v>100.00004666666666</v>
          </cell>
          <cell r="J2950">
            <v>91.644269999999992</v>
          </cell>
          <cell r="K2950">
            <v>91.644269999999992</v>
          </cell>
          <cell r="L2950">
            <v>92.499296666666666</v>
          </cell>
          <cell r="M2950">
            <v>121.9340875</v>
          </cell>
          <cell r="N2950">
            <v>131.67022</v>
          </cell>
        </row>
        <row r="2951">
          <cell r="F2951">
            <v>888</v>
          </cell>
          <cell r="G2951" t="str">
            <v>35517(D)888</v>
          </cell>
          <cell r="H2951" t="str">
            <v>Other Exzymes, Prepared  Enzymes, Not Elsewhere   Specified</v>
          </cell>
          <cell r="I2951">
            <v>100</v>
          </cell>
          <cell r="J2951">
            <v>100.39099</v>
          </cell>
          <cell r="K2951">
            <v>94.441859999999977</v>
          </cell>
          <cell r="L2951">
            <v>91.199633333333338</v>
          </cell>
          <cell r="M2951">
            <v>84.385410000000007</v>
          </cell>
          <cell r="N2951">
            <v>81.214082500000004</v>
          </cell>
        </row>
        <row r="2952">
          <cell r="F2952">
            <v>889</v>
          </cell>
          <cell r="G2952" t="str">
            <v>35517(D)889</v>
          </cell>
          <cell r="H2952" t="str">
            <v>Self-Adhesive Tape, In   Rolls Of A Width Less    Than 20 Cm Of Other      Plastics</v>
          </cell>
          <cell r="I2952">
            <v>100</v>
          </cell>
          <cell r="J2952">
            <v>95.131160833333325</v>
          </cell>
          <cell r="K2952">
            <v>79.941701666666674</v>
          </cell>
          <cell r="L2952">
            <v>81.319550000000007</v>
          </cell>
          <cell r="M2952">
            <v>81.319550000000007</v>
          </cell>
          <cell r="N2952">
            <v>75.152355833333331</v>
          </cell>
        </row>
        <row r="2953">
          <cell r="F2953">
            <v>890</v>
          </cell>
          <cell r="G2953" t="str">
            <v>35517(D)890</v>
          </cell>
          <cell r="H2953" t="str">
            <v>Self-Adhesive Plates,    Sheets,Film,Foil,Strip &amp; Other Flat Shapes Of     Plastics, In Rolls</v>
          </cell>
          <cell r="I2953">
            <v>100</v>
          </cell>
          <cell r="J2953">
            <v>96.844390000000018</v>
          </cell>
          <cell r="K2953">
            <v>96.844390000000018</v>
          </cell>
          <cell r="L2953">
            <v>96.844390000000018</v>
          </cell>
          <cell r="M2953">
            <v>96.844390000000018</v>
          </cell>
          <cell r="N2953">
            <v>96.844390000000018</v>
          </cell>
        </row>
        <row r="2954">
          <cell r="F2954">
            <v>891</v>
          </cell>
          <cell r="G2954" t="str">
            <v>35517(D)891</v>
          </cell>
          <cell r="H2954" t="str">
            <v>Other Self-Adhesive Tape Of Other Plastics</v>
          </cell>
          <cell r="I2954">
            <v>100</v>
          </cell>
          <cell r="J2954">
            <v>104.01284000000003</v>
          </cell>
          <cell r="K2954">
            <v>99.036919999999995</v>
          </cell>
          <cell r="L2954">
            <v>99.036919999999995</v>
          </cell>
          <cell r="M2954">
            <v>102.62172333333332</v>
          </cell>
          <cell r="N2954">
            <v>105.29695</v>
          </cell>
        </row>
        <row r="2955">
          <cell r="F2955">
            <v>892</v>
          </cell>
          <cell r="G2955" t="str">
            <v>35517(D)892</v>
          </cell>
          <cell r="H2955" t="str">
            <v>Other Plates, Sheets,    Film, Foil, Strip &amp; Otherflat Shapes Of Addition  Polymerisation Products  Of Other Plastics</v>
          </cell>
          <cell r="I2955">
            <v>100</v>
          </cell>
          <cell r="J2955">
            <v>100</v>
          </cell>
          <cell r="K2955">
            <v>98.876699999999985</v>
          </cell>
          <cell r="L2955">
            <v>103.4422675</v>
          </cell>
          <cell r="M2955">
            <v>107.93777833333333</v>
          </cell>
          <cell r="N2955">
            <v>107.21382083333334</v>
          </cell>
        </row>
        <row r="2956">
          <cell r="F2956">
            <v>893</v>
          </cell>
          <cell r="G2956" t="str">
            <v>35517(D)893</v>
          </cell>
          <cell r="H2956" t="str">
            <v>Other Plates, Sheets,    Film, Foil, Strip &amp; Otherflat Shapes Of Other     Plastics</v>
          </cell>
          <cell r="I2956">
            <v>100</v>
          </cell>
          <cell r="J2956">
            <v>100</v>
          </cell>
          <cell r="K2956">
            <v>100.17499666666667</v>
          </cell>
          <cell r="L2956">
            <v>120.82447499999999</v>
          </cell>
          <cell r="M2956">
            <v>123.05732666666665</v>
          </cell>
          <cell r="N2956">
            <v>121.5311</v>
          </cell>
        </row>
        <row r="2957">
          <cell r="F2957">
            <v>894</v>
          </cell>
          <cell r="G2957" t="str">
            <v>35517(D)894</v>
          </cell>
          <cell r="H2957" t="str">
            <v>Glues Based On Starches, Or On Dextrins Or Other  Modified Starches</v>
          </cell>
          <cell r="I2957">
            <v>100.00029416666668</v>
          </cell>
          <cell r="J2957">
            <v>75.688738333333333</v>
          </cell>
          <cell r="K2957">
            <v>54.113283333333328</v>
          </cell>
          <cell r="L2957">
            <v>54.220731666666673</v>
          </cell>
          <cell r="M2957">
            <v>61.73608083333334</v>
          </cell>
          <cell r="N2957">
            <v>72.903395833333335</v>
          </cell>
        </row>
        <row r="2958">
          <cell r="F2958">
            <v>895</v>
          </cell>
          <cell r="G2958" t="str">
            <v>35517(D)895</v>
          </cell>
          <cell r="H2958" t="str">
            <v>Adhesives Paste</v>
          </cell>
          <cell r="I2958">
            <v>100.00029416666668</v>
          </cell>
          <cell r="J2958">
            <v>75.688738333333333</v>
          </cell>
          <cell r="K2958">
            <v>54.113283333333328</v>
          </cell>
          <cell r="L2958">
            <v>54.220731666666673</v>
          </cell>
          <cell r="M2958">
            <v>61.73608083333334</v>
          </cell>
          <cell r="N2958">
            <v>72.903395833333335</v>
          </cell>
        </row>
        <row r="2959">
          <cell r="F2959">
            <v>896</v>
          </cell>
          <cell r="G2959" t="str">
            <v>35517(D)896</v>
          </cell>
          <cell r="H2959" t="str">
            <v>Adhesives Based On       Polymers Of Heading 39.01to 39.13 Or On Rubber</v>
          </cell>
          <cell r="I2959">
            <v>100.00027166666666</v>
          </cell>
          <cell r="J2959">
            <v>74.759625</v>
          </cell>
          <cell r="K2959">
            <v>52.632810833333338</v>
          </cell>
          <cell r="L2959">
            <v>52.667180000000002</v>
          </cell>
          <cell r="M2959">
            <v>60.352104166666663</v>
          </cell>
          <cell r="N2959">
            <v>71.714523333333332</v>
          </cell>
        </row>
        <row r="2960">
          <cell r="F2960">
            <v>897</v>
          </cell>
          <cell r="G2960" t="str">
            <v>35517(D)897</v>
          </cell>
          <cell r="H2960" t="str">
            <v>Other Prepared Glues And Adhesives, Not Elsewhere Specified</v>
          </cell>
          <cell r="I2960">
            <v>100.00029416666668</v>
          </cell>
          <cell r="J2960">
            <v>75.688738333333333</v>
          </cell>
          <cell r="K2960">
            <v>54.113283333333328</v>
          </cell>
          <cell r="L2960">
            <v>54.220731666666673</v>
          </cell>
          <cell r="M2960">
            <v>61.73608083333334</v>
          </cell>
          <cell r="N2960">
            <v>72.903395833333335</v>
          </cell>
        </row>
        <row r="2961">
          <cell r="F2961">
            <v>898</v>
          </cell>
          <cell r="G2961" t="str">
            <v>35517(D)898</v>
          </cell>
          <cell r="H2961" t="str">
            <v>Expoxy Eucapsulation Mouldings Compound</v>
          </cell>
          <cell r="I2961">
            <v>99.999910833333345</v>
          </cell>
          <cell r="J2961">
            <v>88.389828333333341</v>
          </cell>
          <cell r="K2961">
            <v>92.782597499999994</v>
          </cell>
          <cell r="L2961">
            <v>102.41582916666667</v>
          </cell>
          <cell r="M2961">
            <v>105.72673333333333</v>
          </cell>
          <cell r="N2961">
            <v>106.69475916666667</v>
          </cell>
        </row>
        <row r="2962">
          <cell r="F2962">
            <v>899</v>
          </cell>
          <cell r="G2962" t="str">
            <v>35517(D)899</v>
          </cell>
          <cell r="H2962" t="str">
            <v>Copying Pastes With A    Basis Of Gelatin</v>
          </cell>
          <cell r="I2962">
            <v>100.00150666666664</v>
          </cell>
          <cell r="J2962">
            <v>91.868853333333334</v>
          </cell>
          <cell r="K2962">
            <v>101.35694666666667</v>
          </cell>
          <cell r="L2962">
            <v>105.87508666666669</v>
          </cell>
          <cell r="M2962">
            <v>106.7410675</v>
          </cell>
          <cell r="N2962">
            <v>107.07992999999999</v>
          </cell>
        </row>
        <row r="2963">
          <cell r="F2963">
            <v>900</v>
          </cell>
          <cell r="G2963" t="str">
            <v>35517(D)900</v>
          </cell>
          <cell r="H2963" t="str">
            <v>Other Chemical Products  And Preparations Of The  Chemical Or Allied       Industries, Nes</v>
          </cell>
          <cell r="I2963">
            <v>99.999968333333328</v>
          </cell>
          <cell r="J2963">
            <v>86.033504166666674</v>
          </cell>
          <cell r="K2963">
            <v>87.702159166666675</v>
          </cell>
          <cell r="L2963">
            <v>100.42256083333334</v>
          </cell>
          <cell r="M2963">
            <v>101.88728999999999</v>
          </cell>
          <cell r="N2963">
            <v>101.88728999999999</v>
          </cell>
        </row>
        <row r="2964">
          <cell r="F2964">
            <v>901</v>
          </cell>
          <cell r="G2964" t="str">
            <v>35519(D)901</v>
          </cell>
          <cell r="H2964" t="str">
            <v>Additives For Lubricatingoils Containing Petroleumoils Or Oils Obtained    From Bituminous Minerals</v>
          </cell>
          <cell r="I2964">
            <v>100.00018083333335</v>
          </cell>
          <cell r="J2964">
            <v>101.17516666666667</v>
          </cell>
          <cell r="K2964">
            <v>102.72381583333333</v>
          </cell>
          <cell r="L2964">
            <v>102.08454833333332</v>
          </cell>
          <cell r="M2964">
            <v>101.13015</v>
          </cell>
          <cell r="N2964">
            <v>101.13015</v>
          </cell>
        </row>
        <row r="2965">
          <cell r="F2965">
            <v>902</v>
          </cell>
          <cell r="G2965" t="str">
            <v>35519(D)902</v>
          </cell>
          <cell r="H2965" t="str">
            <v>Additives For Lubricatingoils Containing Other    Minerals</v>
          </cell>
          <cell r="I2965">
            <v>100.00021</v>
          </cell>
          <cell r="J2965">
            <v>101.98857000000002</v>
          </cell>
          <cell r="K2965">
            <v>100.99171416666668</v>
          </cell>
          <cell r="L2965">
            <v>99.047347500000015</v>
          </cell>
          <cell r="M2965">
            <v>100.3211</v>
          </cell>
          <cell r="N2965">
            <v>102.18352</v>
          </cell>
        </row>
        <row r="2966">
          <cell r="F2966">
            <v>903</v>
          </cell>
          <cell r="G2966" t="str">
            <v>35519(D)903</v>
          </cell>
          <cell r="H2966" t="str">
            <v>Other Anti-Knock         Preparations</v>
          </cell>
          <cell r="I2966">
            <v>100.0001125</v>
          </cell>
          <cell r="J2966">
            <v>128.54073666666667</v>
          </cell>
          <cell r="K2966">
            <v>95.768032500000018</v>
          </cell>
          <cell r="L2966">
            <v>89.824468333333343</v>
          </cell>
          <cell r="M2966">
            <v>90.431628333333336</v>
          </cell>
          <cell r="N2966">
            <v>92.632710000000017</v>
          </cell>
        </row>
        <row r="2967">
          <cell r="F2967">
            <v>904</v>
          </cell>
          <cell r="G2967" t="str">
            <v>35519(D)904</v>
          </cell>
          <cell r="H2967" t="str">
            <v>Preparations For The     Treatment Of Textile     Material, Leather,       Furskins Or Other        Material</v>
          </cell>
          <cell r="I2967">
            <v>100.00028583333335</v>
          </cell>
          <cell r="J2967">
            <v>94.556139999999985</v>
          </cell>
          <cell r="K2967">
            <v>91.103413333333336</v>
          </cell>
          <cell r="L2967">
            <v>90.071890833333327</v>
          </cell>
          <cell r="M2967">
            <v>91.518885833333314</v>
          </cell>
          <cell r="N2967">
            <v>96.332653333333326</v>
          </cell>
        </row>
        <row r="2968">
          <cell r="F2968">
            <v>905</v>
          </cell>
          <cell r="G2968" t="str">
            <v>35519(D)905</v>
          </cell>
          <cell r="H2968" t="str">
            <v>Other Preparations Of    Textile, Leather,        Furskins &amp; Other         Material</v>
          </cell>
          <cell r="I2968">
            <v>100.00010916666666</v>
          </cell>
          <cell r="J2968">
            <v>102.73387916666667</v>
          </cell>
          <cell r="K2968">
            <v>99.139372500000007</v>
          </cell>
          <cell r="L2968">
            <v>103.31503166666667</v>
          </cell>
          <cell r="M2968">
            <v>110.39575749999999</v>
          </cell>
          <cell r="N2968">
            <v>114.83658750000001</v>
          </cell>
        </row>
        <row r="2969">
          <cell r="F2969">
            <v>906</v>
          </cell>
          <cell r="G2969" t="str">
            <v>35519(D)906</v>
          </cell>
          <cell r="H2969" t="str">
            <v>Other Preparations For   Other Materials</v>
          </cell>
          <cell r="I2969">
            <v>100.00010916666666</v>
          </cell>
          <cell r="J2969">
            <v>102.73387916666667</v>
          </cell>
          <cell r="K2969">
            <v>99.139372500000007</v>
          </cell>
          <cell r="L2969">
            <v>103.31503166666667</v>
          </cell>
          <cell r="M2969">
            <v>110.39575749999999</v>
          </cell>
          <cell r="N2969">
            <v>114.83658750000001</v>
          </cell>
        </row>
        <row r="2970">
          <cell r="F2970">
            <v>907</v>
          </cell>
          <cell r="G2970" t="str">
            <v>35519(D)907</v>
          </cell>
          <cell r="H2970" t="str">
            <v>Chemical Elements Doped  For Use In Electronics,  In The Form Of Discs,    Wafers Or Similar Forms</v>
          </cell>
          <cell r="I2970">
            <v>99.999885833333337</v>
          </cell>
          <cell r="J2970">
            <v>87.212441666666663</v>
          </cell>
          <cell r="K2970">
            <v>96.183270833333339</v>
          </cell>
          <cell r="L2970">
            <v>100.44834416666666</v>
          </cell>
          <cell r="M2970">
            <v>107.47643916666667</v>
          </cell>
          <cell r="N2970">
            <v>105.65567583333333</v>
          </cell>
        </row>
        <row r="2971">
          <cell r="F2971">
            <v>908</v>
          </cell>
          <cell r="G2971" t="str">
            <v>35519(D)908</v>
          </cell>
          <cell r="H2971" t="str">
            <v>Prepared Rubber          Accelerators</v>
          </cell>
          <cell r="I2971">
            <v>100</v>
          </cell>
          <cell r="J2971">
            <v>96.813310833333347</v>
          </cell>
          <cell r="K2971">
            <v>99.631528333333321</v>
          </cell>
          <cell r="L2971">
            <v>104.16916583333332</v>
          </cell>
          <cell r="M2971">
            <v>93.250659166666665</v>
          </cell>
          <cell r="N2971">
            <v>84.763459999999995</v>
          </cell>
        </row>
        <row r="2972">
          <cell r="F2972">
            <v>909</v>
          </cell>
          <cell r="G2972" t="str">
            <v>35519(D)909</v>
          </cell>
          <cell r="H2972" t="str">
            <v>Composite Diagnostic Or  Laboratory Reagents, O/T Those Of Heading No.30.02or 30.06; Certified      Reference Materials</v>
          </cell>
          <cell r="I2972">
            <v>100</v>
          </cell>
          <cell r="J2972">
            <v>98.637200000000007</v>
          </cell>
          <cell r="K2972">
            <v>60.062926666666669</v>
          </cell>
          <cell r="L2972">
            <v>75.554923333333335</v>
          </cell>
          <cell r="M2972">
            <v>70.966135000000008</v>
          </cell>
          <cell r="N2972">
            <v>65.541408333333337</v>
          </cell>
        </row>
        <row r="2973">
          <cell r="F2973">
            <v>910</v>
          </cell>
          <cell r="G2973" t="str">
            <v>35519(D)910</v>
          </cell>
          <cell r="H2973" t="str">
            <v>Supported Catalysts, Withnickle Or Nickle         Compounds As The Active  Substance</v>
          </cell>
          <cell r="I2973">
            <v>99.999910833333345</v>
          </cell>
          <cell r="J2973">
            <v>88.389828333333341</v>
          </cell>
          <cell r="K2973">
            <v>92.782597499999994</v>
          </cell>
          <cell r="L2973">
            <v>102.41582916666667</v>
          </cell>
          <cell r="M2973">
            <v>105.72673333333333</v>
          </cell>
          <cell r="N2973">
            <v>106.69475916666667</v>
          </cell>
        </row>
        <row r="2974">
          <cell r="F2974">
            <v>911</v>
          </cell>
          <cell r="G2974" t="str">
            <v>35519(D)911</v>
          </cell>
          <cell r="H2974" t="str">
            <v>Other Supported Catalysts</v>
          </cell>
          <cell r="I2974">
            <v>100</v>
          </cell>
          <cell r="J2974">
            <v>97.590099999999993</v>
          </cell>
          <cell r="K2974">
            <v>157.99543</v>
          </cell>
          <cell r="L2974">
            <v>159.29018333333335</v>
          </cell>
          <cell r="M2974">
            <v>147.65316833333333</v>
          </cell>
          <cell r="N2974">
            <v>146.22994</v>
          </cell>
        </row>
        <row r="2975">
          <cell r="F2975">
            <v>912</v>
          </cell>
          <cell r="G2975" t="str">
            <v>35519(D)912</v>
          </cell>
          <cell r="H2975" t="str">
            <v>Other Reaction Initiatorsand Other Preparations   Not Elsewhere Specified</v>
          </cell>
          <cell r="I2975">
            <v>100.00000333333334</v>
          </cell>
          <cell r="J2975">
            <v>93.079869999999985</v>
          </cell>
          <cell r="K2975">
            <v>93.743582499999988</v>
          </cell>
          <cell r="L2975">
            <v>94.05915916666666</v>
          </cell>
          <cell r="M2975">
            <v>97.588094999999996</v>
          </cell>
          <cell r="N2975">
            <v>96.385900000000007</v>
          </cell>
        </row>
        <row r="2976">
          <cell r="F2976">
            <v>913</v>
          </cell>
          <cell r="G2976" t="str">
            <v>35519(D)913</v>
          </cell>
          <cell r="H2976" t="str">
            <v>Finishing Agents, Dye    Carriers &amp; Other Products&amp; Prep. Of A Kind Used Inthe Textile Or Like      Industries</v>
          </cell>
          <cell r="I2976">
            <v>99.999935833333339</v>
          </cell>
          <cell r="J2976">
            <v>97.644805000000005</v>
          </cell>
          <cell r="K2976">
            <v>98.105755833333333</v>
          </cell>
          <cell r="L2976">
            <v>105.6142225</v>
          </cell>
          <cell r="M2976">
            <v>115.487565</v>
          </cell>
          <cell r="N2976">
            <v>122.64931500000002</v>
          </cell>
        </row>
        <row r="2977">
          <cell r="F2977">
            <v>914</v>
          </cell>
          <cell r="G2977" t="str">
            <v>35519(D)914</v>
          </cell>
          <cell r="H2977" t="str">
            <v>Harderner</v>
          </cell>
          <cell r="I2977">
            <v>99.999910833333345</v>
          </cell>
          <cell r="J2977">
            <v>88.389828333333341</v>
          </cell>
          <cell r="K2977">
            <v>92.782597499999994</v>
          </cell>
          <cell r="L2977">
            <v>102.41582916666667</v>
          </cell>
          <cell r="M2977">
            <v>105.72673333333333</v>
          </cell>
          <cell r="N2977">
            <v>106.69475916666667</v>
          </cell>
        </row>
        <row r="2978">
          <cell r="F2978">
            <v>915</v>
          </cell>
          <cell r="G2978" t="str">
            <v>35519(D)915</v>
          </cell>
          <cell r="H2978" t="str">
            <v>Anti-Oxidising           Preparations &amp; Other     Compound Stabilisers For Rubber Or Plastics</v>
          </cell>
          <cell r="I2978">
            <v>99.999954166666669</v>
          </cell>
          <cell r="J2978">
            <v>94.42533250000001</v>
          </cell>
          <cell r="K2978">
            <v>87.128994999999989</v>
          </cell>
          <cell r="L2978">
            <v>94.496328333333338</v>
          </cell>
          <cell r="M2978">
            <v>99.000135833333331</v>
          </cell>
          <cell r="N2978">
            <v>98.130396666666655</v>
          </cell>
        </row>
        <row r="2979">
          <cell r="F2979">
            <v>916</v>
          </cell>
          <cell r="G2979" t="str">
            <v>35519(D)916</v>
          </cell>
          <cell r="H2979" t="str">
            <v>Pickling Preparations Formetal Surfaces,Soldering,Brazing/Welding Powders &amp;Pasters Consisting Of    Metal And Other Materials</v>
          </cell>
          <cell r="I2979">
            <v>99.999999166666655</v>
          </cell>
          <cell r="J2979">
            <v>86.758704166666661</v>
          </cell>
          <cell r="K2979">
            <v>76.669245000000004</v>
          </cell>
          <cell r="L2979">
            <v>84.517320833333343</v>
          </cell>
          <cell r="M2979">
            <v>106.81123333333335</v>
          </cell>
          <cell r="N2979">
            <v>135.58463749999999</v>
          </cell>
        </row>
        <row r="2980">
          <cell r="F2980">
            <v>917</v>
          </cell>
          <cell r="G2980" t="str">
            <v>35519(D)917</v>
          </cell>
          <cell r="H2980" t="str">
            <v>Other Pickling           Preparations Soldering,  Flukes Etc</v>
          </cell>
          <cell r="I2980">
            <v>99.999390833333351</v>
          </cell>
          <cell r="J2980">
            <v>87.024525833333328</v>
          </cell>
          <cell r="K2980">
            <v>87.795519999999996</v>
          </cell>
          <cell r="L2980">
            <v>99.298752500000006</v>
          </cell>
          <cell r="M2980">
            <v>114.82896916666668</v>
          </cell>
          <cell r="N2980">
            <v>111.47398749999999</v>
          </cell>
        </row>
        <row r="2981">
          <cell r="F2981">
            <v>918</v>
          </cell>
          <cell r="G2981" t="str">
            <v>35519(D)918</v>
          </cell>
          <cell r="H2981" t="str">
            <v>Prepared Additives For   Cements, Mortars Or      Concretes</v>
          </cell>
          <cell r="I2981">
            <v>99.996510833333332</v>
          </cell>
          <cell r="J2981">
            <v>111.18048999999999</v>
          </cell>
          <cell r="K2981">
            <v>109.61210999999999</v>
          </cell>
          <cell r="L2981">
            <v>116.3619025</v>
          </cell>
          <cell r="M2981">
            <v>117.40756666666668</v>
          </cell>
          <cell r="N2981">
            <v>117.50262000000002</v>
          </cell>
        </row>
        <row r="2982">
          <cell r="F2982">
            <v>919</v>
          </cell>
          <cell r="G2982" t="str">
            <v>35611(D)919</v>
          </cell>
          <cell r="H2982" t="str">
            <v>Motor Spirit, Unleaded   Petrol, Ron97 And Above</v>
          </cell>
          <cell r="I2982">
            <v>99.999352500000001</v>
          </cell>
          <cell r="J2982">
            <v>95.453184166666674</v>
          </cell>
          <cell r="K2982">
            <v>87.332030000000017</v>
          </cell>
          <cell r="L2982">
            <v>102.34325</v>
          </cell>
          <cell r="M2982">
            <v>110.23677000000002</v>
          </cell>
          <cell r="N2982">
            <v>161.81767583333331</v>
          </cell>
        </row>
        <row r="2983">
          <cell r="F2983">
            <v>920</v>
          </cell>
          <cell r="G2983" t="str">
            <v>35611(D)920</v>
          </cell>
          <cell r="H2983" t="str">
            <v>Motor Spirit, Unleaded   Petrol, Below Ron97</v>
          </cell>
          <cell r="I2983">
            <v>99.999352500000001</v>
          </cell>
          <cell r="J2983">
            <v>95.453184166666674</v>
          </cell>
          <cell r="K2983">
            <v>87.332030000000017</v>
          </cell>
          <cell r="L2983">
            <v>102.34325</v>
          </cell>
          <cell r="M2983">
            <v>110.23677000000002</v>
          </cell>
          <cell r="N2983">
            <v>161.81767583333331</v>
          </cell>
        </row>
        <row r="2984">
          <cell r="F2984">
            <v>921</v>
          </cell>
          <cell r="G2984" t="str">
            <v>35612(D)921</v>
          </cell>
          <cell r="H2984" t="str">
            <v>Kerosene, Dual Purpose (Include Aviation Turbine Fuel)</v>
          </cell>
          <cell r="I2984">
            <v>99.999352500000001</v>
          </cell>
          <cell r="J2984">
            <v>95.453184166666674</v>
          </cell>
          <cell r="K2984">
            <v>87.332030000000017</v>
          </cell>
          <cell r="L2984">
            <v>102.34325</v>
          </cell>
          <cell r="M2984">
            <v>110.23677000000002</v>
          </cell>
          <cell r="N2984">
            <v>161.81767583333331</v>
          </cell>
        </row>
        <row r="2985">
          <cell r="F2985">
            <v>922</v>
          </cell>
          <cell r="G2985" t="str">
            <v>35613(D)922</v>
          </cell>
          <cell r="H2985" t="str">
            <v>Oil, Gas Diesel</v>
          </cell>
          <cell r="I2985">
            <v>99.999352500000001</v>
          </cell>
          <cell r="J2985">
            <v>95.453184166666674</v>
          </cell>
          <cell r="K2985">
            <v>87.332030000000017</v>
          </cell>
          <cell r="L2985">
            <v>102.34325</v>
          </cell>
          <cell r="M2985">
            <v>110.23677000000002</v>
          </cell>
          <cell r="N2985">
            <v>161.81767583333331</v>
          </cell>
        </row>
        <row r="2986">
          <cell r="F2986">
            <v>923</v>
          </cell>
          <cell r="G2986" t="str">
            <v>35613(D)923</v>
          </cell>
          <cell r="H2986" t="str">
            <v>Residue</v>
          </cell>
          <cell r="I2986">
            <v>99.999352500000001</v>
          </cell>
          <cell r="J2986">
            <v>95.453184166666674</v>
          </cell>
          <cell r="K2986">
            <v>87.332030000000017</v>
          </cell>
          <cell r="L2986">
            <v>102.34325</v>
          </cell>
          <cell r="M2986">
            <v>110.23677000000002</v>
          </cell>
          <cell r="N2986">
            <v>161.81767583333331</v>
          </cell>
        </row>
        <row r="2987">
          <cell r="F2987">
            <v>924</v>
          </cell>
          <cell r="G2987" t="str">
            <v>35613(D)924</v>
          </cell>
          <cell r="H2987" t="str">
            <v>Oil Fuel</v>
          </cell>
          <cell r="I2987">
            <v>99.999352500000001</v>
          </cell>
          <cell r="J2987">
            <v>95.453184166666674</v>
          </cell>
          <cell r="K2987">
            <v>87.332030000000017</v>
          </cell>
          <cell r="L2987">
            <v>102.34325</v>
          </cell>
          <cell r="M2987">
            <v>110.23677000000002</v>
          </cell>
          <cell r="N2987">
            <v>161.81767583333331</v>
          </cell>
        </row>
        <row r="2988">
          <cell r="F2988">
            <v>925</v>
          </cell>
          <cell r="G2988" t="str">
            <v>35613(D)925</v>
          </cell>
          <cell r="H2988" t="str">
            <v>Naptha, Having A         Flashpoint Below 23      Degrees Celcius</v>
          </cell>
          <cell r="I2988">
            <v>99.999352500000001</v>
          </cell>
          <cell r="J2988">
            <v>95.453184166666674</v>
          </cell>
          <cell r="K2988">
            <v>87.332030000000017</v>
          </cell>
          <cell r="L2988">
            <v>102.34325</v>
          </cell>
          <cell r="M2988">
            <v>110.23677000000002</v>
          </cell>
          <cell r="N2988">
            <v>161.81767583333331</v>
          </cell>
        </row>
        <row r="2989">
          <cell r="F2989">
            <v>926</v>
          </cell>
          <cell r="G2989" t="str">
            <v>35613(D)926</v>
          </cell>
          <cell r="H2989" t="str">
            <v>High Speed Diesel Fuel</v>
          </cell>
          <cell r="I2989">
            <v>99.999999166666669</v>
          </cell>
          <cell r="J2989">
            <v>97.496152500000008</v>
          </cell>
          <cell r="K2989">
            <v>97.654599166666671</v>
          </cell>
          <cell r="L2989">
            <v>98.96606833333334</v>
          </cell>
          <cell r="M2989">
            <v>97.911154166666662</v>
          </cell>
          <cell r="N2989">
            <v>174.70747749999998</v>
          </cell>
        </row>
        <row r="2990">
          <cell r="F2990">
            <v>927</v>
          </cell>
          <cell r="G2990" t="str">
            <v>35613(D)927</v>
          </cell>
          <cell r="H2990" t="str">
            <v>Other Diesel Fuel</v>
          </cell>
          <cell r="I2990">
            <v>99.996063333333339</v>
          </cell>
          <cell r="J2990">
            <v>96.945000833333339</v>
          </cell>
          <cell r="K2990">
            <v>72.733357499999997</v>
          </cell>
          <cell r="L2990">
            <v>102.94870416666667</v>
          </cell>
          <cell r="M2990">
            <v>100.38975000000001</v>
          </cell>
          <cell r="N2990">
            <v>98.618165000000005</v>
          </cell>
        </row>
        <row r="2991">
          <cell r="F2991">
            <v>928</v>
          </cell>
          <cell r="G2991" t="str">
            <v>35613(D)928</v>
          </cell>
          <cell r="H2991" t="str">
            <v>Residual Fuel Oils</v>
          </cell>
          <cell r="I2991">
            <v>99.999352500000001</v>
          </cell>
          <cell r="J2991">
            <v>95.453184166666674</v>
          </cell>
          <cell r="K2991">
            <v>87.332030000000017</v>
          </cell>
          <cell r="L2991">
            <v>102.34325</v>
          </cell>
          <cell r="M2991">
            <v>110.23677000000002</v>
          </cell>
          <cell r="N2991">
            <v>161.81767583333331</v>
          </cell>
        </row>
        <row r="2992">
          <cell r="F2992">
            <v>929</v>
          </cell>
          <cell r="G2992" t="str">
            <v>35613(D)929</v>
          </cell>
          <cell r="H2992" t="str">
            <v>Fuel Oils Other Than     Residual Fuel</v>
          </cell>
          <cell r="I2992">
            <v>100</v>
          </cell>
          <cell r="J2992">
            <v>91.070795833333335</v>
          </cell>
          <cell r="K2992">
            <v>77.145953333333338</v>
          </cell>
          <cell r="L2992">
            <v>107.92858666666667</v>
          </cell>
          <cell r="M2992">
            <v>137.13386</v>
          </cell>
          <cell r="N2992">
            <v>173.38888416666668</v>
          </cell>
        </row>
        <row r="2993">
          <cell r="F2993">
            <v>930</v>
          </cell>
          <cell r="G2993" t="str">
            <v>35615(D)930</v>
          </cell>
          <cell r="H2993" t="str">
            <v>Gasoline (Motor)</v>
          </cell>
          <cell r="I2993">
            <v>99.999352500000001</v>
          </cell>
          <cell r="J2993">
            <v>95.453184166666674</v>
          </cell>
          <cell r="K2993">
            <v>87.332030000000017</v>
          </cell>
          <cell r="L2993">
            <v>102.34325</v>
          </cell>
          <cell r="M2993">
            <v>110.23677000000002</v>
          </cell>
          <cell r="N2993">
            <v>161.81767583333331</v>
          </cell>
        </row>
        <row r="2994">
          <cell r="F2994">
            <v>931</v>
          </cell>
          <cell r="G2994" t="str">
            <v>35615(D)931</v>
          </cell>
          <cell r="H2994" t="str">
            <v>Blended Lubricating Oil</v>
          </cell>
          <cell r="I2994">
            <v>99.999352500000001</v>
          </cell>
          <cell r="J2994">
            <v>95.453184166666674</v>
          </cell>
          <cell r="K2994">
            <v>87.332030000000017</v>
          </cell>
          <cell r="L2994">
            <v>102.34325</v>
          </cell>
          <cell r="M2994">
            <v>110.23677000000002</v>
          </cell>
          <cell r="N2994">
            <v>161.81767583333331</v>
          </cell>
        </row>
        <row r="2995">
          <cell r="F2995">
            <v>932</v>
          </cell>
          <cell r="G2995" t="str">
            <v>35615(D)932</v>
          </cell>
          <cell r="H2995" t="str">
            <v>Liquefied Petroleum Gas (Lpg)</v>
          </cell>
          <cell r="I2995">
            <v>99.999352500000001</v>
          </cell>
          <cell r="J2995">
            <v>95.453184166666674</v>
          </cell>
          <cell r="K2995">
            <v>87.332030000000017</v>
          </cell>
          <cell r="L2995">
            <v>102.34325</v>
          </cell>
          <cell r="M2995">
            <v>110.23677000000002</v>
          </cell>
          <cell r="N2995">
            <v>161.81767583333331</v>
          </cell>
        </row>
        <row r="2996">
          <cell r="F2996">
            <v>933</v>
          </cell>
          <cell r="G2996" t="str">
            <v>35615(D)933</v>
          </cell>
          <cell r="H2996" t="str">
            <v>Liquefied Butanes</v>
          </cell>
          <cell r="I2996">
            <v>100.00000333333332</v>
          </cell>
          <cell r="J2996">
            <v>88.096507500000001</v>
          </cell>
          <cell r="K2996">
            <v>82.421490833333337</v>
          </cell>
          <cell r="L2996">
            <v>104.67388999999999</v>
          </cell>
          <cell r="M2996">
            <v>103.91869583333332</v>
          </cell>
          <cell r="N2996">
            <v>104.25376999999999</v>
          </cell>
        </row>
        <row r="2997">
          <cell r="F2997">
            <v>934</v>
          </cell>
          <cell r="G2997" t="str">
            <v>35615(D)934</v>
          </cell>
          <cell r="H2997" t="str">
            <v>Ethylene Gas (New)</v>
          </cell>
          <cell r="I2997">
            <v>100.00000333333332</v>
          </cell>
          <cell r="J2997">
            <v>88.096507500000001</v>
          </cell>
          <cell r="K2997">
            <v>82.421490833333337</v>
          </cell>
          <cell r="L2997">
            <v>104.67388999999999</v>
          </cell>
          <cell r="M2997">
            <v>103.91869583333332</v>
          </cell>
          <cell r="N2997">
            <v>104.25376999999999</v>
          </cell>
        </row>
        <row r="2998">
          <cell r="F2998">
            <v>935</v>
          </cell>
          <cell r="G2998" t="str">
            <v>35616(D)935</v>
          </cell>
          <cell r="H2998" t="str">
            <v>Naphta</v>
          </cell>
          <cell r="I2998">
            <v>99.999352500000001</v>
          </cell>
          <cell r="J2998">
            <v>95.453184166666674</v>
          </cell>
          <cell r="K2998">
            <v>87.332030000000017</v>
          </cell>
          <cell r="L2998">
            <v>102.34325</v>
          </cell>
          <cell r="M2998">
            <v>110.23677000000002</v>
          </cell>
          <cell r="N2998">
            <v>161.81767583333331</v>
          </cell>
        </row>
        <row r="2999">
          <cell r="F2999">
            <v>936</v>
          </cell>
          <cell r="G2999" t="str">
            <v>35616(D)936</v>
          </cell>
          <cell r="H2999" t="str">
            <v>Asphalt And Bituminous Products, N.E.C.</v>
          </cell>
          <cell r="I2999">
            <v>99.99999583333333</v>
          </cell>
          <cell r="J2999">
            <v>112.40831250000001</v>
          </cell>
          <cell r="K2999">
            <v>84.570087500000014</v>
          </cell>
          <cell r="L2999">
            <v>89.420249999999996</v>
          </cell>
          <cell r="M2999">
            <v>97.540056666666672</v>
          </cell>
          <cell r="N2999">
            <v>97.54007</v>
          </cell>
        </row>
        <row r="3000">
          <cell r="F3000">
            <v>937</v>
          </cell>
          <cell r="G3000" t="str">
            <v>35616(D)937</v>
          </cell>
          <cell r="H3000" t="str">
            <v>Asphalt Premix (New)</v>
          </cell>
          <cell r="I3000">
            <v>99.99999583333333</v>
          </cell>
          <cell r="J3000">
            <v>112.40831250000001</v>
          </cell>
          <cell r="K3000">
            <v>84.570087500000014</v>
          </cell>
          <cell r="L3000">
            <v>89.420249999999996</v>
          </cell>
          <cell r="M3000">
            <v>97.540056666666672</v>
          </cell>
          <cell r="N3000">
            <v>97.54007</v>
          </cell>
        </row>
        <row r="3001">
          <cell r="F3001">
            <v>938</v>
          </cell>
          <cell r="G3001" t="str">
            <v>35617(D)938</v>
          </cell>
          <cell r="H3001" t="str">
            <v>Liquid Lubricant         Preparation</v>
          </cell>
          <cell r="I3001">
            <v>99.999352500000001</v>
          </cell>
          <cell r="J3001">
            <v>95.453184166666674</v>
          </cell>
          <cell r="K3001">
            <v>87.332030000000017</v>
          </cell>
          <cell r="L3001">
            <v>102.34325</v>
          </cell>
          <cell r="M3001">
            <v>110.23677000000002</v>
          </cell>
          <cell r="N3001">
            <v>161.81767583333331</v>
          </cell>
        </row>
        <row r="3002">
          <cell r="F3002">
            <v>939</v>
          </cell>
          <cell r="G3002" t="str">
            <v>35617(D)939</v>
          </cell>
          <cell r="H3002" t="str">
            <v>Lubricating Preparations Containing Petroleum Oil Or Oils Obtained From    Bituminous Minerals</v>
          </cell>
          <cell r="I3002">
            <v>100.0014125</v>
          </cell>
          <cell r="J3002">
            <v>101.82627000000001</v>
          </cell>
          <cell r="K3002">
            <v>106.41613333333333</v>
          </cell>
          <cell r="L3002">
            <v>119.52059166666666</v>
          </cell>
          <cell r="M3002">
            <v>143.104015</v>
          </cell>
          <cell r="N3002">
            <v>144.23250999999999</v>
          </cell>
        </row>
        <row r="3003">
          <cell r="F3003">
            <v>940</v>
          </cell>
          <cell r="G3003" t="str">
            <v>35617(D)940</v>
          </cell>
          <cell r="H3003" t="str">
            <v>Other Lubricating        Preparations Containing  Petroleum Oils Or Oils   Obtained From Bituminuousminerals</v>
          </cell>
          <cell r="I3003">
            <v>99.999388333333329</v>
          </cell>
          <cell r="J3003">
            <v>91.400910833333327</v>
          </cell>
          <cell r="K3003">
            <v>95.363555833333322</v>
          </cell>
          <cell r="L3003">
            <v>115.20737333333332</v>
          </cell>
          <cell r="M3003">
            <v>136.42817249999999</v>
          </cell>
          <cell r="N3003">
            <v>150.53457416666669</v>
          </cell>
        </row>
        <row r="3004">
          <cell r="F3004">
            <v>941</v>
          </cell>
          <cell r="G3004" t="str">
            <v>35617(D)941</v>
          </cell>
          <cell r="H3004" t="str">
            <v>Other Lubricating Oil    Preparations</v>
          </cell>
          <cell r="I3004">
            <v>100.00000083333333</v>
          </cell>
          <cell r="J3004">
            <v>98.082292499999994</v>
          </cell>
          <cell r="K3004">
            <v>101.90529333333332</v>
          </cell>
          <cell r="L3004">
            <v>118.11581</v>
          </cell>
          <cell r="M3004">
            <v>137.15633166666669</v>
          </cell>
          <cell r="N3004">
            <v>145.93185666666665</v>
          </cell>
        </row>
        <row r="3005">
          <cell r="F3005">
            <v>942</v>
          </cell>
          <cell r="G3005" t="str">
            <v>35617(D)942</v>
          </cell>
          <cell r="H3005" t="str">
            <v>Mixed Alkylbenzenes</v>
          </cell>
          <cell r="I3005">
            <v>99.999910833333345</v>
          </cell>
          <cell r="J3005">
            <v>88.389828333333341</v>
          </cell>
          <cell r="K3005">
            <v>92.782597499999994</v>
          </cell>
          <cell r="L3005">
            <v>102.41582916666667</v>
          </cell>
          <cell r="M3005">
            <v>105.72673333333333</v>
          </cell>
          <cell r="N3005">
            <v>106.69475916666667</v>
          </cell>
        </row>
        <row r="3006">
          <cell r="F3006">
            <v>943</v>
          </cell>
          <cell r="G3006" t="str">
            <v>35618(D)943</v>
          </cell>
          <cell r="H3006" t="str">
            <v>Other Oils And Other     Products Of Distillation Of High Temperature Coal Tar</v>
          </cell>
          <cell r="I3006">
            <v>99.99999583333333</v>
          </cell>
          <cell r="J3006">
            <v>112.40831250000001</v>
          </cell>
          <cell r="K3006">
            <v>84.570087500000014</v>
          </cell>
          <cell r="L3006">
            <v>89.420249999999996</v>
          </cell>
          <cell r="M3006">
            <v>97.540056666666672</v>
          </cell>
          <cell r="N3006">
            <v>97.54007</v>
          </cell>
        </row>
        <row r="3007">
          <cell r="F3007">
            <v>944</v>
          </cell>
          <cell r="G3007" t="str">
            <v>35618(D)944</v>
          </cell>
          <cell r="H3007" t="str">
            <v>Gas</v>
          </cell>
          <cell r="I3007">
            <v>100.00000333333332</v>
          </cell>
          <cell r="J3007">
            <v>88.096507500000001</v>
          </cell>
          <cell r="K3007">
            <v>82.421490833333337</v>
          </cell>
          <cell r="L3007">
            <v>104.67388999999999</v>
          </cell>
          <cell r="M3007">
            <v>103.91869583333332</v>
          </cell>
          <cell r="N3007">
            <v>104.25376999999999</v>
          </cell>
        </row>
        <row r="3008">
          <cell r="F3008">
            <v>945</v>
          </cell>
          <cell r="G3008" t="str">
            <v>35711(D)945</v>
          </cell>
          <cell r="H3008" t="str">
            <v>R.S.S. 3</v>
          </cell>
          <cell r="I3008">
            <v>100.00000333333334</v>
          </cell>
          <cell r="J3008">
            <v>93.388654166666669</v>
          </cell>
          <cell r="K3008">
            <v>107.55912666666666</v>
          </cell>
          <cell r="L3008">
            <v>140.53790166666667</v>
          </cell>
          <cell r="M3008">
            <v>165.71130749999998</v>
          </cell>
          <cell r="N3008">
            <v>162.73921999999999</v>
          </cell>
        </row>
        <row r="3009">
          <cell r="F3009">
            <v>946</v>
          </cell>
          <cell r="G3009" t="str">
            <v>35711(D)946</v>
          </cell>
          <cell r="H3009" t="str">
            <v>R.S.S. 5</v>
          </cell>
          <cell r="I3009">
            <v>100</v>
          </cell>
          <cell r="J3009">
            <v>96.881029999999996</v>
          </cell>
          <cell r="K3009">
            <v>109.66515</v>
          </cell>
          <cell r="L3009">
            <v>140.54925333333333</v>
          </cell>
          <cell r="M3009">
            <v>172.17345</v>
          </cell>
          <cell r="N3009">
            <v>172.17345</v>
          </cell>
        </row>
        <row r="3010">
          <cell r="F3010">
            <v>947</v>
          </cell>
          <cell r="G3010" t="str">
            <v>35711(D)947</v>
          </cell>
          <cell r="H3010" t="str">
            <v>Rubber Rss1 &amp; 1x ,2,3,4,5</v>
          </cell>
          <cell r="I3010">
            <v>100.00000333333334</v>
          </cell>
          <cell r="J3010">
            <v>93.388654166666669</v>
          </cell>
          <cell r="K3010">
            <v>107.55912666666666</v>
          </cell>
          <cell r="L3010">
            <v>140.53790166666667</v>
          </cell>
          <cell r="M3010">
            <v>165.71130749999998</v>
          </cell>
          <cell r="N3010">
            <v>162.73921999999999</v>
          </cell>
        </row>
        <row r="3011">
          <cell r="F3011">
            <v>948</v>
          </cell>
          <cell r="G3011" t="str">
            <v>35711(D)948</v>
          </cell>
          <cell r="H3011" t="str">
            <v>Other R.S.S.</v>
          </cell>
          <cell r="I3011">
            <v>100.00000333333334</v>
          </cell>
          <cell r="J3011">
            <v>93.388654166666669</v>
          </cell>
          <cell r="K3011">
            <v>107.55912666666666</v>
          </cell>
          <cell r="L3011">
            <v>140.53790166666667</v>
          </cell>
          <cell r="M3011">
            <v>165.71130749999998</v>
          </cell>
          <cell r="N3011">
            <v>162.73921999999999</v>
          </cell>
        </row>
        <row r="3012">
          <cell r="F3012">
            <v>949</v>
          </cell>
          <cell r="G3012" t="str">
            <v>35712(D)949</v>
          </cell>
          <cell r="H3012" t="str">
            <v>Other Tsnr, Other Than   Smr Cv 60, Smr Cv 50 And Smr L</v>
          </cell>
          <cell r="I3012">
            <v>100.00000333333334</v>
          </cell>
          <cell r="J3012">
            <v>93.388654166666669</v>
          </cell>
          <cell r="K3012">
            <v>107.55912666666666</v>
          </cell>
          <cell r="L3012">
            <v>140.53790166666667</v>
          </cell>
          <cell r="M3012">
            <v>165.71130749999998</v>
          </cell>
          <cell r="N3012">
            <v>162.73921999999999</v>
          </cell>
        </row>
        <row r="3013">
          <cell r="F3013">
            <v>950</v>
          </cell>
          <cell r="G3013" t="str">
            <v>35712(D)950</v>
          </cell>
          <cell r="H3013" t="str">
            <v>Other Tsnr 5, Other Than Smr 5, Smr 5 Rss And Smr 5 Ads</v>
          </cell>
          <cell r="I3013">
            <v>100.00000333333334</v>
          </cell>
          <cell r="J3013">
            <v>93.388654166666669</v>
          </cell>
          <cell r="K3013">
            <v>107.55912666666666</v>
          </cell>
          <cell r="L3013">
            <v>140.53790166666667</v>
          </cell>
          <cell r="M3013">
            <v>165.71130749999998</v>
          </cell>
          <cell r="N3013">
            <v>162.73921999999999</v>
          </cell>
        </row>
        <row r="3014">
          <cell r="F3014">
            <v>951</v>
          </cell>
          <cell r="G3014" t="str">
            <v>35712(D)951</v>
          </cell>
          <cell r="H3014" t="str">
            <v>Rubber, S.M.R., Others</v>
          </cell>
          <cell r="I3014">
            <v>100.00000333333334</v>
          </cell>
          <cell r="J3014">
            <v>93.388654166666669</v>
          </cell>
          <cell r="K3014">
            <v>107.55912666666666</v>
          </cell>
          <cell r="L3014">
            <v>140.53790166666667</v>
          </cell>
          <cell r="M3014">
            <v>165.71130749999998</v>
          </cell>
          <cell r="N3014">
            <v>162.73921999999999</v>
          </cell>
        </row>
        <row r="3015">
          <cell r="F3015">
            <v>952</v>
          </cell>
          <cell r="G3015" t="str">
            <v>35713(D)952</v>
          </cell>
          <cell r="H3015" t="str">
            <v>Unsmoked Sheet Other Thanair Dried Sheet (Ads)</v>
          </cell>
          <cell r="I3015">
            <v>100.00000333333334</v>
          </cell>
          <cell r="J3015">
            <v>93.388654166666669</v>
          </cell>
          <cell r="K3015">
            <v>107.55912666666666</v>
          </cell>
          <cell r="L3015">
            <v>140.53790166666667</v>
          </cell>
          <cell r="M3015">
            <v>165.71130749999998</v>
          </cell>
          <cell r="N3015">
            <v>162.73921999999999</v>
          </cell>
        </row>
        <row r="3016">
          <cell r="F3016">
            <v>953</v>
          </cell>
          <cell r="G3016" t="str">
            <v>35715(D)953</v>
          </cell>
          <cell r="H3016" t="str">
            <v>Latex Containing Not  Over 0.5% Ammonia, Cream    Concentrate</v>
          </cell>
          <cell r="I3016">
            <v>100.00000333333334</v>
          </cell>
          <cell r="J3016">
            <v>93.388654166666669</v>
          </cell>
          <cell r="K3016">
            <v>107.55912666666666</v>
          </cell>
          <cell r="L3016">
            <v>140.53790166666667</v>
          </cell>
          <cell r="M3016">
            <v>165.71130749999998</v>
          </cell>
          <cell r="N3016">
            <v>162.73921999999999</v>
          </cell>
        </row>
        <row r="3017">
          <cell r="F3017">
            <v>954</v>
          </cell>
          <cell r="G3017" t="str">
            <v>35715(D)954</v>
          </cell>
          <cell r="H3017" t="str">
            <v>Natural Rubber Latex, Ctg&lt; 0.5% Ammonia, O/T      Centrifuge Concentrate   Preserved, Cream/Evapora-Ted Concentrate</v>
          </cell>
          <cell r="I3017">
            <v>100.00000583333333</v>
          </cell>
          <cell r="J3017">
            <v>93.734684999999999</v>
          </cell>
          <cell r="K3017">
            <v>108.41096833333333</v>
          </cell>
          <cell r="L3017">
            <v>142.45543666666669</v>
          </cell>
          <cell r="M3017">
            <v>167.90253666666669</v>
          </cell>
          <cell r="N3017">
            <v>164.7852</v>
          </cell>
        </row>
        <row r="3018">
          <cell r="F3018">
            <v>955</v>
          </cell>
          <cell r="G3018" t="str">
            <v>35715(D)955</v>
          </cell>
          <cell r="H3018" t="str">
            <v>Natural Rubber Latex, Ctg&gt; 0.5% Ammonia, Single   Concentrate</v>
          </cell>
          <cell r="I3018">
            <v>100.00000333333334</v>
          </cell>
          <cell r="J3018">
            <v>93.388654166666669</v>
          </cell>
          <cell r="K3018">
            <v>107.55912666666666</v>
          </cell>
          <cell r="L3018">
            <v>140.53790166666667</v>
          </cell>
          <cell r="M3018">
            <v>165.71130749999998</v>
          </cell>
          <cell r="N3018">
            <v>162.73921999999999</v>
          </cell>
        </row>
        <row r="3019">
          <cell r="F3019">
            <v>956</v>
          </cell>
          <cell r="G3019" t="str">
            <v>35715(D)956</v>
          </cell>
          <cell r="H3019" t="str">
            <v>Other Natural Rubber     Latex Containing Over    1/2% Ammonia, Centrifuge Concentrate</v>
          </cell>
          <cell r="I3019">
            <v>100.00000333333334</v>
          </cell>
          <cell r="J3019">
            <v>93.388654166666669</v>
          </cell>
          <cell r="K3019">
            <v>107.55912666666666</v>
          </cell>
          <cell r="L3019">
            <v>140.53790166666667</v>
          </cell>
          <cell r="M3019">
            <v>165.71130749999998</v>
          </cell>
          <cell r="N3019">
            <v>162.73921999999999</v>
          </cell>
        </row>
        <row r="3020">
          <cell r="F3020">
            <v>957</v>
          </cell>
          <cell r="G3020" t="str">
            <v>35719(D)957</v>
          </cell>
          <cell r="H3020" t="str">
            <v>Rubber Scrap &amp; Cup Lump</v>
          </cell>
          <cell r="I3020">
            <v>99.999995833333344</v>
          </cell>
          <cell r="J3020">
            <v>83.557607499999989</v>
          </cell>
          <cell r="K3020">
            <v>85.28645250000001</v>
          </cell>
          <cell r="L3020">
            <v>91.806539166666667</v>
          </cell>
          <cell r="M3020">
            <v>108.10779833333335</v>
          </cell>
          <cell r="N3020">
            <v>107.94353000000001</v>
          </cell>
        </row>
        <row r="3021">
          <cell r="F3021">
            <v>958</v>
          </cell>
          <cell r="G3021" t="str">
            <v>35811(D)958</v>
          </cell>
          <cell r="H3021" t="str">
            <v>Tyres, Bicycle</v>
          </cell>
          <cell r="I3021">
            <v>100.00001416666667</v>
          </cell>
          <cell r="J3021">
            <v>92.265565833333341</v>
          </cell>
          <cell r="K3021">
            <v>92.647975000000002</v>
          </cell>
          <cell r="L3021">
            <v>80.907932500000001</v>
          </cell>
          <cell r="M3021">
            <v>84.593017500000016</v>
          </cell>
          <cell r="N3021">
            <v>86.971359166666673</v>
          </cell>
        </row>
        <row r="3022">
          <cell r="F3022">
            <v>959</v>
          </cell>
          <cell r="G3022" t="str">
            <v>35811(D)959</v>
          </cell>
          <cell r="H3022" t="str">
            <v>Tyres, Tractor, Earth Mover And Other Industrial Equipment</v>
          </cell>
          <cell r="I3022">
            <v>100.00001416666667</v>
          </cell>
          <cell r="J3022">
            <v>92.265565833333341</v>
          </cell>
          <cell r="K3022">
            <v>92.647975000000002</v>
          </cell>
          <cell r="L3022">
            <v>80.907932500000001</v>
          </cell>
          <cell r="M3022">
            <v>84.593017500000016</v>
          </cell>
          <cell r="N3022">
            <v>86.971359166666673</v>
          </cell>
        </row>
        <row r="3023">
          <cell r="F3023">
            <v>960</v>
          </cell>
          <cell r="G3023" t="str">
            <v>35811(D)960</v>
          </cell>
          <cell r="H3023" t="str">
            <v>Tubes, Inner, Motor Car</v>
          </cell>
          <cell r="I3023">
            <v>100.00001416666667</v>
          </cell>
          <cell r="J3023">
            <v>92.265565833333341</v>
          </cell>
          <cell r="K3023">
            <v>92.647975000000002</v>
          </cell>
          <cell r="L3023">
            <v>80.907932500000001</v>
          </cell>
          <cell r="M3023">
            <v>84.593017500000016</v>
          </cell>
          <cell r="N3023">
            <v>86.971359166666673</v>
          </cell>
        </row>
        <row r="3024">
          <cell r="F3024">
            <v>961</v>
          </cell>
          <cell r="G3024" t="str">
            <v>35811(D)961</v>
          </cell>
          <cell r="H3024" t="str">
            <v>Tubes, Inner, Bus &amp; Lorries (New)</v>
          </cell>
          <cell r="I3024">
            <v>100.00001416666667</v>
          </cell>
          <cell r="J3024">
            <v>92.265565833333341</v>
          </cell>
          <cell r="K3024">
            <v>92.647975000000002</v>
          </cell>
          <cell r="L3024">
            <v>80.907932500000001</v>
          </cell>
          <cell r="M3024">
            <v>84.593017500000016</v>
          </cell>
          <cell r="N3024">
            <v>86.971359166666673</v>
          </cell>
        </row>
        <row r="3025">
          <cell r="F3025">
            <v>962</v>
          </cell>
          <cell r="G3025" t="str">
            <v>35811(D)962</v>
          </cell>
          <cell r="H3025" t="str">
            <v>Tubes, Inner, Bicycles (New)</v>
          </cell>
          <cell r="I3025">
            <v>100.00001416666667</v>
          </cell>
          <cell r="J3025">
            <v>92.265565833333341</v>
          </cell>
          <cell r="K3025">
            <v>92.647975000000002</v>
          </cell>
          <cell r="L3025">
            <v>80.907932500000001</v>
          </cell>
          <cell r="M3025">
            <v>84.593017500000016</v>
          </cell>
          <cell r="N3025">
            <v>86.971359166666673</v>
          </cell>
        </row>
        <row r="3026">
          <cell r="F3026">
            <v>963</v>
          </cell>
          <cell r="G3026" t="str">
            <v>35811(D)963</v>
          </cell>
          <cell r="H3026" t="str">
            <v>Tubes, Inner, Motor Cycle And Scooters</v>
          </cell>
          <cell r="I3026">
            <v>100.00001416666667</v>
          </cell>
          <cell r="J3026">
            <v>92.265565833333341</v>
          </cell>
          <cell r="K3026">
            <v>92.647975000000002</v>
          </cell>
          <cell r="L3026">
            <v>80.907932500000001</v>
          </cell>
          <cell r="M3026">
            <v>84.593017500000016</v>
          </cell>
          <cell r="N3026">
            <v>86.971359166666673</v>
          </cell>
        </row>
        <row r="3027">
          <cell r="F3027">
            <v>964</v>
          </cell>
          <cell r="G3027" t="str">
            <v>35813(D)964</v>
          </cell>
          <cell r="H3027" t="str">
            <v>Tyres,  Retread - Motor Cars</v>
          </cell>
          <cell r="I3027">
            <v>100.00001416666667</v>
          </cell>
          <cell r="J3027">
            <v>92.265565833333341</v>
          </cell>
          <cell r="K3027">
            <v>92.647975000000002</v>
          </cell>
          <cell r="L3027">
            <v>80.907932500000001</v>
          </cell>
          <cell r="M3027">
            <v>84.593017500000016</v>
          </cell>
          <cell r="N3027">
            <v>86.971359166666673</v>
          </cell>
        </row>
        <row r="3028">
          <cell r="F3028">
            <v>965</v>
          </cell>
          <cell r="G3028" t="str">
            <v>35813(D)965</v>
          </cell>
          <cell r="H3028" t="str">
            <v>Tyres, Retread, Motor, Lorry, Buses, Trucks</v>
          </cell>
          <cell r="I3028">
            <v>100.00001416666667</v>
          </cell>
          <cell r="J3028">
            <v>92.265565833333341</v>
          </cell>
          <cell r="K3028">
            <v>92.647975000000002</v>
          </cell>
          <cell r="L3028">
            <v>80.907932500000001</v>
          </cell>
          <cell r="M3028">
            <v>84.593017500000016</v>
          </cell>
          <cell r="N3028">
            <v>86.971359166666673</v>
          </cell>
        </row>
        <row r="3029">
          <cell r="F3029">
            <v>966</v>
          </cell>
          <cell r="G3029" t="str">
            <v>35814(D)966</v>
          </cell>
          <cell r="H3029" t="str">
            <v>Rubber, Processed Latex,</v>
          </cell>
          <cell r="I3029">
            <v>100.00000333333334</v>
          </cell>
          <cell r="J3029">
            <v>93.388654166666669</v>
          </cell>
          <cell r="K3029">
            <v>107.55912666666666</v>
          </cell>
          <cell r="L3029">
            <v>140.53790166666667</v>
          </cell>
          <cell r="M3029">
            <v>165.71130749999998</v>
          </cell>
          <cell r="N3029">
            <v>162.73921999999999</v>
          </cell>
        </row>
        <row r="3030">
          <cell r="F3030">
            <v>967</v>
          </cell>
          <cell r="G3030" t="str">
            <v>35814(D)967</v>
          </cell>
          <cell r="H3030" t="str">
            <v>Rubber, Standard Malaysian Grades (S.M.R. 5)</v>
          </cell>
          <cell r="I3030">
            <v>100.00000333333334</v>
          </cell>
          <cell r="J3030">
            <v>93.388654166666669</v>
          </cell>
          <cell r="K3030">
            <v>107.55912666666666</v>
          </cell>
          <cell r="L3030">
            <v>140.53790166666667</v>
          </cell>
          <cell r="M3030">
            <v>165.71130749999998</v>
          </cell>
          <cell r="N3030">
            <v>162.73921999999999</v>
          </cell>
        </row>
        <row r="3031">
          <cell r="F3031">
            <v>968</v>
          </cell>
          <cell r="G3031" t="str">
            <v>35814(D)968</v>
          </cell>
          <cell r="H3031" t="str">
            <v>Rubber, Standard Malaysian Grades (S.M.R. 10)</v>
          </cell>
          <cell r="I3031">
            <v>100.00000333333334</v>
          </cell>
          <cell r="J3031">
            <v>93.388654166666669</v>
          </cell>
          <cell r="K3031">
            <v>107.55912666666666</v>
          </cell>
          <cell r="L3031">
            <v>140.53790166666667</v>
          </cell>
          <cell r="M3031">
            <v>165.71130749999998</v>
          </cell>
          <cell r="N3031">
            <v>162.73921999999999</v>
          </cell>
        </row>
        <row r="3032">
          <cell r="F3032">
            <v>969</v>
          </cell>
          <cell r="G3032" t="str">
            <v>35814(D)969</v>
          </cell>
          <cell r="H3032" t="str">
            <v>Rubber, Standard Malaysian Grades (S.M.R. 20)</v>
          </cell>
          <cell r="I3032">
            <v>100.00000333333334</v>
          </cell>
          <cell r="J3032">
            <v>93.388654166666669</v>
          </cell>
          <cell r="K3032">
            <v>107.55912666666666</v>
          </cell>
          <cell r="L3032">
            <v>140.53790166666667</v>
          </cell>
          <cell r="M3032">
            <v>165.71130749999998</v>
          </cell>
          <cell r="N3032">
            <v>162.73921999999999</v>
          </cell>
        </row>
        <row r="3033">
          <cell r="F3033">
            <v>970</v>
          </cell>
          <cell r="G3033" t="str">
            <v>35814(D)970</v>
          </cell>
          <cell r="H3033" t="str">
            <v>Sponge Rubber/Sheets</v>
          </cell>
          <cell r="I3033">
            <v>99.999667499999987</v>
          </cell>
          <cell r="J3033">
            <v>104.14900583333333</v>
          </cell>
          <cell r="K3033">
            <v>97.000780000000006</v>
          </cell>
          <cell r="L3033">
            <v>105.2950675</v>
          </cell>
          <cell r="M3033">
            <v>113.40023916666668</v>
          </cell>
          <cell r="N3033">
            <v>137.04291666666668</v>
          </cell>
        </row>
        <row r="3034">
          <cell r="F3034">
            <v>971</v>
          </cell>
          <cell r="G3034" t="str">
            <v>35814(D)971</v>
          </cell>
          <cell r="H3034" t="str">
            <v>Rubber Compound Solution (New)</v>
          </cell>
          <cell r="I3034">
            <v>100</v>
          </cell>
          <cell r="J3034">
            <v>104.59088000000001</v>
          </cell>
          <cell r="K3034">
            <v>99.776300000000006</v>
          </cell>
          <cell r="L3034">
            <v>76.258542500000004</v>
          </cell>
          <cell r="M3034">
            <v>90.524757500000007</v>
          </cell>
          <cell r="N3034">
            <v>71.744789166666664</v>
          </cell>
        </row>
        <row r="3035">
          <cell r="F3035">
            <v>972</v>
          </cell>
          <cell r="G3035" t="str">
            <v>35814(D)972</v>
          </cell>
          <cell r="H3035" t="str">
            <v>Compound Retread (New)</v>
          </cell>
          <cell r="I3035">
            <v>100</v>
          </cell>
          <cell r="J3035">
            <v>104.59088000000001</v>
          </cell>
          <cell r="K3035">
            <v>99.776300000000006</v>
          </cell>
          <cell r="L3035">
            <v>76.258542500000004</v>
          </cell>
          <cell r="M3035">
            <v>90.524757500000007</v>
          </cell>
          <cell r="N3035">
            <v>71.744789166666664</v>
          </cell>
        </row>
        <row r="3036">
          <cell r="F3036">
            <v>973</v>
          </cell>
          <cell r="G3036" t="str">
            <v>35814(D)973</v>
          </cell>
          <cell r="H3036" t="str">
            <v>Rubber Rollers (New)</v>
          </cell>
          <cell r="I3036">
            <v>100</v>
          </cell>
          <cell r="J3036">
            <v>104.37220833333333</v>
          </cell>
          <cell r="K3036">
            <v>117.08220499999999</v>
          </cell>
          <cell r="L3036">
            <v>110.4664025</v>
          </cell>
          <cell r="M3036">
            <v>101.3105475</v>
          </cell>
          <cell r="N3036">
            <v>106.3583075</v>
          </cell>
        </row>
        <row r="3037">
          <cell r="F3037">
            <v>974</v>
          </cell>
          <cell r="G3037" t="str">
            <v>35815(D)974</v>
          </cell>
          <cell r="H3037" t="str">
            <v>Rubber Thread</v>
          </cell>
          <cell r="I3037">
            <v>100</v>
          </cell>
          <cell r="J3037">
            <v>104.59088000000001</v>
          </cell>
          <cell r="K3037">
            <v>99.776300000000006</v>
          </cell>
          <cell r="L3037">
            <v>76.258542500000004</v>
          </cell>
          <cell r="M3037">
            <v>90.524757500000007</v>
          </cell>
          <cell r="N3037">
            <v>71.744789166666664</v>
          </cell>
        </row>
        <row r="3038">
          <cell r="F3038">
            <v>975</v>
          </cell>
          <cell r="G3038" t="str">
            <v>35815(D)975</v>
          </cell>
          <cell r="H3038" t="str">
            <v>Rubber Sheets/Soling (New)</v>
          </cell>
          <cell r="I3038">
            <v>100</v>
          </cell>
          <cell r="J3038">
            <v>104.59088000000001</v>
          </cell>
          <cell r="K3038">
            <v>99.776300000000006</v>
          </cell>
          <cell r="L3038">
            <v>76.258542500000004</v>
          </cell>
          <cell r="M3038">
            <v>90.524757500000007</v>
          </cell>
          <cell r="N3038">
            <v>71.744789166666664</v>
          </cell>
        </row>
        <row r="3039">
          <cell r="F3039">
            <v>976</v>
          </cell>
          <cell r="G3039" t="str">
            <v>35815(D)976</v>
          </cell>
          <cell r="H3039" t="str">
            <v>Other Plates, Sheets &amp;   Strip Of Non-Cellular    Rubber</v>
          </cell>
          <cell r="I3039">
            <v>100</v>
          </cell>
          <cell r="J3039">
            <v>104.59088000000001</v>
          </cell>
          <cell r="K3039">
            <v>99.776300000000006</v>
          </cell>
          <cell r="L3039">
            <v>76.258542500000004</v>
          </cell>
          <cell r="M3039">
            <v>90.524757500000007</v>
          </cell>
          <cell r="N3039">
            <v>71.744789166666664</v>
          </cell>
        </row>
        <row r="3040">
          <cell r="F3040">
            <v>977</v>
          </cell>
          <cell r="G3040" t="str">
            <v>35815(D)977</v>
          </cell>
          <cell r="H3040" t="str">
            <v>Hose &amp; Tubings (New)</v>
          </cell>
          <cell r="I3040">
            <v>100</v>
          </cell>
          <cell r="J3040">
            <v>104.59088000000001</v>
          </cell>
          <cell r="K3040">
            <v>99.776300000000006</v>
          </cell>
          <cell r="L3040">
            <v>76.258542500000004</v>
          </cell>
          <cell r="M3040">
            <v>90.524757500000007</v>
          </cell>
          <cell r="N3040">
            <v>71.744789166666664</v>
          </cell>
        </row>
        <row r="3041">
          <cell r="F3041">
            <v>978</v>
          </cell>
          <cell r="G3041" t="str">
            <v>35815(D)978</v>
          </cell>
          <cell r="H3041" t="str">
            <v>Piping And Tubing Of     Unhardened Vulcanised    Rubber With Fittings</v>
          </cell>
          <cell r="I3041">
            <v>100</v>
          </cell>
          <cell r="J3041">
            <v>104.59088000000001</v>
          </cell>
          <cell r="K3041">
            <v>99.776300000000006</v>
          </cell>
          <cell r="L3041">
            <v>76.258542500000004</v>
          </cell>
          <cell r="M3041">
            <v>90.524757500000007</v>
          </cell>
          <cell r="N3041">
            <v>71.744789166666664</v>
          </cell>
        </row>
        <row r="3042">
          <cell r="F3042">
            <v>979</v>
          </cell>
          <cell r="G3042" t="str">
            <v>35815(D)979</v>
          </cell>
          <cell r="H3042" t="str">
            <v>Seals</v>
          </cell>
          <cell r="I3042">
            <v>100</v>
          </cell>
          <cell r="J3042">
            <v>104.37220833333333</v>
          </cell>
          <cell r="K3042">
            <v>117.08220499999999</v>
          </cell>
          <cell r="L3042">
            <v>110.4664025</v>
          </cell>
          <cell r="M3042">
            <v>101.3105475</v>
          </cell>
          <cell r="N3042">
            <v>106.3583075</v>
          </cell>
        </row>
        <row r="3043">
          <cell r="F3043">
            <v>980</v>
          </cell>
          <cell r="G3043" t="str">
            <v>35815(D)980</v>
          </cell>
          <cell r="H3043" t="str">
            <v>Other Than Pipe Seal     Rings</v>
          </cell>
          <cell r="I3043">
            <v>100</v>
          </cell>
          <cell r="J3043">
            <v>104.37220833333333</v>
          </cell>
          <cell r="K3043">
            <v>117.08220499999999</v>
          </cell>
          <cell r="L3043">
            <v>110.4664025</v>
          </cell>
          <cell r="M3043">
            <v>101.3105475</v>
          </cell>
          <cell r="N3043">
            <v>106.3583075</v>
          </cell>
        </row>
        <row r="3044">
          <cell r="F3044">
            <v>981</v>
          </cell>
          <cell r="G3044" t="str">
            <v>35816(D)981</v>
          </cell>
          <cell r="H3044" t="str">
            <v>New Pneumatic Tyres, Of  Rubber, Of A Kind Used Onmotor Cars (Incl. Stationwagons And Racing Cars)</v>
          </cell>
          <cell r="I3044">
            <v>100.00002083333334</v>
          </cell>
          <cell r="J3044">
            <v>100.63902166666666</v>
          </cell>
          <cell r="K3044">
            <v>102.53439083333333</v>
          </cell>
          <cell r="L3044">
            <v>92.491937500000006</v>
          </cell>
          <cell r="M3044">
            <v>97.333533333333335</v>
          </cell>
          <cell r="N3044">
            <v>97.422510000000003</v>
          </cell>
        </row>
        <row r="3045">
          <cell r="F3045">
            <v>982</v>
          </cell>
          <cell r="G3045" t="str">
            <v>35816(D)982</v>
          </cell>
          <cell r="H3045" t="str">
            <v>New Pneumatic Tyres, Of  Rubber, Of A Kind Used Onbuses Or Lorries</v>
          </cell>
          <cell r="I3045">
            <v>100</v>
          </cell>
          <cell r="J3045">
            <v>80.058173333333329</v>
          </cell>
          <cell r="K3045">
            <v>78.234890000000007</v>
          </cell>
          <cell r="L3045">
            <v>64.019983333333329</v>
          </cell>
          <cell r="M3045">
            <v>66.01903333333334</v>
          </cell>
          <cell r="N3045">
            <v>71.734964166666671</v>
          </cell>
        </row>
        <row r="3046">
          <cell r="F3046">
            <v>983</v>
          </cell>
          <cell r="G3046" t="str">
            <v>35816(D)983</v>
          </cell>
          <cell r="H3046" t="str">
            <v>Tyres, Motorcycle/Scooters (New)</v>
          </cell>
          <cell r="I3046">
            <v>100.00001416666667</v>
          </cell>
          <cell r="J3046">
            <v>92.265565833333341</v>
          </cell>
          <cell r="K3046">
            <v>92.647975000000002</v>
          </cell>
          <cell r="L3046">
            <v>80.907932500000001</v>
          </cell>
          <cell r="M3046">
            <v>84.593017500000016</v>
          </cell>
          <cell r="N3046">
            <v>86.971359166666673</v>
          </cell>
        </row>
        <row r="3047">
          <cell r="F3047">
            <v>984</v>
          </cell>
          <cell r="G3047" t="str">
            <v>35816(D)984</v>
          </cell>
          <cell r="H3047" t="str">
            <v>Other Conveyor Belts Or  Beltings</v>
          </cell>
          <cell r="I3047">
            <v>100</v>
          </cell>
          <cell r="J3047">
            <v>98.107820000000004</v>
          </cell>
          <cell r="K3047">
            <v>84.63242333333335</v>
          </cell>
          <cell r="L3047">
            <v>107.37686666666667</v>
          </cell>
          <cell r="M3047">
            <v>110.42439</v>
          </cell>
          <cell r="N3047">
            <v>108.51765333333333</v>
          </cell>
        </row>
        <row r="3048">
          <cell r="F3048">
            <v>985</v>
          </cell>
          <cell r="G3048" t="str">
            <v>35816(D)985</v>
          </cell>
          <cell r="H3048" t="str">
            <v>Other Transmission Belts Of Belting</v>
          </cell>
          <cell r="I3048">
            <v>100</v>
          </cell>
          <cell r="J3048">
            <v>104.37220833333333</v>
          </cell>
          <cell r="K3048">
            <v>117.08220499999999</v>
          </cell>
          <cell r="L3048">
            <v>110.4664025</v>
          </cell>
          <cell r="M3048">
            <v>101.3105475</v>
          </cell>
          <cell r="N3048">
            <v>106.3583075</v>
          </cell>
        </row>
        <row r="3049">
          <cell r="F3049">
            <v>986</v>
          </cell>
          <cell r="G3049" t="str">
            <v>35817(D)986</v>
          </cell>
          <cell r="H3049" t="str">
            <v>Other Sports Footwear    With Outer Soles And     Uppers Of Rubber Or      Plastics</v>
          </cell>
          <cell r="I3049">
            <v>100</v>
          </cell>
          <cell r="J3049">
            <v>108.43729083333335</v>
          </cell>
          <cell r="K3049">
            <v>139.99702166666665</v>
          </cell>
          <cell r="L3049">
            <v>146.65805499999999</v>
          </cell>
          <cell r="M3049">
            <v>147.16511416666668</v>
          </cell>
          <cell r="N3049">
            <v>146.28787750000001</v>
          </cell>
        </row>
        <row r="3050">
          <cell r="F3050">
            <v>987</v>
          </cell>
          <cell r="G3050" t="str">
            <v>35817(D)987</v>
          </cell>
          <cell r="H3050" t="str">
            <v>Rubber Soles</v>
          </cell>
          <cell r="I3050">
            <v>100</v>
          </cell>
          <cell r="J3050">
            <v>108.43729083333335</v>
          </cell>
          <cell r="K3050">
            <v>139.99702166666665</v>
          </cell>
          <cell r="L3050">
            <v>146.65805499999999</v>
          </cell>
          <cell r="M3050">
            <v>147.16511416666668</v>
          </cell>
          <cell r="N3050">
            <v>146.28787750000001</v>
          </cell>
        </row>
        <row r="3051">
          <cell r="F3051">
            <v>988</v>
          </cell>
          <cell r="G3051" t="str">
            <v>35819(D)988</v>
          </cell>
          <cell r="H3051" t="str">
            <v>Condom</v>
          </cell>
          <cell r="I3051">
            <v>100</v>
          </cell>
          <cell r="J3051">
            <v>104.37220833333333</v>
          </cell>
          <cell r="K3051">
            <v>117.08220499999999</v>
          </cell>
          <cell r="L3051">
            <v>110.4664025</v>
          </cell>
          <cell r="M3051">
            <v>101.3105475</v>
          </cell>
          <cell r="N3051">
            <v>106.3583075</v>
          </cell>
        </row>
        <row r="3052">
          <cell r="F3052">
            <v>989</v>
          </cell>
          <cell r="G3052" t="str">
            <v>35819(D)989</v>
          </cell>
          <cell r="H3052" t="str">
            <v>Catheters 2-Way Foley (Tube-Like Rubber Used For  Surgical Purpose In The Bladder For Urinary Purpose During An Operation)</v>
          </cell>
          <cell r="I3052">
            <v>100</v>
          </cell>
          <cell r="J3052">
            <v>104.37220833333333</v>
          </cell>
          <cell r="K3052">
            <v>117.08220499999999</v>
          </cell>
          <cell r="L3052">
            <v>110.4664025</v>
          </cell>
          <cell r="M3052">
            <v>101.3105475</v>
          </cell>
          <cell r="N3052">
            <v>106.3583075</v>
          </cell>
        </row>
        <row r="3053">
          <cell r="F3053">
            <v>990</v>
          </cell>
          <cell r="G3053" t="str">
            <v>35819(D)990</v>
          </cell>
          <cell r="H3053" t="str">
            <v>Finger Cots (New)</v>
          </cell>
          <cell r="I3053">
            <v>100</v>
          </cell>
          <cell r="J3053">
            <v>104.37220833333333</v>
          </cell>
          <cell r="K3053">
            <v>117.08220499999999</v>
          </cell>
          <cell r="L3053">
            <v>110.4664025</v>
          </cell>
          <cell r="M3053">
            <v>101.3105475</v>
          </cell>
          <cell r="N3053">
            <v>106.3583075</v>
          </cell>
        </row>
        <row r="3054">
          <cell r="F3054">
            <v>991</v>
          </cell>
          <cell r="G3054" t="str">
            <v>35819(D)991</v>
          </cell>
          <cell r="H3054" t="str">
            <v>Other Articles Of        Cellular Rubber</v>
          </cell>
          <cell r="I3054">
            <v>100</v>
          </cell>
          <cell r="J3054">
            <v>104.37220833333333</v>
          </cell>
          <cell r="K3054">
            <v>117.08220499999999</v>
          </cell>
          <cell r="L3054">
            <v>110.4664025</v>
          </cell>
          <cell r="M3054">
            <v>101.3105475</v>
          </cell>
          <cell r="N3054">
            <v>106.3583075</v>
          </cell>
        </row>
        <row r="3055">
          <cell r="F3055">
            <v>992</v>
          </cell>
          <cell r="G3055" t="str">
            <v>35819(D)992</v>
          </cell>
          <cell r="H3055" t="str">
            <v>Rubber Spare Parts For Motor Vehicles</v>
          </cell>
          <cell r="I3055">
            <v>100</v>
          </cell>
          <cell r="J3055">
            <v>104.37220833333333</v>
          </cell>
          <cell r="K3055">
            <v>117.08220499999999</v>
          </cell>
          <cell r="L3055">
            <v>110.4664025</v>
          </cell>
          <cell r="M3055">
            <v>101.3105475</v>
          </cell>
          <cell r="N3055">
            <v>106.3583075</v>
          </cell>
        </row>
        <row r="3056">
          <cell r="F3056">
            <v>993</v>
          </cell>
          <cell r="G3056" t="str">
            <v>35819(D)993</v>
          </cell>
          <cell r="H3056" t="str">
            <v>Rubber Band (New)</v>
          </cell>
          <cell r="I3056">
            <v>100</v>
          </cell>
          <cell r="J3056">
            <v>104.37220833333333</v>
          </cell>
          <cell r="K3056">
            <v>117.08220499999999</v>
          </cell>
          <cell r="L3056">
            <v>110.4664025</v>
          </cell>
          <cell r="M3056">
            <v>101.3105475</v>
          </cell>
          <cell r="N3056">
            <v>106.3583075</v>
          </cell>
        </row>
        <row r="3057">
          <cell r="F3057">
            <v>994</v>
          </cell>
          <cell r="G3057" t="str">
            <v>35819(D)994</v>
          </cell>
          <cell r="H3057" t="str">
            <v>Other Articles Of        Unhardened Vulcanised    Rubber</v>
          </cell>
          <cell r="I3057">
            <v>100</v>
          </cell>
          <cell r="J3057">
            <v>106.20290166666668</v>
          </cell>
          <cell r="K3057">
            <v>123.57339166666667</v>
          </cell>
          <cell r="L3057">
            <v>111.120195</v>
          </cell>
          <cell r="M3057">
            <v>99.784350000000003</v>
          </cell>
          <cell r="N3057">
            <v>107.09156833333334</v>
          </cell>
        </row>
        <row r="3058">
          <cell r="F3058">
            <v>995</v>
          </cell>
          <cell r="G3058" t="str">
            <v>35819(D)995</v>
          </cell>
          <cell r="H3058" t="str">
            <v>Gloves, Surgical (Rubber)</v>
          </cell>
          <cell r="I3058">
            <v>99.999425833333348</v>
          </cell>
          <cell r="J3058">
            <v>105.44415083333335</v>
          </cell>
          <cell r="K3058">
            <v>102.74726333333335</v>
          </cell>
          <cell r="L3058">
            <v>98.216492500000015</v>
          </cell>
          <cell r="M3058">
            <v>102.89791916666667</v>
          </cell>
          <cell r="N3058">
            <v>112.75441500000001</v>
          </cell>
        </row>
        <row r="3059">
          <cell r="F3059">
            <v>996</v>
          </cell>
          <cell r="G3059" t="str">
            <v>35819(D)996</v>
          </cell>
          <cell r="H3059" t="str">
            <v>Gloves, Other Than       Surgical Gloves</v>
          </cell>
          <cell r="I3059">
            <v>99.999425833333348</v>
          </cell>
          <cell r="J3059">
            <v>105.44415083333335</v>
          </cell>
          <cell r="K3059">
            <v>102.74726333333335</v>
          </cell>
          <cell r="L3059">
            <v>98.216492500000015</v>
          </cell>
          <cell r="M3059">
            <v>102.89791916666667</v>
          </cell>
          <cell r="N3059">
            <v>112.75441500000001</v>
          </cell>
        </row>
        <row r="3060">
          <cell r="F3060">
            <v>997</v>
          </cell>
          <cell r="G3060" t="str">
            <v>35819(D)997</v>
          </cell>
          <cell r="H3060" t="str">
            <v>Balloons</v>
          </cell>
          <cell r="I3060">
            <v>100</v>
          </cell>
          <cell r="J3060">
            <v>75.126084166666672</v>
          </cell>
          <cell r="K3060">
            <v>75.590885</v>
          </cell>
          <cell r="L3060">
            <v>80.070007500000003</v>
          </cell>
          <cell r="M3060">
            <v>79.717382499999985</v>
          </cell>
          <cell r="N3060">
            <v>79.893776666666668</v>
          </cell>
        </row>
        <row r="3061">
          <cell r="F3061">
            <v>998</v>
          </cell>
          <cell r="G3061" t="str">
            <v>35819(D)998</v>
          </cell>
          <cell r="H3061" t="str">
            <v>Toys, Rubber</v>
          </cell>
          <cell r="I3061">
            <v>100</v>
          </cell>
          <cell r="J3061">
            <v>75.126084166666672</v>
          </cell>
          <cell r="K3061">
            <v>75.590885</v>
          </cell>
          <cell r="L3061">
            <v>80.070007500000003</v>
          </cell>
          <cell r="M3061">
            <v>79.717382499999985</v>
          </cell>
          <cell r="N3061">
            <v>79.893776666666668</v>
          </cell>
        </row>
        <row r="3062">
          <cell r="F3062">
            <v>999</v>
          </cell>
          <cell r="G3062" t="str">
            <v>35821(D)999</v>
          </cell>
          <cell r="H3062" t="str">
            <v>Articles Of Hard Rubber</v>
          </cell>
          <cell r="I3062">
            <v>100</v>
          </cell>
          <cell r="J3062">
            <v>100</v>
          </cell>
          <cell r="K3062">
            <v>131.13214333333332</v>
          </cell>
          <cell r="L3062">
            <v>111.36539500000001</v>
          </cell>
          <cell r="M3062">
            <v>93.722514999999987</v>
          </cell>
          <cell r="N3062">
            <v>91.130970000000005</v>
          </cell>
        </row>
        <row r="3063">
          <cell r="F3063">
            <v>1000</v>
          </cell>
          <cell r="G3063" t="str">
            <v>35822(D)1000</v>
          </cell>
          <cell r="H3063" t="str">
            <v>Car Mat, Rubber</v>
          </cell>
          <cell r="I3063">
            <v>100</v>
          </cell>
          <cell r="J3063">
            <v>104.59088000000001</v>
          </cell>
          <cell r="K3063">
            <v>99.776300000000006</v>
          </cell>
          <cell r="L3063">
            <v>76.258542500000004</v>
          </cell>
          <cell r="M3063">
            <v>90.524757500000007</v>
          </cell>
          <cell r="N3063">
            <v>71.744789166666664</v>
          </cell>
        </row>
        <row r="3064">
          <cell r="F3064">
            <v>1001</v>
          </cell>
          <cell r="G3064" t="str">
            <v>35823(D)1001</v>
          </cell>
          <cell r="H3064" t="str">
            <v>Seats Of A Kind Used For Motor Vehicles</v>
          </cell>
          <cell r="I3064">
            <v>100</v>
          </cell>
          <cell r="J3064">
            <v>100</v>
          </cell>
          <cell r="K3064">
            <v>100</v>
          </cell>
          <cell r="L3064">
            <v>100</v>
          </cell>
          <cell r="M3064">
            <v>114.23176666666667</v>
          </cell>
          <cell r="N3064">
            <v>120.62284</v>
          </cell>
        </row>
        <row r="3065">
          <cell r="F3065">
            <v>1002</v>
          </cell>
          <cell r="G3065" t="str">
            <v>35911(D)1002</v>
          </cell>
          <cell r="H3065" t="str">
            <v>Tubes, Pipes &amp; Hoses,    Rigid Of Amino-Resins,   Other Than Further Workedthan Merely Surface      Worked</v>
          </cell>
          <cell r="I3065">
            <v>100.00000249999999</v>
          </cell>
          <cell r="J3065">
            <v>105.75292499999999</v>
          </cell>
          <cell r="K3065">
            <v>109.37263166666666</v>
          </cell>
          <cell r="L3065">
            <v>110.07531916666667</v>
          </cell>
          <cell r="M3065">
            <v>99.487205000000003</v>
          </cell>
          <cell r="N3065">
            <v>100.41506</v>
          </cell>
        </row>
        <row r="3066">
          <cell r="F3066">
            <v>1003</v>
          </cell>
          <cell r="G3066" t="str">
            <v>35911(D)1003</v>
          </cell>
          <cell r="H3066" t="str">
            <v>Tubes, Pipes &amp; Hoses,    Rigid Of Polymers Of     Vinyl Chloride</v>
          </cell>
          <cell r="I3066">
            <v>100</v>
          </cell>
          <cell r="J3066">
            <v>109.80966000000001</v>
          </cell>
          <cell r="K3066">
            <v>117.703755</v>
          </cell>
          <cell r="L3066">
            <v>120.42460000000001</v>
          </cell>
          <cell r="M3066">
            <v>110.76134749999999</v>
          </cell>
          <cell r="N3066">
            <v>112.15227</v>
          </cell>
        </row>
        <row r="3067">
          <cell r="F3067">
            <v>1004</v>
          </cell>
          <cell r="G3067" t="str">
            <v>35911(D)1004</v>
          </cell>
          <cell r="H3067" t="str">
            <v>Pipe, Plastic, P.V.C.</v>
          </cell>
          <cell r="I3067">
            <v>100.00000249999999</v>
          </cell>
          <cell r="J3067">
            <v>105.75292499999999</v>
          </cell>
          <cell r="K3067">
            <v>109.37263166666666</v>
          </cell>
          <cell r="L3067">
            <v>110.07531916666667</v>
          </cell>
          <cell r="M3067">
            <v>99.487205000000003</v>
          </cell>
          <cell r="N3067">
            <v>100.41506</v>
          </cell>
        </row>
        <row r="3068">
          <cell r="F3068">
            <v>1005</v>
          </cell>
          <cell r="G3068" t="str">
            <v>35911(D)1005</v>
          </cell>
          <cell r="H3068" t="str">
            <v>Other Prod O/T Rigid Prod&amp; Tiles Non-Cellular Of  Polymers Of Ethylene In  The Form Of Plates And   Sheets</v>
          </cell>
          <cell r="I3068">
            <v>100.00009333333333</v>
          </cell>
          <cell r="J3068">
            <v>103.4842625</v>
          </cell>
          <cell r="K3068">
            <v>134.753345</v>
          </cell>
          <cell r="L3068">
            <v>205.33128083333335</v>
          </cell>
          <cell r="M3068">
            <v>203.30617750000005</v>
          </cell>
          <cell r="N3068">
            <v>203.30477000000005</v>
          </cell>
        </row>
        <row r="3069">
          <cell r="F3069">
            <v>1006</v>
          </cell>
          <cell r="G3069" t="str">
            <v>35911(D)1006</v>
          </cell>
          <cell r="H3069" t="str">
            <v>Biaxially Oriented Poly- Propylene/Oriented Ploy- Propylene Film Of Ploy - Mers Of Propylene</v>
          </cell>
          <cell r="I3069">
            <v>99.99966583333331</v>
          </cell>
          <cell r="J3069">
            <v>94.823971666666665</v>
          </cell>
          <cell r="K3069">
            <v>85.613969166666649</v>
          </cell>
          <cell r="L3069">
            <v>88.563365000000005</v>
          </cell>
          <cell r="M3069">
            <v>91.180721666666656</v>
          </cell>
          <cell r="N3069">
            <v>91.013714999999991</v>
          </cell>
        </row>
        <row r="3070">
          <cell r="F3070">
            <v>1007</v>
          </cell>
          <cell r="G3070" t="str">
            <v>35911(D)1007</v>
          </cell>
          <cell r="H3070" t="str">
            <v>Plates &amp; Sheets, Non-    Cellular Of Polymers Of  Styrene In The Form Of   Plates &amp; Sheets</v>
          </cell>
          <cell r="I3070">
            <v>100</v>
          </cell>
          <cell r="J3070">
            <v>105.66632</v>
          </cell>
          <cell r="K3070">
            <v>89.113325000000003</v>
          </cell>
          <cell r="L3070">
            <v>94.779642500000008</v>
          </cell>
          <cell r="M3070">
            <v>101.57397999999999</v>
          </cell>
          <cell r="N3070">
            <v>101.57397999999999</v>
          </cell>
        </row>
        <row r="3071">
          <cell r="F3071">
            <v>1008</v>
          </cell>
          <cell r="G3071" t="str">
            <v>35911(D)1008</v>
          </cell>
          <cell r="H3071" t="str">
            <v>Plates &amp; Sheets, Ctg By  Wt Not Less Than 6% Of   Plasticisers Of Polymers Of Vinyl Chloride</v>
          </cell>
          <cell r="I3071">
            <v>99.99966583333331</v>
          </cell>
          <cell r="J3071">
            <v>94.823971666666665</v>
          </cell>
          <cell r="K3071">
            <v>85.613969166666649</v>
          </cell>
          <cell r="L3071">
            <v>88.563365000000005</v>
          </cell>
          <cell r="M3071">
            <v>91.180721666666656</v>
          </cell>
          <cell r="N3071">
            <v>91.013714999999991</v>
          </cell>
        </row>
        <row r="3072">
          <cell r="F3072">
            <v>1009</v>
          </cell>
          <cell r="G3072" t="str">
            <v>35911(D)1009</v>
          </cell>
          <cell r="H3072" t="str">
            <v>Flexible Plates And      Sheets Of Polymers Of    Vinyl Chloride</v>
          </cell>
          <cell r="I3072">
            <v>99.99966583333331</v>
          </cell>
          <cell r="J3072">
            <v>94.823971666666665</v>
          </cell>
          <cell r="K3072">
            <v>85.613969166666649</v>
          </cell>
          <cell r="L3072">
            <v>88.563365000000005</v>
          </cell>
          <cell r="M3072">
            <v>91.180721666666656</v>
          </cell>
          <cell r="N3072">
            <v>91.013714999999991</v>
          </cell>
        </row>
        <row r="3073">
          <cell r="F3073">
            <v>1010</v>
          </cell>
          <cell r="G3073" t="str">
            <v>35911(D)1010</v>
          </cell>
          <cell r="H3073" t="str">
            <v>Polyethylene Sheets,Acrylic Etc / Air Bubble Pack</v>
          </cell>
          <cell r="I3073">
            <v>99.99966583333331</v>
          </cell>
          <cell r="J3073">
            <v>94.823971666666665</v>
          </cell>
          <cell r="K3073">
            <v>85.613969166666649</v>
          </cell>
          <cell r="L3073">
            <v>88.563365000000005</v>
          </cell>
          <cell r="M3073">
            <v>91.180721666666656</v>
          </cell>
          <cell r="N3073">
            <v>91.013714999999991</v>
          </cell>
        </row>
        <row r="3074">
          <cell r="F3074">
            <v>1011</v>
          </cell>
          <cell r="G3074" t="str">
            <v>35911(D)1011</v>
          </cell>
          <cell r="H3074" t="str">
            <v>Foil, Strip &amp; Other Flat Shape Articles, Of       Polycarbonates</v>
          </cell>
          <cell r="I3074">
            <v>99.99966583333331</v>
          </cell>
          <cell r="J3074">
            <v>94.823971666666665</v>
          </cell>
          <cell r="K3074">
            <v>85.613969166666649</v>
          </cell>
          <cell r="L3074">
            <v>88.563365000000005</v>
          </cell>
          <cell r="M3074">
            <v>91.180721666666656</v>
          </cell>
          <cell r="N3074">
            <v>91.013714999999991</v>
          </cell>
        </row>
        <row r="3075">
          <cell r="F3075">
            <v>1012</v>
          </cell>
          <cell r="G3075" t="str">
            <v>35911(D)1012</v>
          </cell>
          <cell r="H3075" t="str">
            <v>Foil, Strip &amp; Other Flat Shape Articles Of        Poly (Ethylene           Terephthalate)</v>
          </cell>
          <cell r="I3075">
            <v>99.999997499999992</v>
          </cell>
          <cell r="J3075">
            <v>109.56333500000001</v>
          </cell>
          <cell r="K3075">
            <v>109.38048583333335</v>
          </cell>
          <cell r="L3075">
            <v>125.12450416666667</v>
          </cell>
          <cell r="M3075">
            <v>122.4997</v>
          </cell>
          <cell r="N3075">
            <v>144.58077750000001</v>
          </cell>
        </row>
        <row r="3076">
          <cell r="F3076">
            <v>1013</v>
          </cell>
          <cell r="G3076" t="str">
            <v>35911(D)1013</v>
          </cell>
          <cell r="H3076" t="str">
            <v>Film Plastics</v>
          </cell>
          <cell r="I3076">
            <v>99.99966583333331</v>
          </cell>
          <cell r="J3076">
            <v>94.823971666666665</v>
          </cell>
          <cell r="K3076">
            <v>85.613969166666649</v>
          </cell>
          <cell r="L3076">
            <v>88.563365000000005</v>
          </cell>
          <cell r="M3076">
            <v>91.180721666666656</v>
          </cell>
          <cell r="N3076">
            <v>91.013714999999991</v>
          </cell>
        </row>
        <row r="3077">
          <cell r="F3077">
            <v>1014</v>
          </cell>
          <cell r="G3077" t="str">
            <v>35911(D)1014</v>
          </cell>
          <cell r="H3077" t="str">
            <v>Plates And Sheets,       Cellular, Of Polymers Of Styrene</v>
          </cell>
          <cell r="I3077">
            <v>99.998270833333351</v>
          </cell>
          <cell r="J3077">
            <v>74.695938333333331</v>
          </cell>
          <cell r="K3077">
            <v>57.265446666666662</v>
          </cell>
          <cell r="L3077">
            <v>56.746426666666665</v>
          </cell>
          <cell r="M3077">
            <v>60.595838333333333</v>
          </cell>
          <cell r="N3077">
            <v>63.320700000000009</v>
          </cell>
        </row>
        <row r="3078">
          <cell r="F3078">
            <v>1015</v>
          </cell>
          <cell r="G3078" t="str">
            <v>35911(D)1015</v>
          </cell>
          <cell r="H3078" t="str">
            <v>Other Plates, Sheets,    Film, Foil And Strip Of  Plastics, Cellular, Of   Polymers Of Vinyl        Chloride</v>
          </cell>
          <cell r="I3078">
            <v>100.00013916666667</v>
          </cell>
          <cell r="J3078">
            <v>101.08641750000001</v>
          </cell>
          <cell r="K3078">
            <v>86.214210833333325</v>
          </cell>
          <cell r="L3078">
            <v>89.803380000000004</v>
          </cell>
          <cell r="M3078">
            <v>95.632768333333331</v>
          </cell>
          <cell r="N3078">
            <v>91.999852500000003</v>
          </cell>
        </row>
        <row r="3079">
          <cell r="F3079">
            <v>1016</v>
          </cell>
          <cell r="G3079" t="str">
            <v>35911(D)1016</v>
          </cell>
          <cell r="H3079" t="str">
            <v>Other Plates, Sheets,    Film, Foil &amp; Strip Of    Other Plastics</v>
          </cell>
          <cell r="I3079">
            <v>99.99966583333331</v>
          </cell>
          <cell r="J3079">
            <v>94.823971666666665</v>
          </cell>
          <cell r="K3079">
            <v>85.613969166666649</v>
          </cell>
          <cell r="L3079">
            <v>88.563365000000005</v>
          </cell>
          <cell r="M3079">
            <v>91.180721666666656</v>
          </cell>
          <cell r="N3079">
            <v>91.013714999999991</v>
          </cell>
        </row>
        <row r="3080">
          <cell r="F3080">
            <v>1017</v>
          </cell>
          <cell r="G3080" t="str">
            <v>35911(D)1017</v>
          </cell>
          <cell r="H3080" t="str">
            <v>Other Plastic Injected Moulded Products And Components</v>
          </cell>
          <cell r="I3080">
            <v>99.999701666666667</v>
          </cell>
          <cell r="J3080">
            <v>95.968699999999998</v>
          </cell>
          <cell r="K3080">
            <v>88.102514999999997</v>
          </cell>
          <cell r="L3080">
            <v>90.816582499999996</v>
          </cell>
          <cell r="M3080">
            <v>92.050765833333344</v>
          </cell>
          <cell r="N3080">
            <v>91.998437499999994</v>
          </cell>
        </row>
        <row r="3081">
          <cell r="F3081">
            <v>1018</v>
          </cell>
          <cell r="G3081" t="str">
            <v>35911(D)1018</v>
          </cell>
          <cell r="H3081" t="str">
            <v>Monofilament, Cross-Sectldim &gt; 1 Mm, Rods, Sticks &amp; Profile Shapes Of Con- Densation Polymerisation Prod. Of Other Plastics</v>
          </cell>
          <cell r="I3081">
            <v>99.999701666666667</v>
          </cell>
          <cell r="J3081">
            <v>95.968699999999998</v>
          </cell>
          <cell r="K3081">
            <v>88.102514999999997</v>
          </cell>
          <cell r="L3081">
            <v>90.816582499999996</v>
          </cell>
          <cell r="M3081">
            <v>92.050765833333344</v>
          </cell>
          <cell r="N3081">
            <v>91.998437499999994</v>
          </cell>
        </row>
        <row r="3082">
          <cell r="F3082">
            <v>1019</v>
          </cell>
          <cell r="G3082" t="str">
            <v>35912(D)1019</v>
          </cell>
          <cell r="H3082" t="str">
            <v>Sheet, Laminated, Plastics</v>
          </cell>
          <cell r="I3082">
            <v>99.99966583333331</v>
          </cell>
          <cell r="J3082">
            <v>94.823971666666665</v>
          </cell>
          <cell r="K3082">
            <v>85.613969166666649</v>
          </cell>
          <cell r="L3082">
            <v>88.563365000000005</v>
          </cell>
          <cell r="M3082">
            <v>91.180721666666656</v>
          </cell>
          <cell r="N3082">
            <v>91.013714999999991</v>
          </cell>
        </row>
        <row r="3083">
          <cell r="F3083">
            <v>1020</v>
          </cell>
          <cell r="G3083" t="str">
            <v>35914(D)1020</v>
          </cell>
          <cell r="H3083" t="str">
            <v>Fittings</v>
          </cell>
          <cell r="I3083">
            <v>100.00000666666668</v>
          </cell>
          <cell r="J3083">
            <v>98.282809999999998</v>
          </cell>
          <cell r="K3083">
            <v>94.03162833333333</v>
          </cell>
          <cell r="L3083">
            <v>91.018057499999998</v>
          </cell>
          <cell r="M3083">
            <v>78.726890833333329</v>
          </cell>
          <cell r="N3083">
            <v>78.802049999999994</v>
          </cell>
        </row>
        <row r="3084">
          <cell r="F3084">
            <v>1021</v>
          </cell>
          <cell r="G3084" t="str">
            <v>35914(D)1021</v>
          </cell>
          <cell r="H3084" t="str">
            <v>Sacks &amp; Bags (Including  Cones) Of Polymers Of    Ethylene</v>
          </cell>
          <cell r="I3084">
            <v>100.00002250000001</v>
          </cell>
          <cell r="J3084">
            <v>100.99436833333334</v>
          </cell>
          <cell r="K3084">
            <v>91.362015833333331</v>
          </cell>
          <cell r="L3084">
            <v>93.407510833333333</v>
          </cell>
          <cell r="M3084">
            <v>93.570228333333333</v>
          </cell>
          <cell r="N3084">
            <v>95.265807500000008</v>
          </cell>
        </row>
        <row r="3085">
          <cell r="F3085">
            <v>1022</v>
          </cell>
          <cell r="G3085" t="str">
            <v>35914(D)1022</v>
          </cell>
          <cell r="H3085" t="str">
            <v>Sacks &amp; Bags (Including  Cones), Of Other Plastics</v>
          </cell>
          <cell r="I3085">
            <v>100.00025083333334</v>
          </cell>
          <cell r="J3085">
            <v>101.79955</v>
          </cell>
          <cell r="K3085">
            <v>101.79955</v>
          </cell>
          <cell r="L3085">
            <v>100.34237416666667</v>
          </cell>
          <cell r="M3085">
            <v>101.12798166666667</v>
          </cell>
          <cell r="N3085">
            <v>101.79955</v>
          </cell>
        </row>
        <row r="3086">
          <cell r="F3086">
            <v>1023</v>
          </cell>
          <cell r="G3086" t="str">
            <v>35914(D)1023</v>
          </cell>
          <cell r="H3086" t="str">
            <v>Boxes, Cases, Crates     And Similar Articles Of  Plastics</v>
          </cell>
          <cell r="I3086">
            <v>100.00002250000001</v>
          </cell>
          <cell r="J3086">
            <v>100.99436833333334</v>
          </cell>
          <cell r="K3086">
            <v>91.362015833333331</v>
          </cell>
          <cell r="L3086">
            <v>93.407510833333333</v>
          </cell>
          <cell r="M3086">
            <v>93.570228333333333</v>
          </cell>
          <cell r="N3086">
            <v>95.265807500000008</v>
          </cell>
        </row>
        <row r="3087">
          <cell r="F3087">
            <v>1024</v>
          </cell>
          <cell r="G3087" t="str">
            <v>35914(D)1024</v>
          </cell>
          <cell r="H3087" t="str">
            <v>Bottle, Plastic</v>
          </cell>
          <cell r="I3087">
            <v>100.00002250000001</v>
          </cell>
          <cell r="J3087">
            <v>100.99436833333334</v>
          </cell>
          <cell r="K3087">
            <v>91.362015833333331</v>
          </cell>
          <cell r="L3087">
            <v>93.407510833333333</v>
          </cell>
          <cell r="M3087">
            <v>93.570228333333333</v>
          </cell>
          <cell r="N3087">
            <v>95.265807500000008</v>
          </cell>
        </row>
        <row r="3088">
          <cell r="F3088">
            <v>1025</v>
          </cell>
          <cell r="G3088" t="str">
            <v>35914(D)1025</v>
          </cell>
          <cell r="H3088" t="str">
            <v>Other Spools, Cops,      Bobbins And Similar      Supports Of Plastics</v>
          </cell>
          <cell r="I3088">
            <v>100.00010583333334</v>
          </cell>
          <cell r="J3088">
            <v>99.348351666666659</v>
          </cell>
          <cell r="K3088">
            <v>111.72906666666664</v>
          </cell>
          <cell r="L3088">
            <v>111.8609725</v>
          </cell>
          <cell r="M3088">
            <v>99.987173333333331</v>
          </cell>
          <cell r="N3088">
            <v>99.387143333333327</v>
          </cell>
        </row>
        <row r="3089">
          <cell r="F3089">
            <v>1026</v>
          </cell>
          <cell r="G3089" t="str">
            <v>35914(D)1026</v>
          </cell>
          <cell r="H3089" t="str">
            <v>Stoppers, Lids, Caps     And Other Closures Of    Plastics</v>
          </cell>
          <cell r="I3089">
            <v>100</v>
          </cell>
          <cell r="J3089">
            <v>111.13505083333334</v>
          </cell>
          <cell r="K3089">
            <v>108.34500500000001</v>
          </cell>
          <cell r="L3089">
            <v>108.67715166666667</v>
          </cell>
          <cell r="M3089">
            <v>107.68609416666666</v>
          </cell>
          <cell r="N3089">
            <v>117.74211</v>
          </cell>
        </row>
        <row r="3090">
          <cell r="F3090">
            <v>1027</v>
          </cell>
          <cell r="G3090" t="str">
            <v>35914(D)1027</v>
          </cell>
          <cell r="H3090" t="str">
            <v>Other Articles For       Conveyance Or Packing Of Goods, Of Plastics</v>
          </cell>
          <cell r="I3090">
            <v>99.99999583333333</v>
          </cell>
          <cell r="J3090">
            <v>70.638821666666672</v>
          </cell>
          <cell r="K3090">
            <v>63.970596666666665</v>
          </cell>
          <cell r="L3090">
            <v>76.231828333333326</v>
          </cell>
          <cell r="M3090">
            <v>74.635348333333326</v>
          </cell>
          <cell r="N3090">
            <v>83.635984999999991</v>
          </cell>
        </row>
        <row r="3091">
          <cell r="F3091">
            <v>1028</v>
          </cell>
          <cell r="G3091" t="str">
            <v>35914(D)1028</v>
          </cell>
          <cell r="H3091" t="str">
            <v>Ornament, Plastic</v>
          </cell>
          <cell r="I3091">
            <v>100.00002250000001</v>
          </cell>
          <cell r="J3091">
            <v>100.99436833333334</v>
          </cell>
          <cell r="K3091">
            <v>91.362015833333331</v>
          </cell>
          <cell r="L3091">
            <v>93.407510833333333</v>
          </cell>
          <cell r="M3091">
            <v>93.570228333333333</v>
          </cell>
          <cell r="N3091">
            <v>95.265807500000008</v>
          </cell>
        </row>
        <row r="3092">
          <cell r="F3092">
            <v>1029</v>
          </cell>
          <cell r="G3092" t="str">
            <v>35914(D)1029</v>
          </cell>
          <cell r="H3092" t="str">
            <v>Other Men's Apparel</v>
          </cell>
          <cell r="I3092">
            <v>100.00002250000001</v>
          </cell>
          <cell r="J3092">
            <v>100.99436833333334</v>
          </cell>
          <cell r="K3092">
            <v>91.362015833333331</v>
          </cell>
          <cell r="L3092">
            <v>93.407510833333333</v>
          </cell>
          <cell r="M3092">
            <v>93.570228333333333</v>
          </cell>
          <cell r="N3092">
            <v>95.265807500000008</v>
          </cell>
        </row>
        <row r="3093">
          <cell r="F3093">
            <v>1030</v>
          </cell>
          <cell r="G3093" t="str">
            <v>35915(D)1030</v>
          </cell>
          <cell r="H3093" t="str">
            <v>Plastic Components For Radio And T.V.</v>
          </cell>
          <cell r="I3093">
            <v>99.999999166666669</v>
          </cell>
          <cell r="J3093">
            <v>115.80915833333333</v>
          </cell>
          <cell r="K3093">
            <v>105.83253999999999</v>
          </cell>
          <cell r="L3093">
            <v>99.189353333333329</v>
          </cell>
          <cell r="M3093">
            <v>107.05074416666666</v>
          </cell>
          <cell r="N3093">
            <v>113.96775166666667</v>
          </cell>
        </row>
        <row r="3094">
          <cell r="F3094">
            <v>1031</v>
          </cell>
          <cell r="G3094" t="str">
            <v>35915(D)1031</v>
          </cell>
          <cell r="H3094" t="str">
            <v>P.V.C. Industrial Gloves</v>
          </cell>
          <cell r="I3094">
            <v>99.999425833333348</v>
          </cell>
          <cell r="J3094">
            <v>105.44415083333335</v>
          </cell>
          <cell r="K3094">
            <v>102.74726333333335</v>
          </cell>
          <cell r="L3094">
            <v>98.216492500000015</v>
          </cell>
          <cell r="M3094">
            <v>102.89791916666667</v>
          </cell>
          <cell r="N3094">
            <v>112.75441500000001</v>
          </cell>
        </row>
        <row r="3095">
          <cell r="F3095">
            <v>1032</v>
          </cell>
          <cell r="G3095" t="str">
            <v>35915(D)1032</v>
          </cell>
          <cell r="H3095" t="str">
            <v>Plastic Shoe Heels</v>
          </cell>
          <cell r="I3095">
            <v>100.00002250000001</v>
          </cell>
          <cell r="J3095">
            <v>100.99436833333334</v>
          </cell>
          <cell r="K3095">
            <v>91.362015833333331</v>
          </cell>
          <cell r="L3095">
            <v>93.407510833333333</v>
          </cell>
          <cell r="M3095">
            <v>93.570228333333333</v>
          </cell>
          <cell r="N3095">
            <v>95.265807500000008</v>
          </cell>
        </row>
        <row r="3096">
          <cell r="F3096">
            <v>1033</v>
          </cell>
          <cell r="G3096" t="str">
            <v>35915(D)1033</v>
          </cell>
          <cell r="H3096" t="str">
            <v>Plastic Stationery Products (Ruler, Sharpener, Instrument Set, Coloured Trays)</v>
          </cell>
          <cell r="I3096">
            <v>100.00002250000001</v>
          </cell>
          <cell r="J3096">
            <v>100.99436833333334</v>
          </cell>
          <cell r="K3096">
            <v>91.362015833333331</v>
          </cell>
          <cell r="L3096">
            <v>93.407510833333333</v>
          </cell>
          <cell r="M3096">
            <v>93.570228333333333</v>
          </cell>
          <cell r="N3096">
            <v>95.265807500000008</v>
          </cell>
        </row>
        <row r="3097">
          <cell r="F3097">
            <v>1034</v>
          </cell>
          <cell r="G3097" t="str">
            <v>35915(D)1034</v>
          </cell>
          <cell r="H3097" t="str">
            <v>Statuettes And Other     Ornamental Articles Otherthan Prayer Beads</v>
          </cell>
          <cell r="I3097">
            <v>100</v>
          </cell>
          <cell r="J3097">
            <v>105.01465833333333</v>
          </cell>
          <cell r="K3097">
            <v>94.037476666666677</v>
          </cell>
          <cell r="L3097">
            <v>107.83085333333334</v>
          </cell>
          <cell r="M3097">
            <v>101.05318416666668</v>
          </cell>
          <cell r="N3097">
            <v>90.814880000000002</v>
          </cell>
        </row>
        <row r="3098">
          <cell r="F3098">
            <v>1035</v>
          </cell>
          <cell r="G3098" t="str">
            <v>35916(D)1035</v>
          </cell>
          <cell r="H3098" t="str">
            <v>Tableware And Kitchenwareof Plastics</v>
          </cell>
          <cell r="I3098">
            <v>100.00002250000001</v>
          </cell>
          <cell r="J3098">
            <v>100.99436833333334</v>
          </cell>
          <cell r="K3098">
            <v>91.362015833333331</v>
          </cell>
          <cell r="L3098">
            <v>93.407510833333333</v>
          </cell>
          <cell r="M3098">
            <v>93.570228333333333</v>
          </cell>
          <cell r="N3098">
            <v>95.265807500000008</v>
          </cell>
        </row>
        <row r="3099">
          <cell r="F3099">
            <v>1036</v>
          </cell>
          <cell r="G3099" t="str">
            <v>35916(D)1036</v>
          </cell>
          <cell r="H3099" t="str">
            <v>Other Articles Of        Non-Rigid Cellular       Products, Of Plastics</v>
          </cell>
          <cell r="I3099">
            <v>99.999999166666669</v>
          </cell>
          <cell r="J3099">
            <v>123.78268916666667</v>
          </cell>
          <cell r="K3099">
            <v>76.478399166666676</v>
          </cell>
          <cell r="L3099">
            <v>67.495680833333338</v>
          </cell>
          <cell r="M3099">
            <v>70.073720000000009</v>
          </cell>
          <cell r="N3099">
            <v>70.073720000000009</v>
          </cell>
        </row>
        <row r="3100">
          <cell r="F3100">
            <v>1037</v>
          </cell>
          <cell r="G3100" t="str">
            <v>35917(D)1037</v>
          </cell>
          <cell r="H3100" t="str">
            <v>Foil, Strip &amp; Other Flat Shape Article Non-       Celular Of Polymers Of   Ethylene</v>
          </cell>
          <cell r="I3100">
            <v>100</v>
          </cell>
          <cell r="J3100">
            <v>100.34922</v>
          </cell>
          <cell r="K3100">
            <v>90.953051666666667</v>
          </cell>
          <cell r="L3100">
            <v>74.738935833333343</v>
          </cell>
          <cell r="M3100">
            <v>82.857362499999994</v>
          </cell>
          <cell r="N3100">
            <v>83.004549999999995</v>
          </cell>
        </row>
        <row r="3101">
          <cell r="F3101">
            <v>1038</v>
          </cell>
          <cell r="G3101" t="str">
            <v>35917(D)1038</v>
          </cell>
          <cell r="H3101" t="str">
            <v>Foil, Strip &amp; Other Flat Shape Art, Non-Cellular  Of Polymers Of Propylene</v>
          </cell>
          <cell r="I3101">
            <v>100</v>
          </cell>
          <cell r="J3101">
            <v>100</v>
          </cell>
          <cell r="K3101">
            <v>100.04849166666666</v>
          </cell>
          <cell r="L3101">
            <v>90.713101666666674</v>
          </cell>
          <cell r="M3101">
            <v>92.28509249999999</v>
          </cell>
          <cell r="N3101">
            <v>96.275684166666665</v>
          </cell>
        </row>
        <row r="3102">
          <cell r="F3102">
            <v>1039</v>
          </cell>
          <cell r="G3102" t="str">
            <v>35917(D)1039</v>
          </cell>
          <cell r="H3102" t="str">
            <v>Foil, Strip &amp; Other Flat Shape Articles, Ctg By Wtnot &lt; 6% Of Plasticisers,Non-Celular Of Polymers  Of Vinyl Chloride</v>
          </cell>
          <cell r="I3102">
            <v>99.99966583333331</v>
          </cell>
          <cell r="J3102">
            <v>94.823971666666665</v>
          </cell>
          <cell r="K3102">
            <v>85.613969166666649</v>
          </cell>
          <cell r="L3102">
            <v>88.563365000000005</v>
          </cell>
          <cell r="M3102">
            <v>91.180721666666656</v>
          </cell>
          <cell r="N3102">
            <v>91.013714999999991</v>
          </cell>
        </row>
        <row r="3103">
          <cell r="F3103">
            <v>1040</v>
          </cell>
          <cell r="G3103" t="str">
            <v>35917(D)1040</v>
          </cell>
          <cell r="H3103" t="str">
            <v>Foil, Strip &amp; Other Flat Shape Art Of Acrylic     Polymers</v>
          </cell>
          <cell r="I3103">
            <v>99.99966583333331</v>
          </cell>
          <cell r="J3103">
            <v>94.823971666666665</v>
          </cell>
          <cell r="K3103">
            <v>85.613969166666649</v>
          </cell>
          <cell r="L3103">
            <v>88.563365000000005</v>
          </cell>
          <cell r="M3103">
            <v>91.180721666666656</v>
          </cell>
          <cell r="N3103">
            <v>91.013714999999991</v>
          </cell>
        </row>
        <row r="3104">
          <cell r="F3104">
            <v>1041</v>
          </cell>
          <cell r="G3104" t="str">
            <v>35917(D)1041</v>
          </cell>
          <cell r="H3104" t="str">
            <v>Foil, Strip &amp; Other Flat Shape Articles Of Other  Polyesters</v>
          </cell>
          <cell r="I3104">
            <v>99.99966583333331</v>
          </cell>
          <cell r="J3104">
            <v>94.823971666666665</v>
          </cell>
          <cell r="K3104">
            <v>85.613969166666649</v>
          </cell>
          <cell r="L3104">
            <v>88.563365000000005</v>
          </cell>
          <cell r="M3104">
            <v>91.180721666666656</v>
          </cell>
          <cell r="N3104">
            <v>91.013714999999991</v>
          </cell>
        </row>
        <row r="3105">
          <cell r="F3105">
            <v>1042</v>
          </cell>
          <cell r="G3105" t="str">
            <v>35917(D)1042</v>
          </cell>
          <cell r="H3105" t="str">
            <v>Foil, Strip And Other    Flat Shape Articles Of   Poly (Vinyl Butyral)</v>
          </cell>
          <cell r="I3105">
            <v>99.99966583333331</v>
          </cell>
          <cell r="J3105">
            <v>94.823971666666665</v>
          </cell>
          <cell r="K3105">
            <v>85.613969166666649</v>
          </cell>
          <cell r="L3105">
            <v>88.563365000000005</v>
          </cell>
          <cell r="M3105">
            <v>91.180721666666656</v>
          </cell>
          <cell r="N3105">
            <v>91.013714999999991</v>
          </cell>
        </row>
        <row r="3106">
          <cell r="F3106">
            <v>1043</v>
          </cell>
          <cell r="G3106" t="str">
            <v>35917(D)1043</v>
          </cell>
          <cell r="H3106" t="str">
            <v>Chandeliers And Other    Electric Ceiling Or Wall Lighting Other Than      Fluorescent Lamp</v>
          </cell>
          <cell r="I3106">
            <v>99.999934999999994</v>
          </cell>
          <cell r="J3106">
            <v>98.417459999999991</v>
          </cell>
          <cell r="K3106">
            <v>83.363441666666674</v>
          </cell>
          <cell r="L3106">
            <v>94.951014166666667</v>
          </cell>
          <cell r="M3106">
            <v>88.666559166666673</v>
          </cell>
          <cell r="N3106">
            <v>85.238959999999992</v>
          </cell>
        </row>
        <row r="3107">
          <cell r="F3107">
            <v>1044</v>
          </cell>
          <cell r="G3107" t="str">
            <v>35917(D)1044</v>
          </cell>
          <cell r="H3107" t="str">
            <v>Baby Walker, Of Plastics</v>
          </cell>
          <cell r="I3107">
            <v>99.999985000000009</v>
          </cell>
          <cell r="J3107">
            <v>109.88118583333333</v>
          </cell>
          <cell r="K3107">
            <v>102.13741666666668</v>
          </cell>
          <cell r="L3107">
            <v>98.361297500000006</v>
          </cell>
          <cell r="M3107">
            <v>97.204710833333351</v>
          </cell>
          <cell r="N3107">
            <v>97.71915833333334</v>
          </cell>
        </row>
        <row r="3108">
          <cell r="F3108">
            <v>1045</v>
          </cell>
          <cell r="G3108" t="str">
            <v>35917(D)1045</v>
          </cell>
          <cell r="H3108" t="str">
            <v>Furniture, Plastic</v>
          </cell>
          <cell r="I3108">
            <v>99.999985000000009</v>
          </cell>
          <cell r="J3108">
            <v>109.88118583333333</v>
          </cell>
          <cell r="K3108">
            <v>102.13741666666668</v>
          </cell>
          <cell r="L3108">
            <v>98.361297500000006</v>
          </cell>
          <cell r="M3108">
            <v>97.204710833333351</v>
          </cell>
          <cell r="N3108">
            <v>97.71915833333334</v>
          </cell>
        </row>
        <row r="3109">
          <cell r="F3109">
            <v>1046</v>
          </cell>
          <cell r="G3109" t="str">
            <v>35917(D)1046</v>
          </cell>
          <cell r="H3109" t="str">
            <v>Other Articles Of        Plastics And Articles Of Other Materials Of       Heading Nos. 39.01 To    39.14</v>
          </cell>
          <cell r="I3109">
            <v>100</v>
          </cell>
          <cell r="J3109">
            <v>103</v>
          </cell>
          <cell r="K3109">
            <v>97.647773333333333</v>
          </cell>
          <cell r="L3109">
            <v>99.889773333333338</v>
          </cell>
          <cell r="M3109">
            <v>100.48658833333333</v>
          </cell>
          <cell r="N3109">
            <v>100.67998</v>
          </cell>
        </row>
        <row r="3110">
          <cell r="F3110">
            <v>1047</v>
          </cell>
          <cell r="G3110" t="str">
            <v>35917(D)1047</v>
          </cell>
          <cell r="H3110" t="str">
            <v>Ball Point Pens, Of      Plastics</v>
          </cell>
          <cell r="I3110">
            <v>100</v>
          </cell>
          <cell r="J3110">
            <v>100</v>
          </cell>
          <cell r="K3110">
            <v>60.975609999999996</v>
          </cell>
          <cell r="L3110">
            <v>54.878049999999995</v>
          </cell>
          <cell r="M3110">
            <v>54.878049999999995</v>
          </cell>
          <cell r="N3110">
            <v>52.743902499999997</v>
          </cell>
        </row>
        <row r="3111">
          <cell r="F3111">
            <v>1048</v>
          </cell>
          <cell r="G3111" t="str">
            <v>35917(D)1048</v>
          </cell>
          <cell r="H3111" t="str">
            <v>Zip Fastener</v>
          </cell>
          <cell r="I3111">
            <v>100.00001833333333</v>
          </cell>
          <cell r="J3111">
            <v>95.371749999999992</v>
          </cell>
          <cell r="K3111">
            <v>97.597594166666667</v>
          </cell>
          <cell r="L3111">
            <v>107.91510083333333</v>
          </cell>
          <cell r="M3111">
            <v>96.448419166666667</v>
          </cell>
          <cell r="N3111">
            <v>95.453999999999994</v>
          </cell>
        </row>
        <row r="3112">
          <cell r="F3112">
            <v>1049</v>
          </cell>
          <cell r="G3112" t="str">
            <v>35917(D)1049</v>
          </cell>
          <cell r="H3112" t="str">
            <v>Buttons, Of Plastics, Notcovered With Textile     Material</v>
          </cell>
          <cell r="I3112">
            <v>100.00008249999999</v>
          </cell>
          <cell r="J3112">
            <v>85.917240000000007</v>
          </cell>
          <cell r="K3112">
            <v>137.60354000000001</v>
          </cell>
          <cell r="L3112">
            <v>136.95007666666666</v>
          </cell>
          <cell r="M3112">
            <v>123.4984525</v>
          </cell>
          <cell r="N3112">
            <v>121.53198999999999</v>
          </cell>
        </row>
        <row r="3113">
          <cell r="F3113">
            <v>1050</v>
          </cell>
          <cell r="G3113" t="str">
            <v>35918(D)1050</v>
          </cell>
          <cell r="H3113" t="str">
            <v>Pvc Sandals &amp; Slippers</v>
          </cell>
          <cell r="I3113">
            <v>100</v>
          </cell>
          <cell r="J3113">
            <v>108.43729083333335</v>
          </cell>
          <cell r="K3113">
            <v>139.99702166666665</v>
          </cell>
          <cell r="L3113">
            <v>146.65805499999999</v>
          </cell>
          <cell r="M3113">
            <v>147.16511416666668</v>
          </cell>
          <cell r="N3113">
            <v>146.28787750000001</v>
          </cell>
        </row>
        <row r="3114">
          <cell r="F3114">
            <v>1051</v>
          </cell>
          <cell r="G3114" t="str">
            <v>35918(D)1051</v>
          </cell>
          <cell r="H3114" t="str">
            <v>Shoes, Plastic Rubber-Soled</v>
          </cell>
          <cell r="I3114">
            <v>100</v>
          </cell>
          <cell r="J3114">
            <v>108.43729083333335</v>
          </cell>
          <cell r="K3114">
            <v>139.99702166666665</v>
          </cell>
          <cell r="L3114">
            <v>146.65805499999999</v>
          </cell>
          <cell r="M3114">
            <v>147.16511416666668</v>
          </cell>
          <cell r="N3114">
            <v>146.28787750000001</v>
          </cell>
        </row>
        <row r="3115">
          <cell r="F3115">
            <v>1052</v>
          </cell>
          <cell r="G3115" t="str">
            <v>35918(D)1052</v>
          </cell>
          <cell r="H3115" t="str">
            <v>Other Footwear, Other    Than Covering The Ankle</v>
          </cell>
          <cell r="I3115">
            <v>100</v>
          </cell>
          <cell r="J3115">
            <v>108.43729083333335</v>
          </cell>
          <cell r="K3115">
            <v>139.99702166666665</v>
          </cell>
          <cell r="L3115">
            <v>146.65805499999999</v>
          </cell>
          <cell r="M3115">
            <v>147.16511416666668</v>
          </cell>
          <cell r="N3115">
            <v>146.28787750000001</v>
          </cell>
        </row>
        <row r="3116">
          <cell r="F3116">
            <v>1053</v>
          </cell>
          <cell r="G3116" t="str">
            <v>36111(D)1053</v>
          </cell>
          <cell r="H3116" t="str">
            <v>Tableware &amp; Kitchenware  Of Porcelain Or China</v>
          </cell>
          <cell r="I3116">
            <v>100</v>
          </cell>
          <cell r="J3116">
            <v>76.418570000000003</v>
          </cell>
          <cell r="K3116">
            <v>93.465980000000002</v>
          </cell>
          <cell r="L3116">
            <v>93.447555000000008</v>
          </cell>
          <cell r="M3116">
            <v>92.496725833333329</v>
          </cell>
          <cell r="N3116">
            <v>90.899039999999999</v>
          </cell>
        </row>
        <row r="3117">
          <cell r="F3117">
            <v>1054</v>
          </cell>
          <cell r="G3117" t="str">
            <v>36112(D)1054</v>
          </cell>
          <cell r="H3117" t="str">
            <v>Lavatory Pan, Ceramic</v>
          </cell>
          <cell r="I3117">
            <v>99.999965833333334</v>
          </cell>
          <cell r="J3117">
            <v>93.188155000000009</v>
          </cell>
          <cell r="K3117">
            <v>79.215909999999994</v>
          </cell>
          <cell r="L3117">
            <v>93.165764999999979</v>
          </cell>
          <cell r="M3117">
            <v>90.322234999999992</v>
          </cell>
          <cell r="N3117">
            <v>87.80724166666667</v>
          </cell>
        </row>
        <row r="3118">
          <cell r="F3118">
            <v>1055</v>
          </cell>
          <cell r="G3118" t="str">
            <v>36112(D)1055</v>
          </cell>
          <cell r="H3118" t="str">
            <v>Longbath, Ceramic</v>
          </cell>
          <cell r="I3118">
            <v>99.999965833333334</v>
          </cell>
          <cell r="J3118">
            <v>93.188155000000009</v>
          </cell>
          <cell r="K3118">
            <v>79.215909999999994</v>
          </cell>
          <cell r="L3118">
            <v>93.165764999999979</v>
          </cell>
          <cell r="M3118">
            <v>90.322234999999992</v>
          </cell>
          <cell r="N3118">
            <v>87.80724166666667</v>
          </cell>
        </row>
        <row r="3119">
          <cell r="F3119">
            <v>1056</v>
          </cell>
          <cell r="G3119" t="str">
            <v>36113(D)1056</v>
          </cell>
          <cell r="H3119" t="str">
            <v>Elec. Insulators &amp; Insulation Material Except Of  Glass And Porcelain</v>
          </cell>
          <cell r="I3119">
            <v>99.999997500000006</v>
          </cell>
          <cell r="J3119">
            <v>97.162738333333337</v>
          </cell>
          <cell r="K3119">
            <v>115.17271083333334</v>
          </cell>
          <cell r="L3119">
            <v>107.57200666666667</v>
          </cell>
          <cell r="M3119">
            <v>99.268265833333345</v>
          </cell>
          <cell r="N3119">
            <v>118.31486166666667</v>
          </cell>
        </row>
        <row r="3120">
          <cell r="F3120">
            <v>1057</v>
          </cell>
          <cell r="G3120" t="str">
            <v>36113(D)1057</v>
          </cell>
          <cell r="H3120" t="str">
            <v>Electrical &amp; Electronic Components, Plastic</v>
          </cell>
          <cell r="I3120">
            <v>99.999997500000006</v>
          </cell>
          <cell r="J3120">
            <v>97.162738333333337</v>
          </cell>
          <cell r="K3120">
            <v>115.17271083333334</v>
          </cell>
          <cell r="L3120">
            <v>107.57200666666667</v>
          </cell>
          <cell r="M3120">
            <v>99.268265833333345</v>
          </cell>
          <cell r="N3120">
            <v>118.31486166666667</v>
          </cell>
        </row>
        <row r="3121">
          <cell r="F3121">
            <v>1058</v>
          </cell>
          <cell r="G3121" t="str">
            <v>36113(D)1058</v>
          </cell>
          <cell r="H3121" t="str">
            <v>Other Exterior Lighting</v>
          </cell>
          <cell r="I3121">
            <v>100</v>
          </cell>
          <cell r="J3121">
            <v>87.74133999999998</v>
          </cell>
          <cell r="K3121">
            <v>74.895870000000002</v>
          </cell>
          <cell r="L3121">
            <v>91.306262500000003</v>
          </cell>
          <cell r="M3121">
            <v>92.046771666666672</v>
          </cell>
          <cell r="N3121">
            <v>90.482347500000003</v>
          </cell>
        </row>
        <row r="3122">
          <cell r="F3122">
            <v>1059</v>
          </cell>
          <cell r="G3122" t="str">
            <v>36114(D)1059</v>
          </cell>
          <cell r="H3122" t="str">
            <v>Ceramic Wares For Labora-Tory Chemical Or Other   Technical Uses Of        Porcelain Or China</v>
          </cell>
          <cell r="I3122">
            <v>99.999974166666675</v>
          </cell>
          <cell r="J3122">
            <v>105.48990833333333</v>
          </cell>
          <cell r="K3122">
            <v>121.50763416666668</v>
          </cell>
          <cell r="L3122">
            <v>120.49099166666669</v>
          </cell>
          <cell r="M3122">
            <v>127.00235833333333</v>
          </cell>
          <cell r="N3122">
            <v>122.51903916666666</v>
          </cell>
        </row>
        <row r="3123">
          <cell r="F3123">
            <v>1060</v>
          </cell>
          <cell r="G3123" t="str">
            <v>36114(D)1060</v>
          </cell>
          <cell r="H3123" t="str">
            <v>Pot, Earthernware</v>
          </cell>
          <cell r="I3123">
            <v>99.999958333333325</v>
          </cell>
          <cell r="J3123">
            <v>104.1778475</v>
          </cell>
          <cell r="K3123">
            <v>98.372440833333343</v>
          </cell>
          <cell r="L3123">
            <v>100.59841916666666</v>
          </cell>
          <cell r="M3123">
            <v>105.41040666666666</v>
          </cell>
          <cell r="N3123">
            <v>110.2192275</v>
          </cell>
        </row>
        <row r="3124">
          <cell r="F3124">
            <v>1061</v>
          </cell>
          <cell r="G3124" t="str">
            <v>36115(D)1061</v>
          </cell>
          <cell r="H3124" t="str">
            <v>Pottery, China And Earthenware N.E.C.</v>
          </cell>
          <cell r="I3124">
            <v>99.999958333333325</v>
          </cell>
          <cell r="J3124">
            <v>104.1778475</v>
          </cell>
          <cell r="K3124">
            <v>98.372440833333343</v>
          </cell>
          <cell r="L3124">
            <v>100.59841916666666</v>
          </cell>
          <cell r="M3124">
            <v>105.41040666666666</v>
          </cell>
          <cell r="N3124">
            <v>110.2192275</v>
          </cell>
        </row>
        <row r="3125">
          <cell r="F3125">
            <v>1062</v>
          </cell>
          <cell r="G3125" t="str">
            <v>36115(D)1062</v>
          </cell>
          <cell r="H3125" t="str">
            <v>Other Ceramic Article Of O/T Porcelain Or China</v>
          </cell>
          <cell r="I3125">
            <v>99.999975833333338</v>
          </cell>
          <cell r="J3125">
            <v>100.4774125</v>
          </cell>
          <cell r="K3125">
            <v>79.583276666666663</v>
          </cell>
          <cell r="L3125">
            <v>82.414845000000014</v>
          </cell>
          <cell r="M3125">
            <v>93.930391666666665</v>
          </cell>
          <cell r="N3125">
            <v>99.594470000000001</v>
          </cell>
        </row>
        <row r="3126">
          <cell r="F3126">
            <v>1063</v>
          </cell>
          <cell r="G3126" t="str">
            <v>36115(D)1063</v>
          </cell>
          <cell r="H3126" t="str">
            <v>Statuette, Ornamental</v>
          </cell>
          <cell r="I3126">
            <v>100</v>
          </cell>
          <cell r="J3126">
            <v>76.418570000000003</v>
          </cell>
          <cell r="K3126">
            <v>93.465980000000002</v>
          </cell>
          <cell r="L3126">
            <v>93.447555000000008</v>
          </cell>
          <cell r="M3126">
            <v>92.496725833333329</v>
          </cell>
          <cell r="N3126">
            <v>90.899039999999999</v>
          </cell>
        </row>
        <row r="3127">
          <cell r="F3127">
            <v>1064</v>
          </cell>
          <cell r="G3127" t="str">
            <v>36115(D)1064</v>
          </cell>
          <cell r="H3127" t="str">
            <v>Illuminated Signs,       Illuminated Name-Plates  And The Like</v>
          </cell>
          <cell r="I3127">
            <v>99.999965833333334</v>
          </cell>
          <cell r="J3127">
            <v>93.188155000000009</v>
          </cell>
          <cell r="K3127">
            <v>79.215909999999994</v>
          </cell>
          <cell r="L3127">
            <v>93.165764999999979</v>
          </cell>
          <cell r="M3127">
            <v>90.322234999999992</v>
          </cell>
          <cell r="N3127">
            <v>87.80724166666667</v>
          </cell>
        </row>
        <row r="3128">
          <cell r="F3128">
            <v>1065</v>
          </cell>
          <cell r="G3128" t="str">
            <v>36116(D)1065</v>
          </cell>
          <cell r="H3128" t="str">
            <v>Other Waste Glass &amp; Glassin The Mass</v>
          </cell>
          <cell r="I3128">
            <v>100</v>
          </cell>
          <cell r="J3128">
            <v>100.88187000000001</v>
          </cell>
          <cell r="K3128">
            <v>117.29036499999999</v>
          </cell>
          <cell r="L3128">
            <v>108.20525333333333</v>
          </cell>
          <cell r="M3128">
            <v>107.42106749999998</v>
          </cell>
          <cell r="N3128">
            <v>107.39894999999997</v>
          </cell>
        </row>
        <row r="3129">
          <cell r="F3129">
            <v>1066</v>
          </cell>
          <cell r="G3129" t="str">
            <v>36116(D)1066</v>
          </cell>
          <cell r="H3129" t="str">
            <v>Unpolished Glass Panel</v>
          </cell>
          <cell r="I3129">
            <v>100</v>
          </cell>
          <cell r="J3129">
            <v>100.88187000000001</v>
          </cell>
          <cell r="K3129">
            <v>117.29036499999999</v>
          </cell>
          <cell r="L3129">
            <v>108.20525333333333</v>
          </cell>
          <cell r="M3129">
            <v>107.42106749999998</v>
          </cell>
          <cell r="N3129">
            <v>107.39894999999997</v>
          </cell>
        </row>
        <row r="3130">
          <cell r="F3130">
            <v>1067</v>
          </cell>
          <cell r="G3130" t="str">
            <v>36116(D)1067</v>
          </cell>
          <cell r="H3130" t="str">
            <v>Float Glass, Non-Wired,  Having An Absorbent Or   Reflecting Layer Cut To  Shape In Rectangular     Shape</v>
          </cell>
          <cell r="I3130">
            <v>100</v>
          </cell>
          <cell r="J3130">
            <v>100.88187000000001</v>
          </cell>
          <cell r="K3130">
            <v>117.29036499999999</v>
          </cell>
          <cell r="L3130">
            <v>108.20525333333333</v>
          </cell>
          <cell r="M3130">
            <v>107.42106749999998</v>
          </cell>
          <cell r="N3130">
            <v>107.39894999999997</v>
          </cell>
        </row>
        <row r="3131">
          <cell r="F3131">
            <v>1068</v>
          </cell>
          <cell r="G3131" t="str">
            <v>36116(D)1068</v>
          </cell>
          <cell r="H3131" t="str">
            <v>Tinted Float Glass</v>
          </cell>
          <cell r="I3131">
            <v>100</v>
          </cell>
          <cell r="J3131">
            <v>100.88187000000001</v>
          </cell>
          <cell r="K3131">
            <v>117.29036499999999</v>
          </cell>
          <cell r="L3131">
            <v>108.20525333333333</v>
          </cell>
          <cell r="M3131">
            <v>107.42106749999998</v>
          </cell>
          <cell r="N3131">
            <v>107.39894999999997</v>
          </cell>
        </row>
        <row r="3132">
          <cell r="F3132">
            <v>1069</v>
          </cell>
          <cell r="G3132" t="str">
            <v>36116(D)1069</v>
          </cell>
          <cell r="H3132" t="str">
            <v>Other Float Glass,       Non-Wired, Non Coloured  Throughout The Mass, Cut To Shape In Rectangular  Shape</v>
          </cell>
          <cell r="I3132">
            <v>100</v>
          </cell>
          <cell r="J3132">
            <v>100.88187000000001</v>
          </cell>
          <cell r="K3132">
            <v>117.29036499999999</v>
          </cell>
          <cell r="L3132">
            <v>108.20525333333333</v>
          </cell>
          <cell r="M3132">
            <v>107.42106749999998</v>
          </cell>
          <cell r="N3132">
            <v>107.39894999999997</v>
          </cell>
        </row>
        <row r="3133">
          <cell r="F3133">
            <v>1070</v>
          </cell>
          <cell r="G3133" t="str">
            <v>36116(D)1070</v>
          </cell>
          <cell r="H3133" t="str">
            <v>Tempered Safety Glass</v>
          </cell>
          <cell r="I3133">
            <v>100</v>
          </cell>
          <cell r="J3133">
            <v>100.88187000000001</v>
          </cell>
          <cell r="K3133">
            <v>117.29036499999999</v>
          </cell>
          <cell r="L3133">
            <v>108.20525333333333</v>
          </cell>
          <cell r="M3133">
            <v>107.42106749999998</v>
          </cell>
          <cell r="N3133">
            <v>107.39894999999997</v>
          </cell>
        </row>
        <row r="3134">
          <cell r="F3134">
            <v>1071</v>
          </cell>
          <cell r="G3134" t="str">
            <v>36116(D)1071</v>
          </cell>
          <cell r="H3134" t="str">
            <v>Glass Mirror</v>
          </cell>
          <cell r="I3134">
            <v>100</v>
          </cell>
          <cell r="J3134">
            <v>100.88187000000001</v>
          </cell>
          <cell r="K3134">
            <v>117.29036499999999</v>
          </cell>
          <cell r="L3134">
            <v>108.20525333333333</v>
          </cell>
          <cell r="M3134">
            <v>107.42106749999998</v>
          </cell>
          <cell r="N3134">
            <v>107.39894999999997</v>
          </cell>
        </row>
        <row r="3135">
          <cell r="F3135">
            <v>1072</v>
          </cell>
          <cell r="G3135" t="str">
            <v>36117(D)1072</v>
          </cell>
          <cell r="H3135" t="str">
            <v>Glass Funnel</v>
          </cell>
          <cell r="I3135">
            <v>100</v>
          </cell>
          <cell r="J3135">
            <v>100.88187000000001</v>
          </cell>
          <cell r="K3135">
            <v>117.29036499999999</v>
          </cell>
          <cell r="L3135">
            <v>108.20525333333333</v>
          </cell>
          <cell r="M3135">
            <v>107.42106749999998</v>
          </cell>
          <cell r="N3135">
            <v>107.39894999999997</v>
          </cell>
        </row>
        <row r="3136">
          <cell r="F3136">
            <v>1073</v>
          </cell>
          <cell r="G3136" t="str">
            <v>36117(D)1073</v>
          </cell>
          <cell r="H3136" t="str">
            <v>Glass Envelopes For      Cathode-Ray Tubes</v>
          </cell>
          <cell r="I3136">
            <v>100</v>
          </cell>
          <cell r="J3136">
            <v>100.88187000000001</v>
          </cell>
          <cell r="K3136">
            <v>117.29036499999999</v>
          </cell>
          <cell r="L3136">
            <v>108.20525333333333</v>
          </cell>
          <cell r="M3136">
            <v>107.42106749999998</v>
          </cell>
          <cell r="N3136">
            <v>107.39894999999997</v>
          </cell>
        </row>
        <row r="3137">
          <cell r="F3137">
            <v>1074</v>
          </cell>
          <cell r="G3137" t="str">
            <v>36117(D)1074</v>
          </cell>
          <cell r="H3137" t="str">
            <v>Glass Envelopes (Incl.   Bulbs &amp; Tubes), Open, Andglass Parts Thereof, W/O Fittings, For O/T Elect. Lighting/Cathode-Ray Tube</v>
          </cell>
          <cell r="I3137">
            <v>100</v>
          </cell>
          <cell r="J3137">
            <v>100.88187000000001</v>
          </cell>
          <cell r="K3137">
            <v>117.29036499999999</v>
          </cell>
          <cell r="L3137">
            <v>108.20525333333333</v>
          </cell>
          <cell r="M3137">
            <v>107.42106749999998</v>
          </cell>
          <cell r="N3137">
            <v>107.39894999999997</v>
          </cell>
        </row>
        <row r="3138">
          <cell r="F3138">
            <v>1075</v>
          </cell>
          <cell r="G3138" t="str">
            <v>36117(D)1075</v>
          </cell>
          <cell r="H3138" t="str">
            <v>Other Glass For Clocks   And Watches</v>
          </cell>
          <cell r="I3138">
            <v>100</v>
          </cell>
          <cell r="J3138">
            <v>104.58963000000001</v>
          </cell>
          <cell r="K3138">
            <v>96.625505000000004</v>
          </cell>
          <cell r="L3138">
            <v>76.763630000000006</v>
          </cell>
          <cell r="M3138">
            <v>74.339380000000006</v>
          </cell>
          <cell r="N3138">
            <v>74.339380000000006</v>
          </cell>
        </row>
        <row r="3139">
          <cell r="F3139">
            <v>1076</v>
          </cell>
          <cell r="G3139" t="str">
            <v>36117(D)1076</v>
          </cell>
          <cell r="H3139" t="str">
            <v>Glass For Buildings</v>
          </cell>
          <cell r="I3139">
            <v>100</v>
          </cell>
          <cell r="J3139">
            <v>100.88187000000001</v>
          </cell>
          <cell r="K3139">
            <v>117.29036499999999</v>
          </cell>
          <cell r="L3139">
            <v>108.20525333333333</v>
          </cell>
          <cell r="M3139">
            <v>107.42106749999998</v>
          </cell>
          <cell r="N3139">
            <v>107.39894999999997</v>
          </cell>
        </row>
        <row r="3140">
          <cell r="F3140">
            <v>1077</v>
          </cell>
          <cell r="G3140" t="str">
            <v>36117(D)1077</v>
          </cell>
          <cell r="H3140" t="str">
            <v>Glass Bottle</v>
          </cell>
          <cell r="I3140">
            <v>99.999999166666669</v>
          </cell>
          <cell r="J3140">
            <v>107.33493666666665</v>
          </cell>
          <cell r="K3140">
            <v>106.35095916666664</v>
          </cell>
          <cell r="L3140">
            <v>106.92771</v>
          </cell>
          <cell r="M3140">
            <v>106.92771</v>
          </cell>
          <cell r="N3140">
            <v>106.92771</v>
          </cell>
        </row>
        <row r="3141">
          <cell r="F3141">
            <v>1078</v>
          </cell>
          <cell r="G3141" t="str">
            <v>36117(D)1078</v>
          </cell>
          <cell r="H3141" t="str">
            <v>Other Articles Of Glass</v>
          </cell>
          <cell r="I3141">
            <v>100</v>
          </cell>
          <cell r="J3141">
            <v>108.88421000000001</v>
          </cell>
          <cell r="K3141">
            <v>108.88421000000001</v>
          </cell>
          <cell r="L3141">
            <v>108.88421000000001</v>
          </cell>
          <cell r="M3141">
            <v>108.88421000000001</v>
          </cell>
          <cell r="N3141">
            <v>108.88421000000001</v>
          </cell>
        </row>
        <row r="3142">
          <cell r="F3142">
            <v>1079</v>
          </cell>
          <cell r="G3142" t="str">
            <v>36118(D)1079</v>
          </cell>
          <cell r="H3142" t="str">
            <v>Glassware Used For Table,Kitchen, Toilet, Office  Or Similar Purpose Of    Glass-Ceramics</v>
          </cell>
          <cell r="I3142">
            <v>99.999999166666669</v>
          </cell>
          <cell r="J3142">
            <v>107.33493666666665</v>
          </cell>
          <cell r="K3142">
            <v>106.35095916666664</v>
          </cell>
          <cell r="L3142">
            <v>106.92771</v>
          </cell>
          <cell r="M3142">
            <v>106.92771</v>
          </cell>
          <cell r="N3142">
            <v>106.92771</v>
          </cell>
        </row>
        <row r="3143">
          <cell r="F3143">
            <v>1080</v>
          </cell>
          <cell r="G3143" t="str">
            <v>36118(D)1080</v>
          </cell>
          <cell r="H3143" t="str">
            <v>Tableware, Glass</v>
          </cell>
          <cell r="I3143">
            <v>99.999999166666669</v>
          </cell>
          <cell r="J3143">
            <v>107.33493666666665</v>
          </cell>
          <cell r="K3143">
            <v>106.35095916666664</v>
          </cell>
          <cell r="L3143">
            <v>106.92771</v>
          </cell>
          <cell r="M3143">
            <v>106.92771</v>
          </cell>
          <cell r="N3143">
            <v>106.92771</v>
          </cell>
        </row>
        <row r="3144">
          <cell r="F3144">
            <v>1081</v>
          </cell>
          <cell r="G3144" t="str">
            <v>36118(D)1081</v>
          </cell>
          <cell r="H3144" t="str">
            <v>Glassware Used For Table Or Kitchen Purposes (O/T Drinking Glasses) Of     Other Materials</v>
          </cell>
          <cell r="I3144">
            <v>99.999999166666669</v>
          </cell>
          <cell r="J3144">
            <v>107.33493666666665</v>
          </cell>
          <cell r="K3144">
            <v>106.35095916666664</v>
          </cell>
          <cell r="L3144">
            <v>106.92771</v>
          </cell>
          <cell r="M3144">
            <v>106.92771</v>
          </cell>
          <cell r="N3144">
            <v>106.92771</v>
          </cell>
        </row>
        <row r="3145">
          <cell r="F3145">
            <v>1082</v>
          </cell>
          <cell r="G3145" t="str">
            <v>36118(D)1082</v>
          </cell>
          <cell r="H3145" t="str">
            <v>Other Glassware Not For  Table Or Kitchen Purposesof Other Materials</v>
          </cell>
          <cell r="I3145">
            <v>99.999999166666669</v>
          </cell>
          <cell r="J3145">
            <v>107.33493666666665</v>
          </cell>
          <cell r="K3145">
            <v>106.35095916666664</v>
          </cell>
          <cell r="L3145">
            <v>106.92771</v>
          </cell>
          <cell r="M3145">
            <v>106.92771</v>
          </cell>
          <cell r="N3145">
            <v>106.92771</v>
          </cell>
        </row>
        <row r="3146">
          <cell r="F3146">
            <v>1083</v>
          </cell>
          <cell r="G3146" t="str">
            <v>36122(D)1083</v>
          </cell>
          <cell r="H3146" t="str">
            <v>Glass, Enamelled In Bars, Rods Or Tubes</v>
          </cell>
          <cell r="I3146">
            <v>100</v>
          </cell>
          <cell r="J3146">
            <v>100.88187000000001</v>
          </cell>
          <cell r="K3146">
            <v>117.29036499999999</v>
          </cell>
          <cell r="L3146">
            <v>108.20525333333333</v>
          </cell>
          <cell r="M3146">
            <v>107.42106749999998</v>
          </cell>
          <cell r="N3146">
            <v>107.39894999999997</v>
          </cell>
        </row>
        <row r="3147">
          <cell r="F3147">
            <v>1084</v>
          </cell>
          <cell r="G3147" t="str">
            <v>36122(D)1084</v>
          </cell>
          <cell r="H3147" t="str">
            <v>Tubes Of Glass, O/T Fusedquartz, Fused Silica Or  Glass Having A Linear Co-Efficient Of Expansion</v>
          </cell>
          <cell r="I3147">
            <v>100</v>
          </cell>
          <cell r="J3147">
            <v>91.310279999999992</v>
          </cell>
          <cell r="K3147">
            <v>104.04914000000001</v>
          </cell>
          <cell r="L3147">
            <v>104.04914000000001</v>
          </cell>
          <cell r="M3147">
            <v>96.542309166666669</v>
          </cell>
          <cell r="N3147">
            <v>95.859870000000001</v>
          </cell>
        </row>
        <row r="3148">
          <cell r="F3148">
            <v>1085</v>
          </cell>
          <cell r="G3148" t="str">
            <v>36122(D)1085</v>
          </cell>
          <cell r="H3148" t="str">
            <v>Clear Float Glass</v>
          </cell>
          <cell r="I3148">
            <v>100</v>
          </cell>
          <cell r="J3148">
            <v>100.88187000000001</v>
          </cell>
          <cell r="K3148">
            <v>117.29036499999999</v>
          </cell>
          <cell r="L3148">
            <v>108.20525333333333</v>
          </cell>
          <cell r="M3148">
            <v>107.42106749999998</v>
          </cell>
          <cell r="N3148">
            <v>107.39894999999997</v>
          </cell>
        </row>
        <row r="3149">
          <cell r="F3149">
            <v>1086</v>
          </cell>
          <cell r="G3149" t="str">
            <v>36122(D)1086</v>
          </cell>
          <cell r="H3149" t="str">
            <v>Other Cast Glass, Non-   Wired Sheets, Of Optical Glass</v>
          </cell>
          <cell r="I3149">
            <v>100</v>
          </cell>
          <cell r="J3149">
            <v>100.88187000000001</v>
          </cell>
          <cell r="K3149">
            <v>117.29036499999999</v>
          </cell>
          <cell r="L3149">
            <v>108.20525333333333</v>
          </cell>
          <cell r="M3149">
            <v>107.42106749999998</v>
          </cell>
          <cell r="N3149">
            <v>107.39894999999997</v>
          </cell>
        </row>
        <row r="3150">
          <cell r="F3150">
            <v>1087</v>
          </cell>
          <cell r="G3150" t="str">
            <v>36122(D)1087</v>
          </cell>
          <cell r="H3150" t="str">
            <v>Signalling Glassware And Optical Elements Of Glass(Other Than Those Of     Heading No. 70.15),      Not Optically Worked</v>
          </cell>
          <cell r="I3150">
            <v>100.00000583333333</v>
          </cell>
          <cell r="J3150">
            <v>92.342816666666664</v>
          </cell>
          <cell r="K3150">
            <v>81.837061666666671</v>
          </cell>
          <cell r="L3150">
            <v>87.994960000000006</v>
          </cell>
          <cell r="M3150">
            <v>87.994960000000006</v>
          </cell>
          <cell r="N3150">
            <v>87.994960000000006</v>
          </cell>
        </row>
        <row r="3151">
          <cell r="F3151">
            <v>1088</v>
          </cell>
          <cell r="G3151" t="str">
            <v>36123(D)1088</v>
          </cell>
          <cell r="H3151" t="str">
            <v>Chopped Strands, Of Glassfibres, Of A Length Of   Not &gt; 50 Mm</v>
          </cell>
          <cell r="I3151">
            <v>99.999531666666655</v>
          </cell>
          <cell r="J3151">
            <v>102.46074000000003</v>
          </cell>
          <cell r="K3151">
            <v>102.04082000000001</v>
          </cell>
          <cell r="L3151">
            <v>97.654974999999993</v>
          </cell>
          <cell r="M3151">
            <v>95.04213</v>
          </cell>
          <cell r="N3151">
            <v>90.189709999999977</v>
          </cell>
        </row>
        <row r="3152">
          <cell r="F3152">
            <v>1089</v>
          </cell>
          <cell r="G3152" t="str">
            <v>36123(D)1089</v>
          </cell>
          <cell r="H3152" t="str">
            <v>Mats, Of Glass Fibres</v>
          </cell>
          <cell r="I3152">
            <v>100</v>
          </cell>
          <cell r="J3152">
            <v>109.27818999999998</v>
          </cell>
          <cell r="K3152">
            <v>99.550807499999991</v>
          </cell>
          <cell r="L3152">
            <v>92.978110000000001</v>
          </cell>
          <cell r="M3152">
            <v>96.447750000000013</v>
          </cell>
          <cell r="N3152">
            <v>97.149940000000001</v>
          </cell>
        </row>
        <row r="3153">
          <cell r="F3153">
            <v>1090</v>
          </cell>
          <cell r="G3153" t="str">
            <v>36123(D)1090</v>
          </cell>
          <cell r="H3153" t="str">
            <v>Fibre (Including Wool),  Of Glass Fibres</v>
          </cell>
          <cell r="I3153">
            <v>100</v>
          </cell>
          <cell r="J3153">
            <v>101.01010000000001</v>
          </cell>
          <cell r="K3153">
            <v>123.73737000000001</v>
          </cell>
          <cell r="L3153">
            <v>114.30976000000003</v>
          </cell>
          <cell r="M3153">
            <v>114.30976000000003</v>
          </cell>
          <cell r="N3153">
            <v>114.30976000000003</v>
          </cell>
        </row>
        <row r="3154">
          <cell r="F3154">
            <v>1091</v>
          </cell>
          <cell r="G3154" t="str">
            <v>36123(D)1091</v>
          </cell>
          <cell r="H3154" t="str">
            <v>Other Articles Of Glass  Fibre (Including Wool)</v>
          </cell>
          <cell r="I3154">
            <v>100</v>
          </cell>
          <cell r="J3154">
            <v>100.88187000000001</v>
          </cell>
          <cell r="K3154">
            <v>117.29036499999999</v>
          </cell>
          <cell r="L3154">
            <v>108.20525333333333</v>
          </cell>
          <cell r="M3154">
            <v>107.42106749999998</v>
          </cell>
          <cell r="N3154">
            <v>107.39894999999997</v>
          </cell>
        </row>
        <row r="3155">
          <cell r="F3155">
            <v>1092</v>
          </cell>
          <cell r="G3155" t="str">
            <v>36211(D)1092</v>
          </cell>
          <cell r="H3155" t="str">
            <v>Ceramic Tiles</v>
          </cell>
          <cell r="I3155">
            <v>100</v>
          </cell>
          <cell r="J3155">
            <v>102.7355</v>
          </cell>
          <cell r="K3155">
            <v>98.869025000000008</v>
          </cell>
          <cell r="L3155">
            <v>96.532657499999985</v>
          </cell>
          <cell r="M3155">
            <v>108.22002499999999</v>
          </cell>
          <cell r="N3155">
            <v>116.44856666666665</v>
          </cell>
        </row>
        <row r="3156">
          <cell r="F3156">
            <v>1093</v>
          </cell>
          <cell r="G3156" t="str">
            <v>36211(D)1093</v>
          </cell>
          <cell r="H3156" t="str">
            <v>Refractory Bricks,Blocks,Tile, By Wt,Singly Or To-Gether,&gt;50% Of The Eleme-Nts Mg,Ca Or Cr Expressedas Mgo, Cao Or Cr203</v>
          </cell>
          <cell r="I3156">
            <v>100</v>
          </cell>
          <cell r="J3156">
            <v>102.7355</v>
          </cell>
          <cell r="K3156">
            <v>98.869025000000008</v>
          </cell>
          <cell r="L3156">
            <v>96.532657499999985</v>
          </cell>
          <cell r="M3156">
            <v>108.22002499999999</v>
          </cell>
          <cell r="N3156">
            <v>116.44856666666665</v>
          </cell>
        </row>
        <row r="3157">
          <cell r="F3157">
            <v>1094</v>
          </cell>
          <cell r="G3157" t="str">
            <v>36211(D)1094</v>
          </cell>
          <cell r="H3157" t="str">
            <v>Other Refractory Bricks, Blocks, Tile &amp; Similar   Refractory Ceramic       Constructional Goods</v>
          </cell>
          <cell r="I3157">
            <v>100</v>
          </cell>
          <cell r="J3157">
            <v>100</v>
          </cell>
          <cell r="K3157">
            <v>98.644337500000006</v>
          </cell>
          <cell r="L3157">
            <v>92.942581666666655</v>
          </cell>
          <cell r="M3157">
            <v>89.673044166666671</v>
          </cell>
          <cell r="N3157">
            <v>86.283891666666676</v>
          </cell>
        </row>
        <row r="3158">
          <cell r="F3158">
            <v>1095</v>
          </cell>
          <cell r="G3158" t="str">
            <v>36211(D)1095</v>
          </cell>
          <cell r="H3158" t="str">
            <v>Refractory Cements,      Mortars, Concrete And    Similar Compositions</v>
          </cell>
          <cell r="I3158">
            <v>100</v>
          </cell>
          <cell r="J3158">
            <v>104.08162999999998</v>
          </cell>
          <cell r="K3158">
            <v>98.979589999999988</v>
          </cell>
          <cell r="L3158">
            <v>98.299319166666663</v>
          </cell>
          <cell r="M3158">
            <v>117.34694</v>
          </cell>
          <cell r="N3158">
            <v>131.29251666666667</v>
          </cell>
        </row>
        <row r="3159">
          <cell r="F3159">
            <v>1096</v>
          </cell>
          <cell r="G3159" t="str">
            <v>36211(D)1096</v>
          </cell>
          <cell r="H3159" t="str">
            <v>Other Refractory Ceramic Goods &amp; Sim Pdt, O/T     Those Of Siliceous Fossilmeals Or Sim Siliceous Earths</v>
          </cell>
          <cell r="I3159">
            <v>100.00012250000002</v>
          </cell>
          <cell r="J3159">
            <v>120.96932999999997</v>
          </cell>
          <cell r="K3159">
            <v>127.70580333333332</v>
          </cell>
          <cell r="L3159">
            <v>147.12252000000001</v>
          </cell>
          <cell r="M3159">
            <v>127.77460833333333</v>
          </cell>
          <cell r="N3159">
            <v>134.09528749999998</v>
          </cell>
        </row>
        <row r="3160">
          <cell r="F3160">
            <v>1097</v>
          </cell>
          <cell r="G3160" t="str">
            <v>36212(D)1097</v>
          </cell>
          <cell r="H3160" t="str">
            <v>Brick Earthern</v>
          </cell>
          <cell r="I3160">
            <v>100</v>
          </cell>
          <cell r="J3160">
            <v>102.7355</v>
          </cell>
          <cell r="K3160">
            <v>98.869025000000008</v>
          </cell>
          <cell r="L3160">
            <v>96.532657499999985</v>
          </cell>
          <cell r="M3160">
            <v>108.22002499999999</v>
          </cell>
          <cell r="N3160">
            <v>116.44856666666665</v>
          </cell>
        </row>
        <row r="3161">
          <cell r="F3161">
            <v>1098</v>
          </cell>
          <cell r="G3161" t="str">
            <v>36212(D)1098</v>
          </cell>
          <cell r="H3161" t="str">
            <v>Pipes, Under 6" (Inside Diameter), Earthen</v>
          </cell>
          <cell r="I3161">
            <v>100</v>
          </cell>
          <cell r="J3161">
            <v>102.7355</v>
          </cell>
          <cell r="K3161">
            <v>98.869025000000008</v>
          </cell>
          <cell r="L3161">
            <v>96.532657499999985</v>
          </cell>
          <cell r="M3161">
            <v>108.22002499999999</v>
          </cell>
          <cell r="N3161">
            <v>116.44856666666665</v>
          </cell>
        </row>
        <row r="3162">
          <cell r="F3162">
            <v>1099</v>
          </cell>
          <cell r="G3162" t="str">
            <v>36212(D)1099</v>
          </cell>
          <cell r="H3162" t="str">
            <v>Tiles, Mosaic (New)</v>
          </cell>
          <cell r="I3162">
            <v>100</v>
          </cell>
          <cell r="J3162">
            <v>102.7355</v>
          </cell>
          <cell r="K3162">
            <v>98.869025000000008</v>
          </cell>
          <cell r="L3162">
            <v>96.532657499999985</v>
          </cell>
          <cell r="M3162">
            <v>108.22002499999999</v>
          </cell>
          <cell r="N3162">
            <v>116.44856666666665</v>
          </cell>
        </row>
        <row r="3163">
          <cell r="F3163">
            <v>1100</v>
          </cell>
          <cell r="G3163" t="str">
            <v>36311(D)1100</v>
          </cell>
          <cell r="H3163" t="str">
            <v>Cement Clinkers</v>
          </cell>
          <cell r="I3163">
            <v>99.999958333333339</v>
          </cell>
          <cell r="J3163">
            <v>121.06033666666669</v>
          </cell>
          <cell r="K3163">
            <v>120.639365</v>
          </cell>
          <cell r="L3163">
            <v>120.98740333333333</v>
          </cell>
          <cell r="M3163">
            <v>123.69376666666668</v>
          </cell>
          <cell r="N3163">
            <v>145.93088</v>
          </cell>
        </row>
        <row r="3164">
          <cell r="F3164">
            <v>1101</v>
          </cell>
          <cell r="G3164" t="str">
            <v>36311(D)1101</v>
          </cell>
          <cell r="H3164" t="str">
            <v>Cement Coloured</v>
          </cell>
          <cell r="I3164">
            <v>99.999958333333339</v>
          </cell>
          <cell r="J3164">
            <v>121.06033666666669</v>
          </cell>
          <cell r="K3164">
            <v>120.639365</v>
          </cell>
          <cell r="L3164">
            <v>120.98740333333333</v>
          </cell>
          <cell r="M3164">
            <v>123.69376666666668</v>
          </cell>
          <cell r="N3164">
            <v>145.93088</v>
          </cell>
        </row>
        <row r="3165">
          <cell r="F3165">
            <v>1102</v>
          </cell>
          <cell r="G3165" t="str">
            <v>36311(D)1102</v>
          </cell>
          <cell r="H3165" t="str">
            <v>Cement Portland</v>
          </cell>
          <cell r="I3165">
            <v>99.999958333333339</v>
          </cell>
          <cell r="J3165">
            <v>121.06033666666669</v>
          </cell>
          <cell r="K3165">
            <v>120.639365</v>
          </cell>
          <cell r="L3165">
            <v>120.98740333333333</v>
          </cell>
          <cell r="M3165">
            <v>123.69376666666668</v>
          </cell>
          <cell r="N3165">
            <v>145.93088</v>
          </cell>
        </row>
        <row r="3166">
          <cell r="F3166">
            <v>1103</v>
          </cell>
          <cell r="G3166" t="str">
            <v>36311(D)1103</v>
          </cell>
          <cell r="H3166" t="str">
            <v>Ready Mix Concrete</v>
          </cell>
          <cell r="I3166">
            <v>99.999958333333339</v>
          </cell>
          <cell r="J3166">
            <v>121.06033666666669</v>
          </cell>
          <cell r="K3166">
            <v>120.639365</v>
          </cell>
          <cell r="L3166">
            <v>120.98740333333333</v>
          </cell>
          <cell r="M3166">
            <v>123.69376666666668</v>
          </cell>
          <cell r="N3166">
            <v>145.93088</v>
          </cell>
        </row>
        <row r="3167">
          <cell r="F3167">
            <v>1104</v>
          </cell>
          <cell r="G3167" t="str">
            <v>36311(D)1104</v>
          </cell>
          <cell r="H3167" t="str">
            <v>Concrete Piles, Posts, Poles</v>
          </cell>
          <cell r="I3167">
            <v>99.999958333333339</v>
          </cell>
          <cell r="J3167">
            <v>121.06033666666669</v>
          </cell>
          <cell r="K3167">
            <v>120.639365</v>
          </cell>
          <cell r="L3167">
            <v>120.98740333333333</v>
          </cell>
          <cell r="M3167">
            <v>123.69376666666668</v>
          </cell>
          <cell r="N3167">
            <v>145.93088</v>
          </cell>
        </row>
        <row r="3168">
          <cell r="F3168">
            <v>1105</v>
          </cell>
          <cell r="G3168" t="str">
            <v>36311(D)1105</v>
          </cell>
          <cell r="H3168" t="str">
            <v>Spun Concrete Poles</v>
          </cell>
          <cell r="I3168">
            <v>99.999958333333325</v>
          </cell>
          <cell r="J3168">
            <v>104.1778475</v>
          </cell>
          <cell r="K3168">
            <v>98.372440833333343</v>
          </cell>
          <cell r="L3168">
            <v>100.59841916666666</v>
          </cell>
          <cell r="M3168">
            <v>105.41040666666666</v>
          </cell>
          <cell r="N3168">
            <v>110.2192275</v>
          </cell>
        </row>
        <row r="3169">
          <cell r="F3169">
            <v>1106</v>
          </cell>
          <cell r="G3169" t="str">
            <v>36411(D)1106</v>
          </cell>
          <cell r="H3169" t="str">
            <v>Concrete Slabs Other Than Paving Slabs (E.G. Drain  Cover, Slabs, Toilet Slabs, Etc.)</v>
          </cell>
          <cell r="I3169">
            <v>99.999958333333325</v>
          </cell>
          <cell r="J3169">
            <v>104.1778475</v>
          </cell>
          <cell r="K3169">
            <v>98.372440833333343</v>
          </cell>
          <cell r="L3169">
            <v>100.59841916666666</v>
          </cell>
          <cell r="M3169">
            <v>105.41040666666666</v>
          </cell>
          <cell r="N3169">
            <v>110.2192275</v>
          </cell>
        </row>
        <row r="3170">
          <cell r="F3170">
            <v>1107</v>
          </cell>
          <cell r="G3170" t="str">
            <v>36411(D)1107</v>
          </cell>
          <cell r="H3170" t="str">
            <v>Roofing Tile Cement, Others</v>
          </cell>
          <cell r="I3170">
            <v>99.999958333333325</v>
          </cell>
          <cell r="J3170">
            <v>104.1778475</v>
          </cell>
          <cell r="K3170">
            <v>98.372440833333343</v>
          </cell>
          <cell r="L3170">
            <v>100.59841916666666</v>
          </cell>
          <cell r="M3170">
            <v>105.41040666666666</v>
          </cell>
          <cell r="N3170">
            <v>110.2192275</v>
          </cell>
        </row>
        <row r="3171">
          <cell r="F3171">
            <v>1108</v>
          </cell>
          <cell r="G3171" t="str">
            <v>36411(D)1108</v>
          </cell>
          <cell r="H3171" t="str">
            <v>Cement And Concrete Products, N.E.C.</v>
          </cell>
          <cell r="I3171">
            <v>99.999958333333325</v>
          </cell>
          <cell r="J3171">
            <v>104.1778475</v>
          </cell>
          <cell r="K3171">
            <v>98.372440833333343</v>
          </cell>
          <cell r="L3171">
            <v>100.59841916666666</v>
          </cell>
          <cell r="M3171">
            <v>105.41040666666666</v>
          </cell>
          <cell r="N3171">
            <v>110.2192275</v>
          </cell>
        </row>
        <row r="3172">
          <cell r="F3172">
            <v>1109</v>
          </cell>
          <cell r="G3172" t="str">
            <v>36411(D)1109</v>
          </cell>
          <cell r="H3172" t="str">
            <v>Concrete Building Components</v>
          </cell>
          <cell r="I3172">
            <v>99.999958333333325</v>
          </cell>
          <cell r="J3172">
            <v>104.1778475</v>
          </cell>
          <cell r="K3172">
            <v>98.372440833333343</v>
          </cell>
          <cell r="L3172">
            <v>100.59841916666666</v>
          </cell>
          <cell r="M3172">
            <v>105.41040666666666</v>
          </cell>
          <cell r="N3172">
            <v>110.2192275</v>
          </cell>
        </row>
        <row r="3173">
          <cell r="F3173">
            <v>1110</v>
          </cell>
          <cell r="G3173" t="str">
            <v>36413(D)1110</v>
          </cell>
          <cell r="H3173" t="str">
            <v>Wooden Cement Board (New)</v>
          </cell>
          <cell r="I3173">
            <v>99.999958333333339</v>
          </cell>
          <cell r="J3173">
            <v>121.06033666666669</v>
          </cell>
          <cell r="K3173">
            <v>120.639365</v>
          </cell>
          <cell r="L3173">
            <v>120.98740333333333</v>
          </cell>
          <cell r="M3173">
            <v>123.69376666666668</v>
          </cell>
          <cell r="N3173">
            <v>145.93088</v>
          </cell>
        </row>
        <row r="3174">
          <cell r="F3174">
            <v>1111</v>
          </cell>
          <cell r="G3174" t="str">
            <v>36413(D)1111</v>
          </cell>
          <cell r="H3174" t="str">
            <v>Corrugated Sheets</v>
          </cell>
          <cell r="I3174">
            <v>99.999958333333339</v>
          </cell>
          <cell r="J3174">
            <v>121.06033666666669</v>
          </cell>
          <cell r="K3174">
            <v>120.639365</v>
          </cell>
          <cell r="L3174">
            <v>120.98740333333333</v>
          </cell>
          <cell r="M3174">
            <v>123.69376666666668</v>
          </cell>
          <cell r="N3174">
            <v>145.93088</v>
          </cell>
        </row>
        <row r="3175">
          <cell r="F3175">
            <v>1112</v>
          </cell>
          <cell r="G3175" t="str">
            <v>36415(D)1112</v>
          </cell>
          <cell r="H3175" t="str">
            <v>Millstones And Grind-    Stones For Milling,Grind-Ing Or Pulping</v>
          </cell>
          <cell r="I3175">
            <v>100.00012333333332</v>
          </cell>
          <cell r="J3175">
            <v>105.03857083333334</v>
          </cell>
          <cell r="K3175">
            <v>121.04827583333332</v>
          </cell>
          <cell r="L3175">
            <v>103.39224666666667</v>
          </cell>
          <cell r="M3175">
            <v>100.28734000000001</v>
          </cell>
          <cell r="N3175">
            <v>100.28734000000001</v>
          </cell>
        </row>
        <row r="3176">
          <cell r="F3176">
            <v>1113</v>
          </cell>
          <cell r="G3176" t="str">
            <v>36415(D)1113</v>
          </cell>
          <cell r="H3176" t="str">
            <v>Other Millstones &amp; Grind-Stones, Grinding Wheels  And The Like, Of Agglome-Rated Synthetic/Natural  Diamond</v>
          </cell>
          <cell r="I3176">
            <v>100</v>
          </cell>
          <cell r="J3176">
            <v>100</v>
          </cell>
          <cell r="K3176">
            <v>100</v>
          </cell>
          <cell r="L3176">
            <v>99.03216333333333</v>
          </cell>
          <cell r="M3176">
            <v>98.019004166666662</v>
          </cell>
          <cell r="N3176">
            <v>89.916664166666664</v>
          </cell>
        </row>
        <row r="3177">
          <cell r="F3177">
            <v>1114</v>
          </cell>
          <cell r="G3177" t="str">
            <v>36415(D)1114</v>
          </cell>
          <cell r="H3177" t="str">
            <v>Hand Sharpening Or       Polishing Stones</v>
          </cell>
          <cell r="I3177">
            <v>99.99882833333335</v>
          </cell>
          <cell r="J3177">
            <v>137.99604333333332</v>
          </cell>
          <cell r="K3177">
            <v>161.59061</v>
          </cell>
          <cell r="L3177">
            <v>127.22333166666667</v>
          </cell>
          <cell r="M3177">
            <v>149.29568</v>
          </cell>
          <cell r="N3177">
            <v>183.80932250000004</v>
          </cell>
        </row>
        <row r="3178">
          <cell r="F3178">
            <v>1115</v>
          </cell>
          <cell r="G3178" t="str">
            <v>36415(D)1115</v>
          </cell>
          <cell r="H3178" t="str">
            <v>Natural Or Artificial    Abrasive Powder Or Grain,On A Base Of Woven       Textile Fabrics Only</v>
          </cell>
          <cell r="I3178">
            <v>100.00015249999998</v>
          </cell>
          <cell r="J3178">
            <v>113.65289250000002</v>
          </cell>
          <cell r="K3178">
            <v>97.37460999999999</v>
          </cell>
          <cell r="L3178">
            <v>104.25526666666667</v>
          </cell>
          <cell r="M3178">
            <v>114.63973166666666</v>
          </cell>
          <cell r="N3178">
            <v>115.62633000000001</v>
          </cell>
        </row>
        <row r="3179">
          <cell r="F3179">
            <v>1116</v>
          </cell>
          <cell r="G3179" t="str">
            <v>36415(D)1116</v>
          </cell>
          <cell r="H3179" t="str">
            <v>Natural Or Artificial    Abrasive Powder Or Grain,On A Base Of Paper Or    Paperboard Only</v>
          </cell>
          <cell r="I3179">
            <v>99.99993666666667</v>
          </cell>
          <cell r="J3179">
            <v>101.10493833333334</v>
          </cell>
          <cell r="K3179">
            <v>82.183909999999997</v>
          </cell>
          <cell r="L3179">
            <v>94.622493333333352</v>
          </cell>
          <cell r="M3179">
            <v>100.705105</v>
          </cell>
          <cell r="N3179">
            <v>107.2794875</v>
          </cell>
        </row>
        <row r="3180">
          <cell r="F3180">
            <v>1117</v>
          </cell>
          <cell r="G3180" t="str">
            <v>36416(D)1117</v>
          </cell>
          <cell r="H3180" t="str">
            <v>Asbestos Products N.E.C.</v>
          </cell>
          <cell r="I3180">
            <v>99.999958333333325</v>
          </cell>
          <cell r="J3180">
            <v>104.1778475</v>
          </cell>
          <cell r="K3180">
            <v>98.372440833333343</v>
          </cell>
          <cell r="L3180">
            <v>100.59841916666666</v>
          </cell>
          <cell r="M3180">
            <v>105.41040666666666</v>
          </cell>
          <cell r="N3180">
            <v>110.2192275</v>
          </cell>
        </row>
        <row r="3181">
          <cell r="F3181">
            <v>1118</v>
          </cell>
          <cell r="G3181" t="str">
            <v>36416(D)1118</v>
          </cell>
          <cell r="H3181" t="str">
            <v>Asbestos Cement Flat Sheets</v>
          </cell>
          <cell r="I3181">
            <v>99.999958333333325</v>
          </cell>
          <cell r="J3181">
            <v>104.1778475</v>
          </cell>
          <cell r="K3181">
            <v>98.372440833333343</v>
          </cell>
          <cell r="L3181">
            <v>100.59841916666666</v>
          </cell>
          <cell r="M3181">
            <v>105.41040666666666</v>
          </cell>
          <cell r="N3181">
            <v>110.2192275</v>
          </cell>
        </row>
        <row r="3182">
          <cell r="F3182">
            <v>1119</v>
          </cell>
          <cell r="G3182" t="str">
            <v>36416(D)1119</v>
          </cell>
          <cell r="H3182" t="str">
            <v>Bonded Shoe</v>
          </cell>
          <cell r="I3182">
            <v>100.00000249999999</v>
          </cell>
          <cell r="J3182">
            <v>112.15693333333333</v>
          </cell>
          <cell r="K3182">
            <v>97.011252499999998</v>
          </cell>
          <cell r="L3182">
            <v>89.302817500000018</v>
          </cell>
          <cell r="M3182">
            <v>95.808481666666665</v>
          </cell>
          <cell r="N3182">
            <v>104.95872166666668</v>
          </cell>
        </row>
        <row r="3183">
          <cell r="F3183">
            <v>1120</v>
          </cell>
          <cell r="G3183" t="str">
            <v>36417(D)1120</v>
          </cell>
          <cell r="H3183" t="str">
            <v>Natural Or Artificial    Abrasive Powder Or Grain,On A Base Of Other       Materials</v>
          </cell>
          <cell r="I3183">
            <v>99.999958333333325</v>
          </cell>
          <cell r="J3183">
            <v>104.1778475</v>
          </cell>
          <cell r="K3183">
            <v>98.372440833333343</v>
          </cell>
          <cell r="L3183">
            <v>100.59841916666666</v>
          </cell>
          <cell r="M3183">
            <v>105.41040666666666</v>
          </cell>
          <cell r="N3183">
            <v>110.2192275</v>
          </cell>
        </row>
        <row r="3184">
          <cell r="F3184">
            <v>1121</v>
          </cell>
          <cell r="G3184" t="str">
            <v>36418(D)1121</v>
          </cell>
          <cell r="H3184" t="str">
            <v>Activated Carbon</v>
          </cell>
          <cell r="I3184">
            <v>99.999910833333345</v>
          </cell>
          <cell r="J3184">
            <v>88.389828333333341</v>
          </cell>
          <cell r="K3184">
            <v>92.782597499999994</v>
          </cell>
          <cell r="L3184">
            <v>102.41582916666667</v>
          </cell>
          <cell r="M3184">
            <v>105.72673333333333</v>
          </cell>
          <cell r="N3184">
            <v>106.69475916666667</v>
          </cell>
        </row>
        <row r="3185">
          <cell r="F3185">
            <v>1122</v>
          </cell>
          <cell r="G3185" t="str">
            <v>36418(D)1122</v>
          </cell>
          <cell r="H3185" t="str">
            <v>Activated Clay (New)</v>
          </cell>
          <cell r="I3185">
            <v>99.999910833333345</v>
          </cell>
          <cell r="J3185">
            <v>88.389828333333341</v>
          </cell>
          <cell r="K3185">
            <v>92.782597499999994</v>
          </cell>
          <cell r="L3185">
            <v>102.41582916666667</v>
          </cell>
          <cell r="M3185">
            <v>105.72673333333333</v>
          </cell>
          <cell r="N3185">
            <v>106.69475916666667</v>
          </cell>
        </row>
        <row r="3186">
          <cell r="F3186">
            <v>1123</v>
          </cell>
          <cell r="G3186" t="str">
            <v>36418(D)1123</v>
          </cell>
          <cell r="H3186" t="str">
            <v>Ceiling Products Mainly Of Plaster</v>
          </cell>
          <cell r="I3186">
            <v>99.999958333333325</v>
          </cell>
          <cell r="J3186">
            <v>104.1778475</v>
          </cell>
          <cell r="K3186">
            <v>98.372440833333343</v>
          </cell>
          <cell r="L3186">
            <v>100.59841916666666</v>
          </cell>
          <cell r="M3186">
            <v>105.41040666666666</v>
          </cell>
          <cell r="N3186">
            <v>110.2192275</v>
          </cell>
        </row>
        <row r="3187">
          <cell r="F3187">
            <v>1124</v>
          </cell>
          <cell r="G3187" t="str">
            <v>36418(D)1124</v>
          </cell>
          <cell r="H3187" t="str">
            <v>Other Worked Mica And    Articles Of Mica, Whetheror Not On A Support Of   Paper, Apperboard Or     Other Materials</v>
          </cell>
          <cell r="I3187">
            <v>99.999926666666667</v>
          </cell>
          <cell r="J3187">
            <v>105.10298666666668</v>
          </cell>
          <cell r="K3187">
            <v>121.05294666666667</v>
          </cell>
          <cell r="L3187">
            <v>116.81647583333334</v>
          </cell>
          <cell r="M3187">
            <v>111.96625083333333</v>
          </cell>
          <cell r="N3187">
            <v>111.95853</v>
          </cell>
        </row>
        <row r="3188">
          <cell r="F3188">
            <v>1125</v>
          </cell>
          <cell r="G3188" t="str">
            <v>36418(D)1125</v>
          </cell>
          <cell r="H3188" t="str">
            <v>Non-Electrical Articles  Of Graphite Or Other     Carbon</v>
          </cell>
          <cell r="I3188">
            <v>100.00000083333332</v>
          </cell>
          <cell r="J3188">
            <v>78.386935833333325</v>
          </cell>
          <cell r="K3188">
            <v>102.43233833333332</v>
          </cell>
          <cell r="L3188">
            <v>108.55050583333333</v>
          </cell>
          <cell r="M3188">
            <v>108.53763666666667</v>
          </cell>
          <cell r="N3188">
            <v>112.91970500000001</v>
          </cell>
        </row>
        <row r="3189">
          <cell r="F3189">
            <v>1126</v>
          </cell>
          <cell r="G3189" t="str">
            <v>36418(D)1126</v>
          </cell>
          <cell r="H3189" t="str">
            <v>Other Mixtures &amp; Articlesof Heat-Insulating,      Sound-Insulating Or      Sound-Absorbing Mineral  Materials</v>
          </cell>
          <cell r="I3189">
            <v>99.999997500000021</v>
          </cell>
          <cell r="J3189">
            <v>99.572190833333323</v>
          </cell>
          <cell r="K3189">
            <v>104.27807666666666</v>
          </cell>
          <cell r="L3189">
            <v>124.420675</v>
          </cell>
          <cell r="M3189">
            <v>118.50267000000001</v>
          </cell>
          <cell r="N3189">
            <v>118.50267000000001</v>
          </cell>
        </row>
        <row r="3190">
          <cell r="F3190">
            <v>1127</v>
          </cell>
          <cell r="G3190" t="str">
            <v>37111(D)1127</v>
          </cell>
          <cell r="H3190" t="str">
            <v>Casting, Pig Iron</v>
          </cell>
          <cell r="I3190">
            <v>100</v>
          </cell>
          <cell r="J3190">
            <v>92.831370000000007</v>
          </cell>
          <cell r="K3190">
            <v>88.533904166666687</v>
          </cell>
          <cell r="L3190">
            <v>103.34356416666667</v>
          </cell>
          <cell r="M3190">
            <v>112.46908666666667</v>
          </cell>
          <cell r="N3190">
            <v>119.61628916666668</v>
          </cell>
        </row>
        <row r="3191">
          <cell r="F3191">
            <v>1128</v>
          </cell>
          <cell r="G3191" t="str">
            <v>37111(D)1128</v>
          </cell>
          <cell r="H3191" t="str">
            <v>Ferro-Manganese          Containing By Weight 2%  Or Less Of Carbon</v>
          </cell>
          <cell r="I3191">
            <v>100</v>
          </cell>
          <cell r="J3191">
            <v>103.56171250000001</v>
          </cell>
          <cell r="K3191">
            <v>103.42125333333334</v>
          </cell>
          <cell r="L3191">
            <v>114.72276250000003</v>
          </cell>
          <cell r="M3191">
            <v>117.84443000000003</v>
          </cell>
          <cell r="N3191">
            <v>214.6154975</v>
          </cell>
        </row>
        <row r="3192">
          <cell r="F3192">
            <v>1129</v>
          </cell>
          <cell r="G3192" t="str">
            <v>37111(D)1129</v>
          </cell>
          <cell r="H3192" t="str">
            <v>Ferro-Alloy</v>
          </cell>
          <cell r="I3192">
            <v>100</v>
          </cell>
          <cell r="J3192">
            <v>92.831370000000007</v>
          </cell>
          <cell r="K3192">
            <v>88.533904166666687</v>
          </cell>
          <cell r="L3192">
            <v>103.34356416666667</v>
          </cell>
          <cell r="M3192">
            <v>112.46908666666667</v>
          </cell>
          <cell r="N3192">
            <v>119.61628916666668</v>
          </cell>
        </row>
        <row r="3193">
          <cell r="F3193">
            <v>1130</v>
          </cell>
          <cell r="G3193" t="str">
            <v>37111(D)1130</v>
          </cell>
          <cell r="H3193" t="str">
            <v>Ferro-Silicon Containing By Weight 55% Or Less Of Silicon</v>
          </cell>
          <cell r="I3193">
            <v>99.999998333333323</v>
          </cell>
          <cell r="J3193">
            <v>92.560400000000001</v>
          </cell>
          <cell r="K3193">
            <v>86.627166666666668</v>
          </cell>
          <cell r="L3193">
            <v>98.256313333333324</v>
          </cell>
          <cell r="M3193">
            <v>104.66420999999998</v>
          </cell>
          <cell r="N3193">
            <v>104.66420999999998</v>
          </cell>
        </row>
        <row r="3194">
          <cell r="F3194">
            <v>1131</v>
          </cell>
          <cell r="G3194" t="str">
            <v>37111(D)1131</v>
          </cell>
          <cell r="H3194" t="str">
            <v>Ferro-Silicon-Manganese</v>
          </cell>
          <cell r="I3194">
            <v>100.00000333333334</v>
          </cell>
          <cell r="J3194">
            <v>95.824577500000004</v>
          </cell>
          <cell r="K3194">
            <v>103.08205416666667</v>
          </cell>
          <cell r="L3194">
            <v>137.16708416666665</v>
          </cell>
          <cell r="M3194">
            <v>144.38486</v>
          </cell>
          <cell r="N3194">
            <v>144.38486</v>
          </cell>
        </row>
        <row r="3195">
          <cell r="F3195">
            <v>1132</v>
          </cell>
          <cell r="G3195" t="str">
            <v>37112(D)1132</v>
          </cell>
          <cell r="H3195" t="str">
            <v>Non-Alloy Pig Iron       Containing By Weight 0.5%Or Less Of Phosphorus</v>
          </cell>
          <cell r="I3195">
            <v>100</v>
          </cell>
          <cell r="J3195">
            <v>91.711743333333331</v>
          </cell>
          <cell r="K3195">
            <v>93.549093333333332</v>
          </cell>
          <cell r="L3195">
            <v>123.24504333333334</v>
          </cell>
          <cell r="M3195">
            <v>142.51072500000001</v>
          </cell>
          <cell r="N3195">
            <v>147.09942000000001</v>
          </cell>
        </row>
        <row r="3196">
          <cell r="F3196">
            <v>1133</v>
          </cell>
          <cell r="G3196" t="str">
            <v>37112(D)1133</v>
          </cell>
          <cell r="H3196" t="str">
            <v>Powders Of Alloy-Steel</v>
          </cell>
          <cell r="I3196">
            <v>100</v>
          </cell>
          <cell r="J3196">
            <v>84.048699999999997</v>
          </cell>
          <cell r="K3196">
            <v>64.814729999999997</v>
          </cell>
          <cell r="L3196">
            <v>61.483780000000003</v>
          </cell>
          <cell r="M3196">
            <v>73.242971666666662</v>
          </cell>
          <cell r="N3196">
            <v>74.847926666666666</v>
          </cell>
        </row>
        <row r="3197">
          <cell r="F3197">
            <v>1134</v>
          </cell>
          <cell r="G3197" t="str">
            <v>37112(D)1134</v>
          </cell>
          <cell r="H3197" t="str">
            <v>Powders Of Un-Alloy Steel</v>
          </cell>
          <cell r="I3197">
            <v>100</v>
          </cell>
          <cell r="J3197">
            <v>101.96826</v>
          </cell>
          <cell r="K3197">
            <v>101.17908083333334</v>
          </cell>
          <cell r="L3197">
            <v>101.56323499999999</v>
          </cell>
          <cell r="M3197">
            <v>106.31059500000002</v>
          </cell>
          <cell r="N3197">
            <v>109.79089583333332</v>
          </cell>
        </row>
        <row r="3198">
          <cell r="F3198">
            <v>1135</v>
          </cell>
          <cell r="G3198" t="str">
            <v>37112(D)1135</v>
          </cell>
          <cell r="H3198" t="str">
            <v>Hot Briquetted Iron</v>
          </cell>
          <cell r="I3198">
            <v>100.00000333333332</v>
          </cell>
          <cell r="J3198">
            <v>126.80280999999998</v>
          </cell>
          <cell r="K3198">
            <v>114.66441000000002</v>
          </cell>
          <cell r="L3198">
            <v>109.67308666666665</v>
          </cell>
          <cell r="M3198">
            <v>128.39191333333332</v>
          </cell>
          <cell r="N3198">
            <v>130.45695000000001</v>
          </cell>
        </row>
        <row r="3199">
          <cell r="F3199">
            <v>1136</v>
          </cell>
          <cell r="G3199" t="str">
            <v>37113(D)1136</v>
          </cell>
          <cell r="H3199" t="str">
            <v>Waste And Scrap Of Cast  Iron</v>
          </cell>
          <cell r="I3199">
            <v>100.00017166666667</v>
          </cell>
          <cell r="J3199">
            <v>87.203282500000014</v>
          </cell>
          <cell r="K3199">
            <v>110.33511833333334</v>
          </cell>
          <cell r="L3199">
            <v>104.54563416666666</v>
          </cell>
          <cell r="M3199">
            <v>100.68742999999999</v>
          </cell>
          <cell r="N3199">
            <v>94.636963333333327</v>
          </cell>
        </row>
        <row r="3200">
          <cell r="F3200">
            <v>1137</v>
          </cell>
          <cell r="G3200" t="str">
            <v>37113(D)1137</v>
          </cell>
          <cell r="H3200" t="str">
            <v>Waste And Scrap Of Alloy Steel</v>
          </cell>
          <cell r="I3200">
            <v>100.00004333333334</v>
          </cell>
          <cell r="J3200">
            <v>99.84206416666666</v>
          </cell>
          <cell r="K3200">
            <v>125.55586166666667</v>
          </cell>
          <cell r="L3200">
            <v>178.39650416666666</v>
          </cell>
          <cell r="M3200">
            <v>317.19645000000003</v>
          </cell>
          <cell r="N3200">
            <v>328.95412916666669</v>
          </cell>
        </row>
        <row r="3201">
          <cell r="F3201">
            <v>1138</v>
          </cell>
          <cell r="G3201" t="str">
            <v>37113(D)1138</v>
          </cell>
          <cell r="H3201" t="str">
            <v>Waste And Scrap Of Tinnediron Or Steel</v>
          </cell>
          <cell r="I3201">
            <v>100.00004333333334</v>
          </cell>
          <cell r="J3201">
            <v>99.84206416666666</v>
          </cell>
          <cell r="K3201">
            <v>125.55586166666667</v>
          </cell>
          <cell r="L3201">
            <v>178.39650416666666</v>
          </cell>
          <cell r="M3201">
            <v>317.19645000000003</v>
          </cell>
          <cell r="N3201">
            <v>328.95412916666669</v>
          </cell>
        </row>
        <row r="3202">
          <cell r="F3202">
            <v>1139</v>
          </cell>
          <cell r="G3202" t="str">
            <v>37113(D)1139</v>
          </cell>
          <cell r="H3202" t="str">
            <v>Other Waste &amp; Scrap Of   Other Than Tinplate</v>
          </cell>
          <cell r="I3202">
            <v>100.00002333333333</v>
          </cell>
          <cell r="J3202">
            <v>101.87802000000001</v>
          </cell>
          <cell r="K3202">
            <v>128.00773999999998</v>
          </cell>
          <cell r="L3202">
            <v>190.29300166666664</v>
          </cell>
          <cell r="M3202">
            <v>352.07347750000002</v>
          </cell>
          <cell r="N3202">
            <v>366.6998358333334</v>
          </cell>
        </row>
        <row r="3203">
          <cell r="F3203">
            <v>1140</v>
          </cell>
          <cell r="G3203" t="str">
            <v>37114(D)1140</v>
          </cell>
          <cell r="H3203" t="str">
            <v>Primary Iron And Steel Products N. E.C.</v>
          </cell>
          <cell r="I3203">
            <v>100.00000333333332</v>
          </cell>
          <cell r="J3203">
            <v>126.80280999999998</v>
          </cell>
          <cell r="K3203">
            <v>114.66441000000002</v>
          </cell>
          <cell r="L3203">
            <v>109.67308666666665</v>
          </cell>
          <cell r="M3203">
            <v>128.39191333333332</v>
          </cell>
          <cell r="N3203">
            <v>130.45695000000001</v>
          </cell>
        </row>
        <row r="3204">
          <cell r="F3204">
            <v>1141</v>
          </cell>
          <cell r="G3204" t="str">
            <v>37114(D)1141</v>
          </cell>
          <cell r="H3204" t="str">
            <v>Other Semi-Finished Prod.Of Iron Or Non-Alloy     Steel Of Rectangular Or  Square Cross-Section By  Wt &lt; 0.25% Of Carbon</v>
          </cell>
          <cell r="I3204">
            <v>100.00000333333332</v>
          </cell>
          <cell r="J3204">
            <v>126.80280999999998</v>
          </cell>
          <cell r="K3204">
            <v>114.66441000000002</v>
          </cell>
          <cell r="L3204">
            <v>109.67308666666665</v>
          </cell>
          <cell r="M3204">
            <v>128.39191333333332</v>
          </cell>
          <cell r="N3204">
            <v>130.45695000000001</v>
          </cell>
        </row>
        <row r="3205">
          <cell r="F3205">
            <v>1142</v>
          </cell>
          <cell r="G3205" t="str">
            <v>37114(D)1142</v>
          </cell>
          <cell r="H3205" t="str">
            <v>Other Semi-Finished Prod.Of Iron Or Non-Alloy     Steel Of Rectangular O/T Square Cross-Section By  Wt &lt; 0.25% Of Carbon</v>
          </cell>
          <cell r="I3205">
            <v>100.00000333333332</v>
          </cell>
          <cell r="J3205">
            <v>126.80280999999998</v>
          </cell>
          <cell r="K3205">
            <v>114.66441000000002</v>
          </cell>
          <cell r="L3205">
            <v>109.67308666666665</v>
          </cell>
          <cell r="M3205">
            <v>128.39191333333332</v>
          </cell>
          <cell r="N3205">
            <v>130.45695000000001</v>
          </cell>
        </row>
        <row r="3206">
          <cell r="F3206">
            <v>1143</v>
          </cell>
          <cell r="G3206" t="str">
            <v>37114(D)1143</v>
          </cell>
          <cell r="H3206" t="str">
            <v>Hoop And Strip, Of       Silicon Electrical Steel,Grain-Oriented, N.E.     400 Mm In Width</v>
          </cell>
          <cell r="I3206">
            <v>100</v>
          </cell>
          <cell r="J3206">
            <v>99.491399999999999</v>
          </cell>
          <cell r="K3206">
            <v>100.81460166666666</v>
          </cell>
          <cell r="L3206">
            <v>104.21374666666668</v>
          </cell>
          <cell r="M3206">
            <v>107.34258583333336</v>
          </cell>
          <cell r="N3206">
            <v>107.34268000000002</v>
          </cell>
        </row>
        <row r="3207">
          <cell r="F3207">
            <v>1144</v>
          </cell>
          <cell r="G3207" t="str">
            <v>37114(D)1144</v>
          </cell>
          <cell r="H3207" t="str">
            <v>Flat-Rolled Pdt Of Other Alloy Steel, Width &gt; 600 Mm, Plated Or Coated Withother Metals O/T Zinc</v>
          </cell>
          <cell r="I3207">
            <v>100</v>
          </cell>
          <cell r="J3207">
            <v>93.365305000000006</v>
          </cell>
          <cell r="K3207">
            <v>89.040798333333328</v>
          </cell>
          <cell r="L3207">
            <v>100.16591916666665</v>
          </cell>
          <cell r="M3207">
            <v>120.61873666666668</v>
          </cell>
          <cell r="N3207">
            <v>142.21686333333332</v>
          </cell>
        </row>
        <row r="3208">
          <cell r="F3208">
            <v>1145</v>
          </cell>
          <cell r="G3208" t="str">
            <v>37114(D)1145</v>
          </cell>
          <cell r="H3208" t="str">
            <v>Bars And Rods Other Than Round Of High Speed Steel</v>
          </cell>
          <cell r="I3208">
            <v>99.999998333333323</v>
          </cell>
          <cell r="J3208">
            <v>89.422614166666676</v>
          </cell>
          <cell r="K3208">
            <v>87.865859166666667</v>
          </cell>
          <cell r="L3208">
            <v>104.54468749999999</v>
          </cell>
          <cell r="M3208">
            <v>113.13056500000002</v>
          </cell>
          <cell r="N3208">
            <v>118.10479000000002</v>
          </cell>
        </row>
        <row r="3209">
          <cell r="F3209">
            <v>1146</v>
          </cell>
          <cell r="G3209" t="str">
            <v>37114(D)1146</v>
          </cell>
          <cell r="H3209" t="str">
            <v>Shapes &amp; Sections Of     Stainless Steel Of A     Height &lt;80mm &amp; Thickness &gt; 5mm</v>
          </cell>
          <cell r="I3209">
            <v>100</v>
          </cell>
          <cell r="J3209">
            <v>89.422610000000006</v>
          </cell>
          <cell r="K3209">
            <v>87.865904999999998</v>
          </cell>
          <cell r="L3209">
            <v>104.54470499999999</v>
          </cell>
          <cell r="M3209">
            <v>92.590850000000003</v>
          </cell>
          <cell r="N3209">
            <v>92.590850000000003</v>
          </cell>
        </row>
        <row r="3210">
          <cell r="F3210">
            <v>1147</v>
          </cell>
          <cell r="G3210" t="str">
            <v>37115(D)1147</v>
          </cell>
          <cell r="H3210" t="str">
            <v>Motor Spirit, Premium,   Ron 97 And Above</v>
          </cell>
          <cell r="I3210">
            <v>99.999352500000001</v>
          </cell>
          <cell r="J3210">
            <v>95.453184166666674</v>
          </cell>
          <cell r="K3210">
            <v>87.332030000000017</v>
          </cell>
          <cell r="L3210">
            <v>102.34325</v>
          </cell>
          <cell r="M3210">
            <v>110.23677000000002</v>
          </cell>
          <cell r="N3210">
            <v>161.81767583333331</v>
          </cell>
        </row>
        <row r="3211">
          <cell r="F3211">
            <v>1148</v>
          </cell>
          <cell r="G3211" t="str">
            <v>37115(D)1148</v>
          </cell>
          <cell r="H3211" t="str">
            <v>Mild Steel Plate (New)</v>
          </cell>
          <cell r="I3211">
            <v>100.00000166666665</v>
          </cell>
          <cell r="J3211">
            <v>88.788094999999998</v>
          </cell>
          <cell r="K3211">
            <v>95.08406916666668</v>
          </cell>
          <cell r="L3211">
            <v>115.86203</v>
          </cell>
          <cell r="M3211">
            <v>130.44756583333333</v>
          </cell>
          <cell r="N3211">
            <v>188.44223666666667</v>
          </cell>
        </row>
        <row r="3212">
          <cell r="F3212">
            <v>1149</v>
          </cell>
          <cell r="G3212" t="str">
            <v>37115(D)1149</v>
          </cell>
          <cell r="H3212" t="str">
            <v>Flat-Rolled Pdt Of Iron  Or Non-Alloy Steel, In   Coils, Not Further Workedthan Hot-Rolled, With    Patterns In Relief</v>
          </cell>
          <cell r="I3212">
            <v>100.00000166666665</v>
          </cell>
          <cell r="J3212">
            <v>88.788094999999998</v>
          </cell>
          <cell r="K3212">
            <v>95.08406916666668</v>
          </cell>
          <cell r="L3212">
            <v>115.86203</v>
          </cell>
          <cell r="M3212">
            <v>130.44756583333333</v>
          </cell>
          <cell r="N3212">
            <v>188.44223666666667</v>
          </cell>
        </row>
        <row r="3213">
          <cell r="F3213">
            <v>1150</v>
          </cell>
          <cell r="G3213" t="str">
            <v>37115(D)1150</v>
          </cell>
          <cell r="H3213" t="str">
            <v>Flat-Rolled Pdt Of Iron  Or Non-Alloy Steel, In   Coils, Not Further Workedthan Hot-Rolled, 4.75 Mm Or More But &gt; 10 Mm</v>
          </cell>
          <cell r="I3213">
            <v>100.00000166666665</v>
          </cell>
          <cell r="J3213">
            <v>88.788094999999998</v>
          </cell>
          <cell r="K3213">
            <v>95.08406916666668</v>
          </cell>
          <cell r="L3213">
            <v>115.86203</v>
          </cell>
          <cell r="M3213">
            <v>130.44756583333333</v>
          </cell>
          <cell r="N3213">
            <v>188.44223666666667</v>
          </cell>
        </row>
        <row r="3214">
          <cell r="F3214">
            <v>1151</v>
          </cell>
          <cell r="G3214" t="str">
            <v>37115(D)1151</v>
          </cell>
          <cell r="H3214" t="str">
            <v>Flat-Rolled Pdt Of Iron  Or Non-Alloy Steel, In   Coils, Not Further Workedthan Hot-Rolled, 3 Mm Or More But &lt; 4.75 Mm</v>
          </cell>
          <cell r="I3214">
            <v>100.00000166666665</v>
          </cell>
          <cell r="J3214">
            <v>88.788094999999998</v>
          </cell>
          <cell r="K3214">
            <v>95.08406916666668</v>
          </cell>
          <cell r="L3214">
            <v>115.86203</v>
          </cell>
          <cell r="M3214">
            <v>130.44756583333333</v>
          </cell>
          <cell r="N3214">
            <v>188.44223666666667</v>
          </cell>
        </row>
        <row r="3215">
          <cell r="F3215">
            <v>1152</v>
          </cell>
          <cell r="G3215" t="str">
            <v>37115(D)1152</v>
          </cell>
          <cell r="H3215" t="str">
            <v>Other Flat-Rolled Pdt Of Iron Or Non-Alloy Steel, In Coils, Hot-Rolled, Of A Thickness &lt; 3 Mm</v>
          </cell>
          <cell r="I3215">
            <v>100.00000166666665</v>
          </cell>
          <cell r="J3215">
            <v>88.788094999999998</v>
          </cell>
          <cell r="K3215">
            <v>95.08406916666668</v>
          </cell>
          <cell r="L3215">
            <v>115.86203</v>
          </cell>
          <cell r="M3215">
            <v>130.44756583333333</v>
          </cell>
          <cell r="N3215">
            <v>188.44223666666667</v>
          </cell>
        </row>
        <row r="3216">
          <cell r="F3216">
            <v>1153</v>
          </cell>
          <cell r="G3216" t="str">
            <v>37115(D)1153</v>
          </cell>
          <cell r="H3216" t="str">
            <v>Flat-Rolled Pdt Of Iron Or Non-Alloy Steel, In Coils, Not Further Worked Than Hot-Rolled, Pickled,Of Thick 4.75 Mm Or More</v>
          </cell>
          <cell r="I3216">
            <v>99.999997500000006</v>
          </cell>
          <cell r="J3216">
            <v>91.62545750000001</v>
          </cell>
          <cell r="K3216">
            <v>111.68071166666667</v>
          </cell>
          <cell r="L3216">
            <v>145.22618416666666</v>
          </cell>
          <cell r="M3216">
            <v>176.38080833333336</v>
          </cell>
          <cell r="N3216">
            <v>254.42683416666668</v>
          </cell>
        </row>
        <row r="3217">
          <cell r="F3217">
            <v>1154</v>
          </cell>
          <cell r="G3217" t="str">
            <v>37115(D)1154</v>
          </cell>
          <cell r="H3217" t="str">
            <v>Flat-Rolled Pdt Of Iron Or Non-Alloy Steel,In Coils, Not Further Workedthan Hot-Rolled, Pickled,Thickness &gt; 3mm &lt; 4.75 Mm</v>
          </cell>
          <cell r="I3217">
            <v>100</v>
          </cell>
          <cell r="J3217">
            <v>91.656475</v>
          </cell>
          <cell r="K3217">
            <v>88.357267499999992</v>
          </cell>
          <cell r="L3217">
            <v>109.43015083333333</v>
          </cell>
          <cell r="M3217">
            <v>121.94033250000001</v>
          </cell>
          <cell r="N3217">
            <v>187.3732008333333</v>
          </cell>
        </row>
        <row r="3218">
          <cell r="F3218">
            <v>1155</v>
          </cell>
          <cell r="G3218" t="str">
            <v>37115(D)1155</v>
          </cell>
          <cell r="H3218" t="str">
            <v>Flat-Rolled Pdt Of Iron Or Non-Alloy Steel, In Coils, Not Further Workedthan Hot-Rolled, Pickled,Of Thickness &lt; 3 Mm</v>
          </cell>
          <cell r="I3218">
            <v>100.00000166666669</v>
          </cell>
          <cell r="J3218">
            <v>86.530564166666665</v>
          </cell>
          <cell r="K3218">
            <v>91.361717499999997</v>
          </cell>
          <cell r="L3218">
            <v>110.15589916666666</v>
          </cell>
          <cell r="M3218">
            <v>121.01845999999999</v>
          </cell>
          <cell r="N3218">
            <v>186.59115000000003</v>
          </cell>
        </row>
        <row r="3219">
          <cell r="F3219">
            <v>1156</v>
          </cell>
          <cell r="G3219" t="str">
            <v>37115(D)1156</v>
          </cell>
          <cell r="H3219" t="str">
            <v>Flat-Rolled Pdt Of Iron  Or Non-Alloy Steel, Not  In Coils, Not Further    Worked Than Hot-Rolled,  Of A Thickness Exd 10 Mm</v>
          </cell>
          <cell r="I3219">
            <v>100.00000166666665</v>
          </cell>
          <cell r="J3219">
            <v>88.788094999999998</v>
          </cell>
          <cell r="K3219">
            <v>95.08406916666668</v>
          </cell>
          <cell r="L3219">
            <v>115.86203</v>
          </cell>
          <cell r="M3219">
            <v>130.44756583333333</v>
          </cell>
          <cell r="N3219">
            <v>188.44223666666667</v>
          </cell>
        </row>
        <row r="3220">
          <cell r="F3220">
            <v>1157</v>
          </cell>
          <cell r="G3220" t="str">
            <v>37115(D)1157</v>
          </cell>
          <cell r="H3220" t="str">
            <v>Flat-Rolled Pdt Of Iron  Or Non-Alloy Steel,Not Incoils, Not Further Workedthan Hot-Rolled, 4.75 Mm Or More But &lt; 10 Mm</v>
          </cell>
          <cell r="I3220">
            <v>100</v>
          </cell>
          <cell r="J3220">
            <v>86.530739999999994</v>
          </cell>
          <cell r="K3220">
            <v>89.387840000000025</v>
          </cell>
          <cell r="L3220">
            <v>96.496606666666679</v>
          </cell>
          <cell r="M3220">
            <v>99.356470000000002</v>
          </cell>
          <cell r="N3220">
            <v>100.65731</v>
          </cell>
        </row>
        <row r="3221">
          <cell r="F3221">
            <v>1158</v>
          </cell>
          <cell r="G3221" t="str">
            <v>37115(D)1158</v>
          </cell>
          <cell r="H3221" t="str">
            <v>Other Flat-Rolled Pdt, Ofiron Or Non-Alloy Steel, Cold-Rolled, Ctg By Wt   &lt; 0.25% Of Carbon, Of A  Thickness &lt; 0.170 Mm</v>
          </cell>
          <cell r="I3221">
            <v>100.00000166666665</v>
          </cell>
          <cell r="J3221">
            <v>88.788094999999998</v>
          </cell>
          <cell r="K3221">
            <v>95.08406916666668</v>
          </cell>
          <cell r="L3221">
            <v>115.86203</v>
          </cell>
          <cell r="M3221">
            <v>130.44756583333333</v>
          </cell>
          <cell r="N3221">
            <v>188.44223666666667</v>
          </cell>
        </row>
        <row r="3222">
          <cell r="F3222">
            <v>1159</v>
          </cell>
          <cell r="G3222" t="str">
            <v>37115(D)1159</v>
          </cell>
          <cell r="H3222" t="str">
            <v>Flat-Rolled Pdt Of Iron  Or Steel, In Coils, Not  Further Worked Than Cold-Rolled, Of A Thickness   Exd 1 Mm But &lt; 3 Mm</v>
          </cell>
          <cell r="I3222">
            <v>100.00000166666665</v>
          </cell>
          <cell r="J3222">
            <v>88.788094999999998</v>
          </cell>
          <cell r="K3222">
            <v>95.08406916666668</v>
          </cell>
          <cell r="L3222">
            <v>115.86203</v>
          </cell>
          <cell r="M3222">
            <v>130.44756583333333</v>
          </cell>
          <cell r="N3222">
            <v>188.44223666666667</v>
          </cell>
        </row>
        <row r="3223">
          <cell r="F3223">
            <v>1160</v>
          </cell>
          <cell r="G3223" t="str">
            <v>37115(D)1160</v>
          </cell>
          <cell r="H3223" t="str">
            <v>Flat-Rolled Pdt Of Iron  Or Steel, In Coils, Not  Further Worked Than Cold-Rolled, Of A Thickness Of0.5 Mm Or More But &lt; 1 Mm</v>
          </cell>
          <cell r="I3223">
            <v>100.00000166666665</v>
          </cell>
          <cell r="J3223">
            <v>88.788094999999998</v>
          </cell>
          <cell r="K3223">
            <v>95.08406916666668</v>
          </cell>
          <cell r="L3223">
            <v>115.86203</v>
          </cell>
          <cell r="M3223">
            <v>130.44756583333333</v>
          </cell>
          <cell r="N3223">
            <v>188.44223666666667</v>
          </cell>
        </row>
        <row r="3224">
          <cell r="F3224">
            <v>1161</v>
          </cell>
          <cell r="G3224" t="str">
            <v>37115(D)1161</v>
          </cell>
          <cell r="H3224" t="str">
            <v>Flat-Rolled Pdt Of Iron  Or Steel, In Coils, Of A Thickness &lt; 0.5 Mm, Ctg  By Wt 0.6% Or More Of    Carbon</v>
          </cell>
          <cell r="I3224">
            <v>100.00000166666665</v>
          </cell>
          <cell r="J3224">
            <v>88.788094999999998</v>
          </cell>
          <cell r="K3224">
            <v>95.08406916666668</v>
          </cell>
          <cell r="L3224">
            <v>115.86203</v>
          </cell>
          <cell r="M3224">
            <v>130.44756583333333</v>
          </cell>
          <cell r="N3224">
            <v>188.44223666666667</v>
          </cell>
        </row>
        <row r="3225">
          <cell r="F3225">
            <v>1162</v>
          </cell>
          <cell r="G3225" t="str">
            <v>37115(D)1162</v>
          </cell>
          <cell r="H3225" t="str">
            <v>Flat-Rolled Pdt Of Iron  Or Steel, In Coils, Cold-Rolled, Of A Thickness Of0.170 Mm Or Less</v>
          </cell>
          <cell r="I3225">
            <v>100.00000166666665</v>
          </cell>
          <cell r="J3225">
            <v>88.788094999999998</v>
          </cell>
          <cell r="K3225">
            <v>95.08406916666668</v>
          </cell>
          <cell r="L3225">
            <v>115.86203</v>
          </cell>
          <cell r="M3225">
            <v>130.44756583333333</v>
          </cell>
          <cell r="N3225">
            <v>188.44223666666667</v>
          </cell>
        </row>
        <row r="3226">
          <cell r="F3226">
            <v>1163</v>
          </cell>
          <cell r="G3226" t="str">
            <v>37115(D)1163</v>
          </cell>
          <cell r="H3226" t="str">
            <v>Other Flat-Rolled Pdt Of Iron Or Non-Alloy Steel, In Coils, Cold-Rolled,   Of A Thickness Less Than 0.5 Mm</v>
          </cell>
          <cell r="I3226">
            <v>100.00000166666665</v>
          </cell>
          <cell r="J3226">
            <v>88.788094999999998</v>
          </cell>
          <cell r="K3226">
            <v>95.08406916666668</v>
          </cell>
          <cell r="L3226">
            <v>115.86203</v>
          </cell>
          <cell r="M3226">
            <v>130.44756583333333</v>
          </cell>
          <cell r="N3226">
            <v>188.44223666666667</v>
          </cell>
        </row>
        <row r="3227">
          <cell r="F3227">
            <v>1164</v>
          </cell>
          <cell r="G3227" t="str">
            <v>37115(D)1164</v>
          </cell>
          <cell r="H3227" t="str">
            <v>Flat-Rolled Pdt Of Iron  Or Non-Alloy Steel,      Electrolytically Plated  With Zinc, 1.5 Mm Or Lessin Thickness</v>
          </cell>
          <cell r="I3227">
            <v>100.00000166666666</v>
          </cell>
          <cell r="J3227">
            <v>90.396255833333342</v>
          </cell>
          <cell r="K3227">
            <v>86.382539999999992</v>
          </cell>
          <cell r="L3227">
            <v>103.39105666666667</v>
          </cell>
          <cell r="M3227">
            <v>117.50676083333335</v>
          </cell>
          <cell r="N3227">
            <v>131.54540583333335</v>
          </cell>
        </row>
        <row r="3228">
          <cell r="F3228">
            <v>1165</v>
          </cell>
          <cell r="G3228" t="str">
            <v>37115(D)1165</v>
          </cell>
          <cell r="H3228" t="str">
            <v>Flat-Rolled Pdt Of Iron  Or Non-Alloy Steel,      Electrolytically Plated  With Zinc, Thickness     &gt; 1.5 Mm But &lt; 3 Mm</v>
          </cell>
          <cell r="I3228">
            <v>99.999999166666669</v>
          </cell>
          <cell r="J3228">
            <v>90.106564166666672</v>
          </cell>
          <cell r="K3228">
            <v>85.253736666666668</v>
          </cell>
          <cell r="L3228">
            <v>115.00867</v>
          </cell>
          <cell r="M3228">
            <v>127.01374</v>
          </cell>
          <cell r="N3228">
            <v>129.38632999999999</v>
          </cell>
        </row>
        <row r="3229">
          <cell r="F3229">
            <v>1166</v>
          </cell>
          <cell r="G3229" t="str">
            <v>37115(D)1166</v>
          </cell>
          <cell r="H3229" t="str">
            <v>Other Flat-Rolled Pdt Of Iron Or Non-Alloy Steel, Electrolytically Plated  Or Coated With Zinc, Of  A Thickness &gt; 3 Mm</v>
          </cell>
          <cell r="I3229">
            <v>100</v>
          </cell>
          <cell r="J3229">
            <v>77.157740000000004</v>
          </cell>
          <cell r="K3229">
            <v>72.981210000000004</v>
          </cell>
          <cell r="L3229">
            <v>94.266360000000006</v>
          </cell>
          <cell r="M3229">
            <v>101.824725</v>
          </cell>
          <cell r="N3229">
            <v>110.01887916666668</v>
          </cell>
        </row>
        <row r="3230">
          <cell r="F3230">
            <v>1167</v>
          </cell>
          <cell r="G3230" t="str">
            <v>37115(D)1167</v>
          </cell>
          <cell r="H3230" t="str">
            <v>Other Flat-Rolled Pdt Of Iron Or Non-Alloy Steel, Electro Plated With Zinc,Ctg &gt; 0.6% Carbon, Thick 1.5 Mm Or Less</v>
          </cell>
          <cell r="I3230">
            <v>100</v>
          </cell>
          <cell r="J3230">
            <v>86.448149999999998</v>
          </cell>
          <cell r="K3230">
            <v>68.670789999999997</v>
          </cell>
          <cell r="L3230">
            <v>88.775869999999998</v>
          </cell>
          <cell r="M3230">
            <v>114.44749833333334</v>
          </cell>
          <cell r="N3230">
            <v>117.12852000000002</v>
          </cell>
        </row>
        <row r="3231">
          <cell r="F3231">
            <v>1168</v>
          </cell>
          <cell r="G3231" t="str">
            <v>37115(D)1168</v>
          </cell>
          <cell r="H3231" t="str">
            <v>Galvanised Iron Sheet (New)</v>
          </cell>
          <cell r="I3231">
            <v>100.00000166666666</v>
          </cell>
          <cell r="J3231">
            <v>90.396255833333342</v>
          </cell>
          <cell r="K3231">
            <v>86.382539999999992</v>
          </cell>
          <cell r="L3231">
            <v>103.39105666666667</v>
          </cell>
          <cell r="M3231">
            <v>117.50676083333335</v>
          </cell>
          <cell r="N3231">
            <v>131.54540583333335</v>
          </cell>
        </row>
        <row r="3232">
          <cell r="F3232">
            <v>1169</v>
          </cell>
          <cell r="G3232" t="str">
            <v>37115(D)1169</v>
          </cell>
          <cell r="H3232" t="str">
            <v>Corrugated Pdt Of Iron Ornon-Alloy Steel O/W      Plated With Zinc, &lt;1.5mm In Thickness,Width &gt;600mm</v>
          </cell>
          <cell r="I3232">
            <v>100.00000166666666</v>
          </cell>
          <cell r="J3232">
            <v>90.396255833333342</v>
          </cell>
          <cell r="K3232">
            <v>86.382539999999992</v>
          </cell>
          <cell r="L3232">
            <v>103.39105666666667</v>
          </cell>
          <cell r="M3232">
            <v>117.50676083333335</v>
          </cell>
          <cell r="N3232">
            <v>131.54540583333335</v>
          </cell>
        </row>
        <row r="3233">
          <cell r="F3233">
            <v>1170</v>
          </cell>
          <cell r="G3233" t="str">
            <v>37115(D)1170</v>
          </cell>
          <cell r="H3233" t="str">
            <v>Other Flat-Rolled Pdt Of Iron/Non-Alloy Steel O/W Plated With Zinc Of O/T  Corrugated Of A Thickness&lt;1.5mm, Width &gt; 600 Mm</v>
          </cell>
          <cell r="I3233">
            <v>100.00000166666668</v>
          </cell>
          <cell r="J3233">
            <v>90.851557499999998</v>
          </cell>
          <cell r="K3233">
            <v>79.963043333333331</v>
          </cell>
          <cell r="L3233">
            <v>96.490380833333319</v>
          </cell>
          <cell r="M3233">
            <v>118.5566025</v>
          </cell>
          <cell r="N3233">
            <v>142.59614833333333</v>
          </cell>
        </row>
        <row r="3234">
          <cell r="F3234">
            <v>1171</v>
          </cell>
          <cell r="G3234" t="str">
            <v>37115(D)1171</v>
          </cell>
          <cell r="H3234" t="str">
            <v>Other Flat-Rolled Pdt Of Iron/Non-Alloy Steel O/W Plated With Zinc Of O/T  Corrugated Of A Thickness&gt;1.5mm, Width &gt; 600 Mm</v>
          </cell>
          <cell r="I3234">
            <v>100.00000166666666</v>
          </cell>
          <cell r="J3234">
            <v>90.396255833333342</v>
          </cell>
          <cell r="K3234">
            <v>86.382539999999992</v>
          </cell>
          <cell r="L3234">
            <v>103.39105666666667</v>
          </cell>
          <cell r="M3234">
            <v>117.50676083333335</v>
          </cell>
          <cell r="N3234">
            <v>131.54540583333335</v>
          </cell>
        </row>
        <row r="3235">
          <cell r="F3235">
            <v>1172</v>
          </cell>
          <cell r="G3235" t="str">
            <v>37115(D)1172</v>
          </cell>
          <cell r="H3235" t="str">
            <v>Flat-Rolled Pdt Of Iron/ Non-Alloy Steel, Plated  With Tin Of A Thickness  Of &lt;0.5mm Ctg By Wt &lt;0.6%Of Carbon,Width &gt;600 Mm</v>
          </cell>
          <cell r="I3235">
            <v>100</v>
          </cell>
          <cell r="J3235">
            <v>89.182240000000021</v>
          </cell>
          <cell r="K3235">
            <v>91.411659999999998</v>
          </cell>
          <cell r="L3235">
            <v>101.35098000000001</v>
          </cell>
          <cell r="M3235">
            <v>101.35098000000001</v>
          </cell>
          <cell r="N3235">
            <v>101.35098000000001</v>
          </cell>
        </row>
        <row r="3236">
          <cell r="F3236">
            <v>1173</v>
          </cell>
          <cell r="G3236" t="str">
            <v>37115(D)1173</v>
          </cell>
          <cell r="H3236" t="str">
            <v>Flat-Rolled Product Of   Iron Or Non-Alloy Steel, Plated With Tin Cont By  Weight &lt; 0.6% Of Carbon</v>
          </cell>
          <cell r="I3236">
            <v>99.999997499999992</v>
          </cell>
          <cell r="J3236">
            <v>93.733239999999995</v>
          </cell>
          <cell r="K3236">
            <v>89.28376750000001</v>
          </cell>
          <cell r="L3236">
            <v>111.12789666666667</v>
          </cell>
          <cell r="M3236">
            <v>118.87457083333335</v>
          </cell>
          <cell r="N3236">
            <v>173.57411833333333</v>
          </cell>
        </row>
        <row r="3237">
          <cell r="F3237">
            <v>1174</v>
          </cell>
          <cell r="G3237" t="str">
            <v>37115(D)1174</v>
          </cell>
          <cell r="H3237" t="str">
            <v>Flat-Rolled Pdt Of Iron/ Non-Alloy Steel Painted, Varnished Or Plastic     Coated In Thick. &lt; 1.5mm,Width &gt; 600 Mm</v>
          </cell>
          <cell r="I3237">
            <v>100.00000166666666</v>
          </cell>
          <cell r="J3237">
            <v>90.396255833333342</v>
          </cell>
          <cell r="K3237">
            <v>86.382539999999992</v>
          </cell>
          <cell r="L3237">
            <v>103.39105666666667</v>
          </cell>
          <cell r="M3237">
            <v>117.50676083333335</v>
          </cell>
          <cell r="N3237">
            <v>131.54540583333335</v>
          </cell>
        </row>
        <row r="3238">
          <cell r="F3238">
            <v>1175</v>
          </cell>
          <cell r="G3238" t="str">
            <v>37115(D)1175</v>
          </cell>
          <cell r="H3238" t="str">
            <v>Flat-Rolled Pdt Of Iron/ Non-Alloy St., Plated    With Lead Inc Terne-Platectg By Wt &gt;0.6% Of Carbonthick.&lt;1.5mm,Wd. &gt; 600 Mm</v>
          </cell>
          <cell r="I3238">
            <v>100</v>
          </cell>
          <cell r="J3238">
            <v>87.97272000000001</v>
          </cell>
          <cell r="K3238">
            <v>92.537405000000021</v>
          </cell>
          <cell r="L3238">
            <v>94.776982499999988</v>
          </cell>
          <cell r="M3238">
            <v>99.253294166666663</v>
          </cell>
          <cell r="N3238">
            <v>111.01616083333334</v>
          </cell>
        </row>
        <row r="3239">
          <cell r="F3239">
            <v>1176</v>
          </cell>
          <cell r="G3239" t="str">
            <v>37115(D)1176</v>
          </cell>
          <cell r="H3239" t="str">
            <v>Flat-Rolled Pdt Of Iron  Or Non-Alloy Steel,      Plated/Coated With Chro- Mium Oxides/With Chromium&amp; Chromium Oxides</v>
          </cell>
          <cell r="I3239">
            <v>100.00000083333333</v>
          </cell>
          <cell r="J3239">
            <v>103.77419000000002</v>
          </cell>
          <cell r="K3239">
            <v>103.77419000000002</v>
          </cell>
          <cell r="L3239">
            <v>116.23342333333336</v>
          </cell>
          <cell r="M3239">
            <v>155.37902</v>
          </cell>
          <cell r="N3239">
            <v>215.21742000000003</v>
          </cell>
        </row>
        <row r="3240">
          <cell r="F3240">
            <v>1177</v>
          </cell>
          <cell r="G3240" t="str">
            <v>37115(D)1177</v>
          </cell>
          <cell r="H3240" t="str">
            <v>Flat-Rolled Pdt Of Iron  Or Non-Alloy Steel,Platedor Coated With Aluminium-Zinc Alloy,O/T Corrugated1.5 Mm Or Less In Thick</v>
          </cell>
          <cell r="I3240">
            <v>100.00000166666666</v>
          </cell>
          <cell r="J3240">
            <v>90.396255833333342</v>
          </cell>
          <cell r="K3240">
            <v>86.382539999999992</v>
          </cell>
          <cell r="L3240">
            <v>103.39105666666667</v>
          </cell>
          <cell r="M3240">
            <v>117.50676083333335</v>
          </cell>
          <cell r="N3240">
            <v>131.54540583333335</v>
          </cell>
        </row>
        <row r="3241">
          <cell r="F3241">
            <v>1178</v>
          </cell>
          <cell r="G3241" t="str">
            <v>37115(D)1178</v>
          </cell>
          <cell r="H3241" t="str">
            <v>Other Flat-Rolled Pdt Of Iron Or Non-Alloy Steel, Plated Or Coated With    Aluminium, Ctg By Wt 0.6%Or More Of Carbon</v>
          </cell>
          <cell r="I3241">
            <v>99.999998333333338</v>
          </cell>
          <cell r="J3241">
            <v>102.5311025</v>
          </cell>
          <cell r="K3241">
            <v>126.57748000000001</v>
          </cell>
          <cell r="L3241">
            <v>139.11035333333334</v>
          </cell>
          <cell r="M3241">
            <v>163.82047666666668</v>
          </cell>
          <cell r="N3241">
            <v>186.54570000000001</v>
          </cell>
        </row>
        <row r="3242">
          <cell r="F3242">
            <v>1179</v>
          </cell>
          <cell r="G3242" t="str">
            <v>37115(D)1179</v>
          </cell>
          <cell r="H3242" t="str">
            <v>Flat-Rolled Pdt Of Other Alloy Steel, Width &gt; 600 Mm, Grain-Oriented, Of   Silicon-Electrical Steel</v>
          </cell>
          <cell r="I3242">
            <v>99.999997500000006</v>
          </cell>
          <cell r="J3242">
            <v>126.22661333333333</v>
          </cell>
          <cell r="K3242">
            <v>105.0446675</v>
          </cell>
          <cell r="L3242">
            <v>121.41574833333334</v>
          </cell>
          <cell r="M3242">
            <v>127.07926166666667</v>
          </cell>
          <cell r="N3242">
            <v>140.09546</v>
          </cell>
        </row>
        <row r="3243">
          <cell r="F3243">
            <v>1180</v>
          </cell>
          <cell r="G3243" t="str">
            <v>37115(D)1180</v>
          </cell>
          <cell r="H3243" t="str">
            <v>Flat-Rolled Pdt Of Other Alloy Steel, Width &gt; 600 Mm, O/T Grain-Oriented,  Of Silicon Electrical    Steel</v>
          </cell>
          <cell r="I3243">
            <v>99.999996666666675</v>
          </cell>
          <cell r="J3243">
            <v>95.876166666666663</v>
          </cell>
          <cell r="K3243">
            <v>85.858792500000007</v>
          </cell>
          <cell r="L3243">
            <v>95.535558333333327</v>
          </cell>
          <cell r="M3243">
            <v>123.87294833333333</v>
          </cell>
          <cell r="N3243">
            <v>154.58643999999998</v>
          </cell>
        </row>
        <row r="3244">
          <cell r="F3244">
            <v>1181</v>
          </cell>
          <cell r="G3244" t="str">
            <v>37115(D)1181</v>
          </cell>
          <cell r="H3244" t="str">
            <v>Flat-Rolled Pdt Of Stain-Less Steel, Not Further  Worked, In Coils, Of A   Thickness 4.75 Mm Or Morebut N.E. 10 Mm</v>
          </cell>
          <cell r="I3244">
            <v>100.00000083333335</v>
          </cell>
          <cell r="J3244">
            <v>99.365716666666671</v>
          </cell>
          <cell r="K3244">
            <v>101.5067425</v>
          </cell>
          <cell r="L3244">
            <v>125.60566666666666</v>
          </cell>
          <cell r="M3244">
            <v>181.61918583333329</v>
          </cell>
          <cell r="N3244">
            <v>202.8989675</v>
          </cell>
        </row>
        <row r="3245">
          <cell r="F3245">
            <v>1182</v>
          </cell>
          <cell r="G3245" t="str">
            <v>37115(D)1182</v>
          </cell>
          <cell r="H3245" t="str">
            <v>Flat-Rolled Product Of   Stainless Steel,         Hot-Rolled, In Coils,    Width &gt; 600 Mm And       Thickness &gt; 3 Mm, &lt;4.75mm</v>
          </cell>
          <cell r="I3245">
            <v>99.999997500000006</v>
          </cell>
          <cell r="J3245">
            <v>91.912831666666662</v>
          </cell>
          <cell r="K3245">
            <v>89.212532499999995</v>
          </cell>
          <cell r="L3245">
            <v>109.46014333333332</v>
          </cell>
          <cell r="M3245">
            <v>130.94541833333332</v>
          </cell>
          <cell r="N3245">
            <v>152.33211166666666</v>
          </cell>
        </row>
        <row r="3246">
          <cell r="F3246">
            <v>1183</v>
          </cell>
          <cell r="G3246" t="str">
            <v>37115(D)1183</v>
          </cell>
          <cell r="H3246" t="str">
            <v>Flat-Rolled Product Of   Stainless Steel,         Hot-Rolled, In Coils,    Width &gt; 600 Mm And       Thickness &lt; 3 Mm</v>
          </cell>
          <cell r="I3246">
            <v>99.999999166666655</v>
          </cell>
          <cell r="J3246">
            <v>88.200819999999979</v>
          </cell>
          <cell r="K3246">
            <v>98.818830833333323</v>
          </cell>
          <cell r="L3246">
            <v>126.66779166666666</v>
          </cell>
          <cell r="M3246">
            <v>147.58912666666669</v>
          </cell>
          <cell r="N3246">
            <v>177.43919583333334</v>
          </cell>
        </row>
        <row r="3247">
          <cell r="F3247">
            <v>1184</v>
          </cell>
          <cell r="G3247" t="str">
            <v>37115(D)1184</v>
          </cell>
          <cell r="H3247" t="str">
            <v>Flat-Rolled Pdt Of Stain-Less Steel, Hot-Rolled,  Not In Coils, Of A       Thickness 4.75 Mm Or Morebut N.E. 10 Mm</v>
          </cell>
          <cell r="I3247">
            <v>99.999998333333323</v>
          </cell>
          <cell r="J3247">
            <v>94.477360000000019</v>
          </cell>
          <cell r="K3247">
            <v>99.088044999999994</v>
          </cell>
          <cell r="L3247">
            <v>108.05955999999999</v>
          </cell>
          <cell r="M3247">
            <v>121.17977333333333</v>
          </cell>
          <cell r="N3247">
            <v>139.56583000000001</v>
          </cell>
        </row>
        <row r="3248">
          <cell r="F3248">
            <v>1185</v>
          </cell>
          <cell r="G3248" t="str">
            <v>37115(D)1185</v>
          </cell>
          <cell r="H3248" t="str">
            <v>Flat-Rolled Product Of   Stainless Steel,         Hot-Rolled, Not In Coils,Width More Than 600 Mm,  Thickness Less Than 3 Mm</v>
          </cell>
          <cell r="I3248">
            <v>100</v>
          </cell>
          <cell r="J3248">
            <v>93.365305000000006</v>
          </cell>
          <cell r="K3248">
            <v>89.040798333333328</v>
          </cell>
          <cell r="L3248">
            <v>100.16591916666665</v>
          </cell>
          <cell r="M3248">
            <v>120.61873666666668</v>
          </cell>
          <cell r="N3248">
            <v>142.21686333333332</v>
          </cell>
        </row>
        <row r="3249">
          <cell r="F3249">
            <v>1186</v>
          </cell>
          <cell r="G3249" t="str">
            <v>37115(D)1186</v>
          </cell>
          <cell r="H3249" t="str">
            <v>Hoop And Strip Of        Stainless Steel,         Hot-Rolled, Of A         Thickness &lt; 4.75 Mm,     Width &gt; 25 Mm But &lt; 400mm</v>
          </cell>
          <cell r="I3249">
            <v>100</v>
          </cell>
          <cell r="J3249">
            <v>107.40279000000002</v>
          </cell>
          <cell r="K3249">
            <v>107.40279000000002</v>
          </cell>
          <cell r="L3249">
            <v>88.913895000000025</v>
          </cell>
          <cell r="M3249">
            <v>82.750930000000011</v>
          </cell>
          <cell r="N3249">
            <v>82.750930000000011</v>
          </cell>
        </row>
        <row r="3250">
          <cell r="F3250">
            <v>1187</v>
          </cell>
          <cell r="G3250" t="str">
            <v>37115(D)1187</v>
          </cell>
          <cell r="H3250" t="str">
            <v>Flat-Rolled Product Of   Stainless Steel,         Cold-Rolled, Width       &gt; 600 Mm, Thickness      &gt; 1 Mm But &lt; 3 Mm</v>
          </cell>
          <cell r="I3250">
            <v>100</v>
          </cell>
          <cell r="J3250">
            <v>93.365305000000006</v>
          </cell>
          <cell r="K3250">
            <v>89.040798333333328</v>
          </cell>
          <cell r="L3250">
            <v>100.16591916666665</v>
          </cell>
          <cell r="M3250">
            <v>120.61873666666668</v>
          </cell>
          <cell r="N3250">
            <v>142.21686333333332</v>
          </cell>
        </row>
        <row r="3251">
          <cell r="F3251">
            <v>1188</v>
          </cell>
          <cell r="G3251" t="str">
            <v>37115(D)1188</v>
          </cell>
          <cell r="H3251" t="str">
            <v>Flat-Rolled Product Of   Stainless Steel,         Cold-Rolled, Width       &gt; 600 Mm, Thickness      &gt; 0.5 Mm, But &lt; 1 Mm</v>
          </cell>
          <cell r="I3251">
            <v>100</v>
          </cell>
          <cell r="J3251">
            <v>75.798585000000017</v>
          </cell>
          <cell r="K3251">
            <v>80.203029166666667</v>
          </cell>
          <cell r="L3251">
            <v>83.844525000000004</v>
          </cell>
          <cell r="M3251">
            <v>88.203919999999997</v>
          </cell>
          <cell r="N3251">
            <v>97.622869166666661</v>
          </cell>
        </row>
        <row r="3252">
          <cell r="F3252">
            <v>1189</v>
          </cell>
          <cell r="G3252" t="str">
            <v>37115(D)1189</v>
          </cell>
          <cell r="H3252" t="str">
            <v>Flat-Rolled Product Of   Stainless Steel,         Cold-Rolled, Width More  Than 600 Mm, Thickness   Less Than 0.5 Mm</v>
          </cell>
          <cell r="I3252">
            <v>100.00000083333335</v>
          </cell>
          <cell r="J3252">
            <v>83.07217416666667</v>
          </cell>
          <cell r="K3252">
            <v>76.038061666666664</v>
          </cell>
          <cell r="L3252">
            <v>76.899100833333335</v>
          </cell>
          <cell r="M3252">
            <v>76.920665833333317</v>
          </cell>
          <cell r="N3252">
            <v>76.92125999999999</v>
          </cell>
        </row>
        <row r="3253">
          <cell r="F3253">
            <v>1190</v>
          </cell>
          <cell r="G3253" t="str">
            <v>37115(D)1190</v>
          </cell>
          <cell r="H3253" t="str">
            <v>Hoop And Strip Of        Stainless Steel,         Cold-Rolled, Of A Width  More Than 25 Mm But Less Than 400 Mm</v>
          </cell>
          <cell r="I3253">
            <v>100</v>
          </cell>
          <cell r="J3253">
            <v>91.894096666666655</v>
          </cell>
          <cell r="K3253">
            <v>72.821370000000002</v>
          </cell>
          <cell r="L3253">
            <v>72.827889999999996</v>
          </cell>
          <cell r="M3253">
            <v>73.267496666666659</v>
          </cell>
          <cell r="N3253">
            <v>77.503029166666664</v>
          </cell>
        </row>
        <row r="3254">
          <cell r="F3254">
            <v>1191</v>
          </cell>
          <cell r="G3254" t="str">
            <v>37115(D)1191</v>
          </cell>
          <cell r="H3254" t="str">
            <v>Other Flat-Rolled Productof Stainless Steel,      Cold-Rolled, Width More  Than 600 Mm</v>
          </cell>
          <cell r="I3254">
            <v>99.999996666666675</v>
          </cell>
          <cell r="J3254">
            <v>81.31566500000001</v>
          </cell>
          <cell r="K3254">
            <v>75.087512500000003</v>
          </cell>
          <cell r="L3254">
            <v>80.139485833333339</v>
          </cell>
          <cell r="M3254">
            <v>93.801075833333329</v>
          </cell>
          <cell r="N3254">
            <v>104.7266</v>
          </cell>
        </row>
        <row r="3255">
          <cell r="F3255">
            <v>1192</v>
          </cell>
          <cell r="G3255" t="str">
            <v>37115(D)1192</v>
          </cell>
          <cell r="H3255" t="str">
            <v>Other Hoop And Strip Of  Stainless Steel, Width   More Than 25 Mm But Less Than 400 Mm</v>
          </cell>
          <cell r="I3255">
            <v>100</v>
          </cell>
          <cell r="J3255">
            <v>93.365305000000006</v>
          </cell>
          <cell r="K3255">
            <v>89.040798333333328</v>
          </cell>
          <cell r="L3255">
            <v>100.16591916666665</v>
          </cell>
          <cell r="M3255">
            <v>120.61873666666668</v>
          </cell>
          <cell r="N3255">
            <v>142.21686333333332</v>
          </cell>
        </row>
        <row r="3256">
          <cell r="F3256">
            <v>1193</v>
          </cell>
          <cell r="G3256" t="str">
            <v>37115(D)1193</v>
          </cell>
          <cell r="H3256" t="str">
            <v>Other Flat-Rolled Productof Stainless Steel, Of A Width Less Than 600 Mm</v>
          </cell>
          <cell r="I3256">
            <v>100</v>
          </cell>
          <cell r="J3256">
            <v>93.365305000000006</v>
          </cell>
          <cell r="K3256">
            <v>89.040798333333328</v>
          </cell>
          <cell r="L3256">
            <v>100.16591916666665</v>
          </cell>
          <cell r="M3256">
            <v>120.61873666666668</v>
          </cell>
          <cell r="N3256">
            <v>142.21686333333332</v>
          </cell>
        </row>
        <row r="3257">
          <cell r="F3257">
            <v>1194</v>
          </cell>
          <cell r="G3257" t="str">
            <v>37115(D)1194</v>
          </cell>
          <cell r="H3257" t="str">
            <v>Bars&amp;Rods,Hot-Rolled,In  Irrgl Wound Coils-Iron/  Non-Alloy Steel Of Free- Cutting Steel</v>
          </cell>
          <cell r="I3257">
            <v>100.00000083333335</v>
          </cell>
          <cell r="J3257">
            <v>89.024400833333331</v>
          </cell>
          <cell r="K3257">
            <v>86.452962499999998</v>
          </cell>
          <cell r="L3257">
            <v>99.879062500000003</v>
          </cell>
          <cell r="M3257">
            <v>118.31271916666665</v>
          </cell>
          <cell r="N3257">
            <v>135.33998833333334</v>
          </cell>
        </row>
        <row r="3258">
          <cell r="F3258">
            <v>1195</v>
          </cell>
          <cell r="G3258" t="str">
            <v>37115(D)1195</v>
          </cell>
          <cell r="H3258" t="str">
            <v>Other Bars &amp; Rods, Hot-  Rolled, In Wound Coils,  Of Iron Or Non-Alloy     Steel, Of Circular Cross-Sec Meas &lt; 14 Mm In Dia</v>
          </cell>
          <cell r="I3258">
            <v>99.999999166666669</v>
          </cell>
          <cell r="J3258">
            <v>91.679275833333335</v>
          </cell>
          <cell r="K3258">
            <v>87.331070833333328</v>
          </cell>
          <cell r="L3258">
            <v>101.06749583333334</v>
          </cell>
          <cell r="M3258">
            <v>147.52385416666667</v>
          </cell>
          <cell r="N3258">
            <v>189.49853750000003</v>
          </cell>
        </row>
        <row r="3259">
          <cell r="F3259">
            <v>1196</v>
          </cell>
          <cell r="G3259" t="str">
            <v>37115(D)1196</v>
          </cell>
          <cell r="H3259" t="str">
            <v>Other Bars &amp; Rods, Hot-  Rolled, In Wound Coils,  Of Iron Or Non-Alloy     Steel, Of Circular Cross-Sec Meas &gt; 14 Mm In Dia</v>
          </cell>
          <cell r="I3259">
            <v>99.999999166666669</v>
          </cell>
          <cell r="J3259">
            <v>89.422612500000014</v>
          </cell>
          <cell r="K3259">
            <v>87.865915000000015</v>
          </cell>
          <cell r="L3259">
            <v>104.54467583333333</v>
          </cell>
          <cell r="M3259">
            <v>117.9346</v>
          </cell>
          <cell r="N3259">
            <v>129.95152000000002</v>
          </cell>
        </row>
        <row r="3260">
          <cell r="F3260">
            <v>1197</v>
          </cell>
          <cell r="G3260" t="str">
            <v>37115(D)1197</v>
          </cell>
          <cell r="H3260" t="str">
            <v>Bars And Rods, Hot-Rolledin Irregularly Wound     Coils, Of Stainless Steel</v>
          </cell>
          <cell r="I3260">
            <v>100.00000083333335</v>
          </cell>
          <cell r="J3260">
            <v>89.024400833333331</v>
          </cell>
          <cell r="K3260">
            <v>86.452962499999998</v>
          </cell>
          <cell r="L3260">
            <v>99.879062500000003</v>
          </cell>
          <cell r="M3260">
            <v>118.31271916666665</v>
          </cell>
          <cell r="N3260">
            <v>135.33998833333334</v>
          </cell>
        </row>
        <row r="3261">
          <cell r="F3261">
            <v>1198</v>
          </cell>
          <cell r="G3261" t="str">
            <v>37115(D)1198</v>
          </cell>
          <cell r="H3261" t="str">
            <v>Bars And Rods, Hot-Rolledin Irregularly Wound     Coils, Of Other Alloy    Steel</v>
          </cell>
          <cell r="I3261">
            <v>100.00000083333335</v>
          </cell>
          <cell r="J3261">
            <v>89.024400833333331</v>
          </cell>
          <cell r="K3261">
            <v>86.452962499999998</v>
          </cell>
          <cell r="L3261">
            <v>99.879062500000003</v>
          </cell>
          <cell r="M3261">
            <v>118.31271916666665</v>
          </cell>
          <cell r="N3261">
            <v>135.33998833333334</v>
          </cell>
        </row>
        <row r="3262">
          <cell r="F3262">
            <v>1199</v>
          </cell>
          <cell r="G3262" t="str">
            <v>37115(D)1199</v>
          </cell>
          <cell r="H3262" t="str">
            <v>Iron And Steel Products, N.E.C.</v>
          </cell>
          <cell r="I3262">
            <v>100.00000083333335</v>
          </cell>
          <cell r="J3262">
            <v>89.024400833333331</v>
          </cell>
          <cell r="K3262">
            <v>86.452962499999998</v>
          </cell>
          <cell r="L3262">
            <v>99.879062500000003</v>
          </cell>
          <cell r="M3262">
            <v>118.31271916666665</v>
          </cell>
          <cell r="N3262">
            <v>135.33998833333334</v>
          </cell>
        </row>
        <row r="3263">
          <cell r="F3263">
            <v>1200</v>
          </cell>
          <cell r="G3263" t="str">
            <v>37115(D)1200</v>
          </cell>
          <cell r="H3263" t="str">
            <v>Other Bars &amp; Rods, Of    Iron Or Non-Alloy Steel, Ctg By Wt &lt; 0.6% Or More Of Carbon, Round</v>
          </cell>
          <cell r="I3263">
            <v>100.00000083333335</v>
          </cell>
          <cell r="J3263">
            <v>89.024400833333331</v>
          </cell>
          <cell r="K3263">
            <v>86.452962499999998</v>
          </cell>
          <cell r="L3263">
            <v>99.879062500000003</v>
          </cell>
          <cell r="M3263">
            <v>118.31271916666665</v>
          </cell>
          <cell r="N3263">
            <v>135.33998833333334</v>
          </cell>
        </row>
        <row r="3264">
          <cell r="F3264">
            <v>1201</v>
          </cell>
          <cell r="G3264" t="str">
            <v>37115(D)1201</v>
          </cell>
          <cell r="H3264" t="str">
            <v>Bars And Rods Other Than Round Of Other Alloy     Steel, Hot-Rolled Or     Extruded</v>
          </cell>
          <cell r="I3264">
            <v>100.00000083333335</v>
          </cell>
          <cell r="J3264">
            <v>89.024400833333331</v>
          </cell>
          <cell r="K3264">
            <v>86.452962499999998</v>
          </cell>
          <cell r="L3264">
            <v>99.879062500000003</v>
          </cell>
          <cell r="M3264">
            <v>118.31271916666665</v>
          </cell>
          <cell r="N3264">
            <v>135.33998833333334</v>
          </cell>
        </row>
        <row r="3265">
          <cell r="F3265">
            <v>1202</v>
          </cell>
          <cell r="G3265" t="str">
            <v>37115(D)1202</v>
          </cell>
          <cell r="H3265" t="str">
            <v>Round Bars &amp;Rods Of Iron/Non-Alloy Steel Of Free- Cutting Steel,Not Furtherworked Than Cold-Formed  Or Cold-Finished</v>
          </cell>
          <cell r="I3265">
            <v>100.00000166666666</v>
          </cell>
          <cell r="J3265">
            <v>89.42259</v>
          </cell>
          <cell r="K3265">
            <v>87.865856666666659</v>
          </cell>
          <cell r="L3265">
            <v>89.010925833333332</v>
          </cell>
          <cell r="M3265">
            <v>89.711938333333336</v>
          </cell>
          <cell r="N3265">
            <v>89.711569999999995</v>
          </cell>
        </row>
        <row r="3266">
          <cell r="F3266">
            <v>1203</v>
          </cell>
          <cell r="G3266" t="str">
            <v>37115(D)1203</v>
          </cell>
          <cell r="H3266" t="str">
            <v>Round Bars And Rods Of   Stainless Steel,         Cold-Formed Or           Cold-Finished</v>
          </cell>
          <cell r="I3266">
            <v>100</v>
          </cell>
          <cell r="J3266">
            <v>89.422610000000006</v>
          </cell>
          <cell r="K3266">
            <v>87.865899999999996</v>
          </cell>
          <cell r="L3266">
            <v>104.54471000000001</v>
          </cell>
          <cell r="M3266">
            <v>104.54471000000001</v>
          </cell>
          <cell r="N3266">
            <v>104.54471000000001</v>
          </cell>
        </row>
        <row r="3267">
          <cell r="F3267">
            <v>1204</v>
          </cell>
          <cell r="G3267" t="str">
            <v>37115(D)1204</v>
          </cell>
          <cell r="H3267" t="str">
            <v>Forged Bars/Rods Of Iron Or Non-Alloy Steel, Hot- Rolled, Cont By Wt 0.6%  Less Of Carbon, Round</v>
          </cell>
          <cell r="I3267">
            <v>100.00000083333335</v>
          </cell>
          <cell r="J3267">
            <v>89.024400833333331</v>
          </cell>
          <cell r="K3267">
            <v>86.452962499999998</v>
          </cell>
          <cell r="L3267">
            <v>99.879062500000003</v>
          </cell>
          <cell r="M3267">
            <v>118.31271916666665</v>
          </cell>
          <cell r="N3267">
            <v>135.33998833333334</v>
          </cell>
        </row>
        <row r="3268">
          <cell r="F3268">
            <v>1205</v>
          </cell>
          <cell r="G3268" t="str">
            <v>37115(D)1205</v>
          </cell>
          <cell r="H3268" t="str">
            <v>U Sections Of Iron/Non-  Alloy Steel, Hot-Rolled  Or Extruded Of A Height  &gt;80mm &amp; A Thickness &gt;5mm</v>
          </cell>
          <cell r="I3268">
            <v>100.00000083333335</v>
          </cell>
          <cell r="J3268">
            <v>89.024400833333331</v>
          </cell>
          <cell r="K3268">
            <v>86.452962499999998</v>
          </cell>
          <cell r="L3268">
            <v>99.879062500000003</v>
          </cell>
          <cell r="M3268">
            <v>118.31271916666665</v>
          </cell>
          <cell r="N3268">
            <v>135.33998833333334</v>
          </cell>
        </row>
        <row r="3269">
          <cell r="F3269">
            <v>1206</v>
          </cell>
          <cell r="G3269" t="str">
            <v>37115(D)1206</v>
          </cell>
          <cell r="H3269" t="str">
            <v>I Sections Of Iron/Non-  Alloy Steel, Hot Rolled  Or Extruded Of A Height  &gt;80mm &amp; A Thickness &gt; 5m</v>
          </cell>
          <cell r="I3269">
            <v>100.00000083333335</v>
          </cell>
          <cell r="J3269">
            <v>89.024400833333331</v>
          </cell>
          <cell r="K3269">
            <v>86.452962499999998</v>
          </cell>
          <cell r="L3269">
            <v>99.879062500000003</v>
          </cell>
          <cell r="M3269">
            <v>118.31271916666665</v>
          </cell>
          <cell r="N3269">
            <v>135.33998833333334</v>
          </cell>
        </row>
        <row r="3270">
          <cell r="F3270">
            <v>1207</v>
          </cell>
          <cell r="G3270" t="str">
            <v>37115(D)1207</v>
          </cell>
          <cell r="H3270" t="str">
            <v>Steel H Sections With    Thickness Of Flange Not  Less Than Thickness Of   Web Of 9 Mm Or Above</v>
          </cell>
          <cell r="I3270">
            <v>100.00000083333335</v>
          </cell>
          <cell r="J3270">
            <v>89.024400833333331</v>
          </cell>
          <cell r="K3270">
            <v>86.452962499999998</v>
          </cell>
          <cell r="L3270">
            <v>99.879062500000003</v>
          </cell>
          <cell r="M3270">
            <v>118.31271916666665</v>
          </cell>
          <cell r="N3270">
            <v>135.33998833333334</v>
          </cell>
        </row>
        <row r="3271">
          <cell r="F3271">
            <v>1208</v>
          </cell>
          <cell r="G3271" t="str">
            <v>37115(D)1208</v>
          </cell>
          <cell r="H3271" t="str">
            <v>Steel H Sections With    Thickness Of Flange Not  Less Than Thickness Of   Web Of 9 Mm Or Below</v>
          </cell>
          <cell r="I3271">
            <v>100.00000083333335</v>
          </cell>
          <cell r="J3271">
            <v>89.024400833333331</v>
          </cell>
          <cell r="K3271">
            <v>86.452962499999998</v>
          </cell>
          <cell r="L3271">
            <v>99.879062500000003</v>
          </cell>
          <cell r="M3271">
            <v>118.31271916666665</v>
          </cell>
          <cell r="N3271">
            <v>135.33998833333334</v>
          </cell>
        </row>
        <row r="3272">
          <cell r="F3272">
            <v>1209</v>
          </cell>
          <cell r="G3272" t="str">
            <v>37115(D)1209</v>
          </cell>
          <cell r="H3272" t="str">
            <v>L Section, Not Further   Worked Than Hot-Rolled</v>
          </cell>
          <cell r="I3272">
            <v>100.00000083333335</v>
          </cell>
          <cell r="J3272">
            <v>89.024400833333331</v>
          </cell>
          <cell r="K3272">
            <v>86.452962499999998</v>
          </cell>
          <cell r="L3272">
            <v>99.879062500000003</v>
          </cell>
          <cell r="M3272">
            <v>118.31271916666665</v>
          </cell>
          <cell r="N3272">
            <v>135.33998833333334</v>
          </cell>
        </row>
        <row r="3273">
          <cell r="F3273">
            <v>1210</v>
          </cell>
          <cell r="G3273" t="str">
            <v>37115(D)1210</v>
          </cell>
          <cell r="H3273" t="str">
            <v>Sheet Piling Of Iron Or  Steel, Whether Or Not    Drilled, Punched Or Made From Assembled Elements</v>
          </cell>
          <cell r="I3273">
            <v>100.00000166666666</v>
          </cell>
          <cell r="J3273">
            <v>76.577055000000001</v>
          </cell>
          <cell r="K3273">
            <v>75.339610000000008</v>
          </cell>
          <cell r="L3273">
            <v>96.33550666666666</v>
          </cell>
          <cell r="M3273">
            <v>106.70975749999999</v>
          </cell>
          <cell r="N3273">
            <v>108.45968000000001</v>
          </cell>
        </row>
        <row r="3274">
          <cell r="F3274">
            <v>1211</v>
          </cell>
          <cell r="G3274" t="str">
            <v>37115(D)1211</v>
          </cell>
          <cell r="H3274" t="str">
            <v>Welded Angles, Shapes &amp;  Sections Of Iron Or Steel</v>
          </cell>
          <cell r="I3274">
            <v>100.00000083333335</v>
          </cell>
          <cell r="J3274">
            <v>89.024400833333331</v>
          </cell>
          <cell r="K3274">
            <v>86.452962499999998</v>
          </cell>
          <cell r="L3274">
            <v>99.879062500000003</v>
          </cell>
          <cell r="M3274">
            <v>118.31271916666665</v>
          </cell>
          <cell r="N3274">
            <v>135.33998833333334</v>
          </cell>
        </row>
        <row r="3275">
          <cell r="F3275">
            <v>1212</v>
          </cell>
          <cell r="G3275" t="str">
            <v>37116(D)1212</v>
          </cell>
          <cell r="H3275" t="str">
            <v>Pipe And Tube, Cast Iron</v>
          </cell>
          <cell r="I3275">
            <v>100.00000166666666</v>
          </cell>
          <cell r="J3275">
            <v>105.88927083333333</v>
          </cell>
          <cell r="K3275">
            <v>88.646193333333329</v>
          </cell>
          <cell r="L3275">
            <v>96.000896666666662</v>
          </cell>
          <cell r="M3275">
            <v>109.0903625</v>
          </cell>
          <cell r="N3275">
            <v>113.13834916666667</v>
          </cell>
        </row>
        <row r="3276">
          <cell r="F3276">
            <v>1213</v>
          </cell>
          <cell r="G3276" t="str">
            <v>37116(D)1213</v>
          </cell>
          <cell r="H3276" t="str">
            <v>Line Pipe Of A Kind Used For Oil Or Gas Pipelines,Seamless, Of Iron (Other Than Cast Iron) Or Steel</v>
          </cell>
          <cell r="I3276">
            <v>100.00000166666666</v>
          </cell>
          <cell r="J3276">
            <v>105.88927083333333</v>
          </cell>
          <cell r="K3276">
            <v>88.646193333333329</v>
          </cell>
          <cell r="L3276">
            <v>96.000896666666662</v>
          </cell>
          <cell r="M3276">
            <v>109.0903625</v>
          </cell>
          <cell r="N3276">
            <v>113.13834916666667</v>
          </cell>
        </row>
        <row r="3277">
          <cell r="F3277">
            <v>1214</v>
          </cell>
          <cell r="G3277" t="str">
            <v>37116(D)1214</v>
          </cell>
          <cell r="H3277" t="str">
            <v>Drill Pipe, Of A Kind    Used In Drilling For Oil Or Gas</v>
          </cell>
          <cell r="I3277">
            <v>100.00000166666666</v>
          </cell>
          <cell r="J3277">
            <v>105.88927083333333</v>
          </cell>
          <cell r="K3277">
            <v>88.646193333333329</v>
          </cell>
          <cell r="L3277">
            <v>96.000896666666662</v>
          </cell>
          <cell r="M3277">
            <v>109.0903625</v>
          </cell>
          <cell r="N3277">
            <v>113.13834916666667</v>
          </cell>
        </row>
        <row r="3278">
          <cell r="F3278">
            <v>1215</v>
          </cell>
          <cell r="G3278" t="str">
            <v>37116(D)1215</v>
          </cell>
          <cell r="H3278" t="str">
            <v>Casing And Tubing, Of A  Kind Used In Drilling    For Oil Or Gas</v>
          </cell>
          <cell r="I3278">
            <v>100.00000166666666</v>
          </cell>
          <cell r="J3278">
            <v>105.88927083333333</v>
          </cell>
          <cell r="K3278">
            <v>88.646193333333329</v>
          </cell>
          <cell r="L3278">
            <v>96.000896666666662</v>
          </cell>
          <cell r="M3278">
            <v>109.0903625</v>
          </cell>
          <cell r="N3278">
            <v>113.13834916666667</v>
          </cell>
        </row>
        <row r="3279">
          <cell r="F3279">
            <v>1216</v>
          </cell>
          <cell r="G3279" t="str">
            <v>37116(D)1216</v>
          </cell>
          <cell r="H3279" t="str">
            <v>Tubes, Pipes &amp; Hollow    Profiles, Seamless, Of   Circular Cross-Section,Ofiron Or Non-Alloy St.,O/Tcold-Drawn Or Cold-Rolled</v>
          </cell>
          <cell r="I3279">
            <v>100.00000166666666</v>
          </cell>
          <cell r="J3279">
            <v>105.88927083333333</v>
          </cell>
          <cell r="K3279">
            <v>88.646193333333329</v>
          </cell>
          <cell r="L3279">
            <v>96.000896666666662</v>
          </cell>
          <cell r="M3279">
            <v>109.0903625</v>
          </cell>
          <cell r="N3279">
            <v>113.13834916666667</v>
          </cell>
        </row>
        <row r="3280">
          <cell r="F3280">
            <v>1217</v>
          </cell>
          <cell r="G3280" t="str">
            <v>37116(D)1217</v>
          </cell>
          <cell r="H3280" t="str">
            <v>Tubes, Pipes &amp; Hollow    Profiles, Seamless, Of   Circular Cross-Section,  Of Stainless Steel, O/T  Cold-Drawn Or Cold-Rolled</v>
          </cell>
          <cell r="I3280">
            <v>100</v>
          </cell>
          <cell r="J3280">
            <v>77.857889999999998</v>
          </cell>
          <cell r="K3280">
            <v>140.23624000000001</v>
          </cell>
          <cell r="L3280">
            <v>140.23624000000001</v>
          </cell>
          <cell r="M3280">
            <v>140.23624000000001</v>
          </cell>
          <cell r="N3280">
            <v>140.23624000000001</v>
          </cell>
        </row>
        <row r="3281">
          <cell r="F3281">
            <v>1218</v>
          </cell>
          <cell r="G3281" t="str">
            <v>37116(D)1218</v>
          </cell>
          <cell r="H3281" t="str">
            <v>Other Tubes, Pipes &amp;     Hollow Profiles,         Seamless, Of Iron (Other Than Cast Iron) Or Steel</v>
          </cell>
          <cell r="I3281">
            <v>100.00000166666666</v>
          </cell>
          <cell r="J3281">
            <v>105.88927083333333</v>
          </cell>
          <cell r="K3281">
            <v>88.646193333333329</v>
          </cell>
          <cell r="L3281">
            <v>96.000896666666662</v>
          </cell>
          <cell r="M3281">
            <v>109.0903625</v>
          </cell>
          <cell r="N3281">
            <v>113.13834916666667</v>
          </cell>
        </row>
        <row r="3282">
          <cell r="F3282">
            <v>1219</v>
          </cell>
          <cell r="G3282" t="str">
            <v>37116(D)1219</v>
          </cell>
          <cell r="H3282" t="str">
            <v>Line Pipe Of A Kind Used For Oil Or Gas Pipelines,Longitudinally Submerged Arc Welded, Of Iron Or   Steel</v>
          </cell>
          <cell r="I3282">
            <v>100.00000166666666</v>
          </cell>
          <cell r="J3282">
            <v>105.88927083333333</v>
          </cell>
          <cell r="K3282">
            <v>88.646193333333329</v>
          </cell>
          <cell r="L3282">
            <v>96.000896666666662</v>
          </cell>
          <cell r="M3282">
            <v>109.0903625</v>
          </cell>
          <cell r="N3282">
            <v>113.13834916666667</v>
          </cell>
        </row>
        <row r="3283">
          <cell r="F3283">
            <v>1220</v>
          </cell>
          <cell r="G3283" t="str">
            <v>37116(D)1220</v>
          </cell>
          <cell r="H3283" t="str">
            <v>Other Line Pipe Of A Kindused For Oil Or Gas      Pipelines, O/W Welded, Ofiron Or Steel</v>
          </cell>
          <cell r="I3283">
            <v>100.00000166666666</v>
          </cell>
          <cell r="J3283">
            <v>105.88927083333333</v>
          </cell>
          <cell r="K3283">
            <v>88.646193333333329</v>
          </cell>
          <cell r="L3283">
            <v>96.000896666666662</v>
          </cell>
          <cell r="M3283">
            <v>109.0903625</v>
          </cell>
          <cell r="N3283">
            <v>113.13834916666667</v>
          </cell>
        </row>
        <row r="3284">
          <cell r="F3284">
            <v>1221</v>
          </cell>
          <cell r="G3284" t="str">
            <v>37116(D)1221</v>
          </cell>
          <cell r="H3284" t="str">
            <v>Casing Of A Kind Used In Drilling For Oil Or Gas, Of Iron Or Steel</v>
          </cell>
          <cell r="I3284">
            <v>100.00000166666666</v>
          </cell>
          <cell r="J3284">
            <v>105.88927083333333</v>
          </cell>
          <cell r="K3284">
            <v>88.646193333333329</v>
          </cell>
          <cell r="L3284">
            <v>96.000896666666662</v>
          </cell>
          <cell r="M3284">
            <v>109.0903625</v>
          </cell>
          <cell r="N3284">
            <v>113.13834916666667</v>
          </cell>
        </row>
        <row r="3285">
          <cell r="F3285">
            <v>1222</v>
          </cell>
          <cell r="G3285" t="str">
            <v>37116(D)1222</v>
          </cell>
          <cell r="H3285" t="str">
            <v>Welded Iron &amp; Steel Pipes And Tubes</v>
          </cell>
          <cell r="I3285">
            <v>100.00000166666666</v>
          </cell>
          <cell r="J3285">
            <v>105.88927083333333</v>
          </cell>
          <cell r="K3285">
            <v>88.646193333333329</v>
          </cell>
          <cell r="L3285">
            <v>96.000896666666662</v>
          </cell>
          <cell r="M3285">
            <v>109.0903625</v>
          </cell>
          <cell r="N3285">
            <v>113.13834916666667</v>
          </cell>
        </row>
        <row r="3286">
          <cell r="F3286">
            <v>1223</v>
          </cell>
          <cell r="G3286" t="str">
            <v>37116(D)1223</v>
          </cell>
          <cell r="H3286" t="str">
            <v>Other Tubes And Pipes,   O/W Welded Or Riveted,   Circular Cross-Sec, Ext  Dia &gt; 406.4 Mm, Of Iron  Or Steel</v>
          </cell>
          <cell r="I3286">
            <v>100.00000166666666</v>
          </cell>
          <cell r="J3286">
            <v>105.88927083333333</v>
          </cell>
          <cell r="K3286">
            <v>88.646193333333329</v>
          </cell>
          <cell r="L3286">
            <v>96.000896666666662</v>
          </cell>
          <cell r="M3286">
            <v>109.0903625</v>
          </cell>
          <cell r="N3286">
            <v>113.13834916666667</v>
          </cell>
        </row>
        <row r="3287">
          <cell r="F3287">
            <v>1224</v>
          </cell>
          <cell r="G3287" t="str">
            <v>37116(D)1224</v>
          </cell>
          <cell r="H3287" t="str">
            <v>Line Pipe Of A Kind Used For Oil Or Gas Pipelines,Of Iron Or Steel</v>
          </cell>
          <cell r="I3287">
            <v>100.00000166666666</v>
          </cell>
          <cell r="J3287">
            <v>105.88927083333333</v>
          </cell>
          <cell r="K3287">
            <v>88.646193333333329</v>
          </cell>
          <cell r="L3287">
            <v>96.000896666666662</v>
          </cell>
          <cell r="M3287">
            <v>109.0903625</v>
          </cell>
          <cell r="N3287">
            <v>113.13834916666667</v>
          </cell>
        </row>
        <row r="3288">
          <cell r="F3288">
            <v>1225</v>
          </cell>
          <cell r="G3288" t="str">
            <v>37116(D)1225</v>
          </cell>
          <cell r="H3288" t="str">
            <v>Other Tubes, Pipes And   Hollow Profiles, Welded, Of Circular Cross-Sectionof Iron Or Non-Alloy     Steel</v>
          </cell>
          <cell r="I3288">
            <v>100.00000166666666</v>
          </cell>
          <cell r="J3288">
            <v>105.88927083333333</v>
          </cell>
          <cell r="K3288">
            <v>88.646193333333329</v>
          </cell>
          <cell r="L3288">
            <v>96.000896666666662</v>
          </cell>
          <cell r="M3288">
            <v>109.0903625</v>
          </cell>
          <cell r="N3288">
            <v>113.13834916666667</v>
          </cell>
        </row>
        <row r="3289">
          <cell r="F3289">
            <v>1226</v>
          </cell>
          <cell r="G3289" t="str">
            <v>37116(D)1226</v>
          </cell>
          <cell r="H3289" t="str">
            <v>Other Tubes, Pipes And   Hollow Profiles, Welded, Of Circular Cross-Sectionof Stainless Steel</v>
          </cell>
          <cell r="I3289">
            <v>100.00000333333332</v>
          </cell>
          <cell r="J3289">
            <v>114.88478499999999</v>
          </cell>
          <cell r="K3289">
            <v>77.362371666666661</v>
          </cell>
          <cell r="L3289">
            <v>74.2233825</v>
          </cell>
          <cell r="M3289">
            <v>93.74137166666668</v>
          </cell>
          <cell r="N3289">
            <v>110.52260000000001</v>
          </cell>
        </row>
        <row r="3290">
          <cell r="F3290">
            <v>1227</v>
          </cell>
          <cell r="G3290" t="str">
            <v>37116(D)1227</v>
          </cell>
          <cell r="H3290" t="str">
            <v>Other Tubes, Pipes And   Hollow Profiles, Of Iron Or Steel</v>
          </cell>
          <cell r="I3290">
            <v>100.00000166666666</v>
          </cell>
          <cell r="J3290">
            <v>105.88927083333333</v>
          </cell>
          <cell r="K3290">
            <v>88.646193333333329</v>
          </cell>
          <cell r="L3290">
            <v>96.000896666666662</v>
          </cell>
          <cell r="M3290">
            <v>109.0903625</v>
          </cell>
          <cell r="N3290">
            <v>113.13834916666667</v>
          </cell>
        </row>
        <row r="3291">
          <cell r="F3291">
            <v>1228</v>
          </cell>
          <cell r="G3291" t="str">
            <v>37116(D)1228</v>
          </cell>
          <cell r="H3291" t="str">
            <v>Cast Fittings Of Other   Than Non- Malleable Cast Iron</v>
          </cell>
          <cell r="I3291">
            <v>100.00000250000001</v>
          </cell>
          <cell r="J3291">
            <v>98.911478333333321</v>
          </cell>
          <cell r="K3291">
            <v>85.915864166666651</v>
          </cell>
          <cell r="L3291">
            <v>89.665681666666671</v>
          </cell>
          <cell r="M3291">
            <v>106.45133333333332</v>
          </cell>
          <cell r="N3291">
            <v>112.75613916666666</v>
          </cell>
        </row>
        <row r="3292">
          <cell r="F3292">
            <v>1229</v>
          </cell>
          <cell r="G3292" t="str">
            <v>37117(D)1229</v>
          </cell>
          <cell r="H3292" t="str">
            <v>Wire Of Iron Or Non-Alloysteel, Not Plated Or     Coated, Whether Or Not   Polished</v>
          </cell>
          <cell r="I3292">
            <v>100.00000083333333</v>
          </cell>
          <cell r="J3292">
            <v>94.600800833333324</v>
          </cell>
          <cell r="K3292">
            <v>91.211432500000001</v>
          </cell>
          <cell r="L3292">
            <v>104.9200475</v>
          </cell>
          <cell r="M3292">
            <v>120.32134833333333</v>
          </cell>
          <cell r="N3292">
            <v>144.09786083333336</v>
          </cell>
        </row>
        <row r="3293">
          <cell r="F3293">
            <v>1230</v>
          </cell>
          <cell r="G3293" t="str">
            <v>37117(D)1230</v>
          </cell>
          <cell r="H3293" t="str">
            <v>Galvanised Iron &amp; Steel Wire</v>
          </cell>
          <cell r="I3293">
            <v>100.00000083333333</v>
          </cell>
          <cell r="J3293">
            <v>94.600800833333324</v>
          </cell>
          <cell r="K3293">
            <v>91.211432500000001</v>
          </cell>
          <cell r="L3293">
            <v>104.9200475</v>
          </cell>
          <cell r="M3293">
            <v>120.32134833333333</v>
          </cell>
          <cell r="N3293">
            <v>144.09786083333336</v>
          </cell>
        </row>
        <row r="3294">
          <cell r="F3294">
            <v>1231</v>
          </cell>
          <cell r="G3294" t="str">
            <v>37117(D)1231</v>
          </cell>
          <cell r="H3294" t="str">
            <v>Wire Of Iron Or Non-Alloysteel, Plated Or Coated  With Other Base Metals</v>
          </cell>
          <cell r="I3294">
            <v>100.00000083333333</v>
          </cell>
          <cell r="J3294">
            <v>94.600800833333324</v>
          </cell>
          <cell r="K3294">
            <v>91.211432500000001</v>
          </cell>
          <cell r="L3294">
            <v>104.9200475</v>
          </cell>
          <cell r="M3294">
            <v>120.32134833333333</v>
          </cell>
          <cell r="N3294">
            <v>144.09786083333336</v>
          </cell>
        </row>
        <row r="3295">
          <cell r="F3295">
            <v>1232</v>
          </cell>
          <cell r="G3295" t="str">
            <v>37117(D)1232</v>
          </cell>
          <cell r="H3295" t="str">
            <v>Wire Of Iron Or Non-Alloysteel, W/N Plated Or     Coated With Other Base   Metals</v>
          </cell>
          <cell r="I3295">
            <v>100.00000083333333</v>
          </cell>
          <cell r="J3295">
            <v>94.600800833333324</v>
          </cell>
          <cell r="K3295">
            <v>91.211432500000001</v>
          </cell>
          <cell r="L3295">
            <v>104.9200475</v>
          </cell>
          <cell r="M3295">
            <v>120.32134833333333</v>
          </cell>
          <cell r="N3295">
            <v>144.09786083333336</v>
          </cell>
        </row>
        <row r="3296">
          <cell r="F3296">
            <v>1233</v>
          </cell>
          <cell r="G3296" t="str">
            <v>37117(D)1233</v>
          </cell>
          <cell r="H3296" t="str">
            <v>Wire Of Stainless Steel</v>
          </cell>
          <cell r="I3296">
            <v>100.00000083333333</v>
          </cell>
          <cell r="J3296">
            <v>94.600800833333324</v>
          </cell>
          <cell r="K3296">
            <v>91.211432500000001</v>
          </cell>
          <cell r="L3296">
            <v>104.9200475</v>
          </cell>
          <cell r="M3296">
            <v>120.32134833333333</v>
          </cell>
          <cell r="N3296">
            <v>144.09786083333336</v>
          </cell>
        </row>
        <row r="3297">
          <cell r="F3297">
            <v>1234</v>
          </cell>
          <cell r="G3297" t="str">
            <v>37118(D)1234</v>
          </cell>
          <cell r="H3297" t="str">
            <v>Rails Of Iron Or Steel   For Railway Or Tramway   Track Construction</v>
          </cell>
          <cell r="I3297">
            <v>100</v>
          </cell>
          <cell r="J3297">
            <v>101.35823999999998</v>
          </cell>
          <cell r="K3297">
            <v>93.069209999999998</v>
          </cell>
          <cell r="L3297">
            <v>93.27046</v>
          </cell>
          <cell r="M3297">
            <v>107.88578833333334</v>
          </cell>
          <cell r="N3297">
            <v>136.39363333333333</v>
          </cell>
        </row>
        <row r="3298">
          <cell r="F3298">
            <v>1235</v>
          </cell>
          <cell r="G3298" t="str">
            <v>37119(D)1235</v>
          </cell>
          <cell r="H3298" t="str">
            <v>Threaded Elbows, Bends &amp; Sleeves Of Stainless     Steel, Id &gt; 15cm</v>
          </cell>
          <cell r="I3298">
            <v>100.00000166666666</v>
          </cell>
          <cell r="J3298">
            <v>105.88927083333333</v>
          </cell>
          <cell r="K3298">
            <v>88.646193333333329</v>
          </cell>
          <cell r="L3298">
            <v>96.000896666666662</v>
          </cell>
          <cell r="M3298">
            <v>109.0903625</v>
          </cell>
          <cell r="N3298">
            <v>113.13834916666667</v>
          </cell>
        </row>
        <row r="3299">
          <cell r="F3299">
            <v>1236</v>
          </cell>
          <cell r="G3299" t="str">
            <v>37119(D)1236</v>
          </cell>
          <cell r="H3299" t="str">
            <v>Flanges Of Iron Or Steel,Id &gt; 15cm</v>
          </cell>
          <cell r="I3299">
            <v>100.00000166666666</v>
          </cell>
          <cell r="J3299">
            <v>105.88927083333333</v>
          </cell>
          <cell r="K3299">
            <v>88.646193333333329</v>
          </cell>
          <cell r="L3299">
            <v>96.000896666666662</v>
          </cell>
          <cell r="M3299">
            <v>109.0903625</v>
          </cell>
          <cell r="N3299">
            <v>113.13834916666667</v>
          </cell>
        </row>
        <row r="3300">
          <cell r="F3300">
            <v>1237</v>
          </cell>
          <cell r="G3300" t="str">
            <v>37119(D)1237</v>
          </cell>
          <cell r="H3300" t="str">
            <v>Threaded Elbows, Bends &amp; Sleeves Of Iron Or Steel,Id &gt; 15cm</v>
          </cell>
          <cell r="I3300">
            <v>100.00000166666666</v>
          </cell>
          <cell r="J3300">
            <v>105.88927083333333</v>
          </cell>
          <cell r="K3300">
            <v>88.646193333333329</v>
          </cell>
          <cell r="L3300">
            <v>96.000896666666662</v>
          </cell>
          <cell r="M3300">
            <v>109.0903625</v>
          </cell>
          <cell r="N3300">
            <v>113.13834916666667</v>
          </cell>
        </row>
        <row r="3301">
          <cell r="F3301">
            <v>1238</v>
          </cell>
          <cell r="G3301" t="str">
            <v>37119(D)1238</v>
          </cell>
          <cell r="H3301" t="str">
            <v>Other Tube Or Pipe       Fittings, Of Iron/Steel, Id &lt; 15cm</v>
          </cell>
          <cell r="I3301">
            <v>100.00000249999999</v>
          </cell>
          <cell r="J3301">
            <v>125.55473000000001</v>
          </cell>
          <cell r="K3301">
            <v>141.00414750000002</v>
          </cell>
          <cell r="L3301">
            <v>128.73498333333333</v>
          </cell>
          <cell r="M3301">
            <v>115.18975499999999</v>
          </cell>
          <cell r="N3301">
            <v>105.19291749999999</v>
          </cell>
        </row>
        <row r="3302">
          <cell r="F3302">
            <v>1239</v>
          </cell>
          <cell r="G3302" t="str">
            <v>37119(D)1239</v>
          </cell>
          <cell r="H3302" t="str">
            <v>Other Tube Or Pipe       Fittings, Of Iron/Steel, Id &gt; 15cm</v>
          </cell>
          <cell r="I3302">
            <v>100</v>
          </cell>
          <cell r="J3302">
            <v>109.72526999999998</v>
          </cell>
          <cell r="K3302">
            <v>85.714290000000005</v>
          </cell>
          <cell r="L3302">
            <v>99.592490000000012</v>
          </cell>
          <cell r="M3302">
            <v>111.56593083333335</v>
          </cell>
          <cell r="N3302">
            <v>113.07692000000002</v>
          </cell>
        </row>
        <row r="3303">
          <cell r="F3303">
            <v>1240</v>
          </cell>
          <cell r="G3303" t="str">
            <v>37119(D)1240</v>
          </cell>
          <cell r="H3303" t="str">
            <v>Manhole Cover And Frame Cast Iron</v>
          </cell>
          <cell r="I3303">
            <v>99.999634166666667</v>
          </cell>
          <cell r="J3303">
            <v>96.800704999999994</v>
          </cell>
          <cell r="K3303">
            <v>113.10695749999999</v>
          </cell>
          <cell r="L3303">
            <v>108.58845166666667</v>
          </cell>
          <cell r="M3303">
            <v>108.91902083333332</v>
          </cell>
          <cell r="N3303">
            <v>116.2765275</v>
          </cell>
        </row>
        <row r="3304">
          <cell r="F3304">
            <v>1241</v>
          </cell>
          <cell r="G3304" t="str">
            <v>37119(D)1241</v>
          </cell>
          <cell r="H3304" t="str">
            <v>Other Cast Articles Of   Iron Or Steel</v>
          </cell>
          <cell r="I3304">
            <v>100</v>
          </cell>
          <cell r="J3304">
            <v>96.779750833333338</v>
          </cell>
          <cell r="K3304">
            <v>81.997465833333337</v>
          </cell>
          <cell r="L3304">
            <v>76.795270000000002</v>
          </cell>
          <cell r="M3304">
            <v>91.291378333333327</v>
          </cell>
          <cell r="N3304">
            <v>111.05550583333333</v>
          </cell>
        </row>
        <row r="3305">
          <cell r="F3305">
            <v>1242</v>
          </cell>
          <cell r="G3305" t="str">
            <v>37119(D)1242</v>
          </cell>
          <cell r="H3305" t="str">
            <v>Other Articles Of Iron Orsteel, Forged Or Stamped,But Not Further Worked</v>
          </cell>
          <cell r="I3305">
            <v>100</v>
          </cell>
          <cell r="J3305">
            <v>94.832776666666675</v>
          </cell>
          <cell r="K3305">
            <v>101.66349833333334</v>
          </cell>
          <cell r="L3305">
            <v>106.46472000000001</v>
          </cell>
          <cell r="M3305">
            <v>106.46472000000001</v>
          </cell>
          <cell r="N3305">
            <v>106.46472000000001</v>
          </cell>
        </row>
        <row r="3306">
          <cell r="F3306">
            <v>1243</v>
          </cell>
          <cell r="G3306" t="str">
            <v>37211(D)1243</v>
          </cell>
          <cell r="H3306" t="str">
            <v>Copper Waste And Scrap</v>
          </cell>
          <cell r="I3306">
            <v>100.00002000000001</v>
          </cell>
          <cell r="J3306">
            <v>100.828615</v>
          </cell>
          <cell r="K3306">
            <v>117.87278666666667</v>
          </cell>
          <cell r="L3306">
            <v>140.98525166666667</v>
          </cell>
          <cell r="M3306">
            <v>220.49790333333334</v>
          </cell>
          <cell r="N3306">
            <v>241.98921333333334</v>
          </cell>
        </row>
        <row r="3307">
          <cell r="F3307">
            <v>1244</v>
          </cell>
          <cell r="G3307" t="str">
            <v>37211(D)1244</v>
          </cell>
          <cell r="H3307" t="str">
            <v>Cathodes And Sections Of Cathodes Of Refined      Copper</v>
          </cell>
          <cell r="I3307">
            <v>99.999998333333338</v>
          </cell>
          <cell r="J3307">
            <v>94.785529166666677</v>
          </cell>
          <cell r="K3307">
            <v>90.933228333333332</v>
          </cell>
          <cell r="L3307">
            <v>97.789069166666664</v>
          </cell>
          <cell r="M3307">
            <v>159.72467583333332</v>
          </cell>
          <cell r="N3307">
            <v>179.99686666666668</v>
          </cell>
        </row>
        <row r="3308">
          <cell r="F3308">
            <v>1245</v>
          </cell>
          <cell r="G3308" t="str">
            <v>37212(D)1245</v>
          </cell>
          <cell r="H3308" t="str">
            <v>Copper-Zinc Base Alloys  (Brass)</v>
          </cell>
          <cell r="I3308">
            <v>100.00000083333333</v>
          </cell>
          <cell r="J3308">
            <v>98.367830833333343</v>
          </cell>
          <cell r="K3308">
            <v>83.819103333333331</v>
          </cell>
          <cell r="L3308">
            <v>95.52424666666667</v>
          </cell>
          <cell r="M3308">
            <v>121.11840666666666</v>
          </cell>
          <cell r="N3308">
            <v>134.45263416666668</v>
          </cell>
        </row>
        <row r="3309">
          <cell r="F3309">
            <v>1246</v>
          </cell>
          <cell r="G3309" t="str">
            <v>37212(D)1246</v>
          </cell>
          <cell r="H3309" t="str">
            <v>Other Copper Alloys</v>
          </cell>
          <cell r="I3309">
            <v>99.999997499999992</v>
          </cell>
          <cell r="J3309">
            <v>99.998869999999997</v>
          </cell>
          <cell r="K3309">
            <v>99.337107499999988</v>
          </cell>
          <cell r="L3309">
            <v>104.08379083333332</v>
          </cell>
          <cell r="M3309">
            <v>137.670005</v>
          </cell>
          <cell r="N3309">
            <v>169.81602666666666</v>
          </cell>
        </row>
        <row r="3310">
          <cell r="F3310">
            <v>1247</v>
          </cell>
          <cell r="G3310" t="str">
            <v>37212(D)1247</v>
          </cell>
          <cell r="H3310" t="str">
            <v>Bars And Rods Of Refined Copper</v>
          </cell>
          <cell r="I3310">
            <v>100.00000083333333</v>
          </cell>
          <cell r="J3310">
            <v>98.367830833333343</v>
          </cell>
          <cell r="K3310">
            <v>83.819103333333331</v>
          </cell>
          <cell r="L3310">
            <v>95.52424666666667</v>
          </cell>
          <cell r="M3310">
            <v>121.11840666666666</v>
          </cell>
          <cell r="N3310">
            <v>134.45263416666668</v>
          </cell>
        </row>
        <row r="3311">
          <cell r="F3311">
            <v>1248</v>
          </cell>
          <cell r="G3311" t="str">
            <v>37212(D)1248</v>
          </cell>
          <cell r="H3311" t="str">
            <v>Bars, Rods &amp; Profiles, Ofcopper-Zinc Base Alloys  (Brass)</v>
          </cell>
          <cell r="I3311">
            <v>100.00000083333333</v>
          </cell>
          <cell r="J3311">
            <v>98.367830833333343</v>
          </cell>
          <cell r="K3311">
            <v>83.819103333333331</v>
          </cell>
          <cell r="L3311">
            <v>95.52424666666667</v>
          </cell>
          <cell r="M3311">
            <v>121.11840666666666</v>
          </cell>
          <cell r="N3311">
            <v>134.45263416666668</v>
          </cell>
        </row>
        <row r="3312">
          <cell r="F3312">
            <v>1249</v>
          </cell>
          <cell r="G3312" t="str">
            <v>37212(D)1249</v>
          </cell>
          <cell r="H3312" t="str">
            <v>Copper Plates, Sheets &amp;  Strip, Of A Thickness &gt;  0.15 Mm Of Refined Copperin Coils</v>
          </cell>
          <cell r="I3312">
            <v>99.999999166666669</v>
          </cell>
          <cell r="J3312">
            <v>90.71478083333335</v>
          </cell>
          <cell r="K3312">
            <v>84.178642499999995</v>
          </cell>
          <cell r="L3312">
            <v>81.439790000000002</v>
          </cell>
          <cell r="M3312">
            <v>117.12054000000002</v>
          </cell>
          <cell r="N3312">
            <v>122.64527000000002</v>
          </cell>
        </row>
        <row r="3313">
          <cell r="F3313">
            <v>1250</v>
          </cell>
          <cell r="G3313" t="str">
            <v>37212(D)1250</v>
          </cell>
          <cell r="H3313" t="str">
            <v>Copper Plates, Sheets &amp;  Strip, Of A Thickness &gt;  0.15 Mm Of Refined Coppero/T In Coils</v>
          </cell>
          <cell r="I3313">
            <v>100</v>
          </cell>
          <cell r="J3313">
            <v>101.09560333333334</v>
          </cell>
          <cell r="K3313">
            <v>95.769946666666669</v>
          </cell>
          <cell r="L3313">
            <v>95.856709999999993</v>
          </cell>
          <cell r="M3313">
            <v>118.70662999999998</v>
          </cell>
          <cell r="N3313">
            <v>118.70662999999998</v>
          </cell>
        </row>
        <row r="3314">
          <cell r="F3314">
            <v>1251</v>
          </cell>
          <cell r="G3314" t="str">
            <v>37212(D)1251</v>
          </cell>
          <cell r="H3314" t="str">
            <v>Copper Plates, Sheets &amp;  Strip, Of A Thickness &gt;  0.15 Mm Of Copper-Zinc   Base Alloys In Coils</v>
          </cell>
          <cell r="I3314">
            <v>100.00000083333333</v>
          </cell>
          <cell r="J3314">
            <v>98.367830833333343</v>
          </cell>
          <cell r="K3314">
            <v>83.819103333333331</v>
          </cell>
          <cell r="L3314">
            <v>95.52424666666667</v>
          </cell>
          <cell r="M3314">
            <v>121.11840666666666</v>
          </cell>
          <cell r="N3314">
            <v>134.45263416666668</v>
          </cell>
        </row>
        <row r="3315">
          <cell r="F3315">
            <v>1252</v>
          </cell>
          <cell r="G3315" t="str">
            <v>37212(D)1252</v>
          </cell>
          <cell r="H3315" t="str">
            <v>Copper Plates, Sheets &amp;  Strip, Of A Thickness &gt;  0.15 Mm Of Copper-Zinc   Base Alloys O/T In Coils</v>
          </cell>
          <cell r="I3315">
            <v>100.00000083333333</v>
          </cell>
          <cell r="J3315">
            <v>98.367830833333343</v>
          </cell>
          <cell r="K3315">
            <v>83.819103333333331</v>
          </cell>
          <cell r="L3315">
            <v>95.52424666666667</v>
          </cell>
          <cell r="M3315">
            <v>121.11840666666666</v>
          </cell>
          <cell r="N3315">
            <v>134.45263416666668</v>
          </cell>
        </row>
        <row r="3316">
          <cell r="F3316">
            <v>1253</v>
          </cell>
          <cell r="G3316" t="str">
            <v>37212(D)1253</v>
          </cell>
          <cell r="H3316" t="str">
            <v>Copper Plates, Sheets &amp;  Strip, Of A Thickness &gt;  0.15 Mm Of Copper-Tin    Base Alloys In Coils</v>
          </cell>
          <cell r="I3316">
            <v>100</v>
          </cell>
          <cell r="J3316">
            <v>93.286270000000002</v>
          </cell>
          <cell r="K3316">
            <v>94.505100000000013</v>
          </cell>
          <cell r="L3316">
            <v>74.713193333333336</v>
          </cell>
          <cell r="M3316">
            <v>81.95950666666667</v>
          </cell>
          <cell r="N3316">
            <v>97.092799999999997</v>
          </cell>
        </row>
        <row r="3317">
          <cell r="F3317">
            <v>1254</v>
          </cell>
          <cell r="G3317" t="str">
            <v>37212(D)1254</v>
          </cell>
          <cell r="H3317" t="str">
            <v>Copper Plates, Sheets &amp;  Strip, Of A Thickness &gt;  0.15 Mm Of Copper-Tin    Base Alloys O/T In Coils</v>
          </cell>
          <cell r="I3317">
            <v>100.00000083333333</v>
          </cell>
          <cell r="J3317">
            <v>98.367830833333343</v>
          </cell>
          <cell r="K3317">
            <v>83.819103333333331</v>
          </cell>
          <cell r="L3317">
            <v>95.52424666666667</v>
          </cell>
          <cell r="M3317">
            <v>121.11840666666666</v>
          </cell>
          <cell r="N3317">
            <v>134.45263416666668</v>
          </cell>
        </row>
        <row r="3318">
          <cell r="F3318">
            <v>1255</v>
          </cell>
          <cell r="G3318" t="str">
            <v>37212(D)1255</v>
          </cell>
          <cell r="H3318" t="str">
            <v>Copper Plates, Sheets &amp;  Strip, Of A Thickness &gt;  0.15 Mm Of Copper-Nickel Base Alloys Or Copper-   Nickel-Zinc Base Alloys</v>
          </cell>
          <cell r="I3318">
            <v>100.00000083333333</v>
          </cell>
          <cell r="J3318">
            <v>98.367830833333343</v>
          </cell>
          <cell r="K3318">
            <v>83.819103333333331</v>
          </cell>
          <cell r="L3318">
            <v>95.52424666666667</v>
          </cell>
          <cell r="M3318">
            <v>121.11840666666666</v>
          </cell>
          <cell r="N3318">
            <v>134.45263416666668</v>
          </cell>
        </row>
        <row r="3319">
          <cell r="F3319">
            <v>1256</v>
          </cell>
          <cell r="G3319" t="str">
            <v>37212(D)1256</v>
          </cell>
          <cell r="H3319" t="str">
            <v>Copper Plates, Sheets &amp;  Strip, Of A Thickness &gt;  0.15 Mm Of Other Copper  Alloys</v>
          </cell>
          <cell r="I3319">
            <v>100.00000083333333</v>
          </cell>
          <cell r="J3319">
            <v>98.367830833333343</v>
          </cell>
          <cell r="K3319">
            <v>83.819103333333331</v>
          </cell>
          <cell r="L3319">
            <v>95.52424666666667</v>
          </cell>
          <cell r="M3319">
            <v>121.11840666666666</v>
          </cell>
          <cell r="N3319">
            <v>134.45263416666668</v>
          </cell>
        </row>
        <row r="3320">
          <cell r="F3320">
            <v>1257</v>
          </cell>
          <cell r="G3320" t="str">
            <v>37213(D)1257</v>
          </cell>
          <cell r="H3320" t="str">
            <v>Copper Wire Of Refined   Copper Of Which The      Maximum Cross-Sectional  Dimension Exceeding 6 Mm</v>
          </cell>
          <cell r="I3320">
            <v>100.00000249999999</v>
          </cell>
          <cell r="J3320">
            <v>95.209724999999992</v>
          </cell>
          <cell r="K3320">
            <v>89.74526250000001</v>
          </cell>
          <cell r="L3320">
            <v>92.378614999999982</v>
          </cell>
          <cell r="M3320">
            <v>98.807420000000022</v>
          </cell>
          <cell r="N3320">
            <v>98.807420000000022</v>
          </cell>
        </row>
        <row r="3321">
          <cell r="F3321">
            <v>1258</v>
          </cell>
          <cell r="G3321" t="str">
            <v>37213(D)1258</v>
          </cell>
          <cell r="H3321" t="str">
            <v>Other Copper Wire Of     Refined Copper</v>
          </cell>
          <cell r="I3321">
            <v>100</v>
          </cell>
          <cell r="J3321">
            <v>98.006150833333336</v>
          </cell>
          <cell r="K3321">
            <v>93.44665333333333</v>
          </cell>
          <cell r="L3321">
            <v>102.91464583333332</v>
          </cell>
          <cell r="M3321">
            <v>155.36231333333336</v>
          </cell>
          <cell r="N3321">
            <v>185.53762083333331</v>
          </cell>
        </row>
        <row r="3322">
          <cell r="F3322">
            <v>1259</v>
          </cell>
          <cell r="G3322" t="str">
            <v>37213(D)1259</v>
          </cell>
          <cell r="H3322" t="str">
            <v>Copper Wire Of Copper-   Zinc Base Alloys (Brass)</v>
          </cell>
          <cell r="I3322">
            <v>100</v>
          </cell>
          <cell r="J3322">
            <v>97.697339999999997</v>
          </cell>
          <cell r="K3322">
            <v>97.588530000000006</v>
          </cell>
          <cell r="L3322">
            <v>97.904826666666665</v>
          </cell>
          <cell r="M3322">
            <v>114.1658575</v>
          </cell>
          <cell r="N3322">
            <v>129.18919083333333</v>
          </cell>
        </row>
        <row r="3323">
          <cell r="F3323">
            <v>1260</v>
          </cell>
          <cell r="G3323" t="str">
            <v>37213(D)1260</v>
          </cell>
          <cell r="H3323" t="str">
            <v>Copper Wire Of Other     Copper Alloys</v>
          </cell>
          <cell r="I3323">
            <v>100.00000083333333</v>
          </cell>
          <cell r="J3323">
            <v>98.367830833333343</v>
          </cell>
          <cell r="K3323">
            <v>83.819103333333331</v>
          </cell>
          <cell r="L3323">
            <v>95.52424666666667</v>
          </cell>
          <cell r="M3323">
            <v>121.11840666666666</v>
          </cell>
          <cell r="N3323">
            <v>134.45263416666668</v>
          </cell>
        </row>
        <row r="3324">
          <cell r="F3324">
            <v>1261</v>
          </cell>
          <cell r="G3324" t="str">
            <v>37214(D)1261</v>
          </cell>
          <cell r="H3324" t="str">
            <v>Copper Tubes &amp; Pipes Of  Refined Copper</v>
          </cell>
          <cell r="I3324">
            <v>100.00000083333335</v>
          </cell>
          <cell r="J3324">
            <v>103.34126166666667</v>
          </cell>
          <cell r="K3324">
            <v>88.453700833333343</v>
          </cell>
          <cell r="L3324">
            <v>83.067646666666661</v>
          </cell>
          <cell r="M3324">
            <v>85.834076666666661</v>
          </cell>
          <cell r="N3324">
            <v>87.204750000000004</v>
          </cell>
        </row>
        <row r="3325">
          <cell r="F3325">
            <v>1262</v>
          </cell>
          <cell r="G3325" t="str">
            <v>37214(D)1262</v>
          </cell>
          <cell r="H3325" t="str">
            <v>Copper Tubes &amp; Pipes Of  Other Copper Alloys</v>
          </cell>
          <cell r="I3325">
            <v>100.00000083333333</v>
          </cell>
          <cell r="J3325">
            <v>98.367830833333343</v>
          </cell>
          <cell r="K3325">
            <v>83.819103333333331</v>
          </cell>
          <cell r="L3325">
            <v>95.52424666666667</v>
          </cell>
          <cell r="M3325">
            <v>121.11840666666666</v>
          </cell>
          <cell r="N3325">
            <v>134.45263416666668</v>
          </cell>
        </row>
        <row r="3326">
          <cell r="F3326">
            <v>1263</v>
          </cell>
          <cell r="G3326" t="str">
            <v>37214(D)1263</v>
          </cell>
          <cell r="H3326" t="str">
            <v>Tube And Pipe Fitting, Copper And Copper Alloy</v>
          </cell>
          <cell r="I3326">
            <v>100.00000083333333</v>
          </cell>
          <cell r="J3326">
            <v>98.367830833333343</v>
          </cell>
          <cell r="K3326">
            <v>83.819103333333331</v>
          </cell>
          <cell r="L3326">
            <v>95.52424666666667</v>
          </cell>
          <cell r="M3326">
            <v>121.11840666666666</v>
          </cell>
          <cell r="N3326">
            <v>134.45263416666668</v>
          </cell>
        </row>
        <row r="3327">
          <cell r="F3327">
            <v>1264</v>
          </cell>
          <cell r="G3327" t="str">
            <v>37214(D)1264</v>
          </cell>
          <cell r="H3327" t="str">
            <v>Copper Tubes &amp; Pipes     Fittings Of Copper-Zinc  Base Alloys</v>
          </cell>
          <cell r="I3327">
            <v>99.999999166666655</v>
          </cell>
          <cell r="J3327">
            <v>102.10187000000001</v>
          </cell>
          <cell r="K3327">
            <v>102.10187000000001</v>
          </cell>
          <cell r="L3327">
            <v>97.594795000000005</v>
          </cell>
          <cell r="M3327">
            <v>104.83696833333333</v>
          </cell>
          <cell r="N3327">
            <v>105.93101999999999</v>
          </cell>
        </row>
        <row r="3328">
          <cell r="F3328">
            <v>1265</v>
          </cell>
          <cell r="G3328" t="str">
            <v>37216(D)1265</v>
          </cell>
          <cell r="H3328" t="str">
            <v>Copper Foil, Not-Backed, Of A Thickness &lt; 0.15 Mm,Of Copper Alloys</v>
          </cell>
          <cell r="I3328">
            <v>100</v>
          </cell>
          <cell r="J3328">
            <v>101.8093025</v>
          </cell>
          <cell r="K3328">
            <v>63.210669999999993</v>
          </cell>
          <cell r="L3328">
            <v>96.536164166666666</v>
          </cell>
          <cell r="M3328">
            <v>82.140628333333325</v>
          </cell>
          <cell r="N3328">
            <v>83.392700000000005</v>
          </cell>
        </row>
        <row r="3329">
          <cell r="F3329">
            <v>1266</v>
          </cell>
          <cell r="G3329" t="str">
            <v>37216(D)1266</v>
          </cell>
          <cell r="H3329" t="str">
            <v>Copper Foil, Not Backed  Of A Thickness &lt; 0.15 Mm Of Refined Copper</v>
          </cell>
          <cell r="I3329">
            <v>100.00000083333335</v>
          </cell>
          <cell r="J3329">
            <v>102.683635</v>
          </cell>
          <cell r="K3329">
            <v>96.399674166666657</v>
          </cell>
          <cell r="L3329">
            <v>102.01774333333333</v>
          </cell>
          <cell r="M3329">
            <v>133.44692000000001</v>
          </cell>
          <cell r="N3329">
            <v>188.95757166666667</v>
          </cell>
        </row>
        <row r="3330">
          <cell r="F3330">
            <v>1267</v>
          </cell>
          <cell r="G3330" t="str">
            <v>37216(D)1267</v>
          </cell>
          <cell r="H3330" t="str">
            <v>Copper Foil, Backed, Of Athickness &lt; 0.15 Mm, Of  Copper Alloys</v>
          </cell>
          <cell r="I3330">
            <v>99.999997499999992</v>
          </cell>
          <cell r="J3330">
            <v>98.653050000000007</v>
          </cell>
          <cell r="K3330">
            <v>124.09136000000002</v>
          </cell>
          <cell r="L3330">
            <v>119.29705333333335</v>
          </cell>
          <cell r="M3330">
            <v>119.43516833333334</v>
          </cell>
          <cell r="N3330">
            <v>119.79568999999999</v>
          </cell>
        </row>
        <row r="3331">
          <cell r="F3331">
            <v>1268</v>
          </cell>
          <cell r="G3331" t="str">
            <v>37216(D)1268</v>
          </cell>
          <cell r="H3331" t="str">
            <v>Copper Foil, Backed Of A Thickness &lt; 0.15 Mm Of   Refined Copper</v>
          </cell>
          <cell r="I3331">
            <v>99.999999166666669</v>
          </cell>
          <cell r="J3331">
            <v>97.470739999999992</v>
          </cell>
          <cell r="K3331">
            <v>83.171913333333336</v>
          </cell>
          <cell r="L3331">
            <v>70.654063333333326</v>
          </cell>
          <cell r="M3331">
            <v>77.204280000000011</v>
          </cell>
          <cell r="N3331">
            <v>79.426680000000005</v>
          </cell>
        </row>
        <row r="3332">
          <cell r="F3332">
            <v>1269</v>
          </cell>
          <cell r="G3332" t="str">
            <v>37217(D)1269</v>
          </cell>
          <cell r="H3332" t="str">
            <v>Aluminium Waste And Scrap</v>
          </cell>
          <cell r="I3332">
            <v>100.00002000000001</v>
          </cell>
          <cell r="J3332">
            <v>100.828615</v>
          </cell>
          <cell r="K3332">
            <v>117.87278666666667</v>
          </cell>
          <cell r="L3332">
            <v>140.98525166666667</v>
          </cell>
          <cell r="M3332">
            <v>220.49790333333334</v>
          </cell>
          <cell r="N3332">
            <v>241.98921333333334</v>
          </cell>
        </row>
        <row r="3333">
          <cell r="F3333">
            <v>1270</v>
          </cell>
          <cell r="G3333" t="str">
            <v>37217(D)1270</v>
          </cell>
          <cell r="H3333" t="str">
            <v>Aluminium, Not Alloyed</v>
          </cell>
          <cell r="I3333">
            <v>99.999998333333338</v>
          </cell>
          <cell r="J3333">
            <v>94.951194999999998</v>
          </cell>
          <cell r="K3333">
            <v>88.465708333333325</v>
          </cell>
          <cell r="L3333">
            <v>93.482136666666676</v>
          </cell>
          <cell r="M3333">
            <v>102.77853999999998</v>
          </cell>
          <cell r="N3333">
            <v>102.80879999999998</v>
          </cell>
        </row>
        <row r="3334">
          <cell r="F3334">
            <v>1271</v>
          </cell>
          <cell r="G3334" t="str">
            <v>37217(D)1271</v>
          </cell>
          <cell r="H3334" t="str">
            <v>Aluminium Alloys</v>
          </cell>
          <cell r="I3334">
            <v>99.999998333333338</v>
          </cell>
          <cell r="J3334">
            <v>87.489469166666666</v>
          </cell>
          <cell r="K3334">
            <v>62.25013083333333</v>
          </cell>
          <cell r="L3334">
            <v>66.642968333333329</v>
          </cell>
          <cell r="M3334">
            <v>69.935765000000004</v>
          </cell>
          <cell r="N3334">
            <v>72.199454166666669</v>
          </cell>
        </row>
        <row r="3335">
          <cell r="F3335">
            <v>1272</v>
          </cell>
          <cell r="G3335" t="str">
            <v>37218(D)1272</v>
          </cell>
          <cell r="H3335" t="str">
            <v>Bars, Rods &amp; Profiles Of Aluminium, Unalloyed</v>
          </cell>
          <cell r="I3335">
            <v>99.999964166666672</v>
          </cell>
          <cell r="J3335">
            <v>97.718534166666657</v>
          </cell>
          <cell r="K3335">
            <v>89.375265833333344</v>
          </cell>
          <cell r="L3335">
            <v>91.946969999999993</v>
          </cell>
          <cell r="M3335">
            <v>91.499525833333337</v>
          </cell>
          <cell r="N3335">
            <v>91.138665833333334</v>
          </cell>
        </row>
        <row r="3336">
          <cell r="F3336">
            <v>1273</v>
          </cell>
          <cell r="G3336" t="str">
            <v>37218(D)1273</v>
          </cell>
          <cell r="H3336" t="str">
            <v>Hollow Profiles Of       Aluminium Alloys</v>
          </cell>
          <cell r="I3336">
            <v>100.00000166666666</v>
          </cell>
          <cell r="J3336">
            <v>93.9969325</v>
          </cell>
          <cell r="K3336">
            <v>86.801803333333339</v>
          </cell>
          <cell r="L3336">
            <v>93.722100833333343</v>
          </cell>
          <cell r="M3336">
            <v>87.414353333333338</v>
          </cell>
          <cell r="N3336">
            <v>86.548789999999997</v>
          </cell>
        </row>
        <row r="3337">
          <cell r="F3337">
            <v>1274</v>
          </cell>
          <cell r="G3337" t="str">
            <v>37218(D)1274</v>
          </cell>
          <cell r="H3337" t="str">
            <v>Other Bars, Rods &amp;       Profiles Of Aluminium    Alloy</v>
          </cell>
          <cell r="I3337">
            <v>99.999964166666672</v>
          </cell>
          <cell r="J3337">
            <v>97.718534166666657</v>
          </cell>
          <cell r="K3337">
            <v>89.375265833333344</v>
          </cell>
          <cell r="L3337">
            <v>91.946969999999993</v>
          </cell>
          <cell r="M3337">
            <v>91.499525833333337</v>
          </cell>
          <cell r="N3337">
            <v>91.138665833333334</v>
          </cell>
        </row>
        <row r="3338">
          <cell r="F3338">
            <v>1275</v>
          </cell>
          <cell r="G3338" t="str">
            <v>37218(D)1275</v>
          </cell>
          <cell r="H3338" t="str">
            <v>Other Aluminium Wire,    Unalloyed</v>
          </cell>
          <cell r="I3338">
            <v>99.999964166666672</v>
          </cell>
          <cell r="J3338">
            <v>97.718534166666657</v>
          </cell>
          <cell r="K3338">
            <v>89.375265833333344</v>
          </cell>
          <cell r="L3338">
            <v>91.946969999999993</v>
          </cell>
          <cell r="M3338">
            <v>91.499525833333337</v>
          </cell>
          <cell r="N3338">
            <v>91.138665833333334</v>
          </cell>
        </row>
        <row r="3339">
          <cell r="F3339">
            <v>1276</v>
          </cell>
          <cell r="G3339" t="str">
            <v>37218(D)1276</v>
          </cell>
          <cell r="H3339" t="str">
            <v>Other Aluminium Wire,    Alloyed</v>
          </cell>
          <cell r="I3339">
            <v>99.999998333333338</v>
          </cell>
          <cell r="J3339">
            <v>100.25269583333333</v>
          </cell>
          <cell r="K3339">
            <v>98.625498333333326</v>
          </cell>
          <cell r="L3339">
            <v>97.833796666666657</v>
          </cell>
          <cell r="M3339">
            <v>100.83626833333334</v>
          </cell>
          <cell r="N3339">
            <v>105.23266999999998</v>
          </cell>
        </row>
        <row r="3340">
          <cell r="F3340">
            <v>1277</v>
          </cell>
          <cell r="G3340" t="str">
            <v>37218(D)1277</v>
          </cell>
          <cell r="H3340" t="str">
            <v>Aluminium Plates, Sheets &amp; Strip; Thickness Exd   0.2 Mm, Recianangular    (Incl Square), Unalloyed</v>
          </cell>
          <cell r="I3340">
            <v>99.999964166666672</v>
          </cell>
          <cell r="J3340">
            <v>97.718534166666657</v>
          </cell>
          <cell r="K3340">
            <v>89.375265833333344</v>
          </cell>
          <cell r="L3340">
            <v>91.946969999999993</v>
          </cell>
          <cell r="M3340">
            <v>91.499525833333337</v>
          </cell>
          <cell r="N3340">
            <v>91.138665833333334</v>
          </cell>
        </row>
        <row r="3341">
          <cell r="F3341">
            <v>1278</v>
          </cell>
          <cell r="G3341" t="str">
            <v>37218(D)1278</v>
          </cell>
          <cell r="H3341" t="str">
            <v>Aluminium Plates, Sheets &amp; Strip; Thickness Exd   0.2 Mm, Rectangular      (Incl Square), Alloyed</v>
          </cell>
          <cell r="I3341">
            <v>100</v>
          </cell>
          <cell r="J3341">
            <v>90.110320000000002</v>
          </cell>
          <cell r="K3341">
            <v>90.110320000000002</v>
          </cell>
          <cell r="L3341">
            <v>83.884950000000003</v>
          </cell>
          <cell r="M3341">
            <v>83.231547500000005</v>
          </cell>
          <cell r="N3341">
            <v>81.809824166666672</v>
          </cell>
        </row>
        <row r="3342">
          <cell r="F3342">
            <v>1279</v>
          </cell>
          <cell r="G3342" t="str">
            <v>37218(D)1279</v>
          </cell>
          <cell r="H3342" t="str">
            <v>Other Aluminium Plates,  Sheets &amp; Strip; Thicknessexd 0.2 Mm, Unalloyed</v>
          </cell>
          <cell r="I3342">
            <v>100</v>
          </cell>
          <cell r="J3342">
            <v>100</v>
          </cell>
          <cell r="K3342">
            <v>101.96649749999999</v>
          </cell>
          <cell r="L3342">
            <v>98.999429166666658</v>
          </cell>
          <cell r="M3342">
            <v>107.78719749999999</v>
          </cell>
          <cell r="N3342">
            <v>107.45842999999998</v>
          </cell>
        </row>
        <row r="3343">
          <cell r="F3343">
            <v>1280</v>
          </cell>
          <cell r="G3343" t="str">
            <v>37218(D)1280</v>
          </cell>
          <cell r="H3343" t="str">
            <v>Other Aluminium Plates,  Sheets &amp; Strip; Thicknessexd 0.2 Mm, Alloyed</v>
          </cell>
          <cell r="I3343">
            <v>99.999678333333335</v>
          </cell>
          <cell r="J3343">
            <v>104.18284833333334</v>
          </cell>
          <cell r="K3343">
            <v>101.33473000000001</v>
          </cell>
          <cell r="L3343">
            <v>101.33473166666666</v>
          </cell>
          <cell r="M3343">
            <v>105.80110000000001</v>
          </cell>
          <cell r="N3343">
            <v>106.12474999999999</v>
          </cell>
        </row>
        <row r="3344">
          <cell r="F3344">
            <v>1281</v>
          </cell>
          <cell r="G3344" t="str">
            <v>37218(D)1281</v>
          </cell>
          <cell r="H3344" t="str">
            <v>Aluminium Foil, Thicknessnot Exceeding 0.2 Mm, Notbacked, Rolled But Not   Further Worked</v>
          </cell>
          <cell r="I3344">
            <v>100.00000083333333</v>
          </cell>
          <cell r="J3344">
            <v>91.472131666666641</v>
          </cell>
          <cell r="K3344">
            <v>96.54752666666667</v>
          </cell>
          <cell r="L3344">
            <v>96.23868916666666</v>
          </cell>
          <cell r="M3344">
            <v>98.13923166666666</v>
          </cell>
          <cell r="N3344">
            <v>104.29223416666665</v>
          </cell>
        </row>
        <row r="3345">
          <cell r="F3345">
            <v>1282</v>
          </cell>
          <cell r="G3345" t="str">
            <v>37218(D)1282</v>
          </cell>
          <cell r="H3345" t="str">
            <v>Other Aluminium Foil,    Thickness Not Exceeding  0.2 Mm, Not Backed</v>
          </cell>
          <cell r="I3345">
            <v>100</v>
          </cell>
          <cell r="J3345">
            <v>110.86729083333333</v>
          </cell>
          <cell r="K3345">
            <v>102.30928</v>
          </cell>
          <cell r="L3345">
            <v>100.14166749999998</v>
          </cell>
          <cell r="M3345">
            <v>83.758668333333333</v>
          </cell>
          <cell r="N3345">
            <v>78.952940833333329</v>
          </cell>
        </row>
        <row r="3346">
          <cell r="F3346">
            <v>1283</v>
          </cell>
          <cell r="G3346" t="str">
            <v>37218(D)1283</v>
          </cell>
          <cell r="H3346" t="str">
            <v>Aluminium Foil With Cardboard (New)</v>
          </cell>
          <cell r="I3346">
            <v>99.999964166666672</v>
          </cell>
          <cell r="J3346">
            <v>97.718534166666657</v>
          </cell>
          <cell r="K3346">
            <v>89.375265833333344</v>
          </cell>
          <cell r="L3346">
            <v>91.946969999999993</v>
          </cell>
          <cell r="M3346">
            <v>91.499525833333337</v>
          </cell>
          <cell r="N3346">
            <v>91.138665833333334</v>
          </cell>
        </row>
        <row r="3347">
          <cell r="F3347">
            <v>1284</v>
          </cell>
          <cell r="G3347" t="str">
            <v>37218(D)1284</v>
          </cell>
          <cell r="H3347" t="str">
            <v>Aliminium Foil, Thicknessnot Exceeding 0.2 Mm,    Backed By O/T Thermal    Insulation Foil</v>
          </cell>
          <cell r="I3347">
            <v>100</v>
          </cell>
          <cell r="J3347">
            <v>92.564036666666667</v>
          </cell>
          <cell r="K3347">
            <v>74.672329166666657</v>
          </cell>
          <cell r="L3347">
            <v>72.500245833333338</v>
          </cell>
          <cell r="M3347">
            <v>67.254629999999992</v>
          </cell>
          <cell r="N3347">
            <v>67.254629999999992</v>
          </cell>
        </row>
        <row r="3348">
          <cell r="F3348">
            <v>1285</v>
          </cell>
          <cell r="G3348" t="str">
            <v>37218(D)1285</v>
          </cell>
          <cell r="H3348" t="str">
            <v>Aluminium Tubes &amp; Pipes, Alloyed</v>
          </cell>
          <cell r="I3348">
            <v>100</v>
          </cell>
          <cell r="J3348">
            <v>92.564059999999998</v>
          </cell>
          <cell r="K3348">
            <v>74.672330000000002</v>
          </cell>
          <cell r="L3348">
            <v>72.500259999999997</v>
          </cell>
          <cell r="M3348">
            <v>74.257140000000007</v>
          </cell>
          <cell r="N3348">
            <v>74.257140000000007</v>
          </cell>
        </row>
        <row r="3349">
          <cell r="F3349">
            <v>1286</v>
          </cell>
          <cell r="G3349" t="str">
            <v>37218(D)1286</v>
          </cell>
          <cell r="H3349" t="str">
            <v>Aluminium Tube Or Pipe   Fittings</v>
          </cell>
          <cell r="I3349">
            <v>100</v>
          </cell>
          <cell r="J3349">
            <v>97.049940000000007</v>
          </cell>
          <cell r="K3349">
            <v>93.612566666666666</v>
          </cell>
          <cell r="L3349">
            <v>104.92506</v>
          </cell>
          <cell r="M3349">
            <v>94.065313333333336</v>
          </cell>
          <cell r="N3349">
            <v>122.87904416666666</v>
          </cell>
        </row>
        <row r="3350">
          <cell r="F3350">
            <v>1287</v>
          </cell>
          <cell r="G3350" t="str">
            <v>37218(D)1287</v>
          </cell>
          <cell r="H3350" t="str">
            <v>Other Structures And     Parts Of Aluminium</v>
          </cell>
          <cell r="I3350">
            <v>100</v>
          </cell>
          <cell r="J3350">
            <v>90.95384</v>
          </cell>
          <cell r="K3350">
            <v>63.468730000000015</v>
          </cell>
          <cell r="L3350">
            <v>44.401400000000002</v>
          </cell>
          <cell r="M3350">
            <v>47.002119166666674</v>
          </cell>
          <cell r="N3350">
            <v>48.926790000000004</v>
          </cell>
        </row>
        <row r="3351">
          <cell r="F3351">
            <v>1288</v>
          </cell>
          <cell r="G3351" t="str">
            <v>37218(D)1288</v>
          </cell>
          <cell r="H3351" t="str">
            <v>Expanded Metal, Of       Aluminium</v>
          </cell>
          <cell r="I3351">
            <v>99.999634166666667</v>
          </cell>
          <cell r="J3351">
            <v>96.800704999999994</v>
          </cell>
          <cell r="K3351">
            <v>113.10695749999999</v>
          </cell>
          <cell r="L3351">
            <v>108.58845166666667</v>
          </cell>
          <cell r="M3351">
            <v>108.91902083333332</v>
          </cell>
          <cell r="N3351">
            <v>116.2765275</v>
          </cell>
        </row>
        <row r="3352">
          <cell r="F3352">
            <v>1289</v>
          </cell>
          <cell r="G3352" t="str">
            <v>37218(D)1289</v>
          </cell>
          <cell r="H3352" t="str">
            <v>Other Articles Of        Aluminium</v>
          </cell>
          <cell r="I3352">
            <v>100</v>
          </cell>
          <cell r="J3352">
            <v>100</v>
          </cell>
          <cell r="K3352">
            <v>100</v>
          </cell>
          <cell r="L3352">
            <v>92.425120000000007</v>
          </cell>
          <cell r="M3352">
            <v>86.018631666666678</v>
          </cell>
          <cell r="N3352">
            <v>98.757855000000021</v>
          </cell>
        </row>
        <row r="3353">
          <cell r="F3353">
            <v>1290</v>
          </cell>
          <cell r="G3353" t="str">
            <v>37219(D)1290</v>
          </cell>
          <cell r="H3353" t="str">
            <v>Unwrought Lead Containingby Weight Antimony As Theprincipal Other Elements</v>
          </cell>
          <cell r="I3353">
            <v>100.00089</v>
          </cell>
          <cell r="J3353">
            <v>107.80101999999998</v>
          </cell>
          <cell r="K3353">
            <v>103.608695</v>
          </cell>
          <cell r="L3353">
            <v>108.22483250000001</v>
          </cell>
          <cell r="M3353">
            <v>156.37161166666667</v>
          </cell>
          <cell r="N3353">
            <v>176.1885566666667</v>
          </cell>
        </row>
        <row r="3354">
          <cell r="F3354">
            <v>1291</v>
          </cell>
          <cell r="G3354" t="str">
            <v>37219(D)1291</v>
          </cell>
          <cell r="H3354" t="str">
            <v>Refined Lead, Unwrought</v>
          </cell>
          <cell r="I3354">
            <v>100.00089</v>
          </cell>
          <cell r="J3354">
            <v>107.80101999999998</v>
          </cell>
          <cell r="K3354">
            <v>103.608695</v>
          </cell>
          <cell r="L3354">
            <v>108.22483250000001</v>
          </cell>
          <cell r="M3354">
            <v>156.37161166666667</v>
          </cell>
          <cell r="N3354">
            <v>176.1885566666667</v>
          </cell>
        </row>
        <row r="3355">
          <cell r="F3355">
            <v>1292</v>
          </cell>
          <cell r="G3355" t="str">
            <v>37221(D)1292</v>
          </cell>
          <cell r="H3355" t="str">
            <v>Lead Bars, Rods,Profiles And Wire</v>
          </cell>
          <cell r="I3355">
            <v>100.00089</v>
          </cell>
          <cell r="J3355">
            <v>107.80101999999998</v>
          </cell>
          <cell r="K3355">
            <v>103.608695</v>
          </cell>
          <cell r="L3355">
            <v>108.22483250000001</v>
          </cell>
          <cell r="M3355">
            <v>156.37161166666667</v>
          </cell>
          <cell r="N3355">
            <v>176.1885566666667</v>
          </cell>
        </row>
        <row r="3356">
          <cell r="F3356">
            <v>1293</v>
          </cell>
          <cell r="G3356" t="str">
            <v>37221(D)1293</v>
          </cell>
          <cell r="H3356" t="str">
            <v>Sheets And Strip Of A    Thickness Exceeding 0.2mm</v>
          </cell>
          <cell r="I3356">
            <v>100.00089</v>
          </cell>
          <cell r="J3356">
            <v>107.80101999999998</v>
          </cell>
          <cell r="K3356">
            <v>103.608695</v>
          </cell>
          <cell r="L3356">
            <v>108.22483250000001</v>
          </cell>
          <cell r="M3356">
            <v>156.37161166666667</v>
          </cell>
          <cell r="N3356">
            <v>176.1885566666667</v>
          </cell>
        </row>
        <row r="3357">
          <cell r="F3357">
            <v>1294</v>
          </cell>
          <cell r="G3357" t="str">
            <v>37221(D)1294</v>
          </cell>
          <cell r="H3357" t="str">
            <v>Other Articles Of Lead</v>
          </cell>
          <cell r="I3357">
            <v>100.00000249999999</v>
          </cell>
          <cell r="J3357">
            <v>83.665120833333333</v>
          </cell>
          <cell r="K3357">
            <v>76.405263333333323</v>
          </cell>
          <cell r="L3357">
            <v>77.060821666666669</v>
          </cell>
          <cell r="M3357">
            <v>89.215434166666668</v>
          </cell>
          <cell r="N3357">
            <v>100.45269916666668</v>
          </cell>
        </row>
        <row r="3358">
          <cell r="F3358">
            <v>1295</v>
          </cell>
          <cell r="G3358" t="str">
            <v>37223(D)1295</v>
          </cell>
          <cell r="H3358" t="str">
            <v>Other Zinc, Containing Byweight 99.99% Or More Of Zinc Unwrought, Not      Alloyed</v>
          </cell>
          <cell r="I3358">
            <v>100.00000333333332</v>
          </cell>
          <cell r="J3358">
            <v>91.884069999999994</v>
          </cell>
          <cell r="K3358">
            <v>91.640510000000006</v>
          </cell>
          <cell r="L3358">
            <v>91.445739166666669</v>
          </cell>
          <cell r="M3358">
            <v>108.1023275</v>
          </cell>
          <cell r="N3358">
            <v>115.46670999999999</v>
          </cell>
        </row>
        <row r="3359">
          <cell r="F3359">
            <v>1296</v>
          </cell>
          <cell r="G3359" t="str">
            <v>37223(D)1296</v>
          </cell>
          <cell r="H3359" t="str">
            <v>Other Zinc, Unwrought,   Not Alloyed, Containing  By Weight &lt; 99.99% Of    Zinc</v>
          </cell>
          <cell r="I3359">
            <v>100.00000083333333</v>
          </cell>
          <cell r="J3359">
            <v>80.183904999999996</v>
          </cell>
          <cell r="K3359">
            <v>70.743913333333339</v>
          </cell>
          <cell r="L3359">
            <v>74.8474875</v>
          </cell>
          <cell r="M3359">
            <v>100.87701749999999</v>
          </cell>
          <cell r="N3359">
            <v>101.71427</v>
          </cell>
        </row>
        <row r="3360">
          <cell r="F3360">
            <v>1297</v>
          </cell>
          <cell r="G3360" t="str">
            <v>37223(D)1297</v>
          </cell>
          <cell r="H3360" t="str">
            <v>Other Zinc Alloys</v>
          </cell>
          <cell r="I3360">
            <v>100.00000250000001</v>
          </cell>
          <cell r="J3360">
            <v>92.213817500000019</v>
          </cell>
          <cell r="K3360">
            <v>78.072569999999999</v>
          </cell>
          <cell r="L3360">
            <v>73.204721666666671</v>
          </cell>
          <cell r="M3360">
            <v>72.719189999999998</v>
          </cell>
          <cell r="N3360">
            <v>121.74363166666666</v>
          </cell>
        </row>
        <row r="3361">
          <cell r="F3361">
            <v>1298</v>
          </cell>
          <cell r="G3361" t="str">
            <v>37223(D)1298</v>
          </cell>
          <cell r="H3361" t="str">
            <v>Zinc Bars, Rods, Profilesand Wire</v>
          </cell>
          <cell r="I3361">
            <v>100.00000250000001</v>
          </cell>
          <cell r="J3361">
            <v>84.501261666666679</v>
          </cell>
          <cell r="K3361">
            <v>76.11497</v>
          </cell>
          <cell r="L3361">
            <v>77.880134999999996</v>
          </cell>
          <cell r="M3361">
            <v>97.661545000000004</v>
          </cell>
          <cell r="N3361">
            <v>107.76227333333333</v>
          </cell>
        </row>
        <row r="3362">
          <cell r="F3362">
            <v>1299</v>
          </cell>
          <cell r="G3362" t="str">
            <v>37224(D)1299</v>
          </cell>
          <cell r="H3362" t="str">
            <v>Unwrought Tin, Not       Alloyed</v>
          </cell>
          <cell r="I3362">
            <v>99.999998333333323</v>
          </cell>
          <cell r="J3362">
            <v>100.5591575</v>
          </cell>
          <cell r="K3362">
            <v>124.45474083333333</v>
          </cell>
          <cell r="L3362">
            <v>100.77250916666667</v>
          </cell>
          <cell r="M3362">
            <v>100.27380833333332</v>
          </cell>
          <cell r="N3362">
            <v>97.961351666666673</v>
          </cell>
        </row>
        <row r="3363">
          <cell r="F3363">
            <v>1300</v>
          </cell>
          <cell r="G3363" t="str">
            <v>37224(D)1300</v>
          </cell>
          <cell r="H3363" t="str">
            <v>Solder, Of Tin Alloys,   Unwrought</v>
          </cell>
          <cell r="I3363">
            <v>99.999998333333323</v>
          </cell>
          <cell r="J3363">
            <v>100.5591575</v>
          </cell>
          <cell r="K3363">
            <v>124.45474083333333</v>
          </cell>
          <cell r="L3363">
            <v>100.77250916666667</v>
          </cell>
          <cell r="M3363">
            <v>100.27380833333332</v>
          </cell>
          <cell r="N3363">
            <v>97.961351666666673</v>
          </cell>
        </row>
        <row r="3364">
          <cell r="F3364">
            <v>1301</v>
          </cell>
          <cell r="G3364" t="str">
            <v>37224(D)1301</v>
          </cell>
          <cell r="H3364" t="str">
            <v>Other Tin Alloys,        Unwrought</v>
          </cell>
          <cell r="I3364">
            <v>99.999998333333323</v>
          </cell>
          <cell r="J3364">
            <v>100.5591575</v>
          </cell>
          <cell r="K3364">
            <v>124.45474083333333</v>
          </cell>
          <cell r="L3364">
            <v>100.77250916666667</v>
          </cell>
          <cell r="M3364">
            <v>100.27380833333332</v>
          </cell>
          <cell r="N3364">
            <v>97.961351666666673</v>
          </cell>
        </row>
        <row r="3365">
          <cell r="F3365">
            <v>1302</v>
          </cell>
          <cell r="G3365" t="str">
            <v>37225(D)1302</v>
          </cell>
          <cell r="H3365" t="str">
            <v>Tin Bars, Rods, Profiles And Wire</v>
          </cell>
          <cell r="I3365">
            <v>99.999998333333323</v>
          </cell>
          <cell r="J3365">
            <v>100.5591575</v>
          </cell>
          <cell r="K3365">
            <v>124.45474083333333</v>
          </cell>
          <cell r="L3365">
            <v>100.77250916666667</v>
          </cell>
          <cell r="M3365">
            <v>100.27380833333332</v>
          </cell>
          <cell r="N3365">
            <v>97.961351666666673</v>
          </cell>
        </row>
        <row r="3366">
          <cell r="F3366">
            <v>1303</v>
          </cell>
          <cell r="G3366" t="str">
            <v>37225(D)1303</v>
          </cell>
          <cell r="H3366" t="str">
            <v>Tin Plate (New)</v>
          </cell>
          <cell r="I3366">
            <v>99.999998333333323</v>
          </cell>
          <cell r="J3366">
            <v>100.5591575</v>
          </cell>
          <cell r="K3366">
            <v>124.45474083333333</v>
          </cell>
          <cell r="L3366">
            <v>100.77250916666667</v>
          </cell>
          <cell r="M3366">
            <v>100.27380833333332</v>
          </cell>
          <cell r="N3366">
            <v>97.961351666666673</v>
          </cell>
        </row>
        <row r="3367">
          <cell r="F3367">
            <v>1304</v>
          </cell>
          <cell r="G3367" t="str">
            <v>37225(D)1304</v>
          </cell>
          <cell r="H3367" t="str">
            <v>Other Articles Of Tin</v>
          </cell>
          <cell r="I3367">
            <v>99.999634166666667</v>
          </cell>
          <cell r="J3367">
            <v>96.800704999999994</v>
          </cell>
          <cell r="K3367">
            <v>113.10695749999999</v>
          </cell>
          <cell r="L3367">
            <v>108.58845166666667</v>
          </cell>
          <cell r="M3367">
            <v>108.91902083333332</v>
          </cell>
          <cell r="N3367">
            <v>116.2765275</v>
          </cell>
        </row>
        <row r="3368">
          <cell r="F3368">
            <v>1305</v>
          </cell>
          <cell r="G3368" t="str">
            <v>37226(D)1305</v>
          </cell>
          <cell r="H3368" t="str">
            <v>Nickel Plates, Sheets,   Strip And Foil Of Nickel Alloys</v>
          </cell>
          <cell r="I3368">
            <v>99.999998333333338</v>
          </cell>
          <cell r="J3368">
            <v>72.29748166666667</v>
          </cell>
          <cell r="K3368">
            <v>61.429356666666671</v>
          </cell>
          <cell r="L3368">
            <v>64.420280000000005</v>
          </cell>
          <cell r="M3368">
            <v>64.420280000000005</v>
          </cell>
          <cell r="N3368">
            <v>64.420280000000005</v>
          </cell>
        </row>
        <row r="3369">
          <cell r="F3369">
            <v>1306</v>
          </cell>
          <cell r="G3369" t="str">
            <v>37226(D)1306</v>
          </cell>
          <cell r="H3369" t="str">
            <v>Other Articles Of Nickel</v>
          </cell>
          <cell r="I3369">
            <v>99.999634166666667</v>
          </cell>
          <cell r="J3369">
            <v>96.800704999999994</v>
          </cell>
          <cell r="K3369">
            <v>113.10695749999999</v>
          </cell>
          <cell r="L3369">
            <v>108.58845166666667</v>
          </cell>
          <cell r="M3369">
            <v>108.91902083333332</v>
          </cell>
          <cell r="N3369">
            <v>116.2765275</v>
          </cell>
        </row>
        <row r="3370">
          <cell r="F3370">
            <v>1307</v>
          </cell>
          <cell r="G3370" t="str">
            <v>37228(D)1307</v>
          </cell>
          <cell r="H3370" t="str">
            <v>Base Metals Clad With    Silver, Not Further      Worked Than Semi-        Manufactured</v>
          </cell>
          <cell r="I3370">
            <v>100.0000275</v>
          </cell>
          <cell r="J3370">
            <v>86.813834999999997</v>
          </cell>
          <cell r="K3370">
            <v>92.516904166666649</v>
          </cell>
          <cell r="L3370">
            <v>96.320933333333329</v>
          </cell>
          <cell r="M3370">
            <v>107.54561000000001</v>
          </cell>
          <cell r="N3370">
            <v>107.54561000000001</v>
          </cell>
        </row>
        <row r="3371">
          <cell r="F3371">
            <v>1308</v>
          </cell>
          <cell r="G3371" t="str">
            <v>37228(D)1308</v>
          </cell>
          <cell r="H3371" t="str">
            <v>Silver, Unwrought</v>
          </cell>
          <cell r="I3371">
            <v>100.00001583333335</v>
          </cell>
          <cell r="J3371">
            <v>76.083692499999998</v>
          </cell>
          <cell r="K3371">
            <v>83.203906666666668</v>
          </cell>
          <cell r="L3371">
            <v>85.849093333333329</v>
          </cell>
          <cell r="M3371">
            <v>98.698797500000012</v>
          </cell>
          <cell r="N3371">
            <v>102.65626000000002</v>
          </cell>
        </row>
        <row r="3372">
          <cell r="F3372">
            <v>1309</v>
          </cell>
          <cell r="G3372" t="str">
            <v>37228(D)1309</v>
          </cell>
          <cell r="H3372" t="str">
            <v>Silver Semi-Manufactured</v>
          </cell>
          <cell r="I3372">
            <v>99.999996666666661</v>
          </cell>
          <cell r="J3372">
            <v>64.438851666666665</v>
          </cell>
          <cell r="K3372">
            <v>73.097018333333324</v>
          </cell>
          <cell r="L3372">
            <v>74.484574166666661</v>
          </cell>
          <cell r="M3372">
            <v>89.097827500000008</v>
          </cell>
          <cell r="N3372">
            <v>97.350110000000015</v>
          </cell>
        </row>
        <row r="3373">
          <cell r="F3373">
            <v>1310</v>
          </cell>
          <cell r="G3373" t="str">
            <v>37228(D)1310</v>
          </cell>
          <cell r="H3373" t="str">
            <v>Base Metals, Silver Or   Gold, Clad With Platinum,Not Further Worked Than  Semi-Manufactured</v>
          </cell>
          <cell r="I3373">
            <v>100.00001583333335</v>
          </cell>
          <cell r="J3373">
            <v>76.083692499999998</v>
          </cell>
          <cell r="K3373">
            <v>83.203906666666668</v>
          </cell>
          <cell r="L3373">
            <v>85.849093333333329</v>
          </cell>
          <cell r="M3373">
            <v>98.698797500000012</v>
          </cell>
          <cell r="N3373">
            <v>102.65626000000002</v>
          </cell>
        </row>
        <row r="3374">
          <cell r="F3374">
            <v>1311</v>
          </cell>
          <cell r="G3374" t="str">
            <v>37228(D)1311</v>
          </cell>
          <cell r="H3374" t="str">
            <v>Gold (Incl. Gold Plated  With Platinum) In Semi-  Manufactured Forms</v>
          </cell>
          <cell r="I3374">
            <v>100</v>
          </cell>
          <cell r="J3374">
            <v>97.123035000000002</v>
          </cell>
          <cell r="K3374">
            <v>103.54729499999999</v>
          </cell>
          <cell r="L3374">
            <v>112.09064583333333</v>
          </cell>
          <cell r="M3374">
            <v>117.85628583333333</v>
          </cell>
          <cell r="N3374">
            <v>119.69499999999999</v>
          </cell>
        </row>
        <row r="3375">
          <cell r="F3375">
            <v>1312</v>
          </cell>
          <cell r="G3375" t="str">
            <v>37229(D)1312</v>
          </cell>
          <cell r="H3375" t="str">
            <v>Cobalt Powders</v>
          </cell>
          <cell r="I3375">
            <v>100.00004666666666</v>
          </cell>
          <cell r="J3375">
            <v>97.66491666666667</v>
          </cell>
          <cell r="K3375">
            <v>89.774607500000016</v>
          </cell>
          <cell r="L3375">
            <v>94.333800833333328</v>
          </cell>
          <cell r="M3375">
            <v>109.08468583333335</v>
          </cell>
          <cell r="N3375">
            <v>116.13471250000001</v>
          </cell>
        </row>
        <row r="3376">
          <cell r="F3376">
            <v>1313</v>
          </cell>
          <cell r="G3376" t="str">
            <v>37311(D)1313</v>
          </cell>
          <cell r="H3376" t="str">
            <v>Other Household And      Kitchen Hand Tools</v>
          </cell>
          <cell r="I3376">
            <v>100.0004175</v>
          </cell>
          <cell r="J3376">
            <v>111.531645</v>
          </cell>
          <cell r="K3376">
            <v>83.997321666666679</v>
          </cell>
          <cell r="L3376">
            <v>96.143148333333343</v>
          </cell>
          <cell r="M3376">
            <v>103.71173666666667</v>
          </cell>
          <cell r="N3376">
            <v>111.50926</v>
          </cell>
        </row>
        <row r="3377">
          <cell r="F3377">
            <v>1314</v>
          </cell>
          <cell r="G3377" t="str">
            <v>37311(D)1314</v>
          </cell>
          <cell r="H3377" t="str">
            <v>Vice, Clamps &amp; The Like</v>
          </cell>
          <cell r="I3377">
            <v>100.0004175</v>
          </cell>
          <cell r="J3377">
            <v>111.531645</v>
          </cell>
          <cell r="K3377">
            <v>83.997321666666679</v>
          </cell>
          <cell r="L3377">
            <v>96.143148333333343</v>
          </cell>
          <cell r="M3377">
            <v>103.71173666666667</v>
          </cell>
          <cell r="N3377">
            <v>111.50926</v>
          </cell>
        </row>
        <row r="3378">
          <cell r="F3378">
            <v>1315</v>
          </cell>
          <cell r="G3378" t="str">
            <v>37311(D)1315</v>
          </cell>
          <cell r="H3378" t="str">
            <v>Other Razor Parts</v>
          </cell>
          <cell r="I3378">
            <v>99.999933333333331</v>
          </cell>
          <cell r="J3378">
            <v>96.784975000000003</v>
          </cell>
          <cell r="K3378">
            <v>106.15481499999999</v>
          </cell>
          <cell r="L3378">
            <v>104.05487333333333</v>
          </cell>
          <cell r="M3378">
            <v>107.48978</v>
          </cell>
          <cell r="N3378">
            <v>110.26312333333334</v>
          </cell>
        </row>
        <row r="3379">
          <cell r="F3379">
            <v>1316</v>
          </cell>
          <cell r="G3379" t="str">
            <v>37311(D)1316</v>
          </cell>
          <cell r="H3379" t="str">
            <v>Other Knife Blades</v>
          </cell>
          <cell r="I3379">
            <v>99.999933333333331</v>
          </cell>
          <cell r="J3379">
            <v>96.784975000000003</v>
          </cell>
          <cell r="K3379">
            <v>106.15481499999999</v>
          </cell>
          <cell r="L3379">
            <v>104.05487333333333</v>
          </cell>
          <cell r="M3379">
            <v>107.48978</v>
          </cell>
          <cell r="N3379">
            <v>110.26312333333334</v>
          </cell>
        </row>
        <row r="3380">
          <cell r="F3380">
            <v>1317</v>
          </cell>
          <cell r="G3380" t="str">
            <v>37311(D)1317</v>
          </cell>
          <cell r="H3380" t="str">
            <v>Table, Kitchen Or Other  Household Articles And   Parts Thereof, Of Stain- Less Steel</v>
          </cell>
          <cell r="I3380">
            <v>99.999933333333331</v>
          </cell>
          <cell r="J3380">
            <v>96.784975000000003</v>
          </cell>
          <cell r="K3380">
            <v>106.15481499999999</v>
          </cell>
          <cell r="L3380">
            <v>104.05487333333333</v>
          </cell>
          <cell r="M3380">
            <v>107.48978</v>
          </cell>
          <cell r="N3380">
            <v>110.26312333333334</v>
          </cell>
        </row>
        <row r="3381">
          <cell r="F3381">
            <v>1318</v>
          </cell>
          <cell r="G3381" t="str">
            <v>37311(D)1318</v>
          </cell>
          <cell r="H3381" t="str">
            <v>Household Enamel Ware/Stainless Steel Equipment</v>
          </cell>
          <cell r="I3381">
            <v>99.999933333333331</v>
          </cell>
          <cell r="J3381">
            <v>96.784975000000003</v>
          </cell>
          <cell r="K3381">
            <v>106.15481499999999</v>
          </cell>
          <cell r="L3381">
            <v>104.05487333333333</v>
          </cell>
          <cell r="M3381">
            <v>107.48978</v>
          </cell>
          <cell r="N3381">
            <v>110.26312333333334</v>
          </cell>
        </row>
        <row r="3382">
          <cell r="F3382">
            <v>1319</v>
          </cell>
          <cell r="G3382" t="str">
            <v>37312(D)1319</v>
          </cell>
          <cell r="H3382" t="str">
            <v>Knives And Cutting Bladesfor Wood Working</v>
          </cell>
          <cell r="I3382">
            <v>100</v>
          </cell>
          <cell r="J3382">
            <v>78.988430000000008</v>
          </cell>
          <cell r="K3382">
            <v>84.42231000000001</v>
          </cell>
          <cell r="L3382">
            <v>96.959959999999981</v>
          </cell>
          <cell r="M3382">
            <v>95.051588333333328</v>
          </cell>
          <cell r="N3382">
            <v>97.598249999999993</v>
          </cell>
        </row>
        <row r="3383">
          <cell r="F3383">
            <v>1320</v>
          </cell>
          <cell r="G3383" t="str">
            <v>37312(D)1320</v>
          </cell>
          <cell r="H3383" t="str">
            <v>Other Knives And Cutting Blades, For Machines Or  For Mechanical Appliances</v>
          </cell>
          <cell r="I3383">
            <v>99.998635833333324</v>
          </cell>
          <cell r="J3383">
            <v>87.056030000000007</v>
          </cell>
          <cell r="K3383">
            <v>92.47148833333334</v>
          </cell>
          <cell r="L3383">
            <v>120.53650500000001</v>
          </cell>
          <cell r="M3383">
            <v>127.65493666666669</v>
          </cell>
          <cell r="N3383">
            <v>118.93571000000001</v>
          </cell>
        </row>
        <row r="3384">
          <cell r="F3384">
            <v>1321</v>
          </cell>
          <cell r="G3384" t="str">
            <v>37313(D)1321</v>
          </cell>
          <cell r="H3384" t="str">
            <v>Plates, Sticks, Tips And The Like, For Tools, Un- Mounted,Of Sintered Metalcarbides Or Cermets</v>
          </cell>
          <cell r="I3384">
            <v>100</v>
          </cell>
          <cell r="J3384">
            <v>103.80166166666666</v>
          </cell>
          <cell r="K3384">
            <v>133.87241750000001</v>
          </cell>
          <cell r="L3384">
            <v>126.68744166666664</v>
          </cell>
          <cell r="M3384">
            <v>148.62701999999999</v>
          </cell>
          <cell r="N3384">
            <v>154.21720583333331</v>
          </cell>
        </row>
        <row r="3385">
          <cell r="F3385">
            <v>1322</v>
          </cell>
          <cell r="G3385" t="str">
            <v>37313(D)1322</v>
          </cell>
          <cell r="H3385" t="str">
            <v>Fabricated Steel Product Of Stainless Steel (Unspecified)</v>
          </cell>
          <cell r="I3385">
            <v>99.999933333333331</v>
          </cell>
          <cell r="J3385">
            <v>96.784975000000003</v>
          </cell>
          <cell r="K3385">
            <v>106.15481499999999</v>
          </cell>
          <cell r="L3385">
            <v>104.05487333333333</v>
          </cell>
          <cell r="M3385">
            <v>107.48978</v>
          </cell>
          <cell r="N3385">
            <v>110.26312333333334</v>
          </cell>
        </row>
        <row r="3386">
          <cell r="F3386">
            <v>1323</v>
          </cell>
          <cell r="G3386" t="str">
            <v>37314(D)1323</v>
          </cell>
          <cell r="H3386" t="str">
            <v>Other Hand Tools For Agric, Hortic. Or Foresrty</v>
          </cell>
          <cell r="I3386">
            <v>100.0004175</v>
          </cell>
          <cell r="J3386">
            <v>111.531645</v>
          </cell>
          <cell r="K3386">
            <v>83.997321666666679</v>
          </cell>
          <cell r="L3386">
            <v>96.143148333333343</v>
          </cell>
          <cell r="M3386">
            <v>103.71173666666667</v>
          </cell>
          <cell r="N3386">
            <v>111.50926</v>
          </cell>
        </row>
        <row r="3387">
          <cell r="F3387">
            <v>1324</v>
          </cell>
          <cell r="G3387" t="str">
            <v>37314(D)1324</v>
          </cell>
          <cell r="H3387" t="str">
            <v>Ladles</v>
          </cell>
          <cell r="I3387">
            <v>99.999998333333323</v>
          </cell>
          <cell r="J3387">
            <v>84.452378333333328</v>
          </cell>
          <cell r="K3387">
            <v>90.547356666666673</v>
          </cell>
          <cell r="L3387">
            <v>94.532741666666666</v>
          </cell>
          <cell r="M3387">
            <v>99.608084166666657</v>
          </cell>
          <cell r="N3387">
            <v>100.06876</v>
          </cell>
        </row>
        <row r="3388">
          <cell r="F3388">
            <v>1325</v>
          </cell>
          <cell r="G3388" t="str">
            <v>37315(D)1325</v>
          </cell>
          <cell r="H3388" t="str">
            <v>Other Hand Saws</v>
          </cell>
          <cell r="I3388">
            <v>100.0004175</v>
          </cell>
          <cell r="J3388">
            <v>111.531645</v>
          </cell>
          <cell r="K3388">
            <v>83.997321666666679</v>
          </cell>
          <cell r="L3388">
            <v>96.143148333333343</v>
          </cell>
          <cell r="M3388">
            <v>103.71173666666667</v>
          </cell>
          <cell r="N3388">
            <v>111.50926</v>
          </cell>
        </row>
        <row r="3389">
          <cell r="F3389">
            <v>1326</v>
          </cell>
          <cell r="G3389" t="str">
            <v>37315(D)1326</v>
          </cell>
          <cell r="H3389" t="str">
            <v>Planes, Chisels &amp; Similar Cutting Tools,  For Woodwrk</v>
          </cell>
          <cell r="I3389">
            <v>100.0004175</v>
          </cell>
          <cell r="J3389">
            <v>111.531645</v>
          </cell>
          <cell r="K3389">
            <v>83.997321666666679</v>
          </cell>
          <cell r="L3389">
            <v>96.143148333333343</v>
          </cell>
          <cell r="M3389">
            <v>103.71173666666667</v>
          </cell>
          <cell r="N3389">
            <v>111.50926</v>
          </cell>
        </row>
        <row r="3390">
          <cell r="F3390">
            <v>1327</v>
          </cell>
          <cell r="G3390" t="str">
            <v>37315(D)1327</v>
          </cell>
          <cell r="H3390" t="str">
            <v>Sets Of Articles Of Two  Or More Of Hand Tools,Etc</v>
          </cell>
          <cell r="I3390">
            <v>100.0004175</v>
          </cell>
          <cell r="J3390">
            <v>111.531645</v>
          </cell>
          <cell r="K3390">
            <v>83.997321666666679</v>
          </cell>
          <cell r="L3390">
            <v>96.143148333333343</v>
          </cell>
          <cell r="M3390">
            <v>103.71173666666667</v>
          </cell>
          <cell r="N3390">
            <v>111.50926</v>
          </cell>
        </row>
        <row r="3391">
          <cell r="F3391">
            <v>1328</v>
          </cell>
          <cell r="G3391" t="str">
            <v>37315(D)1328</v>
          </cell>
          <cell r="H3391" t="str">
            <v>Dies For Drawing Or      Extruding Metal</v>
          </cell>
          <cell r="I3391">
            <v>100.0004175</v>
          </cell>
          <cell r="J3391">
            <v>111.531645</v>
          </cell>
          <cell r="K3391">
            <v>83.997321666666679</v>
          </cell>
          <cell r="L3391">
            <v>96.143148333333343</v>
          </cell>
          <cell r="M3391">
            <v>103.71173666666667</v>
          </cell>
          <cell r="N3391">
            <v>111.50926</v>
          </cell>
        </row>
        <row r="3392">
          <cell r="F3392">
            <v>1329</v>
          </cell>
          <cell r="G3392" t="str">
            <v>37315(D)1329</v>
          </cell>
          <cell r="H3392" t="str">
            <v>Tools For Pressing,      Stamping Or Punching</v>
          </cell>
          <cell r="I3392">
            <v>100.0004175</v>
          </cell>
          <cell r="J3392">
            <v>111.531645</v>
          </cell>
          <cell r="K3392">
            <v>83.997321666666679</v>
          </cell>
          <cell r="L3392">
            <v>96.143148333333343</v>
          </cell>
          <cell r="M3392">
            <v>103.71173666666667</v>
          </cell>
          <cell r="N3392">
            <v>111.50926</v>
          </cell>
        </row>
        <row r="3393">
          <cell r="F3393">
            <v>1330</v>
          </cell>
          <cell r="G3393" t="str">
            <v>37315(D)1330</v>
          </cell>
          <cell r="H3393" t="str">
            <v>Tools For Drilling, Otherthan For Rock Drilling</v>
          </cell>
          <cell r="I3393">
            <v>100</v>
          </cell>
          <cell r="J3393">
            <v>79.870129999999989</v>
          </cell>
          <cell r="K3393">
            <v>96.103899999999996</v>
          </cell>
          <cell r="L3393">
            <v>103.46320666666666</v>
          </cell>
          <cell r="M3393">
            <v>148.7013</v>
          </cell>
          <cell r="N3393">
            <v>148.7013</v>
          </cell>
        </row>
        <row r="3394">
          <cell r="F3394">
            <v>1331</v>
          </cell>
          <cell r="G3394" t="str">
            <v>37315(D)1331</v>
          </cell>
          <cell r="H3394" t="str">
            <v>Other Interchangeable    Tools</v>
          </cell>
          <cell r="I3394">
            <v>100.00090333333331</v>
          </cell>
          <cell r="J3394">
            <v>124.47400999999998</v>
          </cell>
          <cell r="K3394">
            <v>76.678809999999999</v>
          </cell>
          <cell r="L3394">
            <v>87.761433333333329</v>
          </cell>
          <cell r="M3394">
            <v>89.253321666666665</v>
          </cell>
          <cell r="N3394">
            <v>102.16042499999999</v>
          </cell>
        </row>
        <row r="3395">
          <cell r="F3395">
            <v>1332</v>
          </cell>
          <cell r="G3395" t="str">
            <v>37316(D)1332</v>
          </cell>
          <cell r="H3395" t="str">
            <v>Lock &amp; Key Sets</v>
          </cell>
          <cell r="I3395">
            <v>99.999634166666667</v>
          </cell>
          <cell r="J3395">
            <v>96.800704999999994</v>
          </cell>
          <cell r="K3395">
            <v>113.10695749999999</v>
          </cell>
          <cell r="L3395">
            <v>108.58845166666667</v>
          </cell>
          <cell r="M3395">
            <v>108.91902083333332</v>
          </cell>
          <cell r="N3395">
            <v>116.2765275</v>
          </cell>
        </row>
        <row r="3396">
          <cell r="F3396">
            <v>1333</v>
          </cell>
          <cell r="G3396" t="str">
            <v>37316(D)1333</v>
          </cell>
          <cell r="H3396" t="str">
            <v>Parts For Locks And      Padlocks</v>
          </cell>
          <cell r="I3396">
            <v>99.960413333333307</v>
          </cell>
          <cell r="J3396">
            <v>89.073634999999996</v>
          </cell>
          <cell r="K3396">
            <v>76.207443333333345</v>
          </cell>
          <cell r="L3396">
            <v>71.25891</v>
          </cell>
          <cell r="M3396">
            <v>75.217736666666667</v>
          </cell>
          <cell r="N3396">
            <v>80.166269999999997</v>
          </cell>
        </row>
        <row r="3397">
          <cell r="F3397">
            <v>1334</v>
          </cell>
          <cell r="G3397" t="str">
            <v>37316(D)1334</v>
          </cell>
          <cell r="H3397" t="str">
            <v>Hinges Of Base Metal</v>
          </cell>
          <cell r="I3397">
            <v>99.999634166666667</v>
          </cell>
          <cell r="J3397">
            <v>96.800704999999994</v>
          </cell>
          <cell r="K3397">
            <v>113.10695749999999</v>
          </cell>
          <cell r="L3397">
            <v>108.58845166666667</v>
          </cell>
          <cell r="M3397">
            <v>108.91902083333332</v>
          </cell>
          <cell r="N3397">
            <v>116.2765275</v>
          </cell>
        </row>
        <row r="3398">
          <cell r="F3398">
            <v>1335</v>
          </cell>
          <cell r="G3398" t="str">
            <v>37316(D)1335</v>
          </cell>
          <cell r="H3398" t="str">
            <v>Cast Iron Rollers (Ladder, Rubber, Etc.)</v>
          </cell>
          <cell r="I3398">
            <v>99.999634166666667</v>
          </cell>
          <cell r="J3398">
            <v>96.800704999999994</v>
          </cell>
          <cell r="K3398">
            <v>113.10695749999999</v>
          </cell>
          <cell r="L3398">
            <v>108.58845166666667</v>
          </cell>
          <cell r="M3398">
            <v>108.91902083333332</v>
          </cell>
          <cell r="N3398">
            <v>116.2765275</v>
          </cell>
        </row>
        <row r="3399">
          <cell r="F3399">
            <v>1336</v>
          </cell>
          <cell r="G3399" t="str">
            <v>37316(D)1336</v>
          </cell>
          <cell r="H3399" t="str">
            <v>Other Mountings,Fittings,Etc., For Furniture</v>
          </cell>
          <cell r="I3399">
            <v>99.999634166666667</v>
          </cell>
          <cell r="J3399">
            <v>96.800704999999994</v>
          </cell>
          <cell r="K3399">
            <v>113.10695749999999</v>
          </cell>
          <cell r="L3399">
            <v>108.58845166666667</v>
          </cell>
          <cell r="M3399">
            <v>108.91902083333332</v>
          </cell>
          <cell r="N3399">
            <v>116.2765275</v>
          </cell>
        </row>
        <row r="3400">
          <cell r="F3400">
            <v>1337</v>
          </cell>
          <cell r="G3400" t="str">
            <v>37316(D)1337</v>
          </cell>
          <cell r="H3400" t="str">
            <v>Other Mountings,         Fittings, Etc.</v>
          </cell>
          <cell r="I3400">
            <v>99.999634166666667</v>
          </cell>
          <cell r="J3400">
            <v>96.800704999999994</v>
          </cell>
          <cell r="K3400">
            <v>113.10695749999999</v>
          </cell>
          <cell r="L3400">
            <v>108.58845166666667</v>
          </cell>
          <cell r="M3400">
            <v>108.91902083333332</v>
          </cell>
          <cell r="N3400">
            <v>116.2765275</v>
          </cell>
        </row>
        <row r="3401">
          <cell r="F3401">
            <v>1338</v>
          </cell>
          <cell r="G3401" t="str">
            <v>37316(D)1338</v>
          </cell>
          <cell r="H3401" t="str">
            <v>Hat-Racks, Hat-Pegs,     Brackets And Similar     Fixtures</v>
          </cell>
          <cell r="I3401">
            <v>99.999634166666667</v>
          </cell>
          <cell r="J3401">
            <v>96.800704999999994</v>
          </cell>
          <cell r="K3401">
            <v>113.10695749999999</v>
          </cell>
          <cell r="L3401">
            <v>108.58845166666667</v>
          </cell>
          <cell r="M3401">
            <v>108.91902083333332</v>
          </cell>
          <cell r="N3401">
            <v>116.2765275</v>
          </cell>
        </row>
        <row r="3402">
          <cell r="F3402">
            <v>1339</v>
          </cell>
          <cell r="G3402" t="str">
            <v>37319(D)1339</v>
          </cell>
          <cell r="H3402" t="str">
            <v>Office Furniture, Primarily Of Metal</v>
          </cell>
          <cell r="I3402">
            <v>99.999985000000009</v>
          </cell>
          <cell r="J3402">
            <v>109.88118583333333</v>
          </cell>
          <cell r="K3402">
            <v>102.13741666666668</v>
          </cell>
          <cell r="L3402">
            <v>98.361297500000006</v>
          </cell>
          <cell r="M3402">
            <v>97.204710833333351</v>
          </cell>
          <cell r="N3402">
            <v>97.71915833333334</v>
          </cell>
        </row>
        <row r="3403">
          <cell r="F3403">
            <v>1340</v>
          </cell>
          <cell r="G3403" t="str">
            <v>37319(D)1340</v>
          </cell>
          <cell r="H3403" t="str">
            <v>Household Metal Furniture</v>
          </cell>
          <cell r="I3403">
            <v>99.999985000000009</v>
          </cell>
          <cell r="J3403">
            <v>109.88118583333333</v>
          </cell>
          <cell r="K3403">
            <v>102.13741666666668</v>
          </cell>
          <cell r="L3403">
            <v>98.361297500000006</v>
          </cell>
          <cell r="M3403">
            <v>97.204710833333351</v>
          </cell>
          <cell r="N3403">
            <v>97.71915833333334</v>
          </cell>
        </row>
        <row r="3404">
          <cell r="F3404">
            <v>1341</v>
          </cell>
          <cell r="G3404" t="str">
            <v>37321(D)1341</v>
          </cell>
          <cell r="H3404" t="str">
            <v>Upholstered Metal Chairs</v>
          </cell>
          <cell r="I3404">
            <v>99.999985000000009</v>
          </cell>
          <cell r="J3404">
            <v>109.88118583333333</v>
          </cell>
          <cell r="K3404">
            <v>102.13741666666668</v>
          </cell>
          <cell r="L3404">
            <v>98.361297500000006</v>
          </cell>
          <cell r="M3404">
            <v>97.204710833333351</v>
          </cell>
          <cell r="N3404">
            <v>97.71915833333334</v>
          </cell>
        </row>
        <row r="3405">
          <cell r="F3405">
            <v>1342</v>
          </cell>
          <cell r="G3405" t="str">
            <v>37321(D)1342</v>
          </cell>
          <cell r="H3405" t="str">
            <v>Chair Steel Frames</v>
          </cell>
          <cell r="I3405">
            <v>99.999985000000009</v>
          </cell>
          <cell r="J3405">
            <v>109.88118583333333</v>
          </cell>
          <cell r="K3405">
            <v>102.13741666666668</v>
          </cell>
          <cell r="L3405">
            <v>98.361297500000006</v>
          </cell>
          <cell r="M3405">
            <v>97.204710833333351</v>
          </cell>
          <cell r="N3405">
            <v>97.71915833333334</v>
          </cell>
        </row>
        <row r="3406">
          <cell r="F3406">
            <v>1343</v>
          </cell>
          <cell r="G3406" t="str">
            <v>37411(D)1343</v>
          </cell>
          <cell r="H3406" t="str">
            <v>Metal Gates, Collapsible</v>
          </cell>
          <cell r="I3406">
            <v>100</v>
          </cell>
          <cell r="J3406">
            <v>102.04169916666667</v>
          </cell>
          <cell r="K3406">
            <v>131.41710166666664</v>
          </cell>
          <cell r="L3406">
            <v>131.80401583333335</v>
          </cell>
          <cell r="M3406">
            <v>141.43290583333331</v>
          </cell>
          <cell r="N3406">
            <v>120.78464000000001</v>
          </cell>
        </row>
        <row r="3407">
          <cell r="F3407">
            <v>1344</v>
          </cell>
          <cell r="G3407" t="str">
            <v>37411(D)1344</v>
          </cell>
          <cell r="H3407" t="str">
            <v>Doors, Aluminium</v>
          </cell>
          <cell r="I3407">
            <v>100</v>
          </cell>
          <cell r="J3407">
            <v>102.04169916666667</v>
          </cell>
          <cell r="K3407">
            <v>131.41710166666664</v>
          </cell>
          <cell r="L3407">
            <v>131.80401583333335</v>
          </cell>
          <cell r="M3407">
            <v>141.43290583333331</v>
          </cell>
          <cell r="N3407">
            <v>120.78464000000001</v>
          </cell>
        </row>
        <row r="3408">
          <cell r="F3408">
            <v>1345</v>
          </cell>
          <cell r="G3408" t="str">
            <v>37411(D)1345</v>
          </cell>
          <cell r="H3408" t="str">
            <v>Window, Aluminium</v>
          </cell>
          <cell r="I3408">
            <v>100</v>
          </cell>
          <cell r="J3408">
            <v>102.04169916666667</v>
          </cell>
          <cell r="K3408">
            <v>131.41710166666664</v>
          </cell>
          <cell r="L3408">
            <v>131.80401583333335</v>
          </cell>
          <cell r="M3408">
            <v>141.43290583333331</v>
          </cell>
          <cell r="N3408">
            <v>120.78464000000001</v>
          </cell>
        </row>
        <row r="3409">
          <cell r="F3409">
            <v>1346</v>
          </cell>
          <cell r="G3409" t="str">
            <v>37411(D)1346</v>
          </cell>
          <cell r="H3409" t="str">
            <v>Containers, E.G. Cargo</v>
          </cell>
          <cell r="I3409">
            <v>99.999967500000011</v>
          </cell>
          <cell r="J3409">
            <v>101.56611833333334</v>
          </cell>
          <cell r="K3409">
            <v>91.11264083333333</v>
          </cell>
          <cell r="L3409">
            <v>76.823431666666664</v>
          </cell>
          <cell r="M3409">
            <v>73.474360000000004</v>
          </cell>
          <cell r="N3409">
            <v>78.327425833333336</v>
          </cell>
        </row>
        <row r="3410">
          <cell r="F3410">
            <v>1347</v>
          </cell>
          <cell r="G3410" t="str">
            <v>37411(D)1347</v>
          </cell>
          <cell r="H3410" t="str">
            <v>Steel Tanks/Storage Tank</v>
          </cell>
          <cell r="I3410">
            <v>99.999967500000011</v>
          </cell>
          <cell r="J3410">
            <v>101.56611833333334</v>
          </cell>
          <cell r="K3410">
            <v>91.11264083333333</v>
          </cell>
          <cell r="L3410">
            <v>76.823431666666664</v>
          </cell>
          <cell r="M3410">
            <v>73.474360000000004</v>
          </cell>
          <cell r="N3410">
            <v>78.327425833333336</v>
          </cell>
        </row>
        <row r="3411">
          <cell r="F3411">
            <v>1348</v>
          </cell>
          <cell r="G3411" t="str">
            <v>37411(D)1348</v>
          </cell>
          <cell r="H3411" t="str">
            <v>Reservoirs, Tanks,&amp; Sim  Containers For Any Mat,Ofiron/Steel,Of Capacity   Exd 300 L, O/T For Conve-Yance/Packing Of Goods</v>
          </cell>
          <cell r="I3411">
            <v>99.999967500000011</v>
          </cell>
          <cell r="J3411">
            <v>101.56611833333334</v>
          </cell>
          <cell r="K3411">
            <v>91.11264083333333</v>
          </cell>
          <cell r="L3411">
            <v>76.823431666666664</v>
          </cell>
          <cell r="M3411">
            <v>73.474360000000004</v>
          </cell>
          <cell r="N3411">
            <v>78.327425833333336</v>
          </cell>
        </row>
        <row r="3412">
          <cell r="F3412">
            <v>1349</v>
          </cell>
          <cell r="G3412" t="str">
            <v>37411(D)1349</v>
          </cell>
          <cell r="H3412" t="str">
            <v>Wire Mesh</v>
          </cell>
          <cell r="I3412">
            <v>100</v>
          </cell>
          <cell r="J3412">
            <v>97.887295000000009</v>
          </cell>
          <cell r="K3412">
            <v>115.46732583333333</v>
          </cell>
          <cell r="L3412">
            <v>111.23040499999999</v>
          </cell>
          <cell r="M3412">
            <v>112.52351</v>
          </cell>
          <cell r="N3412">
            <v>112.91614166666669</v>
          </cell>
        </row>
        <row r="3413">
          <cell r="F3413">
            <v>1350</v>
          </cell>
          <cell r="G3413" t="str">
            <v>37411(D)1350</v>
          </cell>
          <cell r="H3413" t="str">
            <v>Computer Casing (New)</v>
          </cell>
          <cell r="I3413">
            <v>99.999634166666667</v>
          </cell>
          <cell r="J3413">
            <v>96.800704999999994</v>
          </cell>
          <cell r="K3413">
            <v>113.10695749999999</v>
          </cell>
          <cell r="L3413">
            <v>108.58845166666667</v>
          </cell>
          <cell r="M3413">
            <v>108.91902083333332</v>
          </cell>
          <cell r="N3413">
            <v>116.2765275</v>
          </cell>
        </row>
        <row r="3414">
          <cell r="F3414">
            <v>1351</v>
          </cell>
          <cell r="G3414" t="str">
            <v>37411(D)1351</v>
          </cell>
          <cell r="H3414" t="str">
            <v>Electroplating Goods</v>
          </cell>
          <cell r="I3414">
            <v>99.999634166666667</v>
          </cell>
          <cell r="J3414">
            <v>96.800704999999994</v>
          </cell>
          <cell r="K3414">
            <v>113.10695749999999</v>
          </cell>
          <cell r="L3414">
            <v>108.58845166666667</v>
          </cell>
          <cell r="M3414">
            <v>108.91902083333332</v>
          </cell>
          <cell r="N3414">
            <v>116.2765275</v>
          </cell>
        </row>
        <row r="3415">
          <cell r="F3415">
            <v>1352</v>
          </cell>
          <cell r="G3415" t="str">
            <v>37411(D)1352</v>
          </cell>
          <cell r="H3415" t="str">
            <v>Bearing Blocks</v>
          </cell>
          <cell r="I3415">
            <v>100.00000166666666</v>
          </cell>
          <cell r="J3415">
            <v>98.251296666666661</v>
          </cell>
          <cell r="K3415">
            <v>102.45380666666668</v>
          </cell>
          <cell r="L3415">
            <v>106.54555833333333</v>
          </cell>
          <cell r="M3415">
            <v>117.83326666666667</v>
          </cell>
          <cell r="N3415">
            <v>116.85896333333332</v>
          </cell>
        </row>
        <row r="3416">
          <cell r="F3416">
            <v>1353</v>
          </cell>
          <cell r="G3416" t="str">
            <v>37412(D)1353</v>
          </cell>
          <cell r="H3416" t="str">
            <v>Equip. For Scaffolding,  Shuttering,Propping, Pit-Propping,Of Iron Or Steel</v>
          </cell>
          <cell r="I3416">
            <v>99.999999166666655</v>
          </cell>
          <cell r="J3416">
            <v>37.326234166666666</v>
          </cell>
          <cell r="K3416">
            <v>32.682743333333335</v>
          </cell>
          <cell r="L3416">
            <v>60.144466666666673</v>
          </cell>
          <cell r="M3416">
            <v>67.865043333333332</v>
          </cell>
          <cell r="N3416">
            <v>67.902509999999992</v>
          </cell>
        </row>
        <row r="3417">
          <cell r="F3417">
            <v>1354</v>
          </cell>
          <cell r="G3417" t="str">
            <v>37412(D)1354</v>
          </cell>
          <cell r="H3417" t="str">
            <v>Metal Products, Fabricated</v>
          </cell>
          <cell r="I3417">
            <v>100</v>
          </cell>
          <cell r="J3417">
            <v>102.04169916666667</v>
          </cell>
          <cell r="K3417">
            <v>131.41710166666664</v>
          </cell>
          <cell r="L3417">
            <v>131.80401583333335</v>
          </cell>
          <cell r="M3417">
            <v>141.43290583333331</v>
          </cell>
          <cell r="N3417">
            <v>120.78464000000001</v>
          </cell>
        </row>
        <row r="3418">
          <cell r="F3418">
            <v>1355</v>
          </cell>
          <cell r="G3418" t="str">
            <v>37412(D)1355</v>
          </cell>
          <cell r="H3418" t="str">
            <v>Other Eg. Plates, Rods,  Angles, Shapes, Sections,Tubes &amp; The Like For Use In Structures, Of Iron Orsteel</v>
          </cell>
          <cell r="I3418">
            <v>100</v>
          </cell>
          <cell r="J3418">
            <v>104.04908</v>
          </cell>
          <cell r="K3418">
            <v>136.85382999999999</v>
          </cell>
          <cell r="L3418">
            <v>137.52178583333333</v>
          </cell>
          <cell r="M3418">
            <v>147.52162416666667</v>
          </cell>
          <cell r="N3418">
            <v>125.34645</v>
          </cell>
        </row>
        <row r="3419">
          <cell r="F3419">
            <v>1356</v>
          </cell>
          <cell r="G3419" t="str">
            <v>37413(D)1356</v>
          </cell>
          <cell r="H3419" t="str">
            <v>Seamless Cylinders For   Compressed Or Liquefied  Gas, Of Iron Or Steel</v>
          </cell>
          <cell r="I3419">
            <v>99.999934166666677</v>
          </cell>
          <cell r="J3419">
            <v>100.53680666666666</v>
          </cell>
          <cell r="K3419">
            <v>76.199787499999999</v>
          </cell>
          <cell r="L3419">
            <v>64.848177500000006</v>
          </cell>
          <cell r="M3419">
            <v>70.551056666666668</v>
          </cell>
          <cell r="N3419">
            <v>73.373099999999994</v>
          </cell>
        </row>
        <row r="3420">
          <cell r="F3420">
            <v>1357</v>
          </cell>
          <cell r="G3420" t="str">
            <v>37413(D)1357</v>
          </cell>
          <cell r="H3420" t="str">
            <v>Other Cont.For Compressedor Liquefied Gas, Of Ironor Steel</v>
          </cell>
          <cell r="I3420">
            <v>99.999995833333344</v>
          </cell>
          <cell r="J3420">
            <v>98.897350000000003</v>
          </cell>
          <cell r="K3420">
            <v>99.231605000000002</v>
          </cell>
          <cell r="L3420">
            <v>99.008003333333335</v>
          </cell>
          <cell r="M3420">
            <v>98.504549999999995</v>
          </cell>
          <cell r="N3420">
            <v>98.503630000000015</v>
          </cell>
        </row>
        <row r="3421">
          <cell r="F3421">
            <v>1358</v>
          </cell>
          <cell r="G3421" t="str">
            <v>37413(D)1358</v>
          </cell>
          <cell r="H3421" t="str">
            <v>Boiler, Heater, Sterilisers, Pressure Vessels</v>
          </cell>
          <cell r="I3421">
            <v>99.999965833333334</v>
          </cell>
          <cell r="J3421">
            <v>93.188155000000009</v>
          </cell>
          <cell r="K3421">
            <v>79.215909999999994</v>
          </cell>
          <cell r="L3421">
            <v>93.165764999999979</v>
          </cell>
          <cell r="M3421">
            <v>90.322234999999992</v>
          </cell>
          <cell r="N3421">
            <v>87.80724166666667</v>
          </cell>
        </row>
        <row r="3422">
          <cell r="F3422">
            <v>1359</v>
          </cell>
          <cell r="G3422" t="str">
            <v>37413(D)1359</v>
          </cell>
          <cell r="H3422" t="str">
            <v>Boiler, Heater, Sterilisers, Pressure Vessels (Part)</v>
          </cell>
          <cell r="I3422">
            <v>99.999965833333334</v>
          </cell>
          <cell r="J3422">
            <v>93.188155000000009</v>
          </cell>
          <cell r="K3422">
            <v>79.215909999999994</v>
          </cell>
          <cell r="L3422">
            <v>93.165764999999979</v>
          </cell>
          <cell r="M3422">
            <v>90.322234999999992</v>
          </cell>
          <cell r="N3422">
            <v>87.80724166666667</v>
          </cell>
        </row>
        <row r="3423">
          <cell r="F3423">
            <v>1360</v>
          </cell>
          <cell r="G3423" t="str">
            <v>37511(D)1360</v>
          </cell>
          <cell r="H3423" t="str">
            <v>Drums (Iron &amp; Steel)</v>
          </cell>
          <cell r="I3423">
            <v>99.999967500000011</v>
          </cell>
          <cell r="J3423">
            <v>101.56611833333334</v>
          </cell>
          <cell r="K3423">
            <v>91.11264083333333</v>
          </cell>
          <cell r="L3423">
            <v>76.823431666666664</v>
          </cell>
          <cell r="M3423">
            <v>73.474360000000004</v>
          </cell>
          <cell r="N3423">
            <v>78.327425833333336</v>
          </cell>
        </row>
        <row r="3424">
          <cell r="F3424">
            <v>1361</v>
          </cell>
          <cell r="G3424" t="str">
            <v>37511(D)1361</v>
          </cell>
          <cell r="H3424" t="str">
            <v>Other Tins</v>
          </cell>
          <cell r="I3424">
            <v>99.999967500000011</v>
          </cell>
          <cell r="J3424">
            <v>101.56611833333334</v>
          </cell>
          <cell r="K3424">
            <v>91.11264083333333</v>
          </cell>
          <cell r="L3424">
            <v>76.823431666666664</v>
          </cell>
          <cell r="M3424">
            <v>73.474360000000004</v>
          </cell>
          <cell r="N3424">
            <v>78.327425833333336</v>
          </cell>
        </row>
        <row r="3425">
          <cell r="F3425">
            <v>1362</v>
          </cell>
          <cell r="G3425" t="str">
            <v>37511(D)1362</v>
          </cell>
          <cell r="H3425" t="str">
            <v>Cast Iron Box</v>
          </cell>
          <cell r="I3425">
            <v>99.999967500000011</v>
          </cell>
          <cell r="J3425">
            <v>101.56611833333334</v>
          </cell>
          <cell r="K3425">
            <v>91.11264083333333</v>
          </cell>
          <cell r="L3425">
            <v>76.823431666666664</v>
          </cell>
          <cell r="M3425">
            <v>73.474360000000004</v>
          </cell>
          <cell r="N3425">
            <v>78.327425833333336</v>
          </cell>
        </row>
        <row r="3426">
          <cell r="F3426">
            <v>1363</v>
          </cell>
          <cell r="G3426" t="str">
            <v>37511(D)1363</v>
          </cell>
          <cell r="H3426" t="str">
            <v>Tanks, Casks, Drums,Cans,Boxes, Etc. For Any Mat.,Excl. Liquefied Gas, O/T Of Tinplates, Capacity &lt; 50 L, O/T Made By Casting</v>
          </cell>
          <cell r="I3426">
            <v>100</v>
          </cell>
          <cell r="J3426">
            <v>104.54984999999999</v>
          </cell>
          <cell r="K3426">
            <v>104.662795</v>
          </cell>
          <cell r="L3426">
            <v>77.767021666666665</v>
          </cell>
          <cell r="M3426">
            <v>61.261695833333334</v>
          </cell>
          <cell r="N3426">
            <v>71.740881666666667</v>
          </cell>
        </row>
        <row r="3427">
          <cell r="F3427">
            <v>1364</v>
          </cell>
          <cell r="G3427" t="str">
            <v>37511(D)1364</v>
          </cell>
          <cell r="H3427" t="str">
            <v>Collapsible Tubular      Containers For Food Or   Pharmaceutical Products  Of A Capacity Not &gt; 2    Litres</v>
          </cell>
          <cell r="I3427">
            <v>99.999967500000011</v>
          </cell>
          <cell r="J3427">
            <v>101.56611833333334</v>
          </cell>
          <cell r="K3427">
            <v>91.11264083333333</v>
          </cell>
          <cell r="L3427">
            <v>76.823431666666664</v>
          </cell>
          <cell r="M3427">
            <v>73.474360000000004</v>
          </cell>
          <cell r="N3427">
            <v>78.327425833333336</v>
          </cell>
        </row>
        <row r="3428">
          <cell r="F3428">
            <v>1365</v>
          </cell>
          <cell r="G3428" t="str">
            <v>37511(D)1365</v>
          </cell>
          <cell r="H3428" t="str">
            <v>Drink Can</v>
          </cell>
          <cell r="I3428">
            <v>99.999967500000011</v>
          </cell>
          <cell r="J3428">
            <v>101.56611833333334</v>
          </cell>
          <cell r="K3428">
            <v>91.11264083333333</v>
          </cell>
          <cell r="L3428">
            <v>76.823431666666664</v>
          </cell>
          <cell r="M3428">
            <v>73.474360000000004</v>
          </cell>
          <cell r="N3428">
            <v>78.327425833333336</v>
          </cell>
        </row>
        <row r="3429">
          <cell r="F3429">
            <v>1366</v>
          </cell>
          <cell r="G3429" t="str">
            <v>37511(D)1366</v>
          </cell>
          <cell r="H3429" t="str">
            <v>Tin Caps &amp; Covers (New)</v>
          </cell>
          <cell r="I3429">
            <v>99.999634166666667</v>
          </cell>
          <cell r="J3429">
            <v>96.800704999999994</v>
          </cell>
          <cell r="K3429">
            <v>113.10695749999999</v>
          </cell>
          <cell r="L3429">
            <v>108.58845166666667</v>
          </cell>
          <cell r="M3429">
            <v>108.91902083333332</v>
          </cell>
          <cell r="N3429">
            <v>116.2765275</v>
          </cell>
        </row>
        <row r="3430">
          <cell r="F3430">
            <v>1367</v>
          </cell>
          <cell r="G3430" t="str">
            <v>37511(D)1367</v>
          </cell>
          <cell r="H3430" t="str">
            <v>Other Parts Of Goods     Falling Within Heading   No: 7310</v>
          </cell>
          <cell r="I3430">
            <v>100</v>
          </cell>
          <cell r="J3430">
            <v>85.908209999999997</v>
          </cell>
          <cell r="K3430">
            <v>81.907650000000004</v>
          </cell>
          <cell r="L3430">
            <v>80.973550000000003</v>
          </cell>
          <cell r="M3430">
            <v>86.264449999999997</v>
          </cell>
          <cell r="N3430">
            <v>86.264449999999997</v>
          </cell>
        </row>
        <row r="3431">
          <cell r="F3431">
            <v>1368</v>
          </cell>
          <cell r="G3431" t="str">
            <v>37511(D)1368</v>
          </cell>
          <cell r="H3431" t="str">
            <v>Cable Ladder</v>
          </cell>
          <cell r="I3431">
            <v>99.999634166666667</v>
          </cell>
          <cell r="J3431">
            <v>96.800704999999994</v>
          </cell>
          <cell r="K3431">
            <v>113.10695749999999</v>
          </cell>
          <cell r="L3431">
            <v>108.58845166666667</v>
          </cell>
          <cell r="M3431">
            <v>108.91902083333332</v>
          </cell>
          <cell r="N3431">
            <v>116.2765275</v>
          </cell>
        </row>
        <row r="3432">
          <cell r="F3432">
            <v>1369</v>
          </cell>
          <cell r="G3432" t="str">
            <v>37512(D)1369</v>
          </cell>
          <cell r="H3432" t="str">
            <v>Safe &amp; Vault (New)</v>
          </cell>
          <cell r="I3432">
            <v>99.999634166666667</v>
          </cell>
          <cell r="J3432">
            <v>96.800704999999994</v>
          </cell>
          <cell r="K3432">
            <v>113.10695749999999</v>
          </cell>
          <cell r="L3432">
            <v>108.58845166666667</v>
          </cell>
          <cell r="M3432">
            <v>108.91902083333332</v>
          </cell>
          <cell r="N3432">
            <v>116.2765275</v>
          </cell>
        </row>
        <row r="3433">
          <cell r="F3433">
            <v>1370</v>
          </cell>
          <cell r="G3433" t="str">
            <v>37513(D)1370</v>
          </cell>
          <cell r="H3433" t="str">
            <v>Self-Tapping Screws, Of  Iron Or Steel</v>
          </cell>
          <cell r="I3433">
            <v>99.999996666666661</v>
          </cell>
          <cell r="J3433">
            <v>80.383849166666664</v>
          </cell>
          <cell r="K3433">
            <v>81.852624166666672</v>
          </cell>
          <cell r="L3433">
            <v>80.898406666666673</v>
          </cell>
          <cell r="M3433">
            <v>86.735002500000007</v>
          </cell>
          <cell r="N3433">
            <v>101.59140833333333</v>
          </cell>
        </row>
        <row r="3434">
          <cell r="F3434">
            <v>1371</v>
          </cell>
          <cell r="G3434" t="str">
            <v>37513(D)1371</v>
          </cell>
          <cell r="H3434" t="str">
            <v>Other Screws And Bolts,  Whether Or Not With      Their Nuts Or Washers,   With Iron Or Steel</v>
          </cell>
          <cell r="I3434">
            <v>100</v>
          </cell>
          <cell r="J3434">
            <v>71.486980000000003</v>
          </cell>
          <cell r="K3434">
            <v>71.431039999999996</v>
          </cell>
          <cell r="L3434">
            <v>77.927740833333331</v>
          </cell>
          <cell r="M3434">
            <v>88.987950833333329</v>
          </cell>
          <cell r="N3434">
            <v>114.31366583333335</v>
          </cell>
        </row>
        <row r="3435">
          <cell r="F3435">
            <v>1372</v>
          </cell>
          <cell r="G3435" t="str">
            <v>37513(D)1372</v>
          </cell>
          <cell r="H3435" t="str">
            <v>Nuts, Threaded Of Iron Orsteel</v>
          </cell>
          <cell r="I3435">
            <v>100</v>
          </cell>
          <cell r="J3435">
            <v>100</v>
          </cell>
          <cell r="K3435">
            <v>133.93548000000001</v>
          </cell>
          <cell r="L3435">
            <v>113.93548000000003</v>
          </cell>
          <cell r="M3435">
            <v>108.25806</v>
          </cell>
          <cell r="N3435">
            <v>108.25806</v>
          </cell>
        </row>
        <row r="3436">
          <cell r="F3436">
            <v>1373</v>
          </cell>
          <cell r="G3436" t="str">
            <v>37513(D)1373</v>
          </cell>
          <cell r="H3436" t="str">
            <v>Other Threaded Articles  Of Iron Or Steel</v>
          </cell>
          <cell r="I3436">
            <v>99.999970833333322</v>
          </cell>
          <cell r="J3436">
            <v>78.299855833333339</v>
          </cell>
          <cell r="K3436">
            <v>57.374420000000001</v>
          </cell>
          <cell r="L3436">
            <v>59.0428</v>
          </cell>
          <cell r="M3436">
            <v>59.0428</v>
          </cell>
          <cell r="N3436">
            <v>59.0428</v>
          </cell>
        </row>
        <row r="3437">
          <cell r="F3437">
            <v>1374</v>
          </cell>
          <cell r="G3437" t="str">
            <v>37513(D)1374</v>
          </cell>
          <cell r="H3437" t="str">
            <v>Spring Washers And Other Lock Washers, Non-       Threaded Of Iron Or Steel</v>
          </cell>
          <cell r="I3437">
            <v>99.999996666666661</v>
          </cell>
          <cell r="J3437">
            <v>80.383849166666664</v>
          </cell>
          <cell r="K3437">
            <v>81.852624166666672</v>
          </cell>
          <cell r="L3437">
            <v>80.898406666666673</v>
          </cell>
          <cell r="M3437">
            <v>86.735002500000007</v>
          </cell>
          <cell r="N3437">
            <v>101.59140833333333</v>
          </cell>
        </row>
        <row r="3438">
          <cell r="F3438">
            <v>1375</v>
          </cell>
          <cell r="G3438" t="str">
            <v>37513(D)1375</v>
          </cell>
          <cell r="H3438" t="str">
            <v>Other Washers,           Non-Threaded, Of Iron Or Steel</v>
          </cell>
          <cell r="I3438">
            <v>99.999996666666661</v>
          </cell>
          <cell r="J3438">
            <v>80.383849166666664</v>
          </cell>
          <cell r="K3438">
            <v>81.852624166666672</v>
          </cell>
          <cell r="L3438">
            <v>80.898406666666673</v>
          </cell>
          <cell r="M3438">
            <v>86.735002500000007</v>
          </cell>
          <cell r="N3438">
            <v>101.59140833333333</v>
          </cell>
        </row>
        <row r="3439">
          <cell r="F3439">
            <v>1376</v>
          </cell>
          <cell r="G3439" t="str">
            <v>37513(D)1376</v>
          </cell>
          <cell r="H3439" t="str">
            <v>Rivets, Non-Threaded, Of Iron Or Steel</v>
          </cell>
          <cell r="I3439">
            <v>100</v>
          </cell>
          <cell r="J3439">
            <v>104.91537666666667</v>
          </cell>
          <cell r="K3439">
            <v>106.35406999999999</v>
          </cell>
          <cell r="L3439">
            <v>83.549545833333326</v>
          </cell>
          <cell r="M3439">
            <v>88.249930833333337</v>
          </cell>
          <cell r="N3439">
            <v>92.491150000000005</v>
          </cell>
        </row>
        <row r="3440">
          <cell r="F3440">
            <v>1377</v>
          </cell>
          <cell r="G3440" t="str">
            <v>37513(D)1377</v>
          </cell>
          <cell r="H3440" t="str">
            <v>Cotters And Cotter-Pins, Non-Threaded, Of Iron Or Steel</v>
          </cell>
          <cell r="I3440">
            <v>100.00000166666666</v>
          </cell>
          <cell r="J3440">
            <v>89.681875833333336</v>
          </cell>
          <cell r="K3440">
            <v>88.17637666666667</v>
          </cell>
          <cell r="L3440">
            <v>67.872415000000004</v>
          </cell>
          <cell r="M3440">
            <v>82.490716666666657</v>
          </cell>
          <cell r="N3440">
            <v>82.228683333333336</v>
          </cell>
        </row>
        <row r="3441">
          <cell r="F3441">
            <v>1378</v>
          </cell>
          <cell r="G3441" t="str">
            <v>37513(D)1378</v>
          </cell>
          <cell r="H3441" t="str">
            <v>Other Non-Threaded       Article Of Iron Or Steel</v>
          </cell>
          <cell r="I3441">
            <v>99.999996666666661</v>
          </cell>
          <cell r="J3441">
            <v>80.383849166666664</v>
          </cell>
          <cell r="K3441">
            <v>81.852624166666672</v>
          </cell>
          <cell r="L3441">
            <v>80.898406666666673</v>
          </cell>
          <cell r="M3441">
            <v>86.735002500000007</v>
          </cell>
          <cell r="N3441">
            <v>101.59140833333333</v>
          </cell>
        </row>
        <row r="3442">
          <cell r="F3442">
            <v>1379</v>
          </cell>
          <cell r="G3442" t="str">
            <v>37513(D)1379</v>
          </cell>
          <cell r="H3442" t="str">
            <v>Wire Nails</v>
          </cell>
          <cell r="I3442">
            <v>99.999996666666661</v>
          </cell>
          <cell r="J3442">
            <v>80.383849166666664</v>
          </cell>
          <cell r="K3442">
            <v>81.852624166666672</v>
          </cell>
          <cell r="L3442">
            <v>80.898406666666673</v>
          </cell>
          <cell r="M3442">
            <v>86.735002500000007</v>
          </cell>
          <cell r="N3442">
            <v>101.59140833333333</v>
          </cell>
        </row>
        <row r="3443">
          <cell r="F3443">
            <v>1380</v>
          </cell>
          <cell r="G3443" t="str">
            <v>37513(D)1380</v>
          </cell>
          <cell r="H3443" t="str">
            <v>Washers, Bolts, Nuts</v>
          </cell>
          <cell r="I3443">
            <v>99.999996666666661</v>
          </cell>
          <cell r="J3443">
            <v>80.383849166666664</v>
          </cell>
          <cell r="K3443">
            <v>81.852624166666672</v>
          </cell>
          <cell r="L3443">
            <v>80.898406666666673</v>
          </cell>
          <cell r="M3443">
            <v>86.735002500000007</v>
          </cell>
          <cell r="N3443">
            <v>101.59140833333333</v>
          </cell>
        </row>
        <row r="3444">
          <cell r="F3444">
            <v>1381</v>
          </cell>
          <cell r="G3444" t="str">
            <v>37513(D)1381</v>
          </cell>
          <cell r="H3444" t="str">
            <v>Other Threaded Articles</v>
          </cell>
          <cell r="I3444">
            <v>99.999996666666675</v>
          </cell>
          <cell r="J3444">
            <v>91.915450833333338</v>
          </cell>
          <cell r="K3444">
            <v>82.584550833333324</v>
          </cell>
          <cell r="L3444">
            <v>82.657707500000001</v>
          </cell>
          <cell r="M3444">
            <v>85.414695833333326</v>
          </cell>
          <cell r="N3444">
            <v>83.998519999999999</v>
          </cell>
        </row>
        <row r="3445">
          <cell r="F3445">
            <v>1382</v>
          </cell>
          <cell r="G3445" t="str">
            <v>37513(D)1382</v>
          </cell>
          <cell r="H3445" t="str">
            <v>Nails, Tacks, Staples,   Screws, Bolts, Nuts And  Similar Articles Of      Aluminium</v>
          </cell>
          <cell r="I3445">
            <v>100</v>
          </cell>
          <cell r="J3445">
            <v>100</v>
          </cell>
          <cell r="K3445">
            <v>108.07442833333332</v>
          </cell>
          <cell r="L3445">
            <v>91.342825000000005</v>
          </cell>
          <cell r="M3445">
            <v>75.163710000000009</v>
          </cell>
          <cell r="N3445">
            <v>75.163710000000009</v>
          </cell>
        </row>
        <row r="3446">
          <cell r="F3446">
            <v>1383</v>
          </cell>
          <cell r="G3446" t="str">
            <v>37513(D)1383</v>
          </cell>
          <cell r="H3446" t="str">
            <v>Wire Staple</v>
          </cell>
          <cell r="I3446">
            <v>100.00071583333333</v>
          </cell>
          <cell r="J3446">
            <v>94.369950000000003</v>
          </cell>
          <cell r="K3446">
            <v>95.007907500000002</v>
          </cell>
          <cell r="L3446">
            <v>107.38300583333333</v>
          </cell>
          <cell r="M3446">
            <v>109.48182</v>
          </cell>
          <cell r="N3446">
            <v>109.90647083333333</v>
          </cell>
        </row>
        <row r="3447">
          <cell r="F3447">
            <v>1384</v>
          </cell>
          <cell r="G3447" t="str">
            <v>37515(D)1384</v>
          </cell>
          <cell r="H3447" t="str">
            <v>Other Articles Or Copper</v>
          </cell>
          <cell r="I3447">
            <v>99.999634166666667</v>
          </cell>
          <cell r="J3447">
            <v>96.800704999999994</v>
          </cell>
          <cell r="K3447">
            <v>113.10695749999999</v>
          </cell>
          <cell r="L3447">
            <v>108.58845166666667</v>
          </cell>
          <cell r="M3447">
            <v>108.91902083333332</v>
          </cell>
          <cell r="N3447">
            <v>116.2765275</v>
          </cell>
        </row>
        <row r="3448">
          <cell r="F3448">
            <v>1385</v>
          </cell>
          <cell r="G3448" t="str">
            <v>37516(D)1385</v>
          </cell>
          <cell r="H3448" t="str">
            <v>Crown Corks (New)</v>
          </cell>
          <cell r="I3448">
            <v>99.999634166666667</v>
          </cell>
          <cell r="J3448">
            <v>96.800704999999994</v>
          </cell>
          <cell r="K3448">
            <v>113.10695749999999</v>
          </cell>
          <cell r="L3448">
            <v>108.58845166666667</v>
          </cell>
          <cell r="M3448">
            <v>108.91902083333332</v>
          </cell>
          <cell r="N3448">
            <v>116.2765275</v>
          </cell>
        </row>
        <row r="3449">
          <cell r="F3449">
            <v>1386</v>
          </cell>
          <cell r="G3449" t="str">
            <v>37516(D)1386</v>
          </cell>
          <cell r="H3449" t="str">
            <v>Bottle Caps</v>
          </cell>
          <cell r="I3449">
            <v>99.999634166666667</v>
          </cell>
          <cell r="J3449">
            <v>96.800704999999994</v>
          </cell>
          <cell r="K3449">
            <v>113.10695749999999</v>
          </cell>
          <cell r="L3449">
            <v>108.58845166666667</v>
          </cell>
          <cell r="M3449">
            <v>108.91902083333332</v>
          </cell>
          <cell r="N3449">
            <v>116.2765275</v>
          </cell>
        </row>
        <row r="3450">
          <cell r="F3450">
            <v>1387</v>
          </cell>
          <cell r="G3450" t="str">
            <v>37516(D)1387</v>
          </cell>
          <cell r="H3450" t="str">
            <v>Other Packing Accessoriesof Base Metal</v>
          </cell>
          <cell r="I3450">
            <v>99.999816666666675</v>
          </cell>
          <cell r="J3450">
            <v>82.094363333333334</v>
          </cell>
          <cell r="K3450">
            <v>86.067193333333336</v>
          </cell>
          <cell r="L3450">
            <v>85.050889166666678</v>
          </cell>
          <cell r="M3450">
            <v>85.258769999999998</v>
          </cell>
          <cell r="N3450">
            <v>85.258769999999998</v>
          </cell>
        </row>
        <row r="3451">
          <cell r="F3451">
            <v>1388</v>
          </cell>
          <cell r="G3451" t="str">
            <v>37516(D)1388</v>
          </cell>
          <cell r="H3451" t="str">
            <v>Metal Roofing Sheet (New)</v>
          </cell>
          <cell r="I3451">
            <v>99.999634166666667</v>
          </cell>
          <cell r="J3451">
            <v>96.800704999999994</v>
          </cell>
          <cell r="K3451">
            <v>113.10695749999999</v>
          </cell>
          <cell r="L3451">
            <v>108.58845166666667</v>
          </cell>
          <cell r="M3451">
            <v>108.91902083333332</v>
          </cell>
          <cell r="N3451">
            <v>116.2765275</v>
          </cell>
        </row>
        <row r="3452">
          <cell r="F3452">
            <v>1389</v>
          </cell>
          <cell r="G3452" t="str">
            <v>37516(D)1389</v>
          </cell>
          <cell r="H3452" t="str">
            <v>Other Articles Of Iron Orsteel</v>
          </cell>
          <cell r="I3452">
            <v>100.00000083333333</v>
          </cell>
          <cell r="J3452">
            <v>81.586005</v>
          </cell>
          <cell r="K3452">
            <v>140.80603916666666</v>
          </cell>
          <cell r="L3452">
            <v>134.56550916666666</v>
          </cell>
          <cell r="M3452">
            <v>132.27858583333335</v>
          </cell>
          <cell r="N3452">
            <v>133.63070500000001</v>
          </cell>
        </row>
        <row r="3453">
          <cell r="F3453">
            <v>1390</v>
          </cell>
          <cell r="G3453" t="str">
            <v>37518(D)1390</v>
          </cell>
          <cell r="H3453" t="str">
            <v>Stranded Wire, Ropes &amp;   Cables Of Iron Or Steel, Not Electrically         Insulated</v>
          </cell>
          <cell r="I3453">
            <v>100</v>
          </cell>
          <cell r="J3453">
            <v>97.887295000000009</v>
          </cell>
          <cell r="K3453">
            <v>115.46732583333333</v>
          </cell>
          <cell r="L3453">
            <v>111.23040499999999</v>
          </cell>
          <cell r="M3453">
            <v>112.52351</v>
          </cell>
          <cell r="N3453">
            <v>112.91614166666669</v>
          </cell>
        </row>
        <row r="3454">
          <cell r="F3454">
            <v>1391</v>
          </cell>
          <cell r="G3454" t="str">
            <v>37518(D)1391</v>
          </cell>
          <cell r="H3454" t="str">
            <v>Plaited Bands, Slings &amp;  The Like Of Iron Or Steelnot Electrically         Insulated</v>
          </cell>
          <cell r="I3454">
            <v>100</v>
          </cell>
          <cell r="J3454">
            <v>97.887295000000009</v>
          </cell>
          <cell r="K3454">
            <v>115.46732583333333</v>
          </cell>
          <cell r="L3454">
            <v>111.23040499999999</v>
          </cell>
          <cell r="M3454">
            <v>112.52351</v>
          </cell>
          <cell r="N3454">
            <v>112.91614166666669</v>
          </cell>
        </row>
        <row r="3455">
          <cell r="F3455">
            <v>1392</v>
          </cell>
          <cell r="G3455" t="str">
            <v>37521(D)1392</v>
          </cell>
          <cell r="H3455" t="str">
            <v>Helical Spring Of Iron Orsteel</v>
          </cell>
          <cell r="I3455">
            <v>99.999634166666667</v>
          </cell>
          <cell r="J3455">
            <v>96.800704999999994</v>
          </cell>
          <cell r="K3455">
            <v>113.10695749999999</v>
          </cell>
          <cell r="L3455">
            <v>108.58845166666667</v>
          </cell>
          <cell r="M3455">
            <v>108.91902083333332</v>
          </cell>
          <cell r="N3455">
            <v>116.2765275</v>
          </cell>
        </row>
        <row r="3456">
          <cell r="F3456">
            <v>1393</v>
          </cell>
          <cell r="G3456" t="str">
            <v>37522(D)1393</v>
          </cell>
          <cell r="H3456" t="str">
            <v>Cloth, Grill, &amp; Netting  Of Expanded Metal Of     Copper</v>
          </cell>
          <cell r="I3456">
            <v>100</v>
          </cell>
          <cell r="J3456">
            <v>97.887295000000009</v>
          </cell>
          <cell r="K3456">
            <v>115.46732583333333</v>
          </cell>
          <cell r="L3456">
            <v>111.23040499999999</v>
          </cell>
          <cell r="M3456">
            <v>112.52351</v>
          </cell>
          <cell r="N3456">
            <v>112.91614166666669</v>
          </cell>
        </row>
        <row r="3457">
          <cell r="F3457">
            <v>1394</v>
          </cell>
          <cell r="G3457" t="str">
            <v>37522(D)1394</v>
          </cell>
          <cell r="H3457" t="str">
            <v>Other Articles Of Iron Orsteel Wire</v>
          </cell>
          <cell r="I3457">
            <v>99.999634166666667</v>
          </cell>
          <cell r="J3457">
            <v>96.800704999999994</v>
          </cell>
          <cell r="K3457">
            <v>113.10695749999999</v>
          </cell>
          <cell r="L3457">
            <v>108.58845166666667</v>
          </cell>
          <cell r="M3457">
            <v>108.91902083333332</v>
          </cell>
          <cell r="N3457">
            <v>116.2765275</v>
          </cell>
        </row>
        <row r="3458">
          <cell r="F3458">
            <v>1395</v>
          </cell>
          <cell r="G3458" t="str">
            <v>37522(D)1395</v>
          </cell>
          <cell r="H3458" t="str">
            <v>Other Than Clips Eg.     Letter Clips, Letter     Corners, Indexing Tags   And Parts</v>
          </cell>
          <cell r="I3458">
            <v>100</v>
          </cell>
          <cell r="J3458">
            <v>76.373630000000006</v>
          </cell>
          <cell r="K3458">
            <v>85.274730000000005</v>
          </cell>
          <cell r="L3458">
            <v>107.85714</v>
          </cell>
          <cell r="M3458">
            <v>105.09157333333334</v>
          </cell>
          <cell r="N3458">
            <v>99.560440000000014</v>
          </cell>
        </row>
        <row r="3459">
          <cell r="F3459">
            <v>1396</v>
          </cell>
          <cell r="G3459" t="str">
            <v>37523(D)1396</v>
          </cell>
          <cell r="H3459" t="str">
            <v>Other Springs &amp; Leaves   For Springs, Of Iron Or  Steel</v>
          </cell>
          <cell r="I3459">
            <v>100</v>
          </cell>
          <cell r="J3459">
            <v>124.79306000000001</v>
          </cell>
          <cell r="K3459">
            <v>155.69570000000002</v>
          </cell>
          <cell r="L3459">
            <v>146.47220999999999</v>
          </cell>
          <cell r="M3459">
            <v>136.30271999999999</v>
          </cell>
          <cell r="N3459">
            <v>136.30271999999999</v>
          </cell>
        </row>
        <row r="3460">
          <cell r="F3460">
            <v>1397</v>
          </cell>
          <cell r="G3460" t="str">
            <v>37524(D)1397</v>
          </cell>
          <cell r="H3460" t="str">
            <v>Other Taps, Cocks, Of    Iron Or Steel</v>
          </cell>
          <cell r="I3460">
            <v>100.00001</v>
          </cell>
          <cell r="J3460">
            <v>90.989890000000003</v>
          </cell>
          <cell r="K3460">
            <v>89.76268166666668</v>
          </cell>
          <cell r="L3460">
            <v>86.307270000000003</v>
          </cell>
          <cell r="M3460">
            <v>105.34410833333332</v>
          </cell>
          <cell r="N3460">
            <v>119.26149500000001</v>
          </cell>
        </row>
        <row r="3461">
          <cell r="F3461">
            <v>1398</v>
          </cell>
          <cell r="G3461" t="str">
            <v>37524(D)1398</v>
          </cell>
          <cell r="H3461" t="str">
            <v>Valve And Pipe Fitting, Metal</v>
          </cell>
          <cell r="I3461">
            <v>100.00001</v>
          </cell>
          <cell r="J3461">
            <v>90.989890000000003</v>
          </cell>
          <cell r="K3461">
            <v>89.76268166666668</v>
          </cell>
          <cell r="L3461">
            <v>86.307270000000003</v>
          </cell>
          <cell r="M3461">
            <v>105.34410833333332</v>
          </cell>
          <cell r="N3461">
            <v>119.26149500000001</v>
          </cell>
        </row>
        <row r="3462">
          <cell r="F3462">
            <v>1399</v>
          </cell>
          <cell r="G3462" t="str">
            <v>37525(D)1399</v>
          </cell>
          <cell r="H3462" t="str">
            <v>Stove Other Than Earthern, Cast Iron</v>
          </cell>
          <cell r="I3462">
            <v>99.999933333333331</v>
          </cell>
          <cell r="J3462">
            <v>96.784975000000003</v>
          </cell>
          <cell r="K3462">
            <v>106.15481499999999</v>
          </cell>
          <cell r="L3462">
            <v>104.05487333333333</v>
          </cell>
          <cell r="M3462">
            <v>107.48978</v>
          </cell>
          <cell r="N3462">
            <v>110.26312333333334</v>
          </cell>
        </row>
        <row r="3463">
          <cell r="F3463">
            <v>1400</v>
          </cell>
          <cell r="G3463" t="str">
            <v>38112(D)1400</v>
          </cell>
          <cell r="H3463" t="str">
            <v>Ic Piston Engines For    Motor Vehicles Of A      Cylinder Capacity Exd.   1000 Cc</v>
          </cell>
          <cell r="I3463">
            <v>100</v>
          </cell>
          <cell r="J3463">
            <v>115.61035</v>
          </cell>
          <cell r="K3463">
            <v>113.98503416666667</v>
          </cell>
          <cell r="L3463">
            <v>112.52628583333333</v>
          </cell>
          <cell r="M3463">
            <v>112.3174425</v>
          </cell>
          <cell r="N3463">
            <v>112.24478083333335</v>
          </cell>
        </row>
        <row r="3464">
          <cell r="F3464">
            <v>1401</v>
          </cell>
          <cell r="G3464" t="str">
            <v>38113(D)1401</v>
          </cell>
          <cell r="H3464" t="str">
            <v>Turbo-Jets Of A Thrust   Exceeding 25 Kw</v>
          </cell>
          <cell r="I3464">
            <v>99.999910833333331</v>
          </cell>
          <cell r="J3464">
            <v>104.14744583333334</v>
          </cell>
          <cell r="K3464">
            <v>97.729260833333328</v>
          </cell>
          <cell r="L3464">
            <v>100.18229916666667</v>
          </cell>
          <cell r="M3464">
            <v>101.1439175</v>
          </cell>
          <cell r="N3464">
            <v>104.70268083333333</v>
          </cell>
        </row>
        <row r="3465">
          <cell r="F3465">
            <v>1402</v>
          </cell>
          <cell r="G3465" t="str">
            <v>38113(D)1402</v>
          </cell>
          <cell r="H3465" t="str">
            <v>Other Gas Turbines, Of A Power Exceeding 5,000 Kw</v>
          </cell>
          <cell r="I3465">
            <v>99.999910833333331</v>
          </cell>
          <cell r="J3465">
            <v>104.14744583333334</v>
          </cell>
          <cell r="K3465">
            <v>97.729260833333328</v>
          </cell>
          <cell r="L3465">
            <v>100.18229916666667</v>
          </cell>
          <cell r="M3465">
            <v>101.1439175</v>
          </cell>
          <cell r="N3465">
            <v>104.70268083333333</v>
          </cell>
        </row>
        <row r="3466">
          <cell r="F3466">
            <v>1403</v>
          </cell>
          <cell r="G3466" t="str">
            <v>38113(D)1403</v>
          </cell>
          <cell r="H3466" t="str">
            <v>Parts Of Turbo-Jets Or   Turbo-Propellers</v>
          </cell>
          <cell r="I3466">
            <v>99.999910833333331</v>
          </cell>
          <cell r="J3466">
            <v>104.14744583333334</v>
          </cell>
          <cell r="K3466">
            <v>97.729260833333328</v>
          </cell>
          <cell r="L3466">
            <v>100.18229916666667</v>
          </cell>
          <cell r="M3466">
            <v>101.1439175</v>
          </cell>
          <cell r="N3466">
            <v>104.70268083333333</v>
          </cell>
        </row>
        <row r="3467">
          <cell r="F3467">
            <v>1404</v>
          </cell>
          <cell r="G3467" t="str">
            <v>38113(D)1404</v>
          </cell>
          <cell r="H3467" t="str">
            <v>Parts For Other Gas      Turbines And Motors</v>
          </cell>
          <cell r="I3467">
            <v>99.999910833333331</v>
          </cell>
          <cell r="J3467">
            <v>104.14744583333334</v>
          </cell>
          <cell r="K3467">
            <v>97.729260833333328</v>
          </cell>
          <cell r="L3467">
            <v>100.18229916666667</v>
          </cell>
          <cell r="M3467">
            <v>101.1439175</v>
          </cell>
          <cell r="N3467">
            <v>104.70268083333333</v>
          </cell>
        </row>
        <row r="3468">
          <cell r="F3468">
            <v>1405</v>
          </cell>
          <cell r="G3468" t="str">
            <v>38119(D)1405</v>
          </cell>
          <cell r="H3468" t="str">
            <v>Other Machine-Tools For  Working Metal, Metal     Carbides, Etc.</v>
          </cell>
          <cell r="I3468">
            <v>100.00000166666666</v>
          </cell>
          <cell r="J3468">
            <v>96.423439999999985</v>
          </cell>
          <cell r="K3468">
            <v>107.11664500000001</v>
          </cell>
          <cell r="L3468">
            <v>106.11595083333333</v>
          </cell>
          <cell r="M3468">
            <v>107.80643166666667</v>
          </cell>
          <cell r="N3468">
            <v>110.26423833333334</v>
          </cell>
        </row>
        <row r="3469">
          <cell r="F3469">
            <v>1406</v>
          </cell>
          <cell r="G3469" t="str">
            <v>38119(D)1406</v>
          </cell>
          <cell r="H3469" t="str">
            <v>Forging Or Die-Stamping  Machines (Incl. Presses) And Hammers</v>
          </cell>
          <cell r="I3469">
            <v>100.00000166666666</v>
          </cell>
          <cell r="J3469">
            <v>96.423439999999985</v>
          </cell>
          <cell r="K3469">
            <v>107.11664500000001</v>
          </cell>
          <cell r="L3469">
            <v>106.11595083333333</v>
          </cell>
          <cell r="M3469">
            <v>107.80643166666667</v>
          </cell>
          <cell r="N3469">
            <v>110.26423833333334</v>
          </cell>
        </row>
        <row r="3470">
          <cell r="F3470">
            <v>1407</v>
          </cell>
          <cell r="G3470" t="str">
            <v>38119(D)1407</v>
          </cell>
          <cell r="H3470" t="str">
            <v>Bending, Folding,        Straightening Or Flatten-Ing Machines (Including  Presses), O/T Numericallycontrolled</v>
          </cell>
          <cell r="I3470">
            <v>100.00000166666666</v>
          </cell>
          <cell r="J3470">
            <v>96.423439999999985</v>
          </cell>
          <cell r="K3470">
            <v>107.11664500000001</v>
          </cell>
          <cell r="L3470">
            <v>106.11595083333333</v>
          </cell>
          <cell r="M3470">
            <v>107.80643166666667</v>
          </cell>
          <cell r="N3470">
            <v>110.26423833333334</v>
          </cell>
        </row>
        <row r="3471">
          <cell r="F3471">
            <v>1408</v>
          </cell>
          <cell r="G3471" t="str">
            <v>38119(D)1408</v>
          </cell>
          <cell r="H3471" t="str">
            <v>Other Machine-Tools, Not Elsewhere Specified</v>
          </cell>
          <cell r="I3471">
            <v>100.00000166666666</v>
          </cell>
          <cell r="J3471">
            <v>96.423439999999985</v>
          </cell>
          <cell r="K3471">
            <v>107.11664500000001</v>
          </cell>
          <cell r="L3471">
            <v>106.11595083333333</v>
          </cell>
          <cell r="M3471">
            <v>107.80643166666667</v>
          </cell>
          <cell r="N3471">
            <v>110.26423833333334</v>
          </cell>
        </row>
        <row r="3472">
          <cell r="F3472">
            <v>1409</v>
          </cell>
          <cell r="G3472" t="str">
            <v>38119(D)1409</v>
          </cell>
          <cell r="H3472" t="str">
            <v>Parts &amp; Accessories Of   Machine-Tools For Workingmetal Or Metal Carbides</v>
          </cell>
          <cell r="I3472">
            <v>100</v>
          </cell>
          <cell r="J3472">
            <v>100</v>
          </cell>
          <cell r="K3472">
            <v>112.06701000000002</v>
          </cell>
          <cell r="L3472">
            <v>109.57663666666666</v>
          </cell>
          <cell r="M3472">
            <v>110.25583249999998</v>
          </cell>
          <cell r="N3472">
            <v>113.31031583333333</v>
          </cell>
        </row>
        <row r="3473">
          <cell r="F3473">
            <v>1410</v>
          </cell>
          <cell r="G3473" t="str">
            <v>38119(D)1410</v>
          </cell>
          <cell r="H3473" t="str">
            <v>Parts &amp; Accessories Of   Machine-Tools For Forgingor Die-Stamping, Bending,Folding, Sintered Metal  Or Metal Carbides, Etc.</v>
          </cell>
          <cell r="I3473">
            <v>100</v>
          </cell>
          <cell r="J3473">
            <v>100</v>
          </cell>
          <cell r="K3473">
            <v>112.06701000000002</v>
          </cell>
          <cell r="L3473">
            <v>109.57663666666666</v>
          </cell>
          <cell r="M3473">
            <v>110.25583249999998</v>
          </cell>
          <cell r="N3473">
            <v>113.31031583333333</v>
          </cell>
        </row>
        <row r="3474">
          <cell r="F3474">
            <v>1411</v>
          </cell>
          <cell r="G3474" t="str">
            <v>38119(D)1411</v>
          </cell>
          <cell r="H3474" t="str">
            <v>Mould Cast Iron</v>
          </cell>
          <cell r="I3474">
            <v>100.00004416666667</v>
          </cell>
          <cell r="J3474">
            <v>122.66599416666666</v>
          </cell>
          <cell r="K3474">
            <v>94.331234999999992</v>
          </cell>
          <cell r="L3474">
            <v>99.123801666666665</v>
          </cell>
          <cell r="M3474">
            <v>125.82156000000001</v>
          </cell>
          <cell r="N3474">
            <v>128.71041666666667</v>
          </cell>
        </row>
        <row r="3475">
          <cell r="F3475">
            <v>1412</v>
          </cell>
          <cell r="G3475" t="str">
            <v>38119(D)1412</v>
          </cell>
          <cell r="H3475" t="str">
            <v>Moulds For Metal Or Metalcarbides, O/T Injection  Or Compression Type</v>
          </cell>
          <cell r="I3475">
            <v>100</v>
          </cell>
          <cell r="J3475">
            <v>104.66221749999998</v>
          </cell>
          <cell r="K3475">
            <v>91.514344999999992</v>
          </cell>
          <cell r="L3475">
            <v>92.856555833333331</v>
          </cell>
          <cell r="M3475">
            <v>107.62087500000003</v>
          </cell>
          <cell r="N3475">
            <v>108.35299000000002</v>
          </cell>
        </row>
        <row r="3476">
          <cell r="F3476">
            <v>1413</v>
          </cell>
          <cell r="G3476" t="str">
            <v>38119(D)1413</v>
          </cell>
          <cell r="H3476" t="str">
            <v>Moulds For Rubber Or     Plastic, Injection Or    Compression Types</v>
          </cell>
          <cell r="I3476">
            <v>100.00004416666667</v>
          </cell>
          <cell r="J3476">
            <v>122.66599416666666</v>
          </cell>
          <cell r="K3476">
            <v>94.331234999999992</v>
          </cell>
          <cell r="L3476">
            <v>99.123801666666665</v>
          </cell>
          <cell r="M3476">
            <v>125.82156000000001</v>
          </cell>
          <cell r="N3476">
            <v>128.71041666666667</v>
          </cell>
        </row>
        <row r="3477">
          <cell r="F3477">
            <v>1414</v>
          </cell>
          <cell r="G3477" t="str">
            <v>38119(D)1414</v>
          </cell>
          <cell r="H3477" t="str">
            <v>Moulds For Rubber Or Plastic, O/T Injection Orcompression Types</v>
          </cell>
          <cell r="I3477">
            <v>100</v>
          </cell>
          <cell r="J3477">
            <v>143.88520749999998</v>
          </cell>
          <cell r="K3477">
            <v>80.367680000000007</v>
          </cell>
          <cell r="L3477">
            <v>74.876305833333333</v>
          </cell>
          <cell r="M3477">
            <v>81.019911666666673</v>
          </cell>
          <cell r="N3477">
            <v>87.538319999999999</v>
          </cell>
        </row>
        <row r="3478">
          <cell r="F3478">
            <v>1415</v>
          </cell>
          <cell r="G3478" t="str">
            <v>38127(D)1415</v>
          </cell>
          <cell r="H3478" t="str">
            <v>Parts &amp; Accessories For  Working Wood, Cork, Bone,Hard Rubber, Etc.</v>
          </cell>
          <cell r="I3478">
            <v>100</v>
          </cell>
          <cell r="J3478">
            <v>101.39618333333333</v>
          </cell>
          <cell r="K3478">
            <v>87.743369999999999</v>
          </cell>
          <cell r="L3478">
            <v>86.562180833333329</v>
          </cell>
          <cell r="M3478">
            <v>92.816105000000022</v>
          </cell>
          <cell r="N3478">
            <v>83.801338333333319</v>
          </cell>
        </row>
        <row r="3479">
          <cell r="F3479">
            <v>1416</v>
          </cell>
          <cell r="G3479" t="str">
            <v>38129(D)1416</v>
          </cell>
          <cell r="H3479" t="str">
            <v>Other Centrifuges, Not   Elsewhere Specified</v>
          </cell>
          <cell r="I3479">
            <v>100</v>
          </cell>
          <cell r="J3479">
            <v>87.211060000000018</v>
          </cell>
          <cell r="K3479">
            <v>66.720820000000003</v>
          </cell>
          <cell r="L3479">
            <v>66.784829999999999</v>
          </cell>
          <cell r="M3479">
            <v>62.828520000000005</v>
          </cell>
          <cell r="N3479">
            <v>62.847255833333335</v>
          </cell>
        </row>
        <row r="3480">
          <cell r="F3480">
            <v>1417</v>
          </cell>
          <cell r="G3480" t="str">
            <v>38129(D)1417</v>
          </cell>
          <cell r="H3480" t="str">
            <v>Other Packing Or Wrappingmachinery</v>
          </cell>
          <cell r="I3480">
            <v>100.000005</v>
          </cell>
          <cell r="J3480">
            <v>84.732275833333333</v>
          </cell>
          <cell r="K3480">
            <v>83.736537499999997</v>
          </cell>
          <cell r="L3480">
            <v>95.891422500000004</v>
          </cell>
          <cell r="M3480">
            <v>100.42133666666666</v>
          </cell>
          <cell r="N3480">
            <v>101.67756999999999</v>
          </cell>
        </row>
        <row r="3481">
          <cell r="F3481">
            <v>1418</v>
          </cell>
          <cell r="G3481" t="str">
            <v>38131(D)1418</v>
          </cell>
          <cell r="H3481" t="str">
            <v>Knitting Machine, Textile</v>
          </cell>
          <cell r="I3481">
            <v>100.00000333333334</v>
          </cell>
          <cell r="J3481">
            <v>100.50566333333333</v>
          </cell>
          <cell r="K3481">
            <v>99.103436666666681</v>
          </cell>
          <cell r="L3481">
            <v>120.47203583333332</v>
          </cell>
          <cell r="M3481">
            <v>122.68378333333332</v>
          </cell>
          <cell r="N3481">
            <v>126.39249833333334</v>
          </cell>
        </row>
        <row r="3482">
          <cell r="F3482">
            <v>1419</v>
          </cell>
          <cell r="G3482" t="str">
            <v>38132(D)1419</v>
          </cell>
          <cell r="H3482" t="str">
            <v>Machines For Making      Cartons, Boxes, Cases,   Tubes, Drums Or Similar  Containers, Other Than   By Moulding</v>
          </cell>
          <cell r="I3482">
            <v>100</v>
          </cell>
          <cell r="J3482">
            <v>108.53222999999998</v>
          </cell>
          <cell r="K3482">
            <v>96.506770000000003</v>
          </cell>
          <cell r="L3482">
            <v>83.055350000000004</v>
          </cell>
          <cell r="M3482">
            <v>83.220965000000007</v>
          </cell>
          <cell r="N3482">
            <v>83.219790000000003</v>
          </cell>
        </row>
        <row r="3483">
          <cell r="F3483">
            <v>1420</v>
          </cell>
          <cell r="G3483" t="str">
            <v>38133(D)1420</v>
          </cell>
          <cell r="H3483" t="str">
            <v>Other Printing Machines, O/T Ink-Jet</v>
          </cell>
          <cell r="I3483">
            <v>100</v>
          </cell>
          <cell r="J3483">
            <v>99.612141666666659</v>
          </cell>
          <cell r="K3483">
            <v>92.620719166666689</v>
          </cell>
          <cell r="L3483">
            <v>136.12066916666666</v>
          </cell>
          <cell r="M3483">
            <v>130.86276750000002</v>
          </cell>
          <cell r="N3483">
            <v>151.996655</v>
          </cell>
        </row>
        <row r="3484">
          <cell r="F3484">
            <v>1421</v>
          </cell>
          <cell r="G3484" t="str">
            <v>38133(D)1421</v>
          </cell>
          <cell r="H3484" t="str">
            <v>Machine Parts, Cast Iron</v>
          </cell>
          <cell r="I3484">
            <v>100</v>
          </cell>
          <cell r="J3484">
            <v>99.612141666666659</v>
          </cell>
          <cell r="K3484">
            <v>92.620719166666689</v>
          </cell>
          <cell r="L3484">
            <v>136.12066916666666</v>
          </cell>
          <cell r="M3484">
            <v>130.86276750000002</v>
          </cell>
          <cell r="N3484">
            <v>151.996655</v>
          </cell>
        </row>
        <row r="3485">
          <cell r="F3485">
            <v>1422</v>
          </cell>
          <cell r="G3485" t="str">
            <v>38133(D)1422</v>
          </cell>
          <cell r="H3485" t="str">
            <v>Parts For Printing       Machinery</v>
          </cell>
          <cell r="I3485">
            <v>100</v>
          </cell>
          <cell r="J3485">
            <v>99.612141666666659</v>
          </cell>
          <cell r="K3485">
            <v>92.620719166666689</v>
          </cell>
          <cell r="L3485">
            <v>136.12066916666666</v>
          </cell>
          <cell r="M3485">
            <v>130.86276750000002</v>
          </cell>
          <cell r="N3485">
            <v>151.996655</v>
          </cell>
        </row>
        <row r="3486">
          <cell r="F3486">
            <v>1423</v>
          </cell>
          <cell r="G3486" t="str">
            <v>38134(D)1423</v>
          </cell>
          <cell r="H3486" t="str">
            <v>Injection-Moulding       Machines</v>
          </cell>
          <cell r="I3486">
            <v>100.000005</v>
          </cell>
          <cell r="J3486">
            <v>101.41241833333333</v>
          </cell>
          <cell r="K3486">
            <v>98.365018333333339</v>
          </cell>
          <cell r="L3486">
            <v>120.10292749999999</v>
          </cell>
          <cell r="M3486">
            <v>119.55934166666665</v>
          </cell>
          <cell r="N3486">
            <v>118.75203416666666</v>
          </cell>
        </row>
        <row r="3487">
          <cell r="F3487">
            <v>1424</v>
          </cell>
          <cell r="G3487" t="str">
            <v>38134(D)1424</v>
          </cell>
          <cell r="H3487" t="str">
            <v>Other Machinery For Work-Ing Rubber Or Plastics   Or For The Manufacture Ofproducts From These      Materials, N.E.S.</v>
          </cell>
          <cell r="I3487">
            <v>100.000005</v>
          </cell>
          <cell r="J3487">
            <v>101.41241833333333</v>
          </cell>
          <cell r="K3487">
            <v>98.365018333333339</v>
          </cell>
          <cell r="L3487">
            <v>120.10292749999999</v>
          </cell>
          <cell r="M3487">
            <v>119.55934166666665</v>
          </cell>
          <cell r="N3487">
            <v>118.75203416666666</v>
          </cell>
        </row>
        <row r="3488">
          <cell r="F3488">
            <v>1425</v>
          </cell>
          <cell r="G3488" t="str">
            <v>38134(D)1425</v>
          </cell>
          <cell r="H3488" t="str">
            <v>Parts For Other Machineryfor Moulding Or Otherwiseforming</v>
          </cell>
          <cell r="I3488">
            <v>100.0001525</v>
          </cell>
          <cell r="J3488">
            <v>130.93696249999999</v>
          </cell>
          <cell r="K3488">
            <v>89.022945000000007</v>
          </cell>
          <cell r="L3488">
            <v>88.41649000000001</v>
          </cell>
          <cell r="M3488">
            <v>66.275180000000006</v>
          </cell>
          <cell r="N3488">
            <v>66.275180000000006</v>
          </cell>
        </row>
        <row r="3489">
          <cell r="F3489">
            <v>1426</v>
          </cell>
          <cell r="G3489" t="str">
            <v>38137(D)1426</v>
          </cell>
          <cell r="H3489" t="str">
            <v>Other Parts Of Machinery</v>
          </cell>
          <cell r="I3489">
            <v>99.999999166666669</v>
          </cell>
          <cell r="J3489">
            <v>96.040984999999992</v>
          </cell>
          <cell r="K3489">
            <v>105.52073916666666</v>
          </cell>
          <cell r="L3489">
            <v>118.32288749999999</v>
          </cell>
          <cell r="M3489">
            <v>136.77509333333333</v>
          </cell>
          <cell r="N3489">
            <v>154.47130166666665</v>
          </cell>
        </row>
        <row r="3490">
          <cell r="F3490">
            <v>1427</v>
          </cell>
          <cell r="G3490" t="str">
            <v>38138(D)1427</v>
          </cell>
          <cell r="H3490" t="str">
            <v>Machinery With A 360     Degree Revolving Super   Structure</v>
          </cell>
          <cell r="I3490">
            <v>99.999999166666669</v>
          </cell>
          <cell r="J3490">
            <v>96.040984999999992</v>
          </cell>
          <cell r="K3490">
            <v>105.52073916666666</v>
          </cell>
          <cell r="L3490">
            <v>118.32288749999999</v>
          </cell>
          <cell r="M3490">
            <v>136.77509333333333</v>
          </cell>
          <cell r="N3490">
            <v>154.47130166666665</v>
          </cell>
        </row>
        <row r="3491">
          <cell r="F3491">
            <v>1428</v>
          </cell>
          <cell r="G3491" t="str">
            <v>38139(D)1428</v>
          </cell>
          <cell r="H3491" t="str">
            <v>Other Machine-Tools For  Working Wood, Cork, Bone,Hard Rubber, Plastics Or Similar Hard Materials</v>
          </cell>
          <cell r="I3491">
            <v>100.000005</v>
          </cell>
          <cell r="J3491">
            <v>101.41241833333333</v>
          </cell>
          <cell r="K3491">
            <v>98.365018333333339</v>
          </cell>
          <cell r="L3491">
            <v>120.10292749999999</v>
          </cell>
          <cell r="M3491">
            <v>119.55934166666665</v>
          </cell>
          <cell r="N3491">
            <v>118.75203416666666</v>
          </cell>
        </row>
        <row r="3492">
          <cell r="F3492">
            <v>1429</v>
          </cell>
          <cell r="G3492" t="str">
            <v>38141(D)1429</v>
          </cell>
          <cell r="H3492" t="str">
            <v>Other Machines &amp; Mechani-Cal Appliances Having    Individual Functions,    Not Elsewhere Specified</v>
          </cell>
          <cell r="I3492">
            <v>100</v>
          </cell>
          <cell r="J3492">
            <v>100</v>
          </cell>
          <cell r="K3492">
            <v>100</v>
          </cell>
          <cell r="L3492">
            <v>125.91087833333333</v>
          </cell>
          <cell r="M3492">
            <v>125.91171999999999</v>
          </cell>
          <cell r="N3492">
            <v>125.91171999999999</v>
          </cell>
        </row>
        <row r="3493">
          <cell r="F3493">
            <v>1430</v>
          </cell>
          <cell r="G3493" t="str">
            <v>38141(D)1430</v>
          </cell>
          <cell r="H3493" t="str">
            <v>Industrial Robots, Not   Elsewhere Specified Or   Included</v>
          </cell>
          <cell r="I3493">
            <v>100</v>
          </cell>
          <cell r="J3493">
            <v>100</v>
          </cell>
          <cell r="K3493">
            <v>95.970076666666671</v>
          </cell>
          <cell r="L3493">
            <v>95.086570000000009</v>
          </cell>
          <cell r="M3493">
            <v>88.622058333333342</v>
          </cell>
          <cell r="N3493">
            <v>87.908410000000003</v>
          </cell>
        </row>
        <row r="3494">
          <cell r="F3494">
            <v>1431</v>
          </cell>
          <cell r="G3494" t="str">
            <v>38141(D)1431</v>
          </cell>
          <cell r="H3494" t="str">
            <v>Parts For Machines And   Mechanical Appliances</v>
          </cell>
          <cell r="I3494">
            <v>100.000005</v>
          </cell>
          <cell r="J3494">
            <v>101.41241833333333</v>
          </cell>
          <cell r="K3494">
            <v>98.365018333333339</v>
          </cell>
          <cell r="L3494">
            <v>120.10292749999999</v>
          </cell>
          <cell r="M3494">
            <v>119.55934166666665</v>
          </cell>
          <cell r="N3494">
            <v>118.75203416666666</v>
          </cell>
        </row>
        <row r="3495">
          <cell r="F3495">
            <v>1432</v>
          </cell>
          <cell r="G3495" t="str">
            <v>38214(D)1432</v>
          </cell>
          <cell r="H3495" t="str">
            <v>Electronic Calculator, Pocket Size</v>
          </cell>
          <cell r="I3495">
            <v>100.00000249999999</v>
          </cell>
          <cell r="J3495">
            <v>96.605545833333338</v>
          </cell>
          <cell r="K3495">
            <v>91.127965000000003</v>
          </cell>
          <cell r="L3495">
            <v>98.823035000000004</v>
          </cell>
          <cell r="M3495">
            <v>102.54396</v>
          </cell>
          <cell r="N3495">
            <v>103.21274083333333</v>
          </cell>
        </row>
        <row r="3496">
          <cell r="F3496">
            <v>1433</v>
          </cell>
          <cell r="G3496" t="str">
            <v>38214(D)1433</v>
          </cell>
          <cell r="H3496" t="str">
            <v>Parts &amp; Accessories For  Electronic Calculating   Machines</v>
          </cell>
          <cell r="I3496">
            <v>100</v>
          </cell>
          <cell r="J3496">
            <v>93.422290000000018</v>
          </cell>
          <cell r="K3496">
            <v>77.710319999999996</v>
          </cell>
          <cell r="L3496">
            <v>67.744918333333331</v>
          </cell>
          <cell r="M3496">
            <v>64.419667500000003</v>
          </cell>
          <cell r="N3496">
            <v>64.303963333333328</v>
          </cell>
        </row>
        <row r="3497">
          <cell r="F3497">
            <v>1434</v>
          </cell>
          <cell r="G3497" t="str">
            <v>38215(D)1434</v>
          </cell>
          <cell r="H3497" t="str">
            <v>Analogue Or Hybrid       Automatic Data           Processing Machines</v>
          </cell>
          <cell r="I3497">
            <v>100</v>
          </cell>
          <cell r="J3497">
            <v>99.892393333333345</v>
          </cell>
          <cell r="K3497">
            <v>100.21494916666667</v>
          </cell>
          <cell r="L3497">
            <v>101.6247</v>
          </cell>
          <cell r="M3497">
            <v>101.6247</v>
          </cell>
          <cell r="N3497">
            <v>102.540655</v>
          </cell>
        </row>
        <row r="3498">
          <cell r="F3498">
            <v>1435</v>
          </cell>
          <cell r="G3498" t="str">
            <v>38215(D)1435</v>
          </cell>
          <cell r="H3498" t="str">
            <v>Portable Digital         Automatic Data Processingmachine Wt N.E. 10 Kg,   Consisting Of A Cpu, A   Keyboard &amp; A Display</v>
          </cell>
          <cell r="I3498">
            <v>100</v>
          </cell>
          <cell r="J3498">
            <v>100</v>
          </cell>
          <cell r="K3498">
            <v>100.35236</v>
          </cell>
          <cell r="L3498">
            <v>101.83228000000001</v>
          </cell>
          <cell r="M3498">
            <v>101.83228000000001</v>
          </cell>
          <cell r="N3498">
            <v>102.77190833333334</v>
          </cell>
        </row>
        <row r="3499">
          <cell r="F3499">
            <v>1436</v>
          </cell>
          <cell r="G3499" t="str">
            <v>38215(D)1436</v>
          </cell>
          <cell r="H3499" t="str">
            <v>Digital Processing Units W/N Ctg In The Same      Housing 1 Or 2 Types Of  Units Of The Foll Types: Storage, Input, Output</v>
          </cell>
          <cell r="I3499">
            <v>100</v>
          </cell>
          <cell r="J3499">
            <v>88.525153333333336</v>
          </cell>
          <cell r="K3499">
            <v>84.935829999999996</v>
          </cell>
          <cell r="L3499">
            <v>82.787729999999996</v>
          </cell>
          <cell r="M3499">
            <v>82.787729999999996</v>
          </cell>
          <cell r="N3499">
            <v>82.787729999999996</v>
          </cell>
        </row>
        <row r="3500">
          <cell r="F3500">
            <v>1437</v>
          </cell>
          <cell r="G3500" t="str">
            <v>38215(D)1437</v>
          </cell>
          <cell r="H3500" t="str">
            <v>Other Digital Automatic  Data Processing Machines,Presented In The Form Of Systems</v>
          </cell>
          <cell r="I3500">
            <v>100</v>
          </cell>
          <cell r="J3500">
            <v>100</v>
          </cell>
          <cell r="K3500">
            <v>100.80482833333333</v>
          </cell>
          <cell r="L3500">
            <v>100</v>
          </cell>
          <cell r="M3500">
            <v>100</v>
          </cell>
          <cell r="N3500">
            <v>100</v>
          </cell>
        </row>
        <row r="3501">
          <cell r="F3501">
            <v>1438</v>
          </cell>
          <cell r="G3501" t="str">
            <v>38215(D)1438</v>
          </cell>
          <cell r="H3501" t="str">
            <v>Input Or Output Units,   Whether Or Not Containingstorage Units In The Samehousing</v>
          </cell>
          <cell r="I3501">
            <v>100</v>
          </cell>
          <cell r="J3501">
            <v>99.892393333333345</v>
          </cell>
          <cell r="K3501">
            <v>100.21494916666667</v>
          </cell>
          <cell r="L3501">
            <v>101.6247</v>
          </cell>
          <cell r="M3501">
            <v>101.6247</v>
          </cell>
          <cell r="N3501">
            <v>102.540655</v>
          </cell>
        </row>
        <row r="3502">
          <cell r="F3502">
            <v>1439</v>
          </cell>
          <cell r="G3502" t="str">
            <v>38215(D)1439</v>
          </cell>
          <cell r="H3502" t="str">
            <v>Printer</v>
          </cell>
          <cell r="I3502">
            <v>100</v>
          </cell>
          <cell r="J3502">
            <v>99.892393333333345</v>
          </cell>
          <cell r="K3502">
            <v>100.21494916666667</v>
          </cell>
          <cell r="L3502">
            <v>101.6247</v>
          </cell>
          <cell r="M3502">
            <v>101.6247</v>
          </cell>
          <cell r="N3502">
            <v>102.540655</v>
          </cell>
        </row>
        <row r="3503">
          <cell r="F3503">
            <v>1440</v>
          </cell>
          <cell r="G3503" t="str">
            <v>38215(D)1440</v>
          </cell>
          <cell r="H3503" t="str">
            <v>Storage Units</v>
          </cell>
          <cell r="I3503">
            <v>100</v>
          </cell>
          <cell r="J3503">
            <v>99.892393333333345</v>
          </cell>
          <cell r="K3503">
            <v>100.21494916666667</v>
          </cell>
          <cell r="L3503">
            <v>101.6247</v>
          </cell>
          <cell r="M3503">
            <v>101.6247</v>
          </cell>
          <cell r="N3503">
            <v>102.540655</v>
          </cell>
        </row>
        <row r="3504">
          <cell r="F3504">
            <v>1441</v>
          </cell>
          <cell r="G3504" t="str">
            <v>38215(D)1441</v>
          </cell>
          <cell r="H3504" t="str">
            <v>Other Units Of Automatic Data Processing Machines</v>
          </cell>
          <cell r="I3504">
            <v>100</v>
          </cell>
          <cell r="J3504">
            <v>99.892393333333345</v>
          </cell>
          <cell r="K3504">
            <v>100.21494916666667</v>
          </cell>
          <cell r="L3504">
            <v>101.6247</v>
          </cell>
          <cell r="M3504">
            <v>101.6247</v>
          </cell>
          <cell r="N3504">
            <v>102.540655</v>
          </cell>
        </row>
        <row r="3505">
          <cell r="F3505">
            <v>1442</v>
          </cell>
          <cell r="G3505" t="str">
            <v>38215(D)1442</v>
          </cell>
          <cell r="H3505" t="str">
            <v>Other Automatic Data     Processing Machines, Nes</v>
          </cell>
          <cell r="I3505">
            <v>100</v>
          </cell>
          <cell r="J3505">
            <v>99.892393333333345</v>
          </cell>
          <cell r="K3505">
            <v>100.21494916666667</v>
          </cell>
          <cell r="L3505">
            <v>101.6247</v>
          </cell>
          <cell r="M3505">
            <v>101.6247</v>
          </cell>
          <cell r="N3505">
            <v>102.540655</v>
          </cell>
        </row>
        <row r="3506">
          <cell r="F3506">
            <v>1443</v>
          </cell>
          <cell r="G3506" t="str">
            <v>38215(D)1443</v>
          </cell>
          <cell r="H3506" t="str">
            <v>Electronic Components, Facsimile Parts</v>
          </cell>
          <cell r="I3506">
            <v>100</v>
          </cell>
          <cell r="J3506">
            <v>93.452419166666672</v>
          </cell>
          <cell r="K3506">
            <v>82.410694166666659</v>
          </cell>
          <cell r="L3506">
            <v>96.135354166666673</v>
          </cell>
          <cell r="M3506">
            <v>103.42582083333332</v>
          </cell>
          <cell r="N3506">
            <v>103.85747916666666</v>
          </cell>
        </row>
        <row r="3507">
          <cell r="F3507">
            <v>1444</v>
          </cell>
          <cell r="G3507" t="str">
            <v>38215(D)1444</v>
          </cell>
          <cell r="H3507" t="str">
            <v>Parts &amp; Accessories For  Automatic Data Processingmachines</v>
          </cell>
          <cell r="I3507">
            <v>100.00000083333333</v>
          </cell>
          <cell r="J3507">
            <v>93.45286999999999</v>
          </cell>
          <cell r="K3507">
            <v>82.48048</v>
          </cell>
          <cell r="L3507">
            <v>96.55687416666666</v>
          </cell>
          <cell r="M3507">
            <v>104.00495749999999</v>
          </cell>
          <cell r="N3507">
            <v>104.4447425</v>
          </cell>
        </row>
        <row r="3508">
          <cell r="F3508">
            <v>1445</v>
          </cell>
          <cell r="G3508" t="str">
            <v>38215(D)1445</v>
          </cell>
          <cell r="H3508" t="str">
            <v>Thin Film Disk</v>
          </cell>
          <cell r="I3508">
            <v>99.999995833333344</v>
          </cell>
          <cell r="J3508">
            <v>105.58575500000001</v>
          </cell>
          <cell r="K3508">
            <v>104.28555083333333</v>
          </cell>
          <cell r="L3508">
            <v>113.06736666666666</v>
          </cell>
          <cell r="M3508">
            <v>118.50394833333334</v>
          </cell>
          <cell r="N3508">
            <v>137.25758666666667</v>
          </cell>
        </row>
        <row r="3509">
          <cell r="F3509">
            <v>1446</v>
          </cell>
          <cell r="G3509" t="str">
            <v>38218(D)1446</v>
          </cell>
          <cell r="H3509" t="str">
            <v>Water Pump</v>
          </cell>
          <cell r="I3509">
            <v>100.000005</v>
          </cell>
          <cell r="J3509">
            <v>84.732275833333333</v>
          </cell>
          <cell r="K3509">
            <v>83.736537499999997</v>
          </cell>
          <cell r="L3509">
            <v>95.891422500000004</v>
          </cell>
          <cell r="M3509">
            <v>100.42133666666666</v>
          </cell>
          <cell r="N3509">
            <v>101.67756999999999</v>
          </cell>
        </row>
        <row r="3510">
          <cell r="F3510">
            <v>1447</v>
          </cell>
          <cell r="G3510" t="str">
            <v>38221(D)1447</v>
          </cell>
          <cell r="H3510" t="str">
            <v>Compressor</v>
          </cell>
          <cell r="I3510">
            <v>100</v>
          </cell>
          <cell r="J3510">
            <v>87.211060000000018</v>
          </cell>
          <cell r="K3510">
            <v>66.720820000000003</v>
          </cell>
          <cell r="L3510">
            <v>66.784829999999999</v>
          </cell>
          <cell r="M3510">
            <v>62.828520000000005</v>
          </cell>
          <cell r="N3510">
            <v>62.847255833333335</v>
          </cell>
        </row>
        <row r="3511">
          <cell r="F3511">
            <v>1448</v>
          </cell>
          <cell r="G3511" t="str">
            <v>38221(D)1448</v>
          </cell>
          <cell r="H3511" t="str">
            <v>Other Air Or Gas         Compressors</v>
          </cell>
          <cell r="I3511">
            <v>100</v>
          </cell>
          <cell r="J3511">
            <v>87.211060000000018</v>
          </cell>
          <cell r="K3511">
            <v>66.720820000000003</v>
          </cell>
          <cell r="L3511">
            <v>66.784829999999999</v>
          </cell>
          <cell r="M3511">
            <v>62.828520000000005</v>
          </cell>
          <cell r="N3511">
            <v>62.847255833333335</v>
          </cell>
        </row>
        <row r="3512">
          <cell r="F3512">
            <v>1449</v>
          </cell>
          <cell r="G3512" t="str">
            <v>38221(D)1449</v>
          </cell>
          <cell r="H3512" t="str">
            <v>Parts For Pumps Or       Compressors</v>
          </cell>
          <cell r="I3512">
            <v>100</v>
          </cell>
          <cell r="J3512">
            <v>87.211060000000018</v>
          </cell>
          <cell r="K3512">
            <v>66.720820000000003</v>
          </cell>
          <cell r="L3512">
            <v>66.784829999999999</v>
          </cell>
          <cell r="M3512">
            <v>62.828520000000005</v>
          </cell>
          <cell r="N3512">
            <v>62.847255833333335</v>
          </cell>
        </row>
        <row r="3513">
          <cell r="F3513">
            <v>1450</v>
          </cell>
          <cell r="G3513" t="str">
            <v>38223(D)1450</v>
          </cell>
          <cell r="H3513" t="str">
            <v>Air Conditioner, Room</v>
          </cell>
          <cell r="I3513">
            <v>99.999999166666655</v>
          </cell>
          <cell r="J3513">
            <v>70.566730833333338</v>
          </cell>
          <cell r="K3513">
            <v>87.550480000000007</v>
          </cell>
          <cell r="L3513">
            <v>116.74163416666666</v>
          </cell>
          <cell r="M3513">
            <v>119.22582583333333</v>
          </cell>
          <cell r="N3513">
            <v>120.09130166666668</v>
          </cell>
        </row>
        <row r="3514">
          <cell r="F3514">
            <v>1451</v>
          </cell>
          <cell r="G3514" t="str">
            <v>38223(D)1451</v>
          </cell>
          <cell r="H3514" t="str">
            <v>Air-Conditioner, Motor Vehicles</v>
          </cell>
          <cell r="I3514">
            <v>99.999999166666655</v>
          </cell>
          <cell r="J3514">
            <v>70.566730833333338</v>
          </cell>
          <cell r="K3514">
            <v>87.550480000000007</v>
          </cell>
          <cell r="L3514">
            <v>116.74163416666666</v>
          </cell>
          <cell r="M3514">
            <v>119.22582583333333</v>
          </cell>
          <cell r="N3514">
            <v>120.09130166666668</v>
          </cell>
        </row>
        <row r="3515">
          <cell r="F3515">
            <v>1452</v>
          </cell>
          <cell r="G3515" t="str">
            <v>38223(D)1452</v>
          </cell>
          <cell r="H3515" t="str">
            <v>Air-Cond Package Unit (New)</v>
          </cell>
          <cell r="I3515">
            <v>99.999999166666655</v>
          </cell>
          <cell r="J3515">
            <v>70.566730833333338</v>
          </cell>
          <cell r="K3515">
            <v>87.550480000000007</v>
          </cell>
          <cell r="L3515">
            <v>116.74163416666666</v>
          </cell>
          <cell r="M3515">
            <v>119.22582583333333</v>
          </cell>
          <cell r="N3515">
            <v>120.09130166666668</v>
          </cell>
        </row>
        <row r="3516">
          <cell r="F3516">
            <v>1453</v>
          </cell>
          <cell r="G3516" t="str">
            <v>38223(D)1453</v>
          </cell>
          <cell r="H3516" t="str">
            <v>Parts For Other Air      Conditioners</v>
          </cell>
          <cell r="I3516">
            <v>100.00000083333335</v>
          </cell>
          <cell r="J3516">
            <v>72.198883333333342</v>
          </cell>
          <cell r="K3516">
            <v>100.89500166666666</v>
          </cell>
          <cell r="L3516">
            <v>88.967075833333325</v>
          </cell>
          <cell r="M3516">
            <v>96.256230833333333</v>
          </cell>
          <cell r="N3516">
            <v>97.718555833333326</v>
          </cell>
        </row>
        <row r="3517">
          <cell r="F3517">
            <v>1454</v>
          </cell>
          <cell r="G3517" t="str">
            <v>38223(D)1454</v>
          </cell>
          <cell r="H3517" t="str">
            <v>Sealed Units For Air     Conditioning Unit</v>
          </cell>
          <cell r="I3517">
            <v>100</v>
          </cell>
          <cell r="J3517">
            <v>87.211060000000018</v>
          </cell>
          <cell r="K3517">
            <v>66.720820000000003</v>
          </cell>
          <cell r="L3517">
            <v>66.784829999999999</v>
          </cell>
          <cell r="M3517">
            <v>62.828520000000005</v>
          </cell>
          <cell r="N3517">
            <v>62.847255833333335</v>
          </cell>
        </row>
        <row r="3518">
          <cell r="F3518">
            <v>1455</v>
          </cell>
          <cell r="G3518" t="str">
            <v>38224(D)1455</v>
          </cell>
          <cell r="H3518" t="str">
            <v>Other Machinery, Plant &amp; Equipment For Other Uses</v>
          </cell>
          <cell r="I3518">
            <v>99.999999166666655</v>
          </cell>
          <cell r="J3518">
            <v>70.566730833333338</v>
          </cell>
          <cell r="K3518">
            <v>87.550480000000007</v>
          </cell>
          <cell r="L3518">
            <v>116.74163416666666</v>
          </cell>
          <cell r="M3518">
            <v>119.22582583333333</v>
          </cell>
          <cell r="N3518">
            <v>120.09130166666668</v>
          </cell>
        </row>
        <row r="3519">
          <cell r="F3519">
            <v>1456</v>
          </cell>
          <cell r="G3519" t="str">
            <v>38224(D)1456</v>
          </cell>
          <cell r="H3519" t="str">
            <v>Parts For Machinery,Plantand Equipment</v>
          </cell>
          <cell r="I3519">
            <v>100</v>
          </cell>
          <cell r="J3519">
            <v>68.2</v>
          </cell>
          <cell r="K3519">
            <v>68.2</v>
          </cell>
          <cell r="L3519">
            <v>157.01666833333331</v>
          </cell>
          <cell r="M3519">
            <v>152.53333000000001</v>
          </cell>
          <cell r="N3519">
            <v>152.53333000000001</v>
          </cell>
        </row>
        <row r="3520">
          <cell r="F3520">
            <v>1457</v>
          </cell>
          <cell r="G3520" t="str">
            <v>38225(D)1457</v>
          </cell>
          <cell r="H3520" t="str">
            <v>Refrigerator Household</v>
          </cell>
          <cell r="I3520">
            <v>100</v>
          </cell>
          <cell r="J3520">
            <v>100</v>
          </cell>
          <cell r="K3520">
            <v>103.04255083333332</v>
          </cell>
          <cell r="L3520">
            <v>107.33816833333333</v>
          </cell>
          <cell r="M3520">
            <v>98.969647500000008</v>
          </cell>
          <cell r="N3520">
            <v>98.978700000000003</v>
          </cell>
        </row>
        <row r="3521">
          <cell r="F3521">
            <v>1458</v>
          </cell>
          <cell r="G3521" t="str">
            <v>38229(D)1458</v>
          </cell>
          <cell r="H3521" t="str">
            <v>Filtering Or Purifying   Machinery And Apparatus, For Filtering Or Purify- Ing Water</v>
          </cell>
          <cell r="I3521">
            <v>100</v>
          </cell>
          <cell r="J3521">
            <v>87.211060000000018</v>
          </cell>
          <cell r="K3521">
            <v>66.720820000000003</v>
          </cell>
          <cell r="L3521">
            <v>66.784829999999999</v>
          </cell>
          <cell r="M3521">
            <v>62.828520000000005</v>
          </cell>
          <cell r="N3521">
            <v>62.847255833333335</v>
          </cell>
        </row>
        <row r="3522">
          <cell r="F3522">
            <v>1459</v>
          </cell>
          <cell r="G3522" t="str">
            <v>38231(D)1459</v>
          </cell>
          <cell r="H3522" t="str">
            <v>Oil Filter, Motor Vehicle</v>
          </cell>
          <cell r="I3522">
            <v>100</v>
          </cell>
          <cell r="J3522">
            <v>87.211060000000018</v>
          </cell>
          <cell r="K3522">
            <v>66.720820000000003</v>
          </cell>
          <cell r="L3522">
            <v>66.784829999999999</v>
          </cell>
          <cell r="M3522">
            <v>62.828520000000005</v>
          </cell>
          <cell r="N3522">
            <v>62.847255833333335</v>
          </cell>
        </row>
        <row r="3523">
          <cell r="F3523">
            <v>1460</v>
          </cell>
          <cell r="G3523" t="str">
            <v>38235(D)1460</v>
          </cell>
          <cell r="H3523" t="str">
            <v>Other Self-Propelled     Trucks</v>
          </cell>
          <cell r="I3523">
            <v>100.000005</v>
          </cell>
          <cell r="J3523">
            <v>84.732275833333333</v>
          </cell>
          <cell r="K3523">
            <v>83.736537499999997</v>
          </cell>
          <cell r="L3523">
            <v>95.891422500000004</v>
          </cell>
          <cell r="M3523">
            <v>100.42133666666666</v>
          </cell>
          <cell r="N3523">
            <v>101.67756999999999</v>
          </cell>
        </row>
        <row r="3524">
          <cell r="F3524">
            <v>1461</v>
          </cell>
          <cell r="G3524" t="str">
            <v>38239(D)1461</v>
          </cell>
          <cell r="H3524" t="str">
            <v>Transmission Shafts (Inclcam Shafts &amp; Crank Shafts) And Cranks</v>
          </cell>
          <cell r="I3524">
            <v>100</v>
          </cell>
          <cell r="J3524">
            <v>100</v>
          </cell>
          <cell r="K3524">
            <v>100.0951025</v>
          </cell>
          <cell r="L3524">
            <v>101.29577</v>
          </cell>
          <cell r="M3524">
            <v>110.46124666666665</v>
          </cell>
          <cell r="N3524">
            <v>106.20542</v>
          </cell>
        </row>
        <row r="3525">
          <cell r="F3525">
            <v>1462</v>
          </cell>
          <cell r="G3525" t="str">
            <v>38239(D)1462</v>
          </cell>
          <cell r="H3525" t="str">
            <v>Gears And Gearing, O/T   Toothed Wheels, Chains,  Sprockets &amp; Other Trans- Mission Elements, Incl   Torque Converters</v>
          </cell>
          <cell r="I3525">
            <v>100.00000083333335</v>
          </cell>
          <cell r="J3525">
            <v>96.139420000000001</v>
          </cell>
          <cell r="K3525">
            <v>105.30237333333334</v>
          </cell>
          <cell r="L3525">
            <v>112.88563416666668</v>
          </cell>
          <cell r="M3525">
            <v>126.73632333333333</v>
          </cell>
          <cell r="N3525">
            <v>129.72505666666666</v>
          </cell>
        </row>
        <row r="3526">
          <cell r="F3526">
            <v>1463</v>
          </cell>
          <cell r="G3526" t="str">
            <v>38239(D)1463</v>
          </cell>
          <cell r="H3526" t="str">
            <v>Parts For Transmission   Shaft, Cranks, Bearing-  Housings,Gears,Flywheels,Pulleys, Clutches, Etc.</v>
          </cell>
          <cell r="I3526">
            <v>100.00000166666666</v>
          </cell>
          <cell r="J3526">
            <v>98.251296666666661</v>
          </cell>
          <cell r="K3526">
            <v>102.45380666666668</v>
          </cell>
          <cell r="L3526">
            <v>106.54555833333333</v>
          </cell>
          <cell r="M3526">
            <v>117.83326666666667</v>
          </cell>
          <cell r="N3526">
            <v>116.85896333333332</v>
          </cell>
        </row>
        <row r="3527">
          <cell r="F3527">
            <v>1464</v>
          </cell>
          <cell r="G3527" t="str">
            <v>38241(D)1464</v>
          </cell>
          <cell r="H3527" t="str">
            <v>Sewing Machine, Household</v>
          </cell>
          <cell r="I3527">
            <v>100.00000333333334</v>
          </cell>
          <cell r="J3527">
            <v>100.50566333333333</v>
          </cell>
          <cell r="K3527">
            <v>99.103436666666681</v>
          </cell>
          <cell r="L3527">
            <v>120.47203583333332</v>
          </cell>
          <cell r="M3527">
            <v>122.68378333333332</v>
          </cell>
          <cell r="N3527">
            <v>126.39249833333334</v>
          </cell>
        </row>
        <row r="3528">
          <cell r="F3528">
            <v>1465</v>
          </cell>
          <cell r="G3528" t="str">
            <v>38242(D)1465</v>
          </cell>
          <cell r="H3528" t="str">
            <v>Other Furnaces And Ovens</v>
          </cell>
          <cell r="I3528">
            <v>99.999999166666655</v>
          </cell>
          <cell r="J3528">
            <v>70.566730833333338</v>
          </cell>
          <cell r="K3528">
            <v>87.550480000000007</v>
          </cell>
          <cell r="L3528">
            <v>116.74163416666666</v>
          </cell>
          <cell r="M3528">
            <v>119.22582583333333</v>
          </cell>
          <cell r="N3528">
            <v>120.09130166666668</v>
          </cell>
        </row>
        <row r="3529">
          <cell r="F3529">
            <v>1466</v>
          </cell>
          <cell r="G3529" t="str">
            <v>38242(D)1466</v>
          </cell>
          <cell r="H3529" t="str">
            <v>Speaker Grill</v>
          </cell>
          <cell r="I3529">
            <v>99.999999166666655</v>
          </cell>
          <cell r="J3529">
            <v>70.566730833333338</v>
          </cell>
          <cell r="K3529">
            <v>87.550480000000007</v>
          </cell>
          <cell r="L3529">
            <v>116.74163416666666</v>
          </cell>
          <cell r="M3529">
            <v>119.22582583333333</v>
          </cell>
          <cell r="N3529">
            <v>120.09130166666668</v>
          </cell>
        </row>
        <row r="3530">
          <cell r="F3530">
            <v>1467</v>
          </cell>
          <cell r="G3530" t="str">
            <v>38246(D)1467</v>
          </cell>
          <cell r="H3530" t="str">
            <v>Rice Cooker, Electric</v>
          </cell>
          <cell r="I3530">
            <v>100</v>
          </cell>
          <cell r="J3530">
            <v>100</v>
          </cell>
          <cell r="K3530">
            <v>103.04255083333332</v>
          </cell>
          <cell r="L3530">
            <v>107.33816833333333</v>
          </cell>
          <cell r="M3530">
            <v>98.969647500000008</v>
          </cell>
          <cell r="N3530">
            <v>98.978700000000003</v>
          </cell>
        </row>
        <row r="3531">
          <cell r="F3531">
            <v>1468</v>
          </cell>
          <cell r="G3531" t="str">
            <v>38246(D)1468</v>
          </cell>
          <cell r="H3531" t="str">
            <v>Oven, Electric</v>
          </cell>
          <cell r="I3531">
            <v>100</v>
          </cell>
          <cell r="J3531">
            <v>100</v>
          </cell>
          <cell r="K3531">
            <v>103.04255083333332</v>
          </cell>
          <cell r="L3531">
            <v>107.33816833333333</v>
          </cell>
          <cell r="M3531">
            <v>98.969647500000008</v>
          </cell>
          <cell r="N3531">
            <v>98.978700000000003</v>
          </cell>
        </row>
        <row r="3532">
          <cell r="F3532">
            <v>1469</v>
          </cell>
          <cell r="G3532" t="str">
            <v>38248(D)1469</v>
          </cell>
          <cell r="H3532" t="str">
            <v>Washing Machine</v>
          </cell>
          <cell r="I3532">
            <v>100</v>
          </cell>
          <cell r="J3532">
            <v>100</v>
          </cell>
          <cell r="K3532">
            <v>103.04255083333332</v>
          </cell>
          <cell r="L3532">
            <v>107.33816833333333</v>
          </cell>
          <cell r="M3532">
            <v>98.969647500000008</v>
          </cell>
          <cell r="N3532">
            <v>98.978700000000003</v>
          </cell>
        </row>
        <row r="3533">
          <cell r="F3533">
            <v>1470</v>
          </cell>
          <cell r="G3533" t="str">
            <v>38254(D)1470</v>
          </cell>
          <cell r="H3533" t="str">
            <v>Ball Bearings</v>
          </cell>
          <cell r="I3533">
            <v>100</v>
          </cell>
          <cell r="J3533">
            <v>85.170069999999996</v>
          </cell>
          <cell r="K3533">
            <v>80.680269999999993</v>
          </cell>
          <cell r="L3533">
            <v>74.693880000000007</v>
          </cell>
          <cell r="M3533">
            <v>74.693880000000007</v>
          </cell>
          <cell r="N3533">
            <v>74.693880000000007</v>
          </cell>
        </row>
        <row r="3534">
          <cell r="F3534">
            <v>1471</v>
          </cell>
          <cell r="G3534" t="str">
            <v>38254(D)1471</v>
          </cell>
          <cell r="H3534" t="str">
            <v>Other Machinery Parts,   Non-Electric</v>
          </cell>
          <cell r="I3534">
            <v>100.00013333333334</v>
          </cell>
          <cell r="J3534">
            <v>93.689780000000013</v>
          </cell>
          <cell r="K3534">
            <v>119.03265666666664</v>
          </cell>
          <cell r="L3534">
            <v>142.54592916666667</v>
          </cell>
          <cell r="M3534">
            <v>208.59517750000001</v>
          </cell>
          <cell r="N3534">
            <v>206.17315333333335</v>
          </cell>
        </row>
        <row r="3535">
          <cell r="F3535">
            <v>1472</v>
          </cell>
          <cell r="G3535" t="str">
            <v>38311(D)1472</v>
          </cell>
          <cell r="H3535" t="str">
            <v>Televideo (Tv With Vcr)</v>
          </cell>
          <cell r="I3535">
            <v>99.999999166666669</v>
          </cell>
          <cell r="J3535">
            <v>115.80915833333333</v>
          </cell>
          <cell r="K3535">
            <v>105.83253999999999</v>
          </cell>
          <cell r="L3535">
            <v>99.189353333333329</v>
          </cell>
          <cell r="M3535">
            <v>107.05074416666666</v>
          </cell>
          <cell r="N3535">
            <v>113.96775166666667</v>
          </cell>
        </row>
        <row r="3536">
          <cell r="F3536">
            <v>1473</v>
          </cell>
          <cell r="G3536" t="str">
            <v>38311(D)1473</v>
          </cell>
          <cell r="H3536" t="str">
            <v>T.V. Colour 20" And Above</v>
          </cell>
          <cell r="I3536">
            <v>99.999999166666669</v>
          </cell>
          <cell r="J3536">
            <v>115.80915833333333</v>
          </cell>
          <cell r="K3536">
            <v>105.83253999999999</v>
          </cell>
          <cell r="L3536">
            <v>99.189353333333329</v>
          </cell>
          <cell r="M3536">
            <v>107.05074416666666</v>
          </cell>
          <cell r="N3536">
            <v>113.96775166666667</v>
          </cell>
        </row>
        <row r="3537">
          <cell r="F3537">
            <v>1474</v>
          </cell>
          <cell r="G3537" t="str">
            <v>38311(D)1474</v>
          </cell>
          <cell r="H3537" t="str">
            <v>Reception Apparatus For  Television, W/N Incorp   Radio-Broadcast Receiversor Sound/Video Recording Projectors</v>
          </cell>
          <cell r="I3537">
            <v>99.999999166666669</v>
          </cell>
          <cell r="J3537">
            <v>115.80915833333333</v>
          </cell>
          <cell r="K3537">
            <v>105.83253999999999</v>
          </cell>
          <cell r="L3537">
            <v>99.189353333333329</v>
          </cell>
          <cell r="M3537">
            <v>107.05074416666666</v>
          </cell>
          <cell r="N3537">
            <v>113.96775166666667</v>
          </cell>
        </row>
        <row r="3538">
          <cell r="F3538">
            <v>1475</v>
          </cell>
          <cell r="G3538" t="str">
            <v>38311(D)1475</v>
          </cell>
          <cell r="H3538" t="str">
            <v>Radio/Cassette/Compact Disk/Cartridge Players, Motor Vehicles</v>
          </cell>
          <cell r="I3538">
            <v>99.999999166666669</v>
          </cell>
          <cell r="J3538">
            <v>115.80915833333333</v>
          </cell>
          <cell r="K3538">
            <v>105.83253999999999</v>
          </cell>
          <cell r="L3538">
            <v>99.189353333333329</v>
          </cell>
          <cell r="M3538">
            <v>107.05074416666666</v>
          </cell>
          <cell r="N3538">
            <v>113.96775166666667</v>
          </cell>
        </row>
        <row r="3539">
          <cell r="F3539">
            <v>1476</v>
          </cell>
          <cell r="G3539" t="str">
            <v>38311(D)1476</v>
          </cell>
          <cell r="H3539" t="str">
            <v>Radio, Portable</v>
          </cell>
          <cell r="I3539">
            <v>99.999999166666669</v>
          </cell>
          <cell r="J3539">
            <v>115.80915833333333</v>
          </cell>
          <cell r="K3539">
            <v>105.83253999999999</v>
          </cell>
          <cell r="L3539">
            <v>99.189353333333329</v>
          </cell>
          <cell r="M3539">
            <v>107.05074416666666</v>
          </cell>
          <cell r="N3539">
            <v>113.96775166666667</v>
          </cell>
        </row>
        <row r="3540">
          <cell r="F3540">
            <v>1477</v>
          </cell>
          <cell r="G3540" t="str">
            <v>38311(D)1477</v>
          </cell>
          <cell r="H3540" t="str">
            <v>Radio, Non-Portable (Mains-Operated)</v>
          </cell>
          <cell r="I3540">
            <v>99.999999166666669</v>
          </cell>
          <cell r="J3540">
            <v>115.80915833333333</v>
          </cell>
          <cell r="K3540">
            <v>105.83253999999999</v>
          </cell>
          <cell r="L3540">
            <v>99.189353333333329</v>
          </cell>
          <cell r="M3540">
            <v>107.05074416666666</v>
          </cell>
          <cell r="N3540">
            <v>113.96775166666667</v>
          </cell>
        </row>
        <row r="3541">
          <cell r="F3541">
            <v>1478</v>
          </cell>
          <cell r="G3541" t="str">
            <v>38311(D)1478</v>
          </cell>
          <cell r="H3541" t="str">
            <v>Radio With Cassette (Mini Compo)</v>
          </cell>
          <cell r="I3541">
            <v>99.999999166666669</v>
          </cell>
          <cell r="J3541">
            <v>115.80915833333333</v>
          </cell>
          <cell r="K3541">
            <v>105.83253999999999</v>
          </cell>
          <cell r="L3541">
            <v>99.189353333333329</v>
          </cell>
          <cell r="M3541">
            <v>107.05074416666666</v>
          </cell>
          <cell r="N3541">
            <v>113.96775166666667</v>
          </cell>
        </row>
        <row r="3542">
          <cell r="F3542">
            <v>1479</v>
          </cell>
          <cell r="G3542" t="str">
            <v>38311(D)1479</v>
          </cell>
          <cell r="H3542" t="str">
            <v>Receiver (Hi-Fi Set)</v>
          </cell>
          <cell r="I3542">
            <v>99.999999166666669</v>
          </cell>
          <cell r="J3542">
            <v>115.80915833333333</v>
          </cell>
          <cell r="K3542">
            <v>105.83253999999999</v>
          </cell>
          <cell r="L3542">
            <v>99.189353333333329</v>
          </cell>
          <cell r="M3542">
            <v>107.05074416666666</v>
          </cell>
          <cell r="N3542">
            <v>113.96775166666667</v>
          </cell>
        </row>
        <row r="3543">
          <cell r="F3543">
            <v>1480</v>
          </cell>
          <cell r="G3543" t="str">
            <v>38311(D)1480</v>
          </cell>
          <cell r="H3543" t="str">
            <v>Video Camera/Camera Recorder</v>
          </cell>
          <cell r="I3543">
            <v>99.999999166666669</v>
          </cell>
          <cell r="J3543">
            <v>115.80915833333333</v>
          </cell>
          <cell r="K3543">
            <v>105.83253999999999</v>
          </cell>
          <cell r="L3543">
            <v>99.189353333333329</v>
          </cell>
          <cell r="M3543">
            <v>107.05074416666666</v>
          </cell>
          <cell r="N3543">
            <v>113.96775166666667</v>
          </cell>
        </row>
        <row r="3544">
          <cell r="F3544">
            <v>1481</v>
          </cell>
          <cell r="G3544" t="str">
            <v>38311(D)1481</v>
          </cell>
          <cell r="H3544" t="str">
            <v>Video Cassette Recorder (Vcr)</v>
          </cell>
          <cell r="I3544">
            <v>99.999999166666669</v>
          </cell>
          <cell r="J3544">
            <v>115.80915833333333</v>
          </cell>
          <cell r="K3544">
            <v>105.83253999999999</v>
          </cell>
          <cell r="L3544">
            <v>99.189353333333329</v>
          </cell>
          <cell r="M3544">
            <v>107.05074416666666</v>
          </cell>
          <cell r="N3544">
            <v>113.96775166666667</v>
          </cell>
        </row>
        <row r="3545">
          <cell r="F3545">
            <v>1482</v>
          </cell>
          <cell r="G3545" t="str">
            <v>38311(D)1482</v>
          </cell>
          <cell r="H3545" t="str">
            <v>Compact Disk Player</v>
          </cell>
          <cell r="I3545">
            <v>99.999999166666669</v>
          </cell>
          <cell r="J3545">
            <v>115.80915833333333</v>
          </cell>
          <cell r="K3545">
            <v>105.83253999999999</v>
          </cell>
          <cell r="L3545">
            <v>99.189353333333329</v>
          </cell>
          <cell r="M3545">
            <v>107.05074416666666</v>
          </cell>
          <cell r="N3545">
            <v>113.96775166666667</v>
          </cell>
        </row>
        <row r="3546">
          <cell r="F3546">
            <v>1483</v>
          </cell>
          <cell r="G3546" t="str">
            <v>38311(D)1483</v>
          </cell>
          <cell r="H3546" t="str">
            <v>Sound Recorders/Cassette/Com. Disk/Cartridge Players, Motor Vehicles</v>
          </cell>
          <cell r="I3546">
            <v>99.999999166666669</v>
          </cell>
          <cell r="J3546">
            <v>115.80915833333333</v>
          </cell>
          <cell r="K3546">
            <v>105.83253999999999</v>
          </cell>
          <cell r="L3546">
            <v>99.189353333333329</v>
          </cell>
          <cell r="M3546">
            <v>107.05074416666666</v>
          </cell>
          <cell r="N3546">
            <v>113.96775166666667</v>
          </cell>
        </row>
        <row r="3547">
          <cell r="F3547">
            <v>1484</v>
          </cell>
          <cell r="G3547" t="str">
            <v>38311(D)1484</v>
          </cell>
          <cell r="H3547" t="str">
            <v>Radio, Tv Comm Equip &amp; Apparatus  Nec</v>
          </cell>
          <cell r="I3547">
            <v>99.999999166666669</v>
          </cell>
          <cell r="J3547">
            <v>115.80915833333333</v>
          </cell>
          <cell r="K3547">
            <v>105.83253999999999</v>
          </cell>
          <cell r="L3547">
            <v>99.189353333333329</v>
          </cell>
          <cell r="M3547">
            <v>107.05074416666666</v>
          </cell>
          <cell r="N3547">
            <v>113.96775166666667</v>
          </cell>
        </row>
        <row r="3548">
          <cell r="F3548">
            <v>1485</v>
          </cell>
          <cell r="G3548" t="str">
            <v>38311(D)1485</v>
          </cell>
          <cell r="H3548" t="str">
            <v>Electronic Paging System</v>
          </cell>
          <cell r="I3548">
            <v>99.999999166666669</v>
          </cell>
          <cell r="J3548">
            <v>115.80915833333333</v>
          </cell>
          <cell r="K3548">
            <v>105.83253999999999</v>
          </cell>
          <cell r="L3548">
            <v>99.189353333333329</v>
          </cell>
          <cell r="M3548">
            <v>107.05074416666666</v>
          </cell>
          <cell r="N3548">
            <v>113.96775166666667</v>
          </cell>
        </row>
        <row r="3549">
          <cell r="F3549">
            <v>1486</v>
          </cell>
          <cell r="G3549" t="str">
            <v>38311(D)1486</v>
          </cell>
          <cell r="H3549" t="str">
            <v>Parts O/T Aerials And    Aerial Reflectors, For   Television</v>
          </cell>
          <cell r="I3549">
            <v>100.00000083333333</v>
          </cell>
          <cell r="J3549">
            <v>101.14389</v>
          </cell>
          <cell r="K3549">
            <v>120.48297416666666</v>
          </cell>
          <cell r="L3549">
            <v>107.79316333333334</v>
          </cell>
          <cell r="M3549">
            <v>106.70278916666666</v>
          </cell>
          <cell r="N3549">
            <v>120.0883</v>
          </cell>
        </row>
        <row r="3550">
          <cell r="F3550">
            <v>1487</v>
          </cell>
          <cell r="G3550" t="str">
            <v>38311(D)1487</v>
          </cell>
          <cell r="H3550" t="str">
            <v>Parts O/T Aerials And    Aerial Reflectors, For   Radio</v>
          </cell>
          <cell r="I3550">
            <v>99.999999166666669</v>
          </cell>
          <cell r="J3550">
            <v>115.80915833333333</v>
          </cell>
          <cell r="K3550">
            <v>105.83253999999999</v>
          </cell>
          <cell r="L3550">
            <v>99.189353333333329</v>
          </cell>
          <cell r="M3550">
            <v>107.05074416666666</v>
          </cell>
          <cell r="N3550">
            <v>113.96775166666667</v>
          </cell>
        </row>
        <row r="3551">
          <cell r="F3551">
            <v>1488</v>
          </cell>
          <cell r="G3551" t="str">
            <v>38311(D)1488</v>
          </cell>
          <cell r="H3551" t="str">
            <v>Other Parts And Acc      Suitable For Use Solely  Or Principally With The  Apparatus Of Headings    Nos. 85.19 To 85.21</v>
          </cell>
          <cell r="I3551">
            <v>99.999999166666669</v>
          </cell>
          <cell r="J3551">
            <v>115.80915833333333</v>
          </cell>
          <cell r="K3551">
            <v>105.83253999999999</v>
          </cell>
          <cell r="L3551">
            <v>99.189353333333329</v>
          </cell>
          <cell r="M3551">
            <v>107.05074416666666</v>
          </cell>
          <cell r="N3551">
            <v>113.96775166666667</v>
          </cell>
        </row>
        <row r="3552">
          <cell r="F3552">
            <v>1489</v>
          </cell>
          <cell r="G3552" t="str">
            <v>38313(D)1489</v>
          </cell>
          <cell r="H3552" t="str">
            <v>Walkie Talkie</v>
          </cell>
          <cell r="I3552">
            <v>99.999999166666669</v>
          </cell>
          <cell r="J3552">
            <v>115.80915833333333</v>
          </cell>
          <cell r="K3552">
            <v>105.83253999999999</v>
          </cell>
          <cell r="L3552">
            <v>99.189353333333329</v>
          </cell>
          <cell r="M3552">
            <v>107.05074416666666</v>
          </cell>
          <cell r="N3552">
            <v>113.96775166666667</v>
          </cell>
        </row>
        <row r="3553">
          <cell r="F3553">
            <v>1490</v>
          </cell>
          <cell r="G3553" t="str">
            <v>38313(D)1490</v>
          </cell>
          <cell r="H3553" t="str">
            <v>Other Transmission       Apparatus Incorporating  Reception Apparatus</v>
          </cell>
          <cell r="I3553">
            <v>100</v>
          </cell>
          <cell r="J3553">
            <v>109.15287000000001</v>
          </cell>
          <cell r="K3553">
            <v>105.47829999999999</v>
          </cell>
          <cell r="L3553">
            <v>97.122299999999996</v>
          </cell>
          <cell r="M3553">
            <v>112.24226666666669</v>
          </cell>
          <cell r="N3553">
            <v>115.26626000000003</v>
          </cell>
        </row>
        <row r="3554">
          <cell r="F3554">
            <v>1491</v>
          </cell>
          <cell r="G3554" t="str">
            <v>38314(D)1491</v>
          </cell>
          <cell r="H3554" t="str">
            <v>Remote Control Sets</v>
          </cell>
          <cell r="I3554">
            <v>99.999999166666669</v>
          </cell>
          <cell r="J3554">
            <v>115.80915833333333</v>
          </cell>
          <cell r="K3554">
            <v>105.83253999999999</v>
          </cell>
          <cell r="L3554">
            <v>99.189353333333329</v>
          </cell>
          <cell r="M3554">
            <v>107.05074416666666</v>
          </cell>
          <cell r="N3554">
            <v>113.96775166666667</v>
          </cell>
        </row>
        <row r="3555">
          <cell r="F3555">
            <v>1492</v>
          </cell>
          <cell r="G3555" t="str">
            <v>38316(D)1492</v>
          </cell>
          <cell r="H3555" t="str">
            <v>Speaker Box (Complete)</v>
          </cell>
          <cell r="I3555">
            <v>99.999999166666669</v>
          </cell>
          <cell r="J3555">
            <v>115.80915833333333</v>
          </cell>
          <cell r="K3555">
            <v>105.83253999999999</v>
          </cell>
          <cell r="L3555">
            <v>99.189353333333329</v>
          </cell>
          <cell r="M3555">
            <v>107.05074416666666</v>
          </cell>
          <cell r="N3555">
            <v>113.96775166666667</v>
          </cell>
        </row>
        <row r="3556">
          <cell r="F3556">
            <v>1493</v>
          </cell>
          <cell r="G3556" t="str">
            <v>38316(D)1493</v>
          </cell>
          <cell r="H3556" t="str">
            <v>Loudspeakers, Other, W/N Mounted In Their         Enclosures</v>
          </cell>
          <cell r="I3556">
            <v>100.00000083333333</v>
          </cell>
          <cell r="J3556">
            <v>141.27593000000002</v>
          </cell>
          <cell r="K3556">
            <v>97.357199999999992</v>
          </cell>
          <cell r="L3556">
            <v>91.034382499999992</v>
          </cell>
          <cell r="M3556">
            <v>86.061377500000006</v>
          </cell>
          <cell r="N3556">
            <v>100.28417333333334</v>
          </cell>
        </row>
        <row r="3557">
          <cell r="F3557">
            <v>1494</v>
          </cell>
          <cell r="G3557" t="str">
            <v>38316(D)1494</v>
          </cell>
          <cell r="H3557" t="str">
            <v>Tuner</v>
          </cell>
          <cell r="I3557">
            <v>99.999999166666669</v>
          </cell>
          <cell r="J3557">
            <v>115.80915833333333</v>
          </cell>
          <cell r="K3557">
            <v>105.83253999999999</v>
          </cell>
          <cell r="L3557">
            <v>99.189353333333329</v>
          </cell>
          <cell r="M3557">
            <v>107.05074416666666</v>
          </cell>
          <cell r="N3557">
            <v>113.96775166666667</v>
          </cell>
        </row>
        <row r="3558">
          <cell r="F3558">
            <v>1495</v>
          </cell>
          <cell r="G3558" t="str">
            <v>38316(D)1495</v>
          </cell>
          <cell r="H3558" t="str">
            <v>Parts For Microphones,   Loudspeakers, Headphones,Earphones, Audio Or Soundelectric Amplifier Sets</v>
          </cell>
          <cell r="I3558">
            <v>99.999999166666669</v>
          </cell>
          <cell r="J3558">
            <v>115.80915833333333</v>
          </cell>
          <cell r="K3558">
            <v>105.83253999999999</v>
          </cell>
          <cell r="L3558">
            <v>99.189353333333329</v>
          </cell>
          <cell r="M3558">
            <v>107.05074416666666</v>
          </cell>
          <cell r="N3558">
            <v>113.96775166666667</v>
          </cell>
        </row>
        <row r="3559">
          <cell r="F3559">
            <v>1496</v>
          </cell>
          <cell r="G3559" t="str">
            <v>38316(D)1496</v>
          </cell>
          <cell r="H3559" t="str">
            <v>Radio Antenna (New)</v>
          </cell>
          <cell r="I3559">
            <v>99.999999166666669</v>
          </cell>
          <cell r="J3559">
            <v>115.80915833333333</v>
          </cell>
          <cell r="K3559">
            <v>105.83253999999999</v>
          </cell>
          <cell r="L3559">
            <v>99.189353333333329</v>
          </cell>
          <cell r="M3559">
            <v>107.05074416666666</v>
          </cell>
          <cell r="N3559">
            <v>113.96775166666667</v>
          </cell>
        </row>
        <row r="3560">
          <cell r="F3560">
            <v>1497</v>
          </cell>
          <cell r="G3560" t="str">
            <v>38316(D)1497</v>
          </cell>
          <cell r="H3560" t="str">
            <v>Magnetic Heads</v>
          </cell>
          <cell r="I3560">
            <v>99.999999166666669</v>
          </cell>
          <cell r="J3560">
            <v>115.80915833333333</v>
          </cell>
          <cell r="K3560">
            <v>105.83253999999999</v>
          </cell>
          <cell r="L3560">
            <v>99.189353333333329</v>
          </cell>
          <cell r="M3560">
            <v>107.05074416666666</v>
          </cell>
          <cell r="N3560">
            <v>113.96775166666667</v>
          </cell>
        </row>
        <row r="3561">
          <cell r="F3561">
            <v>1498</v>
          </cell>
          <cell r="G3561" t="str">
            <v>38316(D)1498</v>
          </cell>
          <cell r="H3561" t="str">
            <v>Other Inductors</v>
          </cell>
          <cell r="I3561">
            <v>99.999634999999998</v>
          </cell>
          <cell r="J3561">
            <v>100.063405</v>
          </cell>
          <cell r="K3561">
            <v>127.97057749999999</v>
          </cell>
          <cell r="L3561">
            <v>137.60812749999999</v>
          </cell>
          <cell r="M3561">
            <v>124.50953499999999</v>
          </cell>
          <cell r="N3561">
            <v>121.72988749999999</v>
          </cell>
        </row>
        <row r="3562">
          <cell r="F3562">
            <v>1499</v>
          </cell>
          <cell r="G3562" t="str">
            <v>38316(D)1499</v>
          </cell>
          <cell r="H3562" t="str">
            <v>Other Inductor Parts</v>
          </cell>
          <cell r="I3562">
            <v>100</v>
          </cell>
          <cell r="J3562">
            <v>100</v>
          </cell>
          <cell r="K3562">
            <v>102.64916333333332</v>
          </cell>
          <cell r="L3562">
            <v>95.998222499999983</v>
          </cell>
          <cell r="M3562">
            <v>97.588159166666671</v>
          </cell>
          <cell r="N3562">
            <v>96.635215833333334</v>
          </cell>
        </row>
        <row r="3563">
          <cell r="F3563">
            <v>1500</v>
          </cell>
          <cell r="G3563" t="str">
            <v>38316(D)1500</v>
          </cell>
          <cell r="H3563" t="str">
            <v>Fixed Carbon Resistors,  Composition Or Film Types</v>
          </cell>
          <cell r="I3563">
            <v>99.999994999999998</v>
          </cell>
          <cell r="J3563">
            <v>115.2818575</v>
          </cell>
          <cell r="K3563">
            <v>98.886501666666675</v>
          </cell>
          <cell r="L3563">
            <v>92.84891833333333</v>
          </cell>
          <cell r="M3563">
            <v>102.08022083333334</v>
          </cell>
          <cell r="N3563">
            <v>102.74724333333333</v>
          </cell>
        </row>
        <row r="3564">
          <cell r="F3564">
            <v>1501</v>
          </cell>
          <cell r="G3564" t="str">
            <v>38316(D)1501</v>
          </cell>
          <cell r="H3564" t="str">
            <v>Other Fixed Resistors,Fora Power Handling Capacitynot Exceeding 20 W</v>
          </cell>
          <cell r="I3564">
            <v>100</v>
          </cell>
          <cell r="J3564">
            <v>86.666669999999996</v>
          </cell>
          <cell r="K3564">
            <v>166.66667000000001</v>
          </cell>
          <cell r="L3564">
            <v>126.66667</v>
          </cell>
          <cell r="M3564">
            <v>126.66667</v>
          </cell>
          <cell r="N3564">
            <v>126.66667</v>
          </cell>
        </row>
        <row r="3565">
          <cell r="F3565">
            <v>1502</v>
          </cell>
          <cell r="G3565" t="str">
            <v>38316(D)1502</v>
          </cell>
          <cell r="H3565" t="str">
            <v>Other Fixed Resistors,Fora Power Handling Capacityexceeding 20 W</v>
          </cell>
          <cell r="I3565">
            <v>100</v>
          </cell>
          <cell r="J3565">
            <v>185.71429000000001</v>
          </cell>
          <cell r="K3565">
            <v>115.14286</v>
          </cell>
          <cell r="L3565">
            <v>115.14286</v>
          </cell>
          <cell r="M3565">
            <v>115.14286</v>
          </cell>
          <cell r="N3565">
            <v>115.14286</v>
          </cell>
        </row>
        <row r="3566">
          <cell r="F3566">
            <v>1503</v>
          </cell>
          <cell r="G3566" t="str">
            <v>38316(D)1503</v>
          </cell>
          <cell r="H3566" t="str">
            <v>Other Variable Resistors,Including Rheostats And  Potentiometers</v>
          </cell>
          <cell r="I3566">
            <v>100</v>
          </cell>
          <cell r="J3566">
            <v>196.875</v>
          </cell>
          <cell r="K3566">
            <v>216.14583333333331</v>
          </cell>
          <cell r="L3566">
            <v>230.72916666666666</v>
          </cell>
          <cell r="M3566">
            <v>179.16666666666666</v>
          </cell>
          <cell r="N3566">
            <v>175</v>
          </cell>
        </row>
        <row r="3567">
          <cell r="F3567">
            <v>1504</v>
          </cell>
          <cell r="G3567" t="str">
            <v>38316(D)1504</v>
          </cell>
          <cell r="H3567" t="str">
            <v>Parts Of Resistors</v>
          </cell>
          <cell r="I3567">
            <v>99.999994999999998</v>
          </cell>
          <cell r="J3567">
            <v>115.2818575</v>
          </cell>
          <cell r="K3567">
            <v>98.886501666666675</v>
          </cell>
          <cell r="L3567">
            <v>92.84891833333333</v>
          </cell>
          <cell r="M3567">
            <v>102.08022083333334</v>
          </cell>
          <cell r="N3567">
            <v>102.74724333333333</v>
          </cell>
        </row>
        <row r="3568">
          <cell r="F3568">
            <v>1505</v>
          </cell>
          <cell r="G3568" t="str">
            <v>38316(D)1505</v>
          </cell>
          <cell r="H3568" t="str">
            <v>Cathode-Ray Television   Picture Tubes, Colour</v>
          </cell>
          <cell r="I3568">
            <v>100.00000833333333</v>
          </cell>
          <cell r="J3568">
            <v>85.400120833333332</v>
          </cell>
          <cell r="K3568">
            <v>78.751931666666664</v>
          </cell>
          <cell r="L3568">
            <v>75.008985833333341</v>
          </cell>
          <cell r="M3568">
            <v>79.90576750000001</v>
          </cell>
          <cell r="N3568">
            <v>80.100319999999996</v>
          </cell>
        </row>
        <row r="3569">
          <cell r="F3569">
            <v>1506</v>
          </cell>
          <cell r="G3569" t="str">
            <v>38316(D)1506</v>
          </cell>
          <cell r="H3569" t="str">
            <v>Other Cathode-Ray Tubes</v>
          </cell>
          <cell r="I3569">
            <v>99.999995833333344</v>
          </cell>
          <cell r="J3569">
            <v>105.58575500000001</v>
          </cell>
          <cell r="K3569">
            <v>104.28555083333333</v>
          </cell>
          <cell r="L3569">
            <v>113.06736666666666</v>
          </cell>
          <cell r="M3569">
            <v>118.50394833333334</v>
          </cell>
          <cell r="N3569">
            <v>137.25758666666667</v>
          </cell>
        </row>
        <row r="3570">
          <cell r="F3570">
            <v>1507</v>
          </cell>
          <cell r="G3570" t="str">
            <v>38316(D)1507</v>
          </cell>
          <cell r="H3570" t="str">
            <v>Electronic Coil (New)</v>
          </cell>
          <cell r="I3570">
            <v>99.999995833333344</v>
          </cell>
          <cell r="J3570">
            <v>105.58575500000001</v>
          </cell>
          <cell r="K3570">
            <v>104.28555083333333</v>
          </cell>
          <cell r="L3570">
            <v>113.06736666666666</v>
          </cell>
          <cell r="M3570">
            <v>118.50394833333334</v>
          </cell>
          <cell r="N3570">
            <v>137.25758666666667</v>
          </cell>
        </row>
        <row r="3571">
          <cell r="F3571">
            <v>1508</v>
          </cell>
          <cell r="G3571" t="str">
            <v>38316(D)1508</v>
          </cell>
          <cell r="H3571" t="str">
            <v>Parts For Cathode-Ray    Tubes</v>
          </cell>
          <cell r="I3571">
            <v>99.999995833333344</v>
          </cell>
          <cell r="J3571">
            <v>105.58575500000001</v>
          </cell>
          <cell r="K3571">
            <v>104.28555083333333</v>
          </cell>
          <cell r="L3571">
            <v>113.06736666666666</v>
          </cell>
          <cell r="M3571">
            <v>118.50394833333334</v>
          </cell>
          <cell r="N3571">
            <v>137.25758666666667</v>
          </cell>
        </row>
        <row r="3572">
          <cell r="F3572">
            <v>1509</v>
          </cell>
          <cell r="G3572" t="str">
            <v>38316(D)1509</v>
          </cell>
          <cell r="H3572" t="str">
            <v>Parts For Thermionic     Valves And Tubes, O/T    Cathode-Ray Tubes</v>
          </cell>
          <cell r="I3572">
            <v>100</v>
          </cell>
          <cell r="J3572">
            <v>100</v>
          </cell>
          <cell r="K3572">
            <v>100</v>
          </cell>
          <cell r="L3572">
            <v>79.129651666666675</v>
          </cell>
          <cell r="M3572">
            <v>85.231601666666677</v>
          </cell>
          <cell r="N3572">
            <v>85.522420833333342</v>
          </cell>
        </row>
        <row r="3573">
          <cell r="F3573">
            <v>1510</v>
          </cell>
          <cell r="G3573" t="str">
            <v>38316(D)1510</v>
          </cell>
          <cell r="H3573" t="str">
            <v>Diodes, O/T Photosensi-  Tive Or Light Emitting   Diodes</v>
          </cell>
          <cell r="I3573">
            <v>100</v>
          </cell>
          <cell r="J3573">
            <v>100</v>
          </cell>
          <cell r="K3573">
            <v>100</v>
          </cell>
          <cell r="L3573">
            <v>100</v>
          </cell>
          <cell r="M3573">
            <v>112.5</v>
          </cell>
          <cell r="N3573">
            <v>118.75</v>
          </cell>
        </row>
        <row r="3574">
          <cell r="F3574">
            <v>1511</v>
          </cell>
          <cell r="G3574" t="str">
            <v>38316(D)1511</v>
          </cell>
          <cell r="H3574" t="str">
            <v>Transistors, O/T Photo-  Sensitive Transistors    With A Dissipation Rate  Of Less Than 1 W</v>
          </cell>
          <cell r="I3574">
            <v>99.999995833333344</v>
          </cell>
          <cell r="J3574">
            <v>105.58575500000001</v>
          </cell>
          <cell r="K3574">
            <v>104.28555083333333</v>
          </cell>
          <cell r="L3574">
            <v>113.06736666666666</v>
          </cell>
          <cell r="M3574">
            <v>118.50394833333334</v>
          </cell>
          <cell r="N3574">
            <v>137.25758666666667</v>
          </cell>
        </row>
        <row r="3575">
          <cell r="F3575">
            <v>1512</v>
          </cell>
          <cell r="G3575" t="str">
            <v>38316(D)1512</v>
          </cell>
          <cell r="H3575" t="str">
            <v>Other Transistors</v>
          </cell>
          <cell r="I3575">
            <v>100</v>
          </cell>
          <cell r="J3575">
            <v>133.73493999999999</v>
          </cell>
          <cell r="K3575">
            <v>108.43373000000001</v>
          </cell>
          <cell r="L3575">
            <v>108.43373000000001</v>
          </cell>
          <cell r="M3575">
            <v>105.07028166666667</v>
          </cell>
          <cell r="N3575">
            <v>105.47189083333335</v>
          </cell>
        </row>
        <row r="3576">
          <cell r="F3576">
            <v>1513</v>
          </cell>
          <cell r="G3576" t="str">
            <v>38316(D)1513</v>
          </cell>
          <cell r="H3576" t="str">
            <v>Photosensitive Semicon-  Ductor Devices, Incl.    Photovoltaic Cells, W/N  Assembled In Modules;    Light Emitting Diodes</v>
          </cell>
          <cell r="I3576">
            <v>100</v>
          </cell>
          <cell r="J3576">
            <v>100.77867833333333</v>
          </cell>
          <cell r="K3576">
            <v>100.55929500000001</v>
          </cell>
          <cell r="L3576">
            <v>122.53187666666668</v>
          </cell>
          <cell r="M3576">
            <v>131.73390333333333</v>
          </cell>
          <cell r="N3576">
            <v>125.01087916666667</v>
          </cell>
        </row>
        <row r="3577">
          <cell r="F3577">
            <v>1514</v>
          </cell>
          <cell r="G3577" t="str">
            <v>38316(D)1514</v>
          </cell>
          <cell r="H3577" t="str">
            <v>Other Semiconductor      Devices</v>
          </cell>
          <cell r="I3577">
            <v>99.999995833333344</v>
          </cell>
          <cell r="J3577">
            <v>105.58575500000001</v>
          </cell>
          <cell r="K3577">
            <v>104.28555083333333</v>
          </cell>
          <cell r="L3577">
            <v>113.06736666666666</v>
          </cell>
          <cell r="M3577">
            <v>118.50394833333334</v>
          </cell>
          <cell r="N3577">
            <v>137.25758666666667</v>
          </cell>
        </row>
        <row r="3578">
          <cell r="F3578">
            <v>1515</v>
          </cell>
          <cell r="G3578" t="str">
            <v>38316(D)1515</v>
          </cell>
          <cell r="H3578" t="str">
            <v>Other, Incl. Circuits    Obtained By A Combinationof Bipolar And Mos       Technologies (Bimos      Technology)</v>
          </cell>
          <cell r="I3578">
            <v>99.999995833333344</v>
          </cell>
          <cell r="J3578">
            <v>105.58575500000001</v>
          </cell>
          <cell r="K3578">
            <v>104.28555083333333</v>
          </cell>
          <cell r="L3578">
            <v>113.06736666666666</v>
          </cell>
          <cell r="M3578">
            <v>118.50394833333334</v>
          </cell>
          <cell r="N3578">
            <v>137.25758666666667</v>
          </cell>
        </row>
        <row r="3579">
          <cell r="F3579">
            <v>1516</v>
          </cell>
          <cell r="G3579" t="str">
            <v>38316(D)1516</v>
          </cell>
          <cell r="H3579" t="str">
            <v>Cards Incorporating An   Electronic Integrated    Circuit ( 'Smart' Cards )</v>
          </cell>
          <cell r="I3579">
            <v>99.999995833333344</v>
          </cell>
          <cell r="J3579">
            <v>105.58575500000001</v>
          </cell>
          <cell r="K3579">
            <v>104.28555083333333</v>
          </cell>
          <cell r="L3579">
            <v>113.06736666666666</v>
          </cell>
          <cell r="M3579">
            <v>118.50394833333334</v>
          </cell>
          <cell r="N3579">
            <v>137.25758666666667</v>
          </cell>
        </row>
        <row r="3580">
          <cell r="F3580">
            <v>1517</v>
          </cell>
          <cell r="G3580" t="str">
            <v>38316(D)1517</v>
          </cell>
          <cell r="H3580" t="str">
            <v>Metal Oxide              Semiconductors (Mos      Technology)</v>
          </cell>
          <cell r="I3580">
            <v>99.999995833333344</v>
          </cell>
          <cell r="J3580">
            <v>105.58575500000001</v>
          </cell>
          <cell r="K3580">
            <v>104.28555083333333</v>
          </cell>
          <cell r="L3580">
            <v>113.06736666666666</v>
          </cell>
          <cell r="M3580">
            <v>118.50394833333334</v>
          </cell>
          <cell r="N3580">
            <v>137.25758666666667</v>
          </cell>
        </row>
        <row r="3581">
          <cell r="F3581">
            <v>1518</v>
          </cell>
          <cell r="G3581" t="str">
            <v>38316(D)1518</v>
          </cell>
          <cell r="H3581" t="str">
            <v>Other Monolithic         Integrated Circuits</v>
          </cell>
          <cell r="I3581">
            <v>99.999995833333344</v>
          </cell>
          <cell r="J3581">
            <v>105.58575500000001</v>
          </cell>
          <cell r="K3581">
            <v>104.28555083333333</v>
          </cell>
          <cell r="L3581">
            <v>113.06736666666666</v>
          </cell>
          <cell r="M3581">
            <v>118.50394833333334</v>
          </cell>
          <cell r="N3581">
            <v>137.25758666666667</v>
          </cell>
        </row>
        <row r="3582">
          <cell r="F3582">
            <v>1519</v>
          </cell>
          <cell r="G3582" t="str">
            <v>38316(D)1519</v>
          </cell>
          <cell r="H3582" t="str">
            <v>Hybrid Integrated        Circuits</v>
          </cell>
          <cell r="I3582">
            <v>99.999995833333344</v>
          </cell>
          <cell r="J3582">
            <v>105.58575500000001</v>
          </cell>
          <cell r="K3582">
            <v>104.28555083333333</v>
          </cell>
          <cell r="L3582">
            <v>113.06736666666666</v>
          </cell>
          <cell r="M3582">
            <v>118.50394833333334</v>
          </cell>
          <cell r="N3582">
            <v>137.25758666666667</v>
          </cell>
        </row>
        <row r="3583">
          <cell r="F3583">
            <v>1520</v>
          </cell>
          <cell r="G3583" t="str">
            <v>38316(D)1520</v>
          </cell>
          <cell r="H3583" t="str">
            <v>Electronic Micro-        Assemblies</v>
          </cell>
          <cell r="I3583">
            <v>99.999995833333344</v>
          </cell>
          <cell r="J3583">
            <v>105.58575500000001</v>
          </cell>
          <cell r="K3583">
            <v>104.28555083333333</v>
          </cell>
          <cell r="L3583">
            <v>113.06736666666666</v>
          </cell>
          <cell r="M3583">
            <v>118.50394833333334</v>
          </cell>
          <cell r="N3583">
            <v>137.25758666666667</v>
          </cell>
        </row>
        <row r="3584">
          <cell r="F3584">
            <v>1521</v>
          </cell>
          <cell r="G3584" t="str">
            <v>38316(D)1521</v>
          </cell>
          <cell r="H3584" t="str">
            <v>Mounted Piezo-Electric   Crystals</v>
          </cell>
          <cell r="I3584">
            <v>100</v>
          </cell>
          <cell r="J3584">
            <v>100</v>
          </cell>
          <cell r="K3584">
            <v>100.08865249999999</v>
          </cell>
          <cell r="L3584">
            <v>105.230495</v>
          </cell>
          <cell r="M3584">
            <v>111.52482000000001</v>
          </cell>
          <cell r="N3584">
            <v>111.17021</v>
          </cell>
        </row>
        <row r="3585">
          <cell r="F3585">
            <v>1522</v>
          </cell>
          <cell r="G3585" t="str">
            <v>38316(D)1522</v>
          </cell>
          <cell r="H3585" t="str">
            <v>Parts For Diodes,Transis-Tors &amp; Sim. Semiconductordevices; Photosensitive  Devices; Light Emitting  Diodes,Piezo-Elect. Cryst</v>
          </cell>
          <cell r="I3585">
            <v>100.00000666666666</v>
          </cell>
          <cell r="J3585">
            <v>102.56711333333332</v>
          </cell>
          <cell r="K3585">
            <v>112.24598666666668</v>
          </cell>
          <cell r="L3585">
            <v>121.01769083333333</v>
          </cell>
          <cell r="M3585">
            <v>129.04023166666664</v>
          </cell>
          <cell r="N3585">
            <v>128.33558499999998</v>
          </cell>
        </row>
        <row r="3586">
          <cell r="F3586">
            <v>1523</v>
          </cell>
          <cell r="G3586" t="str">
            <v>38316(D)1523</v>
          </cell>
          <cell r="H3586" t="str">
            <v>Parts For Electronic     Integrated Circuits And  Microassemblies</v>
          </cell>
          <cell r="I3586">
            <v>99.999993333333322</v>
          </cell>
          <cell r="J3586">
            <v>105.94364166666666</v>
          </cell>
          <cell r="K3586">
            <v>107.45371166666666</v>
          </cell>
          <cell r="L3586">
            <v>119.5200675</v>
          </cell>
          <cell r="M3586">
            <v>125.32589</v>
          </cell>
          <cell r="N3586">
            <v>150.12655583333333</v>
          </cell>
        </row>
        <row r="3587">
          <cell r="F3587">
            <v>1524</v>
          </cell>
          <cell r="G3587" t="str">
            <v>38316(D)1524</v>
          </cell>
          <cell r="H3587" t="str">
            <v>Semi Conductor Frame (Lead Frame)</v>
          </cell>
          <cell r="I3587">
            <v>99.999995833333344</v>
          </cell>
          <cell r="J3587">
            <v>105.58575500000001</v>
          </cell>
          <cell r="K3587">
            <v>104.28555083333333</v>
          </cell>
          <cell r="L3587">
            <v>113.06736666666666</v>
          </cell>
          <cell r="M3587">
            <v>118.50394833333334</v>
          </cell>
          <cell r="N3587">
            <v>137.25758666666667</v>
          </cell>
        </row>
        <row r="3588">
          <cell r="F3588">
            <v>1525</v>
          </cell>
          <cell r="G3588" t="str">
            <v>38316(D)1525</v>
          </cell>
          <cell r="H3588" t="str">
            <v>Permanent Magnets And    Articles Of Metal</v>
          </cell>
          <cell r="I3588">
            <v>100.00387083333334</v>
          </cell>
          <cell r="J3588">
            <v>94.603101666666674</v>
          </cell>
          <cell r="K3588">
            <v>154.95634666666666</v>
          </cell>
          <cell r="L3588">
            <v>142.56255916666669</v>
          </cell>
          <cell r="M3588">
            <v>161.23973083333334</v>
          </cell>
          <cell r="N3588">
            <v>171.93443250000001</v>
          </cell>
        </row>
        <row r="3589">
          <cell r="F3589">
            <v>1526</v>
          </cell>
          <cell r="G3589" t="str">
            <v>38316(D)1526</v>
          </cell>
          <cell r="H3589" t="str">
            <v>Other Permanent Magnets</v>
          </cell>
          <cell r="I3589">
            <v>99.98661833333334</v>
          </cell>
          <cell r="J3589">
            <v>100.48946583333334</v>
          </cell>
          <cell r="K3589">
            <v>173.72950666666665</v>
          </cell>
          <cell r="L3589">
            <v>187.83981333333332</v>
          </cell>
          <cell r="M3589">
            <v>221.85808166666666</v>
          </cell>
          <cell r="N3589">
            <v>222.7919425</v>
          </cell>
        </row>
        <row r="3590">
          <cell r="F3590">
            <v>1527</v>
          </cell>
          <cell r="G3590" t="str">
            <v>38319(D)1527</v>
          </cell>
          <cell r="H3590" t="str">
            <v>Telephonic Switching     Apparatus</v>
          </cell>
          <cell r="I3590">
            <v>99.999999166666669</v>
          </cell>
          <cell r="J3590">
            <v>115.80915833333333</v>
          </cell>
          <cell r="K3590">
            <v>105.83253999999999</v>
          </cell>
          <cell r="L3590">
            <v>99.189353333333329</v>
          </cell>
          <cell r="M3590">
            <v>107.05074416666666</v>
          </cell>
          <cell r="N3590">
            <v>113.96775166666667</v>
          </cell>
        </row>
        <row r="3591">
          <cell r="F3591">
            <v>1528</v>
          </cell>
          <cell r="G3591" t="str">
            <v>38319(D)1528</v>
          </cell>
          <cell r="H3591" t="str">
            <v>Other Apparatus, For     Carrier-Current Line     Systems Or For Digital   Line Systems</v>
          </cell>
          <cell r="I3591">
            <v>99.999864166666654</v>
          </cell>
          <cell r="J3591">
            <v>98.091846666666669</v>
          </cell>
          <cell r="K3591">
            <v>82.454901666666672</v>
          </cell>
          <cell r="L3591">
            <v>88.927930833333335</v>
          </cell>
          <cell r="M3591">
            <v>93.333659999999995</v>
          </cell>
          <cell r="N3591">
            <v>93.333659999999995</v>
          </cell>
        </row>
        <row r="3592">
          <cell r="F3592">
            <v>1529</v>
          </cell>
          <cell r="G3592" t="str">
            <v>38319(D)1529</v>
          </cell>
          <cell r="H3592" t="str">
            <v>Fax Machines (New)</v>
          </cell>
          <cell r="I3592">
            <v>99.999999166666669</v>
          </cell>
          <cell r="J3592">
            <v>115.80915833333333</v>
          </cell>
          <cell r="K3592">
            <v>105.83253999999999</v>
          </cell>
          <cell r="L3592">
            <v>99.189353333333329</v>
          </cell>
          <cell r="M3592">
            <v>107.05074416666666</v>
          </cell>
          <cell r="N3592">
            <v>113.96775166666667</v>
          </cell>
        </row>
        <row r="3593">
          <cell r="F3593">
            <v>1530</v>
          </cell>
          <cell r="G3593" t="str">
            <v>38319(D)1530</v>
          </cell>
          <cell r="H3593" t="str">
            <v>Parts For Electrical     Apparatus For Line Tele- Phonic/Line Telegraphic</v>
          </cell>
          <cell r="I3593">
            <v>100.00002583333334</v>
          </cell>
          <cell r="J3593">
            <v>124.81298000000001</v>
          </cell>
          <cell r="K3593">
            <v>109.64285666666667</v>
          </cell>
          <cell r="L3593">
            <v>106.37477250000001</v>
          </cell>
          <cell r="M3593">
            <v>111.4059</v>
          </cell>
          <cell r="N3593">
            <v>120.61607333333333</v>
          </cell>
        </row>
        <row r="3594">
          <cell r="F3594">
            <v>1531</v>
          </cell>
          <cell r="G3594" t="str">
            <v>38319(D)1531</v>
          </cell>
          <cell r="H3594" t="str">
            <v>Parts O/T Aerials And    Aerial Reflectors, O/T   For Television And Radio</v>
          </cell>
          <cell r="I3594">
            <v>99.999999166666669</v>
          </cell>
          <cell r="J3594">
            <v>115.80915833333333</v>
          </cell>
          <cell r="K3594">
            <v>105.83253999999999</v>
          </cell>
          <cell r="L3594">
            <v>99.189353333333329</v>
          </cell>
          <cell r="M3594">
            <v>107.05074416666666</v>
          </cell>
          <cell r="N3594">
            <v>113.96775166666667</v>
          </cell>
        </row>
        <row r="3595">
          <cell r="F3595">
            <v>1532</v>
          </cell>
          <cell r="G3595" t="str">
            <v>38319(D)1532</v>
          </cell>
          <cell r="H3595" t="str">
            <v>Telephone (Mobile) -New</v>
          </cell>
          <cell r="I3595">
            <v>100.00000249999999</v>
          </cell>
          <cell r="J3595">
            <v>112.15693333333333</v>
          </cell>
          <cell r="K3595">
            <v>97.011252499999998</v>
          </cell>
          <cell r="L3595">
            <v>89.302817500000018</v>
          </cell>
          <cell r="M3595">
            <v>95.808481666666665</v>
          </cell>
          <cell r="N3595">
            <v>104.95872166666668</v>
          </cell>
        </row>
        <row r="3596">
          <cell r="F3596">
            <v>1533</v>
          </cell>
          <cell r="G3596" t="str">
            <v>38322(D)1533</v>
          </cell>
          <cell r="H3596" t="str">
            <v>Magnetic Discs For Use Incomputers</v>
          </cell>
          <cell r="I3596">
            <v>100.000005</v>
          </cell>
          <cell r="J3596">
            <v>83.987543333333335</v>
          </cell>
          <cell r="K3596">
            <v>92.258226666666673</v>
          </cell>
          <cell r="L3596">
            <v>88.048801666666662</v>
          </cell>
          <cell r="M3596">
            <v>87.603719166666664</v>
          </cell>
          <cell r="N3596">
            <v>87.56223</v>
          </cell>
        </row>
        <row r="3597">
          <cell r="F3597">
            <v>1534</v>
          </cell>
          <cell r="G3597" t="str">
            <v>38322(D)1534</v>
          </cell>
          <cell r="H3597" t="str">
            <v>Magnetic Discs For Use Ino/T Computers</v>
          </cell>
          <cell r="I3597">
            <v>100.000005</v>
          </cell>
          <cell r="J3597">
            <v>83.987543333333335</v>
          </cell>
          <cell r="K3597">
            <v>92.258226666666673</v>
          </cell>
          <cell r="L3597">
            <v>88.048801666666662</v>
          </cell>
          <cell r="M3597">
            <v>87.603719166666664</v>
          </cell>
          <cell r="N3597">
            <v>87.56223</v>
          </cell>
        </row>
        <row r="3598">
          <cell r="F3598">
            <v>1535</v>
          </cell>
          <cell r="G3598" t="str">
            <v>38322(D)1535</v>
          </cell>
          <cell r="H3598" t="str">
            <v>Prepared Unrecorded Mediafor Recording, For Use   In Computers</v>
          </cell>
          <cell r="I3598">
            <v>100.000005</v>
          </cell>
          <cell r="J3598">
            <v>83.987543333333335</v>
          </cell>
          <cell r="K3598">
            <v>92.258226666666673</v>
          </cell>
          <cell r="L3598">
            <v>88.048801666666662</v>
          </cell>
          <cell r="M3598">
            <v>87.603719166666664</v>
          </cell>
          <cell r="N3598">
            <v>87.56223</v>
          </cell>
        </row>
        <row r="3599">
          <cell r="F3599">
            <v>1536</v>
          </cell>
          <cell r="G3599" t="str">
            <v>38322(D)1536</v>
          </cell>
          <cell r="H3599" t="str">
            <v>Prepared Unrecorded Mediafor Sound Recording In   The Form Of Compact Disc</v>
          </cell>
          <cell r="I3599">
            <v>100.000005</v>
          </cell>
          <cell r="J3599">
            <v>83.987543333333335</v>
          </cell>
          <cell r="K3599">
            <v>92.258226666666673</v>
          </cell>
          <cell r="L3599">
            <v>88.048801666666662</v>
          </cell>
          <cell r="M3599">
            <v>87.603719166666664</v>
          </cell>
          <cell r="N3599">
            <v>87.56223</v>
          </cell>
        </row>
        <row r="3600">
          <cell r="F3600">
            <v>1537</v>
          </cell>
          <cell r="G3600" t="str">
            <v>38322(D)1537</v>
          </cell>
          <cell r="H3600" t="str">
            <v>Prepared Unrecorded Mediafor Recording, O/T For   Use In Computers</v>
          </cell>
          <cell r="I3600">
            <v>100.000005</v>
          </cell>
          <cell r="J3600">
            <v>83.987543333333335</v>
          </cell>
          <cell r="K3600">
            <v>92.258226666666673</v>
          </cell>
          <cell r="L3600">
            <v>88.048801666666662</v>
          </cell>
          <cell r="M3600">
            <v>87.603719166666664</v>
          </cell>
          <cell r="N3600">
            <v>87.56223</v>
          </cell>
        </row>
        <row r="3601">
          <cell r="F3601">
            <v>1538</v>
          </cell>
          <cell r="G3601" t="str">
            <v>38322(D)1538</v>
          </cell>
          <cell r="H3601" t="str">
            <v>Cd Rom</v>
          </cell>
          <cell r="I3601">
            <v>100.000005</v>
          </cell>
          <cell r="J3601">
            <v>83.987543333333335</v>
          </cell>
          <cell r="K3601">
            <v>92.258226666666673</v>
          </cell>
          <cell r="L3601">
            <v>88.048801666666662</v>
          </cell>
          <cell r="M3601">
            <v>87.603719166666664</v>
          </cell>
          <cell r="N3601">
            <v>87.56223</v>
          </cell>
        </row>
        <row r="3602">
          <cell r="F3602">
            <v>1539</v>
          </cell>
          <cell r="G3602" t="str">
            <v>38411(D)1539</v>
          </cell>
          <cell r="H3602" t="str">
            <v>Blender/Grinder, Electric</v>
          </cell>
          <cell r="I3602">
            <v>100</v>
          </cell>
          <cell r="J3602">
            <v>100</v>
          </cell>
          <cell r="K3602">
            <v>103.04255083333332</v>
          </cell>
          <cell r="L3602">
            <v>107.33816833333333</v>
          </cell>
          <cell r="M3602">
            <v>98.969647500000008</v>
          </cell>
          <cell r="N3602">
            <v>98.978700000000003</v>
          </cell>
        </row>
        <row r="3603">
          <cell r="F3603">
            <v>1540</v>
          </cell>
          <cell r="G3603" t="str">
            <v>38411(D)1540</v>
          </cell>
          <cell r="H3603" t="str">
            <v>Toaster (New)</v>
          </cell>
          <cell r="I3603">
            <v>100</v>
          </cell>
          <cell r="J3603">
            <v>100</v>
          </cell>
          <cell r="K3603">
            <v>103.04255083333332</v>
          </cell>
          <cell r="L3603">
            <v>107.33816833333333</v>
          </cell>
          <cell r="M3603">
            <v>98.969647500000008</v>
          </cell>
          <cell r="N3603">
            <v>98.978700000000003</v>
          </cell>
        </row>
        <row r="3604">
          <cell r="F3604">
            <v>1541</v>
          </cell>
          <cell r="G3604" t="str">
            <v>38412(D)1541</v>
          </cell>
          <cell r="H3604" t="str">
            <v>Vacuum Cleaner (New)</v>
          </cell>
          <cell r="I3604">
            <v>100</v>
          </cell>
          <cell r="J3604">
            <v>100</v>
          </cell>
          <cell r="K3604">
            <v>103.04255083333332</v>
          </cell>
          <cell r="L3604">
            <v>107.33816833333333</v>
          </cell>
          <cell r="M3604">
            <v>98.969647500000008</v>
          </cell>
          <cell r="N3604">
            <v>98.978700000000003</v>
          </cell>
        </row>
        <row r="3605">
          <cell r="F3605">
            <v>1542</v>
          </cell>
          <cell r="G3605" t="str">
            <v>38414(D)1542</v>
          </cell>
          <cell r="H3605" t="str">
            <v>Ceiling Fan, Electric</v>
          </cell>
          <cell r="I3605">
            <v>100</v>
          </cell>
          <cell r="J3605">
            <v>87.211060000000018</v>
          </cell>
          <cell r="K3605">
            <v>66.720820000000003</v>
          </cell>
          <cell r="L3605">
            <v>66.784829999999999</v>
          </cell>
          <cell r="M3605">
            <v>62.828520000000005</v>
          </cell>
          <cell r="N3605">
            <v>62.847255833333335</v>
          </cell>
        </row>
        <row r="3606">
          <cell r="F3606">
            <v>1543</v>
          </cell>
          <cell r="G3606" t="str">
            <v>38414(D)1543</v>
          </cell>
          <cell r="H3606" t="str">
            <v>Fan, Table (New)</v>
          </cell>
          <cell r="I3606">
            <v>100</v>
          </cell>
          <cell r="J3606">
            <v>87.211060000000018</v>
          </cell>
          <cell r="K3606">
            <v>66.720820000000003</v>
          </cell>
          <cell r="L3606">
            <v>66.784829999999999</v>
          </cell>
          <cell r="M3606">
            <v>62.828520000000005</v>
          </cell>
          <cell r="N3606">
            <v>62.847255833333335</v>
          </cell>
        </row>
        <row r="3607">
          <cell r="F3607">
            <v>1544</v>
          </cell>
          <cell r="G3607" t="str">
            <v>38414(D)1544</v>
          </cell>
          <cell r="H3607" t="str">
            <v>Other Fans, O/T Pedestal &amp; Wall Bracket, O/T With Protective Screen</v>
          </cell>
          <cell r="I3607">
            <v>100</v>
          </cell>
          <cell r="J3607">
            <v>87.211060000000018</v>
          </cell>
          <cell r="K3607">
            <v>66.720820000000003</v>
          </cell>
          <cell r="L3607">
            <v>66.784829999999999</v>
          </cell>
          <cell r="M3607">
            <v>62.828520000000005</v>
          </cell>
          <cell r="N3607">
            <v>62.847255833333335</v>
          </cell>
        </row>
        <row r="3608">
          <cell r="F3608">
            <v>1545</v>
          </cell>
          <cell r="G3608" t="str">
            <v>38414(D)1545</v>
          </cell>
          <cell r="H3608" t="str">
            <v>Water Heater, Electric</v>
          </cell>
          <cell r="I3608">
            <v>100</v>
          </cell>
          <cell r="J3608">
            <v>100</v>
          </cell>
          <cell r="K3608">
            <v>103.04255083333332</v>
          </cell>
          <cell r="L3608">
            <v>107.33816833333333</v>
          </cell>
          <cell r="M3608">
            <v>98.969647500000008</v>
          </cell>
          <cell r="N3608">
            <v>98.978700000000003</v>
          </cell>
        </row>
        <row r="3609">
          <cell r="F3609">
            <v>1546</v>
          </cell>
          <cell r="G3609" t="str">
            <v>38414(D)1546</v>
          </cell>
          <cell r="H3609" t="str">
            <v>Parts For Other Electrical Appliances O/T For Instantaneous Or Storage Water Heaters And Immersion Heaters</v>
          </cell>
          <cell r="I3609">
            <v>100</v>
          </cell>
          <cell r="J3609">
            <v>100</v>
          </cell>
          <cell r="K3609">
            <v>103.04255083333332</v>
          </cell>
          <cell r="L3609">
            <v>107.33816833333333</v>
          </cell>
          <cell r="M3609">
            <v>98.969647500000008</v>
          </cell>
          <cell r="N3609">
            <v>98.978700000000003</v>
          </cell>
        </row>
        <row r="3610">
          <cell r="F3610">
            <v>1547</v>
          </cell>
          <cell r="G3610" t="str">
            <v>38432(D)1547</v>
          </cell>
          <cell r="H3610" t="str">
            <v>Iron, Electric</v>
          </cell>
          <cell r="I3610">
            <v>100</v>
          </cell>
          <cell r="J3610">
            <v>100</v>
          </cell>
          <cell r="K3610">
            <v>103.04255083333332</v>
          </cell>
          <cell r="L3610">
            <v>107.33816833333333</v>
          </cell>
          <cell r="M3610">
            <v>98.969647500000008</v>
          </cell>
          <cell r="N3610">
            <v>98.978700000000003</v>
          </cell>
        </row>
        <row r="3611">
          <cell r="F3611">
            <v>1548</v>
          </cell>
          <cell r="G3611" t="str">
            <v>38511(D)1548</v>
          </cell>
          <cell r="H3611" t="str">
            <v>Generator Sets</v>
          </cell>
          <cell r="I3611">
            <v>99.999849999999995</v>
          </cell>
          <cell r="J3611">
            <v>96.132735000000011</v>
          </cell>
          <cell r="K3611">
            <v>86.363444166666667</v>
          </cell>
          <cell r="L3611">
            <v>91.551551666666668</v>
          </cell>
          <cell r="M3611">
            <v>93.33153750000001</v>
          </cell>
          <cell r="N3611">
            <v>99.429349166666682</v>
          </cell>
        </row>
        <row r="3612">
          <cell r="F3612">
            <v>1549</v>
          </cell>
          <cell r="G3612" t="str">
            <v>38513(D)1549</v>
          </cell>
          <cell r="H3612" t="str">
            <v>Motors Of An Output N.E. 37.5 W, O/T For Toys</v>
          </cell>
          <cell r="I3612">
            <v>99.999799999999979</v>
          </cell>
          <cell r="J3612">
            <v>93.280136666666678</v>
          </cell>
          <cell r="K3612">
            <v>85.109173333333331</v>
          </cell>
          <cell r="L3612">
            <v>91.371590000000012</v>
          </cell>
          <cell r="M3612">
            <v>91.371590000000012</v>
          </cell>
          <cell r="N3612">
            <v>91.371590000000012</v>
          </cell>
        </row>
        <row r="3613">
          <cell r="F3613">
            <v>1550</v>
          </cell>
          <cell r="G3613" t="str">
            <v>38513(D)1550</v>
          </cell>
          <cell r="H3613" t="str">
            <v>Motor, Electric (New)</v>
          </cell>
          <cell r="I3613">
            <v>99.999849999999995</v>
          </cell>
          <cell r="J3613">
            <v>96.132735000000011</v>
          </cell>
          <cell r="K3613">
            <v>86.363444166666667</v>
          </cell>
          <cell r="L3613">
            <v>91.551551666666668</v>
          </cell>
          <cell r="M3613">
            <v>93.33153750000001</v>
          </cell>
          <cell r="N3613">
            <v>99.429349166666682</v>
          </cell>
        </row>
        <row r="3614">
          <cell r="F3614">
            <v>1551</v>
          </cell>
          <cell r="G3614" t="str">
            <v>38513(D)1551</v>
          </cell>
          <cell r="H3614" t="str">
            <v>Universal Ac/Dc Motors Ofan Output Exd 37.5 W</v>
          </cell>
          <cell r="I3614">
            <v>99.999974166666675</v>
          </cell>
          <cell r="J3614">
            <v>89.076389166666672</v>
          </cell>
          <cell r="K3614">
            <v>83.600945833333327</v>
          </cell>
          <cell r="L3614">
            <v>86.916946666666689</v>
          </cell>
          <cell r="M3614">
            <v>94.55015499999999</v>
          </cell>
          <cell r="N3614">
            <v>95.323454999999981</v>
          </cell>
        </row>
        <row r="3615">
          <cell r="F3615">
            <v>1552</v>
          </cell>
          <cell r="G3615" t="str">
            <v>38513(D)1552</v>
          </cell>
          <cell r="H3615" t="str">
            <v>Ac Motors, Single-Phase, Under 185 Watts</v>
          </cell>
          <cell r="I3615">
            <v>99.999849999999995</v>
          </cell>
          <cell r="J3615">
            <v>96.132735000000011</v>
          </cell>
          <cell r="K3615">
            <v>86.363444166666667</v>
          </cell>
          <cell r="L3615">
            <v>91.551551666666668</v>
          </cell>
          <cell r="M3615">
            <v>93.33153750000001</v>
          </cell>
          <cell r="N3615">
            <v>99.429349166666682</v>
          </cell>
        </row>
        <row r="3616">
          <cell r="F3616">
            <v>1553</v>
          </cell>
          <cell r="G3616" t="str">
            <v>38513(D)1553</v>
          </cell>
          <cell r="H3616" t="str">
            <v>Other Parts For Motors</v>
          </cell>
          <cell r="I3616">
            <v>100</v>
          </cell>
          <cell r="J3616">
            <v>111.82241916666665</v>
          </cell>
          <cell r="K3616">
            <v>93.081347500000007</v>
          </cell>
          <cell r="L3616">
            <v>94.767937500000002</v>
          </cell>
          <cell r="M3616">
            <v>100.88715250000001</v>
          </cell>
          <cell r="N3616">
            <v>135.33694499999999</v>
          </cell>
        </row>
        <row r="3617">
          <cell r="F3617">
            <v>1554</v>
          </cell>
          <cell r="G3617" t="str">
            <v>38513(D)1554</v>
          </cell>
          <cell r="H3617" t="str">
            <v>Lamp Chokes, Starters (New)</v>
          </cell>
          <cell r="I3617">
            <v>99.999994999999998</v>
          </cell>
          <cell r="J3617">
            <v>115.2818575</v>
          </cell>
          <cell r="K3617">
            <v>98.886501666666675</v>
          </cell>
          <cell r="L3617">
            <v>92.84891833333333</v>
          </cell>
          <cell r="M3617">
            <v>102.08022083333334</v>
          </cell>
          <cell r="N3617">
            <v>102.74724333333333</v>
          </cell>
        </row>
        <row r="3618">
          <cell r="F3618">
            <v>1555</v>
          </cell>
          <cell r="G3618" t="str">
            <v>38514(D)1555</v>
          </cell>
          <cell r="H3618" t="str">
            <v>Transformers, Other Than Matching Transformers,   Having A Power Capacity  N.E. 1 Kva</v>
          </cell>
          <cell r="I3618">
            <v>99.999877500000011</v>
          </cell>
          <cell r="J3618">
            <v>100.02087166666666</v>
          </cell>
          <cell r="K3618">
            <v>110.05552416666666</v>
          </cell>
          <cell r="L3618">
            <v>121.99700166666666</v>
          </cell>
          <cell r="M3618">
            <v>113.89329499999999</v>
          </cell>
          <cell r="N3618">
            <v>113.44474416666665</v>
          </cell>
        </row>
        <row r="3619">
          <cell r="F3619">
            <v>1556</v>
          </cell>
          <cell r="G3619" t="str">
            <v>38514(D)1556</v>
          </cell>
          <cell r="H3619" t="str">
            <v>Power Supply, Component Of Personal Computer Etc. (Ups)</v>
          </cell>
          <cell r="I3619">
            <v>99.999877500000011</v>
          </cell>
          <cell r="J3619">
            <v>100.02087166666666</v>
          </cell>
          <cell r="K3619">
            <v>110.05552416666666</v>
          </cell>
          <cell r="L3619">
            <v>121.99700166666666</v>
          </cell>
          <cell r="M3619">
            <v>113.89329499999999</v>
          </cell>
          <cell r="N3619">
            <v>113.44474416666665</v>
          </cell>
        </row>
        <row r="3620">
          <cell r="F3620">
            <v>1557</v>
          </cell>
          <cell r="G3620" t="str">
            <v>38514(D)1557</v>
          </cell>
          <cell r="H3620" t="str">
            <v>Other Static Converters</v>
          </cell>
          <cell r="I3620">
            <v>100</v>
          </cell>
          <cell r="J3620">
            <v>100</v>
          </cell>
          <cell r="K3620">
            <v>98.862710000000007</v>
          </cell>
          <cell r="L3620">
            <v>146.14953166666666</v>
          </cell>
          <cell r="M3620">
            <v>127.93247666666666</v>
          </cell>
          <cell r="N3620">
            <v>131.48714999999999</v>
          </cell>
        </row>
        <row r="3621">
          <cell r="F3621">
            <v>1558</v>
          </cell>
          <cell r="G3621" t="str">
            <v>38516(D)1558</v>
          </cell>
          <cell r="H3621" t="str">
            <v>Lighting Arrester Or Coil, Electric</v>
          </cell>
          <cell r="I3621">
            <v>99.999994999999998</v>
          </cell>
          <cell r="J3621">
            <v>115.2818575</v>
          </cell>
          <cell r="K3621">
            <v>98.886501666666675</v>
          </cell>
          <cell r="L3621">
            <v>92.84891833333333</v>
          </cell>
          <cell r="M3621">
            <v>102.08022083333334</v>
          </cell>
          <cell r="N3621">
            <v>102.74724333333333</v>
          </cell>
        </row>
        <row r="3622">
          <cell r="F3622">
            <v>1559</v>
          </cell>
          <cell r="G3622" t="str">
            <v>38516(D)1559</v>
          </cell>
          <cell r="H3622" t="str">
            <v>Other Apparatus</v>
          </cell>
          <cell r="I3622">
            <v>99.999907500000006</v>
          </cell>
          <cell r="J3622">
            <v>110.12198666666664</v>
          </cell>
          <cell r="K3622">
            <v>104.32621833333333</v>
          </cell>
          <cell r="L3622">
            <v>93.868744166666673</v>
          </cell>
          <cell r="M3622">
            <v>99.165044166666661</v>
          </cell>
          <cell r="N3622">
            <v>98.30122999999999</v>
          </cell>
        </row>
        <row r="3623">
          <cell r="F3623">
            <v>1560</v>
          </cell>
          <cell r="G3623" t="str">
            <v>38516(D)1560</v>
          </cell>
          <cell r="H3623" t="str">
            <v>Earth Leakage Circuit Breaker (New)</v>
          </cell>
          <cell r="I3623">
            <v>99.999994999999998</v>
          </cell>
          <cell r="J3623">
            <v>115.2818575</v>
          </cell>
          <cell r="K3623">
            <v>98.886501666666675</v>
          </cell>
          <cell r="L3623">
            <v>92.84891833333333</v>
          </cell>
          <cell r="M3623">
            <v>102.08022083333334</v>
          </cell>
          <cell r="N3623">
            <v>102.74724333333333</v>
          </cell>
        </row>
        <row r="3624">
          <cell r="F3624">
            <v>1561</v>
          </cell>
          <cell r="G3624" t="str">
            <v>38516(D)1561</v>
          </cell>
          <cell r="H3624" t="str">
            <v>Vacuum Circuit Breaker</v>
          </cell>
          <cell r="I3624">
            <v>99.999994999999998</v>
          </cell>
          <cell r="J3624">
            <v>115.2818575</v>
          </cell>
          <cell r="K3624">
            <v>98.886501666666675</v>
          </cell>
          <cell r="L3624">
            <v>92.84891833333333</v>
          </cell>
          <cell r="M3624">
            <v>102.08022083333334</v>
          </cell>
          <cell r="N3624">
            <v>102.74724333333333</v>
          </cell>
        </row>
        <row r="3625">
          <cell r="F3625">
            <v>1562</v>
          </cell>
          <cell r="G3625" t="str">
            <v>38516(D)1562</v>
          </cell>
          <cell r="H3625" t="str">
            <v>Other Apparatus For Protecting Electrical Circuits, For Other Uses</v>
          </cell>
          <cell r="I3625">
            <v>99.999994999999998</v>
          </cell>
          <cell r="J3625">
            <v>115.2818575</v>
          </cell>
          <cell r="K3625">
            <v>98.886501666666675</v>
          </cell>
          <cell r="L3625">
            <v>92.84891833333333</v>
          </cell>
          <cell r="M3625">
            <v>102.08022083333334</v>
          </cell>
          <cell r="N3625">
            <v>102.74724333333333</v>
          </cell>
        </row>
        <row r="3626">
          <cell r="F3626">
            <v>1563</v>
          </cell>
          <cell r="G3626" t="str">
            <v>38516(D)1563</v>
          </cell>
          <cell r="H3626" t="str">
            <v>Relays,For A Voltage N.E.60 V, For Other Uses</v>
          </cell>
          <cell r="I3626">
            <v>99.999632500000018</v>
          </cell>
          <cell r="J3626">
            <v>100.766515</v>
          </cell>
          <cell r="K3626">
            <v>97.190807499999991</v>
          </cell>
          <cell r="L3626">
            <v>105.80206583333333</v>
          </cell>
          <cell r="M3626">
            <v>113.13826583333334</v>
          </cell>
          <cell r="N3626">
            <v>108.463055</v>
          </cell>
        </row>
        <row r="3627">
          <cell r="F3627">
            <v>1564</v>
          </cell>
          <cell r="G3627" t="str">
            <v>38516(D)1564</v>
          </cell>
          <cell r="H3627" t="str">
            <v>Relays,For A Voltage Exd 60 V, For Other Uses</v>
          </cell>
          <cell r="I3627">
            <v>99.999999166666669</v>
          </cell>
          <cell r="J3627">
            <v>124.26289999999999</v>
          </cell>
          <cell r="K3627">
            <v>117.80302999999999</v>
          </cell>
          <cell r="L3627">
            <v>109.31101833333335</v>
          </cell>
          <cell r="M3627">
            <v>129.43284499999999</v>
          </cell>
          <cell r="N3627">
            <v>132.00245999999999</v>
          </cell>
        </row>
        <row r="3628">
          <cell r="F3628">
            <v>1565</v>
          </cell>
          <cell r="G3628" t="str">
            <v>38516(D)1565</v>
          </cell>
          <cell r="H3628" t="str">
            <v>Fuse Switches</v>
          </cell>
          <cell r="I3628">
            <v>99.999994999999998</v>
          </cell>
          <cell r="J3628">
            <v>115.2818575</v>
          </cell>
          <cell r="K3628">
            <v>98.886501666666675</v>
          </cell>
          <cell r="L3628">
            <v>92.84891833333333</v>
          </cell>
          <cell r="M3628">
            <v>102.08022083333334</v>
          </cell>
          <cell r="N3628">
            <v>102.74724333333333</v>
          </cell>
        </row>
        <row r="3629">
          <cell r="F3629">
            <v>1566</v>
          </cell>
          <cell r="G3629" t="str">
            <v>38516(D)1566</v>
          </cell>
          <cell r="H3629" t="str">
            <v>Other Switches, For Otheruse</v>
          </cell>
          <cell r="I3629">
            <v>99.999994999999998</v>
          </cell>
          <cell r="J3629">
            <v>115.2818575</v>
          </cell>
          <cell r="K3629">
            <v>98.886501666666675</v>
          </cell>
          <cell r="L3629">
            <v>92.84891833333333</v>
          </cell>
          <cell r="M3629">
            <v>102.08022083333334</v>
          </cell>
          <cell r="N3629">
            <v>102.74724333333333</v>
          </cell>
        </row>
        <row r="3630">
          <cell r="F3630">
            <v>1567</v>
          </cell>
          <cell r="G3630" t="str">
            <v>38516(D)1567</v>
          </cell>
          <cell r="H3630" t="str">
            <v>Plugs, Sockets</v>
          </cell>
          <cell r="I3630">
            <v>99.999994999999998</v>
          </cell>
          <cell r="J3630">
            <v>115.2818575</v>
          </cell>
          <cell r="K3630">
            <v>98.886501666666675</v>
          </cell>
          <cell r="L3630">
            <v>92.84891833333333</v>
          </cell>
          <cell r="M3630">
            <v>102.08022083333334</v>
          </cell>
          <cell r="N3630">
            <v>102.74724333333333</v>
          </cell>
        </row>
        <row r="3631">
          <cell r="F3631">
            <v>1568</v>
          </cell>
          <cell r="G3631" t="str">
            <v>38516(D)1568</v>
          </cell>
          <cell r="H3631" t="str">
            <v>Other Apparatus For Use  In Radio Equipment</v>
          </cell>
          <cell r="I3631">
            <v>99.999994999999998</v>
          </cell>
          <cell r="J3631">
            <v>115.2818575</v>
          </cell>
          <cell r="K3631">
            <v>98.886501666666675</v>
          </cell>
          <cell r="L3631">
            <v>92.84891833333333</v>
          </cell>
          <cell r="M3631">
            <v>102.08022083333334</v>
          </cell>
          <cell r="N3631">
            <v>102.74724333333333</v>
          </cell>
        </row>
        <row r="3632">
          <cell r="F3632">
            <v>1569</v>
          </cell>
          <cell r="G3632" t="str">
            <v>38516(D)1569</v>
          </cell>
          <cell r="H3632" t="str">
            <v>Other Apparatus For      Other Uses</v>
          </cell>
          <cell r="I3632">
            <v>100</v>
          </cell>
          <cell r="J3632">
            <v>126.71394666666667</v>
          </cell>
          <cell r="K3632">
            <v>140.42553250000003</v>
          </cell>
          <cell r="L3632">
            <v>108.747045</v>
          </cell>
          <cell r="M3632">
            <v>155.20094666666665</v>
          </cell>
          <cell r="N3632">
            <v>156.02837</v>
          </cell>
        </row>
        <row r="3633">
          <cell r="F3633">
            <v>1570</v>
          </cell>
          <cell r="G3633" t="str">
            <v>38516(D)1570</v>
          </cell>
          <cell r="H3633" t="str">
            <v>Distribution Fuseboard, Electric</v>
          </cell>
          <cell r="I3633">
            <v>99.999994999999998</v>
          </cell>
          <cell r="J3633">
            <v>115.2818575</v>
          </cell>
          <cell r="K3633">
            <v>98.886501666666675</v>
          </cell>
          <cell r="L3633">
            <v>92.84891833333333</v>
          </cell>
          <cell r="M3633">
            <v>102.08022083333334</v>
          </cell>
          <cell r="N3633">
            <v>102.74724333333333</v>
          </cell>
        </row>
        <row r="3634">
          <cell r="F3634">
            <v>1571</v>
          </cell>
          <cell r="G3634" t="str">
            <v>38516(D)1571</v>
          </cell>
          <cell r="H3634" t="str">
            <v>Boards, Panels, Consoles &amp; Other Bases,For A Volt-Age N.E. 1000 V, For     Other Uses</v>
          </cell>
          <cell r="I3634">
            <v>99.999994999999998</v>
          </cell>
          <cell r="J3634">
            <v>115.2818575</v>
          </cell>
          <cell r="K3634">
            <v>98.886501666666675</v>
          </cell>
          <cell r="L3634">
            <v>92.84891833333333</v>
          </cell>
          <cell r="M3634">
            <v>102.08022083333334</v>
          </cell>
          <cell r="N3634">
            <v>102.74724333333333</v>
          </cell>
        </row>
        <row r="3635">
          <cell r="F3635">
            <v>1572</v>
          </cell>
          <cell r="G3635" t="str">
            <v>38516(D)1572</v>
          </cell>
          <cell r="H3635" t="str">
            <v>Boards, Panels, Consoles,Desks, Cabinets &amp; Other  Bases, For Use In O/T In Radio Equipment</v>
          </cell>
          <cell r="I3635">
            <v>99.999994999999998</v>
          </cell>
          <cell r="J3635">
            <v>115.2818575</v>
          </cell>
          <cell r="K3635">
            <v>98.886501666666675</v>
          </cell>
          <cell r="L3635">
            <v>92.84891833333333</v>
          </cell>
          <cell r="M3635">
            <v>102.08022083333334</v>
          </cell>
          <cell r="N3635">
            <v>102.74724333333333</v>
          </cell>
        </row>
        <row r="3636">
          <cell r="F3636">
            <v>1573</v>
          </cell>
          <cell r="G3636" t="str">
            <v>38516(D)1573</v>
          </cell>
          <cell r="H3636" t="str">
            <v>Parts For Switches And   Other Electrical         Apparatus, For Other Uses</v>
          </cell>
          <cell r="I3636">
            <v>99.999994999999998</v>
          </cell>
          <cell r="J3636">
            <v>115.2818575</v>
          </cell>
          <cell r="K3636">
            <v>98.886501666666675</v>
          </cell>
          <cell r="L3636">
            <v>92.84891833333333</v>
          </cell>
          <cell r="M3636">
            <v>102.08022083333334</v>
          </cell>
          <cell r="N3636">
            <v>102.74724333333333</v>
          </cell>
        </row>
        <row r="3637">
          <cell r="F3637">
            <v>1574</v>
          </cell>
          <cell r="G3637" t="str">
            <v>38518(D)1574</v>
          </cell>
          <cell r="H3637" t="str">
            <v>Welding Wire (New)</v>
          </cell>
          <cell r="I3637">
            <v>99.999634166666667</v>
          </cell>
          <cell r="J3637">
            <v>96.800704999999994</v>
          </cell>
          <cell r="K3637">
            <v>113.10695749999999</v>
          </cell>
          <cell r="L3637">
            <v>108.58845166666667</v>
          </cell>
          <cell r="M3637">
            <v>108.91902083333332</v>
          </cell>
          <cell r="N3637">
            <v>116.2765275</v>
          </cell>
        </row>
        <row r="3638">
          <cell r="F3638">
            <v>1575</v>
          </cell>
          <cell r="G3638" t="str">
            <v>38518(D)1575</v>
          </cell>
          <cell r="H3638" t="str">
            <v>Other Rods Or Similar    Products, Used For Metal Spraying, Including Parts</v>
          </cell>
          <cell r="I3638">
            <v>99.999634166666667</v>
          </cell>
          <cell r="J3638">
            <v>96.800704999999994</v>
          </cell>
          <cell r="K3638">
            <v>113.10695749999999</v>
          </cell>
          <cell r="L3638">
            <v>108.58845166666667</v>
          </cell>
          <cell r="M3638">
            <v>108.91902083333332</v>
          </cell>
          <cell r="N3638">
            <v>116.2765275</v>
          </cell>
        </row>
        <row r="3639">
          <cell r="F3639">
            <v>1576</v>
          </cell>
          <cell r="G3639" t="str">
            <v>38518(D)1576</v>
          </cell>
          <cell r="H3639" t="str">
            <v>Other Machines And       Apparatus</v>
          </cell>
          <cell r="I3639">
            <v>99.999998333333323</v>
          </cell>
          <cell r="J3639">
            <v>84.452378333333328</v>
          </cell>
          <cell r="K3639">
            <v>90.547356666666673</v>
          </cell>
          <cell r="L3639">
            <v>94.532741666666666</v>
          </cell>
          <cell r="M3639">
            <v>99.608084166666657</v>
          </cell>
          <cell r="N3639">
            <v>100.06876</v>
          </cell>
        </row>
        <row r="3640">
          <cell r="F3640">
            <v>1577</v>
          </cell>
          <cell r="G3640" t="str">
            <v>38518(D)1577</v>
          </cell>
          <cell r="H3640" t="str">
            <v>Coated Wire</v>
          </cell>
          <cell r="I3640">
            <v>99.999997500000006</v>
          </cell>
          <cell r="J3640">
            <v>97.162738333333337</v>
          </cell>
          <cell r="K3640">
            <v>115.17271083333334</v>
          </cell>
          <cell r="L3640">
            <v>107.57200666666667</v>
          </cell>
          <cell r="M3640">
            <v>99.268265833333345</v>
          </cell>
          <cell r="N3640">
            <v>118.31486166666667</v>
          </cell>
        </row>
        <row r="3641">
          <cell r="F3641">
            <v>1578</v>
          </cell>
          <cell r="G3641" t="str">
            <v>38521(D)1578</v>
          </cell>
          <cell r="H3641" t="str">
            <v>Fixed Capacitors For Use In 50/60 Hz Circuits And Having A Reactive Power  Capacity Of &gt; 0.5 Kvar   (Power Capacitors)</v>
          </cell>
          <cell r="I3641">
            <v>99.963650000000001</v>
          </cell>
          <cell r="J3641">
            <v>99.963650000000001</v>
          </cell>
          <cell r="K3641">
            <v>267.17557333333338</v>
          </cell>
          <cell r="L3641">
            <v>302.61723333333327</v>
          </cell>
          <cell r="M3641">
            <v>392.58450999999997</v>
          </cell>
          <cell r="N3641">
            <v>392.58450999999997</v>
          </cell>
        </row>
        <row r="3642">
          <cell r="F3642">
            <v>1579</v>
          </cell>
          <cell r="G3642" t="str">
            <v>38521(D)1579</v>
          </cell>
          <cell r="H3642" t="str">
            <v>Aluminium Electrolytic   Fixed Capacitors</v>
          </cell>
          <cell r="I3642">
            <v>100.00002000000001</v>
          </cell>
          <cell r="J3642">
            <v>79.698065</v>
          </cell>
          <cell r="K3642">
            <v>116.90851000000002</v>
          </cell>
          <cell r="L3642">
            <v>114.58684916666665</v>
          </cell>
          <cell r="M3642">
            <v>133.6532575</v>
          </cell>
          <cell r="N3642">
            <v>148.03321</v>
          </cell>
        </row>
        <row r="3643">
          <cell r="F3643">
            <v>1580</v>
          </cell>
          <cell r="G3643" t="str">
            <v>38521(D)1580</v>
          </cell>
          <cell r="H3643" t="str">
            <v>Ceramic Dielectric Multi-Layer Fixed Capacitors</v>
          </cell>
          <cell r="I3643">
            <v>99.98661833333334</v>
          </cell>
          <cell r="J3643">
            <v>100.48946583333334</v>
          </cell>
          <cell r="K3643">
            <v>173.72950666666665</v>
          </cell>
          <cell r="L3643">
            <v>187.83981333333332</v>
          </cell>
          <cell r="M3643">
            <v>221.85808166666666</v>
          </cell>
          <cell r="N3643">
            <v>222.7919425</v>
          </cell>
        </row>
        <row r="3644">
          <cell r="F3644">
            <v>1581</v>
          </cell>
          <cell r="G3644" t="str">
            <v>38521(D)1581</v>
          </cell>
          <cell r="H3644" t="str">
            <v>Fixed Capacitors Of Othermaterials</v>
          </cell>
          <cell r="I3644">
            <v>100</v>
          </cell>
          <cell r="J3644">
            <v>106.82701666666667</v>
          </cell>
          <cell r="K3644">
            <v>100</v>
          </cell>
          <cell r="L3644">
            <v>101.28765749999999</v>
          </cell>
          <cell r="M3644">
            <v>109.03789999999999</v>
          </cell>
          <cell r="N3644">
            <v>109.03789999999999</v>
          </cell>
        </row>
        <row r="3645">
          <cell r="F3645">
            <v>1582</v>
          </cell>
          <cell r="G3645" t="str">
            <v>38521(D)1582</v>
          </cell>
          <cell r="H3645" t="str">
            <v>Variable Or Adjustable   (Pre-Set) Capacitors</v>
          </cell>
          <cell r="I3645">
            <v>99.98661833333334</v>
          </cell>
          <cell r="J3645">
            <v>100.48946583333334</v>
          </cell>
          <cell r="K3645">
            <v>173.72950666666665</v>
          </cell>
          <cell r="L3645">
            <v>187.83981333333332</v>
          </cell>
          <cell r="M3645">
            <v>221.85808166666666</v>
          </cell>
          <cell r="N3645">
            <v>222.7919425</v>
          </cell>
        </row>
        <row r="3646">
          <cell r="F3646">
            <v>1583</v>
          </cell>
          <cell r="G3646" t="str">
            <v>38521(D)1583</v>
          </cell>
          <cell r="H3646" t="str">
            <v>Parts For Electric       Capacitors</v>
          </cell>
          <cell r="I3646">
            <v>100.00003666666667</v>
          </cell>
          <cell r="J3646">
            <v>98.196394166666664</v>
          </cell>
          <cell r="K3646">
            <v>118.33168749999999</v>
          </cell>
          <cell r="L3646">
            <v>128.21633333333332</v>
          </cell>
          <cell r="M3646">
            <v>118.81381916666666</v>
          </cell>
          <cell r="N3646">
            <v>118.59285</v>
          </cell>
        </row>
        <row r="3647">
          <cell r="F3647">
            <v>1584</v>
          </cell>
          <cell r="G3647" t="str">
            <v>38521(D)1584</v>
          </cell>
          <cell r="H3647" t="str">
            <v>Other Machines And       Apparatus, Having        Individual Functions, Nes</v>
          </cell>
          <cell r="I3647">
            <v>100.00087583333332</v>
          </cell>
          <cell r="J3647">
            <v>101.33655416666666</v>
          </cell>
          <cell r="K3647">
            <v>84.147879166666655</v>
          </cell>
          <cell r="L3647">
            <v>79.221188333333345</v>
          </cell>
          <cell r="M3647">
            <v>34.005118333333328</v>
          </cell>
          <cell r="N3647">
            <v>32.844610000000003</v>
          </cell>
        </row>
        <row r="3648">
          <cell r="F3648">
            <v>1585</v>
          </cell>
          <cell r="G3648" t="str">
            <v>38522(D)1585</v>
          </cell>
          <cell r="H3648" t="str">
            <v>Spark Plug</v>
          </cell>
          <cell r="I3648">
            <v>99.98661833333334</v>
          </cell>
          <cell r="J3648">
            <v>100.48946583333334</v>
          </cell>
          <cell r="K3648">
            <v>173.72950666666665</v>
          </cell>
          <cell r="L3648">
            <v>187.83981333333332</v>
          </cell>
          <cell r="M3648">
            <v>221.85808166666666</v>
          </cell>
          <cell r="N3648">
            <v>222.7919425</v>
          </cell>
        </row>
        <row r="3649">
          <cell r="F3649">
            <v>1586</v>
          </cell>
          <cell r="G3649" t="str">
            <v>38522(D)1586</v>
          </cell>
          <cell r="H3649" t="str">
            <v>Other Electrical Parts Of Machinery</v>
          </cell>
          <cell r="I3649">
            <v>99.98661833333334</v>
          </cell>
          <cell r="J3649">
            <v>100.48946583333334</v>
          </cell>
          <cell r="K3649">
            <v>173.72950666666665</v>
          </cell>
          <cell r="L3649">
            <v>187.83981333333332</v>
          </cell>
          <cell r="M3649">
            <v>221.85808166666666</v>
          </cell>
          <cell r="N3649">
            <v>222.7919425</v>
          </cell>
        </row>
        <row r="3650">
          <cell r="F3650">
            <v>1587</v>
          </cell>
          <cell r="G3650" t="str">
            <v>38522(D)1587</v>
          </cell>
          <cell r="H3650" t="str">
            <v>Parts For Electric-      Ignition Or Starting     Equipment</v>
          </cell>
          <cell r="I3650">
            <v>99.98661833333334</v>
          </cell>
          <cell r="J3650">
            <v>100.48946583333334</v>
          </cell>
          <cell r="K3650">
            <v>173.72950666666665</v>
          </cell>
          <cell r="L3650">
            <v>187.83981333333332</v>
          </cell>
          <cell r="M3650">
            <v>221.85808166666666</v>
          </cell>
          <cell r="N3650">
            <v>222.7919425</v>
          </cell>
        </row>
        <row r="3651">
          <cell r="F3651">
            <v>1588</v>
          </cell>
          <cell r="G3651" t="str">
            <v>38525(D)1588</v>
          </cell>
          <cell r="H3651" t="str">
            <v>Cables Armoured</v>
          </cell>
          <cell r="I3651">
            <v>99.999997500000006</v>
          </cell>
          <cell r="J3651">
            <v>97.162738333333337</v>
          </cell>
          <cell r="K3651">
            <v>115.17271083333334</v>
          </cell>
          <cell r="L3651">
            <v>107.57200666666667</v>
          </cell>
          <cell r="M3651">
            <v>99.268265833333345</v>
          </cell>
          <cell r="N3651">
            <v>118.31486166666667</v>
          </cell>
        </row>
        <row r="3652">
          <cell r="F3652">
            <v>1589</v>
          </cell>
          <cell r="G3652" t="str">
            <v>38525(D)1589</v>
          </cell>
          <cell r="H3652" t="str">
            <v>Co-Axial Cable And Other Co-Axial Electric Conduc-Tors, Plastic Insulated</v>
          </cell>
          <cell r="I3652">
            <v>99.999997500000006</v>
          </cell>
          <cell r="J3652">
            <v>97.162738333333337</v>
          </cell>
          <cell r="K3652">
            <v>115.17271083333334</v>
          </cell>
          <cell r="L3652">
            <v>107.57200666666667</v>
          </cell>
          <cell r="M3652">
            <v>99.268265833333345</v>
          </cell>
          <cell r="N3652">
            <v>118.31486166666667</v>
          </cell>
        </row>
        <row r="3653">
          <cell r="F3653">
            <v>1590</v>
          </cell>
          <cell r="G3653" t="str">
            <v>38525(D)1590</v>
          </cell>
          <cell r="H3653" t="str">
            <v>Cables, Radio And Relay</v>
          </cell>
          <cell r="I3653">
            <v>99.999997500000006</v>
          </cell>
          <cell r="J3653">
            <v>97.162738333333337</v>
          </cell>
          <cell r="K3653">
            <v>115.17271083333334</v>
          </cell>
          <cell r="L3653">
            <v>107.57200666666667</v>
          </cell>
          <cell r="M3653">
            <v>99.268265833333345</v>
          </cell>
          <cell r="N3653">
            <v>118.31486166666667</v>
          </cell>
        </row>
        <row r="3654">
          <cell r="F3654">
            <v>1591</v>
          </cell>
          <cell r="G3654" t="str">
            <v>38525(D)1591</v>
          </cell>
          <cell r="H3654" t="str">
            <v>Cables, Telephone And Telegraph</v>
          </cell>
          <cell r="I3654">
            <v>99.999997500000006</v>
          </cell>
          <cell r="J3654">
            <v>97.162738333333337</v>
          </cell>
          <cell r="K3654">
            <v>115.17271083333334</v>
          </cell>
          <cell r="L3654">
            <v>107.57200666666667</v>
          </cell>
          <cell r="M3654">
            <v>99.268265833333345</v>
          </cell>
          <cell r="N3654">
            <v>118.31486166666667</v>
          </cell>
        </row>
        <row r="3655">
          <cell r="F3655">
            <v>1592</v>
          </cell>
          <cell r="G3655" t="str">
            <v>38525(D)1592</v>
          </cell>
          <cell r="H3655" t="str">
            <v>Cord, Telephone, Computers (New)</v>
          </cell>
          <cell r="I3655">
            <v>99.999997500000006</v>
          </cell>
          <cell r="J3655">
            <v>97.162738333333337</v>
          </cell>
          <cell r="K3655">
            <v>115.17271083333334</v>
          </cell>
          <cell r="L3655">
            <v>107.57200666666667</v>
          </cell>
          <cell r="M3655">
            <v>99.268265833333345</v>
          </cell>
          <cell r="N3655">
            <v>118.31486166666667</v>
          </cell>
        </row>
        <row r="3656">
          <cell r="F3656">
            <v>1593</v>
          </cell>
          <cell r="G3656" t="str">
            <v>38526(D)1593</v>
          </cell>
          <cell r="H3656" t="str">
            <v>Enamelled Copper, Wire</v>
          </cell>
          <cell r="I3656">
            <v>99.999997500000006</v>
          </cell>
          <cell r="J3656">
            <v>97.162738333333337</v>
          </cell>
          <cell r="K3656">
            <v>115.17271083333334</v>
          </cell>
          <cell r="L3656">
            <v>107.57200666666667</v>
          </cell>
          <cell r="M3656">
            <v>99.268265833333345</v>
          </cell>
          <cell r="N3656">
            <v>118.31486166666667</v>
          </cell>
        </row>
        <row r="3657">
          <cell r="F3657">
            <v>1594</v>
          </cell>
          <cell r="G3657" t="str">
            <v>38526(D)1594</v>
          </cell>
          <cell r="H3657" t="str">
            <v>Electrical Conductivity Copper Rod/Wire</v>
          </cell>
          <cell r="I3657">
            <v>99.999997500000006</v>
          </cell>
          <cell r="J3657">
            <v>97.162738333333337</v>
          </cell>
          <cell r="K3657">
            <v>115.17271083333334</v>
          </cell>
          <cell r="L3657">
            <v>107.57200666666667</v>
          </cell>
          <cell r="M3657">
            <v>99.268265833333345</v>
          </cell>
          <cell r="N3657">
            <v>118.31486166666667</v>
          </cell>
        </row>
        <row r="3658">
          <cell r="F3658">
            <v>1595</v>
          </cell>
          <cell r="G3658" t="str">
            <v>38526(D)1595</v>
          </cell>
          <cell r="H3658" t="str">
            <v>Lead Wires</v>
          </cell>
          <cell r="I3658">
            <v>99.999997500000006</v>
          </cell>
          <cell r="J3658">
            <v>97.162738333333337</v>
          </cell>
          <cell r="K3658">
            <v>115.17271083333334</v>
          </cell>
          <cell r="L3658">
            <v>107.57200666666667</v>
          </cell>
          <cell r="M3658">
            <v>99.268265833333345</v>
          </cell>
          <cell r="N3658">
            <v>118.31486166666667</v>
          </cell>
        </row>
        <row r="3659">
          <cell r="F3659">
            <v>1596</v>
          </cell>
          <cell r="G3659" t="str">
            <v>38526(D)1596</v>
          </cell>
          <cell r="H3659" t="str">
            <v>Wire Harness (For Electronic Products)</v>
          </cell>
          <cell r="I3659">
            <v>99.999997500000006</v>
          </cell>
          <cell r="J3659">
            <v>97.162738333333337</v>
          </cell>
          <cell r="K3659">
            <v>115.17271083333334</v>
          </cell>
          <cell r="L3659">
            <v>107.57200666666667</v>
          </cell>
          <cell r="M3659">
            <v>99.268265833333345</v>
          </cell>
          <cell r="N3659">
            <v>118.31486166666667</v>
          </cell>
        </row>
        <row r="3660">
          <cell r="F3660">
            <v>1597</v>
          </cell>
          <cell r="G3660" t="str">
            <v>38526(D)1597</v>
          </cell>
          <cell r="H3660" t="str">
            <v>Insulated Wire &amp; Cables (New)</v>
          </cell>
          <cell r="I3660">
            <v>99.999997500000006</v>
          </cell>
          <cell r="J3660">
            <v>97.162738333333337</v>
          </cell>
          <cell r="K3660">
            <v>115.17271083333334</v>
          </cell>
          <cell r="L3660">
            <v>107.57200666666667</v>
          </cell>
          <cell r="M3660">
            <v>99.268265833333345</v>
          </cell>
          <cell r="N3660">
            <v>118.31486166666667</v>
          </cell>
        </row>
        <row r="3661">
          <cell r="F3661">
            <v>1598</v>
          </cell>
          <cell r="G3661" t="str">
            <v>38526(D)1598</v>
          </cell>
          <cell r="H3661" t="str">
            <v>Wire, Electric (New)</v>
          </cell>
          <cell r="I3661">
            <v>99.999997500000006</v>
          </cell>
          <cell r="J3661">
            <v>97.162738333333337</v>
          </cell>
          <cell r="K3661">
            <v>115.17271083333334</v>
          </cell>
          <cell r="L3661">
            <v>107.57200666666667</v>
          </cell>
          <cell r="M3661">
            <v>99.268265833333345</v>
          </cell>
          <cell r="N3661">
            <v>118.31486166666667</v>
          </cell>
        </row>
        <row r="3662">
          <cell r="F3662">
            <v>1599</v>
          </cell>
          <cell r="G3662" t="str">
            <v>38527(D)1599</v>
          </cell>
          <cell r="H3662" t="str">
            <v>Battery, Motor Vehicles (New)</v>
          </cell>
          <cell r="I3662">
            <v>99.98661833333334</v>
          </cell>
          <cell r="J3662">
            <v>100.48946583333334</v>
          </cell>
          <cell r="K3662">
            <v>173.72950666666665</v>
          </cell>
          <cell r="L3662">
            <v>187.83981333333332</v>
          </cell>
          <cell r="M3662">
            <v>221.85808166666666</v>
          </cell>
          <cell r="N3662">
            <v>222.7919425</v>
          </cell>
        </row>
        <row r="3663">
          <cell r="F3663">
            <v>1600</v>
          </cell>
          <cell r="G3663" t="str">
            <v>38527(D)1600</v>
          </cell>
          <cell r="H3663" t="str">
            <v>Other Nickel-Cadmium     Accumulators</v>
          </cell>
          <cell r="I3663">
            <v>99.98661833333334</v>
          </cell>
          <cell r="J3663">
            <v>100.48946583333334</v>
          </cell>
          <cell r="K3663">
            <v>173.72950666666665</v>
          </cell>
          <cell r="L3663">
            <v>187.83981333333332</v>
          </cell>
          <cell r="M3663">
            <v>221.85808166666666</v>
          </cell>
          <cell r="N3663">
            <v>222.7919425</v>
          </cell>
        </row>
        <row r="3664">
          <cell r="F3664">
            <v>1601</v>
          </cell>
          <cell r="G3664" t="str">
            <v>38527(D)1601</v>
          </cell>
          <cell r="H3664" t="str">
            <v>Other Accumulators</v>
          </cell>
          <cell r="I3664">
            <v>99.98661833333334</v>
          </cell>
          <cell r="J3664">
            <v>100.48946583333334</v>
          </cell>
          <cell r="K3664">
            <v>173.72950666666665</v>
          </cell>
          <cell r="L3664">
            <v>187.83981333333332</v>
          </cell>
          <cell r="M3664">
            <v>221.85808166666666</v>
          </cell>
          <cell r="N3664">
            <v>222.7919425</v>
          </cell>
        </row>
        <row r="3665">
          <cell r="F3665">
            <v>1602</v>
          </cell>
          <cell r="G3665" t="str">
            <v>38528(D)1602</v>
          </cell>
          <cell r="H3665" t="str">
            <v>Other Primary Cells  And Primary Batteries</v>
          </cell>
          <cell r="I3665">
            <v>99.98661833333334</v>
          </cell>
          <cell r="J3665">
            <v>100.48946583333334</v>
          </cell>
          <cell r="K3665">
            <v>173.72950666666665</v>
          </cell>
          <cell r="L3665">
            <v>187.83981333333332</v>
          </cell>
          <cell r="M3665">
            <v>221.85808166666666</v>
          </cell>
          <cell r="N3665">
            <v>222.7919425</v>
          </cell>
        </row>
        <row r="3666">
          <cell r="F3666">
            <v>1603</v>
          </cell>
          <cell r="G3666" t="str">
            <v>38531(D)1603</v>
          </cell>
          <cell r="H3666" t="str">
            <v>Electrodes (New)</v>
          </cell>
          <cell r="I3666">
            <v>99.98661833333334</v>
          </cell>
          <cell r="J3666">
            <v>100.48946583333334</v>
          </cell>
          <cell r="K3666">
            <v>173.72950666666665</v>
          </cell>
          <cell r="L3666">
            <v>187.83981333333332</v>
          </cell>
          <cell r="M3666">
            <v>221.85808166666666</v>
          </cell>
          <cell r="N3666">
            <v>222.7919425</v>
          </cell>
        </row>
        <row r="3667">
          <cell r="F3667">
            <v>1604</v>
          </cell>
          <cell r="G3667" t="str">
            <v>38533(D)1604</v>
          </cell>
          <cell r="H3667" t="str">
            <v>Printed Circuits</v>
          </cell>
          <cell r="I3667">
            <v>100</v>
          </cell>
          <cell r="J3667">
            <v>105.75539500000001</v>
          </cell>
          <cell r="K3667">
            <v>79.424460833333328</v>
          </cell>
          <cell r="L3667">
            <v>77.721822500000002</v>
          </cell>
          <cell r="M3667">
            <v>84.028779999999998</v>
          </cell>
          <cell r="N3667">
            <v>85.107915000000006</v>
          </cell>
        </row>
        <row r="3668">
          <cell r="F3668">
            <v>1605</v>
          </cell>
          <cell r="G3668" t="str">
            <v>38535(D)1605</v>
          </cell>
          <cell r="H3668" t="str">
            <v>Burglar Alarm, Electric</v>
          </cell>
          <cell r="I3668">
            <v>99.98661833333334</v>
          </cell>
          <cell r="J3668">
            <v>100.48946583333334</v>
          </cell>
          <cell r="K3668">
            <v>173.72950666666665</v>
          </cell>
          <cell r="L3668">
            <v>187.83981333333332</v>
          </cell>
          <cell r="M3668">
            <v>221.85808166666666</v>
          </cell>
          <cell r="N3668">
            <v>222.7919425</v>
          </cell>
        </row>
        <row r="3669">
          <cell r="F3669">
            <v>1606</v>
          </cell>
          <cell r="G3669" t="str">
            <v>38535(D)1606</v>
          </cell>
          <cell r="H3669" t="str">
            <v>Indicator Panels Incorp  Liquid Crystal Devices   Or Light Emitting Diodes</v>
          </cell>
          <cell r="I3669">
            <v>100</v>
          </cell>
          <cell r="J3669">
            <v>94.58865999999999</v>
          </cell>
          <cell r="K3669">
            <v>155.01322500000001</v>
          </cell>
          <cell r="L3669">
            <v>170.35966249999998</v>
          </cell>
          <cell r="M3669">
            <v>131.62362833333333</v>
          </cell>
          <cell r="N3669">
            <v>127.65794999999999</v>
          </cell>
        </row>
        <row r="3670">
          <cell r="F3670">
            <v>1607</v>
          </cell>
          <cell r="G3670" t="str">
            <v>38535(D)1607</v>
          </cell>
          <cell r="H3670" t="str">
            <v>Thermistor Sensor</v>
          </cell>
          <cell r="I3670">
            <v>99.98661833333334</v>
          </cell>
          <cell r="J3670">
            <v>100.48946583333334</v>
          </cell>
          <cell r="K3670">
            <v>173.72950666666665</v>
          </cell>
          <cell r="L3670">
            <v>187.83981333333332</v>
          </cell>
          <cell r="M3670">
            <v>221.85808166666666</v>
          </cell>
          <cell r="N3670">
            <v>222.7919425</v>
          </cell>
        </row>
        <row r="3671">
          <cell r="F3671">
            <v>1608</v>
          </cell>
          <cell r="G3671" t="str">
            <v>38535(D)1608</v>
          </cell>
          <cell r="H3671" t="str">
            <v>Parts For Electric Sound And Visual Signalling    Apparatus</v>
          </cell>
          <cell r="I3671">
            <v>100</v>
          </cell>
          <cell r="J3671">
            <v>94.596950000000007</v>
          </cell>
          <cell r="K3671">
            <v>155.03268</v>
          </cell>
          <cell r="L3671">
            <v>141.91721000000001</v>
          </cell>
          <cell r="M3671">
            <v>141.91721000000001</v>
          </cell>
          <cell r="N3671">
            <v>141.91721000000001</v>
          </cell>
        </row>
        <row r="3672">
          <cell r="F3672">
            <v>1609</v>
          </cell>
          <cell r="G3672" t="str">
            <v>38535(D)1609</v>
          </cell>
          <cell r="H3672" t="str">
            <v>Electric Lamps</v>
          </cell>
          <cell r="I3672">
            <v>99.999965833333334</v>
          </cell>
          <cell r="J3672">
            <v>93.188155000000009</v>
          </cell>
          <cell r="K3672">
            <v>79.215909999999994</v>
          </cell>
          <cell r="L3672">
            <v>93.165764999999979</v>
          </cell>
          <cell r="M3672">
            <v>90.322234999999992</v>
          </cell>
          <cell r="N3672">
            <v>87.80724166666667</v>
          </cell>
        </row>
        <row r="3673">
          <cell r="F3673">
            <v>1610</v>
          </cell>
          <cell r="G3673" t="str">
            <v>38611(D)1610</v>
          </cell>
          <cell r="H3673" t="str">
            <v>Tankers, More Than 4,000 Gross Tonnage</v>
          </cell>
          <cell r="I3673">
            <v>99.999443333333332</v>
          </cell>
          <cell r="J3673">
            <v>104.73378750000001</v>
          </cell>
          <cell r="K3673">
            <v>103.32552833333332</v>
          </cell>
          <cell r="L3673">
            <v>107.88933583333335</v>
          </cell>
          <cell r="M3673">
            <v>113.98396416666667</v>
          </cell>
          <cell r="N3673">
            <v>123.51486416666665</v>
          </cell>
        </row>
        <row r="3674">
          <cell r="F3674">
            <v>1611</v>
          </cell>
          <cell r="G3674" t="str">
            <v>38611(D)1611</v>
          </cell>
          <cell r="H3674" t="str">
            <v>Tankers, More Than 26    Gross Tonnage But Not    More Than 4,000 Gross    Tonnage</v>
          </cell>
          <cell r="I3674">
            <v>99.999443333333332</v>
          </cell>
          <cell r="J3674">
            <v>104.73378750000001</v>
          </cell>
          <cell r="K3674">
            <v>103.32552833333332</v>
          </cell>
          <cell r="L3674">
            <v>107.88933583333335</v>
          </cell>
          <cell r="M3674">
            <v>113.98396416666667</v>
          </cell>
          <cell r="N3674">
            <v>123.51486416666665</v>
          </cell>
        </row>
        <row r="3675">
          <cell r="F3675">
            <v>1612</v>
          </cell>
          <cell r="G3675" t="str">
            <v>38711(D)1612</v>
          </cell>
          <cell r="H3675" t="str">
            <v>Passenger Car 1000 -1,600 C.C.</v>
          </cell>
          <cell r="I3675">
            <v>100.00000249999999</v>
          </cell>
          <cell r="J3675">
            <v>114.40934000000001</v>
          </cell>
          <cell r="K3675">
            <v>98.209357499999996</v>
          </cell>
          <cell r="L3675">
            <v>86.299059999999997</v>
          </cell>
          <cell r="M3675">
            <v>87.398801666666671</v>
          </cell>
          <cell r="N3675">
            <v>83.85584999999999</v>
          </cell>
        </row>
        <row r="3676">
          <cell r="F3676">
            <v>1613</v>
          </cell>
          <cell r="G3676" t="str">
            <v>38712(D)1613</v>
          </cell>
          <cell r="H3676" t="str">
            <v>Van</v>
          </cell>
          <cell r="I3676">
            <v>100.00000249999999</v>
          </cell>
          <cell r="J3676">
            <v>114.40934000000001</v>
          </cell>
          <cell r="K3676">
            <v>98.209357499999996</v>
          </cell>
          <cell r="L3676">
            <v>86.299059999999997</v>
          </cell>
          <cell r="M3676">
            <v>87.398801666666671</v>
          </cell>
          <cell r="N3676">
            <v>83.85584999999999</v>
          </cell>
        </row>
        <row r="3677">
          <cell r="F3677">
            <v>1614</v>
          </cell>
          <cell r="G3677" t="str">
            <v>38712(D)1614</v>
          </cell>
          <cell r="H3677" t="str">
            <v>Bus And Coach</v>
          </cell>
          <cell r="I3677">
            <v>100</v>
          </cell>
          <cell r="J3677">
            <v>101.97329833333332</v>
          </cell>
          <cell r="K3677">
            <v>101.97678166666667</v>
          </cell>
          <cell r="L3677">
            <v>133.91566416666666</v>
          </cell>
          <cell r="M3677">
            <v>133.71205083333334</v>
          </cell>
          <cell r="N3677">
            <v>134.38422916666667</v>
          </cell>
        </row>
        <row r="3678">
          <cell r="F3678">
            <v>1615</v>
          </cell>
          <cell r="G3678" t="str">
            <v>38715(D)1615</v>
          </cell>
          <cell r="H3678" t="str">
            <v>Truck &amp; Lorry (New)</v>
          </cell>
          <cell r="I3678">
            <v>99.999999166666669</v>
          </cell>
          <cell r="J3678">
            <v>83.852855000000005</v>
          </cell>
          <cell r="K3678">
            <v>75.450363333333328</v>
          </cell>
          <cell r="L3678">
            <v>99.025000833333323</v>
          </cell>
          <cell r="M3678">
            <v>101.54325166666665</v>
          </cell>
          <cell r="N3678">
            <v>101.00394999999999</v>
          </cell>
        </row>
        <row r="3679">
          <cell r="F3679">
            <v>1616</v>
          </cell>
          <cell r="G3679" t="str">
            <v>38722(D)1616</v>
          </cell>
          <cell r="H3679" t="str">
            <v>Bodies For Buses</v>
          </cell>
          <cell r="I3679">
            <v>100.00000249999999</v>
          </cell>
          <cell r="J3679">
            <v>112.15693333333333</v>
          </cell>
          <cell r="K3679">
            <v>97.011252499999998</v>
          </cell>
          <cell r="L3679">
            <v>89.302817500000018</v>
          </cell>
          <cell r="M3679">
            <v>95.808481666666665</v>
          </cell>
          <cell r="N3679">
            <v>104.95872166666668</v>
          </cell>
        </row>
        <row r="3680">
          <cell r="F3680">
            <v>1617</v>
          </cell>
          <cell r="G3680" t="str">
            <v>38722(D)1617</v>
          </cell>
          <cell r="H3680" t="str">
            <v>Bodies For Lorries (New)</v>
          </cell>
          <cell r="I3680">
            <v>100.00000249999999</v>
          </cell>
          <cell r="J3680">
            <v>112.15693333333333</v>
          </cell>
          <cell r="K3680">
            <v>97.011252499999998</v>
          </cell>
          <cell r="L3680">
            <v>89.302817500000018</v>
          </cell>
          <cell r="M3680">
            <v>95.808481666666665</v>
          </cell>
          <cell r="N3680">
            <v>104.95872166666668</v>
          </cell>
        </row>
        <row r="3681">
          <cell r="F3681">
            <v>1618</v>
          </cell>
          <cell r="G3681" t="str">
            <v>38723(D)1618</v>
          </cell>
          <cell r="H3681" t="str">
            <v>Piston  (Car Auto)</v>
          </cell>
          <cell r="I3681">
            <v>100</v>
          </cell>
          <cell r="J3681">
            <v>115.61035</v>
          </cell>
          <cell r="K3681">
            <v>113.98503416666667</v>
          </cell>
          <cell r="L3681">
            <v>112.52628583333333</v>
          </cell>
          <cell r="M3681">
            <v>112.3174425</v>
          </cell>
          <cell r="N3681">
            <v>112.24478083333335</v>
          </cell>
        </row>
        <row r="3682">
          <cell r="F3682">
            <v>1619</v>
          </cell>
          <cell r="G3682" t="str">
            <v>38723(D)1619</v>
          </cell>
          <cell r="H3682" t="str">
            <v>Other Cylinder, Cylinder Blocks, Liners For       Engines</v>
          </cell>
          <cell r="I3682">
            <v>100</v>
          </cell>
          <cell r="J3682">
            <v>102.27298</v>
          </cell>
          <cell r="K3682">
            <v>113.74767000000001</v>
          </cell>
          <cell r="L3682">
            <v>121.06529916666666</v>
          </cell>
          <cell r="M3682">
            <v>124.63214999999998</v>
          </cell>
          <cell r="N3682">
            <v>131.90951916666666</v>
          </cell>
        </row>
        <row r="3683">
          <cell r="F3683">
            <v>1620</v>
          </cell>
          <cell r="G3683" t="str">
            <v>38723(D)1620</v>
          </cell>
          <cell r="H3683" t="str">
            <v>Air Filter</v>
          </cell>
          <cell r="I3683">
            <v>100</v>
          </cell>
          <cell r="J3683">
            <v>87.211060000000018</v>
          </cell>
          <cell r="K3683">
            <v>66.720820000000003</v>
          </cell>
          <cell r="L3683">
            <v>66.784829999999999</v>
          </cell>
          <cell r="M3683">
            <v>62.828520000000005</v>
          </cell>
          <cell r="N3683">
            <v>62.847255833333335</v>
          </cell>
        </row>
        <row r="3684">
          <cell r="F3684">
            <v>1621</v>
          </cell>
          <cell r="G3684" t="str">
            <v>38723(D)1621</v>
          </cell>
          <cell r="H3684" t="str">
            <v>Wiring Harness (Motor Vehicle)</v>
          </cell>
          <cell r="I3684">
            <v>99.999997500000006</v>
          </cell>
          <cell r="J3684">
            <v>97.162738333333337</v>
          </cell>
          <cell r="K3684">
            <v>115.17271083333334</v>
          </cell>
          <cell r="L3684">
            <v>107.57200666666667</v>
          </cell>
          <cell r="M3684">
            <v>99.268265833333345</v>
          </cell>
          <cell r="N3684">
            <v>118.31486166666667</v>
          </cell>
        </row>
        <row r="3685">
          <cell r="F3685">
            <v>1622</v>
          </cell>
          <cell r="G3685" t="str">
            <v>38723(D)1622</v>
          </cell>
          <cell r="H3685" t="str">
            <v>Alternators</v>
          </cell>
          <cell r="I3685">
            <v>99.98661833333334</v>
          </cell>
          <cell r="J3685">
            <v>100.48946583333334</v>
          </cell>
          <cell r="K3685">
            <v>173.72950666666665</v>
          </cell>
          <cell r="L3685">
            <v>187.83981333333332</v>
          </cell>
          <cell r="M3685">
            <v>221.85808166666666</v>
          </cell>
          <cell r="N3685">
            <v>222.7919425</v>
          </cell>
        </row>
        <row r="3686">
          <cell r="F3686">
            <v>1623</v>
          </cell>
          <cell r="G3686" t="str">
            <v>38723(D)1623</v>
          </cell>
          <cell r="H3686" t="str">
            <v>Wiper Blades, Windscreen, Motor Vehicle</v>
          </cell>
          <cell r="I3686">
            <v>99.98661833333334</v>
          </cell>
          <cell r="J3686">
            <v>100.48946583333334</v>
          </cell>
          <cell r="K3686">
            <v>173.72950666666665</v>
          </cell>
          <cell r="L3686">
            <v>187.83981333333332</v>
          </cell>
          <cell r="M3686">
            <v>221.85808166666666</v>
          </cell>
          <cell r="N3686">
            <v>222.7919425</v>
          </cell>
        </row>
        <row r="3687">
          <cell r="F3687">
            <v>1624</v>
          </cell>
          <cell r="G3687" t="str">
            <v>38723(D)1624</v>
          </cell>
          <cell r="H3687" t="str">
            <v>Bumpers</v>
          </cell>
          <cell r="I3687">
            <v>100.00000249999999</v>
          </cell>
          <cell r="J3687">
            <v>112.15693333333333</v>
          </cell>
          <cell r="K3687">
            <v>97.011252499999998</v>
          </cell>
          <cell r="L3687">
            <v>89.302817500000018</v>
          </cell>
          <cell r="M3687">
            <v>95.808481666666665</v>
          </cell>
          <cell r="N3687">
            <v>104.95872166666668</v>
          </cell>
        </row>
        <row r="3688">
          <cell r="F3688">
            <v>1625</v>
          </cell>
          <cell r="G3688" t="str">
            <v>38723(D)1625</v>
          </cell>
          <cell r="H3688" t="str">
            <v>Safety Belts (New)</v>
          </cell>
          <cell r="I3688">
            <v>100.00000249999999</v>
          </cell>
          <cell r="J3688">
            <v>112.15693333333333</v>
          </cell>
          <cell r="K3688">
            <v>97.011252499999998</v>
          </cell>
          <cell r="L3688">
            <v>89.302817500000018</v>
          </cell>
          <cell r="M3688">
            <v>95.808481666666665</v>
          </cell>
          <cell r="N3688">
            <v>104.95872166666668</v>
          </cell>
        </row>
        <row r="3689">
          <cell r="F3689">
            <v>1626</v>
          </cell>
          <cell r="G3689" t="str">
            <v>38723(D)1626</v>
          </cell>
          <cell r="H3689" t="str">
            <v>Leaf Spring For Automobile</v>
          </cell>
          <cell r="I3689">
            <v>100.00000249999999</v>
          </cell>
          <cell r="J3689">
            <v>112.15693333333333</v>
          </cell>
          <cell r="K3689">
            <v>97.011252499999998</v>
          </cell>
          <cell r="L3689">
            <v>89.302817500000018</v>
          </cell>
          <cell r="M3689">
            <v>95.808481666666665</v>
          </cell>
          <cell r="N3689">
            <v>104.95872166666668</v>
          </cell>
        </row>
        <row r="3690">
          <cell r="F3690">
            <v>1627</v>
          </cell>
          <cell r="G3690" t="str">
            <v>38723(D)1627</v>
          </cell>
          <cell r="H3690" t="str">
            <v>Brake Motor Vehicle</v>
          </cell>
          <cell r="I3690">
            <v>100.00000249999999</v>
          </cell>
          <cell r="J3690">
            <v>112.15693333333333</v>
          </cell>
          <cell r="K3690">
            <v>97.011252499999998</v>
          </cell>
          <cell r="L3690">
            <v>89.302817500000018</v>
          </cell>
          <cell r="M3690">
            <v>95.808481666666665</v>
          </cell>
          <cell r="N3690">
            <v>104.95872166666668</v>
          </cell>
        </row>
        <row r="3691">
          <cell r="F3691">
            <v>1628</v>
          </cell>
          <cell r="G3691" t="str">
            <v>38723(D)1628</v>
          </cell>
          <cell r="H3691" t="str">
            <v>Gear Motor Vehicle</v>
          </cell>
          <cell r="I3691">
            <v>100.00000249999999</v>
          </cell>
          <cell r="J3691">
            <v>112.15693333333333</v>
          </cell>
          <cell r="K3691">
            <v>97.011252499999998</v>
          </cell>
          <cell r="L3691">
            <v>89.302817500000018</v>
          </cell>
          <cell r="M3691">
            <v>95.808481666666665</v>
          </cell>
          <cell r="N3691">
            <v>104.95872166666668</v>
          </cell>
        </row>
        <row r="3692">
          <cell r="F3692">
            <v>1629</v>
          </cell>
          <cell r="G3692" t="str">
            <v>38723(D)1629</v>
          </cell>
          <cell r="H3692" t="str">
            <v>Wheel Hub</v>
          </cell>
          <cell r="I3692">
            <v>100.00000249999999</v>
          </cell>
          <cell r="J3692">
            <v>112.15693333333333</v>
          </cell>
          <cell r="K3692">
            <v>97.011252499999998</v>
          </cell>
          <cell r="L3692">
            <v>89.302817500000018</v>
          </cell>
          <cell r="M3692">
            <v>95.808481666666665</v>
          </cell>
          <cell r="N3692">
            <v>104.95872166666668</v>
          </cell>
        </row>
        <row r="3693">
          <cell r="F3693">
            <v>1630</v>
          </cell>
          <cell r="G3693" t="str">
            <v>38723(D)1630</v>
          </cell>
          <cell r="H3693" t="str">
            <v>Shock Absorber (New)</v>
          </cell>
          <cell r="I3693">
            <v>100.00000249999999</v>
          </cell>
          <cell r="J3693">
            <v>112.15693333333333</v>
          </cell>
          <cell r="K3693">
            <v>97.011252499999998</v>
          </cell>
          <cell r="L3693">
            <v>89.302817500000018</v>
          </cell>
          <cell r="M3693">
            <v>95.808481666666665</v>
          </cell>
          <cell r="N3693">
            <v>104.95872166666668</v>
          </cell>
        </row>
        <row r="3694">
          <cell r="F3694">
            <v>1631</v>
          </cell>
          <cell r="G3694" t="str">
            <v>38723(D)1631</v>
          </cell>
          <cell r="H3694" t="str">
            <v>Radiator And Radiator Parts</v>
          </cell>
          <cell r="I3694">
            <v>100.00000249999999</v>
          </cell>
          <cell r="J3694">
            <v>112.15693333333333</v>
          </cell>
          <cell r="K3694">
            <v>97.011252499999998</v>
          </cell>
          <cell r="L3694">
            <v>89.302817500000018</v>
          </cell>
          <cell r="M3694">
            <v>95.808481666666665</v>
          </cell>
          <cell r="N3694">
            <v>104.95872166666668</v>
          </cell>
        </row>
        <row r="3695">
          <cell r="F3695">
            <v>1632</v>
          </cell>
          <cell r="G3695" t="str">
            <v>38723(D)1632</v>
          </cell>
          <cell r="H3695" t="str">
            <v>Silencer &amp; Exhaust Pipes</v>
          </cell>
          <cell r="I3695">
            <v>100.00000249999999</v>
          </cell>
          <cell r="J3695">
            <v>112.15693333333333</v>
          </cell>
          <cell r="K3695">
            <v>97.011252499999998</v>
          </cell>
          <cell r="L3695">
            <v>89.302817500000018</v>
          </cell>
          <cell r="M3695">
            <v>95.808481666666665</v>
          </cell>
          <cell r="N3695">
            <v>104.95872166666668</v>
          </cell>
        </row>
        <row r="3696">
          <cell r="F3696">
            <v>1633</v>
          </cell>
          <cell r="G3696" t="str">
            <v>38723(D)1633</v>
          </cell>
          <cell r="H3696" t="str">
            <v>Steering (New)</v>
          </cell>
          <cell r="I3696">
            <v>100.00000249999999</v>
          </cell>
          <cell r="J3696">
            <v>112.15693333333333</v>
          </cell>
          <cell r="K3696">
            <v>97.011252499999998</v>
          </cell>
          <cell r="L3696">
            <v>89.302817500000018</v>
          </cell>
          <cell r="M3696">
            <v>95.808481666666665</v>
          </cell>
          <cell r="N3696">
            <v>104.95872166666668</v>
          </cell>
        </row>
        <row r="3697">
          <cell r="F3697">
            <v>1634</v>
          </cell>
          <cell r="G3697" t="str">
            <v>38723(D)1634</v>
          </cell>
          <cell r="H3697" t="str">
            <v>Other Parts &amp; Accessoriesfor Motor Vehicles Fall- Ing Within Headings Nos. 8702, 8703, 8704 &amp; 8705</v>
          </cell>
          <cell r="I3697">
            <v>100.00000249999999</v>
          </cell>
          <cell r="J3697">
            <v>112.15693333333333</v>
          </cell>
          <cell r="K3697">
            <v>97.011252499999998</v>
          </cell>
          <cell r="L3697">
            <v>89.302817500000018</v>
          </cell>
          <cell r="M3697">
            <v>95.808481666666665</v>
          </cell>
          <cell r="N3697">
            <v>104.95872166666668</v>
          </cell>
        </row>
        <row r="3698">
          <cell r="F3698">
            <v>1635</v>
          </cell>
          <cell r="G3698" t="str">
            <v>38731(D)1635</v>
          </cell>
          <cell r="H3698" t="str">
            <v>Motor Cars, Including    Station Wagons, Sports &amp; Racing Cars, Of A Cyl. Cp&gt; 1500 Cc But N.E 2000 Ccckd</v>
          </cell>
          <cell r="I3698">
            <v>99.999999166666669</v>
          </cell>
          <cell r="J3698">
            <v>122.04959083333334</v>
          </cell>
          <cell r="K3698">
            <v>102.31160333333334</v>
          </cell>
          <cell r="L3698">
            <v>86.305413333333334</v>
          </cell>
          <cell r="M3698">
            <v>84.086190000000002</v>
          </cell>
          <cell r="N3698">
            <v>84.123379999999997</v>
          </cell>
        </row>
        <row r="3699">
          <cell r="F3699">
            <v>1636</v>
          </cell>
          <cell r="G3699" t="str">
            <v>38731(D)1636</v>
          </cell>
          <cell r="H3699" t="str">
            <v>Motor Cars, Including    Station Wagons, Sports &amp; Racing Cars, Of A Cyl. Cp2000 Cc But N.E 2500 Cc, Ckd</v>
          </cell>
          <cell r="I3699">
            <v>99.999998333333338</v>
          </cell>
          <cell r="J3699">
            <v>122.04958166666665</v>
          </cell>
          <cell r="K3699">
            <v>102.31159916666667</v>
          </cell>
          <cell r="L3699">
            <v>110.77468666666668</v>
          </cell>
          <cell r="M3699">
            <v>110.20094333333334</v>
          </cell>
          <cell r="N3699">
            <v>108.27708416666665</v>
          </cell>
        </row>
        <row r="3700">
          <cell r="F3700">
            <v>1637</v>
          </cell>
          <cell r="G3700" t="str">
            <v>38731(D)1637</v>
          </cell>
          <cell r="H3700" t="str">
            <v>Motor Cars, Including    Station Wagons, Sports &amp; Racing Cars, Of A Cyl. Cp2500 Cc But N.E 3000 Cc, Ckd</v>
          </cell>
          <cell r="I3700">
            <v>100.00000249999999</v>
          </cell>
          <cell r="J3700">
            <v>114.40934000000001</v>
          </cell>
          <cell r="K3700">
            <v>98.209357499999996</v>
          </cell>
          <cell r="L3700">
            <v>86.299059999999997</v>
          </cell>
          <cell r="M3700">
            <v>87.398801666666671</v>
          </cell>
          <cell r="N3700">
            <v>83.85584999999999</v>
          </cell>
        </row>
        <row r="3701">
          <cell r="F3701">
            <v>1638</v>
          </cell>
          <cell r="G3701" t="str">
            <v>38731(D)1638</v>
          </cell>
          <cell r="H3701" t="str">
            <v>Motor Cars, Including    Station Wagons, Sports &amp; Racing Cars,             N.E 1000 Cc., Ckd.</v>
          </cell>
          <cell r="I3701">
            <v>100.00000249999999</v>
          </cell>
          <cell r="J3701">
            <v>109.44249916666666</v>
          </cell>
          <cell r="K3701">
            <v>92.006366666666665</v>
          </cell>
          <cell r="L3701">
            <v>68.461911666666666</v>
          </cell>
          <cell r="M3701">
            <v>72.279508333333339</v>
          </cell>
          <cell r="N3701">
            <v>64.950706666666662</v>
          </cell>
        </row>
        <row r="3702">
          <cell r="F3702">
            <v>1639</v>
          </cell>
          <cell r="G3702" t="str">
            <v>38731(D)1639</v>
          </cell>
          <cell r="H3702" t="str">
            <v>Motor Vehicles, Includingstation Wagons And Racingcars, Spark-Ignition     Engine, &gt; 1000 Cc But    &lt; 1500 Cc, Ckd</v>
          </cell>
          <cell r="I3702">
            <v>100.00000249999999</v>
          </cell>
          <cell r="J3702">
            <v>114.40934000000001</v>
          </cell>
          <cell r="K3702">
            <v>98.209357499999996</v>
          </cell>
          <cell r="L3702">
            <v>86.299059999999997</v>
          </cell>
          <cell r="M3702">
            <v>87.398801666666671</v>
          </cell>
          <cell r="N3702">
            <v>83.85584999999999</v>
          </cell>
        </row>
        <row r="3703">
          <cell r="F3703">
            <v>1640</v>
          </cell>
          <cell r="G3703" t="str">
            <v>38731(D)1640</v>
          </cell>
          <cell r="H3703" t="str">
            <v>Motor Cars, Including    Station Wagons, Sports &amp; Racing Cars,             Exc. 1000 Cc.,  But N. E. 1500 Cc, Ckd</v>
          </cell>
          <cell r="I3703">
            <v>100.00000249999999</v>
          </cell>
          <cell r="J3703">
            <v>114.40934000000001</v>
          </cell>
          <cell r="K3703">
            <v>98.209357499999996</v>
          </cell>
          <cell r="L3703">
            <v>86.299059999999997</v>
          </cell>
          <cell r="M3703">
            <v>87.398801666666671</v>
          </cell>
          <cell r="N3703">
            <v>83.85584999999999</v>
          </cell>
        </row>
        <row r="3704">
          <cell r="F3704">
            <v>1641</v>
          </cell>
          <cell r="G3704" t="str">
            <v>38731(D)1641</v>
          </cell>
          <cell r="H3704" t="str">
            <v>Other Vehicles, O/T 4 Wd &amp; Motor Cars,  Of A      Cylinder Capacity        Exc. 1500 Cc., But N.E   1800 Cc., Ckd</v>
          </cell>
          <cell r="I3704">
            <v>100.00000083333333</v>
          </cell>
          <cell r="J3704">
            <v>97.851984999999999</v>
          </cell>
          <cell r="K3704">
            <v>106.22080749999999</v>
          </cell>
          <cell r="L3704">
            <v>103.61379333333333</v>
          </cell>
          <cell r="M3704">
            <v>104.14358333333332</v>
          </cell>
          <cell r="N3704">
            <v>104.145</v>
          </cell>
        </row>
        <row r="3705">
          <cell r="F3705">
            <v>1642</v>
          </cell>
          <cell r="G3705" t="str">
            <v>38732(D)1642</v>
          </cell>
          <cell r="H3705" t="str">
            <v>4 Wd Vehicles, O/T Motor  Cars, Station  Wagons,  Sports &amp; Racing Cars     Exc. 1000 Cc.,  But N.E. 1500 Cc., Ckd</v>
          </cell>
          <cell r="I3705">
            <v>99.999999166666669</v>
          </cell>
          <cell r="J3705">
            <v>100.17471416666665</v>
          </cell>
          <cell r="K3705">
            <v>92.965689999999995</v>
          </cell>
          <cell r="L3705">
            <v>105.54857999999999</v>
          </cell>
          <cell r="M3705">
            <v>113.18743499999999</v>
          </cell>
          <cell r="N3705">
            <v>103.93383416666667</v>
          </cell>
        </row>
        <row r="3706">
          <cell r="F3706">
            <v>1643</v>
          </cell>
          <cell r="G3706" t="str">
            <v>38732(D)1643</v>
          </cell>
          <cell r="H3706" t="str">
            <v>Other Vehicles, With     Compression-Ignition     Engine, G.V.W. Not Exd   5 Tonnes, Ckd</v>
          </cell>
          <cell r="I3706">
            <v>99.999999166666669</v>
          </cell>
          <cell r="J3706">
            <v>83.852855000000005</v>
          </cell>
          <cell r="K3706">
            <v>75.450363333333328</v>
          </cell>
          <cell r="L3706">
            <v>99.025000833333323</v>
          </cell>
          <cell r="M3706">
            <v>101.54325166666665</v>
          </cell>
          <cell r="N3706">
            <v>101.00394999999999</v>
          </cell>
        </row>
        <row r="3707">
          <cell r="F3707">
            <v>1644</v>
          </cell>
          <cell r="G3707" t="str">
            <v>38735(D)1644</v>
          </cell>
          <cell r="H3707" t="str">
            <v>Passenger Car 1,600 C.C. And Above</v>
          </cell>
          <cell r="I3707">
            <v>100.00000249999999</v>
          </cell>
          <cell r="J3707">
            <v>114.40934000000001</v>
          </cell>
          <cell r="K3707">
            <v>98.209357499999996</v>
          </cell>
          <cell r="L3707">
            <v>86.299059999999997</v>
          </cell>
          <cell r="M3707">
            <v>87.398801666666671</v>
          </cell>
          <cell r="N3707">
            <v>83.85584999999999</v>
          </cell>
        </row>
        <row r="3708">
          <cell r="F3708">
            <v>1645</v>
          </cell>
          <cell r="G3708" t="str">
            <v>38735(D)1645</v>
          </cell>
          <cell r="H3708" t="str">
            <v>Road Tractors For Semi-  Trailers, Completely     Knocked Down</v>
          </cell>
          <cell r="I3708">
            <v>100</v>
          </cell>
          <cell r="J3708">
            <v>101.97329833333332</v>
          </cell>
          <cell r="K3708">
            <v>101.97678166666667</v>
          </cell>
          <cell r="L3708">
            <v>133.91566416666666</v>
          </cell>
          <cell r="M3708">
            <v>133.71205083333334</v>
          </cell>
          <cell r="N3708">
            <v>134.38422916666667</v>
          </cell>
        </row>
        <row r="3709">
          <cell r="F3709">
            <v>1646</v>
          </cell>
          <cell r="G3709" t="str">
            <v>38811(D)1646</v>
          </cell>
          <cell r="H3709" t="str">
            <v>Other Parts For Internal Combustion Piston Engineso/T For Motorcycles</v>
          </cell>
          <cell r="I3709">
            <v>100</v>
          </cell>
          <cell r="J3709">
            <v>133.68644</v>
          </cell>
          <cell r="K3709">
            <v>114.30673333333334</v>
          </cell>
          <cell r="L3709">
            <v>100.95338916666665</v>
          </cell>
          <cell r="M3709">
            <v>95.627355833333354</v>
          </cell>
          <cell r="N3709">
            <v>85.593220000000017</v>
          </cell>
        </row>
        <row r="3710">
          <cell r="F3710">
            <v>1647</v>
          </cell>
          <cell r="G3710" t="str">
            <v>38811(D)1647</v>
          </cell>
          <cell r="H3710" t="str">
            <v>Motor Cycles &amp; Scooters</v>
          </cell>
          <cell r="I3710">
            <v>100.00000250000001</v>
          </cell>
          <cell r="J3710">
            <v>112.81923999999999</v>
          </cell>
          <cell r="K3710">
            <v>101.60223083333332</v>
          </cell>
          <cell r="L3710">
            <v>108.87486000000001</v>
          </cell>
          <cell r="M3710">
            <v>184.05605833333337</v>
          </cell>
          <cell r="N3710">
            <v>353.58749166666661</v>
          </cell>
        </row>
        <row r="3711">
          <cell r="F3711">
            <v>1648</v>
          </cell>
          <cell r="G3711" t="str">
            <v>38814(D)1648</v>
          </cell>
          <cell r="H3711" t="str">
            <v>Motorcycle Spokes</v>
          </cell>
          <cell r="I3711">
            <v>100.00000250000001</v>
          </cell>
          <cell r="J3711">
            <v>112.81923999999999</v>
          </cell>
          <cell r="K3711">
            <v>101.60223083333332</v>
          </cell>
          <cell r="L3711">
            <v>108.87486000000001</v>
          </cell>
          <cell r="M3711">
            <v>184.05605833333337</v>
          </cell>
          <cell r="N3711">
            <v>353.58749166666661</v>
          </cell>
        </row>
        <row r="3712">
          <cell r="F3712">
            <v>1649</v>
          </cell>
          <cell r="G3712" t="str">
            <v>38814(D)1649</v>
          </cell>
          <cell r="H3712" t="str">
            <v>Other Parts &amp; Accessoriesof Motorcycles</v>
          </cell>
          <cell r="I3712">
            <v>100.00000250000001</v>
          </cell>
          <cell r="J3712">
            <v>112.81923999999999</v>
          </cell>
          <cell r="K3712">
            <v>101.60223083333332</v>
          </cell>
          <cell r="L3712">
            <v>108.87486000000001</v>
          </cell>
          <cell r="M3712">
            <v>184.05605833333337</v>
          </cell>
          <cell r="N3712">
            <v>353.58749166666661</v>
          </cell>
        </row>
        <row r="3713">
          <cell r="F3713">
            <v>1650</v>
          </cell>
          <cell r="G3713" t="str">
            <v>38814(D)1650</v>
          </cell>
          <cell r="H3713" t="str">
            <v>Motorcycle Engines (New)</v>
          </cell>
          <cell r="I3713">
            <v>100.00000250000001</v>
          </cell>
          <cell r="J3713">
            <v>112.81923999999999</v>
          </cell>
          <cell r="K3713">
            <v>101.60223083333332</v>
          </cell>
          <cell r="L3713">
            <v>108.87486000000001</v>
          </cell>
          <cell r="M3713">
            <v>184.05605833333337</v>
          </cell>
          <cell r="N3713">
            <v>353.58749166666661</v>
          </cell>
        </row>
        <row r="3714">
          <cell r="F3714">
            <v>1651</v>
          </cell>
          <cell r="G3714" t="str">
            <v>38918(D)1651</v>
          </cell>
          <cell r="H3714" t="str">
            <v>Aeroplanes And Other     Aircraft, Of An Unladen  Weight Exceeding 15000 Kg</v>
          </cell>
          <cell r="I3714">
            <v>99.999443333333332</v>
          </cell>
          <cell r="J3714">
            <v>104.73378750000001</v>
          </cell>
          <cell r="K3714">
            <v>103.32552833333332</v>
          </cell>
          <cell r="L3714">
            <v>107.88933583333335</v>
          </cell>
          <cell r="M3714">
            <v>113.98396416666667</v>
          </cell>
          <cell r="N3714">
            <v>123.51486416666665</v>
          </cell>
        </row>
        <row r="3715">
          <cell r="F3715">
            <v>1652</v>
          </cell>
          <cell r="G3715" t="str">
            <v>38921(D)1652</v>
          </cell>
          <cell r="H3715" t="str">
            <v>Aircraft Engines</v>
          </cell>
          <cell r="I3715">
            <v>100</v>
          </cell>
          <cell r="J3715">
            <v>115.61035</v>
          </cell>
          <cell r="K3715">
            <v>113.98503416666667</v>
          </cell>
          <cell r="L3715">
            <v>112.52628583333333</v>
          </cell>
          <cell r="M3715">
            <v>112.3174425</v>
          </cell>
          <cell r="N3715">
            <v>112.24478083333335</v>
          </cell>
        </row>
        <row r="3716">
          <cell r="F3716">
            <v>1653</v>
          </cell>
          <cell r="G3716" t="str">
            <v>38921(D)1653</v>
          </cell>
          <cell r="H3716" t="str">
            <v>Other Parts Of Aeroplanesor Helicopters</v>
          </cell>
          <cell r="I3716">
            <v>99.999443333333332</v>
          </cell>
          <cell r="J3716">
            <v>104.73378750000001</v>
          </cell>
          <cell r="K3716">
            <v>103.32552833333332</v>
          </cell>
          <cell r="L3716">
            <v>107.88933583333335</v>
          </cell>
          <cell r="M3716">
            <v>113.98396416666667</v>
          </cell>
          <cell r="N3716">
            <v>123.51486416666665</v>
          </cell>
        </row>
        <row r="3717">
          <cell r="F3717">
            <v>1654</v>
          </cell>
          <cell r="G3717" t="str">
            <v>38921(D)1654</v>
          </cell>
          <cell r="H3717" t="str">
            <v>Parts For Aircraft And   Associated Equipment</v>
          </cell>
          <cell r="I3717">
            <v>99.999443333333332</v>
          </cell>
          <cell r="J3717">
            <v>104.73378750000001</v>
          </cell>
          <cell r="K3717">
            <v>103.32552833333332</v>
          </cell>
          <cell r="L3717">
            <v>107.88933583333335</v>
          </cell>
          <cell r="M3717">
            <v>113.98396416666667</v>
          </cell>
          <cell r="N3717">
            <v>123.51486416666665</v>
          </cell>
        </row>
        <row r="3718">
          <cell r="F3718">
            <v>1655</v>
          </cell>
          <cell r="G3718" t="str">
            <v>39111(D)1655</v>
          </cell>
          <cell r="H3718" t="str">
            <v>Other Dental Instruments &amp; Appliances</v>
          </cell>
          <cell r="I3718">
            <v>100</v>
          </cell>
          <cell r="J3718">
            <v>77.475589999999997</v>
          </cell>
          <cell r="K3718">
            <v>137.48257000000001</v>
          </cell>
          <cell r="L3718">
            <v>138.64481666666666</v>
          </cell>
          <cell r="M3718">
            <v>141.69572333333335</v>
          </cell>
          <cell r="N3718">
            <v>148.9103925</v>
          </cell>
        </row>
        <row r="3719">
          <cell r="F3719">
            <v>1656</v>
          </cell>
          <cell r="G3719" t="str">
            <v>39111(D)1656</v>
          </cell>
          <cell r="H3719" t="str">
            <v>Syringes With Or Without Needles Used In Medical, Surgical, Dental Or      Veterinary Sciences</v>
          </cell>
          <cell r="I3719">
            <v>100</v>
          </cell>
          <cell r="J3719">
            <v>84.034864166666665</v>
          </cell>
          <cell r="K3719">
            <v>91.428072499999999</v>
          </cell>
          <cell r="L3719">
            <v>91.893915000000021</v>
          </cell>
          <cell r="M3719">
            <v>94.191725833333351</v>
          </cell>
          <cell r="N3719">
            <v>95.637555000000006</v>
          </cell>
        </row>
        <row r="3720">
          <cell r="F3720">
            <v>1657</v>
          </cell>
          <cell r="G3720" t="str">
            <v>39111(D)1657</v>
          </cell>
          <cell r="H3720" t="str">
            <v>Catheters, Cannulae And  The Like Used In Medical,Surgical, Dental Or      Veterinary Sciences</v>
          </cell>
          <cell r="I3720">
            <v>100</v>
          </cell>
          <cell r="J3720">
            <v>77.486710000000002</v>
          </cell>
          <cell r="K3720">
            <v>85.060739999999996</v>
          </cell>
          <cell r="L3720">
            <v>85.060739999999996</v>
          </cell>
          <cell r="M3720">
            <v>85.639709999999994</v>
          </cell>
          <cell r="N3720">
            <v>86.218679999999992</v>
          </cell>
        </row>
        <row r="3721">
          <cell r="F3721">
            <v>1658</v>
          </cell>
          <cell r="G3721" t="str">
            <v>39111(D)1658</v>
          </cell>
          <cell r="H3721" t="str">
            <v>Infusion Administration Sets, Disposable</v>
          </cell>
          <cell r="I3721">
            <v>100</v>
          </cell>
          <cell r="J3721">
            <v>84.034864166666665</v>
          </cell>
          <cell r="K3721">
            <v>91.428072499999999</v>
          </cell>
          <cell r="L3721">
            <v>91.893915000000021</v>
          </cell>
          <cell r="M3721">
            <v>94.191725833333351</v>
          </cell>
          <cell r="N3721">
            <v>95.637555000000006</v>
          </cell>
        </row>
        <row r="3722">
          <cell r="F3722">
            <v>1659</v>
          </cell>
          <cell r="G3722" t="str">
            <v>39111(D)1659</v>
          </cell>
          <cell r="H3722" t="str">
            <v>Other Instruments And    Appliances For Other Thanveterinary Sciences</v>
          </cell>
          <cell r="I3722">
            <v>100</v>
          </cell>
          <cell r="J3722">
            <v>84.034864166666665</v>
          </cell>
          <cell r="K3722">
            <v>91.428072499999999</v>
          </cell>
          <cell r="L3722">
            <v>91.893915000000021</v>
          </cell>
          <cell r="M3722">
            <v>94.191725833333351</v>
          </cell>
          <cell r="N3722">
            <v>95.637555000000006</v>
          </cell>
        </row>
        <row r="3723">
          <cell r="F3723">
            <v>1660</v>
          </cell>
          <cell r="G3723" t="str">
            <v>39111(D)1660</v>
          </cell>
          <cell r="H3723" t="str">
            <v>Other Medical, Surgical, Dental Or Veterinary     Furniture</v>
          </cell>
          <cell r="I3723">
            <v>100</v>
          </cell>
          <cell r="J3723">
            <v>84.034864166666665</v>
          </cell>
          <cell r="K3723">
            <v>91.428072499999999</v>
          </cell>
          <cell r="L3723">
            <v>91.893915000000021</v>
          </cell>
          <cell r="M3723">
            <v>94.191725833333351</v>
          </cell>
          <cell r="N3723">
            <v>95.637555000000006</v>
          </cell>
        </row>
        <row r="3724">
          <cell r="F3724">
            <v>1661</v>
          </cell>
          <cell r="G3724" t="str">
            <v>39112(D)1661</v>
          </cell>
          <cell r="H3724" t="str">
            <v>Dental Cements And Other Dental Fillings</v>
          </cell>
          <cell r="I3724">
            <v>100.00000416666667</v>
          </cell>
          <cell r="J3724">
            <v>125.26633333333334</v>
          </cell>
          <cell r="K3724">
            <v>123.97443916666666</v>
          </cell>
          <cell r="L3724">
            <v>122.50027249999999</v>
          </cell>
          <cell r="M3724">
            <v>117.88481416666667</v>
          </cell>
          <cell r="N3724">
            <v>123.17004083333333</v>
          </cell>
        </row>
        <row r="3725">
          <cell r="F3725">
            <v>1662</v>
          </cell>
          <cell r="G3725" t="str">
            <v>39112(D)1662</v>
          </cell>
          <cell r="H3725" t="str">
            <v>Tubular Metal Needles Andneedles For Sutures Used In Medical, Surgical,    Dental Or Veterinary     Sciences</v>
          </cell>
          <cell r="I3725">
            <v>100</v>
          </cell>
          <cell r="J3725">
            <v>84.034864166666665</v>
          </cell>
          <cell r="K3725">
            <v>91.428072499999999</v>
          </cell>
          <cell r="L3725">
            <v>91.893915000000021</v>
          </cell>
          <cell r="M3725">
            <v>94.191725833333351</v>
          </cell>
          <cell r="N3725">
            <v>95.637555000000006</v>
          </cell>
        </row>
        <row r="3726">
          <cell r="F3726">
            <v>1663</v>
          </cell>
          <cell r="G3726" t="str">
            <v>39112(D)1663</v>
          </cell>
          <cell r="H3726" t="str">
            <v>Mechano-Therapy          Appliances; Massage      Apparatus, Psychological Aptitude-Testing         Apparatus</v>
          </cell>
          <cell r="I3726">
            <v>100</v>
          </cell>
          <cell r="J3726">
            <v>103.60585666666667</v>
          </cell>
          <cell r="K3726">
            <v>83.731923333333341</v>
          </cell>
          <cell r="L3726">
            <v>84.997221666666661</v>
          </cell>
          <cell r="M3726">
            <v>91.170744999999997</v>
          </cell>
          <cell r="N3726">
            <v>91.824249999999992</v>
          </cell>
        </row>
        <row r="3727">
          <cell r="F3727">
            <v>1664</v>
          </cell>
          <cell r="G3727" t="str">
            <v>39112(D)1664</v>
          </cell>
          <cell r="H3727" t="str">
            <v>Hearing Aids, Excluding  Parts And Accessories</v>
          </cell>
          <cell r="I3727">
            <v>100.00001833333333</v>
          </cell>
          <cell r="J3727">
            <v>95.371749999999992</v>
          </cell>
          <cell r="K3727">
            <v>97.597594166666667</v>
          </cell>
          <cell r="L3727">
            <v>107.91510083333333</v>
          </cell>
          <cell r="M3727">
            <v>96.448419166666667</v>
          </cell>
          <cell r="N3727">
            <v>95.453999999999994</v>
          </cell>
        </row>
        <row r="3728">
          <cell r="F3728">
            <v>1665</v>
          </cell>
          <cell r="G3728" t="str">
            <v>39112(D)1665</v>
          </cell>
          <cell r="H3728" t="str">
            <v>Other Orthopaedic Appl   Incl Appl Which Are Worn Or Carried Or Implanted  In The Body,To Compensatefor A Defect/Disability</v>
          </cell>
          <cell r="I3728">
            <v>100.00000250000001</v>
          </cell>
          <cell r="J3728">
            <v>102.00983416666666</v>
          </cell>
          <cell r="K3728">
            <v>83.506410000000002</v>
          </cell>
          <cell r="L3728">
            <v>97.167603333333332</v>
          </cell>
          <cell r="M3728">
            <v>77.375839166666665</v>
          </cell>
          <cell r="N3728">
            <v>76.087699999999998</v>
          </cell>
        </row>
        <row r="3729">
          <cell r="F3729">
            <v>1666</v>
          </cell>
          <cell r="G3729" t="str">
            <v>39115(D)1666</v>
          </cell>
          <cell r="H3729" t="str">
            <v>Electricity Meters</v>
          </cell>
          <cell r="I3729">
            <v>100</v>
          </cell>
          <cell r="J3729">
            <v>100</v>
          </cell>
          <cell r="K3729">
            <v>100</v>
          </cell>
          <cell r="L3729">
            <v>100</v>
          </cell>
          <cell r="M3729">
            <v>97.402595000000005</v>
          </cell>
          <cell r="N3729">
            <v>95.76994333333333</v>
          </cell>
        </row>
        <row r="3730">
          <cell r="F3730">
            <v>1667</v>
          </cell>
          <cell r="G3730" t="str">
            <v>39115(D)1667</v>
          </cell>
          <cell r="H3730" t="str">
            <v>Other Instruments And    Appliances For Use In    Surveying, Hydrographic, Oceangraphic And Other   Uses</v>
          </cell>
          <cell r="I3730">
            <v>99.999999166666669</v>
          </cell>
          <cell r="J3730">
            <v>100.53947749999999</v>
          </cell>
          <cell r="K3730">
            <v>100.71529416666667</v>
          </cell>
          <cell r="L3730">
            <v>97.413425833333335</v>
          </cell>
          <cell r="M3730">
            <v>102.4868725</v>
          </cell>
          <cell r="N3730">
            <v>105.55806666666668</v>
          </cell>
        </row>
        <row r="3731">
          <cell r="F3731">
            <v>1668</v>
          </cell>
          <cell r="G3731" t="str">
            <v>39115(D)1668</v>
          </cell>
          <cell r="H3731" t="str">
            <v>Parts And Accessories Forsurveying And Other      Meteorological Or Geo-   Physical Instruments And Appliances</v>
          </cell>
          <cell r="I3731">
            <v>99.999999166666669</v>
          </cell>
          <cell r="J3731">
            <v>100.53947749999999</v>
          </cell>
          <cell r="K3731">
            <v>100.71529416666667</v>
          </cell>
          <cell r="L3731">
            <v>97.413425833333335</v>
          </cell>
          <cell r="M3731">
            <v>102.4868725</v>
          </cell>
          <cell r="N3731">
            <v>105.55806666666668</v>
          </cell>
        </row>
        <row r="3732">
          <cell r="F3732">
            <v>1669</v>
          </cell>
          <cell r="G3732" t="str">
            <v>39115(D)1669</v>
          </cell>
          <cell r="H3732" t="str">
            <v>Machines For Balancing   Mechanical Parts</v>
          </cell>
          <cell r="I3732">
            <v>99.999999166666669</v>
          </cell>
          <cell r="J3732">
            <v>100.53947749999999</v>
          </cell>
          <cell r="K3732">
            <v>100.71529416666667</v>
          </cell>
          <cell r="L3732">
            <v>97.413425833333335</v>
          </cell>
          <cell r="M3732">
            <v>102.4868725</v>
          </cell>
          <cell r="N3732">
            <v>105.55806666666668</v>
          </cell>
        </row>
        <row r="3733">
          <cell r="F3733">
            <v>1670</v>
          </cell>
          <cell r="G3733" t="str">
            <v>39115(D)1670</v>
          </cell>
          <cell r="H3733" t="str">
            <v>Test Benches</v>
          </cell>
          <cell r="I3733">
            <v>99.999999166666669</v>
          </cell>
          <cell r="J3733">
            <v>100.53947749999999</v>
          </cell>
          <cell r="K3733">
            <v>100.71529416666667</v>
          </cell>
          <cell r="L3733">
            <v>97.413425833333335</v>
          </cell>
          <cell r="M3733">
            <v>102.4868725</v>
          </cell>
          <cell r="N3733">
            <v>105.55806666666668</v>
          </cell>
        </row>
        <row r="3734">
          <cell r="F3734">
            <v>1671</v>
          </cell>
          <cell r="G3734" t="str">
            <v>39115(D)1671</v>
          </cell>
          <cell r="H3734" t="str">
            <v>Instruments, Apparatus   And Models Designed For  Demonstrational Purposes,Unsuitable For Other Uses</v>
          </cell>
          <cell r="I3734">
            <v>99.999999166666669</v>
          </cell>
          <cell r="J3734">
            <v>100.53947749999999</v>
          </cell>
          <cell r="K3734">
            <v>100.71529416666667</v>
          </cell>
          <cell r="L3734">
            <v>97.413425833333335</v>
          </cell>
          <cell r="M3734">
            <v>102.4868725</v>
          </cell>
          <cell r="N3734">
            <v>105.55806666666668</v>
          </cell>
        </row>
        <row r="3735">
          <cell r="F3735">
            <v>1672</v>
          </cell>
          <cell r="G3735" t="str">
            <v>39115(D)1672</v>
          </cell>
          <cell r="H3735" t="str">
            <v>Other Machines And       Appliances,              Non-Electrically Or      Electronically Operated</v>
          </cell>
          <cell r="I3735">
            <v>99.999999166666669</v>
          </cell>
          <cell r="J3735">
            <v>100.53947749999999</v>
          </cell>
          <cell r="K3735">
            <v>100.71529416666667</v>
          </cell>
          <cell r="L3735">
            <v>97.413425833333335</v>
          </cell>
          <cell r="M3735">
            <v>102.4868725</v>
          </cell>
          <cell r="N3735">
            <v>105.55806666666668</v>
          </cell>
        </row>
        <row r="3736">
          <cell r="F3736">
            <v>1673</v>
          </cell>
          <cell r="G3736" t="str">
            <v>39115(D)1673</v>
          </cell>
          <cell r="H3736" t="str">
            <v>Parts And Accessories Forelectrically Or          Electronically Operated  Machines And Appliances</v>
          </cell>
          <cell r="I3736">
            <v>99.999999166666669</v>
          </cell>
          <cell r="J3736">
            <v>100.53947749999999</v>
          </cell>
          <cell r="K3736">
            <v>100.71529416666667</v>
          </cell>
          <cell r="L3736">
            <v>97.413425833333335</v>
          </cell>
          <cell r="M3736">
            <v>102.4868725</v>
          </cell>
          <cell r="N3736">
            <v>105.55806666666668</v>
          </cell>
        </row>
        <row r="3737">
          <cell r="F3737">
            <v>1674</v>
          </cell>
          <cell r="G3737" t="str">
            <v>39115(D)1674</v>
          </cell>
          <cell r="H3737" t="str">
            <v>Cathode-Ray Oscilloscopesand Cathode-Ray          Oscillographs</v>
          </cell>
          <cell r="I3737">
            <v>99.999999166666669</v>
          </cell>
          <cell r="J3737">
            <v>100.53947749999999</v>
          </cell>
          <cell r="K3737">
            <v>100.71529416666667</v>
          </cell>
          <cell r="L3737">
            <v>97.413425833333335</v>
          </cell>
          <cell r="M3737">
            <v>102.4868725</v>
          </cell>
          <cell r="N3737">
            <v>105.55806666666668</v>
          </cell>
        </row>
        <row r="3738">
          <cell r="F3738">
            <v>1675</v>
          </cell>
          <cell r="G3738" t="str">
            <v>39115(D)1675</v>
          </cell>
          <cell r="H3738" t="str">
            <v>Other Inst &amp; App For     Measuring Or Checking    Voltage, Current,        Resistance Or Power, W/O A Recording Device</v>
          </cell>
          <cell r="I3738">
            <v>100</v>
          </cell>
          <cell r="J3738">
            <v>98.887555000000006</v>
          </cell>
          <cell r="K3738">
            <v>88.319303333333352</v>
          </cell>
          <cell r="L3738">
            <v>98.707155833333317</v>
          </cell>
          <cell r="M3738">
            <v>123.29124166666668</v>
          </cell>
          <cell r="N3738">
            <v>157.42634000000001</v>
          </cell>
        </row>
        <row r="3739">
          <cell r="F3739">
            <v>1676</v>
          </cell>
          <cell r="G3739" t="str">
            <v>39115(D)1676</v>
          </cell>
          <cell r="H3739" t="str">
            <v>Other Instruments And    Apparatus, Specially     Designed For             Telecommunications</v>
          </cell>
          <cell r="I3739">
            <v>99.999999166666669</v>
          </cell>
          <cell r="J3739">
            <v>100.53947749999999</v>
          </cell>
          <cell r="K3739">
            <v>100.71529416666667</v>
          </cell>
          <cell r="L3739">
            <v>97.413425833333335</v>
          </cell>
          <cell r="M3739">
            <v>102.4868725</v>
          </cell>
          <cell r="N3739">
            <v>105.55806666666668</v>
          </cell>
        </row>
        <row r="3740">
          <cell r="F3740">
            <v>1677</v>
          </cell>
          <cell r="G3740" t="str">
            <v>39115(D)1677</v>
          </cell>
          <cell r="H3740" t="str">
            <v>Parts &amp; Acc For Inst &amp;   App For Oscilloscope,    Spectrum Analysers &amp;     Other Inst &amp; App For Meas-Uring Elect Quantities</v>
          </cell>
          <cell r="I3740">
            <v>100</v>
          </cell>
          <cell r="J3740">
            <v>100</v>
          </cell>
          <cell r="K3740">
            <v>101.15889</v>
          </cell>
          <cell r="L3740">
            <v>101.15889</v>
          </cell>
          <cell r="M3740">
            <v>101.15889</v>
          </cell>
          <cell r="N3740">
            <v>101.15889</v>
          </cell>
        </row>
        <row r="3741">
          <cell r="F3741">
            <v>1678</v>
          </cell>
          <cell r="G3741" t="str">
            <v>39116(D)1678</v>
          </cell>
          <cell r="H3741" t="str">
            <v>Instruments &amp; Appliances For Aeronautical Or Spacenavigation</v>
          </cell>
          <cell r="I3741">
            <v>99.999999166666669</v>
          </cell>
          <cell r="J3741">
            <v>100.53947749999999</v>
          </cell>
          <cell r="K3741">
            <v>100.71529416666667</v>
          </cell>
          <cell r="L3741">
            <v>97.413425833333335</v>
          </cell>
          <cell r="M3741">
            <v>102.4868725</v>
          </cell>
          <cell r="N3741">
            <v>105.55806666666668</v>
          </cell>
        </row>
        <row r="3742">
          <cell r="F3742">
            <v>1679</v>
          </cell>
          <cell r="G3742" t="str">
            <v>39117(D)1679</v>
          </cell>
          <cell r="H3742" t="str">
            <v>Meter, Water</v>
          </cell>
          <cell r="I3742">
            <v>100</v>
          </cell>
          <cell r="J3742">
            <v>100</v>
          </cell>
          <cell r="K3742">
            <v>100</v>
          </cell>
          <cell r="L3742">
            <v>100</v>
          </cell>
          <cell r="M3742">
            <v>97.402595000000005</v>
          </cell>
          <cell r="N3742">
            <v>95.76994333333333</v>
          </cell>
        </row>
        <row r="3743">
          <cell r="F3743">
            <v>1680</v>
          </cell>
          <cell r="G3743" t="str">
            <v>39117(D)1680</v>
          </cell>
          <cell r="H3743" t="str">
            <v>Meter Parts And          Accessories</v>
          </cell>
          <cell r="I3743">
            <v>100</v>
          </cell>
          <cell r="J3743">
            <v>100</v>
          </cell>
          <cell r="K3743">
            <v>100</v>
          </cell>
          <cell r="L3743">
            <v>100</v>
          </cell>
          <cell r="M3743">
            <v>97.402595000000005</v>
          </cell>
          <cell r="N3743">
            <v>95.76994333333333</v>
          </cell>
        </row>
        <row r="3744">
          <cell r="F3744">
            <v>1681</v>
          </cell>
          <cell r="G3744" t="str">
            <v>39117(D)1681</v>
          </cell>
          <cell r="H3744" t="str">
            <v>Parts And Accessories Forrevolution Counters,     Taximeters And Other     Similar Meters And Speed Indicators</v>
          </cell>
          <cell r="I3744">
            <v>100</v>
          </cell>
          <cell r="J3744">
            <v>100</v>
          </cell>
          <cell r="K3744">
            <v>100</v>
          </cell>
          <cell r="L3744">
            <v>100</v>
          </cell>
          <cell r="M3744">
            <v>97.402595000000005</v>
          </cell>
          <cell r="N3744">
            <v>95.76994333333333</v>
          </cell>
        </row>
        <row r="3745">
          <cell r="F3745">
            <v>1682</v>
          </cell>
          <cell r="G3745" t="str">
            <v>39117(D)1682</v>
          </cell>
          <cell r="H3745" t="str">
            <v>Instruments And Apparatusfor Measuring Or Checkingthe Flow Or Level Of     Liquids</v>
          </cell>
          <cell r="I3745">
            <v>100</v>
          </cell>
          <cell r="J3745">
            <v>112.12006000000001</v>
          </cell>
          <cell r="K3745">
            <v>108.85678</v>
          </cell>
          <cell r="L3745">
            <v>113.23993833333336</v>
          </cell>
          <cell r="M3745">
            <v>149.44341666666668</v>
          </cell>
          <cell r="N3745">
            <v>176.6880408333333</v>
          </cell>
        </row>
        <row r="3746">
          <cell r="F3746">
            <v>1683</v>
          </cell>
          <cell r="G3746" t="str">
            <v>39117(D)1683</v>
          </cell>
          <cell r="H3746" t="str">
            <v>Instruments And Apparatusfor Measuring Or Checkingpressure</v>
          </cell>
          <cell r="I3746">
            <v>100</v>
          </cell>
          <cell r="J3746">
            <v>100</v>
          </cell>
          <cell r="K3746">
            <v>100</v>
          </cell>
          <cell r="L3746">
            <v>100</v>
          </cell>
          <cell r="M3746">
            <v>100</v>
          </cell>
          <cell r="N3746">
            <v>100</v>
          </cell>
        </row>
        <row r="3747">
          <cell r="F3747">
            <v>1684</v>
          </cell>
          <cell r="G3747" t="str">
            <v>39117(D)1684</v>
          </cell>
          <cell r="H3747" t="str">
            <v>Other Instruments Or     Apparatus</v>
          </cell>
          <cell r="I3747">
            <v>100</v>
          </cell>
          <cell r="J3747">
            <v>100.21431583333333</v>
          </cell>
          <cell r="K3747">
            <v>128.07208166666669</v>
          </cell>
          <cell r="L3747">
            <v>110.73983249999999</v>
          </cell>
          <cell r="M3747">
            <v>129.40324000000001</v>
          </cell>
          <cell r="N3747">
            <v>129.40324000000001</v>
          </cell>
        </row>
        <row r="3748">
          <cell r="F3748">
            <v>1685</v>
          </cell>
          <cell r="G3748" t="str">
            <v>39117(D)1685</v>
          </cell>
          <cell r="H3748" t="str">
            <v>Parts &amp; Acc For Inst &amp;   App For Meas Or Checking Flow, Level, Pressure Or Other Variables Of Liquidor Gases</v>
          </cell>
          <cell r="I3748">
            <v>99.999972500000013</v>
          </cell>
          <cell r="J3748">
            <v>107.01226166666666</v>
          </cell>
          <cell r="K3748">
            <v>111.48501833333331</v>
          </cell>
          <cell r="L3748">
            <v>105.523595</v>
          </cell>
          <cell r="M3748">
            <v>73.640320000000003</v>
          </cell>
          <cell r="N3748">
            <v>62.716435833333335</v>
          </cell>
        </row>
        <row r="3749">
          <cell r="F3749">
            <v>1686</v>
          </cell>
          <cell r="G3749" t="str">
            <v>39117(D)1686</v>
          </cell>
          <cell r="H3749" t="str">
            <v>Thermostats, Electricallyor Electronically        Operated</v>
          </cell>
          <cell r="I3749">
            <v>100.00002333333333</v>
          </cell>
          <cell r="J3749">
            <v>71.337979166666656</v>
          </cell>
          <cell r="K3749">
            <v>92.109823333333338</v>
          </cell>
          <cell r="L3749">
            <v>91.914989166666672</v>
          </cell>
          <cell r="M3749">
            <v>93.221823333333333</v>
          </cell>
          <cell r="N3749">
            <v>94.45792999999999</v>
          </cell>
        </row>
        <row r="3750">
          <cell r="F3750">
            <v>1687</v>
          </cell>
          <cell r="G3750" t="str">
            <v>39117(D)1687</v>
          </cell>
          <cell r="H3750" t="str">
            <v>Parts And Accessories Forautomatic Regulating Or  Controlling Instruments  And Apparatus</v>
          </cell>
          <cell r="I3750">
            <v>100.00000083333332</v>
          </cell>
          <cell r="J3750">
            <v>99.171419999999998</v>
          </cell>
          <cell r="K3750">
            <v>110.20915833333333</v>
          </cell>
          <cell r="L3750">
            <v>113.9922775</v>
          </cell>
          <cell r="M3750">
            <v>119.95136083333333</v>
          </cell>
          <cell r="N3750">
            <v>121.67585000000001</v>
          </cell>
        </row>
        <row r="3751">
          <cell r="F3751">
            <v>1688</v>
          </cell>
          <cell r="G3751" t="str">
            <v>39117(D)1688</v>
          </cell>
          <cell r="H3751" t="str">
            <v>Other Instruments And    Apparatus, For Measuring Or Checking Semiconductorwafers Or Devices</v>
          </cell>
          <cell r="I3751">
            <v>99.999999166666669</v>
          </cell>
          <cell r="J3751">
            <v>100.53947749999999</v>
          </cell>
          <cell r="K3751">
            <v>100.71529416666667</v>
          </cell>
          <cell r="L3751">
            <v>97.413425833333335</v>
          </cell>
          <cell r="M3751">
            <v>102.4868725</v>
          </cell>
          <cell r="N3751">
            <v>105.55806666666668</v>
          </cell>
        </row>
        <row r="3752">
          <cell r="F3752">
            <v>1689</v>
          </cell>
          <cell r="G3752" t="str">
            <v>39118(D)1689</v>
          </cell>
          <cell r="H3752" t="str">
            <v>Gas Or Smoke Analysis    Apparatus</v>
          </cell>
          <cell r="I3752">
            <v>100</v>
          </cell>
          <cell r="J3752">
            <v>98.764089999999996</v>
          </cell>
          <cell r="K3752">
            <v>102.84041999999999</v>
          </cell>
          <cell r="L3752">
            <v>107.11188</v>
          </cell>
          <cell r="M3752">
            <v>102.992195</v>
          </cell>
          <cell r="N3752">
            <v>98.872509999999991</v>
          </cell>
        </row>
        <row r="3753">
          <cell r="F3753">
            <v>1690</v>
          </cell>
          <cell r="G3753" t="str">
            <v>39118(D)1690</v>
          </cell>
          <cell r="H3753" t="str">
            <v>Chromatographs And       Electrophoresis          Instruments</v>
          </cell>
          <cell r="I3753">
            <v>100</v>
          </cell>
          <cell r="J3753">
            <v>100</v>
          </cell>
          <cell r="K3753">
            <v>100</v>
          </cell>
          <cell r="L3753">
            <v>113.69402666666666</v>
          </cell>
          <cell r="M3753">
            <v>121.95820250000001</v>
          </cell>
          <cell r="N3753">
            <v>129.04672583333331</v>
          </cell>
        </row>
        <row r="3754">
          <cell r="F3754">
            <v>1691</v>
          </cell>
          <cell r="G3754" t="str">
            <v>39118(D)1691</v>
          </cell>
          <cell r="H3754" t="str">
            <v>Spectrometers,           Spectrophotometers And   Spectrographs Using      Optical Radiations       (Uv, Visible, Ir)</v>
          </cell>
          <cell r="I3754">
            <v>99.999999166666669</v>
          </cell>
          <cell r="J3754">
            <v>100.53947749999999</v>
          </cell>
          <cell r="K3754">
            <v>100.71529416666667</v>
          </cell>
          <cell r="L3754">
            <v>97.413425833333335</v>
          </cell>
          <cell r="M3754">
            <v>102.4868725</v>
          </cell>
          <cell r="N3754">
            <v>105.55806666666668</v>
          </cell>
        </row>
        <row r="3755">
          <cell r="F3755">
            <v>1692</v>
          </cell>
          <cell r="G3755" t="str">
            <v>39118(D)1692</v>
          </cell>
          <cell r="H3755" t="str">
            <v>Other Instruments And Apparatus For Physical Orchemical Analysis</v>
          </cell>
          <cell r="I3755">
            <v>100</v>
          </cell>
          <cell r="J3755">
            <v>98.791714999999996</v>
          </cell>
          <cell r="K3755">
            <v>102.87687</v>
          </cell>
          <cell r="L3755">
            <v>107.13464000000002</v>
          </cell>
          <cell r="M3755">
            <v>102.76179999999999</v>
          </cell>
          <cell r="N3755">
            <v>102.76179999999999</v>
          </cell>
        </row>
        <row r="3756">
          <cell r="F3756">
            <v>1693</v>
          </cell>
          <cell r="G3756" t="str">
            <v>39118(D)1693</v>
          </cell>
          <cell r="H3756" t="str">
            <v>Microtomes; Parts And    Accessories</v>
          </cell>
          <cell r="I3756">
            <v>99.999999166666669</v>
          </cell>
          <cell r="J3756">
            <v>100.53947749999999</v>
          </cell>
          <cell r="K3756">
            <v>100.71529416666667</v>
          </cell>
          <cell r="L3756">
            <v>97.413425833333335</v>
          </cell>
          <cell r="M3756">
            <v>102.4868725</v>
          </cell>
          <cell r="N3756">
            <v>105.55806666666668</v>
          </cell>
        </row>
        <row r="3757">
          <cell r="F3757">
            <v>1694</v>
          </cell>
          <cell r="G3757" t="str">
            <v>39118(D)1694</v>
          </cell>
          <cell r="H3757" t="str">
            <v>Other Instruments And    Apparatus, Other Than    Hydraulic Or Pneumatic,  Electrically Or          Electronically Operated</v>
          </cell>
          <cell r="I3757">
            <v>100.00000833333334</v>
          </cell>
          <cell r="J3757">
            <v>135.71988583333334</v>
          </cell>
          <cell r="K3757">
            <v>136.96003833333333</v>
          </cell>
          <cell r="L3757">
            <v>137.41352499999999</v>
          </cell>
          <cell r="M3757">
            <v>138.07472999999999</v>
          </cell>
          <cell r="N3757">
            <v>140.993405</v>
          </cell>
        </row>
        <row r="3758">
          <cell r="F3758">
            <v>1695</v>
          </cell>
          <cell r="G3758" t="str">
            <v>39118(D)1695</v>
          </cell>
          <cell r="H3758" t="str">
            <v>Other Instruments And    Apparatus, Other Than    Hydraulic Or Pneumatic,  Other Than Electrically  Or Electronically Operate</v>
          </cell>
          <cell r="I3758">
            <v>99.999928333333344</v>
          </cell>
          <cell r="J3758">
            <v>98.759060833333336</v>
          </cell>
          <cell r="K3758">
            <v>102.83941666666665</v>
          </cell>
          <cell r="L3758">
            <v>101.83957000000001</v>
          </cell>
          <cell r="M3758">
            <v>111.45581666666666</v>
          </cell>
          <cell r="N3758">
            <v>111.35037</v>
          </cell>
        </row>
        <row r="3759">
          <cell r="F3759">
            <v>1696</v>
          </cell>
          <cell r="G3759" t="str">
            <v>39118(D)1696</v>
          </cell>
          <cell r="H3759" t="str">
            <v>Other Instruments And    Apparatus Without A      Recording Device</v>
          </cell>
          <cell r="I3759">
            <v>99.999997499999992</v>
          </cell>
          <cell r="J3759">
            <v>95.389671666666658</v>
          </cell>
          <cell r="K3759">
            <v>73.937480833333339</v>
          </cell>
          <cell r="L3759">
            <v>81.392626666666672</v>
          </cell>
          <cell r="M3759">
            <v>91.171245000000013</v>
          </cell>
          <cell r="N3759">
            <v>93.087344999999999</v>
          </cell>
        </row>
        <row r="3760">
          <cell r="F3760">
            <v>1697</v>
          </cell>
          <cell r="G3760" t="str">
            <v>39118(D)1697</v>
          </cell>
          <cell r="H3760" t="str">
            <v>Parts And Accessories Foroptical, Photographic,   Cinematographic,         Measuring And Checking   Instruments And Apparatus</v>
          </cell>
          <cell r="I3760">
            <v>99.999999166666669</v>
          </cell>
          <cell r="J3760">
            <v>100.53947749999999</v>
          </cell>
          <cell r="K3760">
            <v>100.71529416666667</v>
          </cell>
          <cell r="L3760">
            <v>97.413425833333335</v>
          </cell>
          <cell r="M3760">
            <v>102.4868725</v>
          </cell>
          <cell r="N3760">
            <v>105.55806666666668</v>
          </cell>
        </row>
        <row r="3761">
          <cell r="F3761">
            <v>1698</v>
          </cell>
          <cell r="G3761" t="str">
            <v>39119(D)1698</v>
          </cell>
          <cell r="H3761" t="str">
            <v>Contact Lenses</v>
          </cell>
          <cell r="I3761">
            <v>99.999969166666673</v>
          </cell>
          <cell r="J3761">
            <v>71.28581916666667</v>
          </cell>
          <cell r="K3761">
            <v>62.664320833333335</v>
          </cell>
          <cell r="L3761">
            <v>100.50970499999998</v>
          </cell>
          <cell r="M3761">
            <v>81.707310833333338</v>
          </cell>
          <cell r="N3761">
            <v>78.579560000000001</v>
          </cell>
        </row>
        <row r="3762">
          <cell r="F3762">
            <v>1699</v>
          </cell>
          <cell r="G3762" t="str">
            <v>39119(D)1699</v>
          </cell>
          <cell r="H3762" t="str">
            <v>Spectacle Lenses Of Othermaterial</v>
          </cell>
          <cell r="I3762">
            <v>99.999969166666673</v>
          </cell>
          <cell r="J3762">
            <v>71.28581916666667</v>
          </cell>
          <cell r="K3762">
            <v>62.664320833333335</v>
          </cell>
          <cell r="L3762">
            <v>100.50970499999998</v>
          </cell>
          <cell r="M3762">
            <v>81.707310833333338</v>
          </cell>
          <cell r="N3762">
            <v>78.579560000000001</v>
          </cell>
        </row>
        <row r="3763">
          <cell r="F3763">
            <v>1700</v>
          </cell>
          <cell r="G3763" t="str">
            <v>39119(D)1700</v>
          </cell>
          <cell r="H3763" t="str">
            <v>Optical Fibres, Optical  Fibre Bundles And Cables</v>
          </cell>
          <cell r="I3763">
            <v>99.999969166666673</v>
          </cell>
          <cell r="J3763">
            <v>71.28581916666667</v>
          </cell>
          <cell r="K3763">
            <v>62.664320833333335</v>
          </cell>
          <cell r="L3763">
            <v>100.50970499999998</v>
          </cell>
          <cell r="M3763">
            <v>81.707310833333338</v>
          </cell>
          <cell r="N3763">
            <v>78.579560000000001</v>
          </cell>
        </row>
        <row r="3764">
          <cell r="F3764">
            <v>1701</v>
          </cell>
          <cell r="G3764" t="str">
            <v>39119(D)1701</v>
          </cell>
          <cell r="H3764" t="str">
            <v>Lenses, Prisms, Mirrors &amp;Other Optical Elements   For Other Uses</v>
          </cell>
          <cell r="I3764">
            <v>99.999969166666673</v>
          </cell>
          <cell r="J3764">
            <v>71.28581916666667</v>
          </cell>
          <cell r="K3764">
            <v>62.664320833333335</v>
          </cell>
          <cell r="L3764">
            <v>100.50970499999998</v>
          </cell>
          <cell r="M3764">
            <v>81.707310833333338</v>
          </cell>
          <cell r="N3764">
            <v>78.579560000000001</v>
          </cell>
        </row>
        <row r="3765">
          <cell r="F3765">
            <v>1702</v>
          </cell>
          <cell r="G3765" t="str">
            <v>39119(D)1702</v>
          </cell>
          <cell r="H3765" t="str">
            <v>Frames And Mountings For Spectacles, Goggles Or   The Like, Of Other       Materials</v>
          </cell>
          <cell r="I3765">
            <v>99.999969166666673</v>
          </cell>
          <cell r="J3765">
            <v>71.28581916666667</v>
          </cell>
          <cell r="K3765">
            <v>62.664320833333335</v>
          </cell>
          <cell r="L3765">
            <v>100.50970499999998</v>
          </cell>
          <cell r="M3765">
            <v>81.707310833333338</v>
          </cell>
          <cell r="N3765">
            <v>78.579560000000001</v>
          </cell>
        </row>
        <row r="3766">
          <cell r="F3766">
            <v>1703</v>
          </cell>
          <cell r="G3766" t="str">
            <v>39119(D)1703</v>
          </cell>
          <cell r="H3766" t="str">
            <v>Sunglasses</v>
          </cell>
          <cell r="I3766">
            <v>99.999969166666673</v>
          </cell>
          <cell r="J3766">
            <v>71.28581916666667</v>
          </cell>
          <cell r="K3766">
            <v>62.664320833333335</v>
          </cell>
          <cell r="L3766">
            <v>100.50970499999998</v>
          </cell>
          <cell r="M3766">
            <v>81.707310833333338</v>
          </cell>
          <cell r="N3766">
            <v>78.579560000000001</v>
          </cell>
        </row>
        <row r="3767">
          <cell r="F3767">
            <v>1704</v>
          </cell>
          <cell r="G3767" t="str">
            <v>39119(D)1704</v>
          </cell>
          <cell r="H3767" t="str">
            <v>Objective Lenses For     Cameras</v>
          </cell>
          <cell r="I3767">
            <v>99.999969166666673</v>
          </cell>
          <cell r="J3767">
            <v>71.28581916666667</v>
          </cell>
          <cell r="K3767">
            <v>62.664320833333335</v>
          </cell>
          <cell r="L3767">
            <v>100.50970499999998</v>
          </cell>
          <cell r="M3767">
            <v>81.707310833333338</v>
          </cell>
          <cell r="N3767">
            <v>78.579560000000001</v>
          </cell>
        </row>
        <row r="3768">
          <cell r="F3768">
            <v>1705</v>
          </cell>
          <cell r="G3768" t="str">
            <v>39119(D)1705</v>
          </cell>
          <cell r="H3768" t="str">
            <v>Objective Lenses For     Projectors Or Photo-     Graphic Enlargers Or     Reducers</v>
          </cell>
          <cell r="I3768">
            <v>99.999969166666673</v>
          </cell>
          <cell r="J3768">
            <v>71.28581916666667</v>
          </cell>
          <cell r="K3768">
            <v>62.664320833333335</v>
          </cell>
          <cell r="L3768">
            <v>100.50970499999998</v>
          </cell>
          <cell r="M3768">
            <v>81.707310833333338</v>
          </cell>
          <cell r="N3768">
            <v>78.579560000000001</v>
          </cell>
        </row>
        <row r="3769">
          <cell r="F3769">
            <v>1706</v>
          </cell>
          <cell r="G3769" t="str">
            <v>39119(D)1706</v>
          </cell>
          <cell r="H3769" t="str">
            <v>Objective Lenses For     Other Use</v>
          </cell>
          <cell r="I3769">
            <v>99.999969166666673</v>
          </cell>
          <cell r="J3769">
            <v>71.28581916666667</v>
          </cell>
          <cell r="K3769">
            <v>62.664320833333335</v>
          </cell>
          <cell r="L3769">
            <v>100.50970499999998</v>
          </cell>
          <cell r="M3769">
            <v>81.707310833333338</v>
          </cell>
          <cell r="N3769">
            <v>78.579560000000001</v>
          </cell>
        </row>
        <row r="3770">
          <cell r="F3770">
            <v>1707</v>
          </cell>
          <cell r="G3770" t="str">
            <v>39119(D)1707</v>
          </cell>
          <cell r="H3770" t="str">
            <v>Other Optical Elements,  For Other Use</v>
          </cell>
          <cell r="I3770">
            <v>99.999969166666673</v>
          </cell>
          <cell r="J3770">
            <v>71.28581916666667</v>
          </cell>
          <cell r="K3770">
            <v>62.664320833333335</v>
          </cell>
          <cell r="L3770">
            <v>100.50970499999998</v>
          </cell>
          <cell r="M3770">
            <v>81.707310833333338</v>
          </cell>
          <cell r="N3770">
            <v>78.579560000000001</v>
          </cell>
        </row>
        <row r="3771">
          <cell r="F3771">
            <v>1708</v>
          </cell>
          <cell r="G3771" t="str">
            <v>39121(D)1708</v>
          </cell>
          <cell r="H3771" t="str">
            <v>Camera</v>
          </cell>
          <cell r="I3771">
            <v>99.999987499999989</v>
          </cell>
          <cell r="J3771">
            <v>112.54843083333331</v>
          </cell>
          <cell r="K3771">
            <v>116.65883833333335</v>
          </cell>
          <cell r="L3771">
            <v>112.83321583333333</v>
          </cell>
          <cell r="M3771">
            <v>104.3082125</v>
          </cell>
          <cell r="N3771">
            <v>101.190265</v>
          </cell>
        </row>
        <row r="3772">
          <cell r="F3772">
            <v>1709</v>
          </cell>
          <cell r="G3772" t="str">
            <v>39121(D)1709</v>
          </cell>
          <cell r="H3772" t="str">
            <v>Other Cameras, For Roll  Film Of A Width Of 35 Mm</v>
          </cell>
          <cell r="I3772">
            <v>99.999904166666653</v>
          </cell>
          <cell r="J3772">
            <v>102.79957833333333</v>
          </cell>
          <cell r="K3772">
            <v>95.713051666666672</v>
          </cell>
          <cell r="L3772">
            <v>95.138072499999993</v>
          </cell>
          <cell r="M3772">
            <v>97.91106666666667</v>
          </cell>
          <cell r="N3772">
            <v>98.168230000000008</v>
          </cell>
        </row>
        <row r="3773">
          <cell r="F3773">
            <v>1710</v>
          </cell>
          <cell r="G3773" t="str">
            <v>39123(D)1710</v>
          </cell>
          <cell r="H3773" t="str">
            <v>Other Cameras</v>
          </cell>
          <cell r="I3773">
            <v>99.999987499999989</v>
          </cell>
          <cell r="J3773">
            <v>112.54843083333331</v>
          </cell>
          <cell r="K3773">
            <v>116.65883833333335</v>
          </cell>
          <cell r="L3773">
            <v>112.83321583333333</v>
          </cell>
          <cell r="M3773">
            <v>104.3082125</v>
          </cell>
          <cell r="N3773">
            <v>101.190265</v>
          </cell>
        </row>
        <row r="3774">
          <cell r="F3774">
            <v>1711</v>
          </cell>
          <cell r="G3774" t="str">
            <v>39123(D)1711</v>
          </cell>
          <cell r="H3774" t="str">
            <v>Parts And Accessories Forcameras</v>
          </cell>
          <cell r="I3774">
            <v>100</v>
          </cell>
          <cell r="J3774">
            <v>116.06298999999997</v>
          </cell>
          <cell r="K3774">
            <v>120.26246666666665</v>
          </cell>
          <cell r="L3774">
            <v>115.17060666666664</v>
          </cell>
          <cell r="M3774">
            <v>104.29133999999999</v>
          </cell>
          <cell r="N3774">
            <v>100.15747999999999</v>
          </cell>
        </row>
        <row r="3775">
          <cell r="F3775">
            <v>1712</v>
          </cell>
          <cell r="G3775" t="str">
            <v>39123(D)1712</v>
          </cell>
          <cell r="H3775" t="str">
            <v>Parts And Accessories Forphotographic Flashlight  Apparatus And Flashbulbs</v>
          </cell>
          <cell r="I3775">
            <v>99.999987499999989</v>
          </cell>
          <cell r="J3775">
            <v>112.54843083333331</v>
          </cell>
          <cell r="K3775">
            <v>116.65883833333335</v>
          </cell>
          <cell r="L3775">
            <v>112.83321583333333</v>
          </cell>
          <cell r="M3775">
            <v>104.3082125</v>
          </cell>
          <cell r="N3775">
            <v>101.190265</v>
          </cell>
        </row>
        <row r="3776">
          <cell r="F3776">
            <v>1713</v>
          </cell>
          <cell r="G3776" t="str">
            <v>39125(D)1713</v>
          </cell>
          <cell r="H3776" t="str">
            <v>Other Apparatus For      Projection Or Drawing    Of Circuit Patterns On   Sensitised Semiconductor Materials</v>
          </cell>
          <cell r="I3776">
            <v>99.999987499999989</v>
          </cell>
          <cell r="J3776">
            <v>112.54843083333331</v>
          </cell>
          <cell r="K3776">
            <v>116.65883833333335</v>
          </cell>
          <cell r="L3776">
            <v>112.83321583333333</v>
          </cell>
          <cell r="M3776">
            <v>104.3082125</v>
          </cell>
          <cell r="N3776">
            <v>101.190265</v>
          </cell>
        </row>
        <row r="3777">
          <cell r="F3777">
            <v>1714</v>
          </cell>
          <cell r="G3777" t="str">
            <v>39126(D)1714</v>
          </cell>
          <cell r="H3777" t="str">
            <v>Apparatus And Equipment  For Automatically        Developing Photographic  And Cinematographic Film Or Paper In Rolls</v>
          </cell>
          <cell r="I3777">
            <v>100</v>
          </cell>
          <cell r="J3777">
            <v>87.726510000000005</v>
          </cell>
          <cell r="K3777">
            <v>111.83021000000001</v>
          </cell>
          <cell r="L3777">
            <v>117.44032</v>
          </cell>
          <cell r="M3777">
            <v>116.56345666666667</v>
          </cell>
          <cell r="N3777">
            <v>119.57123000000001</v>
          </cell>
        </row>
        <row r="3778">
          <cell r="F3778">
            <v>1715</v>
          </cell>
          <cell r="G3778" t="str">
            <v>39128(D)1715</v>
          </cell>
          <cell r="H3778" t="str">
            <v>Microscopes, O/T Optical;Diffraction Apparatus</v>
          </cell>
          <cell r="I3778">
            <v>100</v>
          </cell>
          <cell r="J3778">
            <v>94.404049999999998</v>
          </cell>
          <cell r="K3778">
            <v>97.252866666666662</v>
          </cell>
          <cell r="L3778">
            <v>95.428768333333323</v>
          </cell>
          <cell r="M3778">
            <v>99.286396666666676</v>
          </cell>
          <cell r="N3778">
            <v>101.6404825</v>
          </cell>
        </row>
        <row r="3779">
          <cell r="F3779">
            <v>1716</v>
          </cell>
          <cell r="G3779" t="str">
            <v>39128(D)1716</v>
          </cell>
          <cell r="H3779" t="str">
            <v>Other Microscopes</v>
          </cell>
          <cell r="I3779">
            <v>100</v>
          </cell>
          <cell r="J3779">
            <v>94.404049999999998</v>
          </cell>
          <cell r="K3779">
            <v>97.252866666666662</v>
          </cell>
          <cell r="L3779">
            <v>95.428768333333323</v>
          </cell>
          <cell r="M3779">
            <v>99.286396666666676</v>
          </cell>
          <cell r="N3779">
            <v>101.6404825</v>
          </cell>
        </row>
        <row r="3780">
          <cell r="F3780">
            <v>1717</v>
          </cell>
          <cell r="G3780" t="str">
            <v>39129(D)1717</v>
          </cell>
          <cell r="H3780" t="str">
            <v>Other Devices, Appliancesand Instruments</v>
          </cell>
          <cell r="I3780">
            <v>100</v>
          </cell>
          <cell r="J3780">
            <v>94.404049999999998</v>
          </cell>
          <cell r="K3780">
            <v>97.252866666666662</v>
          </cell>
          <cell r="L3780">
            <v>95.428768333333323</v>
          </cell>
          <cell r="M3780">
            <v>99.286396666666676</v>
          </cell>
          <cell r="N3780">
            <v>101.6404825</v>
          </cell>
        </row>
        <row r="3781">
          <cell r="F3781">
            <v>1718</v>
          </cell>
          <cell r="G3781" t="str">
            <v>39129(D)1718</v>
          </cell>
          <cell r="H3781" t="str">
            <v>Parts And Accessories Forliquid Crystal Devices,  Lasers &amp; Other Optical   Appliances &amp; Instruments</v>
          </cell>
          <cell r="I3781">
            <v>100</v>
          </cell>
          <cell r="J3781">
            <v>94.404049999999998</v>
          </cell>
          <cell r="K3781">
            <v>97.252866666666662</v>
          </cell>
          <cell r="L3781">
            <v>95.428768333333323</v>
          </cell>
          <cell r="M3781">
            <v>99.286396666666676</v>
          </cell>
          <cell r="N3781">
            <v>101.6404825</v>
          </cell>
        </row>
        <row r="3782">
          <cell r="F3782">
            <v>1719</v>
          </cell>
          <cell r="G3782" t="str">
            <v>39129(D)1719</v>
          </cell>
          <cell r="H3782" t="str">
            <v>Other Ophthalmic         Instruments And          Appliances</v>
          </cell>
          <cell r="I3782">
            <v>100</v>
          </cell>
          <cell r="J3782">
            <v>84.034864166666665</v>
          </cell>
          <cell r="K3782">
            <v>91.428072499999999</v>
          </cell>
          <cell r="L3782">
            <v>91.893915000000021</v>
          </cell>
          <cell r="M3782">
            <v>94.191725833333351</v>
          </cell>
          <cell r="N3782">
            <v>95.637555000000006</v>
          </cell>
        </row>
        <row r="3783">
          <cell r="F3783">
            <v>1720</v>
          </cell>
          <cell r="G3783" t="str">
            <v>39129(D)1720</v>
          </cell>
          <cell r="H3783" t="str">
            <v>Other Optical Inst &amp; Applfor Inspecting Semi-Cond Wafers/Devices Or For    Potomasks/Reticles Used  In Semi-Cond Device Mfg</v>
          </cell>
          <cell r="I3783">
            <v>100</v>
          </cell>
          <cell r="J3783">
            <v>98.739499999999978</v>
          </cell>
          <cell r="K3783">
            <v>102.94117999999999</v>
          </cell>
          <cell r="L3783">
            <v>101.89075500000001</v>
          </cell>
          <cell r="M3783">
            <v>102.94117999999999</v>
          </cell>
          <cell r="N3783">
            <v>102.94117999999999</v>
          </cell>
        </row>
        <row r="3784">
          <cell r="F3784">
            <v>1721</v>
          </cell>
          <cell r="G3784" t="str">
            <v>39129(D)1721</v>
          </cell>
          <cell r="H3784" t="str">
            <v>Other Optical Instrumentsand Appliances</v>
          </cell>
          <cell r="I3784">
            <v>99.999999166666669</v>
          </cell>
          <cell r="J3784">
            <v>100.53947749999999</v>
          </cell>
          <cell r="K3784">
            <v>100.71529416666667</v>
          </cell>
          <cell r="L3784">
            <v>97.413425833333335</v>
          </cell>
          <cell r="M3784">
            <v>102.4868725</v>
          </cell>
          <cell r="N3784">
            <v>105.55806666666668</v>
          </cell>
        </row>
        <row r="3785">
          <cell r="F3785">
            <v>1722</v>
          </cell>
          <cell r="G3785" t="str">
            <v>39129(D)1722</v>
          </cell>
          <cell r="H3785" t="str">
            <v>Other Measuring Or       Checking Instruments,    Appliances And Machines</v>
          </cell>
          <cell r="I3785">
            <v>99.999999166666669</v>
          </cell>
          <cell r="J3785">
            <v>100.53947749999999</v>
          </cell>
          <cell r="K3785">
            <v>100.71529416666667</v>
          </cell>
          <cell r="L3785">
            <v>97.413425833333335</v>
          </cell>
          <cell r="M3785">
            <v>102.4868725</v>
          </cell>
          <cell r="N3785">
            <v>105.55806666666668</v>
          </cell>
        </row>
        <row r="3786">
          <cell r="F3786">
            <v>1723</v>
          </cell>
          <cell r="G3786" t="str">
            <v>39129(D)1723</v>
          </cell>
          <cell r="H3786" t="str">
            <v>Parts And Accessories Formeasuring Or Checking    Instruments, Appliances  And Machines</v>
          </cell>
          <cell r="I3786">
            <v>100</v>
          </cell>
          <cell r="J3786">
            <v>100.41725000000001</v>
          </cell>
          <cell r="K3786">
            <v>98.898255833333337</v>
          </cell>
          <cell r="L3786">
            <v>80.645095833333329</v>
          </cell>
          <cell r="M3786">
            <v>85.747500000000002</v>
          </cell>
          <cell r="N3786">
            <v>83.27743000000001</v>
          </cell>
        </row>
        <row r="3787">
          <cell r="F3787">
            <v>1724</v>
          </cell>
          <cell r="G3787" t="str">
            <v>39131(D)1724</v>
          </cell>
          <cell r="H3787" t="str">
            <v>Watch</v>
          </cell>
          <cell r="I3787">
            <v>100.00005</v>
          </cell>
          <cell r="J3787">
            <v>71.404599166666657</v>
          </cell>
          <cell r="K3787">
            <v>64.822981666666664</v>
          </cell>
          <cell r="L3787">
            <v>68.471301666666662</v>
          </cell>
          <cell r="M3787">
            <v>73.244454999999988</v>
          </cell>
          <cell r="N3787">
            <v>78.41001</v>
          </cell>
        </row>
        <row r="3788">
          <cell r="F3788">
            <v>1725</v>
          </cell>
          <cell r="G3788" t="str">
            <v>39131(D)1725</v>
          </cell>
          <cell r="H3788" t="str">
            <v>Other Wrist-Watches,Batt/Accu Powered, W/N Incorp Stop-Watch Facility,With Case Of/Clad With Prec   Metal</v>
          </cell>
          <cell r="I3788">
            <v>99.999634166666667</v>
          </cell>
          <cell r="J3788">
            <v>78.329717500000001</v>
          </cell>
          <cell r="K3788">
            <v>77.939023333333338</v>
          </cell>
          <cell r="L3788">
            <v>71.615222500000002</v>
          </cell>
          <cell r="M3788">
            <v>89.305505833333328</v>
          </cell>
          <cell r="N3788">
            <v>107.72266999999999</v>
          </cell>
        </row>
        <row r="3789">
          <cell r="F3789">
            <v>1726</v>
          </cell>
          <cell r="G3789" t="str">
            <v>39131(D)1726</v>
          </cell>
          <cell r="H3789" t="str">
            <v>Pocket-Watches And Other Watches, Other Than      Battery Or Accumulator   Powered, With Case Of Or Clad With Precious Metal</v>
          </cell>
          <cell r="I3789">
            <v>100.00075583333334</v>
          </cell>
          <cell r="J3789">
            <v>110.81419833333334</v>
          </cell>
          <cell r="K3789">
            <v>99.510090000000005</v>
          </cell>
          <cell r="L3789">
            <v>96.792578333333338</v>
          </cell>
          <cell r="M3789">
            <v>106.39823666666666</v>
          </cell>
          <cell r="N3789">
            <v>98.434410833333345</v>
          </cell>
        </row>
        <row r="3790">
          <cell r="F3790">
            <v>1727</v>
          </cell>
          <cell r="G3790" t="str">
            <v>39131(D)1727</v>
          </cell>
          <cell r="H3790" t="str">
            <v>Other Wrist-Watches,Batt/Accu Powered W/N Incorp  A Stop-Watch Facility,O/Twith Case Of/Clad With   Precious Metal</v>
          </cell>
          <cell r="I3790">
            <v>100</v>
          </cell>
          <cell r="J3790">
            <v>105.07901</v>
          </cell>
          <cell r="K3790">
            <v>105.19187666666666</v>
          </cell>
          <cell r="L3790">
            <v>105.13544333333333</v>
          </cell>
          <cell r="M3790">
            <v>105.07901</v>
          </cell>
          <cell r="N3790">
            <v>105.13544333333333</v>
          </cell>
        </row>
        <row r="3791">
          <cell r="F3791">
            <v>1728</v>
          </cell>
          <cell r="G3791" t="str">
            <v>39131(D)1728</v>
          </cell>
          <cell r="H3791" t="str">
            <v>Pocket-Watches And Other Watches, Other Than Batt Or Accu Powered, Other   Than With Case Of Or Cladwith Precious Metal</v>
          </cell>
          <cell r="I3791">
            <v>99.999430833333335</v>
          </cell>
          <cell r="J3791">
            <v>103.30472583333335</v>
          </cell>
          <cell r="K3791">
            <v>109.24571249999998</v>
          </cell>
          <cell r="L3791">
            <v>127.58155083333332</v>
          </cell>
          <cell r="M3791">
            <v>127.25387083333332</v>
          </cell>
          <cell r="N3791">
            <v>127.02592</v>
          </cell>
        </row>
        <row r="3792">
          <cell r="F3792">
            <v>1729</v>
          </cell>
          <cell r="G3792" t="str">
            <v>39133(D)1729</v>
          </cell>
          <cell r="H3792" t="str">
            <v>Time Switches With Clock Or Watch Movement Or Withsynchronous Motor</v>
          </cell>
          <cell r="I3792">
            <v>100</v>
          </cell>
          <cell r="J3792">
            <v>102.41509000000001</v>
          </cell>
          <cell r="K3792">
            <v>109.55975000000001</v>
          </cell>
          <cell r="L3792">
            <v>116.8134175</v>
          </cell>
          <cell r="M3792">
            <v>139.83228666666668</v>
          </cell>
          <cell r="N3792">
            <v>142.63312416666668</v>
          </cell>
        </row>
        <row r="3793">
          <cell r="F3793">
            <v>1730</v>
          </cell>
          <cell r="G3793" t="str">
            <v>39134(D)1730</v>
          </cell>
          <cell r="H3793" t="str">
            <v>Watch Case (New)</v>
          </cell>
          <cell r="I3793">
            <v>100.00005</v>
          </cell>
          <cell r="J3793">
            <v>71.404599166666657</v>
          </cell>
          <cell r="K3793">
            <v>64.822981666666664</v>
          </cell>
          <cell r="L3793">
            <v>68.471301666666662</v>
          </cell>
          <cell r="M3793">
            <v>73.244454999999988</v>
          </cell>
          <cell r="N3793">
            <v>78.41001</v>
          </cell>
        </row>
        <row r="3794">
          <cell r="F3794">
            <v>1731</v>
          </cell>
          <cell r="G3794" t="str">
            <v>39134(D)1731</v>
          </cell>
          <cell r="H3794" t="str">
            <v>Parts Of Watch Cases</v>
          </cell>
          <cell r="I3794">
            <v>100.00005</v>
          </cell>
          <cell r="J3794">
            <v>71.404599166666657</v>
          </cell>
          <cell r="K3794">
            <v>64.822981666666664</v>
          </cell>
          <cell r="L3794">
            <v>68.471301666666662</v>
          </cell>
          <cell r="M3794">
            <v>73.244454999999988</v>
          </cell>
          <cell r="N3794">
            <v>78.41001</v>
          </cell>
        </row>
        <row r="3795">
          <cell r="F3795">
            <v>1732</v>
          </cell>
          <cell r="G3795" t="str">
            <v>39134(D)1732</v>
          </cell>
          <cell r="H3795" t="str">
            <v>Complete Movements,      Unassembled Or Partly    Assembled, Of Watches</v>
          </cell>
          <cell r="I3795">
            <v>100.00005</v>
          </cell>
          <cell r="J3795">
            <v>71.404599166666657</v>
          </cell>
          <cell r="K3795">
            <v>64.822981666666664</v>
          </cell>
          <cell r="L3795">
            <v>68.471301666666662</v>
          </cell>
          <cell r="M3795">
            <v>73.244454999999988</v>
          </cell>
          <cell r="N3795">
            <v>78.41001</v>
          </cell>
        </row>
        <row r="3796">
          <cell r="F3796">
            <v>1733</v>
          </cell>
          <cell r="G3796" t="str">
            <v>39134(D)1733</v>
          </cell>
          <cell r="H3796" t="str">
            <v>Crystal Wafer, Blank (New)</v>
          </cell>
          <cell r="I3796">
            <v>100.00005</v>
          </cell>
          <cell r="J3796">
            <v>71.404599166666657</v>
          </cell>
          <cell r="K3796">
            <v>64.822981666666664</v>
          </cell>
          <cell r="L3796">
            <v>68.471301666666662</v>
          </cell>
          <cell r="M3796">
            <v>73.244454999999988</v>
          </cell>
          <cell r="N3796">
            <v>78.41001</v>
          </cell>
        </row>
        <row r="3797">
          <cell r="F3797">
            <v>1734</v>
          </cell>
          <cell r="G3797" t="str">
            <v>39134(D)1734</v>
          </cell>
          <cell r="H3797" t="str">
            <v>Quartz Crystal Unit (New)</v>
          </cell>
          <cell r="I3797">
            <v>100.00005</v>
          </cell>
          <cell r="J3797">
            <v>71.404599166666657</v>
          </cell>
          <cell r="K3797">
            <v>64.822981666666664</v>
          </cell>
          <cell r="L3797">
            <v>68.471301666666662</v>
          </cell>
          <cell r="M3797">
            <v>73.244454999999988</v>
          </cell>
          <cell r="N3797">
            <v>78.41001</v>
          </cell>
        </row>
        <row r="3798">
          <cell r="F3798">
            <v>1735</v>
          </cell>
          <cell r="G3798" t="str">
            <v>39134(D)1735</v>
          </cell>
          <cell r="H3798" t="str">
            <v>Other Clock And Watch    Parts</v>
          </cell>
          <cell r="I3798">
            <v>100</v>
          </cell>
          <cell r="J3798">
            <v>57.227719999999998</v>
          </cell>
          <cell r="K3798">
            <v>49.306930000000001</v>
          </cell>
          <cell r="L3798">
            <v>55.643560000000001</v>
          </cell>
          <cell r="M3798">
            <v>56.963693333333332</v>
          </cell>
          <cell r="N3798">
            <v>63.234323333333343</v>
          </cell>
        </row>
        <row r="3799">
          <cell r="F3799">
            <v>1736</v>
          </cell>
          <cell r="G3799" t="str">
            <v>39235(D)1736</v>
          </cell>
          <cell r="H3799" t="str">
            <v>Industrial Diamonds,     Worked Or Simply Sawn,   Cleaved Or Bruted</v>
          </cell>
          <cell r="I3799">
            <v>100</v>
          </cell>
          <cell r="J3799">
            <v>96.974999166666663</v>
          </cell>
          <cell r="K3799">
            <v>96.277572500000005</v>
          </cell>
          <cell r="L3799">
            <v>97.930557500000006</v>
          </cell>
          <cell r="M3799">
            <v>99.631679166666657</v>
          </cell>
          <cell r="N3799">
            <v>100.50456833333332</v>
          </cell>
        </row>
        <row r="3800">
          <cell r="F3800">
            <v>1737</v>
          </cell>
          <cell r="G3800" t="str">
            <v>39235(D)1737</v>
          </cell>
          <cell r="H3800" t="str">
            <v>Diamonds, Unsorted</v>
          </cell>
          <cell r="I3800">
            <v>99.999980000000008</v>
          </cell>
          <cell r="J3800">
            <v>108.466615</v>
          </cell>
          <cell r="K3800">
            <v>111.67827666666666</v>
          </cell>
          <cell r="L3800">
            <v>109.30778083333334</v>
          </cell>
          <cell r="M3800">
            <v>112.3127025</v>
          </cell>
          <cell r="N3800">
            <v>121.46702333333334</v>
          </cell>
        </row>
        <row r="3801">
          <cell r="F3801">
            <v>1738</v>
          </cell>
          <cell r="G3801" t="str">
            <v>39235(D)1738</v>
          </cell>
          <cell r="H3801" t="str">
            <v>Non-Industrial Diamonds, Worked, But Not Mounted  Or Set</v>
          </cell>
          <cell r="I3801">
            <v>99.999980000000008</v>
          </cell>
          <cell r="J3801">
            <v>108.466615</v>
          </cell>
          <cell r="K3801">
            <v>111.67827666666666</v>
          </cell>
          <cell r="L3801">
            <v>109.30778083333334</v>
          </cell>
          <cell r="M3801">
            <v>112.3127025</v>
          </cell>
          <cell r="N3801">
            <v>121.46702333333334</v>
          </cell>
        </row>
        <row r="3802">
          <cell r="F3802">
            <v>1739</v>
          </cell>
          <cell r="G3802" t="str">
            <v>39235(D)1739</v>
          </cell>
          <cell r="H3802" t="str">
            <v>Art. Of Jewellery &amp; Partsof Other Precious Metal, W/N Plated Or Clad With  Precious Metals</v>
          </cell>
          <cell r="I3802">
            <v>100</v>
          </cell>
          <cell r="J3802">
            <v>88.983310000000003</v>
          </cell>
          <cell r="K3802">
            <v>81.559629999999999</v>
          </cell>
          <cell r="L3802">
            <v>81.559629999999999</v>
          </cell>
          <cell r="M3802">
            <v>93.189984999999979</v>
          </cell>
          <cell r="N3802">
            <v>97.066769999999977</v>
          </cell>
        </row>
        <row r="3803">
          <cell r="F3803">
            <v>1740</v>
          </cell>
          <cell r="G3803" t="str">
            <v>39235(D)1740</v>
          </cell>
          <cell r="H3803" t="str">
            <v>Jewellery And Related Articles N.E.C</v>
          </cell>
          <cell r="I3803">
            <v>100</v>
          </cell>
          <cell r="J3803">
            <v>88.983310000000003</v>
          </cell>
          <cell r="K3803">
            <v>81.559629999999999</v>
          </cell>
          <cell r="L3803">
            <v>81.559629999999999</v>
          </cell>
          <cell r="M3803">
            <v>93.189984999999979</v>
          </cell>
          <cell r="N3803">
            <v>97.066769999999977</v>
          </cell>
        </row>
        <row r="3804">
          <cell r="F3804">
            <v>1741</v>
          </cell>
          <cell r="G3804" t="str">
            <v>39235(D)1741</v>
          </cell>
          <cell r="H3804" t="str">
            <v>Other Platinum Of        Precious Metal Or Metal  Clad With Precious Metal</v>
          </cell>
          <cell r="I3804">
            <v>100</v>
          </cell>
          <cell r="J3804">
            <v>88.983310000000003</v>
          </cell>
          <cell r="K3804">
            <v>81.559629999999999</v>
          </cell>
          <cell r="L3804">
            <v>81.559629999999999</v>
          </cell>
          <cell r="M3804">
            <v>93.189984999999979</v>
          </cell>
          <cell r="N3804">
            <v>97.066769999999977</v>
          </cell>
        </row>
        <row r="3805">
          <cell r="F3805">
            <v>1742</v>
          </cell>
          <cell r="G3805" t="str">
            <v>39237(D)1742</v>
          </cell>
          <cell r="H3805" t="str">
            <v>Kitchen Or Tableware,  Of Assorted Articles, Not Enamelled</v>
          </cell>
          <cell r="I3805">
            <v>99.999933333333331</v>
          </cell>
          <cell r="J3805">
            <v>96.784975000000003</v>
          </cell>
          <cell r="K3805">
            <v>106.15481499999999</v>
          </cell>
          <cell r="L3805">
            <v>104.05487333333333</v>
          </cell>
          <cell r="M3805">
            <v>107.48978</v>
          </cell>
          <cell r="N3805">
            <v>110.26312333333334</v>
          </cell>
        </row>
        <row r="3806">
          <cell r="F3806">
            <v>1743</v>
          </cell>
          <cell r="G3806" t="str">
            <v>39241(D)1743</v>
          </cell>
          <cell r="H3806" t="str">
            <v>Upright Pianos</v>
          </cell>
          <cell r="I3806">
            <v>100.000005</v>
          </cell>
          <cell r="J3806">
            <v>83.987543333333335</v>
          </cell>
          <cell r="K3806">
            <v>92.258226666666673</v>
          </cell>
          <cell r="L3806">
            <v>88.048801666666662</v>
          </cell>
          <cell r="M3806">
            <v>87.603719166666664</v>
          </cell>
          <cell r="N3806">
            <v>87.56223</v>
          </cell>
        </row>
        <row r="3807">
          <cell r="F3807">
            <v>1744</v>
          </cell>
          <cell r="G3807" t="str">
            <v>39241(D)1744</v>
          </cell>
          <cell r="H3807" t="str">
            <v>Other Pianos Including   Automatic Pianos;        Harpsichords And Other   Keyboard Stringed        Instruments</v>
          </cell>
          <cell r="I3807">
            <v>100.000005</v>
          </cell>
          <cell r="J3807">
            <v>83.987543333333335</v>
          </cell>
          <cell r="K3807">
            <v>92.258226666666673</v>
          </cell>
          <cell r="L3807">
            <v>88.048801666666662</v>
          </cell>
          <cell r="M3807">
            <v>87.603719166666664</v>
          </cell>
          <cell r="N3807">
            <v>87.56223</v>
          </cell>
        </row>
        <row r="3808">
          <cell r="F3808">
            <v>1745</v>
          </cell>
          <cell r="G3808" t="str">
            <v>39244(D)1745</v>
          </cell>
          <cell r="H3808" t="str">
            <v>Keyboard Instruments,    Other Than Accordions,   The Sound Of Which Is    Produced Or Must Be      Amplified Electrically</v>
          </cell>
          <cell r="I3808">
            <v>100.000005</v>
          </cell>
          <cell r="J3808">
            <v>83.987543333333335</v>
          </cell>
          <cell r="K3808">
            <v>92.258226666666673</v>
          </cell>
          <cell r="L3808">
            <v>88.048801666666662</v>
          </cell>
          <cell r="M3808">
            <v>87.603719166666664</v>
          </cell>
          <cell r="N3808">
            <v>87.56223</v>
          </cell>
        </row>
        <row r="3809">
          <cell r="F3809">
            <v>1746</v>
          </cell>
          <cell r="G3809" t="str">
            <v>39246(D)1746</v>
          </cell>
          <cell r="H3809" t="str">
            <v>Fishing Equipment</v>
          </cell>
          <cell r="I3809">
            <v>100</v>
          </cell>
          <cell r="J3809">
            <v>75.126084166666672</v>
          </cell>
          <cell r="K3809">
            <v>75.590885</v>
          </cell>
          <cell r="L3809">
            <v>80.070007500000003</v>
          </cell>
          <cell r="M3809">
            <v>79.717382499999985</v>
          </cell>
          <cell r="N3809">
            <v>79.893776666666668</v>
          </cell>
        </row>
        <row r="3810">
          <cell r="F3810">
            <v>1747</v>
          </cell>
          <cell r="G3810" t="str">
            <v>39246(D)1747</v>
          </cell>
          <cell r="H3810" t="str">
            <v>Fishing Reels</v>
          </cell>
          <cell r="I3810">
            <v>100</v>
          </cell>
          <cell r="J3810">
            <v>75.126084166666672</v>
          </cell>
          <cell r="K3810">
            <v>75.590885</v>
          </cell>
          <cell r="L3810">
            <v>80.070007500000003</v>
          </cell>
          <cell r="M3810">
            <v>79.717382499999985</v>
          </cell>
          <cell r="N3810">
            <v>79.893776666666668</v>
          </cell>
        </row>
        <row r="3811">
          <cell r="F3811">
            <v>1748</v>
          </cell>
          <cell r="G3811" t="str">
            <v>39246(D)1748</v>
          </cell>
          <cell r="H3811" t="str">
            <v>Golf Clubs, Complete</v>
          </cell>
          <cell r="I3811">
            <v>100</v>
          </cell>
          <cell r="J3811">
            <v>75.126084166666672</v>
          </cell>
          <cell r="K3811">
            <v>75.590885</v>
          </cell>
          <cell r="L3811">
            <v>80.070007500000003</v>
          </cell>
          <cell r="M3811">
            <v>79.717382499999985</v>
          </cell>
          <cell r="N3811">
            <v>79.893776666666668</v>
          </cell>
        </row>
        <row r="3812">
          <cell r="F3812">
            <v>1749</v>
          </cell>
          <cell r="G3812" t="str">
            <v>39246(D)1749</v>
          </cell>
          <cell r="H3812" t="str">
            <v>Golf Ball</v>
          </cell>
          <cell r="I3812">
            <v>100</v>
          </cell>
          <cell r="J3812">
            <v>75.126084166666672</v>
          </cell>
          <cell r="K3812">
            <v>75.590885</v>
          </cell>
          <cell r="L3812">
            <v>80.070007500000003</v>
          </cell>
          <cell r="M3812">
            <v>79.717382499999985</v>
          </cell>
          <cell r="N3812">
            <v>79.893776666666668</v>
          </cell>
        </row>
        <row r="3813">
          <cell r="F3813">
            <v>1750</v>
          </cell>
          <cell r="G3813" t="str">
            <v>39246(D)1750</v>
          </cell>
          <cell r="H3813" t="str">
            <v>Golf Equipment(New)</v>
          </cell>
          <cell r="I3813">
            <v>100</v>
          </cell>
          <cell r="J3813">
            <v>75.126084166666672</v>
          </cell>
          <cell r="K3813">
            <v>75.590885</v>
          </cell>
          <cell r="L3813">
            <v>80.070007500000003</v>
          </cell>
          <cell r="M3813">
            <v>79.717382499999985</v>
          </cell>
          <cell r="N3813">
            <v>79.893776666666668</v>
          </cell>
        </row>
        <row r="3814">
          <cell r="F3814">
            <v>1751</v>
          </cell>
          <cell r="G3814" t="str">
            <v>39246(D)1751</v>
          </cell>
          <cell r="H3814" t="str">
            <v>Badminton Or Similar     Rackets Whether Or Not   Strung</v>
          </cell>
          <cell r="I3814">
            <v>100</v>
          </cell>
          <cell r="J3814">
            <v>99.703164999999998</v>
          </cell>
          <cell r="K3814">
            <v>80.828119999999984</v>
          </cell>
          <cell r="L3814">
            <v>79.304107499999986</v>
          </cell>
          <cell r="M3814">
            <v>90.868327500000021</v>
          </cell>
          <cell r="N3814">
            <v>92.127382499999996</v>
          </cell>
        </row>
        <row r="3815">
          <cell r="F3815">
            <v>1752</v>
          </cell>
          <cell r="G3815" t="str">
            <v>39246(D)1752</v>
          </cell>
          <cell r="H3815" t="str">
            <v>Articles And Equipment   For General Physical     Exercise, Gymnastics Or  Athletics</v>
          </cell>
          <cell r="I3815">
            <v>100</v>
          </cell>
          <cell r="J3815">
            <v>75.126084166666672</v>
          </cell>
          <cell r="K3815">
            <v>75.590885</v>
          </cell>
          <cell r="L3815">
            <v>80.070007500000003</v>
          </cell>
          <cell r="M3815">
            <v>79.717382499999985</v>
          </cell>
          <cell r="N3815">
            <v>79.893776666666668</v>
          </cell>
        </row>
        <row r="3816">
          <cell r="F3816">
            <v>1753</v>
          </cell>
          <cell r="G3816" t="str">
            <v>39246(D)1753</v>
          </cell>
          <cell r="H3816" t="str">
            <v>Balls Other Than Inflatable (E.G. Plastic Balls)</v>
          </cell>
          <cell r="I3816">
            <v>100</v>
          </cell>
          <cell r="J3816">
            <v>75.126084166666672</v>
          </cell>
          <cell r="K3816">
            <v>75.590885</v>
          </cell>
          <cell r="L3816">
            <v>80.070007500000003</v>
          </cell>
          <cell r="M3816">
            <v>79.717382499999985</v>
          </cell>
          <cell r="N3816">
            <v>79.893776666666668</v>
          </cell>
        </row>
        <row r="3817">
          <cell r="F3817">
            <v>1754</v>
          </cell>
          <cell r="G3817" t="str">
            <v>39246(D)1754</v>
          </cell>
          <cell r="H3817" t="str">
            <v>Other Articles And       Equipment For Gymnastics Athletics, Other Sports/ Outdoor Games, Swimming  Pools And Paddling Pools</v>
          </cell>
          <cell r="I3817">
            <v>100</v>
          </cell>
          <cell r="J3817">
            <v>107.99222416666667</v>
          </cell>
          <cell r="K3817">
            <v>112.37506</v>
          </cell>
          <cell r="L3817">
            <v>112.51388333333334</v>
          </cell>
          <cell r="M3817">
            <v>119.97461416666667</v>
          </cell>
          <cell r="N3817">
            <v>122.32270000000001</v>
          </cell>
        </row>
        <row r="3818">
          <cell r="F3818">
            <v>1755</v>
          </cell>
          <cell r="G3818" t="str">
            <v>39247(D)1755</v>
          </cell>
          <cell r="H3818" t="str">
            <v>Ornamental Pewter Products</v>
          </cell>
          <cell r="I3818">
            <v>99.999933333333331</v>
          </cell>
          <cell r="J3818">
            <v>96.784975000000003</v>
          </cell>
          <cell r="K3818">
            <v>106.15481499999999</v>
          </cell>
          <cell r="L3818">
            <v>104.05487333333333</v>
          </cell>
          <cell r="M3818">
            <v>107.48978</v>
          </cell>
          <cell r="N3818">
            <v>110.26312333333334</v>
          </cell>
        </row>
        <row r="3819">
          <cell r="F3819">
            <v>1756</v>
          </cell>
          <cell r="G3819" t="str">
            <v>39247(D)1756</v>
          </cell>
          <cell r="H3819" t="str">
            <v>Other Imitation Jewelleryof Base Metal W/N Plated With Precious Metal</v>
          </cell>
          <cell r="I3819">
            <v>100</v>
          </cell>
          <cell r="J3819">
            <v>88.983310000000003</v>
          </cell>
          <cell r="K3819">
            <v>81.559629999999999</v>
          </cell>
          <cell r="L3819">
            <v>81.559629999999999</v>
          </cell>
          <cell r="M3819">
            <v>93.189984999999979</v>
          </cell>
          <cell r="N3819">
            <v>97.066769999999977</v>
          </cell>
        </row>
        <row r="3820">
          <cell r="F3820">
            <v>1757</v>
          </cell>
          <cell r="G3820" t="str">
            <v>39249(D)1757</v>
          </cell>
          <cell r="H3820" t="str">
            <v>Other Wheeled Toys</v>
          </cell>
          <cell r="I3820">
            <v>100</v>
          </cell>
          <cell r="J3820">
            <v>97.853909999999999</v>
          </cell>
          <cell r="K3820">
            <v>86.971982499999996</v>
          </cell>
          <cell r="L3820">
            <v>94.81756</v>
          </cell>
          <cell r="M3820">
            <v>92.316055000000006</v>
          </cell>
          <cell r="N3820">
            <v>92.692610000000002</v>
          </cell>
        </row>
        <row r="3821">
          <cell r="F3821">
            <v>1758</v>
          </cell>
          <cell r="G3821" t="str">
            <v>39249(D)1758</v>
          </cell>
          <cell r="H3821" t="str">
            <v>Reduced-Size Model       Assembly Kits, Whether Ornot Working Models,      Excluding Electric Trains</v>
          </cell>
          <cell r="I3821">
            <v>100</v>
          </cell>
          <cell r="J3821">
            <v>75.126084166666672</v>
          </cell>
          <cell r="K3821">
            <v>75.590885</v>
          </cell>
          <cell r="L3821">
            <v>80.070007500000003</v>
          </cell>
          <cell r="M3821">
            <v>79.717382499999985</v>
          </cell>
          <cell r="N3821">
            <v>79.893776666666668</v>
          </cell>
        </row>
        <row r="3822">
          <cell r="F3822">
            <v>1759</v>
          </cell>
          <cell r="G3822" t="str">
            <v>39249(D)1759</v>
          </cell>
          <cell r="H3822" t="str">
            <v>Other Toys Representing  Animals Or Non-Human     Creatures, O/T Stuffed</v>
          </cell>
          <cell r="I3822">
            <v>100</v>
          </cell>
          <cell r="J3822">
            <v>75.126084166666672</v>
          </cell>
          <cell r="K3822">
            <v>75.590885</v>
          </cell>
          <cell r="L3822">
            <v>80.070007500000003</v>
          </cell>
          <cell r="M3822">
            <v>79.717382499999985</v>
          </cell>
          <cell r="N3822">
            <v>79.893776666666668</v>
          </cell>
        </row>
        <row r="3823">
          <cell r="F3823">
            <v>1760</v>
          </cell>
          <cell r="G3823" t="str">
            <v>39249(D)1760</v>
          </cell>
          <cell r="H3823" t="str">
            <v>Other Toys Of Other      Materials</v>
          </cell>
          <cell r="I3823">
            <v>100</v>
          </cell>
          <cell r="J3823">
            <v>68.646315833333333</v>
          </cell>
          <cell r="K3823">
            <v>70.094606666666664</v>
          </cell>
          <cell r="L3823">
            <v>75.194401666666678</v>
          </cell>
          <cell r="M3823">
            <v>73.457750833333336</v>
          </cell>
          <cell r="N3823">
            <v>73.302229999999994</v>
          </cell>
        </row>
        <row r="3824">
          <cell r="F3824">
            <v>1761</v>
          </cell>
          <cell r="G3824" t="str">
            <v>39249(D)1761</v>
          </cell>
          <cell r="H3824" t="str">
            <v>Pintable, Slot Machine &amp; The Like</v>
          </cell>
          <cell r="I3824">
            <v>100</v>
          </cell>
          <cell r="J3824">
            <v>75.126084166666672</v>
          </cell>
          <cell r="K3824">
            <v>75.590885</v>
          </cell>
          <cell r="L3824">
            <v>80.070007500000003</v>
          </cell>
          <cell r="M3824">
            <v>79.717382499999985</v>
          </cell>
          <cell r="N3824">
            <v>79.893776666666668</v>
          </cell>
        </row>
        <row r="3825">
          <cell r="F3825">
            <v>1762</v>
          </cell>
          <cell r="G3825" t="str">
            <v>39251(D)1762</v>
          </cell>
          <cell r="H3825" t="str">
            <v>Self-Copy Paper</v>
          </cell>
          <cell r="I3825">
            <v>99.999384166666658</v>
          </cell>
          <cell r="J3825">
            <v>99.05919333333334</v>
          </cell>
          <cell r="K3825">
            <v>94.959342499999991</v>
          </cell>
          <cell r="L3825">
            <v>88.038912499999995</v>
          </cell>
          <cell r="M3825">
            <v>86.451377500000007</v>
          </cell>
          <cell r="N3825">
            <v>78.791129999999995</v>
          </cell>
        </row>
        <row r="3826">
          <cell r="F3826">
            <v>1763</v>
          </cell>
          <cell r="G3826" t="str">
            <v>39251(D)1763</v>
          </cell>
          <cell r="H3826" t="str">
            <v>Other Copying Or Transferpapers</v>
          </cell>
          <cell r="I3826">
            <v>99.999960833333333</v>
          </cell>
          <cell r="J3826">
            <v>104.21914749999999</v>
          </cell>
          <cell r="K3826">
            <v>82.894590833333339</v>
          </cell>
          <cell r="L3826">
            <v>86.584085833333333</v>
          </cell>
          <cell r="M3826">
            <v>95.47984000000001</v>
          </cell>
          <cell r="N3826">
            <v>97.706233333333344</v>
          </cell>
        </row>
        <row r="3827">
          <cell r="F3827">
            <v>1764</v>
          </cell>
          <cell r="G3827" t="str">
            <v>39251(D)1764</v>
          </cell>
          <cell r="H3827" t="str">
            <v>Ball Point Pens, Of      Other Material</v>
          </cell>
          <cell r="I3827">
            <v>100.00071583333333</v>
          </cell>
          <cell r="J3827">
            <v>94.369950000000003</v>
          </cell>
          <cell r="K3827">
            <v>95.007907500000002</v>
          </cell>
          <cell r="L3827">
            <v>107.38300583333333</v>
          </cell>
          <cell r="M3827">
            <v>109.48182</v>
          </cell>
          <cell r="N3827">
            <v>109.90647083333333</v>
          </cell>
        </row>
        <row r="3828">
          <cell r="F3828">
            <v>1765</v>
          </cell>
          <cell r="G3828" t="str">
            <v>39251(D)1765</v>
          </cell>
          <cell r="H3828" t="str">
            <v>Pen, Marker</v>
          </cell>
          <cell r="I3828">
            <v>100.00071583333333</v>
          </cell>
          <cell r="J3828">
            <v>94.369950000000003</v>
          </cell>
          <cell r="K3828">
            <v>95.007907500000002</v>
          </cell>
          <cell r="L3828">
            <v>107.38300583333333</v>
          </cell>
          <cell r="M3828">
            <v>109.48182</v>
          </cell>
          <cell r="N3828">
            <v>109.90647083333333</v>
          </cell>
        </row>
        <row r="3829">
          <cell r="F3829">
            <v>1766</v>
          </cell>
          <cell r="G3829" t="str">
            <v>39251(D)1766</v>
          </cell>
          <cell r="H3829" t="str">
            <v>Parts And Fittings, Of   Ball Point Pens, Other   Than Refills, Of Other   Materials</v>
          </cell>
          <cell r="I3829">
            <v>99.999994999999998</v>
          </cell>
          <cell r="J3829">
            <v>99.946732499999996</v>
          </cell>
          <cell r="K3829">
            <v>77.281938333333329</v>
          </cell>
          <cell r="L3829">
            <v>80.884980000000013</v>
          </cell>
          <cell r="M3829">
            <v>96.211734166666659</v>
          </cell>
          <cell r="N3829">
            <v>96.22193</v>
          </cell>
        </row>
        <row r="3830">
          <cell r="F3830">
            <v>1767</v>
          </cell>
          <cell r="G3830" t="str">
            <v>39251(D)1767</v>
          </cell>
          <cell r="H3830" t="str">
            <v>Pencils And Crayons, Withleads Encased In A Rigid Sheath</v>
          </cell>
          <cell r="I3830">
            <v>100.00071583333333</v>
          </cell>
          <cell r="J3830">
            <v>94.369950000000003</v>
          </cell>
          <cell r="K3830">
            <v>95.007907500000002</v>
          </cell>
          <cell r="L3830">
            <v>107.38300583333333</v>
          </cell>
          <cell r="M3830">
            <v>109.48182</v>
          </cell>
          <cell r="N3830">
            <v>109.90647083333333</v>
          </cell>
        </row>
        <row r="3831">
          <cell r="F3831">
            <v>1768</v>
          </cell>
          <cell r="G3831" t="str">
            <v>39251(D)1768</v>
          </cell>
          <cell r="H3831" t="str">
            <v>Rubber Stamp</v>
          </cell>
          <cell r="I3831">
            <v>100.00071583333333</v>
          </cell>
          <cell r="J3831">
            <v>94.369950000000003</v>
          </cell>
          <cell r="K3831">
            <v>95.007907500000002</v>
          </cell>
          <cell r="L3831">
            <v>107.38300583333333</v>
          </cell>
          <cell r="M3831">
            <v>109.48182</v>
          </cell>
          <cell r="N3831">
            <v>109.90647083333333</v>
          </cell>
        </row>
        <row r="3832">
          <cell r="F3832">
            <v>1769</v>
          </cell>
          <cell r="G3832" t="str">
            <v>39251(D)1769</v>
          </cell>
          <cell r="H3832" t="str">
            <v>Typewriter Or Similar    Ribbons Of Textile Fabric</v>
          </cell>
          <cell r="I3832">
            <v>100</v>
          </cell>
          <cell r="J3832">
            <v>98.652509999999992</v>
          </cell>
          <cell r="K3832">
            <v>110.10616999999998</v>
          </cell>
          <cell r="L3832">
            <v>139.28134</v>
          </cell>
          <cell r="M3832">
            <v>139.28134</v>
          </cell>
          <cell r="N3832">
            <v>139.28134</v>
          </cell>
        </row>
        <row r="3833">
          <cell r="F3833">
            <v>1770</v>
          </cell>
          <cell r="G3833" t="str">
            <v>39251(D)1770</v>
          </cell>
          <cell r="H3833" t="str">
            <v>Typewriter Or Similar    Ribbons, Other Than Of   Textile Fabric</v>
          </cell>
          <cell r="I3833">
            <v>100.00000333333334</v>
          </cell>
          <cell r="J3833">
            <v>102.3907</v>
          </cell>
          <cell r="K3833">
            <v>102.37044</v>
          </cell>
          <cell r="L3833">
            <v>111.56281750000001</v>
          </cell>
          <cell r="M3833">
            <v>123.92085166666668</v>
          </cell>
          <cell r="N3833">
            <v>127.13494166666666</v>
          </cell>
        </row>
        <row r="3834">
          <cell r="F3834">
            <v>1771</v>
          </cell>
          <cell r="G3834" t="str">
            <v>39251(D)1771</v>
          </cell>
          <cell r="H3834" t="str">
            <v>Ink-Pads</v>
          </cell>
          <cell r="I3834">
            <v>100</v>
          </cell>
          <cell r="J3834">
            <v>76.411959999999993</v>
          </cell>
          <cell r="K3834">
            <v>85.382059999999981</v>
          </cell>
          <cell r="L3834">
            <v>107.97341999999999</v>
          </cell>
          <cell r="M3834">
            <v>108.80398666666666</v>
          </cell>
          <cell r="N3834">
            <v>109.96678000000001</v>
          </cell>
        </row>
        <row r="3835">
          <cell r="F3835">
            <v>1772</v>
          </cell>
          <cell r="G3835" t="str">
            <v>39252(D)1772</v>
          </cell>
          <cell r="H3835" t="str">
            <v>Other Needles For Knit-  Ting, Bodkins, Crochet   Hooks, Embroidery Stilet-Tos &amp; Sim. Articles Forhand Use Of Iron Or Steel</v>
          </cell>
          <cell r="I3835">
            <v>99.999999166666669</v>
          </cell>
          <cell r="J3835">
            <v>100.78596999999998</v>
          </cell>
          <cell r="K3835">
            <v>112.17251083333333</v>
          </cell>
          <cell r="L3835">
            <v>117.49798666666666</v>
          </cell>
          <cell r="M3835">
            <v>109.73397749999998</v>
          </cell>
          <cell r="N3835">
            <v>99.365173333333331</v>
          </cell>
        </row>
        <row r="3836">
          <cell r="F3836">
            <v>1773</v>
          </cell>
          <cell r="G3836" t="str">
            <v>39252(D)1773</v>
          </cell>
          <cell r="H3836" t="str">
            <v>Other Pins Of Iron Or    Steel</v>
          </cell>
          <cell r="I3836">
            <v>99.999946666666673</v>
          </cell>
          <cell r="J3836">
            <v>111.22399666666666</v>
          </cell>
          <cell r="K3836">
            <v>94.708122500000002</v>
          </cell>
          <cell r="L3836">
            <v>91.125530000000012</v>
          </cell>
          <cell r="M3836">
            <v>81.841818333333336</v>
          </cell>
          <cell r="N3836">
            <v>88.234802500000001</v>
          </cell>
        </row>
        <row r="3837">
          <cell r="F3837">
            <v>1774</v>
          </cell>
          <cell r="G3837" t="str">
            <v>39252(D)1774</v>
          </cell>
          <cell r="H3837" t="str">
            <v>Hooks, Eyes And Eyelets  Of Base Metal</v>
          </cell>
          <cell r="I3837">
            <v>99.999980000000022</v>
          </cell>
          <cell r="J3837">
            <v>88.762156666666655</v>
          </cell>
          <cell r="K3837">
            <v>83.916889166666664</v>
          </cell>
          <cell r="L3837">
            <v>84.567651666666663</v>
          </cell>
          <cell r="M3837">
            <v>84.962312499999996</v>
          </cell>
          <cell r="N3837">
            <v>87.563310000000001</v>
          </cell>
        </row>
        <row r="3838">
          <cell r="F3838">
            <v>1775</v>
          </cell>
          <cell r="G3838" t="str">
            <v>39252(D)1775</v>
          </cell>
          <cell r="H3838" t="str">
            <v>Other Made Up Articles,  Of Base Metal, Including Parts</v>
          </cell>
          <cell r="I3838">
            <v>100</v>
          </cell>
          <cell r="J3838">
            <v>100</v>
          </cell>
          <cell r="K3838">
            <v>93.703860000000006</v>
          </cell>
          <cell r="L3838">
            <v>98.472757500000014</v>
          </cell>
          <cell r="M3838">
            <v>107.99548583333332</v>
          </cell>
          <cell r="N3838">
            <v>155.45277666666669</v>
          </cell>
        </row>
        <row r="3839">
          <cell r="F3839">
            <v>1776</v>
          </cell>
          <cell r="G3839" t="str">
            <v>39252(D)1776</v>
          </cell>
          <cell r="H3839" t="str">
            <v>Other Slide Fasteners</v>
          </cell>
          <cell r="I3839">
            <v>99.999997500000006</v>
          </cell>
          <cell r="J3839">
            <v>92.335253333333313</v>
          </cell>
          <cell r="K3839">
            <v>91.711300000000008</v>
          </cell>
          <cell r="L3839">
            <v>104.33981166666668</v>
          </cell>
          <cell r="M3839">
            <v>105.24384000000002</v>
          </cell>
          <cell r="N3839">
            <v>105.24384000000002</v>
          </cell>
        </row>
        <row r="3840">
          <cell r="F3840">
            <v>1777</v>
          </cell>
          <cell r="G3840" t="str">
            <v>39252(D)1777</v>
          </cell>
          <cell r="H3840" t="str">
            <v>Other Parts Of Slide     Fasteners</v>
          </cell>
          <cell r="I3840">
            <v>100.00001833333333</v>
          </cell>
          <cell r="J3840">
            <v>95.371749999999992</v>
          </cell>
          <cell r="K3840">
            <v>97.597594166666667</v>
          </cell>
          <cell r="L3840">
            <v>107.91510083333333</v>
          </cell>
          <cell r="M3840">
            <v>96.448419166666667</v>
          </cell>
          <cell r="N3840">
            <v>95.453999999999994</v>
          </cell>
        </row>
        <row r="3841">
          <cell r="F3841">
            <v>1778</v>
          </cell>
          <cell r="G3841" t="str">
            <v>39253(D)1778</v>
          </cell>
          <cell r="H3841" t="str">
            <v>Coir, Brush</v>
          </cell>
          <cell r="I3841">
            <v>100.00001833333333</v>
          </cell>
          <cell r="J3841">
            <v>95.371749999999992</v>
          </cell>
          <cell r="K3841">
            <v>97.597594166666667</v>
          </cell>
          <cell r="L3841">
            <v>107.91510083333333</v>
          </cell>
          <cell r="M3841">
            <v>96.448419166666667</v>
          </cell>
          <cell r="N3841">
            <v>95.453999999999994</v>
          </cell>
        </row>
        <row r="3842">
          <cell r="F3842">
            <v>1779</v>
          </cell>
          <cell r="G3842" t="str">
            <v>39253(D)1779</v>
          </cell>
          <cell r="H3842" t="str">
            <v>Tooth Brush</v>
          </cell>
          <cell r="I3842">
            <v>100.00001833333333</v>
          </cell>
          <cell r="J3842">
            <v>95.371749999999992</v>
          </cell>
          <cell r="K3842">
            <v>97.597594166666667</v>
          </cell>
          <cell r="L3842">
            <v>107.91510083333333</v>
          </cell>
          <cell r="M3842">
            <v>96.448419166666667</v>
          </cell>
          <cell r="N3842">
            <v>95.453999999999994</v>
          </cell>
        </row>
        <row r="3843">
          <cell r="F3843">
            <v>1780</v>
          </cell>
          <cell r="G3843" t="str">
            <v>39253(D)1780</v>
          </cell>
          <cell r="H3843" t="str">
            <v>Broom</v>
          </cell>
          <cell r="I3843">
            <v>100.00001833333333</v>
          </cell>
          <cell r="J3843">
            <v>95.371749999999992</v>
          </cell>
          <cell r="K3843">
            <v>97.597594166666667</v>
          </cell>
          <cell r="L3843">
            <v>107.91510083333333</v>
          </cell>
          <cell r="M3843">
            <v>96.448419166666667</v>
          </cell>
          <cell r="N3843">
            <v>95.453999999999994</v>
          </cell>
        </row>
        <row r="3844">
          <cell r="F3844">
            <v>1781</v>
          </cell>
          <cell r="G3844" t="str">
            <v>39253(D)1781</v>
          </cell>
          <cell r="H3844" t="str">
            <v>Powder Puffs (New)</v>
          </cell>
          <cell r="I3844">
            <v>100.00001833333333</v>
          </cell>
          <cell r="J3844">
            <v>95.371749999999992</v>
          </cell>
          <cell r="K3844">
            <v>97.597594166666667</v>
          </cell>
          <cell r="L3844">
            <v>107.91510083333333</v>
          </cell>
          <cell r="M3844">
            <v>96.448419166666667</v>
          </cell>
          <cell r="N3844">
            <v>95.453999999999994</v>
          </cell>
        </row>
        <row r="3845">
          <cell r="F3845">
            <v>1782</v>
          </cell>
          <cell r="G3845" t="str">
            <v>39254(D)1782</v>
          </cell>
          <cell r="H3845" t="str">
            <v>Cigarette Lighter Of Non-Precious Metal</v>
          </cell>
          <cell r="I3845">
            <v>100.00001833333333</v>
          </cell>
          <cell r="J3845">
            <v>95.371749999999992</v>
          </cell>
          <cell r="K3845">
            <v>97.597594166666667</v>
          </cell>
          <cell r="L3845">
            <v>107.91510083333333</v>
          </cell>
          <cell r="M3845">
            <v>96.448419166666667</v>
          </cell>
          <cell r="N3845">
            <v>95.453999999999994</v>
          </cell>
        </row>
        <row r="3846">
          <cell r="F3846">
            <v>1783</v>
          </cell>
          <cell r="G3846" t="str">
            <v>39254(D)1783</v>
          </cell>
          <cell r="H3846" t="str">
            <v>Umbrella</v>
          </cell>
          <cell r="I3846">
            <v>100.00001833333333</v>
          </cell>
          <cell r="J3846">
            <v>95.371749999999992</v>
          </cell>
          <cell r="K3846">
            <v>97.597594166666667</v>
          </cell>
          <cell r="L3846">
            <v>107.91510083333333</v>
          </cell>
          <cell r="M3846">
            <v>96.448419166666667</v>
          </cell>
          <cell r="N3846">
            <v>95.453999999999994</v>
          </cell>
        </row>
        <row r="3847">
          <cell r="F3847">
            <v>1784</v>
          </cell>
          <cell r="G3847" t="str">
            <v>39259(D)1784</v>
          </cell>
          <cell r="H3847" t="str">
            <v>Sign-Plates, Name-Plates,Address-Plates &amp; Similar Plates, Numbers, Letters &amp; Other Symbols Of Base  Metal</v>
          </cell>
          <cell r="I3847">
            <v>100</v>
          </cell>
          <cell r="J3847">
            <v>100</v>
          </cell>
          <cell r="K3847">
            <v>100</v>
          </cell>
          <cell r="L3847">
            <v>112.73521749999999</v>
          </cell>
          <cell r="M3847">
            <v>78.698374166666667</v>
          </cell>
          <cell r="N3847">
            <v>82.580439999999996</v>
          </cell>
        </row>
        <row r="3848">
          <cell r="F3848">
            <v>1785</v>
          </cell>
          <cell r="G3848" t="str">
            <v>41111(D)1785</v>
          </cell>
          <cell r="H3848" t="str">
            <v>Electricity</v>
          </cell>
          <cell r="I3848">
            <v>99.999808333333334</v>
          </cell>
          <cell r="J3848">
            <v>93.158990000000003</v>
          </cell>
          <cell r="K3848">
            <v>86.368008333333336</v>
          </cell>
          <cell r="L3848">
            <v>103.04984083333333</v>
          </cell>
          <cell r="M3848">
            <v>117.9456175</v>
          </cell>
          <cell r="N3848">
            <v>151.70087333333333</v>
          </cell>
        </row>
        <row r="3849">
          <cell r="F3849">
            <v>1786</v>
          </cell>
          <cell r="G3849" t="e">
            <v>#N/A</v>
          </cell>
          <cell r="H3849" t="str">
            <v>Coil, Steel (Include Slitted)</v>
          </cell>
          <cell r="I3849">
            <v>100.00000166666665</v>
          </cell>
          <cell r="J3849">
            <v>88.788094999999998</v>
          </cell>
          <cell r="K3849">
            <v>95.08406916666668</v>
          </cell>
          <cell r="L3849">
            <v>115.86203</v>
          </cell>
          <cell r="M3849">
            <v>130.44756583333333</v>
          </cell>
          <cell r="N3849">
            <v>188.44223666666667</v>
          </cell>
        </row>
        <row r="3850">
          <cell r="F3850">
            <v>1787</v>
          </cell>
          <cell r="G3850" t="e">
            <v>#N/A</v>
          </cell>
          <cell r="H3850" t="str">
            <v>Strip, Steel</v>
          </cell>
          <cell r="I3850">
            <v>100.00000166666665</v>
          </cell>
          <cell r="J3850">
            <v>88.788094999999998</v>
          </cell>
          <cell r="K3850">
            <v>95.08406916666668</v>
          </cell>
          <cell r="L3850">
            <v>115.86203</v>
          </cell>
          <cell r="M3850">
            <v>130.44756583333333</v>
          </cell>
          <cell r="N3850">
            <v>188.44223666666667</v>
          </cell>
        </row>
        <row r="3851">
          <cell r="F3851">
            <v>1788</v>
          </cell>
          <cell r="G3851" t="e">
            <v>#N/A</v>
          </cell>
          <cell r="H3851" t="str">
            <v>Sheet, Iron Or Steel</v>
          </cell>
          <cell r="I3851">
            <v>100.00000166666665</v>
          </cell>
          <cell r="J3851">
            <v>88.788094999999998</v>
          </cell>
          <cell r="K3851">
            <v>95.08406916666668</v>
          </cell>
          <cell r="L3851">
            <v>115.86203</v>
          </cell>
          <cell r="M3851">
            <v>130.44756583333333</v>
          </cell>
          <cell r="N3851">
            <v>188.44223666666667</v>
          </cell>
        </row>
        <row r="3852">
          <cell r="F3852">
            <v>1789</v>
          </cell>
          <cell r="G3852" t="e">
            <v>#N/A</v>
          </cell>
          <cell r="H3852" t="str">
            <v>Steel Bars And Rods (Round, Falt, Deformed, Angle Etc.)</v>
          </cell>
          <cell r="I3852">
            <v>100.00000083333335</v>
          </cell>
          <cell r="J3852">
            <v>89.024400833333331</v>
          </cell>
          <cell r="K3852">
            <v>86.452962499999998</v>
          </cell>
          <cell r="L3852">
            <v>99.879062500000003</v>
          </cell>
          <cell r="M3852">
            <v>118.31271916666665</v>
          </cell>
          <cell r="N3852">
            <v>135.33998833333334</v>
          </cell>
        </row>
        <row r="3853">
          <cell r="F3853">
            <v>1790</v>
          </cell>
          <cell r="G3853" t="e">
            <v>#N/A</v>
          </cell>
          <cell r="H3853" t="str">
            <v>Angle Brackets, Metal</v>
          </cell>
          <cell r="I3853">
            <v>100.00000083333335</v>
          </cell>
          <cell r="J3853">
            <v>89.024400833333331</v>
          </cell>
          <cell r="K3853">
            <v>86.452962499999998</v>
          </cell>
          <cell r="L3853">
            <v>99.879062500000003</v>
          </cell>
          <cell r="M3853">
            <v>118.31271916666665</v>
          </cell>
          <cell r="N3853">
            <v>135.33998833333334</v>
          </cell>
        </row>
        <row r="3854">
          <cell r="F3854">
            <v>1791</v>
          </cell>
          <cell r="G3854" t="e">
            <v>#N/A</v>
          </cell>
          <cell r="H3854" t="str">
            <v>Wire Concrete Reinforcing</v>
          </cell>
          <cell r="I3854">
            <v>100.00000083333333</v>
          </cell>
          <cell r="J3854">
            <v>94.600800833333324</v>
          </cell>
          <cell r="K3854">
            <v>91.211432500000001</v>
          </cell>
          <cell r="L3854">
            <v>104.9200475</v>
          </cell>
          <cell r="M3854">
            <v>120.32134833333333</v>
          </cell>
          <cell r="N3854">
            <v>144.09786083333336</v>
          </cell>
        </row>
        <row r="3855">
          <cell r="F3855">
            <v>1792</v>
          </cell>
          <cell r="G3855" t="e">
            <v>#N/A</v>
          </cell>
          <cell r="H3855" t="str">
            <v>Phenolic Copper Clad Laminates (New)</v>
          </cell>
          <cell r="I3855">
            <v>100.00000083333333</v>
          </cell>
          <cell r="J3855">
            <v>98.367830833333343</v>
          </cell>
          <cell r="K3855">
            <v>83.819103333333331</v>
          </cell>
          <cell r="L3855">
            <v>95.52424666666667</v>
          </cell>
          <cell r="M3855">
            <v>121.11840666666666</v>
          </cell>
          <cell r="N3855">
            <v>134.45263416666668</v>
          </cell>
        </row>
        <row r="3856">
          <cell r="F3856">
            <v>1793</v>
          </cell>
          <cell r="G3856" t="e">
            <v>#N/A</v>
          </cell>
          <cell r="H3856" t="str">
            <v>Aluminium Heat Sink</v>
          </cell>
          <cell r="I3856">
            <v>99.999964166666672</v>
          </cell>
          <cell r="J3856">
            <v>97.718534166666657</v>
          </cell>
          <cell r="K3856">
            <v>89.375265833333344</v>
          </cell>
          <cell r="L3856">
            <v>91.946969999999993</v>
          </cell>
          <cell r="M3856">
            <v>91.499525833333337</v>
          </cell>
          <cell r="N3856">
            <v>91.138665833333334</v>
          </cell>
        </row>
        <row r="3857">
          <cell r="F3857">
            <v>1794</v>
          </cell>
          <cell r="G3857" t="e">
            <v>#N/A</v>
          </cell>
          <cell r="H3857" t="str">
            <v>Solder Bar</v>
          </cell>
          <cell r="I3857">
            <v>99.999998333333323</v>
          </cell>
          <cell r="J3857">
            <v>100.5591575</v>
          </cell>
          <cell r="K3857">
            <v>124.45474083333333</v>
          </cell>
          <cell r="L3857">
            <v>100.77250916666667</v>
          </cell>
          <cell r="M3857">
            <v>100.27380833333332</v>
          </cell>
          <cell r="N3857">
            <v>97.961351666666673</v>
          </cell>
        </row>
        <row r="3858">
          <cell r="F3858">
            <v>1795</v>
          </cell>
          <cell r="G3858" t="e">
            <v>#N/A</v>
          </cell>
          <cell r="H3858" t="str">
            <v>Guardrails</v>
          </cell>
          <cell r="I3858">
            <v>100</v>
          </cell>
          <cell r="J3858">
            <v>102.04169916666667</v>
          </cell>
          <cell r="K3858">
            <v>131.41710166666664</v>
          </cell>
          <cell r="L3858">
            <v>131.80401583333335</v>
          </cell>
          <cell r="M3858">
            <v>141.43290583333331</v>
          </cell>
          <cell r="N3858">
            <v>120.78464000000001</v>
          </cell>
        </row>
        <row r="3859">
          <cell r="F3859">
            <v>1796</v>
          </cell>
          <cell r="G3859" t="e">
            <v>#N/A</v>
          </cell>
          <cell r="H3859" t="str">
            <v>Metal Stamping Parts (New)</v>
          </cell>
          <cell r="I3859">
            <v>99.999996666666661</v>
          </cell>
          <cell r="J3859">
            <v>80.383849166666664</v>
          </cell>
          <cell r="K3859">
            <v>81.852624166666672</v>
          </cell>
          <cell r="L3859">
            <v>80.898406666666673</v>
          </cell>
          <cell r="M3859">
            <v>86.735002500000007</v>
          </cell>
          <cell r="N3859">
            <v>101.59140833333333</v>
          </cell>
        </row>
        <row r="3860">
          <cell r="F3860">
            <v>1797</v>
          </cell>
          <cell r="G3860" t="e">
            <v>#N/A</v>
          </cell>
          <cell r="H3860" t="str">
            <v>Electron Gun (New)</v>
          </cell>
          <cell r="I3860">
            <v>99.999999166666669</v>
          </cell>
          <cell r="J3860">
            <v>115.80915833333333</v>
          </cell>
          <cell r="K3860">
            <v>105.83253999999999</v>
          </cell>
          <cell r="L3860">
            <v>99.189353333333329</v>
          </cell>
          <cell r="M3860">
            <v>107.05074416666666</v>
          </cell>
          <cell r="N3860">
            <v>113.96775166666667</v>
          </cell>
        </row>
        <row r="3861">
          <cell r="F3861">
            <v>1798</v>
          </cell>
          <cell r="G3861" t="e">
            <v>#N/A</v>
          </cell>
          <cell r="H3861" t="str">
            <v>Passenger Car 1,000 C.C. And Below</v>
          </cell>
          <cell r="I3861">
            <v>100.00000249999999</v>
          </cell>
          <cell r="J3861">
            <v>114.40934000000001</v>
          </cell>
          <cell r="K3861">
            <v>98.209357499999996</v>
          </cell>
          <cell r="L3861">
            <v>86.299059999999997</v>
          </cell>
          <cell r="M3861">
            <v>87.398801666666671</v>
          </cell>
          <cell r="N3861">
            <v>83.85584999999999</v>
          </cell>
        </row>
        <row r="3862">
          <cell r="F3862">
            <v>1799</v>
          </cell>
          <cell r="G3862" t="e">
            <v>#N/A</v>
          </cell>
          <cell r="H3862" t="str">
            <v>Four Wheel Drive (Eg. Land Rover, Trooper, Jeep)</v>
          </cell>
          <cell r="I3862">
            <v>100.00000249999999</v>
          </cell>
          <cell r="J3862">
            <v>114.40934000000001</v>
          </cell>
          <cell r="K3862">
            <v>98.209357499999996</v>
          </cell>
          <cell r="L3862">
            <v>86.299059999999997</v>
          </cell>
          <cell r="M3862">
            <v>87.398801666666671</v>
          </cell>
          <cell r="N3862">
            <v>83.85584999999999</v>
          </cell>
        </row>
        <row r="3863">
          <cell r="G3863" t="str">
            <v>TOTAL(D)</v>
          </cell>
          <cell r="H3863" t="str">
            <v>Total</v>
          </cell>
          <cell r="I3863">
            <v>100</v>
          </cell>
          <cell r="J3863">
            <v>99.924999999999997</v>
          </cell>
          <cell r="K3863">
            <v>99.416666666666671</v>
          </cell>
          <cell r="L3863">
            <v>104.38333333333333</v>
          </cell>
          <cell r="M3863">
            <v>111.64166666666667</v>
          </cell>
          <cell r="N3863">
            <v>120.65833333333333</v>
          </cell>
        </row>
        <row r="3864">
          <cell r="F3864" t="str">
            <v>New</v>
          </cell>
          <cell r="G3864" t="str">
            <v>New</v>
          </cell>
        </row>
        <row r="3865">
          <cell r="F3865" t="str">
            <v>cpi001</v>
          </cell>
          <cell r="G3865" t="str">
            <v>cpi001</v>
          </cell>
          <cell r="H3865" t="str">
            <v>FOOD AWAY FROM HOME  * * * * *</v>
          </cell>
          <cell r="I3865">
            <v>100</v>
          </cell>
          <cell r="J3865">
            <v>101.35</v>
          </cell>
          <cell r="K3865">
            <v>103.27500000000001</v>
          </cell>
          <cell r="L3865">
            <v>104</v>
          </cell>
          <cell r="M3865">
            <v>106.15</v>
          </cell>
          <cell r="N3865">
            <v>109.45</v>
          </cell>
        </row>
        <row r="3866">
          <cell r="F3866" t="str">
            <v>cpi00</v>
          </cell>
          <cell r="G3866" t="str">
            <v>cpi00</v>
          </cell>
          <cell r="H3866" t="str">
            <v>FOOD AWAY FROM HOME  * * * * *</v>
          </cell>
          <cell r="I3866">
            <v>100</v>
          </cell>
          <cell r="J3866">
            <v>101.35</v>
          </cell>
          <cell r="K3866">
            <v>103.27500000000001</v>
          </cell>
          <cell r="L3866">
            <v>104</v>
          </cell>
          <cell r="M3866">
            <v>106.15</v>
          </cell>
          <cell r="N3866">
            <v>109.45</v>
          </cell>
        </row>
        <row r="3867">
          <cell r="F3867" t="str">
            <v>cpi011</v>
          </cell>
          <cell r="G3867" t="str">
            <v>cpi011</v>
          </cell>
          <cell r="H3867" t="str">
            <v>RICE * * * * * * * * * * * * *</v>
          </cell>
          <cell r="I3867">
            <v>100</v>
          </cell>
          <cell r="J3867">
            <v>100.05</v>
          </cell>
          <cell r="K3867">
            <v>99.95</v>
          </cell>
          <cell r="L3867">
            <v>99.875</v>
          </cell>
          <cell r="M3867">
            <v>100.1</v>
          </cell>
          <cell r="N3867">
            <v>100.8</v>
          </cell>
        </row>
        <row r="3868">
          <cell r="F3868" t="str">
            <v>cpi012</v>
          </cell>
          <cell r="G3868" t="str">
            <v>cpi012</v>
          </cell>
          <cell r="H3868" t="str">
            <v>OTHER FLOUR &amp; CEREALS  * * * *</v>
          </cell>
          <cell r="I3868">
            <v>100</v>
          </cell>
          <cell r="J3868">
            <v>100.27500000000001</v>
          </cell>
          <cell r="K3868">
            <v>100.05</v>
          </cell>
          <cell r="L3868">
            <v>101.6</v>
          </cell>
          <cell r="M3868">
            <v>103.55</v>
          </cell>
          <cell r="N3868">
            <v>106.675</v>
          </cell>
        </row>
        <row r="3869">
          <cell r="F3869" t="str">
            <v>cpi013</v>
          </cell>
          <cell r="G3869" t="str">
            <v>cpi013</v>
          </cell>
          <cell r="H3869" t="str">
            <v>BISCUITS ETC * * * * * * * * *</v>
          </cell>
          <cell r="I3869">
            <v>100</v>
          </cell>
          <cell r="J3869">
            <v>99.625</v>
          </cell>
          <cell r="K3869">
            <v>99.7</v>
          </cell>
          <cell r="L3869">
            <v>100.25</v>
          </cell>
          <cell r="M3869">
            <v>102.15</v>
          </cell>
          <cell r="N3869">
            <v>103.55</v>
          </cell>
        </row>
        <row r="3870">
          <cell r="F3870" t="str">
            <v>cpi014</v>
          </cell>
          <cell r="G3870" t="str">
            <v>cpi014</v>
          </cell>
          <cell r="H3870" t="str">
            <v>BREAD &amp; BAKERY PRODUCTS  * * *</v>
          </cell>
          <cell r="I3870">
            <v>100</v>
          </cell>
          <cell r="J3870">
            <v>100.8</v>
          </cell>
          <cell r="K3870">
            <v>101.325</v>
          </cell>
          <cell r="L3870">
            <v>101.925</v>
          </cell>
          <cell r="M3870">
            <v>102.9</v>
          </cell>
          <cell r="N3870">
            <v>105.02500000000001</v>
          </cell>
        </row>
        <row r="3871">
          <cell r="F3871" t="str">
            <v>cpi015</v>
          </cell>
          <cell r="G3871" t="str">
            <v>cpi015</v>
          </cell>
          <cell r="H3871" t="str">
            <v>OTHERS * * * * * * * * * * * *</v>
          </cell>
          <cell r="I3871">
            <v>100</v>
          </cell>
          <cell r="J3871">
            <v>99.85</v>
          </cell>
          <cell r="K3871">
            <v>99.724999999999994</v>
          </cell>
          <cell r="L3871">
            <v>100.4</v>
          </cell>
          <cell r="M3871">
            <v>101.2</v>
          </cell>
          <cell r="N3871">
            <v>103.625</v>
          </cell>
        </row>
        <row r="3872">
          <cell r="F3872" t="str">
            <v>cpi01</v>
          </cell>
          <cell r="G3872" t="str">
            <v>cpi01</v>
          </cell>
          <cell r="H3872" t="str">
            <v>RICE BREAD &amp; OTHER CEREALS * *</v>
          </cell>
          <cell r="I3872">
            <v>100</v>
          </cell>
          <cell r="J3872">
            <v>100.22499999999999</v>
          </cell>
          <cell r="K3872">
            <v>100.3</v>
          </cell>
          <cell r="L3872">
            <v>100.675</v>
          </cell>
          <cell r="M3872">
            <v>101.425</v>
          </cell>
          <cell r="N3872">
            <v>102.925</v>
          </cell>
        </row>
        <row r="3873">
          <cell r="F3873" t="str">
            <v>cpi021</v>
          </cell>
          <cell r="G3873" t="str">
            <v>cpi021</v>
          </cell>
          <cell r="H3873" t="str">
            <v>FRESH &amp; FROZEN MEAT  * * * * *</v>
          </cell>
          <cell r="I3873">
            <v>100</v>
          </cell>
          <cell r="J3873">
            <v>99.974999999999994</v>
          </cell>
          <cell r="K3873">
            <v>98.625</v>
          </cell>
          <cell r="L3873">
            <v>101.125</v>
          </cell>
          <cell r="M3873">
            <v>105.575</v>
          </cell>
          <cell r="N3873">
            <v>115.125</v>
          </cell>
        </row>
        <row r="3874">
          <cell r="F3874" t="str">
            <v>cpi022</v>
          </cell>
          <cell r="G3874" t="str">
            <v>cpi022</v>
          </cell>
          <cell r="H3874" t="str">
            <v>PROCESSED MEAT * * * * * * * *</v>
          </cell>
          <cell r="I3874">
            <v>100</v>
          </cell>
          <cell r="J3874">
            <v>100.27500000000001</v>
          </cell>
          <cell r="K3874">
            <v>100.5</v>
          </cell>
          <cell r="L3874">
            <v>100.4</v>
          </cell>
          <cell r="M3874">
            <v>101.925</v>
          </cell>
          <cell r="N3874">
            <v>104.375</v>
          </cell>
        </row>
        <row r="3875">
          <cell r="F3875" t="str">
            <v>cpi02</v>
          </cell>
          <cell r="G3875" t="str">
            <v>cpi02</v>
          </cell>
          <cell r="H3875" t="str">
            <v>MEAT * * * * * * * * * * * * *</v>
          </cell>
          <cell r="I3875">
            <v>100</v>
          </cell>
          <cell r="J3875">
            <v>100</v>
          </cell>
          <cell r="K3875">
            <v>98.7</v>
          </cell>
          <cell r="L3875">
            <v>101.05</v>
          </cell>
          <cell r="M3875">
            <v>105.375</v>
          </cell>
          <cell r="N3875">
            <v>114.52500000000001</v>
          </cell>
        </row>
        <row r="3876">
          <cell r="F3876" t="str">
            <v>cpi031</v>
          </cell>
          <cell r="G3876" t="str">
            <v>cpi031</v>
          </cell>
          <cell r="H3876" t="str">
            <v>SHELLFISH FRESH  * * * * * * *</v>
          </cell>
          <cell r="I3876">
            <v>100</v>
          </cell>
          <cell r="J3876">
            <v>107.625</v>
          </cell>
          <cell r="K3876">
            <v>108.4</v>
          </cell>
          <cell r="L3876">
            <v>110.75</v>
          </cell>
          <cell r="M3876">
            <v>112.425</v>
          </cell>
          <cell r="N3876">
            <v>117.5</v>
          </cell>
        </row>
        <row r="3877">
          <cell r="F3877" t="str">
            <v>cpi032</v>
          </cell>
          <cell r="G3877" t="str">
            <v>cpi032</v>
          </cell>
          <cell r="H3877" t="str">
            <v>OTHER FRESH FISH * * * * * * *</v>
          </cell>
          <cell r="I3877">
            <v>100</v>
          </cell>
          <cell r="J3877">
            <v>103.05</v>
          </cell>
          <cell r="K3877">
            <v>104.175</v>
          </cell>
          <cell r="L3877">
            <v>105.47499999999999</v>
          </cell>
          <cell r="M3877">
            <v>110.075</v>
          </cell>
          <cell r="N3877">
            <v>115.2</v>
          </cell>
        </row>
        <row r="3878">
          <cell r="F3878" t="str">
            <v>cpi033</v>
          </cell>
          <cell r="G3878" t="str">
            <v>cpi033</v>
          </cell>
          <cell r="H3878" t="str">
            <v>PROCESSED FISH * * * * * * * *</v>
          </cell>
          <cell r="I3878">
            <v>100</v>
          </cell>
          <cell r="J3878">
            <v>100.27500000000001</v>
          </cell>
          <cell r="K3878">
            <v>100.95</v>
          </cell>
          <cell r="L3878">
            <v>101.4</v>
          </cell>
          <cell r="M3878">
            <v>102.77500000000001</v>
          </cell>
          <cell r="N3878">
            <v>106.125</v>
          </cell>
        </row>
        <row r="3879">
          <cell r="F3879" t="str">
            <v>cpi03</v>
          </cell>
          <cell r="G3879" t="str">
            <v>cpi03</v>
          </cell>
          <cell r="H3879" t="str">
            <v>FISH * * * * * * * * * * * * *</v>
          </cell>
          <cell r="I3879">
            <v>100</v>
          </cell>
          <cell r="J3879">
            <v>103.52500000000001</v>
          </cell>
          <cell r="K3879">
            <v>104.5</v>
          </cell>
          <cell r="L3879">
            <v>105.875</v>
          </cell>
          <cell r="M3879">
            <v>109.425</v>
          </cell>
          <cell r="N3879">
            <v>114.25</v>
          </cell>
        </row>
        <row r="3880">
          <cell r="F3880" t="str">
            <v>cpi041</v>
          </cell>
          <cell r="G3880" t="str">
            <v>cpi041</v>
          </cell>
          <cell r="H3880" t="str">
            <v>FRESH MILK &amp; CREAM * * * * * *</v>
          </cell>
          <cell r="I3880">
            <v>100</v>
          </cell>
          <cell r="J3880">
            <v>103.425</v>
          </cell>
          <cell r="K3880">
            <v>106.2</v>
          </cell>
          <cell r="L3880">
            <v>107.575</v>
          </cell>
          <cell r="M3880">
            <v>111.4</v>
          </cell>
          <cell r="N3880">
            <v>113.85</v>
          </cell>
        </row>
        <row r="3881">
          <cell r="F3881" t="str">
            <v>cpi042</v>
          </cell>
          <cell r="G3881" t="str">
            <v>cpi042</v>
          </cell>
          <cell r="H3881" t="str">
            <v>CONDENSED MILK ETC * * * * * *</v>
          </cell>
          <cell r="I3881">
            <v>100</v>
          </cell>
          <cell r="J3881">
            <v>100.425</v>
          </cell>
          <cell r="K3881">
            <v>100.95</v>
          </cell>
          <cell r="L3881">
            <v>100.95</v>
          </cell>
          <cell r="M3881">
            <v>101.45</v>
          </cell>
          <cell r="N3881">
            <v>102.675</v>
          </cell>
        </row>
        <row r="3882">
          <cell r="F3882" t="str">
            <v>cpi043</v>
          </cell>
          <cell r="G3882" t="str">
            <v>cpi043</v>
          </cell>
          <cell r="H3882" t="str">
            <v>MILK POWDER CHEESE &amp; OTH * * *</v>
          </cell>
          <cell r="I3882">
            <v>100</v>
          </cell>
          <cell r="J3882">
            <v>100.85</v>
          </cell>
          <cell r="K3882">
            <v>102.27500000000001</v>
          </cell>
          <cell r="L3882">
            <v>102.95</v>
          </cell>
          <cell r="M3882">
            <v>104.4</v>
          </cell>
          <cell r="N3882">
            <v>107.97499999999999</v>
          </cell>
        </row>
        <row r="3883">
          <cell r="F3883" t="str">
            <v>cpi044</v>
          </cell>
          <cell r="G3883" t="str">
            <v>cpi044</v>
          </cell>
          <cell r="H3883" t="str">
            <v>EGGS * * * * * * * * * * * * *</v>
          </cell>
          <cell r="I3883">
            <v>100</v>
          </cell>
          <cell r="J3883">
            <v>96.05</v>
          </cell>
          <cell r="K3883">
            <v>96.424999999999997</v>
          </cell>
          <cell r="L3883">
            <v>104.47499999999999</v>
          </cell>
          <cell r="M3883">
            <v>112.02500000000001</v>
          </cell>
          <cell r="N3883">
            <v>123.8</v>
          </cell>
        </row>
        <row r="3884">
          <cell r="F3884" t="str">
            <v>cpi04</v>
          </cell>
          <cell r="G3884" t="str">
            <v>cpi04</v>
          </cell>
          <cell r="H3884" t="str">
            <v>MILK &amp; EGGS  * * * * * * * * *</v>
          </cell>
          <cell r="I3884">
            <v>100</v>
          </cell>
          <cell r="J3884">
            <v>99.75</v>
          </cell>
          <cell r="K3884">
            <v>100.8</v>
          </cell>
          <cell r="L3884">
            <v>103.02500000000001</v>
          </cell>
          <cell r="M3884">
            <v>105.675</v>
          </cell>
          <cell r="N3884">
            <v>110.55</v>
          </cell>
        </row>
        <row r="3885">
          <cell r="F3885" t="str">
            <v>cpi051</v>
          </cell>
          <cell r="G3885" t="str">
            <v>cpi051</v>
          </cell>
          <cell r="H3885" t="str">
            <v>BUTTER * * * * * * * * * * * *</v>
          </cell>
          <cell r="I3885">
            <v>100</v>
          </cell>
          <cell r="J3885">
            <v>99.55</v>
          </cell>
          <cell r="K3885">
            <v>99.275000000000006</v>
          </cell>
          <cell r="L3885">
            <v>99.4</v>
          </cell>
          <cell r="M3885">
            <v>100.75</v>
          </cell>
          <cell r="N3885">
            <v>104.175</v>
          </cell>
        </row>
        <row r="3886">
          <cell r="F3886" t="str">
            <v>cpi052</v>
          </cell>
          <cell r="G3886" t="str">
            <v>cpi052</v>
          </cell>
          <cell r="H3886" t="str">
            <v>OILS * * * * * * * * * * * * *</v>
          </cell>
          <cell r="I3886">
            <v>100</v>
          </cell>
          <cell r="J3886">
            <v>92.75</v>
          </cell>
          <cell r="K3886">
            <v>94.85</v>
          </cell>
          <cell r="L3886">
            <v>99.325000000000003</v>
          </cell>
          <cell r="M3886">
            <v>101.47499999999999</v>
          </cell>
          <cell r="N3886">
            <v>101.25</v>
          </cell>
        </row>
        <row r="3887">
          <cell r="F3887" t="str">
            <v>cpi053</v>
          </cell>
          <cell r="G3887" t="str">
            <v>cpi053</v>
          </cell>
          <cell r="H3887" t="str">
            <v>LARD MAGARINE ETC  * * * * * *</v>
          </cell>
          <cell r="I3887">
            <v>100</v>
          </cell>
          <cell r="J3887">
            <v>99.325000000000003</v>
          </cell>
          <cell r="K3887">
            <v>98.125</v>
          </cell>
          <cell r="L3887">
            <v>101.575</v>
          </cell>
          <cell r="M3887">
            <v>104.925</v>
          </cell>
          <cell r="N3887">
            <v>106.05</v>
          </cell>
        </row>
        <row r="3888">
          <cell r="F3888" t="str">
            <v>cpi05</v>
          </cell>
          <cell r="G3888" t="str">
            <v>cpi05</v>
          </cell>
          <cell r="H3888" t="str">
            <v>OILS &amp; FATS  * * * * * * * * *</v>
          </cell>
          <cell r="I3888">
            <v>100</v>
          </cell>
          <cell r="J3888">
            <v>93.65</v>
          </cell>
          <cell r="K3888">
            <v>95.325000000000003</v>
          </cell>
          <cell r="L3888">
            <v>99.525000000000006</v>
          </cell>
          <cell r="M3888">
            <v>101.77500000000001</v>
          </cell>
          <cell r="N3888">
            <v>101.85</v>
          </cell>
        </row>
        <row r="3889">
          <cell r="F3889" t="str">
            <v>cpi061</v>
          </cell>
          <cell r="G3889" t="str">
            <v>cpi061</v>
          </cell>
          <cell r="H3889" t="str">
            <v>FRESH FRUITS * * * * * * * * *</v>
          </cell>
          <cell r="I3889">
            <v>100</v>
          </cell>
          <cell r="J3889">
            <v>97.525000000000006</v>
          </cell>
          <cell r="K3889">
            <v>95.25</v>
          </cell>
          <cell r="L3889">
            <v>94.85</v>
          </cell>
          <cell r="M3889">
            <v>94.625</v>
          </cell>
          <cell r="N3889">
            <v>96.1</v>
          </cell>
        </row>
        <row r="3890">
          <cell r="F3890" t="str">
            <v>cpi062</v>
          </cell>
          <cell r="G3890" t="str">
            <v>cpi062</v>
          </cell>
          <cell r="H3890" t="str">
            <v>NUTS * * * * * * * * * * * * *</v>
          </cell>
          <cell r="I3890">
            <v>100</v>
          </cell>
          <cell r="J3890">
            <v>96.2</v>
          </cell>
          <cell r="K3890">
            <v>99.3</v>
          </cell>
          <cell r="L3890">
            <v>99.525000000000006</v>
          </cell>
          <cell r="M3890">
            <v>101.075</v>
          </cell>
          <cell r="N3890">
            <v>102.875</v>
          </cell>
        </row>
        <row r="3891">
          <cell r="F3891" t="str">
            <v>cpi063</v>
          </cell>
          <cell r="G3891" t="str">
            <v>cpi063</v>
          </cell>
          <cell r="H3891" t="str">
            <v>PRESERVED FRUITS * * * * * * *</v>
          </cell>
          <cell r="I3891">
            <v>100</v>
          </cell>
          <cell r="J3891">
            <v>99.15</v>
          </cell>
          <cell r="K3891">
            <v>99.174999999999997</v>
          </cell>
          <cell r="L3891">
            <v>99.35</v>
          </cell>
          <cell r="M3891">
            <v>99.424999999999997</v>
          </cell>
          <cell r="N3891">
            <v>99.674999999999997</v>
          </cell>
        </row>
        <row r="3892">
          <cell r="F3892" t="str">
            <v>cpi064</v>
          </cell>
          <cell r="G3892" t="str">
            <v>cpi064</v>
          </cell>
          <cell r="H3892" t="str">
            <v>FRESH VEGETABLES * * * * * * *</v>
          </cell>
          <cell r="I3892">
            <v>100</v>
          </cell>
          <cell r="J3892">
            <v>100.15</v>
          </cell>
          <cell r="K3892">
            <v>101.325</v>
          </cell>
          <cell r="L3892">
            <v>105.97499999999999</v>
          </cell>
          <cell r="M3892">
            <v>108.375</v>
          </cell>
          <cell r="N3892">
            <v>115.175</v>
          </cell>
        </row>
        <row r="3893">
          <cell r="F3893" t="str">
            <v>cpi065</v>
          </cell>
          <cell r="G3893" t="str">
            <v>cpi065</v>
          </cell>
          <cell r="H3893" t="str">
            <v>PRESERVED VEGETABLES * * * * *</v>
          </cell>
          <cell r="I3893">
            <v>100</v>
          </cell>
          <cell r="J3893">
            <v>99.3</v>
          </cell>
          <cell r="K3893">
            <v>99.875</v>
          </cell>
          <cell r="L3893">
            <v>100.85</v>
          </cell>
          <cell r="M3893">
            <v>105.5</v>
          </cell>
          <cell r="N3893">
            <v>108.45</v>
          </cell>
        </row>
        <row r="3894">
          <cell r="F3894" t="str">
            <v>cpi066</v>
          </cell>
          <cell r="G3894" t="str">
            <v>cpi066</v>
          </cell>
          <cell r="H3894" t="str">
            <v>POTATOES AND OTHER TUBERS  * *</v>
          </cell>
          <cell r="I3894">
            <v>100</v>
          </cell>
          <cell r="J3894">
            <v>99.95</v>
          </cell>
          <cell r="K3894">
            <v>101.8</v>
          </cell>
          <cell r="L3894">
            <v>101.52500000000001</v>
          </cell>
          <cell r="M3894">
            <v>103.05</v>
          </cell>
          <cell r="N3894">
            <v>109.22499999999999</v>
          </cell>
        </row>
        <row r="3895">
          <cell r="F3895" t="str">
            <v>cpi06</v>
          </cell>
          <cell r="G3895" t="str">
            <v>cpi06</v>
          </cell>
          <cell r="H3895" t="str">
            <v>FRUITS &amp; VEGETABLES  * * * * *</v>
          </cell>
          <cell r="I3895">
            <v>100</v>
          </cell>
          <cell r="J3895">
            <v>99.025000000000006</v>
          </cell>
          <cell r="K3895">
            <v>99.25</v>
          </cell>
          <cell r="L3895">
            <v>101.675</v>
          </cell>
          <cell r="M3895">
            <v>103.175</v>
          </cell>
          <cell r="N3895">
            <v>107.77500000000001</v>
          </cell>
        </row>
        <row r="3896">
          <cell r="F3896" t="str">
            <v>cpi071</v>
          </cell>
          <cell r="G3896" t="str">
            <v>cpi071</v>
          </cell>
          <cell r="H3896" t="str">
            <v>SUGAR  * * * * * * * * * * * *</v>
          </cell>
          <cell r="I3896">
            <v>100</v>
          </cell>
          <cell r="J3896">
            <v>99.924999999999997</v>
          </cell>
          <cell r="K3896">
            <v>97.974999999999994</v>
          </cell>
          <cell r="L3896">
            <v>98.25</v>
          </cell>
          <cell r="M3896">
            <v>98.375</v>
          </cell>
          <cell r="N3896">
            <v>98.724999999999994</v>
          </cell>
        </row>
        <row r="3897">
          <cell r="F3897" t="str">
            <v>cpi07</v>
          </cell>
          <cell r="G3897" t="str">
            <v>cpi07</v>
          </cell>
          <cell r="H3897" t="str">
            <v>SUGAR  * * * * * * * * * * * *</v>
          </cell>
          <cell r="I3897">
            <v>100</v>
          </cell>
          <cell r="J3897">
            <v>99.924999999999997</v>
          </cell>
          <cell r="K3897">
            <v>97.974999999999994</v>
          </cell>
          <cell r="L3897">
            <v>98.25</v>
          </cell>
          <cell r="M3897">
            <v>98.375</v>
          </cell>
          <cell r="N3897">
            <v>98.724999999999994</v>
          </cell>
        </row>
        <row r="3898">
          <cell r="F3898" t="str">
            <v>cpi081</v>
          </cell>
          <cell r="G3898" t="str">
            <v>cpi081</v>
          </cell>
          <cell r="H3898" t="str">
            <v>COFFEE * * * * * * * * * * * *</v>
          </cell>
          <cell r="I3898">
            <v>100</v>
          </cell>
          <cell r="J3898">
            <v>99.674999999999997</v>
          </cell>
          <cell r="K3898">
            <v>99.6</v>
          </cell>
          <cell r="L3898">
            <v>99.825000000000003</v>
          </cell>
          <cell r="M3898">
            <v>100.625</v>
          </cell>
          <cell r="N3898">
            <v>100.9</v>
          </cell>
        </row>
        <row r="3899">
          <cell r="F3899" t="str">
            <v>cpi082</v>
          </cell>
          <cell r="G3899" t="str">
            <v>cpi082</v>
          </cell>
          <cell r="H3899" t="str">
            <v>TEA COCOA ETC  * * * * * * * *</v>
          </cell>
          <cell r="I3899">
            <v>100</v>
          </cell>
          <cell r="J3899">
            <v>100.3</v>
          </cell>
          <cell r="K3899">
            <v>100.97499999999999</v>
          </cell>
          <cell r="L3899">
            <v>103.27500000000001</v>
          </cell>
          <cell r="M3899">
            <v>106.02500000000001</v>
          </cell>
          <cell r="N3899">
            <v>108.325</v>
          </cell>
        </row>
        <row r="3900">
          <cell r="F3900" t="str">
            <v>cpi08</v>
          </cell>
          <cell r="G3900" t="str">
            <v>cpi08</v>
          </cell>
          <cell r="H3900" t="str">
            <v>COFFEE &amp; TEA * * * * * * * * *</v>
          </cell>
          <cell r="I3900">
            <v>100</v>
          </cell>
          <cell r="J3900">
            <v>100.075</v>
          </cell>
          <cell r="K3900">
            <v>100.5</v>
          </cell>
          <cell r="L3900">
            <v>102.125</v>
          </cell>
          <cell r="M3900">
            <v>104.175</v>
          </cell>
          <cell r="N3900">
            <v>105.85</v>
          </cell>
        </row>
        <row r="3901">
          <cell r="F3901" t="str">
            <v>cpi091</v>
          </cell>
          <cell r="G3901" t="str">
            <v>cpi091</v>
          </cell>
          <cell r="H3901" t="str">
            <v>SPICES * * * * * * * * * * * *</v>
          </cell>
          <cell r="I3901">
            <v>100</v>
          </cell>
          <cell r="J3901">
            <v>96.7</v>
          </cell>
          <cell r="K3901">
            <v>95.9</v>
          </cell>
          <cell r="L3901">
            <v>95.6</v>
          </cell>
          <cell r="M3901">
            <v>99.075000000000003</v>
          </cell>
          <cell r="N3901">
            <v>99.575000000000003</v>
          </cell>
        </row>
        <row r="3902">
          <cell r="F3902" t="str">
            <v>cpi092</v>
          </cell>
          <cell r="G3902" t="str">
            <v>cpi092</v>
          </cell>
          <cell r="H3902" t="str">
            <v>CHOCOLATE &amp; SUGAR CONFECTNRY *</v>
          </cell>
          <cell r="I3902">
            <v>100</v>
          </cell>
          <cell r="J3902">
            <v>101.5</v>
          </cell>
          <cell r="K3902">
            <v>102.9</v>
          </cell>
          <cell r="L3902">
            <v>103.9</v>
          </cell>
          <cell r="M3902">
            <v>104</v>
          </cell>
          <cell r="N3902">
            <v>104.6</v>
          </cell>
        </row>
        <row r="3903">
          <cell r="F3903" t="str">
            <v>cpi093</v>
          </cell>
          <cell r="G3903" t="str">
            <v>cpi093</v>
          </cell>
          <cell r="H3903" t="str">
            <v>JAM MARMALADE HONEY ETC  * * *</v>
          </cell>
          <cell r="I3903">
            <v>100</v>
          </cell>
          <cell r="J3903">
            <v>103.425</v>
          </cell>
          <cell r="K3903">
            <v>106.1</v>
          </cell>
          <cell r="L3903">
            <v>108.175</v>
          </cell>
          <cell r="M3903">
            <v>110.125</v>
          </cell>
          <cell r="N3903">
            <v>111</v>
          </cell>
        </row>
        <row r="3904">
          <cell r="F3904" t="str">
            <v>cpi094</v>
          </cell>
          <cell r="G3904" t="str">
            <v>cpi094</v>
          </cell>
          <cell r="H3904" t="str">
            <v>OTHERS * * * * * * * * * * * *</v>
          </cell>
          <cell r="I3904">
            <v>100</v>
          </cell>
          <cell r="J3904">
            <v>100.3</v>
          </cell>
          <cell r="K3904">
            <v>100.325</v>
          </cell>
          <cell r="L3904">
            <v>100.72499999999999</v>
          </cell>
          <cell r="M3904">
            <v>101.25</v>
          </cell>
          <cell r="N3904">
            <v>102.375</v>
          </cell>
        </row>
        <row r="3905">
          <cell r="F3905" t="str">
            <v>cpi09</v>
          </cell>
          <cell r="G3905" t="str">
            <v>cpi09</v>
          </cell>
          <cell r="H3905" t="str">
            <v>OTHER FOODS  * * * * * * * * *</v>
          </cell>
          <cell r="I3905">
            <v>100</v>
          </cell>
          <cell r="J3905">
            <v>99.8</v>
          </cell>
          <cell r="K3905">
            <v>100.125</v>
          </cell>
          <cell r="L3905">
            <v>100.575</v>
          </cell>
          <cell r="M3905">
            <v>101.9</v>
          </cell>
          <cell r="N3905">
            <v>102.72499999999999</v>
          </cell>
        </row>
        <row r="3906">
          <cell r="F3906" t="str">
            <v>cpi0</v>
          </cell>
          <cell r="G3906" t="str">
            <v>cpi0</v>
          </cell>
          <cell r="H3906" t="str">
            <v>FOOD * * * * * * * * * * * * *</v>
          </cell>
          <cell r="I3906">
            <v>100</v>
          </cell>
          <cell r="J3906">
            <v>100.675</v>
          </cell>
          <cell r="K3906">
            <v>101.4</v>
          </cell>
          <cell r="L3906">
            <v>102.75</v>
          </cell>
          <cell r="M3906">
            <v>105</v>
          </cell>
          <cell r="N3906">
            <v>108.825</v>
          </cell>
        </row>
        <row r="3907">
          <cell r="F3907" t="str">
            <v>cpi111</v>
          </cell>
          <cell r="G3907" t="str">
            <v>cpi111</v>
          </cell>
          <cell r="H3907" t="str">
            <v>MINERAL WATER AND SOFT DRINKS*</v>
          </cell>
          <cell r="I3907">
            <v>100</v>
          </cell>
          <cell r="J3907">
            <v>101.6</v>
          </cell>
          <cell r="K3907">
            <v>102.1</v>
          </cell>
          <cell r="L3907">
            <v>102.52500000000001</v>
          </cell>
          <cell r="M3907">
            <v>103.5</v>
          </cell>
          <cell r="N3907">
            <v>106.3</v>
          </cell>
        </row>
        <row r="3908">
          <cell r="F3908" t="str">
            <v>cpi11</v>
          </cell>
          <cell r="G3908" t="str">
            <v>cpi11</v>
          </cell>
          <cell r="H3908" t="str">
            <v>NON-ALCOHOLIC BEVERAGES  * * *</v>
          </cell>
          <cell r="I3908">
            <v>100</v>
          </cell>
          <cell r="J3908">
            <v>101.6</v>
          </cell>
          <cell r="K3908">
            <v>102.1</v>
          </cell>
          <cell r="L3908">
            <v>102.52500000000001</v>
          </cell>
          <cell r="M3908">
            <v>103.5</v>
          </cell>
          <cell r="N3908">
            <v>106.3</v>
          </cell>
        </row>
        <row r="3909">
          <cell r="F3909" t="str">
            <v>cpi121</v>
          </cell>
          <cell r="G3909" t="str">
            <v>cpi121</v>
          </cell>
          <cell r="H3909" t="str">
            <v>BEER * * * * * * * * * * * * *</v>
          </cell>
          <cell r="I3909">
            <v>100</v>
          </cell>
          <cell r="J3909">
            <v>103</v>
          </cell>
          <cell r="K3909">
            <v>102.425</v>
          </cell>
          <cell r="L3909">
            <v>102.325</v>
          </cell>
          <cell r="M3909">
            <v>106.8</v>
          </cell>
          <cell r="N3909">
            <v>116.125</v>
          </cell>
        </row>
        <row r="3910">
          <cell r="F3910" t="str">
            <v>cpi122</v>
          </cell>
          <cell r="G3910" t="str">
            <v>cpi122</v>
          </cell>
          <cell r="H3910" t="str">
            <v>WINES  * * * * * * * * * * * *</v>
          </cell>
          <cell r="I3910">
            <v>100</v>
          </cell>
          <cell r="J3910">
            <v>99.924999999999997</v>
          </cell>
          <cell r="K3910">
            <v>99.75</v>
          </cell>
          <cell r="L3910">
            <v>99.775000000000006</v>
          </cell>
          <cell r="M3910">
            <v>101.7</v>
          </cell>
          <cell r="N3910">
            <v>104.3</v>
          </cell>
        </row>
        <row r="3911">
          <cell r="F3911" t="str">
            <v>cpi123</v>
          </cell>
          <cell r="G3911" t="str">
            <v>cpi123</v>
          </cell>
          <cell r="H3911" t="str">
            <v>SPIRITS  * * * * * * * * * * *</v>
          </cell>
          <cell r="I3911">
            <v>100</v>
          </cell>
          <cell r="J3911">
            <v>101.52500000000001</v>
          </cell>
          <cell r="K3911">
            <v>101.45</v>
          </cell>
          <cell r="L3911">
            <v>101.175</v>
          </cell>
          <cell r="M3911">
            <v>101.825</v>
          </cell>
          <cell r="N3911">
            <v>105.05</v>
          </cell>
        </row>
        <row r="3912">
          <cell r="F3912" t="str">
            <v>cpi12</v>
          </cell>
          <cell r="G3912" t="str">
            <v>cpi12</v>
          </cell>
          <cell r="H3912" t="str">
            <v>ALCOHOLIC BEVERAGES  * * * * *</v>
          </cell>
          <cell r="I3912">
            <v>100</v>
          </cell>
          <cell r="J3912">
            <v>102.45</v>
          </cell>
          <cell r="K3912">
            <v>102</v>
          </cell>
          <cell r="L3912">
            <v>101.875</v>
          </cell>
          <cell r="M3912">
            <v>105.5</v>
          </cell>
          <cell r="N3912">
            <v>113.15</v>
          </cell>
        </row>
        <row r="3913">
          <cell r="F3913" t="str">
            <v>cpi131</v>
          </cell>
          <cell r="G3913" t="str">
            <v>cpi131</v>
          </cell>
          <cell r="H3913" t="str">
            <v>CIGARETTES CIGARS  * * * * * *</v>
          </cell>
          <cell r="I3913">
            <v>100</v>
          </cell>
          <cell r="J3913">
            <v>107.22499999999999</v>
          </cell>
          <cell r="K3913">
            <v>114.9</v>
          </cell>
          <cell r="L3913">
            <v>117.925</v>
          </cell>
          <cell r="M3913">
            <v>132.5</v>
          </cell>
          <cell r="N3913">
            <v>152.25</v>
          </cell>
        </row>
        <row r="3914">
          <cell r="F3914" t="str">
            <v>cpi132</v>
          </cell>
          <cell r="G3914" t="str">
            <v>cpi132</v>
          </cell>
          <cell r="H3914" t="str">
            <v>TOBACCO ETC  * * * * * * * * *</v>
          </cell>
          <cell r="I3914">
            <v>100</v>
          </cell>
          <cell r="J3914">
            <v>100.1</v>
          </cell>
          <cell r="K3914">
            <v>102.75</v>
          </cell>
          <cell r="L3914">
            <v>103.575</v>
          </cell>
          <cell r="M3914">
            <v>105.15</v>
          </cell>
          <cell r="N3914">
            <v>107.5</v>
          </cell>
        </row>
        <row r="3915">
          <cell r="F3915" t="str">
            <v>cpi13</v>
          </cell>
          <cell r="G3915" t="str">
            <v>cpi13</v>
          </cell>
          <cell r="H3915" t="str">
            <v>TOBACCO  * * * * * * * * * * *</v>
          </cell>
          <cell r="I3915">
            <v>100</v>
          </cell>
          <cell r="J3915">
            <v>107.1</v>
          </cell>
          <cell r="K3915">
            <v>114.7</v>
          </cell>
          <cell r="L3915">
            <v>117.7</v>
          </cell>
          <cell r="M3915">
            <v>131.97499999999999</v>
          </cell>
          <cell r="N3915">
            <v>151.5</v>
          </cell>
        </row>
        <row r="3916">
          <cell r="F3916" t="str">
            <v>cpi1</v>
          </cell>
          <cell r="G3916" t="str">
            <v>cpi1</v>
          </cell>
          <cell r="H3916" t="str">
            <v>BEVERAGES &amp; TOBACCO  * * * * *</v>
          </cell>
          <cell r="I3916">
            <v>100</v>
          </cell>
          <cell r="J3916">
            <v>104.75</v>
          </cell>
          <cell r="K3916">
            <v>109.15</v>
          </cell>
          <cell r="L3916">
            <v>111</v>
          </cell>
          <cell r="M3916">
            <v>119.65</v>
          </cell>
          <cell r="N3916">
            <v>132.25</v>
          </cell>
        </row>
        <row r="3917">
          <cell r="F3917" t="str">
            <v>cpi211</v>
          </cell>
          <cell r="G3917" t="str">
            <v>cpi211</v>
          </cell>
          <cell r="H3917" t="str">
            <v>SHIRTS DRESSES BLOUSES ETC * *</v>
          </cell>
          <cell r="I3917">
            <v>100</v>
          </cell>
          <cell r="J3917">
            <v>97.1</v>
          </cell>
          <cell r="K3917">
            <v>94.95</v>
          </cell>
          <cell r="L3917">
            <v>92.9</v>
          </cell>
          <cell r="M3917">
            <v>90.9</v>
          </cell>
          <cell r="N3917">
            <v>89.8</v>
          </cell>
        </row>
        <row r="3918">
          <cell r="F3918" t="str">
            <v>cpi212</v>
          </cell>
          <cell r="G3918" t="str">
            <v>cpi212</v>
          </cell>
          <cell r="H3918" t="str">
            <v>SUITS JACKETS TROUSERS ETC * *</v>
          </cell>
          <cell r="I3918">
            <v>100</v>
          </cell>
          <cell r="J3918">
            <v>97.25</v>
          </cell>
          <cell r="K3918">
            <v>94.65</v>
          </cell>
          <cell r="L3918">
            <v>92.4</v>
          </cell>
          <cell r="M3918">
            <v>90.55</v>
          </cell>
          <cell r="N3918">
            <v>89.5</v>
          </cell>
        </row>
        <row r="3919">
          <cell r="F3919" t="str">
            <v>cpi213</v>
          </cell>
          <cell r="G3919" t="str">
            <v>cpi213</v>
          </cell>
          <cell r="H3919" t="str">
            <v>UNDERWEAR STOCKING &amp; SOCK  * *</v>
          </cell>
          <cell r="I3919">
            <v>100</v>
          </cell>
          <cell r="J3919">
            <v>99.375</v>
          </cell>
          <cell r="K3919">
            <v>99.1</v>
          </cell>
          <cell r="L3919">
            <v>98.974999999999994</v>
          </cell>
          <cell r="M3919">
            <v>98.875</v>
          </cell>
          <cell r="N3919">
            <v>98.55</v>
          </cell>
        </row>
        <row r="3920">
          <cell r="F3920" t="str">
            <v>cpi214</v>
          </cell>
          <cell r="G3920" t="str">
            <v>cpi214</v>
          </cell>
          <cell r="H3920" t="str">
            <v>BATHING SUITS HATS RAIN APPA *</v>
          </cell>
          <cell r="I3920">
            <v>100</v>
          </cell>
          <cell r="J3920">
            <v>99.3</v>
          </cell>
          <cell r="K3920">
            <v>97.95</v>
          </cell>
          <cell r="L3920">
            <v>96.375</v>
          </cell>
          <cell r="M3920">
            <v>95.3</v>
          </cell>
          <cell r="N3920">
            <v>94.95</v>
          </cell>
        </row>
        <row r="3921">
          <cell r="F3921" t="str">
            <v>cpi215</v>
          </cell>
          <cell r="G3921" t="str">
            <v>cpi215</v>
          </cell>
          <cell r="H3921" t="str">
            <v>FABRICS  * * * * * * * * * * *</v>
          </cell>
          <cell r="I3921">
            <v>100</v>
          </cell>
          <cell r="J3921">
            <v>97.4</v>
          </cell>
          <cell r="K3921">
            <v>95.85</v>
          </cell>
          <cell r="L3921">
            <v>93.9</v>
          </cell>
          <cell r="M3921">
            <v>92.924999999999997</v>
          </cell>
          <cell r="N3921">
            <v>92.35</v>
          </cell>
        </row>
        <row r="3922">
          <cell r="F3922" t="str">
            <v>cpi217</v>
          </cell>
          <cell r="G3922" t="str">
            <v>cpi217</v>
          </cell>
          <cell r="H3922" t="str">
            <v>PAYMENT FOR SEWING KNITTING  *</v>
          </cell>
          <cell r="I3922">
            <v>100</v>
          </cell>
          <cell r="J3922">
            <v>101.72499999999999</v>
          </cell>
          <cell r="K3922">
            <v>103.425</v>
          </cell>
          <cell r="L3922">
            <v>105.625</v>
          </cell>
          <cell r="M3922">
            <v>107.375</v>
          </cell>
          <cell r="N3922">
            <v>110.05</v>
          </cell>
        </row>
        <row r="3923">
          <cell r="F3923" t="str">
            <v>cpi21</v>
          </cell>
          <cell r="G3923" t="str">
            <v>cpi21</v>
          </cell>
          <cell r="H3923" t="str">
            <v>CLOTHING OTHER THAN FOOTWEAR *</v>
          </cell>
          <cell r="I3923">
            <v>100</v>
          </cell>
          <cell r="J3923">
            <v>97.65</v>
          </cell>
          <cell r="K3923">
            <v>95.75</v>
          </cell>
          <cell r="L3923">
            <v>94.025000000000006</v>
          </cell>
          <cell r="M3923">
            <v>92.474999999999994</v>
          </cell>
          <cell r="N3923">
            <v>91.65</v>
          </cell>
        </row>
        <row r="3924">
          <cell r="F3924" t="str">
            <v>cpi221</v>
          </cell>
          <cell r="G3924" t="str">
            <v>cpi221</v>
          </cell>
          <cell r="H3924" t="str">
            <v>LEATHER FOOTWEAR * * * * * * *</v>
          </cell>
          <cell r="I3924">
            <v>100</v>
          </cell>
          <cell r="J3924">
            <v>95.35</v>
          </cell>
          <cell r="K3924">
            <v>91.224999999999994</v>
          </cell>
          <cell r="L3924">
            <v>88.05</v>
          </cell>
          <cell r="M3924">
            <v>84.625</v>
          </cell>
          <cell r="N3924">
            <v>82.875</v>
          </cell>
        </row>
        <row r="3925">
          <cell r="F3925" t="str">
            <v>cpi222</v>
          </cell>
          <cell r="G3925" t="str">
            <v>cpi222</v>
          </cell>
          <cell r="H3925" t="str">
            <v>OTHER FOOTWEAR * * * * * * * *</v>
          </cell>
          <cell r="I3925">
            <v>100</v>
          </cell>
          <cell r="J3925">
            <v>98.875</v>
          </cell>
          <cell r="K3925">
            <v>96.724999999999994</v>
          </cell>
          <cell r="L3925">
            <v>95.45</v>
          </cell>
          <cell r="M3925">
            <v>94.75</v>
          </cell>
          <cell r="N3925">
            <v>95.65</v>
          </cell>
        </row>
        <row r="3926">
          <cell r="F3926" t="str">
            <v>cpi22</v>
          </cell>
          <cell r="G3926" t="str">
            <v>cpi22</v>
          </cell>
          <cell r="H3926" t="str">
            <v>FOOTWEAR INCL REPAIRS  * * * *</v>
          </cell>
          <cell r="I3926">
            <v>100</v>
          </cell>
          <cell r="J3926">
            <v>96.35</v>
          </cell>
          <cell r="K3926">
            <v>92.724999999999994</v>
          </cell>
          <cell r="L3926">
            <v>90.125</v>
          </cell>
          <cell r="M3926">
            <v>87.45</v>
          </cell>
          <cell r="N3926">
            <v>86.45</v>
          </cell>
        </row>
        <row r="3927">
          <cell r="F3927" t="str">
            <v>cpi2</v>
          </cell>
          <cell r="G3927" t="str">
            <v>cpi2</v>
          </cell>
          <cell r="H3927" t="str">
            <v>CLOTHING &amp; FOOTWEAR  * * * * *</v>
          </cell>
          <cell r="I3927">
            <v>100</v>
          </cell>
          <cell r="J3927">
            <v>97.4</v>
          </cell>
          <cell r="K3927">
            <v>95.224999999999994</v>
          </cell>
          <cell r="L3927">
            <v>93.35</v>
          </cell>
          <cell r="M3927">
            <v>91.575000000000003</v>
          </cell>
          <cell r="N3927">
            <v>90.724999999999994</v>
          </cell>
        </row>
        <row r="3928">
          <cell r="F3928" t="str">
            <v>cpi313</v>
          </cell>
          <cell r="G3928" t="str">
            <v>cpi313</v>
          </cell>
          <cell r="H3928" t="str">
            <v>WATER CHARGES  * * * * * * * *</v>
          </cell>
          <cell r="I3928">
            <v>100</v>
          </cell>
          <cell r="J3928">
            <v>104.175</v>
          </cell>
          <cell r="K3928">
            <v>106.575</v>
          </cell>
          <cell r="L3928">
            <v>108.8</v>
          </cell>
          <cell r="M3928">
            <v>110.6</v>
          </cell>
          <cell r="N3928">
            <v>111.05</v>
          </cell>
        </row>
        <row r="3929">
          <cell r="F3929" t="str">
            <v>cpi316</v>
          </cell>
          <cell r="G3929" t="str">
            <v>cpi316</v>
          </cell>
          <cell r="H3929" t="str">
            <v>RENT * * * * * * * * * * * * *</v>
          </cell>
          <cell r="I3929">
            <v>100</v>
          </cell>
          <cell r="J3929">
            <v>101.25</v>
          </cell>
          <cell r="K3929">
            <v>102</v>
          </cell>
          <cell r="L3929">
            <v>102.925</v>
          </cell>
          <cell r="M3929">
            <v>103.85</v>
          </cell>
          <cell r="N3929">
            <v>104.95</v>
          </cell>
        </row>
        <row r="3930">
          <cell r="F3930" t="str">
            <v>cpi31</v>
          </cell>
          <cell r="G3930" t="str">
            <v>cpi31</v>
          </cell>
          <cell r="H3930" t="str">
            <v>GROSS RENT &amp; WATER CHARGES * *</v>
          </cell>
          <cell r="I3930">
            <v>100</v>
          </cell>
          <cell r="J3930">
            <v>101.4</v>
          </cell>
          <cell r="K3930">
            <v>102.2</v>
          </cell>
          <cell r="L3930">
            <v>103.22499999999999</v>
          </cell>
          <cell r="M3930">
            <v>104.22499999999999</v>
          </cell>
          <cell r="N3930">
            <v>105.47499999999999</v>
          </cell>
        </row>
        <row r="3931">
          <cell r="F3931" t="str">
            <v>cpi321</v>
          </cell>
          <cell r="G3931" t="str">
            <v>cpi321</v>
          </cell>
          <cell r="H3931" t="str">
            <v>ELECTRICITY  * * * * * * * * *</v>
          </cell>
          <cell r="I3931">
            <v>100</v>
          </cell>
          <cell r="J3931">
            <v>100</v>
          </cell>
          <cell r="K3931">
            <v>100</v>
          </cell>
          <cell r="L3931">
            <v>100</v>
          </cell>
          <cell r="M3931">
            <v>100</v>
          </cell>
          <cell r="N3931">
            <v>100</v>
          </cell>
        </row>
        <row r="3932">
          <cell r="F3932" t="str">
            <v>cpi322</v>
          </cell>
          <cell r="G3932" t="str">
            <v>cpi322</v>
          </cell>
          <cell r="H3932" t="str">
            <v>GAS  * * * * * * * * * * * * *</v>
          </cell>
          <cell r="I3932">
            <v>100</v>
          </cell>
          <cell r="J3932">
            <v>105.9</v>
          </cell>
          <cell r="K3932">
            <v>106.375</v>
          </cell>
          <cell r="L3932">
            <v>108.375</v>
          </cell>
          <cell r="M3932">
            <v>110.325</v>
          </cell>
          <cell r="N3932">
            <v>114.825</v>
          </cell>
        </row>
        <row r="3933">
          <cell r="F3933" t="str">
            <v>cpi323</v>
          </cell>
          <cell r="G3933" t="str">
            <v>cpi323</v>
          </cell>
          <cell r="H3933" t="str">
            <v>LIQUID FUELS * * * * * * * * *</v>
          </cell>
          <cell r="I3933">
            <v>100</v>
          </cell>
          <cell r="J3933">
            <v>114.925</v>
          </cell>
          <cell r="K3933">
            <v>111.125</v>
          </cell>
          <cell r="L3933">
            <v>117.47499999999999</v>
          </cell>
          <cell r="M3933">
            <v>131.32499999999999</v>
          </cell>
          <cell r="N3933">
            <v>177.82499999999999</v>
          </cell>
        </row>
        <row r="3934">
          <cell r="F3934" t="str">
            <v>cpi324</v>
          </cell>
          <cell r="G3934" t="str">
            <v>cpi324</v>
          </cell>
          <cell r="H3934" t="str">
            <v>OTHER FUEL * * * * * * * * * *</v>
          </cell>
          <cell r="I3934">
            <v>100</v>
          </cell>
          <cell r="J3934">
            <v>104.075</v>
          </cell>
          <cell r="K3934">
            <v>103.95</v>
          </cell>
          <cell r="L3934">
            <v>104.35</v>
          </cell>
          <cell r="M3934">
            <v>105.4</v>
          </cell>
          <cell r="N3934">
            <v>108.85</v>
          </cell>
        </row>
        <row r="3935">
          <cell r="F3935" t="str">
            <v>cpi32</v>
          </cell>
          <cell r="G3935" t="str">
            <v>cpi32</v>
          </cell>
          <cell r="H3935" t="str">
            <v>FUEL &amp; POWER * * * * * * * * *</v>
          </cell>
          <cell r="I3935">
            <v>100</v>
          </cell>
          <cell r="J3935">
            <v>101.3</v>
          </cell>
          <cell r="K3935">
            <v>101.325</v>
          </cell>
          <cell r="L3935">
            <v>101.75</v>
          </cell>
          <cell r="M3935">
            <v>102.27500000000001</v>
          </cell>
          <cell r="N3935">
            <v>103.7</v>
          </cell>
        </row>
        <row r="3936">
          <cell r="F3936" t="str">
            <v>cpi3</v>
          </cell>
          <cell r="G3936" t="str">
            <v>cpi3</v>
          </cell>
          <cell r="H3936" t="str">
            <v>GROSS RENT FUEL &amp; POWER  * * *</v>
          </cell>
          <cell r="I3936">
            <v>100</v>
          </cell>
          <cell r="J3936">
            <v>101.425</v>
          </cell>
          <cell r="K3936">
            <v>102.1</v>
          </cell>
          <cell r="L3936">
            <v>103.05</v>
          </cell>
          <cell r="M3936">
            <v>104</v>
          </cell>
          <cell r="N3936">
            <v>105.25</v>
          </cell>
        </row>
        <row r="3937">
          <cell r="F3937" t="str">
            <v>cpi411</v>
          </cell>
          <cell r="G3937" t="str">
            <v>cpi411</v>
          </cell>
          <cell r="H3937" t="str">
            <v>FURNITURE FIXTURES LAMP ETC  *</v>
          </cell>
          <cell r="I3937">
            <v>100</v>
          </cell>
          <cell r="J3937">
            <v>99.55</v>
          </cell>
          <cell r="K3937">
            <v>98.9</v>
          </cell>
          <cell r="L3937">
            <v>98.5</v>
          </cell>
          <cell r="M3937">
            <v>101.52500000000001</v>
          </cell>
          <cell r="N3937">
            <v>103.875</v>
          </cell>
        </row>
        <row r="3938">
          <cell r="F3938" t="str">
            <v>cpi412</v>
          </cell>
          <cell r="G3938" t="str">
            <v>cpi412</v>
          </cell>
          <cell r="H3938" t="str">
            <v>FLOOR COVERINGS  * * * * * * *</v>
          </cell>
          <cell r="I3938">
            <v>100</v>
          </cell>
          <cell r="J3938">
            <v>99.15</v>
          </cell>
          <cell r="K3938">
            <v>96.974999999999994</v>
          </cell>
          <cell r="L3938">
            <v>95.4</v>
          </cell>
          <cell r="M3938">
            <v>94.125</v>
          </cell>
          <cell r="N3938">
            <v>94.275000000000006</v>
          </cell>
        </row>
        <row r="3939">
          <cell r="F3939" t="str">
            <v>cpi41</v>
          </cell>
          <cell r="G3939" t="str">
            <v>cpi41</v>
          </cell>
          <cell r="H3939" t="str">
            <v>FURNITURE FIXTURE CARPETS ETC*</v>
          </cell>
          <cell r="I3939">
            <v>100</v>
          </cell>
          <cell r="J3939">
            <v>99.5</v>
          </cell>
          <cell r="K3939">
            <v>98.625</v>
          </cell>
          <cell r="L3939">
            <v>98.025000000000006</v>
          </cell>
          <cell r="M3939">
            <v>100.45</v>
          </cell>
          <cell r="N3939">
            <v>102.5</v>
          </cell>
        </row>
        <row r="3940">
          <cell r="F3940" t="str">
            <v>cpi421</v>
          </cell>
          <cell r="G3940" t="str">
            <v>cpi421</v>
          </cell>
          <cell r="H3940" t="str">
            <v>HOUSEHOLD TEXTILES, ETC  * * *</v>
          </cell>
          <cell r="I3940">
            <v>100</v>
          </cell>
          <cell r="J3940">
            <v>98.325000000000003</v>
          </cell>
          <cell r="K3940">
            <v>96.875</v>
          </cell>
          <cell r="L3940">
            <v>95</v>
          </cell>
          <cell r="M3940">
            <v>94.5</v>
          </cell>
          <cell r="N3940">
            <v>94.625</v>
          </cell>
        </row>
        <row r="3941">
          <cell r="F3941" t="str">
            <v>cpi422</v>
          </cell>
          <cell r="G3941" t="str">
            <v>cpi422</v>
          </cell>
          <cell r="H3941" t="str">
            <v>FURNISHINGS  * * * * * * * * *</v>
          </cell>
          <cell r="I3941">
            <v>100</v>
          </cell>
          <cell r="J3941">
            <v>99.525000000000006</v>
          </cell>
          <cell r="K3941">
            <v>99.4</v>
          </cell>
          <cell r="L3941">
            <v>99.275000000000006</v>
          </cell>
          <cell r="M3941">
            <v>98.95</v>
          </cell>
          <cell r="N3941">
            <v>99.3</v>
          </cell>
        </row>
        <row r="3942">
          <cell r="F3942" t="str">
            <v>cpi42</v>
          </cell>
          <cell r="G3942" t="str">
            <v>cpi42</v>
          </cell>
          <cell r="H3942" t="str">
            <v>HH TEXTILES &amp; OTH FURNISHINGS*</v>
          </cell>
          <cell r="I3942">
            <v>100</v>
          </cell>
          <cell r="J3942">
            <v>98.424999999999997</v>
          </cell>
          <cell r="K3942">
            <v>97.174999999999997</v>
          </cell>
          <cell r="L3942">
            <v>95.45</v>
          </cell>
          <cell r="M3942">
            <v>95</v>
          </cell>
          <cell r="N3942">
            <v>95.2</v>
          </cell>
        </row>
        <row r="3943">
          <cell r="F3943" t="str">
            <v>cpi431</v>
          </cell>
          <cell r="G3943" t="str">
            <v>cpi431</v>
          </cell>
          <cell r="H3943" t="str">
            <v>COOKING APPLIANCES * * * * * *</v>
          </cell>
          <cell r="I3943">
            <v>100</v>
          </cell>
          <cell r="J3943">
            <v>99.3</v>
          </cell>
          <cell r="K3943">
            <v>98.35</v>
          </cell>
          <cell r="L3943">
            <v>97.55</v>
          </cell>
          <cell r="M3943">
            <v>97.125</v>
          </cell>
          <cell r="N3943">
            <v>96.724999999999994</v>
          </cell>
        </row>
        <row r="3944">
          <cell r="F3944" t="str">
            <v>cpi432</v>
          </cell>
          <cell r="G3944" t="str">
            <v>cpi432</v>
          </cell>
          <cell r="H3944" t="str">
            <v>ROOM AIR CONDITIONING UNITS  *</v>
          </cell>
          <cell r="I3944">
            <v>100</v>
          </cell>
          <cell r="J3944">
            <v>98.224999999999994</v>
          </cell>
          <cell r="K3944">
            <v>92.674999999999997</v>
          </cell>
          <cell r="L3944">
            <v>88.25</v>
          </cell>
          <cell r="M3944">
            <v>85.325000000000003</v>
          </cell>
          <cell r="N3944">
            <v>84.825000000000003</v>
          </cell>
        </row>
        <row r="3945">
          <cell r="F3945" t="str">
            <v>cpi433</v>
          </cell>
          <cell r="G3945" t="str">
            <v>cpi433</v>
          </cell>
          <cell r="H3945" t="str">
            <v>WASHING MACHINES * * * * * * *</v>
          </cell>
          <cell r="I3945">
            <v>100</v>
          </cell>
          <cell r="J3945">
            <v>98.775000000000006</v>
          </cell>
          <cell r="K3945">
            <v>96.5</v>
          </cell>
          <cell r="L3945">
            <v>92.9</v>
          </cell>
          <cell r="M3945">
            <v>90.424999999999997</v>
          </cell>
          <cell r="N3945">
            <v>88.75</v>
          </cell>
        </row>
        <row r="3946">
          <cell r="F3946" t="str">
            <v>cpi434</v>
          </cell>
          <cell r="G3946" t="str">
            <v>cpi434</v>
          </cell>
          <cell r="H3946" t="str">
            <v>REFRIGERATORS &amp; FOOD FREEZERS*</v>
          </cell>
          <cell r="I3946">
            <v>100</v>
          </cell>
          <cell r="J3946">
            <v>99.65</v>
          </cell>
          <cell r="K3946">
            <v>99.1</v>
          </cell>
          <cell r="L3946">
            <v>97.95</v>
          </cell>
          <cell r="M3946">
            <v>96.2</v>
          </cell>
          <cell r="N3946">
            <v>95.65</v>
          </cell>
        </row>
        <row r="3947">
          <cell r="F3947" t="str">
            <v>cpi435</v>
          </cell>
          <cell r="G3947" t="str">
            <v>cpi435</v>
          </cell>
          <cell r="H3947" t="str">
            <v>SEWING &amp; KNITTING MACHINES * *</v>
          </cell>
          <cell r="I3947">
            <v>100</v>
          </cell>
          <cell r="J3947">
            <v>104.375</v>
          </cell>
          <cell r="K3947">
            <v>98.825000000000003</v>
          </cell>
          <cell r="L3947">
            <v>98.6</v>
          </cell>
          <cell r="M3947">
            <v>97.474999999999994</v>
          </cell>
          <cell r="N3947">
            <v>96.375</v>
          </cell>
        </row>
        <row r="3948">
          <cell r="F3948" t="str">
            <v>cpi436</v>
          </cell>
          <cell r="G3948" t="str">
            <v>cpi436</v>
          </cell>
          <cell r="H3948" t="str">
            <v>OTHER ELECTRIC APPLIANCES  * *</v>
          </cell>
          <cell r="I3948">
            <v>100</v>
          </cell>
          <cell r="J3948">
            <v>99.35</v>
          </cell>
          <cell r="K3948">
            <v>98.85</v>
          </cell>
          <cell r="L3948">
            <v>98.025000000000006</v>
          </cell>
          <cell r="M3948">
            <v>97.25</v>
          </cell>
          <cell r="N3948">
            <v>96.9</v>
          </cell>
        </row>
        <row r="3949">
          <cell r="F3949" t="str">
            <v>cpi43</v>
          </cell>
          <cell r="G3949" t="str">
            <v>cpi43</v>
          </cell>
          <cell r="H3949" t="str">
            <v>COOKING APP. FRIGE. ETC  * * *</v>
          </cell>
          <cell r="I3949">
            <v>100</v>
          </cell>
          <cell r="J3949">
            <v>99.474999999999994</v>
          </cell>
          <cell r="K3949">
            <v>97.724999999999994</v>
          </cell>
          <cell r="L3949">
            <v>95.95</v>
          </cell>
          <cell r="M3949">
            <v>94.4</v>
          </cell>
          <cell r="N3949">
            <v>93.75</v>
          </cell>
        </row>
        <row r="3950">
          <cell r="F3950" t="str">
            <v>cpi441</v>
          </cell>
          <cell r="G3950" t="str">
            <v>cpi441</v>
          </cell>
          <cell r="H3950" t="str">
            <v>GLASSWARE CHINA CERAMIC T-WARE</v>
          </cell>
          <cell r="I3950">
            <v>100</v>
          </cell>
          <cell r="J3950">
            <v>99.7</v>
          </cell>
          <cell r="K3950">
            <v>99.424999999999997</v>
          </cell>
          <cell r="L3950">
            <v>99.125</v>
          </cell>
          <cell r="M3950">
            <v>99.375</v>
          </cell>
          <cell r="N3950">
            <v>100.9</v>
          </cell>
        </row>
        <row r="3951">
          <cell r="F3951" t="str">
            <v>cpi442</v>
          </cell>
          <cell r="G3951" t="str">
            <v>cpi442</v>
          </cell>
          <cell r="H3951" t="str">
            <v>OTHER KITCHEN UTENSILS * * * *</v>
          </cell>
          <cell r="I3951">
            <v>100</v>
          </cell>
          <cell r="J3951">
            <v>100.425</v>
          </cell>
          <cell r="K3951">
            <v>100.1</v>
          </cell>
          <cell r="L3951">
            <v>99.6</v>
          </cell>
          <cell r="M3951">
            <v>101.65</v>
          </cell>
          <cell r="N3951">
            <v>107.77500000000001</v>
          </cell>
        </row>
        <row r="3952">
          <cell r="F3952" t="str">
            <v>cpi443</v>
          </cell>
          <cell r="G3952" t="str">
            <v>cpi443</v>
          </cell>
          <cell r="H3952" t="str">
            <v>ELECTRIC BULBS ETC * * * * * *</v>
          </cell>
          <cell r="I3952">
            <v>100</v>
          </cell>
          <cell r="J3952">
            <v>99.724999999999994</v>
          </cell>
          <cell r="K3952">
            <v>99.15</v>
          </cell>
          <cell r="L3952">
            <v>98.525000000000006</v>
          </cell>
          <cell r="M3952">
            <v>98.724999999999994</v>
          </cell>
          <cell r="N3952">
            <v>98.974999999999994</v>
          </cell>
        </row>
        <row r="3953">
          <cell r="F3953" t="str">
            <v>cpi444</v>
          </cell>
          <cell r="G3953" t="str">
            <v>cpi444</v>
          </cell>
          <cell r="H3953" t="str">
            <v>TOOLS ETC  * * * * * * * * * *</v>
          </cell>
          <cell r="I3953">
            <v>100</v>
          </cell>
          <cell r="J3953">
            <v>101.825</v>
          </cell>
          <cell r="K3953">
            <v>102.125</v>
          </cell>
          <cell r="L3953">
            <v>102.65</v>
          </cell>
          <cell r="M3953">
            <v>111.2</v>
          </cell>
          <cell r="N3953">
            <v>116.8</v>
          </cell>
        </row>
        <row r="3954">
          <cell r="F3954" t="str">
            <v>cpi44</v>
          </cell>
          <cell r="G3954" t="str">
            <v>cpi44</v>
          </cell>
          <cell r="H3954" t="str">
            <v>GLASSWARE TABLEWARE &amp; HH UTEN*</v>
          </cell>
          <cell r="I3954">
            <v>100</v>
          </cell>
          <cell r="J3954">
            <v>100.2</v>
          </cell>
          <cell r="K3954">
            <v>99.974999999999994</v>
          </cell>
          <cell r="L3954">
            <v>99.6</v>
          </cell>
          <cell r="M3954">
            <v>101.45</v>
          </cell>
          <cell r="N3954">
            <v>105.1</v>
          </cell>
        </row>
        <row r="3955">
          <cell r="F3955" t="str">
            <v>cpi451</v>
          </cell>
          <cell r="G3955" t="str">
            <v>cpi451</v>
          </cell>
          <cell r="H3955" t="str">
            <v>WASHING POWDER &amp; OTH CLEANING*</v>
          </cell>
          <cell r="I3955">
            <v>100</v>
          </cell>
          <cell r="J3955">
            <v>99.825000000000003</v>
          </cell>
          <cell r="K3955">
            <v>100.35</v>
          </cell>
          <cell r="L3955">
            <v>100.125</v>
          </cell>
          <cell r="M3955">
            <v>100.02500000000001</v>
          </cell>
          <cell r="N3955">
            <v>99.625</v>
          </cell>
        </row>
        <row r="3956">
          <cell r="F3956" t="str">
            <v>cpi452</v>
          </cell>
          <cell r="G3956" t="str">
            <v>cpi452</v>
          </cell>
          <cell r="H3956" t="str">
            <v>OTHER GOODS  * * * * * * * * *</v>
          </cell>
          <cell r="I3956">
            <v>100</v>
          </cell>
          <cell r="J3956">
            <v>101.075</v>
          </cell>
          <cell r="K3956">
            <v>101.45</v>
          </cell>
          <cell r="L3956">
            <v>101.825</v>
          </cell>
          <cell r="M3956">
            <v>102.47499999999999</v>
          </cell>
          <cell r="N3956">
            <v>103.65</v>
          </cell>
        </row>
        <row r="3957">
          <cell r="F3957" t="str">
            <v>cpi453</v>
          </cell>
          <cell r="G3957" t="str">
            <v>cpi453</v>
          </cell>
          <cell r="H3957" t="str">
            <v>LAUNDERING CLEANING DYEING ETC</v>
          </cell>
          <cell r="I3957">
            <v>100</v>
          </cell>
          <cell r="J3957">
            <v>100.75</v>
          </cell>
          <cell r="K3957">
            <v>101.52500000000001</v>
          </cell>
          <cell r="L3957">
            <v>102.2</v>
          </cell>
          <cell r="M3957">
            <v>102.7</v>
          </cell>
          <cell r="N3957">
            <v>103.72499999999999</v>
          </cell>
        </row>
        <row r="3958">
          <cell r="F3958" t="str">
            <v>cpi45</v>
          </cell>
          <cell r="G3958" t="str">
            <v>cpi45</v>
          </cell>
          <cell r="H3958" t="str">
            <v>HH OPERATION EXCEPT DOM. SERV*</v>
          </cell>
          <cell r="I3958">
            <v>100</v>
          </cell>
          <cell r="J3958">
            <v>100.45</v>
          </cell>
          <cell r="K3958">
            <v>100.925</v>
          </cell>
          <cell r="L3958">
            <v>100.97499999999999</v>
          </cell>
          <cell r="M3958">
            <v>101.175</v>
          </cell>
          <cell r="N3958">
            <v>101.52500000000001</v>
          </cell>
        </row>
        <row r="3959">
          <cell r="F3959" t="str">
            <v>cpi46</v>
          </cell>
          <cell r="G3959" t="str">
            <v>cpi46</v>
          </cell>
          <cell r="H3959" t="str">
            <v>DOMESTIC SERVICES  * * * * * *</v>
          </cell>
          <cell r="I3959">
            <v>100</v>
          </cell>
          <cell r="J3959">
            <v>101.3</v>
          </cell>
          <cell r="K3959">
            <v>101.6</v>
          </cell>
          <cell r="L3959">
            <v>101.72499999999999</v>
          </cell>
          <cell r="M3959">
            <v>102.175</v>
          </cell>
          <cell r="N3959">
            <v>107.675</v>
          </cell>
        </row>
        <row r="3960">
          <cell r="F3960" t="str">
            <v>cpi4</v>
          </cell>
          <cell r="G3960" t="str">
            <v>cpi4</v>
          </cell>
          <cell r="H3960" t="str">
            <v>FURNITURE FURNISHING ETC * * *</v>
          </cell>
          <cell r="I3960">
            <v>100</v>
          </cell>
          <cell r="J3960">
            <v>100.125</v>
          </cell>
          <cell r="K3960">
            <v>99.7</v>
          </cell>
          <cell r="L3960">
            <v>99.15</v>
          </cell>
          <cell r="M3960">
            <v>99.55</v>
          </cell>
          <cell r="N3960">
            <v>101.45</v>
          </cell>
        </row>
        <row r="3961">
          <cell r="F3961" t="str">
            <v>cpi511</v>
          </cell>
          <cell r="G3961" t="str">
            <v>cpi511</v>
          </cell>
          <cell r="H3961" t="str">
            <v>MEDICAL &amp; PHARMACEUTICAL PROD*</v>
          </cell>
          <cell r="I3961">
            <v>100</v>
          </cell>
          <cell r="J3961">
            <v>101.8</v>
          </cell>
          <cell r="K3961">
            <v>102.925</v>
          </cell>
          <cell r="L3961">
            <v>103.675</v>
          </cell>
          <cell r="M3961">
            <v>104.85</v>
          </cell>
          <cell r="N3961">
            <v>106.75</v>
          </cell>
        </row>
        <row r="3962">
          <cell r="F3962" t="str">
            <v>cpi512</v>
          </cell>
          <cell r="G3962" t="str">
            <v>cpi512</v>
          </cell>
          <cell r="H3962" t="str">
            <v>THERAPEUTIC APPLIANCES &amp; EQUIP</v>
          </cell>
          <cell r="I3962">
            <v>100</v>
          </cell>
          <cell r="J3962">
            <v>99.325000000000003</v>
          </cell>
          <cell r="K3962">
            <v>98.974999999999994</v>
          </cell>
          <cell r="L3962">
            <v>98.4</v>
          </cell>
          <cell r="M3962">
            <v>97.924999999999997</v>
          </cell>
          <cell r="N3962">
            <v>97.875</v>
          </cell>
        </row>
        <row r="3963">
          <cell r="F3963" t="str">
            <v>cpi513</v>
          </cell>
          <cell r="G3963" t="str">
            <v>cpi513</v>
          </cell>
          <cell r="H3963" t="str">
            <v>MEDICAL SERVICES * * * * * * *</v>
          </cell>
          <cell r="I3963">
            <v>100</v>
          </cell>
          <cell r="J3963">
            <v>104.325</v>
          </cell>
          <cell r="K3963">
            <v>109.27500000000001</v>
          </cell>
          <cell r="L3963">
            <v>112.72499999999999</v>
          </cell>
          <cell r="M3963">
            <v>115.1</v>
          </cell>
          <cell r="N3963">
            <v>117.575</v>
          </cell>
        </row>
        <row r="3964">
          <cell r="F3964" t="str">
            <v>cpi514</v>
          </cell>
          <cell r="G3964" t="str">
            <v>cpi514</v>
          </cell>
          <cell r="H3964" t="str">
            <v>HOSPITAL CARE &amp; THE LIKE * * *</v>
          </cell>
          <cell r="I3964">
            <v>100</v>
          </cell>
          <cell r="J3964">
            <v>100.6</v>
          </cell>
          <cell r="K3964">
            <v>101.8</v>
          </cell>
          <cell r="L3964">
            <v>103.05</v>
          </cell>
          <cell r="M3964">
            <v>103.9</v>
          </cell>
          <cell r="N3964">
            <v>104.75</v>
          </cell>
        </row>
        <row r="3965">
          <cell r="F3965" t="str">
            <v>cpi515</v>
          </cell>
          <cell r="G3965" t="str">
            <v>cpi515</v>
          </cell>
          <cell r="H3965" t="str">
            <v>HEALTH INSURANCE PREMIUM * * *</v>
          </cell>
          <cell r="I3965">
            <v>100</v>
          </cell>
          <cell r="J3965">
            <v>108.85</v>
          </cell>
          <cell r="K3965">
            <v>108.9</v>
          </cell>
          <cell r="L3965">
            <v>110</v>
          </cell>
          <cell r="M3965">
            <v>110.425</v>
          </cell>
          <cell r="N3965">
            <v>110.4</v>
          </cell>
        </row>
        <row r="3966">
          <cell r="F3966" t="str">
            <v>cpi51</v>
          </cell>
          <cell r="G3966" t="str">
            <v>cpi51</v>
          </cell>
          <cell r="H3966" t="str">
            <v>MEDICAL CARE &amp; HEALTH EXP  * *</v>
          </cell>
          <cell r="I3966">
            <v>100</v>
          </cell>
          <cell r="J3966">
            <v>102.9</v>
          </cell>
          <cell r="K3966">
            <v>105.325</v>
          </cell>
          <cell r="L3966">
            <v>107.175</v>
          </cell>
          <cell r="M3966">
            <v>108.675</v>
          </cell>
          <cell r="N3966">
            <v>110.375</v>
          </cell>
        </row>
        <row r="3967">
          <cell r="F3967" t="str">
            <v>cpi5</v>
          </cell>
          <cell r="G3967" t="str">
            <v>cpi5</v>
          </cell>
          <cell r="H3967" t="str">
            <v>MEDICAL CARE &amp; HEALTH EXP  * *</v>
          </cell>
          <cell r="I3967">
            <v>100</v>
          </cell>
          <cell r="J3967">
            <v>102.9</v>
          </cell>
          <cell r="K3967">
            <v>105.325</v>
          </cell>
          <cell r="L3967">
            <v>107.175</v>
          </cell>
          <cell r="M3967">
            <v>108.675</v>
          </cell>
          <cell r="N3967">
            <v>110.375</v>
          </cell>
        </row>
        <row r="3968">
          <cell r="F3968" t="str">
            <v>cpi611</v>
          </cell>
          <cell r="G3968" t="str">
            <v>cpi611</v>
          </cell>
          <cell r="H3968" t="str">
            <v>MOTOR CARS ETC * * * * * * * *</v>
          </cell>
          <cell r="I3968">
            <v>100</v>
          </cell>
          <cell r="J3968">
            <v>102.1</v>
          </cell>
          <cell r="K3968">
            <v>101.125</v>
          </cell>
          <cell r="L3968">
            <v>99.224999999999994</v>
          </cell>
          <cell r="M3968">
            <v>98.75</v>
          </cell>
          <cell r="N3968">
            <v>98.924999999999997</v>
          </cell>
        </row>
        <row r="3969">
          <cell r="F3969" t="str">
            <v>cpi612</v>
          </cell>
          <cell r="G3969" t="str">
            <v>cpi612</v>
          </cell>
          <cell r="H3969" t="str">
            <v>MOTORCYCLES &amp; BICYCLES * * * *</v>
          </cell>
          <cell r="I3969">
            <v>100</v>
          </cell>
          <cell r="J3969">
            <v>101.125</v>
          </cell>
          <cell r="K3969">
            <v>99.825000000000003</v>
          </cell>
          <cell r="L3969">
            <v>98.6</v>
          </cell>
          <cell r="M3969">
            <v>97.1</v>
          </cell>
          <cell r="N3969">
            <v>96.875</v>
          </cell>
        </row>
        <row r="3970">
          <cell r="F3970" t="str">
            <v>cpi61</v>
          </cell>
          <cell r="G3970" t="str">
            <v>cpi61</v>
          </cell>
          <cell r="H3970" t="str">
            <v>PERSONAL TRANSPORT EQUIPMENT *</v>
          </cell>
          <cell r="I3970">
            <v>100</v>
          </cell>
          <cell r="J3970">
            <v>101.95</v>
          </cell>
          <cell r="K3970">
            <v>100.95</v>
          </cell>
          <cell r="L3970">
            <v>99.15</v>
          </cell>
          <cell r="M3970">
            <v>98.525000000000006</v>
          </cell>
          <cell r="N3970">
            <v>98.625</v>
          </cell>
        </row>
        <row r="3971">
          <cell r="F3971" t="str">
            <v>cpi621</v>
          </cell>
          <cell r="G3971" t="str">
            <v>cpi621</v>
          </cell>
          <cell r="H3971" t="str">
            <v>TYRES &amp; TUBES PARTS &amp; ACCESS'Y</v>
          </cell>
          <cell r="I3971">
            <v>100</v>
          </cell>
          <cell r="J3971">
            <v>100.4</v>
          </cell>
          <cell r="K3971">
            <v>100.425</v>
          </cell>
          <cell r="L3971">
            <v>101.02500000000001</v>
          </cell>
          <cell r="M3971">
            <v>103.075</v>
          </cell>
          <cell r="N3971">
            <v>106.075</v>
          </cell>
        </row>
        <row r="3972">
          <cell r="F3972" t="str">
            <v>cpi622</v>
          </cell>
          <cell r="G3972" t="str">
            <v>cpi622</v>
          </cell>
          <cell r="H3972" t="str">
            <v>PETROL AND MOTOR OIL * * * * *</v>
          </cell>
          <cell r="I3972">
            <v>100</v>
          </cell>
          <cell r="J3972">
            <v>107.825</v>
          </cell>
          <cell r="K3972">
            <v>116.175</v>
          </cell>
          <cell r="L3972">
            <v>119.1</v>
          </cell>
          <cell r="M3972">
            <v>121.75</v>
          </cell>
          <cell r="N3972">
            <v>135.625</v>
          </cell>
        </row>
        <row r="3973">
          <cell r="F3973" t="str">
            <v>cpi623</v>
          </cell>
          <cell r="G3973" t="str">
            <v>cpi623</v>
          </cell>
          <cell r="H3973" t="str">
            <v>INSURANCE PREMIUM  * * * * * *</v>
          </cell>
          <cell r="I3973">
            <v>100</v>
          </cell>
          <cell r="J3973">
            <v>104.575</v>
          </cell>
          <cell r="K3973">
            <v>104.65</v>
          </cell>
          <cell r="L3973">
            <v>104.6</v>
          </cell>
          <cell r="M3973">
            <v>104.75</v>
          </cell>
          <cell r="N3973">
            <v>105.2</v>
          </cell>
        </row>
        <row r="3974">
          <cell r="F3974" t="str">
            <v>cpi624</v>
          </cell>
          <cell r="G3974" t="str">
            <v>cpi624</v>
          </cell>
          <cell r="H3974" t="str">
            <v>OTHERS * * * * * * * * * * * *</v>
          </cell>
          <cell r="I3974">
            <v>100</v>
          </cell>
          <cell r="J3974">
            <v>100.45</v>
          </cell>
          <cell r="K3974">
            <v>106.05</v>
          </cell>
          <cell r="L3974">
            <v>106.375</v>
          </cell>
          <cell r="M3974">
            <v>106.925</v>
          </cell>
          <cell r="N3974">
            <v>112.675</v>
          </cell>
        </row>
        <row r="3975">
          <cell r="F3975" t="str">
            <v>cpi62</v>
          </cell>
          <cell r="G3975" t="str">
            <v>cpi62</v>
          </cell>
          <cell r="H3975" t="str">
            <v>OPERATION OF PSNL TRANP. EQPM*</v>
          </cell>
          <cell r="I3975">
            <v>100</v>
          </cell>
          <cell r="J3975">
            <v>106.05</v>
          </cell>
          <cell r="K3975">
            <v>112.05</v>
          </cell>
          <cell r="L3975">
            <v>114.05</v>
          </cell>
          <cell r="M3975">
            <v>116.02500000000001</v>
          </cell>
          <cell r="N3975">
            <v>125.97499999999999</v>
          </cell>
        </row>
        <row r="3976">
          <cell r="F3976" t="str">
            <v>cpi631</v>
          </cell>
          <cell r="G3976" t="str">
            <v>cpi631</v>
          </cell>
          <cell r="H3976" t="str">
            <v>RAILWAYS * * * * * * * * * * *</v>
          </cell>
          <cell r="I3976">
            <v>100</v>
          </cell>
          <cell r="J3976">
            <v>105.175</v>
          </cell>
          <cell r="K3976">
            <v>106.8</v>
          </cell>
          <cell r="L3976">
            <v>107.9</v>
          </cell>
          <cell r="M3976">
            <v>107.9</v>
          </cell>
          <cell r="N3976">
            <v>108.075</v>
          </cell>
        </row>
        <row r="3977">
          <cell r="F3977" t="str">
            <v>cpi632</v>
          </cell>
          <cell r="G3977" t="str">
            <v>cpi632</v>
          </cell>
          <cell r="H3977" t="str">
            <v>SHIPS  * * * * * * * * * * * *</v>
          </cell>
          <cell r="I3977">
            <v>100</v>
          </cell>
          <cell r="J3977">
            <v>100.1</v>
          </cell>
          <cell r="K3977">
            <v>100.22499999999999</v>
          </cell>
          <cell r="L3977">
            <v>105.75</v>
          </cell>
          <cell r="M3977">
            <v>108.97499999999999</v>
          </cell>
          <cell r="N3977">
            <v>119.75</v>
          </cell>
        </row>
        <row r="3978">
          <cell r="F3978" t="str">
            <v>cpi633</v>
          </cell>
          <cell r="G3978" t="str">
            <v>cpi633</v>
          </cell>
          <cell r="H3978" t="str">
            <v>AIRLINES * * * * * * * * * * *</v>
          </cell>
          <cell r="I3978">
            <v>100</v>
          </cell>
          <cell r="J3978">
            <v>110.75</v>
          </cell>
          <cell r="K3978">
            <v>124.3</v>
          </cell>
          <cell r="L3978">
            <v>124.5</v>
          </cell>
          <cell r="M3978">
            <v>122.5</v>
          </cell>
          <cell r="N3978">
            <v>125.625</v>
          </cell>
        </row>
        <row r="3979">
          <cell r="F3979" t="str">
            <v>cpi634</v>
          </cell>
          <cell r="G3979" t="str">
            <v>cpi634</v>
          </cell>
          <cell r="H3979" t="str">
            <v>BUSES  * * * * * * * * * * * *</v>
          </cell>
          <cell r="I3979">
            <v>100</v>
          </cell>
          <cell r="J3979">
            <v>106.2</v>
          </cell>
          <cell r="K3979">
            <v>107.675</v>
          </cell>
          <cell r="L3979">
            <v>107.925</v>
          </cell>
          <cell r="M3979">
            <v>108.05</v>
          </cell>
          <cell r="N3979">
            <v>117.72499999999999</v>
          </cell>
        </row>
        <row r="3980">
          <cell r="F3980" t="str">
            <v>cpi635</v>
          </cell>
          <cell r="G3980" t="str">
            <v>cpi635</v>
          </cell>
          <cell r="H3980" t="str">
            <v>TAXIS  * * * * * * * * * * * *</v>
          </cell>
          <cell r="I3980">
            <v>100</v>
          </cell>
          <cell r="J3980">
            <v>100.8</v>
          </cell>
          <cell r="K3980">
            <v>101.9</v>
          </cell>
          <cell r="L3980">
            <v>102.3</v>
          </cell>
          <cell r="M3980">
            <v>102.875</v>
          </cell>
          <cell r="N3980">
            <v>108.9</v>
          </cell>
        </row>
        <row r="3981">
          <cell r="F3981" t="str">
            <v>cpi636</v>
          </cell>
          <cell r="G3981" t="str">
            <v>cpi636</v>
          </cell>
          <cell r="H3981" t="str">
            <v>OTHERS * * * * * * * * * * * *</v>
          </cell>
          <cell r="I3981">
            <v>100</v>
          </cell>
          <cell r="J3981">
            <v>101.95</v>
          </cell>
          <cell r="K3981">
            <v>102.22499999999999</v>
          </cell>
          <cell r="L3981">
            <v>102.2</v>
          </cell>
          <cell r="M3981">
            <v>103.75</v>
          </cell>
          <cell r="N3981">
            <v>109.5</v>
          </cell>
        </row>
        <row r="3982">
          <cell r="F3982" t="str">
            <v>cpi63</v>
          </cell>
          <cell r="G3982" t="str">
            <v>cpi63</v>
          </cell>
          <cell r="H3982" t="str">
            <v>PURCHASED TRANSPORT  * * * * *</v>
          </cell>
          <cell r="I3982">
            <v>100</v>
          </cell>
          <cell r="J3982">
            <v>105.15</v>
          </cell>
          <cell r="K3982">
            <v>108.4</v>
          </cell>
          <cell r="L3982">
            <v>108.875</v>
          </cell>
          <cell r="M3982">
            <v>108.875</v>
          </cell>
          <cell r="N3982">
            <v>116.175</v>
          </cell>
        </row>
        <row r="3983">
          <cell r="F3983" t="str">
            <v>cpi641</v>
          </cell>
          <cell r="G3983" t="str">
            <v>cpi641</v>
          </cell>
          <cell r="H3983" t="str">
            <v>POSTAL SERVICES  * * * * * * *</v>
          </cell>
          <cell r="I3983">
            <v>100</v>
          </cell>
          <cell r="J3983">
            <v>100</v>
          </cell>
          <cell r="K3983">
            <v>100</v>
          </cell>
          <cell r="L3983">
            <v>100</v>
          </cell>
          <cell r="M3983">
            <v>100</v>
          </cell>
          <cell r="N3983">
            <v>100</v>
          </cell>
        </row>
        <row r="3984">
          <cell r="F3984" t="str">
            <v>cpi642</v>
          </cell>
          <cell r="G3984" t="str">
            <v>cpi642</v>
          </cell>
          <cell r="H3984" t="str">
            <v>TELEPHONE &amp; TELEGRAPH SERVICES</v>
          </cell>
          <cell r="I3984">
            <v>100</v>
          </cell>
          <cell r="J3984">
            <v>100</v>
          </cell>
          <cell r="K3984">
            <v>123.5</v>
          </cell>
          <cell r="L3984">
            <v>131.57499999999999</v>
          </cell>
          <cell r="M3984">
            <v>132.69999999999999</v>
          </cell>
          <cell r="N3984">
            <v>132.69999999999999</v>
          </cell>
        </row>
        <row r="3985">
          <cell r="F3985" t="str">
            <v>cpi64</v>
          </cell>
          <cell r="G3985" t="str">
            <v>cpi64</v>
          </cell>
          <cell r="H3985" t="str">
            <v>COMMUNICATION  * * * * * * * *</v>
          </cell>
          <cell r="I3985">
            <v>100</v>
          </cell>
          <cell r="J3985">
            <v>99.625</v>
          </cell>
          <cell r="K3985">
            <v>122.45</v>
          </cell>
          <cell r="L3985">
            <v>130.17500000000001</v>
          </cell>
          <cell r="M3985">
            <v>131.19999999999999</v>
          </cell>
          <cell r="N3985">
            <v>131.125</v>
          </cell>
        </row>
        <row r="3986">
          <cell r="F3986" t="str">
            <v>cpi6</v>
          </cell>
          <cell r="G3986" t="str">
            <v>cpi6</v>
          </cell>
          <cell r="H3986" t="str">
            <v>TRANSPORT &amp; COMMUNICATION  * *</v>
          </cell>
          <cell r="I3986">
            <v>100</v>
          </cell>
          <cell r="J3986">
            <v>103.625</v>
          </cell>
          <cell r="K3986">
            <v>110.425</v>
          </cell>
          <cell r="L3986">
            <v>112.2</v>
          </cell>
          <cell r="M3986">
            <v>113.05</v>
          </cell>
          <cell r="N3986">
            <v>118.1</v>
          </cell>
        </row>
        <row r="3987">
          <cell r="F3987" t="str">
            <v>cpi711</v>
          </cell>
          <cell r="G3987" t="str">
            <v>cpi711</v>
          </cell>
          <cell r="H3987" t="str">
            <v>TELEVISION SETS  * * * * * * *</v>
          </cell>
          <cell r="I3987">
            <v>100</v>
          </cell>
          <cell r="J3987">
            <v>97.974999999999994</v>
          </cell>
          <cell r="K3987">
            <v>94.875</v>
          </cell>
          <cell r="L3987">
            <v>90.65</v>
          </cell>
          <cell r="M3987">
            <v>87.974999999999994</v>
          </cell>
          <cell r="N3987">
            <v>85.625</v>
          </cell>
        </row>
        <row r="3988">
          <cell r="F3988" t="str">
            <v>cpi712</v>
          </cell>
          <cell r="G3988" t="str">
            <v>cpi712</v>
          </cell>
          <cell r="H3988" t="str">
            <v>RADIO RECEIVERS RECORD PLAYER*</v>
          </cell>
          <cell r="I3988">
            <v>100</v>
          </cell>
          <cell r="J3988">
            <v>95.15</v>
          </cell>
          <cell r="K3988">
            <v>90.825000000000003</v>
          </cell>
          <cell r="L3988">
            <v>87.3</v>
          </cell>
          <cell r="M3988">
            <v>85.075000000000003</v>
          </cell>
          <cell r="N3988">
            <v>83.025000000000006</v>
          </cell>
        </row>
        <row r="3989">
          <cell r="F3989" t="str">
            <v>cpi713</v>
          </cell>
          <cell r="G3989" t="str">
            <v>cpi713</v>
          </cell>
          <cell r="H3989" t="str">
            <v>MUSICAL INSTRUMENTS  * * * * *</v>
          </cell>
          <cell r="I3989">
            <v>100</v>
          </cell>
          <cell r="J3989">
            <v>100</v>
          </cell>
          <cell r="K3989">
            <v>99.625</v>
          </cell>
          <cell r="L3989">
            <v>99.2</v>
          </cell>
          <cell r="M3989">
            <v>99.9</v>
          </cell>
          <cell r="N3989">
            <v>98.45</v>
          </cell>
        </row>
        <row r="3990">
          <cell r="F3990" t="str">
            <v>cpi714</v>
          </cell>
          <cell r="G3990" t="str">
            <v>cpi714</v>
          </cell>
          <cell r="H3990" t="str">
            <v>PHOTOGRAPHIC EQUIPMENT ETC * *</v>
          </cell>
          <cell r="I3990">
            <v>100</v>
          </cell>
          <cell r="J3990">
            <v>99.05</v>
          </cell>
          <cell r="K3990">
            <v>97.9</v>
          </cell>
          <cell r="L3990">
            <v>95.85</v>
          </cell>
          <cell r="M3990">
            <v>93.825000000000003</v>
          </cell>
          <cell r="N3990">
            <v>91.974999999999994</v>
          </cell>
        </row>
        <row r="3991">
          <cell r="F3991" t="str">
            <v>cpi715</v>
          </cell>
          <cell r="G3991" t="str">
            <v>cpi715</v>
          </cell>
          <cell r="H3991" t="str">
            <v>SPORTS EQUIPMENT * * * * * * *</v>
          </cell>
          <cell r="I3991">
            <v>100</v>
          </cell>
          <cell r="J3991">
            <v>100.5</v>
          </cell>
          <cell r="K3991">
            <v>100.05</v>
          </cell>
          <cell r="L3991">
            <v>98.9</v>
          </cell>
          <cell r="M3991">
            <v>98.3</v>
          </cell>
          <cell r="N3991">
            <v>98</v>
          </cell>
        </row>
        <row r="3992">
          <cell r="F3992" t="str">
            <v>cpi716</v>
          </cell>
          <cell r="G3992" t="str">
            <v>cpi716</v>
          </cell>
          <cell r="H3992" t="str">
            <v>PLAY EQUIPMENT &amp; TOYS  * * * *</v>
          </cell>
          <cell r="I3992">
            <v>100</v>
          </cell>
          <cell r="J3992">
            <v>98.924999999999997</v>
          </cell>
          <cell r="K3992">
            <v>97.974999999999994</v>
          </cell>
          <cell r="L3992">
            <v>97.375</v>
          </cell>
          <cell r="M3992">
            <v>96.7</v>
          </cell>
          <cell r="N3992">
            <v>96.1</v>
          </cell>
        </row>
        <row r="3993">
          <cell r="F3993" t="str">
            <v>cpi717</v>
          </cell>
          <cell r="G3993" t="str">
            <v>cpi717</v>
          </cell>
          <cell r="H3993" t="str">
            <v>GRAMOPHONE RECORDS FILM ETC  *</v>
          </cell>
          <cell r="I3993">
            <v>100</v>
          </cell>
          <cell r="J3993">
            <v>99.825000000000003</v>
          </cell>
          <cell r="K3993">
            <v>99.775000000000006</v>
          </cell>
          <cell r="L3993">
            <v>98.5</v>
          </cell>
          <cell r="M3993">
            <v>96.075000000000003</v>
          </cell>
          <cell r="N3993">
            <v>95.55</v>
          </cell>
        </row>
        <row r="3994">
          <cell r="F3994" t="str">
            <v>cpi718</v>
          </cell>
          <cell r="G3994" t="str">
            <v>cpi718</v>
          </cell>
          <cell r="H3994" t="str">
            <v>OTHERS * * * * * * * * * * * *</v>
          </cell>
          <cell r="I3994">
            <v>100</v>
          </cell>
          <cell r="J3994">
            <v>99.8</v>
          </cell>
          <cell r="K3994">
            <v>98.325000000000003</v>
          </cell>
          <cell r="L3994">
            <v>97.8</v>
          </cell>
          <cell r="M3994">
            <v>96.674999999999997</v>
          </cell>
          <cell r="N3994">
            <v>96.375</v>
          </cell>
        </row>
        <row r="3995">
          <cell r="F3995" t="str">
            <v>cpi71</v>
          </cell>
          <cell r="G3995" t="str">
            <v>cpi71</v>
          </cell>
          <cell r="H3995" t="str">
            <v>EQUIPMENT &amp; ACCES. INC REPAIRS</v>
          </cell>
          <cell r="I3995">
            <v>100</v>
          </cell>
          <cell r="J3995">
            <v>97.625</v>
          </cell>
          <cell r="K3995">
            <v>95.224999999999994</v>
          </cell>
          <cell r="L3995">
            <v>92.775000000000006</v>
          </cell>
          <cell r="M3995">
            <v>91.3</v>
          </cell>
          <cell r="N3995">
            <v>90</v>
          </cell>
        </row>
        <row r="3996">
          <cell r="F3996" t="str">
            <v>cpi721</v>
          </cell>
          <cell r="G3996" t="str">
            <v>cpi721</v>
          </cell>
          <cell r="H3996" t="str">
            <v>CINEMAS  * * * * * * * * * * *</v>
          </cell>
          <cell r="I3996">
            <v>100</v>
          </cell>
          <cell r="J3996">
            <v>100.5</v>
          </cell>
          <cell r="K3996">
            <v>101.05</v>
          </cell>
          <cell r="L3996">
            <v>101.7</v>
          </cell>
          <cell r="M3996">
            <v>101.95</v>
          </cell>
          <cell r="N3996">
            <v>102.65</v>
          </cell>
        </row>
        <row r="3997">
          <cell r="F3997" t="str">
            <v>cpi722</v>
          </cell>
          <cell r="G3997" t="str">
            <v>cpi722</v>
          </cell>
          <cell r="H3997" t="str">
            <v>THEATRES &amp; OTH PUBLIC ENTERT *</v>
          </cell>
          <cell r="I3997">
            <v>100</v>
          </cell>
          <cell r="J3997">
            <v>102.625</v>
          </cell>
          <cell r="K3997">
            <v>102.825</v>
          </cell>
          <cell r="L3997">
            <v>104.65</v>
          </cell>
          <cell r="M3997">
            <v>105.47499999999999</v>
          </cell>
          <cell r="N3997">
            <v>106.325</v>
          </cell>
        </row>
        <row r="3998">
          <cell r="F3998" t="str">
            <v>cpi723</v>
          </cell>
          <cell r="G3998" t="str">
            <v>cpi723</v>
          </cell>
          <cell r="H3998" t="str">
            <v>TELEVISION &amp; RADIO LICENCES  *</v>
          </cell>
          <cell r="I3998">
            <v>100</v>
          </cell>
          <cell r="J3998">
            <v>100</v>
          </cell>
          <cell r="K3998">
            <v>100</v>
          </cell>
          <cell r="L3998">
            <v>100</v>
          </cell>
          <cell r="M3998">
            <v>100</v>
          </cell>
          <cell r="N3998">
            <v>100</v>
          </cell>
        </row>
        <row r="3999">
          <cell r="F3999" t="str">
            <v>cpi724</v>
          </cell>
          <cell r="G3999" t="str">
            <v>cpi724</v>
          </cell>
          <cell r="H3999" t="str">
            <v>LOTTERIES &amp; OTH GAMBLING * * *</v>
          </cell>
          <cell r="I3999">
            <v>100</v>
          </cell>
          <cell r="J3999">
            <v>101.15</v>
          </cell>
          <cell r="K3999">
            <v>100.72499999999999</v>
          </cell>
          <cell r="L3999">
            <v>100.425</v>
          </cell>
          <cell r="M3999">
            <v>97.974999999999994</v>
          </cell>
          <cell r="N3999">
            <v>94.8</v>
          </cell>
        </row>
        <row r="4000">
          <cell r="F4000" t="str">
            <v>cpi725</v>
          </cell>
          <cell r="G4000" t="str">
            <v>cpi725</v>
          </cell>
          <cell r="H4000" t="str">
            <v>OTHER SERVICES * * * * * * * *</v>
          </cell>
          <cell r="I4000">
            <v>100</v>
          </cell>
          <cell r="J4000">
            <v>100.15</v>
          </cell>
          <cell r="K4000">
            <v>100.75</v>
          </cell>
          <cell r="L4000">
            <v>101.65</v>
          </cell>
          <cell r="M4000">
            <v>102.2</v>
          </cell>
          <cell r="N4000">
            <v>102.35</v>
          </cell>
        </row>
        <row r="4001">
          <cell r="F4001" t="str">
            <v>cpi72</v>
          </cell>
          <cell r="G4001" t="str">
            <v>cpi72</v>
          </cell>
          <cell r="H4001" t="str">
            <v>ENT'MT REC'N &amp; CULTURAL SERV *</v>
          </cell>
          <cell r="I4001">
            <v>100</v>
          </cell>
          <cell r="J4001">
            <v>100.8</v>
          </cell>
          <cell r="K4001">
            <v>100.825</v>
          </cell>
          <cell r="L4001">
            <v>101.075</v>
          </cell>
          <cell r="M4001">
            <v>100.1</v>
          </cell>
          <cell r="N4001">
            <v>98.65</v>
          </cell>
        </row>
        <row r="4002">
          <cell r="F4002" t="str">
            <v>cpi731</v>
          </cell>
          <cell r="G4002" t="str">
            <v>cpi731</v>
          </cell>
          <cell r="H4002" t="str">
            <v>BOOKS  * * * * * * * * * * * *</v>
          </cell>
          <cell r="I4002">
            <v>100</v>
          </cell>
          <cell r="J4002">
            <v>99.85</v>
          </cell>
          <cell r="K4002">
            <v>99.775000000000006</v>
          </cell>
          <cell r="L4002">
            <v>99.775000000000006</v>
          </cell>
          <cell r="M4002">
            <v>99.825000000000003</v>
          </cell>
          <cell r="N4002">
            <v>100.1</v>
          </cell>
        </row>
        <row r="4003">
          <cell r="F4003" t="str">
            <v>cpi732</v>
          </cell>
          <cell r="G4003" t="str">
            <v>cpi732</v>
          </cell>
          <cell r="H4003" t="str">
            <v>NEWSPAPERS * * * * * * * * * *</v>
          </cell>
          <cell r="I4003">
            <v>100</v>
          </cell>
          <cell r="J4003">
            <v>101.27500000000001</v>
          </cell>
          <cell r="K4003">
            <v>102.9</v>
          </cell>
          <cell r="L4003">
            <v>110.15</v>
          </cell>
          <cell r="M4003">
            <v>110.3</v>
          </cell>
          <cell r="N4003">
            <v>118.27500000000001</v>
          </cell>
        </row>
        <row r="4004">
          <cell r="F4004" t="str">
            <v>cpi733</v>
          </cell>
          <cell r="G4004" t="str">
            <v>cpi733</v>
          </cell>
          <cell r="H4004" t="str">
            <v>MAGAZINES  * * * * * * * * * *</v>
          </cell>
          <cell r="I4004">
            <v>100</v>
          </cell>
          <cell r="J4004">
            <v>100.85</v>
          </cell>
          <cell r="K4004">
            <v>103.95</v>
          </cell>
          <cell r="L4004">
            <v>104.1</v>
          </cell>
          <cell r="M4004">
            <v>104.1</v>
          </cell>
          <cell r="N4004">
            <v>104.1</v>
          </cell>
        </row>
        <row r="4005">
          <cell r="F4005" t="str">
            <v>cpi73</v>
          </cell>
          <cell r="G4005" t="str">
            <v>cpi73</v>
          </cell>
          <cell r="H4005" t="str">
            <v>BOOKS NEWSPAPERS &amp; MAGAZINES *</v>
          </cell>
          <cell r="I4005">
            <v>100</v>
          </cell>
          <cell r="J4005">
            <v>100.875</v>
          </cell>
          <cell r="K4005">
            <v>102.175</v>
          </cell>
          <cell r="L4005">
            <v>106.72499999999999</v>
          </cell>
          <cell r="M4005">
            <v>106.825</v>
          </cell>
          <cell r="N4005">
            <v>111.875</v>
          </cell>
        </row>
        <row r="4006">
          <cell r="F4006" t="str">
            <v>cpi741</v>
          </cell>
          <cell r="G4006" t="str">
            <v>cpi741</v>
          </cell>
          <cell r="H4006" t="str">
            <v>SCHOOL AND STUDY FEES  * * * *</v>
          </cell>
          <cell r="I4006">
            <v>100</v>
          </cell>
          <cell r="J4006">
            <v>101.05</v>
          </cell>
          <cell r="K4006">
            <v>103.6</v>
          </cell>
          <cell r="L4006">
            <v>105.72499999999999</v>
          </cell>
          <cell r="M4006">
            <v>107.2</v>
          </cell>
          <cell r="N4006">
            <v>109.15</v>
          </cell>
        </row>
        <row r="4007">
          <cell r="F4007" t="str">
            <v>cpi74</v>
          </cell>
          <cell r="G4007" t="str">
            <v>cpi74</v>
          </cell>
          <cell r="H4007" t="str">
            <v>EDUCATION  * * * * * * * * * *</v>
          </cell>
          <cell r="I4007">
            <v>100</v>
          </cell>
          <cell r="J4007">
            <v>101</v>
          </cell>
          <cell r="K4007">
            <v>103.45</v>
          </cell>
          <cell r="L4007">
            <v>105.52500000000001</v>
          </cell>
          <cell r="M4007">
            <v>107</v>
          </cell>
          <cell r="N4007">
            <v>108.875</v>
          </cell>
        </row>
        <row r="4008">
          <cell r="F4008" t="str">
            <v>cpi7</v>
          </cell>
          <cell r="G4008" t="str">
            <v>cpi7</v>
          </cell>
          <cell r="H4008" t="str">
            <v>REC'N ENT'MT EDN &amp; CUL SERV  *</v>
          </cell>
          <cell r="I4008">
            <v>100</v>
          </cell>
          <cell r="J4008">
            <v>99.9</v>
          </cell>
          <cell r="K4008">
            <v>100.125</v>
          </cell>
          <cell r="L4008">
            <v>100.7</v>
          </cell>
          <cell r="M4008">
            <v>100.55</v>
          </cell>
          <cell r="N4008">
            <v>101.1</v>
          </cell>
        </row>
        <row r="4009">
          <cell r="F4009" t="str">
            <v>cpi811</v>
          </cell>
          <cell r="G4009" t="str">
            <v>cpi811</v>
          </cell>
          <cell r="H4009" t="str">
            <v>SERVICES OF BARBER &amp; BEAUTY  *</v>
          </cell>
          <cell r="I4009">
            <v>100</v>
          </cell>
          <cell r="J4009">
            <v>102.02500000000001</v>
          </cell>
          <cell r="K4009">
            <v>103.65</v>
          </cell>
          <cell r="L4009">
            <v>105.175</v>
          </cell>
          <cell r="M4009">
            <v>106.77500000000001</v>
          </cell>
          <cell r="N4009">
            <v>108.65</v>
          </cell>
        </row>
        <row r="4010">
          <cell r="F4010" t="str">
            <v>cpi812</v>
          </cell>
          <cell r="G4010" t="str">
            <v>cpi812</v>
          </cell>
          <cell r="H4010" t="str">
            <v>GOODS FOR PERSONAL CARE  * * *</v>
          </cell>
          <cell r="I4010">
            <v>100</v>
          </cell>
          <cell r="J4010">
            <v>99.15</v>
          </cell>
          <cell r="K4010">
            <v>98.35</v>
          </cell>
          <cell r="L4010">
            <v>97.55</v>
          </cell>
          <cell r="M4010">
            <v>97.474999999999994</v>
          </cell>
          <cell r="N4010">
            <v>98.05</v>
          </cell>
        </row>
        <row r="4011">
          <cell r="F4011" t="str">
            <v>cpi81</v>
          </cell>
          <cell r="G4011" t="str">
            <v>cpi81</v>
          </cell>
          <cell r="H4011" t="str">
            <v>PERSONAL CARE &amp; EFFECTS  * * *</v>
          </cell>
          <cell r="I4011">
            <v>100</v>
          </cell>
          <cell r="J4011">
            <v>100.8</v>
          </cell>
          <cell r="K4011">
            <v>100.2</v>
          </cell>
          <cell r="L4011">
            <v>99.674999999999997</v>
          </cell>
          <cell r="M4011">
            <v>99.674999999999997</v>
          </cell>
          <cell r="N4011">
            <v>100.325</v>
          </cell>
        </row>
        <row r="4012">
          <cell r="F4012" t="str">
            <v>cpi821</v>
          </cell>
          <cell r="G4012" t="str">
            <v>cpi821</v>
          </cell>
          <cell r="H4012" t="str">
            <v>JEWELLERY RINGS &amp; PRECIOUS ST*</v>
          </cell>
          <cell r="I4012">
            <v>100</v>
          </cell>
          <cell r="J4012">
            <v>95.45</v>
          </cell>
          <cell r="K4012">
            <v>106.2</v>
          </cell>
          <cell r="L4012">
            <v>122.1</v>
          </cell>
          <cell r="M4012">
            <v>136.55000000000001</v>
          </cell>
          <cell r="N4012">
            <v>147.4</v>
          </cell>
        </row>
        <row r="4013">
          <cell r="F4013" t="str">
            <v>cpi822</v>
          </cell>
          <cell r="G4013" t="str">
            <v>cpi822</v>
          </cell>
          <cell r="H4013" t="str">
            <v>WATCHES  * * * * * * * * * * *</v>
          </cell>
          <cell r="I4013">
            <v>100</v>
          </cell>
          <cell r="J4013">
            <v>99</v>
          </cell>
          <cell r="K4013">
            <v>98.1</v>
          </cell>
          <cell r="L4013">
            <v>96.6</v>
          </cell>
          <cell r="M4013">
            <v>95.525000000000006</v>
          </cell>
          <cell r="N4013">
            <v>94.7</v>
          </cell>
        </row>
        <row r="4014">
          <cell r="F4014" t="str">
            <v>cpi823</v>
          </cell>
          <cell r="G4014" t="str">
            <v>cpi823</v>
          </cell>
          <cell r="H4014" t="str">
            <v>OTHER PERSONAL GOODS * * * * *</v>
          </cell>
          <cell r="I4014">
            <v>100</v>
          </cell>
          <cell r="J4014">
            <v>99.15</v>
          </cell>
          <cell r="K4014">
            <v>97.95</v>
          </cell>
          <cell r="L4014">
            <v>96.2</v>
          </cell>
          <cell r="M4014">
            <v>94.825000000000003</v>
          </cell>
          <cell r="N4014">
            <v>94.35</v>
          </cell>
        </row>
        <row r="4015">
          <cell r="F4015" t="str">
            <v>cpi824</v>
          </cell>
          <cell r="G4015" t="str">
            <v>cpi824</v>
          </cell>
          <cell r="H4015" t="str">
            <v>WRITING &amp; DRAWING EQUIPMENT  *</v>
          </cell>
          <cell r="I4015">
            <v>100</v>
          </cell>
          <cell r="J4015">
            <v>102.325</v>
          </cell>
          <cell r="K4015">
            <v>102.6</v>
          </cell>
          <cell r="L4015">
            <v>102.75</v>
          </cell>
          <cell r="M4015">
            <v>102.1</v>
          </cell>
          <cell r="N4015">
            <v>103.575</v>
          </cell>
        </row>
        <row r="4016">
          <cell r="F4016" t="str">
            <v>cpi82</v>
          </cell>
          <cell r="G4016" t="str">
            <v>cpi82</v>
          </cell>
          <cell r="H4016" t="str">
            <v>GOODS N.E.S  * * * * * * * * *</v>
          </cell>
          <cell r="I4016">
            <v>100</v>
          </cell>
          <cell r="J4016">
            <v>97.95</v>
          </cell>
          <cell r="K4016">
            <v>102.675</v>
          </cell>
          <cell r="L4016">
            <v>109.6</v>
          </cell>
          <cell r="M4016">
            <v>115.85</v>
          </cell>
          <cell r="N4016">
            <v>120.97499999999999</v>
          </cell>
        </row>
        <row r="4017">
          <cell r="F4017" t="str">
            <v>cpi831</v>
          </cell>
          <cell r="G4017" t="str">
            <v>cpi831</v>
          </cell>
          <cell r="H4017" t="str">
            <v>EXPENDITURE IN RESTAURANT CAFE</v>
          </cell>
          <cell r="I4017">
            <v>100</v>
          </cell>
          <cell r="J4017">
            <v>101.5</v>
          </cell>
          <cell r="K4017">
            <v>102.47499999999999</v>
          </cell>
          <cell r="L4017">
            <v>103.45</v>
          </cell>
          <cell r="M4017">
            <v>105.25</v>
          </cell>
          <cell r="N4017">
            <v>109.125</v>
          </cell>
        </row>
        <row r="4018">
          <cell r="F4018" t="str">
            <v>cpi83</v>
          </cell>
          <cell r="G4018" t="str">
            <v>cpi83</v>
          </cell>
          <cell r="H4018" t="str">
            <v>EXP IN RESTAURANTS CAFE &amp; HOTL</v>
          </cell>
          <cell r="I4018">
            <v>100</v>
          </cell>
          <cell r="J4018">
            <v>101.5</v>
          </cell>
          <cell r="K4018">
            <v>102.47499999999999</v>
          </cell>
          <cell r="L4018">
            <v>103.45</v>
          </cell>
          <cell r="M4018">
            <v>105.25</v>
          </cell>
          <cell r="N4018">
            <v>109.125</v>
          </cell>
        </row>
        <row r="4019">
          <cell r="F4019" t="str">
            <v>cpi841</v>
          </cell>
          <cell r="G4019" t="str">
            <v>cpi841</v>
          </cell>
          <cell r="H4019" t="str">
            <v>PACKAGE TOURS  * * * * * * * *</v>
          </cell>
          <cell r="I4019">
            <v>100</v>
          </cell>
          <cell r="J4019">
            <v>107.45</v>
          </cell>
          <cell r="K4019">
            <v>108.575</v>
          </cell>
          <cell r="L4019">
            <v>107.25</v>
          </cell>
          <cell r="M4019">
            <v>108.85</v>
          </cell>
          <cell r="N4019">
            <v>111.22499999999999</v>
          </cell>
        </row>
        <row r="4020">
          <cell r="F4020" t="str">
            <v>cpi84</v>
          </cell>
          <cell r="G4020" t="str">
            <v>cpi84</v>
          </cell>
          <cell r="H4020" t="str">
            <v>PACKAGE TOURS  * * * * * * * *</v>
          </cell>
          <cell r="I4020">
            <v>100</v>
          </cell>
          <cell r="J4020">
            <v>107.45</v>
          </cell>
          <cell r="K4020">
            <v>108.575</v>
          </cell>
          <cell r="L4020">
            <v>107.25</v>
          </cell>
          <cell r="M4020">
            <v>108.85</v>
          </cell>
          <cell r="N4020">
            <v>111.22499999999999</v>
          </cell>
        </row>
        <row r="4021">
          <cell r="F4021" t="str">
            <v>cpi851</v>
          </cell>
          <cell r="G4021" t="str">
            <v>cpi851</v>
          </cell>
          <cell r="H4021" t="str">
            <v>FINANCIAL SERVICES * * * * * *</v>
          </cell>
          <cell r="I4021">
            <v>100</v>
          </cell>
          <cell r="J4021">
            <v>100.325</v>
          </cell>
          <cell r="K4021">
            <v>100.35</v>
          </cell>
          <cell r="L4021">
            <v>100.5</v>
          </cell>
          <cell r="M4021">
            <v>100.5</v>
          </cell>
          <cell r="N4021">
            <v>100.52500000000001</v>
          </cell>
        </row>
        <row r="4022">
          <cell r="F4022" t="str">
            <v>cpi85</v>
          </cell>
          <cell r="G4022" t="str">
            <v>cpi85</v>
          </cell>
          <cell r="H4022" t="str">
            <v>FINANCIAL SERVICES * * * * * *</v>
          </cell>
          <cell r="I4022">
            <v>100</v>
          </cell>
          <cell r="J4022">
            <v>100.325</v>
          </cell>
          <cell r="K4022">
            <v>100.35</v>
          </cell>
          <cell r="L4022">
            <v>100.5</v>
          </cell>
          <cell r="M4022">
            <v>100.5</v>
          </cell>
          <cell r="N4022">
            <v>100.52500000000001</v>
          </cell>
        </row>
        <row r="4023">
          <cell r="F4023" t="str">
            <v>cpi861</v>
          </cell>
          <cell r="G4023" t="str">
            <v>cpi861</v>
          </cell>
          <cell r="H4023" t="str">
            <v>OTHER SERVICES * * * * * * * *</v>
          </cell>
          <cell r="I4023">
            <v>100</v>
          </cell>
          <cell r="J4023">
            <v>100.25</v>
          </cell>
          <cell r="K4023">
            <v>101.3</v>
          </cell>
          <cell r="L4023">
            <v>101.8</v>
          </cell>
          <cell r="M4023">
            <v>102.85</v>
          </cell>
          <cell r="N4023">
            <v>103.52500000000001</v>
          </cell>
        </row>
        <row r="4024">
          <cell r="F4024" t="str">
            <v>cpi86</v>
          </cell>
          <cell r="G4024" t="str">
            <v>cpi86</v>
          </cell>
          <cell r="H4024" t="str">
            <v>OTHER SERVICES * * * * * * * *</v>
          </cell>
          <cell r="I4024">
            <v>100</v>
          </cell>
          <cell r="J4024">
            <v>100.25</v>
          </cell>
          <cell r="K4024">
            <v>101.3</v>
          </cell>
          <cell r="L4024">
            <v>101.8</v>
          </cell>
          <cell r="M4024">
            <v>102.85</v>
          </cell>
          <cell r="N4024">
            <v>103.52500000000001</v>
          </cell>
        </row>
        <row r="4025">
          <cell r="F4025" t="str">
            <v>cpi8</v>
          </cell>
          <cell r="G4025" t="str">
            <v>cpi8</v>
          </cell>
          <cell r="H4025" t="str">
            <v>MIS. GOODS &amp; SERVICES  * * * *</v>
          </cell>
          <cell r="I4025">
            <v>100</v>
          </cell>
          <cell r="J4025">
            <v>100.7</v>
          </cell>
          <cell r="K4025">
            <v>101.77500000000001</v>
          </cell>
          <cell r="L4025">
            <v>103.15</v>
          </cell>
          <cell r="M4025">
            <v>104.97499999999999</v>
          </cell>
          <cell r="N4025">
            <v>107.5</v>
          </cell>
        </row>
        <row r="4026">
          <cell r="F4026" t="str">
            <v>avgcpi</v>
          </cell>
          <cell r="G4026" t="str">
            <v>avgcpi</v>
          </cell>
          <cell r="H4026" t="str">
            <v>AVERAGE INDEX</v>
          </cell>
          <cell r="I4026">
            <v>100</v>
          </cell>
          <cell r="J4026">
            <v>101.375</v>
          </cell>
          <cell r="K4026">
            <v>103.2</v>
          </cell>
          <cell r="L4026">
            <v>104.325</v>
          </cell>
          <cell r="M4026">
            <v>105.8</v>
          </cell>
          <cell r="N4026">
            <v>108.97499999999999</v>
          </cell>
        </row>
      </sheetData>
      <sheetData sheetId="13"/>
      <sheetData sheetId="14"/>
      <sheetData sheetId="15"/>
      <sheetData sheetId="16"/>
      <sheetData sheetId="17">
        <row r="2">
          <cell r="F2" t="str">
            <v>11111(21)</v>
          </cell>
        </row>
      </sheetData>
      <sheetData sheetId="18"/>
      <sheetData sheetId="19">
        <row r="2">
          <cell r="F2">
            <v>1</v>
          </cell>
        </row>
      </sheetData>
      <sheetData sheetId="20"/>
      <sheetData sheetId="21" refreshError="1"/>
      <sheetData sheetId="22"/>
      <sheetData sheetId="23"/>
      <sheetData sheetId="24"/>
      <sheetData sheetId="25" refreshError="1"/>
      <sheetData sheetId="26" refreshError="1"/>
      <sheetData sheetId="27" refreshError="1"/>
      <sheetData sheetId="28"/>
      <sheetData sheetId="29"/>
      <sheetData sheetId="30"/>
      <sheetData sheetId="3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DT99"/>
      <sheetName val="st 1 (2)"/>
      <sheetName val="st 4 1 (2)"/>
      <sheetName val="II.9"/>
      <sheetName val="desc_frm92"/>
      <sheetName val="desc_frm180"/>
      <sheetName val="96"/>
      <sheetName val="com_desc"/>
      <sheetName val="frmind92"/>
      <sheetName val="bq94s"/>
      <sheetName val="InsQ"/>
      <sheetName val="perodua"/>
      <sheetName val="Badan Berkanun"/>
      <sheetName val="summ"/>
      <sheetName val="bysector"/>
      <sheetName val="DATA"/>
      <sheetName val="MSIC 2000"/>
    </sheetNames>
    <sheetDataSet>
      <sheetData sheetId="0">
        <row r="1">
          <cell r="A1" t="str">
            <v>F0014</v>
          </cell>
          <cell r="B1" t="str">
            <v>F0016</v>
          </cell>
          <cell r="C1" t="str">
            <v>F0000</v>
          </cell>
          <cell r="D1" t="str">
            <v>F0001</v>
          </cell>
          <cell r="E1" t="str">
            <v>F0002</v>
          </cell>
          <cell r="F1" t="str">
            <v>F0003</v>
          </cell>
          <cell r="G1" t="str">
            <v>F0004</v>
          </cell>
          <cell r="H1" t="str">
            <v>F0007</v>
          </cell>
          <cell r="I1" t="str">
            <v>F0009</v>
          </cell>
        </row>
        <row r="2">
          <cell r="A2" t="str">
            <v>2</v>
          </cell>
          <cell r="B2" t="str">
            <v>100</v>
          </cell>
          <cell r="C2" t="str">
            <v>07</v>
          </cell>
          <cell r="D2" t="str">
            <v>01</v>
          </cell>
          <cell r="E2" t="str">
            <v>01</v>
          </cell>
          <cell r="F2" t="str">
            <v>2</v>
          </cell>
          <cell r="G2" t="str">
            <v>026</v>
          </cell>
          <cell r="H2" t="str">
            <v>0097</v>
          </cell>
          <cell r="I2" t="str">
            <v>HASAN B. DIN</v>
          </cell>
        </row>
        <row r="3">
          <cell r="A3" t="str">
            <v>2</v>
          </cell>
          <cell r="B3" t="str">
            <v>305</v>
          </cell>
          <cell r="C3" t="str">
            <v>07</v>
          </cell>
          <cell r="D3" t="str">
            <v>01</v>
          </cell>
          <cell r="E3" t="str">
            <v>01</v>
          </cell>
          <cell r="F3" t="str">
            <v>2</v>
          </cell>
          <cell r="G3" t="str">
            <v>038</v>
          </cell>
          <cell r="H3" t="str">
            <v>0001</v>
          </cell>
          <cell r="I3" t="str">
            <v>MOTORIA SDN BHD</v>
          </cell>
        </row>
        <row r="4">
          <cell r="A4" t="str">
            <v>2</v>
          </cell>
          <cell r="B4" t="str">
            <v>205</v>
          </cell>
          <cell r="C4" t="str">
            <v>07</v>
          </cell>
          <cell r="D4" t="str">
            <v>01</v>
          </cell>
          <cell r="E4" t="str">
            <v>01</v>
          </cell>
          <cell r="F4" t="str">
            <v>2</v>
          </cell>
          <cell r="G4" t="str">
            <v>038</v>
          </cell>
          <cell r="H4" t="str">
            <v>0006</v>
          </cell>
          <cell r="I4" t="str">
            <v>ELETRICAL MARKETING SDN BHD</v>
          </cell>
        </row>
        <row r="5">
          <cell r="A5" t="str">
            <v>2</v>
          </cell>
          <cell r="B5" t="str">
            <v>420</v>
          </cell>
          <cell r="C5" t="str">
            <v>07</v>
          </cell>
          <cell r="D5" t="str">
            <v>01</v>
          </cell>
          <cell r="E5" t="str">
            <v>01</v>
          </cell>
          <cell r="F5" t="str">
            <v>2</v>
          </cell>
          <cell r="G5" t="str">
            <v>041</v>
          </cell>
          <cell r="H5" t="str">
            <v>0197</v>
          </cell>
          <cell r="I5" t="str">
            <v>ELCOMP TRADING SDN.BHD.</v>
          </cell>
        </row>
        <row r="6">
          <cell r="A6" t="str">
            <v>2</v>
          </cell>
          <cell r="B6" t="str">
            <v>290</v>
          </cell>
          <cell r="C6" t="str">
            <v>07</v>
          </cell>
          <cell r="D6" t="str">
            <v>01</v>
          </cell>
          <cell r="E6" t="str">
            <v>01</v>
          </cell>
          <cell r="F6" t="str">
            <v>2</v>
          </cell>
          <cell r="G6" t="str">
            <v>041</v>
          </cell>
          <cell r="H6" t="str">
            <v>0229</v>
          </cell>
          <cell r="I6" t="str">
            <v>PAMN ENTERPRISE SDN.BHD.</v>
          </cell>
        </row>
        <row r="7">
          <cell r="A7" t="str">
            <v>2</v>
          </cell>
          <cell r="B7" t="str">
            <v>205</v>
          </cell>
          <cell r="C7" t="str">
            <v>07</v>
          </cell>
          <cell r="D7" t="str">
            <v>01</v>
          </cell>
          <cell r="E7" t="str">
            <v>01</v>
          </cell>
          <cell r="F7" t="str">
            <v>2</v>
          </cell>
          <cell r="G7" t="str">
            <v>042</v>
          </cell>
          <cell r="H7" t="str">
            <v>0003</v>
          </cell>
          <cell r="I7" t="str">
            <v>SME ELECTRIC SDN BHD</v>
          </cell>
        </row>
        <row r="8">
          <cell r="A8" t="str">
            <v>2</v>
          </cell>
          <cell r="B8" t="str">
            <v>305</v>
          </cell>
          <cell r="C8" t="str">
            <v>07</v>
          </cell>
          <cell r="D8" t="str">
            <v>01</v>
          </cell>
          <cell r="E8" t="str">
            <v>01</v>
          </cell>
          <cell r="F8" t="str">
            <v>2</v>
          </cell>
          <cell r="G8" t="str">
            <v>051</v>
          </cell>
          <cell r="H8" t="str">
            <v>0041</v>
          </cell>
          <cell r="I8" t="str">
            <v>Edaran Otomobil Nasional BHD</v>
          </cell>
        </row>
        <row r="9">
          <cell r="A9" t="str">
            <v>2</v>
          </cell>
          <cell r="B9" t="str">
            <v>210</v>
          </cell>
          <cell r="C9" t="str">
            <v>07</v>
          </cell>
          <cell r="D9" t="str">
            <v>01</v>
          </cell>
          <cell r="E9" t="str">
            <v>01</v>
          </cell>
          <cell r="F9" t="str">
            <v>2</v>
          </cell>
          <cell r="G9" t="str">
            <v>065</v>
          </cell>
          <cell r="H9" t="str">
            <v>0006</v>
          </cell>
          <cell r="I9" t="str">
            <v>FURNITURE ART MALAYSIA SDN BHD</v>
          </cell>
        </row>
        <row r="10">
          <cell r="A10" t="str">
            <v>1</v>
          </cell>
          <cell r="B10" t="str">
            <v>210</v>
          </cell>
          <cell r="C10" t="str">
            <v>07</v>
          </cell>
          <cell r="D10" t="str">
            <v>01</v>
          </cell>
          <cell r="E10" t="str">
            <v>01</v>
          </cell>
          <cell r="F10" t="str">
            <v>2</v>
          </cell>
          <cell r="G10" t="str">
            <v>065</v>
          </cell>
          <cell r="H10" t="str">
            <v>0005</v>
          </cell>
          <cell r="I10" t="str">
            <v>KOON HOE ENTERPRISE SDN BHD</v>
          </cell>
        </row>
        <row r="11">
          <cell r="A11" t="str">
            <v>2</v>
          </cell>
          <cell r="B11" t="str">
            <v>455</v>
          </cell>
          <cell r="C11" t="str">
            <v>07</v>
          </cell>
          <cell r="D11" t="str">
            <v>01</v>
          </cell>
          <cell r="E11" t="str">
            <v>01</v>
          </cell>
          <cell r="F11" t="str">
            <v>2</v>
          </cell>
          <cell r="G11" t="str">
            <v>069</v>
          </cell>
          <cell r="H11" t="str">
            <v>0001</v>
          </cell>
          <cell r="I11" t="str">
            <v>PRAI SERVICE STATION SDN. BHD.</v>
          </cell>
        </row>
        <row r="12">
          <cell r="A12" t="str">
            <v>2</v>
          </cell>
          <cell r="B12" t="str">
            <v>100</v>
          </cell>
          <cell r="C12" t="str">
            <v>07</v>
          </cell>
          <cell r="D12" t="str">
            <v>01</v>
          </cell>
          <cell r="E12" t="str">
            <v>01</v>
          </cell>
          <cell r="F12" t="str">
            <v>2</v>
          </cell>
          <cell r="G12" t="str">
            <v>073</v>
          </cell>
          <cell r="H12" t="str">
            <v>0001</v>
          </cell>
          <cell r="I12" t="str">
            <v>FORD CONCESSIONAIRES SDN BHD</v>
          </cell>
        </row>
        <row r="13">
          <cell r="A13" t="str">
            <v>2</v>
          </cell>
          <cell r="B13" t="str">
            <v>160</v>
          </cell>
          <cell r="C13" t="str">
            <v>07</v>
          </cell>
          <cell r="D13" t="str">
            <v>01</v>
          </cell>
          <cell r="E13" t="str">
            <v>01</v>
          </cell>
          <cell r="F13" t="str">
            <v>2</v>
          </cell>
          <cell r="G13" t="str">
            <v>073</v>
          </cell>
          <cell r="H13" t="str">
            <v>0006</v>
          </cell>
          <cell r="I13" t="str">
            <v>AYAMAS SDN BHD</v>
          </cell>
        </row>
        <row r="14">
          <cell r="A14" t="str">
            <v>2</v>
          </cell>
          <cell r="B14" t="str">
            <v>305</v>
          </cell>
          <cell r="C14" t="str">
            <v>07</v>
          </cell>
          <cell r="D14" t="str">
            <v>01</v>
          </cell>
          <cell r="E14" t="str">
            <v>01</v>
          </cell>
          <cell r="F14" t="str">
            <v>2</v>
          </cell>
          <cell r="G14" t="str">
            <v>073</v>
          </cell>
          <cell r="H14" t="str">
            <v>0060</v>
          </cell>
          <cell r="I14" t="str">
            <v>CHOP WAH SENG</v>
          </cell>
        </row>
        <row r="15">
          <cell r="A15" t="str">
            <v>2</v>
          </cell>
          <cell r="B15" t="str">
            <v>280</v>
          </cell>
          <cell r="C15" t="str">
            <v>07</v>
          </cell>
          <cell r="D15" t="str">
            <v>01</v>
          </cell>
          <cell r="E15" t="str">
            <v>01</v>
          </cell>
          <cell r="F15" t="str">
            <v>2</v>
          </cell>
          <cell r="G15" t="str">
            <v>074</v>
          </cell>
          <cell r="H15" t="str">
            <v>0021</v>
          </cell>
          <cell r="I15" t="str">
            <v>BERKAT SUPERMARKET SDN BHD</v>
          </cell>
        </row>
        <row r="16">
          <cell r="A16" t="str">
            <v>2</v>
          </cell>
          <cell r="B16" t="str">
            <v>330</v>
          </cell>
          <cell r="C16" t="str">
            <v>07</v>
          </cell>
          <cell r="D16" t="str">
            <v>01</v>
          </cell>
          <cell r="E16" t="str">
            <v>01</v>
          </cell>
          <cell r="F16" t="str">
            <v>2</v>
          </cell>
          <cell r="G16" t="str">
            <v>076</v>
          </cell>
          <cell r="H16" t="str">
            <v>0001</v>
          </cell>
          <cell r="I16" t="str">
            <v>CHAILIE SERVICE STATION SDN BHD</v>
          </cell>
        </row>
        <row r="17">
          <cell r="A17" t="str">
            <v>2</v>
          </cell>
          <cell r="B17" t="str">
            <v>330</v>
          </cell>
          <cell r="C17" t="str">
            <v>07</v>
          </cell>
          <cell r="D17" t="str">
            <v>01</v>
          </cell>
          <cell r="E17" t="str">
            <v>01</v>
          </cell>
          <cell r="F17" t="str">
            <v>2</v>
          </cell>
          <cell r="G17" t="str">
            <v>076</v>
          </cell>
          <cell r="H17" t="str">
            <v>0002</v>
          </cell>
          <cell r="I17" t="str">
            <v>BAN SENG LEE SERVICE STATION</v>
          </cell>
        </row>
        <row r="18">
          <cell r="A18" t="str">
            <v>2</v>
          </cell>
          <cell r="B18" t="str">
            <v>295</v>
          </cell>
          <cell r="C18" t="str">
            <v>07</v>
          </cell>
          <cell r="D18" t="str">
            <v>01</v>
          </cell>
          <cell r="E18" t="str">
            <v>01</v>
          </cell>
          <cell r="F18" t="str">
            <v>2</v>
          </cell>
          <cell r="G18" t="str">
            <v>079</v>
          </cell>
          <cell r="H18" t="str">
            <v>0034</v>
          </cell>
          <cell r="I18" t="str">
            <v>AMWAY MALAYSIA SDN BHD</v>
          </cell>
        </row>
        <row r="19">
          <cell r="A19" t="str">
            <v>2</v>
          </cell>
          <cell r="B19" t="str">
            <v>125</v>
          </cell>
          <cell r="C19" t="str">
            <v>07</v>
          </cell>
          <cell r="D19" t="str">
            <v>01</v>
          </cell>
          <cell r="E19" t="str">
            <v>02</v>
          </cell>
          <cell r="F19" t="str">
            <v>1</v>
          </cell>
          <cell r="G19" t="str">
            <v>013</v>
          </cell>
          <cell r="H19" t="str">
            <v>0003</v>
          </cell>
          <cell r="I19" t="str">
            <v>HONG HENG TRADING CO</v>
          </cell>
        </row>
        <row r="20">
          <cell r="A20" t="str">
            <v>2</v>
          </cell>
          <cell r="B20" t="str">
            <v>100</v>
          </cell>
          <cell r="C20" t="str">
            <v>07</v>
          </cell>
          <cell r="D20" t="str">
            <v>01</v>
          </cell>
          <cell r="E20" t="str">
            <v>02</v>
          </cell>
          <cell r="F20" t="str">
            <v>1</v>
          </cell>
          <cell r="G20" t="str">
            <v>017</v>
          </cell>
          <cell r="H20" t="str">
            <v>0015</v>
          </cell>
          <cell r="I20" t="str">
            <v>PENG HENG KEDAI BINATANG</v>
          </cell>
        </row>
        <row r="21">
          <cell r="A21" t="str">
            <v>2</v>
          </cell>
          <cell r="B21" t="str">
            <v>165</v>
          </cell>
          <cell r="C21" t="str">
            <v>07</v>
          </cell>
          <cell r="D21" t="str">
            <v>01</v>
          </cell>
          <cell r="E21" t="str">
            <v>02</v>
          </cell>
          <cell r="F21" t="str">
            <v>1</v>
          </cell>
          <cell r="G21" t="str">
            <v>019</v>
          </cell>
          <cell r="H21" t="str">
            <v>0001</v>
          </cell>
          <cell r="I21" t="str">
            <v>PASARAYA YAHONA LOOKING GOOD S/B</v>
          </cell>
        </row>
        <row r="22">
          <cell r="A22" t="str">
            <v>2</v>
          </cell>
          <cell r="B22" t="str">
            <v>210</v>
          </cell>
          <cell r="C22" t="str">
            <v>07</v>
          </cell>
          <cell r="D22" t="str">
            <v>01</v>
          </cell>
          <cell r="E22" t="str">
            <v>02</v>
          </cell>
          <cell r="F22" t="str">
            <v>1</v>
          </cell>
          <cell r="G22" t="str">
            <v>021</v>
          </cell>
          <cell r="H22" t="str">
            <v>0005</v>
          </cell>
          <cell r="I22" t="str">
            <v>SYKT PERNIAGAAN TANG HUP SDN BHD</v>
          </cell>
        </row>
        <row r="23">
          <cell r="A23" t="str">
            <v>1</v>
          </cell>
          <cell r="B23" t="str">
            <v>498</v>
          </cell>
          <cell r="C23" t="str">
            <v>07</v>
          </cell>
          <cell r="D23" t="str">
            <v>01</v>
          </cell>
          <cell r="E23" t="str">
            <v>02</v>
          </cell>
          <cell r="F23" t="str">
            <v>1</v>
          </cell>
          <cell r="G23" t="str">
            <v>021</v>
          </cell>
          <cell r="H23" t="str">
            <v>0010</v>
          </cell>
          <cell r="I23" t="str">
            <v>PERNIAGAAN PERABUT CIKU</v>
          </cell>
        </row>
        <row r="24">
          <cell r="A24" t="str">
            <v>2</v>
          </cell>
          <cell r="B24" t="str">
            <v>330</v>
          </cell>
          <cell r="C24" t="str">
            <v>07</v>
          </cell>
          <cell r="D24" t="str">
            <v>01</v>
          </cell>
          <cell r="E24" t="str">
            <v>02</v>
          </cell>
          <cell r="F24" t="str">
            <v>1</v>
          </cell>
          <cell r="G24" t="str">
            <v>024</v>
          </cell>
          <cell r="H24" t="str">
            <v>0004</v>
          </cell>
          <cell r="I24" t="str">
            <v>LEAH HENG CO (BP STATION)</v>
          </cell>
        </row>
        <row r="25">
          <cell r="A25" t="str">
            <v>2</v>
          </cell>
          <cell r="B25" t="str">
            <v>215</v>
          </cell>
          <cell r="C25" t="str">
            <v>07</v>
          </cell>
          <cell r="D25" t="str">
            <v>01</v>
          </cell>
          <cell r="E25" t="str">
            <v>02</v>
          </cell>
          <cell r="F25" t="str">
            <v>1</v>
          </cell>
          <cell r="G25" t="str">
            <v>026</v>
          </cell>
          <cell r="H25" t="str">
            <v>0018</v>
          </cell>
          <cell r="I25" t="str">
            <v>PH JEWERLS SDN BHD</v>
          </cell>
        </row>
        <row r="26">
          <cell r="A26" t="str">
            <v>2</v>
          </cell>
          <cell r="B26" t="str">
            <v>235</v>
          </cell>
          <cell r="C26" t="str">
            <v>07</v>
          </cell>
          <cell r="D26" t="str">
            <v>01</v>
          </cell>
          <cell r="E26" t="str">
            <v>02</v>
          </cell>
          <cell r="F26" t="str">
            <v>1</v>
          </cell>
          <cell r="G26" t="str">
            <v>026</v>
          </cell>
          <cell r="H26" t="str">
            <v>0035</v>
          </cell>
          <cell r="I26" t="str">
            <v>ALKA RIA MALAYSIA SDN BHD</v>
          </cell>
        </row>
        <row r="27">
          <cell r="A27" t="str">
            <v>2</v>
          </cell>
          <cell r="B27" t="str">
            <v>100</v>
          </cell>
          <cell r="C27" t="str">
            <v>07</v>
          </cell>
          <cell r="D27" t="str">
            <v>01</v>
          </cell>
          <cell r="E27" t="str">
            <v>02</v>
          </cell>
          <cell r="F27" t="str">
            <v>1</v>
          </cell>
          <cell r="G27" t="str">
            <v>027</v>
          </cell>
          <cell r="H27" t="str">
            <v>0008</v>
          </cell>
          <cell r="I27" t="str">
            <v>WOOI BENG TRADING</v>
          </cell>
        </row>
        <row r="28">
          <cell r="A28" t="str">
            <v>2</v>
          </cell>
          <cell r="B28" t="str">
            <v>100</v>
          </cell>
          <cell r="C28" t="str">
            <v>07</v>
          </cell>
          <cell r="D28" t="str">
            <v>01</v>
          </cell>
          <cell r="E28" t="str">
            <v>02</v>
          </cell>
          <cell r="F28" t="str">
            <v>1</v>
          </cell>
          <cell r="G28" t="str">
            <v>027</v>
          </cell>
          <cell r="H28" t="str">
            <v>0010</v>
          </cell>
          <cell r="I28" t="str">
            <v>SOO BENG OPTICAL SDN BHD</v>
          </cell>
        </row>
        <row r="29">
          <cell r="A29" t="str">
            <v>2</v>
          </cell>
          <cell r="B29" t="str">
            <v>100</v>
          </cell>
          <cell r="C29" t="str">
            <v>07</v>
          </cell>
          <cell r="D29" t="str">
            <v>01</v>
          </cell>
          <cell r="E29" t="str">
            <v>02</v>
          </cell>
          <cell r="F29" t="str">
            <v>1</v>
          </cell>
          <cell r="G29" t="str">
            <v>027</v>
          </cell>
          <cell r="H29" t="str">
            <v>0019</v>
          </cell>
          <cell r="I29" t="str">
            <v>AYAMAS</v>
          </cell>
        </row>
        <row r="30">
          <cell r="A30" t="str">
            <v>2</v>
          </cell>
          <cell r="B30" t="str">
            <v>110</v>
          </cell>
          <cell r="C30" t="str">
            <v>07</v>
          </cell>
          <cell r="D30" t="str">
            <v>01</v>
          </cell>
          <cell r="E30" t="str">
            <v>02</v>
          </cell>
          <cell r="F30" t="str">
            <v>1</v>
          </cell>
          <cell r="G30" t="str">
            <v>027</v>
          </cell>
          <cell r="H30" t="str">
            <v>0037</v>
          </cell>
          <cell r="I30" t="str">
            <v>SYARIKAT SITI EMAS</v>
          </cell>
        </row>
        <row r="31">
          <cell r="A31" t="str">
            <v>2</v>
          </cell>
          <cell r="B31" t="str">
            <v>110</v>
          </cell>
          <cell r="C31" t="str">
            <v>07</v>
          </cell>
          <cell r="D31" t="str">
            <v>01</v>
          </cell>
          <cell r="E31" t="str">
            <v>02</v>
          </cell>
          <cell r="F31" t="str">
            <v>1</v>
          </cell>
          <cell r="G31" t="str">
            <v>027</v>
          </cell>
          <cell r="H31" t="str">
            <v>0047</v>
          </cell>
          <cell r="I31" t="str">
            <v>SYARIKAT THONG HENG CHAN</v>
          </cell>
        </row>
        <row r="32">
          <cell r="A32" t="str">
            <v>2</v>
          </cell>
          <cell r="B32" t="str">
            <v>235</v>
          </cell>
          <cell r="C32" t="str">
            <v>07</v>
          </cell>
          <cell r="D32" t="str">
            <v>01</v>
          </cell>
          <cell r="E32" t="str">
            <v>02</v>
          </cell>
          <cell r="F32" t="str">
            <v>1</v>
          </cell>
          <cell r="G32" t="str">
            <v>027</v>
          </cell>
          <cell r="H32" t="str">
            <v>0052</v>
          </cell>
          <cell r="I32" t="str">
            <v>HUA YONG SONG</v>
          </cell>
        </row>
        <row r="33">
          <cell r="A33" t="str">
            <v>2</v>
          </cell>
          <cell r="B33" t="str">
            <v>270</v>
          </cell>
          <cell r="C33" t="str">
            <v>07</v>
          </cell>
          <cell r="D33" t="str">
            <v>01</v>
          </cell>
          <cell r="E33" t="str">
            <v>02</v>
          </cell>
          <cell r="F33" t="str">
            <v>1</v>
          </cell>
          <cell r="G33" t="str">
            <v>027</v>
          </cell>
          <cell r="H33" t="str">
            <v>0055</v>
          </cell>
          <cell r="I33" t="str">
            <v>KHUR BARK HENG</v>
          </cell>
        </row>
        <row r="34">
          <cell r="A34" t="str">
            <v>2</v>
          </cell>
          <cell r="B34" t="str">
            <v>235</v>
          </cell>
          <cell r="C34" t="str">
            <v>07</v>
          </cell>
          <cell r="D34" t="str">
            <v>01</v>
          </cell>
          <cell r="E34" t="str">
            <v>02</v>
          </cell>
          <cell r="F34" t="str">
            <v>1</v>
          </cell>
          <cell r="G34" t="str">
            <v>027</v>
          </cell>
          <cell r="H34" t="str">
            <v>0066</v>
          </cell>
          <cell r="I34" t="str">
            <v>FOH HUP</v>
          </cell>
        </row>
        <row r="35">
          <cell r="A35" t="str">
            <v>2</v>
          </cell>
          <cell r="B35" t="str">
            <v>200</v>
          </cell>
          <cell r="C35" t="str">
            <v>07</v>
          </cell>
          <cell r="D35" t="str">
            <v>01</v>
          </cell>
          <cell r="E35" t="str">
            <v>02</v>
          </cell>
          <cell r="F35" t="str">
            <v>1</v>
          </cell>
          <cell r="G35" t="str">
            <v>027</v>
          </cell>
          <cell r="H35" t="str">
            <v>0080</v>
          </cell>
          <cell r="I35" t="str">
            <v>GUAN HONG</v>
          </cell>
        </row>
        <row r="36">
          <cell r="A36" t="str">
            <v>2</v>
          </cell>
          <cell r="B36" t="str">
            <v>235</v>
          </cell>
          <cell r="C36" t="str">
            <v>07</v>
          </cell>
          <cell r="D36" t="str">
            <v>01</v>
          </cell>
          <cell r="E36" t="str">
            <v>02</v>
          </cell>
          <cell r="F36" t="str">
            <v>1</v>
          </cell>
          <cell r="G36" t="str">
            <v>027</v>
          </cell>
          <cell r="H36" t="str">
            <v>0114</v>
          </cell>
          <cell r="I36" t="str">
            <v>KWAN HIN GOLDSMITHS JEWELLER S/B</v>
          </cell>
        </row>
        <row r="37">
          <cell r="A37" t="str">
            <v>2</v>
          </cell>
          <cell r="B37" t="str">
            <v>260</v>
          </cell>
          <cell r="C37" t="str">
            <v>07</v>
          </cell>
          <cell r="D37" t="str">
            <v>01</v>
          </cell>
          <cell r="E37" t="str">
            <v>02</v>
          </cell>
          <cell r="F37" t="str">
            <v>1</v>
          </cell>
          <cell r="G37" t="str">
            <v>027</v>
          </cell>
          <cell r="H37" t="str">
            <v>0117</v>
          </cell>
          <cell r="I37" t="str">
            <v>VCHOP CHOY GOON</v>
          </cell>
        </row>
        <row r="38">
          <cell r="A38" t="str">
            <v>2</v>
          </cell>
          <cell r="B38" t="str">
            <v>190</v>
          </cell>
          <cell r="C38" t="str">
            <v>07</v>
          </cell>
          <cell r="D38" t="str">
            <v>01</v>
          </cell>
          <cell r="E38" t="str">
            <v>02</v>
          </cell>
          <cell r="F38" t="str">
            <v>1</v>
          </cell>
          <cell r="G38" t="str">
            <v>034</v>
          </cell>
          <cell r="H38" t="str">
            <v>0008</v>
          </cell>
          <cell r="I38" t="str">
            <v>PERNIAGAAN THAI SONG</v>
          </cell>
        </row>
        <row r="39">
          <cell r="A39" t="str">
            <v>1</v>
          </cell>
          <cell r="B39" t="str">
            <v>496</v>
          </cell>
          <cell r="C39" t="str">
            <v>07</v>
          </cell>
          <cell r="D39" t="str">
            <v>01</v>
          </cell>
          <cell r="E39" t="str">
            <v>02</v>
          </cell>
          <cell r="F39" t="str">
            <v>1</v>
          </cell>
          <cell r="G39" t="str">
            <v>034</v>
          </cell>
          <cell r="H39" t="str">
            <v>0009</v>
          </cell>
          <cell r="I39" t="str">
            <v>TONG AH TRADING COMPANY SDN BHD</v>
          </cell>
        </row>
        <row r="40">
          <cell r="A40" t="str">
            <v>2</v>
          </cell>
          <cell r="B40" t="str">
            <v>160</v>
          </cell>
          <cell r="C40" t="str">
            <v>07</v>
          </cell>
          <cell r="D40" t="str">
            <v>01</v>
          </cell>
          <cell r="E40" t="str">
            <v>02</v>
          </cell>
          <cell r="F40" t="str">
            <v>1</v>
          </cell>
          <cell r="G40" t="str">
            <v>036</v>
          </cell>
          <cell r="H40" t="str">
            <v>0007</v>
          </cell>
          <cell r="I40" t="str">
            <v>CHOP WENG HIANG</v>
          </cell>
        </row>
        <row r="41">
          <cell r="A41" t="str">
            <v>1</v>
          </cell>
          <cell r="B41" t="str">
            <v>296</v>
          </cell>
          <cell r="C41" t="str">
            <v>07</v>
          </cell>
          <cell r="D41" t="str">
            <v>01</v>
          </cell>
          <cell r="E41" t="str">
            <v>02</v>
          </cell>
          <cell r="F41" t="str">
            <v>1</v>
          </cell>
          <cell r="G41" t="str">
            <v>036</v>
          </cell>
          <cell r="H41" t="str">
            <v>0009</v>
          </cell>
          <cell r="I41" t="str">
            <v>KHIM HONG CHAN</v>
          </cell>
        </row>
        <row r="42">
          <cell r="A42" t="str">
            <v>1</v>
          </cell>
          <cell r="B42" t="str">
            <v>190</v>
          </cell>
          <cell r="C42" t="str">
            <v>07</v>
          </cell>
          <cell r="D42" t="str">
            <v>01</v>
          </cell>
          <cell r="E42" t="str">
            <v>02</v>
          </cell>
          <cell r="F42" t="str">
            <v>1</v>
          </cell>
          <cell r="G42" t="str">
            <v>036</v>
          </cell>
          <cell r="H42" t="str">
            <v>0021</v>
          </cell>
          <cell r="I42" t="str">
            <v>HONYI SDN BHD</v>
          </cell>
        </row>
        <row r="43">
          <cell r="A43" t="str">
            <v>2</v>
          </cell>
          <cell r="B43" t="str">
            <v>205</v>
          </cell>
          <cell r="C43" t="str">
            <v>07</v>
          </cell>
          <cell r="D43" t="str">
            <v>01</v>
          </cell>
          <cell r="E43" t="str">
            <v>02</v>
          </cell>
          <cell r="F43" t="str">
            <v>1</v>
          </cell>
          <cell r="G43" t="str">
            <v>037</v>
          </cell>
          <cell r="H43" t="str">
            <v>0007</v>
          </cell>
          <cell r="I43" t="str">
            <v>KEDAI RADIO TONMOOI SDN BHD</v>
          </cell>
        </row>
        <row r="44">
          <cell r="A44" t="str">
            <v>2</v>
          </cell>
          <cell r="B44" t="str">
            <v>230</v>
          </cell>
          <cell r="C44" t="str">
            <v>07</v>
          </cell>
          <cell r="D44" t="str">
            <v>01</v>
          </cell>
          <cell r="E44" t="str">
            <v>02</v>
          </cell>
          <cell r="F44" t="str">
            <v>1</v>
          </cell>
          <cell r="G44" t="str">
            <v>038</v>
          </cell>
          <cell r="H44" t="str">
            <v>0008</v>
          </cell>
          <cell r="I44" t="str">
            <v>SUNWAY ELECTRONIC (BRANCH)</v>
          </cell>
        </row>
        <row r="45">
          <cell r="A45" t="str">
            <v>2</v>
          </cell>
          <cell r="B45" t="str">
            <v>225</v>
          </cell>
          <cell r="C45" t="str">
            <v>07</v>
          </cell>
          <cell r="D45" t="str">
            <v>01</v>
          </cell>
          <cell r="E45" t="str">
            <v>02</v>
          </cell>
          <cell r="F45" t="str">
            <v>1</v>
          </cell>
          <cell r="G45" t="str">
            <v>038</v>
          </cell>
          <cell r="H45" t="str">
            <v>0017</v>
          </cell>
          <cell r="I45" t="str">
            <v>AIK HUAH KEDAI BUKU</v>
          </cell>
        </row>
        <row r="46">
          <cell r="A46" t="str">
            <v>2</v>
          </cell>
          <cell r="B46" t="str">
            <v>205</v>
          </cell>
          <cell r="C46" t="str">
            <v>07</v>
          </cell>
          <cell r="D46" t="str">
            <v>01</v>
          </cell>
          <cell r="E46" t="str">
            <v>02</v>
          </cell>
          <cell r="F46" t="str">
            <v>1</v>
          </cell>
          <cell r="G46" t="str">
            <v>038</v>
          </cell>
          <cell r="H46" t="str">
            <v>0085</v>
          </cell>
          <cell r="I46" t="str">
            <v>DESA FARMASI SDN BHD</v>
          </cell>
        </row>
        <row r="47">
          <cell r="A47" t="str">
            <v>2</v>
          </cell>
          <cell r="B47" t="str">
            <v>330</v>
          </cell>
          <cell r="C47" t="str">
            <v>07</v>
          </cell>
          <cell r="D47" t="str">
            <v>01</v>
          </cell>
          <cell r="E47" t="str">
            <v>02</v>
          </cell>
          <cell r="F47" t="str">
            <v>1</v>
          </cell>
          <cell r="G47" t="str">
            <v>045</v>
          </cell>
          <cell r="H47" t="str">
            <v>0003</v>
          </cell>
          <cell r="I47" t="str">
            <v>STESEN MINYAK MOBIL(THYE SIANG S/B</v>
          </cell>
        </row>
        <row r="48">
          <cell r="A48" t="str">
            <v>2</v>
          </cell>
          <cell r="B48" t="str">
            <v>300</v>
          </cell>
          <cell r="C48" t="str">
            <v>07</v>
          </cell>
          <cell r="D48" t="str">
            <v>01</v>
          </cell>
          <cell r="E48" t="str">
            <v>02</v>
          </cell>
          <cell r="F48" t="str">
            <v>1</v>
          </cell>
          <cell r="G48" t="str">
            <v>046</v>
          </cell>
          <cell r="H48" t="str">
            <v>0003</v>
          </cell>
          <cell r="I48" t="str">
            <v>XIN XING MOTOR SDN BHD</v>
          </cell>
        </row>
        <row r="49">
          <cell r="A49" t="str">
            <v>2</v>
          </cell>
          <cell r="B49" t="str">
            <v>330</v>
          </cell>
          <cell r="C49" t="str">
            <v>07</v>
          </cell>
          <cell r="D49" t="str">
            <v>01</v>
          </cell>
          <cell r="E49" t="str">
            <v>02</v>
          </cell>
          <cell r="F49" t="str">
            <v>1</v>
          </cell>
          <cell r="G49" t="str">
            <v>049</v>
          </cell>
          <cell r="H49" t="str">
            <v>0007</v>
          </cell>
          <cell r="I49" t="str">
            <v>STESYEN PERKHIDMATAN JALAN KULIM</v>
          </cell>
        </row>
        <row r="50">
          <cell r="A50" t="str">
            <v>2</v>
          </cell>
          <cell r="B50" t="str">
            <v>305</v>
          </cell>
          <cell r="C50" t="str">
            <v>07</v>
          </cell>
          <cell r="D50" t="str">
            <v>01</v>
          </cell>
          <cell r="E50" t="str">
            <v>02</v>
          </cell>
          <cell r="F50" t="str">
            <v>1</v>
          </cell>
          <cell r="G50" t="str">
            <v>051</v>
          </cell>
          <cell r="H50" t="str">
            <v>0041</v>
          </cell>
          <cell r="I50" t="str">
            <v>EDARAN OUTOMOBIL NASIONAL BHD</v>
          </cell>
        </row>
        <row r="51">
          <cell r="A51" t="str">
            <v>2</v>
          </cell>
          <cell r="B51" t="str">
            <v>205</v>
          </cell>
          <cell r="C51" t="str">
            <v>07</v>
          </cell>
          <cell r="D51" t="str">
            <v>01</v>
          </cell>
          <cell r="E51" t="str">
            <v>02</v>
          </cell>
          <cell r="F51" t="str">
            <v>1</v>
          </cell>
          <cell r="G51" t="str">
            <v>051</v>
          </cell>
          <cell r="H51" t="str">
            <v>0014</v>
          </cell>
          <cell r="I51" t="str">
            <v>LETRIK SHANKER</v>
          </cell>
        </row>
        <row r="52">
          <cell r="A52" t="str">
            <v>2</v>
          </cell>
          <cell r="B52" t="str">
            <v>240</v>
          </cell>
          <cell r="C52" t="str">
            <v>07</v>
          </cell>
          <cell r="D52" t="str">
            <v>01</v>
          </cell>
          <cell r="E52" t="str">
            <v>02</v>
          </cell>
          <cell r="F52" t="str">
            <v>1</v>
          </cell>
          <cell r="G52" t="str">
            <v>053</v>
          </cell>
          <cell r="H52" t="str">
            <v>0011</v>
          </cell>
          <cell r="I52" t="str">
            <v>GUAN HUAT</v>
          </cell>
        </row>
        <row r="53">
          <cell r="A53" t="str">
            <v>2</v>
          </cell>
          <cell r="B53" t="str">
            <v>100</v>
          </cell>
          <cell r="C53" t="str">
            <v>07</v>
          </cell>
          <cell r="D53" t="str">
            <v>01</v>
          </cell>
          <cell r="E53" t="str">
            <v>17</v>
          </cell>
          <cell r="F53" t="str">
            <v>1</v>
          </cell>
          <cell r="G53" t="str">
            <v>045</v>
          </cell>
          <cell r="H53" t="str">
            <v>0012</v>
          </cell>
          <cell r="I53" t="str">
            <v>MEWAH MARKETING SDN BHD</v>
          </cell>
        </row>
        <row r="54">
          <cell r="A54" t="str">
            <v>2</v>
          </cell>
          <cell r="B54" t="str">
            <v>225</v>
          </cell>
          <cell r="C54" t="str">
            <v>07</v>
          </cell>
          <cell r="D54" t="str">
            <v>01</v>
          </cell>
          <cell r="E54" t="str">
            <v>17</v>
          </cell>
          <cell r="F54" t="str">
            <v>1</v>
          </cell>
          <cell r="G54" t="str">
            <v>077</v>
          </cell>
          <cell r="H54" t="str">
            <v>0006</v>
          </cell>
          <cell r="I54" t="str">
            <v>KEDAI UBAT WENG HUAT</v>
          </cell>
        </row>
        <row r="55">
          <cell r="A55" t="str">
            <v>2</v>
          </cell>
          <cell r="B55" t="str">
            <v>205</v>
          </cell>
          <cell r="C55" t="str">
            <v>07</v>
          </cell>
          <cell r="D55" t="str">
            <v>01</v>
          </cell>
          <cell r="E55" t="str">
            <v>19</v>
          </cell>
          <cell r="F55" t="str">
            <v>1</v>
          </cell>
          <cell r="G55" t="str">
            <v>032</v>
          </cell>
          <cell r="H55" t="str">
            <v>0017</v>
          </cell>
          <cell r="I55" t="str">
            <v>LEE BROTHERS RADIO SERVICE</v>
          </cell>
        </row>
        <row r="56">
          <cell r="A56" t="str">
            <v>1</v>
          </cell>
          <cell r="B56" t="str">
            <v>296</v>
          </cell>
          <cell r="C56" t="str">
            <v>07</v>
          </cell>
          <cell r="D56" t="str">
            <v>01</v>
          </cell>
          <cell r="E56" t="str">
            <v>19</v>
          </cell>
          <cell r="F56" t="str">
            <v>1</v>
          </cell>
          <cell r="G56" t="str">
            <v>061</v>
          </cell>
          <cell r="H56" t="str">
            <v>0014</v>
          </cell>
          <cell r="I56" t="str">
            <v>BAN CHUAAN TRADING CO LIMITED</v>
          </cell>
        </row>
        <row r="57">
          <cell r="A57" t="str">
            <v>2</v>
          </cell>
          <cell r="B57" t="str">
            <v>330</v>
          </cell>
          <cell r="C57" t="str">
            <v>07</v>
          </cell>
          <cell r="D57" t="str">
            <v>01</v>
          </cell>
          <cell r="E57" t="str">
            <v>22</v>
          </cell>
          <cell r="F57" t="str">
            <v>1</v>
          </cell>
          <cell r="G57" t="str">
            <v>016</v>
          </cell>
          <cell r="H57" t="str">
            <v>0005</v>
          </cell>
          <cell r="I57" t="str">
            <v>MOBIL MART ERAKAMI SERVICE STATION</v>
          </cell>
        </row>
        <row r="58">
          <cell r="A58" t="str">
            <v>2</v>
          </cell>
          <cell r="B58" t="str">
            <v>100</v>
          </cell>
          <cell r="C58" t="str">
            <v>07</v>
          </cell>
          <cell r="D58" t="str">
            <v>01</v>
          </cell>
          <cell r="E58" t="str">
            <v>22</v>
          </cell>
          <cell r="F58" t="str">
            <v>3</v>
          </cell>
          <cell r="G58" t="str">
            <v>041</v>
          </cell>
          <cell r="H58" t="str">
            <v>0017</v>
          </cell>
          <cell r="I58" t="str">
            <v>KANG HUAT</v>
          </cell>
        </row>
        <row r="59">
          <cell r="A59" t="str">
            <v>2</v>
          </cell>
          <cell r="B59" t="str">
            <v>175</v>
          </cell>
          <cell r="C59" t="str">
            <v>07</v>
          </cell>
          <cell r="D59" t="str">
            <v>01</v>
          </cell>
          <cell r="E59" t="str">
            <v>22</v>
          </cell>
          <cell r="F59" t="str">
            <v>1</v>
          </cell>
          <cell r="G59" t="str">
            <v>059</v>
          </cell>
          <cell r="H59" t="str">
            <v>0004</v>
          </cell>
          <cell r="I59" t="str">
            <v>SYARIKAT HALIL BERSAUDARA</v>
          </cell>
        </row>
        <row r="60">
          <cell r="A60" t="str">
            <v>2</v>
          </cell>
          <cell r="B60" t="str">
            <v>330</v>
          </cell>
          <cell r="C60" t="str">
            <v>07</v>
          </cell>
          <cell r="D60" t="str">
            <v>01</v>
          </cell>
          <cell r="E60" t="str">
            <v>24</v>
          </cell>
          <cell r="F60" t="str">
            <v>1</v>
          </cell>
          <cell r="G60" t="str">
            <v>029</v>
          </cell>
          <cell r="H60" t="str">
            <v>0009</v>
          </cell>
          <cell r="I60" t="str">
            <v>MOHAMAD MD ALI</v>
          </cell>
        </row>
        <row r="61">
          <cell r="A61" t="str">
            <v>1</v>
          </cell>
          <cell r="B61" t="str">
            <v>125</v>
          </cell>
          <cell r="C61" t="str">
            <v>07</v>
          </cell>
          <cell r="D61" t="str">
            <v>01</v>
          </cell>
          <cell r="E61" t="str">
            <v>24</v>
          </cell>
          <cell r="F61" t="str">
            <v>1</v>
          </cell>
          <cell r="G61" t="str">
            <v>032</v>
          </cell>
          <cell r="H61" t="str">
            <v>0004</v>
          </cell>
          <cell r="I61" t="str">
            <v>CHIN TEIK TRADING</v>
          </cell>
        </row>
        <row r="62">
          <cell r="A62" t="str">
            <v>2</v>
          </cell>
          <cell r="B62" t="str">
            <v>295</v>
          </cell>
          <cell r="C62" t="str">
            <v>07</v>
          </cell>
          <cell r="D62" t="str">
            <v>01</v>
          </cell>
          <cell r="E62" t="str">
            <v>24</v>
          </cell>
          <cell r="F62" t="str">
            <v>1</v>
          </cell>
          <cell r="G62" t="str">
            <v>051</v>
          </cell>
          <cell r="H62" t="str">
            <v>0056</v>
          </cell>
          <cell r="I62" t="str">
            <v>WIN LONG HARDWARE TRADING</v>
          </cell>
        </row>
        <row r="63">
          <cell r="A63" t="str">
            <v>2</v>
          </cell>
          <cell r="B63" t="str">
            <v>420</v>
          </cell>
          <cell r="C63" t="str">
            <v>07</v>
          </cell>
          <cell r="D63" t="str">
            <v>01</v>
          </cell>
          <cell r="E63" t="str">
            <v>24</v>
          </cell>
          <cell r="F63" t="str">
            <v>1</v>
          </cell>
          <cell r="G63" t="str">
            <v>051</v>
          </cell>
          <cell r="H63" t="str">
            <v>0066</v>
          </cell>
          <cell r="I63" t="str">
            <v>DIRECT CIRCLE PRODUCTION SDN BHD</v>
          </cell>
        </row>
        <row r="64">
          <cell r="A64" t="str">
            <v>2</v>
          </cell>
          <cell r="B64" t="str">
            <v>280</v>
          </cell>
          <cell r="C64" t="str">
            <v>07</v>
          </cell>
          <cell r="D64" t="str">
            <v>01</v>
          </cell>
          <cell r="E64" t="str">
            <v>24</v>
          </cell>
          <cell r="F64" t="str">
            <v>1</v>
          </cell>
          <cell r="G64" t="str">
            <v>052</v>
          </cell>
          <cell r="H64" t="str">
            <v>0007</v>
          </cell>
          <cell r="I64" t="str">
            <v>HASFAS AUTO SDN BHD</v>
          </cell>
        </row>
        <row r="65">
          <cell r="A65" t="str">
            <v>2</v>
          </cell>
          <cell r="B65" t="str">
            <v>120</v>
          </cell>
          <cell r="C65" t="str">
            <v>07</v>
          </cell>
          <cell r="D65" t="str">
            <v>01</v>
          </cell>
          <cell r="E65" t="str">
            <v>24</v>
          </cell>
          <cell r="F65" t="str">
            <v>1</v>
          </cell>
          <cell r="G65" t="str">
            <v>052</v>
          </cell>
          <cell r="H65" t="str">
            <v>0017</v>
          </cell>
          <cell r="I65" t="str">
            <v>NINE TO FIVE TITBITS SHOPPING CTRE</v>
          </cell>
        </row>
        <row r="66">
          <cell r="A66" t="str">
            <v>2</v>
          </cell>
          <cell r="B66" t="str">
            <v>305</v>
          </cell>
          <cell r="C66" t="str">
            <v>07</v>
          </cell>
          <cell r="D66" t="str">
            <v>01</v>
          </cell>
          <cell r="E66" t="str">
            <v>24</v>
          </cell>
          <cell r="F66" t="str">
            <v>1</v>
          </cell>
          <cell r="G66" t="str">
            <v>052</v>
          </cell>
          <cell r="H66" t="str">
            <v>0020</v>
          </cell>
          <cell r="I66" t="str">
            <v>EDEN CAKE HOUSE SDN BHD</v>
          </cell>
        </row>
        <row r="67">
          <cell r="A67" t="str">
            <v>2</v>
          </cell>
          <cell r="B67" t="str">
            <v>235</v>
          </cell>
          <cell r="C67" t="str">
            <v>07</v>
          </cell>
          <cell r="D67" t="str">
            <v>01</v>
          </cell>
          <cell r="E67" t="str">
            <v>24</v>
          </cell>
          <cell r="F67" t="str">
            <v>1</v>
          </cell>
          <cell r="G67" t="str">
            <v>052</v>
          </cell>
          <cell r="H67" t="str">
            <v>0100</v>
          </cell>
          <cell r="I67" t="str">
            <v>BILLION SHOPPING CENTRE(KOTA PERMA</v>
          </cell>
        </row>
        <row r="68">
          <cell r="A68" t="str">
            <v>2</v>
          </cell>
          <cell r="B68" t="str">
            <v>120</v>
          </cell>
          <cell r="C68" t="str">
            <v>07</v>
          </cell>
          <cell r="D68" t="str">
            <v>01</v>
          </cell>
          <cell r="E68" t="str">
            <v>24</v>
          </cell>
          <cell r="F68" t="str">
            <v>1</v>
          </cell>
          <cell r="G68" t="str">
            <v>052</v>
          </cell>
          <cell r="H68" t="str">
            <v>0101</v>
          </cell>
          <cell r="I68" t="str">
            <v>KEDAI EMAS POH HENG JEWELLERS S/D</v>
          </cell>
        </row>
        <row r="69">
          <cell r="A69" t="str">
            <v>1</v>
          </cell>
          <cell r="B69" t="str">
            <v>190</v>
          </cell>
          <cell r="C69" t="str">
            <v>07</v>
          </cell>
          <cell r="D69" t="str">
            <v>01</v>
          </cell>
          <cell r="E69" t="str">
            <v>24</v>
          </cell>
          <cell r="F69" t="str">
            <v>1</v>
          </cell>
          <cell r="G69" t="str">
            <v>068</v>
          </cell>
          <cell r="H69" t="str">
            <v>0005</v>
          </cell>
          <cell r="I69" t="str">
            <v>HWA HUAT TRADING CO</v>
          </cell>
        </row>
        <row r="70">
          <cell r="A70" t="str">
            <v>1</v>
          </cell>
          <cell r="B70" t="str">
            <v>498</v>
          </cell>
          <cell r="C70" t="str">
            <v>07</v>
          </cell>
          <cell r="D70" t="str">
            <v>02</v>
          </cell>
          <cell r="E70" t="str">
            <v>03</v>
          </cell>
          <cell r="F70" t="str">
            <v>3</v>
          </cell>
          <cell r="G70" t="str">
            <v>106</v>
          </cell>
          <cell r="H70" t="str">
            <v>0004</v>
          </cell>
          <cell r="I70" t="str">
            <v>HONEY BAKERY (M) SDN BHD</v>
          </cell>
        </row>
        <row r="71">
          <cell r="A71" t="str">
            <v>2</v>
          </cell>
          <cell r="B71" t="str">
            <v>120</v>
          </cell>
          <cell r="C71" t="str">
            <v>07</v>
          </cell>
          <cell r="D71" t="str">
            <v>02</v>
          </cell>
          <cell r="E71" t="str">
            <v>03</v>
          </cell>
          <cell r="F71" t="str">
            <v>3</v>
          </cell>
          <cell r="G71" t="str">
            <v>106</v>
          </cell>
          <cell r="H71" t="str">
            <v>0030</v>
          </cell>
          <cell r="I71" t="str">
            <v>ANG AH HUNG @ ANG SOON</v>
          </cell>
        </row>
        <row r="72">
          <cell r="A72" t="str">
            <v>2</v>
          </cell>
          <cell r="B72" t="str">
            <v>175</v>
          </cell>
          <cell r="C72" t="str">
            <v>07</v>
          </cell>
          <cell r="D72" t="str">
            <v>02</v>
          </cell>
          <cell r="E72" t="str">
            <v>03</v>
          </cell>
          <cell r="F72" t="str">
            <v>3</v>
          </cell>
          <cell r="G72" t="str">
            <v>107</v>
          </cell>
          <cell r="H72" t="str">
            <v>0015</v>
          </cell>
          <cell r="I72" t="str">
            <v>CHOP TEOW GUAN HIN</v>
          </cell>
        </row>
        <row r="73">
          <cell r="A73" t="str">
            <v>2</v>
          </cell>
          <cell r="B73" t="str">
            <v>235</v>
          </cell>
          <cell r="C73" t="str">
            <v>07</v>
          </cell>
          <cell r="D73" t="str">
            <v>02</v>
          </cell>
          <cell r="E73" t="str">
            <v>03</v>
          </cell>
          <cell r="F73" t="str">
            <v>3</v>
          </cell>
          <cell r="G73" t="str">
            <v>107</v>
          </cell>
          <cell r="H73" t="str">
            <v>0040</v>
          </cell>
          <cell r="I73" t="str">
            <v>HOW GOON KEDAI EMAS</v>
          </cell>
        </row>
        <row r="74">
          <cell r="A74" t="str">
            <v>2</v>
          </cell>
          <cell r="B74" t="str">
            <v>110</v>
          </cell>
          <cell r="C74" t="str">
            <v>07</v>
          </cell>
          <cell r="D74" t="str">
            <v>02</v>
          </cell>
          <cell r="E74" t="str">
            <v>03</v>
          </cell>
          <cell r="F74" t="str">
            <v>3</v>
          </cell>
          <cell r="G74" t="str">
            <v>107</v>
          </cell>
          <cell r="H74" t="str">
            <v>0059</v>
          </cell>
          <cell r="I74" t="str">
            <v>XUBIR B. HASSAN</v>
          </cell>
        </row>
        <row r="75">
          <cell r="A75" t="str">
            <v>2</v>
          </cell>
          <cell r="B75" t="str">
            <v>110</v>
          </cell>
          <cell r="C75" t="str">
            <v>07</v>
          </cell>
          <cell r="D75" t="str">
            <v>02</v>
          </cell>
          <cell r="E75" t="str">
            <v>03</v>
          </cell>
          <cell r="F75" t="str">
            <v>3</v>
          </cell>
          <cell r="G75" t="str">
            <v>107</v>
          </cell>
          <cell r="H75" t="str">
            <v>0118</v>
          </cell>
          <cell r="I75" t="str">
            <v>OOI KIAK HEE</v>
          </cell>
        </row>
        <row r="76">
          <cell r="A76" t="str">
            <v>2</v>
          </cell>
          <cell r="B76" t="str">
            <v>105</v>
          </cell>
          <cell r="C76" t="str">
            <v>07</v>
          </cell>
          <cell r="D76" t="str">
            <v>02</v>
          </cell>
          <cell r="E76" t="str">
            <v>03</v>
          </cell>
          <cell r="F76" t="str">
            <v>3</v>
          </cell>
          <cell r="G76" t="str">
            <v>107</v>
          </cell>
          <cell r="H76" t="str">
            <v>0125</v>
          </cell>
          <cell r="I76" t="str">
            <v>KHOR OOI HUAT @ KHOO AH KAW</v>
          </cell>
        </row>
        <row r="77">
          <cell r="A77" t="str">
            <v>2</v>
          </cell>
          <cell r="B77" t="str">
            <v>175</v>
          </cell>
          <cell r="C77" t="str">
            <v>07</v>
          </cell>
          <cell r="D77" t="str">
            <v>02</v>
          </cell>
          <cell r="E77" t="str">
            <v>04</v>
          </cell>
          <cell r="F77" t="str">
            <v>3</v>
          </cell>
          <cell r="G77" t="str">
            <v>040</v>
          </cell>
          <cell r="H77" t="str">
            <v>0006</v>
          </cell>
          <cell r="I77" t="str">
            <v>CHOP SIN HEAP SENG</v>
          </cell>
        </row>
        <row r="78">
          <cell r="A78" t="str">
            <v>2</v>
          </cell>
          <cell r="B78" t="str">
            <v>205</v>
          </cell>
          <cell r="C78" t="str">
            <v>07</v>
          </cell>
          <cell r="D78" t="str">
            <v>02</v>
          </cell>
          <cell r="E78" t="str">
            <v>04</v>
          </cell>
          <cell r="F78" t="str">
            <v>3</v>
          </cell>
          <cell r="G78" t="str">
            <v>040</v>
          </cell>
          <cell r="H78" t="str">
            <v>0008</v>
          </cell>
          <cell r="I78" t="str">
            <v>ONG LIM WAN</v>
          </cell>
        </row>
        <row r="79">
          <cell r="A79" t="str">
            <v>1</v>
          </cell>
          <cell r="B79" t="str">
            <v>425</v>
          </cell>
          <cell r="C79" t="str">
            <v>07</v>
          </cell>
          <cell r="D79" t="str">
            <v>02</v>
          </cell>
          <cell r="E79" t="str">
            <v>04</v>
          </cell>
          <cell r="F79" t="str">
            <v>3</v>
          </cell>
          <cell r="G79" t="str">
            <v>041</v>
          </cell>
          <cell r="H79" t="str">
            <v>0014</v>
          </cell>
          <cell r="I79" t="str">
            <v>SULONG B REJAB</v>
          </cell>
        </row>
        <row r="80">
          <cell r="A80" t="str">
            <v>2</v>
          </cell>
          <cell r="B80" t="str">
            <v>110</v>
          </cell>
          <cell r="C80" t="str">
            <v>07</v>
          </cell>
          <cell r="D80" t="str">
            <v>02</v>
          </cell>
          <cell r="E80" t="str">
            <v>04</v>
          </cell>
          <cell r="F80" t="str">
            <v>3</v>
          </cell>
          <cell r="G80" t="str">
            <v>041</v>
          </cell>
          <cell r="H80" t="str">
            <v>0053</v>
          </cell>
          <cell r="I80" t="str">
            <v>SIN TAT LEE SDN BHD</v>
          </cell>
        </row>
        <row r="81">
          <cell r="A81" t="str">
            <v>2</v>
          </cell>
          <cell r="B81" t="str">
            <v>325</v>
          </cell>
          <cell r="C81" t="str">
            <v>07</v>
          </cell>
          <cell r="D81" t="str">
            <v>02</v>
          </cell>
          <cell r="E81" t="str">
            <v>04</v>
          </cell>
          <cell r="F81" t="str">
            <v>1</v>
          </cell>
          <cell r="G81" t="str">
            <v>095</v>
          </cell>
          <cell r="H81" t="str">
            <v>0001</v>
          </cell>
          <cell r="I81" t="str">
            <v>SWEE SENG TYRE &amp; BATTERY SERVICE</v>
          </cell>
        </row>
        <row r="82">
          <cell r="A82" t="str">
            <v>1</v>
          </cell>
          <cell r="B82" t="str">
            <v>420</v>
          </cell>
          <cell r="C82" t="str">
            <v>07</v>
          </cell>
          <cell r="D82" t="str">
            <v>02</v>
          </cell>
          <cell r="E82" t="str">
            <v>04</v>
          </cell>
          <cell r="F82" t="str">
            <v>1</v>
          </cell>
          <cell r="G82" t="str">
            <v>126</v>
          </cell>
          <cell r="H82" t="str">
            <v>0002</v>
          </cell>
          <cell r="I82" t="str">
            <v>TATT GIAP HARDWARE SDN.BHD.</v>
          </cell>
        </row>
        <row r="83">
          <cell r="A83" t="str">
            <v>2</v>
          </cell>
          <cell r="B83" t="str">
            <v>420</v>
          </cell>
          <cell r="C83" t="str">
            <v>07</v>
          </cell>
          <cell r="D83" t="str">
            <v>02</v>
          </cell>
          <cell r="E83" t="str">
            <v>04</v>
          </cell>
          <cell r="F83" t="str">
            <v>1</v>
          </cell>
          <cell r="G83" t="str">
            <v>135</v>
          </cell>
          <cell r="H83" t="str">
            <v>0003</v>
          </cell>
          <cell r="I83" t="str">
            <v>NG KIM SENG TRADING CO</v>
          </cell>
        </row>
        <row r="84">
          <cell r="A84" t="str">
            <v>2</v>
          </cell>
          <cell r="B84" t="str">
            <v>205</v>
          </cell>
          <cell r="C84" t="str">
            <v>07</v>
          </cell>
          <cell r="D84" t="str">
            <v>02</v>
          </cell>
          <cell r="E84" t="str">
            <v>04</v>
          </cell>
          <cell r="F84" t="str">
            <v>1</v>
          </cell>
          <cell r="G84" t="str">
            <v>150</v>
          </cell>
          <cell r="H84" t="str">
            <v>0006</v>
          </cell>
          <cell r="I84" t="str">
            <v>PERNIAGAAN MAY HWA KUAN</v>
          </cell>
        </row>
        <row r="85">
          <cell r="A85" t="str">
            <v>2</v>
          </cell>
          <cell r="B85" t="str">
            <v>205</v>
          </cell>
          <cell r="C85" t="str">
            <v>07</v>
          </cell>
          <cell r="D85" t="str">
            <v>02</v>
          </cell>
          <cell r="E85" t="str">
            <v>05</v>
          </cell>
          <cell r="F85" t="str">
            <v>1</v>
          </cell>
          <cell r="G85" t="str">
            <v>001</v>
          </cell>
          <cell r="H85" t="str">
            <v>0039</v>
          </cell>
          <cell r="I85" t="str">
            <v>PARKSON CORPORATION</v>
          </cell>
        </row>
        <row r="86">
          <cell r="A86" t="str">
            <v>2</v>
          </cell>
          <cell r="B86" t="str">
            <v>280</v>
          </cell>
          <cell r="C86" t="str">
            <v>07</v>
          </cell>
          <cell r="D86" t="str">
            <v>02</v>
          </cell>
          <cell r="E86" t="str">
            <v>05</v>
          </cell>
          <cell r="F86" t="str">
            <v>1</v>
          </cell>
          <cell r="G86" t="str">
            <v>001</v>
          </cell>
          <cell r="H86" t="str">
            <v>0122</v>
          </cell>
          <cell r="I86" t="str">
            <v>WAH LEAN COMPANY SDN BHD</v>
          </cell>
        </row>
        <row r="87">
          <cell r="A87" t="str">
            <v>2</v>
          </cell>
          <cell r="B87" t="str">
            <v>205</v>
          </cell>
          <cell r="C87" t="str">
            <v>07</v>
          </cell>
          <cell r="D87" t="str">
            <v>02</v>
          </cell>
          <cell r="E87" t="str">
            <v>05</v>
          </cell>
          <cell r="F87" t="str">
            <v>1</v>
          </cell>
          <cell r="G87" t="str">
            <v>001</v>
          </cell>
          <cell r="H87" t="str">
            <v>0123</v>
          </cell>
          <cell r="I87" t="str">
            <v>ENGLY ELECTRICAL SDN BHD</v>
          </cell>
        </row>
        <row r="88">
          <cell r="A88" t="str">
            <v>2</v>
          </cell>
          <cell r="B88" t="str">
            <v>230</v>
          </cell>
          <cell r="C88" t="str">
            <v>07</v>
          </cell>
          <cell r="D88" t="str">
            <v>02</v>
          </cell>
          <cell r="E88" t="str">
            <v>05</v>
          </cell>
          <cell r="F88" t="str">
            <v>1</v>
          </cell>
          <cell r="G88" t="str">
            <v>002</v>
          </cell>
          <cell r="H88" t="str">
            <v>0003</v>
          </cell>
          <cell r="I88" t="str">
            <v>PERNIAGAAN MAJU JAYA</v>
          </cell>
        </row>
        <row r="89">
          <cell r="A89" t="str">
            <v>1</v>
          </cell>
          <cell r="B89" t="str">
            <v>205</v>
          </cell>
          <cell r="C89" t="str">
            <v>07</v>
          </cell>
          <cell r="D89" t="str">
            <v>02</v>
          </cell>
          <cell r="E89" t="str">
            <v>05</v>
          </cell>
          <cell r="F89" t="str">
            <v>1</v>
          </cell>
          <cell r="G89" t="str">
            <v>002</v>
          </cell>
          <cell r="H89" t="str">
            <v>0018</v>
          </cell>
          <cell r="I89" t="str">
            <v>POLY BAKERY</v>
          </cell>
        </row>
        <row r="90">
          <cell r="A90" t="str">
            <v>2</v>
          </cell>
          <cell r="B90" t="str">
            <v>120</v>
          </cell>
          <cell r="C90" t="str">
            <v>07</v>
          </cell>
          <cell r="D90" t="str">
            <v>02</v>
          </cell>
          <cell r="E90" t="str">
            <v>05</v>
          </cell>
          <cell r="F90" t="str">
            <v>1</v>
          </cell>
          <cell r="G90" t="str">
            <v>002</v>
          </cell>
          <cell r="H90" t="str">
            <v>0021</v>
          </cell>
          <cell r="I90" t="str">
            <v>PINANG TYPEWRITERS SDN BHD</v>
          </cell>
        </row>
        <row r="91">
          <cell r="A91" t="str">
            <v>2</v>
          </cell>
          <cell r="B91" t="str">
            <v>210</v>
          </cell>
          <cell r="C91" t="str">
            <v>07</v>
          </cell>
          <cell r="D91" t="str">
            <v>02</v>
          </cell>
          <cell r="E91" t="str">
            <v>05</v>
          </cell>
          <cell r="F91" t="str">
            <v>1</v>
          </cell>
          <cell r="G91" t="str">
            <v>002</v>
          </cell>
          <cell r="H91" t="str">
            <v>0022</v>
          </cell>
          <cell r="I91" t="str">
            <v>KEDAI BUKU HARFA</v>
          </cell>
        </row>
        <row r="92">
          <cell r="A92" t="str">
            <v>2</v>
          </cell>
          <cell r="B92" t="str">
            <v>120</v>
          </cell>
          <cell r="C92" t="str">
            <v>07</v>
          </cell>
          <cell r="D92" t="str">
            <v>02</v>
          </cell>
          <cell r="E92" t="str">
            <v>05</v>
          </cell>
          <cell r="F92" t="str">
            <v>1</v>
          </cell>
          <cell r="G92" t="str">
            <v>002</v>
          </cell>
          <cell r="H92" t="str">
            <v>0112</v>
          </cell>
          <cell r="I92" t="str">
            <v>LAM HONG TRADING CO</v>
          </cell>
        </row>
        <row r="93">
          <cell r="A93" t="str">
            <v>2</v>
          </cell>
          <cell r="B93" t="str">
            <v>300</v>
          </cell>
          <cell r="C93" t="str">
            <v>07</v>
          </cell>
          <cell r="D93" t="str">
            <v>02</v>
          </cell>
          <cell r="E93" t="str">
            <v>05</v>
          </cell>
          <cell r="F93" t="str">
            <v>1</v>
          </cell>
          <cell r="G93" t="str">
            <v>005</v>
          </cell>
          <cell r="H93" t="str">
            <v>0005</v>
          </cell>
          <cell r="I93" t="str">
            <v>LEAN SEANG MOTOR SDN BHD</v>
          </cell>
        </row>
        <row r="94">
          <cell r="A94" t="str">
            <v>1</v>
          </cell>
          <cell r="B94" t="str">
            <v>205</v>
          </cell>
          <cell r="C94" t="str">
            <v>07</v>
          </cell>
          <cell r="D94" t="str">
            <v>02</v>
          </cell>
          <cell r="E94" t="str">
            <v>05</v>
          </cell>
          <cell r="F94" t="str">
            <v>1</v>
          </cell>
          <cell r="G94" t="str">
            <v>006</v>
          </cell>
          <cell r="H94" t="str">
            <v>0008</v>
          </cell>
          <cell r="I94" t="str">
            <v>TOSHIBA SALES AND SERVICES SDN BHD</v>
          </cell>
        </row>
        <row r="95">
          <cell r="A95" t="str">
            <v>1</v>
          </cell>
          <cell r="B95" t="str">
            <v>205</v>
          </cell>
          <cell r="C95" t="str">
            <v>07</v>
          </cell>
          <cell r="D95" t="str">
            <v>02</v>
          </cell>
          <cell r="E95" t="str">
            <v>05</v>
          </cell>
          <cell r="F95" t="str">
            <v>1</v>
          </cell>
          <cell r="G95" t="str">
            <v>010</v>
          </cell>
          <cell r="H95" t="str">
            <v>0062</v>
          </cell>
          <cell r="I95" t="str">
            <v>CHI-TAK ELECTRICAL SDN BHD</v>
          </cell>
        </row>
        <row r="96">
          <cell r="A96" t="str">
            <v>2</v>
          </cell>
          <cell r="B96" t="str">
            <v>160</v>
          </cell>
          <cell r="C96" t="str">
            <v>07</v>
          </cell>
          <cell r="D96" t="str">
            <v>02</v>
          </cell>
          <cell r="E96" t="str">
            <v>05</v>
          </cell>
          <cell r="F96" t="str">
            <v>1</v>
          </cell>
          <cell r="G96" t="str">
            <v>010</v>
          </cell>
          <cell r="H96" t="str">
            <v>0066</v>
          </cell>
          <cell r="I96" t="str">
            <v>KHENG SENG LETRIK (PG) SDN BHD</v>
          </cell>
        </row>
        <row r="97">
          <cell r="A97" t="str">
            <v>1</v>
          </cell>
          <cell r="B97" t="str">
            <v>205</v>
          </cell>
          <cell r="C97" t="str">
            <v>07</v>
          </cell>
          <cell r="D97" t="str">
            <v>02</v>
          </cell>
          <cell r="E97" t="str">
            <v>05</v>
          </cell>
          <cell r="F97" t="str">
            <v>1</v>
          </cell>
          <cell r="G97" t="str">
            <v>010</v>
          </cell>
          <cell r="H97" t="str">
            <v>0075</v>
          </cell>
          <cell r="I97" t="str">
            <v>DIAMOND LOUNGE</v>
          </cell>
        </row>
        <row r="98">
          <cell r="A98" t="str">
            <v>2</v>
          </cell>
          <cell r="B98" t="str">
            <v>420</v>
          </cell>
          <cell r="C98" t="str">
            <v>07</v>
          </cell>
          <cell r="D98" t="str">
            <v>02</v>
          </cell>
          <cell r="E98" t="str">
            <v>05</v>
          </cell>
          <cell r="F98" t="str">
            <v>1</v>
          </cell>
          <cell r="G98" t="str">
            <v>018</v>
          </cell>
          <cell r="H98" t="str">
            <v>0003</v>
          </cell>
          <cell r="I98" t="str">
            <v>BOON KONGSI HARDWARE</v>
          </cell>
        </row>
        <row r="99">
          <cell r="A99" t="str">
            <v>2</v>
          </cell>
          <cell r="B99" t="str">
            <v>305</v>
          </cell>
          <cell r="C99" t="str">
            <v>07</v>
          </cell>
          <cell r="D99" t="str">
            <v>02</v>
          </cell>
          <cell r="E99" t="str">
            <v>05</v>
          </cell>
          <cell r="F99" t="str">
            <v>1</v>
          </cell>
          <cell r="G99" t="str">
            <v>019</v>
          </cell>
          <cell r="H99" t="str">
            <v>0007</v>
          </cell>
          <cell r="I99" t="str">
            <v>EMASTOLIN AUTOMOBILE SDN BHD</v>
          </cell>
        </row>
        <row r="100">
          <cell r="A100" t="str">
            <v>2</v>
          </cell>
          <cell r="B100" t="str">
            <v>420</v>
          </cell>
          <cell r="C100" t="str">
            <v>07</v>
          </cell>
          <cell r="D100" t="str">
            <v>02</v>
          </cell>
          <cell r="E100" t="str">
            <v>05</v>
          </cell>
          <cell r="F100" t="str">
            <v>1</v>
          </cell>
          <cell r="G100" t="str">
            <v>020</v>
          </cell>
          <cell r="H100" t="str">
            <v>0013</v>
          </cell>
          <cell r="I100" t="str">
            <v>PAK WOOI AUTO</v>
          </cell>
        </row>
        <row r="101">
          <cell r="A101" t="str">
            <v>1</v>
          </cell>
          <cell r="B101" t="str">
            <v>210</v>
          </cell>
          <cell r="C101" t="str">
            <v>07</v>
          </cell>
          <cell r="D101" t="str">
            <v>02</v>
          </cell>
          <cell r="E101" t="str">
            <v>05</v>
          </cell>
          <cell r="F101" t="str">
            <v>1</v>
          </cell>
          <cell r="G101" t="str">
            <v>020</v>
          </cell>
          <cell r="H101" t="str">
            <v>0018</v>
          </cell>
          <cell r="I101" t="str">
            <v>DREAMLAND CORPORATION (MALS) S/B</v>
          </cell>
        </row>
        <row r="102">
          <cell r="A102" t="str">
            <v>2</v>
          </cell>
          <cell r="B102" t="str">
            <v>225</v>
          </cell>
          <cell r="C102" t="str">
            <v>07</v>
          </cell>
          <cell r="D102" t="str">
            <v>02</v>
          </cell>
          <cell r="E102" t="str">
            <v>05</v>
          </cell>
          <cell r="F102" t="str">
            <v>1</v>
          </cell>
          <cell r="G102" t="str">
            <v>020</v>
          </cell>
          <cell r="H102" t="str">
            <v>0025</v>
          </cell>
          <cell r="I102" t="str">
            <v>ALLIED MACHINERY SPARES SDN BHD</v>
          </cell>
        </row>
        <row r="103">
          <cell r="A103" t="str">
            <v>1</v>
          </cell>
          <cell r="B103" t="str">
            <v>396</v>
          </cell>
          <cell r="C103" t="str">
            <v>07</v>
          </cell>
          <cell r="D103" t="str">
            <v>02</v>
          </cell>
          <cell r="E103" t="str">
            <v>05</v>
          </cell>
          <cell r="F103" t="str">
            <v>1</v>
          </cell>
          <cell r="G103" t="str">
            <v>020</v>
          </cell>
          <cell r="H103" t="str">
            <v>0028</v>
          </cell>
          <cell r="I103" t="str">
            <v>SIN KIM SIANG COMPANY PTE LTD</v>
          </cell>
        </row>
        <row r="104">
          <cell r="A104" t="str">
            <v>2</v>
          </cell>
          <cell r="B104" t="str">
            <v>160</v>
          </cell>
          <cell r="C104" t="str">
            <v>07</v>
          </cell>
          <cell r="D104" t="str">
            <v>02</v>
          </cell>
          <cell r="E104" t="str">
            <v>05</v>
          </cell>
          <cell r="F104" t="str">
            <v>1</v>
          </cell>
          <cell r="G104" t="str">
            <v>020</v>
          </cell>
          <cell r="H104" t="str">
            <v>0048</v>
          </cell>
          <cell r="I104" t="str">
            <v>FORTUNE CORPORATION SDN BHD</v>
          </cell>
        </row>
        <row r="105">
          <cell r="A105" t="str">
            <v>2</v>
          </cell>
          <cell r="B105" t="str">
            <v>305</v>
          </cell>
          <cell r="C105" t="str">
            <v>07</v>
          </cell>
          <cell r="D105" t="str">
            <v>02</v>
          </cell>
          <cell r="E105" t="str">
            <v>05</v>
          </cell>
          <cell r="F105" t="str">
            <v>1</v>
          </cell>
          <cell r="G105" t="str">
            <v>021</v>
          </cell>
          <cell r="H105" t="str">
            <v>0009</v>
          </cell>
          <cell r="I105" t="str">
            <v>SEE HOY CHAN (PENANG) SDN BHD</v>
          </cell>
        </row>
        <row r="106">
          <cell r="A106" t="str">
            <v>2</v>
          </cell>
          <cell r="B106" t="str">
            <v>210</v>
          </cell>
          <cell r="C106" t="str">
            <v>07</v>
          </cell>
          <cell r="D106" t="str">
            <v>02</v>
          </cell>
          <cell r="E106" t="str">
            <v>05</v>
          </cell>
          <cell r="F106" t="str">
            <v>1</v>
          </cell>
          <cell r="G106" t="str">
            <v>030</v>
          </cell>
          <cell r="H106" t="str">
            <v>0011</v>
          </cell>
          <cell r="I106" t="str">
            <v>BAN GUAN COMPANY FURNITURE</v>
          </cell>
        </row>
        <row r="107">
          <cell r="A107" t="str">
            <v>2</v>
          </cell>
          <cell r="B107" t="str">
            <v>225</v>
          </cell>
          <cell r="C107" t="str">
            <v>07</v>
          </cell>
          <cell r="D107" t="str">
            <v>02</v>
          </cell>
          <cell r="E107" t="str">
            <v>05</v>
          </cell>
          <cell r="F107" t="str">
            <v>1</v>
          </cell>
          <cell r="G107" t="str">
            <v>034</v>
          </cell>
          <cell r="H107" t="str">
            <v>0001</v>
          </cell>
          <cell r="I107" t="str">
            <v>UNITED STRAITS FUSO SDN BHD</v>
          </cell>
        </row>
        <row r="108">
          <cell r="A108" t="str">
            <v>2</v>
          </cell>
          <cell r="B108" t="str">
            <v>305</v>
          </cell>
          <cell r="C108" t="str">
            <v>07</v>
          </cell>
          <cell r="D108" t="str">
            <v>02</v>
          </cell>
          <cell r="E108" t="str">
            <v>05</v>
          </cell>
          <cell r="F108" t="str">
            <v>1</v>
          </cell>
          <cell r="G108" t="str">
            <v>034</v>
          </cell>
          <cell r="H108" t="str">
            <v>0007</v>
          </cell>
          <cell r="I108" t="str">
            <v>PEERES AMERIC SDN BHD</v>
          </cell>
        </row>
        <row r="109">
          <cell r="A109" t="str">
            <v>1</v>
          </cell>
          <cell r="B109" t="str">
            <v>196</v>
          </cell>
          <cell r="C109" t="str">
            <v>07</v>
          </cell>
          <cell r="D109" t="str">
            <v>02</v>
          </cell>
          <cell r="E109" t="str">
            <v>05</v>
          </cell>
          <cell r="F109" t="str">
            <v>1</v>
          </cell>
          <cell r="G109" t="str">
            <v>040</v>
          </cell>
          <cell r="H109" t="str">
            <v>0025</v>
          </cell>
          <cell r="I109" t="str">
            <v>BARKATH STORES (PG) SDN BHD</v>
          </cell>
        </row>
        <row r="110">
          <cell r="A110" t="str">
            <v>1</v>
          </cell>
          <cell r="B110" t="str">
            <v>420</v>
          </cell>
          <cell r="C110" t="str">
            <v>07</v>
          </cell>
          <cell r="D110" t="str">
            <v>02</v>
          </cell>
          <cell r="E110" t="str">
            <v>05</v>
          </cell>
          <cell r="F110" t="str">
            <v>1</v>
          </cell>
          <cell r="G110" t="str">
            <v>041</v>
          </cell>
          <cell r="H110" t="str">
            <v>0005</v>
          </cell>
          <cell r="I110" t="str">
            <v>IPMUDA UTARA SDN BHD</v>
          </cell>
        </row>
        <row r="111">
          <cell r="A111" t="str">
            <v>1</v>
          </cell>
          <cell r="B111" t="str">
            <v>205</v>
          </cell>
          <cell r="C111" t="str">
            <v>07</v>
          </cell>
          <cell r="D111" t="str">
            <v>02</v>
          </cell>
          <cell r="E111" t="str">
            <v>05</v>
          </cell>
          <cell r="F111" t="str">
            <v>1</v>
          </cell>
          <cell r="G111" t="str">
            <v>058</v>
          </cell>
          <cell r="H111" t="str">
            <v>0009</v>
          </cell>
          <cell r="I111" t="str">
            <v>GROUP ASSOCIATED (C&amp;L) SDN BHD</v>
          </cell>
        </row>
        <row r="112">
          <cell r="A112" t="str">
            <v>2</v>
          </cell>
          <cell r="B112" t="str">
            <v>420</v>
          </cell>
          <cell r="C112" t="str">
            <v>07</v>
          </cell>
          <cell r="D112" t="str">
            <v>02</v>
          </cell>
          <cell r="E112" t="str">
            <v>05</v>
          </cell>
          <cell r="F112" t="str">
            <v>1</v>
          </cell>
          <cell r="G112" t="str">
            <v>059</v>
          </cell>
          <cell r="H112" t="str">
            <v>0039</v>
          </cell>
          <cell r="I112" t="str">
            <v>PING HUAT ENGINEERING SDN BHD</v>
          </cell>
        </row>
        <row r="113">
          <cell r="A113" t="str">
            <v>2</v>
          </cell>
          <cell r="B113" t="str">
            <v>420</v>
          </cell>
          <cell r="C113" t="str">
            <v>07</v>
          </cell>
          <cell r="D113" t="str">
            <v>02</v>
          </cell>
          <cell r="E113" t="str">
            <v>05</v>
          </cell>
          <cell r="F113" t="str">
            <v>1</v>
          </cell>
          <cell r="G113" t="str">
            <v>059</v>
          </cell>
          <cell r="H113" t="str">
            <v>0040</v>
          </cell>
          <cell r="I113" t="str">
            <v>ALUMTAN UNION METAL SDN BHD</v>
          </cell>
        </row>
        <row r="114">
          <cell r="A114" t="str">
            <v>1</v>
          </cell>
          <cell r="B114" t="str">
            <v>290</v>
          </cell>
          <cell r="C114" t="str">
            <v>07</v>
          </cell>
          <cell r="D114" t="str">
            <v>02</v>
          </cell>
          <cell r="E114" t="str">
            <v>05</v>
          </cell>
          <cell r="F114" t="str">
            <v>1</v>
          </cell>
          <cell r="G114" t="str">
            <v>061</v>
          </cell>
          <cell r="H114" t="str">
            <v>0009</v>
          </cell>
          <cell r="I114" t="str">
            <v>SYARIKAT LEAN HONG CHAN SDN BHD</v>
          </cell>
        </row>
        <row r="115">
          <cell r="A115" t="str">
            <v>2</v>
          </cell>
          <cell r="B115" t="str">
            <v>100</v>
          </cell>
          <cell r="C115" t="str">
            <v>07</v>
          </cell>
          <cell r="D115" t="str">
            <v>02</v>
          </cell>
          <cell r="E115" t="str">
            <v>20</v>
          </cell>
          <cell r="F115" t="str">
            <v>1</v>
          </cell>
          <cell r="G115" t="str">
            <v>010</v>
          </cell>
          <cell r="H115" t="str">
            <v>0017</v>
          </cell>
          <cell r="I115" t="str">
            <v>LEE CHENG KEET</v>
          </cell>
        </row>
        <row r="116">
          <cell r="A116" t="str">
            <v>2</v>
          </cell>
          <cell r="B116" t="str">
            <v>110</v>
          </cell>
          <cell r="C116" t="str">
            <v>07</v>
          </cell>
          <cell r="D116" t="str">
            <v>02</v>
          </cell>
          <cell r="E116" t="str">
            <v>20</v>
          </cell>
          <cell r="F116" t="str">
            <v>1</v>
          </cell>
          <cell r="G116" t="str">
            <v>010</v>
          </cell>
          <cell r="H116" t="str">
            <v>0105</v>
          </cell>
          <cell r="I116" t="str">
            <v>GOH AH BAN</v>
          </cell>
        </row>
        <row r="117">
          <cell r="A117" t="str">
            <v>2</v>
          </cell>
          <cell r="B117" t="str">
            <v>215</v>
          </cell>
          <cell r="C117" t="str">
            <v>07</v>
          </cell>
          <cell r="D117" t="str">
            <v>02</v>
          </cell>
          <cell r="E117" t="str">
            <v>20</v>
          </cell>
          <cell r="F117" t="str">
            <v>1</v>
          </cell>
          <cell r="G117" t="str">
            <v>014</v>
          </cell>
          <cell r="H117" t="str">
            <v>0004</v>
          </cell>
          <cell r="I117" t="str">
            <v>CON-DEE ENTERPRISE SDN BHD</v>
          </cell>
        </row>
        <row r="118">
          <cell r="A118" t="str">
            <v>2</v>
          </cell>
          <cell r="B118" t="str">
            <v>110</v>
          </cell>
          <cell r="C118" t="str">
            <v>07</v>
          </cell>
          <cell r="D118" t="str">
            <v>02</v>
          </cell>
          <cell r="E118" t="str">
            <v>20</v>
          </cell>
          <cell r="F118" t="str">
            <v>1</v>
          </cell>
          <cell r="G118" t="str">
            <v>017</v>
          </cell>
          <cell r="H118" t="str">
            <v>0005</v>
          </cell>
          <cell r="I118" t="str">
            <v>ANG MENG KOY</v>
          </cell>
        </row>
        <row r="119">
          <cell r="A119" t="str">
            <v>2</v>
          </cell>
          <cell r="B119" t="str">
            <v>225</v>
          </cell>
          <cell r="C119" t="str">
            <v>07</v>
          </cell>
          <cell r="D119" t="str">
            <v>02</v>
          </cell>
          <cell r="E119" t="str">
            <v>20</v>
          </cell>
          <cell r="F119" t="str">
            <v>1</v>
          </cell>
          <cell r="G119" t="str">
            <v>017</v>
          </cell>
          <cell r="H119" t="str">
            <v>0011</v>
          </cell>
          <cell r="I119" t="str">
            <v>KEDAI UBAT TEIK KUAN</v>
          </cell>
        </row>
        <row r="120">
          <cell r="A120" t="str">
            <v>1</v>
          </cell>
          <cell r="B120" t="str">
            <v>465</v>
          </cell>
          <cell r="C120" t="str">
            <v>07</v>
          </cell>
          <cell r="D120" t="str">
            <v>02</v>
          </cell>
          <cell r="E120" t="str">
            <v>20</v>
          </cell>
          <cell r="F120" t="str">
            <v>1</v>
          </cell>
          <cell r="G120" t="str">
            <v>021</v>
          </cell>
          <cell r="H120" t="str">
            <v>2001</v>
          </cell>
          <cell r="I120" t="str">
            <v>TATT GIAP METAL SERVICES S.B</v>
          </cell>
        </row>
        <row r="121">
          <cell r="A121" t="str">
            <v>2</v>
          </cell>
          <cell r="B121" t="str">
            <v>325</v>
          </cell>
          <cell r="C121" t="str">
            <v>07</v>
          </cell>
          <cell r="D121" t="str">
            <v>02</v>
          </cell>
          <cell r="E121" t="str">
            <v>20</v>
          </cell>
          <cell r="F121" t="str">
            <v>1</v>
          </cell>
          <cell r="G121" t="str">
            <v>048</v>
          </cell>
          <cell r="H121" t="str">
            <v>0013</v>
          </cell>
          <cell r="I121" t="str">
            <v>HONG SENG MOTOR SDN BHD</v>
          </cell>
        </row>
        <row r="122">
          <cell r="A122" t="str">
            <v>1</v>
          </cell>
          <cell r="B122" t="str">
            <v>310</v>
          </cell>
          <cell r="C122" t="str">
            <v>07</v>
          </cell>
          <cell r="D122" t="str">
            <v>02</v>
          </cell>
          <cell r="E122" t="str">
            <v>20</v>
          </cell>
          <cell r="F122" t="str">
            <v>1</v>
          </cell>
          <cell r="G122" t="str">
            <v>065</v>
          </cell>
          <cell r="H122" t="str">
            <v>0001</v>
          </cell>
          <cell r="I122" t="str">
            <v>AWS JAYA SDN BHD</v>
          </cell>
        </row>
        <row r="123">
          <cell r="A123" t="str">
            <v>2</v>
          </cell>
          <cell r="B123" t="str">
            <v>400</v>
          </cell>
          <cell r="C123" t="str">
            <v>07</v>
          </cell>
          <cell r="D123" t="str">
            <v>02</v>
          </cell>
          <cell r="E123" t="str">
            <v>20</v>
          </cell>
          <cell r="F123" t="str">
            <v>1</v>
          </cell>
          <cell r="G123" t="str">
            <v>067</v>
          </cell>
          <cell r="H123" t="str">
            <v>0019</v>
          </cell>
          <cell r="I123" t="str">
            <v>TELETIMES SDN BHD</v>
          </cell>
        </row>
        <row r="124">
          <cell r="A124" t="str">
            <v>1</v>
          </cell>
          <cell r="B124" t="str">
            <v>290</v>
          </cell>
          <cell r="C124" t="str">
            <v>07</v>
          </cell>
          <cell r="D124" t="str">
            <v>02</v>
          </cell>
          <cell r="E124" t="str">
            <v>20</v>
          </cell>
          <cell r="F124" t="str">
            <v>1</v>
          </cell>
          <cell r="G124" t="str">
            <v>083</v>
          </cell>
          <cell r="H124" t="str">
            <v>0002</v>
          </cell>
          <cell r="I124" t="str">
            <v>SYKT PING THYE TRD CO (PG) SDN BHD</v>
          </cell>
        </row>
        <row r="125">
          <cell r="A125" t="str">
            <v>2</v>
          </cell>
          <cell r="B125" t="str">
            <v>110</v>
          </cell>
          <cell r="C125" t="str">
            <v>07</v>
          </cell>
          <cell r="D125" t="str">
            <v>02</v>
          </cell>
          <cell r="E125" t="str">
            <v>20</v>
          </cell>
          <cell r="F125" t="str">
            <v>1</v>
          </cell>
          <cell r="G125" t="str">
            <v>085</v>
          </cell>
          <cell r="H125" t="str">
            <v>0005</v>
          </cell>
          <cell r="I125" t="str">
            <v>TAN CHIN HOE</v>
          </cell>
        </row>
        <row r="126">
          <cell r="A126" t="str">
            <v>1</v>
          </cell>
          <cell r="B126" t="str">
            <v>430</v>
          </cell>
          <cell r="C126" t="str">
            <v>07</v>
          </cell>
          <cell r="D126" t="str">
            <v>03</v>
          </cell>
          <cell r="E126" t="str">
            <v>06</v>
          </cell>
          <cell r="F126" t="str">
            <v>2</v>
          </cell>
          <cell r="G126" t="str">
            <v>028</v>
          </cell>
          <cell r="H126" t="str">
            <v>0007</v>
          </cell>
          <cell r="I126" t="str">
            <v>ANG BROTHERS TRADING</v>
          </cell>
        </row>
        <row r="127">
          <cell r="A127" t="str">
            <v>2</v>
          </cell>
          <cell r="B127" t="str">
            <v>330</v>
          </cell>
          <cell r="C127" t="str">
            <v>07</v>
          </cell>
          <cell r="D127" t="str">
            <v>03</v>
          </cell>
          <cell r="E127" t="str">
            <v>06</v>
          </cell>
          <cell r="F127" t="str">
            <v>2</v>
          </cell>
          <cell r="G127" t="str">
            <v>038</v>
          </cell>
          <cell r="H127" t="str">
            <v>0012</v>
          </cell>
          <cell r="I127" t="str">
            <v>SOUTHERN CORPORATION (CALTEX)</v>
          </cell>
        </row>
        <row r="128">
          <cell r="A128" t="str">
            <v>2</v>
          </cell>
          <cell r="B128" t="str">
            <v>420</v>
          </cell>
          <cell r="C128" t="str">
            <v>07</v>
          </cell>
          <cell r="D128" t="str">
            <v>03</v>
          </cell>
          <cell r="E128" t="str">
            <v>06</v>
          </cell>
          <cell r="F128" t="str">
            <v>2</v>
          </cell>
          <cell r="G128" t="str">
            <v>039</v>
          </cell>
          <cell r="H128" t="str">
            <v>0003</v>
          </cell>
          <cell r="I128" t="str">
            <v>KEDAI HARDWARE HUA HUAT</v>
          </cell>
        </row>
        <row r="129">
          <cell r="A129" t="str">
            <v>2</v>
          </cell>
          <cell r="B129" t="str">
            <v>205</v>
          </cell>
          <cell r="C129" t="str">
            <v>07</v>
          </cell>
          <cell r="D129" t="str">
            <v>03</v>
          </cell>
          <cell r="E129" t="str">
            <v>06</v>
          </cell>
          <cell r="F129" t="str">
            <v>2</v>
          </cell>
          <cell r="G129" t="str">
            <v>039</v>
          </cell>
          <cell r="H129" t="str">
            <v>0007</v>
          </cell>
          <cell r="I129" t="str">
            <v>SIANG RADIO T.V</v>
          </cell>
        </row>
        <row r="130">
          <cell r="A130" t="str">
            <v>2</v>
          </cell>
          <cell r="B130" t="str">
            <v>175</v>
          </cell>
          <cell r="C130" t="str">
            <v>07</v>
          </cell>
          <cell r="D130" t="str">
            <v>03</v>
          </cell>
          <cell r="E130" t="str">
            <v>06</v>
          </cell>
          <cell r="F130" t="str">
            <v>2</v>
          </cell>
          <cell r="G130" t="str">
            <v>041</v>
          </cell>
          <cell r="H130" t="str">
            <v>0047</v>
          </cell>
          <cell r="I130" t="str">
            <v>SUPRAMANIAM A/L DAVA SIGAMONEY</v>
          </cell>
        </row>
        <row r="131">
          <cell r="A131" t="str">
            <v>2</v>
          </cell>
          <cell r="B131" t="str">
            <v>160</v>
          </cell>
          <cell r="C131" t="str">
            <v>07</v>
          </cell>
          <cell r="D131" t="str">
            <v>03</v>
          </cell>
          <cell r="E131" t="str">
            <v>06</v>
          </cell>
          <cell r="F131" t="str">
            <v>2</v>
          </cell>
          <cell r="G131" t="str">
            <v>042</v>
          </cell>
          <cell r="H131" t="str">
            <v>0012</v>
          </cell>
          <cell r="I131" t="str">
            <v>SELATAN JAYA</v>
          </cell>
        </row>
        <row r="132">
          <cell r="A132" t="str">
            <v>2</v>
          </cell>
          <cell r="B132" t="str">
            <v>235</v>
          </cell>
          <cell r="C132" t="str">
            <v>07</v>
          </cell>
          <cell r="D132" t="str">
            <v>03</v>
          </cell>
          <cell r="E132" t="str">
            <v>06</v>
          </cell>
          <cell r="F132" t="str">
            <v>2</v>
          </cell>
          <cell r="G132" t="str">
            <v>044</v>
          </cell>
          <cell r="H132" t="str">
            <v>0015</v>
          </cell>
          <cell r="I132" t="str">
            <v>POH SOON KEDAI EMAS &amp; BERLIAN</v>
          </cell>
        </row>
        <row r="133">
          <cell r="A133" t="str">
            <v>2</v>
          </cell>
          <cell r="B133" t="str">
            <v>105</v>
          </cell>
          <cell r="C133" t="str">
            <v>07</v>
          </cell>
          <cell r="D133" t="str">
            <v>03</v>
          </cell>
          <cell r="E133" t="str">
            <v>06</v>
          </cell>
          <cell r="F133" t="str">
            <v>2</v>
          </cell>
          <cell r="G133" t="str">
            <v>095</v>
          </cell>
          <cell r="H133" t="str">
            <v>0001</v>
          </cell>
          <cell r="I133" t="str">
            <v>NG LIANG CHUA</v>
          </cell>
        </row>
        <row r="134">
          <cell r="A134" t="str">
            <v>2</v>
          </cell>
          <cell r="B134" t="str">
            <v>420</v>
          </cell>
          <cell r="C134" t="str">
            <v>07</v>
          </cell>
          <cell r="D134" t="str">
            <v>03</v>
          </cell>
          <cell r="E134" t="str">
            <v>16</v>
          </cell>
          <cell r="F134" t="str">
            <v>3</v>
          </cell>
          <cell r="G134" t="str">
            <v>024</v>
          </cell>
          <cell r="H134" t="str">
            <v>0020</v>
          </cell>
          <cell r="I134" t="str">
            <v>CHEN LEE HARDWARE</v>
          </cell>
        </row>
        <row r="135">
          <cell r="A135" t="str">
            <v>1</v>
          </cell>
          <cell r="B135" t="str">
            <v>498</v>
          </cell>
          <cell r="C135" t="str">
            <v>07</v>
          </cell>
          <cell r="D135" t="str">
            <v>03</v>
          </cell>
          <cell r="E135" t="str">
            <v>16</v>
          </cell>
          <cell r="F135" t="str">
            <v>3</v>
          </cell>
          <cell r="G135" t="str">
            <v>024</v>
          </cell>
          <cell r="H135" t="str">
            <v>0037</v>
          </cell>
          <cell r="I135" t="str">
            <v>TERK HUP SENG SDN BHD</v>
          </cell>
        </row>
        <row r="136">
          <cell r="A136" t="str">
            <v>2</v>
          </cell>
          <cell r="B136" t="str">
            <v>190</v>
          </cell>
          <cell r="C136" t="str">
            <v>07</v>
          </cell>
          <cell r="D136" t="str">
            <v>03</v>
          </cell>
          <cell r="E136" t="str">
            <v>16</v>
          </cell>
          <cell r="F136" t="str">
            <v>2</v>
          </cell>
          <cell r="G136" t="str">
            <v>029</v>
          </cell>
          <cell r="H136" t="str">
            <v>0002</v>
          </cell>
          <cell r="I136" t="str">
            <v>TAN CHYA SOON SDN BHD</v>
          </cell>
        </row>
        <row r="137">
          <cell r="A137" t="str">
            <v>2</v>
          </cell>
          <cell r="B137" t="str">
            <v>280</v>
          </cell>
          <cell r="C137" t="str">
            <v>07</v>
          </cell>
          <cell r="D137" t="str">
            <v>04</v>
          </cell>
          <cell r="E137" t="str">
            <v>07</v>
          </cell>
          <cell r="F137" t="str">
            <v>2</v>
          </cell>
          <cell r="G137" t="str">
            <v>008</v>
          </cell>
          <cell r="H137" t="str">
            <v>0004</v>
          </cell>
          <cell r="I137" t="str">
            <v>SRIWANI TAX-FREE EMPORIUM SDN BHD</v>
          </cell>
        </row>
        <row r="138">
          <cell r="A138" t="str">
            <v>1</v>
          </cell>
          <cell r="B138" t="str">
            <v>290</v>
          </cell>
          <cell r="C138" t="str">
            <v>07</v>
          </cell>
          <cell r="D138" t="str">
            <v>04</v>
          </cell>
          <cell r="E138" t="str">
            <v>07</v>
          </cell>
          <cell r="F138" t="str">
            <v>2</v>
          </cell>
          <cell r="G138" t="str">
            <v>033</v>
          </cell>
          <cell r="H138" t="str">
            <v>0010</v>
          </cell>
          <cell r="I138" t="str">
            <v>ASIAN POTTERY SDN BHD</v>
          </cell>
        </row>
        <row r="139">
          <cell r="A139" t="str">
            <v>2</v>
          </cell>
          <cell r="B139" t="str">
            <v>110</v>
          </cell>
          <cell r="C139" t="str">
            <v>07</v>
          </cell>
          <cell r="D139" t="str">
            <v>04</v>
          </cell>
          <cell r="E139" t="str">
            <v>07</v>
          </cell>
          <cell r="F139" t="str">
            <v>2</v>
          </cell>
          <cell r="G139" t="str">
            <v>045</v>
          </cell>
          <cell r="H139" t="str">
            <v>0025</v>
          </cell>
          <cell r="I139" t="str">
            <v>ONG WENG HUAT</v>
          </cell>
        </row>
        <row r="140">
          <cell r="A140" t="str">
            <v>2</v>
          </cell>
          <cell r="B140" t="str">
            <v>100</v>
          </cell>
          <cell r="C140" t="str">
            <v>07</v>
          </cell>
          <cell r="D140" t="str">
            <v>04</v>
          </cell>
          <cell r="E140" t="str">
            <v>07</v>
          </cell>
          <cell r="F140" t="str">
            <v>2</v>
          </cell>
          <cell r="G140" t="str">
            <v>059</v>
          </cell>
          <cell r="H140" t="str">
            <v>0007</v>
          </cell>
          <cell r="I140" t="str">
            <v>MUTHU FROZEN FOOD SDN.BHD</v>
          </cell>
        </row>
        <row r="141">
          <cell r="A141" t="str">
            <v>2</v>
          </cell>
          <cell r="B141" t="str">
            <v>190</v>
          </cell>
          <cell r="C141" t="str">
            <v>07</v>
          </cell>
          <cell r="D141" t="str">
            <v>04</v>
          </cell>
          <cell r="E141" t="str">
            <v>07</v>
          </cell>
          <cell r="F141" t="str">
            <v>2</v>
          </cell>
          <cell r="G141" t="str">
            <v>064</v>
          </cell>
          <cell r="H141" t="str">
            <v>0012</v>
          </cell>
          <cell r="I141" t="str">
            <v>TANG TEOW HUAT</v>
          </cell>
        </row>
        <row r="142">
          <cell r="A142" t="str">
            <v>2</v>
          </cell>
          <cell r="B142" t="str">
            <v>190</v>
          </cell>
          <cell r="C142" t="str">
            <v>07</v>
          </cell>
          <cell r="D142" t="str">
            <v>04</v>
          </cell>
          <cell r="E142" t="str">
            <v>08</v>
          </cell>
          <cell r="F142" t="str">
            <v>1</v>
          </cell>
          <cell r="G142" t="str">
            <v>013</v>
          </cell>
          <cell r="H142" t="str">
            <v>0055</v>
          </cell>
          <cell r="I142" t="str">
            <v>HAMZAH</v>
          </cell>
        </row>
        <row r="143">
          <cell r="A143" t="str">
            <v>2</v>
          </cell>
          <cell r="B143" t="str">
            <v>215</v>
          </cell>
          <cell r="C143" t="str">
            <v>07</v>
          </cell>
          <cell r="D143" t="str">
            <v>04</v>
          </cell>
          <cell r="E143" t="str">
            <v>08</v>
          </cell>
          <cell r="F143" t="str">
            <v>1</v>
          </cell>
          <cell r="G143" t="str">
            <v>030</v>
          </cell>
          <cell r="H143" t="str">
            <v>0116</v>
          </cell>
          <cell r="I143" t="str">
            <v>T/A LIM JIN BIN</v>
          </cell>
        </row>
        <row r="144">
          <cell r="A144" t="str">
            <v>2</v>
          </cell>
          <cell r="B144" t="str">
            <v>235</v>
          </cell>
          <cell r="C144" t="str">
            <v>07</v>
          </cell>
          <cell r="D144" t="str">
            <v>04</v>
          </cell>
          <cell r="E144" t="str">
            <v>08</v>
          </cell>
          <cell r="F144" t="str">
            <v>1</v>
          </cell>
          <cell r="G144" t="str">
            <v>051</v>
          </cell>
          <cell r="H144" t="str">
            <v>0046</v>
          </cell>
          <cell r="I144" t="str">
            <v>RICHE JEWELLERS SDN BHD</v>
          </cell>
        </row>
        <row r="145">
          <cell r="A145" t="str">
            <v>2</v>
          </cell>
          <cell r="B145" t="str">
            <v>225</v>
          </cell>
          <cell r="C145" t="str">
            <v>07</v>
          </cell>
          <cell r="D145" t="str">
            <v>04</v>
          </cell>
          <cell r="E145" t="str">
            <v>08</v>
          </cell>
          <cell r="F145" t="str">
            <v>1</v>
          </cell>
          <cell r="G145" t="str">
            <v>058</v>
          </cell>
          <cell r="H145" t="str">
            <v>0018</v>
          </cell>
          <cell r="I145" t="str">
            <v>HAI-O RAYA BHD</v>
          </cell>
        </row>
        <row r="146">
          <cell r="A146" t="str">
            <v>2</v>
          </cell>
          <cell r="B146" t="str">
            <v>100</v>
          </cell>
          <cell r="C146" t="str">
            <v>07</v>
          </cell>
          <cell r="D146" t="str">
            <v>04</v>
          </cell>
          <cell r="E146" t="str">
            <v>08</v>
          </cell>
          <cell r="F146" t="str">
            <v>1</v>
          </cell>
          <cell r="G146" t="str">
            <v>059</v>
          </cell>
          <cell r="H146" t="str">
            <v>0118</v>
          </cell>
          <cell r="I146" t="str">
            <v>CHENG EAM SONG</v>
          </cell>
        </row>
        <row r="147">
          <cell r="A147" t="str">
            <v>2</v>
          </cell>
          <cell r="B147" t="str">
            <v>105</v>
          </cell>
          <cell r="C147" t="str">
            <v>07</v>
          </cell>
          <cell r="D147" t="str">
            <v>04</v>
          </cell>
          <cell r="E147" t="str">
            <v>08</v>
          </cell>
          <cell r="F147" t="str">
            <v>1</v>
          </cell>
          <cell r="G147" t="str">
            <v>059</v>
          </cell>
          <cell r="H147" t="str">
            <v>0159</v>
          </cell>
          <cell r="I147" t="str">
            <v>YEU CHA BOH</v>
          </cell>
        </row>
        <row r="148">
          <cell r="A148" t="str">
            <v>2</v>
          </cell>
          <cell r="B148" t="str">
            <v>330</v>
          </cell>
          <cell r="C148" t="str">
            <v>07</v>
          </cell>
          <cell r="D148" t="str">
            <v>04</v>
          </cell>
          <cell r="E148" t="str">
            <v>08</v>
          </cell>
          <cell r="F148" t="str">
            <v>1</v>
          </cell>
          <cell r="G148" t="str">
            <v>065</v>
          </cell>
          <cell r="H148" t="str">
            <v>0019</v>
          </cell>
          <cell r="I148" t="str">
            <v>ESSO AYER ITAM SERVICE STATION</v>
          </cell>
        </row>
        <row r="149">
          <cell r="A149" t="str">
            <v>2</v>
          </cell>
          <cell r="B149" t="str">
            <v>210</v>
          </cell>
          <cell r="C149" t="str">
            <v>07</v>
          </cell>
          <cell r="D149" t="str">
            <v>04</v>
          </cell>
          <cell r="E149" t="str">
            <v>08</v>
          </cell>
          <cell r="F149" t="str">
            <v>1</v>
          </cell>
          <cell r="G149" t="str">
            <v>070</v>
          </cell>
          <cell r="H149" t="str">
            <v>0005</v>
          </cell>
          <cell r="I149" t="str">
            <v>PITTERS SDN BHD</v>
          </cell>
        </row>
        <row r="150">
          <cell r="A150" t="str">
            <v>2</v>
          </cell>
          <cell r="B150" t="str">
            <v>290</v>
          </cell>
          <cell r="C150" t="str">
            <v>07</v>
          </cell>
          <cell r="D150" t="str">
            <v>04</v>
          </cell>
          <cell r="E150" t="str">
            <v>08</v>
          </cell>
          <cell r="F150" t="str">
            <v>1</v>
          </cell>
          <cell r="G150" t="str">
            <v>070</v>
          </cell>
          <cell r="H150" t="str">
            <v>0007</v>
          </cell>
          <cell r="I150" t="str">
            <v>LUEN SENG FURNITURE &amp; CONTRACTOR</v>
          </cell>
        </row>
        <row r="151">
          <cell r="A151" t="str">
            <v>2</v>
          </cell>
          <cell r="B151" t="str">
            <v>280</v>
          </cell>
          <cell r="C151" t="str">
            <v>07</v>
          </cell>
          <cell r="D151" t="str">
            <v>04</v>
          </cell>
          <cell r="E151" t="str">
            <v>08</v>
          </cell>
          <cell r="F151" t="str">
            <v>1</v>
          </cell>
          <cell r="G151" t="str">
            <v>070</v>
          </cell>
          <cell r="H151" t="str">
            <v>0012</v>
          </cell>
          <cell r="I151" t="str">
            <v>SYKT CHUAN HIN</v>
          </cell>
        </row>
        <row r="152">
          <cell r="A152" t="str">
            <v>2</v>
          </cell>
          <cell r="B152" t="str">
            <v>100</v>
          </cell>
          <cell r="C152" t="str">
            <v>07</v>
          </cell>
          <cell r="D152" t="str">
            <v>04</v>
          </cell>
          <cell r="E152" t="str">
            <v>09</v>
          </cell>
          <cell r="F152" t="str">
            <v>1</v>
          </cell>
          <cell r="G152" t="str">
            <v>010</v>
          </cell>
          <cell r="H152" t="str">
            <v>0002</v>
          </cell>
          <cell r="I152" t="str">
            <v>MBF PEUGEOT SDN BHD</v>
          </cell>
        </row>
        <row r="153">
          <cell r="A153" t="str">
            <v>2</v>
          </cell>
          <cell r="B153" t="str">
            <v>305</v>
          </cell>
          <cell r="C153" t="str">
            <v>07</v>
          </cell>
          <cell r="D153" t="str">
            <v>04</v>
          </cell>
          <cell r="E153" t="str">
            <v>09</v>
          </cell>
          <cell r="F153" t="str">
            <v>1</v>
          </cell>
          <cell r="G153" t="str">
            <v>010</v>
          </cell>
          <cell r="H153" t="str">
            <v>0005</v>
          </cell>
          <cell r="I153" t="str">
            <v>AUTOFIN ASSOCIATES PG SDN BHD</v>
          </cell>
        </row>
        <row r="154">
          <cell r="A154" t="str">
            <v>2</v>
          </cell>
          <cell r="B154" t="str">
            <v>100</v>
          </cell>
          <cell r="C154" t="str">
            <v>07</v>
          </cell>
          <cell r="D154" t="str">
            <v>04</v>
          </cell>
          <cell r="E154" t="str">
            <v>09</v>
          </cell>
          <cell r="F154" t="str">
            <v>1</v>
          </cell>
          <cell r="G154" t="str">
            <v>010</v>
          </cell>
          <cell r="H154" t="str">
            <v>0012</v>
          </cell>
          <cell r="I154" t="str">
            <v>EDEN SERVICE STATION</v>
          </cell>
        </row>
        <row r="155">
          <cell r="A155" t="str">
            <v>2</v>
          </cell>
          <cell r="B155" t="str">
            <v>330</v>
          </cell>
          <cell r="C155" t="str">
            <v>07</v>
          </cell>
          <cell r="D155" t="str">
            <v>04</v>
          </cell>
          <cell r="E155" t="str">
            <v>09</v>
          </cell>
          <cell r="F155" t="str">
            <v>1</v>
          </cell>
          <cell r="G155" t="str">
            <v>010</v>
          </cell>
          <cell r="H155" t="str">
            <v>0027</v>
          </cell>
          <cell r="I155" t="str">
            <v>ANG AH CHAI</v>
          </cell>
        </row>
        <row r="156">
          <cell r="A156" t="str">
            <v>2</v>
          </cell>
          <cell r="B156" t="str">
            <v>305</v>
          </cell>
          <cell r="C156" t="str">
            <v>07</v>
          </cell>
          <cell r="D156" t="str">
            <v>04</v>
          </cell>
          <cell r="E156" t="str">
            <v>09</v>
          </cell>
          <cell r="F156" t="str">
            <v>1</v>
          </cell>
          <cell r="G156" t="str">
            <v>010</v>
          </cell>
          <cell r="H156" t="str">
            <v>0030</v>
          </cell>
          <cell r="I156" t="str">
            <v>CHUA SENG CHAI</v>
          </cell>
        </row>
        <row r="157">
          <cell r="A157" t="str">
            <v>2</v>
          </cell>
          <cell r="B157" t="str">
            <v>110</v>
          </cell>
          <cell r="C157" t="str">
            <v>07</v>
          </cell>
          <cell r="D157" t="str">
            <v>04</v>
          </cell>
          <cell r="E157" t="str">
            <v>09</v>
          </cell>
          <cell r="F157" t="str">
            <v>1</v>
          </cell>
          <cell r="G157" t="str">
            <v>022</v>
          </cell>
          <cell r="H157" t="str">
            <v>0021</v>
          </cell>
          <cell r="I157" t="str">
            <v>TAN BAN ENG</v>
          </cell>
        </row>
        <row r="158">
          <cell r="A158" t="str">
            <v>2</v>
          </cell>
          <cell r="B158" t="str">
            <v>280</v>
          </cell>
          <cell r="C158" t="str">
            <v>07</v>
          </cell>
          <cell r="D158" t="str">
            <v>04</v>
          </cell>
          <cell r="E158" t="str">
            <v>09</v>
          </cell>
          <cell r="F158" t="str">
            <v>1</v>
          </cell>
          <cell r="G158" t="str">
            <v>023</v>
          </cell>
          <cell r="H158" t="str">
            <v>0032</v>
          </cell>
          <cell r="I158" t="str">
            <v>PLUS ZONE SDN BHD</v>
          </cell>
        </row>
        <row r="159">
          <cell r="A159" t="str">
            <v>2</v>
          </cell>
          <cell r="B159" t="str">
            <v>235</v>
          </cell>
          <cell r="C159" t="str">
            <v>07</v>
          </cell>
          <cell r="D159" t="str">
            <v>04</v>
          </cell>
          <cell r="E159" t="str">
            <v>09</v>
          </cell>
          <cell r="F159" t="str">
            <v>1</v>
          </cell>
          <cell r="G159" t="str">
            <v>028</v>
          </cell>
          <cell r="H159" t="str">
            <v>0003</v>
          </cell>
          <cell r="I159" t="str">
            <v>PACIFIC PRESTIGE SDN BHD</v>
          </cell>
        </row>
        <row r="160">
          <cell r="A160" t="str">
            <v>2</v>
          </cell>
          <cell r="B160" t="str">
            <v>120</v>
          </cell>
          <cell r="C160" t="str">
            <v>07</v>
          </cell>
          <cell r="D160" t="str">
            <v>04</v>
          </cell>
          <cell r="E160" t="str">
            <v>09</v>
          </cell>
          <cell r="F160" t="str">
            <v>1</v>
          </cell>
          <cell r="G160" t="str">
            <v>030</v>
          </cell>
          <cell r="H160" t="str">
            <v>0002</v>
          </cell>
          <cell r="I160" t="str">
            <v>SNOWHILL CAKEHOUSE SDN BHD</v>
          </cell>
        </row>
        <row r="161">
          <cell r="A161" t="str">
            <v>2</v>
          </cell>
          <cell r="B161" t="str">
            <v>120</v>
          </cell>
          <cell r="C161" t="str">
            <v>07</v>
          </cell>
          <cell r="D161" t="str">
            <v>04</v>
          </cell>
          <cell r="E161" t="str">
            <v>09</v>
          </cell>
          <cell r="F161" t="str">
            <v>1</v>
          </cell>
          <cell r="G161" t="str">
            <v>030</v>
          </cell>
          <cell r="H161" t="str">
            <v>0011</v>
          </cell>
          <cell r="I161" t="str">
            <v>EDEN CAKE HOUSE SDN BHD</v>
          </cell>
        </row>
        <row r="162">
          <cell r="A162" t="str">
            <v>2</v>
          </cell>
          <cell r="B162" t="str">
            <v>315</v>
          </cell>
          <cell r="C162" t="str">
            <v>07</v>
          </cell>
          <cell r="D162" t="str">
            <v>04</v>
          </cell>
          <cell r="E162" t="str">
            <v>09</v>
          </cell>
          <cell r="F162" t="str">
            <v>1</v>
          </cell>
          <cell r="G162" t="str">
            <v>041</v>
          </cell>
          <cell r="H162" t="str">
            <v>0004</v>
          </cell>
          <cell r="I162" t="str">
            <v>LANCIA AUTO CREDIT SDN BHD</v>
          </cell>
        </row>
        <row r="163">
          <cell r="A163" t="str">
            <v>2</v>
          </cell>
          <cell r="B163" t="str">
            <v>175</v>
          </cell>
          <cell r="C163" t="str">
            <v>07</v>
          </cell>
          <cell r="D163" t="str">
            <v>04</v>
          </cell>
          <cell r="E163" t="str">
            <v>09</v>
          </cell>
          <cell r="F163" t="str">
            <v>1</v>
          </cell>
          <cell r="G163" t="str">
            <v>064</v>
          </cell>
          <cell r="H163" t="str">
            <v>0012</v>
          </cell>
          <cell r="I163" t="str">
            <v>AMAT &amp; SONS</v>
          </cell>
        </row>
        <row r="164">
          <cell r="A164" t="str">
            <v>2</v>
          </cell>
          <cell r="B164" t="str">
            <v>190</v>
          </cell>
          <cell r="C164" t="str">
            <v>07</v>
          </cell>
          <cell r="D164" t="str">
            <v>04</v>
          </cell>
          <cell r="E164" t="str">
            <v>09</v>
          </cell>
          <cell r="F164" t="str">
            <v>1</v>
          </cell>
          <cell r="G164" t="str">
            <v>066</v>
          </cell>
          <cell r="H164" t="str">
            <v>0012</v>
          </cell>
          <cell r="I164" t="str">
            <v>TEN YEE TEA TRADING SDN BHD</v>
          </cell>
        </row>
        <row r="165">
          <cell r="A165" t="str">
            <v>1</v>
          </cell>
          <cell r="B165" t="str">
            <v>325</v>
          </cell>
          <cell r="C165" t="str">
            <v>07</v>
          </cell>
          <cell r="D165" t="str">
            <v>04</v>
          </cell>
          <cell r="E165" t="str">
            <v>09</v>
          </cell>
          <cell r="F165" t="str">
            <v>1</v>
          </cell>
          <cell r="G165" t="str">
            <v>068</v>
          </cell>
          <cell r="H165" t="str">
            <v>0014</v>
          </cell>
          <cell r="I165" t="str">
            <v>NOORJAHAN PETROL STATION</v>
          </cell>
        </row>
        <row r="166">
          <cell r="A166" t="str">
            <v>2</v>
          </cell>
          <cell r="B166" t="str">
            <v>330</v>
          </cell>
          <cell r="C166" t="str">
            <v>07</v>
          </cell>
          <cell r="D166" t="str">
            <v>04</v>
          </cell>
          <cell r="E166" t="str">
            <v>09</v>
          </cell>
          <cell r="F166" t="str">
            <v>1</v>
          </cell>
          <cell r="G166" t="str">
            <v>068</v>
          </cell>
          <cell r="H166" t="str">
            <v>0034</v>
          </cell>
          <cell r="I166" t="str">
            <v>GOH SWEE HIN SDN BHD</v>
          </cell>
        </row>
        <row r="167">
          <cell r="A167" t="str">
            <v>2</v>
          </cell>
          <cell r="B167" t="str">
            <v>330</v>
          </cell>
          <cell r="C167" t="str">
            <v>07</v>
          </cell>
          <cell r="D167" t="str">
            <v>04</v>
          </cell>
          <cell r="E167" t="str">
            <v>09</v>
          </cell>
          <cell r="F167" t="str">
            <v>1</v>
          </cell>
          <cell r="G167" t="str">
            <v>083</v>
          </cell>
          <cell r="H167" t="str">
            <v>0013</v>
          </cell>
          <cell r="I167" t="str">
            <v>SENYIK SERVICE STATION</v>
          </cell>
        </row>
        <row r="168">
          <cell r="A168" t="str">
            <v>1</v>
          </cell>
          <cell r="B168" t="str">
            <v>245</v>
          </cell>
          <cell r="C168" t="str">
            <v>07</v>
          </cell>
          <cell r="D168" t="str">
            <v>04</v>
          </cell>
          <cell r="E168" t="str">
            <v>10</v>
          </cell>
          <cell r="F168" t="str">
            <v>1</v>
          </cell>
          <cell r="G168" t="str">
            <v>001</v>
          </cell>
          <cell r="H168" t="str">
            <v>0019</v>
          </cell>
          <cell r="I168" t="str">
            <v>CANON MARKETING SDN BHD</v>
          </cell>
        </row>
        <row r="169">
          <cell r="A169" t="str">
            <v>1</v>
          </cell>
          <cell r="B169" t="str">
            <v>245</v>
          </cell>
          <cell r="C169" t="str">
            <v>07</v>
          </cell>
          <cell r="D169" t="str">
            <v>04</v>
          </cell>
          <cell r="E169" t="str">
            <v>10</v>
          </cell>
          <cell r="F169" t="str">
            <v>1</v>
          </cell>
          <cell r="G169" t="str">
            <v>001</v>
          </cell>
          <cell r="H169" t="str">
            <v>0020</v>
          </cell>
          <cell r="I169" t="str">
            <v>FUJI PHOTO SILM M'SIA SDN BHD</v>
          </cell>
        </row>
        <row r="170">
          <cell r="A170" t="str">
            <v>2</v>
          </cell>
          <cell r="B170" t="str">
            <v>210</v>
          </cell>
          <cell r="C170" t="str">
            <v>07</v>
          </cell>
          <cell r="D170" t="str">
            <v>04</v>
          </cell>
          <cell r="E170" t="str">
            <v>10</v>
          </cell>
          <cell r="F170" t="str">
            <v>1</v>
          </cell>
          <cell r="G170" t="str">
            <v>004</v>
          </cell>
          <cell r="H170" t="str">
            <v>0005</v>
          </cell>
          <cell r="I170" t="str">
            <v>KALINIAGA SDN BHD</v>
          </cell>
        </row>
        <row r="171">
          <cell r="A171" t="str">
            <v>2</v>
          </cell>
          <cell r="B171" t="str">
            <v>305</v>
          </cell>
          <cell r="C171" t="str">
            <v>07</v>
          </cell>
          <cell r="D171" t="str">
            <v>04</v>
          </cell>
          <cell r="E171" t="str">
            <v>10</v>
          </cell>
          <cell r="F171" t="str">
            <v>1</v>
          </cell>
          <cell r="G171" t="str">
            <v>004</v>
          </cell>
          <cell r="H171" t="str">
            <v>0004</v>
          </cell>
          <cell r="I171" t="str">
            <v>LOWE MOTORS SDN BHD</v>
          </cell>
        </row>
        <row r="172">
          <cell r="A172" t="str">
            <v>2</v>
          </cell>
          <cell r="B172" t="str">
            <v>190</v>
          </cell>
          <cell r="C172" t="str">
            <v>07</v>
          </cell>
          <cell r="D172" t="str">
            <v>04</v>
          </cell>
          <cell r="E172" t="str">
            <v>10</v>
          </cell>
          <cell r="F172" t="str">
            <v>1</v>
          </cell>
          <cell r="G172" t="str">
            <v>005</v>
          </cell>
          <cell r="H172" t="str">
            <v>0006</v>
          </cell>
          <cell r="I172" t="str">
            <v>LEAN SIANG COLD STORAGE CO</v>
          </cell>
        </row>
        <row r="173">
          <cell r="A173" t="str">
            <v>2</v>
          </cell>
          <cell r="B173" t="str">
            <v>160</v>
          </cell>
          <cell r="C173" t="str">
            <v>07</v>
          </cell>
          <cell r="D173" t="str">
            <v>04</v>
          </cell>
          <cell r="E173" t="str">
            <v>10</v>
          </cell>
          <cell r="F173" t="str">
            <v>1</v>
          </cell>
          <cell r="G173" t="str">
            <v>005</v>
          </cell>
          <cell r="H173" t="str">
            <v>0011</v>
          </cell>
          <cell r="I173" t="str">
            <v>JEMPOL TROPIKS SDN BHD</v>
          </cell>
        </row>
        <row r="174">
          <cell r="A174" t="str">
            <v>2</v>
          </cell>
          <cell r="B174" t="str">
            <v>245</v>
          </cell>
          <cell r="C174" t="str">
            <v>07</v>
          </cell>
          <cell r="D174" t="str">
            <v>04</v>
          </cell>
          <cell r="E174" t="str">
            <v>10</v>
          </cell>
          <cell r="F174" t="str">
            <v>1</v>
          </cell>
          <cell r="G174" t="str">
            <v>006</v>
          </cell>
          <cell r="H174" t="str">
            <v>0013</v>
          </cell>
          <cell r="I174" t="str">
            <v>MICROCRAFT COMPUTER SDN BHD</v>
          </cell>
        </row>
        <row r="175">
          <cell r="A175" t="str">
            <v>2</v>
          </cell>
          <cell r="B175" t="str">
            <v>400</v>
          </cell>
          <cell r="C175" t="str">
            <v>07</v>
          </cell>
          <cell r="D175" t="str">
            <v>04</v>
          </cell>
          <cell r="E175" t="str">
            <v>10</v>
          </cell>
          <cell r="F175" t="str">
            <v>1</v>
          </cell>
          <cell r="G175" t="str">
            <v>006</v>
          </cell>
          <cell r="H175" t="str">
            <v>0024</v>
          </cell>
          <cell r="I175" t="str">
            <v>BEE LOH PHOTO SUPPLIERS ENT SDN BH</v>
          </cell>
        </row>
        <row r="176">
          <cell r="A176" t="str">
            <v>2</v>
          </cell>
          <cell r="B176" t="str">
            <v>280</v>
          </cell>
          <cell r="C176" t="str">
            <v>07</v>
          </cell>
          <cell r="D176" t="str">
            <v>04</v>
          </cell>
          <cell r="E176" t="str">
            <v>10</v>
          </cell>
          <cell r="F176" t="str">
            <v>1</v>
          </cell>
          <cell r="G176" t="str">
            <v>006</v>
          </cell>
          <cell r="H176" t="str">
            <v>0029</v>
          </cell>
          <cell r="I176" t="str">
            <v>SPECIALIST VISION CENTRE SDN BHD</v>
          </cell>
        </row>
        <row r="177">
          <cell r="A177" t="str">
            <v>2</v>
          </cell>
          <cell r="B177" t="str">
            <v>305</v>
          </cell>
          <cell r="C177" t="str">
            <v>07</v>
          </cell>
          <cell r="D177" t="str">
            <v>04</v>
          </cell>
          <cell r="E177" t="str">
            <v>10</v>
          </cell>
          <cell r="F177" t="str">
            <v>1</v>
          </cell>
          <cell r="G177" t="str">
            <v>006</v>
          </cell>
          <cell r="H177" t="str">
            <v>2001</v>
          </cell>
          <cell r="I177" t="str">
            <v>USAHASAMA PROTON DRB SDN BHD</v>
          </cell>
        </row>
        <row r="178">
          <cell r="A178" t="str">
            <v>2</v>
          </cell>
          <cell r="B178" t="str">
            <v>205</v>
          </cell>
          <cell r="C178" t="str">
            <v>07</v>
          </cell>
          <cell r="D178" t="str">
            <v>04</v>
          </cell>
          <cell r="E178" t="str">
            <v>10</v>
          </cell>
          <cell r="F178" t="str">
            <v>1</v>
          </cell>
          <cell r="G178" t="str">
            <v>008</v>
          </cell>
          <cell r="H178" t="str">
            <v>0023</v>
          </cell>
          <cell r="I178" t="str">
            <v>TAN TEOW POH</v>
          </cell>
        </row>
        <row r="179">
          <cell r="A179" t="str">
            <v>2</v>
          </cell>
          <cell r="B179" t="str">
            <v>160</v>
          </cell>
          <cell r="C179" t="str">
            <v>07</v>
          </cell>
          <cell r="D179" t="str">
            <v>04</v>
          </cell>
          <cell r="E179" t="str">
            <v>10</v>
          </cell>
          <cell r="F179" t="str">
            <v>1</v>
          </cell>
          <cell r="G179" t="str">
            <v>013</v>
          </cell>
          <cell r="H179" t="str">
            <v>0011</v>
          </cell>
          <cell r="I179" t="str">
            <v>DE KLASSIQUE CENTRE</v>
          </cell>
        </row>
        <row r="180">
          <cell r="A180" t="str">
            <v>2</v>
          </cell>
          <cell r="B180" t="str">
            <v>210</v>
          </cell>
          <cell r="C180" t="str">
            <v>07</v>
          </cell>
          <cell r="D180" t="str">
            <v>04</v>
          </cell>
          <cell r="E180" t="str">
            <v>10</v>
          </cell>
          <cell r="F180" t="str">
            <v>1</v>
          </cell>
          <cell r="G180" t="str">
            <v>015</v>
          </cell>
          <cell r="H180" t="str">
            <v>0008</v>
          </cell>
          <cell r="I180" t="str">
            <v>GUARDIAN PHARMACY</v>
          </cell>
        </row>
        <row r="181">
          <cell r="A181" t="str">
            <v>2</v>
          </cell>
          <cell r="B181" t="str">
            <v>225</v>
          </cell>
          <cell r="C181" t="str">
            <v>07</v>
          </cell>
          <cell r="D181" t="str">
            <v>04</v>
          </cell>
          <cell r="E181" t="str">
            <v>10</v>
          </cell>
          <cell r="F181" t="str">
            <v>1</v>
          </cell>
          <cell r="G181" t="str">
            <v>015</v>
          </cell>
          <cell r="H181" t="str">
            <v>0024</v>
          </cell>
          <cell r="I181" t="str">
            <v>BDC CORPORATION SDN BHD</v>
          </cell>
        </row>
        <row r="182">
          <cell r="A182" t="str">
            <v>2</v>
          </cell>
          <cell r="B182" t="str">
            <v>225</v>
          </cell>
          <cell r="C182" t="str">
            <v>07</v>
          </cell>
          <cell r="D182" t="str">
            <v>04</v>
          </cell>
          <cell r="E182" t="str">
            <v>10</v>
          </cell>
          <cell r="F182" t="str">
            <v>1</v>
          </cell>
          <cell r="G182" t="str">
            <v>015</v>
          </cell>
          <cell r="H182" t="str">
            <v>0025</v>
          </cell>
          <cell r="I182" t="str">
            <v>HEALTY LIFE</v>
          </cell>
        </row>
        <row r="183">
          <cell r="A183" t="str">
            <v>2</v>
          </cell>
          <cell r="B183" t="str">
            <v>330</v>
          </cell>
          <cell r="C183" t="str">
            <v>07</v>
          </cell>
          <cell r="D183" t="str">
            <v>04</v>
          </cell>
          <cell r="E183" t="str">
            <v>10</v>
          </cell>
          <cell r="F183" t="str">
            <v>1</v>
          </cell>
          <cell r="G183" t="str">
            <v>017</v>
          </cell>
          <cell r="H183" t="str">
            <v>0007</v>
          </cell>
          <cell r="I183" t="str">
            <v>MUTIARA SHELL SERVICE STATION</v>
          </cell>
        </row>
        <row r="184">
          <cell r="A184" t="str">
            <v>2</v>
          </cell>
          <cell r="B184" t="str">
            <v>210</v>
          </cell>
          <cell r="C184" t="str">
            <v>07</v>
          </cell>
          <cell r="D184" t="str">
            <v>04</v>
          </cell>
          <cell r="E184" t="str">
            <v>10</v>
          </cell>
          <cell r="F184" t="str">
            <v>1</v>
          </cell>
          <cell r="G184" t="str">
            <v>017</v>
          </cell>
          <cell r="H184" t="str">
            <v>0001</v>
          </cell>
          <cell r="I184" t="str">
            <v>REGENT FURNITURE SDN BHD</v>
          </cell>
        </row>
        <row r="185">
          <cell r="A185" t="str">
            <v>2</v>
          </cell>
          <cell r="B185" t="str">
            <v>205</v>
          </cell>
          <cell r="C185" t="str">
            <v>07</v>
          </cell>
          <cell r="D185" t="str">
            <v>04</v>
          </cell>
          <cell r="E185" t="str">
            <v>10</v>
          </cell>
          <cell r="F185" t="str">
            <v>1</v>
          </cell>
          <cell r="G185" t="str">
            <v>022</v>
          </cell>
          <cell r="H185" t="str">
            <v>0004</v>
          </cell>
          <cell r="I185" t="str">
            <v>D`LITE CENTER</v>
          </cell>
        </row>
        <row r="186">
          <cell r="A186" t="str">
            <v>2</v>
          </cell>
          <cell r="B186" t="str">
            <v>305</v>
          </cell>
          <cell r="C186" t="str">
            <v>07</v>
          </cell>
          <cell r="D186" t="str">
            <v>04</v>
          </cell>
          <cell r="E186" t="str">
            <v>10</v>
          </cell>
          <cell r="F186" t="str">
            <v>1</v>
          </cell>
          <cell r="G186" t="str">
            <v>025</v>
          </cell>
          <cell r="H186" t="str">
            <v>0017</v>
          </cell>
          <cell r="I186" t="str">
            <v>SEE HOY CHAN (PG) SDN BHD</v>
          </cell>
        </row>
        <row r="187">
          <cell r="A187" t="str">
            <v>2</v>
          </cell>
          <cell r="B187" t="str">
            <v>120</v>
          </cell>
          <cell r="C187" t="str">
            <v>07</v>
          </cell>
          <cell r="D187" t="str">
            <v>04</v>
          </cell>
          <cell r="E187" t="str">
            <v>10</v>
          </cell>
          <cell r="F187" t="str">
            <v>1</v>
          </cell>
          <cell r="G187" t="str">
            <v>026</v>
          </cell>
          <cell r="H187" t="str">
            <v>0011</v>
          </cell>
          <cell r="I187" t="str">
            <v>SUPER DEPARMENTAL STORE SDN BHD</v>
          </cell>
        </row>
        <row r="188">
          <cell r="A188" t="str">
            <v>2</v>
          </cell>
          <cell r="B188" t="str">
            <v>205</v>
          </cell>
          <cell r="C188" t="str">
            <v>07</v>
          </cell>
          <cell r="D188" t="str">
            <v>04</v>
          </cell>
          <cell r="E188" t="str">
            <v>10</v>
          </cell>
          <cell r="F188" t="str">
            <v>1</v>
          </cell>
          <cell r="G188" t="str">
            <v>026</v>
          </cell>
          <cell r="H188" t="str">
            <v>0017</v>
          </cell>
          <cell r="I188" t="str">
            <v>SOON AGENCIES SDN BHD</v>
          </cell>
        </row>
        <row r="189">
          <cell r="A189" t="str">
            <v>2</v>
          </cell>
          <cell r="B189" t="str">
            <v>280</v>
          </cell>
          <cell r="C189" t="str">
            <v>07</v>
          </cell>
          <cell r="D189" t="str">
            <v>04</v>
          </cell>
          <cell r="E189" t="str">
            <v>10</v>
          </cell>
          <cell r="F189" t="str">
            <v>1</v>
          </cell>
          <cell r="G189" t="str">
            <v>026</v>
          </cell>
          <cell r="H189" t="str">
            <v>0046</v>
          </cell>
          <cell r="I189" t="str">
            <v>THE SUPER PASTRY CENTRE SDN BHD</v>
          </cell>
        </row>
        <row r="190">
          <cell r="A190" t="str">
            <v>2</v>
          </cell>
          <cell r="B190" t="str">
            <v>120</v>
          </cell>
          <cell r="C190" t="str">
            <v>07</v>
          </cell>
          <cell r="D190" t="str">
            <v>04</v>
          </cell>
          <cell r="E190" t="str">
            <v>10</v>
          </cell>
          <cell r="F190" t="str">
            <v>1</v>
          </cell>
          <cell r="G190" t="str">
            <v>026</v>
          </cell>
          <cell r="H190" t="str">
            <v>0055</v>
          </cell>
          <cell r="I190" t="str">
            <v>GEORGETOWN TRADING SDN BHD</v>
          </cell>
        </row>
        <row r="191">
          <cell r="A191" t="str">
            <v>2</v>
          </cell>
          <cell r="B191" t="str">
            <v>200</v>
          </cell>
          <cell r="C191" t="str">
            <v>07</v>
          </cell>
          <cell r="D191" t="str">
            <v>04</v>
          </cell>
          <cell r="E191" t="str">
            <v>10</v>
          </cell>
          <cell r="F191" t="str">
            <v>1</v>
          </cell>
          <cell r="G191" t="str">
            <v>027</v>
          </cell>
          <cell r="H191" t="str">
            <v>0038</v>
          </cell>
          <cell r="I191" t="str">
            <v>CITY GOLD (M) SDN BHD</v>
          </cell>
        </row>
        <row r="192">
          <cell r="A192" t="str">
            <v>2</v>
          </cell>
          <cell r="B192" t="str">
            <v>170</v>
          </cell>
          <cell r="C192" t="str">
            <v>07</v>
          </cell>
          <cell r="D192" t="str">
            <v>04</v>
          </cell>
          <cell r="E192" t="str">
            <v>10</v>
          </cell>
          <cell r="F192" t="str">
            <v>1</v>
          </cell>
          <cell r="G192" t="str">
            <v>027</v>
          </cell>
          <cell r="H192" t="str">
            <v>0036</v>
          </cell>
          <cell r="I192" t="str">
            <v>PASARAYA MAXCY SDN BHD</v>
          </cell>
        </row>
        <row r="193">
          <cell r="A193" t="str">
            <v>2</v>
          </cell>
          <cell r="B193" t="str">
            <v>215</v>
          </cell>
          <cell r="C193" t="str">
            <v>07</v>
          </cell>
          <cell r="D193" t="str">
            <v>04</v>
          </cell>
          <cell r="E193" t="str">
            <v>10</v>
          </cell>
          <cell r="F193" t="str">
            <v>1</v>
          </cell>
          <cell r="G193" t="str">
            <v>035</v>
          </cell>
          <cell r="H193" t="str">
            <v>0006</v>
          </cell>
          <cell r="I193" t="str">
            <v>PUSAT MEMBELI BELAH KAMDAR SDN BHD</v>
          </cell>
        </row>
        <row r="194">
          <cell r="A194" t="str">
            <v>2</v>
          </cell>
          <cell r="B194" t="str">
            <v>200</v>
          </cell>
          <cell r="C194" t="str">
            <v>07</v>
          </cell>
          <cell r="D194" t="str">
            <v>04</v>
          </cell>
          <cell r="E194" t="str">
            <v>10</v>
          </cell>
          <cell r="F194" t="str">
            <v>1</v>
          </cell>
          <cell r="G194" t="str">
            <v>037</v>
          </cell>
          <cell r="H194" t="str">
            <v>0007</v>
          </cell>
          <cell r="I194" t="str">
            <v>CHOP HENG JOO</v>
          </cell>
        </row>
        <row r="195">
          <cell r="A195" t="str">
            <v>2</v>
          </cell>
          <cell r="B195" t="str">
            <v>175</v>
          </cell>
          <cell r="C195" t="str">
            <v>07</v>
          </cell>
          <cell r="D195" t="str">
            <v>04</v>
          </cell>
          <cell r="E195" t="str">
            <v>10</v>
          </cell>
          <cell r="F195" t="str">
            <v>1</v>
          </cell>
          <cell r="G195" t="str">
            <v>039</v>
          </cell>
          <cell r="H195" t="str">
            <v>0011</v>
          </cell>
          <cell r="I195" t="str">
            <v>MYDIN STORE</v>
          </cell>
        </row>
        <row r="196">
          <cell r="A196" t="str">
            <v>1</v>
          </cell>
          <cell r="B196" t="str">
            <v>160</v>
          </cell>
          <cell r="C196" t="str">
            <v>07</v>
          </cell>
          <cell r="D196" t="str">
            <v>04</v>
          </cell>
          <cell r="E196" t="str">
            <v>10</v>
          </cell>
          <cell r="F196" t="str">
            <v>1</v>
          </cell>
          <cell r="G196" t="str">
            <v>042</v>
          </cell>
          <cell r="H196" t="str">
            <v>0011</v>
          </cell>
          <cell r="I196" t="str">
            <v>SRIWANI SUPPLIES SDN BHD</v>
          </cell>
        </row>
        <row r="197">
          <cell r="A197" t="str">
            <v>2</v>
          </cell>
          <cell r="B197" t="str">
            <v>305</v>
          </cell>
          <cell r="C197" t="str">
            <v>07</v>
          </cell>
          <cell r="D197" t="str">
            <v>04</v>
          </cell>
          <cell r="E197" t="str">
            <v>10</v>
          </cell>
          <cell r="F197" t="str">
            <v>1</v>
          </cell>
          <cell r="G197" t="str">
            <v>045</v>
          </cell>
          <cell r="H197" t="str">
            <v>0009</v>
          </cell>
          <cell r="I197" t="str">
            <v>EDARAN OTOMOBIL NASIONAL BHD</v>
          </cell>
        </row>
        <row r="198">
          <cell r="A198" t="str">
            <v>2</v>
          </cell>
          <cell r="B198" t="str">
            <v>420</v>
          </cell>
          <cell r="C198" t="str">
            <v>07</v>
          </cell>
          <cell r="D198" t="str">
            <v>04</v>
          </cell>
          <cell r="E198" t="str">
            <v>10</v>
          </cell>
          <cell r="F198" t="str">
            <v>1</v>
          </cell>
          <cell r="G198" t="str">
            <v>045</v>
          </cell>
          <cell r="H198" t="str">
            <v>0010</v>
          </cell>
          <cell r="I198" t="str">
            <v>ENG TILE ENTERPRISE SDN BHD</v>
          </cell>
        </row>
        <row r="199">
          <cell r="A199" t="str">
            <v>1</v>
          </cell>
          <cell r="B199" t="str">
            <v>445</v>
          </cell>
          <cell r="C199" t="str">
            <v>07</v>
          </cell>
          <cell r="D199" t="str">
            <v>04</v>
          </cell>
          <cell r="E199" t="str">
            <v>10</v>
          </cell>
          <cell r="F199" t="str">
            <v>1</v>
          </cell>
          <cell r="G199" t="str">
            <v>049</v>
          </cell>
          <cell r="H199" t="str">
            <v>0001</v>
          </cell>
          <cell r="I199" t="str">
            <v>KONG LONG HUAT CHEMICALS SDN BHD</v>
          </cell>
        </row>
        <row r="200">
          <cell r="A200" t="str">
            <v>2</v>
          </cell>
          <cell r="B200" t="str">
            <v>200</v>
          </cell>
          <cell r="C200" t="str">
            <v>07</v>
          </cell>
          <cell r="D200" t="str">
            <v>04</v>
          </cell>
          <cell r="E200" t="str">
            <v>10</v>
          </cell>
          <cell r="F200" t="str">
            <v>1</v>
          </cell>
          <cell r="G200" t="str">
            <v>050</v>
          </cell>
          <cell r="H200" t="str">
            <v>0041</v>
          </cell>
          <cell r="I200" t="str">
            <v>T/A CHEE WAI CROCKERY COMPANY</v>
          </cell>
        </row>
        <row r="201">
          <cell r="A201" t="str">
            <v>1</v>
          </cell>
          <cell r="B201" t="str">
            <v>445</v>
          </cell>
          <cell r="C201" t="str">
            <v>07</v>
          </cell>
          <cell r="D201" t="str">
            <v>04</v>
          </cell>
          <cell r="E201" t="str">
            <v>10</v>
          </cell>
          <cell r="F201" t="str">
            <v>1</v>
          </cell>
          <cell r="G201" t="str">
            <v>056</v>
          </cell>
          <cell r="H201" t="str">
            <v>0012</v>
          </cell>
          <cell r="I201" t="str">
            <v>EURO CHEMO-PHARMA SDN.BHD.</v>
          </cell>
        </row>
        <row r="202">
          <cell r="A202" t="str">
            <v>2</v>
          </cell>
          <cell r="B202" t="str">
            <v>400</v>
          </cell>
          <cell r="C202" t="str">
            <v>07</v>
          </cell>
          <cell r="D202" t="str">
            <v>04</v>
          </cell>
          <cell r="E202" t="str">
            <v>10</v>
          </cell>
          <cell r="F202" t="str">
            <v>1</v>
          </cell>
          <cell r="G202" t="str">
            <v>058</v>
          </cell>
          <cell r="H202" t="str">
            <v>0003</v>
          </cell>
          <cell r="I202" t="str">
            <v>SBS SALES (M) SDN.BHD.</v>
          </cell>
        </row>
        <row r="203">
          <cell r="A203" t="str">
            <v>2</v>
          </cell>
          <cell r="B203" t="str">
            <v>205</v>
          </cell>
          <cell r="C203" t="str">
            <v>07</v>
          </cell>
          <cell r="D203" t="str">
            <v>04</v>
          </cell>
          <cell r="E203" t="str">
            <v>10</v>
          </cell>
          <cell r="F203" t="str">
            <v>1</v>
          </cell>
          <cell r="G203" t="str">
            <v>059</v>
          </cell>
          <cell r="H203" t="str">
            <v>0001</v>
          </cell>
          <cell r="I203" t="str">
            <v>I.E CANDID SDN BHD</v>
          </cell>
        </row>
        <row r="204">
          <cell r="A204" t="str">
            <v>2</v>
          </cell>
          <cell r="B204" t="str">
            <v>305</v>
          </cell>
          <cell r="C204" t="str">
            <v>07</v>
          </cell>
          <cell r="D204" t="str">
            <v>04</v>
          </cell>
          <cell r="E204" t="str">
            <v>10</v>
          </cell>
          <cell r="F204" t="str">
            <v>1</v>
          </cell>
          <cell r="G204" t="str">
            <v>060</v>
          </cell>
          <cell r="H204" t="str">
            <v>0013</v>
          </cell>
          <cell r="I204" t="str">
            <v>SINGER (M) SDN BHD</v>
          </cell>
        </row>
        <row r="205">
          <cell r="A205" t="str">
            <v>2</v>
          </cell>
          <cell r="B205" t="str">
            <v>210</v>
          </cell>
          <cell r="C205" t="str">
            <v>07</v>
          </cell>
          <cell r="D205" t="str">
            <v>04</v>
          </cell>
          <cell r="E205" t="str">
            <v>10</v>
          </cell>
          <cell r="F205" t="str">
            <v>1</v>
          </cell>
          <cell r="G205" t="str">
            <v>060</v>
          </cell>
          <cell r="H205" t="str">
            <v>0018</v>
          </cell>
          <cell r="I205" t="str">
            <v>HONG THAI MOTOR TRADING SDN BHD</v>
          </cell>
        </row>
        <row r="206">
          <cell r="A206" t="str">
            <v>2</v>
          </cell>
          <cell r="B206" t="str">
            <v>400</v>
          </cell>
          <cell r="C206" t="str">
            <v>07</v>
          </cell>
          <cell r="D206" t="str">
            <v>04</v>
          </cell>
          <cell r="E206" t="str">
            <v>11</v>
          </cell>
          <cell r="F206" t="str">
            <v>1</v>
          </cell>
          <cell r="G206" t="str">
            <v>001</v>
          </cell>
          <cell r="H206" t="str">
            <v>0024</v>
          </cell>
          <cell r="I206" t="str">
            <v>LAM HONG HARDWARE CO SDN BHD</v>
          </cell>
        </row>
        <row r="207">
          <cell r="A207" t="str">
            <v>1</v>
          </cell>
          <cell r="B207" t="str">
            <v>420</v>
          </cell>
          <cell r="C207" t="str">
            <v>07</v>
          </cell>
          <cell r="D207" t="str">
            <v>04</v>
          </cell>
          <cell r="E207" t="str">
            <v>11</v>
          </cell>
          <cell r="F207" t="str">
            <v>1</v>
          </cell>
          <cell r="G207" t="str">
            <v>001</v>
          </cell>
          <cell r="H207" t="str">
            <v>0035</v>
          </cell>
          <cell r="I207" t="str">
            <v>MERRY PHOTO TRADING CO</v>
          </cell>
        </row>
        <row r="208">
          <cell r="A208" t="str">
            <v>2</v>
          </cell>
          <cell r="B208" t="str">
            <v>245</v>
          </cell>
          <cell r="C208" t="str">
            <v>07</v>
          </cell>
          <cell r="D208" t="str">
            <v>04</v>
          </cell>
          <cell r="E208" t="str">
            <v>11</v>
          </cell>
          <cell r="F208" t="str">
            <v>1</v>
          </cell>
          <cell r="G208" t="str">
            <v>001</v>
          </cell>
          <cell r="H208" t="str">
            <v>0043</v>
          </cell>
          <cell r="I208" t="str">
            <v>C.T.TECHNOLOGY SDN BHD</v>
          </cell>
        </row>
        <row r="209">
          <cell r="A209" t="str">
            <v>1</v>
          </cell>
          <cell r="B209" t="str">
            <v>325</v>
          </cell>
          <cell r="C209" t="str">
            <v>07</v>
          </cell>
          <cell r="D209" t="str">
            <v>04</v>
          </cell>
          <cell r="E209" t="str">
            <v>11</v>
          </cell>
          <cell r="F209" t="str">
            <v>1</v>
          </cell>
          <cell r="G209" t="str">
            <v>002</v>
          </cell>
          <cell r="H209" t="str">
            <v>0001</v>
          </cell>
          <cell r="I209" t="str">
            <v>HEAP JOO COMPANY (PG) SDN BHD</v>
          </cell>
        </row>
        <row r="210">
          <cell r="A210" t="str">
            <v>2</v>
          </cell>
          <cell r="B210" t="str">
            <v>190</v>
          </cell>
          <cell r="C210" t="str">
            <v>07</v>
          </cell>
          <cell r="D210" t="str">
            <v>04</v>
          </cell>
          <cell r="E210" t="str">
            <v>11</v>
          </cell>
          <cell r="F210" t="str">
            <v>1</v>
          </cell>
          <cell r="G210" t="str">
            <v>002</v>
          </cell>
          <cell r="H210" t="str">
            <v>0005</v>
          </cell>
          <cell r="I210" t="str">
            <v>CAP JEMPOL TROPIKS (PG) SDN BHD</v>
          </cell>
        </row>
        <row r="211">
          <cell r="A211" t="str">
            <v>1</v>
          </cell>
          <cell r="B211" t="str">
            <v>325</v>
          </cell>
          <cell r="C211" t="str">
            <v>07</v>
          </cell>
          <cell r="D211" t="str">
            <v>04</v>
          </cell>
          <cell r="E211" t="str">
            <v>11</v>
          </cell>
          <cell r="F211" t="str">
            <v>1</v>
          </cell>
          <cell r="G211" t="str">
            <v>002</v>
          </cell>
          <cell r="H211" t="str">
            <v>0012</v>
          </cell>
          <cell r="I211" t="str">
            <v>BOON SIEW SDN BHD</v>
          </cell>
        </row>
        <row r="212">
          <cell r="A212" t="str">
            <v>2</v>
          </cell>
          <cell r="B212" t="str">
            <v>205</v>
          </cell>
          <cell r="C212" t="str">
            <v>07</v>
          </cell>
          <cell r="D212" t="str">
            <v>04</v>
          </cell>
          <cell r="E212" t="str">
            <v>11</v>
          </cell>
          <cell r="F212" t="str">
            <v>1</v>
          </cell>
          <cell r="G212" t="str">
            <v>002</v>
          </cell>
          <cell r="H212" t="str">
            <v>0024</v>
          </cell>
          <cell r="I212" t="str">
            <v>KOPERASI P'GUDANGAN&amp;P'ANGKUTAN M B</v>
          </cell>
        </row>
        <row r="213">
          <cell r="A213" t="str">
            <v>1</v>
          </cell>
          <cell r="B213" t="str">
            <v>445</v>
          </cell>
          <cell r="C213" t="str">
            <v>07</v>
          </cell>
          <cell r="D213" t="str">
            <v>04</v>
          </cell>
          <cell r="E213" t="str">
            <v>11</v>
          </cell>
          <cell r="F213" t="str">
            <v>1</v>
          </cell>
          <cell r="G213" t="str">
            <v>002</v>
          </cell>
          <cell r="H213" t="str">
            <v>0044</v>
          </cell>
          <cell r="I213" t="str">
            <v>TEXCHEM TRADING BHD</v>
          </cell>
        </row>
        <row r="214">
          <cell r="A214" t="str">
            <v>2</v>
          </cell>
          <cell r="B214" t="str">
            <v>230</v>
          </cell>
          <cell r="C214" t="str">
            <v>07</v>
          </cell>
          <cell r="D214" t="str">
            <v>04</v>
          </cell>
          <cell r="E214" t="str">
            <v>11</v>
          </cell>
          <cell r="F214" t="str">
            <v>1</v>
          </cell>
          <cell r="G214" t="str">
            <v>003</v>
          </cell>
          <cell r="H214" t="str">
            <v>0030</v>
          </cell>
          <cell r="I214" t="str">
            <v>DATA STATIONERY &amp;OFF.PRO.S/B</v>
          </cell>
        </row>
        <row r="215">
          <cell r="A215" t="str">
            <v>2</v>
          </cell>
          <cell r="B215" t="str">
            <v>290</v>
          </cell>
          <cell r="C215" t="str">
            <v>07</v>
          </cell>
          <cell r="D215" t="str">
            <v>04</v>
          </cell>
          <cell r="E215" t="str">
            <v>11</v>
          </cell>
          <cell r="F215" t="str">
            <v>1</v>
          </cell>
          <cell r="G215" t="str">
            <v>003</v>
          </cell>
          <cell r="H215" t="str">
            <v>0035</v>
          </cell>
          <cell r="I215" t="str">
            <v>DELTA OFFICE AUTOMATION SDN BHD</v>
          </cell>
        </row>
        <row r="216">
          <cell r="A216" t="str">
            <v>2</v>
          </cell>
          <cell r="B216" t="str">
            <v>160</v>
          </cell>
          <cell r="C216" t="str">
            <v>07</v>
          </cell>
          <cell r="D216" t="str">
            <v>04</v>
          </cell>
          <cell r="E216" t="str">
            <v>11</v>
          </cell>
          <cell r="F216" t="str">
            <v>1</v>
          </cell>
          <cell r="G216" t="str">
            <v>003</v>
          </cell>
          <cell r="H216" t="str">
            <v>0048</v>
          </cell>
          <cell r="I216" t="str">
            <v>SYARIKAT SERI NOR (PG) SDN BHD</v>
          </cell>
        </row>
        <row r="217">
          <cell r="A217" t="str">
            <v>2</v>
          </cell>
          <cell r="B217" t="str">
            <v>160</v>
          </cell>
          <cell r="C217" t="str">
            <v>07</v>
          </cell>
          <cell r="D217" t="str">
            <v>04</v>
          </cell>
          <cell r="E217" t="str">
            <v>11</v>
          </cell>
          <cell r="F217" t="str">
            <v>1</v>
          </cell>
          <cell r="G217" t="str">
            <v>003</v>
          </cell>
          <cell r="H217" t="str">
            <v>0049</v>
          </cell>
          <cell r="I217" t="str">
            <v>OCEANIC AGENCY</v>
          </cell>
        </row>
        <row r="218">
          <cell r="A218" t="str">
            <v>1</v>
          </cell>
          <cell r="B218" t="str">
            <v>420</v>
          </cell>
          <cell r="C218" t="str">
            <v>07</v>
          </cell>
          <cell r="D218" t="str">
            <v>04</v>
          </cell>
          <cell r="E218" t="str">
            <v>11</v>
          </cell>
          <cell r="F218" t="str">
            <v>1</v>
          </cell>
          <cell r="G218" t="str">
            <v>008</v>
          </cell>
          <cell r="H218" t="str">
            <v>0008</v>
          </cell>
          <cell r="I218" t="str">
            <v>KIM &amp; COMPANY SDN BHD</v>
          </cell>
        </row>
        <row r="219">
          <cell r="A219" t="str">
            <v>2</v>
          </cell>
          <cell r="B219" t="str">
            <v>215</v>
          </cell>
          <cell r="C219" t="str">
            <v>07</v>
          </cell>
          <cell r="D219" t="str">
            <v>04</v>
          </cell>
          <cell r="E219" t="str">
            <v>11</v>
          </cell>
          <cell r="F219" t="str">
            <v>1</v>
          </cell>
          <cell r="G219" t="str">
            <v>012</v>
          </cell>
          <cell r="H219" t="str">
            <v>0059</v>
          </cell>
          <cell r="I219" t="str">
            <v>KEAN AIK</v>
          </cell>
        </row>
        <row r="220">
          <cell r="A220" t="str">
            <v>2</v>
          </cell>
          <cell r="B220" t="str">
            <v>205</v>
          </cell>
          <cell r="C220" t="str">
            <v>07</v>
          </cell>
          <cell r="D220" t="str">
            <v>04</v>
          </cell>
          <cell r="E220" t="str">
            <v>11</v>
          </cell>
          <cell r="F220" t="str">
            <v>1</v>
          </cell>
          <cell r="G220" t="str">
            <v>012</v>
          </cell>
          <cell r="H220" t="str">
            <v>0091</v>
          </cell>
          <cell r="I220" t="str">
            <v>PRO AUDIO &amp; ELECTRONICS</v>
          </cell>
        </row>
        <row r="221">
          <cell r="A221" t="str">
            <v>2</v>
          </cell>
          <cell r="B221" t="str">
            <v>110</v>
          </cell>
          <cell r="C221" t="str">
            <v>07</v>
          </cell>
          <cell r="D221" t="str">
            <v>04</v>
          </cell>
          <cell r="E221" t="str">
            <v>11</v>
          </cell>
          <cell r="F221" t="str">
            <v>1</v>
          </cell>
          <cell r="G221" t="str">
            <v>012</v>
          </cell>
          <cell r="H221" t="str">
            <v>0093</v>
          </cell>
          <cell r="I221" t="str">
            <v>KING WAH COMPANY</v>
          </cell>
        </row>
        <row r="222">
          <cell r="A222" t="str">
            <v>2</v>
          </cell>
          <cell r="B222" t="str">
            <v>205</v>
          </cell>
          <cell r="C222" t="str">
            <v>07</v>
          </cell>
          <cell r="D222" t="str">
            <v>04</v>
          </cell>
          <cell r="E222" t="str">
            <v>11</v>
          </cell>
          <cell r="F222" t="str">
            <v>1</v>
          </cell>
          <cell r="G222" t="str">
            <v>012</v>
          </cell>
          <cell r="H222" t="str">
            <v>0105</v>
          </cell>
          <cell r="I222" t="str">
            <v>SIN AH &amp; CO</v>
          </cell>
        </row>
        <row r="223">
          <cell r="A223" t="str">
            <v>1</v>
          </cell>
          <cell r="B223" t="str">
            <v>215</v>
          </cell>
          <cell r="C223" t="str">
            <v>07</v>
          </cell>
          <cell r="D223" t="str">
            <v>04</v>
          </cell>
          <cell r="E223" t="str">
            <v>11</v>
          </cell>
          <cell r="F223" t="str">
            <v>1</v>
          </cell>
          <cell r="G223" t="str">
            <v>012</v>
          </cell>
          <cell r="H223" t="str">
            <v>0109</v>
          </cell>
          <cell r="I223" t="str">
            <v>OOI CHING HOO</v>
          </cell>
        </row>
        <row r="224">
          <cell r="A224" t="str">
            <v>2</v>
          </cell>
          <cell r="B224" t="str">
            <v>175</v>
          </cell>
          <cell r="C224" t="str">
            <v>07</v>
          </cell>
          <cell r="D224" t="str">
            <v>04</v>
          </cell>
          <cell r="E224" t="str">
            <v>11</v>
          </cell>
          <cell r="F224" t="str">
            <v>1</v>
          </cell>
          <cell r="G224" t="str">
            <v>013</v>
          </cell>
          <cell r="H224" t="str">
            <v>0005</v>
          </cell>
          <cell r="I224" t="str">
            <v>FRIEND SHOES SHOP</v>
          </cell>
        </row>
        <row r="225">
          <cell r="A225" t="str">
            <v>2</v>
          </cell>
          <cell r="B225" t="str">
            <v>220</v>
          </cell>
          <cell r="C225" t="str">
            <v>07</v>
          </cell>
          <cell r="D225" t="str">
            <v>04</v>
          </cell>
          <cell r="E225" t="str">
            <v>11</v>
          </cell>
          <cell r="F225" t="str">
            <v>1</v>
          </cell>
          <cell r="G225" t="str">
            <v>013</v>
          </cell>
          <cell r="H225" t="str">
            <v>0050</v>
          </cell>
          <cell r="I225" t="str">
            <v>PIN KUAN ENTERPRISE</v>
          </cell>
        </row>
        <row r="226">
          <cell r="A226" t="str">
            <v>2</v>
          </cell>
          <cell r="B226" t="str">
            <v>235</v>
          </cell>
          <cell r="C226" t="str">
            <v>07</v>
          </cell>
          <cell r="D226" t="str">
            <v>04</v>
          </cell>
          <cell r="E226" t="str">
            <v>11</v>
          </cell>
          <cell r="F226" t="str">
            <v>1</v>
          </cell>
          <cell r="G226" t="str">
            <v>013</v>
          </cell>
          <cell r="H226" t="str">
            <v>0182</v>
          </cell>
          <cell r="I226" t="str">
            <v>AHAMAD STORE</v>
          </cell>
        </row>
        <row r="227">
          <cell r="A227" t="str">
            <v>2</v>
          </cell>
          <cell r="B227" t="str">
            <v>110</v>
          </cell>
          <cell r="C227" t="str">
            <v>07</v>
          </cell>
          <cell r="D227" t="str">
            <v>04</v>
          </cell>
          <cell r="E227" t="str">
            <v>11</v>
          </cell>
          <cell r="F227" t="str">
            <v>1</v>
          </cell>
          <cell r="G227" t="str">
            <v>013</v>
          </cell>
          <cell r="H227" t="str">
            <v>0191</v>
          </cell>
          <cell r="I227" t="str">
            <v>MIDO &amp; COMPANY</v>
          </cell>
        </row>
        <row r="228">
          <cell r="A228" t="str">
            <v>2</v>
          </cell>
          <cell r="B228" t="str">
            <v>215</v>
          </cell>
          <cell r="C228" t="str">
            <v>07</v>
          </cell>
          <cell r="D228" t="str">
            <v>04</v>
          </cell>
          <cell r="E228" t="str">
            <v>11</v>
          </cell>
          <cell r="F228" t="str">
            <v>1</v>
          </cell>
          <cell r="G228" t="str">
            <v>014</v>
          </cell>
          <cell r="H228" t="str">
            <v>0028</v>
          </cell>
          <cell r="I228" t="str">
            <v>KEDAI KAIN KEAN LEE</v>
          </cell>
        </row>
        <row r="229">
          <cell r="A229" t="str">
            <v>2</v>
          </cell>
          <cell r="B229" t="str">
            <v>100</v>
          </cell>
          <cell r="C229" t="str">
            <v>07</v>
          </cell>
          <cell r="D229" t="str">
            <v>04</v>
          </cell>
          <cell r="E229" t="str">
            <v>11</v>
          </cell>
          <cell r="F229" t="str">
            <v>1</v>
          </cell>
          <cell r="G229" t="str">
            <v>014</v>
          </cell>
          <cell r="H229" t="str">
            <v>0048</v>
          </cell>
          <cell r="I229" t="str">
            <v>WENG LEE PORK SHOP</v>
          </cell>
        </row>
        <row r="230">
          <cell r="A230" t="str">
            <v>2</v>
          </cell>
          <cell r="B230" t="str">
            <v>235</v>
          </cell>
          <cell r="C230" t="str">
            <v>07</v>
          </cell>
          <cell r="D230" t="str">
            <v>04</v>
          </cell>
          <cell r="E230" t="str">
            <v>11</v>
          </cell>
          <cell r="F230" t="str">
            <v>1</v>
          </cell>
          <cell r="G230" t="str">
            <v>015</v>
          </cell>
          <cell r="H230" t="str">
            <v>0023</v>
          </cell>
          <cell r="I230" t="str">
            <v>KIM HOW JEWELLERY</v>
          </cell>
        </row>
        <row r="231">
          <cell r="A231" t="str">
            <v>2</v>
          </cell>
          <cell r="B231" t="str">
            <v>235</v>
          </cell>
          <cell r="C231" t="str">
            <v>07</v>
          </cell>
          <cell r="D231" t="str">
            <v>04</v>
          </cell>
          <cell r="E231" t="str">
            <v>11</v>
          </cell>
          <cell r="F231" t="str">
            <v>1</v>
          </cell>
          <cell r="G231" t="str">
            <v>015</v>
          </cell>
          <cell r="H231" t="str">
            <v>0024</v>
          </cell>
          <cell r="I231" t="str">
            <v>NAM, LOONG</v>
          </cell>
        </row>
        <row r="232">
          <cell r="A232" t="str">
            <v>2</v>
          </cell>
          <cell r="B232" t="str">
            <v>235</v>
          </cell>
          <cell r="C232" t="str">
            <v>07</v>
          </cell>
          <cell r="D232" t="str">
            <v>04</v>
          </cell>
          <cell r="E232" t="str">
            <v>11</v>
          </cell>
          <cell r="F232" t="str">
            <v>1</v>
          </cell>
          <cell r="G232" t="str">
            <v>016</v>
          </cell>
          <cell r="H232" t="str">
            <v>0028</v>
          </cell>
          <cell r="I232" t="str">
            <v>WING HING SDN BHD</v>
          </cell>
        </row>
        <row r="233">
          <cell r="A233" t="str">
            <v>2</v>
          </cell>
          <cell r="B233" t="str">
            <v>235</v>
          </cell>
          <cell r="C233" t="str">
            <v>07</v>
          </cell>
          <cell r="D233" t="str">
            <v>04</v>
          </cell>
          <cell r="E233" t="str">
            <v>11</v>
          </cell>
          <cell r="F233" t="str">
            <v>1</v>
          </cell>
          <cell r="G233" t="str">
            <v>016</v>
          </cell>
          <cell r="H233" t="str">
            <v>0033</v>
          </cell>
          <cell r="I233" t="str">
            <v>TAI MENG JEWELLERS</v>
          </cell>
        </row>
        <row r="234">
          <cell r="A234" t="str">
            <v>2</v>
          </cell>
          <cell r="B234" t="str">
            <v>210</v>
          </cell>
          <cell r="C234" t="str">
            <v>07</v>
          </cell>
          <cell r="D234" t="str">
            <v>04</v>
          </cell>
          <cell r="E234" t="str">
            <v>11</v>
          </cell>
          <cell r="F234" t="str">
            <v>1</v>
          </cell>
          <cell r="G234" t="str">
            <v>018</v>
          </cell>
          <cell r="H234" t="str">
            <v>0021</v>
          </cell>
          <cell r="I234" t="str">
            <v>KENVEY FURNISHING SDN BHD</v>
          </cell>
        </row>
        <row r="235">
          <cell r="A235" t="str">
            <v>2</v>
          </cell>
          <cell r="B235" t="str">
            <v>205</v>
          </cell>
          <cell r="C235" t="str">
            <v>07</v>
          </cell>
          <cell r="D235" t="str">
            <v>04</v>
          </cell>
          <cell r="E235" t="str">
            <v>11</v>
          </cell>
          <cell r="F235" t="str">
            <v>1</v>
          </cell>
          <cell r="G235" t="str">
            <v>018</v>
          </cell>
          <cell r="H235" t="str">
            <v>0022</v>
          </cell>
          <cell r="I235" t="str">
            <v>T/A SEONG HUAT &amp; CO</v>
          </cell>
        </row>
        <row r="236">
          <cell r="A236" t="str">
            <v>2</v>
          </cell>
          <cell r="B236" t="str">
            <v>290</v>
          </cell>
          <cell r="C236" t="str">
            <v>07</v>
          </cell>
          <cell r="D236" t="str">
            <v>04</v>
          </cell>
          <cell r="E236" t="str">
            <v>11</v>
          </cell>
          <cell r="F236" t="str">
            <v>1</v>
          </cell>
          <cell r="G236" t="str">
            <v>018</v>
          </cell>
          <cell r="H236" t="str">
            <v>0027</v>
          </cell>
          <cell r="I236" t="str">
            <v>MOCCIS TRADING</v>
          </cell>
        </row>
        <row r="237">
          <cell r="A237" t="str">
            <v>2</v>
          </cell>
          <cell r="B237" t="str">
            <v>295</v>
          </cell>
          <cell r="C237" t="str">
            <v>07</v>
          </cell>
          <cell r="D237" t="str">
            <v>04</v>
          </cell>
          <cell r="E237" t="str">
            <v>11</v>
          </cell>
          <cell r="F237" t="str">
            <v>1</v>
          </cell>
          <cell r="G237" t="str">
            <v>018</v>
          </cell>
          <cell r="H237" t="str">
            <v>0049</v>
          </cell>
          <cell r="I237" t="str">
            <v>T/A NGAI SUN</v>
          </cell>
        </row>
        <row r="238">
          <cell r="A238" t="str">
            <v>1</v>
          </cell>
          <cell r="B238" t="str">
            <v>296</v>
          </cell>
          <cell r="C238" t="str">
            <v>07</v>
          </cell>
          <cell r="D238" t="str">
            <v>04</v>
          </cell>
          <cell r="E238" t="str">
            <v>11</v>
          </cell>
          <cell r="F238" t="str">
            <v>1</v>
          </cell>
          <cell r="G238" t="str">
            <v>019</v>
          </cell>
          <cell r="H238" t="str">
            <v>0008</v>
          </cell>
          <cell r="I238" t="str">
            <v>T/A SEONG HIN GOLD&amp;DIAMOND MERCHAN</v>
          </cell>
        </row>
        <row r="239">
          <cell r="A239" t="str">
            <v>2</v>
          </cell>
          <cell r="B239" t="str">
            <v>235</v>
          </cell>
          <cell r="C239" t="str">
            <v>07</v>
          </cell>
          <cell r="D239" t="str">
            <v>04</v>
          </cell>
          <cell r="E239" t="str">
            <v>11</v>
          </cell>
          <cell r="F239" t="str">
            <v>1</v>
          </cell>
          <cell r="G239" t="str">
            <v>019</v>
          </cell>
          <cell r="H239" t="str">
            <v>0019</v>
          </cell>
          <cell r="I239" t="str">
            <v>ALLIED SECTRETRIAL SERVICES.BHD.</v>
          </cell>
        </row>
        <row r="240">
          <cell r="A240" t="str">
            <v>2</v>
          </cell>
          <cell r="B240" t="str">
            <v>175</v>
          </cell>
          <cell r="C240" t="str">
            <v>07</v>
          </cell>
          <cell r="D240" t="str">
            <v>04</v>
          </cell>
          <cell r="E240" t="str">
            <v>11</v>
          </cell>
          <cell r="F240" t="str">
            <v>1</v>
          </cell>
          <cell r="G240" t="str">
            <v>020</v>
          </cell>
          <cell r="H240" t="str">
            <v>0030</v>
          </cell>
          <cell r="I240" t="str">
            <v>BUHARI A/L MOHIDENSHAIKATHI</v>
          </cell>
        </row>
        <row r="241">
          <cell r="A241" t="str">
            <v>2</v>
          </cell>
          <cell r="B241" t="str">
            <v>230</v>
          </cell>
          <cell r="C241" t="str">
            <v>07</v>
          </cell>
          <cell r="D241" t="str">
            <v>04</v>
          </cell>
          <cell r="E241" t="str">
            <v>11</v>
          </cell>
          <cell r="F241" t="str">
            <v>1</v>
          </cell>
          <cell r="G241" t="str">
            <v>021</v>
          </cell>
          <cell r="H241" t="str">
            <v>0013</v>
          </cell>
          <cell r="I241" t="str">
            <v>ALPINE PAPER &amp; STATIONERY SDN BHD</v>
          </cell>
        </row>
        <row r="242">
          <cell r="A242" t="str">
            <v>1</v>
          </cell>
          <cell r="B242" t="str">
            <v>425</v>
          </cell>
          <cell r="C242" t="str">
            <v>07</v>
          </cell>
          <cell r="D242" t="str">
            <v>04</v>
          </cell>
          <cell r="E242" t="str">
            <v>11</v>
          </cell>
          <cell r="F242" t="str">
            <v>1</v>
          </cell>
          <cell r="G242" t="str">
            <v>022</v>
          </cell>
          <cell r="H242" t="str">
            <v>0005</v>
          </cell>
          <cell r="I242" t="str">
            <v>WAH SEONG (M) TRADING CO SDN BHD</v>
          </cell>
        </row>
        <row r="243">
          <cell r="A243" t="str">
            <v>2</v>
          </cell>
          <cell r="B243" t="str">
            <v>205</v>
          </cell>
          <cell r="C243" t="str">
            <v>07</v>
          </cell>
          <cell r="D243" t="str">
            <v>04</v>
          </cell>
          <cell r="E243" t="str">
            <v>11</v>
          </cell>
          <cell r="F243" t="str">
            <v>1</v>
          </cell>
          <cell r="G243" t="str">
            <v>022</v>
          </cell>
          <cell r="H243" t="str">
            <v>0006</v>
          </cell>
          <cell r="I243" t="str">
            <v>SYN TAI HUNG TRADING SDN.BHD.</v>
          </cell>
        </row>
        <row r="244">
          <cell r="A244" t="str">
            <v>2</v>
          </cell>
          <cell r="B244" t="str">
            <v>305</v>
          </cell>
          <cell r="C244" t="str">
            <v>07</v>
          </cell>
          <cell r="D244" t="str">
            <v>04</v>
          </cell>
          <cell r="E244" t="str">
            <v>11</v>
          </cell>
          <cell r="F244" t="str">
            <v>1</v>
          </cell>
          <cell r="G244" t="str">
            <v>022</v>
          </cell>
          <cell r="H244" t="str">
            <v>0012</v>
          </cell>
          <cell r="I244" t="str">
            <v>EDARAN TAN CHONG MOTOR SDN BHD</v>
          </cell>
        </row>
        <row r="245">
          <cell r="A245" t="str">
            <v>1</v>
          </cell>
          <cell r="B245" t="str">
            <v>190</v>
          </cell>
          <cell r="C245" t="str">
            <v>07</v>
          </cell>
          <cell r="D245" t="str">
            <v>04</v>
          </cell>
          <cell r="E245" t="str">
            <v>11</v>
          </cell>
          <cell r="F245" t="str">
            <v>1</v>
          </cell>
          <cell r="G245" t="str">
            <v>022</v>
          </cell>
          <cell r="H245" t="str">
            <v>0016</v>
          </cell>
          <cell r="I245" t="str">
            <v>EATM SDN BHD</v>
          </cell>
        </row>
        <row r="246">
          <cell r="A246" t="str">
            <v>2</v>
          </cell>
          <cell r="B246" t="str">
            <v>190</v>
          </cell>
          <cell r="C246" t="str">
            <v>07</v>
          </cell>
          <cell r="D246" t="str">
            <v>04</v>
          </cell>
          <cell r="E246" t="str">
            <v>11</v>
          </cell>
          <cell r="F246" t="str">
            <v>1</v>
          </cell>
          <cell r="G246" t="str">
            <v>022</v>
          </cell>
          <cell r="H246" t="str">
            <v>0048</v>
          </cell>
          <cell r="I246" t="str">
            <v>INCHAPE EASTERN _M_x0014_ SDN BHD</v>
          </cell>
        </row>
        <row r="247">
          <cell r="A247" t="str">
            <v>1</v>
          </cell>
          <cell r="B247" t="str">
            <v>155</v>
          </cell>
          <cell r="C247" t="str">
            <v>07</v>
          </cell>
          <cell r="D247" t="str">
            <v>04</v>
          </cell>
          <cell r="E247" t="str">
            <v>11</v>
          </cell>
          <cell r="F247" t="str">
            <v>1</v>
          </cell>
          <cell r="G247" t="str">
            <v>022</v>
          </cell>
          <cell r="H247" t="str">
            <v>0055</v>
          </cell>
          <cell r="I247" t="str">
            <v>TEONG HUAT CO. SDN BHD</v>
          </cell>
        </row>
        <row r="248">
          <cell r="A248" t="str">
            <v>1</v>
          </cell>
          <cell r="B248" t="str">
            <v>205</v>
          </cell>
          <cell r="C248" t="str">
            <v>07</v>
          </cell>
          <cell r="D248" t="str">
            <v>04</v>
          </cell>
          <cell r="E248" t="str">
            <v>11</v>
          </cell>
          <cell r="F248" t="str">
            <v>1</v>
          </cell>
          <cell r="G248" t="str">
            <v>022</v>
          </cell>
          <cell r="H248" t="str">
            <v>0093</v>
          </cell>
          <cell r="I248" t="str">
            <v>DONGKUK TECHCO RUBBER INDUST.S/B</v>
          </cell>
        </row>
        <row r="249">
          <cell r="A249" t="str">
            <v>2</v>
          </cell>
          <cell r="B249" t="str">
            <v>190</v>
          </cell>
          <cell r="C249" t="str">
            <v>07</v>
          </cell>
          <cell r="D249" t="str">
            <v>04</v>
          </cell>
          <cell r="E249" t="str">
            <v>11</v>
          </cell>
          <cell r="F249" t="str">
            <v>1</v>
          </cell>
          <cell r="G249" t="str">
            <v>022</v>
          </cell>
          <cell r="H249" t="str">
            <v>0118</v>
          </cell>
          <cell r="I249" t="str">
            <v>NATIONAL PANASONIC (M) SDN BHD</v>
          </cell>
        </row>
        <row r="250">
          <cell r="A250" t="str">
            <v>1</v>
          </cell>
          <cell r="B250" t="str">
            <v>420</v>
          </cell>
          <cell r="C250" t="str">
            <v>07</v>
          </cell>
          <cell r="D250" t="str">
            <v>04</v>
          </cell>
          <cell r="E250" t="str">
            <v>11</v>
          </cell>
          <cell r="F250" t="str">
            <v>1</v>
          </cell>
          <cell r="G250" t="str">
            <v>022</v>
          </cell>
          <cell r="H250" t="str">
            <v>0146</v>
          </cell>
          <cell r="I250" t="str">
            <v>ROBIAH ABDULLAH</v>
          </cell>
        </row>
        <row r="251">
          <cell r="A251" t="str">
            <v>1</v>
          </cell>
          <cell r="B251" t="str">
            <v>425</v>
          </cell>
          <cell r="C251" t="str">
            <v>07</v>
          </cell>
          <cell r="D251" t="str">
            <v>04</v>
          </cell>
          <cell r="E251" t="str">
            <v>11</v>
          </cell>
          <cell r="F251" t="str">
            <v>1</v>
          </cell>
          <cell r="G251" t="str">
            <v>022</v>
          </cell>
          <cell r="H251" t="str">
            <v>0149</v>
          </cell>
          <cell r="I251" t="str">
            <v>LOH CHOO YAU</v>
          </cell>
        </row>
        <row r="252">
          <cell r="A252" t="str">
            <v>2</v>
          </cell>
          <cell r="B252" t="str">
            <v>175</v>
          </cell>
          <cell r="C252" t="str">
            <v>07</v>
          </cell>
          <cell r="D252" t="str">
            <v>04</v>
          </cell>
          <cell r="E252" t="str">
            <v>11</v>
          </cell>
          <cell r="F252" t="str">
            <v>1</v>
          </cell>
          <cell r="G252" t="str">
            <v>023</v>
          </cell>
          <cell r="H252" t="str">
            <v>0009</v>
          </cell>
          <cell r="I252" t="str">
            <v>T/A V.K.N EMPORIUM</v>
          </cell>
        </row>
        <row r="253">
          <cell r="A253" t="str">
            <v>1</v>
          </cell>
          <cell r="B253" t="str">
            <v>215</v>
          </cell>
          <cell r="C253" t="str">
            <v>07</v>
          </cell>
          <cell r="D253" t="str">
            <v>04</v>
          </cell>
          <cell r="E253" t="str">
            <v>11</v>
          </cell>
          <cell r="F253" t="str">
            <v>1</v>
          </cell>
          <cell r="G253" t="str">
            <v>023</v>
          </cell>
          <cell r="H253" t="str">
            <v>0041</v>
          </cell>
          <cell r="I253" t="str">
            <v>KESAR SDN BHD</v>
          </cell>
        </row>
        <row r="254">
          <cell r="A254" t="str">
            <v>1</v>
          </cell>
          <cell r="B254" t="str">
            <v>190</v>
          </cell>
          <cell r="C254" t="str">
            <v>07</v>
          </cell>
          <cell r="D254" t="str">
            <v>04</v>
          </cell>
          <cell r="E254" t="str">
            <v>11</v>
          </cell>
          <cell r="F254" t="str">
            <v>1</v>
          </cell>
          <cell r="G254" t="str">
            <v>023</v>
          </cell>
          <cell r="H254" t="str">
            <v>0060</v>
          </cell>
          <cell r="I254" t="str">
            <v>T/A SYARIKAT ILAHI TRADING</v>
          </cell>
        </row>
        <row r="255">
          <cell r="A255" t="str">
            <v>2</v>
          </cell>
          <cell r="B255" t="str">
            <v>175</v>
          </cell>
          <cell r="C255" t="str">
            <v>07</v>
          </cell>
          <cell r="D255" t="str">
            <v>04</v>
          </cell>
          <cell r="E255" t="str">
            <v>11</v>
          </cell>
          <cell r="F255" t="str">
            <v>1</v>
          </cell>
          <cell r="G255" t="str">
            <v>023</v>
          </cell>
          <cell r="H255" t="str">
            <v>0064</v>
          </cell>
          <cell r="I255" t="str">
            <v>ENRICO SDN BHD</v>
          </cell>
        </row>
        <row r="256">
          <cell r="A256" t="str">
            <v>2</v>
          </cell>
          <cell r="B256" t="str">
            <v>215</v>
          </cell>
          <cell r="C256" t="str">
            <v>07</v>
          </cell>
          <cell r="D256" t="str">
            <v>04</v>
          </cell>
          <cell r="E256" t="str">
            <v>11</v>
          </cell>
          <cell r="F256" t="str">
            <v>1</v>
          </cell>
          <cell r="G256" t="str">
            <v>023</v>
          </cell>
          <cell r="H256" t="str">
            <v>0070</v>
          </cell>
          <cell r="I256" t="str">
            <v>SYARIKAT HIAP HENG CH'NG (PG) S/B</v>
          </cell>
        </row>
        <row r="257">
          <cell r="A257" t="str">
            <v>1</v>
          </cell>
          <cell r="B257" t="str">
            <v>296</v>
          </cell>
          <cell r="C257" t="str">
            <v>07</v>
          </cell>
          <cell r="D257" t="str">
            <v>04</v>
          </cell>
          <cell r="E257" t="str">
            <v>11</v>
          </cell>
          <cell r="F257" t="str">
            <v>1</v>
          </cell>
          <cell r="G257" t="str">
            <v>024</v>
          </cell>
          <cell r="H257" t="str">
            <v>0004</v>
          </cell>
          <cell r="I257" t="str">
            <v>BERKAT JEWELLERS SDN BHD</v>
          </cell>
        </row>
        <row r="258">
          <cell r="A258" t="str">
            <v>2</v>
          </cell>
          <cell r="B258" t="str">
            <v>235</v>
          </cell>
          <cell r="C258" t="str">
            <v>07</v>
          </cell>
          <cell r="D258" t="str">
            <v>04</v>
          </cell>
          <cell r="E258" t="str">
            <v>11</v>
          </cell>
          <cell r="F258" t="str">
            <v>1</v>
          </cell>
          <cell r="G258" t="str">
            <v>024</v>
          </cell>
          <cell r="H258" t="str">
            <v>0008</v>
          </cell>
          <cell r="I258" t="str">
            <v>T/A CITY JEWELLERS</v>
          </cell>
        </row>
        <row r="259">
          <cell r="A259" t="str">
            <v>2</v>
          </cell>
          <cell r="B259" t="str">
            <v>225</v>
          </cell>
          <cell r="C259" t="str">
            <v>07</v>
          </cell>
          <cell r="D259" t="str">
            <v>04</v>
          </cell>
          <cell r="E259" t="str">
            <v>11</v>
          </cell>
          <cell r="F259" t="str">
            <v>1</v>
          </cell>
          <cell r="G259" t="str">
            <v>024</v>
          </cell>
          <cell r="H259" t="str">
            <v>0010</v>
          </cell>
          <cell r="I259" t="str">
            <v>T/A S.MOHAMED KASSIM &amp; SONS</v>
          </cell>
        </row>
        <row r="260">
          <cell r="A260" t="str">
            <v>2</v>
          </cell>
          <cell r="B260" t="str">
            <v>400</v>
          </cell>
          <cell r="C260" t="str">
            <v>07</v>
          </cell>
          <cell r="D260" t="str">
            <v>04</v>
          </cell>
          <cell r="E260" t="str">
            <v>11</v>
          </cell>
          <cell r="F260" t="str">
            <v>1</v>
          </cell>
          <cell r="G260" t="str">
            <v>024</v>
          </cell>
          <cell r="H260" t="str">
            <v>0022</v>
          </cell>
          <cell r="I260" t="str">
            <v>T/A S.G.SURANI</v>
          </cell>
        </row>
        <row r="261">
          <cell r="A261" t="str">
            <v>1</v>
          </cell>
          <cell r="B261" t="str">
            <v>425</v>
          </cell>
          <cell r="C261" t="str">
            <v>07</v>
          </cell>
          <cell r="D261" t="str">
            <v>04</v>
          </cell>
          <cell r="E261" t="str">
            <v>11</v>
          </cell>
          <cell r="F261" t="str">
            <v>1</v>
          </cell>
          <cell r="G261" t="str">
            <v>024</v>
          </cell>
          <cell r="H261" t="str">
            <v>0025</v>
          </cell>
          <cell r="I261" t="str">
            <v>SYARIKAT S DIN</v>
          </cell>
        </row>
        <row r="262">
          <cell r="A262" t="str">
            <v>1</v>
          </cell>
          <cell r="B262" t="str">
            <v>290</v>
          </cell>
          <cell r="C262" t="str">
            <v>07</v>
          </cell>
          <cell r="D262" t="str">
            <v>04</v>
          </cell>
          <cell r="E262" t="str">
            <v>11</v>
          </cell>
          <cell r="F262" t="str">
            <v>1</v>
          </cell>
          <cell r="G262" t="str">
            <v>024</v>
          </cell>
          <cell r="H262" t="str">
            <v>0037</v>
          </cell>
          <cell r="I262" t="str">
            <v>HIGH TECHNOLOGY COMPUTER SDN BHD</v>
          </cell>
        </row>
        <row r="263">
          <cell r="A263" t="str">
            <v>2</v>
          </cell>
          <cell r="B263" t="str">
            <v>235</v>
          </cell>
          <cell r="C263" t="str">
            <v>07</v>
          </cell>
          <cell r="D263" t="str">
            <v>04</v>
          </cell>
          <cell r="E263" t="str">
            <v>11</v>
          </cell>
          <cell r="F263" t="str">
            <v>1</v>
          </cell>
          <cell r="G263" t="str">
            <v>024</v>
          </cell>
          <cell r="H263" t="str">
            <v>0041</v>
          </cell>
          <cell r="I263" t="str">
            <v>FARMASI LYNN</v>
          </cell>
        </row>
        <row r="264">
          <cell r="A264" t="str">
            <v>1</v>
          </cell>
          <cell r="B264" t="str">
            <v>498</v>
          </cell>
          <cell r="C264" t="str">
            <v>07</v>
          </cell>
          <cell r="D264" t="str">
            <v>04</v>
          </cell>
          <cell r="E264" t="str">
            <v>11</v>
          </cell>
          <cell r="F264" t="str">
            <v>1</v>
          </cell>
          <cell r="G264" t="str">
            <v>024</v>
          </cell>
          <cell r="H264" t="str">
            <v>0042</v>
          </cell>
          <cell r="I264" t="str">
            <v>HOCK BEE TRADING CO SDN BHD</v>
          </cell>
        </row>
        <row r="265">
          <cell r="A265" t="str">
            <v>2</v>
          </cell>
          <cell r="B265" t="str">
            <v>235</v>
          </cell>
          <cell r="C265" t="str">
            <v>07</v>
          </cell>
          <cell r="D265" t="str">
            <v>04</v>
          </cell>
          <cell r="E265" t="str">
            <v>11</v>
          </cell>
          <cell r="F265" t="str">
            <v>1</v>
          </cell>
          <cell r="G265" t="str">
            <v>024</v>
          </cell>
          <cell r="H265" t="str">
            <v>0088</v>
          </cell>
          <cell r="I265" t="str">
            <v>TEO GUAN LEE SDN BHD</v>
          </cell>
        </row>
        <row r="266">
          <cell r="A266" t="str">
            <v>1</v>
          </cell>
          <cell r="B266" t="str">
            <v>296</v>
          </cell>
          <cell r="C266" t="str">
            <v>07</v>
          </cell>
          <cell r="D266" t="str">
            <v>04</v>
          </cell>
          <cell r="E266" t="str">
            <v>11</v>
          </cell>
          <cell r="F266" t="str">
            <v>1</v>
          </cell>
          <cell r="G266" t="str">
            <v>024</v>
          </cell>
          <cell r="H266" t="str">
            <v>0099</v>
          </cell>
          <cell r="I266" t="str">
            <v>ALINAMIN (MALAYSIA) SDN BHD</v>
          </cell>
        </row>
        <row r="267">
          <cell r="A267" t="str">
            <v>2</v>
          </cell>
          <cell r="B267" t="str">
            <v>235</v>
          </cell>
          <cell r="C267" t="str">
            <v>07</v>
          </cell>
          <cell r="D267" t="str">
            <v>04</v>
          </cell>
          <cell r="E267" t="str">
            <v>11</v>
          </cell>
          <cell r="F267" t="str">
            <v>1</v>
          </cell>
          <cell r="G267" t="str">
            <v>025</v>
          </cell>
          <cell r="H267" t="str">
            <v>0002</v>
          </cell>
          <cell r="I267" t="str">
            <v>T/A VARUSAI JEWELLERS</v>
          </cell>
        </row>
        <row r="268">
          <cell r="A268" t="str">
            <v>2</v>
          </cell>
          <cell r="B268" t="str">
            <v>235</v>
          </cell>
          <cell r="C268" t="str">
            <v>07</v>
          </cell>
          <cell r="D268" t="str">
            <v>04</v>
          </cell>
          <cell r="E268" t="str">
            <v>11</v>
          </cell>
          <cell r="F268" t="str">
            <v>1</v>
          </cell>
          <cell r="G268" t="str">
            <v>025</v>
          </cell>
          <cell r="H268" t="str">
            <v>0016</v>
          </cell>
          <cell r="I268" t="str">
            <v>TAI HIN CHAN CO LTD</v>
          </cell>
        </row>
        <row r="269">
          <cell r="A269" t="str">
            <v>1</v>
          </cell>
          <cell r="B269" t="str">
            <v>196</v>
          </cell>
          <cell r="C269" t="str">
            <v>07</v>
          </cell>
          <cell r="D269" t="str">
            <v>04</v>
          </cell>
          <cell r="E269" t="str">
            <v>11</v>
          </cell>
          <cell r="F269" t="str">
            <v>1</v>
          </cell>
          <cell r="G269" t="str">
            <v>025</v>
          </cell>
          <cell r="H269" t="str">
            <v>0031</v>
          </cell>
          <cell r="I269" t="str">
            <v>HAJI M.A.HABIB MOHD SDN BHD</v>
          </cell>
        </row>
        <row r="270">
          <cell r="A270" t="str">
            <v>1</v>
          </cell>
          <cell r="B270" t="str">
            <v>196</v>
          </cell>
          <cell r="C270" t="str">
            <v>07</v>
          </cell>
          <cell r="D270" t="str">
            <v>04</v>
          </cell>
          <cell r="E270" t="str">
            <v>11</v>
          </cell>
          <cell r="F270" t="str">
            <v>1</v>
          </cell>
          <cell r="G270" t="str">
            <v>025</v>
          </cell>
          <cell r="H270" t="str">
            <v>0034</v>
          </cell>
          <cell r="I270" t="str">
            <v>TAN BAN HUAT SDN BHD</v>
          </cell>
        </row>
        <row r="271">
          <cell r="A271" t="str">
            <v>2</v>
          </cell>
          <cell r="B271" t="str">
            <v>160</v>
          </cell>
          <cell r="C271" t="str">
            <v>07</v>
          </cell>
          <cell r="D271" t="str">
            <v>04</v>
          </cell>
          <cell r="E271" t="str">
            <v>11</v>
          </cell>
          <cell r="F271" t="str">
            <v>1</v>
          </cell>
          <cell r="G271" t="str">
            <v>026</v>
          </cell>
          <cell r="H271" t="str">
            <v>0010</v>
          </cell>
          <cell r="I271" t="str">
            <v>HIN HUAT WINE</v>
          </cell>
        </row>
        <row r="272">
          <cell r="A272" t="str">
            <v>2</v>
          </cell>
          <cell r="B272" t="str">
            <v>125</v>
          </cell>
          <cell r="C272" t="str">
            <v>07</v>
          </cell>
          <cell r="D272" t="str">
            <v>04</v>
          </cell>
          <cell r="E272" t="str">
            <v>11</v>
          </cell>
          <cell r="F272" t="str">
            <v>1</v>
          </cell>
          <cell r="G272" t="str">
            <v>028</v>
          </cell>
          <cell r="H272" t="str">
            <v>0012</v>
          </cell>
          <cell r="I272" t="str">
            <v>CHOP HOCK HUAT</v>
          </cell>
        </row>
        <row r="273">
          <cell r="A273" t="str">
            <v>1</v>
          </cell>
          <cell r="B273" t="str">
            <v>235</v>
          </cell>
          <cell r="C273" t="str">
            <v>07</v>
          </cell>
          <cell r="D273" t="str">
            <v>04</v>
          </cell>
          <cell r="E273" t="str">
            <v>11</v>
          </cell>
          <cell r="F273" t="str">
            <v>1</v>
          </cell>
          <cell r="G273" t="str">
            <v>028</v>
          </cell>
          <cell r="H273" t="str">
            <v>0039</v>
          </cell>
          <cell r="I273" t="str">
            <v>WONDER WORLD</v>
          </cell>
        </row>
        <row r="274">
          <cell r="A274" t="str">
            <v>2</v>
          </cell>
          <cell r="B274" t="str">
            <v>205</v>
          </cell>
          <cell r="C274" t="str">
            <v>07</v>
          </cell>
          <cell r="D274" t="str">
            <v>04</v>
          </cell>
          <cell r="E274" t="str">
            <v>11</v>
          </cell>
          <cell r="F274" t="str">
            <v>1</v>
          </cell>
          <cell r="G274" t="str">
            <v>028</v>
          </cell>
          <cell r="H274" t="str">
            <v>0040</v>
          </cell>
          <cell r="I274" t="str">
            <v>KIM BIAN SENG COMPANY LTD</v>
          </cell>
        </row>
        <row r="275">
          <cell r="A275" t="str">
            <v>2</v>
          </cell>
          <cell r="B275" t="str">
            <v>400</v>
          </cell>
          <cell r="C275" t="str">
            <v>07</v>
          </cell>
          <cell r="D275" t="str">
            <v>04</v>
          </cell>
          <cell r="E275" t="str">
            <v>11</v>
          </cell>
          <cell r="F275" t="str">
            <v>1</v>
          </cell>
          <cell r="G275" t="str">
            <v>030</v>
          </cell>
          <cell r="H275" t="str">
            <v>0024</v>
          </cell>
          <cell r="I275" t="str">
            <v>WAN LEE BROTHERS SDN BHD</v>
          </cell>
        </row>
        <row r="276">
          <cell r="A276" t="str">
            <v>2</v>
          </cell>
          <cell r="B276" t="str">
            <v>110</v>
          </cell>
          <cell r="C276" t="str">
            <v>07</v>
          </cell>
          <cell r="D276" t="str">
            <v>04</v>
          </cell>
          <cell r="E276" t="str">
            <v>11</v>
          </cell>
          <cell r="F276" t="str">
            <v>1</v>
          </cell>
          <cell r="G276" t="str">
            <v>030</v>
          </cell>
          <cell r="H276" t="str">
            <v>0026</v>
          </cell>
          <cell r="I276" t="str">
            <v>SENG LEONG FRESH FRUITS</v>
          </cell>
        </row>
        <row r="277">
          <cell r="A277" t="str">
            <v>1</v>
          </cell>
          <cell r="B277" t="str">
            <v>255</v>
          </cell>
          <cell r="C277" t="str">
            <v>07</v>
          </cell>
          <cell r="D277" t="str">
            <v>04</v>
          </cell>
          <cell r="E277" t="str">
            <v>11</v>
          </cell>
          <cell r="F277" t="str">
            <v>1</v>
          </cell>
          <cell r="G277" t="str">
            <v>030</v>
          </cell>
          <cell r="H277" t="str">
            <v>0049</v>
          </cell>
          <cell r="I277" t="str">
            <v>BERYTRON SDN BHD</v>
          </cell>
        </row>
        <row r="278">
          <cell r="A278" t="str">
            <v>1</v>
          </cell>
          <cell r="B278" t="str">
            <v>190</v>
          </cell>
          <cell r="C278" t="str">
            <v>07</v>
          </cell>
          <cell r="D278" t="str">
            <v>04</v>
          </cell>
          <cell r="E278" t="str">
            <v>11</v>
          </cell>
          <cell r="F278" t="str">
            <v>1</v>
          </cell>
          <cell r="G278" t="str">
            <v>035</v>
          </cell>
          <cell r="H278" t="str">
            <v>0005</v>
          </cell>
          <cell r="I278" t="str">
            <v>WENG SENG HENG MEDICAL HALL SDN BH</v>
          </cell>
        </row>
        <row r="279">
          <cell r="A279" t="str">
            <v>1</v>
          </cell>
          <cell r="B279" t="str">
            <v>225</v>
          </cell>
          <cell r="C279" t="str">
            <v>07</v>
          </cell>
          <cell r="D279" t="str">
            <v>04</v>
          </cell>
          <cell r="E279" t="str">
            <v>11</v>
          </cell>
          <cell r="F279" t="str">
            <v>1</v>
          </cell>
          <cell r="G279" t="str">
            <v>035</v>
          </cell>
          <cell r="H279" t="str">
            <v>0028</v>
          </cell>
          <cell r="I279" t="str">
            <v>SIN CHIAT HONG SDN BHD</v>
          </cell>
        </row>
        <row r="280">
          <cell r="A280" t="str">
            <v>1</v>
          </cell>
          <cell r="B280" t="str">
            <v>290</v>
          </cell>
          <cell r="C280" t="str">
            <v>07</v>
          </cell>
          <cell r="D280" t="str">
            <v>04</v>
          </cell>
          <cell r="E280" t="str">
            <v>11</v>
          </cell>
          <cell r="F280" t="str">
            <v>1</v>
          </cell>
          <cell r="G280" t="str">
            <v>036</v>
          </cell>
          <cell r="H280" t="str">
            <v>0035</v>
          </cell>
          <cell r="I280" t="str">
            <v>NEOH CHOO EE &amp; COMPAMY</v>
          </cell>
        </row>
        <row r="281">
          <cell r="A281" t="str">
            <v>1</v>
          </cell>
          <cell r="B281" t="str">
            <v>425</v>
          </cell>
          <cell r="C281" t="str">
            <v>07</v>
          </cell>
          <cell r="D281" t="str">
            <v>04</v>
          </cell>
          <cell r="E281" t="str">
            <v>11</v>
          </cell>
          <cell r="F281" t="str">
            <v>1</v>
          </cell>
          <cell r="G281" t="str">
            <v>036</v>
          </cell>
          <cell r="H281" t="str">
            <v>0036</v>
          </cell>
          <cell r="I281" t="str">
            <v>ENG GUAN CHAN LIMITED</v>
          </cell>
        </row>
        <row r="282">
          <cell r="A282" t="str">
            <v>2</v>
          </cell>
          <cell r="B282" t="str">
            <v>455</v>
          </cell>
          <cell r="C282" t="str">
            <v>07</v>
          </cell>
          <cell r="D282" t="str">
            <v>04</v>
          </cell>
          <cell r="E282" t="str">
            <v>11</v>
          </cell>
          <cell r="F282" t="str">
            <v>1</v>
          </cell>
          <cell r="G282" t="str">
            <v>037</v>
          </cell>
          <cell r="H282" t="str">
            <v>0016</v>
          </cell>
          <cell r="I282" t="str">
            <v>LEAN HONG COMPANY SDN BHD</v>
          </cell>
        </row>
        <row r="283">
          <cell r="A283" t="str">
            <v>1</v>
          </cell>
          <cell r="B283" t="str">
            <v>425</v>
          </cell>
          <cell r="C283" t="str">
            <v>07</v>
          </cell>
          <cell r="D283" t="str">
            <v>04</v>
          </cell>
          <cell r="E283" t="str">
            <v>11</v>
          </cell>
          <cell r="F283" t="str">
            <v>1</v>
          </cell>
          <cell r="G283" t="str">
            <v>037</v>
          </cell>
          <cell r="H283" t="str">
            <v>0017</v>
          </cell>
          <cell r="I283" t="str">
            <v>MEN LIAN RUBBER TRADING SDN BHD</v>
          </cell>
        </row>
        <row r="284">
          <cell r="A284" t="str">
            <v>1</v>
          </cell>
          <cell r="B284" t="str">
            <v>420</v>
          </cell>
          <cell r="C284" t="str">
            <v>07</v>
          </cell>
          <cell r="D284" t="str">
            <v>04</v>
          </cell>
          <cell r="E284" t="str">
            <v>11</v>
          </cell>
          <cell r="F284" t="str">
            <v>1</v>
          </cell>
          <cell r="G284" t="str">
            <v>039</v>
          </cell>
          <cell r="H284" t="str">
            <v>0003</v>
          </cell>
          <cell r="I284" t="str">
            <v>HONG BEE HARDWARE CO LTD</v>
          </cell>
        </row>
        <row r="285">
          <cell r="A285" t="str">
            <v>2</v>
          </cell>
          <cell r="B285" t="str">
            <v>400</v>
          </cell>
          <cell r="C285" t="str">
            <v>07</v>
          </cell>
          <cell r="D285" t="str">
            <v>04</v>
          </cell>
          <cell r="E285" t="str">
            <v>12</v>
          </cell>
          <cell r="F285" t="str">
            <v>1</v>
          </cell>
          <cell r="G285" t="str">
            <v>011</v>
          </cell>
          <cell r="H285" t="str">
            <v>0002</v>
          </cell>
          <cell r="I285" t="str">
            <v>INTERGRATED DATA SYSTEMS (M) S/B</v>
          </cell>
        </row>
        <row r="286">
          <cell r="A286" t="str">
            <v>2</v>
          </cell>
          <cell r="B286" t="str">
            <v>165</v>
          </cell>
          <cell r="C286" t="str">
            <v>07</v>
          </cell>
          <cell r="D286" t="str">
            <v>04</v>
          </cell>
          <cell r="E286" t="str">
            <v>12</v>
          </cell>
          <cell r="F286" t="str">
            <v>1</v>
          </cell>
          <cell r="G286" t="str">
            <v>015</v>
          </cell>
          <cell r="H286" t="str">
            <v>0009</v>
          </cell>
          <cell r="I286" t="str">
            <v>ONG YOKE LIN SDN BHD</v>
          </cell>
        </row>
        <row r="287">
          <cell r="A287" t="str">
            <v>2</v>
          </cell>
          <cell r="B287" t="str">
            <v>205</v>
          </cell>
          <cell r="C287" t="str">
            <v>07</v>
          </cell>
          <cell r="D287" t="str">
            <v>04</v>
          </cell>
          <cell r="E287" t="str">
            <v>12</v>
          </cell>
          <cell r="F287" t="str">
            <v>1</v>
          </cell>
          <cell r="G287" t="str">
            <v>015</v>
          </cell>
          <cell r="H287" t="str">
            <v>0015</v>
          </cell>
          <cell r="I287" t="str">
            <v>GAMA SUPERMARKET &amp; DEPARTMENTAL</v>
          </cell>
        </row>
        <row r="288">
          <cell r="A288" t="str">
            <v>2</v>
          </cell>
          <cell r="B288" t="str">
            <v>235</v>
          </cell>
          <cell r="C288" t="str">
            <v>07</v>
          </cell>
          <cell r="D288" t="str">
            <v>04</v>
          </cell>
          <cell r="E288" t="str">
            <v>12</v>
          </cell>
          <cell r="F288" t="str">
            <v>1</v>
          </cell>
          <cell r="G288" t="str">
            <v>015</v>
          </cell>
          <cell r="H288" t="str">
            <v>0016</v>
          </cell>
          <cell r="I288" t="str">
            <v>WENGLYE JEWELLERS</v>
          </cell>
        </row>
        <row r="289">
          <cell r="A289" t="str">
            <v>2</v>
          </cell>
          <cell r="B289" t="str">
            <v>400</v>
          </cell>
          <cell r="C289" t="str">
            <v>07</v>
          </cell>
          <cell r="D289" t="str">
            <v>04</v>
          </cell>
          <cell r="E289" t="str">
            <v>12</v>
          </cell>
          <cell r="F289" t="str">
            <v>1</v>
          </cell>
          <cell r="G289" t="str">
            <v>018</v>
          </cell>
          <cell r="H289" t="str">
            <v>0031</v>
          </cell>
          <cell r="I289" t="str">
            <v>PERTAMA VIDEO CENTRE SDN BHD</v>
          </cell>
        </row>
        <row r="290">
          <cell r="A290" t="str">
            <v>2</v>
          </cell>
          <cell r="B290" t="str">
            <v>235</v>
          </cell>
          <cell r="C290" t="str">
            <v>07</v>
          </cell>
          <cell r="D290" t="str">
            <v>04</v>
          </cell>
          <cell r="E290" t="str">
            <v>12</v>
          </cell>
          <cell r="F290" t="str">
            <v>1</v>
          </cell>
          <cell r="G290" t="str">
            <v>018</v>
          </cell>
          <cell r="H290" t="str">
            <v>0055</v>
          </cell>
          <cell r="I290" t="str">
            <v>SYARIKAT TONG ENG</v>
          </cell>
        </row>
        <row r="291">
          <cell r="A291" t="str">
            <v>1</v>
          </cell>
          <cell r="B291" t="str">
            <v>425</v>
          </cell>
          <cell r="C291" t="str">
            <v>07</v>
          </cell>
          <cell r="D291" t="str">
            <v>04</v>
          </cell>
          <cell r="E291" t="str">
            <v>12</v>
          </cell>
          <cell r="F291" t="str">
            <v>1</v>
          </cell>
          <cell r="G291" t="str">
            <v>018</v>
          </cell>
          <cell r="H291" t="str">
            <v>0069</v>
          </cell>
          <cell r="I291" t="str">
            <v>KIM HOW GEMS SDN BHD</v>
          </cell>
        </row>
        <row r="292">
          <cell r="A292" t="str">
            <v>2</v>
          </cell>
          <cell r="B292" t="str">
            <v>235</v>
          </cell>
          <cell r="C292" t="str">
            <v>07</v>
          </cell>
          <cell r="D292" t="str">
            <v>04</v>
          </cell>
          <cell r="E292" t="str">
            <v>12</v>
          </cell>
          <cell r="F292" t="str">
            <v>1</v>
          </cell>
          <cell r="G292" t="str">
            <v>018</v>
          </cell>
          <cell r="H292" t="str">
            <v>0070</v>
          </cell>
          <cell r="I292" t="str">
            <v>GEMS HOUSE</v>
          </cell>
        </row>
        <row r="293">
          <cell r="A293" t="str">
            <v>2</v>
          </cell>
          <cell r="B293" t="str">
            <v>235</v>
          </cell>
          <cell r="C293" t="str">
            <v>07</v>
          </cell>
          <cell r="D293" t="str">
            <v>04</v>
          </cell>
          <cell r="E293" t="str">
            <v>12</v>
          </cell>
          <cell r="F293" t="str">
            <v>1</v>
          </cell>
          <cell r="G293" t="str">
            <v>018</v>
          </cell>
          <cell r="H293" t="str">
            <v>0073</v>
          </cell>
          <cell r="I293" t="str">
            <v>KAI MENG STORE SDN BHD</v>
          </cell>
        </row>
        <row r="294">
          <cell r="A294" t="str">
            <v>2</v>
          </cell>
          <cell r="B294" t="str">
            <v>205</v>
          </cell>
          <cell r="C294" t="str">
            <v>07</v>
          </cell>
          <cell r="D294" t="str">
            <v>04</v>
          </cell>
          <cell r="E294" t="str">
            <v>12</v>
          </cell>
          <cell r="F294" t="str">
            <v>1</v>
          </cell>
          <cell r="G294" t="str">
            <v>018</v>
          </cell>
          <cell r="H294" t="str">
            <v>0133</v>
          </cell>
          <cell r="I294" t="str">
            <v>WHIZ-KID SDN BHD</v>
          </cell>
        </row>
        <row r="295">
          <cell r="A295" t="str">
            <v>2</v>
          </cell>
          <cell r="B295" t="str">
            <v>215</v>
          </cell>
          <cell r="C295" t="str">
            <v>07</v>
          </cell>
          <cell r="D295" t="str">
            <v>04</v>
          </cell>
          <cell r="E295" t="str">
            <v>12</v>
          </cell>
          <cell r="F295" t="str">
            <v>1</v>
          </cell>
          <cell r="G295" t="str">
            <v>018</v>
          </cell>
          <cell r="H295" t="str">
            <v>0264</v>
          </cell>
          <cell r="I295" t="str">
            <v>SAM OPTOMETRY &amp; CONTACT LENS CENTR</v>
          </cell>
        </row>
        <row r="296">
          <cell r="A296" t="str">
            <v>2</v>
          </cell>
          <cell r="B296" t="str">
            <v>270</v>
          </cell>
          <cell r="C296" t="str">
            <v>07</v>
          </cell>
          <cell r="D296" t="str">
            <v>04</v>
          </cell>
          <cell r="E296" t="str">
            <v>12</v>
          </cell>
          <cell r="F296" t="str">
            <v>1</v>
          </cell>
          <cell r="G296" t="str">
            <v>018</v>
          </cell>
          <cell r="H296" t="str">
            <v>0312</v>
          </cell>
          <cell r="I296" t="str">
            <v>DATARI COMPUTER SDN.BHD.</v>
          </cell>
        </row>
        <row r="297">
          <cell r="A297" t="str">
            <v>2</v>
          </cell>
          <cell r="B297" t="str">
            <v>280</v>
          </cell>
          <cell r="C297" t="str">
            <v>07</v>
          </cell>
          <cell r="D297" t="str">
            <v>04</v>
          </cell>
          <cell r="E297" t="str">
            <v>12</v>
          </cell>
          <cell r="F297" t="str">
            <v>1</v>
          </cell>
          <cell r="G297" t="str">
            <v>018</v>
          </cell>
          <cell r="H297" t="str">
            <v>0363</v>
          </cell>
          <cell r="I297" t="str">
            <v>HANARUM RUBBER TECH SDN BHD</v>
          </cell>
        </row>
        <row r="298">
          <cell r="A298" t="str">
            <v>2</v>
          </cell>
          <cell r="B298" t="str">
            <v>235</v>
          </cell>
          <cell r="C298" t="str">
            <v>07</v>
          </cell>
          <cell r="D298" t="str">
            <v>04</v>
          </cell>
          <cell r="E298" t="str">
            <v>12</v>
          </cell>
          <cell r="F298" t="str">
            <v>1</v>
          </cell>
          <cell r="G298" t="str">
            <v>018</v>
          </cell>
          <cell r="H298" t="str">
            <v>0364</v>
          </cell>
          <cell r="I298" t="str">
            <v>SUPER DEPARTMENTAL STORE KOMTAR S/</v>
          </cell>
        </row>
        <row r="299">
          <cell r="A299" t="str">
            <v>2</v>
          </cell>
          <cell r="B299" t="str">
            <v>400</v>
          </cell>
          <cell r="C299" t="str">
            <v>07</v>
          </cell>
          <cell r="D299" t="str">
            <v>04</v>
          </cell>
          <cell r="E299" t="str">
            <v>12</v>
          </cell>
          <cell r="F299" t="str">
            <v>1</v>
          </cell>
          <cell r="G299" t="str">
            <v>018</v>
          </cell>
          <cell r="H299" t="str">
            <v>0366</v>
          </cell>
          <cell r="I299" t="str">
            <v>YAOHAN (M) SDN BHD</v>
          </cell>
        </row>
        <row r="300">
          <cell r="A300" t="str">
            <v>2</v>
          </cell>
          <cell r="B300" t="str">
            <v>275</v>
          </cell>
          <cell r="C300" t="str">
            <v>07</v>
          </cell>
          <cell r="D300" t="str">
            <v>04</v>
          </cell>
          <cell r="E300" t="str">
            <v>12</v>
          </cell>
          <cell r="F300" t="str">
            <v>1</v>
          </cell>
          <cell r="G300" t="str">
            <v>018</v>
          </cell>
          <cell r="H300" t="str">
            <v>2021</v>
          </cell>
          <cell r="I300" t="str">
            <v>REQUEST CLOTHING</v>
          </cell>
        </row>
        <row r="301">
          <cell r="A301" t="str">
            <v>1</v>
          </cell>
          <cell r="B301" t="str">
            <v>498</v>
          </cell>
          <cell r="C301" t="str">
            <v>07</v>
          </cell>
          <cell r="D301" t="str">
            <v>04</v>
          </cell>
          <cell r="E301" t="str">
            <v>12</v>
          </cell>
          <cell r="F301" t="str">
            <v>1</v>
          </cell>
          <cell r="G301" t="str">
            <v>020</v>
          </cell>
          <cell r="H301" t="str">
            <v>0017</v>
          </cell>
          <cell r="I301" t="str">
            <v>GHEE HONG &amp; CO</v>
          </cell>
        </row>
        <row r="302">
          <cell r="A302" t="str">
            <v>2</v>
          </cell>
          <cell r="B302" t="str">
            <v>190</v>
          </cell>
          <cell r="C302" t="str">
            <v>07</v>
          </cell>
          <cell r="D302" t="str">
            <v>04</v>
          </cell>
          <cell r="E302" t="str">
            <v>12</v>
          </cell>
          <cell r="F302" t="str">
            <v>1</v>
          </cell>
          <cell r="G302" t="str">
            <v>020</v>
          </cell>
          <cell r="H302" t="str">
            <v>0012</v>
          </cell>
          <cell r="I302" t="str">
            <v>TAN LIAT SENG TEA CO</v>
          </cell>
        </row>
        <row r="303">
          <cell r="A303" t="str">
            <v>1</v>
          </cell>
          <cell r="B303" t="str">
            <v>296</v>
          </cell>
          <cell r="C303" t="str">
            <v>07</v>
          </cell>
          <cell r="D303" t="str">
            <v>04</v>
          </cell>
          <cell r="E303" t="str">
            <v>12</v>
          </cell>
          <cell r="F303" t="str">
            <v>1</v>
          </cell>
          <cell r="G303" t="str">
            <v>021</v>
          </cell>
          <cell r="H303" t="str">
            <v>0009</v>
          </cell>
          <cell r="I303" t="str">
            <v>OOI HOE HIN BROTHERS &amp; CO</v>
          </cell>
        </row>
        <row r="304">
          <cell r="A304" t="str">
            <v>1</v>
          </cell>
          <cell r="B304" t="str">
            <v>190</v>
          </cell>
          <cell r="C304" t="str">
            <v>07</v>
          </cell>
          <cell r="D304" t="str">
            <v>04</v>
          </cell>
          <cell r="E304" t="str">
            <v>12</v>
          </cell>
          <cell r="F304" t="str">
            <v>1</v>
          </cell>
          <cell r="G304" t="str">
            <v>021</v>
          </cell>
          <cell r="H304" t="str">
            <v>0011</v>
          </cell>
          <cell r="I304" t="str">
            <v>BEAN LAM &amp; COMPANY</v>
          </cell>
        </row>
        <row r="305">
          <cell r="A305" t="str">
            <v>2</v>
          </cell>
          <cell r="B305" t="str">
            <v>105</v>
          </cell>
          <cell r="C305" t="str">
            <v>07</v>
          </cell>
          <cell r="D305" t="str">
            <v>04</v>
          </cell>
          <cell r="E305" t="str">
            <v>12</v>
          </cell>
          <cell r="F305" t="str">
            <v>1</v>
          </cell>
          <cell r="G305" t="str">
            <v>021</v>
          </cell>
          <cell r="H305" t="str">
            <v>0013</v>
          </cell>
          <cell r="I305" t="str">
            <v>HEAP HONG HOE &amp; CO SDN BHD</v>
          </cell>
        </row>
        <row r="306">
          <cell r="A306" t="str">
            <v>2</v>
          </cell>
          <cell r="B306" t="str">
            <v>190</v>
          </cell>
          <cell r="C306" t="str">
            <v>07</v>
          </cell>
          <cell r="D306" t="str">
            <v>04</v>
          </cell>
          <cell r="E306" t="str">
            <v>12</v>
          </cell>
          <cell r="F306" t="str">
            <v>1</v>
          </cell>
          <cell r="G306" t="str">
            <v>021</v>
          </cell>
          <cell r="H306" t="str">
            <v>0018</v>
          </cell>
          <cell r="I306" t="str">
            <v>CHOP LUM SENG</v>
          </cell>
        </row>
        <row r="307">
          <cell r="A307" t="str">
            <v>1</v>
          </cell>
          <cell r="B307" t="str">
            <v>296</v>
          </cell>
          <cell r="C307" t="str">
            <v>07</v>
          </cell>
          <cell r="D307" t="str">
            <v>04</v>
          </cell>
          <cell r="E307" t="str">
            <v>12</v>
          </cell>
          <cell r="F307" t="str">
            <v>1</v>
          </cell>
          <cell r="G307" t="str">
            <v>021</v>
          </cell>
          <cell r="H307" t="str">
            <v>0020</v>
          </cell>
          <cell r="I307" t="str">
            <v>BEAN BEE</v>
          </cell>
        </row>
        <row r="308">
          <cell r="A308" t="str">
            <v>1</v>
          </cell>
          <cell r="B308" t="str">
            <v>296</v>
          </cell>
          <cell r="C308" t="str">
            <v>07</v>
          </cell>
          <cell r="D308" t="str">
            <v>04</v>
          </cell>
          <cell r="E308" t="str">
            <v>12</v>
          </cell>
          <cell r="F308" t="str">
            <v>1</v>
          </cell>
          <cell r="G308" t="str">
            <v>021</v>
          </cell>
          <cell r="H308" t="str">
            <v>0026</v>
          </cell>
          <cell r="I308" t="str">
            <v>GUAN ENG MIN</v>
          </cell>
        </row>
        <row r="309">
          <cell r="A309" t="str">
            <v>1</v>
          </cell>
          <cell r="B309" t="str">
            <v>296</v>
          </cell>
          <cell r="C309" t="str">
            <v>07</v>
          </cell>
          <cell r="D309" t="str">
            <v>04</v>
          </cell>
          <cell r="E309" t="str">
            <v>12</v>
          </cell>
          <cell r="F309" t="str">
            <v>1</v>
          </cell>
          <cell r="G309" t="str">
            <v>021</v>
          </cell>
          <cell r="H309" t="str">
            <v>0028</v>
          </cell>
          <cell r="I309" t="str">
            <v>BAN LEE CHEUNG &amp; CO LTD</v>
          </cell>
        </row>
        <row r="310">
          <cell r="A310" t="str">
            <v>1</v>
          </cell>
          <cell r="B310" t="str">
            <v>296</v>
          </cell>
          <cell r="C310" t="str">
            <v>07</v>
          </cell>
          <cell r="D310" t="str">
            <v>04</v>
          </cell>
          <cell r="E310" t="str">
            <v>12</v>
          </cell>
          <cell r="F310" t="str">
            <v>1</v>
          </cell>
          <cell r="G310" t="str">
            <v>021</v>
          </cell>
          <cell r="H310" t="str">
            <v>0029</v>
          </cell>
          <cell r="I310" t="str">
            <v>GREAT WALL BROTHERS SDN BHD</v>
          </cell>
        </row>
        <row r="311">
          <cell r="A311" t="str">
            <v>2</v>
          </cell>
          <cell r="B311" t="str">
            <v>100</v>
          </cell>
          <cell r="C311" t="str">
            <v>07</v>
          </cell>
          <cell r="D311" t="str">
            <v>04</v>
          </cell>
          <cell r="E311" t="str">
            <v>12</v>
          </cell>
          <cell r="F311" t="str">
            <v>1</v>
          </cell>
          <cell r="G311" t="str">
            <v>021</v>
          </cell>
          <cell r="H311" t="str">
            <v>0086</v>
          </cell>
          <cell r="I311" t="str">
            <v>SENG HUAT</v>
          </cell>
        </row>
        <row r="312">
          <cell r="A312" t="str">
            <v>2</v>
          </cell>
          <cell r="B312" t="str">
            <v>100</v>
          </cell>
          <cell r="C312" t="str">
            <v>07</v>
          </cell>
          <cell r="D312" t="str">
            <v>04</v>
          </cell>
          <cell r="E312" t="str">
            <v>12</v>
          </cell>
          <cell r="F312" t="str">
            <v>1</v>
          </cell>
          <cell r="G312" t="str">
            <v>022</v>
          </cell>
          <cell r="H312" t="str">
            <v>0007</v>
          </cell>
          <cell r="I312" t="str">
            <v>SIM COMPANY SDN BHD</v>
          </cell>
        </row>
        <row r="313">
          <cell r="A313" t="str">
            <v>2</v>
          </cell>
          <cell r="B313" t="str">
            <v>120</v>
          </cell>
          <cell r="C313" t="str">
            <v>07</v>
          </cell>
          <cell r="D313" t="str">
            <v>04</v>
          </cell>
          <cell r="E313" t="str">
            <v>12</v>
          </cell>
          <cell r="F313" t="str">
            <v>1</v>
          </cell>
          <cell r="G313" t="str">
            <v>022</v>
          </cell>
          <cell r="H313" t="str">
            <v>0046</v>
          </cell>
          <cell r="I313" t="str">
            <v>HAI BENG GOLD STORAGE</v>
          </cell>
        </row>
        <row r="314">
          <cell r="A314" t="str">
            <v>1</v>
          </cell>
          <cell r="B314" t="str">
            <v>230</v>
          </cell>
          <cell r="C314" t="str">
            <v>07</v>
          </cell>
          <cell r="D314" t="str">
            <v>04</v>
          </cell>
          <cell r="E314" t="str">
            <v>12</v>
          </cell>
          <cell r="F314" t="str">
            <v>1</v>
          </cell>
          <cell r="G314" t="str">
            <v>023</v>
          </cell>
          <cell r="H314" t="str">
            <v>0017</v>
          </cell>
          <cell r="I314" t="str">
            <v>CENTRAL PAPER AGENCIES SDN BHD</v>
          </cell>
        </row>
        <row r="315">
          <cell r="A315" t="str">
            <v>1</v>
          </cell>
          <cell r="B315" t="str">
            <v>410</v>
          </cell>
          <cell r="C315" t="str">
            <v>07</v>
          </cell>
          <cell r="D315" t="str">
            <v>04</v>
          </cell>
          <cell r="E315" t="str">
            <v>12</v>
          </cell>
          <cell r="F315" t="str">
            <v>1</v>
          </cell>
          <cell r="G315" t="str">
            <v>023</v>
          </cell>
          <cell r="H315" t="str">
            <v>0041</v>
          </cell>
          <cell r="I315" t="str">
            <v>ZATSHEN SDN. BHD.</v>
          </cell>
        </row>
        <row r="316">
          <cell r="A316" t="str">
            <v>1</v>
          </cell>
          <cell r="B316" t="str">
            <v>410</v>
          </cell>
          <cell r="C316" t="str">
            <v>07</v>
          </cell>
          <cell r="D316" t="str">
            <v>04</v>
          </cell>
          <cell r="E316" t="str">
            <v>12</v>
          </cell>
          <cell r="F316" t="str">
            <v>1</v>
          </cell>
          <cell r="G316" t="str">
            <v>023</v>
          </cell>
          <cell r="H316" t="str">
            <v>0042</v>
          </cell>
          <cell r="I316" t="str">
            <v>SIOW CHIANG (M) SDN BHD</v>
          </cell>
        </row>
        <row r="317">
          <cell r="A317" t="str">
            <v>1</v>
          </cell>
          <cell r="B317" t="str">
            <v>425</v>
          </cell>
          <cell r="C317" t="str">
            <v>07</v>
          </cell>
          <cell r="D317" t="str">
            <v>04</v>
          </cell>
          <cell r="E317" t="str">
            <v>12</v>
          </cell>
          <cell r="F317" t="str">
            <v>1</v>
          </cell>
          <cell r="G317" t="str">
            <v>034</v>
          </cell>
          <cell r="H317" t="str">
            <v>0001</v>
          </cell>
          <cell r="I317" t="str">
            <v>LEE RUBBER CO PTE LTD</v>
          </cell>
        </row>
        <row r="318">
          <cell r="A318" t="str">
            <v>2</v>
          </cell>
          <cell r="B318" t="str">
            <v>300</v>
          </cell>
          <cell r="C318" t="str">
            <v>07</v>
          </cell>
          <cell r="D318" t="str">
            <v>04</v>
          </cell>
          <cell r="E318" t="str">
            <v>12</v>
          </cell>
          <cell r="F318" t="str">
            <v>1</v>
          </cell>
          <cell r="G318" t="str">
            <v>039</v>
          </cell>
          <cell r="H318" t="str">
            <v>0007</v>
          </cell>
          <cell r="I318" t="str">
            <v>HONG LEONG YAHAMA DISTRIBUTORS</v>
          </cell>
        </row>
        <row r="319">
          <cell r="A319" t="str">
            <v>2</v>
          </cell>
          <cell r="B319" t="str">
            <v>215</v>
          </cell>
          <cell r="C319" t="str">
            <v>07</v>
          </cell>
          <cell r="D319" t="str">
            <v>04</v>
          </cell>
          <cell r="E319" t="str">
            <v>12</v>
          </cell>
          <cell r="F319" t="str">
            <v>1</v>
          </cell>
          <cell r="G319" t="str">
            <v>063</v>
          </cell>
          <cell r="H319" t="str">
            <v>0100</v>
          </cell>
          <cell r="I319" t="str">
            <v>QUAH SOO HIANG</v>
          </cell>
        </row>
        <row r="320">
          <cell r="A320" t="str">
            <v>2</v>
          </cell>
          <cell r="B320" t="str">
            <v>305</v>
          </cell>
          <cell r="C320" t="str">
            <v>07</v>
          </cell>
          <cell r="D320" t="str">
            <v>04</v>
          </cell>
          <cell r="E320" t="str">
            <v>13</v>
          </cell>
          <cell r="F320" t="str">
            <v>1</v>
          </cell>
          <cell r="G320" t="str">
            <v>001</v>
          </cell>
          <cell r="H320" t="str">
            <v>0003</v>
          </cell>
          <cell r="I320" t="str">
            <v>JECG SDN BHD</v>
          </cell>
        </row>
        <row r="321">
          <cell r="A321" t="str">
            <v>2</v>
          </cell>
          <cell r="B321" t="str">
            <v>305</v>
          </cell>
          <cell r="C321" t="str">
            <v>07</v>
          </cell>
          <cell r="D321" t="str">
            <v>04</v>
          </cell>
          <cell r="E321" t="str">
            <v>13</v>
          </cell>
          <cell r="F321" t="str">
            <v>1</v>
          </cell>
          <cell r="G321" t="str">
            <v>002</v>
          </cell>
          <cell r="H321" t="str">
            <v>2001</v>
          </cell>
          <cell r="I321" t="str">
            <v>PERDUA SALES SDN BHD</v>
          </cell>
        </row>
        <row r="322">
          <cell r="A322" t="str">
            <v>1</v>
          </cell>
          <cell r="B322" t="str">
            <v>225</v>
          </cell>
          <cell r="C322" t="str">
            <v>07</v>
          </cell>
          <cell r="D322" t="str">
            <v>04</v>
          </cell>
          <cell r="E322" t="str">
            <v>13</v>
          </cell>
          <cell r="F322" t="str">
            <v>1</v>
          </cell>
          <cell r="G322" t="str">
            <v>009</v>
          </cell>
          <cell r="H322" t="str">
            <v>0003</v>
          </cell>
          <cell r="I322" t="str">
            <v>ZUELLING PHARMA SDN BHD</v>
          </cell>
        </row>
        <row r="323">
          <cell r="A323" t="str">
            <v>2</v>
          </cell>
          <cell r="B323" t="str">
            <v>305</v>
          </cell>
          <cell r="C323" t="str">
            <v>07</v>
          </cell>
          <cell r="D323" t="str">
            <v>04</v>
          </cell>
          <cell r="E323" t="str">
            <v>13</v>
          </cell>
          <cell r="F323" t="str">
            <v>1</v>
          </cell>
          <cell r="G323" t="str">
            <v>012</v>
          </cell>
          <cell r="H323" t="str">
            <v>0005</v>
          </cell>
          <cell r="I323" t="str">
            <v>FEDERAL AUTO HOLDING BERHAD</v>
          </cell>
        </row>
        <row r="324">
          <cell r="A324" t="str">
            <v>2</v>
          </cell>
          <cell r="B324" t="str">
            <v>290</v>
          </cell>
          <cell r="C324" t="str">
            <v>07</v>
          </cell>
          <cell r="D324" t="str">
            <v>04</v>
          </cell>
          <cell r="E324" t="str">
            <v>13</v>
          </cell>
          <cell r="F324" t="str">
            <v>1</v>
          </cell>
          <cell r="G324" t="str">
            <v>017</v>
          </cell>
          <cell r="H324" t="str">
            <v>0007</v>
          </cell>
          <cell r="I324" t="str">
            <v>PASIFIC MULTITRADE SDN BHD</v>
          </cell>
        </row>
        <row r="325">
          <cell r="A325" t="str">
            <v>2</v>
          </cell>
          <cell r="B325" t="str">
            <v>325</v>
          </cell>
          <cell r="C325" t="str">
            <v>07</v>
          </cell>
          <cell r="D325" t="str">
            <v>04</v>
          </cell>
          <cell r="E325" t="str">
            <v>13</v>
          </cell>
          <cell r="F325" t="str">
            <v>1</v>
          </cell>
          <cell r="G325" t="str">
            <v>021</v>
          </cell>
          <cell r="H325" t="str">
            <v>0010</v>
          </cell>
          <cell r="I325" t="str">
            <v>SYKT SAKTHI MURUGAN</v>
          </cell>
        </row>
        <row r="326">
          <cell r="A326" t="str">
            <v>2</v>
          </cell>
          <cell r="B326" t="str">
            <v>190</v>
          </cell>
          <cell r="C326" t="str">
            <v>07</v>
          </cell>
          <cell r="D326" t="str">
            <v>04</v>
          </cell>
          <cell r="E326" t="str">
            <v>13</v>
          </cell>
          <cell r="F326" t="str">
            <v>1</v>
          </cell>
          <cell r="G326" t="str">
            <v>027</v>
          </cell>
          <cell r="H326" t="str">
            <v>0008</v>
          </cell>
          <cell r="I326" t="str">
            <v>I-MEI (M) SDN BHD</v>
          </cell>
        </row>
        <row r="327">
          <cell r="A327" t="str">
            <v>2</v>
          </cell>
          <cell r="B327" t="str">
            <v>330</v>
          </cell>
          <cell r="C327" t="str">
            <v>07</v>
          </cell>
          <cell r="D327" t="str">
            <v>04</v>
          </cell>
          <cell r="E327" t="str">
            <v>13</v>
          </cell>
          <cell r="F327" t="str">
            <v>1</v>
          </cell>
          <cell r="G327" t="str">
            <v>028</v>
          </cell>
          <cell r="H327" t="str">
            <v>0002</v>
          </cell>
          <cell r="I327" t="str">
            <v>SYARIKAT LEE BROTHERS</v>
          </cell>
        </row>
        <row r="328">
          <cell r="A328" t="str">
            <v>1</v>
          </cell>
          <cell r="B328" t="str">
            <v>430</v>
          </cell>
          <cell r="C328" t="str">
            <v>07</v>
          </cell>
          <cell r="D328" t="str">
            <v>04</v>
          </cell>
          <cell r="E328" t="str">
            <v>13</v>
          </cell>
          <cell r="F328" t="str">
            <v>1</v>
          </cell>
          <cell r="G328" t="str">
            <v>032</v>
          </cell>
          <cell r="H328" t="str">
            <v>0013</v>
          </cell>
          <cell r="I328" t="str">
            <v>PINSON ENTERPRISE</v>
          </cell>
        </row>
        <row r="329">
          <cell r="A329" t="str">
            <v>2</v>
          </cell>
          <cell r="B329" t="str">
            <v>330</v>
          </cell>
          <cell r="C329" t="str">
            <v>07</v>
          </cell>
          <cell r="D329" t="str">
            <v>04</v>
          </cell>
          <cell r="E329" t="str">
            <v>13</v>
          </cell>
          <cell r="F329" t="str">
            <v>1</v>
          </cell>
          <cell r="G329" t="str">
            <v>039</v>
          </cell>
          <cell r="H329" t="str">
            <v>0003</v>
          </cell>
          <cell r="I329" t="str">
            <v>STESEN MINYAK SHEEL INTAN</v>
          </cell>
        </row>
        <row r="330">
          <cell r="A330" t="str">
            <v>2</v>
          </cell>
          <cell r="B330" t="str">
            <v>205</v>
          </cell>
          <cell r="C330" t="str">
            <v>07</v>
          </cell>
          <cell r="D330" t="str">
            <v>04</v>
          </cell>
          <cell r="E330" t="str">
            <v>13</v>
          </cell>
          <cell r="F330" t="str">
            <v>1</v>
          </cell>
          <cell r="G330" t="str">
            <v>049</v>
          </cell>
          <cell r="H330" t="str">
            <v>0002</v>
          </cell>
          <cell r="I330" t="str">
            <v>HK TECHNOLOGY</v>
          </cell>
        </row>
        <row r="331">
          <cell r="A331" t="str">
            <v>1</v>
          </cell>
          <cell r="B331" t="str">
            <v>498</v>
          </cell>
          <cell r="C331" t="str">
            <v>07</v>
          </cell>
          <cell r="D331" t="str">
            <v>04</v>
          </cell>
          <cell r="E331" t="str">
            <v>13</v>
          </cell>
          <cell r="F331" t="str">
            <v>1</v>
          </cell>
          <cell r="G331" t="str">
            <v>069</v>
          </cell>
          <cell r="H331" t="str">
            <v>0009</v>
          </cell>
          <cell r="I331" t="str">
            <v>ORIENTAL INTERTRADE CO.</v>
          </cell>
        </row>
        <row r="332">
          <cell r="A332" t="str">
            <v>1</v>
          </cell>
          <cell r="B332" t="str">
            <v>290</v>
          </cell>
          <cell r="C332" t="str">
            <v>07</v>
          </cell>
          <cell r="D332" t="str">
            <v>04</v>
          </cell>
          <cell r="E332" t="str">
            <v>13</v>
          </cell>
          <cell r="F332" t="str">
            <v>1</v>
          </cell>
          <cell r="G332" t="str">
            <v>073</v>
          </cell>
          <cell r="H332" t="str">
            <v>0001</v>
          </cell>
          <cell r="I332" t="str">
            <v>SYARIKAT PERNIAGAAN HEAP LEONG</v>
          </cell>
        </row>
        <row r="333">
          <cell r="A333" t="str">
            <v>2</v>
          </cell>
          <cell r="B333" t="str">
            <v>120</v>
          </cell>
          <cell r="C333" t="str">
            <v>07</v>
          </cell>
          <cell r="D333" t="str">
            <v>04</v>
          </cell>
          <cell r="E333" t="str">
            <v>13</v>
          </cell>
          <cell r="F333" t="str">
            <v>1</v>
          </cell>
          <cell r="G333" t="str">
            <v>083</v>
          </cell>
          <cell r="H333" t="str">
            <v>0009</v>
          </cell>
          <cell r="I333" t="str">
            <v>EATON KUIH CENTRE SDN BHD</v>
          </cell>
        </row>
        <row r="334">
          <cell r="A334" t="str">
            <v>2</v>
          </cell>
          <cell r="B334" t="str">
            <v>290</v>
          </cell>
          <cell r="C334" t="str">
            <v>07</v>
          </cell>
          <cell r="D334" t="str">
            <v>04</v>
          </cell>
          <cell r="E334" t="str">
            <v>13</v>
          </cell>
          <cell r="F334" t="str">
            <v>1</v>
          </cell>
          <cell r="G334" t="str">
            <v>098</v>
          </cell>
          <cell r="H334" t="str">
            <v>0011</v>
          </cell>
          <cell r="I334" t="str">
            <v>SIM TENG HOCK SDN BHD</v>
          </cell>
        </row>
        <row r="335">
          <cell r="A335" t="str">
            <v>1</v>
          </cell>
          <cell r="B335" t="str">
            <v>430</v>
          </cell>
          <cell r="C335" t="str">
            <v>07</v>
          </cell>
          <cell r="D335" t="str">
            <v>04</v>
          </cell>
          <cell r="E335" t="str">
            <v>13</v>
          </cell>
          <cell r="F335" t="str">
            <v>1</v>
          </cell>
          <cell r="G335" t="str">
            <v>102</v>
          </cell>
          <cell r="H335" t="str">
            <v>0025</v>
          </cell>
          <cell r="I335" t="str">
            <v>SWI WUAT MINI MARKET SDN BHD</v>
          </cell>
        </row>
        <row r="336">
          <cell r="A336" t="str">
            <v>2</v>
          </cell>
          <cell r="B336" t="str">
            <v>170</v>
          </cell>
          <cell r="C336" t="str">
            <v>07</v>
          </cell>
          <cell r="D336" t="str">
            <v>04</v>
          </cell>
          <cell r="E336" t="str">
            <v>13</v>
          </cell>
          <cell r="F336" t="str">
            <v>1</v>
          </cell>
          <cell r="G336" t="str">
            <v>102</v>
          </cell>
          <cell r="H336" t="str">
            <v>0049</v>
          </cell>
          <cell r="I336" t="str">
            <v>MICO TRADING CO SDN BHD</v>
          </cell>
        </row>
        <row r="337">
          <cell r="A337" t="str">
            <v>2</v>
          </cell>
          <cell r="B337" t="str">
            <v>100</v>
          </cell>
          <cell r="C337" t="str">
            <v>07</v>
          </cell>
          <cell r="D337" t="str">
            <v>04</v>
          </cell>
          <cell r="E337" t="str">
            <v>13</v>
          </cell>
          <cell r="F337" t="str">
            <v>1</v>
          </cell>
          <cell r="G337" t="str">
            <v>106</v>
          </cell>
          <cell r="H337" t="str">
            <v>0001</v>
          </cell>
          <cell r="I337" t="str">
            <v>AYAMAS PENANG 1</v>
          </cell>
        </row>
        <row r="338">
          <cell r="A338" t="str">
            <v>2</v>
          </cell>
          <cell r="B338" t="str">
            <v>110</v>
          </cell>
          <cell r="C338" t="str">
            <v>07</v>
          </cell>
          <cell r="D338" t="str">
            <v>04</v>
          </cell>
          <cell r="E338" t="str">
            <v>13</v>
          </cell>
          <cell r="F338" t="str">
            <v>1</v>
          </cell>
          <cell r="G338" t="str">
            <v>114</v>
          </cell>
          <cell r="H338" t="str">
            <v>0069</v>
          </cell>
          <cell r="I338" t="str">
            <v>SOON LEE &amp; CO</v>
          </cell>
        </row>
        <row r="339">
          <cell r="A339" t="str">
            <v>2</v>
          </cell>
          <cell r="B339" t="str">
            <v>100</v>
          </cell>
          <cell r="C339" t="str">
            <v>07</v>
          </cell>
          <cell r="D339" t="str">
            <v>04</v>
          </cell>
          <cell r="E339" t="str">
            <v>13</v>
          </cell>
          <cell r="F339" t="str">
            <v>1</v>
          </cell>
          <cell r="G339" t="str">
            <v>114</v>
          </cell>
          <cell r="H339" t="str">
            <v>0078</v>
          </cell>
          <cell r="I339" t="str">
            <v>KEDAI AYAM DINDINGS</v>
          </cell>
        </row>
        <row r="340">
          <cell r="A340" t="str">
            <v>1</v>
          </cell>
          <cell r="B340" t="str">
            <v>325</v>
          </cell>
          <cell r="C340" t="str">
            <v>07</v>
          </cell>
          <cell r="D340" t="str">
            <v>04</v>
          </cell>
          <cell r="E340" t="str">
            <v>13</v>
          </cell>
          <cell r="F340" t="str">
            <v>1</v>
          </cell>
          <cell r="G340" t="str">
            <v>114</v>
          </cell>
          <cell r="H340" t="str">
            <v>0122</v>
          </cell>
          <cell r="I340" t="str">
            <v>HUAN GONG CHYE</v>
          </cell>
        </row>
        <row r="341">
          <cell r="A341" t="str">
            <v>2</v>
          </cell>
          <cell r="B341" t="str">
            <v>305</v>
          </cell>
          <cell r="C341" t="str">
            <v>07</v>
          </cell>
          <cell r="D341" t="str">
            <v>04</v>
          </cell>
          <cell r="E341" t="str">
            <v>13</v>
          </cell>
          <cell r="F341" t="str">
            <v>1</v>
          </cell>
          <cell r="G341" t="str">
            <v>128</v>
          </cell>
          <cell r="H341" t="str">
            <v>2001</v>
          </cell>
          <cell r="I341" t="str">
            <v>AUTOBINEE SDN BHD</v>
          </cell>
        </row>
        <row r="342">
          <cell r="A342" t="str">
            <v>2</v>
          </cell>
          <cell r="B342" t="str">
            <v>120</v>
          </cell>
          <cell r="C342" t="str">
            <v>07</v>
          </cell>
          <cell r="D342" t="str">
            <v>04</v>
          </cell>
          <cell r="E342" t="str">
            <v>18</v>
          </cell>
          <cell r="F342" t="str">
            <v>1</v>
          </cell>
          <cell r="G342" t="str">
            <v>053</v>
          </cell>
          <cell r="H342" t="str">
            <v>0016</v>
          </cell>
          <cell r="I342" t="str">
            <v>YOHUN</v>
          </cell>
        </row>
        <row r="343">
          <cell r="A343" t="str">
            <v>2</v>
          </cell>
          <cell r="B343" t="str">
            <v>330</v>
          </cell>
          <cell r="C343" t="str">
            <v>07</v>
          </cell>
          <cell r="D343" t="str">
            <v>04</v>
          </cell>
          <cell r="E343" t="str">
            <v>18</v>
          </cell>
          <cell r="F343" t="str">
            <v>2</v>
          </cell>
          <cell r="G343" t="str">
            <v>120</v>
          </cell>
          <cell r="H343" t="str">
            <v>0011</v>
          </cell>
          <cell r="I343" t="str">
            <v>ESSO BUKIT JAMBUL</v>
          </cell>
        </row>
        <row r="344">
          <cell r="A344" t="str">
            <v>2</v>
          </cell>
          <cell r="B344" t="str">
            <v>125</v>
          </cell>
          <cell r="C344" t="str">
            <v>07</v>
          </cell>
          <cell r="D344" t="str">
            <v>04</v>
          </cell>
          <cell r="E344" t="str">
            <v>18</v>
          </cell>
          <cell r="F344" t="str">
            <v>1</v>
          </cell>
          <cell r="G344" t="str">
            <v>124</v>
          </cell>
          <cell r="H344" t="str">
            <v>2001</v>
          </cell>
          <cell r="I344" t="str">
            <v>BERNAS SMART SDN BHD / B.SMART</v>
          </cell>
        </row>
        <row r="345">
          <cell r="A345" t="str">
            <v>2</v>
          </cell>
          <cell r="B345" t="str">
            <v>280</v>
          </cell>
          <cell r="C345" t="str">
            <v>07</v>
          </cell>
          <cell r="D345" t="str">
            <v>04</v>
          </cell>
          <cell r="E345" t="str">
            <v>18</v>
          </cell>
          <cell r="F345" t="str">
            <v>1</v>
          </cell>
          <cell r="G345" t="str">
            <v>148</v>
          </cell>
          <cell r="H345" t="str">
            <v>0005</v>
          </cell>
          <cell r="I345" t="str">
            <v>SUPERMARKET BANDAR BARU SDN BHD</v>
          </cell>
        </row>
        <row r="346">
          <cell r="A346" t="str">
            <v>2</v>
          </cell>
          <cell r="B346" t="str">
            <v>305</v>
          </cell>
          <cell r="C346" t="str">
            <v>07</v>
          </cell>
          <cell r="D346" t="str">
            <v>04</v>
          </cell>
          <cell r="E346" t="str">
            <v>23</v>
          </cell>
          <cell r="F346" t="str">
            <v>2</v>
          </cell>
          <cell r="G346" t="str">
            <v>005</v>
          </cell>
          <cell r="H346" t="str">
            <v>0004</v>
          </cell>
          <cell r="I346" t="str">
            <v>Edaran Otomobil Nasional BHD</v>
          </cell>
        </row>
        <row r="347">
          <cell r="A347" t="str">
            <v>2</v>
          </cell>
          <cell r="B347" t="str">
            <v>330</v>
          </cell>
          <cell r="C347" t="str">
            <v>07</v>
          </cell>
          <cell r="D347" t="str">
            <v>04</v>
          </cell>
          <cell r="E347" t="str">
            <v>23</v>
          </cell>
          <cell r="F347" t="str">
            <v>2</v>
          </cell>
          <cell r="G347" t="str">
            <v>029</v>
          </cell>
          <cell r="H347" t="str">
            <v>0001</v>
          </cell>
          <cell r="I347" t="str">
            <v>BUKIT GELUGOR SERVICE STATION</v>
          </cell>
        </row>
        <row r="348">
          <cell r="A348" t="str">
            <v>2</v>
          </cell>
          <cell r="B348" t="str">
            <v>110</v>
          </cell>
          <cell r="C348" t="str">
            <v>07</v>
          </cell>
          <cell r="D348" t="str">
            <v>05</v>
          </cell>
          <cell r="E348" t="str">
            <v>21</v>
          </cell>
          <cell r="F348" t="str">
            <v>2</v>
          </cell>
          <cell r="G348" t="str">
            <v>066</v>
          </cell>
          <cell r="H348" t="str">
            <v>0149</v>
          </cell>
          <cell r="I348" t="str">
            <v>ABDUL MUTALIB B PITCHAY</v>
          </cell>
        </row>
        <row r="349">
          <cell r="A349" t="str">
            <v>2</v>
          </cell>
          <cell r="B349" t="str">
            <v>145</v>
          </cell>
          <cell r="C349" t="str">
            <v>07</v>
          </cell>
          <cell r="D349" t="str">
            <v>05</v>
          </cell>
          <cell r="E349" t="str">
            <v>21</v>
          </cell>
          <cell r="F349" t="str">
            <v>2</v>
          </cell>
          <cell r="G349" t="str">
            <v>066</v>
          </cell>
          <cell r="H349" t="str">
            <v>0196</v>
          </cell>
          <cell r="I349" t="str">
            <v>COKE</v>
          </cell>
        </row>
        <row r="350">
          <cell r="A350" t="str">
            <v>2</v>
          </cell>
          <cell r="B350" t="str">
            <v>235</v>
          </cell>
          <cell r="C350" t="str">
            <v>07</v>
          </cell>
          <cell r="D350" t="str">
            <v>05</v>
          </cell>
          <cell r="E350" t="str">
            <v>21</v>
          </cell>
          <cell r="F350" t="str">
            <v>2</v>
          </cell>
          <cell r="G350" t="str">
            <v>066</v>
          </cell>
          <cell r="H350" t="str">
            <v>0203</v>
          </cell>
          <cell r="I350" t="str">
            <v>RICHE JEWELLERS SDN BHD</v>
          </cell>
        </row>
        <row r="351">
          <cell r="A351" t="str">
            <v>2</v>
          </cell>
          <cell r="B351" t="str">
            <v>170</v>
          </cell>
          <cell r="C351" t="str">
            <v>07</v>
          </cell>
          <cell r="D351" t="str">
            <v>05</v>
          </cell>
          <cell r="E351" t="str">
            <v>21</v>
          </cell>
          <cell r="F351" t="str">
            <v>2</v>
          </cell>
          <cell r="G351" t="str">
            <v>088</v>
          </cell>
          <cell r="H351" t="str">
            <v>0005</v>
          </cell>
          <cell r="I351" t="str">
            <v>KENT LEE STORE</v>
          </cell>
        </row>
        <row r="352">
          <cell r="A352" t="str">
            <v>2</v>
          </cell>
          <cell r="B352" t="str">
            <v>205</v>
          </cell>
          <cell r="C352" t="str">
            <v>07</v>
          </cell>
          <cell r="D352" t="str">
            <v>05</v>
          </cell>
          <cell r="E352" t="str">
            <v>21</v>
          </cell>
          <cell r="F352" t="str">
            <v>2</v>
          </cell>
          <cell r="G352" t="str">
            <v>101</v>
          </cell>
          <cell r="H352" t="str">
            <v>0003</v>
          </cell>
          <cell r="I352" t="str">
            <v>KEDAI PERNAMA</v>
          </cell>
        </row>
        <row r="353">
          <cell r="A353" t="str">
            <v>2</v>
          </cell>
          <cell r="B353" t="str">
            <v>105</v>
          </cell>
          <cell r="C353" t="str">
            <v>07</v>
          </cell>
          <cell r="D353" t="str">
            <v>05</v>
          </cell>
          <cell r="E353" t="str">
            <v>21</v>
          </cell>
          <cell r="F353" t="str">
            <v>2</v>
          </cell>
          <cell r="G353" t="str">
            <v>127</v>
          </cell>
          <cell r="H353" t="str">
            <v>0020</v>
          </cell>
          <cell r="I353" t="str">
            <v>WONG KEOK THUM</v>
          </cell>
        </row>
        <row r="354">
          <cell r="A354" t="str">
            <v>2</v>
          </cell>
          <cell r="B354" t="str">
            <v>100</v>
          </cell>
          <cell r="C354" t="str">
            <v>07</v>
          </cell>
          <cell r="D354" t="str">
            <v>05</v>
          </cell>
          <cell r="E354" t="str">
            <v>21</v>
          </cell>
          <cell r="F354" t="str">
            <v>2</v>
          </cell>
          <cell r="G354" t="str">
            <v>127</v>
          </cell>
          <cell r="H354" t="str">
            <v>0023</v>
          </cell>
          <cell r="I354" t="str">
            <v>NG CHEE SANG</v>
          </cell>
        </row>
        <row r="355">
          <cell r="A355" t="str">
            <v>2</v>
          </cell>
          <cell r="B355" t="str">
            <v>115</v>
          </cell>
          <cell r="C355" t="str">
            <v>07</v>
          </cell>
          <cell r="D355" t="str">
            <v>05</v>
          </cell>
          <cell r="E355" t="str">
            <v>21</v>
          </cell>
          <cell r="F355" t="str">
            <v>2</v>
          </cell>
          <cell r="G355" t="str">
            <v>136</v>
          </cell>
          <cell r="H355" t="str">
            <v>0014</v>
          </cell>
          <cell r="I355" t="str">
            <v>SYARIKAT SRIWANI SDN BHD</v>
          </cell>
        </row>
        <row r="356">
          <cell r="A356" t="str">
            <v>2</v>
          </cell>
          <cell r="B356" t="str">
            <v>290</v>
          </cell>
          <cell r="C356" t="str">
            <v>07</v>
          </cell>
          <cell r="D356" t="str">
            <v>05</v>
          </cell>
          <cell r="E356" t="str">
            <v>21</v>
          </cell>
          <cell r="F356" t="str">
            <v>2</v>
          </cell>
          <cell r="G356" t="str">
            <v>136</v>
          </cell>
          <cell r="H356" t="str">
            <v>0015</v>
          </cell>
          <cell r="I356" t="str">
            <v>CHOC STOP</v>
          </cell>
        </row>
        <row r="357">
          <cell r="A357" t="str">
            <v>2</v>
          </cell>
          <cell r="B357" t="str">
            <v>145</v>
          </cell>
          <cell r="C357" t="str">
            <v>07</v>
          </cell>
          <cell r="D357" t="str">
            <v>05</v>
          </cell>
          <cell r="E357" t="str">
            <v>21</v>
          </cell>
          <cell r="F357" t="str">
            <v>2</v>
          </cell>
          <cell r="G357" t="str">
            <v>155</v>
          </cell>
          <cell r="H357" t="str">
            <v>0016</v>
          </cell>
          <cell r="I357" t="str">
            <v>WENG KEE</v>
          </cell>
        </row>
        <row r="358">
          <cell r="A358" t="str">
            <v>2</v>
          </cell>
          <cell r="B358" t="str">
            <v>175</v>
          </cell>
          <cell r="C358" t="str">
            <v>07</v>
          </cell>
          <cell r="D358" t="str">
            <v>05</v>
          </cell>
          <cell r="E358" t="str">
            <v>21</v>
          </cell>
          <cell r="F358" t="str">
            <v>2</v>
          </cell>
          <cell r="G358" t="str">
            <v>155</v>
          </cell>
          <cell r="H358" t="str">
            <v>0032</v>
          </cell>
          <cell r="I358" t="str">
            <v>SIN YEW KEE</v>
          </cell>
        </row>
        <row r="359">
          <cell r="A359" t="str">
            <v>2</v>
          </cell>
          <cell r="B359" t="str">
            <v>295</v>
          </cell>
          <cell r="C359" t="str">
            <v>07</v>
          </cell>
          <cell r="D359" t="str">
            <v>05</v>
          </cell>
          <cell r="E359" t="str">
            <v>21</v>
          </cell>
          <cell r="F359" t="str">
            <v>2</v>
          </cell>
          <cell r="G359" t="str">
            <v>156</v>
          </cell>
          <cell r="H359" t="str">
            <v>0005</v>
          </cell>
          <cell r="I359" t="str">
            <v>KEDAI HUP HOE</v>
          </cell>
        </row>
        <row r="360">
          <cell r="A360" t="str">
            <v>2</v>
          </cell>
          <cell r="B360" t="str">
            <v>455</v>
          </cell>
          <cell r="C360" t="str">
            <v>07</v>
          </cell>
          <cell r="D360" t="str">
            <v>05</v>
          </cell>
          <cell r="E360" t="str">
            <v>21</v>
          </cell>
          <cell r="F360" t="str">
            <v>2</v>
          </cell>
          <cell r="G360" t="str">
            <v>161</v>
          </cell>
          <cell r="H360" t="str">
            <v>0001</v>
          </cell>
          <cell r="I360" t="str">
            <v>CAPABLE TRADING SDN BHD</v>
          </cell>
        </row>
        <row r="361">
          <cell r="A361" t="str">
            <v>2</v>
          </cell>
          <cell r="B361" t="str">
            <v>455</v>
          </cell>
          <cell r="C361" t="str">
            <v>07</v>
          </cell>
          <cell r="D361" t="str">
            <v>05</v>
          </cell>
          <cell r="E361" t="str">
            <v>21</v>
          </cell>
          <cell r="F361" t="str">
            <v>2</v>
          </cell>
          <cell r="G361" t="str">
            <v>161</v>
          </cell>
          <cell r="H361" t="str">
            <v>0012</v>
          </cell>
          <cell r="I361" t="str">
            <v>MUHAMMAD RADZI B HJ MANSOR</v>
          </cell>
        </row>
      </sheetData>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v (2)"/>
      <sheetName val="USE_imp"/>
      <sheetName val="Sheet3"/>
      <sheetName val="Sheet1"/>
      <sheetName val="USE_dom"/>
      <sheetName val="ana"/>
      <sheetName val="bv"/>
      <sheetName val="tx"/>
      <sheetName val="trd"/>
      <sheetName val="trn"/>
      <sheetName val="bvin"/>
      <sheetName val="pv"/>
      <sheetName val="pv_latest"/>
      <sheetName val="NLFP.TXT49"/>
      <sheetName val="frmind92"/>
      <sheetName val="frm92"/>
      <sheetName val="com_desc"/>
      <sheetName val="ind_desc"/>
      <sheetName val="3digit"/>
      <sheetName val="bv (3)"/>
      <sheetName val="USE_bv"/>
      <sheetName val="DT-1535-april2011"/>
      <sheetName val="94"/>
      <sheetName val="96"/>
    </sheetNames>
    <sheetDataSet>
      <sheetData sheetId="0" refreshError="1"/>
      <sheetData sheetId="1"/>
      <sheetData sheetId="2"/>
      <sheetData sheetId="3" refreshError="1"/>
      <sheetData sheetId="4" refreshError="1"/>
      <sheetData sheetId="5" refreshError="1"/>
      <sheetData sheetId="6" refreshError="1"/>
      <sheetData sheetId="7"/>
      <sheetData sheetId="8"/>
      <sheetData sheetId="9"/>
      <sheetData sheetId="10"/>
      <sheetData sheetId="11" refreshError="1"/>
      <sheetData sheetId="12" refreshError="1"/>
      <sheetData sheetId="13" refreshError="1"/>
      <sheetData sheetId="14">
        <row r="1">
          <cell r="A1" t="str">
            <v>24011</v>
          </cell>
          <cell r="B1">
            <v>1</v>
          </cell>
        </row>
        <row r="2">
          <cell r="A2" t="str">
            <v>24012</v>
          </cell>
          <cell r="B2">
            <v>1</v>
          </cell>
        </row>
        <row r="3">
          <cell r="A3" t="str">
            <v>24013</v>
          </cell>
          <cell r="B3">
            <v>1</v>
          </cell>
        </row>
        <row r="4">
          <cell r="A4" t="str">
            <v>24014</v>
          </cell>
          <cell r="B4">
            <v>1</v>
          </cell>
        </row>
        <row r="5">
          <cell r="A5" t="str">
            <v>24015</v>
          </cell>
          <cell r="B5">
            <v>1</v>
          </cell>
        </row>
        <row r="6">
          <cell r="A6" t="str">
            <v>24016</v>
          </cell>
          <cell r="B6">
            <v>1</v>
          </cell>
        </row>
        <row r="7">
          <cell r="A7" t="str">
            <v>24017</v>
          </cell>
          <cell r="B7">
            <v>2</v>
          </cell>
        </row>
        <row r="8">
          <cell r="A8" t="str">
            <v>24018</v>
          </cell>
          <cell r="B8">
            <v>3</v>
          </cell>
        </row>
        <row r="9">
          <cell r="A9" t="str">
            <v>24019</v>
          </cell>
          <cell r="B9">
            <v>4</v>
          </cell>
        </row>
        <row r="10">
          <cell r="A10" t="str">
            <v>24021</v>
          </cell>
          <cell r="B10">
            <v>5</v>
          </cell>
        </row>
        <row r="11">
          <cell r="A11" t="str">
            <v>24022</v>
          </cell>
          <cell r="B11">
            <v>6</v>
          </cell>
        </row>
        <row r="12">
          <cell r="A12" t="str">
            <v>24023</v>
          </cell>
          <cell r="B12">
            <v>6</v>
          </cell>
        </row>
        <row r="13">
          <cell r="A13" t="str">
            <v>24024</v>
          </cell>
          <cell r="B13">
            <v>6</v>
          </cell>
        </row>
        <row r="14">
          <cell r="A14" t="str">
            <v>24025</v>
          </cell>
          <cell r="B14">
            <v>1</v>
          </cell>
        </row>
        <row r="15">
          <cell r="A15" t="str">
            <v>24031</v>
          </cell>
          <cell r="B15">
            <v>7</v>
          </cell>
        </row>
        <row r="16">
          <cell r="A16" t="str">
            <v>24051</v>
          </cell>
          <cell r="B16">
            <v>8</v>
          </cell>
        </row>
        <row r="17">
          <cell r="A17" t="str">
            <v>24061</v>
          </cell>
          <cell r="B17">
            <v>9</v>
          </cell>
        </row>
        <row r="18">
          <cell r="A18" t="str">
            <v>24062</v>
          </cell>
          <cell r="B18">
            <v>9</v>
          </cell>
        </row>
        <row r="19">
          <cell r="A19" t="str">
            <v>24063</v>
          </cell>
          <cell r="B19">
            <v>10</v>
          </cell>
        </row>
        <row r="20">
          <cell r="A20" t="str">
            <v>24064</v>
          </cell>
          <cell r="B20">
            <v>11</v>
          </cell>
        </row>
        <row r="21">
          <cell r="A21" t="str">
            <v>24065</v>
          </cell>
          <cell r="B21">
            <v>11</v>
          </cell>
        </row>
        <row r="22">
          <cell r="A22" t="str">
            <v>24067</v>
          </cell>
          <cell r="B22">
            <v>11</v>
          </cell>
        </row>
        <row r="23">
          <cell r="A23" t="str">
            <v>24111</v>
          </cell>
          <cell r="B23">
            <v>12</v>
          </cell>
        </row>
        <row r="24">
          <cell r="A24" t="str">
            <v>24112</v>
          </cell>
          <cell r="B24">
            <v>12</v>
          </cell>
        </row>
        <row r="25">
          <cell r="A25" t="str">
            <v>24113</v>
          </cell>
          <cell r="B25">
            <v>15</v>
          </cell>
        </row>
        <row r="26">
          <cell r="A26" t="str">
            <v>24114</v>
          </cell>
          <cell r="B26">
            <v>14</v>
          </cell>
        </row>
        <row r="27">
          <cell r="A27" t="str">
            <v>24115</v>
          </cell>
          <cell r="B27">
            <v>16</v>
          </cell>
        </row>
        <row r="28">
          <cell r="A28" t="str">
            <v>24116</v>
          </cell>
          <cell r="B28">
            <v>16</v>
          </cell>
        </row>
        <row r="29">
          <cell r="A29" t="str">
            <v>24117</v>
          </cell>
          <cell r="B29">
            <v>13</v>
          </cell>
        </row>
        <row r="30">
          <cell r="A30" t="str">
            <v>24118</v>
          </cell>
          <cell r="B30">
            <v>17</v>
          </cell>
        </row>
        <row r="31">
          <cell r="A31" t="str">
            <v>24119</v>
          </cell>
          <cell r="B31">
            <v>17</v>
          </cell>
        </row>
        <row r="32">
          <cell r="A32" t="str">
            <v>24120</v>
          </cell>
          <cell r="B32">
            <v>22</v>
          </cell>
        </row>
        <row r="33">
          <cell r="A33" t="str">
            <v>24121</v>
          </cell>
          <cell r="B33">
            <v>18</v>
          </cell>
        </row>
        <row r="34">
          <cell r="A34" t="str">
            <v>24122</v>
          </cell>
          <cell r="B34">
            <v>21</v>
          </cell>
        </row>
        <row r="35">
          <cell r="A35" t="str">
            <v>24123</v>
          </cell>
          <cell r="B35">
            <v>19</v>
          </cell>
        </row>
        <row r="36">
          <cell r="A36" t="str">
            <v>24124</v>
          </cell>
          <cell r="B36">
            <v>20</v>
          </cell>
        </row>
        <row r="37">
          <cell r="A37" t="str">
            <v>24125</v>
          </cell>
          <cell r="B37">
            <v>21</v>
          </cell>
        </row>
        <row r="38">
          <cell r="A38" t="str">
            <v>24126</v>
          </cell>
          <cell r="B38">
            <v>23</v>
          </cell>
        </row>
        <row r="39">
          <cell r="A39" t="str">
            <v>24127</v>
          </cell>
          <cell r="B39">
            <v>24</v>
          </cell>
        </row>
        <row r="40">
          <cell r="A40" t="str">
            <v>24128</v>
          </cell>
          <cell r="B40">
            <v>25</v>
          </cell>
        </row>
        <row r="41">
          <cell r="A41" t="str">
            <v>24129</v>
          </cell>
          <cell r="B41">
            <v>26</v>
          </cell>
        </row>
        <row r="42">
          <cell r="A42" t="str">
            <v>24130</v>
          </cell>
          <cell r="B42">
            <v>26</v>
          </cell>
        </row>
        <row r="43">
          <cell r="A43" t="str">
            <v>24131</v>
          </cell>
          <cell r="B43">
            <v>28</v>
          </cell>
        </row>
        <row r="44">
          <cell r="A44" t="str">
            <v>24132</v>
          </cell>
          <cell r="B44">
            <v>27</v>
          </cell>
        </row>
        <row r="45">
          <cell r="A45" t="str">
            <v>24133</v>
          </cell>
          <cell r="B45">
            <v>29</v>
          </cell>
        </row>
        <row r="46">
          <cell r="A46" t="str">
            <v>24134</v>
          </cell>
          <cell r="B46">
            <v>30</v>
          </cell>
        </row>
        <row r="47">
          <cell r="A47" t="str">
            <v>24135</v>
          </cell>
          <cell r="B47">
            <v>31</v>
          </cell>
        </row>
        <row r="48">
          <cell r="A48" t="str">
            <v>24136</v>
          </cell>
          <cell r="B48">
            <v>32</v>
          </cell>
        </row>
        <row r="49">
          <cell r="A49" t="str">
            <v>24137</v>
          </cell>
          <cell r="B49">
            <v>32</v>
          </cell>
        </row>
        <row r="50">
          <cell r="A50" t="str">
            <v>24138</v>
          </cell>
          <cell r="B50">
            <v>33</v>
          </cell>
        </row>
        <row r="51">
          <cell r="A51" t="str">
            <v>24139</v>
          </cell>
          <cell r="B51">
            <v>35</v>
          </cell>
        </row>
        <row r="52">
          <cell r="A52" t="str">
            <v>24140</v>
          </cell>
          <cell r="B52">
            <v>35</v>
          </cell>
        </row>
        <row r="53">
          <cell r="A53" t="str">
            <v>24141</v>
          </cell>
          <cell r="B53">
            <v>35</v>
          </cell>
        </row>
        <row r="54">
          <cell r="A54" t="str">
            <v>24142</v>
          </cell>
          <cell r="B54">
            <v>36</v>
          </cell>
        </row>
        <row r="55">
          <cell r="A55" t="str">
            <v>24143</v>
          </cell>
          <cell r="B55">
            <v>36</v>
          </cell>
        </row>
        <row r="56">
          <cell r="A56" t="str">
            <v>24144</v>
          </cell>
          <cell r="B56">
            <v>36</v>
          </cell>
        </row>
        <row r="57">
          <cell r="A57" t="str">
            <v>24145</v>
          </cell>
          <cell r="B57">
            <v>36</v>
          </cell>
        </row>
        <row r="58">
          <cell r="A58" t="str">
            <v>24146</v>
          </cell>
          <cell r="B58">
            <v>42</v>
          </cell>
        </row>
        <row r="59">
          <cell r="A59" t="str">
            <v>24147</v>
          </cell>
          <cell r="B59">
            <v>37</v>
          </cell>
        </row>
        <row r="60">
          <cell r="A60" t="str">
            <v>24148</v>
          </cell>
          <cell r="B60">
            <v>37</v>
          </cell>
        </row>
        <row r="61">
          <cell r="A61" t="str">
            <v>24149</v>
          </cell>
          <cell r="B61">
            <v>37</v>
          </cell>
        </row>
        <row r="62">
          <cell r="A62" t="str">
            <v>24150</v>
          </cell>
          <cell r="B62">
            <v>37</v>
          </cell>
        </row>
        <row r="63">
          <cell r="A63" t="str">
            <v>24151</v>
          </cell>
          <cell r="B63">
            <v>37</v>
          </cell>
        </row>
        <row r="64">
          <cell r="A64" t="str">
            <v>24152</v>
          </cell>
          <cell r="B64">
            <v>38</v>
          </cell>
        </row>
        <row r="65">
          <cell r="A65" t="str">
            <v>24153</v>
          </cell>
          <cell r="B65">
            <v>39</v>
          </cell>
        </row>
        <row r="66">
          <cell r="A66" t="str">
            <v>24154</v>
          </cell>
          <cell r="B66">
            <v>40</v>
          </cell>
        </row>
        <row r="67">
          <cell r="A67" t="str">
            <v>24155</v>
          </cell>
          <cell r="B67">
            <v>41</v>
          </cell>
        </row>
        <row r="68">
          <cell r="A68" t="str">
            <v>24156</v>
          </cell>
          <cell r="B68">
            <v>44</v>
          </cell>
        </row>
        <row r="69">
          <cell r="A69" t="str">
            <v>24157</v>
          </cell>
          <cell r="B69">
            <v>43</v>
          </cell>
        </row>
        <row r="70">
          <cell r="A70" t="str">
            <v>24158</v>
          </cell>
          <cell r="B70">
            <v>44</v>
          </cell>
        </row>
        <row r="71">
          <cell r="A71" t="str">
            <v>24159</v>
          </cell>
          <cell r="B71">
            <v>44</v>
          </cell>
        </row>
        <row r="72">
          <cell r="A72" t="str">
            <v>24160</v>
          </cell>
          <cell r="B72">
            <v>45</v>
          </cell>
        </row>
        <row r="73">
          <cell r="A73" t="str">
            <v>24161</v>
          </cell>
          <cell r="B73">
            <v>46</v>
          </cell>
        </row>
        <row r="74">
          <cell r="A74" t="str">
            <v>24162</v>
          </cell>
          <cell r="B74">
            <v>47</v>
          </cell>
        </row>
        <row r="75">
          <cell r="A75" t="str">
            <v>24163</v>
          </cell>
          <cell r="B75">
            <v>48</v>
          </cell>
        </row>
        <row r="76">
          <cell r="A76" t="str">
            <v>24164</v>
          </cell>
          <cell r="B76">
            <v>49</v>
          </cell>
        </row>
        <row r="77">
          <cell r="A77" t="str">
            <v>24165</v>
          </cell>
          <cell r="B77">
            <v>50</v>
          </cell>
        </row>
        <row r="78">
          <cell r="A78" t="str">
            <v>24166</v>
          </cell>
          <cell r="B78">
            <v>51</v>
          </cell>
        </row>
        <row r="79">
          <cell r="A79" t="str">
            <v>24167</v>
          </cell>
          <cell r="B79">
            <v>50</v>
          </cell>
        </row>
        <row r="80">
          <cell r="A80" t="str">
            <v>24168</v>
          </cell>
          <cell r="B80">
            <v>53</v>
          </cell>
        </row>
        <row r="81">
          <cell r="A81" t="str">
            <v>24169</v>
          </cell>
          <cell r="B81">
            <v>52</v>
          </cell>
        </row>
        <row r="82">
          <cell r="A82" t="str">
            <v>24170</v>
          </cell>
          <cell r="B82">
            <v>54</v>
          </cell>
        </row>
        <row r="83">
          <cell r="A83" t="str">
            <v>24171</v>
          </cell>
          <cell r="B83">
            <v>55</v>
          </cell>
        </row>
        <row r="84">
          <cell r="A84" t="str">
            <v>24172</v>
          </cell>
          <cell r="B84">
            <v>56</v>
          </cell>
        </row>
        <row r="85">
          <cell r="A85" t="str">
            <v>24173</v>
          </cell>
          <cell r="B85">
            <v>55</v>
          </cell>
        </row>
        <row r="86">
          <cell r="A86" t="str">
            <v>24174</v>
          </cell>
          <cell r="B86">
            <v>58</v>
          </cell>
        </row>
        <row r="87">
          <cell r="A87" t="str">
            <v>24175</v>
          </cell>
          <cell r="B87">
            <v>56</v>
          </cell>
        </row>
        <row r="88">
          <cell r="A88" t="str">
            <v>24176</v>
          </cell>
          <cell r="B88">
            <v>59</v>
          </cell>
        </row>
        <row r="89">
          <cell r="A89" t="str">
            <v>24177</v>
          </cell>
          <cell r="B89">
            <v>59</v>
          </cell>
        </row>
        <row r="90">
          <cell r="A90" t="str">
            <v>24178</v>
          </cell>
          <cell r="B90">
            <v>57</v>
          </cell>
        </row>
        <row r="91">
          <cell r="A91" t="str">
            <v>24179</v>
          </cell>
          <cell r="B91">
            <v>57</v>
          </cell>
        </row>
        <row r="92">
          <cell r="A92" t="str">
            <v>24180</v>
          </cell>
          <cell r="B92">
            <v>57</v>
          </cell>
        </row>
        <row r="93">
          <cell r="A93" t="str">
            <v>24181</v>
          </cell>
          <cell r="B93">
            <v>64</v>
          </cell>
        </row>
        <row r="94">
          <cell r="A94" t="str">
            <v>24182</v>
          </cell>
          <cell r="B94">
            <v>64</v>
          </cell>
        </row>
        <row r="95">
          <cell r="A95" t="str">
            <v>24183</v>
          </cell>
          <cell r="B95">
            <v>64</v>
          </cell>
        </row>
        <row r="96">
          <cell r="A96" t="str">
            <v>24184</v>
          </cell>
          <cell r="B96">
            <v>61</v>
          </cell>
        </row>
        <row r="97">
          <cell r="A97" t="str">
            <v>24185</v>
          </cell>
          <cell r="B97">
            <v>61</v>
          </cell>
        </row>
        <row r="98">
          <cell r="A98" t="str">
            <v>24186</v>
          </cell>
          <cell r="B98">
            <v>60</v>
          </cell>
        </row>
        <row r="99">
          <cell r="A99" t="str">
            <v>24187</v>
          </cell>
          <cell r="B99">
            <v>63</v>
          </cell>
        </row>
        <row r="100">
          <cell r="A100" t="str">
            <v>24188</v>
          </cell>
          <cell r="B100">
            <v>62</v>
          </cell>
        </row>
        <row r="101">
          <cell r="A101" t="str">
            <v>24189</v>
          </cell>
          <cell r="B101">
            <v>34</v>
          </cell>
        </row>
        <row r="102">
          <cell r="A102" t="str">
            <v>24190</v>
          </cell>
          <cell r="B102">
            <v>65</v>
          </cell>
        </row>
        <row r="103">
          <cell r="A103" t="str">
            <v>24191</v>
          </cell>
          <cell r="B103">
            <v>65</v>
          </cell>
        </row>
        <row r="104">
          <cell r="A104" t="str">
            <v>24192</v>
          </cell>
          <cell r="B104">
            <v>89</v>
          </cell>
        </row>
        <row r="105">
          <cell r="A105" t="str">
            <v>24211</v>
          </cell>
          <cell r="B105">
            <v>66</v>
          </cell>
        </row>
        <row r="106">
          <cell r="A106" t="str">
            <v>24212</v>
          </cell>
          <cell r="B106">
            <v>66</v>
          </cell>
        </row>
        <row r="107">
          <cell r="A107" t="str">
            <v>24213</v>
          </cell>
          <cell r="B107">
            <v>67</v>
          </cell>
        </row>
        <row r="108">
          <cell r="A108" t="str">
            <v>24311</v>
          </cell>
          <cell r="B108">
            <v>68</v>
          </cell>
        </row>
        <row r="109">
          <cell r="A109" t="str">
            <v>24312</v>
          </cell>
          <cell r="B109">
            <v>68</v>
          </cell>
        </row>
        <row r="110">
          <cell r="A110" t="str">
            <v>24313</v>
          </cell>
          <cell r="B110">
            <v>68</v>
          </cell>
        </row>
        <row r="111">
          <cell r="A111" t="str">
            <v>24314</v>
          </cell>
          <cell r="B111">
            <v>68</v>
          </cell>
        </row>
        <row r="112">
          <cell r="A112" t="str">
            <v>24315</v>
          </cell>
          <cell r="B112">
            <v>68</v>
          </cell>
        </row>
        <row r="113">
          <cell r="A113" t="str">
            <v>24316</v>
          </cell>
          <cell r="B113">
            <v>68</v>
          </cell>
        </row>
        <row r="114">
          <cell r="A114" t="str">
            <v>24401</v>
          </cell>
          <cell r="B114">
            <v>69</v>
          </cell>
        </row>
        <row r="115">
          <cell r="A115" t="str">
            <v>24402</v>
          </cell>
          <cell r="B115">
            <v>87</v>
          </cell>
        </row>
        <row r="116">
          <cell r="A116" t="str">
            <v>24403</v>
          </cell>
          <cell r="B116">
            <v>69</v>
          </cell>
        </row>
        <row r="117">
          <cell r="A117" t="str">
            <v>24404</v>
          </cell>
          <cell r="B117">
            <v>69</v>
          </cell>
        </row>
        <row r="118">
          <cell r="A118" t="str">
            <v>24405</v>
          </cell>
          <cell r="B118">
            <v>69</v>
          </cell>
        </row>
        <row r="119">
          <cell r="A119" t="str">
            <v>24406</v>
          </cell>
          <cell r="B119">
            <v>88</v>
          </cell>
        </row>
        <row r="120">
          <cell r="A120" t="str">
            <v>24501</v>
          </cell>
          <cell r="B120">
            <v>70</v>
          </cell>
        </row>
        <row r="121">
          <cell r="A121" t="str">
            <v>24502</v>
          </cell>
          <cell r="B121">
            <v>70</v>
          </cell>
        </row>
        <row r="122">
          <cell r="A122" t="str">
            <v>24503</v>
          </cell>
          <cell r="B122">
            <v>70</v>
          </cell>
        </row>
        <row r="123">
          <cell r="A123" t="str">
            <v>24601</v>
          </cell>
          <cell r="B123">
            <v>71</v>
          </cell>
        </row>
        <row r="124">
          <cell r="A124" t="str">
            <v>24602</v>
          </cell>
          <cell r="B124">
            <v>71</v>
          </cell>
        </row>
        <row r="125">
          <cell r="A125" t="str">
            <v>24603</v>
          </cell>
          <cell r="B125">
            <v>71</v>
          </cell>
        </row>
        <row r="126">
          <cell r="A126" t="str">
            <v>24604</v>
          </cell>
          <cell r="B126">
            <v>71</v>
          </cell>
        </row>
        <row r="127">
          <cell r="A127" t="str">
            <v>24605</v>
          </cell>
          <cell r="B127">
            <v>71</v>
          </cell>
        </row>
        <row r="128">
          <cell r="A128" t="str">
            <v>24606</v>
          </cell>
          <cell r="B128">
            <v>71</v>
          </cell>
        </row>
        <row r="129">
          <cell r="A129" t="str">
            <v>24611</v>
          </cell>
          <cell r="B129">
            <v>71</v>
          </cell>
        </row>
        <row r="130">
          <cell r="A130" t="str">
            <v>24621</v>
          </cell>
          <cell r="B130">
            <v>71</v>
          </cell>
        </row>
        <row r="131">
          <cell r="A131" t="str">
            <v>24631</v>
          </cell>
          <cell r="B131">
            <v>71</v>
          </cell>
        </row>
        <row r="132">
          <cell r="A132" t="str">
            <v>24632</v>
          </cell>
          <cell r="B132">
            <v>71</v>
          </cell>
        </row>
        <row r="133">
          <cell r="A133" t="str">
            <v>24633</v>
          </cell>
          <cell r="B133">
            <v>71</v>
          </cell>
        </row>
        <row r="134">
          <cell r="A134" t="str">
            <v>24634</v>
          </cell>
          <cell r="B134">
            <v>71</v>
          </cell>
        </row>
        <row r="135">
          <cell r="A135" t="str">
            <v>24635</v>
          </cell>
          <cell r="B135">
            <v>71</v>
          </cell>
        </row>
        <row r="136">
          <cell r="A136" t="str">
            <v>24636</v>
          </cell>
          <cell r="B136">
            <v>71</v>
          </cell>
        </row>
        <row r="137">
          <cell r="A137" t="str">
            <v>24637</v>
          </cell>
          <cell r="B137">
            <v>71</v>
          </cell>
        </row>
        <row r="138">
          <cell r="A138" t="str">
            <v>24638</v>
          </cell>
          <cell r="B138">
            <v>71</v>
          </cell>
        </row>
        <row r="139">
          <cell r="A139" t="str">
            <v>24641</v>
          </cell>
          <cell r="B139">
            <v>72</v>
          </cell>
        </row>
        <row r="140">
          <cell r="A140" t="str">
            <v>24642</v>
          </cell>
          <cell r="B140">
            <v>72</v>
          </cell>
        </row>
        <row r="141">
          <cell r="A141" t="str">
            <v>24643</v>
          </cell>
          <cell r="B141">
            <v>72</v>
          </cell>
        </row>
        <row r="142">
          <cell r="A142" t="str">
            <v>24644</v>
          </cell>
          <cell r="B142">
            <v>72</v>
          </cell>
        </row>
        <row r="143">
          <cell r="A143" t="str">
            <v>24651</v>
          </cell>
          <cell r="B143">
            <v>73</v>
          </cell>
        </row>
        <row r="144">
          <cell r="A144" t="str">
            <v>24652</v>
          </cell>
          <cell r="B144">
            <v>74</v>
          </cell>
        </row>
        <row r="145">
          <cell r="A145" t="str">
            <v>24653</v>
          </cell>
          <cell r="B145">
            <v>74</v>
          </cell>
        </row>
        <row r="146">
          <cell r="A146" t="str">
            <v>24661</v>
          </cell>
          <cell r="B146">
            <v>75</v>
          </cell>
        </row>
        <row r="147">
          <cell r="A147" t="str">
            <v>24663</v>
          </cell>
          <cell r="B147">
            <v>75</v>
          </cell>
        </row>
        <row r="148">
          <cell r="A148" t="str">
            <v>24671</v>
          </cell>
          <cell r="B148">
            <v>74</v>
          </cell>
        </row>
        <row r="149">
          <cell r="A149" t="str">
            <v>24672</v>
          </cell>
          <cell r="B149">
            <v>74</v>
          </cell>
        </row>
        <row r="150">
          <cell r="A150" t="str">
            <v>24673</v>
          </cell>
          <cell r="B150">
            <v>74</v>
          </cell>
        </row>
        <row r="151">
          <cell r="A151" t="str">
            <v>24674</v>
          </cell>
          <cell r="B151">
            <v>96</v>
          </cell>
        </row>
        <row r="152">
          <cell r="A152" t="str">
            <v>24701</v>
          </cell>
          <cell r="B152">
            <v>76</v>
          </cell>
        </row>
        <row r="153">
          <cell r="A153" t="str">
            <v>24702</v>
          </cell>
          <cell r="B153">
            <v>77</v>
          </cell>
        </row>
        <row r="154">
          <cell r="A154" t="str">
            <v>24711</v>
          </cell>
          <cell r="B154">
            <v>78</v>
          </cell>
        </row>
        <row r="155">
          <cell r="A155" t="str">
            <v>24712</v>
          </cell>
          <cell r="B155">
            <v>78</v>
          </cell>
        </row>
        <row r="156">
          <cell r="A156" t="str">
            <v>24713</v>
          </cell>
          <cell r="B156">
            <v>78</v>
          </cell>
        </row>
        <row r="157">
          <cell r="A157" t="str">
            <v>24715</v>
          </cell>
          <cell r="B157">
            <v>78</v>
          </cell>
        </row>
        <row r="158">
          <cell r="A158" t="str">
            <v>24721</v>
          </cell>
          <cell r="B158">
            <v>78</v>
          </cell>
        </row>
        <row r="159">
          <cell r="A159" t="str">
            <v>24741</v>
          </cell>
          <cell r="B159">
            <v>78</v>
          </cell>
        </row>
        <row r="160">
          <cell r="A160" t="str">
            <v>24742</v>
          </cell>
          <cell r="B160">
            <v>78</v>
          </cell>
        </row>
        <row r="161">
          <cell r="A161" t="str">
            <v>24743</v>
          </cell>
          <cell r="B161">
            <v>78</v>
          </cell>
        </row>
        <row r="162">
          <cell r="A162" t="str">
            <v>24744</v>
          </cell>
          <cell r="B162">
            <v>78</v>
          </cell>
        </row>
        <row r="163">
          <cell r="A163" t="str">
            <v>24745</v>
          </cell>
          <cell r="B163">
            <v>78</v>
          </cell>
        </row>
        <row r="164">
          <cell r="A164" t="str">
            <v>24746</v>
          </cell>
          <cell r="B164">
            <v>78</v>
          </cell>
        </row>
        <row r="165">
          <cell r="A165" t="str">
            <v>24801</v>
          </cell>
          <cell r="B165">
            <v>79</v>
          </cell>
        </row>
        <row r="166">
          <cell r="A166" t="str">
            <v>24851</v>
          </cell>
          <cell r="B166">
            <v>81</v>
          </cell>
        </row>
        <row r="167">
          <cell r="A167" t="str">
            <v>24852</v>
          </cell>
          <cell r="B167">
            <v>83</v>
          </cell>
        </row>
        <row r="168">
          <cell r="A168" t="str">
            <v>24901</v>
          </cell>
          <cell r="B168">
            <v>78</v>
          </cell>
        </row>
        <row r="169">
          <cell r="A169" t="str">
            <v>24921</v>
          </cell>
          <cell r="B169">
            <v>84</v>
          </cell>
        </row>
        <row r="170">
          <cell r="A170" t="str">
            <v>24922</v>
          </cell>
          <cell r="B170">
            <v>85</v>
          </cell>
        </row>
        <row r="171">
          <cell r="A171" t="str">
            <v>24923</v>
          </cell>
          <cell r="B171">
            <v>84</v>
          </cell>
        </row>
        <row r="172">
          <cell r="A172" t="str">
            <v>24924</v>
          </cell>
          <cell r="B172">
            <v>78</v>
          </cell>
        </row>
        <row r="173">
          <cell r="A173" t="str">
            <v>24925</v>
          </cell>
          <cell r="B173">
            <v>86</v>
          </cell>
        </row>
        <row r="174">
          <cell r="A174" t="str">
            <v>24931</v>
          </cell>
          <cell r="B174">
            <v>90</v>
          </cell>
        </row>
        <row r="175">
          <cell r="A175" t="str">
            <v>24951</v>
          </cell>
          <cell r="B175">
            <v>97</v>
          </cell>
        </row>
        <row r="176">
          <cell r="A176" t="str">
            <v>24999</v>
          </cell>
          <cell r="B176">
            <v>95</v>
          </cell>
        </row>
        <row r="177">
          <cell r="A177" t="str">
            <v>26911</v>
          </cell>
          <cell r="B177">
            <v>83</v>
          </cell>
        </row>
        <row r="178">
          <cell r="A178" t="str">
            <v>27172</v>
          </cell>
          <cell r="B178">
            <v>95</v>
          </cell>
        </row>
        <row r="179">
          <cell r="A179" t="str">
            <v>2A751</v>
          </cell>
          <cell r="B179">
            <v>91</v>
          </cell>
        </row>
        <row r="180">
          <cell r="A180" t="str">
            <v>2A752</v>
          </cell>
          <cell r="B180">
            <v>91</v>
          </cell>
        </row>
        <row r="181">
          <cell r="A181" t="str">
            <v>2A753</v>
          </cell>
          <cell r="B181">
            <v>93</v>
          </cell>
        </row>
        <row r="182">
          <cell r="A182" t="str">
            <v>2A754</v>
          </cell>
          <cell r="B182">
            <v>92</v>
          </cell>
        </row>
        <row r="183">
          <cell r="A183" t="str">
            <v>2A755</v>
          </cell>
          <cell r="B183">
            <v>80</v>
          </cell>
        </row>
        <row r="184">
          <cell r="A184" t="str">
            <v>2A756</v>
          </cell>
          <cell r="B184">
            <v>82</v>
          </cell>
        </row>
        <row r="185">
          <cell r="A185" t="str">
            <v>2A757</v>
          </cell>
          <cell r="B185">
            <v>94</v>
          </cell>
        </row>
        <row r="186">
          <cell r="A186" t="str">
            <v>2A758</v>
          </cell>
          <cell r="B186">
            <v>94</v>
          </cell>
        </row>
        <row r="187">
          <cell r="A187" t="str">
            <v>2A759</v>
          </cell>
          <cell r="B187">
            <v>94</v>
          </cell>
        </row>
        <row r="188">
          <cell r="A188" t="str">
            <v>2A761</v>
          </cell>
          <cell r="B188">
            <v>94</v>
          </cell>
        </row>
        <row r="189">
          <cell r="A189" t="str">
            <v>2A762</v>
          </cell>
          <cell r="B189">
            <v>94</v>
          </cell>
        </row>
        <row r="190">
          <cell r="A190" t="str">
            <v>2A763</v>
          </cell>
          <cell r="B190">
            <v>94</v>
          </cell>
        </row>
        <row r="191">
          <cell r="A191" t="str">
            <v>2A765</v>
          </cell>
          <cell r="B191">
            <v>94</v>
          </cell>
        </row>
        <row r="192">
          <cell r="A192" t="str">
            <v>2A766</v>
          </cell>
          <cell r="B192">
            <v>94</v>
          </cell>
        </row>
        <row r="193">
          <cell r="A193" t="str">
            <v>2A767</v>
          </cell>
          <cell r="B193">
            <v>94</v>
          </cell>
        </row>
        <row r="194">
          <cell r="A194" t="str">
            <v>2A801</v>
          </cell>
          <cell r="B194">
            <v>80</v>
          </cell>
        </row>
        <row r="195">
          <cell r="A195" t="str">
            <v>2A851</v>
          </cell>
          <cell r="B195">
            <v>82</v>
          </cell>
        </row>
        <row r="196">
          <cell r="A196" t="str">
            <v>2A852</v>
          </cell>
          <cell r="B196">
            <v>83</v>
          </cell>
        </row>
        <row r="197">
          <cell r="A197" t="str">
            <v>2A912</v>
          </cell>
          <cell r="B197">
            <v>94</v>
          </cell>
        </row>
        <row r="198">
          <cell r="A198" t="str">
            <v>2A924</v>
          </cell>
          <cell r="B198">
            <v>86</v>
          </cell>
        </row>
        <row r="199">
          <cell r="A199" t="str">
            <v>2B730</v>
          </cell>
          <cell r="B199">
            <v>94</v>
          </cell>
        </row>
        <row r="200">
          <cell r="A200" t="str">
            <v>2B751</v>
          </cell>
          <cell r="B200">
            <v>91</v>
          </cell>
        </row>
        <row r="201">
          <cell r="A201" t="str">
            <v>2B755</v>
          </cell>
          <cell r="B201">
            <v>80</v>
          </cell>
        </row>
        <row r="202">
          <cell r="A202" t="str">
            <v>2B756</v>
          </cell>
          <cell r="B202">
            <v>82</v>
          </cell>
        </row>
        <row r="203">
          <cell r="A203" t="str">
            <v>2B759</v>
          </cell>
          <cell r="B203">
            <v>94</v>
          </cell>
        </row>
        <row r="204">
          <cell r="A204" t="str">
            <v>2B761</v>
          </cell>
          <cell r="B204">
            <v>94</v>
          </cell>
        </row>
        <row r="205">
          <cell r="A205" t="str">
            <v>2B762</v>
          </cell>
          <cell r="B205">
            <v>94</v>
          </cell>
        </row>
        <row r="206">
          <cell r="A206" t="str">
            <v>2B763</v>
          </cell>
          <cell r="B206">
            <v>94</v>
          </cell>
        </row>
        <row r="207">
          <cell r="A207" t="str">
            <v>2B765</v>
          </cell>
          <cell r="B207">
            <v>94</v>
          </cell>
        </row>
        <row r="208">
          <cell r="A208" t="str">
            <v>2B766</v>
          </cell>
          <cell r="B208">
            <v>94</v>
          </cell>
        </row>
        <row r="209">
          <cell r="A209" t="str">
            <v>2B801</v>
          </cell>
          <cell r="B209">
            <v>80</v>
          </cell>
        </row>
        <row r="210">
          <cell r="A210" t="str">
            <v>2B851</v>
          </cell>
          <cell r="B210">
            <v>82</v>
          </cell>
        </row>
        <row r="211">
          <cell r="A211" t="str">
            <v>2B852</v>
          </cell>
          <cell r="B211">
            <v>94</v>
          </cell>
        </row>
        <row r="212">
          <cell r="A212" t="str">
            <v>2B852</v>
          </cell>
          <cell r="B212">
            <v>94</v>
          </cell>
        </row>
        <row r="213">
          <cell r="A213" t="str">
            <v>2B924</v>
          </cell>
          <cell r="B213">
            <v>94</v>
          </cell>
        </row>
        <row r="214">
          <cell r="A214" t="str">
            <v>2C751</v>
          </cell>
          <cell r="B214">
            <v>91</v>
          </cell>
        </row>
        <row r="215">
          <cell r="A215" t="str">
            <v>2C754</v>
          </cell>
          <cell r="B215">
            <v>92</v>
          </cell>
        </row>
        <row r="216">
          <cell r="A216" t="str">
            <v>2C757</v>
          </cell>
          <cell r="B216">
            <v>94</v>
          </cell>
        </row>
        <row r="217">
          <cell r="A217" t="str">
            <v>2C758</v>
          </cell>
          <cell r="B217">
            <v>94</v>
          </cell>
        </row>
        <row r="218">
          <cell r="A218" t="str">
            <v>2C759</v>
          </cell>
          <cell r="B218">
            <v>94</v>
          </cell>
        </row>
        <row r="219">
          <cell r="A219" t="str">
            <v>2C761</v>
          </cell>
          <cell r="B219">
            <v>94</v>
          </cell>
        </row>
        <row r="220">
          <cell r="A220" t="str">
            <v>2C762</v>
          </cell>
          <cell r="B220">
            <v>94</v>
          </cell>
        </row>
        <row r="221">
          <cell r="A221" t="str">
            <v>2C763</v>
          </cell>
          <cell r="B221">
            <v>94</v>
          </cell>
        </row>
        <row r="222">
          <cell r="A222" t="str">
            <v>2C801</v>
          </cell>
          <cell r="B222">
            <v>80</v>
          </cell>
        </row>
        <row r="223">
          <cell r="A223" t="str">
            <v>2C851</v>
          </cell>
          <cell r="B223">
            <v>82</v>
          </cell>
        </row>
        <row r="224">
          <cell r="A224" t="str">
            <v>2C912</v>
          </cell>
          <cell r="B224">
            <v>94</v>
          </cell>
        </row>
        <row r="225">
          <cell r="A225" t="str">
            <v>2C924</v>
          </cell>
          <cell r="B225">
            <v>86</v>
          </cell>
        </row>
        <row r="226">
          <cell r="A226" t="str">
            <v>2D751</v>
          </cell>
          <cell r="B226">
            <v>91</v>
          </cell>
        </row>
        <row r="227">
          <cell r="A227" t="str">
            <v>2D753</v>
          </cell>
          <cell r="B227">
            <v>93</v>
          </cell>
        </row>
        <row r="228">
          <cell r="A228" t="str">
            <v>2D754</v>
          </cell>
          <cell r="B228">
            <v>92</v>
          </cell>
        </row>
        <row r="229">
          <cell r="A229" t="str">
            <v>2D756</v>
          </cell>
          <cell r="B229">
            <v>82</v>
          </cell>
        </row>
        <row r="230">
          <cell r="A230" t="str">
            <v>2D757</v>
          </cell>
          <cell r="B230">
            <v>94</v>
          </cell>
        </row>
        <row r="231">
          <cell r="A231" t="str">
            <v>2D758</v>
          </cell>
          <cell r="B231">
            <v>94</v>
          </cell>
        </row>
        <row r="232">
          <cell r="A232" t="str">
            <v>2D761</v>
          </cell>
          <cell r="B232">
            <v>94</v>
          </cell>
        </row>
        <row r="233">
          <cell r="A233" t="str">
            <v>2D763</v>
          </cell>
          <cell r="B233">
            <v>94</v>
          </cell>
        </row>
        <row r="234">
          <cell r="A234" t="str">
            <v>2D765</v>
          </cell>
          <cell r="B234">
            <v>94</v>
          </cell>
        </row>
        <row r="235">
          <cell r="A235" t="str">
            <v>2D767</v>
          </cell>
          <cell r="B235">
            <v>94</v>
          </cell>
        </row>
        <row r="236">
          <cell r="A236" t="str">
            <v>2D851</v>
          </cell>
          <cell r="B236">
            <v>82</v>
          </cell>
        </row>
        <row r="237">
          <cell r="A237" t="str">
            <v>2D911</v>
          </cell>
          <cell r="B237">
            <v>78</v>
          </cell>
        </row>
        <row r="238">
          <cell r="A238" t="str">
            <v>2D924</v>
          </cell>
          <cell r="B238">
            <v>86</v>
          </cell>
        </row>
        <row r="239">
          <cell r="A239" t="str">
            <v>31010</v>
          </cell>
          <cell r="B239">
            <v>97</v>
          </cell>
        </row>
        <row r="240">
          <cell r="A240" t="str">
            <v>31011</v>
          </cell>
          <cell r="B240">
            <v>97</v>
          </cell>
        </row>
        <row r="241">
          <cell r="A241" t="str">
            <v>31012</v>
          </cell>
          <cell r="B241">
            <v>97</v>
          </cell>
        </row>
        <row r="242">
          <cell r="A242" t="str">
            <v>31013</v>
          </cell>
          <cell r="B242">
            <v>97</v>
          </cell>
        </row>
        <row r="243">
          <cell r="A243" t="str">
            <v>31014</v>
          </cell>
          <cell r="B243">
            <v>97</v>
          </cell>
        </row>
        <row r="244">
          <cell r="A244" t="str">
            <v>31015</v>
          </cell>
          <cell r="B244">
            <v>97</v>
          </cell>
        </row>
        <row r="245">
          <cell r="A245" t="str">
            <v>31016</v>
          </cell>
          <cell r="B245">
            <v>97</v>
          </cell>
        </row>
        <row r="246">
          <cell r="A246" t="str">
            <v>31020</v>
          </cell>
          <cell r="B246">
            <v>97</v>
          </cell>
        </row>
        <row r="247">
          <cell r="A247" t="str">
            <v>31021</v>
          </cell>
          <cell r="B247">
            <v>97</v>
          </cell>
        </row>
        <row r="248">
          <cell r="A248" t="str">
            <v>31022</v>
          </cell>
          <cell r="B248">
            <v>97</v>
          </cell>
        </row>
        <row r="249">
          <cell r="A249" t="str">
            <v>31023</v>
          </cell>
          <cell r="B249">
            <v>97</v>
          </cell>
        </row>
        <row r="250">
          <cell r="A250" t="str">
            <v>31024</v>
          </cell>
          <cell r="B250">
            <v>97</v>
          </cell>
        </row>
        <row r="251">
          <cell r="A251" t="str">
            <v>31030</v>
          </cell>
          <cell r="B251">
            <v>97</v>
          </cell>
        </row>
        <row r="252">
          <cell r="A252" t="str">
            <v>31031</v>
          </cell>
          <cell r="B252">
            <v>97</v>
          </cell>
        </row>
        <row r="253">
          <cell r="A253" t="str">
            <v>31032</v>
          </cell>
          <cell r="B253">
            <v>97</v>
          </cell>
        </row>
        <row r="254">
          <cell r="A254" t="str">
            <v>31033</v>
          </cell>
          <cell r="B254">
            <v>97</v>
          </cell>
        </row>
        <row r="255">
          <cell r="A255" t="str">
            <v>31034</v>
          </cell>
          <cell r="B255">
            <v>97</v>
          </cell>
        </row>
        <row r="256">
          <cell r="A256" t="str">
            <v>31040</v>
          </cell>
          <cell r="B256">
            <v>97</v>
          </cell>
        </row>
        <row r="257">
          <cell r="A257" t="str">
            <v>31041</v>
          </cell>
          <cell r="B257">
            <v>97</v>
          </cell>
        </row>
        <row r="258">
          <cell r="A258" t="str">
            <v>31042</v>
          </cell>
          <cell r="B258">
            <v>97</v>
          </cell>
        </row>
        <row r="259">
          <cell r="A259" t="str">
            <v>31043</v>
          </cell>
          <cell r="B259">
            <v>97</v>
          </cell>
        </row>
        <row r="260">
          <cell r="A260" t="str">
            <v>31044</v>
          </cell>
          <cell r="B260">
            <v>97</v>
          </cell>
        </row>
        <row r="261">
          <cell r="A261" t="str">
            <v>31045</v>
          </cell>
          <cell r="B261">
            <v>97</v>
          </cell>
        </row>
        <row r="262">
          <cell r="A262" t="str">
            <v>31050</v>
          </cell>
          <cell r="B262">
            <v>97</v>
          </cell>
        </row>
        <row r="263">
          <cell r="A263" t="str">
            <v>31051</v>
          </cell>
          <cell r="B263">
            <v>97</v>
          </cell>
        </row>
        <row r="264">
          <cell r="A264" t="str">
            <v>31052</v>
          </cell>
          <cell r="B264">
            <v>97</v>
          </cell>
        </row>
        <row r="265">
          <cell r="A265" t="str">
            <v>31053</v>
          </cell>
          <cell r="B265">
            <v>97</v>
          </cell>
        </row>
        <row r="266">
          <cell r="A266" t="str">
            <v>31054</v>
          </cell>
          <cell r="B266">
            <v>97</v>
          </cell>
        </row>
        <row r="267">
          <cell r="A267" t="str">
            <v>31055</v>
          </cell>
          <cell r="B267">
            <v>97</v>
          </cell>
        </row>
        <row r="268">
          <cell r="A268" t="str">
            <v>31060</v>
          </cell>
          <cell r="B268">
            <v>97</v>
          </cell>
        </row>
        <row r="269">
          <cell r="A269" t="str">
            <v>31061</v>
          </cell>
          <cell r="B269">
            <v>97</v>
          </cell>
        </row>
        <row r="270">
          <cell r="A270" t="str">
            <v>31062</v>
          </cell>
          <cell r="B270">
            <v>97</v>
          </cell>
        </row>
        <row r="271">
          <cell r="A271" t="str">
            <v>31063</v>
          </cell>
          <cell r="B271">
            <v>97</v>
          </cell>
        </row>
        <row r="272">
          <cell r="A272" t="str">
            <v>31070</v>
          </cell>
          <cell r="B272">
            <v>97</v>
          </cell>
        </row>
        <row r="273">
          <cell r="A273" t="str">
            <v>31071</v>
          </cell>
          <cell r="B273">
            <v>97</v>
          </cell>
        </row>
        <row r="274">
          <cell r="A274" t="str">
            <v>31072</v>
          </cell>
          <cell r="B274">
            <v>97</v>
          </cell>
        </row>
        <row r="275">
          <cell r="A275" t="str">
            <v>31074</v>
          </cell>
          <cell r="B275">
            <v>97</v>
          </cell>
        </row>
        <row r="276">
          <cell r="A276" t="str">
            <v>31080</v>
          </cell>
          <cell r="B276">
            <v>97</v>
          </cell>
        </row>
        <row r="277">
          <cell r="A277" t="str">
            <v>31081</v>
          </cell>
          <cell r="B277">
            <v>97</v>
          </cell>
        </row>
        <row r="278">
          <cell r="A278" t="str">
            <v>31082</v>
          </cell>
          <cell r="B278">
            <v>97</v>
          </cell>
        </row>
        <row r="279">
          <cell r="A279" t="str">
            <v>31083</v>
          </cell>
          <cell r="B279">
            <v>97</v>
          </cell>
        </row>
        <row r="280">
          <cell r="A280" t="str">
            <v>31084</v>
          </cell>
          <cell r="B280">
            <v>97</v>
          </cell>
        </row>
        <row r="281">
          <cell r="A281" t="str">
            <v>31085</v>
          </cell>
          <cell r="B281">
            <v>97</v>
          </cell>
        </row>
        <row r="282">
          <cell r="A282" t="str">
            <v>31090</v>
          </cell>
          <cell r="B282">
            <v>97</v>
          </cell>
        </row>
        <row r="283">
          <cell r="A283" t="str">
            <v>31091</v>
          </cell>
          <cell r="B283">
            <v>97</v>
          </cell>
        </row>
        <row r="284">
          <cell r="A284" t="str">
            <v>31092</v>
          </cell>
          <cell r="B284">
            <v>97</v>
          </cell>
        </row>
        <row r="285">
          <cell r="A285" t="str">
            <v>31093</v>
          </cell>
          <cell r="B285">
            <v>97</v>
          </cell>
        </row>
        <row r="286">
          <cell r="A286" t="str">
            <v>31100</v>
          </cell>
          <cell r="B286">
            <v>97</v>
          </cell>
        </row>
        <row r="287">
          <cell r="A287" t="str">
            <v>31101</v>
          </cell>
          <cell r="B287">
            <v>97</v>
          </cell>
        </row>
        <row r="288">
          <cell r="A288" t="str">
            <v>31102</v>
          </cell>
          <cell r="B288">
            <v>97</v>
          </cell>
        </row>
        <row r="289">
          <cell r="A289" t="str">
            <v>31103</v>
          </cell>
          <cell r="B289">
            <v>97</v>
          </cell>
        </row>
        <row r="290">
          <cell r="A290" t="str">
            <v>31111</v>
          </cell>
          <cell r="B290">
            <v>97</v>
          </cell>
        </row>
        <row r="291">
          <cell r="A291" t="str">
            <v>31112</v>
          </cell>
          <cell r="B291">
            <v>97</v>
          </cell>
        </row>
        <row r="292">
          <cell r="A292" t="str">
            <v>31113</v>
          </cell>
          <cell r="B292">
            <v>97</v>
          </cell>
        </row>
        <row r="293">
          <cell r="A293" t="str">
            <v>31114</v>
          </cell>
          <cell r="B293">
            <v>97</v>
          </cell>
        </row>
        <row r="294">
          <cell r="A294" t="str">
            <v>31120</v>
          </cell>
          <cell r="B294">
            <v>97</v>
          </cell>
        </row>
        <row r="295">
          <cell r="A295" t="str">
            <v>31121</v>
          </cell>
          <cell r="B295">
            <v>97</v>
          </cell>
        </row>
        <row r="296">
          <cell r="A296" t="str">
            <v>31125</v>
          </cell>
          <cell r="B296">
            <v>97</v>
          </cell>
        </row>
        <row r="297">
          <cell r="A297" t="str">
            <v>31131</v>
          </cell>
          <cell r="B297">
            <v>97</v>
          </cell>
        </row>
        <row r="298">
          <cell r="A298" t="str">
            <v>31132</v>
          </cell>
          <cell r="B298">
            <v>97</v>
          </cell>
        </row>
        <row r="299">
          <cell r="A299" t="str">
            <v>31140</v>
          </cell>
          <cell r="B299">
            <v>97</v>
          </cell>
        </row>
        <row r="300">
          <cell r="A300" t="str">
            <v>31141</v>
          </cell>
          <cell r="B300">
            <v>97</v>
          </cell>
        </row>
        <row r="301">
          <cell r="A301" t="str">
            <v>31151</v>
          </cell>
          <cell r="B301">
            <v>97</v>
          </cell>
        </row>
        <row r="302">
          <cell r="A302" t="str">
            <v>31152</v>
          </cell>
          <cell r="B302">
            <v>97</v>
          </cell>
        </row>
        <row r="303">
          <cell r="A303" t="str">
            <v>31163</v>
          </cell>
          <cell r="B303">
            <v>97</v>
          </cell>
        </row>
        <row r="304">
          <cell r="A304" t="str">
            <v>31171</v>
          </cell>
          <cell r="B304">
            <v>97</v>
          </cell>
        </row>
        <row r="305">
          <cell r="A305" t="str">
            <v>31181</v>
          </cell>
          <cell r="B305">
            <v>97</v>
          </cell>
        </row>
        <row r="306">
          <cell r="A306" t="str">
            <v>31191</v>
          </cell>
          <cell r="B306">
            <v>97</v>
          </cell>
        </row>
        <row r="307">
          <cell r="A307" t="str">
            <v>31200</v>
          </cell>
          <cell r="B307">
            <v>97</v>
          </cell>
        </row>
        <row r="308">
          <cell r="A308" t="str">
            <v>31201</v>
          </cell>
          <cell r="B308">
            <v>97</v>
          </cell>
        </row>
        <row r="309">
          <cell r="A309" t="str">
            <v>31202</v>
          </cell>
          <cell r="B309">
            <v>97</v>
          </cell>
        </row>
        <row r="310">
          <cell r="A310" t="str">
            <v>31211</v>
          </cell>
          <cell r="B310">
            <v>97</v>
          </cell>
        </row>
        <row r="311">
          <cell r="A311" t="str">
            <v>31241</v>
          </cell>
          <cell r="B311">
            <v>97</v>
          </cell>
        </row>
        <row r="312">
          <cell r="A312" t="str">
            <v>31242</v>
          </cell>
          <cell r="B312">
            <v>97</v>
          </cell>
        </row>
        <row r="313">
          <cell r="A313" t="str">
            <v>31243</v>
          </cell>
          <cell r="B313">
            <v>97</v>
          </cell>
        </row>
        <row r="314">
          <cell r="A314" t="str">
            <v>31244</v>
          </cell>
          <cell r="B314">
            <v>97</v>
          </cell>
        </row>
        <row r="315">
          <cell r="A315" t="str">
            <v>31251</v>
          </cell>
          <cell r="B315">
            <v>97</v>
          </cell>
        </row>
        <row r="316">
          <cell r="A316" t="str">
            <v>31252</v>
          </cell>
          <cell r="B316">
            <v>97</v>
          </cell>
        </row>
        <row r="317">
          <cell r="A317" t="str">
            <v>31261</v>
          </cell>
          <cell r="B317">
            <v>97</v>
          </cell>
        </row>
        <row r="318">
          <cell r="A318" t="str">
            <v>31270</v>
          </cell>
          <cell r="B318">
            <v>97</v>
          </cell>
        </row>
        <row r="319">
          <cell r="A319" t="str">
            <v>31271</v>
          </cell>
          <cell r="B319">
            <v>97</v>
          </cell>
        </row>
        <row r="320">
          <cell r="A320" t="str">
            <v>31281</v>
          </cell>
          <cell r="B320">
            <v>97</v>
          </cell>
        </row>
        <row r="321">
          <cell r="A321" t="str">
            <v>31291</v>
          </cell>
          <cell r="B321">
            <v>97</v>
          </cell>
        </row>
        <row r="322">
          <cell r="A322" t="str">
            <v>31301</v>
          </cell>
          <cell r="B322">
            <v>97</v>
          </cell>
        </row>
        <row r="323">
          <cell r="A323" t="str">
            <v>31311</v>
          </cell>
          <cell r="B323">
            <v>97</v>
          </cell>
        </row>
        <row r="324">
          <cell r="A324" t="str">
            <v>31312</v>
          </cell>
          <cell r="B324">
            <v>97</v>
          </cell>
        </row>
        <row r="325">
          <cell r="A325" t="str">
            <v>31313</v>
          </cell>
          <cell r="B325">
            <v>97</v>
          </cell>
        </row>
        <row r="326">
          <cell r="A326" t="str">
            <v>31320</v>
          </cell>
          <cell r="B326">
            <v>97</v>
          </cell>
        </row>
        <row r="327">
          <cell r="A327" t="str">
            <v>31321</v>
          </cell>
          <cell r="B327">
            <v>97</v>
          </cell>
        </row>
        <row r="328">
          <cell r="A328" t="str">
            <v>31322</v>
          </cell>
          <cell r="B328">
            <v>97</v>
          </cell>
        </row>
        <row r="329">
          <cell r="A329" t="str">
            <v>31323</v>
          </cell>
          <cell r="B329">
            <v>97</v>
          </cell>
        </row>
        <row r="330">
          <cell r="A330" t="str">
            <v>31324</v>
          </cell>
          <cell r="B330">
            <v>97</v>
          </cell>
        </row>
        <row r="331">
          <cell r="A331" t="str">
            <v>31325</v>
          </cell>
          <cell r="B331">
            <v>97</v>
          </cell>
        </row>
        <row r="332">
          <cell r="A332" t="str">
            <v>31330</v>
          </cell>
          <cell r="B332">
            <v>97</v>
          </cell>
        </row>
        <row r="333">
          <cell r="A333" t="str">
            <v>31331</v>
          </cell>
          <cell r="B333">
            <v>97</v>
          </cell>
        </row>
        <row r="334">
          <cell r="A334" t="str">
            <v>31332</v>
          </cell>
          <cell r="B334">
            <v>97</v>
          </cell>
        </row>
        <row r="335">
          <cell r="A335" t="str">
            <v>31333</v>
          </cell>
          <cell r="B335">
            <v>97</v>
          </cell>
        </row>
        <row r="336">
          <cell r="A336" t="str">
            <v>31334</v>
          </cell>
          <cell r="B336">
            <v>97</v>
          </cell>
        </row>
        <row r="337">
          <cell r="A337" t="str">
            <v>31381</v>
          </cell>
          <cell r="B337">
            <v>97</v>
          </cell>
        </row>
        <row r="338">
          <cell r="A338" t="str">
            <v>31391</v>
          </cell>
          <cell r="B338">
            <v>97</v>
          </cell>
        </row>
        <row r="339">
          <cell r="A339" t="str">
            <v>31422</v>
          </cell>
          <cell r="B339">
            <v>97</v>
          </cell>
        </row>
        <row r="340">
          <cell r="A340" t="str">
            <v>32011</v>
          </cell>
          <cell r="B340">
            <v>97</v>
          </cell>
        </row>
        <row r="341">
          <cell r="A341" t="str">
            <v>32021</v>
          </cell>
          <cell r="B341">
            <v>97</v>
          </cell>
        </row>
        <row r="342">
          <cell r="A342" t="str">
            <v>32023</v>
          </cell>
          <cell r="B342">
            <v>97</v>
          </cell>
        </row>
        <row r="343">
          <cell r="A343" t="str">
            <v>32030</v>
          </cell>
          <cell r="B343">
            <v>97</v>
          </cell>
        </row>
        <row r="344">
          <cell r="A344" t="str">
            <v>32031</v>
          </cell>
          <cell r="B344">
            <v>97</v>
          </cell>
        </row>
        <row r="345">
          <cell r="A345" t="str">
            <v>32032</v>
          </cell>
          <cell r="B345">
            <v>97</v>
          </cell>
        </row>
        <row r="346">
          <cell r="A346" t="str">
            <v>32041</v>
          </cell>
          <cell r="B346">
            <v>97</v>
          </cell>
        </row>
        <row r="347">
          <cell r="A347" t="str">
            <v>32051</v>
          </cell>
          <cell r="B347">
            <v>97</v>
          </cell>
        </row>
        <row r="348">
          <cell r="A348" t="str">
            <v>32052</v>
          </cell>
          <cell r="B348">
            <v>97</v>
          </cell>
        </row>
        <row r="349">
          <cell r="A349" t="str">
            <v>32053</v>
          </cell>
          <cell r="B349">
            <v>97</v>
          </cell>
        </row>
        <row r="350">
          <cell r="A350" t="str">
            <v>32054</v>
          </cell>
          <cell r="B350">
            <v>97</v>
          </cell>
        </row>
        <row r="351">
          <cell r="A351" t="str">
            <v>32055</v>
          </cell>
          <cell r="B351">
            <v>97</v>
          </cell>
        </row>
        <row r="352">
          <cell r="A352" t="str">
            <v>32061</v>
          </cell>
          <cell r="B352">
            <v>97</v>
          </cell>
        </row>
        <row r="353">
          <cell r="A353" t="str">
            <v>32070</v>
          </cell>
          <cell r="B353">
            <v>97</v>
          </cell>
        </row>
        <row r="354">
          <cell r="A354" t="str">
            <v>32071</v>
          </cell>
          <cell r="B354">
            <v>97</v>
          </cell>
        </row>
        <row r="355">
          <cell r="A355" t="str">
            <v>32072</v>
          </cell>
          <cell r="B355">
            <v>97</v>
          </cell>
        </row>
        <row r="356">
          <cell r="A356" t="str">
            <v>32073</v>
          </cell>
          <cell r="B356">
            <v>97</v>
          </cell>
        </row>
        <row r="357">
          <cell r="A357" t="str">
            <v>32074</v>
          </cell>
          <cell r="B357">
            <v>97</v>
          </cell>
        </row>
        <row r="358">
          <cell r="A358" t="str">
            <v>32080</v>
          </cell>
          <cell r="B358">
            <v>97</v>
          </cell>
        </row>
        <row r="359">
          <cell r="A359" t="str">
            <v>32081</v>
          </cell>
          <cell r="B359">
            <v>97</v>
          </cell>
        </row>
        <row r="360">
          <cell r="A360" t="str">
            <v>32084</v>
          </cell>
          <cell r="B360">
            <v>97</v>
          </cell>
        </row>
        <row r="361">
          <cell r="A361" t="str">
            <v>32085</v>
          </cell>
          <cell r="B361">
            <v>97</v>
          </cell>
        </row>
        <row r="362">
          <cell r="A362" t="str">
            <v>32090</v>
          </cell>
          <cell r="B362">
            <v>97</v>
          </cell>
        </row>
        <row r="363">
          <cell r="A363" t="str">
            <v>32091</v>
          </cell>
          <cell r="B363">
            <v>97</v>
          </cell>
        </row>
        <row r="364">
          <cell r="A364" t="str">
            <v>32100</v>
          </cell>
          <cell r="B364">
            <v>97</v>
          </cell>
        </row>
        <row r="365">
          <cell r="A365" t="str">
            <v>32101</v>
          </cell>
          <cell r="B365">
            <v>97</v>
          </cell>
        </row>
        <row r="366">
          <cell r="A366" t="str">
            <v>32102</v>
          </cell>
          <cell r="B366">
            <v>97</v>
          </cell>
        </row>
        <row r="367">
          <cell r="A367" t="str">
            <v>32104</v>
          </cell>
          <cell r="B367">
            <v>97</v>
          </cell>
        </row>
        <row r="368">
          <cell r="A368" t="str">
            <v>32111</v>
          </cell>
          <cell r="B368">
            <v>97</v>
          </cell>
        </row>
        <row r="369">
          <cell r="A369" t="str">
            <v>32112</v>
          </cell>
          <cell r="B369">
            <v>97</v>
          </cell>
        </row>
        <row r="370">
          <cell r="A370" t="str">
            <v>32121</v>
          </cell>
          <cell r="B370">
            <v>97</v>
          </cell>
        </row>
        <row r="371">
          <cell r="A371" t="str">
            <v>32125</v>
          </cell>
          <cell r="B371">
            <v>97</v>
          </cell>
        </row>
        <row r="372">
          <cell r="A372" t="str">
            <v>32131</v>
          </cell>
          <cell r="B372">
            <v>97</v>
          </cell>
        </row>
        <row r="373">
          <cell r="A373" t="str">
            <v>32135</v>
          </cell>
          <cell r="B373">
            <v>97</v>
          </cell>
        </row>
        <row r="374">
          <cell r="A374" t="str">
            <v>32139</v>
          </cell>
          <cell r="B374">
            <v>97</v>
          </cell>
        </row>
        <row r="375">
          <cell r="A375" t="str">
            <v>32141</v>
          </cell>
          <cell r="B375">
            <v>97</v>
          </cell>
        </row>
        <row r="376">
          <cell r="A376" t="str">
            <v>32144</v>
          </cell>
          <cell r="B376">
            <v>97</v>
          </cell>
        </row>
        <row r="377">
          <cell r="A377" t="str">
            <v>32150</v>
          </cell>
          <cell r="B377">
            <v>97</v>
          </cell>
        </row>
        <row r="378">
          <cell r="A378" t="str">
            <v>32151</v>
          </cell>
          <cell r="B378">
            <v>97</v>
          </cell>
        </row>
        <row r="379">
          <cell r="A379" t="str">
            <v>32152</v>
          </cell>
          <cell r="B379">
            <v>97</v>
          </cell>
        </row>
        <row r="380">
          <cell r="A380" t="str">
            <v>32153</v>
          </cell>
          <cell r="B380">
            <v>97</v>
          </cell>
        </row>
        <row r="381">
          <cell r="A381" t="str">
            <v>32154</v>
          </cell>
          <cell r="B381">
            <v>97</v>
          </cell>
        </row>
        <row r="382">
          <cell r="A382" t="str">
            <v>32161</v>
          </cell>
          <cell r="B382">
            <v>97</v>
          </cell>
        </row>
        <row r="383">
          <cell r="A383" t="str">
            <v>32221</v>
          </cell>
          <cell r="B383">
            <v>97</v>
          </cell>
        </row>
        <row r="384">
          <cell r="A384" t="str">
            <v>32242</v>
          </cell>
          <cell r="B384">
            <v>97</v>
          </cell>
        </row>
        <row r="385">
          <cell r="A385" t="str">
            <v>32243</v>
          </cell>
          <cell r="B385">
            <v>97</v>
          </cell>
        </row>
        <row r="386">
          <cell r="A386" t="str">
            <v>32244</v>
          </cell>
          <cell r="B386">
            <v>97</v>
          </cell>
        </row>
        <row r="387">
          <cell r="A387" t="str">
            <v>32301</v>
          </cell>
          <cell r="B387">
            <v>97</v>
          </cell>
        </row>
        <row r="388">
          <cell r="A388" t="str">
            <v>32312</v>
          </cell>
          <cell r="B388">
            <v>97</v>
          </cell>
        </row>
        <row r="389">
          <cell r="A389" t="str">
            <v>32322</v>
          </cell>
          <cell r="B389">
            <v>97</v>
          </cell>
        </row>
        <row r="390">
          <cell r="A390" t="str">
            <v>32334</v>
          </cell>
          <cell r="B390">
            <v>97</v>
          </cell>
        </row>
        <row r="391">
          <cell r="A391" t="str">
            <v>33011</v>
          </cell>
          <cell r="B391">
            <v>97</v>
          </cell>
        </row>
        <row r="392">
          <cell r="A392" t="str">
            <v>33012</v>
          </cell>
          <cell r="B392">
            <v>97</v>
          </cell>
        </row>
        <row r="393">
          <cell r="A393" t="str">
            <v>33013</v>
          </cell>
          <cell r="B393">
            <v>97</v>
          </cell>
        </row>
        <row r="394">
          <cell r="A394" t="str">
            <v>33014</v>
          </cell>
          <cell r="B394">
            <v>97</v>
          </cell>
        </row>
        <row r="395">
          <cell r="A395" t="str">
            <v>33021</v>
          </cell>
          <cell r="B395">
            <v>97</v>
          </cell>
        </row>
        <row r="396">
          <cell r="A396" t="str">
            <v>33030</v>
          </cell>
          <cell r="B396">
            <v>97</v>
          </cell>
        </row>
        <row r="397">
          <cell r="A397" t="str">
            <v>33031</v>
          </cell>
          <cell r="B397">
            <v>97</v>
          </cell>
        </row>
        <row r="398">
          <cell r="A398" t="str">
            <v>33032</v>
          </cell>
          <cell r="B398">
            <v>97</v>
          </cell>
        </row>
        <row r="399">
          <cell r="A399" t="str">
            <v>33034</v>
          </cell>
          <cell r="B399">
            <v>97</v>
          </cell>
        </row>
        <row r="400">
          <cell r="A400" t="str">
            <v>33035</v>
          </cell>
          <cell r="B400">
            <v>97</v>
          </cell>
        </row>
        <row r="401">
          <cell r="A401" t="str">
            <v>33036</v>
          </cell>
          <cell r="B401">
            <v>97</v>
          </cell>
        </row>
        <row r="402">
          <cell r="A402" t="str">
            <v>33041</v>
          </cell>
          <cell r="B402">
            <v>97</v>
          </cell>
        </row>
        <row r="403">
          <cell r="A403" t="str">
            <v>33051</v>
          </cell>
          <cell r="B403">
            <v>97</v>
          </cell>
        </row>
        <row r="404">
          <cell r="A404" t="str">
            <v>33060</v>
          </cell>
          <cell r="B404">
            <v>97</v>
          </cell>
        </row>
        <row r="405">
          <cell r="A405" t="str">
            <v>33061</v>
          </cell>
          <cell r="B405">
            <v>97</v>
          </cell>
        </row>
        <row r="406">
          <cell r="A406" t="str">
            <v>33070</v>
          </cell>
          <cell r="B406">
            <v>97</v>
          </cell>
        </row>
        <row r="407">
          <cell r="A407" t="str">
            <v>33071</v>
          </cell>
          <cell r="B407">
            <v>97</v>
          </cell>
        </row>
        <row r="408">
          <cell r="A408" t="str">
            <v>33074</v>
          </cell>
          <cell r="B408">
            <v>97</v>
          </cell>
        </row>
        <row r="409">
          <cell r="A409" t="str">
            <v>33081</v>
          </cell>
          <cell r="B409">
            <v>97</v>
          </cell>
        </row>
        <row r="410">
          <cell r="A410" t="str">
            <v>33101</v>
          </cell>
          <cell r="B410">
            <v>97</v>
          </cell>
        </row>
        <row r="411">
          <cell r="A411" t="str">
            <v>33111</v>
          </cell>
          <cell r="B411">
            <v>97</v>
          </cell>
        </row>
        <row r="412">
          <cell r="A412" t="str">
            <v>33112</v>
          </cell>
          <cell r="B412">
            <v>97</v>
          </cell>
        </row>
        <row r="413">
          <cell r="A413" t="str">
            <v>33113</v>
          </cell>
          <cell r="B413">
            <v>97</v>
          </cell>
        </row>
        <row r="414">
          <cell r="A414" t="str">
            <v>33120</v>
          </cell>
          <cell r="B414">
            <v>97</v>
          </cell>
        </row>
        <row r="415">
          <cell r="A415" t="str">
            <v>33121</v>
          </cell>
          <cell r="B415">
            <v>97</v>
          </cell>
        </row>
        <row r="416">
          <cell r="A416" t="str">
            <v>33122</v>
          </cell>
          <cell r="B416">
            <v>97</v>
          </cell>
        </row>
        <row r="417">
          <cell r="A417" t="str">
            <v>33131</v>
          </cell>
          <cell r="B417">
            <v>97</v>
          </cell>
        </row>
        <row r="418">
          <cell r="A418" t="str">
            <v>33132</v>
          </cell>
          <cell r="B418">
            <v>97</v>
          </cell>
        </row>
        <row r="419">
          <cell r="A419" t="str">
            <v>33133</v>
          </cell>
          <cell r="B419">
            <v>97</v>
          </cell>
        </row>
        <row r="420">
          <cell r="A420" t="str">
            <v>33141</v>
          </cell>
          <cell r="B420">
            <v>97</v>
          </cell>
        </row>
        <row r="421">
          <cell r="A421" t="str">
            <v>33145</v>
          </cell>
          <cell r="B421">
            <v>97</v>
          </cell>
        </row>
        <row r="422">
          <cell r="A422" t="str">
            <v>33151</v>
          </cell>
          <cell r="B422">
            <v>97</v>
          </cell>
        </row>
        <row r="423">
          <cell r="A423" t="str">
            <v>33152</v>
          </cell>
          <cell r="B423">
            <v>97</v>
          </cell>
        </row>
        <row r="424">
          <cell r="A424" t="str">
            <v>33160</v>
          </cell>
          <cell r="B424">
            <v>97</v>
          </cell>
        </row>
        <row r="425">
          <cell r="A425" t="str">
            <v>33161</v>
          </cell>
          <cell r="B425">
            <v>97</v>
          </cell>
        </row>
        <row r="426">
          <cell r="A426" t="str">
            <v>33162</v>
          </cell>
          <cell r="B426">
            <v>97</v>
          </cell>
        </row>
        <row r="427">
          <cell r="A427" t="str">
            <v>33163</v>
          </cell>
          <cell r="B427">
            <v>97</v>
          </cell>
        </row>
        <row r="428">
          <cell r="A428" t="str">
            <v>33164</v>
          </cell>
          <cell r="B428">
            <v>97</v>
          </cell>
        </row>
        <row r="429">
          <cell r="A429" t="str">
            <v>33251</v>
          </cell>
          <cell r="B429">
            <v>97</v>
          </cell>
        </row>
        <row r="430">
          <cell r="A430" t="str">
            <v>33999</v>
          </cell>
          <cell r="B430">
            <v>97</v>
          </cell>
        </row>
        <row r="431">
          <cell r="A431" t="str">
            <v>34011</v>
          </cell>
          <cell r="B431">
            <v>97</v>
          </cell>
        </row>
        <row r="432">
          <cell r="A432" t="str">
            <v>34012</v>
          </cell>
          <cell r="B432">
            <v>97</v>
          </cell>
        </row>
        <row r="433">
          <cell r="A433" t="str">
            <v>34021</v>
          </cell>
          <cell r="B433">
            <v>97</v>
          </cell>
        </row>
        <row r="434">
          <cell r="A434" t="str">
            <v>34031</v>
          </cell>
          <cell r="B434">
            <v>97</v>
          </cell>
        </row>
        <row r="435">
          <cell r="A435" t="str">
            <v>34041</v>
          </cell>
          <cell r="B435">
            <v>97</v>
          </cell>
        </row>
        <row r="436">
          <cell r="A436" t="str">
            <v>34051</v>
          </cell>
          <cell r="B436">
            <v>97</v>
          </cell>
        </row>
        <row r="437">
          <cell r="A437" t="str">
            <v>34071</v>
          </cell>
          <cell r="B437">
            <v>97</v>
          </cell>
        </row>
        <row r="438">
          <cell r="A438" t="str">
            <v>34081</v>
          </cell>
          <cell r="B438">
            <v>97</v>
          </cell>
        </row>
        <row r="439">
          <cell r="A439" t="str">
            <v>34091</v>
          </cell>
          <cell r="B439">
            <v>97</v>
          </cell>
        </row>
        <row r="440">
          <cell r="A440" t="str">
            <v>34110</v>
          </cell>
          <cell r="B440">
            <v>97</v>
          </cell>
        </row>
        <row r="441">
          <cell r="A441" t="str">
            <v>34111</v>
          </cell>
          <cell r="B441">
            <v>97</v>
          </cell>
        </row>
        <row r="442">
          <cell r="A442" t="str">
            <v>34121</v>
          </cell>
          <cell r="B442">
            <v>97</v>
          </cell>
        </row>
        <row r="443">
          <cell r="A443" t="str">
            <v>34131</v>
          </cell>
          <cell r="B443">
            <v>97</v>
          </cell>
        </row>
        <row r="444">
          <cell r="A444" t="str">
            <v>34132</v>
          </cell>
          <cell r="B444">
            <v>97</v>
          </cell>
        </row>
        <row r="445">
          <cell r="A445" t="str">
            <v>34134</v>
          </cell>
          <cell r="B445">
            <v>97</v>
          </cell>
        </row>
        <row r="446">
          <cell r="A446" t="str">
            <v>34135</v>
          </cell>
          <cell r="B446">
            <v>97</v>
          </cell>
        </row>
        <row r="447">
          <cell r="A447" t="str">
            <v>34141</v>
          </cell>
          <cell r="B447">
            <v>97</v>
          </cell>
        </row>
        <row r="448">
          <cell r="A448" t="str">
            <v>34151</v>
          </cell>
          <cell r="B448">
            <v>97</v>
          </cell>
        </row>
        <row r="449">
          <cell r="A449" t="str">
            <v>34161</v>
          </cell>
          <cell r="B449">
            <v>97</v>
          </cell>
        </row>
        <row r="450">
          <cell r="A450" t="str">
            <v>34163</v>
          </cell>
          <cell r="B450">
            <v>97</v>
          </cell>
        </row>
        <row r="451">
          <cell r="A451" t="str">
            <v>34164</v>
          </cell>
          <cell r="B451">
            <v>97</v>
          </cell>
        </row>
        <row r="452">
          <cell r="A452" t="str">
            <v>34167</v>
          </cell>
          <cell r="B452">
            <v>97</v>
          </cell>
        </row>
        <row r="453">
          <cell r="A453" t="str">
            <v>34171</v>
          </cell>
          <cell r="B453">
            <v>97</v>
          </cell>
        </row>
        <row r="454">
          <cell r="A454" t="str">
            <v>34180</v>
          </cell>
          <cell r="B454">
            <v>97</v>
          </cell>
        </row>
        <row r="455">
          <cell r="A455" t="str">
            <v>34181</v>
          </cell>
          <cell r="B455">
            <v>97</v>
          </cell>
        </row>
        <row r="456">
          <cell r="A456" t="str">
            <v>34191</v>
          </cell>
          <cell r="B456">
            <v>97</v>
          </cell>
        </row>
        <row r="457">
          <cell r="A457" t="str">
            <v>34192</v>
          </cell>
          <cell r="B457">
            <v>97</v>
          </cell>
        </row>
        <row r="458">
          <cell r="A458" t="str">
            <v>34201</v>
          </cell>
          <cell r="B458">
            <v>97</v>
          </cell>
        </row>
        <row r="459">
          <cell r="A459" t="str">
            <v>34210</v>
          </cell>
          <cell r="B459">
            <v>97</v>
          </cell>
        </row>
        <row r="460">
          <cell r="A460" t="str">
            <v>34211</v>
          </cell>
          <cell r="B460">
            <v>97</v>
          </cell>
        </row>
        <row r="461">
          <cell r="A461" t="str">
            <v>34221</v>
          </cell>
          <cell r="B461">
            <v>97</v>
          </cell>
        </row>
        <row r="462">
          <cell r="A462" t="str">
            <v>34230</v>
          </cell>
          <cell r="B462">
            <v>97</v>
          </cell>
        </row>
        <row r="463">
          <cell r="A463" t="str">
            <v>34231</v>
          </cell>
          <cell r="B463">
            <v>97</v>
          </cell>
        </row>
        <row r="464">
          <cell r="A464" t="str">
            <v>34241</v>
          </cell>
          <cell r="B464">
            <v>97</v>
          </cell>
        </row>
        <row r="465">
          <cell r="A465" t="str">
            <v>34251</v>
          </cell>
          <cell r="B465">
            <v>97</v>
          </cell>
        </row>
        <row r="466">
          <cell r="A466" t="str">
            <v>34252</v>
          </cell>
          <cell r="B466">
            <v>97</v>
          </cell>
        </row>
        <row r="467">
          <cell r="A467" t="str">
            <v>34261</v>
          </cell>
          <cell r="B467">
            <v>97</v>
          </cell>
        </row>
        <row r="468">
          <cell r="A468" t="str">
            <v>34271</v>
          </cell>
          <cell r="B468">
            <v>97</v>
          </cell>
        </row>
        <row r="469">
          <cell r="A469" t="str">
            <v>34272</v>
          </cell>
          <cell r="B469">
            <v>97</v>
          </cell>
        </row>
        <row r="470">
          <cell r="A470" t="str">
            <v>34273</v>
          </cell>
          <cell r="B470">
            <v>97</v>
          </cell>
        </row>
        <row r="471">
          <cell r="A471" t="str">
            <v>34274</v>
          </cell>
          <cell r="B471">
            <v>97</v>
          </cell>
        </row>
        <row r="472">
          <cell r="A472" t="str">
            <v>34280</v>
          </cell>
          <cell r="B472">
            <v>97</v>
          </cell>
        </row>
        <row r="473">
          <cell r="A473" t="str">
            <v>34301</v>
          </cell>
          <cell r="B473">
            <v>97</v>
          </cell>
        </row>
        <row r="474">
          <cell r="A474" t="str">
            <v>34311</v>
          </cell>
          <cell r="B474">
            <v>97</v>
          </cell>
        </row>
        <row r="475">
          <cell r="A475" t="str">
            <v>34312</v>
          </cell>
          <cell r="B475">
            <v>97</v>
          </cell>
        </row>
        <row r="476">
          <cell r="A476" t="str">
            <v>34315</v>
          </cell>
          <cell r="B476">
            <v>97</v>
          </cell>
        </row>
        <row r="477">
          <cell r="A477" t="str">
            <v>34321</v>
          </cell>
          <cell r="B477">
            <v>97</v>
          </cell>
        </row>
        <row r="478">
          <cell r="A478" t="str">
            <v>34322</v>
          </cell>
          <cell r="B478">
            <v>97</v>
          </cell>
        </row>
        <row r="479">
          <cell r="A479" t="str">
            <v>34323</v>
          </cell>
          <cell r="B479">
            <v>97</v>
          </cell>
        </row>
        <row r="480">
          <cell r="A480" t="str">
            <v>34331</v>
          </cell>
          <cell r="B480">
            <v>97</v>
          </cell>
        </row>
        <row r="481">
          <cell r="A481" t="str">
            <v>34341</v>
          </cell>
          <cell r="B481">
            <v>97</v>
          </cell>
        </row>
        <row r="482">
          <cell r="A482" t="str">
            <v>34351</v>
          </cell>
          <cell r="B482">
            <v>97</v>
          </cell>
        </row>
        <row r="483">
          <cell r="A483" t="str">
            <v>34361</v>
          </cell>
          <cell r="B483">
            <v>97</v>
          </cell>
        </row>
        <row r="484">
          <cell r="A484" t="str">
            <v>34371</v>
          </cell>
          <cell r="B484">
            <v>97</v>
          </cell>
        </row>
        <row r="485">
          <cell r="A485" t="str">
            <v>34381</v>
          </cell>
          <cell r="B485">
            <v>97</v>
          </cell>
        </row>
        <row r="486">
          <cell r="A486" t="str">
            <v>34391</v>
          </cell>
          <cell r="B486">
            <v>97</v>
          </cell>
        </row>
        <row r="487">
          <cell r="A487" t="str">
            <v>34401</v>
          </cell>
          <cell r="B487">
            <v>97</v>
          </cell>
        </row>
        <row r="488">
          <cell r="A488" t="str">
            <v>34402</v>
          </cell>
          <cell r="B488">
            <v>97</v>
          </cell>
        </row>
        <row r="489">
          <cell r="A489" t="str">
            <v>34412</v>
          </cell>
          <cell r="B489">
            <v>97</v>
          </cell>
        </row>
        <row r="490">
          <cell r="A490" t="str">
            <v>34421</v>
          </cell>
          <cell r="B490">
            <v>97</v>
          </cell>
        </row>
        <row r="491">
          <cell r="A491" t="str">
            <v>34431</v>
          </cell>
          <cell r="B491">
            <v>97</v>
          </cell>
        </row>
        <row r="492">
          <cell r="A492" t="str">
            <v>34451</v>
          </cell>
          <cell r="B492">
            <v>97</v>
          </cell>
        </row>
        <row r="493">
          <cell r="A493" t="str">
            <v>34452</v>
          </cell>
          <cell r="B493">
            <v>97</v>
          </cell>
        </row>
        <row r="494">
          <cell r="A494" t="str">
            <v>34453</v>
          </cell>
          <cell r="B494">
            <v>97</v>
          </cell>
        </row>
        <row r="495">
          <cell r="A495" t="str">
            <v>34454</v>
          </cell>
          <cell r="B495">
            <v>97</v>
          </cell>
        </row>
        <row r="496">
          <cell r="A496" t="str">
            <v>34461</v>
          </cell>
          <cell r="B496">
            <v>97</v>
          </cell>
        </row>
        <row r="497">
          <cell r="A497" t="str">
            <v>34511</v>
          </cell>
          <cell r="B497">
            <v>97</v>
          </cell>
        </row>
        <row r="498">
          <cell r="A498" t="str">
            <v>34521</v>
          </cell>
          <cell r="B498">
            <v>97</v>
          </cell>
        </row>
        <row r="499">
          <cell r="A499" t="str">
            <v>34522</v>
          </cell>
          <cell r="B499">
            <v>97</v>
          </cell>
        </row>
        <row r="500">
          <cell r="A500" t="str">
            <v>34531</v>
          </cell>
          <cell r="B500">
            <v>97</v>
          </cell>
        </row>
        <row r="501">
          <cell r="A501" t="str">
            <v>34532</v>
          </cell>
          <cell r="B501">
            <v>97</v>
          </cell>
        </row>
        <row r="502">
          <cell r="A502" t="str">
            <v>34533</v>
          </cell>
          <cell r="B502">
            <v>97</v>
          </cell>
        </row>
        <row r="503">
          <cell r="A503" t="str">
            <v>34534</v>
          </cell>
          <cell r="B503">
            <v>97</v>
          </cell>
        </row>
        <row r="504">
          <cell r="A504" t="str">
            <v>34537</v>
          </cell>
          <cell r="B504">
            <v>97</v>
          </cell>
        </row>
        <row r="505">
          <cell r="A505" t="str">
            <v>34900</v>
          </cell>
          <cell r="B505">
            <v>97</v>
          </cell>
        </row>
        <row r="506">
          <cell r="A506" t="str">
            <v>34910</v>
          </cell>
          <cell r="B506">
            <v>97</v>
          </cell>
        </row>
        <row r="507">
          <cell r="A507" t="str">
            <v>34920</v>
          </cell>
          <cell r="B507">
            <v>97</v>
          </cell>
        </row>
        <row r="508">
          <cell r="A508" t="str">
            <v>34999</v>
          </cell>
          <cell r="B508">
            <v>97</v>
          </cell>
        </row>
        <row r="509">
          <cell r="A509" t="str">
            <v>35171</v>
          </cell>
          <cell r="B509">
            <v>97</v>
          </cell>
        </row>
        <row r="510">
          <cell r="A510" t="str">
            <v>35172</v>
          </cell>
          <cell r="B510">
            <v>97</v>
          </cell>
        </row>
        <row r="511">
          <cell r="A511" t="str">
            <v>35173</v>
          </cell>
          <cell r="B511">
            <v>97</v>
          </cell>
        </row>
        <row r="512">
          <cell r="A512" t="str">
            <v>3A751</v>
          </cell>
          <cell r="B512">
            <v>98</v>
          </cell>
        </row>
        <row r="513">
          <cell r="A513" t="str">
            <v>3A752</v>
          </cell>
          <cell r="B513">
            <v>98</v>
          </cell>
        </row>
        <row r="514">
          <cell r="A514" t="str">
            <v>3A753</v>
          </cell>
          <cell r="B514">
            <v>98</v>
          </cell>
        </row>
        <row r="515">
          <cell r="A515" t="str">
            <v>3A754</v>
          </cell>
          <cell r="B515">
            <v>98</v>
          </cell>
        </row>
        <row r="516">
          <cell r="A516" t="str">
            <v>3A755</v>
          </cell>
          <cell r="B516">
            <v>98</v>
          </cell>
        </row>
        <row r="517">
          <cell r="A517" t="str">
            <v>3A756</v>
          </cell>
          <cell r="B517">
            <v>98</v>
          </cell>
        </row>
        <row r="518">
          <cell r="A518" t="str">
            <v>3A757</v>
          </cell>
          <cell r="B518">
            <v>98</v>
          </cell>
        </row>
        <row r="519">
          <cell r="A519" t="str">
            <v>3A758</v>
          </cell>
          <cell r="B519">
            <v>98</v>
          </cell>
        </row>
        <row r="520">
          <cell r="A520" t="str">
            <v>3A759</v>
          </cell>
          <cell r="B520">
            <v>98</v>
          </cell>
        </row>
        <row r="521">
          <cell r="A521" t="str">
            <v>3A761</v>
          </cell>
          <cell r="B521">
            <v>98</v>
          </cell>
        </row>
        <row r="522">
          <cell r="A522" t="str">
            <v>3A762</v>
          </cell>
          <cell r="B522">
            <v>98</v>
          </cell>
        </row>
        <row r="523">
          <cell r="A523" t="str">
            <v>3A763</v>
          </cell>
          <cell r="B523">
            <v>98</v>
          </cell>
        </row>
        <row r="524">
          <cell r="A524" t="str">
            <v>3A765</v>
          </cell>
          <cell r="B524">
            <v>98</v>
          </cell>
        </row>
        <row r="525">
          <cell r="A525" t="str">
            <v>3A766</v>
          </cell>
          <cell r="B525">
            <v>98</v>
          </cell>
        </row>
        <row r="526">
          <cell r="A526" t="str">
            <v>3A767</v>
          </cell>
          <cell r="B526">
            <v>98</v>
          </cell>
        </row>
        <row r="527">
          <cell r="A527" t="str">
            <v>3A801</v>
          </cell>
          <cell r="B527">
            <v>98</v>
          </cell>
        </row>
        <row r="528">
          <cell r="A528" t="str">
            <v>3A851</v>
          </cell>
          <cell r="B528">
            <v>98</v>
          </cell>
        </row>
        <row r="529">
          <cell r="A529" t="str">
            <v>3A852</v>
          </cell>
          <cell r="B529">
            <v>98</v>
          </cell>
        </row>
        <row r="530">
          <cell r="A530" t="str">
            <v>3A912</v>
          </cell>
          <cell r="B530">
            <v>98</v>
          </cell>
        </row>
        <row r="531">
          <cell r="A531" t="str">
            <v>3A924</v>
          </cell>
          <cell r="B531">
            <v>98</v>
          </cell>
        </row>
        <row r="532">
          <cell r="A532" t="str">
            <v>3B730</v>
          </cell>
          <cell r="B532">
            <v>98</v>
          </cell>
        </row>
        <row r="533">
          <cell r="A533" t="str">
            <v>3B755</v>
          </cell>
          <cell r="B533">
            <v>98</v>
          </cell>
        </row>
        <row r="534">
          <cell r="A534" t="str">
            <v>3B756</v>
          </cell>
          <cell r="B534">
            <v>98</v>
          </cell>
        </row>
        <row r="535">
          <cell r="A535" t="str">
            <v>3B759</v>
          </cell>
          <cell r="B535">
            <v>98</v>
          </cell>
        </row>
        <row r="536">
          <cell r="A536" t="str">
            <v>3B761</v>
          </cell>
          <cell r="B536">
            <v>98</v>
          </cell>
        </row>
        <row r="537">
          <cell r="A537" t="str">
            <v>3B762</v>
          </cell>
          <cell r="B537">
            <v>98</v>
          </cell>
        </row>
        <row r="538">
          <cell r="A538" t="str">
            <v>3B763</v>
          </cell>
          <cell r="B538">
            <v>98</v>
          </cell>
        </row>
        <row r="539">
          <cell r="A539" t="str">
            <v>3B765</v>
          </cell>
          <cell r="B539">
            <v>98</v>
          </cell>
        </row>
        <row r="540">
          <cell r="A540" t="str">
            <v>3B766</v>
          </cell>
          <cell r="B540">
            <v>98</v>
          </cell>
        </row>
        <row r="541">
          <cell r="A541" t="str">
            <v>3B801</v>
          </cell>
          <cell r="B541">
            <v>98</v>
          </cell>
        </row>
        <row r="542">
          <cell r="A542" t="str">
            <v>3B851</v>
          </cell>
          <cell r="B542">
            <v>98</v>
          </cell>
        </row>
        <row r="543">
          <cell r="A543" t="str">
            <v>3B924</v>
          </cell>
          <cell r="B543">
            <v>98</v>
          </cell>
        </row>
        <row r="544">
          <cell r="A544" t="str">
            <v>3C751</v>
          </cell>
          <cell r="B544">
            <v>99</v>
          </cell>
        </row>
        <row r="545">
          <cell r="A545" t="str">
            <v>3C754</v>
          </cell>
          <cell r="B545">
            <v>99</v>
          </cell>
        </row>
        <row r="546">
          <cell r="A546" t="str">
            <v>3C757</v>
          </cell>
          <cell r="B546">
            <v>99</v>
          </cell>
        </row>
        <row r="547">
          <cell r="A547" t="str">
            <v>3C758</v>
          </cell>
          <cell r="B547">
            <v>99</v>
          </cell>
        </row>
        <row r="548">
          <cell r="A548" t="str">
            <v>3C759</v>
          </cell>
          <cell r="B548">
            <v>99</v>
          </cell>
        </row>
        <row r="549">
          <cell r="A549" t="str">
            <v>3C761</v>
          </cell>
          <cell r="B549">
            <v>99</v>
          </cell>
        </row>
        <row r="550">
          <cell r="A550" t="str">
            <v>3C763</v>
          </cell>
          <cell r="B550">
            <v>99</v>
          </cell>
        </row>
        <row r="551">
          <cell r="A551" t="str">
            <v>3C801</v>
          </cell>
          <cell r="B551">
            <v>99</v>
          </cell>
        </row>
        <row r="552">
          <cell r="A552" t="str">
            <v>3C851</v>
          </cell>
          <cell r="B552">
            <v>99</v>
          </cell>
        </row>
        <row r="553">
          <cell r="A553" t="str">
            <v>3C912</v>
          </cell>
          <cell r="B553">
            <v>99</v>
          </cell>
        </row>
        <row r="554">
          <cell r="A554" t="str">
            <v>3C924</v>
          </cell>
          <cell r="B554">
            <v>99</v>
          </cell>
        </row>
        <row r="555">
          <cell r="A555" t="str">
            <v>3D751</v>
          </cell>
          <cell r="B555">
            <v>100</v>
          </cell>
        </row>
        <row r="556">
          <cell r="A556" t="str">
            <v>3D753</v>
          </cell>
          <cell r="B556">
            <v>100</v>
          </cell>
        </row>
        <row r="557">
          <cell r="A557" t="str">
            <v>3D754</v>
          </cell>
          <cell r="B557">
            <v>100</v>
          </cell>
        </row>
        <row r="558">
          <cell r="A558" t="str">
            <v>3D756</v>
          </cell>
          <cell r="B558">
            <v>100</v>
          </cell>
        </row>
        <row r="559">
          <cell r="A559" t="str">
            <v>3D757</v>
          </cell>
          <cell r="B559">
            <v>100</v>
          </cell>
        </row>
        <row r="560">
          <cell r="A560" t="str">
            <v>3D758</v>
          </cell>
          <cell r="B560">
            <v>100</v>
          </cell>
        </row>
        <row r="561">
          <cell r="A561" t="str">
            <v>3D761</v>
          </cell>
          <cell r="B561">
            <v>100</v>
          </cell>
        </row>
        <row r="562">
          <cell r="A562" t="str">
            <v>3D763</v>
          </cell>
          <cell r="B562">
            <v>100</v>
          </cell>
        </row>
        <row r="563">
          <cell r="A563" t="str">
            <v>3D765</v>
          </cell>
          <cell r="B563">
            <v>100</v>
          </cell>
        </row>
        <row r="564">
          <cell r="A564" t="str">
            <v>3D767</v>
          </cell>
          <cell r="B564">
            <v>100</v>
          </cell>
        </row>
        <row r="565">
          <cell r="A565" t="str">
            <v>3D851</v>
          </cell>
          <cell r="B565">
            <v>100</v>
          </cell>
        </row>
        <row r="566">
          <cell r="A566" t="str">
            <v>3D911</v>
          </cell>
          <cell r="B566">
            <v>100</v>
          </cell>
        </row>
        <row r="567">
          <cell r="A567" t="str">
            <v>3D924</v>
          </cell>
          <cell r="B567">
            <v>100</v>
          </cell>
        </row>
        <row r="568">
          <cell r="A568" t="str">
            <v>51111</v>
          </cell>
          <cell r="B568">
            <v>101</v>
          </cell>
        </row>
        <row r="569">
          <cell r="A569" t="str">
            <v>51112</v>
          </cell>
          <cell r="B569">
            <v>101</v>
          </cell>
        </row>
        <row r="570">
          <cell r="A570" t="str">
            <v>51114</v>
          </cell>
          <cell r="B570">
            <v>101</v>
          </cell>
        </row>
        <row r="571">
          <cell r="A571" t="str">
            <v>55110</v>
          </cell>
          <cell r="B571">
            <v>102</v>
          </cell>
        </row>
        <row r="572">
          <cell r="A572" t="str">
            <v>55111</v>
          </cell>
          <cell r="B572">
            <v>102</v>
          </cell>
        </row>
        <row r="573">
          <cell r="A573" t="str">
            <v>55112</v>
          </cell>
          <cell r="B573">
            <v>102</v>
          </cell>
        </row>
        <row r="574">
          <cell r="A574" t="str">
            <v>55113</v>
          </cell>
          <cell r="B574">
            <v>102</v>
          </cell>
        </row>
        <row r="575">
          <cell r="A575" t="str">
            <v>55114</v>
          </cell>
          <cell r="B575">
            <v>102</v>
          </cell>
        </row>
        <row r="576">
          <cell r="A576" t="str">
            <v>55115</v>
          </cell>
          <cell r="B576">
            <v>102</v>
          </cell>
        </row>
        <row r="577">
          <cell r="A577" t="str">
            <v>55120</v>
          </cell>
          <cell r="B577">
            <v>102</v>
          </cell>
        </row>
        <row r="578">
          <cell r="A578" t="str">
            <v>55130</v>
          </cell>
          <cell r="B578">
            <v>102</v>
          </cell>
        </row>
        <row r="579">
          <cell r="A579" t="str">
            <v>55140</v>
          </cell>
          <cell r="B579">
            <v>102</v>
          </cell>
        </row>
        <row r="580">
          <cell r="A580" t="str">
            <v>55150</v>
          </cell>
          <cell r="B580">
            <v>102</v>
          </cell>
        </row>
        <row r="581">
          <cell r="A581" t="str">
            <v>55170</v>
          </cell>
          <cell r="B581">
            <v>102</v>
          </cell>
        </row>
        <row r="582">
          <cell r="A582" t="str">
            <v>71111</v>
          </cell>
          <cell r="B582">
            <v>103</v>
          </cell>
        </row>
        <row r="583">
          <cell r="A583" t="str">
            <v>71121</v>
          </cell>
          <cell r="B583">
            <v>103</v>
          </cell>
        </row>
        <row r="584">
          <cell r="A584" t="str">
            <v>71122</v>
          </cell>
          <cell r="B584">
            <v>103</v>
          </cell>
        </row>
        <row r="585">
          <cell r="A585" t="str">
            <v>71123</v>
          </cell>
          <cell r="B585">
            <v>103</v>
          </cell>
        </row>
        <row r="586">
          <cell r="A586" t="str">
            <v>71124</v>
          </cell>
          <cell r="B586">
            <v>103</v>
          </cell>
        </row>
        <row r="587">
          <cell r="A587" t="str">
            <v>71125</v>
          </cell>
          <cell r="B587">
            <v>103</v>
          </cell>
        </row>
        <row r="588">
          <cell r="A588" t="str">
            <v>71130</v>
          </cell>
          <cell r="B588">
            <v>103</v>
          </cell>
        </row>
        <row r="589">
          <cell r="A589" t="str">
            <v>71140</v>
          </cell>
          <cell r="B589">
            <v>103</v>
          </cell>
        </row>
        <row r="590">
          <cell r="A590" t="str">
            <v>71160</v>
          </cell>
          <cell r="B590">
            <v>103</v>
          </cell>
        </row>
      </sheetData>
      <sheetData sheetId="15"/>
      <sheetData sheetId="16">
        <row r="1">
          <cell r="A1">
            <v>1</v>
          </cell>
          <cell r="B1" t="str">
            <v>Agriculture products, other</v>
          </cell>
        </row>
        <row r="2">
          <cell r="A2">
            <v>2</v>
          </cell>
          <cell r="B2" t="str">
            <v>Rubber primary products</v>
          </cell>
        </row>
        <row r="3">
          <cell r="A3">
            <v>3</v>
          </cell>
          <cell r="B3" t="str">
            <v>Oil palm primary products</v>
          </cell>
        </row>
        <row r="4">
          <cell r="A4">
            <v>4</v>
          </cell>
          <cell r="B4" t="str">
            <v>Coconut</v>
          </cell>
        </row>
        <row r="5">
          <cell r="A5">
            <v>5</v>
          </cell>
          <cell r="B5" t="str">
            <v>Tea</v>
          </cell>
        </row>
        <row r="6">
          <cell r="A6">
            <v>6</v>
          </cell>
          <cell r="B6" t="str">
            <v>Livestock etc.</v>
          </cell>
        </row>
        <row r="7">
          <cell r="A7">
            <v>7</v>
          </cell>
          <cell r="B7" t="str">
            <v>Forestry and logging products</v>
          </cell>
        </row>
        <row r="8">
          <cell r="A8">
            <v>8</v>
          </cell>
          <cell r="B8" t="str">
            <v>Fish etc.</v>
          </cell>
        </row>
        <row r="9">
          <cell r="A9">
            <v>9</v>
          </cell>
          <cell r="B9" t="str">
            <v>Crude petrol, natural gas and coal</v>
          </cell>
        </row>
        <row r="10">
          <cell r="A10">
            <v>10</v>
          </cell>
          <cell r="B10" t="str">
            <v>Metal ore</v>
          </cell>
        </row>
        <row r="11">
          <cell r="A11">
            <v>11</v>
          </cell>
          <cell r="B11" t="str">
            <v>Stone, clay and sand quarrying</v>
          </cell>
        </row>
        <row r="12">
          <cell r="A12">
            <v>12</v>
          </cell>
          <cell r="B12" t="str">
            <v>Meat and meat products</v>
          </cell>
        </row>
        <row r="13">
          <cell r="A13">
            <v>13</v>
          </cell>
          <cell r="B13" t="str">
            <v>Dairy products</v>
          </cell>
        </row>
        <row r="14">
          <cell r="A14">
            <v>14</v>
          </cell>
          <cell r="B14" t="str">
            <v>Preserved fruits and vegetables</v>
          </cell>
        </row>
        <row r="15">
          <cell r="A15">
            <v>15</v>
          </cell>
          <cell r="B15" t="str">
            <v>Preserved seafood</v>
          </cell>
        </row>
        <row r="16">
          <cell r="A16">
            <v>16</v>
          </cell>
          <cell r="B16" t="str">
            <v>Oils and fats</v>
          </cell>
        </row>
        <row r="17">
          <cell r="A17">
            <v>17</v>
          </cell>
          <cell r="B17" t="str">
            <v>Grain mills products</v>
          </cell>
        </row>
        <row r="18">
          <cell r="A18">
            <v>18</v>
          </cell>
          <cell r="B18" t="str">
            <v>Bakery products</v>
          </cell>
        </row>
        <row r="19">
          <cell r="A19">
            <v>19</v>
          </cell>
          <cell r="B19" t="str">
            <v>Confectionery</v>
          </cell>
        </row>
        <row r="20">
          <cell r="A20">
            <v>20</v>
          </cell>
          <cell r="B20" t="str">
            <v>Ice</v>
          </cell>
        </row>
        <row r="21">
          <cell r="A21">
            <v>21</v>
          </cell>
          <cell r="B21" t="str">
            <v>Other foods</v>
          </cell>
        </row>
        <row r="22">
          <cell r="A22">
            <v>22</v>
          </cell>
          <cell r="B22" t="str">
            <v>Animal feeds</v>
          </cell>
        </row>
        <row r="23">
          <cell r="A23">
            <v>23</v>
          </cell>
          <cell r="B23" t="str">
            <v>Wine and spirits</v>
          </cell>
        </row>
        <row r="24">
          <cell r="A24">
            <v>24</v>
          </cell>
          <cell r="B24" t="str">
            <v>Soft drinks</v>
          </cell>
        </row>
        <row r="25">
          <cell r="A25">
            <v>25</v>
          </cell>
          <cell r="B25" t="str">
            <v>Tobacco</v>
          </cell>
        </row>
        <row r="26">
          <cell r="A26">
            <v>26</v>
          </cell>
          <cell r="B26" t="str">
            <v>Yarns and cloth</v>
          </cell>
        </row>
        <row r="27">
          <cell r="A27">
            <v>27</v>
          </cell>
          <cell r="B27" t="str">
            <v>Knitted fabrics</v>
          </cell>
        </row>
        <row r="28">
          <cell r="A28">
            <v>28</v>
          </cell>
          <cell r="B28" t="str">
            <v>Other textiles</v>
          </cell>
        </row>
        <row r="29">
          <cell r="A29">
            <v>29</v>
          </cell>
          <cell r="B29" t="str">
            <v>Wearing apparels</v>
          </cell>
        </row>
        <row r="30">
          <cell r="A30">
            <v>30</v>
          </cell>
          <cell r="B30" t="str">
            <v>Leather products</v>
          </cell>
        </row>
        <row r="31">
          <cell r="A31">
            <v>31</v>
          </cell>
          <cell r="B31" t="str">
            <v>Footwear</v>
          </cell>
        </row>
        <row r="32">
          <cell r="A32">
            <v>32</v>
          </cell>
          <cell r="B32" t="str">
            <v>Sawmill products</v>
          </cell>
        </row>
        <row r="33">
          <cell r="A33">
            <v>33</v>
          </cell>
          <cell r="B33" t="str">
            <v>Other wood products</v>
          </cell>
        </row>
        <row r="34">
          <cell r="A34">
            <v>34</v>
          </cell>
          <cell r="B34" t="str">
            <v>Furniture</v>
          </cell>
        </row>
        <row r="35">
          <cell r="A35">
            <v>35</v>
          </cell>
          <cell r="B35" t="str">
            <v>Paper and board</v>
          </cell>
        </row>
        <row r="36">
          <cell r="A36">
            <v>36</v>
          </cell>
          <cell r="B36" t="str">
            <v>Printed products</v>
          </cell>
        </row>
        <row r="37">
          <cell r="A37">
            <v>37</v>
          </cell>
          <cell r="B37" t="str">
            <v>Industries chemical</v>
          </cell>
        </row>
        <row r="38">
          <cell r="A38">
            <v>38</v>
          </cell>
          <cell r="B38" t="str">
            <v>Paints and lacquers</v>
          </cell>
        </row>
        <row r="39">
          <cell r="A39">
            <v>39</v>
          </cell>
          <cell r="B39" t="str">
            <v>Drugs and medicines</v>
          </cell>
        </row>
        <row r="40">
          <cell r="A40">
            <v>40</v>
          </cell>
          <cell r="B40" t="str">
            <v>Soap and cleaning preparations</v>
          </cell>
        </row>
        <row r="41">
          <cell r="A41">
            <v>41</v>
          </cell>
          <cell r="B41" t="str">
            <v>Other chemical products</v>
          </cell>
        </row>
        <row r="42">
          <cell r="A42">
            <v>42</v>
          </cell>
          <cell r="B42" t="str">
            <v>Petrol and coal products</v>
          </cell>
        </row>
        <row r="43">
          <cell r="A43">
            <v>43</v>
          </cell>
          <cell r="B43" t="str">
            <v xml:space="preserve">Processed rubber </v>
          </cell>
        </row>
        <row r="44">
          <cell r="A44">
            <v>44</v>
          </cell>
          <cell r="B44" t="str">
            <v>Rubber products</v>
          </cell>
        </row>
        <row r="45">
          <cell r="A45">
            <v>45</v>
          </cell>
          <cell r="B45" t="str">
            <v>Plastic products</v>
          </cell>
        </row>
        <row r="46">
          <cell r="A46">
            <v>46</v>
          </cell>
          <cell r="B46" t="str">
            <v>China, glass and pottery</v>
          </cell>
        </row>
        <row r="47">
          <cell r="A47">
            <v>47</v>
          </cell>
          <cell r="B47" t="str">
            <v>Clay products</v>
          </cell>
        </row>
        <row r="48">
          <cell r="A48">
            <v>48</v>
          </cell>
          <cell r="B48" t="str">
            <v xml:space="preserve">Cement, lime and plaster </v>
          </cell>
        </row>
        <row r="49">
          <cell r="A49">
            <v>49</v>
          </cell>
          <cell r="B49" t="str">
            <v>Other non-metal products</v>
          </cell>
        </row>
        <row r="50">
          <cell r="A50">
            <v>50</v>
          </cell>
          <cell r="B50" t="str">
            <v>Iron and steel</v>
          </cell>
        </row>
        <row r="51">
          <cell r="A51">
            <v>51</v>
          </cell>
          <cell r="B51" t="str">
            <v>Non-ferrous metal</v>
          </cell>
        </row>
        <row r="52">
          <cell r="A52">
            <v>52</v>
          </cell>
          <cell r="B52" t="str">
            <v>Other fabricated metal and fixture</v>
          </cell>
        </row>
        <row r="53">
          <cell r="A53">
            <v>53</v>
          </cell>
          <cell r="B53" t="str">
            <v>Structural metal products</v>
          </cell>
        </row>
        <row r="54">
          <cell r="A54">
            <v>54</v>
          </cell>
          <cell r="B54" t="str">
            <v>Other metal products</v>
          </cell>
        </row>
        <row r="55">
          <cell r="A55">
            <v>55</v>
          </cell>
          <cell r="B55" t="str">
            <v>Industrial machinery</v>
          </cell>
        </row>
        <row r="56">
          <cell r="A56">
            <v>56</v>
          </cell>
          <cell r="B56" t="str">
            <v>Household machinery</v>
          </cell>
        </row>
        <row r="57">
          <cell r="A57">
            <v>57</v>
          </cell>
          <cell r="B57" t="str">
            <v>Radio, television and communication equipment</v>
          </cell>
        </row>
        <row r="58">
          <cell r="A58">
            <v>58</v>
          </cell>
          <cell r="B58" t="str">
            <v>Electrical appliances and houseware</v>
          </cell>
        </row>
        <row r="59">
          <cell r="A59">
            <v>59</v>
          </cell>
          <cell r="B59" t="str">
            <v>Other electrical machinery</v>
          </cell>
        </row>
        <row r="60">
          <cell r="A60">
            <v>60</v>
          </cell>
          <cell r="B60" t="str">
            <v>Ships and boats</v>
          </cell>
        </row>
        <row r="61">
          <cell r="A61">
            <v>61</v>
          </cell>
          <cell r="B61" t="str">
            <v>Motor vehicles</v>
          </cell>
        </row>
        <row r="62">
          <cell r="A62">
            <v>62</v>
          </cell>
          <cell r="B62" t="str">
            <v>Cycles and motorcycles</v>
          </cell>
        </row>
        <row r="63">
          <cell r="A63">
            <v>63</v>
          </cell>
          <cell r="B63" t="str">
            <v>Other transport equipment</v>
          </cell>
        </row>
        <row r="64">
          <cell r="A64">
            <v>64</v>
          </cell>
          <cell r="B64" t="str">
            <v>Instruments and clocks</v>
          </cell>
        </row>
        <row r="65">
          <cell r="A65">
            <v>65</v>
          </cell>
          <cell r="B65" t="str">
            <v>Other manufacturing products</v>
          </cell>
        </row>
        <row r="66">
          <cell r="A66">
            <v>66</v>
          </cell>
          <cell r="B66" t="str">
            <v>Electricity and gas</v>
          </cell>
        </row>
        <row r="67">
          <cell r="A67">
            <v>67</v>
          </cell>
          <cell r="B67" t="str">
            <v>Water</v>
          </cell>
        </row>
        <row r="68">
          <cell r="A68">
            <v>68</v>
          </cell>
          <cell r="B68" t="str">
            <v>Buildings and constructions</v>
          </cell>
        </row>
        <row r="69">
          <cell r="A69">
            <v>69</v>
          </cell>
          <cell r="B69" t="str">
            <v>Wholesale and retail trade</v>
          </cell>
        </row>
        <row r="70">
          <cell r="A70">
            <v>70</v>
          </cell>
          <cell r="B70" t="str">
            <v>Hotels and restaurants</v>
          </cell>
        </row>
        <row r="71">
          <cell r="A71">
            <v>71</v>
          </cell>
          <cell r="B71" t="str">
            <v>Transport</v>
          </cell>
        </row>
        <row r="72">
          <cell r="A72">
            <v>72</v>
          </cell>
          <cell r="B72" t="str">
            <v>Communication</v>
          </cell>
        </row>
        <row r="73">
          <cell r="A73">
            <v>73</v>
          </cell>
          <cell r="B73" t="str">
            <v>Banking services</v>
          </cell>
        </row>
        <row r="74">
          <cell r="A74">
            <v>74</v>
          </cell>
          <cell r="B74" t="str">
            <v>Other financial services</v>
          </cell>
        </row>
        <row r="75">
          <cell r="A75">
            <v>75</v>
          </cell>
          <cell r="B75" t="str">
            <v>Insurance</v>
          </cell>
        </row>
        <row r="76">
          <cell r="A76">
            <v>76</v>
          </cell>
          <cell r="B76" t="str">
            <v>Real estate</v>
          </cell>
        </row>
        <row r="77">
          <cell r="A77">
            <v>77</v>
          </cell>
          <cell r="B77" t="str">
            <v>Ownership of dwellings</v>
          </cell>
        </row>
        <row r="78">
          <cell r="A78">
            <v>78</v>
          </cell>
          <cell r="B78" t="str">
            <v>Business services</v>
          </cell>
        </row>
        <row r="79">
          <cell r="A79">
            <v>79</v>
          </cell>
          <cell r="B79" t="str">
            <v>Education - private</v>
          </cell>
        </row>
        <row r="80">
          <cell r="A80">
            <v>80</v>
          </cell>
          <cell r="B80" t="str">
            <v>Education - public</v>
          </cell>
        </row>
        <row r="81">
          <cell r="A81">
            <v>81</v>
          </cell>
          <cell r="B81" t="str">
            <v>Health - private</v>
          </cell>
        </row>
        <row r="82">
          <cell r="A82">
            <v>82</v>
          </cell>
          <cell r="B82" t="str">
            <v>Health - public</v>
          </cell>
        </row>
        <row r="83">
          <cell r="A83">
            <v>83</v>
          </cell>
          <cell r="B83" t="str">
            <v>Private non-profit services</v>
          </cell>
        </row>
        <row r="84">
          <cell r="A84">
            <v>84</v>
          </cell>
          <cell r="B84" t="str">
            <v>Entertainment</v>
          </cell>
        </row>
        <row r="85">
          <cell r="A85">
            <v>85</v>
          </cell>
          <cell r="B85" t="str">
            <v>Radio and television broadcasting</v>
          </cell>
        </row>
        <row r="86">
          <cell r="A86">
            <v>86</v>
          </cell>
          <cell r="B86" t="str">
            <v>Recreation</v>
          </cell>
        </row>
        <row r="87">
          <cell r="A87">
            <v>87</v>
          </cell>
          <cell r="B87" t="str">
            <v>Repair motor vehicles</v>
          </cell>
        </row>
        <row r="88">
          <cell r="A88">
            <v>88</v>
          </cell>
          <cell r="B88" t="str">
            <v>Other repair</v>
          </cell>
        </row>
        <row r="89">
          <cell r="A89">
            <v>89</v>
          </cell>
          <cell r="B89" t="str">
            <v>Recycle products</v>
          </cell>
        </row>
        <row r="90">
          <cell r="A90">
            <v>90</v>
          </cell>
          <cell r="B90" t="str">
            <v>Other private services</v>
          </cell>
        </row>
        <row r="91">
          <cell r="A91">
            <v>91</v>
          </cell>
          <cell r="B91" t="str">
            <v>Public administration</v>
          </cell>
        </row>
        <row r="92">
          <cell r="A92">
            <v>92</v>
          </cell>
          <cell r="B92" t="str">
            <v>Public order</v>
          </cell>
        </row>
        <row r="93">
          <cell r="A93">
            <v>93</v>
          </cell>
          <cell r="B93" t="str">
            <v>Defence</v>
          </cell>
        </row>
        <row r="94">
          <cell r="A94">
            <v>94</v>
          </cell>
          <cell r="B94" t="str">
            <v>Other public administration</v>
          </cell>
        </row>
        <row r="95">
          <cell r="A95">
            <v>95</v>
          </cell>
          <cell r="B95" t="str">
            <v>Unspecified industry</v>
          </cell>
        </row>
        <row r="96">
          <cell r="A96">
            <v>97</v>
          </cell>
          <cell r="B96" t="str">
            <v>Domestic services</v>
          </cell>
        </row>
      </sheetData>
      <sheetData sheetId="17"/>
      <sheetData sheetId="18"/>
      <sheetData sheetId="19" refreshError="1"/>
      <sheetData sheetId="20" refreshError="1"/>
      <sheetData sheetId="21" refreshError="1"/>
      <sheetData sheetId="22" refreshError="1"/>
      <sheetData sheetId="23"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0100"/>
      <sheetName val="KDNK(YoY)"/>
      <sheetName val="Ringkasan(YoY)"/>
      <sheetName val="70200"/>
      <sheetName val="KDNK (CQ)"/>
      <sheetName val="Ringkasan (CQ)"/>
      <sheetName val="cpi&amp;ppi00 (2)"/>
    </sheetNames>
    <sheetDataSet>
      <sheetData sheetId="0" refreshError="1"/>
      <sheetData sheetId="1" refreshError="1"/>
      <sheetData sheetId="2" refreshError="1"/>
      <sheetData sheetId="3" refreshError="1"/>
      <sheetData sheetId="4" refreshError="1"/>
      <sheetData sheetId="5" refreshError="1"/>
      <sheetData sheetId="6">
        <row r="3">
          <cell r="A3" t="str">
            <v>11111(21)</v>
          </cell>
          <cell r="C3" t="str">
            <v>11111(21)</v>
          </cell>
          <cell r="D3" t="str">
            <v>Other Rice In The Husk</v>
          </cell>
          <cell r="E3">
            <v>100.00013916666668</v>
          </cell>
          <cell r="F3">
            <v>98.675834999999992</v>
          </cell>
          <cell r="G3">
            <v>98.803471666666653</v>
          </cell>
          <cell r="H3">
            <v>99.027361666666678</v>
          </cell>
          <cell r="I3">
            <v>103.21514083333334</v>
          </cell>
          <cell r="J3">
            <v>105.16667</v>
          </cell>
        </row>
        <row r="4">
          <cell r="A4" t="str">
            <v>11112(21)</v>
          </cell>
          <cell r="C4" t="str">
            <v>11112(21)</v>
          </cell>
          <cell r="D4" t="str">
            <v>Maize (Corn), Seed</v>
          </cell>
          <cell r="E4">
            <v>100</v>
          </cell>
          <cell r="F4">
            <v>103.42</v>
          </cell>
          <cell r="G4">
            <v>100</v>
          </cell>
          <cell r="H4">
            <v>105.9375</v>
          </cell>
          <cell r="I4">
            <v>139.38916666666665</v>
          </cell>
          <cell r="J4">
            <v>120.86499999999999</v>
          </cell>
        </row>
        <row r="5">
          <cell r="A5" t="str">
            <v>11116(21)</v>
          </cell>
          <cell r="C5" t="str">
            <v>11116(21)</v>
          </cell>
          <cell r="D5" t="str">
            <v>Sugar Cane</v>
          </cell>
          <cell r="E5">
            <v>99.99990249999999</v>
          </cell>
          <cell r="F5">
            <v>89.17990166666668</v>
          </cell>
          <cell r="G5">
            <v>107.33984416666667</v>
          </cell>
          <cell r="H5">
            <v>126.76292250000002</v>
          </cell>
          <cell r="I5">
            <v>143.83867833333335</v>
          </cell>
          <cell r="J5">
            <v>145.43075333333334</v>
          </cell>
        </row>
        <row r="6">
          <cell r="A6" t="str">
            <v>11121(21)</v>
          </cell>
          <cell r="C6" t="str">
            <v>11121(21)</v>
          </cell>
          <cell r="D6" t="str">
            <v>Coffee, Not Roasted</v>
          </cell>
          <cell r="E6">
            <v>99.99990249999999</v>
          </cell>
          <cell r="F6">
            <v>89.17990166666668</v>
          </cell>
          <cell r="G6">
            <v>107.33984416666667</v>
          </cell>
          <cell r="H6">
            <v>126.76292250000002</v>
          </cell>
          <cell r="I6">
            <v>143.83867833333335</v>
          </cell>
          <cell r="J6">
            <v>145.43075333333334</v>
          </cell>
        </row>
        <row r="7">
          <cell r="A7" t="str">
            <v>111221(21)</v>
          </cell>
          <cell r="B7">
            <v>1</v>
          </cell>
          <cell r="C7" t="str">
            <v>111221(21)1</v>
          </cell>
          <cell r="D7" t="str">
            <v>Nutmeg Preserved (New)</v>
          </cell>
          <cell r="E7">
            <v>100</v>
          </cell>
          <cell r="F7">
            <v>100</v>
          </cell>
          <cell r="G7">
            <v>100</v>
          </cell>
          <cell r="H7">
            <v>78.94</v>
          </cell>
          <cell r="I7">
            <v>87.82583333333335</v>
          </cell>
          <cell r="J7">
            <v>91.337500000000006</v>
          </cell>
        </row>
        <row r="8">
          <cell r="A8" t="str">
            <v>111222(21)</v>
          </cell>
          <cell r="B8">
            <v>2</v>
          </cell>
          <cell r="C8" t="str">
            <v>111222(21)2</v>
          </cell>
          <cell r="D8" t="str">
            <v>Pepper Powder( New)</v>
          </cell>
          <cell r="E8">
            <v>100</v>
          </cell>
          <cell r="F8">
            <v>99.64</v>
          </cell>
          <cell r="G8">
            <v>98.866666666666688</v>
          </cell>
          <cell r="H8">
            <v>91.788333333333327</v>
          </cell>
          <cell r="I8">
            <v>91.655000000000001</v>
          </cell>
          <cell r="J8">
            <v>88.188333333333318</v>
          </cell>
        </row>
        <row r="9">
          <cell r="A9" t="str">
            <v>111223(21)</v>
          </cell>
          <cell r="B9">
            <v>3</v>
          </cell>
          <cell r="C9" t="str">
            <v>111223(21)3</v>
          </cell>
          <cell r="D9" t="str">
            <v>Powder, Corriander</v>
          </cell>
          <cell r="E9">
            <v>100</v>
          </cell>
          <cell r="F9">
            <v>100</v>
          </cell>
          <cell r="G9">
            <v>100</v>
          </cell>
          <cell r="H9">
            <v>100</v>
          </cell>
          <cell r="I9">
            <v>100</v>
          </cell>
          <cell r="J9">
            <v>100</v>
          </cell>
        </row>
        <row r="10">
          <cell r="A10" t="str">
            <v>111224(21)</v>
          </cell>
          <cell r="B10">
            <v>4</v>
          </cell>
          <cell r="C10" t="str">
            <v>111224(21)4</v>
          </cell>
          <cell r="D10" t="str">
            <v>Powder, Tumeric</v>
          </cell>
          <cell r="E10">
            <v>100</v>
          </cell>
          <cell r="F10">
            <v>99.166666666666657</v>
          </cell>
          <cell r="G10">
            <v>94.015000000000001</v>
          </cell>
          <cell r="H10">
            <v>91.515000000000001</v>
          </cell>
          <cell r="I10">
            <v>94.258750000000006</v>
          </cell>
          <cell r="J10">
            <v>87.682083333333338</v>
          </cell>
        </row>
        <row r="11">
          <cell r="A11" t="str">
            <v>111225(21)</v>
          </cell>
          <cell r="B11">
            <v>5</v>
          </cell>
          <cell r="C11" t="str">
            <v>111225(21)5</v>
          </cell>
          <cell r="D11" t="str">
            <v>Powder And Mixtures, Curry/Instant</v>
          </cell>
          <cell r="E11">
            <v>100.00166666666665</v>
          </cell>
          <cell r="F11">
            <v>98.265000000000001</v>
          </cell>
          <cell r="G11">
            <v>96.816666666666663</v>
          </cell>
          <cell r="H11">
            <v>96.09</v>
          </cell>
          <cell r="I11">
            <v>95.906666666666652</v>
          </cell>
          <cell r="J11">
            <v>96.98208333333335</v>
          </cell>
        </row>
        <row r="12">
          <cell r="A12" t="str">
            <v>111251(21)</v>
          </cell>
          <cell r="B12">
            <v>1</v>
          </cell>
          <cell r="C12" t="str">
            <v>111251(21)1</v>
          </cell>
          <cell r="D12" t="str">
            <v>Tomatoes, Fresh Or Chilled</v>
          </cell>
          <cell r="E12">
            <v>99.997500000000002</v>
          </cell>
          <cell r="F12">
            <v>100.56291666666667</v>
          </cell>
          <cell r="G12">
            <v>115.86791666666666</v>
          </cell>
          <cell r="H12">
            <v>100.99083333333333</v>
          </cell>
          <cell r="I12">
            <v>112.00333333333333</v>
          </cell>
          <cell r="J12">
            <v>120.9654166666667</v>
          </cell>
        </row>
        <row r="13">
          <cell r="A13" t="str">
            <v>111252(21)</v>
          </cell>
          <cell r="B13">
            <v>2</v>
          </cell>
          <cell r="C13" t="str">
            <v>111252(21)2</v>
          </cell>
          <cell r="D13" t="str">
            <v>Cauliflowers And Headed Broccoli,Fresh Or Chilled</v>
          </cell>
          <cell r="E13">
            <v>99.999166666666682</v>
          </cell>
          <cell r="F13">
            <v>81.805833333333354</v>
          </cell>
          <cell r="G13">
            <v>86.155000000000001</v>
          </cell>
          <cell r="H13">
            <v>77.435833333333349</v>
          </cell>
          <cell r="I13">
            <v>79.139166666666682</v>
          </cell>
          <cell r="J13">
            <v>80.355833333333337</v>
          </cell>
        </row>
        <row r="14">
          <cell r="A14" t="str">
            <v>111253(21)</v>
          </cell>
          <cell r="B14">
            <v>3</v>
          </cell>
          <cell r="C14" t="str">
            <v>111253(21)3</v>
          </cell>
          <cell r="D14" t="str">
            <v>Round Cabbages, Fresh Or Chillied</v>
          </cell>
          <cell r="E14">
            <v>100.00208333333335</v>
          </cell>
          <cell r="F14">
            <v>101.93</v>
          </cell>
          <cell r="G14">
            <v>108.825</v>
          </cell>
          <cell r="H14">
            <v>103.75291666666669</v>
          </cell>
          <cell r="I14">
            <v>105.05166666666666</v>
          </cell>
          <cell r="J14">
            <v>122.13</v>
          </cell>
        </row>
        <row r="15">
          <cell r="A15" t="str">
            <v>111254(21)</v>
          </cell>
          <cell r="B15">
            <v>4</v>
          </cell>
          <cell r="C15" t="str">
            <v>111254(21)4</v>
          </cell>
          <cell r="D15" t="str">
            <v>Chinese Mustard (Sawi Hijau), Fresh Or Chilled</v>
          </cell>
          <cell r="E15">
            <v>100.00083333333332</v>
          </cell>
          <cell r="F15">
            <v>100.69541666666667</v>
          </cell>
          <cell r="G15">
            <v>109.81083333333333</v>
          </cell>
          <cell r="H15">
            <v>102.47041666666667</v>
          </cell>
          <cell r="I15">
            <v>99.873333333333363</v>
          </cell>
          <cell r="J15">
            <v>111.37791666666666</v>
          </cell>
        </row>
        <row r="16">
          <cell r="A16" t="str">
            <v>111255(21)</v>
          </cell>
          <cell r="B16">
            <v>5</v>
          </cell>
          <cell r="C16" t="str">
            <v>111255(21)5</v>
          </cell>
          <cell r="D16" t="str">
            <v>Carrots &amp; Turnips, Fresh Or Chilled (New)</v>
          </cell>
          <cell r="E16">
            <v>100.00041666666667</v>
          </cell>
          <cell r="F16">
            <v>133.0325</v>
          </cell>
          <cell r="G16">
            <v>110.49958333333332</v>
          </cell>
          <cell r="H16">
            <v>123.71458333333332</v>
          </cell>
          <cell r="I16">
            <v>117.40625</v>
          </cell>
          <cell r="J16">
            <v>130.79041666666666</v>
          </cell>
        </row>
        <row r="17">
          <cell r="A17" t="str">
            <v>111256(21)</v>
          </cell>
          <cell r="B17">
            <v>6</v>
          </cell>
          <cell r="C17" t="str">
            <v>111256(21)6</v>
          </cell>
          <cell r="D17" t="str">
            <v>Cucumbers And Gherkins, Fresh Or Chilled</v>
          </cell>
          <cell r="E17">
            <v>99.998333333333321</v>
          </cell>
          <cell r="F17">
            <v>115.4166666666667</v>
          </cell>
          <cell r="G17">
            <v>150.58527750000002</v>
          </cell>
          <cell r="H17">
            <v>128.87944416666667</v>
          </cell>
          <cell r="I17">
            <v>132.68111249999998</v>
          </cell>
          <cell r="J17">
            <v>141.99277833333332</v>
          </cell>
        </row>
        <row r="18">
          <cell r="A18" t="str">
            <v>111257(21)</v>
          </cell>
          <cell r="B18">
            <v>7</v>
          </cell>
          <cell r="C18" t="str">
            <v>111257(21)7</v>
          </cell>
          <cell r="D18" t="str">
            <v>French Beans, Fresh Or Chilled</v>
          </cell>
          <cell r="E18">
            <v>100.00111083333333</v>
          </cell>
          <cell r="F18">
            <v>94.631389166666665</v>
          </cell>
          <cell r="G18">
            <v>103.57472249999998</v>
          </cell>
          <cell r="H18">
            <v>98.045000000000002</v>
          </cell>
          <cell r="I18">
            <v>97.895276666666661</v>
          </cell>
          <cell r="J18">
            <v>104.60138833333333</v>
          </cell>
        </row>
        <row r="19">
          <cell r="A19" t="str">
            <v>111258(21)</v>
          </cell>
          <cell r="B19">
            <v>8</v>
          </cell>
          <cell r="C19" t="str">
            <v>111258(21)8</v>
          </cell>
          <cell r="D19" t="str">
            <v>Long Bean , Fresh Or Chilled</v>
          </cell>
          <cell r="E19">
            <v>99.998958333333334</v>
          </cell>
          <cell r="F19">
            <v>106.30145833333333</v>
          </cell>
          <cell r="G19">
            <v>107.79979166666669</v>
          </cell>
          <cell r="H19">
            <v>108.38520833333334</v>
          </cell>
          <cell r="I19">
            <v>107.82291666666667</v>
          </cell>
          <cell r="J19">
            <v>118.46083333333334</v>
          </cell>
        </row>
        <row r="20">
          <cell r="A20" t="str">
            <v>111259(21)</v>
          </cell>
          <cell r="B20">
            <v>9</v>
          </cell>
          <cell r="C20" t="str">
            <v>111259(21)9</v>
          </cell>
          <cell r="D20" t="str">
            <v>Chillies, Fresh Or Chilled</v>
          </cell>
          <cell r="E20">
            <v>100</v>
          </cell>
          <cell r="F20">
            <v>86.601668333333365</v>
          </cell>
          <cell r="G20">
            <v>94.408749166666652</v>
          </cell>
          <cell r="H20">
            <v>95.602502499999986</v>
          </cell>
          <cell r="I20">
            <v>105.71638916666669</v>
          </cell>
          <cell r="J20">
            <v>123.2722225</v>
          </cell>
        </row>
        <row r="21">
          <cell r="A21" t="str">
            <v>1112510(21)</v>
          </cell>
          <cell r="B21">
            <v>10</v>
          </cell>
          <cell r="C21" t="str">
            <v>1112510(21)10</v>
          </cell>
          <cell r="D21" t="str">
            <v>Spinach, New Zealand Spinach And Orache Spinach, Fresh Or Chilled</v>
          </cell>
          <cell r="E21">
            <v>100.00416666666665</v>
          </cell>
          <cell r="F21">
            <v>105.91666666666667</v>
          </cell>
          <cell r="G21">
            <v>102.17333333333332</v>
          </cell>
          <cell r="H21">
            <v>105.02833333333335</v>
          </cell>
          <cell r="I21">
            <v>103.25583333333334</v>
          </cell>
          <cell r="J21">
            <v>106.50666666666669</v>
          </cell>
        </row>
        <row r="22">
          <cell r="A22" t="str">
            <v>1112511(21)</v>
          </cell>
          <cell r="B22">
            <v>11</v>
          </cell>
          <cell r="C22" t="str">
            <v>1112511(21)11</v>
          </cell>
          <cell r="D22" t="str">
            <v>Sweet Corn, Fresh Or Chilled</v>
          </cell>
          <cell r="E22">
            <v>100.01666666666667</v>
          </cell>
          <cell r="F22">
            <v>116.43</v>
          </cell>
          <cell r="G22">
            <v>129.4075</v>
          </cell>
          <cell r="H22">
            <v>146.96916666666667</v>
          </cell>
          <cell r="I22">
            <v>129.4075</v>
          </cell>
          <cell r="J22">
            <v>165.29166666666663</v>
          </cell>
        </row>
        <row r="23">
          <cell r="A23" t="str">
            <v>1112512(21)</v>
          </cell>
          <cell r="B23">
            <v>12</v>
          </cell>
          <cell r="C23" t="str">
            <v>1112512(21)12</v>
          </cell>
          <cell r="D23" t="str">
            <v>Lady's Fingers, Fresh Or Chilled</v>
          </cell>
          <cell r="E23">
            <v>100.00041666666667</v>
          </cell>
          <cell r="F23">
            <v>94.878124999999997</v>
          </cell>
          <cell r="G23">
            <v>93.051666666666648</v>
          </cell>
          <cell r="H23">
            <v>100.25562499999999</v>
          </cell>
          <cell r="I23">
            <v>90.375208333333319</v>
          </cell>
          <cell r="J23">
            <v>101.03458333333333</v>
          </cell>
        </row>
        <row r="24">
          <cell r="A24" t="str">
            <v>1112513(21)</v>
          </cell>
          <cell r="B24">
            <v>13</v>
          </cell>
          <cell r="C24" t="str">
            <v>1112513(21)13</v>
          </cell>
          <cell r="D24" t="str">
            <v>Other Vegetables, Fresh Or Chilled</v>
          </cell>
          <cell r="E24">
            <v>99.999625000000009</v>
          </cell>
          <cell r="F24">
            <v>101.05497166666667</v>
          </cell>
          <cell r="G24">
            <v>103.3818675</v>
          </cell>
          <cell r="H24">
            <v>104.16043083333334</v>
          </cell>
          <cell r="I24">
            <v>113.37787333333333</v>
          </cell>
          <cell r="J24">
            <v>115.60089250000001</v>
          </cell>
        </row>
        <row r="25">
          <cell r="A25" t="str">
            <v>1112514(21)</v>
          </cell>
          <cell r="B25">
            <v>14</v>
          </cell>
          <cell r="C25" t="str">
            <v>1112514(21)14</v>
          </cell>
          <cell r="D25" t="str">
            <v>Watermelons</v>
          </cell>
          <cell r="E25">
            <v>99.999722500000004</v>
          </cell>
          <cell r="F25">
            <v>113.04722333333332</v>
          </cell>
          <cell r="G25">
            <v>117.73222166666667</v>
          </cell>
          <cell r="H25">
            <v>111.325</v>
          </cell>
          <cell r="I25">
            <v>111.29666749999997</v>
          </cell>
          <cell r="J25">
            <v>128.50444416666664</v>
          </cell>
        </row>
        <row r="26">
          <cell r="A26" t="str">
            <v>11126(21)</v>
          </cell>
          <cell r="D26" t="str">
            <v>Orchid, Fresh</v>
          </cell>
          <cell r="E26">
            <v>100</v>
          </cell>
          <cell r="F26">
            <v>100</v>
          </cell>
          <cell r="G26">
            <v>100</v>
          </cell>
          <cell r="H26">
            <v>101.11</v>
          </cell>
          <cell r="I26">
            <v>112.40722000000001</v>
          </cell>
          <cell r="J26">
            <v>113.33333</v>
          </cell>
        </row>
        <row r="27">
          <cell r="A27" t="str">
            <v>111271(21)</v>
          </cell>
          <cell r="B27">
            <v>1</v>
          </cell>
          <cell r="D27" t="str">
            <v>Pineapples, Fresh Or Dried</v>
          </cell>
          <cell r="E27">
            <v>100.00222166666668</v>
          </cell>
          <cell r="F27">
            <v>94.915555833333343</v>
          </cell>
          <cell r="G27">
            <v>98.076666666666682</v>
          </cell>
          <cell r="H27">
            <v>112.75888750000001</v>
          </cell>
          <cell r="I27">
            <v>121.0427766666667</v>
          </cell>
          <cell r="J27">
            <v>113.35055416666667</v>
          </cell>
        </row>
        <row r="28">
          <cell r="A28" t="str">
            <v>111272(21)</v>
          </cell>
          <cell r="B28">
            <v>2</v>
          </cell>
          <cell r="D28" t="str">
            <v>Pisang Mas, Fresh Or Dried</v>
          </cell>
          <cell r="E28">
            <v>99.997776666666681</v>
          </cell>
          <cell r="F28">
            <v>99.613332499999984</v>
          </cell>
          <cell r="G28">
            <v>101.13138749999999</v>
          </cell>
          <cell r="H28">
            <v>100.33472166666667</v>
          </cell>
          <cell r="I28">
            <v>103.32944416666666</v>
          </cell>
          <cell r="J28">
            <v>120.78916499999998</v>
          </cell>
        </row>
        <row r="29">
          <cell r="A29" t="str">
            <v>111273(21)</v>
          </cell>
          <cell r="B29">
            <v>3</v>
          </cell>
          <cell r="D29" t="str">
            <v>Pisang Rastali, Fresh Or Dried</v>
          </cell>
          <cell r="E29">
            <v>99.998055833333325</v>
          </cell>
          <cell r="F29">
            <v>97.581387499999991</v>
          </cell>
          <cell r="G29">
            <v>99.452500000000001</v>
          </cell>
          <cell r="H29">
            <v>99.943055833333318</v>
          </cell>
          <cell r="I29">
            <v>96.986389166666669</v>
          </cell>
          <cell r="J29">
            <v>121.3961125</v>
          </cell>
        </row>
        <row r="30">
          <cell r="A30" t="str">
            <v>111274(21)</v>
          </cell>
          <cell r="B30">
            <v>4</v>
          </cell>
          <cell r="D30" t="str">
            <v>Pisang Berangan, Fresh Or Dried</v>
          </cell>
          <cell r="E30">
            <v>100.00333333333333</v>
          </cell>
          <cell r="F30">
            <v>98.646666666666661</v>
          </cell>
          <cell r="G30">
            <v>94.823333333333352</v>
          </cell>
          <cell r="H30">
            <v>97.043333333333337</v>
          </cell>
          <cell r="I30">
            <v>107.89666666666668</v>
          </cell>
          <cell r="J30">
            <v>116.40666666666668</v>
          </cell>
        </row>
        <row r="31">
          <cell r="A31" t="str">
            <v>111275(21)</v>
          </cell>
          <cell r="B31">
            <v>5</v>
          </cell>
          <cell r="D31" t="str">
            <v>Durian , Fresh</v>
          </cell>
          <cell r="E31">
            <v>99.998333333333321</v>
          </cell>
          <cell r="F31">
            <v>60.584166666666668</v>
          </cell>
          <cell r="G31">
            <v>61.395000000000003</v>
          </cell>
          <cell r="H31">
            <v>89.68</v>
          </cell>
          <cell r="I31">
            <v>80.314999999999998</v>
          </cell>
          <cell r="J31">
            <v>58.814166666666679</v>
          </cell>
        </row>
        <row r="32">
          <cell r="A32" t="str">
            <v>111276(21)</v>
          </cell>
          <cell r="B32">
            <v>6</v>
          </cell>
          <cell r="D32" t="str">
            <v>Guava , Fresh Or Dried</v>
          </cell>
          <cell r="E32">
            <v>100.0025</v>
          </cell>
          <cell r="F32">
            <v>108.6575</v>
          </cell>
          <cell r="G32">
            <v>101.66249999999999</v>
          </cell>
          <cell r="H32">
            <v>102.1875</v>
          </cell>
          <cell r="I32">
            <v>98.692499999999995</v>
          </cell>
          <cell r="J32">
            <v>110.8425</v>
          </cell>
        </row>
        <row r="33">
          <cell r="A33" t="str">
            <v>111277(21)</v>
          </cell>
          <cell r="B33">
            <v>7</v>
          </cell>
          <cell r="D33" t="str">
            <v>Mangoes, Fresh Or Dried</v>
          </cell>
          <cell r="E33">
            <v>100</v>
          </cell>
          <cell r="F33">
            <v>77.860833333333318</v>
          </cell>
          <cell r="G33">
            <v>46.805833333333332</v>
          </cell>
          <cell r="H33">
            <v>63.778333333333329</v>
          </cell>
          <cell r="I33">
            <v>52.5</v>
          </cell>
          <cell r="J33">
            <v>87.5</v>
          </cell>
        </row>
        <row r="34">
          <cell r="A34" t="str">
            <v>111278(21)</v>
          </cell>
          <cell r="B34">
            <v>8</v>
          </cell>
          <cell r="D34" t="str">
            <v>Mangosteens, Fresh (New)</v>
          </cell>
          <cell r="E34">
            <v>100</v>
          </cell>
          <cell r="F34">
            <v>82.475833333333327</v>
          </cell>
          <cell r="G34">
            <v>48.289166666666667</v>
          </cell>
          <cell r="H34">
            <v>82.607500000000002</v>
          </cell>
          <cell r="I34">
            <v>66.964166666666671</v>
          </cell>
          <cell r="J34">
            <v>51.28</v>
          </cell>
        </row>
        <row r="35">
          <cell r="A35" t="str">
            <v>111279(21)</v>
          </cell>
          <cell r="B35">
            <v>9</v>
          </cell>
          <cell r="D35" t="str">
            <v>Other Papayas</v>
          </cell>
          <cell r="E35">
            <v>100.00083166666667</v>
          </cell>
          <cell r="F35">
            <v>96.470554166666673</v>
          </cell>
          <cell r="G35">
            <v>116.38166749999998</v>
          </cell>
          <cell r="H35">
            <v>108.00805583333333</v>
          </cell>
          <cell r="I35">
            <v>118.55972083333333</v>
          </cell>
          <cell r="J35">
            <v>119.88527916666669</v>
          </cell>
        </row>
        <row r="36">
          <cell r="A36" t="str">
            <v>1112710(21)</v>
          </cell>
          <cell r="B36">
            <v>10</v>
          </cell>
          <cell r="D36" t="str">
            <v>Rambutan, Fresh</v>
          </cell>
          <cell r="E36">
            <v>99.995833333333337</v>
          </cell>
          <cell r="F36">
            <v>77.342500000000001</v>
          </cell>
          <cell r="G36">
            <v>57.755833333333328</v>
          </cell>
          <cell r="H36">
            <v>73.609166666666667</v>
          </cell>
          <cell r="I36">
            <v>106.55166666666666</v>
          </cell>
          <cell r="J36">
            <v>143.72666666666663</v>
          </cell>
        </row>
        <row r="37">
          <cell r="A37" t="str">
            <v>1112711(21)</v>
          </cell>
          <cell r="B37">
            <v>11</v>
          </cell>
          <cell r="D37" t="str">
            <v>Langsat &amp; Duku, Fresh</v>
          </cell>
          <cell r="E37">
            <v>100</v>
          </cell>
          <cell r="F37">
            <v>66.06</v>
          </cell>
          <cell r="G37">
            <v>55.471666666666671</v>
          </cell>
          <cell r="H37">
            <v>65.590833333333336</v>
          </cell>
          <cell r="I37">
            <v>76.354166666666686</v>
          </cell>
          <cell r="J37">
            <v>72.040000000000006</v>
          </cell>
        </row>
        <row r="38">
          <cell r="A38" t="str">
            <v>1112712(21)</v>
          </cell>
          <cell r="B38">
            <v>12</v>
          </cell>
          <cell r="D38" t="str">
            <v>Jack Fruit (Cempedak And Nangka), Fresh</v>
          </cell>
          <cell r="E38">
            <v>99.992500000000007</v>
          </cell>
          <cell r="F38">
            <v>88.475833333333327</v>
          </cell>
          <cell r="G38">
            <v>110.2225</v>
          </cell>
          <cell r="H38">
            <v>128.19749999999999</v>
          </cell>
          <cell r="I38">
            <v>101.38500000000001</v>
          </cell>
          <cell r="J38">
            <v>138.82416666666668</v>
          </cell>
        </row>
        <row r="39">
          <cell r="A39" t="str">
            <v>1112713(21)</v>
          </cell>
          <cell r="B39">
            <v>13</v>
          </cell>
          <cell r="D39" t="str">
            <v>Cikus, Fresh</v>
          </cell>
          <cell r="E39">
            <v>100.0025</v>
          </cell>
          <cell r="F39">
            <v>96.817499999999995</v>
          </cell>
          <cell r="G39">
            <v>77.355833333333337</v>
          </cell>
          <cell r="H39">
            <v>71.803333333333342</v>
          </cell>
          <cell r="I39">
            <v>92.131666666666675</v>
          </cell>
          <cell r="J39">
            <v>95.368333333333354</v>
          </cell>
        </row>
        <row r="40">
          <cell r="A40" t="str">
            <v>1112714(21)</v>
          </cell>
          <cell r="B40">
            <v>14</v>
          </cell>
          <cell r="D40" t="str">
            <v>Star Fruits, Fresh</v>
          </cell>
          <cell r="E40">
            <v>100</v>
          </cell>
          <cell r="F40">
            <v>102.0125</v>
          </cell>
          <cell r="G40">
            <v>104.40333333333335</v>
          </cell>
          <cell r="H40">
            <v>104.59166666666665</v>
          </cell>
          <cell r="I40">
            <v>103.08166666666666</v>
          </cell>
          <cell r="J40">
            <v>97.988333333333358</v>
          </cell>
        </row>
        <row r="41">
          <cell r="A41" t="str">
            <v>1112715(21)</v>
          </cell>
          <cell r="B41">
            <v>15</v>
          </cell>
          <cell r="D41" t="str">
            <v>Other Tropical Fruits, Fresh</v>
          </cell>
          <cell r="E41">
            <v>100.00166666666669</v>
          </cell>
          <cell r="F41">
            <v>96.284999999999997</v>
          </cell>
          <cell r="G41">
            <v>87.457083333333316</v>
          </cell>
          <cell r="H41">
            <v>87.399166666666673</v>
          </cell>
          <cell r="I41">
            <v>105.89749999999999</v>
          </cell>
          <cell r="J41">
            <v>105.37875</v>
          </cell>
        </row>
        <row r="42">
          <cell r="A42" t="str">
            <v>114111(21)</v>
          </cell>
          <cell r="B42">
            <v>1</v>
          </cell>
          <cell r="D42" t="str">
            <v>Coconut, Dessicated</v>
          </cell>
          <cell r="E42">
            <v>100.00222166666666</v>
          </cell>
          <cell r="F42">
            <v>66.706388333333337</v>
          </cell>
          <cell r="G42">
            <v>89.288889166666664</v>
          </cell>
          <cell r="H42">
            <v>90.516112499999991</v>
          </cell>
          <cell r="I42">
            <v>85.709721666666695</v>
          </cell>
          <cell r="J42">
            <v>98.332777500000006</v>
          </cell>
        </row>
        <row r="43">
          <cell r="A43" t="str">
            <v>114112(21)</v>
          </cell>
          <cell r="B43">
            <v>2</v>
          </cell>
          <cell r="D43" t="str">
            <v>Coconut, Milk Powder (New)</v>
          </cell>
          <cell r="E43">
            <v>99.99999916666664</v>
          </cell>
          <cell r="F43">
            <v>96.715832500000005</v>
          </cell>
          <cell r="G43">
            <v>100.6913875</v>
          </cell>
          <cell r="H43">
            <v>99.479721666666677</v>
          </cell>
          <cell r="I43">
            <v>96.981944999999996</v>
          </cell>
          <cell r="J43">
            <v>103.2305575</v>
          </cell>
        </row>
        <row r="44">
          <cell r="A44" t="str">
            <v>11611(21)</v>
          </cell>
          <cell r="D44" t="str">
            <v>Cattle, Pure Bred Breeding Animals</v>
          </cell>
          <cell r="E44">
            <v>100</v>
          </cell>
          <cell r="F44">
            <v>102.46</v>
          </cell>
          <cell r="G44">
            <v>116.42</v>
          </cell>
          <cell r="H44">
            <v>121.92</v>
          </cell>
          <cell r="I44">
            <v>121.92</v>
          </cell>
          <cell r="J44">
            <v>121.92</v>
          </cell>
        </row>
        <row r="45">
          <cell r="A45" t="str">
            <v>11612(21)</v>
          </cell>
          <cell r="D45" t="str">
            <v>Live Swine, Pure-Bred Breeding Animals</v>
          </cell>
          <cell r="E45">
            <v>99.998750000000001</v>
          </cell>
          <cell r="F45">
            <v>97.411249999999995</v>
          </cell>
          <cell r="G45">
            <v>91.732500000000002</v>
          </cell>
          <cell r="H45">
            <v>64.263333333333335</v>
          </cell>
          <cell r="I45">
            <v>100.14583333333334</v>
          </cell>
          <cell r="J45">
            <v>121.83083333333336</v>
          </cell>
        </row>
        <row r="46">
          <cell r="A46" t="str">
            <v>116151(21)</v>
          </cell>
          <cell r="B46">
            <v>1</v>
          </cell>
          <cell r="D46" t="str">
            <v>Day Old Chicks Of The Species Gallus Domesticus Weighing Not More Than 185 G</v>
          </cell>
          <cell r="E46">
            <v>99.999166666666682</v>
          </cell>
          <cell r="F46">
            <v>102.12375</v>
          </cell>
          <cell r="G46">
            <v>102.74375000000001</v>
          </cell>
          <cell r="H46">
            <v>87.055000000000007</v>
          </cell>
          <cell r="I46">
            <v>88.287499999999994</v>
          </cell>
          <cell r="J46">
            <v>141.76666666666671</v>
          </cell>
        </row>
        <row r="47">
          <cell r="A47" t="str">
            <v>116152(21)</v>
          </cell>
          <cell r="B47">
            <v>2</v>
          </cell>
          <cell r="D47" t="str">
            <v>Fowls Of The Species Gallus Domesticus, Weighing Not More Than 2000g</v>
          </cell>
          <cell r="E47">
            <v>99.999375000000001</v>
          </cell>
          <cell r="F47">
            <v>98.265000000000001</v>
          </cell>
          <cell r="G47">
            <v>93.678749999999994</v>
          </cell>
          <cell r="H47">
            <v>97.722499999999997</v>
          </cell>
          <cell r="I47">
            <v>95.292083333333323</v>
          </cell>
          <cell r="J47">
            <v>121.16187499999999</v>
          </cell>
        </row>
        <row r="48">
          <cell r="A48" t="str">
            <v>11621(21)</v>
          </cell>
          <cell r="D48" t="str">
            <v>Fresh Hen's Eggs, In Shell, For Hatching</v>
          </cell>
          <cell r="E48">
            <v>100.00069499999999</v>
          </cell>
          <cell r="F48">
            <v>104.23236</v>
          </cell>
          <cell r="G48">
            <v>92.242500833333352</v>
          </cell>
          <cell r="H48">
            <v>101.80680666666667</v>
          </cell>
          <cell r="I48">
            <v>115.11541916666667</v>
          </cell>
          <cell r="J48">
            <v>131.06986083333334</v>
          </cell>
        </row>
        <row r="49">
          <cell r="A49" t="str">
            <v>11911(21)</v>
          </cell>
          <cell r="D49" t="str">
            <v>Cocoa Beans, Whole Or Broken, Raw Or Roasted</v>
          </cell>
          <cell r="E49">
            <v>99.999958333333339</v>
          </cell>
          <cell r="F49">
            <v>129.24299999999999</v>
          </cell>
          <cell r="G49">
            <v>213.14420833333338</v>
          </cell>
          <cell r="H49">
            <v>227.99366666666668</v>
          </cell>
          <cell r="I49">
            <v>192.03937500000001</v>
          </cell>
          <cell r="J49">
            <v>186.22770833333337</v>
          </cell>
        </row>
        <row r="50">
          <cell r="A50" t="str">
            <v>120191(21)</v>
          </cell>
          <cell r="B50">
            <v>1</v>
          </cell>
          <cell r="D50" t="str">
            <v>Sawlogs And Veneer Logs Of Coniferous Species In Rough-Podo</v>
          </cell>
          <cell r="E50">
            <v>100.0005125</v>
          </cell>
          <cell r="F50">
            <v>96.674423333333337</v>
          </cell>
          <cell r="G50">
            <v>96.266281666666657</v>
          </cell>
          <cell r="H50">
            <v>97.256282500000012</v>
          </cell>
          <cell r="I50">
            <v>98.493462499999993</v>
          </cell>
          <cell r="J50">
            <v>103.65968000000002</v>
          </cell>
        </row>
        <row r="51">
          <cell r="A51" t="str">
            <v>120192(21)</v>
          </cell>
          <cell r="B51">
            <v>2</v>
          </cell>
          <cell r="D51" t="str">
            <v>Timber, Impregnated (Tanalized Timber)</v>
          </cell>
          <cell r="E51">
            <v>99.999901666666659</v>
          </cell>
          <cell r="F51">
            <v>99.407724166666654</v>
          </cell>
          <cell r="G51">
            <v>102.68631166666667</v>
          </cell>
          <cell r="H51">
            <v>104.83410333333333</v>
          </cell>
          <cell r="I51">
            <v>104.32822916666666</v>
          </cell>
          <cell r="J51">
            <v>108.42826083333337</v>
          </cell>
        </row>
        <row r="52">
          <cell r="A52" t="str">
            <v>120193(21)</v>
          </cell>
          <cell r="B52">
            <v>3</v>
          </cell>
          <cell r="D52" t="str">
            <v>Kiln Dried Timber</v>
          </cell>
          <cell r="E52">
            <v>99.999901666666659</v>
          </cell>
          <cell r="F52">
            <v>99.407724166666654</v>
          </cell>
          <cell r="G52">
            <v>102.68631166666667</v>
          </cell>
          <cell r="H52">
            <v>104.83410333333333</v>
          </cell>
          <cell r="I52">
            <v>104.32822916666666</v>
          </cell>
          <cell r="J52">
            <v>108.42826083333337</v>
          </cell>
        </row>
        <row r="53">
          <cell r="A53" t="str">
            <v>120194(21)</v>
          </cell>
          <cell r="B53">
            <v>4</v>
          </cell>
          <cell r="D53" t="str">
            <v>Plywood</v>
          </cell>
          <cell r="E53">
            <v>100.00024750000003</v>
          </cell>
          <cell r="F53">
            <v>90.345636666666678</v>
          </cell>
          <cell r="G53">
            <v>90.900416666666658</v>
          </cell>
          <cell r="H53">
            <v>91.594584166666678</v>
          </cell>
          <cell r="I53">
            <v>107.08519333333334</v>
          </cell>
          <cell r="J53">
            <v>105.97636166666666</v>
          </cell>
        </row>
        <row r="54">
          <cell r="A54" t="str">
            <v>120195(21)</v>
          </cell>
          <cell r="B54">
            <v>5</v>
          </cell>
          <cell r="D54" t="str">
            <v>Veneer Sheet</v>
          </cell>
          <cell r="E54">
            <v>99.999791666666653</v>
          </cell>
          <cell r="F54">
            <v>97.303749999999994</v>
          </cell>
          <cell r="G54">
            <v>96.988749999999996</v>
          </cell>
          <cell r="H54">
            <v>103.28666666666666</v>
          </cell>
          <cell r="I54">
            <v>124.57395833333332</v>
          </cell>
          <cell r="J54">
            <v>132.13104166666665</v>
          </cell>
        </row>
        <row r="55">
          <cell r="A55" t="str">
            <v>12022(21)</v>
          </cell>
          <cell r="D55" t="str">
            <v>Charcoal /Combonised Saw Dust</v>
          </cell>
          <cell r="E55">
            <v>100</v>
          </cell>
          <cell r="F55">
            <v>100</v>
          </cell>
          <cell r="G55">
            <v>103.185</v>
          </cell>
          <cell r="H55">
            <v>102.94</v>
          </cell>
          <cell r="I55">
            <v>102.94</v>
          </cell>
          <cell r="J55">
            <v>102.15666666666665</v>
          </cell>
        </row>
        <row r="56">
          <cell r="A56" t="str">
            <v>13015(21)</v>
          </cell>
          <cell r="D56" t="str">
            <v>Shrimps And Prawn,Other Than In Shell Fresh Or Chilled</v>
          </cell>
          <cell r="E56">
            <v>99.999749999999992</v>
          </cell>
          <cell r="F56">
            <v>108.03900000000002</v>
          </cell>
          <cell r="G56">
            <v>102.91024999999999</v>
          </cell>
          <cell r="H56">
            <v>96.121833333333342</v>
          </cell>
          <cell r="I56">
            <v>93.333166666666685</v>
          </cell>
          <cell r="J56">
            <v>94.217916666666639</v>
          </cell>
        </row>
        <row r="57">
          <cell r="A57" t="str">
            <v>21211(21)</v>
          </cell>
          <cell r="D57" t="str">
            <v>Petroleum Oils, Crude</v>
          </cell>
          <cell r="E57">
            <v>99.999833333333342</v>
          </cell>
          <cell r="F57">
            <v>83.152833333333348</v>
          </cell>
          <cell r="G57">
            <v>83.748500000000007</v>
          </cell>
          <cell r="H57">
            <v>100.62333333333332</v>
          </cell>
          <cell r="I57">
            <v>138.11883333333336</v>
          </cell>
          <cell r="J57">
            <v>191.59666666666669</v>
          </cell>
        </row>
        <row r="58">
          <cell r="A58" t="str">
            <v>21315(21)</v>
          </cell>
          <cell r="D58" t="str">
            <v>Zircon And Concentrates</v>
          </cell>
          <cell r="E58">
            <v>99.999833333333342</v>
          </cell>
          <cell r="F58">
            <v>83.152833333333348</v>
          </cell>
          <cell r="G58">
            <v>83.748500000000007</v>
          </cell>
          <cell r="H58">
            <v>100.62333333333332</v>
          </cell>
          <cell r="I58">
            <v>138.11883333333336</v>
          </cell>
          <cell r="J58">
            <v>191.59666666666669</v>
          </cell>
        </row>
        <row r="59">
          <cell r="A59" t="str">
            <v>21316(21)</v>
          </cell>
          <cell r="D59" t="str">
            <v>Tin Ores And Concentrates</v>
          </cell>
          <cell r="E59">
            <v>99.999833333333342</v>
          </cell>
          <cell r="F59">
            <v>83.152833333333348</v>
          </cell>
          <cell r="G59">
            <v>83.748500000000007</v>
          </cell>
          <cell r="H59">
            <v>100.62333333333332</v>
          </cell>
          <cell r="I59">
            <v>138.11883333333336</v>
          </cell>
          <cell r="J59">
            <v>191.59666666666669</v>
          </cell>
        </row>
        <row r="60">
          <cell r="A60" t="str">
            <v>311111(21)</v>
          </cell>
          <cell r="B60">
            <v>1</v>
          </cell>
          <cell r="D60" t="str">
            <v>Meat Ball (New)</v>
          </cell>
          <cell r="E60">
            <v>99.997500000000002</v>
          </cell>
          <cell r="F60">
            <v>94.947500000000005</v>
          </cell>
          <cell r="G60">
            <v>91.888333333333335</v>
          </cell>
          <cell r="H60">
            <v>70.61166666666665</v>
          </cell>
          <cell r="I60">
            <v>97.871666666666698</v>
          </cell>
          <cell r="J60">
            <v>112.76416666666667</v>
          </cell>
        </row>
        <row r="61">
          <cell r="A61" t="str">
            <v>311112(21)</v>
          </cell>
          <cell r="B61">
            <v>2</v>
          </cell>
          <cell r="D61" t="str">
            <v>Meat, Other Prep (New)</v>
          </cell>
          <cell r="E61">
            <v>99.997500000000002</v>
          </cell>
          <cell r="F61">
            <v>94.947500000000005</v>
          </cell>
          <cell r="G61">
            <v>91.888333333333335</v>
          </cell>
          <cell r="H61">
            <v>70.61166666666665</v>
          </cell>
          <cell r="I61">
            <v>97.871666666666698</v>
          </cell>
          <cell r="J61">
            <v>112.76416666666667</v>
          </cell>
        </row>
        <row r="62">
          <cell r="A62" t="str">
            <v>311113(21)</v>
          </cell>
          <cell r="B62">
            <v>3</v>
          </cell>
          <cell r="D62" t="str">
            <v>Beef, Frozen (New)</v>
          </cell>
          <cell r="E62">
            <v>99.997500000000002</v>
          </cell>
          <cell r="F62">
            <v>94.947500000000005</v>
          </cell>
          <cell r="G62">
            <v>91.888333333333335</v>
          </cell>
          <cell r="H62">
            <v>70.61166666666665</v>
          </cell>
          <cell r="I62">
            <v>97.871666666666698</v>
          </cell>
          <cell r="J62">
            <v>112.76416666666667</v>
          </cell>
        </row>
        <row r="63">
          <cell r="A63" t="str">
            <v>31113(21)</v>
          </cell>
          <cell r="D63" t="str">
            <v>Other Meat Of Swine</v>
          </cell>
          <cell r="E63">
            <v>99.997500000000002</v>
          </cell>
          <cell r="F63">
            <v>94.947500000000005</v>
          </cell>
          <cell r="G63">
            <v>91.888333333333335</v>
          </cell>
          <cell r="H63">
            <v>70.61166666666665</v>
          </cell>
          <cell r="I63">
            <v>97.871666666666698</v>
          </cell>
          <cell r="J63">
            <v>112.76416666666667</v>
          </cell>
        </row>
        <row r="64">
          <cell r="A64" t="str">
            <v>31114(21)</v>
          </cell>
          <cell r="D64" t="str">
            <v>Bovine, Skin Leather</v>
          </cell>
          <cell r="E64">
            <v>100.00027750000001</v>
          </cell>
          <cell r="F64">
            <v>108.49249916666665</v>
          </cell>
          <cell r="G64">
            <v>103.44333416666666</v>
          </cell>
          <cell r="H64">
            <v>104.96111083333332</v>
          </cell>
          <cell r="I64">
            <v>109.56055583333334</v>
          </cell>
          <cell r="J64">
            <v>115.89610916666668</v>
          </cell>
        </row>
        <row r="65">
          <cell r="A65" t="str">
            <v>311181(21)</v>
          </cell>
          <cell r="B65">
            <v>1</v>
          </cell>
          <cell r="D65" t="str">
            <v>Burgers &amp; Sausages (New)</v>
          </cell>
          <cell r="E65">
            <v>99.997500000000002</v>
          </cell>
          <cell r="F65">
            <v>94.947500000000005</v>
          </cell>
          <cell r="G65">
            <v>91.888333333333335</v>
          </cell>
          <cell r="H65">
            <v>70.61166666666665</v>
          </cell>
          <cell r="I65">
            <v>97.871666666666698</v>
          </cell>
          <cell r="J65">
            <v>112.76416666666667</v>
          </cell>
        </row>
        <row r="66">
          <cell r="A66" t="str">
            <v>311182(21)</v>
          </cell>
          <cell r="B66">
            <v>2</v>
          </cell>
          <cell r="D66" t="str">
            <v>Meat, Canned (New)</v>
          </cell>
          <cell r="E66">
            <v>99.997500000000002</v>
          </cell>
          <cell r="F66">
            <v>94.947500000000005</v>
          </cell>
          <cell r="G66">
            <v>91.888333333333335</v>
          </cell>
          <cell r="H66">
            <v>70.61166666666665</v>
          </cell>
          <cell r="I66">
            <v>97.871666666666698</v>
          </cell>
          <cell r="J66">
            <v>112.76416666666667</v>
          </cell>
        </row>
        <row r="67">
          <cell r="A67" t="str">
            <v>311183(21)</v>
          </cell>
          <cell r="B67">
            <v>3</v>
          </cell>
          <cell r="D67" t="str">
            <v>Prawn/Fish Crackers (Keropok)</v>
          </cell>
          <cell r="E67">
            <v>99.999165833333336</v>
          </cell>
          <cell r="F67">
            <v>100.49</v>
          </cell>
          <cell r="G67">
            <v>99.817223333333331</v>
          </cell>
          <cell r="H67">
            <v>98.980833333333337</v>
          </cell>
          <cell r="I67">
            <v>98.426391666666646</v>
          </cell>
          <cell r="J67">
            <v>99.323194166666653</v>
          </cell>
        </row>
        <row r="68">
          <cell r="A68" t="str">
            <v>311184(21)</v>
          </cell>
          <cell r="B68">
            <v>4</v>
          </cell>
          <cell r="D68" t="str">
            <v>Snack Products (Twisties/Flips)</v>
          </cell>
          <cell r="E68">
            <v>99.999931666666669</v>
          </cell>
          <cell r="F68">
            <v>101.49881916666668</v>
          </cell>
          <cell r="G68">
            <v>102.37326333333336</v>
          </cell>
          <cell r="H68">
            <v>103.00597166666667</v>
          </cell>
          <cell r="I68">
            <v>102.56847333333333</v>
          </cell>
          <cell r="J68">
            <v>105.42006916666666</v>
          </cell>
        </row>
        <row r="69">
          <cell r="A69" t="str">
            <v>311185(21)</v>
          </cell>
          <cell r="B69">
            <v>5</v>
          </cell>
          <cell r="D69" t="str">
            <v>Potato Chip</v>
          </cell>
          <cell r="E69">
            <v>100</v>
          </cell>
          <cell r="F69">
            <v>102.485</v>
          </cell>
          <cell r="G69">
            <v>102.75083333333335</v>
          </cell>
          <cell r="H69">
            <v>102.485</v>
          </cell>
          <cell r="I69">
            <v>112.28874999999999</v>
          </cell>
          <cell r="J69">
            <v>113.13500000000001</v>
          </cell>
        </row>
        <row r="70">
          <cell r="A70" t="str">
            <v>311186(21)</v>
          </cell>
          <cell r="B70">
            <v>6</v>
          </cell>
          <cell r="D70" t="str">
            <v>Distilled Monoglyceride (Food Additives)</v>
          </cell>
          <cell r="E70">
            <v>99.997500000000002</v>
          </cell>
          <cell r="F70">
            <v>97.379166666666663</v>
          </cell>
          <cell r="G70">
            <v>94.999166666666667</v>
          </cell>
          <cell r="H70">
            <v>101.86750000000001</v>
          </cell>
          <cell r="I70">
            <v>124.34583333333333</v>
          </cell>
          <cell r="J70">
            <v>120.6875</v>
          </cell>
        </row>
        <row r="71">
          <cell r="A71" t="str">
            <v>311187(21)</v>
          </cell>
          <cell r="B71">
            <v>7</v>
          </cell>
          <cell r="D71" t="str">
            <v>Birds' Nest In Rock Sugar</v>
          </cell>
          <cell r="E71">
            <v>99.999608333333327</v>
          </cell>
          <cell r="F71">
            <v>94.107254999999995</v>
          </cell>
          <cell r="G71">
            <v>98.009758333333338</v>
          </cell>
          <cell r="H71">
            <v>98.844445833333339</v>
          </cell>
          <cell r="I71">
            <v>104.68984250000001</v>
          </cell>
          <cell r="J71">
            <v>110.17924000000001</v>
          </cell>
        </row>
        <row r="72">
          <cell r="A72" t="str">
            <v>31119(21)</v>
          </cell>
          <cell r="D72" t="str">
            <v>Poultry, Dressed</v>
          </cell>
          <cell r="E72">
            <v>100.00083333333333</v>
          </cell>
          <cell r="F72">
            <v>100.28541666666666</v>
          </cell>
          <cell r="G72">
            <v>94.734999999999999</v>
          </cell>
          <cell r="H72">
            <v>103.02249999999999</v>
          </cell>
          <cell r="I72">
            <v>105.32125000000001</v>
          </cell>
          <cell r="J72">
            <v>126.92</v>
          </cell>
        </row>
        <row r="73">
          <cell r="A73" t="str">
            <v>31213(21)</v>
          </cell>
          <cell r="D73" t="str">
            <v>Milk Sweetened, Condensed Full Cream</v>
          </cell>
          <cell r="E73">
            <v>100.0000975</v>
          </cell>
          <cell r="F73">
            <v>106.75626666666665</v>
          </cell>
          <cell r="G73">
            <v>106.80901499999997</v>
          </cell>
          <cell r="H73">
            <v>100.06040833333333</v>
          </cell>
          <cell r="I73">
            <v>100.63041833333332</v>
          </cell>
          <cell r="J73">
            <v>113.67464416666667</v>
          </cell>
        </row>
        <row r="74">
          <cell r="A74" t="str">
            <v>312171(21)</v>
          </cell>
          <cell r="B74">
            <v>1</v>
          </cell>
          <cell r="D74" t="str">
            <v>Milk Unsweetened, Condensed Full Cream</v>
          </cell>
          <cell r="E74">
            <v>100.0000975</v>
          </cell>
          <cell r="F74">
            <v>106.75626666666665</v>
          </cell>
          <cell r="G74">
            <v>106.80901499999997</v>
          </cell>
          <cell r="H74">
            <v>100.06040833333333</v>
          </cell>
          <cell r="I74">
            <v>100.63041833333332</v>
          </cell>
          <cell r="J74">
            <v>113.67464416666667</v>
          </cell>
        </row>
        <row r="75">
          <cell r="A75" t="str">
            <v>312172(21)</v>
          </cell>
          <cell r="B75">
            <v>2</v>
          </cell>
          <cell r="D75" t="str">
            <v>Milk Sweetened, Condensed Filled (New)</v>
          </cell>
          <cell r="E75">
            <v>99.999583333333334</v>
          </cell>
          <cell r="F75">
            <v>103.83499999999999</v>
          </cell>
          <cell r="G75">
            <v>107.0325</v>
          </cell>
          <cell r="H75">
            <v>100.20083333333332</v>
          </cell>
          <cell r="I75">
            <v>102.2525</v>
          </cell>
          <cell r="J75">
            <v>103.30249999999999</v>
          </cell>
        </row>
        <row r="76">
          <cell r="A76" t="str">
            <v>312173(21)</v>
          </cell>
          <cell r="B76">
            <v>3</v>
          </cell>
          <cell r="D76" t="str">
            <v>Milk Unsweetened, Condensed Filled (New)</v>
          </cell>
          <cell r="E76">
            <v>100</v>
          </cell>
          <cell r="F76">
            <v>95.92</v>
          </cell>
          <cell r="G76">
            <v>81.198333333333323</v>
          </cell>
          <cell r="H76">
            <v>71.034166666666664</v>
          </cell>
          <cell r="I76">
            <v>54.76</v>
          </cell>
          <cell r="J76">
            <v>113.82333333333334</v>
          </cell>
        </row>
        <row r="77">
          <cell r="A77" t="str">
            <v>312181(21)</v>
          </cell>
          <cell r="B77">
            <v>1</v>
          </cell>
          <cell r="D77" t="str">
            <v>Sweetened Bev Creamer (New)</v>
          </cell>
          <cell r="E77">
            <v>100.0000975</v>
          </cell>
          <cell r="F77">
            <v>106.75626666666665</v>
          </cell>
          <cell r="G77">
            <v>106.80901499999997</v>
          </cell>
          <cell r="H77">
            <v>100.06040833333333</v>
          </cell>
          <cell r="I77">
            <v>100.63041833333332</v>
          </cell>
          <cell r="J77">
            <v>113.67464416666667</v>
          </cell>
        </row>
        <row r="78">
          <cell r="A78" t="str">
            <v>312182(21)</v>
          </cell>
          <cell r="B78">
            <v>2</v>
          </cell>
          <cell r="D78" t="str">
            <v>Milk, Skimmed, Full Cream Powdered</v>
          </cell>
          <cell r="E78">
            <v>100</v>
          </cell>
          <cell r="F78">
            <v>111.85</v>
          </cell>
          <cell r="G78">
            <v>107.61291666666666</v>
          </cell>
          <cell r="H78">
            <v>95.212916666666658</v>
          </cell>
          <cell r="I78">
            <v>93.041250000000005</v>
          </cell>
          <cell r="J78">
            <v>96.467916666666639</v>
          </cell>
        </row>
        <row r="79">
          <cell r="A79" t="str">
            <v>312183(21)</v>
          </cell>
          <cell r="B79">
            <v>3</v>
          </cell>
          <cell r="D79" t="str">
            <v>Creamer Non-Dairy</v>
          </cell>
          <cell r="E79">
            <v>100.00083333333336</v>
          </cell>
          <cell r="F79">
            <v>94.741666666666646</v>
          </cell>
          <cell r="G79">
            <v>102.105</v>
          </cell>
          <cell r="H79">
            <v>97.75833333333334</v>
          </cell>
          <cell r="I79">
            <v>102.6</v>
          </cell>
          <cell r="J79">
            <v>124.94916666666668</v>
          </cell>
        </row>
        <row r="80">
          <cell r="A80" t="str">
            <v>312184(21)</v>
          </cell>
          <cell r="B80">
            <v>4</v>
          </cell>
          <cell r="D80" t="str">
            <v>Caramel</v>
          </cell>
          <cell r="E80">
            <v>99.998333333333321</v>
          </cell>
          <cell r="F80">
            <v>98.82972083333334</v>
          </cell>
          <cell r="G80">
            <v>98.131389999999996</v>
          </cell>
          <cell r="H80">
            <v>99.249165833333322</v>
          </cell>
          <cell r="I80">
            <v>115.91833666666669</v>
          </cell>
          <cell r="J80">
            <v>123.74361416666663</v>
          </cell>
        </row>
        <row r="81">
          <cell r="A81" t="str">
            <v>312191(21)</v>
          </cell>
          <cell r="B81">
            <v>1</v>
          </cell>
          <cell r="D81" t="str">
            <v>Milk Powder , Infant (New)</v>
          </cell>
          <cell r="E81">
            <v>100.00027750000002</v>
          </cell>
          <cell r="F81">
            <v>105.36944166666665</v>
          </cell>
          <cell r="G81">
            <v>108.62472166666666</v>
          </cell>
          <cell r="H81">
            <v>109.81694333333333</v>
          </cell>
          <cell r="I81">
            <v>112.22916666666667</v>
          </cell>
          <cell r="J81">
            <v>114.25833250000001</v>
          </cell>
        </row>
        <row r="82">
          <cell r="A82" t="str">
            <v>312192(21)</v>
          </cell>
          <cell r="B82">
            <v>2</v>
          </cell>
          <cell r="D82" t="str">
            <v>Milk Powder , Filled (New)</v>
          </cell>
          <cell r="E82">
            <v>100</v>
          </cell>
          <cell r="F82">
            <v>130.91</v>
          </cell>
          <cell r="G82">
            <v>94.970833333333331</v>
          </cell>
          <cell r="H82">
            <v>94.970833333333331</v>
          </cell>
          <cell r="I82">
            <v>93.66</v>
          </cell>
          <cell r="J82">
            <v>93.66</v>
          </cell>
        </row>
        <row r="83">
          <cell r="A83" t="str">
            <v>31221(21)</v>
          </cell>
          <cell r="D83" t="str">
            <v>Ice Cream In Bulk</v>
          </cell>
          <cell r="E83">
            <v>99.999687499999993</v>
          </cell>
          <cell r="F83">
            <v>98.735729166666658</v>
          </cell>
          <cell r="G83">
            <v>100.200625</v>
          </cell>
          <cell r="H83">
            <v>102.105</v>
          </cell>
          <cell r="I83">
            <v>102.11770833333331</v>
          </cell>
          <cell r="J83">
            <v>101.016875</v>
          </cell>
        </row>
        <row r="84">
          <cell r="A84" t="str">
            <v>313111(21)</v>
          </cell>
          <cell r="B84">
            <v>1</v>
          </cell>
          <cell r="D84" t="str">
            <v>Mushroom/Soup Veg Canned (New)</v>
          </cell>
          <cell r="E84">
            <v>100</v>
          </cell>
          <cell r="F84">
            <v>100</v>
          </cell>
          <cell r="G84">
            <v>100</v>
          </cell>
          <cell r="H84">
            <v>78.94</v>
          </cell>
          <cell r="I84">
            <v>87.82583333333335</v>
          </cell>
          <cell r="J84">
            <v>91.337500000000006</v>
          </cell>
        </row>
        <row r="85">
          <cell r="A85" t="str">
            <v>313112(21)</v>
          </cell>
          <cell r="B85">
            <v>2</v>
          </cell>
          <cell r="D85" t="str">
            <v>Vegetable, Other, Canned, Bottled Or Preserve N.E.C</v>
          </cell>
          <cell r="E85">
            <v>100</v>
          </cell>
          <cell r="F85">
            <v>100</v>
          </cell>
          <cell r="G85">
            <v>100</v>
          </cell>
          <cell r="H85">
            <v>78.94</v>
          </cell>
          <cell r="I85">
            <v>87.82583333333335</v>
          </cell>
          <cell r="J85">
            <v>91.337500000000006</v>
          </cell>
        </row>
        <row r="86">
          <cell r="A86" t="str">
            <v>313121(21)</v>
          </cell>
          <cell r="B86">
            <v>1</v>
          </cell>
          <cell r="D86" t="str">
            <v>Pineapple, Canned Or Bottled</v>
          </cell>
          <cell r="E86">
            <v>99.999444166666663</v>
          </cell>
          <cell r="F86">
            <v>97.993054166666667</v>
          </cell>
          <cell r="G86">
            <v>94.213055833333328</v>
          </cell>
          <cell r="H86">
            <v>101.93388916666666</v>
          </cell>
          <cell r="I86">
            <v>118.44388916666666</v>
          </cell>
          <cell r="J86">
            <v>127.74083333333336</v>
          </cell>
        </row>
        <row r="87">
          <cell r="A87" t="str">
            <v>313122(21)</v>
          </cell>
          <cell r="B87">
            <v>2</v>
          </cell>
          <cell r="D87" t="str">
            <v>Strawberry Jam (New)</v>
          </cell>
          <cell r="E87">
            <v>100</v>
          </cell>
          <cell r="F87">
            <v>100</v>
          </cell>
          <cell r="G87">
            <v>100</v>
          </cell>
          <cell r="H87">
            <v>78.94</v>
          </cell>
          <cell r="I87">
            <v>87.82583333333335</v>
          </cell>
          <cell r="J87">
            <v>91.337500000000006</v>
          </cell>
        </row>
        <row r="88">
          <cell r="A88" t="str">
            <v>313123(21)</v>
          </cell>
          <cell r="B88">
            <v>3</v>
          </cell>
          <cell r="D88" t="str">
            <v>Fruit, Other, Canned, Bottled Or Preserved, N.E.C.</v>
          </cell>
          <cell r="E88">
            <v>100</v>
          </cell>
          <cell r="F88">
            <v>100</v>
          </cell>
          <cell r="G88">
            <v>100</v>
          </cell>
          <cell r="H88">
            <v>78.94</v>
          </cell>
          <cell r="I88">
            <v>87.82583333333335</v>
          </cell>
          <cell r="J88">
            <v>91.337500000000006</v>
          </cell>
        </row>
        <row r="89">
          <cell r="A89" t="str">
            <v>313131(21)</v>
          </cell>
          <cell r="B89">
            <v>1</v>
          </cell>
          <cell r="D89" t="str">
            <v>Pineapple Juice (New)</v>
          </cell>
          <cell r="E89">
            <v>100.00041666666667</v>
          </cell>
          <cell r="F89">
            <v>96.641666666666652</v>
          </cell>
          <cell r="G89">
            <v>90.347916666666663</v>
          </cell>
          <cell r="H89">
            <v>89.08208333333333</v>
          </cell>
          <cell r="I89">
            <v>104.28583333333333</v>
          </cell>
          <cell r="J89">
            <v>151.81874999999999</v>
          </cell>
        </row>
        <row r="90">
          <cell r="A90" t="str">
            <v>313132(21)</v>
          </cell>
          <cell r="B90">
            <v>2</v>
          </cell>
          <cell r="D90" t="str">
            <v>Juice, Coconut, Mango, Passion Fruit, Sugar Cane</v>
          </cell>
          <cell r="E90">
            <v>100</v>
          </cell>
          <cell r="F90">
            <v>100</v>
          </cell>
          <cell r="G90">
            <v>100</v>
          </cell>
          <cell r="H90">
            <v>78.94</v>
          </cell>
          <cell r="I90">
            <v>87.82583333333335</v>
          </cell>
          <cell r="J90">
            <v>91.337500000000006</v>
          </cell>
        </row>
        <row r="91">
          <cell r="A91" t="str">
            <v>313133(21)</v>
          </cell>
          <cell r="B91">
            <v>3</v>
          </cell>
          <cell r="D91" t="str">
            <v>Fruit Drink, Powder Form( New)</v>
          </cell>
          <cell r="E91">
            <v>100</v>
          </cell>
          <cell r="F91">
            <v>100</v>
          </cell>
          <cell r="G91">
            <v>100</v>
          </cell>
          <cell r="H91">
            <v>78.94</v>
          </cell>
          <cell r="I91">
            <v>87.82583333333335</v>
          </cell>
          <cell r="J91">
            <v>91.337500000000006</v>
          </cell>
        </row>
        <row r="92">
          <cell r="A92" t="str">
            <v>313141(21)</v>
          </cell>
          <cell r="D92" t="str">
            <v>Sago Flour</v>
          </cell>
          <cell r="E92">
            <v>100.000625</v>
          </cell>
          <cell r="F92">
            <v>98.574583333333322</v>
          </cell>
          <cell r="G92">
            <v>98.506458333333342</v>
          </cell>
          <cell r="H92">
            <v>101.87083333333334</v>
          </cell>
          <cell r="I92">
            <v>101.65104166666669</v>
          </cell>
          <cell r="J92">
            <v>108.67020833333329</v>
          </cell>
        </row>
        <row r="93">
          <cell r="A93" t="str">
            <v>313142(21)</v>
          </cell>
          <cell r="D93" t="str">
            <v>Sago Pearls</v>
          </cell>
          <cell r="E93">
            <v>99.997500000000002</v>
          </cell>
          <cell r="F93">
            <v>106.9875</v>
          </cell>
          <cell r="G93">
            <v>121.44833333333334</v>
          </cell>
          <cell r="H93">
            <v>115.66</v>
          </cell>
          <cell r="I93">
            <v>121.44499999999999</v>
          </cell>
          <cell r="J93">
            <v>148.43333333333331</v>
          </cell>
        </row>
        <row r="94">
          <cell r="A94" t="str">
            <v>31315(21)</v>
          </cell>
          <cell r="D94" t="str">
            <v>Tomato Sauce</v>
          </cell>
          <cell r="E94">
            <v>100.00014333333334</v>
          </cell>
          <cell r="F94">
            <v>96.494496666666677</v>
          </cell>
          <cell r="G94">
            <v>98.082971666666666</v>
          </cell>
          <cell r="H94">
            <v>99.958075833333339</v>
          </cell>
          <cell r="I94">
            <v>97.406377500000005</v>
          </cell>
          <cell r="J94">
            <v>102.58958500000001</v>
          </cell>
        </row>
        <row r="95">
          <cell r="A95" t="str">
            <v>31316(21)</v>
          </cell>
          <cell r="D95" t="str">
            <v>Beans, Baked, In Tomato Sauce, Canned</v>
          </cell>
          <cell r="E95">
            <v>100</v>
          </cell>
          <cell r="F95">
            <v>100</v>
          </cell>
          <cell r="G95">
            <v>100</v>
          </cell>
          <cell r="H95">
            <v>78.94</v>
          </cell>
          <cell r="I95">
            <v>87.82583333333335</v>
          </cell>
          <cell r="J95">
            <v>91.337500000000006</v>
          </cell>
        </row>
        <row r="96">
          <cell r="A96" t="str">
            <v>31411(21)</v>
          </cell>
          <cell r="D96" t="str">
            <v>Other Fish, Excluding Livers And Roes, Fresh Or Chilled</v>
          </cell>
          <cell r="E96">
            <v>99.999999166666669</v>
          </cell>
          <cell r="F96">
            <v>103.90625</v>
          </cell>
          <cell r="G96">
            <v>105.90898833333335</v>
          </cell>
          <cell r="H96">
            <v>104.49904833333332</v>
          </cell>
          <cell r="I96">
            <v>108.29369166666666</v>
          </cell>
          <cell r="J96">
            <v>114.06785750000002</v>
          </cell>
        </row>
        <row r="97">
          <cell r="A97" t="str">
            <v>314121(21)</v>
          </cell>
          <cell r="D97" t="str">
            <v>Fish, Frozen</v>
          </cell>
          <cell r="E97">
            <v>100.00027833333334</v>
          </cell>
          <cell r="F97">
            <v>105.02194499999999</v>
          </cell>
          <cell r="G97">
            <v>99.531389166666685</v>
          </cell>
          <cell r="H97">
            <v>95.910277499999978</v>
          </cell>
          <cell r="I97">
            <v>81.55499833333333</v>
          </cell>
          <cell r="J97">
            <v>69.569444166666671</v>
          </cell>
        </row>
        <row r="98">
          <cell r="A98" t="str">
            <v>314122(21)</v>
          </cell>
          <cell r="D98" t="str">
            <v>Fabric Softener</v>
          </cell>
          <cell r="E98">
            <v>100</v>
          </cell>
          <cell r="F98">
            <v>100</v>
          </cell>
          <cell r="G98">
            <v>101.41166666666668</v>
          </cell>
          <cell r="H98">
            <v>82.414166666666659</v>
          </cell>
          <cell r="I98">
            <v>69.256666666666661</v>
          </cell>
          <cell r="J98">
            <v>66.198333333333323</v>
          </cell>
        </row>
        <row r="99">
          <cell r="A99" t="str">
            <v>314171(21)</v>
          </cell>
          <cell r="D99" t="str">
            <v>Cuttle Fish And Squid, Live, Fresh Or Chilled</v>
          </cell>
          <cell r="E99">
            <v>100.00083333333336</v>
          </cell>
          <cell r="F99">
            <v>104.80249999999999</v>
          </cell>
          <cell r="G99">
            <v>96.827500000000001</v>
          </cell>
          <cell r="H99">
            <v>97.42083333333332</v>
          </cell>
          <cell r="I99">
            <v>105.98833333333337</v>
          </cell>
          <cell r="J99">
            <v>111.18416666666667</v>
          </cell>
        </row>
        <row r="100">
          <cell r="A100" t="str">
            <v>314172(21)</v>
          </cell>
          <cell r="D100" t="str">
            <v>Shrimps/Prawns, Frozen</v>
          </cell>
          <cell r="E100">
            <v>99.999848333333333</v>
          </cell>
          <cell r="F100">
            <v>94.538863333333353</v>
          </cell>
          <cell r="G100">
            <v>86.299165833333348</v>
          </cell>
          <cell r="H100">
            <v>85.639546666666675</v>
          </cell>
          <cell r="I100">
            <v>88.268634999999989</v>
          </cell>
          <cell r="J100">
            <v>85.865229166666666</v>
          </cell>
        </row>
        <row r="101">
          <cell r="A101" t="str">
            <v>314173(21)</v>
          </cell>
          <cell r="D101" t="str">
            <v>Mollusces (Clams, Cuttlefish, Etc.) Frozen</v>
          </cell>
          <cell r="E101">
            <v>99.999062499999994</v>
          </cell>
          <cell r="F101">
            <v>91.527083333333337</v>
          </cell>
          <cell r="G101">
            <v>91.088437499999998</v>
          </cell>
          <cell r="H101">
            <v>94.685104166666662</v>
          </cell>
          <cell r="I101">
            <v>110.18395833333334</v>
          </cell>
          <cell r="J101">
            <v>118.89979166666667</v>
          </cell>
        </row>
        <row r="102">
          <cell r="A102" t="str">
            <v>31419(21)</v>
          </cell>
          <cell r="D102" t="str">
            <v>Fish, Salted, Dried But Not Smoked</v>
          </cell>
          <cell r="E102">
            <v>100.00001583333332</v>
          </cell>
          <cell r="F102">
            <v>97.053735000000003</v>
          </cell>
          <cell r="G102">
            <v>91.356216666666654</v>
          </cell>
          <cell r="H102">
            <v>89.61243083333332</v>
          </cell>
          <cell r="I102">
            <v>89.905157500000001</v>
          </cell>
          <cell r="J102">
            <v>88.440775000000002</v>
          </cell>
        </row>
        <row r="103">
          <cell r="A103" t="str">
            <v>31422(21)</v>
          </cell>
          <cell r="D103" t="str">
            <v>Crustacea (Lobsters), In Air Tight Containers, Prepared Or Preserved</v>
          </cell>
          <cell r="E103">
            <v>100.00083333333333</v>
          </cell>
          <cell r="F103">
            <v>125.92</v>
          </cell>
          <cell r="G103">
            <v>107.73</v>
          </cell>
          <cell r="H103">
            <v>92.117500000000007</v>
          </cell>
          <cell r="I103">
            <v>95.84</v>
          </cell>
          <cell r="J103">
            <v>73.906666666666666</v>
          </cell>
        </row>
        <row r="104">
          <cell r="A104" t="str">
            <v>31423(21)</v>
          </cell>
          <cell r="D104" t="str">
            <v>Fish Canned</v>
          </cell>
          <cell r="E104">
            <v>100.000625</v>
          </cell>
          <cell r="F104">
            <v>100.22479166666668</v>
          </cell>
          <cell r="G104">
            <v>96.426249999999996</v>
          </cell>
          <cell r="H104">
            <v>96.773541666666659</v>
          </cell>
          <cell r="I104">
            <v>101.10229166666667</v>
          </cell>
          <cell r="J104">
            <v>106.98791666666666</v>
          </cell>
        </row>
        <row r="105">
          <cell r="A105" t="str">
            <v>314241(21)</v>
          </cell>
          <cell r="D105" t="str">
            <v>Crabs, In Airtight Containers, Not Frozen</v>
          </cell>
          <cell r="E105">
            <v>100.00083333333332</v>
          </cell>
          <cell r="F105">
            <v>106.75583333333334</v>
          </cell>
          <cell r="G105">
            <v>104.77083333333333</v>
          </cell>
          <cell r="H105">
            <v>123.0325</v>
          </cell>
          <cell r="I105">
            <v>134.01499999999999</v>
          </cell>
          <cell r="J105">
            <v>121.0125</v>
          </cell>
        </row>
        <row r="106">
          <cell r="A106" t="str">
            <v>314242(21)</v>
          </cell>
          <cell r="D106" t="str">
            <v>Mollusces (Clams, Cuttlefish, Etc.) In Airtight Containers</v>
          </cell>
          <cell r="E106">
            <v>99.998333333333321</v>
          </cell>
          <cell r="F106">
            <v>102.22083333333332</v>
          </cell>
          <cell r="G106">
            <v>102.86333333333332</v>
          </cell>
          <cell r="H106">
            <v>105.62333333333333</v>
          </cell>
          <cell r="I106">
            <v>117.07</v>
          </cell>
          <cell r="J106">
            <v>107.0475</v>
          </cell>
        </row>
        <row r="107">
          <cell r="A107" t="str">
            <v>31425(21)</v>
          </cell>
          <cell r="D107" t="str">
            <v>Fish, Crustacea And Similar Foods N.E.C. Other Than In Air Tight Containers, Preserved And  Processed</v>
          </cell>
          <cell r="E107">
            <v>100.00041666666667</v>
          </cell>
          <cell r="F107">
            <v>94.29291666666667</v>
          </cell>
          <cell r="G107">
            <v>94.857916666666682</v>
          </cell>
          <cell r="H107">
            <v>85.297916666666666</v>
          </cell>
          <cell r="I107">
            <v>81.969166666666666</v>
          </cell>
          <cell r="J107">
            <v>89.034999999999997</v>
          </cell>
        </row>
        <row r="108">
          <cell r="A108" t="str">
            <v>315131(21)</v>
          </cell>
          <cell r="D108" t="str">
            <v>Crude Palm Oil</v>
          </cell>
          <cell r="E108">
            <v>100.00030333333333</v>
          </cell>
          <cell r="F108">
            <v>88.624015</v>
          </cell>
          <cell r="G108">
            <v>122.28257500000002</v>
          </cell>
          <cell r="H108">
            <v>144.57295500000001</v>
          </cell>
          <cell r="I108">
            <v>153.65401500000002</v>
          </cell>
          <cell r="J108">
            <v>154.60386416666663</v>
          </cell>
        </row>
        <row r="109">
          <cell r="A109" t="str">
            <v>315132(21)</v>
          </cell>
          <cell r="D109" t="str">
            <v>Palm Kernels</v>
          </cell>
          <cell r="E109">
            <v>99.999583333333305</v>
          </cell>
          <cell r="F109">
            <v>71.483750000000001</v>
          </cell>
          <cell r="G109">
            <v>105.7220833333333</v>
          </cell>
          <cell r="H109">
            <v>115.94583333333335</v>
          </cell>
          <cell r="I109">
            <v>139.37416666666667</v>
          </cell>
          <cell r="J109">
            <v>141.17916666666667</v>
          </cell>
        </row>
        <row r="110">
          <cell r="A110" t="str">
            <v>315133(21)</v>
          </cell>
          <cell r="D110" t="str">
            <v>Crude Palm Stearin</v>
          </cell>
          <cell r="E110">
            <v>99.999977499999986</v>
          </cell>
          <cell r="F110">
            <v>87.282350833333339</v>
          </cell>
          <cell r="G110">
            <v>106.53129750000001</v>
          </cell>
          <cell r="H110">
            <v>138.13541333333333</v>
          </cell>
          <cell r="I110">
            <v>143.79416666666668</v>
          </cell>
          <cell r="J110">
            <v>141.59862916666663</v>
          </cell>
        </row>
        <row r="111">
          <cell r="A111" t="str">
            <v>315134(21)</v>
          </cell>
          <cell r="D111" t="str">
            <v>Refined/Bleached/Deodorised/Neutralised Stearin (Hydrogenated)</v>
          </cell>
          <cell r="E111">
            <v>100</v>
          </cell>
          <cell r="F111">
            <v>101.29133333333333</v>
          </cell>
          <cell r="G111">
            <v>111.59700000000001</v>
          </cell>
          <cell r="H111">
            <v>122.77516666666665</v>
          </cell>
          <cell r="I111">
            <v>128.22433333333331</v>
          </cell>
          <cell r="J111">
            <v>134.56566666666669</v>
          </cell>
        </row>
        <row r="112">
          <cell r="A112" t="str">
            <v>315135(21)</v>
          </cell>
          <cell r="D112" t="str">
            <v>Palm Kernel Oil, Crude</v>
          </cell>
          <cell r="E112">
            <v>100</v>
          </cell>
          <cell r="F112">
            <v>64.180333333333323</v>
          </cell>
          <cell r="G112">
            <v>84.826499999999996</v>
          </cell>
          <cell r="H112">
            <v>98.157499999999999</v>
          </cell>
          <cell r="I112">
            <v>134.11883333333333</v>
          </cell>
          <cell r="J112">
            <v>137.98266666666669</v>
          </cell>
        </row>
        <row r="113">
          <cell r="A113" t="str">
            <v>31514(21)</v>
          </cell>
          <cell r="D113" t="str">
            <v>Crude Coconut Oil (New)</v>
          </cell>
          <cell r="E113">
            <v>100.00011916666666</v>
          </cell>
          <cell r="F113">
            <v>72.504404999999991</v>
          </cell>
          <cell r="G113">
            <v>92.515119166666665</v>
          </cell>
          <cell r="H113">
            <v>120.97369083333335</v>
          </cell>
          <cell r="I113">
            <v>153.84857166666663</v>
          </cell>
          <cell r="J113">
            <v>151.6146425</v>
          </cell>
        </row>
        <row r="114">
          <cell r="A114" t="str">
            <v>315191(21)</v>
          </cell>
          <cell r="D114" t="str">
            <v>Coconut Oil Blended With Palm Kernel Oil</v>
          </cell>
          <cell r="E114">
            <v>99.999986666666672</v>
          </cell>
          <cell r="F114">
            <v>73.724534166666658</v>
          </cell>
          <cell r="G114">
            <v>92.557520000000011</v>
          </cell>
          <cell r="H114">
            <v>119.20139083333331</v>
          </cell>
          <cell r="I114">
            <v>149.95062333333334</v>
          </cell>
          <cell r="J114">
            <v>147.15911666666668</v>
          </cell>
        </row>
        <row r="115">
          <cell r="A115" t="str">
            <v>315192(21)</v>
          </cell>
          <cell r="D115" t="str">
            <v>Coconut Oil, Refined</v>
          </cell>
          <cell r="E115">
            <v>99.999075000000033</v>
          </cell>
          <cell r="F115">
            <v>82.095184999999987</v>
          </cell>
          <cell r="G115">
            <v>92.848425833333323</v>
          </cell>
          <cell r="H115">
            <v>107.04259249999998</v>
          </cell>
          <cell r="I115">
            <v>123.20888916666668</v>
          </cell>
          <cell r="J115">
            <v>116.59213083333334</v>
          </cell>
        </row>
        <row r="116">
          <cell r="A116" t="str">
            <v>315193(21)</v>
          </cell>
          <cell r="D116" t="str">
            <v>Refined/Bleached/Deodorised/Neutralised Palm Oil (Hydrogenated)</v>
          </cell>
          <cell r="E116">
            <v>99.999924166666659</v>
          </cell>
          <cell r="F116">
            <v>89.855001666666652</v>
          </cell>
          <cell r="G116">
            <v>122.61447000000001</v>
          </cell>
          <cell r="H116">
            <v>150.83113666666668</v>
          </cell>
          <cell r="I116">
            <v>156.33818166666669</v>
          </cell>
          <cell r="J116">
            <v>153.62356166666669</v>
          </cell>
        </row>
        <row r="117">
          <cell r="A117" t="str">
            <v>315194(21)</v>
          </cell>
          <cell r="D117" t="str">
            <v>Neutralised/Bleached/Deodorised Palm Mid Fraction</v>
          </cell>
          <cell r="E117">
            <v>99.999977499999986</v>
          </cell>
          <cell r="F117">
            <v>87.282350833333339</v>
          </cell>
          <cell r="G117">
            <v>106.53129750000001</v>
          </cell>
          <cell r="H117">
            <v>138.13541333333333</v>
          </cell>
          <cell r="I117">
            <v>143.79416666666668</v>
          </cell>
          <cell r="J117">
            <v>141.59862916666663</v>
          </cell>
        </row>
        <row r="118">
          <cell r="A118" t="str">
            <v>315195(21)</v>
          </cell>
          <cell r="D118" t="str">
            <v>R.B.D. P.K. Olein</v>
          </cell>
          <cell r="E118">
            <v>100</v>
          </cell>
          <cell r="F118">
            <v>62.90305583333334</v>
          </cell>
          <cell r="G118">
            <v>74.387222500000007</v>
          </cell>
          <cell r="H118">
            <v>81.042221666666677</v>
          </cell>
          <cell r="I118">
            <v>110.14944583333333</v>
          </cell>
          <cell r="J118">
            <v>111.6602758333333</v>
          </cell>
        </row>
        <row r="119">
          <cell r="A119" t="str">
            <v>315196(21)</v>
          </cell>
          <cell r="D119" t="str">
            <v>Refined/Bleached/Deoderised Palm Kernel Oil</v>
          </cell>
          <cell r="E119">
            <v>99.998958333333334</v>
          </cell>
          <cell r="F119">
            <v>70.818124999999995</v>
          </cell>
          <cell r="G119">
            <v>82.472499999999997</v>
          </cell>
          <cell r="H119">
            <v>86.820833333333312</v>
          </cell>
          <cell r="I119">
            <v>99.878749999999997</v>
          </cell>
          <cell r="J119">
            <v>99.142499999999998</v>
          </cell>
        </row>
        <row r="120">
          <cell r="A120" t="str">
            <v>315197(21)</v>
          </cell>
          <cell r="D120" t="str">
            <v>R.B.D. P.K. Stearin</v>
          </cell>
          <cell r="E120">
            <v>100.00083333333336</v>
          </cell>
          <cell r="F120">
            <v>87.880833333333328</v>
          </cell>
          <cell r="G120">
            <v>58.926666666666677</v>
          </cell>
          <cell r="H120">
            <v>58.926666666666677</v>
          </cell>
          <cell r="I120">
            <v>54.03</v>
          </cell>
          <cell r="J120">
            <v>54.03</v>
          </cell>
        </row>
        <row r="121">
          <cell r="A121" t="str">
            <v>315198(21)</v>
          </cell>
          <cell r="D121" t="str">
            <v>Soyabean Oil</v>
          </cell>
          <cell r="E121">
            <v>99.999166666666667</v>
          </cell>
          <cell r="F121">
            <v>77.523333333333326</v>
          </cell>
          <cell r="G121">
            <v>90.631249999999994</v>
          </cell>
          <cell r="H121">
            <v>102.61041666666668</v>
          </cell>
          <cell r="I121">
            <v>115.39749999999999</v>
          </cell>
          <cell r="J121">
            <v>107.79041666666664</v>
          </cell>
        </row>
        <row r="122">
          <cell r="A122" t="str">
            <v>315199(21)</v>
          </cell>
          <cell r="D122" t="str">
            <v>Shortening(New)</v>
          </cell>
          <cell r="E122">
            <v>99.999666666666656</v>
          </cell>
          <cell r="F122">
            <v>93.384333333333331</v>
          </cell>
          <cell r="G122">
            <v>124.55616666666667</v>
          </cell>
          <cell r="H122">
            <v>147.82550000000001</v>
          </cell>
          <cell r="I122">
            <v>165.64583333333331</v>
          </cell>
          <cell r="J122">
            <v>135.70066666666668</v>
          </cell>
        </row>
        <row r="123">
          <cell r="A123" t="str">
            <v>3151910(21)</v>
          </cell>
          <cell r="D123" t="str">
            <v>Stearic Acid</v>
          </cell>
          <cell r="E123">
            <v>100.0025</v>
          </cell>
          <cell r="F123">
            <v>83.404166666666669</v>
          </cell>
          <cell r="G123">
            <v>100.95583333333333</v>
          </cell>
          <cell r="H123">
            <v>128.22833333333335</v>
          </cell>
          <cell r="I123">
            <v>142.01166666666668</v>
          </cell>
          <cell r="J123">
            <v>138.79916666666668</v>
          </cell>
        </row>
        <row r="124">
          <cell r="A124" t="str">
            <v>3151911(21)</v>
          </cell>
          <cell r="D124" t="str">
            <v>Fatty acid</v>
          </cell>
          <cell r="E124">
            <v>100</v>
          </cell>
          <cell r="F124">
            <v>66.058194999999998</v>
          </cell>
          <cell r="G124">
            <v>73.691388333333322</v>
          </cell>
          <cell r="H124">
            <v>84.216389166666673</v>
          </cell>
          <cell r="I124">
            <v>100.24513833333334</v>
          </cell>
          <cell r="J124">
            <v>96.474304999999987</v>
          </cell>
        </row>
        <row r="125">
          <cell r="A125" t="str">
            <v>315221(21)</v>
          </cell>
          <cell r="D125" t="str">
            <v>Neutralised Clarified Olein/R.B.D/Hydrogenated</v>
          </cell>
          <cell r="E125">
            <v>100</v>
          </cell>
          <cell r="F125">
            <v>83.966894999999994</v>
          </cell>
          <cell r="G125">
            <v>97.396062499999985</v>
          </cell>
          <cell r="H125">
            <v>133.64386250000001</v>
          </cell>
          <cell r="I125">
            <v>139.41151416666665</v>
          </cell>
          <cell r="J125">
            <v>136.28856000000002</v>
          </cell>
        </row>
        <row r="126">
          <cell r="A126" t="str">
            <v>315222(21)</v>
          </cell>
          <cell r="D126" t="str">
            <v>Cooking Oil, Blended/Deodorised</v>
          </cell>
          <cell r="E126">
            <v>100.00041666666667</v>
          </cell>
          <cell r="F126">
            <v>87.434166666666684</v>
          </cell>
          <cell r="G126">
            <v>102.74895833333335</v>
          </cell>
          <cell r="H126">
            <v>112.38270833333334</v>
          </cell>
          <cell r="I126">
            <v>116.04416666666665</v>
          </cell>
          <cell r="J126">
            <v>117.7502083333333</v>
          </cell>
        </row>
        <row r="127">
          <cell r="A127" t="str">
            <v>315231(21)</v>
          </cell>
          <cell r="D127" t="str">
            <v>Margarine</v>
          </cell>
          <cell r="E127">
            <v>99.999583333333334</v>
          </cell>
          <cell r="F127">
            <v>91.69145833333333</v>
          </cell>
          <cell r="G127">
            <v>102.61125</v>
          </cell>
          <cell r="H127">
            <v>112.201875</v>
          </cell>
          <cell r="I127">
            <v>118.97541666666666</v>
          </cell>
          <cell r="J127">
            <v>111.42083333333332</v>
          </cell>
        </row>
        <row r="128">
          <cell r="A128" t="str">
            <v>315232(21)</v>
          </cell>
          <cell r="D128" t="str">
            <v>Vegetable Ghee</v>
          </cell>
          <cell r="E128">
            <v>99.998333333333349</v>
          </cell>
          <cell r="F128">
            <v>84.148750000000007</v>
          </cell>
          <cell r="G128">
            <v>110.76958333333334</v>
          </cell>
          <cell r="H128">
            <v>116.41208333333331</v>
          </cell>
          <cell r="I128">
            <v>127.94458333333334</v>
          </cell>
          <cell r="J128">
            <v>114.82833333333333</v>
          </cell>
        </row>
        <row r="129">
          <cell r="A129" t="str">
            <v>31527(21)</v>
          </cell>
          <cell r="D129" t="str">
            <v>Oil Palm , Fresh</v>
          </cell>
          <cell r="E129">
            <v>100</v>
          </cell>
          <cell r="F129">
            <v>82.83</v>
          </cell>
          <cell r="G129">
            <v>133.83500000000001</v>
          </cell>
          <cell r="H129">
            <v>159.67500000000001</v>
          </cell>
          <cell r="I129">
            <v>176.38333333333333</v>
          </cell>
          <cell r="J129">
            <v>148.66333333333333</v>
          </cell>
        </row>
        <row r="130">
          <cell r="A130" t="str">
            <v>316131(21)</v>
          </cell>
          <cell r="D130" t="str">
            <v>Oats, Instant</v>
          </cell>
          <cell r="E130">
            <v>100</v>
          </cell>
          <cell r="F130">
            <v>100</v>
          </cell>
          <cell r="G130">
            <v>99.741249999999994</v>
          </cell>
          <cell r="H130">
            <v>106.255</v>
          </cell>
          <cell r="I130">
            <v>103.94166666666668</v>
          </cell>
          <cell r="J130">
            <v>102.94666666666664</v>
          </cell>
        </row>
        <row r="131">
          <cell r="A131" t="str">
            <v>316132(21)</v>
          </cell>
          <cell r="D131" t="str">
            <v>Corn Meal (New)</v>
          </cell>
          <cell r="E131">
            <v>100.00083333333336</v>
          </cell>
          <cell r="F131">
            <v>100.46833333333333</v>
          </cell>
          <cell r="G131">
            <v>97.663333333333327</v>
          </cell>
          <cell r="H131">
            <v>102.48916666666666</v>
          </cell>
          <cell r="I131">
            <v>129.23666666666668</v>
          </cell>
          <cell r="J131">
            <v>117.8866666666667</v>
          </cell>
        </row>
        <row r="132">
          <cell r="A132" t="str">
            <v>316133(21)</v>
          </cell>
          <cell r="D132" t="str">
            <v>Dhall</v>
          </cell>
          <cell r="E132">
            <v>100</v>
          </cell>
          <cell r="F132">
            <v>100</v>
          </cell>
          <cell r="G132">
            <v>96.389166666666682</v>
          </cell>
          <cell r="H132">
            <v>95.892499999999998</v>
          </cell>
          <cell r="I132">
            <v>97.01</v>
          </cell>
          <cell r="J132">
            <v>91.415000000000006</v>
          </cell>
        </row>
        <row r="133">
          <cell r="A133" t="str">
            <v>316141(21)</v>
          </cell>
          <cell r="D133" t="str">
            <v>Rice, All Grades</v>
          </cell>
          <cell r="E133">
            <v>99.99947916666666</v>
          </cell>
          <cell r="F133">
            <v>94.313124999999999</v>
          </cell>
          <cell r="G133">
            <v>92.165312499999999</v>
          </cell>
          <cell r="H133">
            <v>90.103854166666679</v>
          </cell>
          <cell r="I133">
            <v>93.312395833333341</v>
          </cell>
          <cell r="J133">
            <v>95.275000000000006</v>
          </cell>
        </row>
        <row r="134">
          <cell r="A134" t="str">
            <v>316142(21)</v>
          </cell>
          <cell r="D134" t="str">
            <v>Rice, Broken (Beras Hancur)</v>
          </cell>
          <cell r="E134">
            <v>100</v>
          </cell>
          <cell r="F134">
            <v>105.72610999999999</v>
          </cell>
          <cell r="G134">
            <v>97.150557500000019</v>
          </cell>
          <cell r="H134">
            <v>100.03388916666667</v>
          </cell>
          <cell r="I134">
            <v>106.47750000000001</v>
          </cell>
          <cell r="J134">
            <v>117.51611</v>
          </cell>
        </row>
        <row r="135">
          <cell r="A135" t="str">
            <v>316143(21)</v>
          </cell>
          <cell r="D135" t="str">
            <v>Rice, Chaff (Temukut)</v>
          </cell>
          <cell r="E135">
            <v>99.999505000000013</v>
          </cell>
          <cell r="F135">
            <v>94.911329166666661</v>
          </cell>
          <cell r="G135">
            <v>92.426611666666673</v>
          </cell>
          <cell r="H135">
            <v>90.624328333333338</v>
          </cell>
          <cell r="I135">
            <v>94.002436666666654</v>
          </cell>
          <cell r="J135">
            <v>96.440751666666671</v>
          </cell>
        </row>
        <row r="136">
          <cell r="A136" t="str">
            <v>316144(21)</v>
          </cell>
          <cell r="D136" t="str">
            <v>Flour, Rice</v>
          </cell>
          <cell r="E136">
            <v>100.00041666666667</v>
          </cell>
          <cell r="F136">
            <v>101.61624999999999</v>
          </cell>
          <cell r="G136">
            <v>99.584999999999994</v>
          </cell>
          <cell r="H136">
            <v>96.209166666666675</v>
          </cell>
          <cell r="I136">
            <v>100.34333333333333</v>
          </cell>
          <cell r="J136">
            <v>101.45958333333334</v>
          </cell>
        </row>
        <row r="137">
          <cell r="A137" t="str">
            <v>316145(21)</v>
          </cell>
          <cell r="D137" t="str">
            <v>Milled Bran</v>
          </cell>
          <cell r="E137">
            <v>99.99924</v>
          </cell>
          <cell r="F137">
            <v>101.738715</v>
          </cell>
          <cell r="G137">
            <v>99.779149999999987</v>
          </cell>
          <cell r="H137">
            <v>98.422213333333332</v>
          </cell>
          <cell r="I137">
            <v>100.93193916666668</v>
          </cell>
          <cell r="J137">
            <v>107.41706416666666</v>
          </cell>
        </row>
        <row r="138">
          <cell r="A138" t="str">
            <v>316146(21)</v>
          </cell>
          <cell r="D138" t="str">
            <v>Milled Pollard</v>
          </cell>
          <cell r="E138">
            <v>99.99924</v>
          </cell>
          <cell r="F138">
            <v>101.738715</v>
          </cell>
          <cell r="G138">
            <v>99.779149999999987</v>
          </cell>
          <cell r="H138">
            <v>98.422213333333332</v>
          </cell>
          <cell r="I138">
            <v>100.93193916666668</v>
          </cell>
          <cell r="J138">
            <v>107.41706416666666</v>
          </cell>
        </row>
        <row r="139">
          <cell r="A139" t="str">
            <v>31615(21)</v>
          </cell>
          <cell r="D139" t="str">
            <v>Soyabean Meal</v>
          </cell>
          <cell r="E139">
            <v>99.995833333333337</v>
          </cell>
          <cell r="F139">
            <v>112.35</v>
          </cell>
          <cell r="G139">
            <v>112.35</v>
          </cell>
          <cell r="H139">
            <v>112.35</v>
          </cell>
          <cell r="I139">
            <v>112.35</v>
          </cell>
          <cell r="J139">
            <v>127.97916666666667</v>
          </cell>
        </row>
        <row r="140">
          <cell r="A140" t="str">
            <v>31616(21)</v>
          </cell>
          <cell r="D140" t="str">
            <v>Flour, Wheat</v>
          </cell>
          <cell r="E140">
            <v>99.999062499999994</v>
          </cell>
          <cell r="F140">
            <v>101.7571875</v>
          </cell>
          <cell r="G140">
            <v>99.808437499999997</v>
          </cell>
          <cell r="H140">
            <v>98.756041666666661</v>
          </cell>
          <cell r="I140">
            <v>101.02072916666665</v>
          </cell>
          <cell r="J140">
            <v>108.31572916666667</v>
          </cell>
        </row>
        <row r="141">
          <cell r="A141" t="str">
            <v>31618(21)</v>
          </cell>
          <cell r="D141" t="str">
            <v>Tapioca Flour</v>
          </cell>
          <cell r="E141">
            <v>99.998750000000001</v>
          </cell>
          <cell r="F141">
            <v>102.61458333333333</v>
          </cell>
          <cell r="G141">
            <v>108.76833333333332</v>
          </cell>
          <cell r="H141">
            <v>105.38500000000001</v>
          </cell>
          <cell r="I141">
            <v>108.76958333333337</v>
          </cell>
          <cell r="J141">
            <v>126.92291666666668</v>
          </cell>
        </row>
        <row r="142">
          <cell r="A142" t="str">
            <v>317111(21)</v>
          </cell>
          <cell r="D142" t="str">
            <v>Bread &amp; Buns</v>
          </cell>
          <cell r="E142">
            <v>100</v>
          </cell>
          <cell r="F142">
            <v>110.77</v>
          </cell>
          <cell r="G142">
            <v>110.77</v>
          </cell>
          <cell r="H142">
            <v>126.154</v>
          </cell>
          <cell r="I142">
            <v>126.154</v>
          </cell>
          <cell r="J142">
            <v>126.154</v>
          </cell>
        </row>
        <row r="143">
          <cell r="A143" t="str">
            <v>317112(21)</v>
          </cell>
          <cell r="D143" t="str">
            <v>Bakery Type Products, Perishable, N.E.C.</v>
          </cell>
          <cell r="E143">
            <v>99.999166666666639</v>
          </cell>
          <cell r="F143">
            <v>101.16291666666666</v>
          </cell>
          <cell r="G143">
            <v>107.69166666666668</v>
          </cell>
          <cell r="H143">
            <v>106.80312499999999</v>
          </cell>
          <cell r="I143">
            <v>111.69625000000001</v>
          </cell>
          <cell r="J143">
            <v>121.69604166666666</v>
          </cell>
        </row>
        <row r="144">
          <cell r="A144" t="str">
            <v>31712(21)</v>
          </cell>
          <cell r="D144" t="str">
            <v>Moon Cake</v>
          </cell>
          <cell r="E144">
            <v>99.999989999999997</v>
          </cell>
          <cell r="F144">
            <v>110.657465</v>
          </cell>
          <cell r="G144">
            <v>110.73394</v>
          </cell>
          <cell r="H144">
            <v>125.92732833333332</v>
          </cell>
          <cell r="I144">
            <v>125.98464583333332</v>
          </cell>
          <cell r="J144">
            <v>126.10177999999999</v>
          </cell>
        </row>
        <row r="145">
          <cell r="A145" t="str">
            <v>317131(21)</v>
          </cell>
          <cell r="D145" t="str">
            <v>Biscuit, Unsweetened (E.G. Cream Crackers, Etc.)</v>
          </cell>
          <cell r="E145">
            <v>100</v>
          </cell>
          <cell r="F145">
            <v>97.682122500000006</v>
          </cell>
          <cell r="G145">
            <v>97.563029999999998</v>
          </cell>
          <cell r="H145">
            <v>100.97363666666669</v>
          </cell>
          <cell r="I145">
            <v>107.05856083333336</v>
          </cell>
          <cell r="J145">
            <v>113.39712166666666</v>
          </cell>
        </row>
        <row r="146">
          <cell r="A146" t="str">
            <v>317132(21)</v>
          </cell>
          <cell r="D146" t="str">
            <v>Biscuit, Sweetened (E.G. Marie, Jam) New</v>
          </cell>
          <cell r="E146">
            <v>100.00007500000001</v>
          </cell>
          <cell r="F146">
            <v>98.008939999999996</v>
          </cell>
          <cell r="G146">
            <v>99.769241666666673</v>
          </cell>
          <cell r="H146">
            <v>103.56359749999999</v>
          </cell>
          <cell r="I146">
            <v>107.40276500000002</v>
          </cell>
          <cell r="J146">
            <v>110.02450666666668</v>
          </cell>
        </row>
        <row r="147">
          <cell r="A147" t="str">
            <v>317133(21)</v>
          </cell>
          <cell r="D147" t="str">
            <v>Cones, Wafer For Ice-Cream</v>
          </cell>
          <cell r="E147">
            <v>100.00004833333334</v>
          </cell>
          <cell r="F147">
            <v>97.891334166666667</v>
          </cell>
          <cell r="G147">
            <v>98.975342499999996</v>
          </cell>
          <cell r="H147">
            <v>102.6316075</v>
          </cell>
          <cell r="I147">
            <v>107.27890416666666</v>
          </cell>
          <cell r="J147">
            <v>111.23813083333334</v>
          </cell>
        </row>
        <row r="148">
          <cell r="A148" t="str">
            <v>317141(21)</v>
          </cell>
          <cell r="D148" t="str">
            <v>Kuay Teow/Mee/Meehoon</v>
          </cell>
          <cell r="E148">
            <v>100.00111083333333</v>
          </cell>
          <cell r="F148">
            <v>98.664446666666691</v>
          </cell>
          <cell r="G148">
            <v>90.783054999999976</v>
          </cell>
          <cell r="H148">
            <v>83.307500000000005</v>
          </cell>
          <cell r="I148">
            <v>86.670277500000012</v>
          </cell>
          <cell r="J148">
            <v>88.990833333333313</v>
          </cell>
        </row>
        <row r="149">
          <cell r="A149" t="str">
            <v>317142(21)</v>
          </cell>
          <cell r="D149" t="str">
            <v>Mee, Instant</v>
          </cell>
          <cell r="E149">
            <v>100</v>
          </cell>
          <cell r="F149">
            <v>104.82</v>
          </cell>
          <cell r="G149">
            <v>104.82</v>
          </cell>
          <cell r="H149">
            <v>104.82</v>
          </cell>
          <cell r="I149">
            <v>104.82</v>
          </cell>
          <cell r="J149">
            <v>98.535279166666683</v>
          </cell>
        </row>
        <row r="150">
          <cell r="A150" t="str">
            <v>318111(21)</v>
          </cell>
          <cell r="D150" t="str">
            <v>Cocoa Butter</v>
          </cell>
          <cell r="E150">
            <v>99.99972249999999</v>
          </cell>
          <cell r="F150">
            <v>93.220555000000019</v>
          </cell>
          <cell r="G150">
            <v>114.51444416666666</v>
          </cell>
          <cell r="H150">
            <v>128.88805583333334</v>
          </cell>
          <cell r="I150">
            <v>139.78222249999999</v>
          </cell>
          <cell r="J150">
            <v>169.11555500000003</v>
          </cell>
        </row>
        <row r="151">
          <cell r="A151" t="str">
            <v>318112(21)</v>
          </cell>
          <cell r="D151" t="str">
            <v>Cocoa Powder</v>
          </cell>
          <cell r="E151">
            <v>99.999763333333334</v>
          </cell>
          <cell r="F151">
            <v>123.90190500000001</v>
          </cell>
          <cell r="G151">
            <v>202.20297666666664</v>
          </cell>
          <cell r="H151">
            <v>242.43547583333333</v>
          </cell>
          <cell r="I151">
            <v>217.28380999999996</v>
          </cell>
          <cell r="J151">
            <v>144.27535749999998</v>
          </cell>
        </row>
        <row r="152">
          <cell r="A152" t="str">
            <v>318113(21)</v>
          </cell>
          <cell r="D152" t="str">
            <v>Food Drinks In Powder Form (Eg. Milo, Ovaltine)</v>
          </cell>
          <cell r="E152">
            <v>100</v>
          </cell>
          <cell r="F152">
            <v>109.37166666666667</v>
          </cell>
          <cell r="G152">
            <v>109.496875</v>
          </cell>
          <cell r="H152">
            <v>119.77479166666667</v>
          </cell>
          <cell r="I152">
            <v>110.676875</v>
          </cell>
          <cell r="J152">
            <v>123.11645833333333</v>
          </cell>
        </row>
        <row r="153">
          <cell r="A153" t="str">
            <v>31814(21)</v>
          </cell>
          <cell r="D153" t="str">
            <v>Chocolate, Sweetened/Unsweetened</v>
          </cell>
          <cell r="E153">
            <v>100</v>
          </cell>
          <cell r="F153">
            <v>106.105</v>
          </cell>
          <cell r="G153">
            <v>99.663166666666669</v>
          </cell>
          <cell r="H153">
            <v>113.86933333333334</v>
          </cell>
          <cell r="I153">
            <v>114.91183333333333</v>
          </cell>
          <cell r="J153">
            <v>119.12316666666663</v>
          </cell>
        </row>
        <row r="154">
          <cell r="A154" t="str">
            <v>318181(21)</v>
          </cell>
          <cell r="D154" t="str">
            <v>Chocolate Converture/Wafer</v>
          </cell>
          <cell r="E154">
            <v>99.999499999999998</v>
          </cell>
          <cell r="F154">
            <v>104.09033333333332</v>
          </cell>
          <cell r="G154">
            <v>121.40733333333336</v>
          </cell>
          <cell r="H154">
            <v>149.62983333333335</v>
          </cell>
          <cell r="I154">
            <v>160.16333333333333</v>
          </cell>
          <cell r="J154">
            <v>149.56733333333335</v>
          </cell>
        </row>
        <row r="155">
          <cell r="A155" t="str">
            <v>318182(21)</v>
          </cell>
          <cell r="D155" t="str">
            <v>Confectionery And Sweets</v>
          </cell>
          <cell r="E155">
            <v>100.00006000000002</v>
          </cell>
          <cell r="F155">
            <v>99.484702499999997</v>
          </cell>
          <cell r="G155">
            <v>102.5530375</v>
          </cell>
          <cell r="H155">
            <v>109.96904833333333</v>
          </cell>
          <cell r="I155">
            <v>110.43732166666666</v>
          </cell>
          <cell r="J155">
            <v>112.03166666666667</v>
          </cell>
        </row>
        <row r="156">
          <cell r="A156" t="str">
            <v>32111(21)</v>
          </cell>
          <cell r="D156" t="str">
            <v>Ice</v>
          </cell>
          <cell r="E156">
            <v>100</v>
          </cell>
          <cell r="F156">
            <v>99.655000000000001</v>
          </cell>
          <cell r="G156">
            <v>99.655000000000001</v>
          </cell>
          <cell r="H156">
            <v>99.655000000000001</v>
          </cell>
          <cell r="I156">
            <v>99.655000000000001</v>
          </cell>
          <cell r="J156">
            <v>107.24041666666665</v>
          </cell>
        </row>
        <row r="157">
          <cell r="A157" t="str">
            <v>322111(21)</v>
          </cell>
          <cell r="D157" t="str">
            <v>Sugar, Brown</v>
          </cell>
          <cell r="E157">
            <v>99.998333333333363</v>
          </cell>
          <cell r="F157">
            <v>103.65666666666667</v>
          </cell>
          <cell r="G157">
            <v>95.620833333333337</v>
          </cell>
          <cell r="H157">
            <v>94.32</v>
          </cell>
          <cell r="I157">
            <v>95.89</v>
          </cell>
          <cell r="J157">
            <v>99.842500000000001</v>
          </cell>
        </row>
        <row r="158">
          <cell r="A158" t="str">
            <v>322112(21)</v>
          </cell>
          <cell r="D158" t="str">
            <v>Sugar, Granulated</v>
          </cell>
          <cell r="E158">
            <v>100</v>
          </cell>
          <cell r="F158">
            <v>104.00125</v>
          </cell>
          <cell r="G158">
            <v>94.723749999999995</v>
          </cell>
          <cell r="H158">
            <v>95.236666666666665</v>
          </cell>
          <cell r="I158">
            <v>96.692916666666662</v>
          </cell>
          <cell r="J158">
            <v>102.55</v>
          </cell>
        </row>
        <row r="159">
          <cell r="A159" t="str">
            <v>32212(21)</v>
          </cell>
          <cell r="D159" t="str">
            <v>Molasses</v>
          </cell>
          <cell r="E159">
            <v>100.00055499999999</v>
          </cell>
          <cell r="F159">
            <v>112.80194416666666</v>
          </cell>
          <cell r="G159">
            <v>132.03333499999999</v>
          </cell>
          <cell r="H159">
            <v>136.21972249999999</v>
          </cell>
          <cell r="I159">
            <v>127.94500083333335</v>
          </cell>
          <cell r="J159">
            <v>140.78722166666665</v>
          </cell>
        </row>
        <row r="160">
          <cell r="A160" t="str">
            <v>32216(21)</v>
          </cell>
          <cell r="D160" t="str">
            <v>Glucose Syrup</v>
          </cell>
          <cell r="E160">
            <v>100.00083333333333</v>
          </cell>
          <cell r="F160">
            <v>99.711943333333323</v>
          </cell>
          <cell r="G160">
            <v>101.47916666666666</v>
          </cell>
          <cell r="H160">
            <v>96.395277499999992</v>
          </cell>
          <cell r="I160">
            <v>98.071669999999997</v>
          </cell>
          <cell r="J160">
            <v>83.586664166666665</v>
          </cell>
        </row>
        <row r="161">
          <cell r="A161" t="str">
            <v>322181(21)</v>
          </cell>
          <cell r="D161" t="str">
            <v>Milk Drinks, Uht (E.G. Milo, Ovaltine)</v>
          </cell>
          <cell r="E161">
            <v>100.00055499999999</v>
          </cell>
          <cell r="F161">
            <v>103.45555833333336</v>
          </cell>
          <cell r="G161">
            <v>110.71249833333334</v>
          </cell>
          <cell r="H161">
            <v>105.2741675</v>
          </cell>
          <cell r="I161">
            <v>109.31000083333331</v>
          </cell>
          <cell r="J161">
            <v>141.10889</v>
          </cell>
        </row>
        <row r="162">
          <cell r="A162" t="str">
            <v>322182(21)</v>
          </cell>
          <cell r="D162" t="str">
            <v>Coffee Powder (Instant)</v>
          </cell>
          <cell r="E162">
            <v>100</v>
          </cell>
          <cell r="F162">
            <v>100</v>
          </cell>
          <cell r="G162">
            <v>100</v>
          </cell>
          <cell r="H162">
            <v>99.333333333333343</v>
          </cell>
          <cell r="I162">
            <v>100</v>
          </cell>
          <cell r="J162">
            <v>100</v>
          </cell>
        </row>
        <row r="163">
          <cell r="A163" t="str">
            <v>322191(21)</v>
          </cell>
          <cell r="D163" t="str">
            <v>Other Black Tea</v>
          </cell>
          <cell r="E163">
            <v>99.99990249999999</v>
          </cell>
          <cell r="F163">
            <v>89.17990166666668</v>
          </cell>
          <cell r="G163">
            <v>107.33984416666667</v>
          </cell>
          <cell r="H163">
            <v>126.76292250000002</v>
          </cell>
          <cell r="I163">
            <v>143.83867833333335</v>
          </cell>
          <cell r="J163">
            <v>145.43075333333334</v>
          </cell>
        </row>
        <row r="164">
          <cell r="A164" t="str">
            <v>322192(21)</v>
          </cell>
          <cell r="D164" t="str">
            <v>Tea Leaves</v>
          </cell>
          <cell r="E164">
            <v>100</v>
          </cell>
          <cell r="F164">
            <v>100</v>
          </cell>
          <cell r="G164">
            <v>100</v>
          </cell>
          <cell r="H164">
            <v>100</v>
          </cell>
          <cell r="I164">
            <v>100</v>
          </cell>
          <cell r="J164">
            <v>100</v>
          </cell>
        </row>
        <row r="165">
          <cell r="A165" t="str">
            <v>322193(21)</v>
          </cell>
          <cell r="D165" t="str">
            <v>Tea Dust, Instant</v>
          </cell>
          <cell r="E165">
            <v>100</v>
          </cell>
          <cell r="F165">
            <v>100</v>
          </cell>
          <cell r="G165">
            <v>100</v>
          </cell>
          <cell r="H165">
            <v>102.34400000000001</v>
          </cell>
          <cell r="I165">
            <v>102.34400000000001</v>
          </cell>
          <cell r="J165">
            <v>102.34400000000001</v>
          </cell>
        </row>
        <row r="166">
          <cell r="A166" t="str">
            <v>322221(21)</v>
          </cell>
          <cell r="D166" t="str">
            <v>White Pepper, Neither Crushed Nor Ground</v>
          </cell>
          <cell r="E166">
            <v>100.00083333333336</v>
          </cell>
          <cell r="F166">
            <v>54.45</v>
          </cell>
          <cell r="G166">
            <v>53.808750000000003</v>
          </cell>
          <cell r="H166">
            <v>61.923333333333325</v>
          </cell>
          <cell r="I166">
            <v>55.026666666666657</v>
          </cell>
          <cell r="J166">
            <v>54.233333333333327</v>
          </cell>
        </row>
        <row r="167">
          <cell r="A167" t="str">
            <v>322222(21)</v>
          </cell>
          <cell r="D167" t="str">
            <v>Powder, Chilli</v>
          </cell>
          <cell r="E167">
            <v>100</v>
          </cell>
          <cell r="F167">
            <v>100</v>
          </cell>
          <cell r="G167">
            <v>100</v>
          </cell>
          <cell r="H167">
            <v>100</v>
          </cell>
          <cell r="I167">
            <v>120</v>
          </cell>
          <cell r="J167">
            <v>120</v>
          </cell>
        </row>
        <row r="168">
          <cell r="A168" t="str">
            <v>322231(21)</v>
          </cell>
          <cell r="D168" t="str">
            <v>Other Coconuts, Other Than Young Coconut</v>
          </cell>
          <cell r="E168">
            <v>99.988749999999996</v>
          </cell>
          <cell r="F168">
            <v>87.759166666666673</v>
          </cell>
          <cell r="G168">
            <v>120.99583333333332</v>
          </cell>
          <cell r="H168">
            <v>122.45791666666666</v>
          </cell>
          <cell r="I168">
            <v>144.49666666666664</v>
          </cell>
          <cell r="J168">
            <v>162.61375000000001</v>
          </cell>
        </row>
        <row r="169">
          <cell r="A169" t="str">
            <v>322232(21)</v>
          </cell>
          <cell r="D169" t="str">
            <v>Jam, Kaya Egg</v>
          </cell>
          <cell r="E169">
            <v>99.999608333333327</v>
          </cell>
          <cell r="F169">
            <v>94.107254999999995</v>
          </cell>
          <cell r="G169">
            <v>98.009758333333338</v>
          </cell>
          <cell r="H169">
            <v>98.844445833333339</v>
          </cell>
          <cell r="I169">
            <v>104.68984250000001</v>
          </cell>
          <cell r="J169">
            <v>110.17924000000001</v>
          </cell>
        </row>
        <row r="170">
          <cell r="A170" t="str">
            <v>322261(21)</v>
          </cell>
          <cell r="D170" t="str">
            <v>Soya Bean Sauce (New)</v>
          </cell>
          <cell r="E170">
            <v>100.0004625</v>
          </cell>
          <cell r="F170">
            <v>100.22703916666666</v>
          </cell>
          <cell r="G170">
            <v>100.90037083333335</v>
          </cell>
          <cell r="H170">
            <v>102.42037083333332</v>
          </cell>
          <cell r="I170">
            <v>105.83138916666664</v>
          </cell>
          <cell r="J170">
            <v>113.452035</v>
          </cell>
        </row>
        <row r="171">
          <cell r="A171" t="str">
            <v>322262(21)</v>
          </cell>
          <cell r="D171" t="str">
            <v>Mixed Seasonings</v>
          </cell>
          <cell r="E171">
            <v>100.00125</v>
          </cell>
          <cell r="F171">
            <v>91.626666666666651</v>
          </cell>
          <cell r="G171">
            <v>90.306250000000006</v>
          </cell>
          <cell r="H171">
            <v>96.07916666666668</v>
          </cell>
          <cell r="I171">
            <v>77.687916666666666</v>
          </cell>
          <cell r="J171">
            <v>81.861666666666679</v>
          </cell>
        </row>
        <row r="172">
          <cell r="A172" t="str">
            <v>322263(21)</v>
          </cell>
          <cell r="D172" t="str">
            <v>Chilli Sauce</v>
          </cell>
          <cell r="E172">
            <v>100</v>
          </cell>
          <cell r="F172">
            <v>100.76889000000001</v>
          </cell>
          <cell r="G172">
            <v>98.300276666666647</v>
          </cell>
          <cell r="H172">
            <v>98.223195000000004</v>
          </cell>
          <cell r="I172">
            <v>100.73902583333333</v>
          </cell>
          <cell r="J172">
            <v>105.31902833333334</v>
          </cell>
        </row>
        <row r="173">
          <cell r="A173" t="str">
            <v>322321(21)</v>
          </cell>
          <cell r="D173" t="str">
            <v>Yeast/Yeast Extract</v>
          </cell>
          <cell r="E173">
            <v>99.999166666666667</v>
          </cell>
          <cell r="F173">
            <v>100.67833333333333</v>
          </cell>
          <cell r="G173">
            <v>96.49</v>
          </cell>
          <cell r="H173">
            <v>91.050833333333316</v>
          </cell>
          <cell r="I173">
            <v>67.930000000000007</v>
          </cell>
          <cell r="J173">
            <v>65.32083333333334</v>
          </cell>
        </row>
        <row r="174">
          <cell r="A174" t="str">
            <v>322322(21)</v>
          </cell>
          <cell r="D174" t="str">
            <v>Flour/Bread Improver</v>
          </cell>
          <cell r="E174">
            <v>100.00055666666668</v>
          </cell>
          <cell r="F174">
            <v>94.082777500000006</v>
          </cell>
          <cell r="G174">
            <v>99.739721666666668</v>
          </cell>
          <cell r="H174">
            <v>100.01472333333335</v>
          </cell>
          <cell r="I174">
            <v>97.732778333333329</v>
          </cell>
          <cell r="J174">
            <v>97.811666666666639</v>
          </cell>
        </row>
        <row r="175">
          <cell r="A175" t="str">
            <v>323111(21)</v>
          </cell>
          <cell r="D175" t="str">
            <v>Feed, Mixed, Others</v>
          </cell>
          <cell r="E175">
            <v>100.00111166666666</v>
          </cell>
          <cell r="F175">
            <v>96.615555833333332</v>
          </cell>
          <cell r="G175">
            <v>93.210833333333326</v>
          </cell>
          <cell r="H175">
            <v>93.823889166666646</v>
          </cell>
          <cell r="I175">
            <v>93.578331666666685</v>
          </cell>
          <cell r="J175">
            <v>101.805555</v>
          </cell>
        </row>
        <row r="176">
          <cell r="A176" t="str">
            <v>323112(21)</v>
          </cell>
          <cell r="D176" t="str">
            <v>Feed, Fish Meal</v>
          </cell>
          <cell r="E176">
            <v>100.00041666666667</v>
          </cell>
          <cell r="F176">
            <v>101.75354166666666</v>
          </cell>
          <cell r="G176">
            <v>105.014375</v>
          </cell>
          <cell r="H176">
            <v>90.561875000000001</v>
          </cell>
          <cell r="I176">
            <v>103.71770833333332</v>
          </cell>
          <cell r="J176">
            <v>113.64479166666668</v>
          </cell>
        </row>
        <row r="177">
          <cell r="A177" t="str">
            <v>323113(21)</v>
          </cell>
          <cell r="D177" t="str">
            <v>Feed Mixed Poultry</v>
          </cell>
          <cell r="E177">
            <v>100.00012416666667</v>
          </cell>
          <cell r="F177">
            <v>100.28876416666665</v>
          </cell>
          <cell r="G177">
            <v>100.46537083333334</v>
          </cell>
          <cell r="H177">
            <v>108.77046250000001</v>
          </cell>
          <cell r="I177">
            <v>132.63765416666666</v>
          </cell>
          <cell r="J177">
            <v>127.55373499999999</v>
          </cell>
        </row>
        <row r="178">
          <cell r="A178" t="str">
            <v>323114(21)</v>
          </cell>
          <cell r="D178" t="str">
            <v>Feed , Pig</v>
          </cell>
          <cell r="E178">
            <v>100.00121666666668</v>
          </cell>
          <cell r="F178">
            <v>102.08474333333334</v>
          </cell>
          <cell r="G178">
            <v>101.09224416666666</v>
          </cell>
          <cell r="H178">
            <v>107.01109083333333</v>
          </cell>
          <cell r="I178">
            <v>126.13891083333336</v>
          </cell>
          <cell r="J178">
            <v>119.86749916666665</v>
          </cell>
        </row>
        <row r="179">
          <cell r="A179" t="str">
            <v>326115(21)</v>
          </cell>
          <cell r="D179" t="str">
            <v>Beer</v>
          </cell>
          <cell r="E179">
            <v>100.00041666666667</v>
          </cell>
          <cell r="F179">
            <v>99.452083333333334</v>
          </cell>
          <cell r="G179">
            <v>102.00333333333333</v>
          </cell>
          <cell r="H179">
            <v>95.879166666666663</v>
          </cell>
          <cell r="I179">
            <v>98.07416666666667</v>
          </cell>
          <cell r="J179">
            <v>97.683333333333337</v>
          </cell>
        </row>
        <row r="180">
          <cell r="A180" t="str">
            <v>326116(21)</v>
          </cell>
          <cell r="D180" t="str">
            <v>Stout</v>
          </cell>
          <cell r="E180">
            <v>100</v>
          </cell>
          <cell r="F180">
            <v>92.854166666666657</v>
          </cell>
          <cell r="G180">
            <v>82.550833333333316</v>
          </cell>
          <cell r="H180">
            <v>81.13666666666667</v>
          </cell>
          <cell r="I180">
            <v>90.476666666666659</v>
          </cell>
          <cell r="J180">
            <v>93.92916666666666</v>
          </cell>
        </row>
        <row r="181">
          <cell r="A181" t="str">
            <v>32615(21)</v>
          </cell>
          <cell r="D181" t="str">
            <v>Mineral Water</v>
          </cell>
          <cell r="E181">
            <v>100</v>
          </cell>
          <cell r="F181">
            <v>90.897499999999994</v>
          </cell>
          <cell r="G181">
            <v>89.668333333333337</v>
          </cell>
          <cell r="H181">
            <v>82.903333333333336</v>
          </cell>
          <cell r="I181">
            <v>82.040833333333339</v>
          </cell>
          <cell r="J181">
            <v>84.668333333333337</v>
          </cell>
        </row>
        <row r="182">
          <cell r="A182" t="str">
            <v>326161(21)</v>
          </cell>
          <cell r="D182" t="str">
            <v>Beverage, Non-Carbonated, Lychee</v>
          </cell>
          <cell r="E182">
            <v>99.998958333333334</v>
          </cell>
          <cell r="F182">
            <v>102.85041666666666</v>
          </cell>
          <cell r="G182">
            <v>121.20145833333333</v>
          </cell>
          <cell r="H182">
            <v>125.09666666666666</v>
          </cell>
          <cell r="I182">
            <v>92.38</v>
          </cell>
          <cell r="J182">
            <v>99.543750000000003</v>
          </cell>
        </row>
        <row r="183">
          <cell r="A183" t="str">
            <v>326162(21)</v>
          </cell>
          <cell r="D183" t="str">
            <v>Beverage, Carbonated, Lemon, Lime + Lemonade</v>
          </cell>
          <cell r="E183">
            <v>99.999305833333352</v>
          </cell>
          <cell r="F183">
            <v>99.755277500000005</v>
          </cell>
          <cell r="G183">
            <v>99.740278333333336</v>
          </cell>
          <cell r="H183">
            <v>99.540832499999993</v>
          </cell>
          <cell r="I183">
            <v>101.175</v>
          </cell>
          <cell r="J183">
            <v>103.50625083333334</v>
          </cell>
        </row>
        <row r="184">
          <cell r="A184" t="str">
            <v>326163(21)</v>
          </cell>
          <cell r="D184" t="str">
            <v>Cordials, Squashes And Syrups (Fruit Flavoured Or Other Except Pure Vegetable And Fruit Juice)</v>
          </cell>
          <cell r="E184">
            <v>99.998750000000001</v>
          </cell>
          <cell r="F184">
            <v>103.88875</v>
          </cell>
          <cell r="G184">
            <v>102.90708333333332</v>
          </cell>
          <cell r="H184">
            <v>102.02458333333333</v>
          </cell>
          <cell r="I184">
            <v>102.47416666666666</v>
          </cell>
          <cell r="J184">
            <v>106.315</v>
          </cell>
        </row>
        <row r="185">
          <cell r="A185" t="str">
            <v>329111(21)</v>
          </cell>
          <cell r="D185" t="str">
            <v>Unmanufactured Tobacco, Partly Or Wholly Stemmed/Stripped, Flue Cured, Of The Virginia Type</v>
          </cell>
          <cell r="E185">
            <v>100</v>
          </cell>
          <cell r="F185">
            <v>101.46556000000001</v>
          </cell>
          <cell r="G185">
            <v>101.88889</v>
          </cell>
          <cell r="H185">
            <v>102.74110999999998</v>
          </cell>
          <cell r="I185">
            <v>103.17666999999999</v>
          </cell>
          <cell r="J185">
            <v>103.03055500000001</v>
          </cell>
        </row>
        <row r="186">
          <cell r="A186" t="str">
            <v>329112(21)</v>
          </cell>
          <cell r="D186" t="str">
            <v>Unmanufactured Tobacco, Not Stemmed/Stripped,Flue Cured, Of Virginia Type</v>
          </cell>
          <cell r="E186">
            <v>100</v>
          </cell>
          <cell r="F186">
            <v>101.46556000000001</v>
          </cell>
          <cell r="G186">
            <v>101.88889</v>
          </cell>
          <cell r="H186">
            <v>102.74110999999998</v>
          </cell>
          <cell r="I186">
            <v>103.17666999999999</v>
          </cell>
          <cell r="J186">
            <v>103.03055500000001</v>
          </cell>
        </row>
        <row r="187">
          <cell r="A187" t="str">
            <v>32912(21)</v>
          </cell>
          <cell r="D187" t="str">
            <v>Cigarette</v>
          </cell>
          <cell r="E187">
            <v>99.999166666666667</v>
          </cell>
          <cell r="F187">
            <v>101.37791666666666</v>
          </cell>
          <cell r="G187">
            <v>101.24875</v>
          </cell>
          <cell r="H187">
            <v>103.54625</v>
          </cell>
          <cell r="I187">
            <v>98.726666666666659</v>
          </cell>
          <cell r="J187">
            <v>103.7345833333333</v>
          </cell>
        </row>
        <row r="188">
          <cell r="A188" t="str">
            <v>32913(21)</v>
          </cell>
          <cell r="D188" t="str">
            <v>Cigars And Cheroots</v>
          </cell>
          <cell r="E188">
            <v>100.00083333333332</v>
          </cell>
          <cell r="F188">
            <v>113.410625</v>
          </cell>
          <cell r="G188">
            <v>126.00749999999999</v>
          </cell>
          <cell r="H188">
            <v>126.00749999999999</v>
          </cell>
          <cell r="I188">
            <v>126.00749999999999</v>
          </cell>
          <cell r="J188">
            <v>125.07</v>
          </cell>
        </row>
        <row r="189">
          <cell r="A189" t="str">
            <v>329161(21)</v>
          </cell>
          <cell r="D189" t="str">
            <v>Tobacco Leaves Fresh-Sorted And Cut To Shape</v>
          </cell>
          <cell r="E189">
            <v>100.0025</v>
          </cell>
          <cell r="F189">
            <v>105.26333333333336</v>
          </cell>
          <cell r="G189">
            <v>111.41249999999999</v>
          </cell>
          <cell r="H189">
            <v>108.37083333333332</v>
          </cell>
          <cell r="I189">
            <v>101.95583333333333</v>
          </cell>
          <cell r="J189">
            <v>104.86333333333332</v>
          </cell>
        </row>
        <row r="190">
          <cell r="A190" t="str">
            <v>32916(21)</v>
          </cell>
          <cell r="D190" t="str">
            <v>Tobacco Leaves, Dried And Cured</v>
          </cell>
          <cell r="E190">
            <v>100</v>
          </cell>
          <cell r="F190">
            <v>99.8125</v>
          </cell>
          <cell r="G190">
            <v>99.75</v>
          </cell>
          <cell r="H190">
            <v>99.75</v>
          </cell>
          <cell r="I190">
            <v>114.5314583333333</v>
          </cell>
          <cell r="J190">
            <v>121.33</v>
          </cell>
        </row>
        <row r="191">
          <cell r="A191" t="str">
            <v>331152(21)</v>
          </cell>
          <cell r="D191" t="str">
            <v>Polyester Staple Fibre</v>
          </cell>
          <cell r="E191">
            <v>99.999166666666667</v>
          </cell>
          <cell r="F191">
            <v>94.283333333333331</v>
          </cell>
          <cell r="G191">
            <v>84.746666666666641</v>
          </cell>
          <cell r="H191">
            <v>108.74416666666669</v>
          </cell>
          <cell r="I191">
            <v>135.07</v>
          </cell>
          <cell r="J191">
            <v>144.20166666666665</v>
          </cell>
        </row>
        <row r="192">
          <cell r="A192" t="str">
            <v>331161(21)</v>
          </cell>
          <cell r="D192" t="str">
            <v>Wooltop (New)</v>
          </cell>
          <cell r="E192">
            <v>100.000175</v>
          </cell>
          <cell r="F192">
            <v>101.51165999999998</v>
          </cell>
          <cell r="G192">
            <v>88.651862500000007</v>
          </cell>
          <cell r="H192">
            <v>100.18774416666669</v>
          </cell>
          <cell r="I192">
            <v>105.05198583333333</v>
          </cell>
          <cell r="J192">
            <v>97.776480833333338</v>
          </cell>
        </row>
        <row r="193">
          <cell r="A193" t="str">
            <v>331162(21)</v>
          </cell>
          <cell r="D193" t="str">
            <v>Worsted Wool Yarn</v>
          </cell>
          <cell r="E193">
            <v>100.00083333333333</v>
          </cell>
          <cell r="F193">
            <v>97.881666666666675</v>
          </cell>
          <cell r="G193">
            <v>98.704999999999998</v>
          </cell>
          <cell r="H193">
            <v>118.205</v>
          </cell>
          <cell r="I193">
            <v>120.82583333333332</v>
          </cell>
          <cell r="J193">
            <v>123.70333333333335</v>
          </cell>
        </row>
        <row r="194">
          <cell r="A194" t="str">
            <v>331191(21)</v>
          </cell>
          <cell r="D194" t="str">
            <v>Thread, Sewing</v>
          </cell>
          <cell r="E194">
            <v>100.000175</v>
          </cell>
          <cell r="F194">
            <v>101.51165999999998</v>
          </cell>
          <cell r="G194">
            <v>88.651862500000007</v>
          </cell>
          <cell r="H194">
            <v>100.18774416666669</v>
          </cell>
          <cell r="I194">
            <v>105.05198583333333</v>
          </cell>
          <cell r="J194">
            <v>97.776480833333338</v>
          </cell>
        </row>
        <row r="195">
          <cell r="A195" t="str">
            <v>331192(21)</v>
          </cell>
          <cell r="D195" t="str">
            <v>Yarn, Cotton, Pure</v>
          </cell>
          <cell r="E195">
            <v>100.00041666666667</v>
          </cell>
          <cell r="F195">
            <v>96.520972499999985</v>
          </cell>
          <cell r="G195">
            <v>91.406805833333323</v>
          </cell>
          <cell r="H195">
            <v>96.268889166666668</v>
          </cell>
          <cell r="I195">
            <v>101.75819333333332</v>
          </cell>
          <cell r="J195">
            <v>89.649445</v>
          </cell>
        </row>
        <row r="196">
          <cell r="A196" t="str">
            <v>331193(21)</v>
          </cell>
          <cell r="D196" t="str">
            <v>Yarn, Cotton Mixed (New)</v>
          </cell>
          <cell r="E196">
            <v>100.00118999999999</v>
          </cell>
          <cell r="F196">
            <v>89.900475833333346</v>
          </cell>
          <cell r="G196">
            <v>80.997618333333335</v>
          </cell>
          <cell r="H196">
            <v>84.156429166666655</v>
          </cell>
          <cell r="I196">
            <v>94.927499999999995</v>
          </cell>
          <cell r="J196">
            <v>89.768689999999978</v>
          </cell>
        </row>
        <row r="197">
          <cell r="A197" t="str">
            <v>33121(21)</v>
          </cell>
          <cell r="D197" t="str">
            <v>Cloth, Nylon (New)</v>
          </cell>
          <cell r="E197">
            <v>99.998765000000006</v>
          </cell>
          <cell r="F197">
            <v>94.464928333333319</v>
          </cell>
          <cell r="G197">
            <v>90.034742500000007</v>
          </cell>
          <cell r="H197">
            <v>88.474374999999995</v>
          </cell>
          <cell r="I197">
            <v>99.958015833333334</v>
          </cell>
          <cell r="J197">
            <v>100.4011</v>
          </cell>
        </row>
        <row r="198">
          <cell r="A198" t="str">
            <v>331221(21)</v>
          </cell>
          <cell r="D198" t="str">
            <v>Yarn, Nylon</v>
          </cell>
          <cell r="E198">
            <v>99.998333333333321</v>
          </cell>
          <cell r="F198">
            <v>79.049166666666665</v>
          </cell>
          <cell r="G198">
            <v>72.915000000000006</v>
          </cell>
          <cell r="H198">
            <v>85.009166666666687</v>
          </cell>
          <cell r="I198">
            <v>106.60083333333334</v>
          </cell>
          <cell r="J198">
            <v>120.71083333333334</v>
          </cell>
        </row>
        <row r="199">
          <cell r="A199" t="str">
            <v>331222(21)</v>
          </cell>
          <cell r="D199" t="str">
            <v>Yarn, Polyester</v>
          </cell>
          <cell r="E199">
            <v>99.998333333333349</v>
          </cell>
          <cell r="F199">
            <v>95.794583333333335</v>
          </cell>
          <cell r="G199">
            <v>94.696666666666658</v>
          </cell>
          <cell r="H199">
            <v>94.427499999999995</v>
          </cell>
          <cell r="I199">
            <v>106.74875</v>
          </cell>
          <cell r="J199">
            <v>103.515</v>
          </cell>
        </row>
        <row r="200">
          <cell r="A200" t="str">
            <v>331223(21)</v>
          </cell>
          <cell r="D200" t="str">
            <v>Yarn Of Synthetic Fibres (New)</v>
          </cell>
          <cell r="E200">
            <v>100.00041666666667</v>
          </cell>
          <cell r="F200">
            <v>92.834791666666661</v>
          </cell>
          <cell r="G200">
            <v>84.731666666666669</v>
          </cell>
          <cell r="H200">
            <v>88.338333333333324</v>
          </cell>
          <cell r="I200">
            <v>101.08791666666667</v>
          </cell>
          <cell r="J200">
            <v>107.655</v>
          </cell>
        </row>
        <row r="201">
          <cell r="A201" t="str">
            <v>331224(21)</v>
          </cell>
          <cell r="D201" t="str">
            <v>Polypropylene Woven Cloths</v>
          </cell>
          <cell r="E201">
            <v>99.998765000000006</v>
          </cell>
          <cell r="F201">
            <v>94.464928333333319</v>
          </cell>
          <cell r="G201">
            <v>90.034742500000007</v>
          </cell>
          <cell r="H201">
            <v>88.474374999999995</v>
          </cell>
          <cell r="I201">
            <v>99.958015833333334</v>
          </cell>
          <cell r="J201">
            <v>100.4011</v>
          </cell>
        </row>
        <row r="202">
          <cell r="A202" t="str">
            <v>331225(21)</v>
          </cell>
          <cell r="D202" t="str">
            <v>Cloth, Polyester</v>
          </cell>
          <cell r="E202">
            <v>99.998765000000006</v>
          </cell>
          <cell r="F202">
            <v>94.464928333333319</v>
          </cell>
          <cell r="G202">
            <v>90.034742500000007</v>
          </cell>
          <cell r="H202">
            <v>88.474374999999995</v>
          </cell>
          <cell r="I202">
            <v>99.958015833333334</v>
          </cell>
          <cell r="J202">
            <v>100.4011</v>
          </cell>
        </row>
        <row r="203">
          <cell r="A203" t="str">
            <v>331226(21)</v>
          </cell>
          <cell r="D203" t="str">
            <v>Fabric Of Synthetic Fibres</v>
          </cell>
          <cell r="E203">
            <v>99.998333333333306</v>
          </cell>
          <cell r="F203">
            <v>96.103750000000005</v>
          </cell>
          <cell r="G203">
            <v>86.148333333333326</v>
          </cell>
          <cell r="H203">
            <v>74.495000000000005</v>
          </cell>
          <cell r="I203">
            <v>82.773333333333326</v>
          </cell>
          <cell r="J203">
            <v>86.325833333333335</v>
          </cell>
        </row>
        <row r="204">
          <cell r="A204" t="str">
            <v>331271(21)</v>
          </cell>
          <cell r="D204" t="str">
            <v>Other Woven Fabrics, Eg. Silk</v>
          </cell>
          <cell r="E204">
            <v>100.000175</v>
          </cell>
          <cell r="F204">
            <v>101.51165999999998</v>
          </cell>
          <cell r="G204">
            <v>88.651862500000007</v>
          </cell>
          <cell r="H204">
            <v>100.18774416666669</v>
          </cell>
          <cell r="I204">
            <v>105.05198583333333</v>
          </cell>
          <cell r="J204">
            <v>97.776480833333338</v>
          </cell>
        </row>
        <row r="205">
          <cell r="A205" t="str">
            <v>331272(21)</v>
          </cell>
          <cell r="D205" t="str">
            <v>Grey Fabric (Mixture Of Cotton And Polyester)</v>
          </cell>
          <cell r="E205">
            <v>100</v>
          </cell>
          <cell r="F205">
            <v>103.03166666666668</v>
          </cell>
          <cell r="G205">
            <v>86.135000000000005</v>
          </cell>
          <cell r="H205">
            <v>97.031666666666666</v>
          </cell>
          <cell r="I205">
            <v>102.26791666666668</v>
          </cell>
          <cell r="J205">
            <v>93.615416666666675</v>
          </cell>
        </row>
        <row r="206">
          <cell r="A206" t="str">
            <v>331273(21)</v>
          </cell>
          <cell r="D206" t="str">
            <v>Fabric, Cotton Mixed</v>
          </cell>
          <cell r="E206">
            <v>100.000175</v>
          </cell>
          <cell r="F206">
            <v>101.51165999999998</v>
          </cell>
          <cell r="G206">
            <v>88.651862500000007</v>
          </cell>
          <cell r="H206">
            <v>100.18774416666669</v>
          </cell>
          <cell r="I206">
            <v>105.05198583333333</v>
          </cell>
          <cell r="J206">
            <v>97.776480833333338</v>
          </cell>
        </row>
        <row r="207">
          <cell r="A207" t="str">
            <v>331274(21)</v>
          </cell>
          <cell r="D207" t="str">
            <v>Grey Cloth (New)</v>
          </cell>
          <cell r="E207">
            <v>99.998750000000001</v>
          </cell>
          <cell r="F207">
            <v>101.51416666666668</v>
          </cell>
          <cell r="G207">
            <v>100.72</v>
          </cell>
          <cell r="H207">
            <v>107.74833333333333</v>
          </cell>
          <cell r="I207">
            <v>106.86416666666666</v>
          </cell>
          <cell r="J207">
            <v>115.11833333333334</v>
          </cell>
        </row>
        <row r="208">
          <cell r="A208" t="str">
            <v>331275(21)</v>
          </cell>
          <cell r="D208" t="str">
            <v>Fabric, Cotton, Knitted</v>
          </cell>
          <cell r="E208">
            <v>99.998333333333321</v>
          </cell>
          <cell r="F208">
            <v>101.75</v>
          </cell>
          <cell r="G208">
            <v>101.75</v>
          </cell>
          <cell r="H208">
            <v>91.776666666666657</v>
          </cell>
          <cell r="I208">
            <v>83.781666666666666</v>
          </cell>
          <cell r="J208">
            <v>44.343333333333334</v>
          </cell>
        </row>
        <row r="209">
          <cell r="A209" t="str">
            <v>331291(21)</v>
          </cell>
          <cell r="D209" t="str">
            <v>Bleached Cloth (New)</v>
          </cell>
          <cell r="E209">
            <v>100.00020833333333</v>
          </cell>
          <cell r="F209">
            <v>97.436458333333334</v>
          </cell>
          <cell r="G209">
            <v>95.448541666666657</v>
          </cell>
          <cell r="H209">
            <v>90.515625</v>
          </cell>
          <cell r="I209">
            <v>90.534791666666678</v>
          </cell>
          <cell r="J209">
            <v>107.08354166666668</v>
          </cell>
        </row>
        <row r="210">
          <cell r="A210" t="str">
            <v>331292(21)</v>
          </cell>
          <cell r="D210" t="str">
            <v>Cloth, Dyed</v>
          </cell>
          <cell r="E210">
            <v>100.00083416666666</v>
          </cell>
          <cell r="F210">
            <v>100.61236083333333</v>
          </cell>
          <cell r="G210">
            <v>101.59875083333333</v>
          </cell>
          <cell r="H210">
            <v>97.171666666666667</v>
          </cell>
          <cell r="I210">
            <v>99.926666666666691</v>
          </cell>
          <cell r="J210">
            <v>101.084305</v>
          </cell>
        </row>
        <row r="211">
          <cell r="A211" t="str">
            <v>331293(21)</v>
          </cell>
          <cell r="D211" t="str">
            <v>Cloth, Printed Other Than Batik</v>
          </cell>
          <cell r="E211">
            <v>100.0025</v>
          </cell>
          <cell r="F211">
            <v>98.416666666666686</v>
          </cell>
          <cell r="G211">
            <v>91.26</v>
          </cell>
          <cell r="H211">
            <v>91.26</v>
          </cell>
          <cell r="I211">
            <v>98.397499999999994</v>
          </cell>
          <cell r="J211">
            <v>82.96</v>
          </cell>
        </row>
        <row r="212">
          <cell r="A212" t="str">
            <v>331294(21)</v>
          </cell>
          <cell r="D212" t="str">
            <v>Coloured Cloth, Bleached And Dyed</v>
          </cell>
          <cell r="E212">
            <v>100.00089666666665</v>
          </cell>
          <cell r="F212">
            <v>100.29520916666665</v>
          </cell>
          <cell r="G212">
            <v>99.971853333333314</v>
          </cell>
          <cell r="H212">
            <v>96.938162500000004</v>
          </cell>
          <cell r="I212">
            <v>99.964136666666676</v>
          </cell>
          <cell r="J212">
            <v>99.755897500000003</v>
          </cell>
        </row>
        <row r="213">
          <cell r="A213" t="str">
            <v>331295(21)</v>
          </cell>
          <cell r="D213" t="str">
            <v>Yarn, Dyed( New)</v>
          </cell>
          <cell r="E213">
            <v>100.00089666666665</v>
          </cell>
          <cell r="F213">
            <v>100.29520916666665</v>
          </cell>
          <cell r="G213">
            <v>99.971853333333314</v>
          </cell>
          <cell r="H213">
            <v>96.938162500000004</v>
          </cell>
          <cell r="I213">
            <v>99.964136666666676</v>
          </cell>
          <cell r="J213">
            <v>99.755897500000003</v>
          </cell>
        </row>
        <row r="214">
          <cell r="A214" t="str">
            <v>331296(21)</v>
          </cell>
          <cell r="D214" t="str">
            <v>Labels, Woven (New)</v>
          </cell>
          <cell r="E214">
            <v>100</v>
          </cell>
          <cell r="F214">
            <v>100</v>
          </cell>
          <cell r="G214">
            <v>100</v>
          </cell>
          <cell r="H214">
            <v>100</v>
          </cell>
          <cell r="I214">
            <v>100</v>
          </cell>
          <cell r="J214">
            <v>100</v>
          </cell>
        </row>
        <row r="215">
          <cell r="A215" t="str">
            <v>331297(21)</v>
          </cell>
          <cell r="D215" t="str">
            <v>Elastic Webbing (New)</v>
          </cell>
          <cell r="E215">
            <v>100</v>
          </cell>
          <cell r="F215">
            <v>100</v>
          </cell>
          <cell r="G215">
            <v>100</v>
          </cell>
          <cell r="H215">
            <v>100</v>
          </cell>
          <cell r="I215">
            <v>100</v>
          </cell>
          <cell r="J215">
            <v>100</v>
          </cell>
        </row>
        <row r="216">
          <cell r="A216" t="str">
            <v>331298(21)</v>
          </cell>
          <cell r="D216" t="str">
            <v>Yarn, Elastic (New)</v>
          </cell>
          <cell r="E216">
            <v>100</v>
          </cell>
          <cell r="F216">
            <v>100</v>
          </cell>
          <cell r="G216">
            <v>100</v>
          </cell>
          <cell r="H216">
            <v>100</v>
          </cell>
          <cell r="I216">
            <v>100</v>
          </cell>
          <cell r="J216">
            <v>100</v>
          </cell>
        </row>
        <row r="217">
          <cell r="A217" t="str">
            <v>331299(21)</v>
          </cell>
          <cell r="D217" t="str">
            <v>Fabric, Others, Knitted</v>
          </cell>
          <cell r="E217">
            <v>99.999275833333328</v>
          </cell>
          <cell r="F217">
            <v>99.448004166666664</v>
          </cell>
          <cell r="G217">
            <v>98.265512500000014</v>
          </cell>
          <cell r="H217">
            <v>94.296570833333348</v>
          </cell>
          <cell r="I217">
            <v>91.775353333333342</v>
          </cell>
          <cell r="J217">
            <v>74.872180833333331</v>
          </cell>
        </row>
        <row r="218">
          <cell r="A218" t="str">
            <v>332171(21)</v>
          </cell>
          <cell r="D218" t="str">
            <v>Knitted Outerwear Women's/Girls', Sport Shirt/Blouses.</v>
          </cell>
          <cell r="E218">
            <v>99.999583333333334</v>
          </cell>
          <cell r="F218">
            <v>96.659166666666664</v>
          </cell>
          <cell r="G218">
            <v>84.397083333333342</v>
          </cell>
          <cell r="H218">
            <v>82.262916666666669</v>
          </cell>
          <cell r="I218">
            <v>81.982083333333335</v>
          </cell>
          <cell r="J218">
            <v>93.102500000000006</v>
          </cell>
        </row>
        <row r="219">
          <cell r="A219" t="str">
            <v>332172(21)</v>
          </cell>
          <cell r="D219" t="str">
            <v>Knitted Outer Children &amp; Infants Sweaters, Jackets Cardigans, Pullovers'</v>
          </cell>
          <cell r="E219">
            <v>99.999583333333334</v>
          </cell>
          <cell r="F219">
            <v>98.466665833333337</v>
          </cell>
          <cell r="G219">
            <v>91.545555000000007</v>
          </cell>
          <cell r="H219">
            <v>93.427916666666675</v>
          </cell>
          <cell r="I219">
            <v>99.982223333333337</v>
          </cell>
          <cell r="J219">
            <v>92.593751666666648</v>
          </cell>
        </row>
        <row r="220">
          <cell r="A220" t="str">
            <v>332173(21)</v>
          </cell>
          <cell r="D220" t="str">
            <v>Knitted Outerwear, Sport Shirts &amp; Shirts, Mens/Boys'</v>
          </cell>
          <cell r="E220">
            <v>99.999275833333328</v>
          </cell>
          <cell r="F220">
            <v>99.448004166666664</v>
          </cell>
          <cell r="G220">
            <v>98.265512500000014</v>
          </cell>
          <cell r="H220">
            <v>94.296570833333348</v>
          </cell>
          <cell r="I220">
            <v>91.775353333333342</v>
          </cell>
          <cell r="J220">
            <v>74.872180833333331</v>
          </cell>
        </row>
        <row r="221">
          <cell r="A221" t="str">
            <v>332174(21)</v>
          </cell>
          <cell r="D221" t="str">
            <v>Knitted Underwear, Men's And Boy's, Underpants</v>
          </cell>
          <cell r="E221">
            <v>100</v>
          </cell>
          <cell r="F221">
            <v>107.51833333333335</v>
          </cell>
          <cell r="G221">
            <v>108.58499999999999</v>
          </cell>
          <cell r="H221">
            <v>115.61583333333333</v>
          </cell>
          <cell r="I221">
            <v>101.64166666666664</v>
          </cell>
          <cell r="J221">
            <v>137.58250000000001</v>
          </cell>
        </row>
        <row r="222">
          <cell r="A222" t="str">
            <v>332175(21)</v>
          </cell>
          <cell r="D222" t="str">
            <v>Knitted Nightwear, Men's And Boys's, Pyjamas, Night Gowns, Robes, Etc.</v>
          </cell>
          <cell r="E222">
            <v>99.999275833333328</v>
          </cell>
          <cell r="F222">
            <v>99.448004166666664</v>
          </cell>
          <cell r="G222">
            <v>98.265512500000014</v>
          </cell>
          <cell r="H222">
            <v>94.296570833333348</v>
          </cell>
          <cell r="I222">
            <v>91.775353333333342</v>
          </cell>
          <cell r="J222">
            <v>74.872180833333331</v>
          </cell>
        </row>
        <row r="223">
          <cell r="A223" t="str">
            <v>332176(21)</v>
          </cell>
          <cell r="D223" t="str">
            <v>Shorts, Pants And Other Play Clothes, Children's &amp; Infants', Knitted</v>
          </cell>
          <cell r="E223">
            <v>99.999275833333328</v>
          </cell>
          <cell r="F223">
            <v>99.448004166666664</v>
          </cell>
          <cell r="G223">
            <v>98.265512500000014</v>
          </cell>
          <cell r="H223">
            <v>94.296570833333348</v>
          </cell>
          <cell r="I223">
            <v>91.775353333333342</v>
          </cell>
          <cell r="J223">
            <v>74.872180833333331</v>
          </cell>
        </row>
        <row r="224">
          <cell r="A224" t="str">
            <v>332177(21)</v>
          </cell>
          <cell r="D224" t="str">
            <v>Men's Coats</v>
          </cell>
          <cell r="E224">
            <v>99.999825833333318</v>
          </cell>
          <cell r="F224">
            <v>100.9246</v>
          </cell>
          <cell r="G224">
            <v>102.42551833333334</v>
          </cell>
          <cell r="H224">
            <v>103.56852666666666</v>
          </cell>
          <cell r="I224">
            <v>104.04685583333332</v>
          </cell>
          <cell r="J224">
            <v>103.30977</v>
          </cell>
        </row>
        <row r="225">
          <cell r="A225" t="str">
            <v>332178(21)</v>
          </cell>
          <cell r="D225" t="str">
            <v>Men's Trousers, Pants</v>
          </cell>
          <cell r="E225">
            <v>99.999825833333318</v>
          </cell>
          <cell r="F225">
            <v>100.9246</v>
          </cell>
          <cell r="G225">
            <v>102.42551833333334</v>
          </cell>
          <cell r="H225">
            <v>103.56852666666666</v>
          </cell>
          <cell r="I225">
            <v>104.04685583333332</v>
          </cell>
          <cell r="J225">
            <v>103.30977</v>
          </cell>
        </row>
        <row r="226">
          <cell r="A226" t="str">
            <v>332179(21)</v>
          </cell>
          <cell r="D226" t="str">
            <v>Men's Shirts</v>
          </cell>
          <cell r="E226">
            <v>99.999825833333318</v>
          </cell>
          <cell r="F226">
            <v>100.9246</v>
          </cell>
          <cell r="G226">
            <v>102.42551833333334</v>
          </cell>
          <cell r="H226">
            <v>103.56852666666666</v>
          </cell>
          <cell r="I226">
            <v>104.04685583333332</v>
          </cell>
          <cell r="J226">
            <v>103.30977</v>
          </cell>
        </row>
        <row r="227">
          <cell r="A227" t="str">
            <v>3321710(21)</v>
          </cell>
          <cell r="D227" t="str">
            <v>Other Men's Apparel</v>
          </cell>
          <cell r="E227">
            <v>99.999825833333318</v>
          </cell>
          <cell r="F227">
            <v>100.9246</v>
          </cell>
          <cell r="G227">
            <v>102.42551833333334</v>
          </cell>
          <cell r="H227">
            <v>103.56852666666666</v>
          </cell>
          <cell r="I227">
            <v>104.04685583333332</v>
          </cell>
          <cell r="J227">
            <v>103.30977</v>
          </cell>
        </row>
        <row r="228">
          <cell r="A228" t="str">
            <v>332181(21)</v>
          </cell>
          <cell r="D228" t="str">
            <v>Socks And Other Stockings, Knitted</v>
          </cell>
          <cell r="E228">
            <v>99.999166666666667</v>
          </cell>
          <cell r="F228">
            <v>96.568749999999994</v>
          </cell>
          <cell r="G228">
            <v>84.614583333333314</v>
          </cell>
          <cell r="H228">
            <v>87.310833333333349</v>
          </cell>
          <cell r="I228">
            <v>96.932916666666685</v>
          </cell>
          <cell r="J228">
            <v>95.425833333333358</v>
          </cell>
        </row>
        <row r="229">
          <cell r="A229" t="str">
            <v>332182(21)</v>
          </cell>
          <cell r="D229" t="str">
            <v>Ladies' Dresses</v>
          </cell>
          <cell r="E229">
            <v>99.999825833333318</v>
          </cell>
          <cell r="F229">
            <v>100.9246</v>
          </cell>
          <cell r="G229">
            <v>102.42551833333334</v>
          </cell>
          <cell r="H229">
            <v>103.56852666666666</v>
          </cell>
          <cell r="I229">
            <v>104.04685583333332</v>
          </cell>
          <cell r="J229">
            <v>103.30977</v>
          </cell>
        </row>
        <row r="230">
          <cell r="A230" t="str">
            <v>332183(21)</v>
          </cell>
          <cell r="D230" t="str">
            <v>Other Ladies' Apparel</v>
          </cell>
          <cell r="E230">
            <v>99.999825833333318</v>
          </cell>
          <cell r="F230">
            <v>100.9246</v>
          </cell>
          <cell r="G230">
            <v>102.42551833333334</v>
          </cell>
          <cell r="H230">
            <v>103.56852666666666</v>
          </cell>
          <cell r="I230">
            <v>104.04685583333332</v>
          </cell>
          <cell r="J230">
            <v>103.30977</v>
          </cell>
        </row>
        <row r="231">
          <cell r="A231" t="str">
            <v>33219(21)</v>
          </cell>
          <cell r="D231" t="str">
            <v>Children's Apparel</v>
          </cell>
          <cell r="E231">
            <v>99.999825833333318</v>
          </cell>
          <cell r="F231">
            <v>100.9246</v>
          </cell>
          <cell r="G231">
            <v>102.42551833333334</v>
          </cell>
          <cell r="H231">
            <v>103.56852666666666</v>
          </cell>
          <cell r="I231">
            <v>104.04685583333332</v>
          </cell>
          <cell r="J231">
            <v>103.30977</v>
          </cell>
        </row>
        <row r="232">
          <cell r="A232" t="str">
            <v>33222(21)</v>
          </cell>
          <cell r="D232" t="str">
            <v>Gloves And Mittens Of Knitted Fabrics, Infants</v>
          </cell>
          <cell r="E232">
            <v>100.00166666666665</v>
          </cell>
          <cell r="F232">
            <v>88.577500000000001</v>
          </cell>
          <cell r="G232">
            <v>99.846666666666636</v>
          </cell>
          <cell r="H232">
            <v>95.16</v>
          </cell>
          <cell r="I232">
            <v>96.68</v>
          </cell>
          <cell r="J232">
            <v>96.68</v>
          </cell>
        </row>
        <row r="233">
          <cell r="A233" t="str">
            <v>33311(21)</v>
          </cell>
          <cell r="D233" t="str">
            <v>Household Furnishing (Eg. Shower Curtain,Table Cloth)</v>
          </cell>
          <cell r="E233">
            <v>100.00038416666668</v>
          </cell>
          <cell r="F233">
            <v>97.351204166666648</v>
          </cell>
          <cell r="G233">
            <v>93.417190833333336</v>
          </cell>
          <cell r="H233">
            <v>91.924252499999994</v>
          </cell>
          <cell r="I233">
            <v>102.68678083333334</v>
          </cell>
          <cell r="J233">
            <v>116.01369499999998</v>
          </cell>
        </row>
        <row r="234">
          <cell r="A234" t="str">
            <v>333131(21)</v>
          </cell>
          <cell r="D234" t="str">
            <v>Lace, Other Than Shoe Lace</v>
          </cell>
          <cell r="E234">
            <v>100</v>
          </cell>
          <cell r="F234">
            <v>100</v>
          </cell>
          <cell r="G234">
            <v>100</v>
          </cell>
          <cell r="H234">
            <v>100</v>
          </cell>
          <cell r="I234">
            <v>100</v>
          </cell>
          <cell r="J234">
            <v>100</v>
          </cell>
        </row>
        <row r="235">
          <cell r="A235" t="str">
            <v>333132(21)</v>
          </cell>
          <cell r="D235" t="str">
            <v>Shoe Lace (New)</v>
          </cell>
          <cell r="E235">
            <v>100</v>
          </cell>
          <cell r="F235">
            <v>100</v>
          </cell>
          <cell r="G235">
            <v>100</v>
          </cell>
          <cell r="H235">
            <v>100</v>
          </cell>
          <cell r="I235">
            <v>100</v>
          </cell>
          <cell r="J235">
            <v>100</v>
          </cell>
        </row>
        <row r="236">
          <cell r="A236" t="str">
            <v>33321(21)</v>
          </cell>
          <cell r="D236" t="str">
            <v>Carpets</v>
          </cell>
          <cell r="E236">
            <v>100</v>
          </cell>
          <cell r="F236">
            <v>100.02527583333334</v>
          </cell>
          <cell r="G236">
            <v>100.04333000000001</v>
          </cell>
          <cell r="H236">
            <v>100.04333000000001</v>
          </cell>
          <cell r="I236">
            <v>100.04333000000001</v>
          </cell>
          <cell r="J236">
            <v>100.04333000000001</v>
          </cell>
        </row>
        <row r="237">
          <cell r="A237" t="str">
            <v>33326(21)</v>
          </cell>
          <cell r="D237" t="str">
            <v>Nylon String/Cords/Twines</v>
          </cell>
          <cell r="E237">
            <v>100.00166666666669</v>
          </cell>
          <cell r="F237">
            <v>102.56416666666667</v>
          </cell>
          <cell r="G237">
            <v>103.07916666666668</v>
          </cell>
          <cell r="H237">
            <v>114.34</v>
          </cell>
          <cell r="I237">
            <v>148.69</v>
          </cell>
          <cell r="J237">
            <v>102.54</v>
          </cell>
        </row>
        <row r="238">
          <cell r="A238" t="str">
            <v>33328(21)</v>
          </cell>
          <cell r="D238" t="str">
            <v>Fishing Line/Net</v>
          </cell>
          <cell r="E238">
            <v>100.00166666666669</v>
          </cell>
          <cell r="F238">
            <v>102.56416666666667</v>
          </cell>
          <cell r="G238">
            <v>103.07916666666668</v>
          </cell>
          <cell r="H238">
            <v>114.34</v>
          </cell>
          <cell r="I238">
            <v>148.69</v>
          </cell>
          <cell r="J238">
            <v>102.54</v>
          </cell>
        </row>
        <row r="239">
          <cell r="A239" t="str">
            <v>334161(21)</v>
          </cell>
          <cell r="D239" t="str">
            <v>Overcoats, Men's And Boys'</v>
          </cell>
          <cell r="E239">
            <v>99.999862500000006</v>
          </cell>
          <cell r="F239">
            <v>97.304293333333334</v>
          </cell>
          <cell r="G239">
            <v>97.260375833333327</v>
          </cell>
          <cell r="H239">
            <v>100.92217250000002</v>
          </cell>
          <cell r="I239">
            <v>103.13923916666666</v>
          </cell>
          <cell r="J239">
            <v>102.65991083333331</v>
          </cell>
        </row>
        <row r="240">
          <cell r="A240" t="str">
            <v>334162(21)</v>
          </cell>
          <cell r="D240" t="str">
            <v>Suits, Lounge Suits, Dinner-Jacket Suits, Men's And Boy's</v>
          </cell>
          <cell r="E240">
            <v>99.999833333333328</v>
          </cell>
          <cell r="F240">
            <v>98.237666666666655</v>
          </cell>
          <cell r="G240">
            <v>109.70833333333333</v>
          </cell>
          <cell r="H240">
            <v>109.29916666666665</v>
          </cell>
          <cell r="I240">
            <v>99.627333333333326</v>
          </cell>
          <cell r="J240">
            <v>112.36750000000001</v>
          </cell>
        </row>
        <row r="241">
          <cell r="A241" t="str">
            <v>334163(21)</v>
          </cell>
          <cell r="D241" t="str">
            <v>Jackets, Waist Coats, Top Coats, Sport Jackets, Formal Jackets, Blazers, Men's And Boy's</v>
          </cell>
          <cell r="E241">
            <v>99.999583333333334</v>
          </cell>
          <cell r="F241">
            <v>93.999749999999992</v>
          </cell>
          <cell r="G241">
            <v>94.914000000000001</v>
          </cell>
          <cell r="H241">
            <v>84.046666666666667</v>
          </cell>
          <cell r="I241">
            <v>88.191416666666655</v>
          </cell>
          <cell r="J241">
            <v>91.225583333333333</v>
          </cell>
        </row>
        <row r="242">
          <cell r="A242" t="str">
            <v>334164(21)</v>
          </cell>
          <cell r="D242" t="str">
            <v>Trousers, Men's And Boys'</v>
          </cell>
          <cell r="E242">
            <v>99.999688333333324</v>
          </cell>
          <cell r="F242">
            <v>98.701305000000019</v>
          </cell>
          <cell r="G242">
            <v>93.591148333333336</v>
          </cell>
          <cell r="H242">
            <v>106.15255333333334</v>
          </cell>
          <cell r="I242">
            <v>111.43958499999999</v>
          </cell>
          <cell r="J242">
            <v>103.78765916666669</v>
          </cell>
        </row>
        <row r="243">
          <cell r="A243" t="str">
            <v>334165(21)</v>
          </cell>
          <cell r="D243" t="str">
            <v>Shirts (Including Sportshirt And T-Shirt), Men's And Boy's</v>
          </cell>
          <cell r="E243">
            <v>99.999601666666663</v>
          </cell>
          <cell r="F243">
            <v>97.405833333333334</v>
          </cell>
          <cell r="G243">
            <v>99.484999166666654</v>
          </cell>
          <cell r="H243">
            <v>104.75514666666666</v>
          </cell>
          <cell r="I243">
            <v>109.12673916666665</v>
          </cell>
          <cell r="J243">
            <v>108.91202916666668</v>
          </cell>
        </row>
        <row r="244">
          <cell r="A244" t="str">
            <v>334166(21)</v>
          </cell>
          <cell r="D244" t="str">
            <v>Briefs/Underwears, Men's And Boys'</v>
          </cell>
          <cell r="E244">
            <v>99.999862500000006</v>
          </cell>
          <cell r="F244">
            <v>97.304293333333334</v>
          </cell>
          <cell r="G244">
            <v>97.260375833333327</v>
          </cell>
          <cell r="H244">
            <v>100.92217250000002</v>
          </cell>
          <cell r="I244">
            <v>103.13923916666666</v>
          </cell>
          <cell r="J244">
            <v>102.65991083333331</v>
          </cell>
        </row>
        <row r="245">
          <cell r="A245" t="str">
            <v>334167(21)</v>
          </cell>
          <cell r="D245" t="str">
            <v>Pyjamas, Men's And Boy's</v>
          </cell>
          <cell r="E245">
            <v>100</v>
          </cell>
          <cell r="F245">
            <v>100.92500467779114</v>
          </cell>
          <cell r="G245">
            <v>102.42608223013481</v>
          </cell>
          <cell r="H245">
            <v>103.56913642074041</v>
          </cell>
          <cell r="I245">
            <v>104.04715555773338</v>
          </cell>
          <cell r="J245">
            <v>103.31005032997228</v>
          </cell>
          <cell r="K245">
            <v>110.88171356467384</v>
          </cell>
        </row>
        <row r="246">
          <cell r="A246" t="str">
            <v>334168(21)</v>
          </cell>
          <cell r="D246" t="str">
            <v>Singlets And Vests, Men's And Boys'</v>
          </cell>
          <cell r="E246">
            <v>100.00027750000001</v>
          </cell>
          <cell r="F246">
            <v>102.04166749999999</v>
          </cell>
          <cell r="G246">
            <v>101.14138999999999</v>
          </cell>
          <cell r="H246">
            <v>134.79389083333334</v>
          </cell>
          <cell r="I246">
            <v>146.71361083333332</v>
          </cell>
          <cell r="J246">
            <v>145.4749983333333</v>
          </cell>
        </row>
        <row r="247">
          <cell r="A247" t="str">
            <v>334169(21)</v>
          </cell>
          <cell r="D247" t="str">
            <v>Briefs And Panties, Women's And Girls'</v>
          </cell>
          <cell r="E247">
            <v>100.00083333333332</v>
          </cell>
          <cell r="F247">
            <v>89.575416666666669</v>
          </cell>
          <cell r="G247">
            <v>86.626249999999999</v>
          </cell>
          <cell r="H247">
            <v>86.965833333333336</v>
          </cell>
          <cell r="I247">
            <v>70.932500000000005</v>
          </cell>
          <cell r="J247">
            <v>69.952708333333334</v>
          </cell>
        </row>
        <row r="248">
          <cell r="A248" t="str">
            <v>3341610(21)</v>
          </cell>
          <cell r="D248" t="str">
            <v>Athletic Shorts And Other Clothing For Athletic, Pursuits, Mens' &amp; Boys'</v>
          </cell>
          <cell r="E248">
            <v>100.00104166666665</v>
          </cell>
          <cell r="F248">
            <v>112.24708333333334</v>
          </cell>
          <cell r="G248">
            <v>119.49645833333334</v>
          </cell>
          <cell r="H248">
            <v>121.59729166666664</v>
          </cell>
          <cell r="I248">
            <v>87.765625</v>
          </cell>
          <cell r="J248">
            <v>94.059375000000003</v>
          </cell>
        </row>
        <row r="249">
          <cell r="A249" t="str">
            <v>3341611(21)</v>
          </cell>
          <cell r="D249" t="str">
            <v>Service Apparel, General Purpose, Men's &amp; Boy's Overalls, Aprons, Etc.</v>
          </cell>
          <cell r="E249">
            <v>99.999862500000006</v>
          </cell>
          <cell r="F249">
            <v>97.304293333333334</v>
          </cell>
          <cell r="G249">
            <v>97.260375833333327</v>
          </cell>
          <cell r="H249">
            <v>100.92217250000002</v>
          </cell>
          <cell r="I249">
            <v>103.13923916666666</v>
          </cell>
          <cell r="J249">
            <v>102.65991083333331</v>
          </cell>
        </row>
        <row r="250">
          <cell r="A250" t="str">
            <v>334171(21)</v>
          </cell>
          <cell r="D250" t="str">
            <v>Raincoats &amp; Overcoat, Women's And Girls'</v>
          </cell>
          <cell r="E250">
            <v>99.999306666666655</v>
          </cell>
          <cell r="F250">
            <v>102.06194416666668</v>
          </cell>
          <cell r="G250">
            <v>102.91972250000001</v>
          </cell>
          <cell r="H250">
            <v>106.270695</v>
          </cell>
          <cell r="I250">
            <v>111.18027833333333</v>
          </cell>
          <cell r="J250">
            <v>116.48944416666666</v>
          </cell>
        </row>
        <row r="251">
          <cell r="A251" t="str">
            <v>334172(21)</v>
          </cell>
          <cell r="D251" t="str">
            <v>Dresses, Evening, Women's And Girls'</v>
          </cell>
          <cell r="E251">
            <v>100.00027833333333</v>
          </cell>
          <cell r="F251">
            <v>99.841666666666669</v>
          </cell>
          <cell r="G251">
            <v>102.6954175</v>
          </cell>
          <cell r="H251">
            <v>120.78916666666666</v>
          </cell>
          <cell r="I251">
            <v>125.98902833333334</v>
          </cell>
          <cell r="J251">
            <v>120.63659499999999</v>
          </cell>
        </row>
        <row r="252">
          <cell r="A252" t="str">
            <v>334173(21)</v>
          </cell>
          <cell r="D252" t="str">
            <v>Skirts, Women's And Girls'</v>
          </cell>
          <cell r="E252">
            <v>99.999722500000004</v>
          </cell>
          <cell r="F252">
            <v>93.41805500000001</v>
          </cell>
          <cell r="G252">
            <v>89.071667500000018</v>
          </cell>
          <cell r="H252">
            <v>96.206666666666663</v>
          </cell>
          <cell r="I252">
            <v>110.70500083333332</v>
          </cell>
          <cell r="J252">
            <v>109.56361166666667</v>
          </cell>
        </row>
        <row r="253">
          <cell r="A253" t="str">
            <v>334174(21)</v>
          </cell>
          <cell r="D253" t="str">
            <v>Slacks And Long Pants, Women's And Girls'</v>
          </cell>
          <cell r="E253">
            <v>100</v>
          </cell>
          <cell r="F253">
            <v>98.503583333333339</v>
          </cell>
          <cell r="G253">
            <v>97.822333333333333</v>
          </cell>
          <cell r="H253">
            <v>98.513000000000005</v>
          </cell>
          <cell r="I253">
            <v>90.477833333333336</v>
          </cell>
          <cell r="J253">
            <v>89.430250000000001</v>
          </cell>
        </row>
        <row r="254">
          <cell r="A254" t="str">
            <v>334175(21)</v>
          </cell>
          <cell r="D254" t="str">
            <v>Blouses And Shirts, Women's And Girls'</v>
          </cell>
          <cell r="E254">
            <v>100.00046833333334</v>
          </cell>
          <cell r="F254">
            <v>97.754793333333339</v>
          </cell>
          <cell r="G254">
            <v>96.189114999999987</v>
          </cell>
          <cell r="H254">
            <v>100.22276166666666</v>
          </cell>
          <cell r="I254">
            <v>101.94979416666669</v>
          </cell>
          <cell r="J254">
            <v>99.977918333333349</v>
          </cell>
        </row>
        <row r="255">
          <cell r="A255" t="str">
            <v>334176(21)</v>
          </cell>
          <cell r="D255" t="str">
            <v>Pyjamas, Nighties, Dressing Gown, Robes And Housecoats, Women's And Girls'</v>
          </cell>
          <cell r="E255">
            <v>100.00016666666666</v>
          </cell>
          <cell r="F255">
            <v>93.255833333333328</v>
          </cell>
          <cell r="G255">
            <v>96.506166666666644</v>
          </cell>
          <cell r="H255">
            <v>84.946666666666673</v>
          </cell>
          <cell r="I255">
            <v>77.80383333333333</v>
          </cell>
          <cell r="J255">
            <v>89.658500000000004</v>
          </cell>
        </row>
        <row r="256">
          <cell r="A256" t="str">
            <v>334177(21)</v>
          </cell>
          <cell r="D256" t="str">
            <v>Athletic Shorts And  Other Clothing For Athletic, Pursuits, Women's And Girls'</v>
          </cell>
          <cell r="E256">
            <v>99.999862500000006</v>
          </cell>
          <cell r="F256">
            <v>97.304293333333334</v>
          </cell>
          <cell r="G256">
            <v>97.260375833333327</v>
          </cell>
          <cell r="H256">
            <v>100.92217250000002</v>
          </cell>
          <cell r="I256">
            <v>103.13923916666666</v>
          </cell>
          <cell r="J256">
            <v>102.65991083333331</v>
          </cell>
        </row>
        <row r="257">
          <cell r="A257" t="str">
            <v>334178(21)</v>
          </cell>
          <cell r="D257" t="str">
            <v>Work Clothing, General  &amp; Special Service,  Women's And Girls', E.G. Uniform For Nurses And Waitresses</v>
          </cell>
          <cell r="E257">
            <v>99.999862500000006</v>
          </cell>
          <cell r="F257">
            <v>97.304293333333334</v>
          </cell>
          <cell r="G257">
            <v>97.260375833333327</v>
          </cell>
          <cell r="H257">
            <v>100.92217250000002</v>
          </cell>
          <cell r="I257">
            <v>103.13923916666666</v>
          </cell>
          <cell r="J257">
            <v>102.65991083333331</v>
          </cell>
        </row>
        <row r="258">
          <cell r="A258" t="str">
            <v>334179(21)</v>
          </cell>
          <cell r="D258" t="str">
            <v>Brassieres, Women's And Girls'</v>
          </cell>
          <cell r="E258">
            <v>99.999722500000004</v>
          </cell>
          <cell r="F258">
            <v>118.905</v>
          </cell>
          <cell r="G258">
            <v>128.29333249999999</v>
          </cell>
          <cell r="H258">
            <v>112.39666500000001</v>
          </cell>
          <cell r="I258">
            <v>104.37277749999998</v>
          </cell>
          <cell r="J258">
            <v>101.93</v>
          </cell>
        </row>
        <row r="259">
          <cell r="A259" t="str">
            <v>33418(21)</v>
          </cell>
          <cell r="D259" t="str">
            <v>Clothing, Readymade, Children's And  Infants' N.E.C.</v>
          </cell>
          <cell r="E259">
            <v>100</v>
          </cell>
          <cell r="F259">
            <v>98.247593333333356</v>
          </cell>
          <cell r="G259">
            <v>95.383473333333328</v>
          </cell>
          <cell r="H259">
            <v>98.757314166666688</v>
          </cell>
          <cell r="I259">
            <v>97.693519166666675</v>
          </cell>
          <cell r="J259">
            <v>100.38764</v>
          </cell>
        </row>
        <row r="260">
          <cell r="A260" t="str">
            <v>33422(21)</v>
          </cell>
          <cell r="D260" t="str">
            <v>Caps</v>
          </cell>
          <cell r="E260">
            <v>99.999670833333326</v>
          </cell>
          <cell r="F260">
            <v>116.09488749999998</v>
          </cell>
          <cell r="G260">
            <v>124.06918833333332</v>
          </cell>
          <cell r="H260">
            <v>114.65762666666667</v>
          </cell>
          <cell r="I260">
            <v>107.85007500000002</v>
          </cell>
          <cell r="J260">
            <v>106.03289666666667</v>
          </cell>
        </row>
        <row r="261">
          <cell r="A261" t="str">
            <v>334231(21)</v>
          </cell>
          <cell r="D261" t="str">
            <v>Gloves And Mittens</v>
          </cell>
          <cell r="E261">
            <v>99.999670833333326</v>
          </cell>
          <cell r="F261">
            <v>116.09488749999998</v>
          </cell>
          <cell r="G261">
            <v>124.06918833333332</v>
          </cell>
          <cell r="H261">
            <v>114.65762666666667</v>
          </cell>
          <cell r="I261">
            <v>107.85007500000002</v>
          </cell>
          <cell r="J261">
            <v>106.03289666666667</v>
          </cell>
        </row>
        <row r="262">
          <cell r="A262" t="str">
            <v>334232(21)</v>
          </cell>
          <cell r="D262" t="str">
            <v>Belts</v>
          </cell>
          <cell r="E262">
            <v>99.999670833333326</v>
          </cell>
          <cell r="F262">
            <v>116.09488749999998</v>
          </cell>
          <cell r="G262">
            <v>124.06918833333332</v>
          </cell>
          <cell r="H262">
            <v>114.65762666666667</v>
          </cell>
          <cell r="I262">
            <v>107.85007500000002</v>
          </cell>
          <cell r="J262">
            <v>106.03289666666667</v>
          </cell>
        </row>
        <row r="263">
          <cell r="A263" t="str">
            <v>33424(21)</v>
          </cell>
          <cell r="D263" t="str">
            <v>Handkerchiefs</v>
          </cell>
          <cell r="E263">
            <v>99.999375000000001</v>
          </cell>
          <cell r="F263">
            <v>100.2475</v>
          </cell>
          <cell r="G263">
            <v>100.2475</v>
          </cell>
          <cell r="H263">
            <v>127.408125</v>
          </cell>
          <cell r="I263">
            <v>127.46</v>
          </cell>
          <cell r="J263">
            <v>129.17083333333332</v>
          </cell>
        </row>
        <row r="264">
          <cell r="A264" t="str">
            <v>335111(21)</v>
          </cell>
          <cell r="D264" t="str">
            <v>Lleather Finished Cattle</v>
          </cell>
          <cell r="E264">
            <v>100.00027750000001</v>
          </cell>
          <cell r="F264">
            <v>108.49249916666665</v>
          </cell>
          <cell r="G264">
            <v>103.44333416666666</v>
          </cell>
          <cell r="H264">
            <v>104.96111083333332</v>
          </cell>
          <cell r="I264">
            <v>109.56055583333334</v>
          </cell>
          <cell r="J264">
            <v>115.89610916666668</v>
          </cell>
        </row>
        <row r="265">
          <cell r="A265" t="str">
            <v>335112(21)</v>
          </cell>
          <cell r="D265" t="str">
            <v>Hides And Skins, Dried/Raw, Sheep And Lamb</v>
          </cell>
          <cell r="E265">
            <v>100.00027750000001</v>
          </cell>
          <cell r="F265">
            <v>108.49249916666665</v>
          </cell>
          <cell r="G265">
            <v>103.44333416666666</v>
          </cell>
          <cell r="H265">
            <v>104.96111083333332</v>
          </cell>
          <cell r="I265">
            <v>109.56055583333334</v>
          </cell>
          <cell r="J265">
            <v>115.89610916666668</v>
          </cell>
        </row>
        <row r="266">
          <cell r="A266" t="str">
            <v>335181(21)</v>
          </cell>
          <cell r="D266" t="str">
            <v>Briefcases, Attache Cases, Plastic And Other Leather Substitutes</v>
          </cell>
          <cell r="E266">
            <v>100.00027833333334</v>
          </cell>
          <cell r="F266">
            <v>97.949756666666659</v>
          </cell>
          <cell r="G266">
            <v>93.697641666666669</v>
          </cell>
          <cell r="H266">
            <v>76.59309833333333</v>
          </cell>
          <cell r="I266">
            <v>84.208944166666669</v>
          </cell>
          <cell r="J266">
            <v>80.211419166666673</v>
          </cell>
        </row>
        <row r="267">
          <cell r="A267" t="str">
            <v>335182(21)</v>
          </cell>
          <cell r="D267" t="str">
            <v>Handbag, Leather (New)</v>
          </cell>
          <cell r="E267">
            <v>99.999583333333334</v>
          </cell>
          <cell r="F267">
            <v>104.34333333333332</v>
          </cell>
          <cell r="G267">
            <v>97.367083333333326</v>
          </cell>
          <cell r="H267">
            <v>105.62666666666669</v>
          </cell>
          <cell r="I267">
            <v>111.23291666666667</v>
          </cell>
          <cell r="J267">
            <v>139.15166666666664</v>
          </cell>
        </row>
        <row r="268">
          <cell r="A268" t="str">
            <v>335183(21)</v>
          </cell>
          <cell r="D268" t="str">
            <v>Handbags, Plastic &amp; Other Leather Subst (New)</v>
          </cell>
          <cell r="E268">
            <v>100</v>
          </cell>
          <cell r="F268">
            <v>105.39208333333336</v>
          </cell>
          <cell r="G268">
            <v>106.11166666666665</v>
          </cell>
          <cell r="H268">
            <v>98.122500000000002</v>
          </cell>
          <cell r="I268">
            <v>111.06458333333333</v>
          </cell>
          <cell r="J268">
            <v>72.907499999999999</v>
          </cell>
        </row>
        <row r="269">
          <cell r="A269" t="str">
            <v>335184(21)</v>
          </cell>
          <cell r="D269" t="str">
            <v>Purses, Leather</v>
          </cell>
          <cell r="E269">
            <v>99.998750000000001</v>
          </cell>
          <cell r="F269">
            <v>103.24541666666667</v>
          </cell>
          <cell r="G269">
            <v>99.710833333333312</v>
          </cell>
          <cell r="H269">
            <v>110.73041666666666</v>
          </cell>
          <cell r="I269">
            <v>113.255</v>
          </cell>
          <cell r="J269">
            <v>113.255</v>
          </cell>
        </row>
        <row r="270">
          <cell r="A270" t="str">
            <v>335185(21)</v>
          </cell>
          <cell r="D270" t="str">
            <v>Golf Bag ,Leather (New)</v>
          </cell>
          <cell r="E270">
            <v>100.00027833333334</v>
          </cell>
          <cell r="F270">
            <v>97.949756666666659</v>
          </cell>
          <cell r="G270">
            <v>93.697641666666669</v>
          </cell>
          <cell r="H270">
            <v>76.59309833333333</v>
          </cell>
          <cell r="I270">
            <v>84.208944166666669</v>
          </cell>
          <cell r="J270">
            <v>80.211419166666673</v>
          </cell>
        </row>
        <row r="271">
          <cell r="A271" t="str">
            <v>335186(21)</v>
          </cell>
          <cell r="D271" t="str">
            <v>Bag, Game And Fishing, Plastic And Other Leather Substitutes</v>
          </cell>
          <cell r="E271">
            <v>100.00083333333333</v>
          </cell>
          <cell r="F271">
            <v>91.905833333333334</v>
          </cell>
          <cell r="G271">
            <v>86.409166666666664</v>
          </cell>
          <cell r="H271">
            <v>53.042499999999997</v>
          </cell>
          <cell r="I271">
            <v>59.756666666666661</v>
          </cell>
          <cell r="J271">
            <v>58.58</v>
          </cell>
        </row>
        <row r="272">
          <cell r="A272" t="str">
            <v>335187(21)</v>
          </cell>
          <cell r="D272" t="str">
            <v>Bands/Straps, Plastic &amp; Other Leather Subst (New)</v>
          </cell>
          <cell r="E272">
            <v>100.00027833333334</v>
          </cell>
          <cell r="F272">
            <v>97.949756666666659</v>
          </cell>
          <cell r="G272">
            <v>93.697641666666669</v>
          </cell>
          <cell r="H272">
            <v>76.59309833333333</v>
          </cell>
          <cell r="I272">
            <v>84.208944166666669</v>
          </cell>
          <cell r="J272">
            <v>80.211419166666673</v>
          </cell>
        </row>
        <row r="273">
          <cell r="A273" t="str">
            <v>33611(21)</v>
          </cell>
          <cell r="D273" t="str">
            <v>P.V.C. Leather Cloth</v>
          </cell>
          <cell r="E273">
            <v>100</v>
          </cell>
          <cell r="F273">
            <v>95.918333333333322</v>
          </cell>
          <cell r="G273">
            <v>91.063333333333361</v>
          </cell>
          <cell r="H273">
            <v>87.190833333333316</v>
          </cell>
          <cell r="I273">
            <v>89.208333333333343</v>
          </cell>
          <cell r="J273">
            <v>96.82416666666667</v>
          </cell>
        </row>
        <row r="274">
          <cell r="A274" t="str">
            <v>336121(21)</v>
          </cell>
          <cell r="D274" t="str">
            <v>Shoes And Boots, Leather, Rubber Soled</v>
          </cell>
          <cell r="E274">
            <v>100.00138916666668</v>
          </cell>
          <cell r="F274">
            <v>100.94500166666668</v>
          </cell>
          <cell r="G274">
            <v>102.534165</v>
          </cell>
          <cell r="H274">
            <v>101.62</v>
          </cell>
          <cell r="I274">
            <v>105.76277750000001</v>
          </cell>
          <cell r="J274">
            <v>87.575834166666667</v>
          </cell>
        </row>
        <row r="275">
          <cell r="A275" t="str">
            <v>336122(21)</v>
          </cell>
          <cell r="D275" t="str">
            <v>Shoes And Boots, Leather, Other Than Rubber Soled</v>
          </cell>
          <cell r="E275">
            <v>99.999166666666639</v>
          </cell>
          <cell r="F275">
            <v>93.834166666666661</v>
          </cell>
          <cell r="G275">
            <v>85.893333333333331</v>
          </cell>
          <cell r="H275">
            <v>83.46</v>
          </cell>
          <cell r="I275">
            <v>85.454166666666666</v>
          </cell>
          <cell r="J275">
            <v>90.156666666666666</v>
          </cell>
        </row>
        <row r="276">
          <cell r="A276" t="str">
            <v>336123(21)</v>
          </cell>
          <cell r="D276" t="str">
            <v>Shoes And Boots, Canvas, Rubber Soled</v>
          </cell>
          <cell r="E276">
            <v>99.999583333333334</v>
          </cell>
          <cell r="F276">
            <v>95.268333333333345</v>
          </cell>
          <cell r="G276">
            <v>81.107916666666654</v>
          </cell>
          <cell r="H276">
            <v>87.581666666666678</v>
          </cell>
          <cell r="I276">
            <v>95.214583333333351</v>
          </cell>
          <cell r="J276">
            <v>110.86791666666666</v>
          </cell>
        </row>
        <row r="277">
          <cell r="A277" t="str">
            <v>341121(21)</v>
          </cell>
          <cell r="D277" t="str">
            <v>Sawn Timber, Local N.E.C.</v>
          </cell>
          <cell r="E277">
            <v>100</v>
          </cell>
          <cell r="F277">
            <v>103.40611166666667</v>
          </cell>
          <cell r="G277">
            <v>105.2449075</v>
          </cell>
          <cell r="H277">
            <v>106.62389083333335</v>
          </cell>
          <cell r="I277">
            <v>110.52990666666668</v>
          </cell>
          <cell r="J277">
            <v>114.03240583333334</v>
          </cell>
        </row>
        <row r="278">
          <cell r="A278" t="str">
            <v>341122(21)</v>
          </cell>
          <cell r="D278" t="str">
            <v>Wagon Planks</v>
          </cell>
          <cell r="E278">
            <v>99.999583333333334</v>
          </cell>
          <cell r="F278">
            <v>95.460415833333343</v>
          </cell>
          <cell r="G278">
            <v>103.85888916666666</v>
          </cell>
          <cell r="H278">
            <v>105.70944333333334</v>
          </cell>
          <cell r="I278">
            <v>95.913329999999959</v>
          </cell>
          <cell r="J278">
            <v>103.3426375</v>
          </cell>
        </row>
        <row r="279">
          <cell r="A279" t="str">
            <v>341123(21)</v>
          </cell>
          <cell r="D279" t="str">
            <v>Scantlings, Beams And Brotties, Any Rectangular Section (Incl.Squares)</v>
          </cell>
          <cell r="E279">
            <v>99.999443333333332</v>
          </cell>
          <cell r="F279">
            <v>89.194305833333331</v>
          </cell>
          <cell r="G279">
            <v>93.965694999999997</v>
          </cell>
          <cell r="H279">
            <v>93.824166666666642</v>
          </cell>
          <cell r="I279">
            <v>96.456669999999988</v>
          </cell>
          <cell r="J279">
            <v>97.115416666666661</v>
          </cell>
        </row>
        <row r="280">
          <cell r="A280" t="str">
            <v>341124(21)</v>
          </cell>
          <cell r="D280" t="str">
            <v>Timber Mouldings</v>
          </cell>
          <cell r="E280">
            <v>100.00044416666665</v>
          </cell>
          <cell r="F280">
            <v>100.5441125</v>
          </cell>
          <cell r="G280">
            <v>96.629500833333339</v>
          </cell>
          <cell r="H280">
            <v>102.27994333333332</v>
          </cell>
          <cell r="I280">
            <v>108.10944583333333</v>
          </cell>
          <cell r="J280">
            <v>110.44483333333332</v>
          </cell>
        </row>
        <row r="281">
          <cell r="A281" t="str">
            <v>341125(21)</v>
          </cell>
          <cell r="D281" t="str">
            <v>Dressed Timber</v>
          </cell>
          <cell r="E281">
            <v>100.00031250000001</v>
          </cell>
          <cell r="F281">
            <v>100.39739583333335</v>
          </cell>
          <cell r="G281">
            <v>100.98572916666667</v>
          </cell>
          <cell r="H281">
            <v>105.48604166666669</v>
          </cell>
          <cell r="I281">
            <v>103.50479166666666</v>
          </cell>
          <cell r="J281">
            <v>95.105000000000004</v>
          </cell>
        </row>
        <row r="282">
          <cell r="A282" t="str">
            <v>341171(21)</v>
          </cell>
          <cell r="D282" t="str">
            <v>Block Board</v>
          </cell>
          <cell r="E282">
            <v>100.00125</v>
          </cell>
          <cell r="F282">
            <v>92.592500000000001</v>
          </cell>
          <cell r="G282">
            <v>89.138333333333335</v>
          </cell>
          <cell r="H282">
            <v>94.788749999999993</v>
          </cell>
          <cell r="I282">
            <v>105.78958333333333</v>
          </cell>
          <cell r="J282">
            <v>105.595</v>
          </cell>
        </row>
        <row r="283">
          <cell r="A283" t="str">
            <v>341172(21)</v>
          </cell>
          <cell r="D283" t="str">
            <v>Particle Board/Chipboard</v>
          </cell>
          <cell r="E283">
            <v>100</v>
          </cell>
          <cell r="F283">
            <v>98.075520833333343</v>
          </cell>
          <cell r="G283">
            <v>95.294270833333343</v>
          </cell>
          <cell r="H283">
            <v>96.900520833333317</v>
          </cell>
          <cell r="I283">
            <v>102.8028125</v>
          </cell>
          <cell r="J283">
            <v>107.82145833333331</v>
          </cell>
        </row>
        <row r="284">
          <cell r="A284" t="str">
            <v>341173(21)</v>
          </cell>
          <cell r="D284" t="str">
            <v>Laminated Boards/Core</v>
          </cell>
          <cell r="E284">
            <v>100.00000166666665</v>
          </cell>
          <cell r="F284">
            <v>96.03148166666665</v>
          </cell>
          <cell r="G284">
            <v>93.693146666666649</v>
          </cell>
          <cell r="H284">
            <v>95.960741666666678</v>
          </cell>
          <cell r="I284">
            <v>103.34018416666667</v>
          </cell>
          <cell r="J284">
            <v>106.76009333333334</v>
          </cell>
        </row>
        <row r="285">
          <cell r="A285" t="str">
            <v>341174(21)</v>
          </cell>
          <cell r="D285" t="str">
            <v>Building Board, Wood, N.E.C.</v>
          </cell>
          <cell r="E285">
            <v>100.00000249999999</v>
          </cell>
          <cell r="F285">
            <v>97.12639249999998</v>
          </cell>
          <cell r="G285">
            <v>94.550803333333306</v>
          </cell>
          <cell r="H285">
            <v>96.464145000000002</v>
          </cell>
          <cell r="I285">
            <v>103.05233583333333</v>
          </cell>
          <cell r="J285">
            <v>107.32862500000002</v>
          </cell>
        </row>
        <row r="286">
          <cell r="A286" t="str">
            <v>341175(21)</v>
          </cell>
          <cell r="D286" t="str">
            <v>Wooden Building Components, Panels</v>
          </cell>
          <cell r="E286">
            <v>100.00043083333334</v>
          </cell>
          <cell r="F286">
            <v>101.12319166666666</v>
          </cell>
          <cell r="G286">
            <v>103.81312416666665</v>
          </cell>
          <cell r="H286">
            <v>104.12369083333336</v>
          </cell>
          <cell r="I286">
            <v>106.85991333333334</v>
          </cell>
          <cell r="J286">
            <v>107.66580416666667</v>
          </cell>
        </row>
        <row r="287">
          <cell r="A287" t="str">
            <v>343121(21)</v>
          </cell>
          <cell r="D287" t="str">
            <v>Coffins And Caskets, Wooden</v>
          </cell>
          <cell r="E287">
            <v>100</v>
          </cell>
          <cell r="F287">
            <v>95.592291666666682</v>
          </cell>
          <cell r="G287">
            <v>119.53729166666665</v>
          </cell>
          <cell r="H287">
            <v>119.82833333333335</v>
          </cell>
          <cell r="I287">
            <v>132.10749999999999</v>
          </cell>
          <cell r="J287">
            <v>129.16479166666664</v>
          </cell>
        </row>
        <row r="288">
          <cell r="A288" t="str">
            <v>343122(21)</v>
          </cell>
          <cell r="D288" t="str">
            <v>Woodware, N.E.C.</v>
          </cell>
          <cell r="E288">
            <v>100</v>
          </cell>
          <cell r="F288">
            <v>95.592291666666682</v>
          </cell>
          <cell r="G288">
            <v>119.53729166666665</v>
          </cell>
          <cell r="H288">
            <v>119.82833333333335</v>
          </cell>
          <cell r="I288">
            <v>132.10749999999999</v>
          </cell>
          <cell r="J288">
            <v>129.16479166666664</v>
          </cell>
        </row>
        <row r="289">
          <cell r="A289" t="str">
            <v>343123(21)</v>
          </cell>
          <cell r="D289" t="str">
            <v>Dowel (New)</v>
          </cell>
          <cell r="E289">
            <v>100</v>
          </cell>
          <cell r="F289">
            <v>95.592291666666682</v>
          </cell>
          <cell r="G289">
            <v>119.53729166666665</v>
          </cell>
          <cell r="H289">
            <v>119.82833333333335</v>
          </cell>
          <cell r="I289">
            <v>132.10749999999999</v>
          </cell>
          <cell r="J289">
            <v>129.16479166666664</v>
          </cell>
        </row>
        <row r="290">
          <cell r="A290" t="str">
            <v>34314(21)</v>
          </cell>
          <cell r="D290" t="str">
            <v>Cork Products, N.E.C.</v>
          </cell>
          <cell r="E290">
            <v>100</v>
          </cell>
          <cell r="F290">
            <v>95.592291666666682</v>
          </cell>
          <cell r="G290">
            <v>119.53729166666665</v>
          </cell>
          <cell r="H290">
            <v>119.82833333333335</v>
          </cell>
          <cell r="I290">
            <v>132.10749999999999</v>
          </cell>
          <cell r="J290">
            <v>129.16479166666664</v>
          </cell>
        </row>
        <row r="291">
          <cell r="A291" t="str">
            <v>34317(21)</v>
          </cell>
          <cell r="D291" t="str">
            <v>Wooden Frames, Picture, Mirror</v>
          </cell>
          <cell r="E291">
            <v>100</v>
          </cell>
          <cell r="F291">
            <v>95.592291666666682</v>
          </cell>
          <cell r="G291">
            <v>119.53729166666665</v>
          </cell>
          <cell r="H291">
            <v>119.82833333333335</v>
          </cell>
          <cell r="I291">
            <v>132.10749999999999</v>
          </cell>
          <cell r="J291">
            <v>129.16479166666664</v>
          </cell>
        </row>
        <row r="292">
          <cell r="A292" t="str">
            <v>34318(21)</v>
          </cell>
          <cell r="D292" t="str">
            <v>Tool Handles, Wooden, E.G. Brooms, Brushes (New)</v>
          </cell>
          <cell r="E292">
            <v>100</v>
          </cell>
          <cell r="F292">
            <v>95.592291666666682</v>
          </cell>
          <cell r="G292">
            <v>119.53729166666665</v>
          </cell>
          <cell r="H292">
            <v>119.82833333333335</v>
          </cell>
          <cell r="I292">
            <v>132.10749999999999</v>
          </cell>
          <cell r="J292">
            <v>129.16479166666664</v>
          </cell>
        </row>
        <row r="293">
          <cell r="A293" t="str">
            <v>34321(21)</v>
          </cell>
          <cell r="D293" t="str">
            <v>Wood Chip</v>
          </cell>
          <cell r="E293">
            <v>99.999901666666659</v>
          </cell>
          <cell r="F293">
            <v>99.407724166666654</v>
          </cell>
          <cell r="G293">
            <v>102.68631166666667</v>
          </cell>
          <cell r="H293">
            <v>104.83410333333333</v>
          </cell>
          <cell r="I293">
            <v>104.32822916666666</v>
          </cell>
          <cell r="J293">
            <v>108.42826083333337</v>
          </cell>
        </row>
        <row r="294">
          <cell r="A294" t="str">
            <v>343221(21)</v>
          </cell>
          <cell r="D294" t="str">
            <v>Window Frame Wooden</v>
          </cell>
          <cell r="E294">
            <v>100.00020833333332</v>
          </cell>
          <cell r="F294">
            <v>97.164166666666645</v>
          </cell>
          <cell r="G294">
            <v>102.96416666666667</v>
          </cell>
          <cell r="H294">
            <v>96.998750000000001</v>
          </cell>
          <cell r="I294">
            <v>99.150416666666658</v>
          </cell>
          <cell r="J294">
            <v>91.85208333333334</v>
          </cell>
        </row>
        <row r="295">
          <cell r="A295" t="str">
            <v>343222(21)</v>
          </cell>
          <cell r="D295" t="str">
            <v>Door Frame, Wooden</v>
          </cell>
          <cell r="E295">
            <v>100.00027666666666</v>
          </cell>
          <cell r="F295">
            <v>96.498680000000007</v>
          </cell>
          <cell r="G295">
            <v>99.983125000000001</v>
          </cell>
          <cell r="H295">
            <v>98.591526666666681</v>
          </cell>
          <cell r="I295">
            <v>100.7667375</v>
          </cell>
          <cell r="J295">
            <v>103.62229166666668</v>
          </cell>
        </row>
        <row r="296">
          <cell r="A296" t="str">
            <v>34323(21)</v>
          </cell>
          <cell r="D296" t="str">
            <v>Parquet, Flooring</v>
          </cell>
          <cell r="E296">
            <v>100.000625</v>
          </cell>
          <cell r="F296">
            <v>106.75479166666666</v>
          </cell>
          <cell r="G296">
            <v>108.24979166666667</v>
          </cell>
          <cell r="H296">
            <v>111.08416666666668</v>
          </cell>
          <cell r="I296">
            <v>114.51333333333332</v>
          </cell>
          <cell r="J296">
            <v>113.74583333333335</v>
          </cell>
        </row>
        <row r="297">
          <cell r="A297" t="str">
            <v>344131(21)</v>
          </cell>
          <cell r="D297" t="str">
            <v>Chair,Wood Or Chiefly Of Wood</v>
          </cell>
          <cell r="E297">
            <v>99.999791666666667</v>
          </cell>
          <cell r="F297">
            <v>101.16829166666668</v>
          </cell>
          <cell r="G297">
            <v>101.29808333333334</v>
          </cell>
          <cell r="H297">
            <v>110.07300000000001</v>
          </cell>
          <cell r="I297">
            <v>112.44379166666666</v>
          </cell>
          <cell r="J297">
            <v>125.34391666666666</v>
          </cell>
        </row>
        <row r="298">
          <cell r="A298" t="str">
            <v>344132(21)</v>
          </cell>
          <cell r="D298" t="str">
            <v>Cabinet, Kitchen, Wood Or Mainly Of Wood</v>
          </cell>
          <cell r="E298">
            <v>100.00016666666666</v>
          </cell>
          <cell r="F298">
            <v>97.362333333333311</v>
          </cell>
          <cell r="G298">
            <v>101.92516666666666</v>
          </cell>
          <cell r="H298">
            <v>106.49483333333333</v>
          </cell>
          <cell r="I298">
            <v>116.11099999999999</v>
          </cell>
          <cell r="J298">
            <v>128.53933333333333</v>
          </cell>
        </row>
        <row r="299">
          <cell r="A299" t="str">
            <v>34414(21)</v>
          </cell>
          <cell r="D299" t="str">
            <v>Sofa Set</v>
          </cell>
          <cell r="E299">
            <v>99.99952416666666</v>
          </cell>
          <cell r="F299">
            <v>111.74297583333332</v>
          </cell>
          <cell r="G299">
            <v>97.102024166666666</v>
          </cell>
          <cell r="H299">
            <v>97.610714166666654</v>
          </cell>
          <cell r="I299">
            <v>92.895952500000007</v>
          </cell>
          <cell r="J299">
            <v>104.64607249999999</v>
          </cell>
        </row>
        <row r="300">
          <cell r="A300" t="str">
            <v>344151(21)</v>
          </cell>
          <cell r="D300" t="str">
            <v>Foam P.U - Mattresses</v>
          </cell>
          <cell r="E300">
            <v>100.00037083333333</v>
          </cell>
          <cell r="F300">
            <v>101.82157416666664</v>
          </cell>
          <cell r="G300">
            <v>100.8875925</v>
          </cell>
          <cell r="H300">
            <v>101.29666583333332</v>
          </cell>
          <cell r="I300">
            <v>109.74046166666668</v>
          </cell>
          <cell r="J300">
            <v>130.32268500000001</v>
          </cell>
        </row>
        <row r="301">
          <cell r="A301" t="str">
            <v>344152(21)</v>
          </cell>
          <cell r="D301" t="str">
            <v>Bolster , Pillow, Foam Rubber</v>
          </cell>
          <cell r="E301">
            <v>100.00083333333336</v>
          </cell>
          <cell r="F301">
            <v>102.92770833333331</v>
          </cell>
          <cell r="G301">
            <v>102.94208333333333</v>
          </cell>
          <cell r="H301">
            <v>101.32666666666668</v>
          </cell>
          <cell r="I301">
            <v>102.28270833333332</v>
          </cell>
          <cell r="J301">
            <v>121.13270833333334</v>
          </cell>
        </row>
        <row r="302">
          <cell r="A302" t="str">
            <v>344161(21)</v>
          </cell>
          <cell r="D302" t="str">
            <v>Office &amp; Commercial Furniture</v>
          </cell>
          <cell r="E302">
            <v>100</v>
          </cell>
          <cell r="F302">
            <v>105.6</v>
          </cell>
          <cell r="G302">
            <v>105.6</v>
          </cell>
          <cell r="H302">
            <v>105.6</v>
          </cell>
          <cell r="I302">
            <v>105.6</v>
          </cell>
          <cell r="J302">
            <v>105.6</v>
          </cell>
        </row>
        <row r="303">
          <cell r="A303" t="str">
            <v>344162(21)</v>
          </cell>
          <cell r="D303" t="str">
            <v>Cabinet &amp; Enclosure (New)</v>
          </cell>
          <cell r="E303">
            <v>100.00093750000001</v>
          </cell>
          <cell r="F303">
            <v>107.43229166666667</v>
          </cell>
          <cell r="G303">
            <v>117.26614583333333</v>
          </cell>
          <cell r="H303">
            <v>110.45041666666664</v>
          </cell>
          <cell r="I303">
            <v>110.2103125</v>
          </cell>
          <cell r="J303">
            <v>116.7859375</v>
          </cell>
        </row>
        <row r="304">
          <cell r="A304" t="str">
            <v>344163(21)</v>
          </cell>
          <cell r="D304" t="str">
            <v>Table Chiefly Of Wood</v>
          </cell>
          <cell r="E304">
            <v>99.999700833333321</v>
          </cell>
          <cell r="F304">
            <v>100.786845</v>
          </cell>
          <cell r="G304">
            <v>101.10023916666665</v>
          </cell>
          <cell r="H304">
            <v>105.71404749999999</v>
          </cell>
          <cell r="I304">
            <v>111.04392916666669</v>
          </cell>
          <cell r="J304">
            <v>121.51863</v>
          </cell>
        </row>
        <row r="305">
          <cell r="A305" t="str">
            <v>344164(21)</v>
          </cell>
          <cell r="D305" t="str">
            <v>Bed, Chiefly Of Wood, Cane And Rattan</v>
          </cell>
          <cell r="E305">
            <v>99.999166666666667</v>
          </cell>
          <cell r="F305">
            <v>100.63416666666667</v>
          </cell>
          <cell r="G305">
            <v>94.566833333333321</v>
          </cell>
          <cell r="H305">
            <v>92.417999999999992</v>
          </cell>
          <cell r="I305">
            <v>91.553333333333327</v>
          </cell>
          <cell r="J305">
            <v>93.207999999999998</v>
          </cell>
        </row>
        <row r="306">
          <cell r="A306" t="str">
            <v>344165(21)</v>
          </cell>
          <cell r="D306" t="str">
            <v>Cupboard, Wardrobe, Wooden</v>
          </cell>
          <cell r="E306">
            <v>100.00027916666667</v>
          </cell>
          <cell r="F306">
            <v>128.08546166666665</v>
          </cell>
          <cell r="G306">
            <v>119.06953666666666</v>
          </cell>
          <cell r="H306">
            <v>117.4245375</v>
          </cell>
          <cell r="I306">
            <v>127.45213000000001</v>
          </cell>
          <cell r="J306">
            <v>124.67731416666666</v>
          </cell>
        </row>
        <row r="307">
          <cell r="A307" t="str">
            <v>344166(21)</v>
          </cell>
          <cell r="D307" t="str">
            <v>Crib, Cradle, Cot</v>
          </cell>
          <cell r="E307">
            <v>99.999166666666639</v>
          </cell>
          <cell r="F307">
            <v>102.9825</v>
          </cell>
          <cell r="G307">
            <v>104.42666666666666</v>
          </cell>
          <cell r="H307">
            <v>102.25916666666666</v>
          </cell>
          <cell r="I307">
            <v>90.942499999999995</v>
          </cell>
          <cell r="J307">
            <v>108.27500000000001</v>
          </cell>
        </row>
        <row r="308">
          <cell r="A308" t="str">
            <v>344167(21)</v>
          </cell>
          <cell r="D308" t="str">
            <v>Bookshelf, Chiefly Of Wood, Cane And Rattan</v>
          </cell>
          <cell r="E308">
            <v>100.00083333333336</v>
          </cell>
          <cell r="F308">
            <v>141.11666666666667</v>
          </cell>
          <cell r="G308">
            <v>153.62083333333334</v>
          </cell>
          <cell r="H308">
            <v>166.0241666666667</v>
          </cell>
          <cell r="I308">
            <v>112.12833333333336</v>
          </cell>
          <cell r="J308">
            <v>120.0733333333333</v>
          </cell>
        </row>
        <row r="309">
          <cell r="A309" t="str">
            <v>344168(21)</v>
          </cell>
          <cell r="D309" t="str">
            <v>Chest, Drawer</v>
          </cell>
          <cell r="E309">
            <v>99.999812500000004</v>
          </cell>
          <cell r="F309">
            <v>103.83222583333334</v>
          </cell>
          <cell r="G309">
            <v>102.98352250000001</v>
          </cell>
          <cell r="H309">
            <v>107.09568583333332</v>
          </cell>
          <cell r="I309">
            <v>107.95453499999996</v>
          </cell>
          <cell r="J309">
            <v>117.34384416666664</v>
          </cell>
        </row>
        <row r="310">
          <cell r="A310" t="str">
            <v>344169(21)</v>
          </cell>
          <cell r="D310" t="str">
            <v>Furniture n.e.c., household, chiefly of wood</v>
          </cell>
          <cell r="E310">
            <v>99.999166666666667</v>
          </cell>
          <cell r="F310">
            <v>102.87541666666667</v>
          </cell>
          <cell r="G310">
            <v>106.98520833333335</v>
          </cell>
          <cell r="H310">
            <v>114.96312500000001</v>
          </cell>
          <cell r="I310">
            <v>101.87916666666665</v>
          </cell>
          <cell r="J310">
            <v>107.57458333333332</v>
          </cell>
        </row>
        <row r="311">
          <cell r="A311" t="str">
            <v>3441610(21)</v>
          </cell>
          <cell r="D311" t="str">
            <v>Partitions, Wood Or Chiefly Of Wood</v>
          </cell>
          <cell r="E311">
            <v>100.00166666666668</v>
          </cell>
          <cell r="F311">
            <v>94.566666666666663</v>
          </cell>
          <cell r="G311">
            <v>108.18</v>
          </cell>
          <cell r="H311">
            <v>108.18</v>
          </cell>
          <cell r="I311">
            <v>108.18</v>
          </cell>
          <cell r="J311">
            <v>108.18</v>
          </cell>
        </row>
        <row r="312">
          <cell r="A312" t="str">
            <v>34511(21)</v>
          </cell>
          <cell r="D312" t="str">
            <v>Uncoated Woodfree Paper(New)</v>
          </cell>
          <cell r="E312">
            <v>100.00041666666665</v>
          </cell>
          <cell r="F312">
            <v>95.489166666666648</v>
          </cell>
          <cell r="G312">
            <v>86.151250000000005</v>
          </cell>
          <cell r="H312">
            <v>92.521249999999995</v>
          </cell>
          <cell r="I312">
            <v>98.561250000000001</v>
          </cell>
          <cell r="J312">
            <v>105.42708333333333</v>
          </cell>
        </row>
        <row r="313">
          <cell r="A313" t="str">
            <v>34512(21)</v>
          </cell>
          <cell r="D313" t="str">
            <v>Newsprint (New)</v>
          </cell>
          <cell r="E313">
            <v>100.00001916666669</v>
          </cell>
          <cell r="F313">
            <v>91.969425833333347</v>
          </cell>
          <cell r="G313">
            <v>83.788645833333334</v>
          </cell>
          <cell r="H313">
            <v>95.701324166666652</v>
          </cell>
          <cell r="I313">
            <v>103.30185500000002</v>
          </cell>
          <cell r="J313">
            <v>101.82036500000001</v>
          </cell>
        </row>
        <row r="314">
          <cell r="A314" t="str">
            <v>345131(21)</v>
          </cell>
          <cell r="D314" t="str">
            <v>Printing Paper</v>
          </cell>
          <cell r="E314">
            <v>99.999166666666682</v>
          </cell>
          <cell r="F314">
            <v>91.940208333333331</v>
          </cell>
          <cell r="G314">
            <v>86.631041666666675</v>
          </cell>
          <cell r="H314">
            <v>94.451875000000001</v>
          </cell>
          <cell r="I314">
            <v>95.955624999999998</v>
          </cell>
          <cell r="J314">
            <v>91.173124999999999</v>
          </cell>
        </row>
        <row r="315">
          <cell r="A315" t="str">
            <v>345132(21)</v>
          </cell>
          <cell r="D315" t="str">
            <v>Corrugated Cartons And Boxes (New)</v>
          </cell>
          <cell r="E315">
            <v>99.999914166666628</v>
          </cell>
          <cell r="F315">
            <v>99.760701666666677</v>
          </cell>
          <cell r="G315">
            <v>87.894738333333322</v>
          </cell>
          <cell r="H315">
            <v>86.33977999999999</v>
          </cell>
          <cell r="I315">
            <v>87.861273333333344</v>
          </cell>
          <cell r="J315">
            <v>88.278771666666671</v>
          </cell>
        </row>
        <row r="316">
          <cell r="A316" t="str">
            <v>345141(21)</v>
          </cell>
          <cell r="D316" t="str">
            <v>Cardboard/Paperboard</v>
          </cell>
          <cell r="E316">
            <v>100.00027833333334</v>
          </cell>
          <cell r="F316">
            <v>86.619167499999989</v>
          </cell>
          <cell r="G316">
            <v>76.163610000000006</v>
          </cell>
          <cell r="H316">
            <v>100.88027916666667</v>
          </cell>
          <cell r="I316">
            <v>116.47055666666668</v>
          </cell>
          <cell r="J316">
            <v>106.91444416666666</v>
          </cell>
        </row>
        <row r="317">
          <cell r="A317" t="str">
            <v>345142(21)</v>
          </cell>
          <cell r="D317" t="str">
            <v>Paper,Kraft (New)</v>
          </cell>
          <cell r="E317">
            <v>99.999166666666667</v>
          </cell>
          <cell r="F317">
            <v>79.737499999999997</v>
          </cell>
          <cell r="G317">
            <v>77.290833333333325</v>
          </cell>
          <cell r="H317">
            <v>81.001249999999999</v>
          </cell>
          <cell r="I317">
            <v>92.869583333333338</v>
          </cell>
          <cell r="J317">
            <v>89.234583333333333</v>
          </cell>
        </row>
        <row r="318">
          <cell r="A318" t="str">
            <v>345143(21)</v>
          </cell>
          <cell r="D318" t="str">
            <v>Computer Form</v>
          </cell>
          <cell r="E318">
            <v>100</v>
          </cell>
          <cell r="F318">
            <v>99.267083333333318</v>
          </cell>
          <cell r="G318">
            <v>99.962916666666672</v>
          </cell>
          <cell r="H318">
            <v>104.54041666666667</v>
          </cell>
          <cell r="I318">
            <v>104.215</v>
          </cell>
          <cell r="J318">
            <v>101.18125000000001</v>
          </cell>
        </row>
        <row r="319">
          <cell r="A319" t="str">
            <v>345144(21)</v>
          </cell>
          <cell r="D319" t="str">
            <v>Melamine Impregnated Paper (New)</v>
          </cell>
          <cell r="E319">
            <v>100.00001916666669</v>
          </cell>
          <cell r="F319">
            <v>91.969425833333347</v>
          </cell>
          <cell r="G319">
            <v>83.788645833333334</v>
          </cell>
          <cell r="H319">
            <v>95.701324166666652</v>
          </cell>
          <cell r="I319">
            <v>103.30185500000002</v>
          </cell>
          <cell r="J319">
            <v>101.82036500000001</v>
          </cell>
        </row>
        <row r="320">
          <cell r="A320" t="str">
            <v>345145(21)</v>
          </cell>
          <cell r="D320" t="str">
            <v>Paper Corrugated Or Ledger</v>
          </cell>
          <cell r="E320">
            <v>99.999445000000009</v>
          </cell>
          <cell r="F320">
            <v>76.965279999999993</v>
          </cell>
          <cell r="G320">
            <v>78.792221666666677</v>
          </cell>
          <cell r="H320">
            <v>84.214722500000008</v>
          </cell>
          <cell r="I320">
            <v>94.41222083333335</v>
          </cell>
          <cell r="J320">
            <v>119.50111083333334</v>
          </cell>
        </row>
        <row r="321">
          <cell r="A321" t="str">
            <v>345146(21)</v>
          </cell>
          <cell r="D321" t="str">
            <v>Bags, Paper</v>
          </cell>
          <cell r="E321">
            <v>99.999721666666659</v>
          </cell>
          <cell r="F321">
            <v>99.750555833333323</v>
          </cell>
          <cell r="G321">
            <v>99.103055833333343</v>
          </cell>
          <cell r="H321">
            <v>102.84444333333333</v>
          </cell>
          <cell r="I321">
            <v>102.47333</v>
          </cell>
          <cell r="J321">
            <v>101.375</v>
          </cell>
        </row>
        <row r="322">
          <cell r="A322" t="str">
            <v>345147(21)</v>
          </cell>
          <cell r="D322" t="str">
            <v>Box, Cardboard</v>
          </cell>
          <cell r="E322">
            <v>99.997916666666669</v>
          </cell>
          <cell r="F322">
            <v>107.06541666666666</v>
          </cell>
          <cell r="G322">
            <v>127.06458333333333</v>
          </cell>
          <cell r="H322">
            <v>126.56583333333333</v>
          </cell>
          <cell r="I322">
            <v>135.63249999999999</v>
          </cell>
          <cell r="J322">
            <v>142.14083333333332</v>
          </cell>
        </row>
        <row r="323">
          <cell r="A323" t="str">
            <v>345161(21)</v>
          </cell>
          <cell r="D323" t="str">
            <v>Envelope</v>
          </cell>
          <cell r="E323">
            <v>100</v>
          </cell>
          <cell r="F323">
            <v>100</v>
          </cell>
          <cell r="G323">
            <v>100</v>
          </cell>
          <cell r="H323">
            <v>100</v>
          </cell>
          <cell r="I323">
            <v>100</v>
          </cell>
          <cell r="J323">
            <v>100</v>
          </cell>
        </row>
        <row r="324">
          <cell r="A324" t="str">
            <v>345162(21)</v>
          </cell>
          <cell r="D324" t="str">
            <v>Letter Cards, Post Cards</v>
          </cell>
          <cell r="E324">
            <v>100</v>
          </cell>
          <cell r="F324">
            <v>100</v>
          </cell>
          <cell r="G324">
            <v>100</v>
          </cell>
          <cell r="H324">
            <v>100</v>
          </cell>
          <cell r="I324">
            <v>100</v>
          </cell>
          <cell r="J324">
            <v>100</v>
          </cell>
        </row>
        <row r="325">
          <cell r="A325" t="str">
            <v>345163(21)</v>
          </cell>
          <cell r="D325" t="str">
            <v>Stationery, Printing &amp; Binding (Includes Letterhead,  Printed Envelopes, Ledger Sheets, Memo, Letter Pad, Notebooks, Receipt, Cheque, Cards, Labels, Tapes And Examination Paper)</v>
          </cell>
          <cell r="E325">
            <v>100</v>
          </cell>
          <cell r="F325">
            <v>100</v>
          </cell>
          <cell r="G325">
            <v>100</v>
          </cell>
          <cell r="H325">
            <v>104.40495499999997</v>
          </cell>
          <cell r="I325">
            <v>108.91609000000003</v>
          </cell>
          <cell r="J325">
            <v>119.28483500000004</v>
          </cell>
        </row>
        <row r="326">
          <cell r="A326" t="str">
            <v>345171(21)</v>
          </cell>
          <cell r="D326" t="str">
            <v>Toilet Paper (New)</v>
          </cell>
          <cell r="E326">
            <v>100</v>
          </cell>
          <cell r="F326">
            <v>102.72266666666667</v>
          </cell>
          <cell r="G326">
            <v>92.782000000000011</v>
          </cell>
          <cell r="H326">
            <v>81.947166666666675</v>
          </cell>
          <cell r="I326">
            <v>82.736666666666679</v>
          </cell>
          <cell r="J326">
            <v>81.334333333333333</v>
          </cell>
        </row>
        <row r="327">
          <cell r="A327" t="str">
            <v>345172(21)</v>
          </cell>
          <cell r="D327" t="str">
            <v>Paper, Tissue (New)</v>
          </cell>
          <cell r="E327">
            <v>100.00012083333333</v>
          </cell>
          <cell r="F327">
            <v>99.687859166666669</v>
          </cell>
          <cell r="G327">
            <v>100.02</v>
          </cell>
          <cell r="H327">
            <v>94.78226166666667</v>
          </cell>
          <cell r="I327">
            <v>94.937140833333345</v>
          </cell>
          <cell r="J327">
            <v>99.369405</v>
          </cell>
        </row>
        <row r="328">
          <cell r="A328" t="str">
            <v>345173(21)</v>
          </cell>
          <cell r="D328" t="str">
            <v>Paper, Napkin</v>
          </cell>
          <cell r="E328">
            <v>100</v>
          </cell>
          <cell r="F328">
            <v>95.668333333333337</v>
          </cell>
          <cell r="G328">
            <v>80.19</v>
          </cell>
          <cell r="H328">
            <v>98.56583333333333</v>
          </cell>
          <cell r="I328">
            <v>102.66666666666667</v>
          </cell>
          <cell r="J328">
            <v>96.28</v>
          </cell>
        </row>
        <row r="329">
          <cell r="A329" t="str">
            <v>345174(21)</v>
          </cell>
          <cell r="D329" t="str">
            <v>Sanitary Napkins</v>
          </cell>
          <cell r="E329">
            <v>100.01666666666668</v>
          </cell>
          <cell r="F329">
            <v>94.88</v>
          </cell>
          <cell r="G329">
            <v>103.57</v>
          </cell>
          <cell r="H329">
            <v>104.36</v>
          </cell>
          <cell r="I329">
            <v>104.36</v>
          </cell>
          <cell r="J329">
            <v>104.36</v>
          </cell>
        </row>
        <row r="330">
          <cell r="A330" t="str">
            <v>345175(21)</v>
          </cell>
          <cell r="D330" t="str">
            <v>Diaper And Baby Napkins</v>
          </cell>
          <cell r="E330">
            <v>100.01666666666668</v>
          </cell>
          <cell r="F330">
            <v>94.88</v>
          </cell>
          <cell r="G330">
            <v>103.57</v>
          </cell>
          <cell r="H330">
            <v>104.36</v>
          </cell>
          <cell r="I330">
            <v>104.36</v>
          </cell>
          <cell r="J330">
            <v>104.36</v>
          </cell>
        </row>
        <row r="331">
          <cell r="A331" t="str">
            <v>34518(21)</v>
          </cell>
          <cell r="D331" t="str">
            <v>Ncr Paper (New)</v>
          </cell>
          <cell r="E331">
            <v>99.999166666666667</v>
          </cell>
          <cell r="F331">
            <v>94.724999999999994</v>
          </cell>
          <cell r="G331">
            <v>87.044166666666669</v>
          </cell>
          <cell r="H331">
            <v>89.160833333333329</v>
          </cell>
          <cell r="I331">
            <v>88.635000000000005</v>
          </cell>
          <cell r="J331">
            <v>90.355000000000004</v>
          </cell>
        </row>
        <row r="332">
          <cell r="A332" t="str">
            <v>345191(21)</v>
          </cell>
          <cell r="D332" t="str">
            <v>Tape And Label, Paper (Labelling Sticker Paper)</v>
          </cell>
          <cell r="E332">
            <v>100.00020833333333</v>
          </cell>
          <cell r="F332">
            <v>96.782083333333333</v>
          </cell>
          <cell r="G332">
            <v>91.098541666666691</v>
          </cell>
          <cell r="H332">
            <v>87.56</v>
          </cell>
          <cell r="I332">
            <v>87.936666666666682</v>
          </cell>
          <cell r="J332">
            <v>90.860416666666666</v>
          </cell>
        </row>
        <row r="333">
          <cell r="A333" t="str">
            <v>345192(21)</v>
          </cell>
          <cell r="D333" t="str">
            <v>Paper Roll (New)</v>
          </cell>
          <cell r="E333">
            <v>100.00000083333333</v>
          </cell>
          <cell r="F333">
            <v>113.40138833333336</v>
          </cell>
          <cell r="G333">
            <v>122.04722250000002</v>
          </cell>
          <cell r="H333">
            <v>117.60277750000003</v>
          </cell>
          <cell r="I333">
            <v>116.41388750000002</v>
          </cell>
          <cell r="J333">
            <v>118.81694499999999</v>
          </cell>
        </row>
        <row r="334">
          <cell r="A334" t="str">
            <v>345193(21)</v>
          </cell>
          <cell r="D334" t="str">
            <v>Paper Core (New)</v>
          </cell>
          <cell r="E334">
            <v>100.00000083333333</v>
          </cell>
          <cell r="F334">
            <v>113.40138833333336</v>
          </cell>
          <cell r="G334">
            <v>122.04722250000002</v>
          </cell>
          <cell r="H334">
            <v>117.60277750000003</v>
          </cell>
          <cell r="I334">
            <v>116.41388750000002</v>
          </cell>
          <cell r="J334">
            <v>118.81694499999999</v>
          </cell>
        </row>
        <row r="335">
          <cell r="A335" t="str">
            <v>346111(21)</v>
          </cell>
          <cell r="D335" t="str">
            <v>Newspaper (Revenue For Circulation)</v>
          </cell>
          <cell r="E335">
            <v>100</v>
          </cell>
          <cell r="F335">
            <v>100</v>
          </cell>
          <cell r="G335">
            <v>100</v>
          </cell>
          <cell r="H335">
            <v>108.33374999999999</v>
          </cell>
          <cell r="I335">
            <v>116.6675</v>
          </cell>
          <cell r="J335">
            <v>136.28416666666669</v>
          </cell>
        </row>
        <row r="336">
          <cell r="A336" t="str">
            <v>346112(21)</v>
          </cell>
          <cell r="D336" t="str">
            <v>Magazine, Periodical &amp; Journal Printing &amp; Publishing</v>
          </cell>
          <cell r="E336">
            <v>100</v>
          </cell>
          <cell r="F336">
            <v>100</v>
          </cell>
          <cell r="G336">
            <v>100</v>
          </cell>
          <cell r="H336">
            <v>100</v>
          </cell>
          <cell r="I336">
            <v>102.0825</v>
          </cell>
          <cell r="J336">
            <v>102.0825</v>
          </cell>
          <cell r="K336">
            <v>104.2</v>
          </cell>
        </row>
        <row r="337">
          <cell r="A337" t="str">
            <v>346113(21)</v>
          </cell>
          <cell r="D337" t="str">
            <v>Newspaper Printing And Binding</v>
          </cell>
          <cell r="E337">
            <v>100</v>
          </cell>
          <cell r="F337">
            <v>100</v>
          </cell>
          <cell r="G337">
            <v>100</v>
          </cell>
          <cell r="H337">
            <v>104.40495499999997</v>
          </cell>
          <cell r="I337">
            <v>108.91609000000003</v>
          </cell>
          <cell r="J337">
            <v>119.28483500000004</v>
          </cell>
        </row>
        <row r="338">
          <cell r="A338" t="str">
            <v>346121(21)</v>
          </cell>
          <cell r="D338" t="str">
            <v>Book, Directory &amp; Catalogue Publishing</v>
          </cell>
          <cell r="E338">
            <v>100</v>
          </cell>
          <cell r="F338">
            <v>100</v>
          </cell>
          <cell r="G338">
            <v>100</v>
          </cell>
          <cell r="H338">
            <v>100</v>
          </cell>
          <cell r="I338">
            <v>100</v>
          </cell>
          <cell r="J338">
            <v>100</v>
          </cell>
        </row>
        <row r="339">
          <cell r="A339" t="str">
            <v>346122(21)</v>
          </cell>
          <cell r="D339" t="str">
            <v>Magazine, Periodical And Journal Publishing</v>
          </cell>
          <cell r="E339">
            <v>100</v>
          </cell>
          <cell r="F339">
            <v>100</v>
          </cell>
          <cell r="G339">
            <v>100</v>
          </cell>
          <cell r="H339">
            <v>100</v>
          </cell>
          <cell r="I339">
            <v>100</v>
          </cell>
          <cell r="J339">
            <v>100</v>
          </cell>
        </row>
        <row r="340">
          <cell r="A340" t="str">
            <v>34616(21)</v>
          </cell>
          <cell r="D340" t="str">
            <v>Playing Cards</v>
          </cell>
          <cell r="E340">
            <v>100.00416666666666</v>
          </cell>
          <cell r="F340">
            <v>123.63249999999999</v>
          </cell>
          <cell r="G340">
            <v>122.7258333333333</v>
          </cell>
          <cell r="H340">
            <v>140.61000000000001</v>
          </cell>
          <cell r="I340">
            <v>140.11833333333337</v>
          </cell>
          <cell r="J340">
            <v>114.5866666666667</v>
          </cell>
        </row>
        <row r="341">
          <cell r="A341" t="str">
            <v>351111(21)</v>
          </cell>
          <cell r="D341" t="str">
            <v>Monosodium Glutamate (Ajinomoto)</v>
          </cell>
          <cell r="E341">
            <v>99.999166666666639</v>
          </cell>
          <cell r="F341">
            <v>91.435833333333306</v>
          </cell>
          <cell r="G341">
            <v>98.545000000000002</v>
          </cell>
          <cell r="H341">
            <v>99.931666666666644</v>
          </cell>
          <cell r="I341">
            <v>95.040833333333325</v>
          </cell>
          <cell r="J341">
            <v>97.86333333333333</v>
          </cell>
        </row>
        <row r="342">
          <cell r="A342" t="str">
            <v>351112(21)</v>
          </cell>
          <cell r="D342" t="str">
            <v>Flavouring Essence</v>
          </cell>
          <cell r="E342">
            <v>100.00014333333334</v>
          </cell>
          <cell r="F342">
            <v>96.494496666666677</v>
          </cell>
          <cell r="G342">
            <v>98.082971666666666</v>
          </cell>
          <cell r="H342">
            <v>99.958075833333339</v>
          </cell>
          <cell r="I342">
            <v>97.406377500000005</v>
          </cell>
          <cell r="J342">
            <v>102.58958500000001</v>
          </cell>
        </row>
        <row r="343">
          <cell r="A343" t="str">
            <v>351113(21)</v>
          </cell>
          <cell r="D343" t="str">
            <v>Ethylene Gas (New)</v>
          </cell>
          <cell r="E343">
            <v>100</v>
          </cell>
          <cell r="F343">
            <v>77.531666666666666</v>
          </cell>
          <cell r="G343">
            <v>81.1875</v>
          </cell>
          <cell r="H343">
            <v>81.09375</v>
          </cell>
          <cell r="I343">
            <v>152.04374999999999</v>
          </cell>
          <cell r="J343">
            <v>144.97333333333333</v>
          </cell>
        </row>
        <row r="344">
          <cell r="A344" t="str">
            <v>351114(21)</v>
          </cell>
          <cell r="D344" t="str">
            <v>Styrene Monomer (New)</v>
          </cell>
          <cell r="E344">
            <v>99.999920000000003</v>
          </cell>
          <cell r="F344">
            <v>88.841926666666666</v>
          </cell>
          <cell r="G344">
            <v>84.275520833333331</v>
          </cell>
          <cell r="H344">
            <v>97.805562500000008</v>
          </cell>
          <cell r="I344">
            <v>114.51621499999999</v>
          </cell>
          <cell r="J344">
            <v>118.88452833333334</v>
          </cell>
        </row>
        <row r="345">
          <cell r="A345" t="str">
            <v>351115(21)</v>
          </cell>
          <cell r="D345" t="str">
            <v>Methyl Alcohol</v>
          </cell>
          <cell r="E345">
            <v>100</v>
          </cell>
          <cell r="F345">
            <v>126.78333333333335</v>
          </cell>
          <cell r="G345">
            <v>88.8</v>
          </cell>
          <cell r="H345">
            <v>133.5</v>
          </cell>
          <cell r="I345">
            <v>148.35666666666665</v>
          </cell>
          <cell r="J345">
            <v>144.01416666666665</v>
          </cell>
        </row>
        <row r="346">
          <cell r="A346" t="str">
            <v>351116(21)</v>
          </cell>
          <cell r="D346" t="str">
            <v>Fractionated Alcohol</v>
          </cell>
          <cell r="E346">
            <v>99.999166666666667</v>
          </cell>
          <cell r="F346">
            <v>93.952083333333334</v>
          </cell>
          <cell r="G346">
            <v>80.124583333333334</v>
          </cell>
          <cell r="H346">
            <v>85.640833333333333</v>
          </cell>
          <cell r="I346">
            <v>111.09833333333333</v>
          </cell>
          <cell r="J346">
            <v>117.43833333333335</v>
          </cell>
        </row>
        <row r="347">
          <cell r="A347" t="str">
            <v>351117(21)</v>
          </cell>
          <cell r="D347" t="str">
            <v>Crude Glycerine</v>
          </cell>
          <cell r="E347">
            <v>99.999814999999998</v>
          </cell>
          <cell r="F347">
            <v>85.03231416666668</v>
          </cell>
          <cell r="G347">
            <v>75.659907500000003</v>
          </cell>
          <cell r="H347">
            <v>83.348796666666672</v>
          </cell>
          <cell r="I347">
            <v>87.09629666666666</v>
          </cell>
          <cell r="J347">
            <v>73.601850833333316</v>
          </cell>
        </row>
        <row r="348">
          <cell r="A348" t="str">
            <v>351118(21)</v>
          </cell>
          <cell r="D348" t="str">
            <v>Maleic Anhydride (New)</v>
          </cell>
          <cell r="E348">
            <v>99.999920000000003</v>
          </cell>
          <cell r="F348">
            <v>88.841926666666666</v>
          </cell>
          <cell r="G348">
            <v>84.275520833333331</v>
          </cell>
          <cell r="H348">
            <v>97.805562500000008</v>
          </cell>
          <cell r="I348">
            <v>114.51621499999999</v>
          </cell>
          <cell r="J348">
            <v>118.88452833333334</v>
          </cell>
        </row>
        <row r="349">
          <cell r="A349" t="str">
            <v>351119(21)</v>
          </cell>
          <cell r="D349" t="str">
            <v>Purified Terephthalic Acid (New)</v>
          </cell>
          <cell r="E349">
            <v>99.999166666666639</v>
          </cell>
          <cell r="F349">
            <v>90.226666666666659</v>
          </cell>
          <cell r="G349">
            <v>94.80416666666666</v>
          </cell>
          <cell r="H349">
            <v>111.09083333333335</v>
          </cell>
          <cell r="I349">
            <v>146.89250000000001</v>
          </cell>
          <cell r="J349">
            <v>156.255</v>
          </cell>
        </row>
        <row r="350">
          <cell r="A350" t="str">
            <v>3511110(21)</v>
          </cell>
          <cell r="D350" t="str">
            <v>Methyl Tertiary Butyl Ether(Mtbe)</v>
          </cell>
          <cell r="E350">
            <v>100.00083333333332</v>
          </cell>
          <cell r="F350">
            <v>103.52249999999999</v>
          </cell>
          <cell r="G350">
            <v>89.698333333333352</v>
          </cell>
          <cell r="H350">
            <v>97.479166666666686</v>
          </cell>
          <cell r="I350">
            <v>115.7825</v>
          </cell>
          <cell r="J350">
            <v>155.07499999999999</v>
          </cell>
        </row>
        <row r="351">
          <cell r="A351" t="str">
            <v>351121(21)</v>
          </cell>
          <cell r="D351" t="str">
            <v>Carbon Dioxide (New)</v>
          </cell>
          <cell r="E351">
            <v>99.998958333333348</v>
          </cell>
          <cell r="F351">
            <v>103.361875</v>
          </cell>
          <cell r="G351">
            <v>100.15916666666666</v>
          </cell>
          <cell r="H351">
            <v>106.42895833333334</v>
          </cell>
          <cell r="I351">
            <v>95.573541666666657</v>
          </cell>
          <cell r="J351">
            <v>90.841041666666655</v>
          </cell>
        </row>
        <row r="352">
          <cell r="A352" t="str">
            <v>351122(21)</v>
          </cell>
          <cell r="D352" t="str">
            <v>Zinc Oxide (New)</v>
          </cell>
          <cell r="E352">
            <v>100</v>
          </cell>
          <cell r="F352">
            <v>89.763333333333335</v>
          </cell>
          <cell r="G352">
            <v>71.339166666666657</v>
          </cell>
          <cell r="H352">
            <v>74.319166666666661</v>
          </cell>
          <cell r="I352">
            <v>92.970833333333331</v>
          </cell>
          <cell r="J352">
            <v>84.238333333333316</v>
          </cell>
        </row>
        <row r="353">
          <cell r="A353" t="str">
            <v>351123(21)</v>
          </cell>
          <cell r="D353" t="str">
            <v>Titanium Dioxide</v>
          </cell>
          <cell r="E353">
            <v>100.00083333333332</v>
          </cell>
          <cell r="F353">
            <v>92.699166666666684</v>
          </cell>
          <cell r="G353">
            <v>87.165000000000006</v>
          </cell>
          <cell r="H353">
            <v>90.147499999999994</v>
          </cell>
          <cell r="I353">
            <v>94.860833333333318</v>
          </cell>
          <cell r="J353">
            <v>100.3325</v>
          </cell>
        </row>
        <row r="354">
          <cell r="A354" t="str">
            <v>351124(21)</v>
          </cell>
          <cell r="D354" t="str">
            <v>Chlorine (New)</v>
          </cell>
          <cell r="E354">
            <v>99.998889166666658</v>
          </cell>
          <cell r="F354">
            <v>100.81194500000001</v>
          </cell>
          <cell r="G354">
            <v>97.423055000000005</v>
          </cell>
          <cell r="H354">
            <v>99.273332500000009</v>
          </cell>
          <cell r="I354">
            <v>100.76361166666666</v>
          </cell>
          <cell r="J354">
            <v>110.31916583333334</v>
          </cell>
        </row>
        <row r="355">
          <cell r="A355" t="str">
            <v>351125(21)</v>
          </cell>
          <cell r="D355" t="str">
            <v>Hydrochloric Acid (New)</v>
          </cell>
          <cell r="E355">
            <v>100.00000083333333</v>
          </cell>
          <cell r="F355">
            <v>98.369444999999985</v>
          </cell>
          <cell r="G355">
            <v>97.507777500000003</v>
          </cell>
          <cell r="H355">
            <v>102.27249916666668</v>
          </cell>
          <cell r="I355">
            <v>108.10444333333332</v>
          </cell>
          <cell r="J355">
            <v>96.660277499999992</v>
          </cell>
        </row>
        <row r="356">
          <cell r="A356" t="str">
            <v>351126(21)</v>
          </cell>
          <cell r="D356" t="str">
            <v>Sulphuric Acid (New)</v>
          </cell>
          <cell r="E356">
            <v>100.00083333333333</v>
          </cell>
          <cell r="F356">
            <v>98.301333333333346</v>
          </cell>
          <cell r="G356">
            <v>94.194999999999993</v>
          </cell>
          <cell r="H356">
            <v>91.841666666666669</v>
          </cell>
          <cell r="I356">
            <v>90.381500000000003</v>
          </cell>
          <cell r="J356">
            <v>90.903999999999996</v>
          </cell>
        </row>
        <row r="357">
          <cell r="A357" t="str">
            <v>351127(21)</v>
          </cell>
          <cell r="D357" t="str">
            <v>Phosphoric Acid (New)</v>
          </cell>
          <cell r="E357">
            <v>99.998333333333306</v>
          </cell>
          <cell r="F357">
            <v>91.726666666666674</v>
          </cell>
          <cell r="G357">
            <v>115.88083333333334</v>
          </cell>
          <cell r="H357">
            <v>116.31333333333332</v>
          </cell>
          <cell r="I357">
            <v>162.80666666666667</v>
          </cell>
          <cell r="J357">
            <v>211.92083333333335</v>
          </cell>
        </row>
        <row r="358">
          <cell r="A358" t="str">
            <v>351128(21)</v>
          </cell>
          <cell r="D358" t="str">
            <v>Caustic Soda (New)</v>
          </cell>
          <cell r="E358">
            <v>99.99972333333335</v>
          </cell>
          <cell r="F358">
            <v>103.48333333333332</v>
          </cell>
          <cell r="G358">
            <v>91.236665833333319</v>
          </cell>
          <cell r="H358">
            <v>87.081389166666668</v>
          </cell>
          <cell r="I358">
            <v>86.130000833333327</v>
          </cell>
          <cell r="J358">
            <v>122.35055666666669</v>
          </cell>
        </row>
        <row r="359">
          <cell r="A359" t="str">
            <v>351129(21)</v>
          </cell>
          <cell r="D359" t="str">
            <v>Aluminium Sulphate (New)</v>
          </cell>
          <cell r="E359">
            <v>100.00041666666667</v>
          </cell>
          <cell r="F359">
            <v>94.850208333333327</v>
          </cell>
          <cell r="G359">
            <v>97.339583333333309</v>
          </cell>
          <cell r="H359">
            <v>99.564791666666665</v>
          </cell>
          <cell r="I359">
            <v>104.93083333333331</v>
          </cell>
          <cell r="J359">
            <v>129.5625</v>
          </cell>
        </row>
        <row r="360">
          <cell r="A360" t="str">
            <v>3511210(21)</v>
          </cell>
          <cell r="D360" t="str">
            <v>Sodium Silicate (New)</v>
          </cell>
          <cell r="E360">
            <v>100.00011999999998</v>
          </cell>
          <cell r="F360">
            <v>100.43892666666665</v>
          </cell>
          <cell r="G360">
            <v>98.128690000000006</v>
          </cell>
          <cell r="H360">
            <v>109.43369166666666</v>
          </cell>
          <cell r="I360">
            <v>116.3475</v>
          </cell>
          <cell r="J360">
            <v>139.4713083333333</v>
          </cell>
        </row>
        <row r="361">
          <cell r="A361" t="str">
            <v>3511211(21)</v>
          </cell>
          <cell r="D361" t="str">
            <v>Calcium Carbide (New)</v>
          </cell>
          <cell r="E361">
            <v>99.999583333333334</v>
          </cell>
          <cell r="F361">
            <v>95.943333333333342</v>
          </cell>
          <cell r="G361">
            <v>99.397499999999994</v>
          </cell>
          <cell r="H361">
            <v>98.219166666666652</v>
          </cell>
          <cell r="I361">
            <v>107.23375</v>
          </cell>
          <cell r="J361">
            <v>121.735</v>
          </cell>
        </row>
        <row r="362">
          <cell r="A362" t="str">
            <v>351131(21)</v>
          </cell>
          <cell r="D362" t="str">
            <v>Natural Gas, In Gaseous State</v>
          </cell>
          <cell r="E362">
            <v>99.999833333333342</v>
          </cell>
          <cell r="F362">
            <v>83.152833333333348</v>
          </cell>
          <cell r="G362">
            <v>83.748500000000007</v>
          </cell>
          <cell r="H362">
            <v>100.62333333333332</v>
          </cell>
          <cell r="I362">
            <v>138.11883333333336</v>
          </cell>
          <cell r="J362">
            <v>191.59666666666669</v>
          </cell>
        </row>
        <row r="363">
          <cell r="A363" t="str">
            <v>351132(21)</v>
          </cell>
          <cell r="D363" t="str">
            <v>Hydrogen (New)</v>
          </cell>
          <cell r="E363">
            <v>100.00194499999999</v>
          </cell>
          <cell r="F363">
            <v>104.58194499999999</v>
          </cell>
          <cell r="G363">
            <v>90.129724166666676</v>
          </cell>
          <cell r="H363">
            <v>85.682222499999995</v>
          </cell>
          <cell r="I363">
            <v>90.480002499999998</v>
          </cell>
          <cell r="J363">
            <v>90.75333333333333</v>
          </cell>
        </row>
        <row r="364">
          <cell r="A364" t="str">
            <v>351133(21)</v>
          </cell>
          <cell r="D364" t="str">
            <v>Argon (New)</v>
          </cell>
          <cell r="E364">
            <v>100.00083333333333</v>
          </cell>
          <cell r="F364">
            <v>100.40541666666668</v>
          </cell>
          <cell r="G364">
            <v>100.43916666666665</v>
          </cell>
          <cell r="H364">
            <v>102.38916666666665</v>
          </cell>
          <cell r="I364">
            <v>94.21</v>
          </cell>
          <cell r="J364">
            <v>93.086250000000007</v>
          </cell>
        </row>
        <row r="365">
          <cell r="A365" t="str">
            <v>351134(21)</v>
          </cell>
          <cell r="D365" t="str">
            <v>Acetylene (New)</v>
          </cell>
          <cell r="E365">
            <v>100.000765</v>
          </cell>
          <cell r="F365">
            <v>104.7604875</v>
          </cell>
          <cell r="G365">
            <v>100.99402750000003</v>
          </cell>
          <cell r="H365">
            <v>102.19305666666665</v>
          </cell>
          <cell r="I365">
            <v>108.54625083333333</v>
          </cell>
          <cell r="J365">
            <v>113.26513916666666</v>
          </cell>
        </row>
        <row r="366">
          <cell r="A366" t="str">
            <v>351135(21)</v>
          </cell>
          <cell r="D366" t="str">
            <v>Nitrogen Gas</v>
          </cell>
          <cell r="E366">
            <v>99.993333333333311</v>
          </cell>
          <cell r="F366">
            <v>108.36958333333332</v>
          </cell>
          <cell r="G366">
            <v>104.29645833333333</v>
          </cell>
          <cell r="H366">
            <v>110.09052083333331</v>
          </cell>
          <cell r="I366">
            <v>120.13864583333331</v>
          </cell>
          <cell r="J366">
            <v>115.78156250000001</v>
          </cell>
        </row>
        <row r="367">
          <cell r="A367" t="str">
            <v>351136(21)</v>
          </cell>
          <cell r="D367" t="str">
            <v>Oxygen (New)</v>
          </cell>
          <cell r="E367">
            <v>99.997435833333327</v>
          </cell>
          <cell r="F367">
            <v>104.97378333333333</v>
          </cell>
          <cell r="G367">
            <v>105.14455000000001</v>
          </cell>
          <cell r="H367">
            <v>98.031474166666655</v>
          </cell>
          <cell r="I367">
            <v>95.142691666666678</v>
          </cell>
          <cell r="J367">
            <v>94.91570583333332</v>
          </cell>
        </row>
        <row r="368">
          <cell r="A368" t="str">
            <v>35116(21)</v>
          </cell>
          <cell r="D368" t="str">
            <v>Gloss Paint (New)</v>
          </cell>
          <cell r="E368">
            <v>99.999621666666641</v>
          </cell>
          <cell r="F368">
            <v>101.16674250000003</v>
          </cell>
          <cell r="G368">
            <v>97.585984166666648</v>
          </cell>
          <cell r="H368">
            <v>100.16462000000001</v>
          </cell>
          <cell r="I368">
            <v>102.30545333333333</v>
          </cell>
          <cell r="J368">
            <v>105.92924249999999</v>
          </cell>
        </row>
        <row r="369">
          <cell r="A369" t="str">
            <v>351181(21)</v>
          </cell>
          <cell r="D369" t="str">
            <v>Soap Noodles</v>
          </cell>
          <cell r="E369">
            <v>99.999166666666682</v>
          </cell>
          <cell r="F369">
            <v>86.275416666666658</v>
          </cell>
          <cell r="G369">
            <v>76.657083333333318</v>
          </cell>
          <cell r="H369">
            <v>94.121250000000003</v>
          </cell>
          <cell r="I369">
            <v>88.001249999999999</v>
          </cell>
          <cell r="J369">
            <v>85.95</v>
          </cell>
        </row>
        <row r="370">
          <cell r="A370" t="str">
            <v>351182(21)</v>
          </cell>
          <cell r="D370" t="str">
            <v>Urea</v>
          </cell>
          <cell r="E370">
            <v>100.00083333333332</v>
          </cell>
          <cell r="F370">
            <v>102.81</v>
          </cell>
          <cell r="G370">
            <v>99.374166666666682</v>
          </cell>
          <cell r="H370">
            <v>133.20500000000001</v>
          </cell>
          <cell r="I370">
            <v>170.69</v>
          </cell>
          <cell r="J370">
            <v>218.995</v>
          </cell>
        </row>
        <row r="371">
          <cell r="A371" t="str">
            <v>351183(21)</v>
          </cell>
          <cell r="D371" t="str">
            <v>Chemical Fertilizer Except Urea</v>
          </cell>
          <cell r="E371">
            <v>99.999808333333334</v>
          </cell>
          <cell r="F371">
            <v>95.229438333333334</v>
          </cell>
          <cell r="G371">
            <v>94.693108333333342</v>
          </cell>
          <cell r="H371">
            <v>107.62480583333334</v>
          </cell>
          <cell r="I371">
            <v>128.93771333333336</v>
          </cell>
          <cell r="J371">
            <v>160.83206250000001</v>
          </cell>
        </row>
        <row r="372">
          <cell r="A372" t="str">
            <v>351184(21)</v>
          </cell>
          <cell r="D372" t="str">
            <v>Fertilizers, N.E.C.</v>
          </cell>
          <cell r="E372">
            <v>99.999375000000001</v>
          </cell>
          <cell r="F372">
            <v>92.025729166666679</v>
          </cell>
          <cell r="G372">
            <v>92.71479166666667</v>
          </cell>
          <cell r="H372">
            <v>96.814062500000006</v>
          </cell>
          <cell r="I372">
            <v>111.29229166666667</v>
          </cell>
          <cell r="J372">
            <v>136.25114583333334</v>
          </cell>
        </row>
        <row r="373">
          <cell r="A373" t="str">
            <v>351191(21)</v>
          </cell>
          <cell r="D373" t="str">
            <v>Insecticides, Prepared &amp; Ready To Use (Liquid)</v>
          </cell>
          <cell r="E373">
            <v>99.999583333333334</v>
          </cell>
          <cell r="F373">
            <v>96.747916666666683</v>
          </cell>
          <cell r="G373">
            <v>97.458749999999995</v>
          </cell>
          <cell r="H373">
            <v>94.924166666666665</v>
          </cell>
          <cell r="I373">
            <v>87.493333333333325</v>
          </cell>
          <cell r="J373">
            <v>92.937083333333334</v>
          </cell>
        </row>
        <row r="374">
          <cell r="A374" t="str">
            <v>351192(21)</v>
          </cell>
          <cell r="D374" t="str">
            <v>Pesticides (Liquid, Solid)</v>
          </cell>
          <cell r="E374">
            <v>100.00333333333333</v>
          </cell>
          <cell r="F374">
            <v>110.73833333333337</v>
          </cell>
          <cell r="G374">
            <v>116.39416666666668</v>
          </cell>
          <cell r="H374">
            <v>109.2966666666667</v>
          </cell>
          <cell r="I374">
            <v>116.05083333333334</v>
          </cell>
          <cell r="J374">
            <v>172.49</v>
          </cell>
        </row>
        <row r="375">
          <cell r="A375" t="str">
            <v>351193(21)</v>
          </cell>
          <cell r="D375" t="str">
            <v>Mosquito Coils (Repellant)</v>
          </cell>
          <cell r="E375">
            <v>99.999166666666682</v>
          </cell>
          <cell r="F375">
            <v>90.357500000000002</v>
          </cell>
          <cell r="G375">
            <v>84.63833333333335</v>
          </cell>
          <cell r="H375">
            <v>101.84916666666669</v>
          </cell>
          <cell r="I375">
            <v>101.37333333333331</v>
          </cell>
          <cell r="J375">
            <v>105.39541666666666</v>
          </cell>
        </row>
        <row r="376">
          <cell r="A376" t="str">
            <v>351194(21)</v>
          </cell>
          <cell r="D376" t="str">
            <v>Mosquito Mats</v>
          </cell>
          <cell r="E376">
            <v>100</v>
          </cell>
          <cell r="F376">
            <v>100</v>
          </cell>
          <cell r="G376">
            <v>100</v>
          </cell>
          <cell r="H376">
            <v>100</v>
          </cell>
          <cell r="I376">
            <v>102.4225</v>
          </cell>
          <cell r="J376">
            <v>103.3275</v>
          </cell>
        </row>
        <row r="377">
          <cell r="A377" t="str">
            <v>351195(21)</v>
          </cell>
          <cell r="D377" t="str">
            <v>Insecticides (Non-Liquid)</v>
          </cell>
          <cell r="E377">
            <v>100.00166666666665</v>
          </cell>
          <cell r="F377">
            <v>95.569166666666661</v>
          </cell>
          <cell r="G377">
            <v>130.07333333333332</v>
          </cell>
          <cell r="H377">
            <v>117.9575</v>
          </cell>
          <cell r="I377">
            <v>180.24666666666661</v>
          </cell>
          <cell r="J377">
            <v>196.54666666666668</v>
          </cell>
        </row>
        <row r="378">
          <cell r="A378" t="str">
            <v>351196(21)</v>
          </cell>
          <cell r="D378" t="str">
            <v>Fungicides, Prepared &amp; Ready To Use (Liquid)</v>
          </cell>
          <cell r="E378">
            <v>100.00035666666665</v>
          </cell>
          <cell r="F378">
            <v>97.506767499999995</v>
          </cell>
          <cell r="G378">
            <v>95.940876666666682</v>
          </cell>
          <cell r="H378">
            <v>109.50365833333333</v>
          </cell>
          <cell r="I378">
            <v>118.56376416666667</v>
          </cell>
          <cell r="J378">
            <v>133.88264083333334</v>
          </cell>
        </row>
        <row r="379">
          <cell r="A379" t="str">
            <v>351197(21)</v>
          </cell>
          <cell r="D379" t="str">
            <v>Fungicides, Prepared &amp; Ready To Use (Non-Liquid)</v>
          </cell>
          <cell r="E379">
            <v>100.00166666666668</v>
          </cell>
          <cell r="F379">
            <v>103.13916666666667</v>
          </cell>
          <cell r="G379">
            <v>80.947500000000005</v>
          </cell>
          <cell r="H379">
            <v>112.81666666666665</v>
          </cell>
          <cell r="I379">
            <v>132.89333333333335</v>
          </cell>
          <cell r="J379">
            <v>126.24833333333333</v>
          </cell>
        </row>
        <row r="380">
          <cell r="A380" t="str">
            <v>351198(21)</v>
          </cell>
          <cell r="D380" t="str">
            <v>Herbicide, Prepared &amp; Ready To Use (Liquid)</v>
          </cell>
          <cell r="E380">
            <v>100.00083333333333</v>
          </cell>
          <cell r="F380">
            <v>99.853666666666655</v>
          </cell>
          <cell r="G380">
            <v>96.905666666666676</v>
          </cell>
          <cell r="H380">
            <v>115.955</v>
          </cell>
          <cell r="I380">
            <v>130.02683333333334</v>
          </cell>
          <cell r="J380">
            <v>151.35499999999999</v>
          </cell>
        </row>
        <row r="381">
          <cell r="A381" t="str">
            <v>351199(21)</v>
          </cell>
          <cell r="D381" t="str">
            <v>Herbicide Non-Liquid</v>
          </cell>
          <cell r="E381">
            <v>100.00035666666665</v>
          </cell>
          <cell r="F381">
            <v>97.506767499999995</v>
          </cell>
          <cell r="G381">
            <v>95.940876666666682</v>
          </cell>
          <cell r="H381">
            <v>109.50365833333333</v>
          </cell>
          <cell r="I381">
            <v>118.56376416666667</v>
          </cell>
          <cell r="J381">
            <v>133.88264083333334</v>
          </cell>
        </row>
        <row r="382">
          <cell r="A382" t="str">
            <v>351231(21)</v>
          </cell>
          <cell r="D382" t="str">
            <v>Polyethylene</v>
          </cell>
          <cell r="E382">
            <v>99.999583333333334</v>
          </cell>
          <cell r="F382">
            <v>88.655416666666682</v>
          </cell>
          <cell r="G382">
            <v>81.15958333333333</v>
          </cell>
          <cell r="H382">
            <v>92.245416666666671</v>
          </cell>
          <cell r="I382">
            <v>134.92458333333332</v>
          </cell>
          <cell r="J382">
            <v>153.16374999999999</v>
          </cell>
        </row>
        <row r="383">
          <cell r="A383" t="str">
            <v>351232(21)</v>
          </cell>
          <cell r="D383" t="str">
            <v>Expandable Polystyrene (New)</v>
          </cell>
          <cell r="E383">
            <v>100.00083333333333</v>
          </cell>
          <cell r="F383">
            <v>67.7</v>
          </cell>
          <cell r="G383">
            <v>74.899166666666673</v>
          </cell>
          <cell r="H383">
            <v>82.276666666666671</v>
          </cell>
          <cell r="I383">
            <v>121.02916666666665</v>
          </cell>
          <cell r="J383">
            <v>120.86916666666664</v>
          </cell>
        </row>
        <row r="384">
          <cell r="A384" t="str">
            <v>351233(21)</v>
          </cell>
          <cell r="D384" t="str">
            <v>Polystyrene (New)</v>
          </cell>
          <cell r="E384">
            <v>100.00020833333333</v>
          </cell>
          <cell r="F384">
            <v>90.154583333333321</v>
          </cell>
          <cell r="G384">
            <v>80.362499999999997</v>
          </cell>
          <cell r="H384">
            <v>86.529375000000002</v>
          </cell>
          <cell r="I384">
            <v>103.87229166666668</v>
          </cell>
          <cell r="J384">
            <v>136.29062500000001</v>
          </cell>
        </row>
        <row r="385">
          <cell r="A385" t="str">
            <v>351234(21)</v>
          </cell>
          <cell r="D385" t="str">
            <v>Thermoplastic Compound</v>
          </cell>
          <cell r="E385">
            <v>99.999166666666682</v>
          </cell>
          <cell r="F385">
            <v>98.439166666666651</v>
          </cell>
          <cell r="G385">
            <v>86.901666666666657</v>
          </cell>
          <cell r="H385">
            <v>93.671666666666667</v>
          </cell>
          <cell r="I385">
            <v>99.227083333333354</v>
          </cell>
          <cell r="J385">
            <v>110.33541666666667</v>
          </cell>
        </row>
        <row r="386">
          <cell r="A386" t="str">
            <v>351235(21)</v>
          </cell>
          <cell r="D386" t="str">
            <v>Plastic Rod,Tubes,Granules (New)</v>
          </cell>
          <cell r="E386">
            <v>100.00007000000001</v>
          </cell>
          <cell r="F386">
            <v>87.07050000000001</v>
          </cell>
          <cell r="G386">
            <v>85.616700000000009</v>
          </cell>
          <cell r="H386">
            <v>93.370101666666656</v>
          </cell>
          <cell r="I386">
            <v>123.20818000000001</v>
          </cell>
          <cell r="J386">
            <v>137.54635083333332</v>
          </cell>
        </row>
        <row r="387">
          <cell r="A387" t="str">
            <v>351236(21)</v>
          </cell>
          <cell r="D387" t="str">
            <v>Pvc Resin</v>
          </cell>
          <cell r="E387">
            <v>100.00111083333334</v>
          </cell>
          <cell r="F387">
            <v>74.317223333333331</v>
          </cell>
          <cell r="G387">
            <v>83.489722499999999</v>
          </cell>
          <cell r="H387">
            <v>85.590556666666672</v>
          </cell>
          <cell r="I387">
            <v>117.20972416666666</v>
          </cell>
          <cell r="J387">
            <v>117.30916749999999</v>
          </cell>
        </row>
        <row r="388">
          <cell r="A388" t="str">
            <v>351237(21)</v>
          </cell>
          <cell r="D388" t="str">
            <v>P.V.C. Compound</v>
          </cell>
          <cell r="E388">
            <v>100.00023666666665</v>
          </cell>
          <cell r="F388">
            <v>90.762739166666677</v>
          </cell>
          <cell r="G388">
            <v>89.865594999999999</v>
          </cell>
          <cell r="H388">
            <v>91.382975000000002</v>
          </cell>
          <cell r="I388">
            <v>104.73309499999998</v>
          </cell>
          <cell r="J388">
            <v>117.70654749999999</v>
          </cell>
        </row>
        <row r="389">
          <cell r="A389" t="str">
            <v>351238(21)</v>
          </cell>
          <cell r="D389" t="str">
            <v>Dry Colour (Plastic Resin)</v>
          </cell>
          <cell r="E389">
            <v>99.999998333333323</v>
          </cell>
          <cell r="F389">
            <v>96.180833333333339</v>
          </cell>
          <cell r="G389">
            <v>92.942223333333331</v>
          </cell>
          <cell r="H389">
            <v>95.533609999999996</v>
          </cell>
          <cell r="I389">
            <v>109.32250083333331</v>
          </cell>
          <cell r="J389">
            <v>107.17111</v>
          </cell>
        </row>
        <row r="390">
          <cell r="A390" t="str">
            <v>351239(21)</v>
          </cell>
          <cell r="D390" t="str">
            <v>Polyethelene Terephtalate</v>
          </cell>
          <cell r="E390">
            <v>100.00007000000001</v>
          </cell>
          <cell r="F390">
            <v>87.07050000000001</v>
          </cell>
          <cell r="G390">
            <v>85.616700000000009</v>
          </cell>
          <cell r="H390">
            <v>93.370101666666656</v>
          </cell>
          <cell r="I390">
            <v>123.20818000000001</v>
          </cell>
          <cell r="J390">
            <v>137.54635083333332</v>
          </cell>
        </row>
        <row r="391">
          <cell r="A391" t="str">
            <v>3512310(21)</v>
          </cell>
          <cell r="D391" t="str">
            <v>Polypropylene</v>
          </cell>
          <cell r="E391">
            <v>100</v>
          </cell>
          <cell r="F391">
            <v>86.484166666666667</v>
          </cell>
          <cell r="G391">
            <v>90.36666666666666</v>
          </cell>
          <cell r="H391">
            <v>107.10166666666666</v>
          </cell>
          <cell r="I391">
            <v>144.79333333333335</v>
          </cell>
          <cell r="J391">
            <v>166.12041666666664</v>
          </cell>
        </row>
        <row r="392">
          <cell r="A392" t="str">
            <v>3512311(21)</v>
          </cell>
          <cell r="D392" t="str">
            <v>Resin &amp; Emulsion</v>
          </cell>
          <cell r="E392">
            <v>99.998750000000001</v>
          </cell>
          <cell r="F392">
            <v>100.71</v>
          </cell>
          <cell r="G392">
            <v>101.48</v>
          </cell>
          <cell r="H392">
            <v>102.87208333333335</v>
          </cell>
          <cell r="I392">
            <v>115.85250000000001</v>
          </cell>
          <cell r="J392">
            <v>133.8125</v>
          </cell>
        </row>
        <row r="393">
          <cell r="A393" t="str">
            <v>352111(21)</v>
          </cell>
          <cell r="D393" t="str">
            <v>Epoxy Polyester Paint (Powder Form)</v>
          </cell>
          <cell r="E393">
            <v>100.00041666666667</v>
          </cell>
          <cell r="F393">
            <v>106.37541666666664</v>
          </cell>
          <cell r="G393">
            <v>97.026250000000005</v>
          </cell>
          <cell r="H393">
            <v>97.352500000000006</v>
          </cell>
          <cell r="I393">
            <v>93.039583333333354</v>
          </cell>
          <cell r="J393">
            <v>92.264166666666682</v>
          </cell>
        </row>
        <row r="394">
          <cell r="A394" t="str">
            <v>352112(21)</v>
          </cell>
          <cell r="D394" t="str">
            <v>Varnishes, N.E.C. (New)</v>
          </cell>
          <cell r="E394">
            <v>99.998889166666672</v>
          </cell>
          <cell r="F394">
            <v>101.68125000000001</v>
          </cell>
          <cell r="G394">
            <v>106.12083416666667</v>
          </cell>
          <cell r="H394">
            <v>105.223195</v>
          </cell>
          <cell r="I394">
            <v>108.95486083333333</v>
          </cell>
          <cell r="J394">
            <v>116.1922225</v>
          </cell>
        </row>
        <row r="395">
          <cell r="A395" t="str">
            <v>352121(21)</v>
          </cell>
          <cell r="D395" t="str">
            <v>Lacquers, Prepared (New)</v>
          </cell>
          <cell r="E395">
            <v>100.00083333333332</v>
          </cell>
          <cell r="F395">
            <v>99.297166666666669</v>
          </cell>
          <cell r="G395">
            <v>93.247</v>
          </cell>
          <cell r="H395">
            <v>103.24233333333333</v>
          </cell>
          <cell r="I395">
            <v>110.2448333333333</v>
          </cell>
          <cell r="J395">
            <v>115.26266666666668</v>
          </cell>
        </row>
        <row r="396">
          <cell r="A396" t="str">
            <v>352122(21)</v>
          </cell>
          <cell r="D396" t="str">
            <v>Primers (New)</v>
          </cell>
          <cell r="E396">
            <v>99.999167499999984</v>
          </cell>
          <cell r="F396">
            <v>97.670240000000007</v>
          </cell>
          <cell r="G396">
            <v>94.319643333333346</v>
          </cell>
          <cell r="H396">
            <v>95.372737500000028</v>
          </cell>
          <cell r="I396">
            <v>99.213811666666686</v>
          </cell>
          <cell r="J396">
            <v>101.96047583333333</v>
          </cell>
        </row>
        <row r="397">
          <cell r="A397" t="str">
            <v>352123(21)</v>
          </cell>
          <cell r="D397" t="str">
            <v>Emulsion Paint (New)</v>
          </cell>
          <cell r="E397">
            <v>99.999352500000001</v>
          </cell>
          <cell r="F397">
            <v>102.41046166666668</v>
          </cell>
          <cell r="G397">
            <v>100.75037166666667</v>
          </cell>
          <cell r="H397">
            <v>102.9695375</v>
          </cell>
          <cell r="I397">
            <v>98.869906666666651</v>
          </cell>
          <cell r="J397">
            <v>105.08999833333334</v>
          </cell>
        </row>
        <row r="398">
          <cell r="A398" t="str">
            <v>352124(21)</v>
          </cell>
          <cell r="D398" t="str">
            <v>Undercoat (New)</v>
          </cell>
          <cell r="E398">
            <v>99.999761666666672</v>
          </cell>
          <cell r="F398">
            <v>99.403095833333339</v>
          </cell>
          <cell r="G398">
            <v>98.687618333333333</v>
          </cell>
          <cell r="H398">
            <v>101.07035583333332</v>
          </cell>
          <cell r="I398">
            <v>100.7533325</v>
          </cell>
          <cell r="J398">
            <v>106.3015475</v>
          </cell>
        </row>
        <row r="399">
          <cell r="A399" t="str">
            <v>35213(21)</v>
          </cell>
          <cell r="D399" t="str">
            <v>Paint, Thinner (New)</v>
          </cell>
          <cell r="E399">
            <v>99.999833333333328</v>
          </cell>
          <cell r="F399">
            <v>101.46766666666667</v>
          </cell>
          <cell r="G399">
            <v>99.683250000000001</v>
          </cell>
          <cell r="H399">
            <v>100.17783333333333</v>
          </cell>
          <cell r="I399">
            <v>105.21408333333333</v>
          </cell>
          <cell r="J399">
            <v>124.86491666666669</v>
          </cell>
        </row>
        <row r="400">
          <cell r="A400" t="str">
            <v>353111(21)</v>
          </cell>
          <cell r="D400" t="str">
            <v>Vitamins (Pills, Mixtures)</v>
          </cell>
          <cell r="E400">
            <v>99.999443333333346</v>
          </cell>
          <cell r="F400">
            <v>91.798609999999968</v>
          </cell>
          <cell r="G400">
            <v>93.703333333333333</v>
          </cell>
          <cell r="H400">
            <v>102.16888833333333</v>
          </cell>
          <cell r="I400">
            <v>97.866110833333337</v>
          </cell>
          <cell r="J400">
            <v>100.02305583333333</v>
          </cell>
        </row>
        <row r="401">
          <cell r="A401" t="str">
            <v>353112(21)</v>
          </cell>
          <cell r="D401" t="str">
            <v>Veterinary Medicine</v>
          </cell>
          <cell r="E401">
            <v>100.00222583333333</v>
          </cell>
          <cell r="F401">
            <v>102.75819583333332</v>
          </cell>
          <cell r="G401">
            <v>114.31660916666667</v>
          </cell>
          <cell r="H401">
            <v>111.37860499999999</v>
          </cell>
          <cell r="I401">
            <v>116.15635833333333</v>
          </cell>
          <cell r="J401">
            <v>124.31748249999998</v>
          </cell>
        </row>
        <row r="402">
          <cell r="A402" t="str">
            <v>353113(21)</v>
          </cell>
          <cell r="D402" t="str">
            <v>Medicinal Pills (Tablets And Capsules)</v>
          </cell>
          <cell r="E402">
            <v>100.00333500000001</v>
          </cell>
          <cell r="F402">
            <v>104.86380416666668</v>
          </cell>
          <cell r="G402">
            <v>120.99520833333334</v>
          </cell>
          <cell r="H402">
            <v>118.30698166666669</v>
          </cell>
          <cell r="I402">
            <v>122.83213666666668</v>
          </cell>
          <cell r="J402">
            <v>135.44208583333335</v>
          </cell>
        </row>
        <row r="403">
          <cell r="A403" t="str">
            <v>353114(21)</v>
          </cell>
          <cell r="D403" t="str">
            <v>Opthalmic Solutions (Eye-Mo)</v>
          </cell>
          <cell r="E403">
            <v>100.00055499999999</v>
          </cell>
          <cell r="F403">
            <v>100.05527749999997</v>
          </cell>
          <cell r="G403">
            <v>103.87722333333333</v>
          </cell>
          <cell r="H403">
            <v>101.70694416666666</v>
          </cell>
          <cell r="I403">
            <v>98.923888333333309</v>
          </cell>
          <cell r="J403">
            <v>96.330277499999994</v>
          </cell>
        </row>
        <row r="404">
          <cell r="A404" t="str">
            <v>353115(21)</v>
          </cell>
          <cell r="D404" t="str">
            <v>Medicinal Drinks, Cough Mixtures</v>
          </cell>
          <cell r="E404">
            <v>100.00109083333334</v>
          </cell>
          <cell r="F404">
            <v>102.3447425</v>
          </cell>
          <cell r="G404">
            <v>104.63897416666666</v>
          </cell>
          <cell r="H404">
            <v>95.328397499999994</v>
          </cell>
          <cell r="I404">
            <v>104.41647500000002</v>
          </cell>
          <cell r="J404">
            <v>105.36551333333334</v>
          </cell>
        </row>
        <row r="405">
          <cell r="A405" t="str">
            <v>353116(21)</v>
          </cell>
          <cell r="D405" t="str">
            <v>Medicinal Powder</v>
          </cell>
          <cell r="E405">
            <v>99.999027500000011</v>
          </cell>
          <cell r="F405">
            <v>95.310416666666669</v>
          </cell>
          <cell r="G405">
            <v>103.3784725</v>
          </cell>
          <cell r="H405">
            <v>106.76152750000001</v>
          </cell>
          <cell r="I405">
            <v>112.4941675</v>
          </cell>
          <cell r="J405">
            <v>113.44277833333334</v>
          </cell>
        </row>
        <row r="406">
          <cell r="A406" t="str">
            <v>353117(21)</v>
          </cell>
          <cell r="D406" t="str">
            <v>Medicaments And Pharmaceutical Preparations, N.E.C.</v>
          </cell>
          <cell r="E406">
            <v>100.00222583333333</v>
          </cell>
          <cell r="F406">
            <v>102.75819583333332</v>
          </cell>
          <cell r="G406">
            <v>114.31660916666667</v>
          </cell>
          <cell r="H406">
            <v>111.37860499999999</v>
          </cell>
          <cell r="I406">
            <v>116.15635833333333</v>
          </cell>
          <cell r="J406">
            <v>124.31748249999998</v>
          </cell>
        </row>
        <row r="407">
          <cell r="A407" t="str">
            <v>353118(21)</v>
          </cell>
          <cell r="D407" t="str">
            <v>Herbal Tea Leaves</v>
          </cell>
          <cell r="E407">
            <v>100.00222583333333</v>
          </cell>
          <cell r="F407">
            <v>102.75819583333332</v>
          </cell>
          <cell r="G407">
            <v>114.31660916666667</v>
          </cell>
          <cell r="H407">
            <v>111.37860499999999</v>
          </cell>
          <cell r="I407">
            <v>116.15635833333333</v>
          </cell>
          <cell r="J407">
            <v>124.31748249999998</v>
          </cell>
        </row>
        <row r="408">
          <cell r="A408" t="str">
            <v>353119(21)</v>
          </cell>
          <cell r="D408" t="str">
            <v>Cotton Buds</v>
          </cell>
          <cell r="E408">
            <v>100.00222583333333</v>
          </cell>
          <cell r="F408">
            <v>102.75819583333332</v>
          </cell>
          <cell r="G408">
            <v>114.31660916666667</v>
          </cell>
          <cell r="H408">
            <v>111.37860499999999</v>
          </cell>
          <cell r="I408">
            <v>116.15635833333333</v>
          </cell>
          <cell r="J408">
            <v>124.31748249999998</v>
          </cell>
        </row>
        <row r="409">
          <cell r="A409" t="str">
            <v>35319(21)</v>
          </cell>
          <cell r="D409" t="str">
            <v>Telephone (Non-Mobile)</v>
          </cell>
          <cell r="E409">
            <v>99.999583333333334</v>
          </cell>
          <cell r="F409">
            <v>107.02333333333331</v>
          </cell>
          <cell r="G409">
            <v>96.842916666666682</v>
          </cell>
          <cell r="H409">
            <v>98.41</v>
          </cell>
          <cell r="I409">
            <v>98.807500000000005</v>
          </cell>
          <cell r="J409">
            <v>96.225833333333327</v>
          </cell>
        </row>
        <row r="410">
          <cell r="A410" t="str">
            <v>354121(21)</v>
          </cell>
          <cell r="D410" t="str">
            <v>Soap, Natural, Domestic Hard Soap In Bars (Laundry Bar)</v>
          </cell>
          <cell r="E410">
            <v>99.998750000000001</v>
          </cell>
          <cell r="F410">
            <v>95.439166666666679</v>
          </cell>
          <cell r="G410">
            <v>95.182291666666657</v>
          </cell>
          <cell r="H410">
            <v>108.56812499999999</v>
          </cell>
          <cell r="I410">
            <v>104.7475</v>
          </cell>
          <cell r="J410">
            <v>112.01541666666667</v>
          </cell>
        </row>
        <row r="411">
          <cell r="A411" t="str">
            <v>354122(21)</v>
          </cell>
          <cell r="D411" t="str">
            <v>Abrasive Soap, In Bars Or In Powder</v>
          </cell>
          <cell r="E411">
            <v>100</v>
          </cell>
          <cell r="F411">
            <v>96.825000000000003</v>
          </cell>
          <cell r="G411">
            <v>101.99</v>
          </cell>
          <cell r="H411">
            <v>104.28583333333333</v>
          </cell>
          <cell r="I411">
            <v>75.504166666666663</v>
          </cell>
          <cell r="J411">
            <v>82.745000000000005</v>
          </cell>
        </row>
        <row r="412">
          <cell r="A412" t="str">
            <v>354123(21)</v>
          </cell>
          <cell r="D412" t="str">
            <v>Soap, Detergent, Liquid For Domestic Use</v>
          </cell>
          <cell r="E412">
            <v>100.005</v>
          </cell>
          <cell r="F412">
            <v>100.58</v>
          </cell>
          <cell r="G412">
            <v>94.095833333333331</v>
          </cell>
          <cell r="H412">
            <v>75.845833333333331</v>
          </cell>
          <cell r="I412">
            <v>49.075833333333328</v>
          </cell>
          <cell r="J412">
            <v>55.220833333333339</v>
          </cell>
        </row>
        <row r="413">
          <cell r="A413" t="str">
            <v>354124(21)</v>
          </cell>
          <cell r="D413" t="str">
            <v>Soap, Detergent, Chip</v>
          </cell>
          <cell r="E413">
            <v>100.0022225</v>
          </cell>
          <cell r="F413">
            <v>97.641945833333338</v>
          </cell>
          <cell r="G413">
            <v>94.054443333333339</v>
          </cell>
          <cell r="H413">
            <v>92.534720833333353</v>
          </cell>
          <cell r="I413">
            <v>84.161665833333331</v>
          </cell>
          <cell r="J413">
            <v>86.327222500000005</v>
          </cell>
        </row>
        <row r="414">
          <cell r="A414" t="str">
            <v>354125(21)</v>
          </cell>
          <cell r="D414" t="str">
            <v>Dish Washing Liquid</v>
          </cell>
          <cell r="E414">
            <v>99.999687499999993</v>
          </cell>
          <cell r="F414">
            <v>99.510729166666664</v>
          </cell>
          <cell r="G414">
            <v>101.55416666666669</v>
          </cell>
          <cell r="H414">
            <v>97.778333333333336</v>
          </cell>
          <cell r="I414">
            <v>97.102187499999999</v>
          </cell>
          <cell r="J414">
            <v>102.38520833333334</v>
          </cell>
        </row>
        <row r="415">
          <cell r="A415" t="str">
            <v>354141(21)</v>
          </cell>
          <cell r="D415" t="str">
            <v>Soap Natural Toilet</v>
          </cell>
          <cell r="E415">
            <v>100.00041666666665</v>
          </cell>
          <cell r="F415">
            <v>96.177499999999995</v>
          </cell>
          <cell r="G415">
            <v>96.397083333333313</v>
          </cell>
          <cell r="H415">
            <v>107.58916666666667</v>
          </cell>
          <cell r="I415">
            <v>103.38041666666668</v>
          </cell>
          <cell r="J415">
            <v>107.68666666666668</v>
          </cell>
        </row>
        <row r="416">
          <cell r="A416" t="str">
            <v>354142(21)</v>
          </cell>
          <cell r="D416" t="str">
            <v>Medicated Or Disinfectant Soap/Natural</v>
          </cell>
          <cell r="E416">
            <v>99.999166666666667</v>
          </cell>
          <cell r="F416">
            <v>98.55</v>
          </cell>
          <cell r="G416">
            <v>100.70416666666668</v>
          </cell>
          <cell r="H416">
            <v>119.53749999999999</v>
          </cell>
          <cell r="I416">
            <v>57.899166666666666</v>
          </cell>
          <cell r="J416">
            <v>52.45</v>
          </cell>
        </row>
        <row r="417">
          <cell r="A417" t="str">
            <v>354143(21)</v>
          </cell>
          <cell r="D417" t="str">
            <v>Perfumes/Colognes</v>
          </cell>
          <cell r="E417">
            <v>100.00079666666667</v>
          </cell>
          <cell r="F417">
            <v>97.866208333333319</v>
          </cell>
          <cell r="G417">
            <v>93.459789999999984</v>
          </cell>
          <cell r="H417">
            <v>92.483129166666671</v>
          </cell>
          <cell r="I417">
            <v>83.573638333333349</v>
          </cell>
          <cell r="J417">
            <v>85.043758333333329</v>
          </cell>
        </row>
        <row r="418">
          <cell r="A418" t="str">
            <v>354144(21)</v>
          </cell>
          <cell r="D418" t="str">
            <v>Powder, Talcum (Including Baby Powder)</v>
          </cell>
          <cell r="E418">
            <v>99.999166666666667</v>
          </cell>
          <cell r="F418">
            <v>88.65</v>
          </cell>
          <cell r="G418">
            <v>96.825833333333321</v>
          </cell>
          <cell r="H418">
            <v>98.676666666666648</v>
          </cell>
          <cell r="I418">
            <v>94.78</v>
          </cell>
          <cell r="J418">
            <v>94.78</v>
          </cell>
        </row>
        <row r="419">
          <cell r="A419" t="str">
            <v>354145(21)</v>
          </cell>
          <cell r="D419" t="str">
            <v>Baby Oil</v>
          </cell>
          <cell r="E419">
            <v>99.998333333333321</v>
          </cell>
          <cell r="F419">
            <v>104.87833333333336</v>
          </cell>
          <cell r="G419">
            <v>103.32416666666668</v>
          </cell>
          <cell r="H419">
            <v>96.435000000000002</v>
          </cell>
          <cell r="I419">
            <v>95.594999999999999</v>
          </cell>
          <cell r="J419">
            <v>90.381666666666661</v>
          </cell>
        </row>
        <row r="420">
          <cell r="A420" t="str">
            <v>354146(21)</v>
          </cell>
          <cell r="D420" t="str">
            <v>Cosmetic N.E.C.</v>
          </cell>
          <cell r="E420">
            <v>99.998333333333363</v>
          </cell>
          <cell r="F420">
            <v>86.46</v>
          </cell>
          <cell r="G420">
            <v>69.056666666666658</v>
          </cell>
          <cell r="H420">
            <v>70.102500000000006</v>
          </cell>
          <cell r="I420">
            <v>80.505833333333342</v>
          </cell>
          <cell r="J420">
            <v>63.72</v>
          </cell>
        </row>
        <row r="421">
          <cell r="A421" t="str">
            <v>354147(21)</v>
          </cell>
          <cell r="D421" t="str">
            <v>Hair Shampoo (New)</v>
          </cell>
          <cell r="E421">
            <v>99.999375000000001</v>
          </cell>
          <cell r="F421">
            <v>97.076666666666682</v>
          </cell>
          <cell r="G421">
            <v>98.093958333333333</v>
          </cell>
          <cell r="H421">
            <v>95.538333333333327</v>
          </cell>
          <cell r="I421">
            <v>99.32583333333335</v>
          </cell>
          <cell r="J421">
            <v>99.122500000000002</v>
          </cell>
        </row>
        <row r="422">
          <cell r="A422" t="str">
            <v>354148(21)</v>
          </cell>
          <cell r="D422" t="str">
            <v>Hair Oil</v>
          </cell>
          <cell r="E422">
            <v>99.999583333333348</v>
          </cell>
          <cell r="F422">
            <v>99.350416666666675</v>
          </cell>
          <cell r="G422">
            <v>98.913333333333355</v>
          </cell>
          <cell r="H422">
            <v>97.057500000000005</v>
          </cell>
          <cell r="I422">
            <v>100.09625</v>
          </cell>
          <cell r="J422">
            <v>119.31833333333336</v>
          </cell>
        </row>
        <row r="423">
          <cell r="A423" t="str">
            <v>354149(21)</v>
          </cell>
          <cell r="D423" t="str">
            <v>Hair Dressing, Other Prep</v>
          </cell>
          <cell r="E423">
            <v>100.00079666666667</v>
          </cell>
          <cell r="F423">
            <v>97.866208333333319</v>
          </cell>
          <cell r="G423">
            <v>93.459789999999984</v>
          </cell>
          <cell r="H423">
            <v>92.483129166666671</v>
          </cell>
          <cell r="I423">
            <v>83.573638333333349</v>
          </cell>
          <cell r="J423">
            <v>85.043758333333329</v>
          </cell>
        </row>
        <row r="424">
          <cell r="A424" t="str">
            <v>3541410(21)</v>
          </cell>
          <cell r="D424" t="str">
            <v>Denture Cleaners &amp; Mouth Washers</v>
          </cell>
          <cell r="E424">
            <v>99.998333333333349</v>
          </cell>
          <cell r="F424">
            <v>100.37</v>
          </cell>
          <cell r="G424">
            <v>98.088333333333338</v>
          </cell>
          <cell r="H424">
            <v>107.54</v>
          </cell>
          <cell r="I424">
            <v>107.54</v>
          </cell>
          <cell r="J424">
            <v>107.54</v>
          </cell>
        </row>
        <row r="425">
          <cell r="A425" t="str">
            <v>3541411(21)</v>
          </cell>
          <cell r="D425" t="str">
            <v>Deodorant Sticks</v>
          </cell>
          <cell r="E425">
            <v>100.00079666666667</v>
          </cell>
          <cell r="F425">
            <v>97.866208333333319</v>
          </cell>
          <cell r="G425">
            <v>93.459789999999984</v>
          </cell>
          <cell r="H425">
            <v>92.483129166666671</v>
          </cell>
          <cell r="I425">
            <v>83.573638333333349</v>
          </cell>
          <cell r="J425">
            <v>85.043758333333329</v>
          </cell>
        </row>
        <row r="426">
          <cell r="A426" t="str">
            <v>3541412(21)</v>
          </cell>
          <cell r="D426" t="str">
            <v>Baby Bath /Body Shampoo/ Shower Cream</v>
          </cell>
          <cell r="E426">
            <v>100.00111166666666</v>
          </cell>
          <cell r="F426">
            <v>108.49111166666664</v>
          </cell>
          <cell r="G426">
            <v>80.956389166666682</v>
          </cell>
          <cell r="H426">
            <v>68.564999999999998</v>
          </cell>
          <cell r="I426">
            <v>60.718889166666671</v>
          </cell>
          <cell r="J426">
            <v>56.227780000000017</v>
          </cell>
        </row>
        <row r="427">
          <cell r="A427" t="str">
            <v>355111(21)</v>
          </cell>
          <cell r="D427" t="str">
            <v>Wax Floor</v>
          </cell>
          <cell r="E427">
            <v>100.00079666666667</v>
          </cell>
          <cell r="F427">
            <v>97.866208333333319</v>
          </cell>
          <cell r="G427">
            <v>93.459789999999984</v>
          </cell>
          <cell r="H427">
            <v>92.483129166666671</v>
          </cell>
          <cell r="I427">
            <v>83.573638333333349</v>
          </cell>
          <cell r="J427">
            <v>85.043758333333329</v>
          </cell>
        </row>
        <row r="428">
          <cell r="A428" t="str">
            <v>355112(21)</v>
          </cell>
          <cell r="D428" t="str">
            <v>Shoe Polish</v>
          </cell>
          <cell r="E428">
            <v>100</v>
          </cell>
          <cell r="F428">
            <v>103.62416666666668</v>
          </cell>
          <cell r="G428">
            <v>98.928333333333327</v>
          </cell>
          <cell r="H428">
            <v>90.72</v>
          </cell>
          <cell r="I428">
            <v>173.96416666666667</v>
          </cell>
          <cell r="J428">
            <v>170.48416666666668</v>
          </cell>
        </row>
        <row r="429">
          <cell r="A429" t="str">
            <v>355113(21)</v>
          </cell>
          <cell r="D429" t="str">
            <v>Floor Polish</v>
          </cell>
          <cell r="E429">
            <v>100.00079666666667</v>
          </cell>
          <cell r="F429">
            <v>97.866208333333319</v>
          </cell>
          <cell r="G429">
            <v>93.459789999999984</v>
          </cell>
          <cell r="H429">
            <v>92.483129166666671</v>
          </cell>
          <cell r="I429">
            <v>83.573638333333349</v>
          </cell>
          <cell r="J429">
            <v>85.043758333333329</v>
          </cell>
        </row>
        <row r="430">
          <cell r="A430" t="str">
            <v>355114(21)</v>
          </cell>
          <cell r="D430" t="str">
            <v>Polish Car</v>
          </cell>
          <cell r="E430">
            <v>100.00079666666667</v>
          </cell>
          <cell r="F430">
            <v>97.866208333333319</v>
          </cell>
          <cell r="G430">
            <v>93.459789999999984</v>
          </cell>
          <cell r="H430">
            <v>92.483129166666671</v>
          </cell>
          <cell r="I430">
            <v>83.573638333333349</v>
          </cell>
          <cell r="J430">
            <v>85.043758333333329</v>
          </cell>
        </row>
        <row r="431">
          <cell r="A431" t="str">
            <v>355115(21)</v>
          </cell>
          <cell r="D431" t="str">
            <v>Powder And Paste Scouring</v>
          </cell>
          <cell r="E431">
            <v>99.997500000000002</v>
          </cell>
          <cell r="F431">
            <v>84.762500000000003</v>
          </cell>
          <cell r="G431">
            <v>85.906666666666695</v>
          </cell>
          <cell r="H431">
            <v>78.382499999999993</v>
          </cell>
          <cell r="I431">
            <v>77.734166666666667</v>
          </cell>
          <cell r="J431">
            <v>62.739166666666655</v>
          </cell>
        </row>
        <row r="432">
          <cell r="A432" t="str">
            <v>355141(21)</v>
          </cell>
          <cell r="D432" t="str">
            <v>Printing Ink</v>
          </cell>
          <cell r="E432">
            <v>100.00055499999999</v>
          </cell>
          <cell r="F432">
            <v>100.70638750000002</v>
          </cell>
          <cell r="G432">
            <v>109.40694333333333</v>
          </cell>
          <cell r="H432">
            <v>102.18805499999999</v>
          </cell>
          <cell r="I432">
            <v>100.13027833333334</v>
          </cell>
          <cell r="J432">
            <v>103.59611166666666</v>
          </cell>
        </row>
        <row r="433">
          <cell r="A433" t="str">
            <v>355142(21)</v>
          </cell>
          <cell r="D433" t="str">
            <v>Photograghic Emulsions</v>
          </cell>
          <cell r="E433">
            <v>99.998750000000001</v>
          </cell>
          <cell r="F433">
            <v>99.692083333333358</v>
          </cell>
          <cell r="G433">
            <v>96.035416666666663</v>
          </cell>
          <cell r="H433">
            <v>82.674583333333345</v>
          </cell>
          <cell r="I433">
            <v>76.058333333333337</v>
          </cell>
          <cell r="J433">
            <v>75.168750000000003</v>
          </cell>
        </row>
        <row r="434">
          <cell r="A434" t="str">
            <v>355143(21)</v>
          </cell>
          <cell r="D434" t="str">
            <v>Photograghic Chemical</v>
          </cell>
          <cell r="E434">
            <v>99.999914166666628</v>
          </cell>
          <cell r="F434">
            <v>100</v>
          </cell>
          <cell r="G434">
            <v>100</v>
          </cell>
          <cell r="H434">
            <v>100</v>
          </cell>
          <cell r="I434">
            <v>100</v>
          </cell>
          <cell r="J434">
            <v>100</v>
          </cell>
          <cell r="K434">
            <v>100</v>
          </cell>
        </row>
        <row r="435">
          <cell r="A435" t="str">
            <v>355171(21)</v>
          </cell>
          <cell r="D435" t="str">
            <v>Glue, Dextrin/Starch/Casein/Rubber</v>
          </cell>
          <cell r="E435">
            <v>99.999419166666669</v>
          </cell>
          <cell r="F435">
            <v>97.028191666666643</v>
          </cell>
          <cell r="G435">
            <v>122.93234749999999</v>
          </cell>
          <cell r="H435">
            <v>126.51551333333335</v>
          </cell>
          <cell r="I435">
            <v>126.73810666666665</v>
          </cell>
          <cell r="J435">
            <v>144.45316833333334</v>
          </cell>
        </row>
        <row r="436">
          <cell r="A436" t="str">
            <v>355172(21)</v>
          </cell>
          <cell r="D436" t="str">
            <v>Adhesives Paste</v>
          </cell>
          <cell r="E436">
            <v>99.99694416666668</v>
          </cell>
          <cell r="F436">
            <v>103.4777775</v>
          </cell>
          <cell r="G436">
            <v>103.70083416666667</v>
          </cell>
          <cell r="H436">
            <v>100.88361083333334</v>
          </cell>
          <cell r="I436">
            <v>100.44805500000001</v>
          </cell>
          <cell r="J436">
            <v>103.60639083333334</v>
          </cell>
        </row>
        <row r="437">
          <cell r="A437" t="str">
            <v>355173(21)</v>
          </cell>
          <cell r="D437" t="str">
            <v>Adhesive, Industrial</v>
          </cell>
          <cell r="E437">
            <v>99.997500000000002</v>
          </cell>
          <cell r="F437">
            <v>88.03</v>
          </cell>
          <cell r="G437">
            <v>191.99583333333331</v>
          </cell>
          <cell r="H437">
            <v>199.96416666666667</v>
          </cell>
          <cell r="I437">
            <v>177.17250000000001</v>
          </cell>
          <cell r="J437">
            <v>199.24</v>
          </cell>
        </row>
        <row r="438">
          <cell r="A438" t="str">
            <v>355174(21)</v>
          </cell>
          <cell r="D438" t="str">
            <v>Adhesive, Glue, Prepared, N.E.C.</v>
          </cell>
          <cell r="E438">
            <v>99.999814999999984</v>
          </cell>
          <cell r="F438">
            <v>106.04351916666664</v>
          </cell>
          <cell r="G438">
            <v>101.92981416666666</v>
          </cell>
          <cell r="H438">
            <v>113.51018583333334</v>
          </cell>
          <cell r="I438">
            <v>128.41657333333336</v>
          </cell>
          <cell r="J438">
            <v>143.83481499999999</v>
          </cell>
        </row>
        <row r="439">
          <cell r="A439" t="str">
            <v>355175(21)</v>
          </cell>
          <cell r="D439" t="str">
            <v>Expoxy Eucapsulation Mouldings Compound</v>
          </cell>
          <cell r="E439">
            <v>99.999166666666682</v>
          </cell>
          <cell r="F439">
            <v>100.89</v>
          </cell>
          <cell r="G439">
            <v>95.99</v>
          </cell>
          <cell r="H439">
            <v>92.277500000000003</v>
          </cell>
          <cell r="I439">
            <v>100.39</v>
          </cell>
          <cell r="J439">
            <v>98.929166666666688</v>
          </cell>
        </row>
        <row r="440">
          <cell r="A440" t="str">
            <v>355176(21)</v>
          </cell>
          <cell r="D440" t="str">
            <v>Industrial Chemical</v>
          </cell>
          <cell r="E440">
            <v>100.00194416666665</v>
          </cell>
          <cell r="F440">
            <v>95.866387499999973</v>
          </cell>
          <cell r="G440">
            <v>103.5325</v>
          </cell>
          <cell r="H440">
            <v>111.03</v>
          </cell>
          <cell r="I440">
            <v>119.76</v>
          </cell>
          <cell r="J440">
            <v>162.01138750000001</v>
          </cell>
        </row>
        <row r="441">
          <cell r="A441" t="str">
            <v>355177(21)</v>
          </cell>
          <cell r="D441" t="str">
            <v>Harderner</v>
          </cell>
          <cell r="E441">
            <v>99.999419166666669</v>
          </cell>
          <cell r="F441">
            <v>97.028191666666643</v>
          </cell>
          <cell r="G441">
            <v>122.93234749999999</v>
          </cell>
          <cell r="H441">
            <v>126.51551333333335</v>
          </cell>
          <cell r="I441">
            <v>126.73810666666665</v>
          </cell>
          <cell r="J441">
            <v>144.45316833333334</v>
          </cell>
        </row>
        <row r="442">
          <cell r="A442" t="str">
            <v>355191(21)</v>
          </cell>
          <cell r="D442" t="str">
            <v>Chemical Element For Use In Electronic (In Format Discs, Wafer Or Similar Forms)</v>
          </cell>
          <cell r="E442">
            <v>100</v>
          </cell>
          <cell r="F442">
            <v>88.764166666666682</v>
          </cell>
          <cell r="G442">
            <v>84.154166666666669</v>
          </cell>
          <cell r="H442">
            <v>90.784166666666664</v>
          </cell>
          <cell r="I442">
            <v>98.974999999999994</v>
          </cell>
          <cell r="J442">
            <v>101.08</v>
          </cell>
        </row>
        <row r="443">
          <cell r="A443" t="str">
            <v>355192(21)</v>
          </cell>
          <cell r="D443" t="str">
            <v>Stabilizer</v>
          </cell>
          <cell r="E443">
            <v>99.999419166666669</v>
          </cell>
          <cell r="F443">
            <v>97.028191666666643</v>
          </cell>
          <cell r="G443">
            <v>122.93234749999999</v>
          </cell>
          <cell r="H443">
            <v>126.51551333333335</v>
          </cell>
          <cell r="I443">
            <v>126.73810666666665</v>
          </cell>
          <cell r="J443">
            <v>144.45316833333334</v>
          </cell>
        </row>
        <row r="444">
          <cell r="A444" t="str">
            <v>35612(21)</v>
          </cell>
          <cell r="D444" t="str">
            <v>Kerosene, Dual Purpose (Include Aviation Turbine Fuel)</v>
          </cell>
          <cell r="E444">
            <v>99.99933333333334</v>
          </cell>
          <cell r="F444">
            <v>90.772666666666652</v>
          </cell>
          <cell r="G444">
            <v>87.693166666666656</v>
          </cell>
          <cell r="H444">
            <v>97.515000000000001</v>
          </cell>
          <cell r="I444">
            <v>132.24733333333333</v>
          </cell>
          <cell r="J444">
            <v>196.56966666666665</v>
          </cell>
        </row>
        <row r="445">
          <cell r="A445" t="str">
            <v>356131(21)</v>
          </cell>
          <cell r="D445" t="str">
            <v>Oil, Gas Diesel</v>
          </cell>
          <cell r="E445">
            <v>100.00026666666666</v>
          </cell>
          <cell r="F445">
            <v>98.366654166666663</v>
          </cell>
          <cell r="G445">
            <v>92.565574166666678</v>
          </cell>
          <cell r="H445">
            <v>107.61779749999999</v>
          </cell>
          <cell r="I445">
            <v>130.2269233333333</v>
          </cell>
          <cell r="J445">
            <v>159.56438916666667</v>
          </cell>
          <cell r="K445">
            <v>181.06342916666668</v>
          </cell>
        </row>
        <row r="446">
          <cell r="A446" t="str">
            <v>356132(21)</v>
          </cell>
          <cell r="D446" t="str">
            <v>Residue</v>
          </cell>
          <cell r="E446">
            <v>100.000265</v>
          </cell>
          <cell r="F446">
            <v>98.366639166666658</v>
          </cell>
          <cell r="G446">
            <v>92.565542499999992</v>
          </cell>
          <cell r="H446">
            <v>107.61778166666666</v>
          </cell>
          <cell r="I446">
            <v>130.22694749999999</v>
          </cell>
          <cell r="J446">
            <v>159.56444583333331</v>
          </cell>
        </row>
        <row r="447">
          <cell r="A447" t="str">
            <v>356133(21)</v>
          </cell>
          <cell r="D447" t="str">
            <v>Oil Fuel</v>
          </cell>
          <cell r="E447">
            <v>99.998889999999989</v>
          </cell>
          <cell r="F447">
            <v>101.82083249999999</v>
          </cell>
          <cell r="G447">
            <v>121.15555666666667</v>
          </cell>
          <cell r="H447">
            <v>142.67138916666664</v>
          </cell>
          <cell r="I447">
            <v>167.49111166666671</v>
          </cell>
          <cell r="J447">
            <v>215.87888833333335</v>
          </cell>
        </row>
        <row r="448">
          <cell r="A448" t="str">
            <v>356151(21)</v>
          </cell>
          <cell r="D448" t="str">
            <v>Gasoline (Motor)</v>
          </cell>
          <cell r="E448">
            <v>99.999999166666669</v>
          </cell>
          <cell r="F448">
            <v>90.2941675</v>
          </cell>
          <cell r="G448">
            <v>85.615557500000008</v>
          </cell>
          <cell r="H448">
            <v>105.60250000000001</v>
          </cell>
          <cell r="I448">
            <v>144.57138833333335</v>
          </cell>
          <cell r="J448">
            <v>184.75916749999999</v>
          </cell>
        </row>
        <row r="449">
          <cell r="A449" t="str">
            <v>356152(21)</v>
          </cell>
          <cell r="D449" t="str">
            <v>Blended Lubricating Oil</v>
          </cell>
          <cell r="E449">
            <v>99.999583333333348</v>
          </cell>
          <cell r="F449">
            <v>100.96583333333334</v>
          </cell>
          <cell r="G449">
            <v>118.78291666666667</v>
          </cell>
          <cell r="H449">
            <v>147.91374999999999</v>
          </cell>
          <cell r="I449">
            <v>158.79791666666668</v>
          </cell>
          <cell r="J449">
            <v>180.29333333333335</v>
          </cell>
        </row>
        <row r="450">
          <cell r="A450" t="str">
            <v>356153(21)</v>
          </cell>
          <cell r="D450" t="str">
            <v>Liquefied Petroleum Gas (Lpg)</v>
          </cell>
          <cell r="E450">
            <v>99.999791666666667</v>
          </cell>
          <cell r="F450">
            <v>99.96</v>
          </cell>
          <cell r="G450">
            <v>89.651875000000004</v>
          </cell>
          <cell r="H450">
            <v>103.03145833333335</v>
          </cell>
          <cell r="I450">
            <v>119.4875</v>
          </cell>
          <cell r="J450">
            <v>161.63374999999999</v>
          </cell>
        </row>
        <row r="451">
          <cell r="A451" t="str">
            <v>356154(21)</v>
          </cell>
          <cell r="D451" t="str">
            <v>Liquefied Natural Gas (Lng)</v>
          </cell>
          <cell r="E451">
            <v>100.00041666666667</v>
          </cell>
          <cell r="F451">
            <v>108.74541666666667</v>
          </cell>
          <cell r="G451">
            <v>97.481666666666698</v>
          </cell>
          <cell r="H451">
            <v>111.73708333333335</v>
          </cell>
          <cell r="I451">
            <v>124.61666666666667</v>
          </cell>
          <cell r="J451">
            <v>133.88249999999999</v>
          </cell>
        </row>
        <row r="452">
          <cell r="A452" t="str">
            <v>356161(21)</v>
          </cell>
          <cell r="D452" t="str">
            <v>Naphta</v>
          </cell>
          <cell r="E452">
            <v>100.00027833333334</v>
          </cell>
          <cell r="F452">
            <v>90.564444999999992</v>
          </cell>
          <cell r="G452">
            <v>86.676667499999994</v>
          </cell>
          <cell r="H452">
            <v>104.58194416666667</v>
          </cell>
          <cell r="I452">
            <v>135.70277666666669</v>
          </cell>
          <cell r="J452">
            <v>174.52250083333328</v>
          </cell>
        </row>
        <row r="453">
          <cell r="A453" t="str">
            <v>356162(21)</v>
          </cell>
          <cell r="D453" t="str">
            <v>Asphalt And Bituminous Products, N.E.C.</v>
          </cell>
          <cell r="E453">
            <v>99.999930833333337</v>
          </cell>
          <cell r="F453">
            <v>110.47069416666666</v>
          </cell>
          <cell r="G453">
            <v>107.48291583333332</v>
          </cell>
          <cell r="H453">
            <v>100.01909666666666</v>
          </cell>
          <cell r="I453">
            <v>113.91000166666667</v>
          </cell>
          <cell r="J453">
            <v>121.83736166666668</v>
          </cell>
        </row>
        <row r="454">
          <cell r="A454" t="str">
            <v>356163(21)</v>
          </cell>
          <cell r="D454" t="str">
            <v>Asphalt Premix (New)</v>
          </cell>
          <cell r="E454">
            <v>100.00006916666668</v>
          </cell>
          <cell r="F454">
            <v>103.85826333333334</v>
          </cell>
          <cell r="G454">
            <v>104.14173583333334</v>
          </cell>
          <cell r="H454">
            <v>106.94937666666667</v>
          </cell>
          <cell r="I454">
            <v>105.20479333333336</v>
          </cell>
          <cell r="J454">
            <v>109.31305583333332</v>
          </cell>
        </row>
        <row r="455">
          <cell r="A455" t="str">
            <v>35715(21)</v>
          </cell>
          <cell r="D455" t="str">
            <v>Latex, Containing Not Over 0.5% Ammonia, Cream Concentrate</v>
          </cell>
          <cell r="E455">
            <v>100.00033333333332</v>
          </cell>
          <cell r="F455">
            <v>84.958666666666673</v>
          </cell>
          <cell r="G455">
            <v>96.051500000000004</v>
          </cell>
          <cell r="H455">
            <v>136.64066666666668</v>
          </cell>
          <cell r="I455">
            <v>173.36166666666668</v>
          </cell>
          <cell r="J455">
            <v>196.37866666666662</v>
          </cell>
        </row>
        <row r="456">
          <cell r="A456" t="str">
            <v>358111(21)</v>
          </cell>
          <cell r="D456" t="str">
            <v>Tyres, Bicycle</v>
          </cell>
          <cell r="E456">
            <v>99.999886666666683</v>
          </cell>
          <cell r="F456">
            <v>97.886368333333309</v>
          </cell>
          <cell r="G456">
            <v>90.802019999999999</v>
          </cell>
          <cell r="H456">
            <v>98.354260000000011</v>
          </cell>
          <cell r="I456">
            <v>104.43574583333334</v>
          </cell>
          <cell r="J456">
            <v>110.38472250000002</v>
          </cell>
        </row>
        <row r="457">
          <cell r="A457" t="str">
            <v>358112(21)</v>
          </cell>
          <cell r="D457" t="str">
            <v>Tyres, Tractor, Earth Mover And Other Industrial Equipment</v>
          </cell>
          <cell r="E457">
            <v>100.00083333333332</v>
          </cell>
          <cell r="F457">
            <v>114.1716666666667</v>
          </cell>
          <cell r="G457">
            <v>87.355000000000004</v>
          </cell>
          <cell r="H457">
            <v>92.61166666666665</v>
          </cell>
          <cell r="I457">
            <v>106.44333333333331</v>
          </cell>
          <cell r="J457">
            <v>139.52250000000001</v>
          </cell>
        </row>
        <row r="458">
          <cell r="A458" t="str">
            <v>358113(21)</v>
          </cell>
          <cell r="D458" t="str">
            <v>Tubes, Inner, Motor Car</v>
          </cell>
          <cell r="E458">
            <v>99.999166666666639</v>
          </cell>
          <cell r="F458">
            <v>103.09833333333333</v>
          </cell>
          <cell r="G458">
            <v>90.57</v>
          </cell>
          <cell r="H458">
            <v>69.638333333333335</v>
          </cell>
          <cell r="I458">
            <v>100.2525</v>
          </cell>
          <cell r="J458">
            <v>100.90666666666667</v>
          </cell>
        </row>
        <row r="459">
          <cell r="A459" t="str">
            <v>358114(21)</v>
          </cell>
          <cell r="D459" t="str">
            <v>Tubes, Inner, Bus &amp; Lorries (New)</v>
          </cell>
          <cell r="E459">
            <v>100.00041666666667</v>
          </cell>
          <cell r="F459">
            <v>95.962637500000014</v>
          </cell>
          <cell r="G459">
            <v>89.895417499999979</v>
          </cell>
          <cell r="H459">
            <v>95.471249999999998</v>
          </cell>
          <cell r="I459">
            <v>94.919444166666665</v>
          </cell>
          <cell r="J459">
            <v>95.856249166666672</v>
          </cell>
        </row>
        <row r="460">
          <cell r="A460" t="str">
            <v>358115(21)</v>
          </cell>
          <cell r="D460" t="str">
            <v>Tubes, Inner, Bicycles (New)</v>
          </cell>
          <cell r="E460">
            <v>100.00055583333334</v>
          </cell>
          <cell r="F460">
            <v>101.47833249999999</v>
          </cell>
          <cell r="G460">
            <v>106.81250083333332</v>
          </cell>
          <cell r="H460">
            <v>104.85805499999999</v>
          </cell>
          <cell r="I460">
            <v>108.61472166666665</v>
          </cell>
          <cell r="J460">
            <v>111.03916666666665</v>
          </cell>
        </row>
        <row r="461">
          <cell r="A461" t="str">
            <v>358116(21)</v>
          </cell>
          <cell r="D461" t="str">
            <v>Tubes, Inner, Motor Cycle And Scooters</v>
          </cell>
          <cell r="E461">
            <v>99.998332499999975</v>
          </cell>
          <cell r="F461">
            <v>101.91638749999998</v>
          </cell>
          <cell r="G461">
            <v>100.99361083333334</v>
          </cell>
          <cell r="H461">
            <v>103.03027833333333</v>
          </cell>
          <cell r="I461">
            <v>102.40277750000003</v>
          </cell>
          <cell r="J461">
            <v>111.84305416666666</v>
          </cell>
        </row>
        <row r="462">
          <cell r="A462" t="str">
            <v>358131(21)</v>
          </cell>
          <cell r="D462" t="str">
            <v>Tyres,  Retread - Motor Cars</v>
          </cell>
          <cell r="E462">
            <v>100.00041666666667</v>
          </cell>
          <cell r="F462">
            <v>102.46479166666666</v>
          </cell>
          <cell r="G462">
            <v>99.417291666666671</v>
          </cell>
          <cell r="H462">
            <v>98.818958333333327</v>
          </cell>
          <cell r="I462">
            <v>95.191666666666649</v>
          </cell>
          <cell r="J462">
            <v>96.220208333333318</v>
          </cell>
        </row>
        <row r="463">
          <cell r="A463" t="str">
            <v>358132(21)</v>
          </cell>
          <cell r="D463" t="str">
            <v>Tyres, Retread, Motor, Lorry, Buses, Trucks</v>
          </cell>
          <cell r="E463">
            <v>100.00052916666665</v>
          </cell>
          <cell r="F463">
            <v>107.73719833333332</v>
          </cell>
          <cell r="G463">
            <v>107.08393916666667</v>
          </cell>
          <cell r="H463">
            <v>103.57954499999998</v>
          </cell>
          <cell r="I463">
            <v>104.51689500000001</v>
          </cell>
          <cell r="J463">
            <v>108.44439499999999</v>
          </cell>
        </row>
        <row r="464">
          <cell r="A464" t="str">
            <v>358141(21)</v>
          </cell>
          <cell r="D464" t="str">
            <v>Rubber, Standard Malaysian Grades (S.M.R. 5)</v>
          </cell>
          <cell r="E464">
            <v>99.999583333333334</v>
          </cell>
          <cell r="F464">
            <v>87.506666666666661</v>
          </cell>
          <cell r="G464">
            <v>105.58875</v>
          </cell>
          <cell r="H464">
            <v>137.20500000000001</v>
          </cell>
          <cell r="I464">
            <v>163.35083333333333</v>
          </cell>
          <cell r="J464">
            <v>169.60583333333335</v>
          </cell>
        </row>
        <row r="465">
          <cell r="A465" t="str">
            <v>358142(21)</v>
          </cell>
          <cell r="D465" t="str">
            <v>Rubber, Standard Malaysian Grades (S.M.R. 10)</v>
          </cell>
          <cell r="E465">
            <v>100.00046333333333</v>
          </cell>
          <cell r="F465">
            <v>87.271758333333324</v>
          </cell>
          <cell r="G465">
            <v>107.33379499999998</v>
          </cell>
          <cell r="H465">
            <v>147.02176</v>
          </cell>
          <cell r="I465">
            <v>177.94074000000001</v>
          </cell>
          <cell r="J465">
            <v>186.68981583333331</v>
          </cell>
        </row>
        <row r="466">
          <cell r="A466" t="str">
            <v>358143(21)</v>
          </cell>
          <cell r="D466" t="str">
            <v>Rubber, Standard Malaysian Grades (S.M.R. 20)</v>
          </cell>
          <cell r="E466">
            <v>100.00004833333332</v>
          </cell>
          <cell r="F466">
            <v>86.566420833333325</v>
          </cell>
          <cell r="G466">
            <v>106.86245083333333</v>
          </cell>
          <cell r="H466">
            <v>142.98142166666668</v>
          </cell>
          <cell r="I466">
            <v>181.11700999999999</v>
          </cell>
          <cell r="J466">
            <v>192.7142158333333</v>
          </cell>
        </row>
        <row r="467">
          <cell r="A467" t="str">
            <v>358144(21)</v>
          </cell>
          <cell r="D467" t="str">
            <v>Rubber, S.M.R., Others</v>
          </cell>
          <cell r="E467">
            <v>99.998958333333348</v>
          </cell>
          <cell r="F467">
            <v>86.225104166666682</v>
          </cell>
          <cell r="G467">
            <v>109.53375</v>
          </cell>
          <cell r="H467">
            <v>148.53187500000001</v>
          </cell>
          <cell r="I467">
            <v>177.18666666666667</v>
          </cell>
          <cell r="J467">
            <v>191.92541666666665</v>
          </cell>
        </row>
        <row r="468">
          <cell r="A468" t="str">
            <v>358145(21)</v>
          </cell>
          <cell r="D468" t="str">
            <v>Rubber, processed latex,</v>
          </cell>
          <cell r="E468">
            <v>100.00027666666666</v>
          </cell>
          <cell r="F468">
            <v>92.55138833333335</v>
          </cell>
          <cell r="G468">
            <v>108.0341675</v>
          </cell>
          <cell r="H468">
            <v>149.16749916666669</v>
          </cell>
          <cell r="I468">
            <v>165.01388750000004</v>
          </cell>
          <cell r="J468">
            <v>170.74666666666664</v>
          </cell>
        </row>
        <row r="469">
          <cell r="A469" t="str">
            <v>358146(21)</v>
          </cell>
          <cell r="D469" t="str">
            <v>Rubber Rss1 &amp; 1x ,2,3,4,5</v>
          </cell>
          <cell r="E469">
            <v>100</v>
          </cell>
          <cell r="F469">
            <v>86.674999999999997</v>
          </cell>
          <cell r="G469">
            <v>111.44333333333334</v>
          </cell>
          <cell r="H469">
            <v>153.17916666666667</v>
          </cell>
          <cell r="I469">
            <v>177.61</v>
          </cell>
          <cell r="J469">
            <v>177.61</v>
          </cell>
        </row>
        <row r="470">
          <cell r="A470" t="str">
            <v>358147(21)</v>
          </cell>
          <cell r="D470" t="str">
            <v>Rubber Rollers (New)</v>
          </cell>
          <cell r="E470">
            <v>100.00055166666667</v>
          </cell>
          <cell r="F470">
            <v>102.24329000000002</v>
          </cell>
          <cell r="G470">
            <v>96.207619166666689</v>
          </cell>
          <cell r="H470">
            <v>100.70852833333333</v>
          </cell>
          <cell r="I470">
            <v>108.22651416666668</v>
          </cell>
          <cell r="J470">
            <v>113.52988916666666</v>
          </cell>
        </row>
        <row r="471">
          <cell r="A471" t="str">
            <v>358148(21)</v>
          </cell>
          <cell r="D471" t="str">
            <v>Rubber Compound Solution (New)</v>
          </cell>
          <cell r="E471">
            <v>100.00055166666667</v>
          </cell>
          <cell r="F471">
            <v>102.24329000000002</v>
          </cell>
          <cell r="G471">
            <v>96.207619166666689</v>
          </cell>
          <cell r="H471">
            <v>100.70852833333333</v>
          </cell>
          <cell r="I471">
            <v>108.22651416666668</v>
          </cell>
          <cell r="J471">
            <v>113.52988916666666</v>
          </cell>
        </row>
        <row r="472">
          <cell r="A472" t="str">
            <v>358149(21)</v>
          </cell>
          <cell r="D472" t="str">
            <v>Compound Retread (New)</v>
          </cell>
          <cell r="E472">
            <v>100.00047833333333</v>
          </cell>
          <cell r="F472">
            <v>95.422500833333316</v>
          </cell>
          <cell r="G472">
            <v>95.32381083333334</v>
          </cell>
          <cell r="H472">
            <v>96.028454166666648</v>
          </cell>
          <cell r="I472">
            <v>100.50892833333333</v>
          </cell>
          <cell r="J472">
            <v>112.94202333333331</v>
          </cell>
        </row>
        <row r="473">
          <cell r="A473" t="str">
            <v>3581410(21)</v>
          </cell>
          <cell r="D473" t="str">
            <v>Rubber Thread</v>
          </cell>
          <cell r="E473">
            <v>100.00083249999999</v>
          </cell>
          <cell r="F473">
            <v>99.761667500000016</v>
          </cell>
          <cell r="G473">
            <v>86.072500000000005</v>
          </cell>
          <cell r="H473">
            <v>93.114724166666662</v>
          </cell>
          <cell r="I473">
            <v>106.40222333333334</v>
          </cell>
          <cell r="J473">
            <v>118.08416500000001</v>
          </cell>
        </row>
        <row r="474">
          <cell r="A474" t="str">
            <v>3581411(21)</v>
          </cell>
          <cell r="D474" t="str">
            <v>Foam Rubber Lining</v>
          </cell>
          <cell r="E474">
            <v>100.00055166666667</v>
          </cell>
          <cell r="F474">
            <v>102.24329000000002</v>
          </cell>
          <cell r="G474">
            <v>96.207619166666689</v>
          </cell>
          <cell r="H474">
            <v>100.70852833333333</v>
          </cell>
          <cell r="I474">
            <v>108.22651416666668</v>
          </cell>
          <cell r="J474">
            <v>113.52988916666666</v>
          </cell>
        </row>
        <row r="475">
          <cell r="A475" t="str">
            <v>3581412(21)</v>
          </cell>
          <cell r="D475" t="str">
            <v>Sponge Rubber/Sheets</v>
          </cell>
          <cell r="E475">
            <v>99.998333333333321</v>
          </cell>
          <cell r="F475">
            <v>100.45</v>
          </cell>
          <cell r="G475">
            <v>92.251666666666679</v>
          </cell>
          <cell r="H475">
            <v>99.811666666666639</v>
          </cell>
          <cell r="I475">
            <v>151.01</v>
          </cell>
          <cell r="J475">
            <v>156.69999999999999</v>
          </cell>
        </row>
        <row r="476">
          <cell r="A476" t="str">
            <v>358151(21)</v>
          </cell>
          <cell r="D476" t="str">
            <v>Rubber Sheets/Soling (New)</v>
          </cell>
          <cell r="E476">
            <v>100.00055166666667</v>
          </cell>
          <cell r="F476">
            <v>102.24329000000002</v>
          </cell>
          <cell r="G476">
            <v>96.207619166666689</v>
          </cell>
          <cell r="H476">
            <v>100.70852833333333</v>
          </cell>
          <cell r="I476">
            <v>108.22651416666668</v>
          </cell>
          <cell r="J476">
            <v>113.52988916666666</v>
          </cell>
        </row>
        <row r="477">
          <cell r="A477" t="str">
            <v>358152(21)</v>
          </cell>
          <cell r="D477" t="str">
            <v>Hose &amp; Tubings (New)</v>
          </cell>
          <cell r="E477">
            <v>99.997500000000002</v>
          </cell>
          <cell r="F477">
            <v>104.035</v>
          </cell>
          <cell r="G477">
            <v>104.30541666666667</v>
          </cell>
          <cell r="H477">
            <v>107.28</v>
          </cell>
          <cell r="I477">
            <v>107.28</v>
          </cell>
          <cell r="J477">
            <v>113.38416666666664</v>
          </cell>
        </row>
        <row r="478">
          <cell r="A478" t="str">
            <v>358153(21)</v>
          </cell>
          <cell r="D478" t="str">
            <v>Seals</v>
          </cell>
          <cell r="E478">
            <v>100.0002775</v>
          </cell>
          <cell r="F478">
            <v>105.44166666666668</v>
          </cell>
          <cell r="G478">
            <v>112.68305416666669</v>
          </cell>
          <cell r="H478">
            <v>116.18555583333334</v>
          </cell>
          <cell r="I478">
            <v>119.86694416666668</v>
          </cell>
          <cell r="J478">
            <v>100.25638916666666</v>
          </cell>
        </row>
        <row r="479">
          <cell r="A479" t="str">
            <v>358154(21)</v>
          </cell>
          <cell r="D479" t="str">
            <v>Belt/Brake Lining/Gasket/Valve/Washer,  Rubber</v>
          </cell>
          <cell r="E479">
            <v>99.998333333333321</v>
          </cell>
          <cell r="F479">
            <v>98.120166666666677</v>
          </cell>
          <cell r="G479">
            <v>97.000833333333333</v>
          </cell>
          <cell r="H479">
            <v>104.42216666666666</v>
          </cell>
          <cell r="I479">
            <v>98.950333333333347</v>
          </cell>
          <cell r="J479">
            <v>102.19016666666667</v>
          </cell>
        </row>
        <row r="480">
          <cell r="A480" t="str">
            <v>358161(21)</v>
          </cell>
          <cell r="D480" t="str">
            <v>Tyres, Outer Covers &amp; Tuberless Tyres, Motor Cycle</v>
          </cell>
          <cell r="E480">
            <v>99.999583333333334</v>
          </cell>
          <cell r="F480">
            <v>93.314583333333331</v>
          </cell>
          <cell r="G480">
            <v>86.920208333333349</v>
          </cell>
          <cell r="H480">
            <v>97.634166666666687</v>
          </cell>
          <cell r="I480">
            <v>105.166875</v>
          </cell>
          <cell r="J480">
            <v>109.625625</v>
          </cell>
        </row>
        <row r="481">
          <cell r="A481" t="str">
            <v>358162(21)</v>
          </cell>
          <cell r="D481" t="str">
            <v>Tyres, Motorcycle/Scooters (New)</v>
          </cell>
          <cell r="E481">
            <v>99.999444166666677</v>
          </cell>
          <cell r="F481">
            <v>92.036665833333331</v>
          </cell>
          <cell r="G481">
            <v>93.975833333333327</v>
          </cell>
          <cell r="H481">
            <v>89.564722500000002</v>
          </cell>
          <cell r="I481">
            <v>92.98</v>
          </cell>
          <cell r="J481">
            <v>98.384444999999999</v>
          </cell>
        </row>
        <row r="482">
          <cell r="A482" t="str">
            <v>358163(21)</v>
          </cell>
          <cell r="D482" t="str">
            <v>Tyres, Outer Covers And Tubeless Tyres, Motor Lorry/Bus</v>
          </cell>
          <cell r="E482">
            <v>100.00020833333333</v>
          </cell>
          <cell r="F482">
            <v>100.489375</v>
          </cell>
          <cell r="G482">
            <v>95.492083333333326</v>
          </cell>
          <cell r="H482">
            <v>102.32145833333334</v>
          </cell>
          <cell r="I482">
            <v>104.60104166666665</v>
          </cell>
          <cell r="J482">
            <v>106.770625</v>
          </cell>
        </row>
        <row r="483">
          <cell r="A483" t="str">
            <v>358164(21)</v>
          </cell>
          <cell r="D483" t="str">
            <v>Conveyor Belting Rubber</v>
          </cell>
          <cell r="E483">
            <v>100.00055166666667</v>
          </cell>
          <cell r="F483">
            <v>102.24329000000002</v>
          </cell>
          <cell r="G483">
            <v>96.207619166666689</v>
          </cell>
          <cell r="H483">
            <v>100.70852833333333</v>
          </cell>
          <cell r="I483">
            <v>108.22651416666668</v>
          </cell>
          <cell r="J483">
            <v>113.52988916666666</v>
          </cell>
        </row>
        <row r="484">
          <cell r="A484" t="str">
            <v>35817(21)</v>
          </cell>
          <cell r="D484" t="str">
            <v>Rubber Soles</v>
          </cell>
          <cell r="E484">
            <v>99.995833333333337</v>
          </cell>
          <cell r="F484">
            <v>109.30166666666666</v>
          </cell>
          <cell r="G484">
            <v>109.30249999999999</v>
          </cell>
          <cell r="H484">
            <v>121.38166666666666</v>
          </cell>
          <cell r="I484">
            <v>128.31</v>
          </cell>
          <cell r="J484">
            <v>133.35916666666668</v>
          </cell>
        </row>
        <row r="485">
          <cell r="A485" t="str">
            <v>358191(21)</v>
          </cell>
          <cell r="D485" t="str">
            <v>Gloves, Surgical (Rubber)</v>
          </cell>
          <cell r="E485">
            <v>99.999027500000011</v>
          </cell>
          <cell r="F485">
            <v>101.99388833333333</v>
          </cell>
          <cell r="G485">
            <v>92.90111083333332</v>
          </cell>
          <cell r="H485">
            <v>91.804583333333326</v>
          </cell>
          <cell r="I485">
            <v>89.180555833333329</v>
          </cell>
          <cell r="J485">
            <v>87.821249166666661</v>
          </cell>
        </row>
        <row r="486">
          <cell r="A486" t="str">
            <v>358192(21)</v>
          </cell>
          <cell r="D486" t="str">
            <v>Gloves, Examination (Rubber)</v>
          </cell>
          <cell r="E486">
            <v>99.998015833333341</v>
          </cell>
          <cell r="F486">
            <v>93.754087499999997</v>
          </cell>
          <cell r="G486">
            <v>88.020914166666671</v>
          </cell>
          <cell r="H486">
            <v>91.350079166666674</v>
          </cell>
          <cell r="I486">
            <v>98.394126666666665</v>
          </cell>
          <cell r="J486">
            <v>101.87797666666665</v>
          </cell>
        </row>
        <row r="487">
          <cell r="A487" t="str">
            <v>358193(21)</v>
          </cell>
          <cell r="D487" t="str">
            <v>Gloves, Household (Rubber)</v>
          </cell>
          <cell r="E487">
            <v>99.998958333333334</v>
          </cell>
          <cell r="F487">
            <v>103.47177083333334</v>
          </cell>
          <cell r="G487">
            <v>99.577187499999994</v>
          </cell>
          <cell r="H487">
            <v>94.771041666666662</v>
          </cell>
          <cell r="I487">
            <v>104.18583333333333</v>
          </cell>
          <cell r="J487">
            <v>118.26645833333335</v>
          </cell>
        </row>
        <row r="488">
          <cell r="A488" t="str">
            <v>358194(21)</v>
          </cell>
          <cell r="D488" t="str">
            <v>Gloves, Industrial (Rubber)</v>
          </cell>
          <cell r="E488">
            <v>100.0025</v>
          </cell>
          <cell r="F488">
            <v>90.575000000000003</v>
          </cell>
          <cell r="G488">
            <v>92.550833333333358</v>
          </cell>
          <cell r="H488">
            <v>108.94750000000001</v>
          </cell>
          <cell r="I488">
            <v>134.23333333333335</v>
          </cell>
          <cell r="J488">
            <v>108.75916666666667</v>
          </cell>
        </row>
        <row r="489">
          <cell r="A489" t="str">
            <v>358195(21)</v>
          </cell>
          <cell r="D489" t="str">
            <v>Car Mat, Rubber</v>
          </cell>
          <cell r="E489">
            <v>100</v>
          </cell>
          <cell r="F489">
            <v>99.356666666666655</v>
          </cell>
          <cell r="G489">
            <v>98.44</v>
          </cell>
          <cell r="H489">
            <v>76.38</v>
          </cell>
          <cell r="I489">
            <v>78.05</v>
          </cell>
          <cell r="J489">
            <v>82.668333333333337</v>
          </cell>
        </row>
        <row r="490">
          <cell r="A490" t="str">
            <v>358196(21)</v>
          </cell>
          <cell r="D490" t="str">
            <v>Sheeting For Packing/Lining Purposes, Cot Sheet, Clog Straps, Etc., Rubber (Excluding Ebonite, Vulcanised Or Hard Rubber Sheets)</v>
          </cell>
          <cell r="E490">
            <v>100.00027833333334</v>
          </cell>
          <cell r="F490">
            <v>101.91481666666665</v>
          </cell>
          <cell r="G490">
            <v>103.67092500000001</v>
          </cell>
          <cell r="H490">
            <v>104.6875</v>
          </cell>
          <cell r="I490">
            <v>103.97685250000002</v>
          </cell>
          <cell r="J490">
            <v>104.60138666666667</v>
          </cell>
        </row>
        <row r="491">
          <cell r="A491" t="str">
            <v>358197(21)</v>
          </cell>
          <cell r="D491" t="str">
            <v>Condom</v>
          </cell>
          <cell r="E491">
            <v>100.00041666666667</v>
          </cell>
          <cell r="F491">
            <v>121.55354166666669</v>
          </cell>
          <cell r="G491">
            <v>110.67520833333336</v>
          </cell>
          <cell r="H491">
            <v>117.25520833333337</v>
          </cell>
          <cell r="I491">
            <v>146.08437499999999</v>
          </cell>
          <cell r="J491">
            <v>129.505</v>
          </cell>
        </row>
        <row r="492">
          <cell r="A492" t="str">
            <v>358198(21)</v>
          </cell>
          <cell r="D492" t="str">
            <v>Catheters 2-Way Foley (Tube-Like Rubber Used For  Surgical Purpose In The Bladder For Urinary Purpose During An Operation)</v>
          </cell>
          <cell r="E492">
            <v>100.000625</v>
          </cell>
          <cell r="F492">
            <v>109.39854166666666</v>
          </cell>
          <cell r="G492">
            <v>103.85104166666667</v>
          </cell>
          <cell r="H492">
            <v>118.38479166666666</v>
          </cell>
          <cell r="I492">
            <v>119.82916666666668</v>
          </cell>
          <cell r="J492">
            <v>124.44437499999999</v>
          </cell>
        </row>
        <row r="493">
          <cell r="A493" t="str">
            <v>358199(21)</v>
          </cell>
          <cell r="D493" t="str">
            <v>Finger Cots (New)</v>
          </cell>
          <cell r="E493">
            <v>100.00055166666667</v>
          </cell>
          <cell r="F493">
            <v>102.24329000000002</v>
          </cell>
          <cell r="G493">
            <v>96.207619166666689</v>
          </cell>
          <cell r="H493">
            <v>100.70852833333333</v>
          </cell>
          <cell r="I493">
            <v>108.22651416666668</v>
          </cell>
          <cell r="J493">
            <v>113.52988916666666</v>
          </cell>
        </row>
        <row r="494">
          <cell r="A494" t="str">
            <v>3581910(21)</v>
          </cell>
          <cell r="D494" t="str">
            <v>Rubber Spare Parts For Motor Vehicles</v>
          </cell>
          <cell r="E494">
            <v>100.00520833333334</v>
          </cell>
          <cell r="F494">
            <v>103.925</v>
          </cell>
          <cell r="G494">
            <v>97.377499999999998</v>
          </cell>
          <cell r="H494">
            <v>93.186666666666667</v>
          </cell>
          <cell r="I494">
            <v>86.856250000000003</v>
          </cell>
          <cell r="J494">
            <v>91.307291666666657</v>
          </cell>
        </row>
        <row r="495">
          <cell r="A495" t="str">
            <v>3581911(21)</v>
          </cell>
          <cell r="D495" t="str">
            <v>Rubber Band (New)</v>
          </cell>
          <cell r="E495">
            <v>100.00055166666667</v>
          </cell>
          <cell r="F495">
            <v>102.24329000000002</v>
          </cell>
          <cell r="G495">
            <v>96.207619166666689</v>
          </cell>
          <cell r="H495">
            <v>100.70852833333333</v>
          </cell>
          <cell r="I495">
            <v>108.22651416666668</v>
          </cell>
          <cell r="J495">
            <v>113.52988916666666</v>
          </cell>
        </row>
        <row r="496">
          <cell r="A496" t="str">
            <v>3581912(21)</v>
          </cell>
          <cell r="D496" t="str">
            <v>Balloons</v>
          </cell>
          <cell r="E496">
            <v>99.998750000000001</v>
          </cell>
          <cell r="F496">
            <v>107.37291666666667</v>
          </cell>
          <cell r="G496">
            <v>99.219583333333333</v>
          </cell>
          <cell r="H496">
            <v>114.71041666666665</v>
          </cell>
          <cell r="I496">
            <v>123.33458333333333</v>
          </cell>
          <cell r="J496">
            <v>122.38583333333334</v>
          </cell>
        </row>
        <row r="497">
          <cell r="A497" t="str">
            <v>3581913(21)</v>
          </cell>
          <cell r="D497" t="str">
            <v>Toys, Rubber</v>
          </cell>
          <cell r="E497">
            <v>99.99874916666667</v>
          </cell>
          <cell r="F497">
            <v>97.905811666666665</v>
          </cell>
          <cell r="G497">
            <v>91.482600833333308</v>
          </cell>
          <cell r="H497">
            <v>89.544902499999992</v>
          </cell>
          <cell r="I497">
            <v>85.994510000000005</v>
          </cell>
          <cell r="J497">
            <v>83.587304166666655</v>
          </cell>
        </row>
        <row r="498">
          <cell r="A498" t="str">
            <v>35823(21)</v>
          </cell>
          <cell r="D498" t="str">
            <v>Car Seats &amp; Seat Frames (Except Upholstered With Metal Frames)</v>
          </cell>
          <cell r="E498">
            <v>99.999583333333334</v>
          </cell>
          <cell r="F498">
            <v>98.793333333333337</v>
          </cell>
          <cell r="G498">
            <v>104.90583333333332</v>
          </cell>
          <cell r="H498">
            <v>109.94708333333335</v>
          </cell>
          <cell r="I498">
            <v>128.76875000000001</v>
          </cell>
          <cell r="J498">
            <v>87.589166666666657</v>
          </cell>
        </row>
        <row r="499">
          <cell r="A499" t="str">
            <v>359111(21)</v>
          </cell>
          <cell r="D499" t="str">
            <v>Hose, Pvc</v>
          </cell>
          <cell r="E499">
            <v>100.00083333333333</v>
          </cell>
          <cell r="F499">
            <v>90.791250000000005</v>
          </cell>
          <cell r="G499">
            <v>82.827500000000001</v>
          </cell>
          <cell r="H499">
            <v>95.113333333333316</v>
          </cell>
          <cell r="I499">
            <v>106.14083333333333</v>
          </cell>
          <cell r="J499">
            <v>115.41791666666666</v>
          </cell>
        </row>
        <row r="500">
          <cell r="A500" t="str">
            <v>359112(21)</v>
          </cell>
          <cell r="D500" t="str">
            <v>Pipe, Plastic, P.V.C.</v>
          </cell>
          <cell r="E500">
            <v>100</v>
          </cell>
          <cell r="F500">
            <v>98.125924999999995</v>
          </cell>
          <cell r="G500">
            <v>95.779629999999997</v>
          </cell>
          <cell r="H500">
            <v>95.310369166666661</v>
          </cell>
          <cell r="I500">
            <v>115.456205</v>
          </cell>
          <cell r="J500">
            <v>114.25212833333333</v>
          </cell>
        </row>
        <row r="501">
          <cell r="A501" t="str">
            <v>359113(21)</v>
          </cell>
          <cell r="D501" t="str">
            <v>Polyethylene Sheets,Acrylic Etc / Air Bubble Pack</v>
          </cell>
          <cell r="E501">
            <v>100.00055583333332</v>
          </cell>
          <cell r="F501">
            <v>103.2</v>
          </cell>
          <cell r="G501">
            <v>96.095277500000023</v>
          </cell>
          <cell r="H501">
            <v>97.009999166666688</v>
          </cell>
          <cell r="I501">
            <v>105.93111083333334</v>
          </cell>
          <cell r="J501">
            <v>115.24333166666668</v>
          </cell>
        </row>
        <row r="502">
          <cell r="A502" t="str">
            <v>359114(21)</v>
          </cell>
          <cell r="D502" t="str">
            <v>Film Plastics</v>
          </cell>
          <cell r="E502">
            <v>100.001875</v>
          </cell>
          <cell r="F502">
            <v>85.217708333333334</v>
          </cell>
          <cell r="G502">
            <v>80.67291666666668</v>
          </cell>
          <cell r="H502">
            <v>78.099374999999995</v>
          </cell>
          <cell r="I502">
            <v>79.816874999999996</v>
          </cell>
          <cell r="J502">
            <v>84.655208333333334</v>
          </cell>
        </row>
        <row r="503">
          <cell r="A503" t="str">
            <v>359115(21)</v>
          </cell>
          <cell r="D503" t="str">
            <v>Sheet, P.V.C.</v>
          </cell>
          <cell r="E503">
            <v>100.00166666666664</v>
          </cell>
          <cell r="F503">
            <v>57.559166666666655</v>
          </cell>
          <cell r="G503">
            <v>107.97166666666665</v>
          </cell>
          <cell r="H503">
            <v>91.167500000000004</v>
          </cell>
          <cell r="I503">
            <v>103.0175</v>
          </cell>
          <cell r="J503">
            <v>103.40666666666668</v>
          </cell>
        </row>
        <row r="504">
          <cell r="A504" t="str">
            <v>359116(21)</v>
          </cell>
          <cell r="D504" t="str">
            <v>Bag, Polypropylene And Polythylene</v>
          </cell>
          <cell r="E504">
            <v>99.999911666666691</v>
          </cell>
          <cell r="F504">
            <v>100.46486833333333</v>
          </cell>
          <cell r="G504">
            <v>96.575745833333315</v>
          </cell>
          <cell r="H504">
            <v>95.305131666666654</v>
          </cell>
          <cell r="I504">
            <v>110.63372833333331</v>
          </cell>
          <cell r="J504">
            <v>126.06407916666669</v>
          </cell>
        </row>
        <row r="505">
          <cell r="A505" t="str">
            <v>359117(21)</v>
          </cell>
          <cell r="D505" t="str">
            <v>Plastics &amp; Sheets, Cellular, Of Polymers Of Styrene</v>
          </cell>
          <cell r="E505">
            <v>100.00132500000001</v>
          </cell>
          <cell r="F505">
            <v>100.18498916666667</v>
          </cell>
          <cell r="G505">
            <v>102.427395</v>
          </cell>
          <cell r="H505">
            <v>103.06657</v>
          </cell>
          <cell r="I505">
            <v>108.86533249999999</v>
          </cell>
          <cell r="J505">
            <v>117.99466166666666</v>
          </cell>
        </row>
        <row r="506">
          <cell r="A506" t="str">
            <v>359141(21)</v>
          </cell>
          <cell r="D506" t="str">
            <v>P.V.C. Fitting</v>
          </cell>
          <cell r="E506">
            <v>100.00041666666667</v>
          </cell>
          <cell r="F506">
            <v>105.3125</v>
          </cell>
          <cell r="G506">
            <v>108.30708333333332</v>
          </cell>
          <cell r="H506">
            <v>112.55708333333332</v>
          </cell>
          <cell r="I506">
            <v>119.47</v>
          </cell>
          <cell r="J506">
            <v>132.20958333333334</v>
          </cell>
        </row>
        <row r="507">
          <cell r="A507" t="str">
            <v>359142(21)</v>
          </cell>
          <cell r="D507" t="str">
            <v>Ornament, Plastic</v>
          </cell>
          <cell r="E507">
            <v>100.001915</v>
          </cell>
          <cell r="F507">
            <v>101.91397416666668</v>
          </cell>
          <cell r="G507">
            <v>107.33574083333333</v>
          </cell>
          <cell r="H507">
            <v>108.52288416666667</v>
          </cell>
          <cell r="I507">
            <v>112.06811083333335</v>
          </cell>
          <cell r="J507">
            <v>119.82575583333335</v>
          </cell>
        </row>
        <row r="508">
          <cell r="A508" t="str">
            <v>359143(21)</v>
          </cell>
          <cell r="D508" t="str">
            <v>Case, Camera, Plastic</v>
          </cell>
          <cell r="E508">
            <v>100.00166666666668</v>
          </cell>
          <cell r="F508">
            <v>100.00166666666668</v>
          </cell>
          <cell r="G508">
            <v>100.00166666666668</v>
          </cell>
          <cell r="H508">
            <v>100.00166666666668</v>
          </cell>
          <cell r="I508">
            <v>80.541666666666657</v>
          </cell>
          <cell r="J508">
            <v>97.826666666666654</v>
          </cell>
        </row>
        <row r="509">
          <cell r="A509" t="str">
            <v>359144(21)</v>
          </cell>
          <cell r="D509" t="str">
            <v>Plastic Boxes (Polystyrene Lunch Box)</v>
          </cell>
          <cell r="E509">
            <v>100.03</v>
          </cell>
          <cell r="F509">
            <v>93.632291666666646</v>
          </cell>
          <cell r="G509">
            <v>91.377083333333331</v>
          </cell>
          <cell r="H509">
            <v>90.580208333333331</v>
          </cell>
          <cell r="I509">
            <v>102.35520833333331</v>
          </cell>
          <cell r="J509">
            <v>109.93625</v>
          </cell>
        </row>
        <row r="510">
          <cell r="A510" t="str">
            <v>359145(21)</v>
          </cell>
          <cell r="D510" t="str">
            <v>Parts And Accessories, Motor Vehicles, Plastic</v>
          </cell>
          <cell r="E510">
            <v>100.00025000000001</v>
          </cell>
          <cell r="F510">
            <v>97.045083333333338</v>
          </cell>
          <cell r="G510">
            <v>103.91625000000001</v>
          </cell>
          <cell r="H510">
            <v>113.47508333333333</v>
          </cell>
          <cell r="I510">
            <v>118.58599999999998</v>
          </cell>
          <cell r="J510">
            <v>153.501</v>
          </cell>
        </row>
        <row r="511">
          <cell r="A511" t="str">
            <v>359151(21)</v>
          </cell>
          <cell r="D511" t="str">
            <v>Bottle, Plastic</v>
          </cell>
          <cell r="E511">
            <v>100.0025</v>
          </cell>
          <cell r="F511">
            <v>96.744062499999998</v>
          </cell>
          <cell r="G511">
            <v>104.579375</v>
          </cell>
          <cell r="H511">
            <v>109.11229166666666</v>
          </cell>
          <cell r="I511">
            <v>111.53125</v>
          </cell>
          <cell r="J511">
            <v>115.5565625</v>
          </cell>
        </row>
        <row r="512">
          <cell r="A512" t="str">
            <v>359152(21)</v>
          </cell>
          <cell r="D512" t="str">
            <v>Self Adhesive Tape</v>
          </cell>
          <cell r="E512">
            <v>100</v>
          </cell>
          <cell r="F512">
            <v>100</v>
          </cell>
          <cell r="G512">
            <v>82.245833333333309</v>
          </cell>
          <cell r="H512">
            <v>59.601666666666667</v>
          </cell>
          <cell r="I512">
            <v>71.557500000000005</v>
          </cell>
          <cell r="J512">
            <v>67.376666666666651</v>
          </cell>
        </row>
        <row r="513">
          <cell r="A513" t="str">
            <v>359153(21)</v>
          </cell>
          <cell r="D513" t="str">
            <v>Cabinet, Plastic</v>
          </cell>
          <cell r="E513">
            <v>100.00132500000001</v>
          </cell>
          <cell r="F513">
            <v>100.18498916666667</v>
          </cell>
          <cell r="G513">
            <v>102.427395</v>
          </cell>
          <cell r="H513">
            <v>103.06657</v>
          </cell>
          <cell r="I513">
            <v>108.86533249999999</v>
          </cell>
          <cell r="J513">
            <v>117.99466166666666</v>
          </cell>
        </row>
        <row r="514">
          <cell r="A514" t="str">
            <v>359154(21)</v>
          </cell>
          <cell r="D514" t="str">
            <v>Dinnerware/Tableware/Kitchenware, Plastic</v>
          </cell>
          <cell r="E514">
            <v>99.999760833333326</v>
          </cell>
          <cell r="F514">
            <v>106.91059499999999</v>
          </cell>
          <cell r="G514">
            <v>118.66142750000002</v>
          </cell>
          <cell r="H514">
            <v>114.4840475</v>
          </cell>
          <cell r="I514">
            <v>110.98511916666666</v>
          </cell>
          <cell r="J514">
            <v>116.67333583333334</v>
          </cell>
        </row>
        <row r="515">
          <cell r="A515" t="str">
            <v>359155(21)</v>
          </cell>
          <cell r="D515" t="str">
            <v>P.V.C. Industrial Gloves</v>
          </cell>
          <cell r="E515">
            <v>100.00083333333336</v>
          </cell>
          <cell r="F515">
            <v>87.208333333333343</v>
          </cell>
          <cell r="G515">
            <v>95.935833333333349</v>
          </cell>
          <cell r="H515">
            <v>104.33083333333332</v>
          </cell>
          <cell r="I515">
            <v>92.114999999999995</v>
          </cell>
          <cell r="J515">
            <v>108.52333333333334</v>
          </cell>
        </row>
        <row r="516">
          <cell r="A516" t="str">
            <v>359156(21)</v>
          </cell>
          <cell r="D516" t="str">
            <v>Electrical &amp; Electronic Components, Plastic</v>
          </cell>
          <cell r="E516">
            <v>100.00220833333331</v>
          </cell>
          <cell r="F516">
            <v>103.93041666666666</v>
          </cell>
          <cell r="G516">
            <v>111.155625</v>
          </cell>
          <cell r="H516">
            <v>111.96237499999999</v>
          </cell>
          <cell r="I516">
            <v>116.86358333333332</v>
          </cell>
          <cell r="J516">
            <v>121.10754166666666</v>
          </cell>
        </row>
        <row r="517">
          <cell r="A517" t="str">
            <v>359157(21)</v>
          </cell>
          <cell r="D517" t="str">
            <v>Plastic Components For Refrigerators/Aircond/Fans</v>
          </cell>
          <cell r="E517">
            <v>100.001915</v>
          </cell>
          <cell r="F517">
            <v>101.91397416666668</v>
          </cell>
          <cell r="G517">
            <v>107.33574083333333</v>
          </cell>
          <cell r="H517">
            <v>108.52288416666667</v>
          </cell>
          <cell r="I517">
            <v>112.06811083333335</v>
          </cell>
          <cell r="J517">
            <v>119.82575583333335</v>
          </cell>
        </row>
        <row r="518">
          <cell r="A518" t="str">
            <v>359158(21)</v>
          </cell>
          <cell r="D518" t="str">
            <v>Plastic Components For Radio And T.V.</v>
          </cell>
          <cell r="E518">
            <v>99.998752499999995</v>
          </cell>
          <cell r="F518">
            <v>97.835209999999989</v>
          </cell>
          <cell r="G518">
            <v>94.405418333333358</v>
          </cell>
          <cell r="H518">
            <v>96.131355833333345</v>
          </cell>
          <cell r="I518">
            <v>93.176147500000027</v>
          </cell>
          <cell r="J518">
            <v>96.75849083333334</v>
          </cell>
        </row>
        <row r="519">
          <cell r="A519" t="str">
            <v>359161(21)</v>
          </cell>
          <cell r="D519" t="str">
            <v>Household Containers</v>
          </cell>
          <cell r="E519">
            <v>99.999027499999997</v>
          </cell>
          <cell r="F519">
            <v>95.267639166666683</v>
          </cell>
          <cell r="G519">
            <v>86.8634725</v>
          </cell>
          <cell r="H519">
            <v>97.14611166666667</v>
          </cell>
          <cell r="I519">
            <v>96.598749999999995</v>
          </cell>
          <cell r="J519">
            <v>99.933335833333331</v>
          </cell>
        </row>
        <row r="520">
          <cell r="A520" t="str">
            <v>359162(21)</v>
          </cell>
          <cell r="D520" t="str">
            <v>Other Plastic Containers</v>
          </cell>
          <cell r="E520">
            <v>99.997000833333331</v>
          </cell>
          <cell r="F520">
            <v>97.076889166666646</v>
          </cell>
          <cell r="G520">
            <v>95.980166666666676</v>
          </cell>
          <cell r="H520">
            <v>97.312444999999997</v>
          </cell>
          <cell r="I520">
            <v>105.13900000000001</v>
          </cell>
          <cell r="J520">
            <v>111.41710999999998</v>
          </cell>
        </row>
        <row r="521">
          <cell r="A521" t="str">
            <v>359163(21)</v>
          </cell>
          <cell r="D521" t="str">
            <v>Other Plastic Injected Moulded Products And Components</v>
          </cell>
          <cell r="E521">
            <v>99.999583333333334</v>
          </cell>
          <cell r="F521">
            <v>99.966250000000002</v>
          </cell>
          <cell r="G521">
            <v>99.480416666666684</v>
          </cell>
          <cell r="H521">
            <v>96.219166666666666</v>
          </cell>
          <cell r="I521">
            <v>96.51958333333333</v>
          </cell>
          <cell r="J521">
            <v>112.1095833333333</v>
          </cell>
        </row>
        <row r="522">
          <cell r="A522" t="str">
            <v>359164(21)</v>
          </cell>
          <cell r="D522" t="str">
            <v>Plastic Casing, Radio &amp; Tv</v>
          </cell>
          <cell r="E522">
            <v>99.998610833333316</v>
          </cell>
          <cell r="F522">
            <v>107.68222250000001</v>
          </cell>
          <cell r="G522">
            <v>114.5547225</v>
          </cell>
          <cell r="H522">
            <v>106.38472333333334</v>
          </cell>
          <cell r="I522">
            <v>97.430091666666669</v>
          </cell>
          <cell r="J522">
            <v>124.59342749999999</v>
          </cell>
        </row>
        <row r="523">
          <cell r="A523" t="str">
            <v>359165(21)</v>
          </cell>
          <cell r="D523" t="str">
            <v>Utility Trays</v>
          </cell>
          <cell r="E523">
            <v>100.00083333333332</v>
          </cell>
          <cell r="F523">
            <v>84.824166666666684</v>
          </cell>
          <cell r="G523">
            <v>72.319166666666661</v>
          </cell>
          <cell r="H523">
            <v>61.275833333333331</v>
          </cell>
          <cell r="I523">
            <v>58.953333333333333</v>
          </cell>
          <cell r="J523">
            <v>59.650833333333331</v>
          </cell>
        </row>
        <row r="524">
          <cell r="A524" t="str">
            <v>359171(21)</v>
          </cell>
          <cell r="D524" t="str">
            <v>Sheet, Laminated, Plastics</v>
          </cell>
          <cell r="E524">
            <v>100.00083333333336</v>
          </cell>
          <cell r="F524">
            <v>102.03375</v>
          </cell>
          <cell r="G524">
            <v>94.077500000000001</v>
          </cell>
          <cell r="H524">
            <v>98.05416666666666</v>
          </cell>
          <cell r="I524">
            <v>95.412916666666661</v>
          </cell>
          <cell r="J524">
            <v>100.05333333333333</v>
          </cell>
        </row>
        <row r="525">
          <cell r="A525" t="str">
            <v>359172(21)</v>
          </cell>
          <cell r="D525" t="str">
            <v>Plastic Bags Or Sacks, Others</v>
          </cell>
          <cell r="E525">
            <v>100.00027499999997</v>
          </cell>
          <cell r="F525">
            <v>103.29666999999998</v>
          </cell>
          <cell r="G525">
            <v>103.22611166666668</v>
          </cell>
          <cell r="H525">
            <v>111.76</v>
          </cell>
          <cell r="I525">
            <v>111.76</v>
          </cell>
          <cell r="J525">
            <v>150.86444499999999</v>
          </cell>
        </row>
        <row r="526">
          <cell r="A526" t="str">
            <v>359173(21)</v>
          </cell>
          <cell r="D526" t="str">
            <v>Plastic Shoe Heels</v>
          </cell>
          <cell r="E526">
            <v>100.001915</v>
          </cell>
          <cell r="F526">
            <v>101.91397416666668</v>
          </cell>
          <cell r="G526">
            <v>107.33574083333333</v>
          </cell>
          <cell r="H526">
            <v>108.52288416666667</v>
          </cell>
          <cell r="I526">
            <v>112.06811083333335</v>
          </cell>
          <cell r="J526">
            <v>119.82575583333335</v>
          </cell>
        </row>
        <row r="527">
          <cell r="A527" t="str">
            <v>359174(21)</v>
          </cell>
          <cell r="D527" t="str">
            <v>Baby Walker, Of Plastics</v>
          </cell>
          <cell r="E527">
            <v>100.00047166666667</v>
          </cell>
          <cell r="F527">
            <v>102.0641775</v>
          </cell>
          <cell r="G527">
            <v>101.33819666666668</v>
          </cell>
          <cell r="H527">
            <v>101.30324416666667</v>
          </cell>
          <cell r="I527">
            <v>108.10477666666668</v>
          </cell>
          <cell r="J527">
            <v>128.30707749999999</v>
          </cell>
        </row>
        <row r="528">
          <cell r="A528" t="str">
            <v>359175(21)</v>
          </cell>
          <cell r="D528" t="str">
            <v>Furniture, Plastic</v>
          </cell>
          <cell r="E528">
            <v>100.00047166666667</v>
          </cell>
          <cell r="F528">
            <v>102.0641775</v>
          </cell>
          <cell r="G528">
            <v>101.33819666666668</v>
          </cell>
          <cell r="H528">
            <v>101.30324416666667</v>
          </cell>
          <cell r="I528">
            <v>108.10477666666668</v>
          </cell>
          <cell r="J528">
            <v>128.30707749999999</v>
          </cell>
        </row>
        <row r="529">
          <cell r="A529" t="str">
            <v>359176(21)</v>
          </cell>
          <cell r="D529" t="str">
            <v>Pen, Ball-Point (Of Plastics)</v>
          </cell>
          <cell r="E529">
            <v>100.01166666666664</v>
          </cell>
          <cell r="F529">
            <v>91.432500000000005</v>
          </cell>
          <cell r="G529">
            <v>90.358333333333334</v>
          </cell>
          <cell r="H529">
            <v>98.402500000000003</v>
          </cell>
          <cell r="I529">
            <v>104.83666666666666</v>
          </cell>
          <cell r="J529">
            <v>103.00666666666669</v>
          </cell>
        </row>
        <row r="530">
          <cell r="A530" t="str">
            <v>359177(21)</v>
          </cell>
          <cell r="D530" t="str">
            <v>Plastic Stationery Products (Ruler, Sharpener, Instrument Set, Coloured Trays)</v>
          </cell>
          <cell r="E530">
            <v>99.999166666666682</v>
          </cell>
          <cell r="F530">
            <v>104.81874999999999</v>
          </cell>
          <cell r="G530">
            <v>86.301666666666648</v>
          </cell>
          <cell r="H530">
            <v>95.28125</v>
          </cell>
          <cell r="I530">
            <v>86.107083333333335</v>
          </cell>
          <cell r="J530">
            <v>85.228750000000005</v>
          </cell>
        </row>
        <row r="531">
          <cell r="A531" t="str">
            <v>359178(21)</v>
          </cell>
          <cell r="D531" t="str">
            <v>Zip Fastener</v>
          </cell>
          <cell r="E531">
            <v>100.00183750000001</v>
          </cell>
          <cell r="F531">
            <v>98.473107499999998</v>
          </cell>
          <cell r="G531">
            <v>96.272313333333329</v>
          </cell>
          <cell r="H531">
            <v>97.134534166666668</v>
          </cell>
          <cell r="I531">
            <v>96.924037500000026</v>
          </cell>
          <cell r="J531">
            <v>99.904848333333334</v>
          </cell>
        </row>
        <row r="532">
          <cell r="A532" t="str">
            <v>359181(21)</v>
          </cell>
          <cell r="D532" t="str">
            <v>Pvc Sandals &amp; Slippers</v>
          </cell>
          <cell r="E532">
            <v>100.000625</v>
          </cell>
          <cell r="F532">
            <v>96.67333333333336</v>
          </cell>
          <cell r="G532">
            <v>95.721458333333345</v>
          </cell>
          <cell r="H532">
            <v>97.163958333333341</v>
          </cell>
          <cell r="I532">
            <v>99.834166666666661</v>
          </cell>
          <cell r="J532">
            <v>107.184375</v>
          </cell>
        </row>
        <row r="533">
          <cell r="A533" t="str">
            <v>359182(21)</v>
          </cell>
          <cell r="D533" t="str">
            <v>Shoes, Plastic Rubber-Soled</v>
          </cell>
          <cell r="E533">
            <v>99.998333333333306</v>
          </cell>
          <cell r="F533">
            <v>91.744166666666658</v>
          </cell>
          <cell r="G533">
            <v>78.143333333333345</v>
          </cell>
          <cell r="H533">
            <v>83.728333333333325</v>
          </cell>
          <cell r="I533">
            <v>71.178333333333327</v>
          </cell>
          <cell r="J533">
            <v>92.94083333333333</v>
          </cell>
        </row>
        <row r="534">
          <cell r="A534" t="str">
            <v>359183(21)</v>
          </cell>
          <cell r="D534" t="str">
            <v>Slippers, Rubber Soled</v>
          </cell>
          <cell r="E534">
            <v>99.999896666666672</v>
          </cell>
          <cell r="F534">
            <v>96.705320833333332</v>
          </cell>
          <cell r="G534">
            <v>90.374480833333322</v>
          </cell>
          <cell r="H534">
            <v>92.805730833333328</v>
          </cell>
          <cell r="I534">
            <v>94.989151666666686</v>
          </cell>
          <cell r="J534">
            <v>99.353222499999987</v>
          </cell>
        </row>
        <row r="535">
          <cell r="A535" t="str">
            <v>36111(21)</v>
          </cell>
          <cell r="D535" t="str">
            <v>Tableware And Household Ware Of Porcelain, China And Earthenware</v>
          </cell>
          <cell r="E535">
            <v>100</v>
          </cell>
          <cell r="F535">
            <v>97.303333333333342</v>
          </cell>
          <cell r="G535">
            <v>96.928333333333327</v>
          </cell>
          <cell r="H535">
            <v>94.262500000000003</v>
          </cell>
          <cell r="I535">
            <v>114.62166666666664</v>
          </cell>
          <cell r="J535">
            <v>114.66833333333334</v>
          </cell>
        </row>
        <row r="536">
          <cell r="A536" t="str">
            <v>361121(21)</v>
          </cell>
          <cell r="D536" t="str">
            <v>Lavatory Pan, Ceramic</v>
          </cell>
          <cell r="E536">
            <v>100.00007583333334</v>
          </cell>
          <cell r="F536">
            <v>98.677651666666662</v>
          </cell>
          <cell r="G536">
            <v>97.547122499999986</v>
          </cell>
          <cell r="H536">
            <v>99.964923333333346</v>
          </cell>
          <cell r="I536">
            <v>102.14537833333335</v>
          </cell>
          <cell r="J536">
            <v>93.010454166666662</v>
          </cell>
        </row>
        <row r="537">
          <cell r="A537" t="str">
            <v>361122(21)</v>
          </cell>
          <cell r="D537" t="str">
            <v>Longbath, Ceramic</v>
          </cell>
          <cell r="E537">
            <v>100.00080666666666</v>
          </cell>
          <cell r="F537">
            <v>85.004184999999993</v>
          </cell>
          <cell r="G537">
            <v>86.646981666666676</v>
          </cell>
          <cell r="H537">
            <v>87.719899999999996</v>
          </cell>
          <cell r="I537">
            <v>90.246855000000011</v>
          </cell>
          <cell r="J537">
            <v>88.299504999999982</v>
          </cell>
        </row>
        <row r="538">
          <cell r="A538" t="str">
            <v>36113(21)</v>
          </cell>
          <cell r="D538" t="str">
            <v>Elec. Insulators &amp; Insulation Material Except Of  Glass And Porcelain</v>
          </cell>
          <cell r="E538">
            <v>100.00038333333336</v>
          </cell>
          <cell r="F538">
            <v>103.05603083333335</v>
          </cell>
          <cell r="G538">
            <v>94.66784916666667</v>
          </cell>
          <cell r="H538">
            <v>111.07424333333333</v>
          </cell>
          <cell r="I538">
            <v>126.43464166666668</v>
          </cell>
          <cell r="J538">
            <v>139.26604749999998</v>
          </cell>
        </row>
        <row r="539">
          <cell r="A539" t="str">
            <v>36114(21)</v>
          </cell>
          <cell r="D539" t="str">
            <v>Pot, Earthernware</v>
          </cell>
          <cell r="E539">
            <v>100</v>
          </cell>
          <cell r="F539">
            <v>62.957500000000003</v>
          </cell>
          <cell r="G539">
            <v>58.209166666666661</v>
          </cell>
          <cell r="H539">
            <v>58.860833333333346</v>
          </cell>
          <cell r="I539">
            <v>80.572500000000005</v>
          </cell>
          <cell r="J539">
            <v>110.17749999999999</v>
          </cell>
        </row>
        <row r="540">
          <cell r="A540" t="str">
            <v>361151(21)</v>
          </cell>
          <cell r="D540" t="str">
            <v>Statuette, Ornamental</v>
          </cell>
          <cell r="E540">
            <v>100.00080666666666</v>
          </cell>
          <cell r="F540">
            <v>85.004184999999993</v>
          </cell>
          <cell r="G540">
            <v>86.646981666666676</v>
          </cell>
          <cell r="H540">
            <v>87.719899999999996</v>
          </cell>
          <cell r="I540">
            <v>90.246855000000011</v>
          </cell>
          <cell r="J540">
            <v>88.299504999999982</v>
          </cell>
        </row>
        <row r="541">
          <cell r="A541" t="str">
            <v>361152(21)</v>
          </cell>
          <cell r="D541" t="str">
            <v>Pottery, China And Earthenware N.E.C.</v>
          </cell>
          <cell r="E541">
            <v>100.00080666666666</v>
          </cell>
          <cell r="F541">
            <v>85.004184999999993</v>
          </cell>
          <cell r="G541">
            <v>86.646981666666676</v>
          </cell>
          <cell r="H541">
            <v>87.719899999999996</v>
          </cell>
          <cell r="I541">
            <v>90.246855000000011</v>
          </cell>
          <cell r="J541">
            <v>88.299504999999982</v>
          </cell>
        </row>
        <row r="542">
          <cell r="A542" t="str">
            <v>361153(21)</v>
          </cell>
          <cell r="D542" t="str">
            <v>Ceramic Dipformers</v>
          </cell>
          <cell r="E542">
            <v>100.00166666666665</v>
          </cell>
          <cell r="F542">
            <v>78.602500000000006</v>
          </cell>
          <cell r="G542">
            <v>83.821666666666673</v>
          </cell>
          <cell r="H542">
            <v>85.945833333333354</v>
          </cell>
          <cell r="I542">
            <v>76.760833333333352</v>
          </cell>
          <cell r="J542">
            <v>70.069166666666661</v>
          </cell>
        </row>
        <row r="543">
          <cell r="A543" t="str">
            <v>361161(21)</v>
          </cell>
          <cell r="D543" t="str">
            <v>Unpolished Glass Panel</v>
          </cell>
          <cell r="E543">
            <v>100.00083333333332</v>
          </cell>
          <cell r="F543">
            <v>94.599166666666662</v>
          </cell>
          <cell r="G543">
            <v>91.13</v>
          </cell>
          <cell r="H543">
            <v>80.325833333333335</v>
          </cell>
          <cell r="I543">
            <v>68.91</v>
          </cell>
          <cell r="J543">
            <v>100.68166666666667</v>
          </cell>
        </row>
        <row r="544">
          <cell r="A544" t="str">
            <v>361162(21)</v>
          </cell>
          <cell r="D544" t="str">
            <v>Tinted Float Glass</v>
          </cell>
          <cell r="E544">
            <v>99.998333333333321</v>
          </cell>
          <cell r="F544">
            <v>103.18</v>
          </cell>
          <cell r="G544">
            <v>101.67583333333332</v>
          </cell>
          <cell r="H544">
            <v>97.332499999999996</v>
          </cell>
          <cell r="I544">
            <v>94.83</v>
          </cell>
          <cell r="J544">
            <v>97.594166666666666</v>
          </cell>
        </row>
        <row r="545">
          <cell r="A545" t="str">
            <v>361163(21)</v>
          </cell>
          <cell r="D545" t="str">
            <v>Glass, Polished/Panel</v>
          </cell>
          <cell r="E545">
            <v>99.999584166666665</v>
          </cell>
          <cell r="F545">
            <v>100.29889416666666</v>
          </cell>
          <cell r="G545">
            <v>99.591080000000005</v>
          </cell>
          <cell r="H545">
            <v>95.057632499999983</v>
          </cell>
          <cell r="I545">
            <v>92.303589166666683</v>
          </cell>
          <cell r="J545">
            <v>88.451119166666658</v>
          </cell>
        </row>
        <row r="546">
          <cell r="A546" t="str">
            <v>361164(21)</v>
          </cell>
          <cell r="D546" t="str">
            <v>Tempered Safety Glass</v>
          </cell>
          <cell r="E546">
            <v>99.999583333333334</v>
          </cell>
          <cell r="F546">
            <v>105.7775</v>
          </cell>
          <cell r="G546">
            <v>116.35416666666667</v>
          </cell>
          <cell r="H546">
            <v>112.33875</v>
          </cell>
          <cell r="I546">
            <v>110.24583333333335</v>
          </cell>
          <cell r="J546">
            <v>111.24458333333334</v>
          </cell>
        </row>
        <row r="547">
          <cell r="A547" t="str">
            <v>361165(21)</v>
          </cell>
          <cell r="D547" t="str">
            <v>Glass Mirror</v>
          </cell>
          <cell r="E547">
            <v>100</v>
          </cell>
          <cell r="F547">
            <v>97.124166666666639</v>
          </cell>
          <cell r="G547">
            <v>79.897499999999994</v>
          </cell>
          <cell r="H547">
            <v>85</v>
          </cell>
          <cell r="I547">
            <v>85</v>
          </cell>
          <cell r="J547">
            <v>85</v>
          </cell>
        </row>
        <row r="548">
          <cell r="A548" t="str">
            <v>361171(21)</v>
          </cell>
          <cell r="D548" t="str">
            <v>Glass For Buildings</v>
          </cell>
          <cell r="E548">
            <v>100.00166666666668</v>
          </cell>
          <cell r="F548">
            <v>103.88041666666666</v>
          </cell>
          <cell r="G548">
            <v>109.63958333333332</v>
          </cell>
          <cell r="H548">
            <v>90.393333333333331</v>
          </cell>
          <cell r="I548">
            <v>105.82916666666669</v>
          </cell>
          <cell r="J548">
            <v>105.49958333333333</v>
          </cell>
        </row>
        <row r="549">
          <cell r="A549" t="str">
            <v>361172(21)</v>
          </cell>
          <cell r="D549" t="str">
            <v>Glass Bottle</v>
          </cell>
          <cell r="E549">
            <v>99.990833333333313</v>
          </cell>
          <cell r="F549">
            <v>110.65</v>
          </cell>
          <cell r="G549">
            <v>115.55083333333337</v>
          </cell>
          <cell r="H549">
            <v>117.57</v>
          </cell>
          <cell r="I549">
            <v>125.63416666666664</v>
          </cell>
          <cell r="J549">
            <v>126.36083333333329</v>
          </cell>
        </row>
        <row r="550">
          <cell r="A550" t="str">
            <v>361173(21)</v>
          </cell>
          <cell r="D550" t="str">
            <v>Glass Funnel</v>
          </cell>
          <cell r="E550">
            <v>100.00166666666665</v>
          </cell>
          <cell r="F550">
            <v>96.583333333333314</v>
          </cell>
          <cell r="G550">
            <v>96.775000000000006</v>
          </cell>
          <cell r="H550">
            <v>96.775000000000006</v>
          </cell>
          <cell r="I550">
            <v>93.44</v>
          </cell>
          <cell r="J550">
            <v>54.74083333333332</v>
          </cell>
        </row>
        <row r="551">
          <cell r="A551" t="str">
            <v>361181(21)</v>
          </cell>
          <cell r="D551" t="str">
            <v>Glass Tableware</v>
          </cell>
          <cell r="E551">
            <v>99.997500000000002</v>
          </cell>
          <cell r="F551">
            <v>94.343333333333334</v>
          </cell>
          <cell r="G551">
            <v>87.234166666666653</v>
          </cell>
          <cell r="H551">
            <v>87.315416666666664</v>
          </cell>
          <cell r="I551">
            <v>89.715416666666655</v>
          </cell>
          <cell r="J551">
            <v>88.377083333333331</v>
          </cell>
        </row>
        <row r="552">
          <cell r="A552" t="str">
            <v>361182(21)</v>
          </cell>
          <cell r="D552" t="str">
            <v>Figured Glass</v>
          </cell>
          <cell r="E552">
            <v>100</v>
          </cell>
          <cell r="F552">
            <v>107.83</v>
          </cell>
          <cell r="G552">
            <v>104.35</v>
          </cell>
          <cell r="H552">
            <v>96.761666666666642</v>
          </cell>
          <cell r="I552">
            <v>99.091666666666654</v>
          </cell>
          <cell r="J552">
            <v>100.1575</v>
          </cell>
        </row>
        <row r="553">
          <cell r="A553" t="str">
            <v>361221(21)</v>
          </cell>
          <cell r="D553" t="str">
            <v>Glass, Enamelled In Bars, Rods Or Tubes</v>
          </cell>
          <cell r="E553">
            <v>100</v>
          </cell>
          <cell r="F553">
            <v>98.653333333333336</v>
          </cell>
          <cell r="G553">
            <v>100.23</v>
          </cell>
          <cell r="H553">
            <v>91.610833333333346</v>
          </cell>
          <cell r="I553">
            <v>84.7</v>
          </cell>
          <cell r="J553">
            <v>84.7</v>
          </cell>
        </row>
        <row r="554">
          <cell r="A554" t="str">
            <v>361222(21)</v>
          </cell>
          <cell r="D554" t="str">
            <v>Clear Float Glass</v>
          </cell>
          <cell r="E554">
            <v>100.00083333333333</v>
          </cell>
          <cell r="F554">
            <v>107.5</v>
          </cell>
          <cell r="G554">
            <v>96.144166666666663</v>
          </cell>
          <cell r="H554">
            <v>83.001666666666694</v>
          </cell>
          <cell r="I554">
            <v>81.549166666666665</v>
          </cell>
          <cell r="J554">
            <v>87.965833333333336</v>
          </cell>
        </row>
        <row r="555">
          <cell r="A555" t="str">
            <v>36123(21)</v>
          </cell>
          <cell r="D555" t="str">
            <v>Glass Fibre</v>
          </cell>
          <cell r="E555">
            <v>99.999584166666665</v>
          </cell>
          <cell r="F555">
            <v>100.29889416666666</v>
          </cell>
          <cell r="G555">
            <v>99.591080000000005</v>
          </cell>
          <cell r="H555">
            <v>95.057632499999983</v>
          </cell>
          <cell r="I555">
            <v>92.303589166666683</v>
          </cell>
          <cell r="J555">
            <v>88.451119166666658</v>
          </cell>
        </row>
        <row r="556">
          <cell r="A556" t="str">
            <v>362111(21)</v>
          </cell>
          <cell r="D556" t="str">
            <v>Ceramic Tiles</v>
          </cell>
          <cell r="E556">
            <v>99.999583333333305</v>
          </cell>
          <cell r="F556">
            <v>96.672083333333319</v>
          </cell>
          <cell r="G556">
            <v>94.610624999999999</v>
          </cell>
          <cell r="H556">
            <v>93.032499999999999</v>
          </cell>
          <cell r="I556">
            <v>90.071770833333318</v>
          </cell>
          <cell r="J556">
            <v>90.570937499999999</v>
          </cell>
        </row>
        <row r="557">
          <cell r="A557" t="str">
            <v>362112(21)</v>
          </cell>
          <cell r="D557" t="str">
            <v>Fire Bricks</v>
          </cell>
          <cell r="E557">
            <v>99.992220833333334</v>
          </cell>
          <cell r="F557">
            <v>116.48888916666667</v>
          </cell>
          <cell r="G557">
            <v>124.68805666666667</v>
          </cell>
          <cell r="H557">
            <v>129.66999999999999</v>
          </cell>
          <cell r="I557">
            <v>134.59972250000001</v>
          </cell>
          <cell r="J557">
            <v>146.08027833333333</v>
          </cell>
        </row>
        <row r="558">
          <cell r="A558" t="str">
            <v>362121(21)</v>
          </cell>
          <cell r="D558" t="str">
            <v>Brick Earthern</v>
          </cell>
          <cell r="E558">
            <v>99.999299999999991</v>
          </cell>
          <cell r="F558">
            <v>105.81</v>
          </cell>
          <cell r="G558">
            <v>110.65843333333331</v>
          </cell>
          <cell r="H558">
            <v>116.68116666666667</v>
          </cell>
          <cell r="I558">
            <v>125.982</v>
          </cell>
          <cell r="J558">
            <v>123.03240000000001</v>
          </cell>
        </row>
        <row r="559">
          <cell r="A559" t="str">
            <v>362122(21)</v>
          </cell>
          <cell r="D559" t="str">
            <v>Pipes, Under 6" (Inside Diameter), Earthen</v>
          </cell>
          <cell r="E559">
            <v>99.99964833333334</v>
          </cell>
          <cell r="F559">
            <v>106.07057166666667</v>
          </cell>
          <cell r="G559">
            <v>114.98965083333334</v>
          </cell>
          <cell r="H559">
            <v>122.49287583333333</v>
          </cell>
          <cell r="I559">
            <v>129.30194833333334</v>
          </cell>
          <cell r="J559">
            <v>133.6002416666667</v>
          </cell>
        </row>
        <row r="560">
          <cell r="A560" t="str">
            <v>362123(21)</v>
          </cell>
          <cell r="D560" t="str">
            <v>Tiles, Mosaic (New)</v>
          </cell>
          <cell r="E560">
            <v>100.00041666666665</v>
          </cell>
          <cell r="F560">
            <v>106.64458333333334</v>
          </cell>
          <cell r="G560">
            <v>124.53083333333333</v>
          </cell>
          <cell r="H560">
            <v>135.29541666666665</v>
          </cell>
          <cell r="I560">
            <v>136.6154166666667</v>
          </cell>
          <cell r="J560">
            <v>156.88</v>
          </cell>
        </row>
        <row r="561">
          <cell r="A561" t="str">
            <v>363111(21)</v>
          </cell>
          <cell r="D561" t="str">
            <v>Clinker</v>
          </cell>
          <cell r="E561">
            <v>100</v>
          </cell>
          <cell r="F561">
            <v>103.03166666666668</v>
          </cell>
          <cell r="G561">
            <v>101.96166666666664</v>
          </cell>
          <cell r="H561">
            <v>94.260833333333352</v>
          </cell>
          <cell r="I561">
            <v>93.846666666666664</v>
          </cell>
          <cell r="J561">
            <v>87.423333333333346</v>
          </cell>
        </row>
        <row r="562">
          <cell r="A562" t="str">
            <v>363112(21)</v>
          </cell>
          <cell r="D562" t="str">
            <v>Cement Coloured</v>
          </cell>
          <cell r="E562">
            <v>99.999166666666667</v>
          </cell>
          <cell r="F562">
            <v>96.036666666666676</v>
          </cell>
          <cell r="G562">
            <v>107.1258333333333</v>
          </cell>
          <cell r="H562">
            <v>111.35166666666666</v>
          </cell>
          <cell r="I562">
            <v>112.59666666666666</v>
          </cell>
          <cell r="J562">
            <v>108.79666666666665</v>
          </cell>
        </row>
        <row r="563">
          <cell r="A563" t="str">
            <v>363114(21)</v>
          </cell>
          <cell r="D563" t="str">
            <v>Cement Portland</v>
          </cell>
          <cell r="E563">
            <v>100.00013916666668</v>
          </cell>
          <cell r="F563">
            <v>102.8879175</v>
          </cell>
          <cell r="G563">
            <v>100.67041666666668</v>
          </cell>
          <cell r="H563">
            <v>100.15694416666666</v>
          </cell>
          <cell r="I563">
            <v>98.584999999999994</v>
          </cell>
          <cell r="J563">
            <v>100.73166583333335</v>
          </cell>
        </row>
        <row r="564">
          <cell r="A564" t="str">
            <v>363115(21)</v>
          </cell>
          <cell r="D564" t="str">
            <v>Concrete Admixtures</v>
          </cell>
          <cell r="E564">
            <v>100.00083333333336</v>
          </cell>
          <cell r="F564">
            <v>113.59583333333333</v>
          </cell>
          <cell r="G564">
            <v>109.22208333333333</v>
          </cell>
          <cell r="H564">
            <v>102.01208333333332</v>
          </cell>
          <cell r="I564">
            <v>122.52833333333334</v>
          </cell>
          <cell r="J564">
            <v>145.29041666666666</v>
          </cell>
        </row>
        <row r="565">
          <cell r="A565" t="str">
            <v>363116(21)</v>
          </cell>
          <cell r="D565" t="str">
            <v>Ready Mix Concrete</v>
          </cell>
          <cell r="E565">
            <v>100.00013083333333</v>
          </cell>
          <cell r="F565">
            <v>100.35767666666666</v>
          </cell>
          <cell r="G565">
            <v>101.19276333333333</v>
          </cell>
          <cell r="H565">
            <v>100.49842166666667</v>
          </cell>
          <cell r="I565">
            <v>100.20561333333335</v>
          </cell>
          <cell r="J565">
            <v>102.21521916666667</v>
          </cell>
        </row>
        <row r="566">
          <cell r="A566" t="str">
            <v>363117(21)</v>
          </cell>
          <cell r="D566" t="str">
            <v>Wooden Cement Board (New)</v>
          </cell>
          <cell r="E566">
            <v>99.999310833333325</v>
          </cell>
          <cell r="F566">
            <v>100.51007916666666</v>
          </cell>
          <cell r="G566">
            <v>101.65977666666666</v>
          </cell>
          <cell r="H566">
            <v>102.27499666666668</v>
          </cell>
          <cell r="I566">
            <v>101.78134333333334</v>
          </cell>
          <cell r="J566">
            <v>101.99651833333333</v>
          </cell>
        </row>
        <row r="567">
          <cell r="A567" t="str">
            <v>363118(21)</v>
          </cell>
          <cell r="D567" t="str">
            <v>Concrete Paving Slabs</v>
          </cell>
          <cell r="E567">
            <v>99.998333333333363</v>
          </cell>
          <cell r="F567">
            <v>82.563333333333361</v>
          </cell>
          <cell r="G567">
            <v>81.235833333333318</v>
          </cell>
          <cell r="H567">
            <v>90.77</v>
          </cell>
          <cell r="I567">
            <v>90.77</v>
          </cell>
          <cell r="J567">
            <v>90.584166666666675</v>
          </cell>
        </row>
        <row r="568">
          <cell r="A568" t="str">
            <v>363119(21)</v>
          </cell>
          <cell r="D568" t="str">
            <v>Manhole</v>
          </cell>
          <cell r="E568">
            <v>99.999166666666682</v>
          </cell>
          <cell r="F568">
            <v>108.59333333333336</v>
          </cell>
          <cell r="G568">
            <v>92.742500000000007</v>
          </cell>
          <cell r="H568">
            <v>93.332499999999996</v>
          </cell>
          <cell r="I568">
            <v>95.589166666666671</v>
          </cell>
          <cell r="J568">
            <v>99.333333333333314</v>
          </cell>
        </row>
        <row r="569">
          <cell r="A569" t="str">
            <v>3631110(21)</v>
          </cell>
          <cell r="D569" t="str">
            <v>Concrete Slabs Other Than Paving Slabs (E.G. Drain  Cover, Slabs, Toilet Slabs, Etc.)</v>
          </cell>
          <cell r="E569">
            <v>99.999310833333325</v>
          </cell>
          <cell r="F569">
            <v>100.51007916666666</v>
          </cell>
          <cell r="G569">
            <v>101.65977666666666</v>
          </cell>
          <cell r="H569">
            <v>102.27499666666668</v>
          </cell>
          <cell r="I569">
            <v>101.78134333333334</v>
          </cell>
          <cell r="J569">
            <v>101.99651833333333</v>
          </cell>
        </row>
        <row r="570">
          <cell r="A570" t="str">
            <v>3631111(21)</v>
          </cell>
          <cell r="D570" t="str">
            <v>Cement Bricks</v>
          </cell>
          <cell r="E570">
            <v>99.992083333333326</v>
          </cell>
          <cell r="F570">
            <v>98.366458333333327</v>
          </cell>
          <cell r="G570">
            <v>93.84479166666668</v>
          </cell>
          <cell r="H570">
            <v>93.433333333333309</v>
          </cell>
          <cell r="I570">
            <v>97.164375000000007</v>
          </cell>
          <cell r="J570">
            <v>90.181041666666658</v>
          </cell>
        </row>
        <row r="571">
          <cell r="A571" t="str">
            <v>3631112(21)</v>
          </cell>
          <cell r="D571" t="str">
            <v>Roofing Tile Cement, Others</v>
          </cell>
          <cell r="E571">
            <v>99.999720833333356</v>
          </cell>
          <cell r="F571">
            <v>107.14675916666667</v>
          </cell>
          <cell r="G571">
            <v>102.363055</v>
          </cell>
          <cell r="H571">
            <v>104.02027833333332</v>
          </cell>
          <cell r="I571">
            <v>99.478426666666664</v>
          </cell>
          <cell r="J571">
            <v>96.228425833333347</v>
          </cell>
        </row>
        <row r="572">
          <cell r="A572" t="str">
            <v>3631113(21)</v>
          </cell>
          <cell r="D572" t="str">
            <v>Cement And Concrete Products, N.E.C.</v>
          </cell>
          <cell r="E572">
            <v>100</v>
          </cell>
          <cell r="F572">
            <v>100</v>
          </cell>
          <cell r="G572">
            <v>100</v>
          </cell>
          <cell r="H572">
            <v>100</v>
          </cell>
          <cell r="I572">
            <v>99.073750000000004</v>
          </cell>
          <cell r="J572">
            <v>99.970416666666651</v>
          </cell>
        </row>
        <row r="573">
          <cell r="A573" t="str">
            <v>3631114(21)</v>
          </cell>
          <cell r="D573" t="str">
            <v>Concrete Box Culvert</v>
          </cell>
          <cell r="E573">
            <v>99.999721666666659</v>
          </cell>
          <cell r="F573">
            <v>96.909724166666678</v>
          </cell>
          <cell r="G573">
            <v>91.930279166666679</v>
          </cell>
          <cell r="H573">
            <v>84.857778333333329</v>
          </cell>
          <cell r="I573">
            <v>92.08944333333335</v>
          </cell>
          <cell r="J573">
            <v>88.875001666666691</v>
          </cell>
        </row>
        <row r="574">
          <cell r="A574" t="str">
            <v>3631115(21)</v>
          </cell>
          <cell r="D574" t="str">
            <v>Concrete Pipe</v>
          </cell>
          <cell r="E574">
            <v>100.00000166666668</v>
          </cell>
          <cell r="F574">
            <v>98.526390000000021</v>
          </cell>
          <cell r="G574">
            <v>102.54777666666666</v>
          </cell>
          <cell r="H574">
            <v>101.93083333333334</v>
          </cell>
          <cell r="I574">
            <v>112.85000083333333</v>
          </cell>
          <cell r="J574">
            <v>116.41388750000002</v>
          </cell>
        </row>
        <row r="575">
          <cell r="A575" t="str">
            <v>3631116(21)</v>
          </cell>
          <cell r="D575" t="str">
            <v>Spun Concrete Pipes</v>
          </cell>
          <cell r="E575">
            <v>99.999916666666664</v>
          </cell>
          <cell r="F575">
            <v>99.135583333333344</v>
          </cell>
          <cell r="G575">
            <v>103.29958333333336</v>
          </cell>
          <cell r="H575">
            <v>101.09816666666667</v>
          </cell>
          <cell r="I575">
            <v>94.930499999999995</v>
          </cell>
          <cell r="J575">
            <v>93.075000000000003</v>
          </cell>
        </row>
        <row r="576">
          <cell r="A576" t="str">
            <v>3631117(21)</v>
          </cell>
          <cell r="D576" t="str">
            <v>Concrete Piles, Posts, Poles</v>
          </cell>
          <cell r="E576">
            <v>100.00035666666666</v>
          </cell>
          <cell r="F576">
            <v>98.394285833333342</v>
          </cell>
          <cell r="G576">
            <v>102.69583500000002</v>
          </cell>
          <cell r="H576">
            <v>101.92071500000002</v>
          </cell>
          <cell r="I576">
            <v>107.3670241666667</v>
          </cell>
          <cell r="J576">
            <v>109.52940416666668</v>
          </cell>
        </row>
        <row r="577">
          <cell r="A577" t="str">
            <v>3631118(21)</v>
          </cell>
          <cell r="D577" t="str">
            <v>Spun Concrete Poles</v>
          </cell>
          <cell r="E577">
            <v>99.999310833333325</v>
          </cell>
          <cell r="F577">
            <v>100.51007916666666</v>
          </cell>
          <cell r="G577">
            <v>101.65977666666666</v>
          </cell>
          <cell r="H577">
            <v>102.27499666666668</v>
          </cell>
          <cell r="I577">
            <v>101.78134333333334</v>
          </cell>
          <cell r="J577">
            <v>101.99651833333333</v>
          </cell>
        </row>
        <row r="578">
          <cell r="A578" t="str">
            <v>3631119(21)</v>
          </cell>
          <cell r="D578" t="str">
            <v>Concrete Beam, Prestressed</v>
          </cell>
          <cell r="E578">
            <v>100</v>
          </cell>
          <cell r="F578">
            <v>94.08</v>
          </cell>
          <cell r="G578">
            <v>109.44750000000001</v>
          </cell>
          <cell r="H578">
            <v>118.67666666666666</v>
          </cell>
          <cell r="I578">
            <v>131.21083333333334</v>
          </cell>
          <cell r="J578">
            <v>129.1</v>
          </cell>
        </row>
        <row r="579">
          <cell r="A579" t="str">
            <v>3631120(21)</v>
          </cell>
          <cell r="D579" t="str">
            <v>Concrete Building Components</v>
          </cell>
          <cell r="E579">
            <v>100.00083333333333</v>
          </cell>
          <cell r="F579">
            <v>98.855833333333351</v>
          </cell>
          <cell r="G579">
            <v>108.5883333333333</v>
          </cell>
          <cell r="H579">
            <v>114.22416666666666</v>
          </cell>
          <cell r="I579">
            <v>90.96</v>
          </cell>
          <cell r="J579">
            <v>101.99916666666668</v>
          </cell>
        </row>
        <row r="580">
          <cell r="A580" t="str">
            <v>364131(21)</v>
          </cell>
          <cell r="D580" t="str">
            <v>Corrugated Sheets</v>
          </cell>
          <cell r="E580">
            <v>99.999166666666682</v>
          </cell>
          <cell r="F580">
            <v>112.91916666666665</v>
          </cell>
          <cell r="G580">
            <v>115.40708333333335</v>
          </cell>
          <cell r="H580">
            <v>115.11958333333332</v>
          </cell>
          <cell r="I580">
            <v>114.69</v>
          </cell>
          <cell r="J580">
            <v>114.69</v>
          </cell>
        </row>
        <row r="581">
          <cell r="A581" t="str">
            <v>364132(21)</v>
          </cell>
          <cell r="D581" t="str">
            <v>Ceiling Products Mainly Of Plaster</v>
          </cell>
          <cell r="E581">
            <v>100.00146250000002</v>
          </cell>
          <cell r="F581">
            <v>139.57804333333334</v>
          </cell>
          <cell r="G581">
            <v>132.79067500000002</v>
          </cell>
          <cell r="H581">
            <v>138.6101525</v>
          </cell>
          <cell r="I581">
            <v>136.35395083333336</v>
          </cell>
          <cell r="J581">
            <v>132.38522333333333</v>
          </cell>
        </row>
        <row r="582">
          <cell r="A582" t="str">
            <v>364133(21)</v>
          </cell>
          <cell r="D582" t="str">
            <v>Gypsum Board</v>
          </cell>
          <cell r="E582">
            <v>100.00146250000002</v>
          </cell>
          <cell r="F582">
            <v>139.57804333333334</v>
          </cell>
          <cell r="G582">
            <v>132.79067500000002</v>
          </cell>
          <cell r="H582">
            <v>138.6101525</v>
          </cell>
          <cell r="I582">
            <v>136.35395083333336</v>
          </cell>
          <cell r="J582">
            <v>132.38522333333333</v>
          </cell>
        </row>
        <row r="583">
          <cell r="A583" t="str">
            <v>364134(21)</v>
          </cell>
          <cell r="D583" t="str">
            <v>Tanks, Fibreglass</v>
          </cell>
          <cell r="E583">
            <v>100.00146250000002</v>
          </cell>
          <cell r="F583">
            <v>139.57804333333334</v>
          </cell>
          <cell r="G583">
            <v>132.79067500000002</v>
          </cell>
          <cell r="H583">
            <v>138.6101525</v>
          </cell>
          <cell r="I583">
            <v>136.35395083333336</v>
          </cell>
          <cell r="J583">
            <v>132.38522333333333</v>
          </cell>
        </row>
        <row r="584">
          <cell r="A584" t="str">
            <v>364135(21)</v>
          </cell>
          <cell r="D584" t="str">
            <v>Fibreglass Products, N.E.C.</v>
          </cell>
          <cell r="E584">
            <v>100.00146250000002</v>
          </cell>
          <cell r="F584">
            <v>139.57804333333334</v>
          </cell>
          <cell r="G584">
            <v>132.79067500000002</v>
          </cell>
          <cell r="H584">
            <v>138.6101525</v>
          </cell>
          <cell r="I584">
            <v>136.35395083333336</v>
          </cell>
          <cell r="J584">
            <v>132.38522333333333</v>
          </cell>
        </row>
        <row r="585">
          <cell r="A585" t="str">
            <v>364136(21)</v>
          </cell>
          <cell r="D585" t="str">
            <v>Powder, White Clay (Refined Kaolin)</v>
          </cell>
          <cell r="E585">
            <v>100.00146250000002</v>
          </cell>
          <cell r="F585">
            <v>139.57804333333334</v>
          </cell>
          <cell r="G585">
            <v>132.79067500000002</v>
          </cell>
          <cell r="H585">
            <v>138.6101525</v>
          </cell>
          <cell r="I585">
            <v>136.35395083333336</v>
          </cell>
          <cell r="J585">
            <v>132.38522333333333</v>
          </cell>
        </row>
        <row r="586">
          <cell r="A586" t="str">
            <v>364137(21)</v>
          </cell>
          <cell r="D586" t="str">
            <v>Silica Sand (New)</v>
          </cell>
          <cell r="E586">
            <v>100.00083333333332</v>
          </cell>
          <cell r="F586">
            <v>116.74250000000001</v>
          </cell>
          <cell r="G586">
            <v>78.670833333333334</v>
          </cell>
          <cell r="H586">
            <v>95.546666666666681</v>
          </cell>
          <cell r="I586">
            <v>93.314999999999998</v>
          </cell>
          <cell r="J586">
            <v>101.535</v>
          </cell>
        </row>
        <row r="587">
          <cell r="A587" t="str">
            <v>36415(21)</v>
          </cell>
          <cell r="D587" t="str">
            <v>Abrasive Or Sand Paper</v>
          </cell>
          <cell r="E587">
            <v>100.00146250000002</v>
          </cell>
          <cell r="F587">
            <v>139.57804333333334</v>
          </cell>
          <cell r="G587">
            <v>132.79067500000002</v>
          </cell>
          <cell r="H587">
            <v>138.6101525</v>
          </cell>
          <cell r="I587">
            <v>136.35395083333336</v>
          </cell>
          <cell r="J587">
            <v>132.38522333333333</v>
          </cell>
        </row>
        <row r="588">
          <cell r="A588" t="str">
            <v>364161(21)</v>
          </cell>
          <cell r="D588" t="str">
            <v>Asbestos Products N.E.C.</v>
          </cell>
          <cell r="E588">
            <v>100.00146250000002</v>
          </cell>
          <cell r="F588">
            <v>139.57804333333334</v>
          </cell>
          <cell r="G588">
            <v>132.79067500000002</v>
          </cell>
          <cell r="H588">
            <v>138.6101525</v>
          </cell>
          <cell r="I588">
            <v>136.35395083333336</v>
          </cell>
          <cell r="J588">
            <v>132.38522333333333</v>
          </cell>
        </row>
        <row r="589">
          <cell r="A589" t="str">
            <v>364162(21)</v>
          </cell>
          <cell r="D589" t="str">
            <v>Asbestos Cement Flat Sheets</v>
          </cell>
          <cell r="E589">
            <v>100.00166666666665</v>
          </cell>
          <cell r="F589">
            <v>146.99166666666667</v>
          </cell>
          <cell r="G589">
            <v>150.36083333333335</v>
          </cell>
          <cell r="H589">
            <v>152.59083333333331</v>
          </cell>
          <cell r="I589">
            <v>150.32666666666665</v>
          </cell>
          <cell r="J589">
            <v>142.40083333333334</v>
          </cell>
        </row>
        <row r="590">
          <cell r="A590" t="str">
            <v>364163(21)</v>
          </cell>
          <cell r="D590" t="str">
            <v>Bonded Shoe</v>
          </cell>
          <cell r="E590">
            <v>100.00104166666667</v>
          </cell>
          <cell r="F590">
            <v>97.865416666666675</v>
          </cell>
          <cell r="G590">
            <v>100.42729166666666</v>
          </cell>
          <cell r="H590">
            <v>122.08479166666666</v>
          </cell>
          <cell r="I590">
            <v>128.72999999999999</v>
          </cell>
          <cell r="J590">
            <v>130.37729166666665</v>
          </cell>
        </row>
        <row r="591">
          <cell r="A591" t="str">
            <v>364181(21)</v>
          </cell>
          <cell r="D591" t="str">
            <v>Activated Clay (New)</v>
          </cell>
          <cell r="E591">
            <v>99.999166666666639</v>
          </cell>
          <cell r="F591">
            <v>94.995416666666671</v>
          </cell>
          <cell r="G591">
            <v>95.407916666666651</v>
          </cell>
          <cell r="H591">
            <v>91.066249999999997</v>
          </cell>
          <cell r="I591">
            <v>98.001249999999999</v>
          </cell>
          <cell r="J591">
            <v>105.25916666666664</v>
          </cell>
        </row>
        <row r="592">
          <cell r="A592" t="str">
            <v>364182(21)</v>
          </cell>
          <cell r="D592" t="str">
            <v>Activated Carbon</v>
          </cell>
          <cell r="E592">
            <v>100</v>
          </cell>
          <cell r="F592">
            <v>97.806666666666658</v>
          </cell>
          <cell r="G592">
            <v>97.359166666666653</v>
          </cell>
          <cell r="H592">
            <v>95.197500000000005</v>
          </cell>
          <cell r="I592">
            <v>103.80500000000001</v>
          </cell>
          <cell r="J592">
            <v>107.11333333333334</v>
          </cell>
        </row>
        <row r="593">
          <cell r="A593" t="str">
            <v>37111(21)</v>
          </cell>
          <cell r="D593" t="str">
            <v>Ferro-Alloy</v>
          </cell>
          <cell r="E593">
            <v>100.00025166666666</v>
          </cell>
          <cell r="F593">
            <v>96.358763333333343</v>
          </cell>
          <cell r="G593">
            <v>96.597994999999997</v>
          </cell>
          <cell r="H593">
            <v>108.56981083333332</v>
          </cell>
          <cell r="I593">
            <v>142.37745000000001</v>
          </cell>
          <cell r="J593">
            <v>161.04743249999999</v>
          </cell>
        </row>
        <row r="594">
          <cell r="A594" t="str">
            <v>37112(21)</v>
          </cell>
          <cell r="D594" t="str">
            <v>Pig Iron/Ingot</v>
          </cell>
          <cell r="E594">
            <v>100.00025166666666</v>
          </cell>
          <cell r="F594">
            <v>96.358763333333343</v>
          </cell>
          <cell r="G594">
            <v>96.597994999999997</v>
          </cell>
          <cell r="H594">
            <v>108.56981083333332</v>
          </cell>
          <cell r="I594">
            <v>142.37745000000001</v>
          </cell>
          <cell r="J594">
            <v>161.04743249999999</v>
          </cell>
        </row>
        <row r="595">
          <cell r="A595" t="str">
            <v>371141(21)</v>
          </cell>
          <cell r="D595" t="str">
            <v>Primary Iron And Steel Products N. E.C.</v>
          </cell>
          <cell r="E595">
            <v>100.00025166666666</v>
          </cell>
          <cell r="F595">
            <v>96.358763333333343</v>
          </cell>
          <cell r="G595">
            <v>96.597994999999997</v>
          </cell>
          <cell r="H595">
            <v>108.56981083333332</v>
          </cell>
          <cell r="I595">
            <v>142.37745000000001</v>
          </cell>
          <cell r="J595">
            <v>161.04743249999999</v>
          </cell>
        </row>
        <row r="596">
          <cell r="A596" t="str">
            <v>371142(21)</v>
          </cell>
          <cell r="D596" t="str">
            <v>Billet, Steel</v>
          </cell>
          <cell r="E596">
            <v>100.00041666666667</v>
          </cell>
          <cell r="F596">
            <v>100.7675</v>
          </cell>
          <cell r="G596">
            <v>101.3325</v>
          </cell>
          <cell r="H596">
            <v>123.91666666666667</v>
          </cell>
          <cell r="I596">
            <v>166.91249999999999</v>
          </cell>
          <cell r="J596">
            <v>175.99125000000001</v>
          </cell>
        </row>
        <row r="597">
          <cell r="A597" t="str">
            <v>371143(21)</v>
          </cell>
          <cell r="D597" t="str">
            <v>Hot Briquetted Iron</v>
          </cell>
          <cell r="E597">
            <v>99.999166666666682</v>
          </cell>
          <cell r="F597">
            <v>88.962500000000006</v>
          </cell>
          <cell r="G597">
            <v>98.222499999999997</v>
          </cell>
          <cell r="H597">
            <v>128.63</v>
          </cell>
          <cell r="I597">
            <v>155.44999999999999</v>
          </cell>
          <cell r="J597">
            <v>155.44999999999999</v>
          </cell>
        </row>
        <row r="598">
          <cell r="A598" t="str">
            <v>371144(21)</v>
          </cell>
          <cell r="D598" t="str">
            <v>Sheet, Iron Or Steel</v>
          </cell>
          <cell r="E598">
            <v>100.00041666666667</v>
          </cell>
          <cell r="F598">
            <v>112.84479166666665</v>
          </cell>
          <cell r="G598">
            <v>114.90458333333331</v>
          </cell>
          <cell r="H598">
            <v>124.25729166666667</v>
          </cell>
          <cell r="I598">
            <v>141.71708333333336</v>
          </cell>
          <cell r="J598">
            <v>167.38145833333328</v>
          </cell>
        </row>
        <row r="599">
          <cell r="A599" t="str">
            <v>371145(21)</v>
          </cell>
          <cell r="D599" t="str">
            <v>Coil, Steel (Include Slitted)</v>
          </cell>
          <cell r="E599">
            <v>100</v>
          </cell>
          <cell r="F599">
            <v>88.572500000000005</v>
          </cell>
          <cell r="G599">
            <v>87.714166666666671</v>
          </cell>
          <cell r="H599">
            <v>101.13166666666667</v>
          </cell>
          <cell r="I599">
            <v>135.90083333333334</v>
          </cell>
          <cell r="J599">
            <v>164.83250000000001</v>
          </cell>
        </row>
        <row r="600">
          <cell r="A600" t="str">
            <v>371146(21)</v>
          </cell>
          <cell r="D600" t="str">
            <v>Strip, Steel</v>
          </cell>
          <cell r="E600">
            <v>100</v>
          </cell>
          <cell r="F600">
            <v>93.717500000000001</v>
          </cell>
          <cell r="G600">
            <v>86.35</v>
          </cell>
          <cell r="H600">
            <v>93.814999999999998</v>
          </cell>
          <cell r="I600">
            <v>282.30500000000001</v>
          </cell>
          <cell r="J600">
            <v>298.31416666666667</v>
          </cell>
        </row>
        <row r="601">
          <cell r="A601" t="str">
            <v>371151(21)</v>
          </cell>
          <cell r="D601" t="str">
            <v>Ingot, Aluminium &amp; Aluminium Alloy  (New)</v>
          </cell>
          <cell r="E601">
            <v>100.0002775</v>
          </cell>
          <cell r="F601">
            <v>93.902221666666662</v>
          </cell>
          <cell r="G601">
            <v>95.645277499999992</v>
          </cell>
          <cell r="H601">
            <v>106.96444583333334</v>
          </cell>
          <cell r="I601">
            <v>113.656665</v>
          </cell>
          <cell r="J601">
            <v>114.93277666666663</v>
          </cell>
        </row>
        <row r="602">
          <cell r="A602" t="str">
            <v>371152(21)</v>
          </cell>
          <cell r="D602" t="str">
            <v>Galvanised Iron Sheet (New)</v>
          </cell>
          <cell r="E602">
            <v>100.00011916666666</v>
          </cell>
          <cell r="F602">
            <v>91.94190416666666</v>
          </cell>
          <cell r="G602">
            <v>84.106666666666669</v>
          </cell>
          <cell r="H602">
            <v>99.122499166666657</v>
          </cell>
          <cell r="I602">
            <v>112.90464249999998</v>
          </cell>
          <cell r="J602">
            <v>143.96904750000002</v>
          </cell>
        </row>
        <row r="603">
          <cell r="A603" t="str">
            <v>371153(21)</v>
          </cell>
          <cell r="D603" t="str">
            <v>Mild Steel Plate (New)</v>
          </cell>
          <cell r="E603">
            <v>99.998750000000001</v>
          </cell>
          <cell r="F603">
            <v>101.28874999999999</v>
          </cell>
          <cell r="G603">
            <v>108.61937500000001</v>
          </cell>
          <cell r="H603">
            <v>105.55583333333331</v>
          </cell>
          <cell r="I603">
            <v>134.456875</v>
          </cell>
          <cell r="J603">
            <v>146.546875</v>
          </cell>
        </row>
        <row r="604">
          <cell r="A604" t="str">
            <v>371154(21)</v>
          </cell>
          <cell r="D604" t="str">
            <v>Steel Bars And Rods (Round, Falt, Deformed, Angle Etc.)</v>
          </cell>
          <cell r="E604">
            <v>100.00059416666667</v>
          </cell>
          <cell r="F604">
            <v>96.046667499999998</v>
          </cell>
          <cell r="G604">
            <v>97.614997499999987</v>
          </cell>
          <cell r="H604">
            <v>108.5071825</v>
          </cell>
          <cell r="I604">
            <v>134.11559583333334</v>
          </cell>
          <cell r="J604">
            <v>150.45123000000001</v>
          </cell>
        </row>
        <row r="605">
          <cell r="A605" t="str">
            <v>371155(21)</v>
          </cell>
          <cell r="D605" t="str">
            <v>Rod, Non-Ferrous Metal, Ne.C.</v>
          </cell>
          <cell r="E605">
            <v>100.00011333333336</v>
          </cell>
          <cell r="F605">
            <v>98.511953333333352</v>
          </cell>
          <cell r="G605">
            <v>88.120261666666678</v>
          </cell>
          <cell r="H605">
            <v>91.322586666666666</v>
          </cell>
          <cell r="I605">
            <v>105.17755500000001</v>
          </cell>
          <cell r="J605">
            <v>116.70202833333333</v>
          </cell>
        </row>
        <row r="606">
          <cell r="A606" t="str">
            <v>371156(21)</v>
          </cell>
          <cell r="D606" t="str">
            <v>Casting, Pig Iron</v>
          </cell>
          <cell r="E606">
            <v>100.00041666666665</v>
          </cell>
          <cell r="F606">
            <v>98.305000000000007</v>
          </cell>
          <cell r="G606">
            <v>99.193749999999994</v>
          </cell>
          <cell r="H606">
            <v>104.36791666666666</v>
          </cell>
          <cell r="I606">
            <v>113.49166666666665</v>
          </cell>
          <cell r="J606">
            <v>124.51291666666664</v>
          </cell>
        </row>
        <row r="607">
          <cell r="A607" t="str">
            <v>371157(21)</v>
          </cell>
          <cell r="D607" t="str">
            <v>Casting,  Iron Or Steel</v>
          </cell>
          <cell r="E607">
            <v>100.00041666666665</v>
          </cell>
          <cell r="F607">
            <v>98.305000000000007</v>
          </cell>
          <cell r="G607">
            <v>99.193749999999994</v>
          </cell>
          <cell r="H607">
            <v>104.36791666666666</v>
          </cell>
          <cell r="I607">
            <v>113.49166666666665</v>
          </cell>
          <cell r="J607">
            <v>124.51291666666664</v>
          </cell>
        </row>
        <row r="608">
          <cell r="A608" t="str">
            <v>371158(21)</v>
          </cell>
          <cell r="D608" t="str">
            <v>Pipe And Tube, Cast Iron</v>
          </cell>
          <cell r="E608">
            <v>100.00041666666665</v>
          </cell>
          <cell r="F608">
            <v>98.305000000000007</v>
          </cell>
          <cell r="G608">
            <v>99.193749999999994</v>
          </cell>
          <cell r="H608">
            <v>104.36791666666666</v>
          </cell>
          <cell r="I608">
            <v>113.49166666666665</v>
          </cell>
          <cell r="J608">
            <v>124.51291666666664</v>
          </cell>
        </row>
        <row r="609">
          <cell r="A609" t="str">
            <v>371159(21)</v>
          </cell>
          <cell r="D609" t="str">
            <v>Pipe And Tube Fitting, Cast Iron</v>
          </cell>
          <cell r="E609">
            <v>100.00041666666665</v>
          </cell>
          <cell r="F609">
            <v>98.305000000000007</v>
          </cell>
          <cell r="G609">
            <v>99.193749999999994</v>
          </cell>
          <cell r="H609">
            <v>104.36791666666666</v>
          </cell>
          <cell r="I609">
            <v>113.49166666666665</v>
          </cell>
          <cell r="J609">
            <v>124.51291666666664</v>
          </cell>
        </row>
        <row r="610">
          <cell r="A610" t="str">
            <v>3711510(21)</v>
          </cell>
          <cell r="D610" t="str">
            <v>Manhole Cover And Frame Cast Iron</v>
          </cell>
          <cell r="E610">
            <v>100.00041666666665</v>
          </cell>
          <cell r="F610">
            <v>98.305000000000007</v>
          </cell>
          <cell r="G610">
            <v>99.193749999999994</v>
          </cell>
          <cell r="H610">
            <v>104.36791666666666</v>
          </cell>
          <cell r="I610">
            <v>113.49166666666665</v>
          </cell>
          <cell r="J610">
            <v>124.51291666666664</v>
          </cell>
        </row>
        <row r="611">
          <cell r="A611" t="str">
            <v>3711511(21)</v>
          </cell>
          <cell r="D611" t="str">
            <v>Machine Parts, Cast Iron</v>
          </cell>
          <cell r="E611">
            <v>100.00041666666665</v>
          </cell>
          <cell r="F611">
            <v>98.305000000000007</v>
          </cell>
          <cell r="G611">
            <v>99.193749999999994</v>
          </cell>
          <cell r="H611">
            <v>104.36791666666666</v>
          </cell>
          <cell r="I611">
            <v>113.49166666666665</v>
          </cell>
          <cell r="J611">
            <v>124.51291666666664</v>
          </cell>
        </row>
        <row r="612">
          <cell r="A612" t="str">
            <v>3711512(21)</v>
          </cell>
          <cell r="D612" t="str">
            <v>Mould Cast Iron</v>
          </cell>
          <cell r="E612">
            <v>100.00041666666665</v>
          </cell>
          <cell r="F612">
            <v>98.305000000000007</v>
          </cell>
          <cell r="G612">
            <v>99.193749999999994</v>
          </cell>
          <cell r="H612">
            <v>104.36791666666666</v>
          </cell>
          <cell r="I612">
            <v>113.49166666666665</v>
          </cell>
          <cell r="J612">
            <v>124.51291666666664</v>
          </cell>
        </row>
        <row r="613">
          <cell r="A613" t="str">
            <v>3711513(21)</v>
          </cell>
          <cell r="D613" t="str">
            <v>Casting, Semi- Steel</v>
          </cell>
          <cell r="E613">
            <v>100.00041666666665</v>
          </cell>
          <cell r="F613">
            <v>98.305000000000007</v>
          </cell>
          <cell r="G613">
            <v>99.193749999999994</v>
          </cell>
          <cell r="H613">
            <v>104.36791666666666</v>
          </cell>
          <cell r="I613">
            <v>113.49166666666665</v>
          </cell>
          <cell r="J613">
            <v>124.51291666666664</v>
          </cell>
        </row>
        <row r="614">
          <cell r="A614" t="str">
            <v>3711514(21)</v>
          </cell>
          <cell r="D614" t="str">
            <v>Cast Iron Fence</v>
          </cell>
          <cell r="E614">
            <v>100.00041666666665</v>
          </cell>
          <cell r="F614">
            <v>98.305000000000007</v>
          </cell>
          <cell r="G614">
            <v>99.193749999999994</v>
          </cell>
          <cell r="H614">
            <v>104.36791666666666</v>
          </cell>
          <cell r="I614">
            <v>113.49166666666665</v>
          </cell>
          <cell r="J614">
            <v>124.51291666666664</v>
          </cell>
        </row>
        <row r="615">
          <cell r="A615" t="str">
            <v>3711515(21)</v>
          </cell>
          <cell r="D615" t="str">
            <v>Switchbox (Made From Iron And Steel Sheets)</v>
          </cell>
          <cell r="E615">
            <v>100.00041666666665</v>
          </cell>
          <cell r="F615">
            <v>98.305000000000007</v>
          </cell>
          <cell r="G615">
            <v>99.193749999999994</v>
          </cell>
          <cell r="H615">
            <v>104.36791666666666</v>
          </cell>
          <cell r="I615">
            <v>113.49166666666665</v>
          </cell>
          <cell r="J615">
            <v>124.51291666666664</v>
          </cell>
        </row>
        <row r="616">
          <cell r="A616" t="str">
            <v>3711516(21)</v>
          </cell>
          <cell r="D616" t="str">
            <v>Cast Iron Box</v>
          </cell>
          <cell r="E616">
            <v>100.00041666666665</v>
          </cell>
          <cell r="F616">
            <v>98.305000000000007</v>
          </cell>
          <cell r="G616">
            <v>99.193749999999994</v>
          </cell>
          <cell r="H616">
            <v>104.36791666666666</v>
          </cell>
          <cell r="I616">
            <v>113.49166666666665</v>
          </cell>
          <cell r="J616">
            <v>124.51291666666664</v>
          </cell>
        </row>
        <row r="617">
          <cell r="A617" t="str">
            <v>3711517(21)</v>
          </cell>
          <cell r="D617" t="str">
            <v>Cast Iron Rollers (Ladder, Rubber, Etc.)</v>
          </cell>
          <cell r="E617">
            <v>100.00041666666665</v>
          </cell>
          <cell r="F617">
            <v>98.305000000000007</v>
          </cell>
          <cell r="G617">
            <v>99.193749999999994</v>
          </cell>
          <cell r="H617">
            <v>104.36791666666666</v>
          </cell>
          <cell r="I617">
            <v>113.49166666666665</v>
          </cell>
          <cell r="J617">
            <v>124.51291666666664</v>
          </cell>
        </row>
        <row r="618">
          <cell r="A618" t="str">
            <v>3711518(21)</v>
          </cell>
          <cell r="D618" t="str">
            <v>Casting (Unspecified)</v>
          </cell>
          <cell r="E618">
            <v>100.00041666666665</v>
          </cell>
          <cell r="F618">
            <v>98.305000000000007</v>
          </cell>
          <cell r="G618">
            <v>99.193749999999994</v>
          </cell>
          <cell r="H618">
            <v>104.36791666666666</v>
          </cell>
          <cell r="I618">
            <v>113.49166666666665</v>
          </cell>
          <cell r="J618">
            <v>124.51291666666664</v>
          </cell>
        </row>
        <row r="619">
          <cell r="A619" t="str">
            <v>3711519(21)</v>
          </cell>
          <cell r="D619" t="str">
            <v>Brass Casting Machined Parts</v>
          </cell>
          <cell r="E619">
            <v>100.00041666666665</v>
          </cell>
          <cell r="F619">
            <v>98.305000000000007</v>
          </cell>
          <cell r="G619">
            <v>99.193749999999994</v>
          </cell>
          <cell r="H619">
            <v>104.36791666666666</v>
          </cell>
          <cell r="I619">
            <v>113.49166666666665</v>
          </cell>
          <cell r="J619">
            <v>124.51291666666664</v>
          </cell>
        </row>
        <row r="620">
          <cell r="A620" t="str">
            <v>3711520(21)</v>
          </cell>
          <cell r="D620" t="str">
            <v>Castings And Forgings, Aluminium And Aluminium Alloy</v>
          </cell>
          <cell r="E620">
            <v>100.00041666666665</v>
          </cell>
          <cell r="F620">
            <v>98.305000000000007</v>
          </cell>
          <cell r="G620">
            <v>99.193749999999994</v>
          </cell>
          <cell r="H620">
            <v>104.36791666666666</v>
          </cell>
          <cell r="I620">
            <v>113.49166666666665</v>
          </cell>
          <cell r="J620">
            <v>124.51291666666664</v>
          </cell>
        </row>
        <row r="621">
          <cell r="A621" t="str">
            <v>3711521(21)</v>
          </cell>
          <cell r="D621" t="str">
            <v>Castings, Zinc And Zinc Alloy</v>
          </cell>
          <cell r="E621">
            <v>100.00041666666665</v>
          </cell>
          <cell r="F621">
            <v>98.305000000000007</v>
          </cell>
          <cell r="G621">
            <v>99.193749999999994</v>
          </cell>
          <cell r="H621">
            <v>104.36791666666666</v>
          </cell>
          <cell r="I621">
            <v>113.49166666666665</v>
          </cell>
          <cell r="J621">
            <v>124.51291666666664</v>
          </cell>
        </row>
        <row r="622">
          <cell r="A622" t="str">
            <v>3711522(21)</v>
          </cell>
          <cell r="D622" t="str">
            <v>Solder Bar</v>
          </cell>
          <cell r="E622">
            <v>100.00041666666665</v>
          </cell>
          <cell r="F622">
            <v>98.305000000000007</v>
          </cell>
          <cell r="G622">
            <v>99.193749999999994</v>
          </cell>
          <cell r="H622">
            <v>104.36791666666666</v>
          </cell>
          <cell r="I622">
            <v>113.49166666666665</v>
          </cell>
          <cell r="J622">
            <v>124.51291666666664</v>
          </cell>
        </row>
        <row r="623">
          <cell r="A623" t="str">
            <v>371161(21)</v>
          </cell>
          <cell r="D623" t="str">
            <v>Welded Iron &amp; Steel Pipes And Tubes</v>
          </cell>
          <cell r="E623">
            <v>100.00023750000001</v>
          </cell>
          <cell r="F623">
            <v>104.38916750000001</v>
          </cell>
          <cell r="G623">
            <v>113.32583333333335</v>
          </cell>
          <cell r="H623">
            <v>115.30618999999999</v>
          </cell>
          <cell r="I623">
            <v>147.0246425</v>
          </cell>
          <cell r="J623">
            <v>168.09976333333336</v>
          </cell>
        </row>
        <row r="624">
          <cell r="A624" t="str">
            <v>371162(21)</v>
          </cell>
          <cell r="D624" t="str">
            <v>Welded Iron &amp; Steel Pipe And Tube Fittings</v>
          </cell>
          <cell r="E624">
            <v>99.999445000000009</v>
          </cell>
          <cell r="F624">
            <v>114.84861250000002</v>
          </cell>
          <cell r="G624">
            <v>98.501944999999992</v>
          </cell>
          <cell r="H624">
            <v>100.619445</v>
          </cell>
          <cell r="I624">
            <v>117.89611083333334</v>
          </cell>
          <cell r="J624">
            <v>153.57722083333334</v>
          </cell>
        </row>
        <row r="625">
          <cell r="A625" t="str">
            <v>371163(21)</v>
          </cell>
          <cell r="D625" t="str">
            <v>Iron And Steel Products, N.E.C.</v>
          </cell>
          <cell r="E625">
            <v>100.00025166666666</v>
          </cell>
          <cell r="F625">
            <v>96.358763333333343</v>
          </cell>
          <cell r="G625">
            <v>96.597994999999997</v>
          </cell>
          <cell r="H625">
            <v>108.56981083333332</v>
          </cell>
          <cell r="I625">
            <v>142.37745000000001</v>
          </cell>
          <cell r="J625">
            <v>161.04743249999999</v>
          </cell>
        </row>
        <row r="626">
          <cell r="A626" t="str">
            <v>372111(21)</v>
          </cell>
          <cell r="D626" t="str">
            <v>Ornamental Pewter Products</v>
          </cell>
          <cell r="E626">
            <v>99.999306666666683</v>
          </cell>
          <cell r="F626">
            <v>101.47291666666666</v>
          </cell>
          <cell r="G626">
            <v>105.85097166666667</v>
          </cell>
          <cell r="H626">
            <v>120.21305416666667</v>
          </cell>
          <cell r="I626">
            <v>126.00791666666666</v>
          </cell>
          <cell r="J626">
            <v>119.53430666666665</v>
          </cell>
        </row>
        <row r="627">
          <cell r="A627" t="str">
            <v>372112(21)</v>
          </cell>
          <cell r="D627" t="str">
            <v>Phenolic Copper Clad Laminates (New)</v>
          </cell>
          <cell r="E627">
            <v>100</v>
          </cell>
          <cell r="F627">
            <v>93.769166666666663</v>
          </cell>
          <cell r="G627">
            <v>81.433333333333337</v>
          </cell>
          <cell r="H627">
            <v>76.588750000000005</v>
          </cell>
          <cell r="I627">
            <v>79.208333333333343</v>
          </cell>
          <cell r="J627">
            <v>90.535833333333315</v>
          </cell>
        </row>
        <row r="628">
          <cell r="A628" t="str">
            <v>37214(21)</v>
          </cell>
          <cell r="D628" t="str">
            <v>Tube And Pipe Fitting, Copper And Copper Alloy</v>
          </cell>
          <cell r="E628">
            <v>99.999999166666669</v>
          </cell>
          <cell r="F628">
            <v>97.448332500000021</v>
          </cell>
          <cell r="G628">
            <v>96.121666666666684</v>
          </cell>
          <cell r="H628">
            <v>94.678889166666664</v>
          </cell>
          <cell r="I628">
            <v>116.56833333333334</v>
          </cell>
          <cell r="J628">
            <v>132.34277916666667</v>
          </cell>
        </row>
        <row r="629">
          <cell r="A629" t="str">
            <v>37216(21)</v>
          </cell>
          <cell r="D629" t="str">
            <v>Foil, Copper And Copper Alloy</v>
          </cell>
          <cell r="E629">
            <v>100.00083333333333</v>
          </cell>
          <cell r="F629">
            <v>104.62083333333332</v>
          </cell>
          <cell r="G629">
            <v>64.842500000000001</v>
          </cell>
          <cell r="H629">
            <v>66.753333333333345</v>
          </cell>
          <cell r="I629">
            <v>75.95</v>
          </cell>
          <cell r="J629">
            <v>88.461666666666673</v>
          </cell>
        </row>
        <row r="630">
          <cell r="A630" t="str">
            <v>372181(21)</v>
          </cell>
          <cell r="D630" t="str">
            <v>Other Aluminium And Aluminium Alloy Products (E.G. Angle, Shape, Scrap, Blocks, Slabs, Section)</v>
          </cell>
          <cell r="E630">
            <v>99.998333333333363</v>
          </cell>
          <cell r="F630">
            <v>90.622916666666669</v>
          </cell>
          <cell r="G630">
            <v>93.162499999999994</v>
          </cell>
          <cell r="H630">
            <v>103.45333333333333</v>
          </cell>
          <cell r="I630">
            <v>137.87708333333333</v>
          </cell>
          <cell r="J630">
            <v>126.52583333333334</v>
          </cell>
        </row>
        <row r="631">
          <cell r="A631" t="str">
            <v>372182(21)</v>
          </cell>
          <cell r="D631" t="str">
            <v>Cable Ladder</v>
          </cell>
          <cell r="E631">
            <v>100.00055499999999</v>
          </cell>
          <cell r="F631">
            <v>102.27583249999999</v>
          </cell>
          <cell r="G631">
            <v>100.11583416666669</v>
          </cell>
          <cell r="H631">
            <v>112.65416666666667</v>
          </cell>
          <cell r="I631">
            <v>120.41166583333333</v>
          </cell>
          <cell r="J631">
            <v>125.9508325</v>
          </cell>
        </row>
        <row r="632">
          <cell r="A632" t="str">
            <v>372183(21)</v>
          </cell>
          <cell r="D632" t="str">
            <v>Aluminium Rod</v>
          </cell>
          <cell r="E632">
            <v>100.00011333333336</v>
          </cell>
          <cell r="F632">
            <v>98.511953333333352</v>
          </cell>
          <cell r="G632">
            <v>88.120261666666678</v>
          </cell>
          <cell r="H632">
            <v>91.322586666666666</v>
          </cell>
          <cell r="I632">
            <v>105.17755500000001</v>
          </cell>
          <cell r="J632">
            <v>116.70202833333333</v>
          </cell>
        </row>
        <row r="633">
          <cell r="A633" t="str">
            <v>372184(21)</v>
          </cell>
          <cell r="D633" t="str">
            <v>Extrusion, Aluminium</v>
          </cell>
          <cell r="E633">
            <v>100</v>
          </cell>
          <cell r="F633">
            <v>101.454375</v>
          </cell>
          <cell r="G633">
            <v>96.648750000000007</v>
          </cell>
          <cell r="H633">
            <v>95.240208333333342</v>
          </cell>
          <cell r="I633">
            <v>104.28229166666668</v>
          </cell>
          <cell r="J633">
            <v>124.94354166666668</v>
          </cell>
        </row>
        <row r="634">
          <cell r="A634" t="str">
            <v>372185(21)</v>
          </cell>
          <cell r="D634" t="str">
            <v>Bar, Aluminium And Aluminium Alloy</v>
          </cell>
          <cell r="E634">
            <v>100.00011333333336</v>
          </cell>
          <cell r="F634">
            <v>98.511953333333352</v>
          </cell>
          <cell r="G634">
            <v>88.120261666666678</v>
          </cell>
          <cell r="H634">
            <v>91.322586666666666</v>
          </cell>
          <cell r="I634">
            <v>105.17755500000001</v>
          </cell>
          <cell r="J634">
            <v>116.70202833333333</v>
          </cell>
        </row>
        <row r="635">
          <cell r="A635" t="str">
            <v>372186(21)</v>
          </cell>
          <cell r="D635" t="str">
            <v>Aluminium Flat Sheets (New)</v>
          </cell>
          <cell r="E635">
            <v>100.00125</v>
          </cell>
          <cell r="F635">
            <v>93.829583333333346</v>
          </cell>
          <cell r="G635">
            <v>89.06</v>
          </cell>
          <cell r="H635">
            <v>89.2</v>
          </cell>
          <cell r="I635">
            <v>101.08166666666668</v>
          </cell>
          <cell r="J635">
            <v>116.30416666666667</v>
          </cell>
        </row>
        <row r="636">
          <cell r="A636" t="str">
            <v>372187(21)</v>
          </cell>
          <cell r="D636" t="str">
            <v>Aluminium Foil (New)</v>
          </cell>
          <cell r="E636">
            <v>99.999444166666677</v>
          </cell>
          <cell r="F636">
            <v>94.807778333333331</v>
          </cell>
          <cell r="G636">
            <v>91.682776666666683</v>
          </cell>
          <cell r="H636">
            <v>94.993611666666666</v>
          </cell>
          <cell r="I636">
            <v>103.36861166666668</v>
          </cell>
          <cell r="J636">
            <v>108.26888833333332</v>
          </cell>
        </row>
        <row r="637">
          <cell r="A637" t="str">
            <v>372188(21)</v>
          </cell>
          <cell r="D637" t="str">
            <v>Aluminium Foil With Cardboard (New)</v>
          </cell>
          <cell r="E637">
            <v>100.00083333333332</v>
          </cell>
          <cell r="F637">
            <v>75.653333333333336</v>
          </cell>
          <cell r="G637">
            <v>97.981666666666655</v>
          </cell>
          <cell r="H637">
            <v>163.4675</v>
          </cell>
          <cell r="I637">
            <v>174.0925</v>
          </cell>
          <cell r="J637">
            <v>177.81666666666669</v>
          </cell>
        </row>
        <row r="638">
          <cell r="A638" t="str">
            <v>372189(21)</v>
          </cell>
          <cell r="D638" t="str">
            <v>Aluminium Die Casting (New)</v>
          </cell>
          <cell r="E638">
            <v>99.999444166666663</v>
          </cell>
          <cell r="F638">
            <v>93.221110833333327</v>
          </cell>
          <cell r="G638">
            <v>100.89888833333333</v>
          </cell>
          <cell r="H638">
            <v>108.78222166666664</v>
          </cell>
          <cell r="I638">
            <v>135.15888833333332</v>
          </cell>
          <cell r="J638">
            <v>139.63749916666666</v>
          </cell>
        </row>
        <row r="639">
          <cell r="A639" t="str">
            <v>3721810(21)</v>
          </cell>
          <cell r="D639" t="str">
            <v>Aluminium Heat Sink</v>
          </cell>
          <cell r="E639">
            <v>99.999166666666667</v>
          </cell>
          <cell r="F639">
            <v>77.754833333333323</v>
          </cell>
          <cell r="G639">
            <v>77.311499999999995</v>
          </cell>
          <cell r="H639">
            <v>76.123000000000005</v>
          </cell>
          <cell r="I639">
            <v>81.632166666666663</v>
          </cell>
          <cell r="J639">
            <v>78.776499999999999</v>
          </cell>
        </row>
        <row r="640">
          <cell r="A640" t="str">
            <v>372211(21)</v>
          </cell>
          <cell r="D640" t="str">
            <v>Bar, Lead And Lead Alloy</v>
          </cell>
          <cell r="E640">
            <v>100.00011333333336</v>
          </cell>
          <cell r="F640">
            <v>98.511953333333352</v>
          </cell>
          <cell r="G640">
            <v>88.120261666666678</v>
          </cell>
          <cell r="H640">
            <v>91.322586666666666</v>
          </cell>
          <cell r="I640">
            <v>105.17755500000001</v>
          </cell>
          <cell r="J640">
            <v>116.70202833333333</v>
          </cell>
        </row>
        <row r="641">
          <cell r="A641" t="str">
            <v>372212(21)</v>
          </cell>
          <cell r="D641" t="str">
            <v>Other Lead &amp; Lead Alloy Products (E.G. Angle, Shape, Scrap, Blocks, Etc)</v>
          </cell>
          <cell r="E641">
            <v>100.00011333333336</v>
          </cell>
          <cell r="F641">
            <v>98.511953333333352</v>
          </cell>
          <cell r="G641">
            <v>88.120261666666678</v>
          </cell>
          <cell r="H641">
            <v>91.322586666666666</v>
          </cell>
          <cell r="I641">
            <v>105.17755500000001</v>
          </cell>
          <cell r="J641">
            <v>116.70202833333333</v>
          </cell>
        </row>
        <row r="642">
          <cell r="A642" t="str">
            <v>37224(21)</v>
          </cell>
          <cell r="D642" t="str">
            <v>Unwrought Tin, Not Alloyed</v>
          </cell>
          <cell r="E642">
            <v>100</v>
          </cell>
          <cell r="F642">
            <v>93.906666666666652</v>
          </cell>
          <cell r="G642">
            <v>77.157499999999999</v>
          </cell>
          <cell r="H642">
            <v>89.132499999999993</v>
          </cell>
          <cell r="I642">
            <v>155.70249999999999</v>
          </cell>
          <cell r="J642">
            <v>151.45666666666665</v>
          </cell>
        </row>
        <row r="643">
          <cell r="A643" t="str">
            <v>37225(21)</v>
          </cell>
          <cell r="D643" t="str">
            <v>Tin Plate (New)</v>
          </cell>
          <cell r="E643">
            <v>100.00027750000001</v>
          </cell>
          <cell r="F643">
            <v>94.18110999999999</v>
          </cell>
          <cell r="G643">
            <v>93.009168333333349</v>
          </cell>
          <cell r="H643">
            <v>85.29138833333333</v>
          </cell>
          <cell r="I643">
            <v>98.972499999999997</v>
          </cell>
          <cell r="J643">
            <v>118.2825</v>
          </cell>
        </row>
        <row r="644">
          <cell r="A644" t="str">
            <v>373111(21)</v>
          </cell>
          <cell r="D644" t="str">
            <v>Other Knife Blades</v>
          </cell>
          <cell r="E644">
            <v>99.999690000000001</v>
          </cell>
          <cell r="F644">
            <v>99.756754166666667</v>
          </cell>
          <cell r="G644">
            <v>98.825659999999985</v>
          </cell>
          <cell r="H644">
            <v>101.71353000000001</v>
          </cell>
          <cell r="I644">
            <v>120.96017666666668</v>
          </cell>
          <cell r="J644">
            <v>135.43305083333334</v>
          </cell>
        </row>
        <row r="645">
          <cell r="A645" t="str">
            <v>373112(21)</v>
          </cell>
          <cell r="D645" t="str">
            <v>Vice, Clamps &amp; The Like</v>
          </cell>
          <cell r="E645">
            <v>99.999690000000001</v>
          </cell>
          <cell r="F645">
            <v>99.756754166666667</v>
          </cell>
          <cell r="G645">
            <v>98.825659999999985</v>
          </cell>
          <cell r="H645">
            <v>101.71353000000001</v>
          </cell>
          <cell r="I645">
            <v>120.96017666666668</v>
          </cell>
          <cell r="J645">
            <v>135.43305083333334</v>
          </cell>
        </row>
        <row r="646">
          <cell r="A646" t="str">
            <v>373113(21)</v>
          </cell>
          <cell r="D646" t="str">
            <v>Household Enamel Ware/Stainless Steel Equipment</v>
          </cell>
          <cell r="E646">
            <v>99.999796666666683</v>
          </cell>
          <cell r="F646">
            <v>89.093061666666671</v>
          </cell>
          <cell r="G646">
            <v>88.388080833333333</v>
          </cell>
          <cell r="H646">
            <v>92.451970000000017</v>
          </cell>
          <cell r="I646">
            <v>107.75285916666667</v>
          </cell>
          <cell r="J646">
            <v>108.26745000000001</v>
          </cell>
        </row>
        <row r="647">
          <cell r="A647" t="str">
            <v>37313(21)</v>
          </cell>
          <cell r="D647" t="str">
            <v>Fabricated Steel Product Of Stainless Steel (Unspecified)</v>
          </cell>
          <cell r="E647">
            <v>99.999796666666683</v>
          </cell>
          <cell r="F647">
            <v>89.093061666666671</v>
          </cell>
          <cell r="G647">
            <v>88.388080833333333</v>
          </cell>
          <cell r="H647">
            <v>92.451970000000017</v>
          </cell>
          <cell r="I647">
            <v>107.75285916666667</v>
          </cell>
          <cell r="J647">
            <v>108.26745000000001</v>
          </cell>
        </row>
        <row r="648">
          <cell r="A648" t="str">
            <v>373141(21)</v>
          </cell>
          <cell r="D648" t="str">
            <v>Ladles</v>
          </cell>
          <cell r="E648">
            <v>99.999690000000001</v>
          </cell>
          <cell r="F648">
            <v>99.756754166666667</v>
          </cell>
          <cell r="G648">
            <v>98.825659999999985</v>
          </cell>
          <cell r="H648">
            <v>101.71353000000001</v>
          </cell>
          <cell r="I648">
            <v>120.96017666666668</v>
          </cell>
          <cell r="J648">
            <v>135.43305083333334</v>
          </cell>
        </row>
        <row r="649">
          <cell r="A649" t="str">
            <v>373142(21)</v>
          </cell>
          <cell r="D649" t="str">
            <v>Other Hand Tools For Agric, Hortic. Or Foresrty</v>
          </cell>
          <cell r="E649">
            <v>99.999690000000001</v>
          </cell>
          <cell r="F649">
            <v>99.756754166666667</v>
          </cell>
          <cell r="G649">
            <v>98.825659999999985</v>
          </cell>
          <cell r="H649">
            <v>101.71353000000001</v>
          </cell>
          <cell r="I649">
            <v>120.96017666666668</v>
          </cell>
          <cell r="J649">
            <v>135.43305083333334</v>
          </cell>
        </row>
        <row r="650">
          <cell r="A650" t="str">
            <v>373151(21)</v>
          </cell>
          <cell r="D650" t="str">
            <v>Other Hand Saws</v>
          </cell>
          <cell r="E650">
            <v>99.999690000000001</v>
          </cell>
          <cell r="F650">
            <v>99.756754166666667</v>
          </cell>
          <cell r="G650">
            <v>98.825659999999985</v>
          </cell>
          <cell r="H650">
            <v>101.71353000000001</v>
          </cell>
          <cell r="I650">
            <v>120.96017666666668</v>
          </cell>
          <cell r="J650">
            <v>135.43305083333334</v>
          </cell>
        </row>
        <row r="651">
          <cell r="A651" t="str">
            <v>373152(21)</v>
          </cell>
          <cell r="D651" t="str">
            <v>Planes, Chisels &amp; Similar Cutting Tools,  For Woodwrk</v>
          </cell>
          <cell r="E651">
            <v>99.999690000000001</v>
          </cell>
          <cell r="F651">
            <v>99.756754166666667</v>
          </cell>
          <cell r="G651">
            <v>98.825659999999985</v>
          </cell>
          <cell r="H651">
            <v>101.71353000000001</v>
          </cell>
          <cell r="I651">
            <v>120.96017666666668</v>
          </cell>
          <cell r="J651">
            <v>135.43305083333334</v>
          </cell>
        </row>
        <row r="652">
          <cell r="A652" t="str">
            <v>373161(21)</v>
          </cell>
          <cell r="D652" t="str">
            <v>Hand Tools Sharpener &amp; Others Not Elec Operated</v>
          </cell>
          <cell r="E652">
            <v>99.999690000000001</v>
          </cell>
          <cell r="F652">
            <v>99.756754166666667</v>
          </cell>
          <cell r="G652">
            <v>98.825659999999985</v>
          </cell>
          <cell r="H652">
            <v>101.71353000000001</v>
          </cell>
          <cell r="I652">
            <v>120.96017666666668</v>
          </cell>
          <cell r="J652">
            <v>135.43305083333334</v>
          </cell>
        </row>
        <row r="653">
          <cell r="A653" t="str">
            <v>373162(21)</v>
          </cell>
          <cell r="D653" t="str">
            <v>Lock &amp; Key Sets</v>
          </cell>
          <cell r="E653">
            <v>99.999690000000001</v>
          </cell>
          <cell r="F653">
            <v>99.756754166666667</v>
          </cell>
          <cell r="G653">
            <v>98.825659999999985</v>
          </cell>
          <cell r="H653">
            <v>101.71353000000001</v>
          </cell>
          <cell r="I653">
            <v>120.96017666666668</v>
          </cell>
          <cell r="J653">
            <v>135.43305083333334</v>
          </cell>
        </row>
        <row r="654">
          <cell r="A654" t="str">
            <v>373191(21)</v>
          </cell>
          <cell r="D654" t="str">
            <v>Office Furniture, Primarily Of Metal</v>
          </cell>
          <cell r="E654">
            <v>100</v>
          </cell>
          <cell r="F654">
            <v>100.10083333333336</v>
          </cell>
          <cell r="G654">
            <v>100.11</v>
          </cell>
          <cell r="H654">
            <v>100.11</v>
          </cell>
          <cell r="I654">
            <v>100.11</v>
          </cell>
          <cell r="J654">
            <v>100.11</v>
          </cell>
        </row>
        <row r="655">
          <cell r="A655" t="str">
            <v>373192(21)</v>
          </cell>
          <cell r="D655" t="str">
            <v>Rack, Primarily Of Metal</v>
          </cell>
          <cell r="E655">
            <v>99.999637500000006</v>
          </cell>
          <cell r="F655">
            <v>98.960583333333346</v>
          </cell>
          <cell r="G655">
            <v>104.29237500000002</v>
          </cell>
          <cell r="H655">
            <v>108.6887725</v>
          </cell>
          <cell r="I655">
            <v>125.10286666666669</v>
          </cell>
          <cell r="J655">
            <v>89.190767499999993</v>
          </cell>
        </row>
        <row r="656">
          <cell r="A656" t="str">
            <v>373193(21)</v>
          </cell>
          <cell r="D656" t="str">
            <v>Cabinet, Primarily Of Metal</v>
          </cell>
          <cell r="E656">
            <v>99.999637500000006</v>
          </cell>
          <cell r="F656">
            <v>98.960583333333346</v>
          </cell>
          <cell r="G656">
            <v>104.29237500000002</v>
          </cell>
          <cell r="H656">
            <v>108.6887725</v>
          </cell>
          <cell r="I656">
            <v>125.10286666666669</v>
          </cell>
          <cell r="J656">
            <v>89.190767499999993</v>
          </cell>
        </row>
        <row r="657">
          <cell r="A657" t="str">
            <v>373194(21)</v>
          </cell>
          <cell r="D657" t="str">
            <v>Table, Primarily Of Metal</v>
          </cell>
          <cell r="E657">
            <v>99.999637500000006</v>
          </cell>
          <cell r="F657">
            <v>98.960583333333346</v>
          </cell>
          <cell r="G657">
            <v>104.29237500000002</v>
          </cell>
          <cell r="H657">
            <v>108.6887725</v>
          </cell>
          <cell r="I657">
            <v>125.10286666666669</v>
          </cell>
          <cell r="J657">
            <v>89.190767499999993</v>
          </cell>
        </row>
        <row r="658">
          <cell r="A658" t="str">
            <v>373195(21)</v>
          </cell>
          <cell r="D658" t="str">
            <v>Filing Cabinet, Primarily Of Metal</v>
          </cell>
          <cell r="E658">
            <v>99.999637500000006</v>
          </cell>
          <cell r="F658">
            <v>98.960583333333346</v>
          </cell>
          <cell r="G658">
            <v>104.29237500000002</v>
          </cell>
          <cell r="H658">
            <v>108.6887725</v>
          </cell>
          <cell r="I658">
            <v>125.10286666666669</v>
          </cell>
          <cell r="J658">
            <v>89.190767499999993</v>
          </cell>
        </row>
        <row r="659">
          <cell r="A659" t="str">
            <v>373196(21)</v>
          </cell>
          <cell r="D659" t="str">
            <v>Bed, Primarily Of Metal</v>
          </cell>
          <cell r="E659">
            <v>99.999637500000006</v>
          </cell>
          <cell r="F659">
            <v>98.960583333333346</v>
          </cell>
          <cell r="G659">
            <v>104.29237500000002</v>
          </cell>
          <cell r="H659">
            <v>108.6887725</v>
          </cell>
          <cell r="I659">
            <v>125.10286666666669</v>
          </cell>
          <cell r="J659">
            <v>89.190767499999993</v>
          </cell>
        </row>
        <row r="660">
          <cell r="A660" t="str">
            <v>373197(21)</v>
          </cell>
          <cell r="D660" t="str">
            <v>Kitchen Cabinet, Primarily Of Metal</v>
          </cell>
          <cell r="E660">
            <v>99.999637500000006</v>
          </cell>
          <cell r="F660">
            <v>98.960583333333346</v>
          </cell>
          <cell r="G660">
            <v>104.29237500000002</v>
          </cell>
          <cell r="H660">
            <v>108.6887725</v>
          </cell>
          <cell r="I660">
            <v>125.10286666666669</v>
          </cell>
          <cell r="J660">
            <v>89.190767499999993</v>
          </cell>
        </row>
        <row r="661">
          <cell r="A661" t="str">
            <v>373198(21)</v>
          </cell>
          <cell r="D661" t="str">
            <v>Furniture frames, primarily of metal</v>
          </cell>
          <cell r="E661">
            <v>99.999637500000006</v>
          </cell>
          <cell r="F661">
            <v>98.960583333333346</v>
          </cell>
          <cell r="G661">
            <v>104.29237500000002</v>
          </cell>
          <cell r="H661">
            <v>108.6887725</v>
          </cell>
          <cell r="I661">
            <v>125.10286666666669</v>
          </cell>
          <cell r="J661">
            <v>89.190767499999993</v>
          </cell>
        </row>
        <row r="662">
          <cell r="A662" t="str">
            <v>373199(21)</v>
          </cell>
          <cell r="D662" t="str">
            <v>Household Metal Furniture</v>
          </cell>
          <cell r="E662">
            <v>99.999637500000006</v>
          </cell>
          <cell r="F662">
            <v>98.960583333333346</v>
          </cell>
          <cell r="G662">
            <v>104.29237500000002</v>
          </cell>
          <cell r="H662">
            <v>108.6887725</v>
          </cell>
          <cell r="I662">
            <v>125.10286666666669</v>
          </cell>
          <cell r="J662">
            <v>89.190767499999993</v>
          </cell>
        </row>
        <row r="663">
          <cell r="A663" t="str">
            <v>373211(21)</v>
          </cell>
          <cell r="D663" t="str">
            <v>Upholstered Metal Chairs</v>
          </cell>
          <cell r="E663">
            <v>99.999637500000006</v>
          </cell>
          <cell r="F663">
            <v>98.960583333333346</v>
          </cell>
          <cell r="G663">
            <v>104.29237500000002</v>
          </cell>
          <cell r="H663">
            <v>108.6887725</v>
          </cell>
          <cell r="I663">
            <v>125.10286666666669</v>
          </cell>
          <cell r="J663">
            <v>89.190767499999993</v>
          </cell>
        </row>
        <row r="664">
          <cell r="A664" t="str">
            <v>373212(21)</v>
          </cell>
          <cell r="D664" t="str">
            <v>Chair Steel Frames</v>
          </cell>
          <cell r="E664">
            <v>99.999637500000006</v>
          </cell>
          <cell r="F664">
            <v>98.960583333333346</v>
          </cell>
          <cell r="G664">
            <v>104.29237500000002</v>
          </cell>
          <cell r="H664">
            <v>108.6887725</v>
          </cell>
          <cell r="I664">
            <v>125.10286666666669</v>
          </cell>
          <cell r="J664">
            <v>89.190767499999993</v>
          </cell>
        </row>
        <row r="665">
          <cell r="A665" t="str">
            <v>374111(21)</v>
          </cell>
          <cell r="D665" t="str">
            <v>Metal Gates, Collapsible</v>
          </cell>
          <cell r="E665">
            <v>100.00083333333333</v>
          </cell>
          <cell r="F665">
            <v>93.427499999999995</v>
          </cell>
          <cell r="G665">
            <v>97.500833333333361</v>
          </cell>
          <cell r="H665">
            <v>112.03833333333333</v>
          </cell>
          <cell r="I665">
            <v>105.49041666666668</v>
          </cell>
          <cell r="J665">
            <v>131.13166666666669</v>
          </cell>
        </row>
        <row r="666">
          <cell r="A666" t="str">
            <v>374112(21)</v>
          </cell>
          <cell r="D666" t="str">
            <v>Doors, Aluminium</v>
          </cell>
          <cell r="E666">
            <v>100.00020250000001</v>
          </cell>
          <cell r="F666">
            <v>96.098571666666672</v>
          </cell>
          <cell r="G666">
            <v>97.528325833333341</v>
          </cell>
          <cell r="H666">
            <v>106.82057416666669</v>
          </cell>
          <cell r="I666">
            <v>111.97715833333334</v>
          </cell>
          <cell r="J666">
            <v>121.65419499999999</v>
          </cell>
        </row>
        <row r="667">
          <cell r="A667" t="str">
            <v>374113(21)</v>
          </cell>
          <cell r="D667" t="str">
            <v>Window, Aluminium</v>
          </cell>
          <cell r="E667">
            <v>100</v>
          </cell>
          <cell r="F667">
            <v>107.33333333333333</v>
          </cell>
          <cell r="G667">
            <v>108</v>
          </cell>
          <cell r="H667">
            <v>107.33333333333333</v>
          </cell>
          <cell r="I667">
            <v>110.33333333333333</v>
          </cell>
          <cell r="J667">
            <v>110</v>
          </cell>
        </row>
        <row r="668">
          <cell r="A668" t="str">
            <v>374114(21)</v>
          </cell>
          <cell r="D668" t="str">
            <v>Angle Brackets, Metal</v>
          </cell>
          <cell r="E668">
            <v>100</v>
          </cell>
          <cell r="F668">
            <v>89.726249999999993</v>
          </cell>
          <cell r="G668">
            <v>89.428333333333327</v>
          </cell>
          <cell r="H668">
            <v>101.545</v>
          </cell>
          <cell r="I668">
            <v>91.205416666666665</v>
          </cell>
          <cell r="J668">
            <v>91.563333333333333</v>
          </cell>
        </row>
        <row r="669">
          <cell r="A669" t="str">
            <v>374115(21)</v>
          </cell>
          <cell r="D669" t="str">
            <v>Bearing Blocks</v>
          </cell>
          <cell r="E669">
            <v>100.00020250000001</v>
          </cell>
          <cell r="F669">
            <v>96.098571666666672</v>
          </cell>
          <cell r="G669">
            <v>97.528325833333341</v>
          </cell>
          <cell r="H669">
            <v>106.82057416666669</v>
          </cell>
          <cell r="I669">
            <v>111.97715833333334</v>
          </cell>
          <cell r="J669">
            <v>121.65419499999999</v>
          </cell>
        </row>
        <row r="670">
          <cell r="A670" t="str">
            <v>374116(21)</v>
          </cell>
          <cell r="D670" t="str">
            <v>Containers, E.G. Cargo</v>
          </cell>
          <cell r="E670">
            <v>100</v>
          </cell>
          <cell r="F670">
            <v>102.18333333333331</v>
          </cell>
          <cell r="G670">
            <v>83.018333333333345</v>
          </cell>
          <cell r="H670">
            <v>88.118333333333339</v>
          </cell>
          <cell r="I670">
            <v>103.16583333333331</v>
          </cell>
          <cell r="J670">
            <v>78.394999999999996</v>
          </cell>
        </row>
        <row r="671">
          <cell r="A671" t="str">
            <v>374117(21)</v>
          </cell>
          <cell r="D671" t="str">
            <v>Steel Tanks/Storage Tank</v>
          </cell>
          <cell r="E671">
            <v>100.0008333333333</v>
          </cell>
          <cell r="F671">
            <v>100.2025</v>
          </cell>
          <cell r="G671">
            <v>105.51883333333333</v>
          </cell>
          <cell r="H671">
            <v>107.87983333333334</v>
          </cell>
          <cell r="I671">
            <v>131.29583333333332</v>
          </cell>
          <cell r="J671">
            <v>137.68133333333336</v>
          </cell>
        </row>
        <row r="672">
          <cell r="A672" t="str">
            <v>374118(21)</v>
          </cell>
          <cell r="D672" t="str">
            <v>Metal Stamping Parts (New)</v>
          </cell>
          <cell r="E672">
            <v>99.996562499999996</v>
          </cell>
          <cell r="F672">
            <v>106.84729166666666</v>
          </cell>
          <cell r="G672">
            <v>96.760729166666664</v>
          </cell>
          <cell r="H672">
            <v>89.037812500000001</v>
          </cell>
          <cell r="I672">
            <v>98.16854166666667</v>
          </cell>
          <cell r="J672">
            <v>111.23229166666667</v>
          </cell>
        </row>
        <row r="673">
          <cell r="A673" t="str">
            <v>374119(21)</v>
          </cell>
          <cell r="D673" t="str">
            <v>Computer Casing (New)</v>
          </cell>
          <cell r="E673">
            <v>99.999583333333334</v>
          </cell>
          <cell r="F673">
            <v>105.66583333333331</v>
          </cell>
          <cell r="G673">
            <v>142.97208333333336</v>
          </cell>
          <cell r="H673">
            <v>157.32166666666666</v>
          </cell>
          <cell r="I673">
            <v>135.50458333333333</v>
          </cell>
          <cell r="J673">
            <v>153.88791666666668</v>
          </cell>
        </row>
        <row r="674">
          <cell r="A674" t="str">
            <v>3741110(21)</v>
          </cell>
          <cell r="D674" t="str">
            <v>Speaker Grill</v>
          </cell>
          <cell r="E674">
            <v>99.997487500000005</v>
          </cell>
          <cell r="F674">
            <v>104.98195083333334</v>
          </cell>
          <cell r="G674">
            <v>102.46284416666667</v>
          </cell>
          <cell r="H674">
            <v>99.685339166666651</v>
          </cell>
          <cell r="I674">
            <v>103.21759416666666</v>
          </cell>
          <cell r="J674">
            <v>116.17918166666666</v>
          </cell>
        </row>
        <row r="675">
          <cell r="A675" t="str">
            <v>3741111(21)</v>
          </cell>
          <cell r="D675" t="str">
            <v>Metal Roofing Sheet (New)</v>
          </cell>
          <cell r="E675">
            <v>99.999848333333333</v>
          </cell>
          <cell r="F675">
            <v>95.784925833333347</v>
          </cell>
          <cell r="G675">
            <v>91.963635833333328</v>
          </cell>
          <cell r="H675">
            <v>96.401591666666661</v>
          </cell>
          <cell r="I675">
            <v>97.168333333333337</v>
          </cell>
          <cell r="J675">
            <v>104.74575833333331</v>
          </cell>
        </row>
        <row r="676">
          <cell r="A676" t="str">
            <v>3741112(21)</v>
          </cell>
          <cell r="D676" t="str">
            <v>Electroplating Goods</v>
          </cell>
          <cell r="E676">
            <v>100</v>
          </cell>
          <cell r="F676">
            <v>99.382499999999993</v>
          </cell>
          <cell r="G676">
            <v>95.868750000000006</v>
          </cell>
          <cell r="H676">
            <v>96.718333333333334</v>
          </cell>
          <cell r="I676">
            <v>92.076666666666682</v>
          </cell>
          <cell r="J676">
            <v>94.271666666666675</v>
          </cell>
        </row>
        <row r="677">
          <cell r="A677" t="str">
            <v>3741113(21)</v>
          </cell>
          <cell r="D677" t="str">
            <v>Wire Mesh</v>
          </cell>
          <cell r="E677">
            <v>99.999444166666677</v>
          </cell>
          <cell r="F677">
            <v>102.09791499999997</v>
          </cell>
          <cell r="G677">
            <v>101.69069500000001</v>
          </cell>
          <cell r="H677">
            <v>108.86055500000001</v>
          </cell>
          <cell r="I677">
            <v>143.04722249999998</v>
          </cell>
          <cell r="J677">
            <v>141.29277833333333</v>
          </cell>
        </row>
        <row r="678">
          <cell r="A678" t="str">
            <v>3741114(21)</v>
          </cell>
          <cell r="D678" t="str">
            <v>Plumbing Goods</v>
          </cell>
          <cell r="E678">
            <v>100.00104166666667</v>
          </cell>
          <cell r="F678">
            <v>96.344999999999999</v>
          </cell>
          <cell r="G678">
            <v>112.83604166666666</v>
          </cell>
          <cell r="H678">
            <v>105.59333333333333</v>
          </cell>
          <cell r="I678">
            <v>127.314375</v>
          </cell>
          <cell r="J678">
            <v>180.46229166666666</v>
          </cell>
        </row>
        <row r="679">
          <cell r="A679" t="str">
            <v>3741115(21)</v>
          </cell>
          <cell r="D679" t="str">
            <v>Metal Products, Fabricated</v>
          </cell>
          <cell r="E679">
            <v>99.999722500000004</v>
          </cell>
          <cell r="F679">
            <v>88.055276666666686</v>
          </cell>
          <cell r="G679">
            <v>87.654165833333337</v>
          </cell>
          <cell r="H679">
            <v>92.876666666666679</v>
          </cell>
          <cell r="I679">
            <v>108.52388916666666</v>
          </cell>
          <cell r="J679">
            <v>109.07583333333335</v>
          </cell>
        </row>
        <row r="680">
          <cell r="A680" t="str">
            <v>37412(21)</v>
          </cell>
          <cell r="D680" t="str">
            <v>Rods, Bars &amp; Wire Mesh Concrete Reinforcing</v>
          </cell>
          <cell r="E680">
            <v>99.999791666666653</v>
          </cell>
          <cell r="F680">
            <v>97.689373333333336</v>
          </cell>
          <cell r="G680">
            <v>97.577430000000007</v>
          </cell>
          <cell r="H680">
            <v>103.84923583333332</v>
          </cell>
          <cell r="I680">
            <v>121.79270833333332</v>
          </cell>
          <cell r="J680">
            <v>122.81298499999998</v>
          </cell>
        </row>
        <row r="681">
          <cell r="A681" t="str">
            <v>374131(21)</v>
          </cell>
          <cell r="D681" t="str">
            <v>Cylinder (Fire Extinguisher)/Lpg</v>
          </cell>
          <cell r="E681">
            <v>99.999166666666667</v>
          </cell>
          <cell r="F681">
            <v>96.978958333333324</v>
          </cell>
          <cell r="G681">
            <v>102.45541666666665</v>
          </cell>
          <cell r="H681">
            <v>102.62458333333333</v>
          </cell>
          <cell r="I681">
            <v>95.140833333333319</v>
          </cell>
          <cell r="J681">
            <v>93.224999999999994</v>
          </cell>
        </row>
        <row r="682">
          <cell r="A682" t="str">
            <v>374132(21)</v>
          </cell>
          <cell r="D682" t="str">
            <v>Boiler, heater, sterilisers, pressure vessels</v>
          </cell>
          <cell r="E682">
            <v>100.00041666666667</v>
          </cell>
          <cell r="F682">
            <v>100.46958333333332</v>
          </cell>
          <cell r="G682">
            <v>87.604166666666657</v>
          </cell>
          <cell r="H682">
            <v>87.115416666666661</v>
          </cell>
          <cell r="I682">
            <v>102.01666666666667</v>
          </cell>
          <cell r="J682">
            <v>112.6529166666667</v>
          </cell>
        </row>
        <row r="683">
          <cell r="A683" t="str">
            <v>374133(21)</v>
          </cell>
          <cell r="D683" t="str">
            <v>Boiler, Heater, Sterilisers, Pressure Vessels (Part)</v>
          </cell>
          <cell r="E683">
            <v>100.00025166666666</v>
          </cell>
          <cell r="F683">
            <v>100.78965166666666</v>
          </cell>
          <cell r="G683">
            <v>90.351894166666668</v>
          </cell>
          <cell r="H683">
            <v>92.48062916666666</v>
          </cell>
          <cell r="I683">
            <v>107.381485</v>
          </cell>
          <cell r="J683">
            <v>103.39008833333335</v>
          </cell>
        </row>
        <row r="684">
          <cell r="A684" t="str">
            <v>375111(21)</v>
          </cell>
          <cell r="D684" t="str">
            <v>Drums (Iron &amp; Steel)</v>
          </cell>
          <cell r="E684">
            <v>100.00016666666667</v>
          </cell>
          <cell r="F684">
            <v>98.793499999999995</v>
          </cell>
          <cell r="G684">
            <v>104.21433333333334</v>
          </cell>
          <cell r="H684">
            <v>121.96566666666668</v>
          </cell>
          <cell r="I684">
            <v>146.41416666666663</v>
          </cell>
          <cell r="J684">
            <v>160.5658333333333</v>
          </cell>
        </row>
        <row r="685">
          <cell r="A685" t="str">
            <v>375112(21)</v>
          </cell>
          <cell r="D685" t="str">
            <v>Other Tins</v>
          </cell>
          <cell r="E685">
            <v>100.00035083333333</v>
          </cell>
          <cell r="F685">
            <v>97.655218333333337</v>
          </cell>
          <cell r="G685">
            <v>99.831227499999983</v>
          </cell>
          <cell r="H685">
            <v>97.398728333333338</v>
          </cell>
          <cell r="I685">
            <v>108.89464833333332</v>
          </cell>
          <cell r="J685">
            <v>120.53114166666667</v>
          </cell>
        </row>
        <row r="686">
          <cell r="A686" t="str">
            <v>375113(21)</v>
          </cell>
          <cell r="D686" t="str">
            <v>Drink Can</v>
          </cell>
          <cell r="E686">
            <v>99.997222499999992</v>
          </cell>
          <cell r="F686">
            <v>94.931667500000017</v>
          </cell>
          <cell r="G686">
            <v>90.609167499999998</v>
          </cell>
          <cell r="H686">
            <v>92.001113333333336</v>
          </cell>
          <cell r="I686">
            <v>92.54</v>
          </cell>
          <cell r="J686">
            <v>96.406110833333315</v>
          </cell>
        </row>
        <row r="687">
          <cell r="A687" t="str">
            <v>375114(21)</v>
          </cell>
          <cell r="D687" t="str">
            <v>Biscuit Tins</v>
          </cell>
          <cell r="E687">
            <v>99.999443333333346</v>
          </cell>
          <cell r="F687">
            <v>101.80277666666665</v>
          </cell>
          <cell r="G687">
            <v>117.37055833333334</v>
          </cell>
          <cell r="H687">
            <v>136.27500000000001</v>
          </cell>
          <cell r="I687">
            <v>156.66277833333334</v>
          </cell>
          <cell r="J687">
            <v>164.11666750000001</v>
          </cell>
        </row>
        <row r="688">
          <cell r="A688" t="str">
            <v>375115(21)</v>
          </cell>
          <cell r="D688" t="str">
            <v>Tin Caps &amp; Covers (New)</v>
          </cell>
          <cell r="E688">
            <v>100.00416749999999</v>
          </cell>
          <cell r="F688">
            <v>98.967380833333351</v>
          </cell>
          <cell r="G688">
            <v>92.377024166666658</v>
          </cell>
          <cell r="H688">
            <v>64.528572499999996</v>
          </cell>
          <cell r="I688">
            <v>75.221546666666669</v>
          </cell>
          <cell r="J688">
            <v>75.063691666666671</v>
          </cell>
        </row>
        <row r="689">
          <cell r="A689" t="str">
            <v>375116(21)</v>
          </cell>
          <cell r="D689" t="str">
            <v>Guardrails</v>
          </cell>
          <cell r="E689">
            <v>99.999796666666683</v>
          </cell>
          <cell r="F689">
            <v>89.093061666666671</v>
          </cell>
          <cell r="G689">
            <v>88.388080833333333</v>
          </cell>
          <cell r="H689">
            <v>92.451970000000017</v>
          </cell>
          <cell r="I689">
            <v>107.75285916666667</v>
          </cell>
          <cell r="J689">
            <v>108.26745000000001</v>
          </cell>
        </row>
        <row r="690">
          <cell r="A690" t="str">
            <v>37512(21)</v>
          </cell>
          <cell r="D690" t="str">
            <v>Safe &amp; Vault (New)</v>
          </cell>
          <cell r="E690">
            <v>99.999796666666683</v>
          </cell>
          <cell r="F690">
            <v>89.093061666666671</v>
          </cell>
          <cell r="G690">
            <v>88.388080833333333</v>
          </cell>
          <cell r="H690">
            <v>92.451970000000017</v>
          </cell>
          <cell r="I690">
            <v>107.75285916666667</v>
          </cell>
          <cell r="J690">
            <v>108.26745000000001</v>
          </cell>
        </row>
        <row r="691">
          <cell r="A691" t="str">
            <v>375131(21)</v>
          </cell>
          <cell r="D691" t="str">
            <v>Wire Nails</v>
          </cell>
          <cell r="E691">
            <v>100</v>
          </cell>
          <cell r="F691">
            <v>100</v>
          </cell>
          <cell r="G691">
            <v>100</v>
          </cell>
          <cell r="H691">
            <v>100.69416666666666</v>
          </cell>
          <cell r="I691">
            <v>116.67</v>
          </cell>
          <cell r="J691">
            <v>134.7208333333333</v>
          </cell>
        </row>
        <row r="692">
          <cell r="A692" t="str">
            <v>375132(21)</v>
          </cell>
          <cell r="D692" t="str">
            <v>Washers, Bolts, Nuts</v>
          </cell>
          <cell r="E692">
            <v>100.00075000000001</v>
          </cell>
          <cell r="F692">
            <v>94.888833333333338</v>
          </cell>
          <cell r="G692">
            <v>93.160416666666663</v>
          </cell>
          <cell r="H692">
            <v>98.326083333333315</v>
          </cell>
          <cell r="I692">
            <v>107.99491666666665</v>
          </cell>
          <cell r="J692">
            <v>118.73591666666668</v>
          </cell>
        </row>
        <row r="693">
          <cell r="A693" t="str">
            <v>375133(21)</v>
          </cell>
          <cell r="D693" t="str">
            <v>Wire Staple</v>
          </cell>
          <cell r="E693">
            <v>99.99986833333331</v>
          </cell>
          <cell r="F693">
            <v>101.52238333333334</v>
          </cell>
          <cell r="G693">
            <v>100.4077025</v>
          </cell>
          <cell r="H693">
            <v>103.17950083333332</v>
          </cell>
          <cell r="I693">
            <v>125.57692999999999</v>
          </cell>
          <cell r="J693">
            <v>142.75928166666662</v>
          </cell>
        </row>
        <row r="694">
          <cell r="A694" t="str">
            <v>375161(21)</v>
          </cell>
          <cell r="D694" t="str">
            <v>Crown Corks (New)</v>
          </cell>
          <cell r="E694">
            <v>100</v>
          </cell>
          <cell r="F694">
            <v>112.5</v>
          </cell>
          <cell r="G694">
            <v>104.16666666666667</v>
          </cell>
          <cell r="H694">
            <v>100</v>
          </cell>
          <cell r="I694">
            <v>100</v>
          </cell>
          <cell r="J694">
            <v>100</v>
          </cell>
        </row>
        <row r="695">
          <cell r="A695" t="str">
            <v>375162(21)</v>
          </cell>
          <cell r="D695" t="str">
            <v>Bottle Caps</v>
          </cell>
          <cell r="E695">
            <v>99.99</v>
          </cell>
          <cell r="F695">
            <v>124.42833333333331</v>
          </cell>
          <cell r="G695">
            <v>126.45</v>
          </cell>
          <cell r="H695">
            <v>146.625</v>
          </cell>
          <cell r="I695">
            <v>166.8</v>
          </cell>
          <cell r="J695">
            <v>166.8</v>
          </cell>
        </row>
        <row r="696">
          <cell r="A696" t="str">
            <v>375181(21)</v>
          </cell>
          <cell r="D696" t="str">
            <v>Wire Ropes &amp; Cables</v>
          </cell>
          <cell r="E696">
            <v>99.999166666666667</v>
          </cell>
          <cell r="F696">
            <v>106.255</v>
          </cell>
          <cell r="G696">
            <v>105.0325</v>
          </cell>
          <cell r="H696">
            <v>101.935</v>
          </cell>
          <cell r="I696">
            <v>119.71458333333332</v>
          </cell>
          <cell r="J696">
            <v>140.48750000000001</v>
          </cell>
        </row>
        <row r="697">
          <cell r="A697" t="str">
            <v>375182(21)</v>
          </cell>
          <cell r="D697" t="str">
            <v>Wire And Cable, Uninsulated</v>
          </cell>
          <cell r="E697">
            <v>99.999722500000004</v>
          </cell>
          <cell r="F697">
            <v>117.26611</v>
          </cell>
          <cell r="G697">
            <v>104.90527833333331</v>
          </cell>
          <cell r="H697">
            <v>105.89138916666668</v>
          </cell>
          <cell r="I697">
            <v>135.57638916666667</v>
          </cell>
          <cell r="J697">
            <v>173.89722333333333</v>
          </cell>
        </row>
        <row r="698">
          <cell r="A698" t="str">
            <v>37523(21)</v>
          </cell>
          <cell r="D698" t="str">
            <v>Wire Spring</v>
          </cell>
          <cell r="E698">
            <v>100.00388833333332</v>
          </cell>
          <cell r="F698">
            <v>137.49527666666665</v>
          </cell>
          <cell r="G698">
            <v>129.88027833333334</v>
          </cell>
          <cell r="H698">
            <v>132.05083333333334</v>
          </cell>
          <cell r="I698">
            <v>134.43083333333334</v>
          </cell>
          <cell r="J698">
            <v>231.15805666666671</v>
          </cell>
        </row>
        <row r="699">
          <cell r="A699" t="str">
            <v>37524(21)</v>
          </cell>
          <cell r="D699" t="str">
            <v>Valve And Pipe Fitting, Metal</v>
          </cell>
          <cell r="E699">
            <v>100</v>
          </cell>
          <cell r="F699">
            <v>103.33499999999999</v>
          </cell>
          <cell r="G699">
            <v>92.232500000000002</v>
          </cell>
          <cell r="H699">
            <v>88.825833333333321</v>
          </cell>
          <cell r="I699">
            <v>82.826666666666654</v>
          </cell>
          <cell r="J699">
            <v>87.514166666666682</v>
          </cell>
        </row>
        <row r="700">
          <cell r="A700" t="str">
            <v>37525(21)</v>
          </cell>
          <cell r="D700" t="str">
            <v>Stove Other Than Earthern, Cast Iron</v>
          </cell>
          <cell r="E700">
            <v>100.00033583333335</v>
          </cell>
          <cell r="F700">
            <v>95.404191666666662</v>
          </cell>
          <cell r="G700">
            <v>91.815337499999998</v>
          </cell>
          <cell r="H700">
            <v>104.06878833333333</v>
          </cell>
          <cell r="I700">
            <v>102.28180916666666</v>
          </cell>
          <cell r="J700">
            <v>103.83535000000002</v>
          </cell>
        </row>
        <row r="701">
          <cell r="A701" t="str">
            <v>38112(21)</v>
          </cell>
          <cell r="D701" t="str">
            <v>Engine, Motor Vehicle</v>
          </cell>
          <cell r="E701">
            <v>99.999868333333325</v>
          </cell>
          <cell r="F701">
            <v>102.79000583333331</v>
          </cell>
          <cell r="G701">
            <v>103.82357833333333</v>
          </cell>
          <cell r="H701">
            <v>100.65012166666665</v>
          </cell>
          <cell r="I701">
            <v>97.110973333333362</v>
          </cell>
          <cell r="J701">
            <v>100.81911166666669</v>
          </cell>
        </row>
        <row r="702">
          <cell r="A702" t="str">
            <v>38131(21)</v>
          </cell>
          <cell r="D702" t="str">
            <v>Knitting Machine, Textile</v>
          </cell>
          <cell r="E702">
            <v>100</v>
          </cell>
          <cell r="F702">
            <v>100</v>
          </cell>
          <cell r="G702">
            <v>89</v>
          </cell>
          <cell r="H702">
            <v>88</v>
          </cell>
          <cell r="I702">
            <v>88</v>
          </cell>
          <cell r="J702">
            <v>88</v>
          </cell>
        </row>
        <row r="703">
          <cell r="A703" t="str">
            <v>38214(21)</v>
          </cell>
          <cell r="D703" t="str">
            <v>Electronic Calculator, Pocket Size</v>
          </cell>
          <cell r="E703">
            <v>99.997500000000002</v>
          </cell>
          <cell r="F703">
            <v>132.89250000000001</v>
          </cell>
          <cell r="G703">
            <v>169.44</v>
          </cell>
          <cell r="H703">
            <v>169.44</v>
          </cell>
          <cell r="I703">
            <v>169.44</v>
          </cell>
          <cell r="J703">
            <v>169.44</v>
          </cell>
        </row>
        <row r="704">
          <cell r="A704" t="str">
            <v>382151(21)</v>
          </cell>
          <cell r="D704" t="str">
            <v>Personal Computers, Laptop, Notebooks And Palm Notebooks</v>
          </cell>
          <cell r="E704">
            <v>100.00041666666667</v>
          </cell>
          <cell r="F704">
            <v>91.854166666666657</v>
          </cell>
          <cell r="G704">
            <v>95.100416666666661</v>
          </cell>
          <cell r="H704">
            <v>94.713333333333338</v>
          </cell>
          <cell r="I704">
            <v>83.219583333333333</v>
          </cell>
          <cell r="J704">
            <v>87.810833333333349</v>
          </cell>
        </row>
        <row r="705">
          <cell r="A705" t="str">
            <v>382152(21)</v>
          </cell>
          <cell r="D705" t="str">
            <v>Computer Hard Disk Drive</v>
          </cell>
          <cell r="E705">
            <v>100.00033333333334</v>
          </cell>
          <cell r="F705">
            <v>99.030499999999989</v>
          </cell>
          <cell r="G705">
            <v>93.646000000000001</v>
          </cell>
          <cell r="H705">
            <v>86.961500000000001</v>
          </cell>
          <cell r="I705">
            <v>87.831333333333319</v>
          </cell>
          <cell r="J705">
            <v>101.50983333333333</v>
          </cell>
        </row>
        <row r="706">
          <cell r="A706" t="str">
            <v>382153(21)</v>
          </cell>
          <cell r="D706" t="str">
            <v>Monitor Display</v>
          </cell>
          <cell r="E706">
            <v>100.0002775</v>
          </cell>
          <cell r="F706">
            <v>86.131389999999996</v>
          </cell>
          <cell r="G706">
            <v>81.122776666666653</v>
          </cell>
          <cell r="H706">
            <v>90.24111000000002</v>
          </cell>
          <cell r="I706">
            <v>93.117500833333352</v>
          </cell>
          <cell r="J706">
            <v>85.832500833333341</v>
          </cell>
        </row>
        <row r="707">
          <cell r="A707" t="str">
            <v>382154(21)</v>
          </cell>
          <cell r="D707" t="str">
            <v>Disk Drive Parts</v>
          </cell>
          <cell r="E707">
            <v>100.00016666666666</v>
          </cell>
          <cell r="F707">
            <v>90.837333333333333</v>
          </cell>
          <cell r="G707">
            <v>86.1995</v>
          </cell>
          <cell r="H707">
            <v>77.872500000000002</v>
          </cell>
          <cell r="I707">
            <v>67.05</v>
          </cell>
          <cell r="J707">
            <v>68.313999999999993</v>
          </cell>
        </row>
        <row r="708">
          <cell r="A708" t="str">
            <v>382155(21)</v>
          </cell>
          <cell r="D708" t="str">
            <v>Thin Film Disk</v>
          </cell>
          <cell r="E708">
            <v>100.00014583333333</v>
          </cell>
          <cell r="F708">
            <v>92.638653333333338</v>
          </cell>
          <cell r="G708">
            <v>88.350314166666664</v>
          </cell>
          <cell r="H708">
            <v>87.529518333333357</v>
          </cell>
          <cell r="I708">
            <v>81.358346666666662</v>
          </cell>
          <cell r="J708">
            <v>79.420300833333329</v>
          </cell>
        </row>
        <row r="709">
          <cell r="A709" t="str">
            <v>382156(21)</v>
          </cell>
          <cell r="D709" t="str">
            <v>Printer</v>
          </cell>
          <cell r="E709">
            <v>100.00014583333333</v>
          </cell>
          <cell r="F709">
            <v>92.638653333333338</v>
          </cell>
          <cell r="G709">
            <v>88.350314166666664</v>
          </cell>
          <cell r="H709">
            <v>87.529518333333357</v>
          </cell>
          <cell r="I709">
            <v>81.358346666666662</v>
          </cell>
          <cell r="J709">
            <v>79.420300833333329</v>
          </cell>
        </row>
        <row r="710">
          <cell r="A710" t="str">
            <v>382157(21)</v>
          </cell>
          <cell r="D710" t="str">
            <v>Cd Rom</v>
          </cell>
          <cell r="E710">
            <v>99.999166666666667</v>
          </cell>
          <cell r="F710">
            <v>111.52645833333334</v>
          </cell>
          <cell r="G710">
            <v>96.387916666666669</v>
          </cell>
          <cell r="H710">
            <v>103.86020833333335</v>
          </cell>
          <cell r="I710">
            <v>101.70416666666665</v>
          </cell>
          <cell r="J710">
            <v>79.211666666666673</v>
          </cell>
        </row>
        <row r="711">
          <cell r="A711" t="str">
            <v>38218(21)</v>
          </cell>
          <cell r="D711" t="str">
            <v>Water Pump</v>
          </cell>
          <cell r="E711">
            <v>100</v>
          </cell>
          <cell r="F711">
            <v>103.33499999999999</v>
          </cell>
          <cell r="G711">
            <v>92.232500000000002</v>
          </cell>
          <cell r="H711">
            <v>88.825833333333321</v>
          </cell>
          <cell r="I711">
            <v>82.826666666666654</v>
          </cell>
          <cell r="J711">
            <v>87.514166666666682</v>
          </cell>
        </row>
        <row r="712">
          <cell r="A712" t="str">
            <v>38221(21)</v>
          </cell>
          <cell r="D712" t="str">
            <v>Compressor</v>
          </cell>
          <cell r="E712">
            <v>100</v>
          </cell>
          <cell r="F712">
            <v>103.33499999999999</v>
          </cell>
          <cell r="G712">
            <v>92.232500000000002</v>
          </cell>
          <cell r="H712">
            <v>88.825833333333321</v>
          </cell>
          <cell r="I712">
            <v>82.826666666666654</v>
          </cell>
          <cell r="J712">
            <v>87.514166666666682</v>
          </cell>
        </row>
        <row r="713">
          <cell r="A713" t="str">
            <v>382231(21)</v>
          </cell>
          <cell r="D713" t="str">
            <v>Air Conditioner, Room</v>
          </cell>
          <cell r="E713">
            <v>100.00013916666667</v>
          </cell>
          <cell r="F713">
            <v>96.545278333333329</v>
          </cell>
          <cell r="G713">
            <v>98.23347333333335</v>
          </cell>
          <cell r="H713">
            <v>98.975695833333333</v>
          </cell>
          <cell r="I713">
            <v>98.99347250000001</v>
          </cell>
          <cell r="J713">
            <v>103.6311125</v>
          </cell>
        </row>
        <row r="714">
          <cell r="A714" t="str">
            <v>382232(21)</v>
          </cell>
          <cell r="D714" t="str">
            <v>Air-Conditioner, Motor Vehicles</v>
          </cell>
          <cell r="E714">
            <v>100.00027666666666</v>
          </cell>
          <cell r="F714">
            <v>110.39444499999998</v>
          </cell>
          <cell r="G714">
            <v>134.06027833333334</v>
          </cell>
          <cell r="H714">
            <v>85.719165000000004</v>
          </cell>
          <cell r="I714">
            <v>59.781945000000007</v>
          </cell>
          <cell r="J714">
            <v>60.370277500000007</v>
          </cell>
        </row>
        <row r="715">
          <cell r="A715" t="str">
            <v>382233(21)</v>
          </cell>
          <cell r="D715" t="str">
            <v>Air-Cond Package Unit (New)</v>
          </cell>
          <cell r="E715">
            <v>99.999166666666667</v>
          </cell>
          <cell r="F715">
            <v>84.875834166666664</v>
          </cell>
          <cell r="G715">
            <v>101.81499833333332</v>
          </cell>
          <cell r="H715">
            <v>95.464444166666667</v>
          </cell>
          <cell r="I715">
            <v>91.807500000000005</v>
          </cell>
          <cell r="J715">
            <v>93.978055000000012</v>
          </cell>
        </row>
        <row r="716">
          <cell r="A716" t="str">
            <v>382234(21)</v>
          </cell>
          <cell r="D716" t="str">
            <v>Air-Cond Spare Parts (New)</v>
          </cell>
          <cell r="E716">
            <v>100.00041666666667</v>
          </cell>
          <cell r="F716">
            <v>95.770417499999979</v>
          </cell>
          <cell r="G716">
            <v>102.40416666666665</v>
          </cell>
          <cell r="H716">
            <v>113.22666500000003</v>
          </cell>
          <cell r="I716">
            <v>114.60513833333331</v>
          </cell>
          <cell r="J716">
            <v>140.77888999999999</v>
          </cell>
        </row>
        <row r="717">
          <cell r="A717" t="str">
            <v>38225(21)</v>
          </cell>
          <cell r="D717" t="str">
            <v>Refrigerator Household</v>
          </cell>
          <cell r="E717">
            <v>99.999166666666667</v>
          </cell>
          <cell r="F717">
            <v>107.33166666666664</v>
          </cell>
          <cell r="G717">
            <v>102.19833333333332</v>
          </cell>
          <cell r="H717">
            <v>99.304166666666688</v>
          </cell>
          <cell r="I717">
            <v>94.204166666666666</v>
          </cell>
          <cell r="J717">
            <v>104.6275</v>
          </cell>
        </row>
        <row r="718">
          <cell r="A718" t="str">
            <v>38239(21)</v>
          </cell>
          <cell r="D718" t="str">
            <v>Shaft</v>
          </cell>
          <cell r="E718">
            <v>99.999820000000014</v>
          </cell>
          <cell r="F718">
            <v>98.456725000000006</v>
          </cell>
          <cell r="G718">
            <v>103.475775</v>
          </cell>
          <cell r="H718">
            <v>104.10446416666666</v>
          </cell>
          <cell r="I718">
            <v>105.19321416666669</v>
          </cell>
          <cell r="J718">
            <v>106.97214000000001</v>
          </cell>
        </row>
        <row r="719">
          <cell r="A719" t="str">
            <v>38241(21)</v>
          </cell>
          <cell r="D719" t="str">
            <v>Sewing Machine, Household</v>
          </cell>
          <cell r="E719">
            <v>100</v>
          </cell>
          <cell r="F719">
            <v>100</v>
          </cell>
          <cell r="G719">
            <v>89</v>
          </cell>
          <cell r="H719">
            <v>88</v>
          </cell>
          <cell r="I719">
            <v>88</v>
          </cell>
          <cell r="J719">
            <v>88</v>
          </cell>
        </row>
        <row r="720">
          <cell r="A720" t="str">
            <v>382461(21)</v>
          </cell>
          <cell r="D720" t="str">
            <v>Rice Cooker, Electric</v>
          </cell>
          <cell r="E720">
            <v>100</v>
          </cell>
          <cell r="F720">
            <v>100</v>
          </cell>
          <cell r="G720">
            <v>101.54166666666666</v>
          </cell>
          <cell r="H720">
            <v>101.625</v>
          </cell>
          <cell r="I720">
            <v>95.935833333333321</v>
          </cell>
          <cell r="J720">
            <v>85.855000000000004</v>
          </cell>
        </row>
        <row r="721">
          <cell r="A721" t="str">
            <v>382462(21)</v>
          </cell>
          <cell r="D721" t="str">
            <v>Oven, Electric</v>
          </cell>
          <cell r="E721">
            <v>100.00033583333335</v>
          </cell>
          <cell r="F721">
            <v>95.404191666666662</v>
          </cell>
          <cell r="G721">
            <v>91.815337499999998</v>
          </cell>
          <cell r="H721">
            <v>104.06878833333333</v>
          </cell>
          <cell r="I721">
            <v>102.28180916666666</v>
          </cell>
          <cell r="J721">
            <v>103.83535000000002</v>
          </cell>
        </row>
        <row r="722">
          <cell r="A722" t="str">
            <v>38248(21)</v>
          </cell>
          <cell r="D722" t="str">
            <v>Washing Machine</v>
          </cell>
          <cell r="E722">
            <v>100.00083333333332</v>
          </cell>
          <cell r="F722">
            <v>89.026666666666642</v>
          </cell>
          <cell r="G722">
            <v>80.805000000000007</v>
          </cell>
          <cell r="H722">
            <v>75.607500000000002</v>
          </cell>
          <cell r="I722">
            <v>75.73</v>
          </cell>
          <cell r="J722">
            <v>85.697500000000005</v>
          </cell>
        </row>
        <row r="723">
          <cell r="A723" t="str">
            <v>38254(21)</v>
          </cell>
          <cell r="D723" t="str">
            <v>Bearing, Ball Or Roller</v>
          </cell>
          <cell r="E723">
            <v>99.999820000000014</v>
          </cell>
          <cell r="F723">
            <v>98.456725000000006</v>
          </cell>
          <cell r="G723">
            <v>103.475775</v>
          </cell>
          <cell r="H723">
            <v>104.10446416666666</v>
          </cell>
          <cell r="I723">
            <v>105.19321416666669</v>
          </cell>
          <cell r="J723">
            <v>106.97214000000001</v>
          </cell>
        </row>
        <row r="724">
          <cell r="A724" t="str">
            <v>383111(21)</v>
          </cell>
          <cell r="D724" t="str">
            <v>Antenna Bar/Coil (New)</v>
          </cell>
          <cell r="E724">
            <v>99.999868333333339</v>
          </cell>
          <cell r="F724">
            <v>96.112059999999985</v>
          </cell>
          <cell r="G724">
            <v>87.027684166666674</v>
          </cell>
          <cell r="H724">
            <v>93.56134333333334</v>
          </cell>
          <cell r="I724">
            <v>81.913269999999997</v>
          </cell>
          <cell r="J724">
            <v>73.184111666666666</v>
          </cell>
        </row>
        <row r="725">
          <cell r="A725" t="str">
            <v>383112(21)</v>
          </cell>
          <cell r="D725" t="str">
            <v>Radio, Portable</v>
          </cell>
          <cell r="E725">
            <v>100</v>
          </cell>
          <cell r="F725">
            <v>121.86750000000001</v>
          </cell>
          <cell r="G725">
            <v>111.16166666666668</v>
          </cell>
          <cell r="H725">
            <v>111.16166666666668</v>
          </cell>
          <cell r="I725">
            <v>111.16</v>
          </cell>
          <cell r="J725">
            <v>111.16</v>
          </cell>
        </row>
        <row r="726">
          <cell r="A726" t="str">
            <v>383113(21)</v>
          </cell>
          <cell r="D726" t="str">
            <v>Radio, Non-Portable (Mains-Operated)</v>
          </cell>
          <cell r="E726">
            <v>100</v>
          </cell>
          <cell r="F726">
            <v>122.03833333333334</v>
          </cell>
          <cell r="G726">
            <v>119.81416666666667</v>
          </cell>
          <cell r="H726">
            <v>59.728333333333339</v>
          </cell>
          <cell r="I726">
            <v>65.180000000000007</v>
          </cell>
          <cell r="J726">
            <v>65.180000000000007</v>
          </cell>
        </row>
        <row r="727">
          <cell r="A727" t="str">
            <v>383114(21)</v>
          </cell>
          <cell r="D727" t="str">
            <v>Radio With Cassette (Mini Compo)</v>
          </cell>
          <cell r="E727">
            <v>100.00055666666667</v>
          </cell>
          <cell r="F727">
            <v>107.90861166666666</v>
          </cell>
          <cell r="G727">
            <v>108.73222249999999</v>
          </cell>
          <cell r="H727">
            <v>97.428333333333313</v>
          </cell>
          <cell r="I727">
            <v>101.69027666666666</v>
          </cell>
          <cell r="J727">
            <v>105.65472250000001</v>
          </cell>
        </row>
        <row r="728">
          <cell r="A728" t="str">
            <v>383115(21)</v>
          </cell>
          <cell r="D728" t="str">
            <v>Receiver (Hi-Fi Set)</v>
          </cell>
          <cell r="E728">
            <v>100.00041666666665</v>
          </cell>
          <cell r="F728">
            <v>103.64208333333333</v>
          </cell>
          <cell r="G728">
            <v>94.715416666666655</v>
          </cell>
          <cell r="H728">
            <v>86.555416666666673</v>
          </cell>
          <cell r="I728">
            <v>86.555000000000007</v>
          </cell>
          <cell r="J728">
            <v>86.555000000000007</v>
          </cell>
        </row>
        <row r="729">
          <cell r="A729" t="str">
            <v>383116(21)</v>
          </cell>
          <cell r="D729" t="str">
            <v>Radio/Cassette/Compact Disk/Cartridge Players, Motor Vehicles</v>
          </cell>
          <cell r="E729">
            <v>99.998541666666654</v>
          </cell>
          <cell r="F729">
            <v>98.262916666666655</v>
          </cell>
          <cell r="G729">
            <v>97.382708333333326</v>
          </cell>
          <cell r="H729">
            <v>107.075625</v>
          </cell>
          <cell r="I729">
            <v>119.38083333333334</v>
          </cell>
          <cell r="J729">
            <v>110.26333333333332</v>
          </cell>
        </row>
        <row r="730">
          <cell r="A730" t="str">
            <v>383117(21)</v>
          </cell>
          <cell r="D730" t="str">
            <v>T.V. Colour 20" And Above</v>
          </cell>
          <cell r="E730">
            <v>100.00020833333332</v>
          </cell>
          <cell r="F730">
            <v>109.04979166666666</v>
          </cell>
          <cell r="G730">
            <v>95.960833333333341</v>
          </cell>
          <cell r="H730">
            <v>91.061250000000001</v>
          </cell>
          <cell r="I730">
            <v>83.311875000000001</v>
          </cell>
          <cell r="J730">
            <v>81.717083333333349</v>
          </cell>
        </row>
        <row r="731">
          <cell r="A731" t="str">
            <v>383118(21)</v>
          </cell>
          <cell r="D731" t="str">
            <v>Televideo (Tv With Vcr)</v>
          </cell>
          <cell r="E731">
            <v>99.999375000000001</v>
          </cell>
          <cell r="F731">
            <v>97.522499999999994</v>
          </cell>
          <cell r="G731">
            <v>79.416250000000005</v>
          </cell>
          <cell r="H731">
            <v>73.119375000000005</v>
          </cell>
          <cell r="I731">
            <v>70.122916666666669</v>
          </cell>
          <cell r="J731">
            <v>71.103958333333324</v>
          </cell>
        </row>
        <row r="732">
          <cell r="A732" t="str">
            <v>383119(21)</v>
          </cell>
          <cell r="D732" t="str">
            <v>Compact Disk Player</v>
          </cell>
          <cell r="E732">
            <v>100.00020833333335</v>
          </cell>
          <cell r="F732">
            <v>93.868750000000006</v>
          </cell>
          <cell r="G732">
            <v>80.396249999999995</v>
          </cell>
          <cell r="H732">
            <v>73.549791666666664</v>
          </cell>
          <cell r="I732">
            <v>68.822291666666672</v>
          </cell>
          <cell r="J732">
            <v>91.774791666666658</v>
          </cell>
        </row>
        <row r="733">
          <cell r="A733" t="str">
            <v>3831110(21)</v>
          </cell>
          <cell r="D733" t="str">
            <v>Sound Recorders/Cassette/Com. Disk/Cartridge Players, Motor Vehicles</v>
          </cell>
          <cell r="E733">
            <v>99.999583333333305</v>
          </cell>
          <cell r="F733">
            <v>93.433333333333337</v>
          </cell>
          <cell r="G733">
            <v>82.655416666666667</v>
          </cell>
          <cell r="H733">
            <v>80.128749999999997</v>
          </cell>
          <cell r="I733">
            <v>81.716250000000002</v>
          </cell>
          <cell r="J733">
            <v>82.973333333333329</v>
          </cell>
        </row>
        <row r="734">
          <cell r="A734" t="str">
            <v>3831111(21)</v>
          </cell>
          <cell r="D734" t="str">
            <v>Video Cassette Recorder (Vcr)</v>
          </cell>
          <cell r="E734">
            <v>100.00020833333332</v>
          </cell>
          <cell r="F734">
            <v>91.597708333333316</v>
          </cell>
          <cell r="G734">
            <v>84.683750000000003</v>
          </cell>
          <cell r="H734">
            <v>80.635833333333352</v>
          </cell>
          <cell r="I734">
            <v>87.325000000000003</v>
          </cell>
          <cell r="J734">
            <v>85.668333333333322</v>
          </cell>
        </row>
        <row r="735">
          <cell r="A735" t="str">
            <v>3831112(21)</v>
          </cell>
          <cell r="D735" t="str">
            <v>Video Camera/Camera Recorder</v>
          </cell>
          <cell r="E735">
            <v>100.00041666666665</v>
          </cell>
          <cell r="F735">
            <v>104.39708333333336</v>
          </cell>
          <cell r="G735">
            <v>90.604166666666657</v>
          </cell>
          <cell r="H735">
            <v>89.232500000000002</v>
          </cell>
          <cell r="I735">
            <v>88.013333333333321</v>
          </cell>
          <cell r="J735">
            <v>87.199583333333322</v>
          </cell>
        </row>
        <row r="736">
          <cell r="A736" t="str">
            <v>3831113(21)</v>
          </cell>
          <cell r="D736" t="str">
            <v>Electronic Paging System</v>
          </cell>
          <cell r="E736">
            <v>100.00000833333334</v>
          </cell>
          <cell r="F736">
            <v>102.69331166666669</v>
          </cell>
          <cell r="G736">
            <v>97.282165833333323</v>
          </cell>
          <cell r="H736">
            <v>92.108040000000017</v>
          </cell>
          <cell r="I736">
            <v>92.234848333333332</v>
          </cell>
          <cell r="J736">
            <v>93.786230000000018</v>
          </cell>
        </row>
        <row r="737">
          <cell r="A737" t="str">
            <v>3831114(21)</v>
          </cell>
          <cell r="D737" t="str">
            <v>Radio, Tv Comm Equip &amp; Apparatus  Nec</v>
          </cell>
          <cell r="E737">
            <v>100.00083333333333</v>
          </cell>
          <cell r="F737">
            <v>107.3729166666667</v>
          </cell>
          <cell r="G737">
            <v>116.81874999999999</v>
          </cell>
          <cell r="H737">
            <v>127.64166666666668</v>
          </cell>
          <cell r="I737">
            <v>116.62145833333332</v>
          </cell>
          <cell r="J737">
            <v>123.36624999999999</v>
          </cell>
        </row>
        <row r="738">
          <cell r="A738" t="str">
            <v>38313(21)</v>
          </cell>
          <cell r="D738" t="str">
            <v>Walkie Talkie</v>
          </cell>
          <cell r="E738">
            <v>99.999868333333339</v>
          </cell>
          <cell r="F738">
            <v>96.112059999999985</v>
          </cell>
          <cell r="G738">
            <v>87.027684166666674</v>
          </cell>
          <cell r="H738">
            <v>93.56134333333334</v>
          </cell>
          <cell r="I738">
            <v>81.913269999999997</v>
          </cell>
          <cell r="J738">
            <v>73.184111666666666</v>
          </cell>
        </row>
        <row r="739">
          <cell r="A739" t="str">
            <v>38314(21)</v>
          </cell>
          <cell r="D739" t="str">
            <v>Remote Control Sets</v>
          </cell>
          <cell r="E739">
            <v>99.999445000000009</v>
          </cell>
          <cell r="F739">
            <v>92.569444166666685</v>
          </cell>
          <cell r="G739">
            <v>90.420554166666676</v>
          </cell>
          <cell r="H739">
            <v>91.181666666666672</v>
          </cell>
          <cell r="I739">
            <v>76.811666666666682</v>
          </cell>
          <cell r="J739">
            <v>77.009998333333343</v>
          </cell>
        </row>
        <row r="740">
          <cell r="A740" t="str">
            <v>383161(21)</v>
          </cell>
          <cell r="D740" t="str">
            <v>Magnet (New)</v>
          </cell>
          <cell r="E740">
            <v>100.00038333333336</v>
          </cell>
          <cell r="F740">
            <v>103.05603083333335</v>
          </cell>
          <cell r="G740">
            <v>94.66784916666667</v>
          </cell>
          <cell r="H740">
            <v>111.07424333333333</v>
          </cell>
          <cell r="I740">
            <v>126.43464166666668</v>
          </cell>
          <cell r="J740">
            <v>139.26604749999998</v>
          </cell>
        </row>
        <row r="741">
          <cell r="A741" t="str">
            <v>383162(21)</v>
          </cell>
          <cell r="D741" t="str">
            <v>Diodes (Led)</v>
          </cell>
          <cell r="E741">
            <v>100.00083416666665</v>
          </cell>
          <cell r="F741">
            <v>99.386040833333311</v>
          </cell>
          <cell r="G741">
            <v>99.222638333333322</v>
          </cell>
          <cell r="H741">
            <v>113.12208416666665</v>
          </cell>
          <cell r="I741">
            <v>116.67312416666667</v>
          </cell>
          <cell r="J741">
            <v>116.71152499999997</v>
          </cell>
        </row>
        <row r="742">
          <cell r="A742" t="str">
            <v>383163(21)</v>
          </cell>
          <cell r="D742" t="str">
            <v>Transistors (All Type)</v>
          </cell>
          <cell r="E742">
            <v>99.996354166666663</v>
          </cell>
          <cell r="F742">
            <v>100.59010416666666</v>
          </cell>
          <cell r="G742">
            <v>112.24781249999999</v>
          </cell>
          <cell r="H742">
            <v>98.219583333333333</v>
          </cell>
          <cell r="I742">
            <v>132.19749999999999</v>
          </cell>
          <cell r="J742">
            <v>150.01364583333333</v>
          </cell>
        </row>
        <row r="743">
          <cell r="A743" t="str">
            <v>383164(21)</v>
          </cell>
          <cell r="D743" t="str">
            <v>Semi Conductor Devices, N.E.C. (New)</v>
          </cell>
          <cell r="E743">
            <v>99.99972249999999</v>
          </cell>
          <cell r="F743">
            <v>101.31027666666665</v>
          </cell>
          <cell r="G743">
            <v>95.274814166666658</v>
          </cell>
          <cell r="H743">
            <v>107.33925666666667</v>
          </cell>
          <cell r="I743">
            <v>106.83611333333336</v>
          </cell>
          <cell r="J743">
            <v>107.46407333333335</v>
          </cell>
        </row>
        <row r="744">
          <cell r="A744" t="str">
            <v>383165(21)</v>
          </cell>
          <cell r="D744" t="str">
            <v>Semi Conductor Frame (Lead Frame)</v>
          </cell>
          <cell r="E744">
            <v>100.00472500000002</v>
          </cell>
          <cell r="F744">
            <v>103.01750166666667</v>
          </cell>
          <cell r="G744">
            <v>94.435141666666652</v>
          </cell>
          <cell r="H744">
            <v>110.063475</v>
          </cell>
          <cell r="I744">
            <v>97.225140833333313</v>
          </cell>
          <cell r="J744">
            <v>91.527918333333346</v>
          </cell>
        </row>
        <row r="745">
          <cell r="A745" t="str">
            <v>383166(21)</v>
          </cell>
          <cell r="D745" t="str">
            <v>Silicon Wafer (New)</v>
          </cell>
          <cell r="E745">
            <v>99.999999166666655</v>
          </cell>
          <cell r="F745">
            <v>113.81638916666665</v>
          </cell>
          <cell r="G745">
            <v>90.80972083333333</v>
          </cell>
          <cell r="H745">
            <v>82.379999166666678</v>
          </cell>
          <cell r="I745">
            <v>86.574165000000008</v>
          </cell>
          <cell r="J745">
            <v>91.594999166666682</v>
          </cell>
        </row>
        <row r="746">
          <cell r="A746" t="str">
            <v>383167(21)</v>
          </cell>
          <cell r="D746" t="str">
            <v>Intergrated Circuit</v>
          </cell>
          <cell r="E746">
            <v>100.00114583333334</v>
          </cell>
          <cell r="F746">
            <v>123.85104166666667</v>
          </cell>
          <cell r="G746">
            <v>121.59552083333332</v>
          </cell>
          <cell r="H746">
            <v>115.51781250000001</v>
          </cell>
          <cell r="I746">
            <v>120.5253125</v>
          </cell>
          <cell r="J746">
            <v>142.1121875</v>
          </cell>
        </row>
        <row r="747">
          <cell r="A747" t="str">
            <v>383168(21)</v>
          </cell>
          <cell r="D747" t="str">
            <v>Electronic Micro Motor</v>
          </cell>
          <cell r="E747">
            <v>100</v>
          </cell>
          <cell r="F747">
            <v>96.792500000000004</v>
          </cell>
          <cell r="G747">
            <v>78.096249999999998</v>
          </cell>
          <cell r="H747">
            <v>84.915416666666673</v>
          </cell>
          <cell r="I747">
            <v>96.387083333333337</v>
          </cell>
          <cell r="J747">
            <v>98.837500000000006</v>
          </cell>
        </row>
        <row r="748">
          <cell r="A748" t="str">
            <v>383169(21)</v>
          </cell>
          <cell r="D748" t="str">
            <v>Resistor</v>
          </cell>
          <cell r="E748">
            <v>100.01416666666668</v>
          </cell>
          <cell r="F748">
            <v>109.80666666666669</v>
          </cell>
          <cell r="G748">
            <v>83.577500000000001</v>
          </cell>
          <cell r="H748">
            <v>77.63333333333334</v>
          </cell>
          <cell r="I748">
            <v>71.341666666666669</v>
          </cell>
          <cell r="J748">
            <v>50.02</v>
          </cell>
        </row>
        <row r="749">
          <cell r="A749" t="str">
            <v>3831610(21)</v>
          </cell>
          <cell r="D749" t="str">
            <v>Electronic Coil (New)</v>
          </cell>
          <cell r="E749">
            <v>100.00759333333335</v>
          </cell>
          <cell r="F749">
            <v>109.1804625</v>
          </cell>
          <cell r="G749">
            <v>109.73490750000001</v>
          </cell>
          <cell r="H749">
            <v>111.91083333333333</v>
          </cell>
          <cell r="I749">
            <v>122.63620416666666</v>
          </cell>
          <cell r="J749">
            <v>153.70333416666665</v>
          </cell>
        </row>
        <row r="750">
          <cell r="A750" t="str">
            <v>3831611(21)</v>
          </cell>
          <cell r="D750" t="str">
            <v>Electronic Tubes (Colour Display Tube T.V.)</v>
          </cell>
          <cell r="E750">
            <v>99.999721666666659</v>
          </cell>
          <cell r="F750">
            <v>89.25639000000001</v>
          </cell>
          <cell r="G750">
            <v>84.575000000000003</v>
          </cell>
          <cell r="H750">
            <v>74.323056666666659</v>
          </cell>
          <cell r="I750">
            <v>78.773331666666678</v>
          </cell>
          <cell r="J750">
            <v>76.00111166666666</v>
          </cell>
        </row>
        <row r="751">
          <cell r="A751" t="str">
            <v>3831612(21)</v>
          </cell>
          <cell r="D751" t="str">
            <v>Deflection Yokes</v>
          </cell>
          <cell r="E751">
            <v>99.999791666666653</v>
          </cell>
          <cell r="F751">
            <v>103.628125</v>
          </cell>
          <cell r="G751">
            <v>79.383541666666673</v>
          </cell>
          <cell r="H751">
            <v>79.710833333333326</v>
          </cell>
          <cell r="I751">
            <v>76.853541666666672</v>
          </cell>
          <cell r="J751">
            <v>77.552083333333343</v>
          </cell>
        </row>
        <row r="752">
          <cell r="A752" t="str">
            <v>3831613(21)</v>
          </cell>
          <cell r="D752" t="str">
            <v>Electronic Gun (New)</v>
          </cell>
          <cell r="E752">
            <v>99.999761666666672</v>
          </cell>
          <cell r="F752">
            <v>105.62601750000002</v>
          </cell>
          <cell r="G752">
            <v>95.58519583333333</v>
          </cell>
          <cell r="H752">
            <v>95.679538333333326</v>
          </cell>
          <cell r="I752">
            <v>97.85216666666669</v>
          </cell>
          <cell r="J752">
            <v>102.4193875</v>
          </cell>
        </row>
        <row r="753">
          <cell r="A753" t="str">
            <v>3831615(21)</v>
          </cell>
          <cell r="D753" t="str">
            <v>Electronic Components, Facsimile Parts</v>
          </cell>
          <cell r="E753">
            <v>99.999524166666689</v>
          </cell>
          <cell r="F753">
            <v>98.671904166666664</v>
          </cell>
          <cell r="G753">
            <v>95.711309166666666</v>
          </cell>
          <cell r="H753">
            <v>96.913334166666658</v>
          </cell>
          <cell r="I753">
            <v>102.48452416666669</v>
          </cell>
          <cell r="J753">
            <v>105.52130833333334</v>
          </cell>
        </row>
        <row r="754">
          <cell r="A754" t="str">
            <v>3831616(21)</v>
          </cell>
          <cell r="D754" t="str">
            <v>Discretes (New)</v>
          </cell>
          <cell r="E754">
            <v>99.999320833333329</v>
          </cell>
          <cell r="F754">
            <v>96.791280833333332</v>
          </cell>
          <cell r="G754">
            <v>97.193341666666669</v>
          </cell>
          <cell r="H754">
            <v>104.88016416666667</v>
          </cell>
          <cell r="I754">
            <v>107.95426916666665</v>
          </cell>
          <cell r="J754">
            <v>108.43303083333333</v>
          </cell>
        </row>
        <row r="755">
          <cell r="A755" t="str">
            <v>3831617(21)</v>
          </cell>
          <cell r="D755" t="str">
            <v>Isolators (New)</v>
          </cell>
          <cell r="E755">
            <v>99.999320833333329</v>
          </cell>
          <cell r="F755">
            <v>96.791280833333332</v>
          </cell>
          <cell r="G755">
            <v>97.193341666666669</v>
          </cell>
          <cell r="H755">
            <v>104.88016416666667</v>
          </cell>
          <cell r="I755">
            <v>107.95426916666665</v>
          </cell>
          <cell r="J755">
            <v>108.43303083333333</v>
          </cell>
        </row>
        <row r="756">
          <cell r="A756" t="str">
            <v>3831618(21)</v>
          </cell>
          <cell r="D756" t="str">
            <v>Modules And Arrays</v>
          </cell>
          <cell r="E756">
            <v>99.996666666666655</v>
          </cell>
          <cell r="F756">
            <v>72.191666666666663</v>
          </cell>
          <cell r="G756">
            <v>116.57916666666668</v>
          </cell>
          <cell r="H756">
            <v>209.09083333333334</v>
          </cell>
          <cell r="I756">
            <v>179.50166666666667</v>
          </cell>
          <cell r="J756">
            <v>146.52000000000001</v>
          </cell>
        </row>
        <row r="757">
          <cell r="A757" t="str">
            <v>3831619(21)</v>
          </cell>
          <cell r="D757" t="str">
            <v>Radio Antenna (New)</v>
          </cell>
          <cell r="E757">
            <v>100.00041666666667</v>
          </cell>
          <cell r="F757">
            <v>106.30958333333334</v>
          </cell>
          <cell r="G757">
            <v>100.65</v>
          </cell>
          <cell r="H757">
            <v>104.34833333333333</v>
          </cell>
          <cell r="I757">
            <v>102.09875</v>
          </cell>
          <cell r="J757">
            <v>115.10083333333333</v>
          </cell>
        </row>
        <row r="758">
          <cell r="A758" t="str">
            <v>3831620(21)</v>
          </cell>
          <cell r="D758" t="str">
            <v>Speaker Box (Complete)</v>
          </cell>
          <cell r="E758">
            <v>99.999375000000001</v>
          </cell>
          <cell r="F758">
            <v>112.86520833333334</v>
          </cell>
          <cell r="G758">
            <v>119.16500000000001</v>
          </cell>
          <cell r="H758">
            <v>104.97895833333334</v>
          </cell>
          <cell r="I758">
            <v>106.39854166666666</v>
          </cell>
          <cell r="J758">
            <v>110.70270833333332</v>
          </cell>
        </row>
        <row r="759">
          <cell r="A759" t="str">
            <v>3831621(21)</v>
          </cell>
          <cell r="D759" t="str">
            <v>Loudspeakers</v>
          </cell>
          <cell r="E759">
            <v>100.00145833333332</v>
          </cell>
          <cell r="F759">
            <v>105.48604166666667</v>
          </cell>
          <cell r="G759">
            <v>102.41104166666666</v>
          </cell>
          <cell r="H759">
            <v>103.2</v>
          </cell>
          <cell r="I759">
            <v>95.149166666666645</v>
          </cell>
          <cell r="J759">
            <v>115.50937500000001</v>
          </cell>
        </row>
        <row r="760">
          <cell r="A760" t="str">
            <v>3831622(21)</v>
          </cell>
          <cell r="D760" t="str">
            <v>Tuner</v>
          </cell>
          <cell r="E760">
            <v>99.999583333333334</v>
          </cell>
          <cell r="F760">
            <v>99.862916666666692</v>
          </cell>
          <cell r="G760">
            <v>79.097916666666663</v>
          </cell>
          <cell r="H760">
            <v>74.451666666666654</v>
          </cell>
          <cell r="I760">
            <v>69.613749999999996</v>
          </cell>
          <cell r="J760">
            <v>65.080416666666665</v>
          </cell>
        </row>
        <row r="761">
          <cell r="A761" t="str">
            <v>3831623(21)</v>
          </cell>
          <cell r="D761" t="str">
            <v>Audio Video Mechanism (New)</v>
          </cell>
          <cell r="E761">
            <v>100.00014000000002</v>
          </cell>
          <cell r="F761">
            <v>105.09152750000001</v>
          </cell>
          <cell r="G761">
            <v>151.62027833333335</v>
          </cell>
          <cell r="H761">
            <v>147.81097333333335</v>
          </cell>
          <cell r="I761">
            <v>143.00361083333331</v>
          </cell>
          <cell r="J761">
            <v>150.11166666666665</v>
          </cell>
        </row>
        <row r="762">
          <cell r="A762" t="str">
            <v>3831624(21)</v>
          </cell>
          <cell r="D762" t="str">
            <v>Magnetic Heads</v>
          </cell>
          <cell r="E762">
            <v>100</v>
          </cell>
          <cell r="F762">
            <v>97.512083333333322</v>
          </cell>
          <cell r="G762">
            <v>96.481666666666669</v>
          </cell>
          <cell r="H762">
            <v>89.034999999999997</v>
          </cell>
          <cell r="I762">
            <v>75.954583333333318</v>
          </cell>
          <cell r="J762">
            <v>52.580416666666657</v>
          </cell>
        </row>
        <row r="763">
          <cell r="A763" t="str">
            <v>383191(21)</v>
          </cell>
          <cell r="D763" t="str">
            <v>Fax Machines (New)</v>
          </cell>
          <cell r="E763">
            <v>99.999583333333334</v>
          </cell>
          <cell r="F763">
            <v>106.800625</v>
          </cell>
          <cell r="G763">
            <v>100.44604166666667</v>
          </cell>
          <cell r="H763">
            <v>103.171875</v>
          </cell>
          <cell r="I763">
            <v>100.93916666666668</v>
          </cell>
          <cell r="J763">
            <v>89.275833333333324</v>
          </cell>
        </row>
        <row r="764">
          <cell r="A764" t="str">
            <v>383192(21)</v>
          </cell>
          <cell r="D764" t="str">
            <v>Telephone (Mobile) -New</v>
          </cell>
          <cell r="E764">
            <v>100</v>
          </cell>
          <cell r="F764">
            <v>89.79291666666667</v>
          </cell>
          <cell r="G764">
            <v>79.665416666666658</v>
          </cell>
          <cell r="H764">
            <v>88.584583333333327</v>
          </cell>
          <cell r="I764">
            <v>70.972499999999997</v>
          </cell>
          <cell r="J764">
            <v>61.501666666666679</v>
          </cell>
        </row>
        <row r="765">
          <cell r="A765" t="str">
            <v>384111(21)</v>
          </cell>
          <cell r="D765" t="str">
            <v>Blender/Grinder, Electric</v>
          </cell>
          <cell r="E765">
            <v>100.00033583333335</v>
          </cell>
          <cell r="F765">
            <v>95.404191666666662</v>
          </cell>
          <cell r="G765">
            <v>91.815337499999998</v>
          </cell>
          <cell r="H765">
            <v>104.06878833333333</v>
          </cell>
          <cell r="I765">
            <v>102.28180916666666</v>
          </cell>
          <cell r="J765">
            <v>103.83535000000002</v>
          </cell>
        </row>
        <row r="766">
          <cell r="A766" t="str">
            <v>384112(21)</v>
          </cell>
          <cell r="D766" t="str">
            <v>Toaster (New)</v>
          </cell>
          <cell r="E766">
            <v>100.00033583333335</v>
          </cell>
          <cell r="F766">
            <v>95.404191666666662</v>
          </cell>
          <cell r="G766">
            <v>91.815337499999998</v>
          </cell>
          <cell r="H766">
            <v>104.06878833333333</v>
          </cell>
          <cell r="I766">
            <v>102.28180916666666</v>
          </cell>
          <cell r="J766">
            <v>103.83535000000002</v>
          </cell>
        </row>
        <row r="767">
          <cell r="A767" t="str">
            <v>38412(21)</v>
          </cell>
          <cell r="D767" t="str">
            <v>Vacuum Cleaner (New)</v>
          </cell>
          <cell r="E767">
            <v>100.00033583333335</v>
          </cell>
          <cell r="F767">
            <v>95.404191666666662</v>
          </cell>
          <cell r="G767">
            <v>91.815337499999998</v>
          </cell>
          <cell r="H767">
            <v>104.06878833333333</v>
          </cell>
          <cell r="I767">
            <v>102.28180916666666</v>
          </cell>
          <cell r="J767">
            <v>103.83535000000002</v>
          </cell>
        </row>
        <row r="768">
          <cell r="A768" t="str">
            <v>384141(21)</v>
          </cell>
          <cell r="D768" t="str">
            <v>Ceiling Fan, Electric</v>
          </cell>
          <cell r="E768">
            <v>100.00033583333335</v>
          </cell>
          <cell r="F768">
            <v>95.404191666666662</v>
          </cell>
          <cell r="G768">
            <v>91.815337499999998</v>
          </cell>
          <cell r="H768">
            <v>104.06878833333333</v>
          </cell>
          <cell r="I768">
            <v>102.28180916666666</v>
          </cell>
          <cell r="J768">
            <v>103.83535000000002</v>
          </cell>
        </row>
        <row r="769">
          <cell r="A769" t="str">
            <v>384142(21)</v>
          </cell>
          <cell r="D769" t="str">
            <v>Fan, Table (New)</v>
          </cell>
          <cell r="E769">
            <v>100</v>
          </cell>
          <cell r="F769">
            <v>100</v>
          </cell>
          <cell r="G769">
            <v>100</v>
          </cell>
          <cell r="H769">
            <v>96.994166666666658</v>
          </cell>
          <cell r="I769">
            <v>88.558333333333309</v>
          </cell>
          <cell r="J769">
            <v>81.499166666666667</v>
          </cell>
        </row>
        <row r="770">
          <cell r="A770" t="str">
            <v>384143(21)</v>
          </cell>
          <cell r="D770" t="str">
            <v>Water Heater, Electric</v>
          </cell>
          <cell r="E770">
            <v>100</v>
          </cell>
          <cell r="F770">
            <v>100</v>
          </cell>
          <cell r="G770">
            <v>100</v>
          </cell>
          <cell r="H770">
            <v>163.31166666666667</v>
          </cell>
          <cell r="I770">
            <v>163.30000000000001</v>
          </cell>
          <cell r="J770">
            <v>159.69666666666666</v>
          </cell>
        </row>
        <row r="771">
          <cell r="A771" t="str">
            <v>38432(21)</v>
          </cell>
          <cell r="D771" t="str">
            <v>Iron, Electric</v>
          </cell>
          <cell r="E771">
            <v>100.00033583333335</v>
          </cell>
          <cell r="F771">
            <v>95.404191666666662</v>
          </cell>
          <cell r="G771">
            <v>91.815337499999998</v>
          </cell>
          <cell r="H771">
            <v>104.06878833333333</v>
          </cell>
          <cell r="I771">
            <v>102.28180916666666</v>
          </cell>
          <cell r="J771">
            <v>103.83535000000002</v>
          </cell>
        </row>
        <row r="772">
          <cell r="A772" t="str">
            <v>38511(21)</v>
          </cell>
          <cell r="D772" t="str">
            <v>Generator Sets</v>
          </cell>
          <cell r="E772">
            <v>99.998696666666689</v>
          </cell>
          <cell r="F772">
            <v>108.40790749999999</v>
          </cell>
          <cell r="G772">
            <v>95.312007499999993</v>
          </cell>
          <cell r="H772">
            <v>90.563182500000025</v>
          </cell>
          <cell r="I772">
            <v>95.720966666666669</v>
          </cell>
          <cell r="J772">
            <v>102.73455833333335</v>
          </cell>
        </row>
        <row r="773">
          <cell r="A773" t="str">
            <v>385131(21)</v>
          </cell>
          <cell r="D773" t="str">
            <v>Motor, Electric (New)</v>
          </cell>
          <cell r="E773">
            <v>99.998696666666689</v>
          </cell>
          <cell r="F773">
            <v>108.40790749999999</v>
          </cell>
          <cell r="G773">
            <v>95.312007499999993</v>
          </cell>
          <cell r="H773">
            <v>90.563182500000025</v>
          </cell>
          <cell r="I773">
            <v>95.720966666666669</v>
          </cell>
          <cell r="J773">
            <v>102.73455833333335</v>
          </cell>
        </row>
        <row r="774">
          <cell r="A774" t="str">
            <v>385132(21)</v>
          </cell>
          <cell r="D774" t="str">
            <v>Lamp Chokes, Starters (New)</v>
          </cell>
          <cell r="E774">
            <v>100.00416666666666</v>
          </cell>
          <cell r="F774">
            <v>121.62666666666667</v>
          </cell>
          <cell r="G774">
            <v>100.00416666666666</v>
          </cell>
          <cell r="H774">
            <v>91.63333333333334</v>
          </cell>
          <cell r="I774">
            <v>77.333333333333343</v>
          </cell>
          <cell r="J774">
            <v>76.515000000000001</v>
          </cell>
        </row>
        <row r="775">
          <cell r="A775" t="str">
            <v>385141(21)</v>
          </cell>
          <cell r="D775" t="str">
            <v>Electronic Transformer (All Type)</v>
          </cell>
          <cell r="E775">
            <v>99.998055000000008</v>
          </cell>
          <cell r="F775">
            <v>108.14152749999998</v>
          </cell>
          <cell r="G775">
            <v>89.591110833333317</v>
          </cell>
          <cell r="H775">
            <v>87.577359999999999</v>
          </cell>
          <cell r="I775">
            <v>92.866250833333339</v>
          </cell>
          <cell r="J775">
            <v>104.03861250000003</v>
          </cell>
        </row>
        <row r="776">
          <cell r="A776" t="str">
            <v>385142(21)</v>
          </cell>
          <cell r="D776" t="str">
            <v>Power Supply, Component Of Personal Computer Etc. (Ups)</v>
          </cell>
          <cell r="E776">
            <v>100.00023833333334</v>
          </cell>
          <cell r="F776">
            <v>109.04511750000002</v>
          </cell>
          <cell r="G776">
            <v>108.99702416666666</v>
          </cell>
          <cell r="H776">
            <v>97.705594999999988</v>
          </cell>
          <cell r="I776">
            <v>102.54976250000001</v>
          </cell>
          <cell r="J776">
            <v>99.615119166666673</v>
          </cell>
        </row>
        <row r="777">
          <cell r="A777" t="str">
            <v>385143(21)</v>
          </cell>
          <cell r="D777" t="str">
            <v>Adaptors</v>
          </cell>
          <cell r="E777">
            <v>99.998696666666689</v>
          </cell>
          <cell r="F777">
            <v>108.40790749999999</v>
          </cell>
          <cell r="G777">
            <v>95.312007499999993</v>
          </cell>
          <cell r="H777">
            <v>90.563182500000025</v>
          </cell>
          <cell r="I777">
            <v>95.720966666666669</v>
          </cell>
          <cell r="J777">
            <v>102.73455833333335</v>
          </cell>
        </row>
        <row r="778">
          <cell r="A778" t="str">
            <v>385161(21)</v>
          </cell>
          <cell r="D778" t="str">
            <v>Lighting Arrester Or Coil, Electric</v>
          </cell>
          <cell r="E778">
            <v>100.00416666666666</v>
          </cell>
          <cell r="F778">
            <v>121.62666666666667</v>
          </cell>
          <cell r="G778">
            <v>100.00416666666666</v>
          </cell>
          <cell r="H778">
            <v>91.63333333333334</v>
          </cell>
          <cell r="I778">
            <v>77.333333333333343</v>
          </cell>
          <cell r="J778">
            <v>76.515000000000001</v>
          </cell>
        </row>
        <row r="779">
          <cell r="A779" t="str">
            <v>385162(21)</v>
          </cell>
          <cell r="D779" t="str">
            <v>Earth Leakage Circuit Breaker (New)</v>
          </cell>
          <cell r="E779">
            <v>100.00416666666666</v>
          </cell>
          <cell r="F779">
            <v>121.62666666666667</v>
          </cell>
          <cell r="G779">
            <v>100.00416666666666</v>
          </cell>
          <cell r="H779">
            <v>91.63333333333334</v>
          </cell>
          <cell r="I779">
            <v>77.333333333333343</v>
          </cell>
          <cell r="J779">
            <v>76.515000000000001</v>
          </cell>
        </row>
        <row r="780">
          <cell r="A780" t="str">
            <v>385163(21)</v>
          </cell>
          <cell r="D780" t="str">
            <v>Vacuum Circuit Breaker</v>
          </cell>
          <cell r="E780">
            <v>100.00416666666666</v>
          </cell>
          <cell r="F780">
            <v>121.62666666666667</v>
          </cell>
          <cell r="G780">
            <v>100.00416666666666</v>
          </cell>
          <cell r="H780">
            <v>91.63333333333334</v>
          </cell>
          <cell r="I780">
            <v>77.333333333333343</v>
          </cell>
          <cell r="J780">
            <v>76.515000000000001</v>
          </cell>
        </row>
        <row r="781">
          <cell r="A781" t="str">
            <v>385164(21)</v>
          </cell>
          <cell r="D781" t="str">
            <v>Relay Sets &amp; Racks (New)</v>
          </cell>
          <cell r="E781">
            <v>100.00416666666666</v>
          </cell>
          <cell r="F781">
            <v>121.62666666666667</v>
          </cell>
          <cell r="G781">
            <v>100.00416666666666</v>
          </cell>
          <cell r="H781">
            <v>91.63333333333334</v>
          </cell>
          <cell r="I781">
            <v>77.333333333333343</v>
          </cell>
          <cell r="J781">
            <v>76.515000000000001</v>
          </cell>
        </row>
        <row r="782">
          <cell r="A782" t="str">
            <v>385165(21)</v>
          </cell>
          <cell r="D782" t="str">
            <v>Fuse Switches</v>
          </cell>
          <cell r="E782">
            <v>100.00416666666666</v>
          </cell>
          <cell r="F782">
            <v>121.62666666666667</v>
          </cell>
          <cell r="G782">
            <v>100.00416666666666</v>
          </cell>
          <cell r="H782">
            <v>91.63333333333334</v>
          </cell>
          <cell r="I782">
            <v>77.333333333333343</v>
          </cell>
          <cell r="J782">
            <v>76.515000000000001</v>
          </cell>
        </row>
        <row r="783">
          <cell r="A783" t="str">
            <v>385166(21)</v>
          </cell>
          <cell r="D783" t="str">
            <v>Snap Switch (New)</v>
          </cell>
          <cell r="E783">
            <v>100.00416666666666</v>
          </cell>
          <cell r="F783">
            <v>121.62666666666667</v>
          </cell>
          <cell r="G783">
            <v>100.00416666666666</v>
          </cell>
          <cell r="H783">
            <v>91.63333333333334</v>
          </cell>
          <cell r="I783">
            <v>77.333333333333343</v>
          </cell>
          <cell r="J783">
            <v>76.515000000000001</v>
          </cell>
        </row>
        <row r="784">
          <cell r="A784" t="str">
            <v>385167(21)</v>
          </cell>
          <cell r="D784" t="str">
            <v>Plugs, Sockets</v>
          </cell>
          <cell r="E784">
            <v>100.00416666666666</v>
          </cell>
          <cell r="F784">
            <v>121.62666666666667</v>
          </cell>
          <cell r="G784">
            <v>100.00416666666666</v>
          </cell>
          <cell r="H784">
            <v>91.63333333333334</v>
          </cell>
          <cell r="I784">
            <v>77.333333333333343</v>
          </cell>
          <cell r="J784">
            <v>76.515000000000001</v>
          </cell>
        </row>
        <row r="785">
          <cell r="A785" t="str">
            <v>385168(21)</v>
          </cell>
          <cell r="D785" t="str">
            <v>Distribution Fuseboard, Electric</v>
          </cell>
          <cell r="E785">
            <v>100.00416666666666</v>
          </cell>
          <cell r="F785">
            <v>121.62666666666667</v>
          </cell>
          <cell r="G785">
            <v>100.00416666666666</v>
          </cell>
          <cell r="H785">
            <v>91.63333333333334</v>
          </cell>
          <cell r="I785">
            <v>77.333333333333343</v>
          </cell>
          <cell r="J785">
            <v>76.515000000000001</v>
          </cell>
        </row>
        <row r="786">
          <cell r="A786" t="str">
            <v>385181(21)</v>
          </cell>
          <cell r="D786" t="str">
            <v>Welding Wire (New)</v>
          </cell>
          <cell r="E786">
            <v>99.99986833333331</v>
          </cell>
          <cell r="F786">
            <v>101.52238333333334</v>
          </cell>
          <cell r="G786">
            <v>100.4077025</v>
          </cell>
          <cell r="H786">
            <v>103.17950083333332</v>
          </cell>
          <cell r="I786">
            <v>125.57692999999999</v>
          </cell>
          <cell r="J786">
            <v>142.75928166666662</v>
          </cell>
        </row>
        <row r="787">
          <cell r="A787" t="str">
            <v>385182(21)</v>
          </cell>
          <cell r="D787" t="str">
            <v>Coated Wire (New)</v>
          </cell>
          <cell r="E787">
            <v>100.00020833333335</v>
          </cell>
          <cell r="F787">
            <v>99.993333333333325</v>
          </cell>
          <cell r="G787">
            <v>99.864583333333314</v>
          </cell>
          <cell r="H787">
            <v>98.74</v>
          </cell>
          <cell r="I787">
            <v>115.69458333333334</v>
          </cell>
          <cell r="J787">
            <v>113.409375</v>
          </cell>
        </row>
        <row r="788">
          <cell r="A788" t="str">
            <v>385183(21)</v>
          </cell>
          <cell r="D788" t="str">
            <v>Galvanised Iron &amp; Steel Wire</v>
          </cell>
          <cell r="E788">
            <v>100.00011916666666</v>
          </cell>
          <cell r="F788">
            <v>84.390593333333314</v>
          </cell>
          <cell r="G788">
            <v>84.127975000000006</v>
          </cell>
          <cell r="H788">
            <v>87.666071666666639</v>
          </cell>
          <cell r="I788">
            <v>102.06928666666667</v>
          </cell>
          <cell r="J788">
            <v>105.4753575</v>
          </cell>
        </row>
        <row r="789">
          <cell r="A789" t="str">
            <v>385184(21)</v>
          </cell>
          <cell r="D789" t="str">
            <v>Wire Concrete Reinforcing</v>
          </cell>
          <cell r="E789">
            <v>99.998609999999999</v>
          </cell>
          <cell r="F789">
            <v>99.071944166666668</v>
          </cell>
          <cell r="G789">
            <v>100.94416583333333</v>
          </cell>
          <cell r="H789">
            <v>107.76166666666666</v>
          </cell>
          <cell r="I789">
            <v>165.23833333333332</v>
          </cell>
          <cell r="J789">
            <v>192.71361166666665</v>
          </cell>
        </row>
        <row r="790">
          <cell r="A790" t="str">
            <v>38521(21)</v>
          </cell>
          <cell r="D790" t="str">
            <v>Electronic Capacitors</v>
          </cell>
          <cell r="E790">
            <v>99.998750000000001</v>
          </cell>
          <cell r="F790">
            <v>101.59733333333334</v>
          </cell>
          <cell r="G790">
            <v>97.072916666666657</v>
          </cell>
          <cell r="H790">
            <v>77.542083333333352</v>
          </cell>
          <cell r="I790">
            <v>81.133083333333332</v>
          </cell>
          <cell r="J790">
            <v>82.928250000000006</v>
          </cell>
        </row>
        <row r="791">
          <cell r="A791" t="str">
            <v>38522(21)</v>
          </cell>
          <cell r="D791" t="str">
            <v>Spark Plug</v>
          </cell>
          <cell r="E791">
            <v>99.999166666666682</v>
          </cell>
          <cell r="F791">
            <v>99.01166666666667</v>
          </cell>
          <cell r="G791">
            <v>100.63916666666668</v>
          </cell>
          <cell r="H791">
            <v>101.59833333333334</v>
          </cell>
          <cell r="I791">
            <v>104.74250000000001</v>
          </cell>
          <cell r="J791">
            <v>108.27166666666668</v>
          </cell>
        </row>
        <row r="792">
          <cell r="A792" t="str">
            <v>385251(21)</v>
          </cell>
          <cell r="D792" t="str">
            <v>Cables, Radio And Relay</v>
          </cell>
          <cell r="E792">
            <v>100</v>
          </cell>
          <cell r="F792">
            <v>100</v>
          </cell>
          <cell r="G792">
            <v>112.63083333333331</v>
          </cell>
          <cell r="H792">
            <v>102.995</v>
          </cell>
          <cell r="I792">
            <v>100</v>
          </cell>
          <cell r="J792">
            <v>111.72</v>
          </cell>
        </row>
        <row r="793">
          <cell r="A793" t="str">
            <v>385252(21)</v>
          </cell>
          <cell r="D793" t="str">
            <v>Cables, Telephone And Telegraph</v>
          </cell>
          <cell r="E793">
            <v>99.999167500000013</v>
          </cell>
          <cell r="F793">
            <v>93.562224166666653</v>
          </cell>
          <cell r="G793">
            <v>86.209445833333334</v>
          </cell>
          <cell r="H793">
            <v>82.218333333333334</v>
          </cell>
          <cell r="I793">
            <v>93.223888333333306</v>
          </cell>
          <cell r="J793">
            <v>132.2774991666667</v>
          </cell>
        </row>
        <row r="794">
          <cell r="A794" t="str">
            <v>385253(21)</v>
          </cell>
          <cell r="D794" t="str">
            <v>Cord, Telephone, Computers (New)</v>
          </cell>
          <cell r="E794">
            <v>99.99918666666666</v>
          </cell>
          <cell r="F794">
            <v>93.704460833333314</v>
          </cell>
          <cell r="G794">
            <v>86.793188333333333</v>
          </cell>
          <cell r="H794">
            <v>82.677363333333332</v>
          </cell>
          <cell r="I794">
            <v>93.373598333333362</v>
          </cell>
          <cell r="J794">
            <v>131.82331083333332</v>
          </cell>
        </row>
        <row r="795">
          <cell r="A795" t="str">
            <v>385254(21)</v>
          </cell>
          <cell r="D795" t="str">
            <v>Cables Armoured</v>
          </cell>
          <cell r="E795">
            <v>100.00041666666667</v>
          </cell>
          <cell r="F795">
            <v>109.36916666666664</v>
          </cell>
          <cell r="G795">
            <v>104.67958333333334</v>
          </cell>
          <cell r="H795">
            <v>114.37291666666667</v>
          </cell>
          <cell r="I795">
            <v>106.51958333333332</v>
          </cell>
          <cell r="J795">
            <v>133.06375</v>
          </cell>
        </row>
        <row r="796">
          <cell r="A796" t="str">
            <v>385261(21)</v>
          </cell>
          <cell r="D796" t="str">
            <v>Wire, Electric (New)</v>
          </cell>
          <cell r="E796">
            <v>100.00041666666667</v>
          </cell>
          <cell r="F796">
            <v>109.36916666666664</v>
          </cell>
          <cell r="G796">
            <v>104.67958333333334</v>
          </cell>
          <cell r="H796">
            <v>114.37291666666667</v>
          </cell>
          <cell r="I796">
            <v>106.51958333333332</v>
          </cell>
          <cell r="J796">
            <v>133.06375</v>
          </cell>
        </row>
        <row r="797">
          <cell r="A797" t="str">
            <v>385262(21)</v>
          </cell>
          <cell r="D797" t="str">
            <v>Enamelled Copper, Wire</v>
          </cell>
          <cell r="E797">
            <v>100</v>
          </cell>
          <cell r="F797">
            <v>94.537291666666675</v>
          </cell>
          <cell r="G797">
            <v>88.072500000000005</v>
          </cell>
          <cell r="H797">
            <v>88.639791666666667</v>
          </cell>
          <cell r="I797">
            <v>116.39270833333333</v>
          </cell>
          <cell r="J797">
            <v>132.88624999999999</v>
          </cell>
        </row>
        <row r="798">
          <cell r="A798" t="str">
            <v>385263(21)</v>
          </cell>
          <cell r="D798" t="str">
            <v>Electrical Conductivity Copper Rod/Wire</v>
          </cell>
          <cell r="E798">
            <v>99.999166666666667</v>
          </cell>
          <cell r="F798">
            <v>91.899166666666673</v>
          </cell>
          <cell r="G798">
            <v>83.209166666666661</v>
          </cell>
          <cell r="H798">
            <v>90.285416666666691</v>
          </cell>
          <cell r="I798">
            <v>135.92791666666668</v>
          </cell>
          <cell r="J798">
            <v>156.61416666666668</v>
          </cell>
        </row>
        <row r="799">
          <cell r="A799" t="str">
            <v>385264(21)</v>
          </cell>
          <cell r="D799" t="str">
            <v>Lead Wires</v>
          </cell>
          <cell r="E799">
            <v>100.00006833333333</v>
          </cell>
          <cell r="F799">
            <v>97.441913333333332</v>
          </cell>
          <cell r="G799">
            <v>99.485031666666657</v>
          </cell>
          <cell r="H799">
            <v>103.51870999999998</v>
          </cell>
          <cell r="I799">
            <v>127.74318000000001</v>
          </cell>
          <cell r="J799">
            <v>140.23599583333333</v>
          </cell>
        </row>
        <row r="800">
          <cell r="A800" t="str">
            <v>385265(21)</v>
          </cell>
          <cell r="D800" t="str">
            <v>Wire Harness (For Electronic Products)</v>
          </cell>
          <cell r="E800">
            <v>100.00041666666667</v>
          </cell>
          <cell r="F800">
            <v>108.46430583333333</v>
          </cell>
          <cell r="G800">
            <v>120.00097249999999</v>
          </cell>
          <cell r="H800">
            <v>125.89749999999999</v>
          </cell>
          <cell r="I800">
            <v>123.76374916666666</v>
          </cell>
          <cell r="J800">
            <v>114.83430583333332</v>
          </cell>
        </row>
        <row r="801">
          <cell r="A801" t="str">
            <v>385266(21)</v>
          </cell>
          <cell r="D801" t="str">
            <v>Gold Bonding Wire (New)</v>
          </cell>
          <cell r="E801">
            <v>100.00083333333333</v>
          </cell>
          <cell r="F801">
            <v>98.244166666666658</v>
          </cell>
          <cell r="G801">
            <v>107.7025</v>
          </cell>
          <cell r="H801">
            <v>112.00833333333335</v>
          </cell>
          <cell r="I801">
            <v>120.71666666666667</v>
          </cell>
          <cell r="J801">
            <v>129.44166666666666</v>
          </cell>
        </row>
        <row r="802">
          <cell r="A802" t="str">
            <v>385267(21)</v>
          </cell>
          <cell r="D802" t="str">
            <v>Insulated Wire &amp; Cables (New)</v>
          </cell>
          <cell r="E802">
            <v>99.999999166666655</v>
          </cell>
          <cell r="F802">
            <v>94.492221666666666</v>
          </cell>
          <cell r="G802">
            <v>102.55888833333333</v>
          </cell>
          <cell r="H802">
            <v>104.0929175</v>
          </cell>
          <cell r="I802">
            <v>147.71833166666664</v>
          </cell>
          <cell r="J802">
            <v>175.77319500000002</v>
          </cell>
        </row>
        <row r="803">
          <cell r="A803" t="str">
            <v>38527(21)</v>
          </cell>
          <cell r="D803" t="str">
            <v>Battery, Motor Vehicles (New)</v>
          </cell>
          <cell r="E803">
            <v>99.999166666666667</v>
          </cell>
          <cell r="F803">
            <v>107.67</v>
          </cell>
          <cell r="G803">
            <v>107.67</v>
          </cell>
          <cell r="H803">
            <v>106.88333333333333</v>
          </cell>
          <cell r="I803">
            <v>106.49</v>
          </cell>
          <cell r="J803">
            <v>106.49</v>
          </cell>
        </row>
        <row r="804">
          <cell r="A804" t="str">
            <v>38528(21)</v>
          </cell>
          <cell r="D804" t="str">
            <v>Dry Cell, All Types</v>
          </cell>
          <cell r="E804">
            <v>99.999166666666667</v>
          </cell>
          <cell r="F804">
            <v>107.67</v>
          </cell>
          <cell r="G804">
            <v>107.67</v>
          </cell>
          <cell r="H804">
            <v>106.88333333333333</v>
          </cell>
          <cell r="I804">
            <v>106.49</v>
          </cell>
          <cell r="J804">
            <v>106.49</v>
          </cell>
        </row>
        <row r="805">
          <cell r="A805" t="str">
            <v>38531(21)</v>
          </cell>
          <cell r="D805" t="str">
            <v>Electrodes (New)</v>
          </cell>
          <cell r="E805">
            <v>99.998333333333321</v>
          </cell>
          <cell r="F805">
            <v>100.05</v>
          </cell>
          <cell r="G805">
            <v>100.05</v>
          </cell>
          <cell r="H805">
            <v>185.9975</v>
          </cell>
          <cell r="I805">
            <v>219.28749999999999</v>
          </cell>
          <cell r="J805">
            <v>232.47624999999999</v>
          </cell>
        </row>
        <row r="806">
          <cell r="A806" t="str">
            <v>38533(21)</v>
          </cell>
          <cell r="D806" t="str">
            <v>Printed Circuit Board</v>
          </cell>
          <cell r="E806">
            <v>99.999375000000001</v>
          </cell>
          <cell r="F806">
            <v>107.40854166666665</v>
          </cell>
          <cell r="G806">
            <v>102.50812500000001</v>
          </cell>
          <cell r="H806">
            <v>106.17260416666666</v>
          </cell>
          <cell r="I806">
            <v>110.21645833333335</v>
          </cell>
          <cell r="J806">
            <v>117.2153125</v>
          </cell>
        </row>
        <row r="807">
          <cell r="A807" t="str">
            <v>38535(21)</v>
          </cell>
          <cell r="D807" t="str">
            <v>Burglar Alarm, Electric</v>
          </cell>
          <cell r="E807">
            <v>100</v>
          </cell>
          <cell r="F807">
            <v>126.93666666666665</v>
          </cell>
          <cell r="G807">
            <v>94.8</v>
          </cell>
          <cell r="H807">
            <v>107.9675</v>
          </cell>
          <cell r="I807">
            <v>121.19083333333336</v>
          </cell>
          <cell r="J807">
            <v>128.9</v>
          </cell>
        </row>
        <row r="808">
          <cell r="A808" t="str">
            <v>38535(21)</v>
          </cell>
          <cell r="D808" t="str">
            <v>Thermistor Sensor</v>
          </cell>
          <cell r="E808">
            <v>100.0025</v>
          </cell>
          <cell r="F808">
            <v>84.673333333333318</v>
          </cell>
          <cell r="G808">
            <v>66.346666666666664</v>
          </cell>
          <cell r="H808">
            <v>60.80416666666666</v>
          </cell>
          <cell r="I808">
            <v>78.282499999999999</v>
          </cell>
          <cell r="J808">
            <v>74.795833333333334</v>
          </cell>
        </row>
        <row r="809">
          <cell r="A809" t="str">
            <v>387111(21)</v>
          </cell>
          <cell r="D809" t="str">
            <v>Passenger Car 1,000 C.C. And Below</v>
          </cell>
          <cell r="E809">
            <v>99.999166666666639</v>
          </cell>
          <cell r="F809">
            <v>103.40583333333332</v>
          </cell>
          <cell r="G809">
            <v>107.73916666666666</v>
          </cell>
          <cell r="H809">
            <v>106.10583333333336</v>
          </cell>
          <cell r="I809">
            <v>108.92666666666669</v>
          </cell>
          <cell r="J809">
            <v>111.25333333333333</v>
          </cell>
        </row>
        <row r="810">
          <cell r="A810" t="str">
            <v>387112(21)</v>
          </cell>
          <cell r="D810" t="str">
            <v>Passenger Car 1000 -1,600 C.C.</v>
          </cell>
          <cell r="E810">
            <v>100.00083333333333</v>
          </cell>
          <cell r="F810">
            <v>106.04833333333333</v>
          </cell>
          <cell r="G810">
            <v>108.2675</v>
          </cell>
          <cell r="H810">
            <v>102.59666666666669</v>
          </cell>
          <cell r="I810">
            <v>98.715000000000003</v>
          </cell>
          <cell r="J810">
            <v>108.94333333333331</v>
          </cell>
        </row>
        <row r="811">
          <cell r="A811" t="str">
            <v>387113(21)</v>
          </cell>
          <cell r="D811" t="str">
            <v>Four Wheel Drive (Eg. Land Rover, Trooper, Jeep)</v>
          </cell>
          <cell r="E811">
            <v>99.999166666666682</v>
          </cell>
          <cell r="F811">
            <v>100.73333333333333</v>
          </cell>
          <cell r="G811">
            <v>95.251666666666651</v>
          </cell>
          <cell r="H811">
            <v>96.549166666666665</v>
          </cell>
          <cell r="I811">
            <v>96.44</v>
          </cell>
          <cell r="J811">
            <v>95.589166666666685</v>
          </cell>
        </row>
        <row r="812">
          <cell r="A812" t="str">
            <v>387121(21)</v>
          </cell>
          <cell r="D812" t="str">
            <v>Bus And Coach</v>
          </cell>
          <cell r="E812">
            <v>99.999721666666659</v>
          </cell>
          <cell r="F812">
            <v>93.737219166666648</v>
          </cell>
          <cell r="G812">
            <v>114.30388833333332</v>
          </cell>
          <cell r="H812">
            <v>128.02889166666665</v>
          </cell>
          <cell r="I812">
            <v>135.05888666666669</v>
          </cell>
          <cell r="J812">
            <v>121.02888666666668</v>
          </cell>
        </row>
        <row r="813">
          <cell r="A813" t="str">
            <v>387122(21)</v>
          </cell>
          <cell r="D813" t="str">
            <v>Van</v>
          </cell>
          <cell r="E813">
            <v>100</v>
          </cell>
          <cell r="F813">
            <v>103.67833333333333</v>
          </cell>
          <cell r="G813">
            <v>98.4</v>
          </cell>
          <cell r="H813">
            <v>93.286666666666676</v>
          </cell>
          <cell r="I813">
            <v>107.96666666666665</v>
          </cell>
          <cell r="J813">
            <v>125.88583333333335</v>
          </cell>
        </row>
        <row r="814">
          <cell r="A814" t="str">
            <v>38715(21)</v>
          </cell>
          <cell r="D814" t="str">
            <v>Truck &amp; Lorry (New)</v>
          </cell>
          <cell r="E814">
            <v>100.00083333333332</v>
          </cell>
          <cell r="F814">
            <v>110.05166666666666</v>
          </cell>
          <cell r="G814">
            <v>92.505833333333328</v>
          </cell>
          <cell r="H814">
            <v>91.704999999999998</v>
          </cell>
          <cell r="I814">
            <v>108.05500000000001</v>
          </cell>
          <cell r="J814">
            <v>77.685000000000002</v>
          </cell>
        </row>
        <row r="815">
          <cell r="A815" t="str">
            <v>387221(21)</v>
          </cell>
          <cell r="D815" t="str">
            <v>Bodies For Buses</v>
          </cell>
          <cell r="E815">
            <v>100</v>
          </cell>
          <cell r="F815">
            <v>108</v>
          </cell>
          <cell r="G815">
            <v>108</v>
          </cell>
          <cell r="H815">
            <v>106</v>
          </cell>
          <cell r="I815">
            <v>100</v>
          </cell>
          <cell r="J815">
            <v>100</v>
          </cell>
        </row>
        <row r="816">
          <cell r="A816" t="str">
            <v>387222(21)</v>
          </cell>
          <cell r="D816" t="str">
            <v>Bodies For Lorries (New)</v>
          </cell>
          <cell r="E816">
            <v>100</v>
          </cell>
          <cell r="F816">
            <v>108</v>
          </cell>
          <cell r="G816">
            <v>108</v>
          </cell>
          <cell r="H816">
            <v>106</v>
          </cell>
          <cell r="I816">
            <v>100</v>
          </cell>
          <cell r="J816">
            <v>100</v>
          </cell>
        </row>
        <row r="817">
          <cell r="A817" t="str">
            <v>387231(21)</v>
          </cell>
          <cell r="D817" t="str">
            <v>Piston  (Car Auto)</v>
          </cell>
          <cell r="E817">
            <v>100</v>
          </cell>
          <cell r="F817">
            <v>103.88958333333335</v>
          </cell>
          <cell r="G817">
            <v>126.86791666666666</v>
          </cell>
          <cell r="H817">
            <v>150.32624999999999</v>
          </cell>
          <cell r="I817">
            <v>199.70083333333332</v>
          </cell>
          <cell r="J817">
            <v>216.78208333333336</v>
          </cell>
        </row>
        <row r="818">
          <cell r="A818" t="str">
            <v>387232(21)</v>
          </cell>
          <cell r="D818" t="str">
            <v>Bumpers</v>
          </cell>
          <cell r="E818">
            <v>99.999166666666667</v>
          </cell>
          <cell r="F818">
            <v>87.325833333333321</v>
          </cell>
          <cell r="G818">
            <v>80.961666666666673</v>
          </cell>
          <cell r="H818">
            <v>72.943333333333342</v>
          </cell>
          <cell r="I818">
            <v>70.149166666666673</v>
          </cell>
          <cell r="J818">
            <v>73.987499999999997</v>
          </cell>
        </row>
        <row r="819">
          <cell r="A819" t="str">
            <v>387233(21)</v>
          </cell>
          <cell r="D819" t="str">
            <v>Brake Motor Vehicle</v>
          </cell>
          <cell r="E819">
            <v>100.00166666666665</v>
          </cell>
          <cell r="F819">
            <v>103.5475</v>
          </cell>
          <cell r="G819">
            <v>96.227500000000006</v>
          </cell>
          <cell r="H819">
            <v>103.2975</v>
          </cell>
          <cell r="I819">
            <v>103.65083333333334</v>
          </cell>
          <cell r="J819">
            <v>113.38249999999999</v>
          </cell>
        </row>
        <row r="820">
          <cell r="A820" t="str">
            <v>387234(21)</v>
          </cell>
          <cell r="D820" t="str">
            <v>Gear Motor Vehicle</v>
          </cell>
          <cell r="E820">
            <v>100.00083333333333</v>
          </cell>
          <cell r="F820">
            <v>93.234999999999999</v>
          </cell>
          <cell r="G820">
            <v>104.70583333333332</v>
          </cell>
          <cell r="H820">
            <v>119.09416666666667</v>
          </cell>
          <cell r="I820">
            <v>139.12916666666666</v>
          </cell>
          <cell r="J820">
            <v>145.28</v>
          </cell>
        </row>
        <row r="821">
          <cell r="A821" t="str">
            <v>387235(21)</v>
          </cell>
          <cell r="D821" t="str">
            <v>Wheel Hub</v>
          </cell>
          <cell r="E821">
            <v>100</v>
          </cell>
          <cell r="F821">
            <v>100.32333333333331</v>
          </cell>
          <cell r="G821">
            <v>107.89</v>
          </cell>
          <cell r="H821">
            <v>98.054166666666646</v>
          </cell>
          <cell r="I821">
            <v>81.28</v>
          </cell>
          <cell r="J821">
            <v>81.28</v>
          </cell>
        </row>
        <row r="822">
          <cell r="A822" t="str">
            <v>387236(21)</v>
          </cell>
          <cell r="D822" t="str">
            <v>Shock Absorber (New)</v>
          </cell>
          <cell r="E822">
            <v>99.999722500000004</v>
          </cell>
          <cell r="F822">
            <v>105.95194499999999</v>
          </cell>
          <cell r="G822">
            <v>107.15388833333331</v>
          </cell>
          <cell r="H822">
            <v>108.96833333333332</v>
          </cell>
          <cell r="I822">
            <v>108.44083250000001</v>
          </cell>
          <cell r="J822">
            <v>108.67888916666666</v>
          </cell>
        </row>
        <row r="823">
          <cell r="A823" t="str">
            <v>387237(21)</v>
          </cell>
          <cell r="D823" t="str">
            <v>Radiator And Radiator Parts</v>
          </cell>
          <cell r="E823">
            <v>100.0000008333333</v>
          </cell>
          <cell r="F823">
            <v>104.09277833333333</v>
          </cell>
          <cell r="G823">
            <v>97.631110833333338</v>
          </cell>
          <cell r="H823">
            <v>91.763889999999989</v>
          </cell>
          <cell r="I823">
            <v>95.613055833333334</v>
          </cell>
          <cell r="J823">
            <v>115.42833250000001</v>
          </cell>
        </row>
        <row r="824">
          <cell r="A824" t="str">
            <v>387238(21)</v>
          </cell>
          <cell r="D824" t="str">
            <v>Silencer &amp; exhaust pipes</v>
          </cell>
          <cell r="E824">
            <v>99.999666666666656</v>
          </cell>
          <cell r="F824">
            <v>110.6575</v>
          </cell>
          <cell r="G824">
            <v>134.72233333333332</v>
          </cell>
          <cell r="H824">
            <v>130.93166666666667</v>
          </cell>
          <cell r="I824">
            <v>153.727</v>
          </cell>
          <cell r="J824">
            <v>181.61233333333331</v>
          </cell>
        </row>
        <row r="825">
          <cell r="A825" t="str">
            <v>387239(21)</v>
          </cell>
          <cell r="D825" t="str">
            <v>Steering (New)</v>
          </cell>
          <cell r="E825">
            <v>100.00000083333335</v>
          </cell>
          <cell r="F825">
            <v>100.81023166666665</v>
          </cell>
          <cell r="G825">
            <v>104.39359750000001</v>
          </cell>
          <cell r="H825">
            <v>102.39899083333333</v>
          </cell>
          <cell r="I825">
            <v>100.960295</v>
          </cell>
          <cell r="J825">
            <v>104.26116499999998</v>
          </cell>
        </row>
        <row r="826">
          <cell r="A826" t="str">
            <v>3872310(21)</v>
          </cell>
          <cell r="D826" t="str">
            <v>Safety Belts (New)</v>
          </cell>
          <cell r="E826">
            <v>100</v>
          </cell>
          <cell r="F826">
            <v>103.11333333333334</v>
          </cell>
          <cell r="G826">
            <v>107.22</v>
          </cell>
          <cell r="H826">
            <v>107.48166666666664</v>
          </cell>
          <cell r="I826">
            <v>111.2475</v>
          </cell>
          <cell r="J826">
            <v>110.105</v>
          </cell>
        </row>
        <row r="827">
          <cell r="A827" t="str">
            <v>3872311(21)</v>
          </cell>
          <cell r="D827" t="str">
            <v>Leaf Spring For Automobile</v>
          </cell>
          <cell r="E827">
            <v>99.999166666666682</v>
          </cell>
          <cell r="F827">
            <v>91.032499999999999</v>
          </cell>
          <cell r="G827">
            <v>94.04</v>
          </cell>
          <cell r="H827">
            <v>91.06</v>
          </cell>
          <cell r="I827">
            <v>78.894999999999996</v>
          </cell>
          <cell r="J827">
            <v>77.45</v>
          </cell>
        </row>
        <row r="828">
          <cell r="A828" t="str">
            <v>3872312(21)</v>
          </cell>
          <cell r="D828" t="str">
            <v>Oil Filter, Motor Vehicle</v>
          </cell>
          <cell r="E828">
            <v>100.0005</v>
          </cell>
          <cell r="F828">
            <v>94.106166666666681</v>
          </cell>
          <cell r="G828">
            <v>93.045833333333334</v>
          </cell>
          <cell r="H828">
            <v>94.56816666666667</v>
          </cell>
          <cell r="I828">
            <v>103.117</v>
          </cell>
          <cell r="J828">
            <v>98.642166666666668</v>
          </cell>
        </row>
        <row r="829">
          <cell r="A829" t="str">
            <v>3872313(21)</v>
          </cell>
          <cell r="D829" t="str">
            <v>Wiper Blades, Windscreen, Motor Vehicle</v>
          </cell>
          <cell r="E829">
            <v>100.0025</v>
          </cell>
          <cell r="F829">
            <v>91.323333333333309</v>
          </cell>
          <cell r="G829">
            <v>78.835833333333326</v>
          </cell>
          <cell r="H829">
            <v>87.514166666666682</v>
          </cell>
          <cell r="I829">
            <v>94.181666666666658</v>
          </cell>
          <cell r="J829">
            <v>99.732500000000002</v>
          </cell>
        </row>
        <row r="830">
          <cell r="A830" t="str">
            <v>3872314(21)</v>
          </cell>
          <cell r="D830" t="str">
            <v>Fuel System And Parts, Motor Vehicle</v>
          </cell>
          <cell r="E830">
            <v>99.999445000000009</v>
          </cell>
          <cell r="F830">
            <v>101.75472249999999</v>
          </cell>
          <cell r="G830">
            <v>98.080279166666685</v>
          </cell>
          <cell r="H830">
            <v>80.990834166666673</v>
          </cell>
          <cell r="I830">
            <v>79.379721666666669</v>
          </cell>
          <cell r="J830">
            <v>84.550276666666662</v>
          </cell>
        </row>
        <row r="831">
          <cell r="A831" t="str">
            <v>3872315(21)</v>
          </cell>
          <cell r="D831" t="str">
            <v>Air Filter</v>
          </cell>
          <cell r="E831">
            <v>99.999583333333348</v>
          </cell>
          <cell r="F831">
            <v>99.514583333333348</v>
          </cell>
          <cell r="G831">
            <v>97.854583333333352</v>
          </cell>
          <cell r="H831">
            <v>91.559166666666684</v>
          </cell>
          <cell r="I831">
            <v>86.736666666666679</v>
          </cell>
          <cell r="J831">
            <v>89.13666666666667</v>
          </cell>
        </row>
        <row r="832">
          <cell r="A832" t="str">
            <v>3872316(21)</v>
          </cell>
          <cell r="D832" t="str">
            <v>Wiring Harness (Motor Vehicle)</v>
          </cell>
          <cell r="E832">
            <v>100</v>
          </cell>
          <cell r="F832">
            <v>100</v>
          </cell>
          <cell r="G832">
            <v>106.9</v>
          </cell>
          <cell r="H832">
            <v>106.9</v>
          </cell>
          <cell r="I832">
            <v>59.034166666666678</v>
          </cell>
          <cell r="J832">
            <v>45.83666666666668</v>
          </cell>
        </row>
        <row r="833">
          <cell r="A833" t="str">
            <v>3872317(21)</v>
          </cell>
          <cell r="D833" t="str">
            <v>Alternators</v>
          </cell>
          <cell r="E833">
            <v>99.999166666666667</v>
          </cell>
          <cell r="F833">
            <v>97.779166666666654</v>
          </cell>
          <cell r="G833">
            <v>93.667500000000004</v>
          </cell>
          <cell r="H833">
            <v>99.324166666666684</v>
          </cell>
          <cell r="I833">
            <v>96.52</v>
          </cell>
          <cell r="J833">
            <v>96.52</v>
          </cell>
        </row>
        <row r="834">
          <cell r="A834" t="str">
            <v>3872318(21)</v>
          </cell>
          <cell r="D834" t="str">
            <v>Starter Motors</v>
          </cell>
          <cell r="E834">
            <v>100</v>
          </cell>
          <cell r="F834">
            <v>102.56083333333333</v>
          </cell>
          <cell r="G834">
            <v>96.83</v>
          </cell>
          <cell r="H834">
            <v>96.83</v>
          </cell>
          <cell r="I834">
            <v>96.83</v>
          </cell>
          <cell r="J834">
            <v>96.83</v>
          </cell>
        </row>
        <row r="835">
          <cell r="A835" t="str">
            <v>38735(21)</v>
          </cell>
          <cell r="D835" t="str">
            <v>Passenger Car 1,600 C.C. And Above</v>
          </cell>
          <cell r="E835">
            <v>99.999166666666667</v>
          </cell>
          <cell r="F835">
            <v>97.406666666666666</v>
          </cell>
          <cell r="G835">
            <v>97.410833333333343</v>
          </cell>
          <cell r="H835">
            <v>95.276666666666685</v>
          </cell>
          <cell r="I835">
            <v>82.775000000000006</v>
          </cell>
          <cell r="J835">
            <v>81.566666666666649</v>
          </cell>
        </row>
        <row r="836">
          <cell r="A836" t="str">
            <v>38811(21)</v>
          </cell>
          <cell r="D836" t="str">
            <v>Motor Cycles &amp; Scooters</v>
          </cell>
          <cell r="E836">
            <v>100.00020833333335</v>
          </cell>
          <cell r="F836">
            <v>103.29041666666667</v>
          </cell>
          <cell r="G836">
            <v>102.16395833333334</v>
          </cell>
          <cell r="H836">
            <v>99.108333333333334</v>
          </cell>
          <cell r="I836">
            <v>92.336458333333354</v>
          </cell>
          <cell r="J836">
            <v>97.060625000000002</v>
          </cell>
        </row>
        <row r="837">
          <cell r="A837" t="str">
            <v>388141(21)</v>
          </cell>
          <cell r="D837" t="str">
            <v>Motorcycle Spokes</v>
          </cell>
          <cell r="E837">
            <v>100.00010750000001</v>
          </cell>
          <cell r="F837">
            <v>101.60205833333333</v>
          </cell>
          <cell r="G837">
            <v>99.209584999999976</v>
          </cell>
          <cell r="H837">
            <v>95.66689333333332</v>
          </cell>
          <cell r="I837">
            <v>88.430193333333349</v>
          </cell>
          <cell r="J837">
            <v>91.316871666666657</v>
          </cell>
        </row>
        <row r="838">
          <cell r="A838" t="str">
            <v>388142(21)</v>
          </cell>
          <cell r="D838" t="str">
            <v>Motorcycle Engines (New)</v>
          </cell>
          <cell r="E838">
            <v>99.999721666666673</v>
          </cell>
          <cell r="F838">
            <v>95.225554166666683</v>
          </cell>
          <cell r="G838">
            <v>88.051667499999994</v>
          </cell>
          <cell r="H838">
            <v>82.669442500000002</v>
          </cell>
          <cell r="I838">
            <v>73.677221666666668</v>
          </cell>
          <cell r="J838">
            <v>69.62416833333333</v>
          </cell>
        </row>
        <row r="839">
          <cell r="A839" t="str">
            <v>38833(21)</v>
          </cell>
          <cell r="D839" t="str">
            <v>Other Electrical Parts Of Machinery</v>
          </cell>
          <cell r="E839">
            <v>100.00149999999999</v>
          </cell>
          <cell r="F839">
            <v>105.02266666666667</v>
          </cell>
          <cell r="G839">
            <v>99.766833333333338</v>
          </cell>
          <cell r="H839">
            <v>100.04166666666666</v>
          </cell>
          <cell r="I839">
            <v>113.74266666666665</v>
          </cell>
          <cell r="J839">
            <v>141.09399999999999</v>
          </cell>
        </row>
        <row r="840">
          <cell r="A840" t="str">
            <v>391111(21)</v>
          </cell>
          <cell r="D840" t="str">
            <v>Endotracheal Tube (New)</v>
          </cell>
          <cell r="E840">
            <v>100.00071499999999</v>
          </cell>
          <cell r="F840">
            <v>93.47845416666668</v>
          </cell>
          <cell r="G840">
            <v>93.260834166666669</v>
          </cell>
          <cell r="H840">
            <v>91.430595000000011</v>
          </cell>
          <cell r="I840">
            <v>89.341548333333336</v>
          </cell>
          <cell r="J840">
            <v>91.094165833333335</v>
          </cell>
        </row>
        <row r="841">
          <cell r="A841" t="str">
            <v>391112(21)</v>
          </cell>
          <cell r="D841" t="str">
            <v>Infusion Administration Sets, Disposable</v>
          </cell>
          <cell r="E841">
            <v>100.00125</v>
          </cell>
          <cell r="F841">
            <v>88.415000000000006</v>
          </cell>
          <cell r="G841">
            <v>86.055833333333325</v>
          </cell>
          <cell r="H841">
            <v>82.909166666666664</v>
          </cell>
          <cell r="I841">
            <v>78.125</v>
          </cell>
          <cell r="J841">
            <v>107.71166666666666</v>
          </cell>
        </row>
        <row r="842">
          <cell r="A842" t="str">
            <v>39112(21)</v>
          </cell>
          <cell r="D842" t="str">
            <v>Hypodermic Needle (New)</v>
          </cell>
          <cell r="E842">
            <v>99.997500000000002</v>
          </cell>
          <cell r="F842">
            <v>99.997500000000002</v>
          </cell>
          <cell r="G842">
            <v>105.26083333333335</v>
          </cell>
          <cell r="H842">
            <v>105.26</v>
          </cell>
          <cell r="I842">
            <v>105.26</v>
          </cell>
          <cell r="J842">
            <v>109.54166666666667</v>
          </cell>
        </row>
        <row r="843">
          <cell r="A843" t="str">
            <v>391151(21)</v>
          </cell>
          <cell r="D843" t="str">
            <v>Other Elec Controlling, &amp; Measuring Inst. (New)</v>
          </cell>
          <cell r="E843">
            <v>99.999445000000009</v>
          </cell>
          <cell r="F843">
            <v>92.569444166666685</v>
          </cell>
          <cell r="G843">
            <v>90.420554166666676</v>
          </cell>
          <cell r="H843">
            <v>91.181666666666672</v>
          </cell>
          <cell r="I843">
            <v>76.811666666666682</v>
          </cell>
          <cell r="J843">
            <v>77.009998333333343</v>
          </cell>
        </row>
        <row r="844">
          <cell r="A844" t="str">
            <v>391152(21)</v>
          </cell>
          <cell r="D844" t="str">
            <v>Trophes &amp; Shields (New)</v>
          </cell>
          <cell r="E844">
            <v>100.00183750000001</v>
          </cell>
          <cell r="F844">
            <v>98.473107499999998</v>
          </cell>
          <cell r="G844">
            <v>96.272313333333329</v>
          </cell>
          <cell r="H844">
            <v>97.134534166666668</v>
          </cell>
          <cell r="I844">
            <v>96.924037500000026</v>
          </cell>
          <cell r="J844">
            <v>99.904848333333334</v>
          </cell>
        </row>
        <row r="845">
          <cell r="A845" t="str">
            <v>39117(21)</v>
          </cell>
          <cell r="D845" t="str">
            <v>Meter, Water</v>
          </cell>
          <cell r="E845">
            <v>99.999445000000009</v>
          </cell>
          <cell r="F845">
            <v>92.569444166666685</v>
          </cell>
          <cell r="G845">
            <v>90.420554166666676</v>
          </cell>
          <cell r="H845">
            <v>91.181666666666672</v>
          </cell>
          <cell r="I845">
            <v>76.811666666666682</v>
          </cell>
          <cell r="J845">
            <v>77.009998333333343</v>
          </cell>
        </row>
        <row r="846">
          <cell r="A846" t="str">
            <v>39121(21)</v>
          </cell>
          <cell r="D846" t="str">
            <v>Camera</v>
          </cell>
          <cell r="E846">
            <v>100.00166666666668</v>
          </cell>
          <cell r="F846">
            <v>98.542500000000004</v>
          </cell>
          <cell r="G846">
            <v>96.430833333333325</v>
          </cell>
          <cell r="H846">
            <v>112.45416666666668</v>
          </cell>
          <cell r="I846">
            <v>108.735</v>
          </cell>
          <cell r="J846">
            <v>121.6</v>
          </cell>
        </row>
        <row r="847">
          <cell r="A847" t="str">
            <v>39131(21)</v>
          </cell>
          <cell r="D847" t="str">
            <v>Watch</v>
          </cell>
          <cell r="E847">
            <v>99.996666666666655</v>
          </cell>
          <cell r="F847">
            <v>98.681666666666658</v>
          </cell>
          <cell r="G847">
            <v>93.39</v>
          </cell>
          <cell r="H847">
            <v>93.39</v>
          </cell>
          <cell r="I847">
            <v>64.004166666666663</v>
          </cell>
          <cell r="J847">
            <v>63.410833333333336</v>
          </cell>
        </row>
        <row r="848">
          <cell r="A848" t="str">
            <v>391341(21)</v>
          </cell>
          <cell r="D848" t="str">
            <v>Crystal Wafer, Blank (New)</v>
          </cell>
          <cell r="E848">
            <v>99.99166666666666</v>
          </cell>
          <cell r="F848">
            <v>48.96</v>
          </cell>
          <cell r="G848">
            <v>47.092500000000001</v>
          </cell>
          <cell r="H848">
            <v>49.896666666666668</v>
          </cell>
          <cell r="I848">
            <v>48.429166666666667</v>
          </cell>
          <cell r="J848">
            <v>34.375833333333347</v>
          </cell>
        </row>
        <row r="849">
          <cell r="A849" t="str">
            <v>391342(21)</v>
          </cell>
          <cell r="D849" t="str">
            <v>Watch Case (New)</v>
          </cell>
          <cell r="E849">
            <v>99.998490000000032</v>
          </cell>
          <cell r="F849">
            <v>105.01835416666665</v>
          </cell>
          <cell r="G849">
            <v>93.414926666666673</v>
          </cell>
          <cell r="H849">
            <v>84.220207500000015</v>
          </cell>
          <cell r="I849">
            <v>78.823311666666683</v>
          </cell>
          <cell r="J849">
            <v>73.654340000000005</v>
          </cell>
        </row>
        <row r="850">
          <cell r="A850" t="str">
            <v>391343(21)</v>
          </cell>
          <cell r="D850" t="str">
            <v>Quartz Crystal Unit (New)</v>
          </cell>
          <cell r="E850">
            <v>100</v>
          </cell>
          <cell r="F850">
            <v>94.433750000000003</v>
          </cell>
          <cell r="G850">
            <v>78.353333333333339</v>
          </cell>
          <cell r="H850">
            <v>76.681666666666658</v>
          </cell>
          <cell r="I850">
            <v>94.687916666666666</v>
          </cell>
          <cell r="J850">
            <v>80.935416666666669</v>
          </cell>
        </row>
        <row r="851">
          <cell r="A851" t="str">
            <v>391344(21)</v>
          </cell>
          <cell r="D851" t="str">
            <v>Other Clock And Watch Parts</v>
          </cell>
          <cell r="E851">
            <v>100</v>
          </cell>
          <cell r="F851">
            <v>118.8875</v>
          </cell>
          <cell r="G851">
            <v>104.44583333333333</v>
          </cell>
          <cell r="H851">
            <v>89.075000000000003</v>
          </cell>
          <cell r="I851">
            <v>85.92583333333333</v>
          </cell>
          <cell r="J851">
            <v>82.52</v>
          </cell>
        </row>
        <row r="852">
          <cell r="A852" t="str">
            <v>392351(21)</v>
          </cell>
          <cell r="D852" t="str">
            <v>Polish Diamond</v>
          </cell>
          <cell r="E852">
            <v>100.00010583333332</v>
          </cell>
          <cell r="F852">
            <v>100.6546125</v>
          </cell>
          <cell r="G852">
            <v>102.60822083333332</v>
          </cell>
          <cell r="H852">
            <v>97.45284749999999</v>
          </cell>
          <cell r="I852">
            <v>107.30116583333333</v>
          </cell>
          <cell r="J852">
            <v>122.66270333333334</v>
          </cell>
        </row>
        <row r="853">
          <cell r="A853" t="str">
            <v>392352(21)</v>
          </cell>
          <cell r="D853" t="str">
            <v>Bracelet, Bangles, Jewellery</v>
          </cell>
          <cell r="E853">
            <v>100.00076416666667</v>
          </cell>
          <cell r="F853">
            <v>97.407223333333349</v>
          </cell>
          <cell r="G853">
            <v>95.280071666666657</v>
          </cell>
          <cell r="H853">
            <v>92.521249166666664</v>
          </cell>
          <cell r="I853">
            <v>96.205556666666652</v>
          </cell>
          <cell r="J853">
            <v>96.464026666666669</v>
          </cell>
        </row>
        <row r="854">
          <cell r="A854" t="str">
            <v>392353(21)</v>
          </cell>
          <cell r="D854" t="str">
            <v>Jewellery And Related Articles N.E.C</v>
          </cell>
          <cell r="E854">
            <v>99.999583333333334</v>
          </cell>
          <cell r="F854">
            <v>103.24333333333337</v>
          </cell>
          <cell r="G854">
            <v>108.45</v>
          </cell>
          <cell r="H854">
            <v>101.38416666666666</v>
          </cell>
          <cell r="I854">
            <v>116.14624999999999</v>
          </cell>
          <cell r="J854">
            <v>143.54750000000001</v>
          </cell>
        </row>
        <row r="855">
          <cell r="A855" t="str">
            <v>39237(21)</v>
          </cell>
          <cell r="D855" t="str">
            <v>Kitchen Or Tableware,  Of Assorted Articles, Not Enamelled</v>
          </cell>
          <cell r="E855">
            <v>99.999690000000001</v>
          </cell>
          <cell r="F855">
            <v>99.756754166666667</v>
          </cell>
          <cell r="G855">
            <v>98.825659999999985</v>
          </cell>
          <cell r="H855">
            <v>101.71353000000001</v>
          </cell>
          <cell r="I855">
            <v>120.96017666666668</v>
          </cell>
          <cell r="J855">
            <v>135.43305083333334</v>
          </cell>
        </row>
        <row r="856">
          <cell r="A856" t="str">
            <v>392461(21)</v>
          </cell>
          <cell r="D856" t="str">
            <v>Gymnasium Equipment</v>
          </cell>
          <cell r="E856">
            <v>100.00027833333334</v>
          </cell>
          <cell r="F856">
            <v>95.635276666666684</v>
          </cell>
          <cell r="G856">
            <v>93.40750083333333</v>
          </cell>
          <cell r="H856">
            <v>97.489722499999999</v>
          </cell>
          <cell r="I856">
            <v>125.36361083333334</v>
          </cell>
          <cell r="J856">
            <v>138.48305499999998</v>
          </cell>
        </row>
        <row r="857">
          <cell r="A857" t="str">
            <v>392462(21)</v>
          </cell>
          <cell r="D857" t="str">
            <v>Golf Ball</v>
          </cell>
          <cell r="E857">
            <v>100.00042916666665</v>
          </cell>
          <cell r="F857">
            <v>92.801973333333336</v>
          </cell>
          <cell r="G857">
            <v>91.497865000000019</v>
          </cell>
          <cell r="H857">
            <v>94.467629166666669</v>
          </cell>
          <cell r="I857">
            <v>110.03922250000001</v>
          </cell>
          <cell r="J857">
            <v>116.78178749999999</v>
          </cell>
        </row>
        <row r="858">
          <cell r="A858" t="str">
            <v>392463(21)</v>
          </cell>
          <cell r="D858" t="str">
            <v>Golf Equipment(New)</v>
          </cell>
          <cell r="E858">
            <v>100.00042916666665</v>
          </cell>
          <cell r="F858">
            <v>92.801973333333336</v>
          </cell>
          <cell r="G858">
            <v>91.497865000000019</v>
          </cell>
          <cell r="H858">
            <v>94.467629166666669</v>
          </cell>
          <cell r="I858">
            <v>110.03922250000001</v>
          </cell>
          <cell r="J858">
            <v>116.78178749999999</v>
          </cell>
        </row>
        <row r="859">
          <cell r="A859" t="str">
            <v>392464(21)</v>
          </cell>
          <cell r="D859" t="str">
            <v>Balls Other Than Inflatable (E.G. Plastic Balls)</v>
          </cell>
          <cell r="E859">
            <v>100.00042916666665</v>
          </cell>
          <cell r="F859">
            <v>92.801973333333336</v>
          </cell>
          <cell r="G859">
            <v>91.497865000000019</v>
          </cell>
          <cell r="H859">
            <v>94.467629166666669</v>
          </cell>
          <cell r="I859">
            <v>110.03922250000001</v>
          </cell>
          <cell r="J859">
            <v>116.78178749999999</v>
          </cell>
        </row>
        <row r="860">
          <cell r="A860" t="str">
            <v>392465(21)</v>
          </cell>
          <cell r="D860" t="str">
            <v>Fishing Equipment</v>
          </cell>
          <cell r="E860">
            <v>100.00083333333333</v>
          </cell>
          <cell r="F860">
            <v>85.238333333333316</v>
          </cell>
          <cell r="G860">
            <v>86.4</v>
          </cell>
          <cell r="H860">
            <v>86.4</v>
          </cell>
          <cell r="I860">
            <v>69.13</v>
          </cell>
          <cell r="J860">
            <v>58.849166666666676</v>
          </cell>
        </row>
        <row r="861">
          <cell r="A861" t="str">
            <v>39249(21)</v>
          </cell>
          <cell r="D861" t="str">
            <v>Toys, Others (Except Of Rubber Or Plastic)</v>
          </cell>
          <cell r="E861">
            <v>99.998541666666682</v>
          </cell>
          <cell r="F861">
            <v>96.677083333333343</v>
          </cell>
          <cell r="G861">
            <v>90.08979166666667</v>
          </cell>
          <cell r="H861">
            <v>86.9375</v>
          </cell>
          <cell r="I861">
            <v>82.948958333333337</v>
          </cell>
          <cell r="J861">
            <v>81.382708333333355</v>
          </cell>
        </row>
        <row r="862">
          <cell r="A862" t="str">
            <v>392511(21)</v>
          </cell>
          <cell r="D862" t="str">
            <v>Pen, Marker</v>
          </cell>
          <cell r="E862">
            <v>100.01083333333335</v>
          </cell>
          <cell r="F862">
            <v>100.74875</v>
          </cell>
          <cell r="G862">
            <v>100.10291666666669</v>
          </cell>
          <cell r="H862">
            <v>96.959583333333342</v>
          </cell>
          <cell r="I862">
            <v>113.6</v>
          </cell>
          <cell r="J862">
            <v>119.19125</v>
          </cell>
        </row>
        <row r="863">
          <cell r="A863" t="str">
            <v>392512(21)</v>
          </cell>
          <cell r="D863" t="str">
            <v>Mechanical Pencils &amp; Lead</v>
          </cell>
          <cell r="E863">
            <v>100.00541666666668</v>
          </cell>
          <cell r="F863">
            <v>100.655</v>
          </cell>
          <cell r="G863">
            <v>113.38291666666666</v>
          </cell>
          <cell r="H863">
            <v>104.94125</v>
          </cell>
          <cell r="I863">
            <v>103.51833333333335</v>
          </cell>
          <cell r="J863">
            <v>99.522916666666688</v>
          </cell>
        </row>
        <row r="864">
          <cell r="A864" t="str">
            <v>392513(21)</v>
          </cell>
          <cell r="D864" t="str">
            <v>Rubber Stamp</v>
          </cell>
          <cell r="E864">
            <v>100.00554416666668</v>
          </cell>
          <cell r="F864">
            <v>99.383781666666678</v>
          </cell>
          <cell r="G864">
            <v>96.64556166666668</v>
          </cell>
          <cell r="H864">
            <v>102.43149083333333</v>
          </cell>
          <cell r="I864">
            <v>92.247098333333327</v>
          </cell>
          <cell r="J864">
            <v>89.980305000000001</v>
          </cell>
        </row>
        <row r="865">
          <cell r="A865" t="str">
            <v>392514(21)</v>
          </cell>
          <cell r="D865" t="str">
            <v>Printer Ribbon</v>
          </cell>
          <cell r="E865">
            <v>100</v>
          </cell>
          <cell r="F865">
            <v>98.963333333333324</v>
          </cell>
          <cell r="G865">
            <v>93.944999999999993</v>
          </cell>
          <cell r="H865">
            <v>111.9075</v>
          </cell>
          <cell r="I865">
            <v>62.838333333333345</v>
          </cell>
          <cell r="J865">
            <v>52.458333333333336</v>
          </cell>
        </row>
        <row r="866">
          <cell r="A866" t="str">
            <v>392515(21)</v>
          </cell>
          <cell r="D866" t="str">
            <v>Stamp Pad/Ink Pad</v>
          </cell>
          <cell r="E866">
            <v>100.00554416666668</v>
          </cell>
          <cell r="F866">
            <v>99.383781666666678</v>
          </cell>
          <cell r="G866">
            <v>96.64556166666668</v>
          </cell>
          <cell r="H866">
            <v>102.43149083333333</v>
          </cell>
          <cell r="I866">
            <v>92.247098333333327</v>
          </cell>
          <cell r="J866">
            <v>89.980305000000001</v>
          </cell>
        </row>
        <row r="867">
          <cell r="A867" t="str">
            <v>392531(21)</v>
          </cell>
          <cell r="D867" t="str">
            <v>Coir, Brush</v>
          </cell>
          <cell r="E867">
            <v>100</v>
          </cell>
          <cell r="F867">
            <v>100</v>
          </cell>
          <cell r="G867">
            <v>100</v>
          </cell>
          <cell r="H867">
            <v>100</v>
          </cell>
          <cell r="I867">
            <v>100</v>
          </cell>
          <cell r="J867">
            <v>100</v>
          </cell>
        </row>
        <row r="868">
          <cell r="A868" t="str">
            <v>392532(21)</v>
          </cell>
          <cell r="D868" t="str">
            <v>Tooth Brush</v>
          </cell>
          <cell r="E868">
            <v>100</v>
          </cell>
          <cell r="F868">
            <v>100</v>
          </cell>
          <cell r="G868">
            <v>100</v>
          </cell>
          <cell r="H868">
            <v>100</v>
          </cell>
          <cell r="I868">
            <v>100</v>
          </cell>
          <cell r="J868">
            <v>100</v>
          </cell>
        </row>
        <row r="869">
          <cell r="A869" t="str">
            <v>392533(21)</v>
          </cell>
          <cell r="D869" t="str">
            <v>Broom</v>
          </cell>
          <cell r="E869">
            <v>100</v>
          </cell>
          <cell r="F869">
            <v>100</v>
          </cell>
          <cell r="G869">
            <v>100</v>
          </cell>
          <cell r="H869">
            <v>100</v>
          </cell>
          <cell r="I869">
            <v>100</v>
          </cell>
          <cell r="J869">
            <v>100</v>
          </cell>
        </row>
        <row r="870">
          <cell r="A870" t="str">
            <v>392534(21)</v>
          </cell>
          <cell r="D870" t="str">
            <v>Powder Puffs (New)</v>
          </cell>
          <cell r="E870">
            <v>100.00183750000001</v>
          </cell>
          <cell r="F870">
            <v>98.473107499999998</v>
          </cell>
          <cell r="G870">
            <v>96.272313333333329</v>
          </cell>
          <cell r="H870">
            <v>97.134534166666668</v>
          </cell>
          <cell r="I870">
            <v>96.924037500000026</v>
          </cell>
          <cell r="J870">
            <v>99.904848333333334</v>
          </cell>
        </row>
        <row r="871">
          <cell r="A871" t="str">
            <v>392541(21)</v>
          </cell>
          <cell r="D871" t="str">
            <v>Umbrella</v>
          </cell>
          <cell r="E871">
            <v>100</v>
          </cell>
          <cell r="F871">
            <v>97.165833333333339</v>
          </cell>
          <cell r="G871">
            <v>89.44</v>
          </cell>
          <cell r="H871">
            <v>77.42</v>
          </cell>
          <cell r="I871">
            <v>77.42</v>
          </cell>
          <cell r="J871">
            <v>77.42</v>
          </cell>
        </row>
        <row r="872">
          <cell r="A872" t="str">
            <v>392542(21)</v>
          </cell>
          <cell r="D872" t="str">
            <v>Cigarette Lighter Of Non-Precious Metal</v>
          </cell>
          <cell r="E872">
            <v>100.00183750000001</v>
          </cell>
          <cell r="F872">
            <v>98.473107499999998</v>
          </cell>
          <cell r="G872">
            <v>96.272313333333329</v>
          </cell>
          <cell r="H872">
            <v>97.134534166666668</v>
          </cell>
          <cell r="I872">
            <v>96.924037500000026</v>
          </cell>
          <cell r="J872">
            <v>99.904848333333334</v>
          </cell>
        </row>
        <row r="873">
          <cell r="A873" t="str">
            <v>41111(21)</v>
          </cell>
          <cell r="D873" t="str">
            <v>Electricity</v>
          </cell>
          <cell r="E873">
            <v>99.998887500000009</v>
          </cell>
          <cell r="F873">
            <v>102.48416666666664</v>
          </cell>
          <cell r="G873">
            <v>103.0347216666667</v>
          </cell>
          <cell r="H873">
            <v>103.49555666666669</v>
          </cell>
          <cell r="I873">
            <v>102.10194416666667</v>
          </cell>
          <cell r="J873">
            <v>101.89999916666666</v>
          </cell>
          <cell r="K873">
            <v>102.70833416666666</v>
          </cell>
        </row>
        <row r="874">
          <cell r="A874" t="str">
            <v>41211(21)</v>
          </cell>
          <cell r="D874" t="str">
            <v>Water</v>
          </cell>
          <cell r="E874">
            <v>99.998510833333327</v>
          </cell>
          <cell r="F874">
            <v>107.11387000000001</v>
          </cell>
          <cell r="G874">
            <v>108.88589250000001</v>
          </cell>
          <cell r="H874">
            <v>110.51315333333334</v>
          </cell>
          <cell r="I874">
            <v>115.89005833333333</v>
          </cell>
          <cell r="J874">
            <v>110.80333416666666</v>
          </cell>
          <cell r="K874">
            <v>113.62083250000001</v>
          </cell>
        </row>
        <row r="875">
          <cell r="A875" t="str">
            <v>TOTAL(21)</v>
          </cell>
          <cell r="D875" t="str">
            <v>Total</v>
          </cell>
          <cell r="E875">
            <v>99.962142499999985</v>
          </cell>
          <cell r="F875">
            <v>98.4</v>
          </cell>
          <cell r="G875">
            <v>98.176356666666678</v>
          </cell>
          <cell r="H875">
            <v>102.46977499999998</v>
          </cell>
          <cell r="I875">
            <v>109.78308833333334</v>
          </cell>
          <cell r="J875">
            <v>119.47619833333334</v>
          </cell>
          <cell r="K875">
            <v>130.26379333333333</v>
          </cell>
        </row>
        <row r="877">
          <cell r="A877" t="str">
            <v>11611(22)</v>
          </cell>
          <cell r="D877" t="str">
            <v>CATTLE, PURE-BRED</v>
          </cell>
          <cell r="E877">
            <v>100.00000499999997</v>
          </cell>
          <cell r="F877">
            <v>99.365359999999995</v>
          </cell>
          <cell r="G877">
            <v>106.61369333333332</v>
          </cell>
          <cell r="H877">
            <v>104.66400666666671</v>
          </cell>
          <cell r="I877">
            <v>116.83534</v>
          </cell>
          <cell r="J877">
            <v>116.83534</v>
          </cell>
        </row>
        <row r="878">
          <cell r="A878" t="str">
            <v>11611(22)</v>
          </cell>
          <cell r="D878" t="str">
            <v>OXEN (LEMBU), O/T PURE-BRED, FOR SLAUGHTER</v>
          </cell>
          <cell r="E878">
            <v>100.00000499999997</v>
          </cell>
          <cell r="F878">
            <v>99.365359999999995</v>
          </cell>
          <cell r="G878">
            <v>106.61369333333332</v>
          </cell>
          <cell r="H878">
            <v>104.66400666666671</v>
          </cell>
          <cell r="I878">
            <v>116.83534</v>
          </cell>
          <cell r="J878">
            <v>116.83534</v>
          </cell>
        </row>
        <row r="879">
          <cell r="A879" t="str">
            <v>11615(22)</v>
          </cell>
          <cell r="D879" t="str">
            <v>DAY OLD CHICKS OF THE SPECIES GALLUS DOMESTICUS WEIGHING NOT MORE THAN 185 GRAM</v>
          </cell>
          <cell r="E879">
            <v>100.00000499999997</v>
          </cell>
          <cell r="F879">
            <v>99.365359999999995</v>
          </cell>
          <cell r="G879">
            <v>106.61369333333332</v>
          </cell>
          <cell r="H879">
            <v>104.66400666666671</v>
          </cell>
          <cell r="I879">
            <v>116.83534</v>
          </cell>
          <cell r="J879">
            <v>116.83534</v>
          </cell>
        </row>
        <row r="880">
          <cell r="A880" t="str">
            <v>31111(22)</v>
          </cell>
          <cell r="D880" t="str">
            <v>MEAT OF BOVINE ANIMALS,  BONELESS, FRESH OR       CHILLED</v>
          </cell>
          <cell r="E880">
            <v>100</v>
          </cell>
          <cell r="F880">
            <v>105.74303999999998</v>
          </cell>
          <cell r="G880">
            <v>105.36806499999997</v>
          </cell>
          <cell r="H880">
            <v>130.58515499999999</v>
          </cell>
          <cell r="I880">
            <v>152.61495500000004</v>
          </cell>
          <cell r="J880">
            <v>152.98993000000002</v>
          </cell>
        </row>
        <row r="881">
          <cell r="A881" t="str">
            <v>31111(22)</v>
          </cell>
          <cell r="D881" t="str">
            <v>OTHER CUTS OF BOVINE     ANIMALS, WITH BONE IN,   FROZEN</v>
          </cell>
          <cell r="E881">
            <v>100</v>
          </cell>
          <cell r="F881">
            <v>101.57368000000001</v>
          </cell>
          <cell r="G881">
            <v>103.00429000000001</v>
          </cell>
          <cell r="H881">
            <v>112.75631833333334</v>
          </cell>
          <cell r="I881">
            <v>108.72675</v>
          </cell>
          <cell r="J881">
            <v>101.28755</v>
          </cell>
        </row>
        <row r="882">
          <cell r="A882" t="str">
            <v>31111(22)</v>
          </cell>
          <cell r="D882" t="str">
            <v>MEAT OF BOVINE ANIMALS,  BONELESS, FROZEN</v>
          </cell>
          <cell r="E882">
            <v>99.999228333333335</v>
          </cell>
          <cell r="F882">
            <v>102.21800166666665</v>
          </cell>
          <cell r="G882">
            <v>96.989411666666669</v>
          </cell>
          <cell r="H882">
            <v>89.54204416666667</v>
          </cell>
          <cell r="I882">
            <v>99.883464166666684</v>
          </cell>
          <cell r="J882">
            <v>120.46984000000002</v>
          </cell>
        </row>
        <row r="883">
          <cell r="A883" t="str">
            <v>31112(22)</v>
          </cell>
          <cell r="D883" t="str">
            <v>CARCASSES AND HALF-      CARCASSES OF SHEEP,      FROZEN</v>
          </cell>
          <cell r="E883">
            <v>99.999247499999996</v>
          </cell>
          <cell r="F883">
            <v>102.74152666666666</v>
          </cell>
          <cell r="G883">
            <v>127.83525499999999</v>
          </cell>
          <cell r="H883">
            <v>132.39945499999999</v>
          </cell>
          <cell r="I883">
            <v>176.80182666666661</v>
          </cell>
          <cell r="J883">
            <v>177.72217999999995</v>
          </cell>
        </row>
        <row r="884">
          <cell r="A884" t="str">
            <v>31112(22)</v>
          </cell>
          <cell r="D884" t="str">
            <v>OTHER CUTS OF SHEEP, WITHBONE IN, FROZEN</v>
          </cell>
          <cell r="E884">
            <v>100.00007833333333</v>
          </cell>
          <cell r="F884">
            <v>117.21951833333335</v>
          </cell>
          <cell r="G884">
            <v>113.35644333333335</v>
          </cell>
          <cell r="H884">
            <v>130.77714416666666</v>
          </cell>
          <cell r="I884">
            <v>161.76569166666667</v>
          </cell>
          <cell r="J884">
            <v>149.46953083333335</v>
          </cell>
        </row>
        <row r="885">
          <cell r="A885" t="str">
            <v>31112(22)</v>
          </cell>
          <cell r="D885" t="str">
            <v>OTHER MEAT OF SHEEP,     BONELESS, FROZEN</v>
          </cell>
          <cell r="E885">
            <v>100.00027166666665</v>
          </cell>
          <cell r="F885">
            <v>119.50553666666667</v>
          </cell>
          <cell r="G885">
            <v>124.99533833333335</v>
          </cell>
          <cell r="H885">
            <v>135.38026416666668</v>
          </cell>
          <cell r="I885">
            <v>163.00201083333337</v>
          </cell>
          <cell r="J885">
            <v>167.92873833333331</v>
          </cell>
        </row>
        <row r="886">
          <cell r="A886" t="str">
            <v>31119(22)</v>
          </cell>
          <cell r="D886" t="str">
            <v>EDIBLE CUTS AND OFFAL,   OF THE SPECIES GALLUS    DOMESTICUS, FROZEN</v>
          </cell>
          <cell r="E886">
            <v>100.00007833333333</v>
          </cell>
          <cell r="F886">
            <v>117.21951833333335</v>
          </cell>
          <cell r="G886">
            <v>113.35644333333335</v>
          </cell>
          <cell r="H886">
            <v>130.77714416666666</v>
          </cell>
          <cell r="I886">
            <v>161.76569166666667</v>
          </cell>
          <cell r="J886">
            <v>149.46953083333335</v>
          </cell>
        </row>
        <row r="887">
          <cell r="A887" t="str">
            <v>31111(22)</v>
          </cell>
          <cell r="D887" t="str">
            <v>OTHER EDIBLE OFFALS OF   BOVINE ANIMALS, FROZEN</v>
          </cell>
          <cell r="E887">
            <v>100.00028833333332</v>
          </cell>
          <cell r="F887">
            <v>121.42222083333336</v>
          </cell>
          <cell r="G887">
            <v>102.30992916666665</v>
          </cell>
          <cell r="H887">
            <v>127.91808749999998</v>
          </cell>
          <cell r="I887">
            <v>155.62657666666664</v>
          </cell>
          <cell r="J887">
            <v>130.00398000000001</v>
          </cell>
        </row>
        <row r="888">
          <cell r="A888" t="str">
            <v>31218(22)</v>
          </cell>
          <cell r="D888" t="str">
            <v>MILK &amp; CREAM, CONC., OR  SWEETENED, IN POWDER,    GRANULES OR OTHER SOLID  FORMS, OF A FAT CONTENT, BY WT., NOT EXD. 1.5%</v>
          </cell>
          <cell r="E888">
            <v>100.00054750000001</v>
          </cell>
          <cell r="F888">
            <v>132.400285</v>
          </cell>
          <cell r="G888">
            <v>86.649830000000009</v>
          </cell>
          <cell r="H888">
            <v>96.980579166666658</v>
          </cell>
          <cell r="I888">
            <v>111.1238616666667</v>
          </cell>
          <cell r="J888">
            <v>110.85056000000002</v>
          </cell>
        </row>
        <row r="889">
          <cell r="A889" t="str">
            <v>31218(22)</v>
          </cell>
          <cell r="D889" t="str">
            <v>MILK &amp; CREAM, IN POWDER/ GRANULES,NOT CTG. ADDED  SUGAR OR OTHER SWEETENINGMATTER, OF A FAT CONTENT,BY WT., NOT EXD. 1.5%</v>
          </cell>
          <cell r="E889">
            <v>99.999984166666664</v>
          </cell>
          <cell r="F889">
            <v>121.98237333333334</v>
          </cell>
          <cell r="G889">
            <v>94.764612499999984</v>
          </cell>
          <cell r="H889">
            <v>97.531301666666678</v>
          </cell>
          <cell r="I889">
            <v>108.83493333333334</v>
          </cell>
          <cell r="J889">
            <v>111.81023333333333</v>
          </cell>
        </row>
        <row r="890">
          <cell r="A890" t="str">
            <v>31218(22)</v>
          </cell>
          <cell r="D890" t="str">
            <v>MILK &amp; CREAM, IN POWDER/ GRANULES, SWEETENED, OF AFAT CONTENT N.E. 1.5%</v>
          </cell>
          <cell r="E890">
            <v>99.999549166666654</v>
          </cell>
          <cell r="F890">
            <v>124.05678666666665</v>
          </cell>
          <cell r="G890">
            <v>109.65179583333335</v>
          </cell>
          <cell r="H890">
            <v>101.16233333333334</v>
          </cell>
          <cell r="I890">
            <v>113.5465658333333</v>
          </cell>
          <cell r="J890">
            <v>114.47227999999998</v>
          </cell>
        </row>
        <row r="891">
          <cell r="A891" t="str">
            <v>31213(22)</v>
          </cell>
          <cell r="D891" t="str">
            <v>MILK &amp; CREAM, O/T IN     POWDER/GRANULES, SWEETEN-ED, OF A FAT CONTENT, BY WT., NOT EXCEEDING 1.5%</v>
          </cell>
          <cell r="E891">
            <v>100.0000008333333</v>
          </cell>
          <cell r="F891">
            <v>106.21159333333335</v>
          </cell>
          <cell r="G891">
            <v>93.673992499999983</v>
          </cell>
          <cell r="H891">
            <v>91.762428333333318</v>
          </cell>
          <cell r="I891">
            <v>102.60745249999998</v>
          </cell>
          <cell r="J891">
            <v>103.03948999999997</v>
          </cell>
        </row>
        <row r="892">
          <cell r="A892" t="str">
            <v>31212(22)</v>
          </cell>
          <cell r="D892" t="str">
            <v>OTHER BUTTERMILK, CURDREDMILK AND CREAM,          O/T FLAVOURED OR CTG     ADDED FRUIT ON NUTS OR   COCOA</v>
          </cell>
          <cell r="E892">
            <v>99.999984166666664</v>
          </cell>
          <cell r="F892">
            <v>121.98237333333334</v>
          </cell>
          <cell r="G892">
            <v>94.764612499999984</v>
          </cell>
          <cell r="H892">
            <v>97.531301666666678</v>
          </cell>
          <cell r="I892">
            <v>108.83493333333334</v>
          </cell>
          <cell r="J892">
            <v>111.81023333333333</v>
          </cell>
        </row>
        <row r="893">
          <cell r="A893" t="str">
            <v>31213(22)</v>
          </cell>
          <cell r="D893" t="str">
            <v>OTHER BUTTERMILK, CURDREDMILK AND CREAM, OTHER    THAN FRESH, O/T FLAVOUREDOR CTG ADDED FRUIT ON    NUTS OR COCOA</v>
          </cell>
          <cell r="E893">
            <v>100</v>
          </cell>
          <cell r="F893">
            <v>100</v>
          </cell>
          <cell r="G893">
            <v>100</v>
          </cell>
          <cell r="H893">
            <v>92.619930000000011</v>
          </cell>
          <cell r="I893">
            <v>107.19557000000002</v>
          </cell>
          <cell r="J893">
            <v>107.19557000000002</v>
          </cell>
        </row>
        <row r="894">
          <cell r="A894" t="str">
            <v>31221(22)</v>
          </cell>
          <cell r="D894" t="str">
            <v>ICE CREAM, AND OTHER     EDIBLE ICE, WHETHER OR   NOT CONTAINING COCOA</v>
          </cell>
          <cell r="E894">
            <v>100.00038333333333</v>
          </cell>
          <cell r="F894">
            <v>87.876790833333331</v>
          </cell>
          <cell r="G894">
            <v>89.810796666666661</v>
          </cell>
          <cell r="H894">
            <v>94.737204999999989</v>
          </cell>
          <cell r="I894">
            <v>99.124793333333344</v>
          </cell>
          <cell r="J894">
            <v>101.36669583333334</v>
          </cell>
        </row>
        <row r="895">
          <cell r="A895" t="str">
            <v>31218(22)</v>
          </cell>
          <cell r="D895" t="str">
            <v>OTHER WHEY, W/N CONC. OR CONT. ADDED SUGAR OR     OTHER SWEETENING MATTER, IN POWDER FORM</v>
          </cell>
          <cell r="E895">
            <v>99.998718333333329</v>
          </cell>
          <cell r="F895">
            <v>102.52669000000003</v>
          </cell>
          <cell r="G895">
            <v>98.110745000000037</v>
          </cell>
          <cell r="H895">
            <v>97.15076000000002</v>
          </cell>
          <cell r="I895">
            <v>98.590740833333314</v>
          </cell>
          <cell r="J895">
            <v>117.21449916666666</v>
          </cell>
        </row>
        <row r="896">
          <cell r="A896" t="str">
            <v>31215(22)</v>
          </cell>
          <cell r="D896" t="str">
            <v>BUTTER</v>
          </cell>
          <cell r="E896">
            <v>99.999503333333323</v>
          </cell>
          <cell r="F896">
            <v>101.13924333333334</v>
          </cell>
          <cell r="G896">
            <v>112.52422083333333</v>
          </cell>
          <cell r="H896">
            <v>129.1990625</v>
          </cell>
          <cell r="I896">
            <v>145.29164666666665</v>
          </cell>
          <cell r="J896">
            <v>179.4465841666667</v>
          </cell>
        </row>
        <row r="897">
          <cell r="A897" t="str">
            <v>31215(22)</v>
          </cell>
          <cell r="D897" t="str">
            <v>GHEE</v>
          </cell>
          <cell r="E897">
            <v>100</v>
          </cell>
          <cell r="F897">
            <v>95.842449999999971</v>
          </cell>
          <cell r="G897">
            <v>108.3151</v>
          </cell>
          <cell r="H897">
            <v>128.9752008333333</v>
          </cell>
          <cell r="I897">
            <v>131.07220999999998</v>
          </cell>
          <cell r="J897">
            <v>131.07220999999998</v>
          </cell>
        </row>
        <row r="898">
          <cell r="A898" t="str">
            <v>31216(22)</v>
          </cell>
          <cell r="D898" t="str">
            <v>OTHER CHEESE</v>
          </cell>
          <cell r="E898">
            <v>100.00036583333335</v>
          </cell>
          <cell r="F898">
            <v>100.67927</v>
          </cell>
          <cell r="G898">
            <v>101.5141375</v>
          </cell>
          <cell r="H898">
            <v>87.082890000000035</v>
          </cell>
          <cell r="I898">
            <v>105.96369250000001</v>
          </cell>
          <cell r="J898">
            <v>128.62432666666663</v>
          </cell>
        </row>
        <row r="899">
          <cell r="A899" t="str">
            <v>13022(22)</v>
          </cell>
          <cell r="D899" t="str">
            <v>OTHER ORNAMENTAL FISH,   OTHER THAN FRY, ALIVE</v>
          </cell>
          <cell r="E899">
            <v>100.00031666666668</v>
          </cell>
          <cell r="F899">
            <v>102.66527916666664</v>
          </cell>
          <cell r="G899">
            <v>98.462822500000001</v>
          </cell>
          <cell r="H899">
            <v>98.650166666666664</v>
          </cell>
          <cell r="I899">
            <v>102.22061500000001</v>
          </cell>
          <cell r="J899">
            <v>103.94090249999999</v>
          </cell>
        </row>
        <row r="900">
          <cell r="A900" t="str">
            <v>13022(22)</v>
          </cell>
          <cell r="D900" t="str">
            <v>OTHER LIVE FISH, OTHER   THAN TROUT, EELS OR CARP</v>
          </cell>
          <cell r="E900">
            <v>100.00031666666668</v>
          </cell>
          <cell r="F900">
            <v>102.66527916666664</v>
          </cell>
          <cell r="G900">
            <v>98.462822500000001</v>
          </cell>
          <cell r="H900">
            <v>98.650166666666664</v>
          </cell>
          <cell r="I900">
            <v>102.22061500000001</v>
          </cell>
          <cell r="J900">
            <v>103.94090249999999</v>
          </cell>
        </row>
        <row r="901">
          <cell r="A901" t="str">
            <v>31411(22)</v>
          </cell>
          <cell r="D901" t="str">
            <v>OTHER FISH, EXCLUDING    LIVERS AND ROES, FRESH,  OR CHILLED</v>
          </cell>
          <cell r="E901">
            <v>100</v>
          </cell>
          <cell r="F901">
            <v>98.923279999999991</v>
          </cell>
          <cell r="G901">
            <v>94.212650000000025</v>
          </cell>
          <cell r="H901">
            <v>94.212650000000025</v>
          </cell>
          <cell r="I901">
            <v>94.212650000000025</v>
          </cell>
          <cell r="J901">
            <v>94.212650000000025</v>
          </cell>
        </row>
        <row r="902">
          <cell r="A902" t="str">
            <v>31412(22)</v>
          </cell>
          <cell r="D902" t="str">
            <v>OTHER SALMONIDAE, EXCL.  LIVERS AND ROES, FROZEN</v>
          </cell>
          <cell r="E902">
            <v>100.00031666666668</v>
          </cell>
          <cell r="F902">
            <v>102.66527916666664</v>
          </cell>
          <cell r="G902">
            <v>98.462822500000001</v>
          </cell>
          <cell r="H902">
            <v>98.650166666666664</v>
          </cell>
          <cell r="I902">
            <v>102.22061500000001</v>
          </cell>
          <cell r="J902">
            <v>103.94090249999999</v>
          </cell>
        </row>
        <row r="903">
          <cell r="A903" t="str">
            <v>31412(22)</v>
          </cell>
          <cell r="D903" t="str">
            <v>SARDINES, EXCLUDING      LIVERS AND ROES, FROZEN</v>
          </cell>
          <cell r="E903">
            <v>100</v>
          </cell>
          <cell r="F903">
            <v>103.48493999999998</v>
          </cell>
          <cell r="G903">
            <v>96.042530000000028</v>
          </cell>
          <cell r="H903">
            <v>106.85174000000002</v>
          </cell>
          <cell r="I903">
            <v>106.85174000000002</v>
          </cell>
          <cell r="J903">
            <v>106.85174000000002</v>
          </cell>
        </row>
        <row r="904">
          <cell r="A904" t="str">
            <v>31412(22)</v>
          </cell>
          <cell r="D904" t="str">
            <v>MACKEREL, EXCLUDING      LIVERS AND ROES, FROZEN</v>
          </cell>
          <cell r="E904">
            <v>100.00130666666668</v>
          </cell>
          <cell r="F904">
            <v>113.15422249999999</v>
          </cell>
          <cell r="G904">
            <v>112.40356000000001</v>
          </cell>
          <cell r="H904">
            <v>107.80167166666668</v>
          </cell>
          <cell r="I904">
            <v>125.13218500000002</v>
          </cell>
          <cell r="J904">
            <v>130.745835</v>
          </cell>
        </row>
        <row r="905">
          <cell r="A905" t="str">
            <v>31412(22)</v>
          </cell>
          <cell r="D905" t="str">
            <v>OTHER FISH, EXCLUDING    LIVERS AND ROES, FROZEN</v>
          </cell>
          <cell r="E905">
            <v>100.00031666666668</v>
          </cell>
          <cell r="F905">
            <v>102.66527916666664</v>
          </cell>
          <cell r="G905">
            <v>98.462822500000001</v>
          </cell>
          <cell r="H905">
            <v>98.650166666666664</v>
          </cell>
          <cell r="I905">
            <v>102.22061500000001</v>
          </cell>
          <cell r="J905">
            <v>103.94090249999999</v>
          </cell>
        </row>
        <row r="906">
          <cell r="A906" t="str">
            <v>31414(22)</v>
          </cell>
          <cell r="D906" t="str">
            <v>FROZEN FILLETS</v>
          </cell>
          <cell r="E906">
            <v>100.00024416666666</v>
          </cell>
          <cell r="F906">
            <v>100.01861</v>
          </cell>
          <cell r="G906">
            <v>95.218504166666648</v>
          </cell>
          <cell r="H906">
            <v>94.508282499999993</v>
          </cell>
          <cell r="I906">
            <v>93.681730833333319</v>
          </cell>
          <cell r="J906">
            <v>97.104260000000011</v>
          </cell>
        </row>
        <row r="907">
          <cell r="A907" t="str">
            <v>31414(22)</v>
          </cell>
          <cell r="D907" t="str">
            <v>OTHER FISH MEAT (WHETHER OR NOT MINCED), FRESH,   CHILLED OR FROZEN</v>
          </cell>
          <cell r="E907">
            <v>100.00031666666668</v>
          </cell>
          <cell r="F907">
            <v>102.66527916666664</v>
          </cell>
          <cell r="G907">
            <v>98.462822500000001</v>
          </cell>
          <cell r="H907">
            <v>98.650166666666664</v>
          </cell>
          <cell r="I907">
            <v>102.22061500000001</v>
          </cell>
          <cell r="J907">
            <v>103.94090249999999</v>
          </cell>
        </row>
        <row r="908">
          <cell r="A908" t="str">
            <v>31421(22)</v>
          </cell>
          <cell r="D908" t="str">
            <v>IKAN BILIS, DRIED,       WHETHER OR NOT SALTED BUTNOT SMOKED</v>
          </cell>
          <cell r="E908">
            <v>100.00000250000002</v>
          </cell>
          <cell r="F908">
            <v>99.071210000000008</v>
          </cell>
          <cell r="G908">
            <v>94.840044166666672</v>
          </cell>
          <cell r="H908">
            <v>83.59133416666667</v>
          </cell>
          <cell r="I908">
            <v>99.071210000000008</v>
          </cell>
          <cell r="J908">
            <v>99.071210000000008</v>
          </cell>
        </row>
        <row r="909">
          <cell r="A909" t="str">
            <v>31417(22)</v>
          </cell>
          <cell r="D909" t="str">
            <v>SHRIMPS AND PRAWNS, FIT  FOR HUMAN CONSUMPTION,   FROZEN</v>
          </cell>
          <cell r="E909">
            <v>100</v>
          </cell>
          <cell r="F909">
            <v>87.868109999999987</v>
          </cell>
          <cell r="G909">
            <v>72.202639999999988</v>
          </cell>
          <cell r="H909">
            <v>71.873502499999987</v>
          </cell>
          <cell r="I909">
            <v>72.202639999999988</v>
          </cell>
          <cell r="J909">
            <v>72.202639999999988</v>
          </cell>
        </row>
        <row r="910">
          <cell r="A910" t="str">
            <v>31417(22)</v>
          </cell>
          <cell r="D910" t="str">
            <v>CRABS, FROZEN</v>
          </cell>
          <cell r="E910">
            <v>100</v>
          </cell>
          <cell r="F910">
            <v>87.868109999999987</v>
          </cell>
          <cell r="G910">
            <v>72.202639999999988</v>
          </cell>
          <cell r="H910">
            <v>71.873502499999987</v>
          </cell>
          <cell r="I910">
            <v>72.202639999999988</v>
          </cell>
          <cell r="J910">
            <v>72.202639999999988</v>
          </cell>
        </row>
        <row r="911">
          <cell r="A911" t="str">
            <v>13015(22)</v>
          </cell>
          <cell r="D911" t="str">
            <v>SHRIMPS AND PRAWN, O/T   IN SHELL FRESH OR   FRUITCHILLED</v>
          </cell>
          <cell r="E911">
            <v>100</v>
          </cell>
          <cell r="F911">
            <v>87.868109999999987</v>
          </cell>
          <cell r="G911">
            <v>72.202639999999988</v>
          </cell>
          <cell r="H911">
            <v>71.873502499999987</v>
          </cell>
          <cell r="I911">
            <v>72.202639999999988</v>
          </cell>
          <cell r="J911">
            <v>72.202639999999988</v>
          </cell>
        </row>
        <row r="912">
          <cell r="A912" t="str">
            <v>13015(22)</v>
          </cell>
          <cell r="D912" t="str">
            <v>CRABS, O/T IN SHELL, NOT FROZEN</v>
          </cell>
          <cell r="E912">
            <v>100</v>
          </cell>
          <cell r="F912">
            <v>87.868109999999987</v>
          </cell>
          <cell r="G912">
            <v>72.202639999999988</v>
          </cell>
          <cell r="H912">
            <v>71.873502499999987</v>
          </cell>
          <cell r="I912">
            <v>72.202639999999988</v>
          </cell>
          <cell r="J912">
            <v>72.202639999999988</v>
          </cell>
        </row>
        <row r="913">
          <cell r="A913" t="str">
            <v>31423(22)</v>
          </cell>
          <cell r="D913" t="str">
            <v>SARDINES, WHOLE OR IN    PIECES, BUT NOT MINCED,  IN AIRTIGHT CONTAINERS</v>
          </cell>
          <cell r="E913">
            <v>100</v>
          </cell>
          <cell r="F913">
            <v>103.88513999999998</v>
          </cell>
          <cell r="G913">
            <v>114.35810999999998</v>
          </cell>
          <cell r="H913">
            <v>114.35810999999998</v>
          </cell>
          <cell r="I913">
            <v>114.35810999999998</v>
          </cell>
          <cell r="J913">
            <v>114.35810999999998</v>
          </cell>
        </row>
        <row r="914">
          <cell r="A914" t="str">
            <v>11112(22)</v>
          </cell>
          <cell r="D914" t="str">
            <v>OTHER WHEAT AND MESLIN</v>
          </cell>
          <cell r="E914">
            <v>100.00000333333332</v>
          </cell>
          <cell r="F914">
            <v>103.85753166666666</v>
          </cell>
          <cell r="G914">
            <v>100.02302749999998</v>
          </cell>
          <cell r="H914">
            <v>111.09307500000003</v>
          </cell>
          <cell r="I914">
            <v>115.28674416666668</v>
          </cell>
          <cell r="J914">
            <v>113.9119216666667</v>
          </cell>
        </row>
        <row r="915">
          <cell r="A915" t="str">
            <v>31614(22)</v>
          </cell>
          <cell r="D915" t="str">
            <v>PULUT (GLUTINOUS RICE),  SEMI-MILLED OR WHOLLY    MILLED, WHETHER OR NOT   POLISHED OR GLAZED</v>
          </cell>
          <cell r="E915">
            <v>100</v>
          </cell>
          <cell r="F915">
            <v>100</v>
          </cell>
          <cell r="G915">
            <v>100</v>
          </cell>
          <cell r="H915">
            <v>100</v>
          </cell>
          <cell r="I915">
            <v>100</v>
          </cell>
          <cell r="J915">
            <v>95.836180000000013</v>
          </cell>
        </row>
        <row r="916">
          <cell r="A916" t="str">
            <v>31614(22)</v>
          </cell>
          <cell r="D916" t="str">
            <v>OTHER SEMI-MILLED OR     WHOLLY MILLED RICE, W/N  POLISHED OR GLAZED, O/T  PULUT</v>
          </cell>
          <cell r="E916">
            <v>99.999998333333366</v>
          </cell>
          <cell r="F916">
            <v>86.489885000000001</v>
          </cell>
          <cell r="G916">
            <v>86.007786666666647</v>
          </cell>
          <cell r="H916">
            <v>86.563329999999993</v>
          </cell>
          <cell r="I916">
            <v>86.412800000000004</v>
          </cell>
          <cell r="J916">
            <v>86.412800000000004</v>
          </cell>
        </row>
        <row r="917">
          <cell r="A917" t="str">
            <v>31614(22)</v>
          </cell>
          <cell r="D917" t="str">
            <v>OTHER BROKEN RICE</v>
          </cell>
          <cell r="E917">
            <v>99.999998333333352</v>
          </cell>
          <cell r="F917">
            <v>87.079531666666668</v>
          </cell>
          <cell r="G917">
            <v>86.618471666666665</v>
          </cell>
          <cell r="H917">
            <v>87.14976666666665</v>
          </cell>
          <cell r="I917">
            <v>87.005810000000011</v>
          </cell>
          <cell r="J917">
            <v>86.824080000000009</v>
          </cell>
        </row>
        <row r="918">
          <cell r="A918" t="str">
            <v>11112(22)</v>
          </cell>
          <cell r="D918" t="str">
            <v>MAIZE (CORN), SEED</v>
          </cell>
          <cell r="E918">
            <v>99.999996666666675</v>
          </cell>
          <cell r="F918">
            <v>103.06962500000002</v>
          </cell>
          <cell r="G918">
            <v>99.296769166666678</v>
          </cell>
          <cell r="H918">
            <v>110.14648583333334</v>
          </cell>
          <cell r="I918">
            <v>148.97845666666666</v>
          </cell>
          <cell r="J918">
            <v>135.41843166666666</v>
          </cell>
        </row>
        <row r="919">
          <cell r="A919" t="str">
            <v>11112(22)</v>
          </cell>
          <cell r="D919" t="str">
            <v>OTHER MAIZE (CORN)</v>
          </cell>
          <cell r="E919">
            <v>99.999996666666675</v>
          </cell>
          <cell r="F919">
            <v>103.06962500000002</v>
          </cell>
          <cell r="G919">
            <v>99.296769166666678</v>
          </cell>
          <cell r="H919">
            <v>110.14648583333334</v>
          </cell>
          <cell r="I919">
            <v>148.97845666666666</v>
          </cell>
          <cell r="J919">
            <v>135.41843166666666</v>
          </cell>
        </row>
        <row r="920">
          <cell r="A920" t="str">
            <v>31616(22)</v>
          </cell>
          <cell r="D920" t="str">
            <v>WHEAT OR MESLIN FLOUR</v>
          </cell>
          <cell r="E920">
            <v>99.999992499999991</v>
          </cell>
          <cell r="F920">
            <v>101.8425625</v>
          </cell>
          <cell r="G920">
            <v>97.576165000000003</v>
          </cell>
          <cell r="H920">
            <v>106.17183333333337</v>
          </cell>
          <cell r="I920">
            <v>127.28372083333333</v>
          </cell>
          <cell r="J920">
            <v>119.48868083333335</v>
          </cell>
        </row>
        <row r="921">
          <cell r="A921" t="str">
            <v>31613(22)</v>
          </cell>
          <cell r="D921" t="str">
            <v>OTHER CEREAL FLOURS O/T  WHEAT OR MESLIN</v>
          </cell>
          <cell r="E921">
            <v>100</v>
          </cell>
          <cell r="F921">
            <v>110.84336999999998</v>
          </cell>
          <cell r="G921">
            <v>98.795180000000016</v>
          </cell>
          <cell r="H921">
            <v>106.32529916666665</v>
          </cell>
          <cell r="I921">
            <v>144.27710666666661</v>
          </cell>
          <cell r="J921">
            <v>128.41365166666668</v>
          </cell>
        </row>
        <row r="922">
          <cell r="A922" t="str">
            <v>31613(22)</v>
          </cell>
          <cell r="D922" t="str">
            <v>GROATS AND MEAL OF MAIZE (CORN)</v>
          </cell>
          <cell r="E922">
            <v>100</v>
          </cell>
          <cell r="F922">
            <v>110.84336999999998</v>
          </cell>
          <cell r="G922">
            <v>98.795180000000016</v>
          </cell>
          <cell r="H922">
            <v>106.32529916666665</v>
          </cell>
          <cell r="I922">
            <v>144.27710666666661</v>
          </cell>
          <cell r="J922">
            <v>128.41365166666668</v>
          </cell>
        </row>
        <row r="923">
          <cell r="A923" t="str">
            <v>31618(22)</v>
          </cell>
          <cell r="D923" t="str">
            <v>OTHER CEREAL, CONTAINING MORE THAN 8 % OF COCOA   POWDER OR COATED WITH    CHOCOLATE</v>
          </cell>
          <cell r="E923">
            <v>99.999593333333308</v>
          </cell>
          <cell r="F923">
            <v>91.353209166666659</v>
          </cell>
          <cell r="G923">
            <v>86.968890833333319</v>
          </cell>
          <cell r="H923">
            <v>82.594065000000001</v>
          </cell>
          <cell r="I923">
            <v>79.237774999999971</v>
          </cell>
          <cell r="J923">
            <v>79.092289999999991</v>
          </cell>
        </row>
        <row r="924">
          <cell r="A924" t="str">
            <v>31616(22)</v>
          </cell>
          <cell r="D924" t="str">
            <v>ROLLED OR FLAKED         GRAINS OF MAIZE</v>
          </cell>
          <cell r="E924">
            <v>99.999930833333337</v>
          </cell>
          <cell r="F924">
            <v>94.784020833333344</v>
          </cell>
          <cell r="G924">
            <v>92.214472499999999</v>
          </cell>
          <cell r="H924">
            <v>91.689566666666664</v>
          </cell>
          <cell r="I924">
            <v>88.298073333333349</v>
          </cell>
          <cell r="J924">
            <v>87.679033333333336</v>
          </cell>
        </row>
        <row r="925">
          <cell r="A925" t="str">
            <v>32613(22)</v>
          </cell>
          <cell r="D925" t="str">
            <v>MALT, NOT ROASTED</v>
          </cell>
          <cell r="E925">
            <v>99.999930833333337</v>
          </cell>
          <cell r="F925">
            <v>94.784020833333344</v>
          </cell>
          <cell r="G925">
            <v>92.214472499999999</v>
          </cell>
          <cell r="H925">
            <v>91.689566666666664</v>
          </cell>
          <cell r="I925">
            <v>88.298073333333349</v>
          </cell>
          <cell r="J925">
            <v>87.679033333333336</v>
          </cell>
        </row>
        <row r="926">
          <cell r="A926" t="str">
            <v>31713(22)</v>
          </cell>
          <cell r="D926" t="str">
            <v>SWEET BISCUITS; WAFFLES  AND WAFERS</v>
          </cell>
          <cell r="E926">
            <v>99.999930833333337</v>
          </cell>
          <cell r="F926">
            <v>94.784020833333344</v>
          </cell>
          <cell r="G926">
            <v>92.214472499999999</v>
          </cell>
          <cell r="H926">
            <v>91.689566666666664</v>
          </cell>
          <cell r="I926">
            <v>88.298073333333349</v>
          </cell>
          <cell r="J926">
            <v>87.679033333333336</v>
          </cell>
        </row>
        <row r="927">
          <cell r="A927" t="str">
            <v>31713(22)</v>
          </cell>
          <cell r="D927" t="str">
            <v>OTHER BAKERS' WARES, NOT ELSEWHERE SPECIFIED</v>
          </cell>
          <cell r="E927">
            <v>100.00001083333333</v>
          </cell>
          <cell r="F927">
            <v>103.90234999999998</v>
          </cell>
          <cell r="G927">
            <v>104.48218</v>
          </cell>
          <cell r="H927">
            <v>107.83174750000001</v>
          </cell>
          <cell r="I927">
            <v>113.88806499999998</v>
          </cell>
          <cell r="J927">
            <v>115.19924333333333</v>
          </cell>
        </row>
        <row r="928">
          <cell r="A928" t="str">
            <v>31617(22)</v>
          </cell>
          <cell r="D928" t="str">
            <v>MIXES &amp; DOUGHS OF FLOUR, STARCH OR MALT EXTRACT,  WHETHER OR NOT CONTAININGCOCOA POWDER BY WEIGHT   OF LESS THAN 50%</v>
          </cell>
          <cell r="E928">
            <v>100.00060083333332</v>
          </cell>
          <cell r="F928">
            <v>101.56688</v>
          </cell>
          <cell r="G928">
            <v>102.59097999999999</v>
          </cell>
          <cell r="H928">
            <v>109.69945333333337</v>
          </cell>
          <cell r="I928">
            <v>106.20545499999999</v>
          </cell>
          <cell r="J928">
            <v>104.63917999999998</v>
          </cell>
        </row>
        <row r="929">
          <cell r="A929" t="str">
            <v>11125(22)</v>
          </cell>
          <cell r="D929" t="str">
            <v>POTATO SEED, FRESH OR    CHILLED</v>
          </cell>
          <cell r="E929">
            <v>99.996028333333328</v>
          </cell>
          <cell r="F929">
            <v>105.75548416666666</v>
          </cell>
          <cell r="G929">
            <v>92.945659999999961</v>
          </cell>
          <cell r="H929">
            <v>126.60867416666665</v>
          </cell>
          <cell r="I929">
            <v>97.314903333333362</v>
          </cell>
          <cell r="J929">
            <v>126.31077000000002</v>
          </cell>
        </row>
        <row r="930">
          <cell r="A930" t="str">
            <v>11125(22)</v>
          </cell>
          <cell r="D930" t="str">
            <v>POTATOES,FRESH OR CHILLED</v>
          </cell>
          <cell r="E930">
            <v>99.99585500000002</v>
          </cell>
          <cell r="F930">
            <v>109.94363083333334</v>
          </cell>
          <cell r="G930">
            <v>118.7515558333333</v>
          </cell>
          <cell r="H930">
            <v>104.14076166666666</v>
          </cell>
          <cell r="I930">
            <v>109.11464750000002</v>
          </cell>
          <cell r="J930">
            <v>122.0674775</v>
          </cell>
        </row>
        <row r="931">
          <cell r="A931" t="str">
            <v>31314(22)</v>
          </cell>
          <cell r="D931" t="str">
            <v>BEANS, SHELLED, WHETHER  OR NOT SKINNED OR SPLIT</v>
          </cell>
          <cell r="E931">
            <v>100</v>
          </cell>
          <cell r="F931">
            <v>100.23528999999999</v>
          </cell>
          <cell r="G931">
            <v>100.23528999999999</v>
          </cell>
          <cell r="H931">
            <v>100.23528999999999</v>
          </cell>
          <cell r="I931">
            <v>100.23528999999999</v>
          </cell>
          <cell r="J931">
            <v>100.19607666666667</v>
          </cell>
        </row>
        <row r="932">
          <cell r="A932" t="str">
            <v>31314(22)</v>
          </cell>
          <cell r="D932" t="str">
            <v>OTHER BEANS, SHELLED,    WHETHER OR NOT SKINNED   OR SPLIT</v>
          </cell>
          <cell r="E932">
            <v>99.998695000000012</v>
          </cell>
          <cell r="F932">
            <v>96.442461666666674</v>
          </cell>
          <cell r="G932">
            <v>97.029726666666647</v>
          </cell>
          <cell r="H932">
            <v>96.638214166666657</v>
          </cell>
          <cell r="I932">
            <v>87.698689999999999</v>
          </cell>
          <cell r="J932">
            <v>89.949884999999995</v>
          </cell>
        </row>
        <row r="933">
          <cell r="A933" t="str">
            <v>31314(22)</v>
          </cell>
          <cell r="D933" t="str">
            <v>DHALL, SHELLED, WHETHER  OR NOT SKINNED OR SPLIT</v>
          </cell>
          <cell r="E933">
            <v>100</v>
          </cell>
          <cell r="F933">
            <v>94.086019999999976</v>
          </cell>
          <cell r="G933">
            <v>92.20429666666665</v>
          </cell>
          <cell r="H933">
            <v>85.080646666666681</v>
          </cell>
          <cell r="I933">
            <v>86.592745000000008</v>
          </cell>
          <cell r="J933">
            <v>95.396503333333357</v>
          </cell>
        </row>
        <row r="934">
          <cell r="A934" t="str">
            <v>11125(22)</v>
          </cell>
          <cell r="D934" t="str">
            <v>ONIONS AND SHALLOTS,     FRESH OR CHILLED</v>
          </cell>
          <cell r="E934">
            <v>100.00000083333333</v>
          </cell>
          <cell r="F934">
            <v>105.72023083333333</v>
          </cell>
          <cell r="G934">
            <v>98.621425833333333</v>
          </cell>
          <cell r="H934">
            <v>125.81839583333333</v>
          </cell>
          <cell r="I934">
            <v>115.1184375</v>
          </cell>
          <cell r="J934">
            <v>97.587491666666679</v>
          </cell>
        </row>
        <row r="935">
          <cell r="A935" t="str">
            <v>11125(22)</v>
          </cell>
          <cell r="D935" t="str">
            <v>GARLIC, FRESH OR CHILLED</v>
          </cell>
          <cell r="E935">
            <v>100.000625</v>
          </cell>
          <cell r="F935">
            <v>120.2804525</v>
          </cell>
          <cell r="G935">
            <v>90.551485833333331</v>
          </cell>
          <cell r="H935">
            <v>86.014751666666683</v>
          </cell>
          <cell r="I935">
            <v>91.089929166666678</v>
          </cell>
          <cell r="J935">
            <v>112.58489166666666</v>
          </cell>
        </row>
        <row r="936">
          <cell r="A936" t="str">
            <v>11125(22)</v>
          </cell>
          <cell r="D936" t="str">
            <v>CAULIFLOWERS AND HEADED  BROCCOLI, FRESH OR       CHILLED</v>
          </cell>
          <cell r="E936">
            <v>99.999842499999986</v>
          </cell>
          <cell r="F936">
            <v>102.78166500000002</v>
          </cell>
          <cell r="G936">
            <v>98.906259999999989</v>
          </cell>
          <cell r="H936">
            <v>110.0669025</v>
          </cell>
          <cell r="I936">
            <v>106.577765</v>
          </cell>
          <cell r="J936">
            <v>108.34053083333333</v>
          </cell>
        </row>
        <row r="937">
          <cell r="A937" t="str">
            <v>11125(22)</v>
          </cell>
          <cell r="D937" t="str">
            <v>ROUND CABBAGES, FRESH OR CHILLED</v>
          </cell>
          <cell r="E937">
            <v>100</v>
          </cell>
          <cell r="F937">
            <v>86.206899999999962</v>
          </cell>
          <cell r="G937">
            <v>103.44828</v>
          </cell>
          <cell r="H937">
            <v>103.44828</v>
          </cell>
          <cell r="I937">
            <v>103.44828</v>
          </cell>
          <cell r="J937">
            <v>103.44828</v>
          </cell>
        </row>
        <row r="938">
          <cell r="A938" t="str">
            <v>11125(22)</v>
          </cell>
          <cell r="D938" t="str">
            <v>CARROTS AND TURNIPS,     FRESH OR CHILLED</v>
          </cell>
          <cell r="E938">
            <v>99.999998333333366</v>
          </cell>
          <cell r="F938">
            <v>93.526119166666646</v>
          </cell>
          <cell r="G938">
            <v>95.99483583333334</v>
          </cell>
          <cell r="H938">
            <v>100.12882583333335</v>
          </cell>
          <cell r="I938">
            <v>104.10799833333333</v>
          </cell>
          <cell r="J938">
            <v>114.04326333333331</v>
          </cell>
        </row>
        <row r="939">
          <cell r="A939" t="str">
            <v>11125(22)</v>
          </cell>
          <cell r="D939" t="str">
            <v>PEAS, SHELLED OR         UNSHELLED, FRESH OR      CHILLED</v>
          </cell>
          <cell r="E939">
            <v>99.999842499999986</v>
          </cell>
          <cell r="F939">
            <v>102.78166500000002</v>
          </cell>
          <cell r="G939">
            <v>98.906259999999989</v>
          </cell>
          <cell r="H939">
            <v>110.0669025</v>
          </cell>
          <cell r="I939">
            <v>106.577765</v>
          </cell>
          <cell r="J939">
            <v>108.34053083333333</v>
          </cell>
        </row>
        <row r="940">
          <cell r="A940" t="str">
            <v>11125(22)</v>
          </cell>
          <cell r="D940" t="str">
            <v>CHILLIES,FRESH OR CHILLED</v>
          </cell>
          <cell r="E940">
            <v>99.999032499999984</v>
          </cell>
          <cell r="F940">
            <v>98.090713333333355</v>
          </cell>
          <cell r="G940">
            <v>109.39518333333334</v>
          </cell>
          <cell r="H940">
            <v>161.69271416666669</v>
          </cell>
          <cell r="I940">
            <v>163.38924000000003</v>
          </cell>
          <cell r="J940">
            <v>243.11859750000002</v>
          </cell>
        </row>
        <row r="941">
          <cell r="A941" t="str">
            <v>11125(22)</v>
          </cell>
          <cell r="D941" t="str">
            <v>OTHER VEGETABLES, FRESH  OR CHILLED</v>
          </cell>
          <cell r="E941">
            <v>99.999842499999986</v>
          </cell>
          <cell r="F941">
            <v>102.78166500000002</v>
          </cell>
          <cell r="G941">
            <v>98.906259999999989</v>
          </cell>
          <cell r="H941">
            <v>110.0669025</v>
          </cell>
          <cell r="I941">
            <v>106.577765</v>
          </cell>
          <cell r="J941">
            <v>108.34053083333333</v>
          </cell>
        </row>
        <row r="942">
          <cell r="A942" t="str">
            <v>31316(22)</v>
          </cell>
          <cell r="D942" t="str">
            <v>POTATOES, UNCOOKED OR    COOKED, FROZEN</v>
          </cell>
          <cell r="E942">
            <v>100.00122499999999</v>
          </cell>
          <cell r="F942">
            <v>95.560130000000015</v>
          </cell>
          <cell r="G942">
            <v>97.949133333333336</v>
          </cell>
          <cell r="H942">
            <v>101.16510000000002</v>
          </cell>
          <cell r="I942">
            <v>101.44075000000001</v>
          </cell>
          <cell r="J942">
            <v>107.2601166666667</v>
          </cell>
        </row>
        <row r="943">
          <cell r="A943" t="str">
            <v>31316(22)</v>
          </cell>
          <cell r="D943" t="str">
            <v>MIXTURES OF VEGETABLES,  UNCOOKED OR COOKED,      FROZEN</v>
          </cell>
          <cell r="E943">
            <v>99.999999166666655</v>
          </cell>
          <cell r="F943">
            <v>100.45479083333333</v>
          </cell>
          <cell r="G943">
            <v>101.98212416666665</v>
          </cell>
          <cell r="H943">
            <v>104.84941333333333</v>
          </cell>
          <cell r="I943">
            <v>105.50377916666669</v>
          </cell>
          <cell r="J943">
            <v>103.88574000000001</v>
          </cell>
        </row>
        <row r="944">
          <cell r="A944" t="str">
            <v>31314(22)</v>
          </cell>
          <cell r="D944" t="str">
            <v>MUSHROOMS, WHOLE, CUT,   BROKEN OR IN POWDER, BUT NOT FURTHER PREPARED</v>
          </cell>
          <cell r="E944">
            <v>100.00007666666667</v>
          </cell>
          <cell r="F944">
            <v>103.83732499999999</v>
          </cell>
          <cell r="G944">
            <v>104.4920625</v>
          </cell>
          <cell r="H944">
            <v>100.17292916666666</v>
          </cell>
          <cell r="I944">
            <v>99.138517499999992</v>
          </cell>
          <cell r="J944">
            <v>104.96866916666666</v>
          </cell>
        </row>
        <row r="945">
          <cell r="A945" t="str">
            <v>31314(22)</v>
          </cell>
          <cell r="D945" t="str">
            <v>OTHER VEGETABLES; MIX-   TURES OF VEGETABLES,     WHOLE, CUT, SLICED,      BROKEN OR IN POWDER, BUT NOT FURTHER PREPARED</v>
          </cell>
          <cell r="E945">
            <v>99.999530833333353</v>
          </cell>
          <cell r="F945">
            <v>111.9971225</v>
          </cell>
          <cell r="G945">
            <v>112.91368749999999</v>
          </cell>
          <cell r="H945">
            <v>96.697548333333344</v>
          </cell>
          <cell r="I945">
            <v>94.746909166666669</v>
          </cell>
          <cell r="J945">
            <v>114.89957833333335</v>
          </cell>
        </row>
        <row r="946">
          <cell r="A946" t="str">
            <v>31312(22)</v>
          </cell>
          <cell r="D946" t="str">
            <v>TOMATO PUREE, TOMATO     PASTE OR TOMATO          CONCENTRATE, IN AIRTIGHT CONTAINERS</v>
          </cell>
          <cell r="E946">
            <v>99.999557499999995</v>
          </cell>
          <cell r="F946">
            <v>91.206363333333329</v>
          </cell>
          <cell r="G946">
            <v>90.145571666666655</v>
          </cell>
          <cell r="H946">
            <v>96.524637500000011</v>
          </cell>
          <cell r="I946">
            <v>103.62014500000002</v>
          </cell>
          <cell r="J946">
            <v>105.15200416666667</v>
          </cell>
        </row>
        <row r="947">
          <cell r="A947" t="str">
            <v>31311(22)</v>
          </cell>
          <cell r="D947" t="str">
            <v>MUSHROOMS, PREPARED OR   PRESERVED, IN AIRTIGHT   CONTAINERS</v>
          </cell>
          <cell r="E947">
            <v>100.00192749999999</v>
          </cell>
          <cell r="F947">
            <v>108.62029</v>
          </cell>
          <cell r="G947">
            <v>111.50913</v>
          </cell>
          <cell r="H947">
            <v>112.47207666666665</v>
          </cell>
          <cell r="I947">
            <v>100.24266500000003</v>
          </cell>
          <cell r="J947">
            <v>86.087360000000018</v>
          </cell>
        </row>
        <row r="948">
          <cell r="A948" t="str">
            <v>31311(22)</v>
          </cell>
          <cell r="D948" t="str">
            <v>POTATOES, PREPARED OR    PRESERVED, O/T FOR INFANTAND BABY FOOD, IN AIR-   TIGHT CONTAINERS, NOT    FROZEN</v>
          </cell>
          <cell r="E948">
            <v>100.00007666666667</v>
          </cell>
          <cell r="F948">
            <v>103.83732499999999</v>
          </cell>
          <cell r="G948">
            <v>104.4920625</v>
          </cell>
          <cell r="H948">
            <v>100.17292916666666</v>
          </cell>
          <cell r="I948">
            <v>99.138517499999992</v>
          </cell>
          <cell r="J948">
            <v>104.96866916666666</v>
          </cell>
        </row>
        <row r="949">
          <cell r="A949" t="str">
            <v>11127(22)</v>
          </cell>
          <cell r="D949" t="str">
            <v>ORANGES, FRESH</v>
          </cell>
          <cell r="E949">
            <v>100.00198666666668</v>
          </cell>
          <cell r="F949">
            <v>89.376149999999996</v>
          </cell>
          <cell r="G949">
            <v>87.638281666666657</v>
          </cell>
          <cell r="H949">
            <v>83.119822500000012</v>
          </cell>
          <cell r="I949">
            <v>76.217997499999996</v>
          </cell>
          <cell r="J949">
            <v>76.217996666666664</v>
          </cell>
        </row>
        <row r="950">
          <cell r="A950" t="str">
            <v>11127(22)</v>
          </cell>
          <cell r="D950" t="str">
            <v>MANDARINS (INCLUDING     TANGERINES AND SATSUMAS),FRESH</v>
          </cell>
          <cell r="E950">
            <v>100</v>
          </cell>
          <cell r="F950">
            <v>91.385770000000036</v>
          </cell>
          <cell r="G950">
            <v>79.026219999999995</v>
          </cell>
          <cell r="H950">
            <v>76.154809999999998</v>
          </cell>
          <cell r="I950">
            <v>96.878899999999973</v>
          </cell>
          <cell r="J950">
            <v>103.7453166666667</v>
          </cell>
        </row>
        <row r="951">
          <cell r="A951" t="str">
            <v>11127(22)</v>
          </cell>
          <cell r="D951" t="str">
            <v>APPLES, FRESH</v>
          </cell>
          <cell r="E951">
            <v>100</v>
          </cell>
          <cell r="F951">
            <v>102.39234750000001</v>
          </cell>
          <cell r="G951">
            <v>107.49601333333332</v>
          </cell>
          <cell r="H951">
            <v>95.693780000000018</v>
          </cell>
          <cell r="I951">
            <v>101.27591750000002</v>
          </cell>
          <cell r="J951">
            <v>102.07336416666666</v>
          </cell>
        </row>
        <row r="952">
          <cell r="A952" t="str">
            <v>11127(22)</v>
          </cell>
          <cell r="D952" t="str">
            <v>GRAPES, FRESH</v>
          </cell>
          <cell r="E952">
            <v>100.00118916666666</v>
          </cell>
          <cell r="F952">
            <v>104.28185666666666</v>
          </cell>
          <cell r="G952">
            <v>112.72428750000002</v>
          </cell>
          <cell r="H952">
            <v>112.21893416666667</v>
          </cell>
          <cell r="I952">
            <v>104.93584750000002</v>
          </cell>
          <cell r="J952">
            <v>96.939322499999989</v>
          </cell>
        </row>
        <row r="953">
          <cell r="A953" t="str">
            <v>11127(22)</v>
          </cell>
          <cell r="D953" t="str">
            <v>PEARS AND QUINCES, FRESH</v>
          </cell>
          <cell r="E953">
            <v>100</v>
          </cell>
          <cell r="F953">
            <v>93.265146666666681</v>
          </cell>
          <cell r="G953">
            <v>95.018724166666686</v>
          </cell>
          <cell r="H953">
            <v>86.239312500000011</v>
          </cell>
          <cell r="I953">
            <v>91.286959999999993</v>
          </cell>
          <cell r="J953">
            <v>87.265259999999998</v>
          </cell>
        </row>
        <row r="954">
          <cell r="A954" t="str">
            <v>11127(22)</v>
          </cell>
          <cell r="D954" t="str">
            <v>DATES, FRESH OR DRIED</v>
          </cell>
          <cell r="E954">
            <v>100.00070250000002</v>
          </cell>
          <cell r="F954">
            <v>87.938910000000021</v>
          </cell>
          <cell r="G954">
            <v>87.938910000000021</v>
          </cell>
          <cell r="H954">
            <v>143.9000283333333</v>
          </cell>
          <cell r="I954">
            <v>95.933350000000004</v>
          </cell>
          <cell r="J954">
            <v>101.94671666666667</v>
          </cell>
        </row>
        <row r="955">
          <cell r="A955" t="str">
            <v>11127(22)</v>
          </cell>
          <cell r="D955" t="str">
            <v>MANGOES, FRESH OR DRIED</v>
          </cell>
          <cell r="E955">
            <v>100.00072666666668</v>
          </cell>
          <cell r="F955">
            <v>94.961019166666659</v>
          </cell>
          <cell r="G955">
            <v>95.190678333333324</v>
          </cell>
          <cell r="H955">
            <v>96.966071666666693</v>
          </cell>
          <cell r="I955">
            <v>93.262034166666666</v>
          </cell>
          <cell r="J955">
            <v>93.685154166666678</v>
          </cell>
        </row>
        <row r="956">
          <cell r="A956" t="str">
            <v>31314(22)</v>
          </cell>
          <cell r="D956" t="str">
            <v>TAMARIND PODS, DRIED</v>
          </cell>
          <cell r="E956">
            <v>100.00072666666668</v>
          </cell>
          <cell r="F956">
            <v>94.961019166666659</v>
          </cell>
          <cell r="G956">
            <v>95.190678333333324</v>
          </cell>
          <cell r="H956">
            <v>96.966071666666693</v>
          </cell>
          <cell r="I956">
            <v>93.262034166666666</v>
          </cell>
          <cell r="J956">
            <v>93.685154166666678</v>
          </cell>
        </row>
        <row r="957">
          <cell r="A957" t="str">
            <v>11127(22)</v>
          </cell>
          <cell r="D957" t="str">
            <v>GROUND-NUTS OTHERWISE    PREPARED OR PRESERVED,   W/NOT CONTAINING ADDED   SUGAR/SWEETENING MATTER</v>
          </cell>
          <cell r="E957">
            <v>100</v>
          </cell>
          <cell r="F957">
            <v>83.147110000000012</v>
          </cell>
          <cell r="G957">
            <v>73.054349999999985</v>
          </cell>
          <cell r="H957">
            <v>75.584283333333332</v>
          </cell>
          <cell r="I957">
            <v>72.920201666666671</v>
          </cell>
          <cell r="J957">
            <v>78.415030000000016</v>
          </cell>
        </row>
        <row r="958">
          <cell r="A958" t="str">
            <v>31312(22)</v>
          </cell>
          <cell r="D958" t="str">
            <v>OTHER EDIBLE PARTS OF    PLANTS, CONTAINING ADDED SUGAR OR SWEETENING      MATTER OR SPIRIT, IN     AIRTIGHT CONTAINERS</v>
          </cell>
          <cell r="E958">
            <v>100</v>
          </cell>
          <cell r="F958">
            <v>83.147110000000012</v>
          </cell>
          <cell r="G958">
            <v>73.054349999999985</v>
          </cell>
          <cell r="H958">
            <v>75.584283333333332</v>
          </cell>
          <cell r="I958">
            <v>72.920201666666671</v>
          </cell>
          <cell r="J958">
            <v>78.415030000000016</v>
          </cell>
        </row>
        <row r="959">
          <cell r="A959" t="str">
            <v>32211(22)</v>
          </cell>
          <cell r="D959" t="str">
            <v>CANE SUGAR OF A          POLARISATION EXCEEDING   99 DEGREES</v>
          </cell>
          <cell r="E959">
            <v>100.00000916666667</v>
          </cell>
          <cell r="F959">
            <v>102.64391250000001</v>
          </cell>
          <cell r="G959">
            <v>92.056744999999992</v>
          </cell>
          <cell r="H959">
            <v>87.112950000000012</v>
          </cell>
          <cell r="I959">
            <v>90.015703333333335</v>
          </cell>
          <cell r="J959">
            <v>100.74293333333331</v>
          </cell>
        </row>
        <row r="960">
          <cell r="A960" t="str">
            <v>32211(22)</v>
          </cell>
          <cell r="D960" t="str">
            <v>CANE SUGAR OF A          POLARISATION EXCEEDING   98 DEGREES BUT NOT       EXCEEDING 99 DEGREES</v>
          </cell>
          <cell r="E960">
            <v>100</v>
          </cell>
          <cell r="F960">
            <v>102.81851833333333</v>
          </cell>
          <cell r="G960">
            <v>91.564546666666686</v>
          </cell>
          <cell r="H960">
            <v>84.53995333333333</v>
          </cell>
          <cell r="I960">
            <v>86.631863333333342</v>
          </cell>
          <cell r="J960">
            <v>98.382606666666661</v>
          </cell>
        </row>
        <row r="961">
          <cell r="A961" t="str">
            <v>32211(22)</v>
          </cell>
          <cell r="D961" t="str">
            <v>CANE SUGAR OF A          POLARISATION EXCEEDING   95 DEGREES BUT NOT       EXCEEDING 98 DEGREES</v>
          </cell>
          <cell r="E961">
            <v>100.00000916666667</v>
          </cell>
          <cell r="F961">
            <v>102.64391250000001</v>
          </cell>
          <cell r="G961">
            <v>92.056744999999992</v>
          </cell>
          <cell r="H961">
            <v>87.112950000000012</v>
          </cell>
          <cell r="I961">
            <v>90.015703333333335</v>
          </cell>
          <cell r="J961">
            <v>100.74293333333331</v>
          </cell>
        </row>
        <row r="962">
          <cell r="A962" t="str">
            <v>11617(22)</v>
          </cell>
          <cell r="D962" t="str">
            <v>NATURAL HONEY</v>
          </cell>
          <cell r="E962">
            <v>100.00018250000002</v>
          </cell>
          <cell r="F962">
            <v>99.395059999999972</v>
          </cell>
          <cell r="G962">
            <v>101.21498083333333</v>
          </cell>
          <cell r="H962">
            <v>134.98818916666667</v>
          </cell>
          <cell r="I962">
            <v>152.97812166666665</v>
          </cell>
          <cell r="J962">
            <v>144.66108000000003</v>
          </cell>
        </row>
        <row r="963">
          <cell r="A963" t="str">
            <v>31818(22)</v>
          </cell>
          <cell r="D963" t="str">
            <v>OTHER SUGAR CONFECTIONERYNOT CONTAINING COCOA</v>
          </cell>
          <cell r="E963">
            <v>100.00000249999999</v>
          </cell>
          <cell r="F963">
            <v>121.57374166666663</v>
          </cell>
          <cell r="G963">
            <v>119.19356249999998</v>
          </cell>
          <cell r="H963">
            <v>129.74676666666664</v>
          </cell>
          <cell r="I963">
            <v>135.10488166666664</v>
          </cell>
          <cell r="J963">
            <v>135.76785000000001</v>
          </cell>
        </row>
        <row r="964">
          <cell r="A964" t="str">
            <v>11121(22)</v>
          </cell>
          <cell r="D964" t="str">
            <v>COFFEE, NOT ROASTED, NOT DECAFFEINATED</v>
          </cell>
          <cell r="E964">
            <v>100.00012749999999</v>
          </cell>
          <cell r="F964">
            <v>77.484516666666664</v>
          </cell>
          <cell r="G964">
            <v>73.59837916666666</v>
          </cell>
          <cell r="H964">
            <v>83.691161666666659</v>
          </cell>
          <cell r="I964">
            <v>89.975650000000002</v>
          </cell>
          <cell r="J964">
            <v>90.801867499999986</v>
          </cell>
        </row>
        <row r="965">
          <cell r="A965" t="str">
            <v>32218(22)</v>
          </cell>
          <cell r="D965" t="str">
            <v>EXTRACTS, ESSENCES AND   CONCENTRATES OF COFFEE</v>
          </cell>
          <cell r="E965">
            <v>100.00009416666667</v>
          </cell>
          <cell r="F965">
            <v>80.638498333333331</v>
          </cell>
          <cell r="G965">
            <v>73.692010833333342</v>
          </cell>
          <cell r="H965">
            <v>85.783537500000008</v>
          </cell>
          <cell r="I965">
            <v>93.629609999999971</v>
          </cell>
          <cell r="J965">
            <v>103.46071500000002</v>
          </cell>
        </row>
        <row r="966">
          <cell r="A966" t="str">
            <v>32218(22)</v>
          </cell>
          <cell r="D966" t="str">
            <v>OTHER PREPARATIONS WITH ABASIS OF EXTRACTS,       ESSENCES OR CONCENTRATES OR WITH A BASIS OF COFFEE</v>
          </cell>
          <cell r="E966">
            <v>100.00018250000002</v>
          </cell>
          <cell r="F966">
            <v>71.64191666666666</v>
          </cell>
          <cell r="G966">
            <v>73.424924999999988</v>
          </cell>
          <cell r="H966">
            <v>79.815139166666683</v>
          </cell>
          <cell r="I966">
            <v>83.206868333333347</v>
          </cell>
          <cell r="J966">
            <v>67.351980833333315</v>
          </cell>
        </row>
        <row r="967">
          <cell r="A967" t="str">
            <v>31811(22)</v>
          </cell>
          <cell r="D967" t="str">
            <v>COCOA BUTTER, FAT AND OIL</v>
          </cell>
          <cell r="E967">
            <v>100.00006333333332</v>
          </cell>
          <cell r="F967">
            <v>89.507308333333327</v>
          </cell>
          <cell r="G967">
            <v>82.571731666666665</v>
          </cell>
          <cell r="H967">
            <v>88.978331666666662</v>
          </cell>
          <cell r="I967">
            <v>100.58496416666665</v>
          </cell>
          <cell r="J967">
            <v>97.54596500000001</v>
          </cell>
        </row>
        <row r="968">
          <cell r="A968" t="str">
            <v>31814(22)</v>
          </cell>
          <cell r="D968" t="str">
            <v>CHOCOLATE IN BLOCKS,     SLABS OR BARS, FILLED</v>
          </cell>
          <cell r="E968">
            <v>100.00029666666666</v>
          </cell>
          <cell r="F968">
            <v>99.816099999999992</v>
          </cell>
          <cell r="G968">
            <v>88.691043333333312</v>
          </cell>
          <cell r="H968">
            <v>93.465241666666643</v>
          </cell>
          <cell r="I968">
            <v>98.75517083333331</v>
          </cell>
          <cell r="J968">
            <v>104.50188999999997</v>
          </cell>
        </row>
        <row r="969">
          <cell r="A969" t="str">
            <v>31818(22)</v>
          </cell>
          <cell r="D969" t="str">
            <v>OTHER CHOCOLATE          PREPARATIONS</v>
          </cell>
          <cell r="E969">
            <v>100.00029666666666</v>
          </cell>
          <cell r="F969">
            <v>99.816099999999992</v>
          </cell>
          <cell r="G969">
            <v>88.691043333333312</v>
          </cell>
          <cell r="H969">
            <v>93.465241666666643</v>
          </cell>
          <cell r="I969">
            <v>98.75517083333331</v>
          </cell>
          <cell r="J969">
            <v>104.50188999999997</v>
          </cell>
        </row>
        <row r="970">
          <cell r="A970" t="str">
            <v>32219(22)</v>
          </cell>
          <cell r="D970" t="str">
            <v>OTHER BLACK TEA (FERMENTED) AND OTHER    PARTLY FERMENTED TEA</v>
          </cell>
          <cell r="E970">
            <v>99.999709999999993</v>
          </cell>
          <cell r="F970">
            <v>100.37467499999997</v>
          </cell>
          <cell r="G970">
            <v>104.38389500000001</v>
          </cell>
          <cell r="H970">
            <v>117.77439666666665</v>
          </cell>
          <cell r="I970">
            <v>101.99710916666666</v>
          </cell>
          <cell r="J970">
            <v>94.187786666666668</v>
          </cell>
        </row>
        <row r="971">
          <cell r="A971" t="str">
            <v>32222(22)</v>
          </cell>
          <cell r="D971" t="str">
            <v>FRUITS OF THE GENUS      CAPSICUM OR OF THE GENUS PIMENTA, DRIED OR        CRUSHED OR GROUND</v>
          </cell>
          <cell r="E971">
            <v>100.00015083333334</v>
          </cell>
          <cell r="F971">
            <v>90.971740833333342</v>
          </cell>
          <cell r="G971">
            <v>81.024345000000011</v>
          </cell>
          <cell r="H971">
            <v>82.921366666666671</v>
          </cell>
          <cell r="I971">
            <v>104.26681499999998</v>
          </cell>
          <cell r="J971">
            <v>89.764808333333335</v>
          </cell>
        </row>
        <row r="972">
          <cell r="A972" t="str">
            <v>11122(22)</v>
          </cell>
          <cell r="D972" t="str">
            <v>SEEDS OF CORIANDER</v>
          </cell>
          <cell r="E972">
            <v>100.00057750000001</v>
          </cell>
          <cell r="F972">
            <v>107.760295</v>
          </cell>
          <cell r="G972">
            <v>93.910098333333323</v>
          </cell>
          <cell r="H972">
            <v>125.76614583333333</v>
          </cell>
          <cell r="I972">
            <v>108.99818166666664</v>
          </cell>
          <cell r="J972">
            <v>93.190317500000006</v>
          </cell>
        </row>
        <row r="973">
          <cell r="A973" t="str">
            <v>11122(22)</v>
          </cell>
          <cell r="D973" t="str">
            <v>SEEDS OF CUMIN</v>
          </cell>
          <cell r="E973">
            <v>99.999844166666662</v>
          </cell>
          <cell r="F973">
            <v>95.698417500000005</v>
          </cell>
          <cell r="G973">
            <v>73.824141666666662</v>
          </cell>
          <cell r="H973">
            <v>63.520393333333345</v>
          </cell>
          <cell r="I973">
            <v>73.134774166666659</v>
          </cell>
          <cell r="J973">
            <v>75.484011666666646</v>
          </cell>
        </row>
        <row r="974">
          <cell r="A974" t="str">
            <v>11122(22)</v>
          </cell>
          <cell r="D974" t="str">
            <v>GINGER</v>
          </cell>
          <cell r="E974">
            <v>99.997659166666665</v>
          </cell>
          <cell r="F974">
            <v>114.80129500000001</v>
          </cell>
          <cell r="G974">
            <v>113.86509333333331</v>
          </cell>
          <cell r="H974">
            <v>90.343115833333329</v>
          </cell>
          <cell r="I974">
            <v>224.33647000000005</v>
          </cell>
          <cell r="J974">
            <v>202.27730166666663</v>
          </cell>
        </row>
        <row r="975">
          <cell r="A975" t="str">
            <v>31616(22)</v>
          </cell>
          <cell r="D975" t="str">
            <v>BRAN, SHARPS &amp; OTHER     RESIDUES OF MAIZE (CORN),WHETHER OR NOT IN THE    FORM OF PELLETS</v>
          </cell>
          <cell r="E975">
            <v>100.00000083333335</v>
          </cell>
          <cell r="F975">
            <v>101.98755083333334</v>
          </cell>
          <cell r="G975">
            <v>95.48395499999998</v>
          </cell>
          <cell r="H975">
            <v>106.15448333333332</v>
          </cell>
          <cell r="I975">
            <v>118.954035</v>
          </cell>
          <cell r="J975">
            <v>126.97032666666667</v>
          </cell>
        </row>
        <row r="976">
          <cell r="A976" t="str">
            <v>31616(22)</v>
          </cell>
          <cell r="D976" t="str">
            <v>BRAN &amp; POLLARD OF WHEAT,WHETHER OR NOT IN THE FORM OF PELLETS</v>
          </cell>
          <cell r="E976">
            <v>100.00083083333332</v>
          </cell>
          <cell r="F976">
            <v>93.323049999999981</v>
          </cell>
          <cell r="G976">
            <v>102.63461583333336</v>
          </cell>
          <cell r="H976">
            <v>137.82777166666668</v>
          </cell>
          <cell r="I976">
            <v>179.44985083333333</v>
          </cell>
          <cell r="J976">
            <v>189.77760083333334</v>
          </cell>
        </row>
        <row r="977">
          <cell r="A977" t="str">
            <v>31515(22)</v>
          </cell>
          <cell r="D977" t="str">
            <v>OIL-CAKE &amp; OTHER SOLID RESIDUES, GROUND OR IN THE FORM OF PELLETS, RESULT OF EXTRACTION OF SOYABEAN OIL</v>
          </cell>
          <cell r="E977">
            <v>99.997699999999995</v>
          </cell>
          <cell r="F977">
            <v>105.21769916666668</v>
          </cell>
          <cell r="G977">
            <v>106.99389416666665</v>
          </cell>
          <cell r="H977">
            <v>116.14955083333332</v>
          </cell>
          <cell r="I977">
            <v>150.81071916666667</v>
          </cell>
          <cell r="J977">
            <v>129.5539333333333</v>
          </cell>
        </row>
        <row r="978">
          <cell r="A978" t="str">
            <v>31418(22)</v>
          </cell>
          <cell r="D978" t="str">
            <v>FLOURS, MEALS &amp; PELLETS, OF MEAT OR MEAT OFFAL;   GREAVES</v>
          </cell>
          <cell r="E978">
            <v>100</v>
          </cell>
          <cell r="F978">
            <v>103.57142999999999</v>
          </cell>
          <cell r="G978">
            <v>100</v>
          </cell>
          <cell r="H978">
            <v>104.46429000000003</v>
          </cell>
          <cell r="I978">
            <v>104.46429000000003</v>
          </cell>
          <cell r="J978">
            <v>104.46429000000003</v>
          </cell>
        </row>
        <row r="979">
          <cell r="A979" t="str">
            <v>31616(22)</v>
          </cell>
          <cell r="D979" t="str">
            <v>RESIDUES OF STARCH       MANUFACTURE AND SIMILAR  RESIDUES</v>
          </cell>
          <cell r="E979">
            <v>100.00290750000001</v>
          </cell>
          <cell r="F979">
            <v>101.38476666666665</v>
          </cell>
          <cell r="G979">
            <v>107.34857500000001</v>
          </cell>
          <cell r="H979">
            <v>107.05765916666667</v>
          </cell>
          <cell r="I979">
            <v>134.54936999999998</v>
          </cell>
          <cell r="J979">
            <v>140.51317999999998</v>
          </cell>
        </row>
        <row r="980">
          <cell r="A980" t="str">
            <v>32313(22)</v>
          </cell>
          <cell r="D980" t="str">
            <v>PREPARATIONS OF A KIND   USED IN DOG OR CAT FOOD, PUT UP FOR RETAIL SALE</v>
          </cell>
          <cell r="E980">
            <v>99.998346666666663</v>
          </cell>
          <cell r="F980">
            <v>104.67099333333331</v>
          </cell>
          <cell r="G980">
            <v>104.69032833333333</v>
          </cell>
          <cell r="H980">
            <v>113.8449325</v>
          </cell>
          <cell r="I980">
            <v>142.66453916666666</v>
          </cell>
          <cell r="J980">
            <v>127.69332499999999</v>
          </cell>
        </row>
        <row r="981">
          <cell r="A981" t="str">
            <v>32311(22)</v>
          </cell>
          <cell r="D981" t="str">
            <v>OTHER PREPARATIONS OF A  KIND USED IN ANIMAL      FEEDING</v>
          </cell>
          <cell r="E981">
            <v>100.00000249999998</v>
          </cell>
          <cell r="F981">
            <v>108.21047249999999</v>
          </cell>
          <cell r="G981">
            <v>94.001014999999967</v>
          </cell>
          <cell r="H981">
            <v>95.577023333333329</v>
          </cell>
          <cell r="I981">
            <v>96.593800000000002</v>
          </cell>
          <cell r="J981">
            <v>96.593800000000002</v>
          </cell>
        </row>
        <row r="982">
          <cell r="A982" t="str">
            <v>32226(22)</v>
          </cell>
          <cell r="D982" t="str">
            <v>OTHER SAUCES</v>
          </cell>
          <cell r="E982">
            <v>100</v>
          </cell>
          <cell r="F982">
            <v>98.554220000000001</v>
          </cell>
          <cell r="G982">
            <v>99.653159166666683</v>
          </cell>
          <cell r="H982">
            <v>98.729463333333356</v>
          </cell>
          <cell r="I982">
            <v>99.50346666666664</v>
          </cell>
          <cell r="J982">
            <v>100.6553475</v>
          </cell>
        </row>
        <row r="983">
          <cell r="A983" t="str">
            <v>32226(22)</v>
          </cell>
          <cell r="D983" t="str">
            <v>OTHER SAUCES AND         PREPARATION THEREOF,     MIXED CONDIMENTS AND     MIXED SEASONING</v>
          </cell>
          <cell r="E983">
            <v>100</v>
          </cell>
          <cell r="F983">
            <v>87.668868333333336</v>
          </cell>
          <cell r="G983">
            <v>92.507069166666668</v>
          </cell>
          <cell r="H983">
            <v>76.924288333333337</v>
          </cell>
          <cell r="I983">
            <v>81.856739166666642</v>
          </cell>
          <cell r="J983">
            <v>91.611687500000016</v>
          </cell>
        </row>
        <row r="984">
          <cell r="A984" t="str">
            <v>31714(22)</v>
          </cell>
          <cell r="D984" t="str">
            <v>OTHER RICE VERMICELLI,   O/T INSTANT, WHETHER OR  NOT COOKED OR OTHERWISE  PREPARED</v>
          </cell>
          <cell r="E984">
            <v>100</v>
          </cell>
          <cell r="F984">
            <v>92.257689999999997</v>
          </cell>
          <cell r="G984">
            <v>89.946089999999998</v>
          </cell>
          <cell r="H984">
            <v>88.743143333333336</v>
          </cell>
          <cell r="I984">
            <v>93.114917499999962</v>
          </cell>
          <cell r="J984">
            <v>93.385781666666702</v>
          </cell>
        </row>
        <row r="985">
          <cell r="A985" t="str">
            <v>31219(22)</v>
          </cell>
          <cell r="D985" t="str">
            <v>PREPARED MILK IN POWDER  FORM,OF DAIRY PRODUCE FORUSE AS INFANT'S FOOD, NOTCONTAINING COCOA POWDER</v>
          </cell>
          <cell r="E985">
            <v>99.99951333333334</v>
          </cell>
          <cell r="F985">
            <v>116.21003666666668</v>
          </cell>
          <cell r="G985">
            <v>97.568545833333332</v>
          </cell>
          <cell r="H985">
            <v>99.633031666666653</v>
          </cell>
          <cell r="I985">
            <v>118.09128833333337</v>
          </cell>
          <cell r="J985">
            <v>114.4875866666667</v>
          </cell>
        </row>
        <row r="986">
          <cell r="A986" t="str">
            <v>32221(22)</v>
          </cell>
          <cell r="D986" t="str">
            <v>MALT EXTRACT</v>
          </cell>
          <cell r="E986">
            <v>99.999917499999995</v>
          </cell>
          <cell r="F986">
            <v>99.45782916666667</v>
          </cell>
          <cell r="G986">
            <v>95.453092499999997</v>
          </cell>
          <cell r="H986">
            <v>94.279579999999996</v>
          </cell>
          <cell r="I986">
            <v>99.488831666666655</v>
          </cell>
          <cell r="J986">
            <v>97.998285000000024</v>
          </cell>
        </row>
        <row r="987">
          <cell r="A987" t="str">
            <v>31217(22)</v>
          </cell>
          <cell r="D987" t="str">
            <v>FILLED MILK, CONDENSED,  SWEETENED</v>
          </cell>
          <cell r="E987">
            <v>100.0008066666667</v>
          </cell>
          <cell r="F987">
            <v>130.63539166666666</v>
          </cell>
          <cell r="G987">
            <v>116.57826750000001</v>
          </cell>
          <cell r="H987">
            <v>112.42162166666665</v>
          </cell>
          <cell r="I987">
            <v>123.48731749999997</v>
          </cell>
          <cell r="J987">
            <v>123.93158999999999</v>
          </cell>
        </row>
        <row r="988">
          <cell r="A988" t="str">
            <v>32231(22)</v>
          </cell>
          <cell r="D988" t="str">
            <v>PREPARATIONS FOR BABY    FEEDING, PUT UP FOR      RETAIL SALE</v>
          </cell>
          <cell r="E988">
            <v>99.999996666666675</v>
          </cell>
          <cell r="F988">
            <v>103.82792333333335</v>
          </cell>
          <cell r="G988">
            <v>114.54986666666665</v>
          </cell>
          <cell r="H988">
            <v>108.59704833333333</v>
          </cell>
          <cell r="I988">
            <v>131.9895525</v>
          </cell>
          <cell r="J988">
            <v>133.66316999999998</v>
          </cell>
        </row>
        <row r="989">
          <cell r="A989" t="str">
            <v>31611(22)</v>
          </cell>
          <cell r="D989" t="str">
            <v>OTHER FOOD PREPARATIONS  OF FLOUR, MEAL, STARCH ORMALT EXTRACT, NOT  CONTAINING COCOA POWDER</v>
          </cell>
          <cell r="E989">
            <v>100.00009833333334</v>
          </cell>
          <cell r="F989">
            <v>72.914680833333335</v>
          </cell>
          <cell r="G989">
            <v>71.807591666666681</v>
          </cell>
          <cell r="H989">
            <v>78.697426666666672</v>
          </cell>
          <cell r="I989">
            <v>99.213169999999991</v>
          </cell>
          <cell r="J989">
            <v>103.21278166666664</v>
          </cell>
        </row>
        <row r="990">
          <cell r="A990" t="str">
            <v>32231(22)</v>
          </cell>
          <cell r="D990" t="str">
            <v>PROTEIN CONCENTRATES AND TEXTURED PROTEIN         SUBSTANCES</v>
          </cell>
          <cell r="E990">
            <v>100</v>
          </cell>
          <cell r="F990">
            <v>100.44513000000001</v>
          </cell>
          <cell r="G990">
            <v>80.653999999999996</v>
          </cell>
          <cell r="H990">
            <v>70.801233333333329</v>
          </cell>
          <cell r="I990">
            <v>77.142898333333363</v>
          </cell>
          <cell r="J990">
            <v>77.325513333333348</v>
          </cell>
        </row>
        <row r="991">
          <cell r="A991" t="str">
            <v>32232(22)</v>
          </cell>
          <cell r="D991" t="str">
            <v>NON-ALCOHOLIC COMPOUND.  PREP. HAVING AN ALCOHOLICSTRENGHT BY VOL. NOT&gt;0.5%</v>
          </cell>
          <cell r="E991">
            <v>99.999997499999978</v>
          </cell>
          <cell r="F991">
            <v>98.265831666666685</v>
          </cell>
          <cell r="G991">
            <v>95.057961666666671</v>
          </cell>
          <cell r="H991">
            <v>88.477426666666645</v>
          </cell>
          <cell r="I991">
            <v>89.356400000000022</v>
          </cell>
          <cell r="J991">
            <v>89.596135000000004</v>
          </cell>
        </row>
        <row r="992">
          <cell r="A992" t="str">
            <v>32221(22)</v>
          </cell>
          <cell r="D992" t="str">
            <v>FOOD PREPARATIONS FOR THEMANUFACTURE OF LEMONADE  OR OTHER BEVERAGES</v>
          </cell>
          <cell r="E992">
            <v>99.999003333333334</v>
          </cell>
          <cell r="F992">
            <v>101.36851166666665</v>
          </cell>
          <cell r="G992">
            <v>82.270096666666674</v>
          </cell>
          <cell r="H992">
            <v>88.271030833333327</v>
          </cell>
          <cell r="I992">
            <v>82.593797500000022</v>
          </cell>
          <cell r="J992">
            <v>83.714305833333327</v>
          </cell>
        </row>
        <row r="993">
          <cell r="A993" t="str">
            <v>32232(22)</v>
          </cell>
          <cell r="D993" t="str">
            <v>FOOD SUPPLEMENTS</v>
          </cell>
          <cell r="E993">
            <v>100</v>
          </cell>
          <cell r="F993">
            <v>100</v>
          </cell>
          <cell r="G993">
            <v>100</v>
          </cell>
          <cell r="H993">
            <v>102.33552666666668</v>
          </cell>
          <cell r="I993">
            <v>96.125272499999966</v>
          </cell>
          <cell r="J993">
            <v>90.855260000000001</v>
          </cell>
        </row>
        <row r="994">
          <cell r="A994" t="str">
            <v>32232(22)</v>
          </cell>
          <cell r="D994" t="str">
            <v>OTHER FOOD PREPARATIONS  NOT ELSEWHERE SPECIFIED  OR INCLUDED</v>
          </cell>
          <cell r="E994">
            <v>99.999998333333309</v>
          </cell>
          <cell r="F994">
            <v>78.723931666666672</v>
          </cell>
          <cell r="G994">
            <v>92.485549166666672</v>
          </cell>
          <cell r="H994">
            <v>92.492589166666662</v>
          </cell>
          <cell r="I994">
            <v>87.550819999999973</v>
          </cell>
          <cell r="J994">
            <v>79.635070000000013</v>
          </cell>
        </row>
        <row r="995">
          <cell r="A995" t="str">
            <v>32515(22)</v>
          </cell>
          <cell r="D995" t="str">
            <v>WINE IN CONTAINERS       HOLDING 2L OR LESS</v>
          </cell>
          <cell r="E995">
            <v>99.99982833333334</v>
          </cell>
          <cell r="F995">
            <v>85.12918999999998</v>
          </cell>
          <cell r="G995">
            <v>95.619225</v>
          </cell>
          <cell r="H995">
            <v>94.810640000000006</v>
          </cell>
          <cell r="I995">
            <v>102.21015749999997</v>
          </cell>
          <cell r="J995">
            <v>104.54491999999998</v>
          </cell>
        </row>
        <row r="996">
          <cell r="A996" t="str">
            <v>32611(22)</v>
          </cell>
          <cell r="D996" t="str">
            <v>BEER MADE FROM MALT,     NOT EXCEEDING 5.8% VOL</v>
          </cell>
          <cell r="E996">
            <v>99.99982833333334</v>
          </cell>
          <cell r="F996">
            <v>85.12918999999998</v>
          </cell>
          <cell r="G996">
            <v>95.619225</v>
          </cell>
          <cell r="H996">
            <v>94.810640000000006</v>
          </cell>
          <cell r="I996">
            <v>102.21015749999997</v>
          </cell>
          <cell r="J996">
            <v>104.54491999999998</v>
          </cell>
        </row>
        <row r="997">
          <cell r="A997" t="str">
            <v>32514(22)</v>
          </cell>
          <cell r="D997" t="str">
            <v>WHISKIES</v>
          </cell>
          <cell r="E997">
            <v>99.99982833333334</v>
          </cell>
          <cell r="F997">
            <v>85.12918999999998</v>
          </cell>
          <cell r="G997">
            <v>95.619225</v>
          </cell>
          <cell r="H997">
            <v>94.810640000000006</v>
          </cell>
          <cell r="I997">
            <v>102.21015749999997</v>
          </cell>
          <cell r="J997">
            <v>104.54491999999998</v>
          </cell>
        </row>
        <row r="998">
          <cell r="A998" t="str">
            <v>32514(22)</v>
          </cell>
          <cell r="D998" t="str">
            <v>BRANDY OBTAINED BY       DISTILLING GRAPE WINE OR GRAPE MARC</v>
          </cell>
          <cell r="E998">
            <v>99.99982833333334</v>
          </cell>
          <cell r="F998">
            <v>85.12918999999998</v>
          </cell>
          <cell r="G998">
            <v>95.619225</v>
          </cell>
          <cell r="H998">
            <v>94.810640000000006</v>
          </cell>
          <cell r="I998">
            <v>102.21015749999997</v>
          </cell>
          <cell r="J998">
            <v>104.54491999999998</v>
          </cell>
        </row>
        <row r="999">
          <cell r="A999" t="str">
            <v>32911(22)</v>
          </cell>
          <cell r="D999" t="str">
            <v>OTHER UNMANUFACTURED     TOBACCO, NOT STEMMED/    STRIPPED</v>
          </cell>
          <cell r="E999">
            <v>99.99999333333335</v>
          </cell>
          <cell r="F999">
            <v>109.291175</v>
          </cell>
          <cell r="G999">
            <v>94.764925000000034</v>
          </cell>
          <cell r="H999">
            <v>94.569464166666677</v>
          </cell>
          <cell r="I999">
            <v>94.78454916666665</v>
          </cell>
          <cell r="J999">
            <v>95.112809999999996</v>
          </cell>
        </row>
        <row r="1000">
          <cell r="A1000" t="str">
            <v>32911(22)</v>
          </cell>
          <cell r="D1000" t="str">
            <v>UNMANUFACTURED TOBACCO,  PARTLY OR WHOLLY STEMMED/STRIPPED, FLUE CURED, OF THE VIRGINIA TYPE</v>
          </cell>
          <cell r="E1000">
            <v>99.999955833333345</v>
          </cell>
          <cell r="F1000">
            <v>103.72489000000003</v>
          </cell>
          <cell r="G1000">
            <v>89.920789166666694</v>
          </cell>
          <cell r="H1000">
            <v>89.637633333333326</v>
          </cell>
          <cell r="I1000">
            <v>89.726624999999984</v>
          </cell>
          <cell r="J1000">
            <v>90.022499999999994</v>
          </cell>
        </row>
        <row r="1001">
          <cell r="A1001" t="str">
            <v>32911(22)</v>
          </cell>
          <cell r="D1001" t="str">
            <v>OTHER UNMANUFACTURED     TOBACCO, PARTLY OR WHOLLYSTEMMED/STRIPPED</v>
          </cell>
          <cell r="E1001">
            <v>100.0000525</v>
          </cell>
          <cell r="F1001">
            <v>117.79843333333331</v>
          </cell>
          <cell r="G1001">
            <v>102.168485</v>
          </cell>
          <cell r="H1001">
            <v>102.10705166666665</v>
          </cell>
          <cell r="I1001">
            <v>102.51485500000001</v>
          </cell>
          <cell r="J1001">
            <v>102.89259999999997</v>
          </cell>
        </row>
        <row r="1002">
          <cell r="A1002" t="str">
            <v>32912(22)</v>
          </cell>
          <cell r="D1002" t="str">
            <v>OTHER CIGARETTES         CONTAINING TOBACCO</v>
          </cell>
          <cell r="E1002">
            <v>100.00005499999999</v>
          </cell>
          <cell r="F1002">
            <v>93.556824999999975</v>
          </cell>
          <cell r="G1002">
            <v>105.39988833333332</v>
          </cell>
          <cell r="H1002">
            <v>95.228819999999999</v>
          </cell>
          <cell r="I1002">
            <v>95.528950833333369</v>
          </cell>
          <cell r="J1002">
            <v>98.870360000000019</v>
          </cell>
        </row>
        <row r="1003">
          <cell r="A1003" t="str">
            <v>32912(22)</v>
          </cell>
          <cell r="D1003" t="str">
            <v>SMOKING TOBACCO,WHETHER OR NOT CONTAINING TOBACCOSUBSTITUTES,IN AIRTIGHT CONTAINERS, PACKED FOR RETAIL SALE</v>
          </cell>
          <cell r="E1003">
            <v>100.00005499999999</v>
          </cell>
          <cell r="F1003">
            <v>93.556824999999975</v>
          </cell>
          <cell r="G1003">
            <v>105.39988833333332</v>
          </cell>
          <cell r="H1003">
            <v>95.228819999999999</v>
          </cell>
          <cell r="I1003">
            <v>95.528950833333369</v>
          </cell>
          <cell r="J1003">
            <v>98.870360000000019</v>
          </cell>
        </row>
        <row r="1004">
          <cell r="A1004" t="str">
            <v>32917(22)</v>
          </cell>
          <cell r="D1004" t="str">
            <v>HOMOGENISED OR RECONSTITUTED TOBACCO, OTHER THAN FOR RETAIL  SALE</v>
          </cell>
          <cell r="E1004">
            <v>100.00005499999999</v>
          </cell>
          <cell r="F1004">
            <v>93.556824999999975</v>
          </cell>
          <cell r="G1004">
            <v>105.39988833333332</v>
          </cell>
          <cell r="H1004">
            <v>95.228819999999999</v>
          </cell>
          <cell r="I1004">
            <v>95.528950833333369</v>
          </cell>
          <cell r="J1004">
            <v>98.870360000000019</v>
          </cell>
        </row>
        <row r="1005">
          <cell r="A1005" t="str">
            <v>31114(22)</v>
          </cell>
          <cell r="D1005" t="str">
            <v>SHEEP OR LAMB SKIN       WITHOUT WOOL, OTHER THAN PICKLED</v>
          </cell>
          <cell r="E1005">
            <v>99.999844166666662</v>
          </cell>
          <cell r="F1005">
            <v>94.787543333333332</v>
          </cell>
          <cell r="G1005">
            <v>98.50090583333332</v>
          </cell>
          <cell r="H1005">
            <v>114.23455249999999</v>
          </cell>
          <cell r="I1005">
            <v>142.13035166666666</v>
          </cell>
          <cell r="J1005">
            <v>145.58423750000003</v>
          </cell>
        </row>
        <row r="1006">
          <cell r="A1006" t="str">
            <v>11118(22)</v>
          </cell>
          <cell r="D1006" t="str">
            <v>GROUND-NUTS, NOT ROASTED OR OTHERWISE COOKED, IN  SHELL</v>
          </cell>
          <cell r="E1006">
            <v>99.997317500000008</v>
          </cell>
          <cell r="F1006">
            <v>97.25112</v>
          </cell>
          <cell r="G1006">
            <v>103.5700258333333</v>
          </cell>
          <cell r="H1006">
            <v>115.93778499999999</v>
          </cell>
          <cell r="I1006">
            <v>130.64831500000003</v>
          </cell>
          <cell r="J1006">
            <v>120.28495916666665</v>
          </cell>
        </row>
        <row r="1007">
          <cell r="A1007" t="str">
            <v>11127(22)</v>
          </cell>
          <cell r="D1007" t="str">
            <v>GROUND-NUTS, NOT ROASTED OR OTHERWISE COOKED,     WHETHER OR NOT BROKEN    SHELLED</v>
          </cell>
          <cell r="E1007">
            <v>99.997317500000008</v>
          </cell>
          <cell r="F1007">
            <v>97.25112</v>
          </cell>
          <cell r="G1007">
            <v>103.5700258333333</v>
          </cell>
          <cell r="H1007">
            <v>115.93778499999999</v>
          </cell>
          <cell r="I1007">
            <v>130.64831500000003</v>
          </cell>
          <cell r="J1007">
            <v>120.28495916666665</v>
          </cell>
        </row>
        <row r="1008">
          <cell r="A1008" t="str">
            <v>11118(22)</v>
          </cell>
          <cell r="D1008" t="str">
            <v>SOYA BEANS, WHETHER OR   NOT BROKEN</v>
          </cell>
          <cell r="E1008">
            <v>99.997226666666648</v>
          </cell>
          <cell r="F1008">
            <v>97.431419166666686</v>
          </cell>
          <cell r="G1008">
            <v>103.94996083333335</v>
          </cell>
          <cell r="H1008">
            <v>115.18404666666663</v>
          </cell>
          <cell r="I1008">
            <v>129.81609000000003</v>
          </cell>
          <cell r="J1008">
            <v>119.13677749999999</v>
          </cell>
        </row>
        <row r="1009">
          <cell r="A1009" t="str">
            <v>11118(22)</v>
          </cell>
          <cell r="D1009" t="str">
            <v>SESAMUM SEEDS</v>
          </cell>
          <cell r="E1009">
            <v>99.999997500000006</v>
          </cell>
          <cell r="F1009">
            <v>91.980680000000021</v>
          </cell>
          <cell r="G1009">
            <v>92.463771666666659</v>
          </cell>
          <cell r="H1009">
            <v>137.97101000000001</v>
          </cell>
          <cell r="I1009">
            <v>154.9758458333333</v>
          </cell>
          <cell r="J1009">
            <v>153.84863249999995</v>
          </cell>
        </row>
        <row r="1010">
          <cell r="A1010" t="str">
            <v>11118(22)</v>
          </cell>
          <cell r="D1010" t="str">
            <v>RAPE OR COLZA SEEDS,     WHETHER OR NOT BROKEN</v>
          </cell>
          <cell r="E1010">
            <v>99.997317500000008</v>
          </cell>
          <cell r="F1010">
            <v>97.25112</v>
          </cell>
          <cell r="G1010">
            <v>103.5700258333333</v>
          </cell>
          <cell r="H1010">
            <v>115.93778499999999</v>
          </cell>
          <cell r="I1010">
            <v>130.64831500000003</v>
          </cell>
          <cell r="J1010">
            <v>120.28495916666665</v>
          </cell>
        </row>
        <row r="1011">
          <cell r="A1011" t="str">
            <v>11412(22)</v>
          </cell>
          <cell r="D1011" t="str">
            <v>COPRA</v>
          </cell>
          <cell r="E1011">
            <v>99.997317500000008</v>
          </cell>
          <cell r="F1011">
            <v>97.25112</v>
          </cell>
          <cell r="G1011">
            <v>103.5700258333333</v>
          </cell>
          <cell r="H1011">
            <v>115.93778499999999</v>
          </cell>
          <cell r="I1011">
            <v>130.64831500000003</v>
          </cell>
          <cell r="J1011">
            <v>120.28495916666665</v>
          </cell>
        </row>
        <row r="1012">
          <cell r="A1012" t="str">
            <v>35715(22)</v>
          </cell>
          <cell r="D1012" t="str">
            <v>LATEX CONTAINING NOT  OVER 0.5% AMMONIA, CREAM    CONCENTRATE</v>
          </cell>
          <cell r="E1012">
            <v>100.00000166666668</v>
          </cell>
          <cell r="F1012">
            <v>89.741125833333314</v>
          </cell>
          <cell r="G1012">
            <v>98.579741666666663</v>
          </cell>
          <cell r="H1012">
            <v>120.32487666666665</v>
          </cell>
          <cell r="I1012">
            <v>142.61322083333334</v>
          </cell>
          <cell r="J1012">
            <v>141.17224000000004</v>
          </cell>
        </row>
        <row r="1013">
          <cell r="A1013" t="str">
            <v>35715(22)</v>
          </cell>
          <cell r="D1013" t="str">
            <v>NATURAL RUBBER LATEX, CTG&lt; 0.5% AMMONIA, O/T      CENTRIFUGE CONCENTRATE   PRESERVED, CREAM/EVAPORA-TED CONCENTRATE</v>
          </cell>
          <cell r="E1013">
            <v>100.00000583333335</v>
          </cell>
          <cell r="F1013">
            <v>93.734685000000027</v>
          </cell>
          <cell r="G1013">
            <v>108.41096833333333</v>
          </cell>
          <cell r="H1013">
            <v>142.45543666666666</v>
          </cell>
          <cell r="I1013">
            <v>167.90253666666666</v>
          </cell>
          <cell r="J1013">
            <v>164.7852</v>
          </cell>
        </row>
        <row r="1014">
          <cell r="A1014" t="str">
            <v>35715(22)</v>
          </cell>
          <cell r="D1014" t="str">
            <v>NATURAL RUBBER LATEX, CTG&gt; 0.5% AMMONIA, SINGLE   CONCENTRATE</v>
          </cell>
          <cell r="E1014">
            <v>100.00000166666668</v>
          </cell>
          <cell r="F1014">
            <v>89.741125833333314</v>
          </cell>
          <cell r="G1014">
            <v>98.579741666666663</v>
          </cell>
          <cell r="H1014">
            <v>120.32487666666665</v>
          </cell>
          <cell r="I1014">
            <v>142.61322083333334</v>
          </cell>
          <cell r="J1014">
            <v>141.17224000000004</v>
          </cell>
        </row>
        <row r="1015">
          <cell r="A1015" t="str">
            <v>35715(22)</v>
          </cell>
          <cell r="D1015" t="str">
            <v>OTHER NATURAL RUBBER     LATEX CONTAINING OVER    1/2% AMMONIA, CENTRIFUGE CONCENTRATE</v>
          </cell>
          <cell r="E1015">
            <v>100.00000166666668</v>
          </cell>
          <cell r="F1015">
            <v>89.741125833333314</v>
          </cell>
          <cell r="G1015">
            <v>98.579741666666663</v>
          </cell>
          <cell r="H1015">
            <v>120.32487666666665</v>
          </cell>
          <cell r="I1015">
            <v>142.61322083333334</v>
          </cell>
          <cell r="J1015">
            <v>141.17224000000004</v>
          </cell>
        </row>
        <row r="1016">
          <cell r="A1016" t="str">
            <v>35711(22)</v>
          </cell>
          <cell r="D1016" t="str">
            <v>R.S.S. 3</v>
          </cell>
          <cell r="E1016">
            <v>100.00000166666668</v>
          </cell>
          <cell r="F1016">
            <v>89.741125833333314</v>
          </cell>
          <cell r="G1016">
            <v>98.579741666666663</v>
          </cell>
          <cell r="H1016">
            <v>120.32487666666665</v>
          </cell>
          <cell r="I1016">
            <v>142.61322083333334</v>
          </cell>
          <cell r="J1016">
            <v>141.17224000000004</v>
          </cell>
        </row>
        <row r="1017">
          <cell r="A1017" t="str">
            <v>35711(22)</v>
          </cell>
          <cell r="D1017" t="str">
            <v>R.S.S. 5</v>
          </cell>
          <cell r="E1017">
            <v>100</v>
          </cell>
          <cell r="F1017">
            <v>96.881029999999981</v>
          </cell>
          <cell r="G1017">
            <v>109.66515</v>
          </cell>
          <cell r="H1017">
            <v>140.54925333333338</v>
          </cell>
          <cell r="I1017">
            <v>172.17344999999997</v>
          </cell>
          <cell r="J1017">
            <v>172.17344999999997</v>
          </cell>
        </row>
        <row r="1018">
          <cell r="A1018" t="str">
            <v>35711(22)</v>
          </cell>
          <cell r="D1018" t="str">
            <v>OTHER R.S.S.</v>
          </cell>
          <cell r="E1018">
            <v>100.00000166666668</v>
          </cell>
          <cell r="F1018">
            <v>89.741125833333314</v>
          </cell>
          <cell r="G1018">
            <v>98.579741666666663</v>
          </cell>
          <cell r="H1018">
            <v>120.32487666666665</v>
          </cell>
          <cell r="I1018">
            <v>142.61322083333334</v>
          </cell>
          <cell r="J1018">
            <v>141.17224000000004</v>
          </cell>
        </row>
        <row r="1019">
          <cell r="A1019" t="str">
            <v>35712(22)</v>
          </cell>
          <cell r="D1019" t="str">
            <v>OTHER TSNR, OTHER THAN   SMR CV 60, SMR CV 50 AND SMR L</v>
          </cell>
          <cell r="E1019">
            <v>100.00000166666668</v>
          </cell>
          <cell r="F1019">
            <v>89.741125833333314</v>
          </cell>
          <cell r="G1019">
            <v>98.579741666666663</v>
          </cell>
          <cell r="H1019">
            <v>120.32487666666665</v>
          </cell>
          <cell r="I1019">
            <v>142.61322083333334</v>
          </cell>
          <cell r="J1019">
            <v>141.17224000000004</v>
          </cell>
        </row>
        <row r="1020">
          <cell r="A1020" t="str">
            <v>35712(22)</v>
          </cell>
          <cell r="D1020" t="str">
            <v>OTHER TSNR 5, OTHER THAN SMR 5, SMR 5 RSS AND SMR 5 ADS</v>
          </cell>
          <cell r="E1020">
            <v>100.00000166666668</v>
          </cell>
          <cell r="F1020">
            <v>89.741125833333314</v>
          </cell>
          <cell r="G1020">
            <v>98.579741666666663</v>
          </cell>
          <cell r="H1020">
            <v>120.32487666666665</v>
          </cell>
          <cell r="I1020">
            <v>142.61322083333334</v>
          </cell>
          <cell r="J1020">
            <v>141.17224000000004</v>
          </cell>
        </row>
        <row r="1021">
          <cell r="A1021" t="str">
            <v>35713(22)</v>
          </cell>
          <cell r="D1021" t="str">
            <v>UNSMOKED SHEET OTHER THAN AIR DRIED SHEET (ADS)</v>
          </cell>
          <cell r="E1021">
            <v>100.00000166666668</v>
          </cell>
          <cell r="F1021">
            <v>89.741125833333314</v>
          </cell>
          <cell r="G1021">
            <v>98.579741666666663</v>
          </cell>
          <cell r="H1021">
            <v>120.32487666666665</v>
          </cell>
          <cell r="I1021">
            <v>142.61322083333334</v>
          </cell>
          <cell r="J1021">
            <v>141.17224000000004</v>
          </cell>
        </row>
        <row r="1022">
          <cell r="A1022" t="str">
            <v>35719(22)</v>
          </cell>
          <cell r="D1022" t="str">
            <v>RUBBER SCRAP &amp; CUP LUMP</v>
          </cell>
          <cell r="E1022">
            <v>99.99999583333333</v>
          </cell>
          <cell r="F1022">
            <v>83.557607500000032</v>
          </cell>
          <cell r="G1022">
            <v>85.286452500000024</v>
          </cell>
          <cell r="H1022">
            <v>91.806539166666667</v>
          </cell>
          <cell r="I1022">
            <v>108.10779833333336</v>
          </cell>
          <cell r="J1022">
            <v>107.94353000000004</v>
          </cell>
        </row>
        <row r="1023">
          <cell r="A1023" t="str">
            <v>35122(22)</v>
          </cell>
          <cell r="D1023" t="str">
            <v>STYRENE-BUTADIENE RUBBER CARBOXYLATED             STYRENE-BUTADIENE        RUBBER-LATEX</v>
          </cell>
          <cell r="E1023">
            <v>100.00000083333333</v>
          </cell>
          <cell r="F1023">
            <v>90.690503333333339</v>
          </cell>
          <cell r="G1023">
            <v>81.226878333333332</v>
          </cell>
          <cell r="H1023">
            <v>87.443486666666658</v>
          </cell>
          <cell r="I1023">
            <v>95.437731666666664</v>
          </cell>
          <cell r="J1023">
            <v>98.551171666666647</v>
          </cell>
        </row>
        <row r="1024">
          <cell r="A1024" t="str">
            <v>35122(22)</v>
          </cell>
          <cell r="D1024" t="str">
            <v>OTHER LATEX OTHER THAN   IN PRIMARY FORMS</v>
          </cell>
          <cell r="E1024">
            <v>99.99871083333332</v>
          </cell>
          <cell r="F1024">
            <v>97.582508333333351</v>
          </cell>
          <cell r="G1024">
            <v>96.326078333333328</v>
          </cell>
          <cell r="H1024">
            <v>117.49204333333334</v>
          </cell>
          <cell r="I1024">
            <v>131.28052416666668</v>
          </cell>
          <cell r="J1024">
            <v>199.93299083333332</v>
          </cell>
        </row>
        <row r="1025">
          <cell r="A1025" t="str">
            <v>35122(22)</v>
          </cell>
          <cell r="D1025" t="str">
            <v>BUTADIENE RUBBER, IN     PRIMARY FORMS</v>
          </cell>
          <cell r="E1025">
            <v>100</v>
          </cell>
          <cell r="F1025">
            <v>100</v>
          </cell>
          <cell r="G1025">
            <v>92.968859999999964</v>
          </cell>
          <cell r="H1025">
            <v>106.81145249999997</v>
          </cell>
          <cell r="I1025">
            <v>126.77894333333336</v>
          </cell>
          <cell r="J1025">
            <v>163.64130000000003</v>
          </cell>
        </row>
        <row r="1026">
          <cell r="A1026" t="str">
            <v>35122(22)</v>
          </cell>
          <cell r="D1026" t="str">
            <v>CHLOROPRENE RUBBER IN    PRIMARY FORMS</v>
          </cell>
          <cell r="E1026">
            <v>99.999885833333337</v>
          </cell>
          <cell r="F1026">
            <v>105.17170666666668</v>
          </cell>
          <cell r="G1026">
            <v>98.529818333333338</v>
          </cell>
          <cell r="H1026">
            <v>97.022667499999983</v>
          </cell>
          <cell r="I1026">
            <v>93.68069083333333</v>
          </cell>
          <cell r="J1026">
            <v>103.21293333333335</v>
          </cell>
        </row>
        <row r="1027">
          <cell r="A1027" t="str">
            <v>35122(22)</v>
          </cell>
          <cell r="D1027" t="str">
            <v>ACRYLONITRILE-BUTADIENE  RUBBER LATEX</v>
          </cell>
          <cell r="E1027">
            <v>100.00013250000001</v>
          </cell>
          <cell r="F1027">
            <v>142.03087666666667</v>
          </cell>
          <cell r="G1027">
            <v>125.99687083333336</v>
          </cell>
          <cell r="H1027">
            <v>120.11071583333334</v>
          </cell>
          <cell r="I1027">
            <v>123.6897566666667</v>
          </cell>
          <cell r="J1027">
            <v>122.82103000000002</v>
          </cell>
        </row>
        <row r="1028">
          <cell r="A1028" t="str">
            <v>35122(22)</v>
          </cell>
          <cell r="D1028" t="str">
            <v>ACRYLONITRILE-BUTADIENE  RUBBER IN PRIMARY FORMS</v>
          </cell>
          <cell r="E1028">
            <v>100.00008416666665</v>
          </cell>
          <cell r="F1028">
            <v>104.7986558333333</v>
          </cell>
          <cell r="G1028">
            <v>102.72158416666669</v>
          </cell>
          <cell r="H1028">
            <v>109.74896833333332</v>
          </cell>
          <cell r="I1028">
            <v>115.85223833333335</v>
          </cell>
          <cell r="J1028">
            <v>126.24840833333334</v>
          </cell>
        </row>
        <row r="1029">
          <cell r="A1029" t="str">
            <v>35122(22)</v>
          </cell>
          <cell r="D1029" t="str">
            <v>ETHYLENE-PROPYLENE-NON-  CONJUGATED DIENE RUBBER  IN PRIMARY FORM</v>
          </cell>
          <cell r="E1029">
            <v>100</v>
          </cell>
          <cell r="F1029">
            <v>102.23240166666669</v>
          </cell>
          <cell r="G1029">
            <v>98.312973333333332</v>
          </cell>
          <cell r="H1029">
            <v>106.02821333333334</v>
          </cell>
          <cell r="I1029">
            <v>112.23821833333334</v>
          </cell>
          <cell r="J1029">
            <v>112.65270666666667</v>
          </cell>
        </row>
        <row r="1030">
          <cell r="A1030" t="str">
            <v>35122(22)</v>
          </cell>
          <cell r="D1030" t="str">
            <v>LATEX</v>
          </cell>
          <cell r="E1030">
            <v>99.999798333333331</v>
          </cell>
          <cell r="F1030">
            <v>81.224841666666663</v>
          </cell>
          <cell r="G1030">
            <v>70.660795833333339</v>
          </cell>
          <cell r="H1030">
            <v>74.662165833333333</v>
          </cell>
          <cell r="I1030">
            <v>74.832362500000002</v>
          </cell>
          <cell r="J1030">
            <v>80.291398333333333</v>
          </cell>
        </row>
        <row r="1031">
          <cell r="A1031" t="str">
            <v>35122(22)</v>
          </cell>
          <cell r="D1031" t="str">
            <v>LATEX, IN PRIMARY FORMS</v>
          </cell>
          <cell r="E1031">
            <v>100.00000416666668</v>
          </cell>
          <cell r="F1031">
            <v>111.58881916666667</v>
          </cell>
          <cell r="G1031">
            <v>107.19646416666664</v>
          </cell>
          <cell r="H1031">
            <v>114.80844583333335</v>
          </cell>
          <cell r="I1031">
            <v>123.59883666666667</v>
          </cell>
          <cell r="J1031">
            <v>127.35602583333332</v>
          </cell>
        </row>
        <row r="1032">
          <cell r="A1032" t="str">
            <v>12019(22)</v>
          </cell>
          <cell r="D1032" t="str">
            <v>SAWLOGS AND VENEER LOGS, OF OTHER TROPICAL WOOD,  O/T KAPUR, KERUING AND   RAMIN</v>
          </cell>
          <cell r="E1032">
            <v>100</v>
          </cell>
          <cell r="F1032">
            <v>84.913669999999996</v>
          </cell>
          <cell r="G1032">
            <v>76.559670000000011</v>
          </cell>
          <cell r="H1032">
            <v>71.258229999999998</v>
          </cell>
          <cell r="I1032">
            <v>71.258229999999998</v>
          </cell>
          <cell r="J1032">
            <v>71.258229999999998</v>
          </cell>
        </row>
        <row r="1033">
          <cell r="A1033" t="str">
            <v>12019(22)</v>
          </cell>
          <cell r="D1033" t="str">
            <v>SAWLOGS &amp; VENEER LOGS, OFTYPES N.E.S.,IN THE ROUGHLIGHT HARDWOOD: N.E.S.</v>
          </cell>
          <cell r="E1033">
            <v>100</v>
          </cell>
          <cell r="F1033">
            <v>84.913669999999996</v>
          </cell>
          <cell r="G1033">
            <v>76.559670000000011</v>
          </cell>
          <cell r="H1033">
            <v>71.258229999999998</v>
          </cell>
          <cell r="I1033">
            <v>71.258229999999998</v>
          </cell>
          <cell r="J1033">
            <v>71.258229999999998</v>
          </cell>
        </row>
        <row r="1034">
          <cell r="A1034" t="str">
            <v>12019(22)</v>
          </cell>
          <cell r="D1034" t="str">
            <v>SAWLOGS &amp; VENEER LOGS, OFTYPES N.E.S.,IN THE ROUGHOTHER HARDWOOD: MIXED    HARDWOODS</v>
          </cell>
          <cell r="E1034">
            <v>100</v>
          </cell>
          <cell r="F1034">
            <v>84.913669999999996</v>
          </cell>
          <cell r="G1034">
            <v>76.559670000000011</v>
          </cell>
          <cell r="H1034">
            <v>71.258229999999998</v>
          </cell>
          <cell r="I1034">
            <v>71.258229999999998</v>
          </cell>
          <cell r="J1034">
            <v>71.258229999999998</v>
          </cell>
        </row>
        <row r="1035">
          <cell r="A1035" t="str">
            <v>34112(22)</v>
          </cell>
          <cell r="D1035" t="str">
            <v>CONIFEROUS WOOD, SAWN    LENGTHWISE, OF A         THICKNESS &gt; 6 MM, OF     OTHER SPECIES</v>
          </cell>
          <cell r="E1035">
            <v>100</v>
          </cell>
          <cell r="F1035">
            <v>84.913669999999996</v>
          </cell>
          <cell r="G1035">
            <v>76.559670000000011</v>
          </cell>
          <cell r="H1035">
            <v>71.258229999999998</v>
          </cell>
          <cell r="I1035">
            <v>71.258229999999998</v>
          </cell>
          <cell r="J1035">
            <v>71.258229999999998</v>
          </cell>
        </row>
        <row r="1036">
          <cell r="A1036" t="str">
            <v>34112(22)</v>
          </cell>
          <cell r="D1036" t="str">
            <v>WOOD, SAWN, OF A         THICKNESS EXCEEDING 6 MM,OF OAK (QUERCUS SPP)     - SAWN LENGTHWISE</v>
          </cell>
          <cell r="E1036">
            <v>100</v>
          </cell>
          <cell r="F1036">
            <v>84.913669999999996</v>
          </cell>
          <cell r="G1036">
            <v>76.559670000000011</v>
          </cell>
          <cell r="H1036">
            <v>71.258229999999998</v>
          </cell>
          <cell r="I1036">
            <v>71.258229999999998</v>
          </cell>
          <cell r="J1036">
            <v>71.258229999999998</v>
          </cell>
        </row>
        <row r="1037">
          <cell r="A1037" t="str">
            <v>34112(22)</v>
          </cell>
          <cell r="D1037" t="str">
            <v>WOOD, SAWN, OF A         THICKNESS EXCEEDING 6 MM,OF BEECH (FAGUS SPP)     - SAWN LENGTHWISE</v>
          </cell>
          <cell r="E1037">
            <v>100</v>
          </cell>
          <cell r="F1037">
            <v>84.913669999999996</v>
          </cell>
          <cell r="G1037">
            <v>76.559670000000011</v>
          </cell>
          <cell r="H1037">
            <v>71.258229999999998</v>
          </cell>
          <cell r="I1037">
            <v>71.258229999999998</v>
          </cell>
          <cell r="J1037">
            <v>71.258229999999998</v>
          </cell>
        </row>
        <row r="1038">
          <cell r="A1038" t="str">
            <v>12019(22)</v>
          </cell>
          <cell r="D1038" t="str">
            <v>TROPICAL WOOD, SAWN      LENGTHWISE, OF DARK RED  MERANTI, LIGHT RED       MERANTI AND MERANTI BAKAU</v>
          </cell>
          <cell r="E1038">
            <v>100</v>
          </cell>
          <cell r="F1038">
            <v>84.913669999999996</v>
          </cell>
          <cell r="G1038">
            <v>76.559670000000011</v>
          </cell>
          <cell r="H1038">
            <v>71.258229999999998</v>
          </cell>
          <cell r="I1038">
            <v>71.258229999999998</v>
          </cell>
          <cell r="J1038">
            <v>71.258229999999998</v>
          </cell>
        </row>
        <row r="1039">
          <cell r="A1039" t="str">
            <v>34112(22)</v>
          </cell>
          <cell r="D1039" t="str">
            <v>WOOD SAWN OF THICKNESS   &gt; 6MM, OF OTHER TROPICAL WOOD TYPES: SAWN LENGTH- WISE HEAVY HARDWOODS :   BALAU</v>
          </cell>
          <cell r="E1039">
            <v>100</v>
          </cell>
          <cell r="F1039">
            <v>84.913669999999996</v>
          </cell>
          <cell r="G1039">
            <v>76.559670000000011</v>
          </cell>
          <cell r="H1039">
            <v>71.258229999999998</v>
          </cell>
          <cell r="I1039">
            <v>71.258229999999998</v>
          </cell>
          <cell r="J1039">
            <v>71.258229999999998</v>
          </cell>
        </row>
        <row r="1040">
          <cell r="A1040" t="str">
            <v>34112(22)</v>
          </cell>
          <cell r="D1040" t="str">
            <v>TROPICAL WOOD, SAWN      LENGTHWISE, OF O/TLOW    JONKONG, MERBAU OR       YELLOW MERANTI (YELLOW   SERAYA)</v>
          </cell>
          <cell r="E1040">
            <v>100</v>
          </cell>
          <cell r="F1040">
            <v>84.913669999999996</v>
          </cell>
          <cell r="G1040">
            <v>76.559670000000011</v>
          </cell>
          <cell r="H1040">
            <v>71.258229999999998</v>
          </cell>
          <cell r="I1040">
            <v>71.258229999999998</v>
          </cell>
          <cell r="J1040">
            <v>71.258229999999998</v>
          </cell>
        </row>
        <row r="1041">
          <cell r="A1041" t="str">
            <v>34112(22)</v>
          </cell>
          <cell r="D1041" t="str">
            <v>WOOD SAWN OF THICKNESS   &gt; 6MM, OF OTHER TROPICAL WOOD TYPES: SAWN LENGTH- WISE, LIGHT HARDWOODS :  MIXED LIGHT HARDWOODS</v>
          </cell>
          <cell r="E1041">
            <v>100</v>
          </cell>
          <cell r="F1041">
            <v>84.913669999999996</v>
          </cell>
          <cell r="G1041">
            <v>76.559670000000011</v>
          </cell>
          <cell r="H1041">
            <v>71.258229999999998</v>
          </cell>
          <cell r="I1041">
            <v>71.258229999999998</v>
          </cell>
          <cell r="J1041">
            <v>71.258229999999998</v>
          </cell>
        </row>
        <row r="1042">
          <cell r="A1042" t="str">
            <v>34112(22)</v>
          </cell>
          <cell r="D1042" t="str">
            <v>MOULDED WOODS,           NON-CONIFEROUS, OTHER    THAN OF TEAK</v>
          </cell>
          <cell r="E1042">
            <v>100</v>
          </cell>
          <cell r="F1042">
            <v>84.913669999999996</v>
          </cell>
          <cell r="G1042">
            <v>76.559670000000011</v>
          </cell>
          <cell r="H1042">
            <v>71.258229999999998</v>
          </cell>
          <cell r="I1042">
            <v>71.258229999999998</v>
          </cell>
          <cell r="J1042">
            <v>71.258229999999998</v>
          </cell>
        </row>
        <row r="1043">
          <cell r="A1043" t="str">
            <v>34117(22)</v>
          </cell>
          <cell r="D1043" t="str">
            <v>WOOD, NON-CONIFEROUS,    EXCLUDING TEAK, PLANED   TONGUED, GROOVED, ETC.   NOT FOR PARQUET OR WOOD  BLOCK FLOORING</v>
          </cell>
          <cell r="E1043">
            <v>100</v>
          </cell>
          <cell r="F1043">
            <v>84.913669999999996</v>
          </cell>
          <cell r="G1043">
            <v>76.559670000000011</v>
          </cell>
          <cell r="H1043">
            <v>71.258229999999998</v>
          </cell>
          <cell r="I1043">
            <v>71.258229999999998</v>
          </cell>
          <cell r="J1043">
            <v>71.258229999999998</v>
          </cell>
        </row>
        <row r="1044">
          <cell r="A1044" t="str">
            <v>34619(22)</v>
          </cell>
          <cell r="D1044" t="str">
            <v>OTHER WASTE &amp; SCRAP OF   PAPER OR PAPERBOARD MADE MAINLY OF MECHANICAL PULP</v>
          </cell>
          <cell r="E1044">
            <v>99.999911666666677</v>
          </cell>
          <cell r="F1044">
            <v>90.376389166666684</v>
          </cell>
          <cell r="G1044">
            <v>81.81617833333334</v>
          </cell>
          <cell r="H1044">
            <v>81.924247500000007</v>
          </cell>
          <cell r="I1044">
            <v>84.465027499999991</v>
          </cell>
          <cell r="J1044">
            <v>84.461843333333348</v>
          </cell>
        </row>
        <row r="1045">
          <cell r="A1045" t="str">
            <v>34619(22)</v>
          </cell>
          <cell r="D1045" t="str">
            <v>OTHER WASTE &amp; SCRAP OF   PAPER OR PAPERBOARD,     INCLUDING UNSORTED WASTE &amp; SCRAP</v>
          </cell>
          <cell r="E1045">
            <v>99.999911666666677</v>
          </cell>
          <cell r="F1045">
            <v>90.376389166666684</v>
          </cell>
          <cell r="G1045">
            <v>81.81617833333334</v>
          </cell>
          <cell r="H1045">
            <v>81.924247500000007</v>
          </cell>
          <cell r="I1045">
            <v>84.465027499999991</v>
          </cell>
          <cell r="J1045">
            <v>84.461843333333348</v>
          </cell>
        </row>
        <row r="1046">
          <cell r="A1046" t="str">
            <v>34511(22)</v>
          </cell>
          <cell r="D1046" t="str">
            <v>UNBLEACHED CONIFEROUS    CHEMICAL WOODPULP, SODA  OR SULPHATE, O/T         DISSOLVING GRADES</v>
          </cell>
          <cell r="E1046">
            <v>100</v>
          </cell>
          <cell r="F1046">
            <v>81.2</v>
          </cell>
          <cell r="G1046">
            <v>76</v>
          </cell>
          <cell r="H1046">
            <v>78</v>
          </cell>
          <cell r="I1046">
            <v>83.36666666666666</v>
          </cell>
          <cell r="J1046">
            <v>82.533333333333331</v>
          </cell>
        </row>
        <row r="1047">
          <cell r="A1047" t="str">
            <v>34511(22)</v>
          </cell>
          <cell r="D1047" t="str">
            <v>SEMI-BLEACHED OR BLEACHEDCONIFEROUS CHEMICAL WOOD-PULP, SODA OR SULPHATE,  O/T DISSOLVING GRADES</v>
          </cell>
          <cell r="E1047">
            <v>100.00106666666666</v>
          </cell>
          <cell r="F1047">
            <v>84.193158333333344</v>
          </cell>
          <cell r="G1047">
            <v>72.310517500000003</v>
          </cell>
          <cell r="H1047">
            <v>70.49474583333334</v>
          </cell>
          <cell r="I1047">
            <v>68.812485833333326</v>
          </cell>
          <cell r="J1047">
            <v>66.970010000000002</v>
          </cell>
        </row>
        <row r="1048">
          <cell r="A1048" t="str">
            <v>34511(22)</v>
          </cell>
          <cell r="D1048" t="str">
            <v>SEMI-BLEACHED OR BLEACHEDNON-CONIFEROUS CHEMICAL  WOODPULP, SODA OR        SULPHATE O/T DISSOLVING  GRADES</v>
          </cell>
          <cell r="E1048">
            <v>99.9982775</v>
          </cell>
          <cell r="F1048">
            <v>99.353681666666688</v>
          </cell>
          <cell r="G1048">
            <v>91.231778333333352</v>
          </cell>
          <cell r="H1048">
            <v>92.520969999999991</v>
          </cell>
          <cell r="I1048">
            <v>99.009900000000002</v>
          </cell>
          <cell r="J1048">
            <v>99.009900000000002</v>
          </cell>
        </row>
        <row r="1049">
          <cell r="A1049" t="str">
            <v>34511(22)</v>
          </cell>
          <cell r="D1049" t="str">
            <v>WOOD PULP OBTAINED BY A  COMBINATION OF MECHANICALAND CHEMICAL PULPING     PROCESSES</v>
          </cell>
          <cell r="E1049">
            <v>99.999889166666662</v>
          </cell>
          <cell r="F1049">
            <v>106.96500833333334</v>
          </cell>
          <cell r="G1049">
            <v>102.51950833333333</v>
          </cell>
          <cell r="H1049">
            <v>102.6961225</v>
          </cell>
          <cell r="I1049">
            <v>104.45050833333332</v>
          </cell>
          <cell r="J1049">
            <v>112.6199941666667</v>
          </cell>
        </row>
        <row r="1050">
          <cell r="A1050" t="str">
            <v>11117(22)</v>
          </cell>
          <cell r="D1050" t="str">
            <v>COTTON, NOT CARDED OR    COMBED</v>
          </cell>
          <cell r="E1050">
            <v>100.00091083333334</v>
          </cell>
          <cell r="F1050">
            <v>99.955413333333325</v>
          </cell>
          <cell r="G1050">
            <v>89.923476666666645</v>
          </cell>
          <cell r="H1050">
            <v>127.93565083333331</v>
          </cell>
          <cell r="I1050">
            <v>142.15325000000001</v>
          </cell>
          <cell r="J1050">
            <v>122.56708333333333</v>
          </cell>
        </row>
        <row r="1051">
          <cell r="A1051" t="str">
            <v>33115(22)</v>
          </cell>
          <cell r="D1051" t="str">
            <v>SYNTHETIC STAPLE FIBRE,  OF POLYESTERS, NOT CARDEDCOMBED OR OTHERWISE      PROCESSED FOR SPINNING</v>
          </cell>
          <cell r="E1051">
            <v>100.00083916666668</v>
          </cell>
          <cell r="F1051">
            <v>91.899656666666672</v>
          </cell>
          <cell r="G1051">
            <v>87.718170833333346</v>
          </cell>
          <cell r="H1051">
            <v>114.09130833333333</v>
          </cell>
          <cell r="I1051">
            <v>122.910645</v>
          </cell>
          <cell r="J1051">
            <v>113.06732666666667</v>
          </cell>
        </row>
        <row r="1052">
          <cell r="A1052" t="str">
            <v>33115(22)</v>
          </cell>
          <cell r="D1052" t="str">
            <v>SYNTHETIC STAPLE FIBRE,  OF ACRYLIC OR MODACRYLIC,NOT CARDED, COMBED OR    OTHERWISE PROCESSED FOR  SPINNING</v>
          </cell>
          <cell r="E1052">
            <v>100.00083916666668</v>
          </cell>
          <cell r="F1052">
            <v>91.899656666666672</v>
          </cell>
          <cell r="G1052">
            <v>87.718170833333346</v>
          </cell>
          <cell r="H1052">
            <v>114.09130833333333</v>
          </cell>
          <cell r="I1052">
            <v>122.910645</v>
          </cell>
          <cell r="J1052">
            <v>113.06732666666667</v>
          </cell>
        </row>
        <row r="1053">
          <cell r="A1053" t="str">
            <v>33115(22)</v>
          </cell>
          <cell r="D1053" t="str">
            <v>SYNTHETIC STAPLE FIBRE,  OF POLYPROPYLENE, NOT    CARDED, COMBED OR        OTHERWISE PROCESSED FOR  SPINNING</v>
          </cell>
          <cell r="E1053">
            <v>100.00083916666668</v>
          </cell>
          <cell r="F1053">
            <v>91.899656666666672</v>
          </cell>
          <cell r="G1053">
            <v>87.718170833333346</v>
          </cell>
          <cell r="H1053">
            <v>114.09130833333333</v>
          </cell>
          <cell r="I1053">
            <v>122.910645</v>
          </cell>
          <cell r="J1053">
            <v>113.06732666666667</v>
          </cell>
        </row>
        <row r="1054">
          <cell r="A1054" t="str">
            <v>33115(22)</v>
          </cell>
          <cell r="D1054" t="str">
            <v>SYNTHETIC FILAMENT TOW OFACRYLIC OR MODACRYLIC</v>
          </cell>
          <cell r="E1054">
            <v>100.00083916666668</v>
          </cell>
          <cell r="F1054">
            <v>91.899656666666672</v>
          </cell>
          <cell r="G1054">
            <v>87.718170833333346</v>
          </cell>
          <cell r="H1054">
            <v>114.09130833333333</v>
          </cell>
          <cell r="I1054">
            <v>122.910645</v>
          </cell>
          <cell r="J1054">
            <v>113.06732666666667</v>
          </cell>
        </row>
        <row r="1055">
          <cell r="A1055" t="str">
            <v>33115(22)</v>
          </cell>
          <cell r="D1055" t="str">
            <v>OTHER SYNTHETIC FILAMENT TOW</v>
          </cell>
          <cell r="E1055">
            <v>100.00083916666668</v>
          </cell>
          <cell r="F1055">
            <v>91.899656666666672</v>
          </cell>
          <cell r="G1055">
            <v>87.718170833333346</v>
          </cell>
          <cell r="H1055">
            <v>114.09130833333333</v>
          </cell>
          <cell r="I1055">
            <v>122.910645</v>
          </cell>
          <cell r="J1055">
            <v>113.06732666666667</v>
          </cell>
        </row>
        <row r="1056">
          <cell r="A1056" t="str">
            <v>33115(22)</v>
          </cell>
          <cell r="D1056" t="str">
            <v>SYNTHETIC STAPLE FIBRES, OF ACRYLIC OR MODACRYLIC,CARDED, COMBED OR        OTHERWISE PROCESSED FOR  SPINNING</v>
          </cell>
          <cell r="E1056">
            <v>100.00083916666668</v>
          </cell>
          <cell r="F1056">
            <v>91.899656666666672</v>
          </cell>
          <cell r="G1056">
            <v>87.718170833333346</v>
          </cell>
          <cell r="H1056">
            <v>114.09130833333333</v>
          </cell>
          <cell r="I1056">
            <v>122.910645</v>
          </cell>
          <cell r="J1056">
            <v>113.06732666666667</v>
          </cell>
        </row>
        <row r="1057">
          <cell r="A1057" t="str">
            <v>33115(22)</v>
          </cell>
          <cell r="D1057" t="str">
            <v>ARTIFICIAL FILAMENT TOW</v>
          </cell>
          <cell r="E1057">
            <v>100.00000166666668</v>
          </cell>
          <cell r="F1057">
            <v>115.02337250000001</v>
          </cell>
          <cell r="G1057">
            <v>115.02337250000001</v>
          </cell>
          <cell r="H1057">
            <v>118.21501416666665</v>
          </cell>
          <cell r="I1057">
            <v>111.62722833333335</v>
          </cell>
          <cell r="J1057">
            <v>111.89746000000002</v>
          </cell>
        </row>
        <row r="1058">
          <cell r="A1058" t="str">
            <v>11623(22)</v>
          </cell>
          <cell r="D1058" t="str">
            <v>SHORN WOOL, DEGREASED    NOT CARBONISED, NOT      CARDED OR COMBED</v>
          </cell>
          <cell r="E1058">
            <v>100.00083916666668</v>
          </cell>
          <cell r="F1058">
            <v>91.899656666666672</v>
          </cell>
          <cell r="G1058">
            <v>87.718170833333346</v>
          </cell>
          <cell r="H1058">
            <v>114.09130833333333</v>
          </cell>
          <cell r="I1058">
            <v>122.910645</v>
          </cell>
          <cell r="J1058">
            <v>113.06732666666667</v>
          </cell>
        </row>
        <row r="1059">
          <cell r="A1059" t="str">
            <v>33116(22)</v>
          </cell>
          <cell r="D1059" t="str">
            <v>OTHER COMBED WOOL IN     FRAGMENTS</v>
          </cell>
          <cell r="E1059">
            <v>100.00083916666668</v>
          </cell>
          <cell r="F1059">
            <v>91.899656666666672</v>
          </cell>
          <cell r="G1059">
            <v>87.718170833333346</v>
          </cell>
          <cell r="H1059">
            <v>114.09130833333333</v>
          </cell>
          <cell r="I1059">
            <v>122.910645</v>
          </cell>
          <cell r="J1059">
            <v>113.06732666666667</v>
          </cell>
        </row>
        <row r="1060">
          <cell r="A1060" t="str">
            <v>33424(22)</v>
          </cell>
          <cell r="D1060" t="str">
            <v>WORN CLOTHING AND OTHER  WORN ARTICLES</v>
          </cell>
          <cell r="E1060">
            <v>100.00082500000002</v>
          </cell>
          <cell r="F1060">
            <v>78.882894999999991</v>
          </cell>
          <cell r="G1060">
            <v>82.120700833333331</v>
          </cell>
          <cell r="H1060">
            <v>95.175046666666674</v>
          </cell>
          <cell r="I1060">
            <v>98.26849416666667</v>
          </cell>
          <cell r="J1060">
            <v>100.47515500000003</v>
          </cell>
        </row>
        <row r="1061">
          <cell r="A1061" t="str">
            <v>35118(22)</v>
          </cell>
          <cell r="D1061" t="str">
            <v>NATURAL CALCIUM          PHOSPHATES, NATURAL      ALUMINIUM CALCIUM        PHOSPHATES &amp; PHOSPHATIC  CHALK, UNGROUND</v>
          </cell>
          <cell r="E1061">
            <v>100.00001583333332</v>
          </cell>
          <cell r="F1061">
            <v>102.90005999999998</v>
          </cell>
          <cell r="G1061">
            <v>102.90005999999998</v>
          </cell>
          <cell r="H1061">
            <v>102.90005999999998</v>
          </cell>
          <cell r="I1061">
            <v>112.72380000000001</v>
          </cell>
          <cell r="J1061">
            <v>125.7221875</v>
          </cell>
        </row>
        <row r="1062">
          <cell r="A1062" t="str">
            <v>35118(22)</v>
          </cell>
          <cell r="D1062" t="str">
            <v>NATURAL CALCIUM          PHOSPHATES, NATURAL      ALUMINIUM CALCIUM        PHOSPHATES &amp; PHOSPHATIC  CHALK, GROUND</v>
          </cell>
          <cell r="E1062">
            <v>100</v>
          </cell>
          <cell r="F1062">
            <v>123.13804999999998</v>
          </cell>
          <cell r="G1062">
            <v>92.906699999999972</v>
          </cell>
          <cell r="H1062">
            <v>89.252571666666668</v>
          </cell>
          <cell r="I1062">
            <v>88.752383333333327</v>
          </cell>
          <cell r="J1062">
            <v>102.23633250000002</v>
          </cell>
        </row>
        <row r="1063">
          <cell r="A1063" t="str">
            <v>21419(22)</v>
          </cell>
          <cell r="D1063" t="str">
            <v>GYPSUM; ANHYDRITE</v>
          </cell>
          <cell r="E1063">
            <v>99.999997500000035</v>
          </cell>
          <cell r="F1063">
            <v>99.523247499999997</v>
          </cell>
          <cell r="G1063">
            <v>80.111410833333338</v>
          </cell>
          <cell r="H1063">
            <v>77.823596666666674</v>
          </cell>
          <cell r="I1063">
            <v>75.150989999999993</v>
          </cell>
          <cell r="J1063">
            <v>69.244478333333333</v>
          </cell>
        </row>
        <row r="1064">
          <cell r="A1064" t="str">
            <v>21419(22)</v>
          </cell>
          <cell r="D1064" t="str">
            <v>OTHER PLASTERS</v>
          </cell>
          <cell r="E1064">
            <v>100.00000166666665</v>
          </cell>
          <cell r="F1064">
            <v>99.658840000000012</v>
          </cell>
          <cell r="G1064">
            <v>99.658840000000012</v>
          </cell>
          <cell r="H1064">
            <v>99.655841666666674</v>
          </cell>
          <cell r="I1064">
            <v>99.657555000000002</v>
          </cell>
          <cell r="J1064">
            <v>99.746469166666671</v>
          </cell>
        </row>
        <row r="1065">
          <cell r="A1065" t="str">
            <v>21416(22)</v>
          </cell>
          <cell r="D1065" t="str">
            <v>SULPHUR OF ALL KINDS,    OTHER THAN SUBLIMED      SULPHUR, PRECIPITATED    SULPHUR AND COLLOIDAL    SULPHUR</v>
          </cell>
          <cell r="E1065">
            <v>99.999997499999978</v>
          </cell>
          <cell r="F1065">
            <v>97.591329999999999</v>
          </cell>
          <cell r="G1065">
            <v>97.840343333333308</v>
          </cell>
          <cell r="H1065">
            <v>103.25355916666665</v>
          </cell>
          <cell r="I1065">
            <v>109.21363333333329</v>
          </cell>
          <cell r="J1065">
            <v>108.94254250000002</v>
          </cell>
        </row>
        <row r="1066">
          <cell r="A1066" t="str">
            <v>39235(22)</v>
          </cell>
          <cell r="D1066" t="str">
            <v>INDUSTRIAL DIAMONDS,     WORKED OR SIMPLY SAWN,   CLEAVED OR BRUTED</v>
          </cell>
          <cell r="E1066">
            <v>100.00000083333333</v>
          </cell>
          <cell r="F1066">
            <v>96.890078333333335</v>
          </cell>
          <cell r="G1066">
            <v>96.67005833333333</v>
          </cell>
          <cell r="H1066">
            <v>98.436493333333345</v>
          </cell>
          <cell r="I1066">
            <v>100.26254166666668</v>
          </cell>
          <cell r="J1066">
            <v>101.3158</v>
          </cell>
        </row>
        <row r="1067">
          <cell r="A1067" t="str">
            <v>21414(22)</v>
          </cell>
          <cell r="D1067" t="str">
            <v>OTHER NATURAL MAGNESIUM  CARBONATE</v>
          </cell>
          <cell r="E1067">
            <v>100.00000083333333</v>
          </cell>
          <cell r="F1067">
            <v>97.026937499999988</v>
          </cell>
          <cell r="G1067">
            <v>92.531711666666666</v>
          </cell>
          <cell r="H1067">
            <v>94.169012500000008</v>
          </cell>
          <cell r="I1067">
            <v>97.227744166666668</v>
          </cell>
          <cell r="J1067">
            <v>103.55022666666665</v>
          </cell>
        </row>
        <row r="1068">
          <cell r="A1068" t="str">
            <v>21414(22)</v>
          </cell>
          <cell r="D1068" t="str">
            <v>KAOLIN AND OTHER KAOLINICCLAYS, WHETHER OR NOT    CALCINED</v>
          </cell>
          <cell r="E1068">
            <v>100</v>
          </cell>
          <cell r="F1068">
            <v>100.45475</v>
          </cell>
          <cell r="G1068">
            <v>100.45475</v>
          </cell>
          <cell r="H1068">
            <v>100.21397916666666</v>
          </cell>
          <cell r="I1068">
            <v>100.45475</v>
          </cell>
          <cell r="J1068">
            <v>102.07506333333332</v>
          </cell>
        </row>
        <row r="1069">
          <cell r="A1069" t="str">
            <v>21414(22)</v>
          </cell>
          <cell r="D1069" t="str">
            <v>BENTONITE</v>
          </cell>
          <cell r="E1069">
            <v>100</v>
          </cell>
          <cell r="F1069">
            <v>100.59116333333333</v>
          </cell>
          <cell r="G1069">
            <v>111.70044333333331</v>
          </cell>
          <cell r="H1069">
            <v>113.00604333333338</v>
          </cell>
          <cell r="I1069">
            <v>112.34021249999998</v>
          </cell>
          <cell r="J1069">
            <v>118.65471499999998</v>
          </cell>
        </row>
        <row r="1070">
          <cell r="A1070" t="str">
            <v>21414(22)</v>
          </cell>
          <cell r="D1070" t="str">
            <v>FULLERS' EARTH</v>
          </cell>
          <cell r="E1070">
            <v>100</v>
          </cell>
          <cell r="F1070">
            <v>95.888022499999991</v>
          </cell>
          <cell r="G1070">
            <v>98.559264999999996</v>
          </cell>
          <cell r="H1070">
            <v>100.87611999999999</v>
          </cell>
          <cell r="I1070">
            <v>103.19551750000001</v>
          </cell>
          <cell r="J1070">
            <v>104.84259916666667</v>
          </cell>
        </row>
        <row r="1071">
          <cell r="A1071" t="str">
            <v>21414(22)</v>
          </cell>
          <cell r="D1071" t="str">
            <v>OTHER CLAYS</v>
          </cell>
          <cell r="E1071">
            <v>100.00000166666669</v>
          </cell>
          <cell r="F1071">
            <v>95.507869999999997</v>
          </cell>
          <cell r="G1071">
            <v>91.08255166666666</v>
          </cell>
          <cell r="H1071">
            <v>93.231984166666649</v>
          </cell>
          <cell r="I1071">
            <v>98.25867833333335</v>
          </cell>
          <cell r="J1071">
            <v>97.16789416666667</v>
          </cell>
        </row>
        <row r="1072">
          <cell r="A1072" t="str">
            <v>21418(22)</v>
          </cell>
          <cell r="D1072" t="str">
            <v>SALT (INCL TABLE SALT ANDDENATURED SALT) AND PURE SODIUM CHLORIDE, WHETHER OR NOT IN AQUEOUS        SOLUTION; SEA WATER</v>
          </cell>
          <cell r="E1072">
            <v>100</v>
          </cell>
          <cell r="F1072">
            <v>95.888022499999991</v>
          </cell>
          <cell r="G1072">
            <v>98.559264999999996</v>
          </cell>
          <cell r="H1072">
            <v>100.87611999999999</v>
          </cell>
          <cell r="I1072">
            <v>103.19551750000001</v>
          </cell>
          <cell r="J1072">
            <v>104.84259916666667</v>
          </cell>
        </row>
        <row r="1073">
          <cell r="A1073" t="str">
            <v>21422(22)</v>
          </cell>
          <cell r="D1073" t="str">
            <v>ASBESTOS</v>
          </cell>
          <cell r="E1073">
            <v>100.00000333333335</v>
          </cell>
          <cell r="F1073">
            <v>89.251247499999991</v>
          </cell>
          <cell r="G1073">
            <v>103.38874916666666</v>
          </cell>
          <cell r="H1073">
            <v>107.80230916666667</v>
          </cell>
          <cell r="I1073">
            <v>116.88702500000002</v>
          </cell>
          <cell r="J1073">
            <v>115.57580500000002</v>
          </cell>
        </row>
        <row r="1074">
          <cell r="A1074" t="str">
            <v>21415(22)</v>
          </cell>
          <cell r="D1074" t="str">
            <v>POTASH FELSPAR; SODA     FELSPAR</v>
          </cell>
          <cell r="E1074">
            <v>99.999993333333322</v>
          </cell>
          <cell r="F1074">
            <v>97.027533333333309</v>
          </cell>
          <cell r="G1074">
            <v>92.532353333333305</v>
          </cell>
          <cell r="H1074">
            <v>97.009290000000021</v>
          </cell>
          <cell r="I1074">
            <v>90.904194166666656</v>
          </cell>
          <cell r="J1074">
            <v>90.612219999999994</v>
          </cell>
        </row>
        <row r="1075">
          <cell r="A1075" t="str">
            <v>21414(22)</v>
          </cell>
          <cell r="D1075" t="str">
            <v>OTHER FELSPAR</v>
          </cell>
          <cell r="E1075">
            <v>100</v>
          </cell>
          <cell r="F1075">
            <v>97.027720000000031</v>
          </cell>
          <cell r="G1075">
            <v>92.532330000000002</v>
          </cell>
          <cell r="H1075">
            <v>91.832863333333322</v>
          </cell>
          <cell r="I1075">
            <v>91.480390000000028</v>
          </cell>
          <cell r="J1075">
            <v>93.071535833333343</v>
          </cell>
        </row>
        <row r="1076">
          <cell r="A1076" t="str">
            <v>21424(22)</v>
          </cell>
          <cell r="D1076" t="str">
            <v>TALC, CRUSHED OR POWDERED</v>
          </cell>
          <cell r="E1076">
            <v>100.0000008333333</v>
          </cell>
          <cell r="F1076">
            <v>98.308077499999996</v>
          </cell>
          <cell r="G1076">
            <v>100.46251416666665</v>
          </cell>
          <cell r="H1076">
            <v>102.06034833333334</v>
          </cell>
          <cell r="I1076">
            <v>103.931845</v>
          </cell>
          <cell r="J1076">
            <v>106.60819333333336</v>
          </cell>
        </row>
        <row r="1077">
          <cell r="A1077" t="str">
            <v>21425(22)</v>
          </cell>
          <cell r="D1077" t="str">
            <v>KIESERITE, EPSOMITE      (NATURAL MAGNESIUM       SULPHATES)</v>
          </cell>
          <cell r="E1077">
            <v>100.00000249999998</v>
          </cell>
          <cell r="F1077">
            <v>100.90387333333334</v>
          </cell>
          <cell r="G1077">
            <v>93.482853333333338</v>
          </cell>
          <cell r="H1077">
            <v>91.165035000000003</v>
          </cell>
          <cell r="I1077">
            <v>105.95456999999999</v>
          </cell>
          <cell r="J1077">
            <v>111.24379499999998</v>
          </cell>
        </row>
        <row r="1078">
          <cell r="A1078" t="str">
            <v>21311(22)</v>
          </cell>
          <cell r="D1078" t="str">
            <v>OTHER NON-AGGLOMERATED   IRON ORES &amp; CONCENTRATES,OTHER THAN ROASTED       PYRITES</v>
          </cell>
          <cell r="E1078">
            <v>99.999997499999978</v>
          </cell>
          <cell r="F1078">
            <v>94.735219999999998</v>
          </cell>
          <cell r="G1078">
            <v>87.671785</v>
          </cell>
          <cell r="H1078">
            <v>69.380045833333327</v>
          </cell>
          <cell r="I1078">
            <v>70.293340000000001</v>
          </cell>
          <cell r="J1078">
            <v>70.293340000000001</v>
          </cell>
        </row>
        <row r="1079">
          <cell r="A1079" t="str">
            <v>21311(22)</v>
          </cell>
          <cell r="D1079" t="str">
            <v>AGGLOMERATED IRON ORES &amp; CONCENTRATES, OF         HAEMATITE &amp; CONCENTRATES THEREOF, OTHER THAN      ROASTED PYRITES</v>
          </cell>
          <cell r="E1079">
            <v>99.999997499999978</v>
          </cell>
          <cell r="F1079">
            <v>94.735219999999998</v>
          </cell>
          <cell r="G1079">
            <v>87.671785</v>
          </cell>
          <cell r="H1079">
            <v>69.380045833333327</v>
          </cell>
          <cell r="I1079">
            <v>70.293340000000001</v>
          </cell>
          <cell r="J1079">
            <v>70.293340000000001</v>
          </cell>
        </row>
        <row r="1080">
          <cell r="A1080" t="str">
            <v>37113(22)</v>
          </cell>
          <cell r="D1080" t="str">
            <v>WASTE AND SCRAP OF CAST  IRON</v>
          </cell>
          <cell r="E1080">
            <v>100.00017166666666</v>
          </cell>
          <cell r="F1080">
            <v>87.203282500000014</v>
          </cell>
          <cell r="G1080">
            <v>110.33511833333334</v>
          </cell>
          <cell r="H1080">
            <v>104.54563416666663</v>
          </cell>
          <cell r="I1080">
            <v>100.68742999999996</v>
          </cell>
          <cell r="J1080">
            <v>94.636963333333313</v>
          </cell>
        </row>
        <row r="1081">
          <cell r="A1081" t="str">
            <v>37113(22)</v>
          </cell>
          <cell r="D1081" t="str">
            <v>WASTE AND SCRAP OF ALLOY STEEL</v>
          </cell>
          <cell r="E1081">
            <v>100.00004333333335</v>
          </cell>
          <cell r="F1081">
            <v>99.842064166666688</v>
          </cell>
          <cell r="G1081">
            <v>125.55586166666669</v>
          </cell>
          <cell r="H1081">
            <v>178.39650416666663</v>
          </cell>
          <cell r="I1081">
            <v>317.19645000000003</v>
          </cell>
          <cell r="J1081">
            <v>328.95412916666669</v>
          </cell>
        </row>
        <row r="1082">
          <cell r="A1082" t="str">
            <v>37113(22)</v>
          </cell>
          <cell r="D1082" t="str">
            <v>WASTE AND SCRAP OF TINNEDIRON OR STEEL</v>
          </cell>
          <cell r="E1082">
            <v>100.00004333333335</v>
          </cell>
          <cell r="F1082">
            <v>99.842064166666688</v>
          </cell>
          <cell r="G1082">
            <v>125.55586166666669</v>
          </cell>
          <cell r="H1082">
            <v>178.39650416666663</v>
          </cell>
          <cell r="I1082">
            <v>317.19645000000003</v>
          </cell>
          <cell r="J1082">
            <v>328.95412916666669</v>
          </cell>
        </row>
        <row r="1083">
          <cell r="A1083" t="str">
            <v>37113(22)</v>
          </cell>
          <cell r="D1083" t="str">
            <v>OTHER WASTE &amp; SCRAP OF   OTHER THAN TINPLATE</v>
          </cell>
          <cell r="E1083">
            <v>100.00002333333333</v>
          </cell>
          <cell r="F1083">
            <v>101.87801999999998</v>
          </cell>
          <cell r="G1083">
            <v>128.00773999999998</v>
          </cell>
          <cell r="H1083">
            <v>190.29300166666673</v>
          </cell>
          <cell r="I1083">
            <v>352.07347749999997</v>
          </cell>
          <cell r="J1083">
            <v>366.69983583333328</v>
          </cell>
        </row>
        <row r="1084">
          <cell r="A1084" t="str">
            <v>35112(22)</v>
          </cell>
          <cell r="D1084" t="str">
            <v>OTHER ALUMINIUM OXIDE</v>
          </cell>
          <cell r="E1084">
            <v>100.00000249999999</v>
          </cell>
          <cell r="F1084">
            <v>95.533048333333312</v>
          </cell>
          <cell r="G1084">
            <v>134.68084416666665</v>
          </cell>
          <cell r="H1084">
            <v>150.78567083333331</v>
          </cell>
          <cell r="I1084">
            <v>162.23938500000003</v>
          </cell>
          <cell r="J1084">
            <v>179.42177583333333</v>
          </cell>
        </row>
        <row r="1085">
          <cell r="A1085" t="str">
            <v>21316(22)</v>
          </cell>
          <cell r="D1085" t="str">
            <v>TIN ORES AND CONCENTRATES</v>
          </cell>
          <cell r="E1085">
            <v>100</v>
          </cell>
          <cell r="F1085">
            <v>106.17254999999997</v>
          </cell>
          <cell r="G1085">
            <v>121.60908666666667</v>
          </cell>
          <cell r="H1085">
            <v>121.95657666666668</v>
          </cell>
          <cell r="I1085">
            <v>157.70274666666666</v>
          </cell>
          <cell r="J1085">
            <v>206.80102916666669</v>
          </cell>
        </row>
        <row r="1086">
          <cell r="A1086" t="str">
            <v>21317(22)</v>
          </cell>
          <cell r="D1086" t="str">
            <v>ILMENITE AND CONCENTRATES</v>
          </cell>
          <cell r="E1086">
            <v>100</v>
          </cell>
          <cell r="F1086">
            <v>106.17254999999997</v>
          </cell>
          <cell r="G1086">
            <v>121.60908666666667</v>
          </cell>
          <cell r="H1086">
            <v>121.95657666666668</v>
          </cell>
          <cell r="I1086">
            <v>157.70274666666666</v>
          </cell>
          <cell r="J1086">
            <v>206.80102916666669</v>
          </cell>
        </row>
        <row r="1087">
          <cell r="A1087" t="str">
            <v>21315(22)</v>
          </cell>
          <cell r="D1087" t="str">
            <v>ZIRCON AND CONCENTRATES</v>
          </cell>
          <cell r="E1087">
            <v>100</v>
          </cell>
          <cell r="F1087">
            <v>106.17254999999997</v>
          </cell>
          <cell r="G1087">
            <v>121.60908666666667</v>
          </cell>
          <cell r="H1087">
            <v>121.95657666666668</v>
          </cell>
          <cell r="I1087">
            <v>157.70274666666666</v>
          </cell>
          <cell r="J1087">
            <v>206.80102916666669</v>
          </cell>
        </row>
        <row r="1088">
          <cell r="A1088" t="str">
            <v>37211(22)</v>
          </cell>
          <cell r="D1088" t="str">
            <v>COPPER WASTE AND SCRAP</v>
          </cell>
          <cell r="E1088">
            <v>100.00002166666664</v>
          </cell>
          <cell r="F1088">
            <v>100.51344833333334</v>
          </cell>
          <cell r="G1088">
            <v>117.65243333333335</v>
          </cell>
          <cell r="H1088">
            <v>142.10749500000003</v>
          </cell>
          <cell r="I1088">
            <v>224.20133999999993</v>
          </cell>
          <cell r="J1088">
            <v>244.06448500000002</v>
          </cell>
        </row>
        <row r="1089">
          <cell r="A1089" t="str">
            <v>37217(22)</v>
          </cell>
          <cell r="D1089" t="str">
            <v>ALUMINIUM WASTE AND SCRAP</v>
          </cell>
          <cell r="E1089">
            <v>100.00002166666664</v>
          </cell>
          <cell r="F1089">
            <v>100.51344833333334</v>
          </cell>
          <cell r="G1089">
            <v>117.65243333333335</v>
          </cell>
          <cell r="H1089">
            <v>142.10749500000003</v>
          </cell>
          <cell r="I1089">
            <v>224.20133999999993</v>
          </cell>
          <cell r="J1089">
            <v>244.06448500000002</v>
          </cell>
        </row>
        <row r="1090">
          <cell r="A1090" t="str">
            <v>31115(22)</v>
          </cell>
          <cell r="D1090" t="str">
            <v>GUTS, BLADDERS AND       STOMACHS OF ANIMALS (O/T FISH), WHOLE AND PIECES  THEREOF, FRESH, CHILLED, FROZEN, SALTED OR SMOKED</v>
          </cell>
          <cell r="E1090">
            <v>99.999414166666654</v>
          </cell>
          <cell r="F1090">
            <v>106.07284999999997</v>
          </cell>
          <cell r="G1090">
            <v>91.760037499999996</v>
          </cell>
          <cell r="H1090">
            <v>66.734569999999991</v>
          </cell>
          <cell r="I1090">
            <v>107.47778000000001</v>
          </cell>
          <cell r="J1090">
            <v>107.47778000000001</v>
          </cell>
        </row>
        <row r="1091">
          <cell r="A1091" t="str">
            <v>11123(22)</v>
          </cell>
          <cell r="D1091" t="str">
            <v>GINSENG ROOTS</v>
          </cell>
          <cell r="E1091">
            <v>100.00004000000003</v>
          </cell>
          <cell r="F1091">
            <v>102.11539999999999</v>
          </cell>
          <cell r="G1091">
            <v>80.233825833333327</v>
          </cell>
          <cell r="H1091">
            <v>91.739330000000024</v>
          </cell>
          <cell r="I1091">
            <v>85.287179166666661</v>
          </cell>
          <cell r="J1091">
            <v>95.948207500000024</v>
          </cell>
        </row>
        <row r="1092">
          <cell r="A1092" t="str">
            <v>11123(22)</v>
          </cell>
          <cell r="D1092" t="str">
            <v>OTHER PLANTS &amp; PARTS OF  PLANTS USED PRIMARILY IN PERFUMERY,PHARMACY OR FORINSECTICIDAL/FUNGICIDAL  USE, W/N CUT/CRUSHED/POWD</v>
          </cell>
          <cell r="E1092">
            <v>100</v>
          </cell>
          <cell r="F1092">
            <v>90.052560000000028</v>
          </cell>
          <cell r="G1092">
            <v>59.241129166666667</v>
          </cell>
          <cell r="H1092">
            <v>67.43210666666667</v>
          </cell>
          <cell r="I1092">
            <v>73.661850833333332</v>
          </cell>
          <cell r="J1092">
            <v>69.661629999999974</v>
          </cell>
        </row>
        <row r="1093">
          <cell r="A1093" t="str">
            <v>32216(22)</v>
          </cell>
          <cell r="D1093" t="str">
            <v>AGAR-AGAR</v>
          </cell>
          <cell r="E1093">
            <v>99.999941666666658</v>
          </cell>
          <cell r="F1093">
            <v>108.04213250000001</v>
          </cell>
          <cell r="G1093">
            <v>105.52144999999999</v>
          </cell>
          <cell r="H1093">
            <v>105.03001999999999</v>
          </cell>
          <cell r="I1093">
            <v>104.62755750000001</v>
          </cell>
          <cell r="J1093">
            <v>107.32052666666667</v>
          </cell>
        </row>
        <row r="1094">
          <cell r="A1094" t="str">
            <v>21111(22)</v>
          </cell>
          <cell r="D1094" t="str">
            <v>OTHER COAL, WHETHER OR   NOT PULVERISED, BUT NOT  AGGLOMERATED</v>
          </cell>
          <cell r="E1094">
            <v>100.00002500000002</v>
          </cell>
          <cell r="F1094">
            <v>102.49815999999998</v>
          </cell>
          <cell r="G1094">
            <v>96.787588333333346</v>
          </cell>
          <cell r="H1094">
            <v>84.870699999999999</v>
          </cell>
          <cell r="I1094">
            <v>79.548873333333319</v>
          </cell>
          <cell r="J1094">
            <v>78.475480000000005</v>
          </cell>
        </row>
        <row r="1095">
          <cell r="A1095" t="str">
            <v>21211(22)</v>
          </cell>
          <cell r="D1095" t="str">
            <v>PETROLEUM OILS, CRUDE</v>
          </cell>
          <cell r="E1095">
            <v>100.00000083333335</v>
          </cell>
          <cell r="F1095">
            <v>95.65696166666666</v>
          </cell>
          <cell r="G1095">
            <v>89.373913333333334</v>
          </cell>
          <cell r="H1095">
            <v>102.40479416666668</v>
          </cell>
          <cell r="I1095">
            <v>138.31196749999998</v>
          </cell>
          <cell r="J1095">
            <v>189.99078</v>
          </cell>
        </row>
        <row r="1096">
          <cell r="A1096" t="str">
            <v>35611(22)</v>
          </cell>
          <cell r="D1096" t="str">
            <v>MOTOR SPIRIT, UNLEADED   PETROL, RON97 AND ABOVE</v>
          </cell>
          <cell r="E1096">
            <v>99.999352500000001</v>
          </cell>
          <cell r="F1096">
            <v>95.453184166666659</v>
          </cell>
          <cell r="G1096">
            <v>87.332030000000017</v>
          </cell>
          <cell r="H1096">
            <v>102.34325</v>
          </cell>
          <cell r="I1096">
            <v>110.23676999999998</v>
          </cell>
          <cell r="J1096">
            <v>161.81767583333334</v>
          </cell>
        </row>
        <row r="1097">
          <cell r="A1097" t="str">
            <v>35611(22)</v>
          </cell>
          <cell r="D1097" t="str">
            <v>MOTOR SPIRIT, UNLEADED   PETROL, BELOW RON97</v>
          </cell>
          <cell r="E1097">
            <v>99.999352500000001</v>
          </cell>
          <cell r="F1097">
            <v>95.453184166666659</v>
          </cell>
          <cell r="G1097">
            <v>87.332030000000017</v>
          </cell>
          <cell r="H1097">
            <v>102.34325</v>
          </cell>
          <cell r="I1097">
            <v>110.23676999999998</v>
          </cell>
          <cell r="J1097">
            <v>161.81767583333334</v>
          </cell>
        </row>
        <row r="1098">
          <cell r="A1098" t="str">
            <v>37115(22)</v>
          </cell>
          <cell r="D1098" t="str">
            <v>MOTOR SPIRIT, PREMIUM,   RON 97 AND ABOVE</v>
          </cell>
          <cell r="E1098">
            <v>99.999352500000001</v>
          </cell>
          <cell r="F1098">
            <v>95.453184166666659</v>
          </cell>
          <cell r="G1098">
            <v>87.332030000000017</v>
          </cell>
          <cell r="H1098">
            <v>102.34325</v>
          </cell>
          <cell r="I1098">
            <v>110.23676999999998</v>
          </cell>
          <cell r="J1098">
            <v>161.81767583333334</v>
          </cell>
        </row>
        <row r="1099">
          <cell r="A1099" t="str">
            <v>35613(22)</v>
          </cell>
          <cell r="D1099" t="str">
            <v>NAPTHA, HAVING A         FLASHPOINT BELOW 23      DEGREES CELCIUS</v>
          </cell>
          <cell r="E1099">
            <v>99.999352500000001</v>
          </cell>
          <cell r="F1099">
            <v>95.453184166666659</v>
          </cell>
          <cell r="G1099">
            <v>87.332030000000017</v>
          </cell>
          <cell r="H1099">
            <v>102.34325</v>
          </cell>
          <cell r="I1099">
            <v>110.23676999999998</v>
          </cell>
          <cell r="J1099">
            <v>161.81767583333334</v>
          </cell>
        </row>
        <row r="1100">
          <cell r="A1100" t="str">
            <v>35613(22)</v>
          </cell>
          <cell r="D1100" t="str">
            <v>HIGH SPEED DIESEL FUEL</v>
          </cell>
          <cell r="E1100">
            <v>99.999999166666655</v>
          </cell>
          <cell r="F1100">
            <v>97.496152500000008</v>
          </cell>
          <cell r="G1100">
            <v>97.654599166666685</v>
          </cell>
          <cell r="H1100">
            <v>98.966068333333311</v>
          </cell>
          <cell r="I1100">
            <v>97.911154166666662</v>
          </cell>
          <cell r="J1100">
            <v>174.70747749999998</v>
          </cell>
        </row>
        <row r="1101">
          <cell r="A1101" t="str">
            <v>35613(22)</v>
          </cell>
          <cell r="D1101" t="str">
            <v>OTHER DIESEL FUEL</v>
          </cell>
          <cell r="E1101">
            <v>99.996063333333325</v>
          </cell>
          <cell r="F1101">
            <v>96.945000833333353</v>
          </cell>
          <cell r="G1101">
            <v>72.733357499999997</v>
          </cell>
          <cell r="H1101">
            <v>102.94870416666663</v>
          </cell>
          <cell r="I1101">
            <v>100.38975000000001</v>
          </cell>
          <cell r="J1101">
            <v>98.618165000000005</v>
          </cell>
        </row>
        <row r="1102">
          <cell r="A1102" t="str">
            <v>35613(22)</v>
          </cell>
          <cell r="D1102" t="str">
            <v>RESIDUAL FUEL OILS</v>
          </cell>
          <cell r="E1102">
            <v>99.999352500000001</v>
          </cell>
          <cell r="F1102">
            <v>95.453184166666659</v>
          </cell>
          <cell r="G1102">
            <v>87.332030000000017</v>
          </cell>
          <cell r="H1102">
            <v>102.34325</v>
          </cell>
          <cell r="I1102">
            <v>110.23676999999998</v>
          </cell>
          <cell r="J1102">
            <v>161.81767583333334</v>
          </cell>
        </row>
        <row r="1103">
          <cell r="A1103" t="str">
            <v>35613(22)</v>
          </cell>
          <cell r="D1103" t="str">
            <v>FUEL OILS OTHER THAN     RESIDUAL FUEL</v>
          </cell>
          <cell r="E1103">
            <v>100</v>
          </cell>
          <cell r="F1103">
            <v>91.070795833333335</v>
          </cell>
          <cell r="G1103">
            <v>77.145953333333324</v>
          </cell>
          <cell r="H1103">
            <v>107.92858666666666</v>
          </cell>
          <cell r="I1103">
            <v>137.13386</v>
          </cell>
          <cell r="J1103">
            <v>173.38888416666668</v>
          </cell>
        </row>
        <row r="1104">
          <cell r="A1104" t="str">
            <v>35617(22)</v>
          </cell>
          <cell r="D1104" t="str">
            <v>LIQUID LUBRICANT         PREPARATION</v>
          </cell>
          <cell r="E1104">
            <v>99.999352500000001</v>
          </cell>
          <cell r="F1104">
            <v>95.453184166666659</v>
          </cell>
          <cell r="G1104">
            <v>87.332030000000017</v>
          </cell>
          <cell r="H1104">
            <v>102.34325</v>
          </cell>
          <cell r="I1104">
            <v>110.23676999999998</v>
          </cell>
          <cell r="J1104">
            <v>161.81767583333334</v>
          </cell>
        </row>
        <row r="1105">
          <cell r="A1105" t="str">
            <v>35618(22)</v>
          </cell>
          <cell r="D1105" t="str">
            <v>OTHER OILS AND OTHER     PRODUCTS OF DISTILLATION OF HIGH TEMPERATURE COAL TAR</v>
          </cell>
          <cell r="E1105">
            <v>99.999995833333344</v>
          </cell>
          <cell r="F1105">
            <v>112.40831249999999</v>
          </cell>
          <cell r="G1105">
            <v>84.5700875</v>
          </cell>
          <cell r="H1105">
            <v>89.420249999999996</v>
          </cell>
          <cell r="I1105">
            <v>97.540056666666672</v>
          </cell>
          <cell r="J1105">
            <v>97.54007</v>
          </cell>
        </row>
        <row r="1106">
          <cell r="A1106" t="str">
            <v>35615(22)</v>
          </cell>
          <cell r="D1106" t="str">
            <v>LIQUEFIED BUTANES</v>
          </cell>
          <cell r="E1106">
            <v>100.00000333333331</v>
          </cell>
          <cell r="F1106">
            <v>88.096507500000001</v>
          </cell>
          <cell r="G1106">
            <v>82.421490833333323</v>
          </cell>
          <cell r="H1106">
            <v>104.67388999999999</v>
          </cell>
          <cell r="I1106">
            <v>103.91869583333335</v>
          </cell>
          <cell r="J1106">
            <v>104.25377000000003</v>
          </cell>
        </row>
        <row r="1107">
          <cell r="A1107" t="str">
            <v>31514(22)</v>
          </cell>
          <cell r="D1107" t="str">
            <v>CRUDE SOYA-BEAN OIL,     WHETHER OR NOT DEGUMMED</v>
          </cell>
          <cell r="E1107">
            <v>99.99739000000001</v>
          </cell>
          <cell r="F1107">
            <v>84.070914999999999</v>
          </cell>
          <cell r="G1107">
            <v>88.313619166666683</v>
          </cell>
          <cell r="H1107">
            <v>101.56392833333335</v>
          </cell>
          <cell r="I1107">
            <v>112.2033375</v>
          </cell>
          <cell r="J1107">
            <v>99.475209999999976</v>
          </cell>
        </row>
        <row r="1108">
          <cell r="A1108" t="str">
            <v>31514(22)</v>
          </cell>
          <cell r="D1108" t="str">
            <v>CRUDE OIL OF SUNFLOWER-  SEED OR SAFFLOWER OIL</v>
          </cell>
          <cell r="E1108">
            <v>99.99739000000001</v>
          </cell>
          <cell r="F1108">
            <v>84.070914999999999</v>
          </cell>
          <cell r="G1108">
            <v>88.313619166666683</v>
          </cell>
          <cell r="H1108">
            <v>101.56392833333335</v>
          </cell>
          <cell r="I1108">
            <v>112.2033375</v>
          </cell>
          <cell r="J1108">
            <v>99.475209999999976</v>
          </cell>
        </row>
        <row r="1109">
          <cell r="A1109" t="str">
            <v>31511(22)</v>
          </cell>
          <cell r="D1109" t="str">
            <v>MAIZE (CORN) OIL, CRUDE</v>
          </cell>
          <cell r="E1109">
            <v>99.99739000000001</v>
          </cell>
          <cell r="F1109">
            <v>84.070914999999999</v>
          </cell>
          <cell r="G1109">
            <v>88.313619166666683</v>
          </cell>
          <cell r="H1109">
            <v>101.56392833333335</v>
          </cell>
          <cell r="I1109">
            <v>112.2033375</v>
          </cell>
          <cell r="J1109">
            <v>99.475209999999976</v>
          </cell>
        </row>
        <row r="1110">
          <cell r="A1110" t="str">
            <v>31511(22)</v>
          </cell>
          <cell r="D1110" t="str">
            <v>RAPE, COLZA OR MUSTARD   OIL, CRUDE</v>
          </cell>
          <cell r="E1110">
            <v>99.99739000000001</v>
          </cell>
          <cell r="F1110">
            <v>84.070914999999999</v>
          </cell>
          <cell r="G1110">
            <v>88.313619166666683</v>
          </cell>
          <cell r="H1110">
            <v>101.56392833333335</v>
          </cell>
          <cell r="I1110">
            <v>112.2033375</v>
          </cell>
          <cell r="J1110">
            <v>99.475209999999976</v>
          </cell>
        </row>
        <row r="1111">
          <cell r="A1111" t="str">
            <v>31519(22)</v>
          </cell>
          <cell r="D1111" t="str">
            <v>SESAME OIL FOR DOMESTIC  USE</v>
          </cell>
          <cell r="E1111">
            <v>99.99739000000001</v>
          </cell>
          <cell r="F1111">
            <v>84.070914999999999</v>
          </cell>
          <cell r="G1111">
            <v>88.313619166666683</v>
          </cell>
          <cell r="H1111">
            <v>101.56392833333335</v>
          </cell>
          <cell r="I1111">
            <v>112.2033375</v>
          </cell>
          <cell r="J1111">
            <v>99.475209999999976</v>
          </cell>
        </row>
        <row r="1112">
          <cell r="A1112" t="str">
            <v>31513(22)</v>
          </cell>
          <cell r="D1112" t="str">
            <v>PALM OIL, CRUDE</v>
          </cell>
          <cell r="E1112">
            <v>100.00000166666663</v>
          </cell>
          <cell r="F1112">
            <v>121.59030999999997</v>
          </cell>
          <cell r="G1112">
            <v>120.06133583333333</v>
          </cell>
          <cell r="H1112">
            <v>138.48533166666664</v>
          </cell>
          <cell r="I1112">
            <v>134.15094999999999</v>
          </cell>
          <cell r="J1112">
            <v>134.15094999999999</v>
          </cell>
        </row>
        <row r="1113">
          <cell r="A1113" t="str">
            <v>31514(22)</v>
          </cell>
          <cell r="D1113" t="str">
            <v>COCONUT (COPRA) OIL,     CRUDE</v>
          </cell>
          <cell r="E1113">
            <v>100.00000166666663</v>
          </cell>
          <cell r="F1113">
            <v>121.59030999999997</v>
          </cell>
          <cell r="G1113">
            <v>120.06133583333333</v>
          </cell>
          <cell r="H1113">
            <v>138.48533166666664</v>
          </cell>
          <cell r="I1113">
            <v>134.15094999999999</v>
          </cell>
          <cell r="J1113">
            <v>134.15094999999999</v>
          </cell>
        </row>
        <row r="1114">
          <cell r="A1114" t="str">
            <v>31513(22)</v>
          </cell>
          <cell r="D1114" t="str">
            <v>PALM KERNEL OIL, CRUDE</v>
          </cell>
          <cell r="E1114">
            <v>100.00000166666663</v>
          </cell>
          <cell r="F1114">
            <v>121.59030999999997</v>
          </cell>
          <cell r="G1114">
            <v>120.06133583333333</v>
          </cell>
          <cell r="H1114">
            <v>138.48533166666664</v>
          </cell>
          <cell r="I1114">
            <v>134.15094999999999</v>
          </cell>
          <cell r="J1114">
            <v>134.15094999999999</v>
          </cell>
        </row>
        <row r="1115">
          <cell r="A1115" t="str">
            <v>31522(22)</v>
          </cell>
          <cell r="D1115" t="str">
            <v>INEDIBLE MIXTURES OR     PREPARATIONS OF TUNG OIL</v>
          </cell>
          <cell r="E1115">
            <v>100</v>
          </cell>
          <cell r="F1115">
            <v>101.68608000000003</v>
          </cell>
          <cell r="G1115">
            <v>104.40285833333333</v>
          </cell>
          <cell r="H1115">
            <v>120.42826666666663</v>
          </cell>
          <cell r="I1115">
            <v>126.23718999999998</v>
          </cell>
          <cell r="J1115">
            <v>120.73595166666669</v>
          </cell>
        </row>
        <row r="1116">
          <cell r="A1116" t="str">
            <v>31513(22)</v>
          </cell>
          <cell r="D1116" t="str">
            <v>PALM STEARIN, RBD</v>
          </cell>
          <cell r="E1116">
            <v>100</v>
          </cell>
          <cell r="F1116">
            <v>101.68608000000003</v>
          </cell>
          <cell r="G1116">
            <v>104.40285833333333</v>
          </cell>
          <cell r="H1116">
            <v>120.42826666666663</v>
          </cell>
          <cell r="I1116">
            <v>126.23718999999998</v>
          </cell>
          <cell r="J1116">
            <v>120.73595166666669</v>
          </cell>
        </row>
        <row r="1117">
          <cell r="A1117" t="str">
            <v>31519(22)</v>
          </cell>
          <cell r="D1117" t="str">
            <v>OTHER INDUSTRIAL         MONOCARBOXYLIC FATTY     ACIDS</v>
          </cell>
          <cell r="E1117">
            <v>100</v>
          </cell>
          <cell r="F1117">
            <v>101.68608000000003</v>
          </cell>
          <cell r="G1117">
            <v>104.40285833333333</v>
          </cell>
          <cell r="H1117">
            <v>120.42826666666663</v>
          </cell>
          <cell r="I1117">
            <v>126.23718999999998</v>
          </cell>
          <cell r="J1117">
            <v>120.73595166666669</v>
          </cell>
        </row>
        <row r="1118">
          <cell r="A1118" t="str">
            <v>31519(22)</v>
          </cell>
          <cell r="D1118" t="str">
            <v>PALM KERNEL ACID OIL/    FATTY ACID</v>
          </cell>
          <cell r="E1118">
            <v>100</v>
          </cell>
          <cell r="F1118">
            <v>101.68608000000003</v>
          </cell>
          <cell r="G1118">
            <v>104.40285833333333</v>
          </cell>
          <cell r="H1118">
            <v>120.42826666666663</v>
          </cell>
          <cell r="I1118">
            <v>126.23718999999998</v>
          </cell>
          <cell r="J1118">
            <v>120.73595166666669</v>
          </cell>
        </row>
        <row r="1119">
          <cell r="A1119" t="str">
            <v>35111(22)</v>
          </cell>
          <cell r="D1119" t="str">
            <v>UNSATURATED ETHYLENE</v>
          </cell>
          <cell r="E1119">
            <v>99.999782499999995</v>
          </cell>
          <cell r="F1119">
            <v>83.354149166666673</v>
          </cell>
          <cell r="G1119">
            <v>93.661277500000011</v>
          </cell>
          <cell r="H1119">
            <v>104.37568250000001</v>
          </cell>
          <cell r="I1119">
            <v>117.44878583333335</v>
          </cell>
          <cell r="J1119">
            <v>123.82769249999998</v>
          </cell>
        </row>
        <row r="1120">
          <cell r="A1120" t="str">
            <v>35111(22)</v>
          </cell>
          <cell r="D1120" t="str">
            <v>UNSATURATED PROPENE      (PROPYLENE)</v>
          </cell>
          <cell r="E1120">
            <v>99.999782499999995</v>
          </cell>
          <cell r="F1120">
            <v>83.354149166666673</v>
          </cell>
          <cell r="G1120">
            <v>93.661277500000011</v>
          </cell>
          <cell r="H1120">
            <v>104.37568250000001</v>
          </cell>
          <cell r="I1120">
            <v>117.44878583333335</v>
          </cell>
          <cell r="J1120">
            <v>123.82769249999998</v>
          </cell>
        </row>
        <row r="1121">
          <cell r="A1121" t="str">
            <v>35111(22)</v>
          </cell>
          <cell r="D1121" t="str">
            <v>UNSATURATED BUTA-1,      3-DIENE AND ISOPRENE</v>
          </cell>
          <cell r="E1121">
            <v>99.999782499999995</v>
          </cell>
          <cell r="F1121">
            <v>83.354149166666673</v>
          </cell>
          <cell r="G1121">
            <v>93.661277500000011</v>
          </cell>
          <cell r="H1121">
            <v>104.37568250000001</v>
          </cell>
          <cell r="I1121">
            <v>117.44878583333335</v>
          </cell>
          <cell r="J1121">
            <v>123.82769249999998</v>
          </cell>
        </row>
        <row r="1122">
          <cell r="A1122" t="str">
            <v>35111(22)</v>
          </cell>
          <cell r="D1122" t="str">
            <v>BENZENE</v>
          </cell>
          <cell r="E1122">
            <v>99.999782499999995</v>
          </cell>
          <cell r="F1122">
            <v>83.354149166666673</v>
          </cell>
          <cell r="G1122">
            <v>93.661277500000011</v>
          </cell>
          <cell r="H1122">
            <v>104.37568250000001</v>
          </cell>
          <cell r="I1122">
            <v>117.44878583333335</v>
          </cell>
          <cell r="J1122">
            <v>123.82769249999998</v>
          </cell>
        </row>
        <row r="1123">
          <cell r="A1123" t="str">
            <v>35111(22)</v>
          </cell>
          <cell r="D1123" t="str">
            <v>TOLUENE</v>
          </cell>
          <cell r="E1123">
            <v>100.00000250000002</v>
          </cell>
          <cell r="F1123">
            <v>95.53943249999999</v>
          </cell>
          <cell r="G1123">
            <v>107.74554249999998</v>
          </cell>
          <cell r="H1123">
            <v>125.3543433333333</v>
          </cell>
          <cell r="I1123">
            <v>135.95964416666669</v>
          </cell>
          <cell r="J1123">
            <v>144.0470225</v>
          </cell>
        </row>
        <row r="1124">
          <cell r="A1124" t="str">
            <v>35111(22)</v>
          </cell>
          <cell r="D1124" t="str">
            <v>O-XYLENE</v>
          </cell>
          <cell r="E1124">
            <v>100</v>
          </cell>
          <cell r="F1124">
            <v>82.851280000000031</v>
          </cell>
          <cell r="G1124">
            <v>92.533330000000007</v>
          </cell>
          <cell r="H1124">
            <v>115.15897000000002</v>
          </cell>
          <cell r="I1124">
            <v>115.0512775</v>
          </cell>
          <cell r="J1124">
            <v>120.40854250000002</v>
          </cell>
        </row>
        <row r="1125">
          <cell r="A1125" t="str">
            <v>35111(22)</v>
          </cell>
          <cell r="D1125" t="str">
            <v>P-XYLENE</v>
          </cell>
          <cell r="E1125">
            <v>99.999782499999995</v>
          </cell>
          <cell r="F1125">
            <v>83.354149166666673</v>
          </cell>
          <cell r="G1125">
            <v>93.661277500000011</v>
          </cell>
          <cell r="H1125">
            <v>104.37568250000001</v>
          </cell>
          <cell r="I1125">
            <v>117.44878583333335</v>
          </cell>
          <cell r="J1125">
            <v>123.82769249999998</v>
          </cell>
        </row>
        <row r="1126">
          <cell r="A1126" t="str">
            <v>35111(22)</v>
          </cell>
          <cell r="D1126" t="str">
            <v>STYRENE</v>
          </cell>
          <cell r="E1126">
            <v>100</v>
          </cell>
          <cell r="F1126">
            <v>84.995443333333327</v>
          </cell>
          <cell r="G1126">
            <v>77.777779999999993</v>
          </cell>
          <cell r="H1126">
            <v>88.524590000000003</v>
          </cell>
          <cell r="I1126">
            <v>101.63934000000003</v>
          </cell>
          <cell r="J1126">
            <v>110.10928750000001</v>
          </cell>
        </row>
        <row r="1127">
          <cell r="A1127" t="str">
            <v>35111(22)</v>
          </cell>
          <cell r="D1127" t="str">
            <v>VINYL CHLORIDE           (CHLOROETHYLENE)</v>
          </cell>
          <cell r="E1127">
            <v>99.999046666666658</v>
          </cell>
          <cell r="F1127">
            <v>71.756134999999986</v>
          </cell>
          <cell r="G1127">
            <v>131.16198</v>
          </cell>
          <cell r="H1127">
            <v>141.62142833333331</v>
          </cell>
          <cell r="I1127">
            <v>158.662915</v>
          </cell>
          <cell r="J1127">
            <v>159.40488999999999</v>
          </cell>
        </row>
        <row r="1128">
          <cell r="A1128" t="str">
            <v>35111(22)</v>
          </cell>
          <cell r="D1128" t="str">
            <v>1,2-DICHLOROETHANE       (ETHYLENE DICHLORIDE)</v>
          </cell>
          <cell r="E1128">
            <v>99.999782499999995</v>
          </cell>
          <cell r="F1128">
            <v>83.354149166666673</v>
          </cell>
          <cell r="G1128">
            <v>93.661277500000011</v>
          </cell>
          <cell r="H1128">
            <v>104.37568250000001</v>
          </cell>
          <cell r="I1128">
            <v>117.44878583333335</v>
          </cell>
          <cell r="J1128">
            <v>123.82769249999998</v>
          </cell>
        </row>
        <row r="1129">
          <cell r="A1129" t="str">
            <v>35111(22)</v>
          </cell>
          <cell r="D1129" t="str">
            <v>OTHER FLOURINATED,       BROMINATED OR IODINATED  DERIVATIVES OF ACYCLIC   HYDROCARBONS</v>
          </cell>
          <cell r="E1129">
            <v>99.999999166666655</v>
          </cell>
          <cell r="F1129">
            <v>95.450231666666653</v>
          </cell>
          <cell r="G1129">
            <v>87.534194166666666</v>
          </cell>
          <cell r="H1129">
            <v>87.32763833333334</v>
          </cell>
          <cell r="I1129">
            <v>89.649974166666638</v>
          </cell>
          <cell r="J1129">
            <v>84.006029999999981</v>
          </cell>
        </row>
        <row r="1130">
          <cell r="A1130" t="str">
            <v>35111(22)</v>
          </cell>
          <cell r="D1130" t="str">
            <v>CHLORODIFLUOROMETHANE    (HCFC-22)</v>
          </cell>
          <cell r="E1130">
            <v>100.00000166666665</v>
          </cell>
          <cell r="F1130">
            <v>86.439813333333319</v>
          </cell>
          <cell r="G1130">
            <v>77.521353333333352</v>
          </cell>
          <cell r="H1130">
            <v>79.010732499999989</v>
          </cell>
          <cell r="I1130">
            <v>94.946548333333325</v>
          </cell>
          <cell r="J1130">
            <v>109.9963708333333</v>
          </cell>
        </row>
        <row r="1131">
          <cell r="A1131" t="str">
            <v>35111(22)</v>
          </cell>
          <cell r="D1131" t="str">
            <v>METHANOL (METHYL ALCOHOL)</v>
          </cell>
          <cell r="E1131">
            <v>100.00000333333332</v>
          </cell>
          <cell r="F1131">
            <v>95.447658333333322</v>
          </cell>
          <cell r="G1131">
            <v>87.529756666666657</v>
          </cell>
          <cell r="H1131">
            <v>100.95487250000001</v>
          </cell>
          <cell r="I1131">
            <v>105.0558108333333</v>
          </cell>
          <cell r="J1131">
            <v>112.69149999999999</v>
          </cell>
        </row>
        <row r="1132">
          <cell r="A1132" t="str">
            <v>35111(22)</v>
          </cell>
          <cell r="D1132" t="str">
            <v>PROPAN-1-OL (PROPYL      ALCOHOL) AND PROPAN-2-OL (ISOPROPYL ALCOHOL)</v>
          </cell>
          <cell r="E1132">
            <v>100</v>
          </cell>
          <cell r="F1132">
            <v>103.94524833333335</v>
          </cell>
          <cell r="G1132">
            <v>87.600648333333325</v>
          </cell>
          <cell r="H1132">
            <v>112.39935750000002</v>
          </cell>
          <cell r="I1132">
            <v>119.00160999999999</v>
          </cell>
          <cell r="J1132">
            <v>143.0354241666667</v>
          </cell>
        </row>
        <row r="1133">
          <cell r="A1133" t="str">
            <v>35111(22)</v>
          </cell>
          <cell r="D1133" t="str">
            <v>OTHER BUTANOLS</v>
          </cell>
          <cell r="E1133">
            <v>99.999557500000009</v>
          </cell>
          <cell r="F1133">
            <v>92.772034166666657</v>
          </cell>
          <cell r="G1133">
            <v>103.05881833333333</v>
          </cell>
          <cell r="H1133">
            <v>126.04134416666666</v>
          </cell>
          <cell r="I1133">
            <v>149.56751500000001</v>
          </cell>
          <cell r="J1133">
            <v>158.92640833333334</v>
          </cell>
        </row>
        <row r="1134">
          <cell r="A1134" t="str">
            <v>35111(22)</v>
          </cell>
          <cell r="D1134" t="str">
            <v>OCTANOL (OCTYL ALCOHOL)  AND ISOMERS THEREOF</v>
          </cell>
          <cell r="E1134">
            <v>99.999557500000009</v>
          </cell>
          <cell r="F1134">
            <v>92.772034166666657</v>
          </cell>
          <cell r="G1134">
            <v>103.05881833333333</v>
          </cell>
          <cell r="H1134">
            <v>126.04134416666666</v>
          </cell>
          <cell r="I1134">
            <v>149.56751500000001</v>
          </cell>
          <cell r="J1134">
            <v>158.92640833333334</v>
          </cell>
        </row>
        <row r="1135">
          <cell r="A1135" t="str">
            <v>31519(22)</v>
          </cell>
          <cell r="D1135" t="str">
            <v>INDUSTRIAL FATTY         ALCOHOLS, O/T IN THE     FORM OF WAX</v>
          </cell>
          <cell r="E1135">
            <v>99.999557500000009</v>
          </cell>
          <cell r="F1135">
            <v>92.772034166666657</v>
          </cell>
          <cell r="G1135">
            <v>103.05881833333333</v>
          </cell>
          <cell r="H1135">
            <v>126.04134416666666</v>
          </cell>
          <cell r="I1135">
            <v>149.56751500000001</v>
          </cell>
          <cell r="J1135">
            <v>158.92640833333334</v>
          </cell>
        </row>
        <row r="1136">
          <cell r="A1136" t="str">
            <v>35111(22)</v>
          </cell>
          <cell r="D1136" t="str">
            <v>ETHYLENE GLYCOL          (ETHANEDIOL)</v>
          </cell>
          <cell r="E1136">
            <v>99.999100833333301</v>
          </cell>
          <cell r="F1136">
            <v>83.553893333333335</v>
          </cell>
          <cell r="G1136">
            <v>105.34045083333334</v>
          </cell>
          <cell r="H1136">
            <v>136.98016083333331</v>
          </cell>
          <cell r="I1136">
            <v>178.77506333333338</v>
          </cell>
          <cell r="J1136">
            <v>189.57745000000006</v>
          </cell>
        </row>
        <row r="1137">
          <cell r="A1137" t="str">
            <v>35111(22)</v>
          </cell>
          <cell r="D1137" t="str">
            <v>PROPYLENE GLYCOL         (PROPANE-1,2-DIOL)</v>
          </cell>
          <cell r="E1137">
            <v>100</v>
          </cell>
          <cell r="F1137">
            <v>99.559170000000023</v>
          </cell>
          <cell r="G1137">
            <v>95.845399999999984</v>
          </cell>
          <cell r="H1137">
            <v>106.94059</v>
          </cell>
          <cell r="I1137">
            <v>119.13199999999999</v>
          </cell>
          <cell r="J1137">
            <v>134.01796499999998</v>
          </cell>
        </row>
        <row r="1138">
          <cell r="A1138" t="str">
            <v>35111(22)</v>
          </cell>
          <cell r="D1138" t="str">
            <v>OTHER DIOLS</v>
          </cell>
          <cell r="E1138">
            <v>100.00000166666665</v>
          </cell>
          <cell r="F1138">
            <v>92.768839166666652</v>
          </cell>
          <cell r="G1138">
            <v>86.738258333333334</v>
          </cell>
          <cell r="H1138">
            <v>121.06429416666667</v>
          </cell>
          <cell r="I1138">
            <v>132.09173666666669</v>
          </cell>
          <cell r="J1138">
            <v>135.13331583333334</v>
          </cell>
        </row>
        <row r="1139">
          <cell r="A1139" t="str">
            <v>35111(22)</v>
          </cell>
          <cell r="D1139" t="str">
            <v>OTHER POLYHYDRIC ALCOHOLS</v>
          </cell>
          <cell r="E1139">
            <v>100</v>
          </cell>
          <cell r="F1139">
            <v>128.08127999999999</v>
          </cell>
          <cell r="G1139">
            <v>164.30345000000005</v>
          </cell>
          <cell r="H1139">
            <v>157.11761083333334</v>
          </cell>
          <cell r="I1139">
            <v>159.38749000000001</v>
          </cell>
          <cell r="J1139">
            <v>159.40763999999999</v>
          </cell>
        </row>
        <row r="1140">
          <cell r="A1140" t="str">
            <v>35111(22)</v>
          </cell>
          <cell r="D1140" t="str">
            <v>OTHER CYCLANIC, CYCLENIC OR CYCLOTERPENIC</v>
          </cell>
          <cell r="E1140">
            <v>99.999557500000009</v>
          </cell>
          <cell r="F1140">
            <v>92.772034166666657</v>
          </cell>
          <cell r="G1140">
            <v>103.05881833333333</v>
          </cell>
          <cell r="H1140">
            <v>126.04134416666666</v>
          </cell>
          <cell r="I1140">
            <v>149.56751500000001</v>
          </cell>
          <cell r="J1140">
            <v>158.92640833333334</v>
          </cell>
        </row>
        <row r="1141">
          <cell r="A1141" t="str">
            <v>35111(22)</v>
          </cell>
          <cell r="D1141" t="str">
            <v>PHENOL (HYDROXYBENZENE)  AND ITS SALTS</v>
          </cell>
          <cell r="E1141">
            <v>99.999557500000009</v>
          </cell>
          <cell r="F1141">
            <v>92.772034166666657</v>
          </cell>
          <cell r="G1141">
            <v>103.05881833333333</v>
          </cell>
          <cell r="H1141">
            <v>126.04134416666666</v>
          </cell>
          <cell r="I1141">
            <v>149.56751500000001</v>
          </cell>
          <cell r="J1141">
            <v>158.92640833333334</v>
          </cell>
        </row>
        <row r="1142">
          <cell r="A1142" t="str">
            <v>35111(22)</v>
          </cell>
          <cell r="D1142" t="str">
            <v>CRESOLS AND THEIR SALTS</v>
          </cell>
          <cell r="E1142">
            <v>100</v>
          </cell>
          <cell r="F1142">
            <v>128.09917000000002</v>
          </cell>
          <cell r="G1142">
            <v>164.46280999999999</v>
          </cell>
          <cell r="H1142">
            <v>153.99449000000001</v>
          </cell>
          <cell r="I1142">
            <v>163.82001833333334</v>
          </cell>
          <cell r="J1142">
            <v>169.69697000000002</v>
          </cell>
        </row>
        <row r="1143">
          <cell r="A1143" t="str">
            <v>35111(22)</v>
          </cell>
          <cell r="D1143" t="str">
            <v>OTHER POLYPHENOLS</v>
          </cell>
          <cell r="E1143">
            <v>99.999763333333334</v>
          </cell>
          <cell r="F1143">
            <v>93.118987500000003</v>
          </cell>
          <cell r="G1143">
            <v>96.354558333333358</v>
          </cell>
          <cell r="H1143">
            <v>112.79360583333334</v>
          </cell>
          <cell r="I1143">
            <v>122.31032666666663</v>
          </cell>
          <cell r="J1143">
            <v>125.9495908333333</v>
          </cell>
        </row>
        <row r="1144">
          <cell r="A1144" t="str">
            <v>35111(22)</v>
          </cell>
          <cell r="D1144" t="str">
            <v>ACETIC ACID</v>
          </cell>
          <cell r="E1144">
            <v>99.999996666666689</v>
          </cell>
          <cell r="F1144">
            <v>115.78614</v>
          </cell>
          <cell r="G1144">
            <v>96.671983333333358</v>
          </cell>
          <cell r="H1144">
            <v>92.629046666666653</v>
          </cell>
          <cell r="I1144">
            <v>99.789072500000003</v>
          </cell>
          <cell r="J1144">
            <v>105.06627333333333</v>
          </cell>
        </row>
        <row r="1145">
          <cell r="A1145" t="str">
            <v>35111(22)</v>
          </cell>
          <cell r="D1145" t="str">
            <v>ETHYL ACETATE</v>
          </cell>
          <cell r="E1145">
            <v>99.999714166666664</v>
          </cell>
          <cell r="F1145">
            <v>96.843889166666656</v>
          </cell>
          <cell r="G1145">
            <v>89.676179999999988</v>
          </cell>
          <cell r="H1145">
            <v>107.50113999999996</v>
          </cell>
          <cell r="I1145">
            <v>112.7826075</v>
          </cell>
          <cell r="J1145">
            <v>122.81595333333334</v>
          </cell>
        </row>
        <row r="1146">
          <cell r="A1146" t="str">
            <v>35111(22)</v>
          </cell>
          <cell r="D1146" t="str">
            <v>VINYL ACETATE</v>
          </cell>
          <cell r="E1146">
            <v>100</v>
          </cell>
          <cell r="F1146">
            <v>107.85162999999997</v>
          </cell>
          <cell r="G1146">
            <v>100.36976333333332</v>
          </cell>
          <cell r="H1146">
            <v>90.696809999999999</v>
          </cell>
          <cell r="I1146">
            <v>90.696809999999999</v>
          </cell>
          <cell r="J1146">
            <v>90.721318333333329</v>
          </cell>
        </row>
        <row r="1147">
          <cell r="A1147" t="str">
            <v>35111(22)</v>
          </cell>
          <cell r="D1147" t="str">
            <v>N-BUTYL ACETATE</v>
          </cell>
          <cell r="E1147">
            <v>100</v>
          </cell>
          <cell r="F1147">
            <v>102.66864000000002</v>
          </cell>
          <cell r="G1147">
            <v>99.55522999999998</v>
          </cell>
          <cell r="H1147">
            <v>110.00741000000001</v>
          </cell>
          <cell r="I1147">
            <v>110.00741000000001</v>
          </cell>
          <cell r="J1147">
            <v>110.00741000000001</v>
          </cell>
        </row>
        <row r="1148">
          <cell r="A1148" t="str">
            <v>35111(22)</v>
          </cell>
          <cell r="D1148" t="str">
            <v>ESTERS OF METHACRYLIC    ACID</v>
          </cell>
          <cell r="E1148">
            <v>100</v>
          </cell>
          <cell r="F1148">
            <v>102.46792000000002</v>
          </cell>
          <cell r="G1148">
            <v>93.435339999999997</v>
          </cell>
          <cell r="H1148">
            <v>128.47976</v>
          </cell>
          <cell r="I1148">
            <v>128.47976</v>
          </cell>
          <cell r="J1148">
            <v>128.47976</v>
          </cell>
        </row>
        <row r="1149">
          <cell r="A1149" t="str">
            <v>35111(22)</v>
          </cell>
          <cell r="D1149" t="str">
            <v>OTHER SATURATED ACYCLIC  MANOCARBOXYLIC ACIDS AND THEIR ANHYDRIDES, HALIDESPEROXIDES AND PEROXYACIDSAND THEIR DERIVATIVES</v>
          </cell>
          <cell r="E1149">
            <v>100</v>
          </cell>
          <cell r="F1149">
            <v>118.70833333333333</v>
          </cell>
          <cell r="G1149">
            <v>117.76041666666667</v>
          </cell>
          <cell r="H1149">
            <v>124.57291666666667</v>
          </cell>
          <cell r="I1149">
            <v>132.85416666666669</v>
          </cell>
          <cell r="J1149">
            <v>138.65625</v>
          </cell>
        </row>
        <row r="1150">
          <cell r="A1150" t="str">
            <v>35111(22)</v>
          </cell>
          <cell r="D1150" t="str">
            <v>ESTERS OF ACRYLIC ACID</v>
          </cell>
          <cell r="E1150">
            <v>100.00021333333331</v>
          </cell>
          <cell r="F1150">
            <v>67.065530833333327</v>
          </cell>
          <cell r="G1150">
            <v>79.9551175</v>
          </cell>
          <cell r="H1150">
            <v>74.596522499999992</v>
          </cell>
          <cell r="I1150">
            <v>68.937551666666664</v>
          </cell>
          <cell r="J1150">
            <v>69.259389999999996</v>
          </cell>
        </row>
        <row r="1151">
          <cell r="A1151" t="str">
            <v>35111(22)</v>
          </cell>
          <cell r="D1151" t="str">
            <v>CYCLANIC, CYCLENIC OR    CYCLOTERPENIC            MONOCARBOXYLIC ACIDS &amp;   THEIR DERIVATIVES</v>
          </cell>
          <cell r="E1151">
            <v>100.00005083333332</v>
          </cell>
          <cell r="F1151">
            <v>100.81811499999999</v>
          </cell>
          <cell r="G1151">
            <v>98.357370000000003</v>
          </cell>
          <cell r="H1151">
            <v>110.26979333333334</v>
          </cell>
          <cell r="I1151">
            <v>128.31019499999999</v>
          </cell>
          <cell r="J1151">
            <v>136.58513750000003</v>
          </cell>
        </row>
        <row r="1152">
          <cell r="A1152" t="str">
            <v>35111(22)</v>
          </cell>
          <cell r="D1152" t="str">
            <v>PHTHALIC ANHYDRIDE</v>
          </cell>
          <cell r="E1152">
            <v>100.00005083333332</v>
          </cell>
          <cell r="F1152">
            <v>100.81811499999999</v>
          </cell>
          <cell r="G1152">
            <v>98.357370000000003</v>
          </cell>
          <cell r="H1152">
            <v>110.26979333333334</v>
          </cell>
          <cell r="I1152">
            <v>128.31019499999999</v>
          </cell>
          <cell r="J1152">
            <v>136.58513750000003</v>
          </cell>
        </row>
        <row r="1153">
          <cell r="A1153" t="str">
            <v>35111(22)</v>
          </cell>
          <cell r="D1153" t="str">
            <v>DIOCTYL ORTHOPHTHALATES</v>
          </cell>
          <cell r="E1153">
            <v>100.00039000000001</v>
          </cell>
          <cell r="F1153">
            <v>93.464478333333318</v>
          </cell>
          <cell r="G1153">
            <v>88.239634166666661</v>
          </cell>
          <cell r="H1153">
            <v>98.378547499999996</v>
          </cell>
          <cell r="I1153">
            <v>105.08927000000001</v>
          </cell>
          <cell r="J1153">
            <v>106.03129583333335</v>
          </cell>
        </row>
        <row r="1154">
          <cell r="A1154" t="str">
            <v>35111(22)</v>
          </cell>
          <cell r="D1154" t="str">
            <v>TEREPHTHALIC ACID &amp; ITS  SALTS</v>
          </cell>
          <cell r="E1154">
            <v>99.999998333333352</v>
          </cell>
          <cell r="F1154">
            <v>94.773040000000009</v>
          </cell>
          <cell r="G1154">
            <v>97.936726666666672</v>
          </cell>
          <cell r="H1154">
            <v>118.34021083333334</v>
          </cell>
          <cell r="I1154">
            <v>157.77166333333332</v>
          </cell>
          <cell r="J1154">
            <v>173.86520000000002</v>
          </cell>
        </row>
        <row r="1155">
          <cell r="A1155" t="str">
            <v>35111(22)</v>
          </cell>
          <cell r="D1155" t="str">
            <v>OTHER AROMATIC           POLYCARBOXYLIC ACIDS,    THEIR ANHYDRIDES, HALIDESPEROXIDES, PEROXYACIDS   &amp; THEIR DERIVATIVES</v>
          </cell>
          <cell r="E1155">
            <v>100.0000008333333</v>
          </cell>
          <cell r="F1155">
            <v>104.19354999999999</v>
          </cell>
          <cell r="G1155">
            <v>104.19354999999999</v>
          </cell>
          <cell r="H1155">
            <v>104.19354999999999</v>
          </cell>
          <cell r="I1155">
            <v>104.19354999999999</v>
          </cell>
          <cell r="J1155">
            <v>104.19354999999999</v>
          </cell>
        </row>
        <row r="1156">
          <cell r="A1156" t="str">
            <v>35111(22)</v>
          </cell>
          <cell r="D1156" t="str">
            <v>CITRIC ACID</v>
          </cell>
          <cell r="E1156">
            <v>100.00146999999998</v>
          </cell>
          <cell r="F1156">
            <v>136.22218416666666</v>
          </cell>
          <cell r="G1156">
            <v>110.53372999999996</v>
          </cell>
          <cell r="H1156">
            <v>106.12999499999998</v>
          </cell>
          <cell r="I1156">
            <v>120.84581249999997</v>
          </cell>
          <cell r="J1156">
            <v>133.61664083333332</v>
          </cell>
        </row>
        <row r="1157">
          <cell r="A1157" t="str">
            <v>35111(22)</v>
          </cell>
          <cell r="D1157" t="str">
            <v>OTHER CARBOXYLIC ACIDS   AND THIER DERIVATIVES</v>
          </cell>
          <cell r="E1157">
            <v>99.999585000000025</v>
          </cell>
          <cell r="F1157">
            <v>126.46645166666664</v>
          </cell>
          <cell r="G1157">
            <v>133.07186166666665</v>
          </cell>
          <cell r="H1157">
            <v>157.76145916666667</v>
          </cell>
          <cell r="I1157">
            <v>170.54558833333334</v>
          </cell>
          <cell r="J1157">
            <v>183.69751583333334</v>
          </cell>
        </row>
        <row r="1158">
          <cell r="A1158" t="str">
            <v>35111(22)</v>
          </cell>
          <cell r="D1158" t="str">
            <v>OTHER ACYCLIC MONOAMINES &amp; THEIR DERIVATIVES;SALTSTHEREOF</v>
          </cell>
          <cell r="E1158">
            <v>100.001015</v>
          </cell>
          <cell r="F1158">
            <v>109.69330333333332</v>
          </cell>
          <cell r="G1158">
            <v>91.47892499999999</v>
          </cell>
          <cell r="H1158">
            <v>102.49404583333333</v>
          </cell>
          <cell r="I1158">
            <v>110.27840416666666</v>
          </cell>
          <cell r="J1158">
            <v>138.66841666666667</v>
          </cell>
        </row>
        <row r="1159">
          <cell r="A1159" t="str">
            <v>35111(22)</v>
          </cell>
          <cell r="D1159" t="str">
            <v>LYSINE &amp; ITS ESTERS;     SALTS THEREOF</v>
          </cell>
          <cell r="E1159">
            <v>100</v>
          </cell>
          <cell r="F1159">
            <v>113.70656</v>
          </cell>
          <cell r="G1159">
            <v>99.034750000000003</v>
          </cell>
          <cell r="H1159">
            <v>123.71300166666667</v>
          </cell>
          <cell r="I1159">
            <v>135.71429000000003</v>
          </cell>
          <cell r="J1159">
            <v>135.71429000000003</v>
          </cell>
        </row>
        <row r="1160">
          <cell r="A1160" t="str">
            <v>35111(22)</v>
          </cell>
          <cell r="D1160" t="str">
            <v>AMINO-ALCOHOL-PHENOLS,   AMINO-ACID-PHENOLS &amp;     OTHER AMINO-COMPOUNDS    WITH OXYGEN FUNCTION</v>
          </cell>
          <cell r="E1160">
            <v>100</v>
          </cell>
          <cell r="F1160">
            <v>196.07379</v>
          </cell>
          <cell r="G1160">
            <v>129.23368000000002</v>
          </cell>
          <cell r="H1160">
            <v>218.21192000000005</v>
          </cell>
          <cell r="I1160">
            <v>218.21192000000005</v>
          </cell>
          <cell r="J1160">
            <v>218.21192000000005</v>
          </cell>
        </row>
        <row r="1161">
          <cell r="A1161" t="str">
            <v>35111(22)</v>
          </cell>
          <cell r="D1161" t="str">
            <v>ACRYLONITRILE</v>
          </cell>
          <cell r="E1161">
            <v>100.00010916666666</v>
          </cell>
          <cell r="F1161">
            <v>105.39922250000002</v>
          </cell>
          <cell r="G1161">
            <v>90.389106666666663</v>
          </cell>
          <cell r="H1161">
            <v>109.68228333333334</v>
          </cell>
          <cell r="I1161">
            <v>105.98504166666666</v>
          </cell>
          <cell r="J1161">
            <v>109.548035</v>
          </cell>
        </row>
        <row r="1162">
          <cell r="A1162" t="str">
            <v>35111(22)</v>
          </cell>
          <cell r="D1162" t="str">
            <v>ISOCYANATES</v>
          </cell>
          <cell r="E1162">
            <v>100</v>
          </cell>
          <cell r="F1162">
            <v>95.425275833333345</v>
          </cell>
          <cell r="G1162">
            <v>84.018980833333316</v>
          </cell>
          <cell r="H1162">
            <v>95.566366666666667</v>
          </cell>
          <cell r="I1162">
            <v>85.659864166666679</v>
          </cell>
          <cell r="J1162">
            <v>85.639220000000009</v>
          </cell>
        </row>
        <row r="1163">
          <cell r="A1163" t="str">
            <v>35111(22)</v>
          </cell>
          <cell r="D1163" t="str">
            <v>OTHER COMPOUNDS WITH     OTHER NITROGEN FUNCTION</v>
          </cell>
          <cell r="E1163">
            <v>100</v>
          </cell>
          <cell r="F1163">
            <v>78.460278333333321</v>
          </cell>
          <cell r="G1163">
            <v>83.573183333333333</v>
          </cell>
          <cell r="H1163">
            <v>93.892596666666662</v>
          </cell>
          <cell r="I1163">
            <v>88.896689999999992</v>
          </cell>
          <cell r="J1163">
            <v>93.178892500000018</v>
          </cell>
        </row>
        <row r="1164">
          <cell r="A1164" t="str">
            <v>35111(22)</v>
          </cell>
          <cell r="D1164" t="str">
            <v>THIOCARBAMATES &amp;         DITHIOCARBAMATES</v>
          </cell>
          <cell r="E1164">
            <v>99.999901666666659</v>
          </cell>
          <cell r="F1164">
            <v>110.28183916666667</v>
          </cell>
          <cell r="G1164">
            <v>112.62649416666663</v>
          </cell>
          <cell r="H1164">
            <v>112.01350749999999</v>
          </cell>
          <cell r="I1164">
            <v>111.0198</v>
          </cell>
          <cell r="J1164">
            <v>113.37638583333333</v>
          </cell>
        </row>
        <row r="1165">
          <cell r="A1165" t="str">
            <v>35111(22)</v>
          </cell>
          <cell r="D1165" t="str">
            <v>METHIONINE</v>
          </cell>
          <cell r="E1165">
            <v>99.999982499999987</v>
          </cell>
          <cell r="F1165">
            <v>94.895979999999994</v>
          </cell>
          <cell r="G1165">
            <v>82.594871666666677</v>
          </cell>
          <cell r="H1165">
            <v>86.732829166666676</v>
          </cell>
          <cell r="I1165">
            <v>95.992680000000036</v>
          </cell>
          <cell r="J1165">
            <v>86.021051666666665</v>
          </cell>
        </row>
        <row r="1166">
          <cell r="A1166" t="str">
            <v>35111(22)</v>
          </cell>
          <cell r="D1166" t="str">
            <v>OTHER ORGANO-SULPHUR     COMPOUNDS</v>
          </cell>
          <cell r="E1166">
            <v>99.999754166666662</v>
          </cell>
          <cell r="F1166">
            <v>122.48781749999998</v>
          </cell>
          <cell r="G1166">
            <v>110.48703583333334</v>
          </cell>
          <cell r="H1166">
            <v>124.778505</v>
          </cell>
          <cell r="I1166">
            <v>134.94804000000002</v>
          </cell>
          <cell r="J1166">
            <v>134.94804000000002</v>
          </cell>
        </row>
        <row r="1167">
          <cell r="A1167" t="str">
            <v>35111(22)</v>
          </cell>
          <cell r="D1167" t="str">
            <v>OTHER ORGANO-INORGANIC   COMPOUNDS</v>
          </cell>
          <cell r="E1167">
            <v>100.00008750000001</v>
          </cell>
          <cell r="F1167">
            <v>101.18519583333332</v>
          </cell>
          <cell r="G1167">
            <v>96.249615833333337</v>
          </cell>
          <cell r="H1167">
            <v>104.21735666666666</v>
          </cell>
          <cell r="I1167">
            <v>118.85018333333335</v>
          </cell>
          <cell r="J1167">
            <v>119.21770416666666</v>
          </cell>
        </row>
        <row r="1168">
          <cell r="A1168" t="str">
            <v>35111(22)</v>
          </cell>
          <cell r="D1168" t="str">
            <v>OTHER LACTAMS.</v>
          </cell>
          <cell r="E1168">
            <v>100</v>
          </cell>
          <cell r="F1168">
            <v>91.452990000000014</v>
          </cell>
          <cell r="G1168">
            <v>96.79487166666668</v>
          </cell>
          <cell r="H1168">
            <v>115.29914333333333</v>
          </cell>
          <cell r="I1168">
            <v>152.71367500000002</v>
          </cell>
          <cell r="J1168">
            <v>208.88888916666664</v>
          </cell>
        </row>
        <row r="1169">
          <cell r="A1169" t="str">
            <v>35111(22)</v>
          </cell>
          <cell r="D1169" t="str">
            <v>OTHER COMPOUNDS          CONTAINING AN UNFUSED    PYRIDINE RING (WHETHER ORNOT HYDROGENATED) IN THE STRUCTURE</v>
          </cell>
          <cell r="E1169">
            <v>99.999940000000009</v>
          </cell>
          <cell r="F1169">
            <v>110.9705566666667</v>
          </cell>
          <cell r="G1169">
            <v>99.179249999999996</v>
          </cell>
          <cell r="H1169">
            <v>85.955349999999996</v>
          </cell>
          <cell r="I1169">
            <v>79.343400000000003</v>
          </cell>
          <cell r="J1169">
            <v>83.776016666666663</v>
          </cell>
        </row>
        <row r="1170">
          <cell r="A1170" t="str">
            <v>35111(22)</v>
          </cell>
          <cell r="D1170" t="str">
            <v>MELAMINE</v>
          </cell>
          <cell r="E1170">
            <v>99.999495833333327</v>
          </cell>
          <cell r="F1170">
            <v>127.21127083333333</v>
          </cell>
          <cell r="G1170">
            <v>101.29255666666667</v>
          </cell>
          <cell r="H1170">
            <v>128.39452249999997</v>
          </cell>
          <cell r="I1170">
            <v>116.30639083333331</v>
          </cell>
          <cell r="J1170">
            <v>120.04032333333332</v>
          </cell>
        </row>
        <row r="1171">
          <cell r="A1171" t="str">
            <v>35111(22)</v>
          </cell>
          <cell r="D1171" t="str">
            <v>OTHER HETEROCYCLIC COMPOUNDS WITH NITROGEN  HETERO-ATOM(S) ONLY</v>
          </cell>
          <cell r="E1171">
            <v>100.00033416666666</v>
          </cell>
          <cell r="F1171">
            <v>99.909309999999977</v>
          </cell>
          <cell r="G1171">
            <v>81.340771666666697</v>
          </cell>
          <cell r="H1171">
            <v>80.430550000000025</v>
          </cell>
          <cell r="I1171">
            <v>77.037904166666664</v>
          </cell>
          <cell r="J1171">
            <v>101.68010333333334</v>
          </cell>
        </row>
        <row r="1172">
          <cell r="A1172" t="str">
            <v>35111(22)</v>
          </cell>
          <cell r="D1172" t="str">
            <v>OTHER HETEROCYCLIC       COMPOUNDS</v>
          </cell>
          <cell r="E1172">
            <v>100.00002250000001</v>
          </cell>
          <cell r="F1172">
            <v>104.65364333333335</v>
          </cell>
          <cell r="G1172">
            <v>94.963387499999982</v>
          </cell>
          <cell r="H1172">
            <v>101.43525833333334</v>
          </cell>
          <cell r="I1172">
            <v>108.9168875</v>
          </cell>
          <cell r="J1172">
            <v>116.17576583333332</v>
          </cell>
        </row>
        <row r="1173">
          <cell r="A1173" t="str">
            <v>35111(22)</v>
          </cell>
          <cell r="D1173" t="str">
            <v>OTHER ACYCLIC ETHERS &amp;   THEIR HALOGENATED,       SULPHONATED, NITRATED OR NITROSATED DERIVATIVES</v>
          </cell>
          <cell r="E1173">
            <v>100.00005</v>
          </cell>
          <cell r="F1173">
            <v>90.48619416666665</v>
          </cell>
          <cell r="G1173">
            <v>97.89779249999998</v>
          </cell>
          <cell r="H1173">
            <v>106.19024666666667</v>
          </cell>
          <cell r="I1173">
            <v>129.27800833333333</v>
          </cell>
          <cell r="J1173">
            <v>132.15643833333334</v>
          </cell>
        </row>
        <row r="1174">
          <cell r="A1174" t="str">
            <v>35111(22)</v>
          </cell>
          <cell r="D1174" t="str">
            <v>ACETONE</v>
          </cell>
          <cell r="E1174">
            <v>99.999789166666659</v>
          </cell>
          <cell r="F1174">
            <v>83.260600833333314</v>
          </cell>
          <cell r="G1174">
            <v>126.32263999999998</v>
          </cell>
          <cell r="H1174">
            <v>163.44676500000003</v>
          </cell>
          <cell r="I1174">
            <v>176.27880499999995</v>
          </cell>
          <cell r="J1174">
            <v>184.37093000000002</v>
          </cell>
        </row>
        <row r="1175">
          <cell r="A1175" t="str">
            <v>35111(22)</v>
          </cell>
          <cell r="D1175" t="str">
            <v>BUTANONE (METHYL ETHYL   KETONE)</v>
          </cell>
          <cell r="E1175">
            <v>100.00027666666666</v>
          </cell>
          <cell r="F1175">
            <v>94.373576666666679</v>
          </cell>
          <cell r="G1175">
            <v>105.05254416666666</v>
          </cell>
          <cell r="H1175">
            <v>98.373862500000001</v>
          </cell>
          <cell r="I1175">
            <v>184.81606999999997</v>
          </cell>
          <cell r="J1175">
            <v>177.53527166666669</v>
          </cell>
        </row>
        <row r="1176">
          <cell r="A1176" t="str">
            <v>35111(22)</v>
          </cell>
          <cell r="D1176" t="str">
            <v>PHOSPHORIC ESTERS &amp; THEIRSALTS, INCLUDING         LACTOPHOSPHATES &amp; THEIR  DERIVATIVES</v>
          </cell>
          <cell r="E1176">
            <v>100.00012333333333</v>
          </cell>
          <cell r="F1176">
            <v>88.709021666666658</v>
          </cell>
          <cell r="G1176">
            <v>73.825034166666654</v>
          </cell>
          <cell r="H1176">
            <v>75.28854166666666</v>
          </cell>
          <cell r="I1176">
            <v>81.574472499999985</v>
          </cell>
          <cell r="J1176">
            <v>89.732032500000003</v>
          </cell>
        </row>
        <row r="1177">
          <cell r="A1177" t="str">
            <v>35517(22)</v>
          </cell>
          <cell r="D1177" t="str">
            <v>OTHER EXZYMES, PREPARED  ENZYMES, NOT ELSEWHERE   SPECIFIED</v>
          </cell>
          <cell r="E1177">
            <v>100</v>
          </cell>
          <cell r="F1177">
            <v>100.39099000000002</v>
          </cell>
          <cell r="G1177">
            <v>94.441860000000034</v>
          </cell>
          <cell r="H1177">
            <v>91.19963333333331</v>
          </cell>
          <cell r="I1177">
            <v>84.385409999999993</v>
          </cell>
          <cell r="J1177">
            <v>81.214082499999989</v>
          </cell>
        </row>
        <row r="1178">
          <cell r="A1178" t="str">
            <v>35111(22)</v>
          </cell>
          <cell r="D1178" t="str">
            <v>CARBON BLACK</v>
          </cell>
          <cell r="E1178">
            <v>100</v>
          </cell>
          <cell r="F1178">
            <v>96.769230000000022</v>
          </cell>
          <cell r="G1178">
            <v>90.615380000000002</v>
          </cell>
          <cell r="H1178">
            <v>90.615380000000002</v>
          </cell>
          <cell r="I1178">
            <v>90.615380000000002</v>
          </cell>
          <cell r="J1178">
            <v>93.307690000000008</v>
          </cell>
        </row>
        <row r="1179">
          <cell r="A1179" t="str">
            <v>35112(22)</v>
          </cell>
          <cell r="D1179" t="str">
            <v>PHOSPHORUS</v>
          </cell>
          <cell r="E1179">
            <v>99.999913333333353</v>
          </cell>
          <cell r="F1179">
            <v>91.634903333333327</v>
          </cell>
          <cell r="G1179">
            <v>79.339444999999984</v>
          </cell>
          <cell r="H1179">
            <v>70.829181666666685</v>
          </cell>
          <cell r="I1179">
            <v>75.919534999999996</v>
          </cell>
          <cell r="J1179">
            <v>80.03795416666668</v>
          </cell>
        </row>
        <row r="1180">
          <cell r="A1180" t="str">
            <v>35112(22)</v>
          </cell>
          <cell r="D1180" t="str">
            <v>SILICON, CONTAINING BY   WEIGHT NOT LESS THAN     99.99% OF SILICON</v>
          </cell>
          <cell r="E1180">
            <v>100.00001833333334</v>
          </cell>
          <cell r="F1180">
            <v>89.396944999999974</v>
          </cell>
          <cell r="G1180">
            <v>66.860725833333362</v>
          </cell>
          <cell r="H1180">
            <v>53.514377500000002</v>
          </cell>
          <cell r="I1180">
            <v>68.18544</v>
          </cell>
          <cell r="J1180">
            <v>68.18544</v>
          </cell>
        </row>
        <row r="1181">
          <cell r="A1181" t="str">
            <v>35112(22)</v>
          </cell>
          <cell r="D1181" t="str">
            <v>OTHER SILICON</v>
          </cell>
          <cell r="E1181">
            <v>100.0000008333333</v>
          </cell>
          <cell r="F1181">
            <v>99.133110833333319</v>
          </cell>
          <cell r="G1181">
            <v>101.9854575</v>
          </cell>
          <cell r="H1181">
            <v>116.41499000000002</v>
          </cell>
          <cell r="I1181">
            <v>141.72259583333332</v>
          </cell>
          <cell r="J1181">
            <v>133.72483083333333</v>
          </cell>
        </row>
        <row r="1182">
          <cell r="A1182" t="str">
            <v>35121(22)</v>
          </cell>
          <cell r="D1182" t="str">
            <v>SILICON DIOXIDE</v>
          </cell>
          <cell r="E1182">
            <v>100</v>
          </cell>
          <cell r="F1182">
            <v>99.713560000000001</v>
          </cell>
          <cell r="G1182">
            <v>99.073481666666652</v>
          </cell>
          <cell r="H1182">
            <v>99.157040000000009</v>
          </cell>
          <cell r="I1182">
            <v>96.890860000000004</v>
          </cell>
          <cell r="J1182">
            <v>98.314850833333324</v>
          </cell>
        </row>
        <row r="1183">
          <cell r="A1183" t="str">
            <v>35112(22)</v>
          </cell>
          <cell r="D1183" t="str">
            <v>IRON OXIDES AND          HYDROXIDES</v>
          </cell>
          <cell r="E1183">
            <v>99.999999166666655</v>
          </cell>
          <cell r="F1183">
            <v>97.730653333333308</v>
          </cell>
          <cell r="G1183">
            <v>103.68501500000002</v>
          </cell>
          <cell r="H1183">
            <v>117.08827250000002</v>
          </cell>
          <cell r="I1183">
            <v>125.72774666666669</v>
          </cell>
          <cell r="J1183">
            <v>127.39874333333334</v>
          </cell>
        </row>
        <row r="1184">
          <cell r="A1184" t="str">
            <v>35112(22)</v>
          </cell>
          <cell r="D1184" t="str">
            <v>TITANIUM OXIDES</v>
          </cell>
          <cell r="E1184">
            <v>100</v>
          </cell>
          <cell r="F1184">
            <v>89.397882500000009</v>
          </cell>
          <cell r="G1184">
            <v>77.402663333333336</v>
          </cell>
          <cell r="H1184">
            <v>77.291457500000007</v>
          </cell>
          <cell r="I1184">
            <v>77.402629999999988</v>
          </cell>
          <cell r="J1184">
            <v>68.787191666666658</v>
          </cell>
        </row>
        <row r="1185">
          <cell r="A1185" t="str">
            <v>35112(22)</v>
          </cell>
          <cell r="D1185" t="str">
            <v>ANHYDROUS AMMONIA</v>
          </cell>
          <cell r="E1185">
            <v>99.999998333333309</v>
          </cell>
          <cell r="F1185">
            <v>97.020038333333332</v>
          </cell>
          <cell r="G1185">
            <v>91.69410666666667</v>
          </cell>
          <cell r="H1185">
            <v>95.278236666666686</v>
          </cell>
          <cell r="I1185">
            <v>102.60694166666664</v>
          </cell>
          <cell r="J1185">
            <v>101.11277916666667</v>
          </cell>
        </row>
        <row r="1186">
          <cell r="A1186" t="str">
            <v>35112(22)</v>
          </cell>
          <cell r="D1186" t="str">
            <v>SODIUM HYDROXIDE IN      AQUEOUS SOLUTION (SODA   LYE OR LIQUID SODA)</v>
          </cell>
          <cell r="E1186">
            <v>100.00000166666665</v>
          </cell>
          <cell r="F1186">
            <v>91.634537499999993</v>
          </cell>
          <cell r="G1186">
            <v>85.69652499999998</v>
          </cell>
          <cell r="H1186">
            <v>101.37289166666666</v>
          </cell>
          <cell r="I1186">
            <v>101.79520249999999</v>
          </cell>
          <cell r="J1186">
            <v>110.53898416666664</v>
          </cell>
        </row>
        <row r="1187">
          <cell r="A1187" t="str">
            <v>35112(22)</v>
          </cell>
          <cell r="D1187" t="str">
            <v>POTASSIUM HYDROXIDE      (CAUSTIC POTASH)</v>
          </cell>
          <cell r="E1187">
            <v>100.0000008333333</v>
          </cell>
          <cell r="F1187">
            <v>113.6140625</v>
          </cell>
          <cell r="G1187">
            <v>101.84917916666663</v>
          </cell>
          <cell r="H1187">
            <v>109.26668583333336</v>
          </cell>
          <cell r="I1187">
            <v>111.79967500000001</v>
          </cell>
          <cell r="J1187">
            <v>116.88260500000004</v>
          </cell>
        </row>
        <row r="1188">
          <cell r="A1188" t="str">
            <v>35112(22)</v>
          </cell>
          <cell r="D1188" t="str">
            <v>ALUMINIUM HYDROXIDE</v>
          </cell>
          <cell r="E1188">
            <v>100</v>
          </cell>
          <cell r="F1188">
            <v>113.45776000000004</v>
          </cell>
          <cell r="G1188">
            <v>113.45786000000003</v>
          </cell>
          <cell r="H1188">
            <v>113.45786000000003</v>
          </cell>
          <cell r="I1188">
            <v>119.13025999999998</v>
          </cell>
          <cell r="J1188">
            <v>121.24715000000003</v>
          </cell>
        </row>
        <row r="1189">
          <cell r="A1189" t="str">
            <v>35112(22)</v>
          </cell>
          <cell r="D1189" t="str">
            <v>AMMONIUM CHLORIDE</v>
          </cell>
          <cell r="E1189">
            <v>100.00000500000002</v>
          </cell>
          <cell r="F1189">
            <v>92.493186666666674</v>
          </cell>
          <cell r="G1189">
            <v>109.45943916666667</v>
          </cell>
          <cell r="H1189">
            <v>126.05159083333335</v>
          </cell>
          <cell r="I1189">
            <v>152.64467166666665</v>
          </cell>
          <cell r="J1189">
            <v>170.11699333333334</v>
          </cell>
        </row>
        <row r="1190">
          <cell r="A1190" t="str">
            <v>35112(22)</v>
          </cell>
          <cell r="D1190" t="str">
            <v>OTHER SODIUM SULPHATES</v>
          </cell>
          <cell r="E1190">
            <v>99.998720833333337</v>
          </cell>
          <cell r="F1190">
            <v>101.45776583333333</v>
          </cell>
          <cell r="G1190">
            <v>97.718812499999984</v>
          </cell>
          <cell r="H1190">
            <v>96.892855833333343</v>
          </cell>
          <cell r="I1190">
            <v>99.215771666666654</v>
          </cell>
          <cell r="J1190">
            <v>109.49428250000001</v>
          </cell>
        </row>
        <row r="1191">
          <cell r="A1191" t="str">
            <v>35112(22)</v>
          </cell>
          <cell r="D1191" t="str">
            <v>SULPHATES OF MAGNESIUM</v>
          </cell>
          <cell r="E1191">
            <v>99.999992500000005</v>
          </cell>
          <cell r="F1191">
            <v>101.34009</v>
          </cell>
          <cell r="G1191">
            <v>86.126758333333342</v>
          </cell>
          <cell r="H1191">
            <v>85.32398416666669</v>
          </cell>
          <cell r="I1191">
            <v>93.120689166666679</v>
          </cell>
          <cell r="J1191">
            <v>98.386069999999989</v>
          </cell>
        </row>
        <row r="1192">
          <cell r="A1192" t="str">
            <v>35112(22)</v>
          </cell>
          <cell r="D1192" t="str">
            <v>SULPHATES OF NICKEL</v>
          </cell>
          <cell r="E1192">
            <v>100</v>
          </cell>
          <cell r="F1192">
            <v>94.902487500000007</v>
          </cell>
          <cell r="G1192">
            <v>90.630341666666666</v>
          </cell>
          <cell r="H1192">
            <v>98.454098333333334</v>
          </cell>
          <cell r="I1192">
            <v>107.44896166666665</v>
          </cell>
          <cell r="J1192">
            <v>107.37250333333334</v>
          </cell>
        </row>
        <row r="1193">
          <cell r="A1193" t="str">
            <v>35112(22)</v>
          </cell>
          <cell r="D1193" t="str">
            <v>OTHER NITRATES</v>
          </cell>
          <cell r="E1193">
            <v>99.999226666666672</v>
          </cell>
          <cell r="F1193">
            <v>105.74927</v>
          </cell>
          <cell r="G1193">
            <v>107.65044833333334</v>
          </cell>
          <cell r="H1193">
            <v>107.609725</v>
          </cell>
          <cell r="I1193">
            <v>107.67081</v>
          </cell>
          <cell r="J1193">
            <v>109.83461999999997</v>
          </cell>
        </row>
        <row r="1194">
          <cell r="A1194" t="str">
            <v>35112(22)</v>
          </cell>
          <cell r="D1194" t="str">
            <v>PHOSPHINATES             (HYPOPHOSPHINATES) AND   PHOSPHONATES (PHOSPHITES)WHETHER OR NOT           CHEMICALLY DEFINED</v>
          </cell>
          <cell r="E1194">
            <v>100.00002249999999</v>
          </cell>
          <cell r="F1194">
            <v>95.883014166666683</v>
          </cell>
          <cell r="G1194">
            <v>91.447729166666662</v>
          </cell>
          <cell r="H1194">
            <v>93.945594999999997</v>
          </cell>
          <cell r="I1194">
            <v>85.601729999999989</v>
          </cell>
          <cell r="J1194">
            <v>101.89311166666666</v>
          </cell>
        </row>
        <row r="1195">
          <cell r="A1195" t="str">
            <v>35112(22)</v>
          </cell>
          <cell r="D1195" t="str">
            <v>CALCIUM  HYDROGENORTHOPHOSPHATE  (DICALCIUM PHOSPHATE),  WHETHER OR NOT  CHEMICALLY DEFINED</v>
          </cell>
          <cell r="E1195">
            <v>100.00434000000001</v>
          </cell>
          <cell r="F1195">
            <v>102.82442000000003</v>
          </cell>
          <cell r="G1195">
            <v>100.32973166666669</v>
          </cell>
          <cell r="H1195">
            <v>95.123430833333316</v>
          </cell>
          <cell r="I1195">
            <v>93.60492583333334</v>
          </cell>
          <cell r="J1195">
            <v>117.25020583333335</v>
          </cell>
        </row>
        <row r="1196">
          <cell r="A1196" t="str">
            <v>35112(22)</v>
          </cell>
          <cell r="D1196" t="str">
            <v>OTHER PHOSPHATES,        WHETHER OR NOT CHEMICALLYDEFINED</v>
          </cell>
          <cell r="E1196">
            <v>99.991375833333322</v>
          </cell>
          <cell r="F1196">
            <v>93.095420000000004</v>
          </cell>
          <cell r="G1196">
            <v>82.751490000000004</v>
          </cell>
          <cell r="H1196">
            <v>82.751490000000004</v>
          </cell>
          <cell r="I1196">
            <v>90.509439999999998</v>
          </cell>
          <cell r="J1196">
            <v>95.034910833333328</v>
          </cell>
        </row>
        <row r="1197">
          <cell r="A1197" t="str">
            <v>35112(22)</v>
          </cell>
          <cell r="D1197" t="str">
            <v>SODIUM TRIPHOSPHATE      (SODIUM TRIPOLYPHOSPHATE)WHETHER OR NOT CHEMICALLYDEFINED</v>
          </cell>
          <cell r="E1197">
            <v>99.998394166666657</v>
          </cell>
          <cell r="F1197">
            <v>100.49040416666666</v>
          </cell>
          <cell r="G1197">
            <v>99.096429166666667</v>
          </cell>
          <cell r="H1197">
            <v>103.50016833333332</v>
          </cell>
          <cell r="I1197">
            <v>133.32725083333335</v>
          </cell>
          <cell r="J1197">
            <v>142.25393333333332</v>
          </cell>
        </row>
        <row r="1198">
          <cell r="A1198" t="str">
            <v>35112(22)</v>
          </cell>
          <cell r="D1198" t="str">
            <v>DISODIUM CARBONATE</v>
          </cell>
          <cell r="E1198">
            <v>99.993371666666661</v>
          </cell>
          <cell r="F1198">
            <v>115.50504000000001</v>
          </cell>
          <cell r="G1198">
            <v>119.14847000000002</v>
          </cell>
          <cell r="H1198">
            <v>118.69746000000002</v>
          </cell>
          <cell r="I1198">
            <v>111.289175</v>
          </cell>
          <cell r="J1198">
            <v>124.17398416666663</v>
          </cell>
        </row>
        <row r="1199">
          <cell r="A1199" t="str">
            <v>35112(22)</v>
          </cell>
          <cell r="D1199" t="str">
            <v>POTASSIUM CARBONATES</v>
          </cell>
          <cell r="E1199">
            <v>100.00007166666668</v>
          </cell>
          <cell r="F1199">
            <v>91.731200000000001</v>
          </cell>
          <cell r="G1199">
            <v>85.712659999999971</v>
          </cell>
          <cell r="H1199">
            <v>81.434600000000003</v>
          </cell>
          <cell r="I1199">
            <v>79.178599999999989</v>
          </cell>
          <cell r="J1199">
            <v>86.590839999999986</v>
          </cell>
        </row>
        <row r="1200">
          <cell r="A1200" t="str">
            <v>35112(22)</v>
          </cell>
          <cell r="D1200" t="str">
            <v>BARIUM CARBONATE</v>
          </cell>
          <cell r="E1200">
            <v>100.00000083333333</v>
          </cell>
          <cell r="F1200">
            <v>104.07066166666668</v>
          </cell>
          <cell r="G1200">
            <v>95.449305833333341</v>
          </cell>
          <cell r="H1200">
            <v>81.57762249999999</v>
          </cell>
          <cell r="I1200">
            <v>71.346963333333349</v>
          </cell>
          <cell r="J1200">
            <v>82.220859166666656</v>
          </cell>
        </row>
        <row r="1201">
          <cell r="A1201" t="str">
            <v>35112(22)</v>
          </cell>
          <cell r="D1201" t="str">
            <v>STRONTIUM CARBONATE</v>
          </cell>
          <cell r="E1201">
            <v>99.998420833333327</v>
          </cell>
          <cell r="F1201">
            <v>98.576080833333336</v>
          </cell>
          <cell r="G1201">
            <v>85.103359166666678</v>
          </cell>
          <cell r="H1201">
            <v>81.349959999999996</v>
          </cell>
          <cell r="I1201">
            <v>78.307729999999978</v>
          </cell>
          <cell r="J1201">
            <v>78.228709999999992</v>
          </cell>
        </row>
        <row r="1202">
          <cell r="A1202" t="str">
            <v>35112(22)</v>
          </cell>
          <cell r="D1202" t="str">
            <v>OTHER CARBONATES</v>
          </cell>
          <cell r="E1202">
            <v>100.00196666666666</v>
          </cell>
          <cell r="F1202">
            <v>99.149767499999996</v>
          </cell>
          <cell r="G1202">
            <v>99.361463333333319</v>
          </cell>
          <cell r="H1202">
            <v>86.925905</v>
          </cell>
          <cell r="I1202">
            <v>87.198904999999996</v>
          </cell>
          <cell r="J1202">
            <v>127.33835083333334</v>
          </cell>
        </row>
        <row r="1203">
          <cell r="A1203" t="str">
            <v>35112(22)</v>
          </cell>
          <cell r="D1203" t="str">
            <v>OTHER COMMERCIAL ALKALI  METAL SILICATES</v>
          </cell>
          <cell r="E1203">
            <v>100</v>
          </cell>
          <cell r="F1203">
            <v>114.316565</v>
          </cell>
          <cell r="G1203">
            <v>97.20741000000001</v>
          </cell>
          <cell r="H1203">
            <v>105.57424833333337</v>
          </cell>
          <cell r="I1203">
            <v>102.99750833333333</v>
          </cell>
          <cell r="J1203">
            <v>106.37672249999999</v>
          </cell>
        </row>
        <row r="1204">
          <cell r="A1204" t="str">
            <v>35112(22)</v>
          </cell>
          <cell r="D1204" t="str">
            <v>OTHER DISODIUM           TETRABORATE</v>
          </cell>
          <cell r="E1204">
            <v>100</v>
          </cell>
          <cell r="F1204">
            <v>90.209790000000012</v>
          </cell>
          <cell r="G1204">
            <v>81.818180000000012</v>
          </cell>
          <cell r="H1204">
            <v>79.020979999999994</v>
          </cell>
          <cell r="I1204">
            <v>79.020979999999994</v>
          </cell>
          <cell r="J1204">
            <v>82.925409999999999</v>
          </cell>
        </row>
        <row r="1205">
          <cell r="A1205" t="str">
            <v>35112(22)</v>
          </cell>
          <cell r="D1205" t="str">
            <v>SILVER COMPOUNDS, OTHER  THAN SILVER NITRATE</v>
          </cell>
          <cell r="E1205">
            <v>99.994548333333299</v>
          </cell>
          <cell r="F1205">
            <v>121.01805416666664</v>
          </cell>
          <cell r="G1205">
            <v>134.62591833333329</v>
          </cell>
          <cell r="H1205">
            <v>162.30433166666668</v>
          </cell>
          <cell r="I1205">
            <v>174.88044249999996</v>
          </cell>
          <cell r="J1205">
            <v>175.29321333333328</v>
          </cell>
        </row>
        <row r="1206">
          <cell r="A1206" t="str">
            <v>35112(22)</v>
          </cell>
          <cell r="D1206" t="str">
            <v>HYDROGEN PEROXIDE,       WHETHER OR NOT SOLIDIFIEDWITH UREA</v>
          </cell>
          <cell r="E1206">
            <v>99.994548333333299</v>
          </cell>
          <cell r="F1206">
            <v>121.01805416666664</v>
          </cell>
          <cell r="G1206">
            <v>134.62591833333329</v>
          </cell>
          <cell r="H1206">
            <v>162.30433166666668</v>
          </cell>
          <cell r="I1206">
            <v>174.88044249999996</v>
          </cell>
          <cell r="J1206">
            <v>175.29321333333328</v>
          </cell>
        </row>
        <row r="1207">
          <cell r="A1207" t="str">
            <v>35112(22)</v>
          </cell>
          <cell r="D1207" t="str">
            <v>OTHER INORGANIC COMPOUNDSLIQUID AIR; COMPRESSED   AIR, AMALGAMS OTHER THAN AMALGAMS OF PRECIOUS     METALS</v>
          </cell>
          <cell r="E1207">
            <v>99.994548333333299</v>
          </cell>
          <cell r="F1207">
            <v>121.01805416666664</v>
          </cell>
          <cell r="G1207">
            <v>134.62591833333329</v>
          </cell>
          <cell r="H1207">
            <v>162.30433166666668</v>
          </cell>
          <cell r="I1207">
            <v>174.88044249999996</v>
          </cell>
          <cell r="J1207">
            <v>175.29321333333328</v>
          </cell>
        </row>
        <row r="1208">
          <cell r="A1208" t="str">
            <v>35115(22)</v>
          </cell>
          <cell r="D1208" t="str">
            <v>DIRECT DYES &amp; PREPARATIONBASED THEREON</v>
          </cell>
          <cell r="E1208">
            <v>100</v>
          </cell>
          <cell r="F1208">
            <v>83.333330000000018</v>
          </cell>
          <cell r="G1208">
            <v>82.252253333333343</v>
          </cell>
          <cell r="H1208">
            <v>84.414409999999961</v>
          </cell>
          <cell r="I1208">
            <v>90.82582499999998</v>
          </cell>
          <cell r="J1208">
            <v>89.279279999999986</v>
          </cell>
        </row>
        <row r="1209">
          <cell r="A1209" t="str">
            <v>35116(22)</v>
          </cell>
          <cell r="D1209" t="str">
            <v>PIGMENTS &amp; PREPARATIONS  BASED THEREON</v>
          </cell>
          <cell r="E1209">
            <v>100.00005166666666</v>
          </cell>
          <cell r="F1209">
            <v>85.114620833333348</v>
          </cell>
          <cell r="G1209">
            <v>89.421849999999992</v>
          </cell>
          <cell r="H1209">
            <v>104.9926375</v>
          </cell>
          <cell r="I1209">
            <v>110.6849</v>
          </cell>
          <cell r="J1209">
            <v>110.19460999999998</v>
          </cell>
        </row>
        <row r="1210">
          <cell r="A1210" t="str">
            <v>35116(22)</v>
          </cell>
          <cell r="D1210" t="str">
            <v>OTHER SYNTHETIC ORGANIC  COLOURING MATTER, WHETHEROR NOT CHEMICALLY        MODIFIED</v>
          </cell>
          <cell r="E1210">
            <v>100.00007416666666</v>
          </cell>
          <cell r="F1210">
            <v>110.67141333333336</v>
          </cell>
          <cell r="G1210">
            <v>110.37556250000004</v>
          </cell>
          <cell r="H1210">
            <v>110.69993083333335</v>
          </cell>
          <cell r="I1210">
            <v>110.5823025</v>
          </cell>
          <cell r="J1210">
            <v>102.86280833333333</v>
          </cell>
        </row>
        <row r="1211">
          <cell r="A1211" t="str">
            <v>35116(22)</v>
          </cell>
          <cell r="D1211" t="str">
            <v>PIGMENTS AND PREPARATION CONTAINING 80% OR MORE   BY WEIGHT OF TITANIUM    DIOXIDE CALCULATED ON    THE DRY MATTER</v>
          </cell>
          <cell r="E1211">
            <v>99.99986916666667</v>
          </cell>
          <cell r="F1211">
            <v>97.396716666666677</v>
          </cell>
          <cell r="G1211">
            <v>87.646396666666675</v>
          </cell>
          <cell r="H1211">
            <v>94.863794166666679</v>
          </cell>
          <cell r="I1211">
            <v>93.42864666666668</v>
          </cell>
          <cell r="J1211">
            <v>101.09405333333331</v>
          </cell>
        </row>
        <row r="1212">
          <cell r="A1212" t="str">
            <v>35115(22)</v>
          </cell>
          <cell r="D1212" t="str">
            <v>OTHER COLOURING MATTER</v>
          </cell>
          <cell r="E1212">
            <v>100.0000525</v>
          </cell>
          <cell r="F1212">
            <v>100.38312166666665</v>
          </cell>
          <cell r="G1212">
            <v>99.883637499999992</v>
          </cell>
          <cell r="H1212">
            <v>99.670659166666667</v>
          </cell>
          <cell r="I1212">
            <v>97.317099999999996</v>
          </cell>
          <cell r="J1212">
            <v>102.12738749999998</v>
          </cell>
        </row>
        <row r="1213">
          <cell r="A1213" t="str">
            <v>35115(22)</v>
          </cell>
          <cell r="D1213" t="str">
            <v>INORGANIC PRODUCTS OF A  KIND USED AS             LUMINOPHORES</v>
          </cell>
          <cell r="E1213">
            <v>100.00007083333334</v>
          </cell>
          <cell r="F1213">
            <v>97.85182833333333</v>
          </cell>
          <cell r="G1213">
            <v>91.045496666666679</v>
          </cell>
          <cell r="H1213">
            <v>95.278071666666662</v>
          </cell>
          <cell r="I1213">
            <v>98.250724166666686</v>
          </cell>
          <cell r="J1213">
            <v>98.506457499999996</v>
          </cell>
        </row>
        <row r="1214">
          <cell r="A1214" t="str">
            <v>35514(22)</v>
          </cell>
          <cell r="D1214" t="str">
            <v>PRINTING INK, OTHER THAN BLACK</v>
          </cell>
          <cell r="E1214">
            <v>100</v>
          </cell>
          <cell r="F1214">
            <v>100.58726999999999</v>
          </cell>
          <cell r="G1214">
            <v>88.790323333333333</v>
          </cell>
          <cell r="H1214">
            <v>94.310041666666663</v>
          </cell>
          <cell r="I1214">
            <v>97.889962499999996</v>
          </cell>
          <cell r="J1214">
            <v>91.951281666666645</v>
          </cell>
        </row>
        <row r="1215">
          <cell r="A1215" t="str">
            <v>35211(22)</v>
          </cell>
          <cell r="D1215" t="str">
            <v>PAINTS &amp; VARNISHES (INCL ENAMELS &amp; LACQUERS) BASEDON O/T ACRYLIC OR VINYL  POLYMERS, IN AN AQUEOUS  MEDIUM</v>
          </cell>
          <cell r="E1215">
            <v>100.00007083333334</v>
          </cell>
          <cell r="F1215">
            <v>97.85182833333333</v>
          </cell>
          <cell r="G1215">
            <v>91.045496666666679</v>
          </cell>
          <cell r="H1215">
            <v>95.278071666666662</v>
          </cell>
          <cell r="I1215">
            <v>98.250724166666686</v>
          </cell>
          <cell r="J1215">
            <v>98.506457499999996</v>
          </cell>
        </row>
        <row r="1216">
          <cell r="A1216" t="str">
            <v>35211(22)</v>
          </cell>
          <cell r="D1216" t="str">
            <v>PAINTS &amp; VARNISHES (INCL ENAMELS &amp; LACQUERS) BASEDON POLYESTERS, IN NON-   AQUEOUS MEDIUM</v>
          </cell>
          <cell r="E1216">
            <v>100.00007083333334</v>
          </cell>
          <cell r="F1216">
            <v>97.85182833333333</v>
          </cell>
          <cell r="G1216">
            <v>91.045496666666679</v>
          </cell>
          <cell r="H1216">
            <v>95.278071666666662</v>
          </cell>
          <cell r="I1216">
            <v>98.250724166666686</v>
          </cell>
          <cell r="J1216">
            <v>98.506457499999996</v>
          </cell>
        </row>
        <row r="1217">
          <cell r="A1217" t="str">
            <v>35211(22)</v>
          </cell>
          <cell r="D1217" t="str">
            <v>PAINTS &amp; VARNISHES (INCL ENAMELS &amp; LACQUERS) BASEDON ACRYLIC OR VINLY POLY-MERS, IN NON-AQUEOUS     MEDIUM</v>
          </cell>
          <cell r="E1217">
            <v>100</v>
          </cell>
          <cell r="F1217">
            <v>78.815380000000005</v>
          </cell>
          <cell r="G1217">
            <v>74.284720000000007</v>
          </cell>
          <cell r="H1217">
            <v>71.433437499999997</v>
          </cell>
          <cell r="I1217">
            <v>109.04745</v>
          </cell>
          <cell r="J1217">
            <v>109.04745</v>
          </cell>
        </row>
        <row r="1218">
          <cell r="A1218" t="str">
            <v>35211(22)</v>
          </cell>
          <cell r="D1218" t="str">
            <v>PAINTS &amp; VARNISHES (INCL ENAMELS &amp; LACQUERS) BASEDON O/T POLYESTERS,ACRYLICOR VINYL POLYMERS, IN    NON-AQUEOUS MEDIUM</v>
          </cell>
          <cell r="E1218">
            <v>100.00018166666665</v>
          </cell>
          <cell r="F1218">
            <v>92.062759166666666</v>
          </cell>
          <cell r="G1218">
            <v>95.940690000000004</v>
          </cell>
          <cell r="H1218">
            <v>109.57668416666668</v>
          </cell>
          <cell r="I1218">
            <v>120.650935</v>
          </cell>
          <cell r="J1218">
            <v>140.31234666666668</v>
          </cell>
        </row>
        <row r="1219">
          <cell r="A1219" t="str">
            <v>35212(22)</v>
          </cell>
          <cell r="D1219" t="str">
            <v>VARNISHES (INCLUDING     LACQUERS)</v>
          </cell>
          <cell r="E1219">
            <v>100.00007083333334</v>
          </cell>
          <cell r="F1219">
            <v>97.85182833333333</v>
          </cell>
          <cell r="G1219">
            <v>91.045496666666679</v>
          </cell>
          <cell r="H1219">
            <v>95.278071666666662</v>
          </cell>
          <cell r="I1219">
            <v>98.250724166666686</v>
          </cell>
          <cell r="J1219">
            <v>98.506457499999996</v>
          </cell>
        </row>
        <row r="1220">
          <cell r="A1220" t="str">
            <v>35213(22)</v>
          </cell>
          <cell r="D1220" t="str">
            <v>STAMPING FOILS</v>
          </cell>
          <cell r="E1220">
            <v>99.999982500000002</v>
          </cell>
          <cell r="F1220">
            <v>79.377525000000006</v>
          </cell>
          <cell r="G1220">
            <v>74.816848333333326</v>
          </cell>
          <cell r="H1220">
            <v>80.897386666666677</v>
          </cell>
          <cell r="I1220">
            <v>74.579674999999995</v>
          </cell>
          <cell r="J1220">
            <v>79.729221666666675</v>
          </cell>
        </row>
        <row r="1221">
          <cell r="A1221" t="str">
            <v>35213(22)</v>
          </cell>
          <cell r="D1221" t="str">
            <v>WHITE LEAD IN OIL &amp;      ALUMINIUM PASTE</v>
          </cell>
          <cell r="E1221">
            <v>100.00000249999997</v>
          </cell>
          <cell r="F1221">
            <v>98.516987500000013</v>
          </cell>
          <cell r="G1221">
            <v>138.71596083333333</v>
          </cell>
          <cell r="H1221">
            <v>145.60294833333336</v>
          </cell>
          <cell r="I1221">
            <v>163.84729499999997</v>
          </cell>
          <cell r="J1221">
            <v>162.80905000000001</v>
          </cell>
        </row>
        <row r="1222">
          <cell r="A1222" t="str">
            <v>35213(22)</v>
          </cell>
          <cell r="D1222" t="str">
            <v>OTHER PREPARED PIGMENTS  IN THE FORM OF POWDER,   GRANULES OR FLAKES</v>
          </cell>
          <cell r="E1222">
            <v>100.00007083333334</v>
          </cell>
          <cell r="F1222">
            <v>97.85182833333333</v>
          </cell>
          <cell r="G1222">
            <v>91.045496666666679</v>
          </cell>
          <cell r="H1222">
            <v>95.278071666666662</v>
          </cell>
          <cell r="I1222">
            <v>98.250724166666686</v>
          </cell>
          <cell r="J1222">
            <v>98.506457499999996</v>
          </cell>
        </row>
        <row r="1223">
          <cell r="A1223" t="str">
            <v>35213(22)</v>
          </cell>
          <cell r="D1223" t="str">
            <v>OTHER DISTEMPERS, ETC NOTELSEWHERE SPECIFIED</v>
          </cell>
          <cell r="E1223">
            <v>100.00037</v>
          </cell>
          <cell r="F1223">
            <v>131.08698166666665</v>
          </cell>
          <cell r="G1223">
            <v>107.25298083333334</v>
          </cell>
          <cell r="H1223">
            <v>134.98793499999999</v>
          </cell>
          <cell r="I1223">
            <v>116.99140666666669</v>
          </cell>
          <cell r="J1223">
            <v>103.64064249999998</v>
          </cell>
        </row>
        <row r="1224">
          <cell r="A1224" t="str">
            <v>35116(22)</v>
          </cell>
          <cell r="D1224" t="str">
            <v>PREPARED PIGMENTS,       PRODUCTS OPACIFIERS,     PREPARED COLOURS &amp;       SIMILAR PREPARATIONS</v>
          </cell>
          <cell r="E1224">
            <v>100.00007583333334</v>
          </cell>
          <cell r="F1224">
            <v>111.23241</v>
          </cell>
          <cell r="G1224">
            <v>99.336888333333349</v>
          </cell>
          <cell r="H1224">
            <v>90.503950833333334</v>
          </cell>
          <cell r="I1224">
            <v>89.97599249999999</v>
          </cell>
          <cell r="J1224">
            <v>91.420770000000005</v>
          </cell>
        </row>
        <row r="1225">
          <cell r="A1225" t="str">
            <v>35116(22)</v>
          </cell>
          <cell r="D1225" t="str">
            <v>VITRIFIABLE ENAMELS &amp;    GLAZE, ENGOBES &amp; SIMILAR PREPARATIONS</v>
          </cell>
          <cell r="E1225">
            <v>100.00006499999999</v>
          </cell>
          <cell r="F1225">
            <v>88.778950000000023</v>
          </cell>
          <cell r="G1225">
            <v>76.891881666666677</v>
          </cell>
          <cell r="H1225">
            <v>77.672400833333342</v>
          </cell>
          <cell r="I1225">
            <v>87.402348333333336</v>
          </cell>
          <cell r="J1225">
            <v>86.330221666666645</v>
          </cell>
        </row>
        <row r="1226">
          <cell r="A1226" t="str">
            <v>35116(22)</v>
          </cell>
          <cell r="D1226" t="str">
            <v>GLASS FRITS &amp; OTHER GLASSIN THE FORM OF POWDER    GRANULES OR FLAKES</v>
          </cell>
          <cell r="E1226">
            <v>99.999980000000008</v>
          </cell>
          <cell r="F1226">
            <v>102.26561416666665</v>
          </cell>
          <cell r="G1226">
            <v>81.859273333333348</v>
          </cell>
          <cell r="H1226">
            <v>71.57987</v>
          </cell>
          <cell r="I1226">
            <v>73.396640833333322</v>
          </cell>
          <cell r="J1226">
            <v>58.912674166666648</v>
          </cell>
        </row>
        <row r="1227">
          <cell r="A1227" t="str">
            <v>35213(22)</v>
          </cell>
          <cell r="D1227" t="str">
            <v>OTHER MASTICS; PAINTERS  FILLINGS</v>
          </cell>
          <cell r="E1227">
            <v>100.00055166666665</v>
          </cell>
          <cell r="F1227">
            <v>102.4395925</v>
          </cell>
          <cell r="G1227">
            <v>104.82319666666665</v>
          </cell>
          <cell r="H1227">
            <v>126.55280999999998</v>
          </cell>
          <cell r="I1227">
            <v>113.91415999999997</v>
          </cell>
          <cell r="J1227">
            <v>113.91415999999997</v>
          </cell>
        </row>
        <row r="1228">
          <cell r="A1228" t="str">
            <v>35311(22)</v>
          </cell>
          <cell r="D1228" t="str">
            <v>OTHER VITAMINS &amp; THEIR   DERIVATIVES</v>
          </cell>
          <cell r="E1228">
            <v>100</v>
          </cell>
          <cell r="F1228">
            <v>133.06470999999999</v>
          </cell>
          <cell r="G1228">
            <v>133.44393999999997</v>
          </cell>
          <cell r="H1228">
            <v>138.137</v>
          </cell>
          <cell r="I1228">
            <v>147.66532000000004</v>
          </cell>
          <cell r="J1228">
            <v>160.08532666666662</v>
          </cell>
        </row>
        <row r="1229">
          <cell r="A1229" t="str">
            <v>35311(22)</v>
          </cell>
          <cell r="D1229" t="str">
            <v>PENICILLINS &amp; THEIR      DERIVATIVES WITH         PENICILLANIC ACID        STRUCTURE; SALTS THEREOF</v>
          </cell>
          <cell r="E1229">
            <v>100.00001999999999</v>
          </cell>
          <cell r="F1229">
            <v>124.8974241666667</v>
          </cell>
          <cell r="G1229">
            <v>120.52102750000002</v>
          </cell>
          <cell r="H1229">
            <v>107.66885583333331</v>
          </cell>
          <cell r="I1229">
            <v>81.238526666666672</v>
          </cell>
          <cell r="J1229">
            <v>80.056897500000005</v>
          </cell>
        </row>
        <row r="1230">
          <cell r="A1230" t="str">
            <v>35311(22)</v>
          </cell>
          <cell r="D1230" t="str">
            <v>OTHER ANTIBIOTICS</v>
          </cell>
          <cell r="E1230">
            <v>100.00000166666668</v>
          </cell>
          <cell r="F1230">
            <v>113.43948</v>
          </cell>
          <cell r="G1230">
            <v>112.32731999999999</v>
          </cell>
          <cell r="H1230">
            <v>111.51174333333336</v>
          </cell>
          <cell r="I1230">
            <v>104.54226000000001</v>
          </cell>
          <cell r="J1230">
            <v>104.54226000000001</v>
          </cell>
        </row>
        <row r="1231">
          <cell r="A1231" t="str">
            <v>35311(22)</v>
          </cell>
          <cell r="D1231" t="str">
            <v>VACCINES FOR VETERINARY  MEDICINE</v>
          </cell>
          <cell r="E1231">
            <v>100.00000666666666</v>
          </cell>
          <cell r="F1231">
            <v>123.45250749999998</v>
          </cell>
          <cell r="G1231">
            <v>121.77192500000004</v>
          </cell>
          <cell r="H1231">
            <v>118.8633275</v>
          </cell>
          <cell r="I1231">
            <v>110.95816583333333</v>
          </cell>
          <cell r="J1231">
            <v>114.58391749999998</v>
          </cell>
        </row>
        <row r="1232">
          <cell r="A1232" t="str">
            <v>35311(22)</v>
          </cell>
          <cell r="D1232" t="str">
            <v>VACCINES FOR HUMAN       MEDICINE</v>
          </cell>
          <cell r="E1232">
            <v>100.00000666666666</v>
          </cell>
          <cell r="F1232">
            <v>123.45250749999998</v>
          </cell>
          <cell r="G1232">
            <v>121.77192500000004</v>
          </cell>
          <cell r="H1232">
            <v>118.8633275</v>
          </cell>
          <cell r="I1232">
            <v>110.95816583333333</v>
          </cell>
          <cell r="J1232">
            <v>114.58391749999998</v>
          </cell>
        </row>
        <row r="1233">
          <cell r="A1233" t="str">
            <v>39112(22)</v>
          </cell>
          <cell r="D1233" t="str">
            <v>DENTAL CEMENTS AND OTHER DENTAL FILLINGS</v>
          </cell>
          <cell r="E1233">
            <v>100.00000666666666</v>
          </cell>
          <cell r="F1233">
            <v>123.45250749999998</v>
          </cell>
          <cell r="G1233">
            <v>121.77192500000004</v>
          </cell>
          <cell r="H1233">
            <v>118.8633275</v>
          </cell>
          <cell r="I1233">
            <v>110.95816583333333</v>
          </cell>
          <cell r="J1233">
            <v>114.58391749999998</v>
          </cell>
        </row>
        <row r="1234">
          <cell r="A1234" t="str">
            <v>35311(22)</v>
          </cell>
          <cell r="D1234" t="str">
            <v>OTHER MEDICAMENTS, NOT   ELSEWHERE SPECIFIED IN   FORMS FOR RETAIL SALE</v>
          </cell>
          <cell r="E1234">
            <v>100.00000333333335</v>
          </cell>
          <cell r="F1234">
            <v>96.897981666666681</v>
          </cell>
          <cell r="G1234">
            <v>75.711633333333324</v>
          </cell>
          <cell r="H1234">
            <v>75.775409166666662</v>
          </cell>
          <cell r="I1234">
            <v>75.312114999999991</v>
          </cell>
          <cell r="J1234">
            <v>72.444018333333332</v>
          </cell>
        </row>
        <row r="1235">
          <cell r="A1235" t="str">
            <v>35311(22)</v>
          </cell>
          <cell r="D1235" t="str">
            <v>OTHER MEDICAMENTS        CONTAINING OTHER         SUBSTANCES OF TWO OR MORECONSTITUENTS NOT IN FORMSFOR RETAIL SALE</v>
          </cell>
          <cell r="E1235">
            <v>99.999970833333336</v>
          </cell>
          <cell r="F1235">
            <v>91.690322500000008</v>
          </cell>
          <cell r="G1235">
            <v>111.56235083333331</v>
          </cell>
          <cell r="H1235">
            <v>121.85648750000003</v>
          </cell>
          <cell r="I1235">
            <v>128.10718916666667</v>
          </cell>
          <cell r="J1235">
            <v>127.94929833333337</v>
          </cell>
        </row>
        <row r="1236">
          <cell r="A1236" t="str">
            <v>35311(22)</v>
          </cell>
          <cell r="D1236" t="str">
            <v>OTHER MEDICAMENTS CONT.  VITAMINS &amp; OTHER NATURAL/REPRODUCED BY SYNTHESIS  VITAMINS/PROVITAMINS     PROD. &amp; THEIR DERIVATIVES</v>
          </cell>
          <cell r="E1236">
            <v>100</v>
          </cell>
          <cell r="F1236">
            <v>104.58400999999996</v>
          </cell>
          <cell r="G1236">
            <v>108.18378249999998</v>
          </cell>
          <cell r="H1236">
            <v>93.447294166666694</v>
          </cell>
          <cell r="I1236">
            <v>94.885544999999993</v>
          </cell>
          <cell r="J1236">
            <v>99.396919999999966</v>
          </cell>
        </row>
        <row r="1237">
          <cell r="A1237" t="str">
            <v>35311(22)</v>
          </cell>
          <cell r="D1237" t="str">
            <v>VETERINARY MEDICAMENTS OFMIXED OR UNMIXED PRODUCTSAND SUBSTANCES IN FORMS  FOR RETAIL SALE</v>
          </cell>
          <cell r="E1237">
            <v>100.0000075</v>
          </cell>
          <cell r="F1237">
            <v>113.979935</v>
          </cell>
          <cell r="G1237">
            <v>100.97172333333333</v>
          </cell>
          <cell r="H1237">
            <v>96.248695833333358</v>
          </cell>
          <cell r="I1237">
            <v>128.53271000000001</v>
          </cell>
          <cell r="J1237">
            <v>128.53271000000001</v>
          </cell>
        </row>
        <row r="1238">
          <cell r="A1238" t="str">
            <v>35311(22)</v>
          </cell>
          <cell r="D1238" t="str">
            <v>OTHER MEDICAMENTS        CONTAINING OTHER         SUBSTANCES UNDER GROUP A,B OR C POISONS IN FORMS  FOR RETAIL SALE</v>
          </cell>
          <cell r="E1238">
            <v>100</v>
          </cell>
          <cell r="F1238">
            <v>100</v>
          </cell>
          <cell r="G1238">
            <v>100</v>
          </cell>
          <cell r="H1238">
            <v>98.145100000000014</v>
          </cell>
          <cell r="I1238">
            <v>98.143139999999988</v>
          </cell>
          <cell r="J1238">
            <v>89.204719999999995</v>
          </cell>
        </row>
        <row r="1239">
          <cell r="A1239" t="str">
            <v>35311(22)</v>
          </cell>
          <cell r="D1239" t="str">
            <v>CONTAINING OTHER VITAMINS&amp; MINERALS NOT ELSEWHERE SPECIFIED IN FORMS FOR   RETAIL SALE</v>
          </cell>
          <cell r="E1239">
            <v>100.00014166666665</v>
          </cell>
          <cell r="F1239">
            <v>109.76736499999997</v>
          </cell>
          <cell r="G1239">
            <v>128.10079000000002</v>
          </cell>
          <cell r="H1239">
            <v>125.15471999999997</v>
          </cell>
          <cell r="I1239">
            <v>124.7237633333333</v>
          </cell>
          <cell r="J1239">
            <v>127.16821999999998</v>
          </cell>
        </row>
        <row r="1240">
          <cell r="A1240" t="str">
            <v>35311(22)</v>
          </cell>
          <cell r="D1240" t="str">
            <v>OTHER MEDICAMENTS        CONTAINING OTHER         SUBSTANCES, NOT ELSEWHERESPECIFIED IN FORMS FOR   RETAIL SALE</v>
          </cell>
          <cell r="E1240">
            <v>100</v>
          </cell>
          <cell r="F1240">
            <v>93.578029166666695</v>
          </cell>
          <cell r="G1240">
            <v>62.846027500000005</v>
          </cell>
          <cell r="H1240">
            <v>63.851134166666654</v>
          </cell>
          <cell r="I1240">
            <v>58.177430833333332</v>
          </cell>
          <cell r="J1240">
            <v>54.522760000000005</v>
          </cell>
        </row>
        <row r="1241">
          <cell r="A1241" t="str">
            <v>35515(22)</v>
          </cell>
          <cell r="D1241" t="str">
            <v>MIXTURES OF ODORIFEROUS  SUBSTANCES USED IN THE   FOOD OR DRINKS INDUSTRY</v>
          </cell>
          <cell r="E1241">
            <v>99.999865833333345</v>
          </cell>
          <cell r="F1241">
            <v>115.83106000000001</v>
          </cell>
          <cell r="G1241">
            <v>115.32753</v>
          </cell>
          <cell r="H1241">
            <v>122.31639416666664</v>
          </cell>
          <cell r="I1241">
            <v>127.82171999999998</v>
          </cell>
          <cell r="J1241">
            <v>148.25954083333335</v>
          </cell>
        </row>
        <row r="1242">
          <cell r="A1242" t="str">
            <v>35515(22)</v>
          </cell>
          <cell r="D1242" t="str">
            <v>OTHER MIXTURES OF ODORI- FEROUS SUBSTANCES, OF A  KIND USED AS RAW         MATERIALS IN INDUSTRY</v>
          </cell>
          <cell r="E1242">
            <v>99.999995833333344</v>
          </cell>
          <cell r="F1242">
            <v>100.68245083333332</v>
          </cell>
          <cell r="G1242">
            <v>91.689578333333344</v>
          </cell>
          <cell r="H1242">
            <v>91.999300000000034</v>
          </cell>
          <cell r="I1242">
            <v>91.885930000000002</v>
          </cell>
          <cell r="J1242">
            <v>91.232800000000012</v>
          </cell>
        </row>
        <row r="1243">
          <cell r="A1243" t="str">
            <v>35414(22)</v>
          </cell>
          <cell r="D1243" t="str">
            <v>PERFUMERY CONTAINING     SPIRITS</v>
          </cell>
          <cell r="E1243">
            <v>99.999999166666669</v>
          </cell>
          <cell r="F1243">
            <v>67.739423333333335</v>
          </cell>
          <cell r="G1243">
            <v>79.167700833333328</v>
          </cell>
          <cell r="H1243">
            <v>86.851753333333335</v>
          </cell>
          <cell r="I1243">
            <v>87.324332499999997</v>
          </cell>
          <cell r="J1243">
            <v>88.737714166666649</v>
          </cell>
        </row>
        <row r="1244">
          <cell r="A1244" t="str">
            <v>35414(22)</v>
          </cell>
          <cell r="D1244" t="str">
            <v>OTHER PERFUMERY &amp; TOILET WATERS</v>
          </cell>
          <cell r="E1244">
            <v>100.00000083333333</v>
          </cell>
          <cell r="F1244">
            <v>106.5234225</v>
          </cell>
          <cell r="G1244">
            <v>93.981492500000002</v>
          </cell>
          <cell r="H1244">
            <v>117.80827833333333</v>
          </cell>
          <cell r="I1244">
            <v>116.63899749999999</v>
          </cell>
          <cell r="J1244">
            <v>92.68801666666667</v>
          </cell>
        </row>
        <row r="1245">
          <cell r="A1245" t="str">
            <v>35414(22)</v>
          </cell>
          <cell r="D1245" t="str">
            <v>OTHER COSMETICS &amp;        PRODUCTS FOR THE CARE OF THE SKIN</v>
          </cell>
          <cell r="E1245">
            <v>99.999999166666669</v>
          </cell>
          <cell r="F1245">
            <v>105.91072583333332</v>
          </cell>
          <cell r="G1245">
            <v>106.5331175</v>
          </cell>
          <cell r="H1245">
            <v>107.92459333333333</v>
          </cell>
          <cell r="I1245">
            <v>105.71212750000002</v>
          </cell>
          <cell r="J1245">
            <v>104.45381999999999</v>
          </cell>
        </row>
        <row r="1246">
          <cell r="A1246" t="str">
            <v>35414(22)</v>
          </cell>
          <cell r="D1246" t="str">
            <v>LIP MAKE-UP PREPARATIONS</v>
          </cell>
          <cell r="E1246">
            <v>100</v>
          </cell>
          <cell r="F1246">
            <v>99.427164166666671</v>
          </cell>
          <cell r="G1246">
            <v>80.978409166666651</v>
          </cell>
          <cell r="H1246">
            <v>83.813944166666658</v>
          </cell>
          <cell r="I1246">
            <v>87.068215833333369</v>
          </cell>
          <cell r="J1246">
            <v>80.358833333333322</v>
          </cell>
        </row>
        <row r="1247">
          <cell r="A1247" t="str">
            <v>35414(22)</v>
          </cell>
          <cell r="D1247" t="str">
            <v>EYE MAKE-UP PREPARATIONS</v>
          </cell>
          <cell r="E1247">
            <v>100</v>
          </cell>
          <cell r="F1247">
            <v>100</v>
          </cell>
          <cell r="G1247">
            <v>82.062060000000002</v>
          </cell>
          <cell r="H1247">
            <v>82.062060000000002</v>
          </cell>
          <cell r="I1247">
            <v>82.469386666666679</v>
          </cell>
          <cell r="J1247">
            <v>83.93183333333333</v>
          </cell>
        </row>
        <row r="1248">
          <cell r="A1248" t="str">
            <v>35411(22)</v>
          </cell>
          <cell r="D1248" t="str">
            <v>BEAUTY CREAMS, COLD      CREAMS MAKE-UP CREAMS &amp;  CLEANSING CREAMS</v>
          </cell>
          <cell r="E1248">
            <v>99.999998333333323</v>
          </cell>
          <cell r="F1248">
            <v>99.193672500000005</v>
          </cell>
          <cell r="G1248">
            <v>111.03451500000003</v>
          </cell>
          <cell r="H1248">
            <v>134.90062166666669</v>
          </cell>
          <cell r="I1248">
            <v>163.68522333333331</v>
          </cell>
          <cell r="J1248">
            <v>112.27099666666666</v>
          </cell>
        </row>
        <row r="1249">
          <cell r="A1249" t="str">
            <v>35414(22)</v>
          </cell>
          <cell r="D1249" t="str">
            <v>SKIN FOOD AND SKIN TONICSOR BODY LOTIONS</v>
          </cell>
          <cell r="E1249">
            <v>99.999998333333366</v>
          </cell>
          <cell r="F1249">
            <v>84.689848333333344</v>
          </cell>
          <cell r="G1249">
            <v>84.932760833333319</v>
          </cell>
          <cell r="H1249">
            <v>88.237642500000007</v>
          </cell>
          <cell r="I1249">
            <v>88.034750000000003</v>
          </cell>
          <cell r="J1249">
            <v>88.034750000000003</v>
          </cell>
        </row>
        <row r="1250">
          <cell r="A1250" t="str">
            <v>35414(22)</v>
          </cell>
          <cell r="D1250" t="str">
            <v>SHAMPOOS</v>
          </cell>
          <cell r="E1250">
            <v>99.999631666666701</v>
          </cell>
          <cell r="F1250">
            <v>132.96966750000004</v>
          </cell>
          <cell r="G1250">
            <v>138.02366749999999</v>
          </cell>
          <cell r="H1250">
            <v>140.77956000000003</v>
          </cell>
          <cell r="I1250">
            <v>143.08682333333334</v>
          </cell>
          <cell r="J1250">
            <v>143.37980999999999</v>
          </cell>
        </row>
        <row r="1251">
          <cell r="A1251" t="str">
            <v>35414(22)</v>
          </cell>
          <cell r="D1251" t="str">
            <v>OTHER PREPARATIONS FOR   USE ON THE HAIR</v>
          </cell>
          <cell r="E1251">
            <v>99.999989999999997</v>
          </cell>
          <cell r="F1251">
            <v>102.19559916666668</v>
          </cell>
          <cell r="G1251">
            <v>101.5278125</v>
          </cell>
          <cell r="H1251">
            <v>108.52976916666667</v>
          </cell>
          <cell r="I1251">
            <v>113.52636749999999</v>
          </cell>
          <cell r="J1251">
            <v>103.48507416666666</v>
          </cell>
        </row>
        <row r="1252">
          <cell r="A1252" t="str">
            <v>35414(22)</v>
          </cell>
          <cell r="D1252" t="str">
            <v>DENTIFRICES PASTE</v>
          </cell>
          <cell r="E1252">
            <v>100.00008583333333</v>
          </cell>
          <cell r="F1252">
            <v>103.92004666666669</v>
          </cell>
          <cell r="G1252">
            <v>104.31193</v>
          </cell>
          <cell r="H1252">
            <v>104.21192750000003</v>
          </cell>
          <cell r="I1252">
            <v>108.57413333333332</v>
          </cell>
          <cell r="J1252">
            <v>109.63359999999997</v>
          </cell>
        </row>
        <row r="1253">
          <cell r="A1253" t="str">
            <v>35414(22)</v>
          </cell>
          <cell r="D1253" t="str">
            <v>PREPARATIONS FOR         PERFUMING ROOMS</v>
          </cell>
          <cell r="E1253">
            <v>99.999884166666661</v>
          </cell>
          <cell r="F1253">
            <v>113.77697499999996</v>
          </cell>
          <cell r="G1253">
            <v>99.935711666666663</v>
          </cell>
          <cell r="H1253">
            <v>94.852316666666653</v>
          </cell>
          <cell r="I1253">
            <v>118.82206083333332</v>
          </cell>
          <cell r="J1253">
            <v>117.07863</v>
          </cell>
        </row>
        <row r="1254">
          <cell r="A1254" t="str">
            <v>35412(22)</v>
          </cell>
          <cell r="D1254" t="str">
            <v>OTHER ALKYL BENZENE      SULPHONIC ACID &amp; ALKYL   BENZENE SULPHONATED</v>
          </cell>
          <cell r="E1254">
            <v>100.00019166666667</v>
          </cell>
          <cell r="F1254">
            <v>99.262963333333332</v>
          </cell>
          <cell r="G1254">
            <v>97.853216666666668</v>
          </cell>
          <cell r="H1254">
            <v>94.455592500000009</v>
          </cell>
          <cell r="I1254">
            <v>93.368447500000016</v>
          </cell>
          <cell r="J1254">
            <v>93.161980000000028</v>
          </cell>
        </row>
        <row r="1255">
          <cell r="A1255" t="str">
            <v>35412(22)</v>
          </cell>
          <cell r="D1255" t="str">
            <v>NON-IONIC</v>
          </cell>
          <cell r="E1255">
            <v>100.0003925</v>
          </cell>
          <cell r="F1255">
            <v>103.65963499999995</v>
          </cell>
          <cell r="G1255">
            <v>108.80971833333331</v>
          </cell>
          <cell r="H1255">
            <v>128.37721583333331</v>
          </cell>
          <cell r="I1255">
            <v>135.17472666666669</v>
          </cell>
          <cell r="J1255">
            <v>132.73057</v>
          </cell>
        </row>
        <row r="1256">
          <cell r="A1256" t="str">
            <v>35412(22)</v>
          </cell>
          <cell r="D1256" t="str">
            <v>OTHER ORGANIC SURFACE    ACTIVE AGENTS</v>
          </cell>
          <cell r="E1256">
            <v>100</v>
          </cell>
          <cell r="F1256">
            <v>98.581559999999996</v>
          </cell>
          <cell r="G1256">
            <v>97.123720000000006</v>
          </cell>
          <cell r="H1256">
            <v>100.24625499999999</v>
          </cell>
          <cell r="I1256">
            <v>105.20094999999999</v>
          </cell>
          <cell r="J1256">
            <v>107.13160166666668</v>
          </cell>
        </row>
        <row r="1257">
          <cell r="A1257" t="str">
            <v>35412(22)</v>
          </cell>
          <cell r="D1257" t="str">
            <v>OTHER LIQUID BLEACHES FORRETAIL SALE</v>
          </cell>
          <cell r="E1257">
            <v>100.00004916666666</v>
          </cell>
          <cell r="F1257">
            <v>96.368233333333336</v>
          </cell>
          <cell r="G1257">
            <v>99.752482499999999</v>
          </cell>
          <cell r="H1257">
            <v>107.01862833333334</v>
          </cell>
          <cell r="I1257">
            <v>114.36109249999997</v>
          </cell>
          <cell r="J1257">
            <v>114.64958250000002</v>
          </cell>
        </row>
        <row r="1258">
          <cell r="A1258" t="str">
            <v>35412(22)</v>
          </cell>
          <cell r="D1258" t="str">
            <v>SURFACE ACTIVE           PREPARATIONS IN LIQUID   FORM NOT FOR RETAIL SALE</v>
          </cell>
          <cell r="E1258">
            <v>99.999859166666653</v>
          </cell>
          <cell r="F1258">
            <v>105.86848666666667</v>
          </cell>
          <cell r="G1258">
            <v>117.82693166666665</v>
          </cell>
          <cell r="H1258">
            <v>137.11786666666666</v>
          </cell>
          <cell r="I1258">
            <v>155.27306333333334</v>
          </cell>
          <cell r="J1258">
            <v>158.7159925</v>
          </cell>
        </row>
        <row r="1259">
          <cell r="A1259" t="str">
            <v>35412(22)</v>
          </cell>
          <cell r="D1259" t="str">
            <v>OTHER LIQUID BLEACHES NOTFOR RETAIL SALE</v>
          </cell>
          <cell r="E1259">
            <v>99.999676666666659</v>
          </cell>
          <cell r="F1259">
            <v>92.835980000000006</v>
          </cell>
          <cell r="G1259">
            <v>89.723039999999997</v>
          </cell>
          <cell r="H1259">
            <v>97.535050833333329</v>
          </cell>
          <cell r="I1259">
            <v>125.35557000000001</v>
          </cell>
          <cell r="J1259">
            <v>127.23519666666664</v>
          </cell>
        </row>
        <row r="1260">
          <cell r="A1260" t="str">
            <v>35412(22)</v>
          </cell>
          <cell r="D1260" t="str">
            <v>OTHER WASHING PREPARA-   TIONS NOT FOR RETAIL SALE</v>
          </cell>
          <cell r="E1260">
            <v>100</v>
          </cell>
          <cell r="F1260">
            <v>71.999120000000033</v>
          </cell>
          <cell r="G1260">
            <v>99.707229999999996</v>
          </cell>
          <cell r="H1260">
            <v>99.707229999999996</v>
          </cell>
          <cell r="I1260">
            <v>99.707229999999996</v>
          </cell>
          <cell r="J1260">
            <v>99.707229999999996</v>
          </cell>
        </row>
        <row r="1261">
          <cell r="A1261" t="str">
            <v>35511(22)</v>
          </cell>
          <cell r="D1261" t="str">
            <v>SCOURING PASTES &amp;        PRODUCTS FOR OTHER USE</v>
          </cell>
          <cell r="E1261">
            <v>99.999990833333328</v>
          </cell>
          <cell r="F1261">
            <v>98.339585833333331</v>
          </cell>
          <cell r="G1261">
            <v>83.854810000000015</v>
          </cell>
          <cell r="H1261">
            <v>91.033199999999994</v>
          </cell>
          <cell r="I1261">
            <v>90.797861666666691</v>
          </cell>
          <cell r="J1261">
            <v>89.652386666666672</v>
          </cell>
        </row>
        <row r="1262">
          <cell r="A1262" t="str">
            <v>35511(22)</v>
          </cell>
          <cell r="D1262" t="str">
            <v>OTHER POLISHES &amp; CREAM</v>
          </cell>
          <cell r="E1262">
            <v>100.00004916666666</v>
          </cell>
          <cell r="F1262">
            <v>96.368233333333336</v>
          </cell>
          <cell r="G1262">
            <v>99.752482499999999</v>
          </cell>
          <cell r="H1262">
            <v>107.01862833333334</v>
          </cell>
          <cell r="I1262">
            <v>114.36109249999997</v>
          </cell>
          <cell r="J1262">
            <v>114.64958250000002</v>
          </cell>
        </row>
        <row r="1263">
          <cell r="A1263" t="str">
            <v>35118(22)</v>
          </cell>
          <cell r="D1263" t="str">
            <v>AMMONIUM NITRATE, WHETHEROR NOT IN AQUEOUS        SOLUTION</v>
          </cell>
          <cell r="E1263">
            <v>99.999996666666647</v>
          </cell>
          <cell r="F1263">
            <v>107.03979</v>
          </cell>
          <cell r="G1263">
            <v>93.432963333333333</v>
          </cell>
          <cell r="H1263">
            <v>93.489520000000027</v>
          </cell>
          <cell r="I1263">
            <v>101.27018000000001</v>
          </cell>
          <cell r="J1263">
            <v>116.83150000000001</v>
          </cell>
        </row>
        <row r="1264">
          <cell r="A1264" t="str">
            <v>35118(22)</v>
          </cell>
          <cell r="D1264" t="str">
            <v>AMMONIUM SULPHATE</v>
          </cell>
          <cell r="E1264">
            <v>100.00000083333333</v>
          </cell>
          <cell r="F1264">
            <v>108.51591583333331</v>
          </cell>
          <cell r="G1264">
            <v>117.15437249999999</v>
          </cell>
          <cell r="H1264">
            <v>113.17531999999999</v>
          </cell>
          <cell r="I1264">
            <v>213.90011000000004</v>
          </cell>
          <cell r="J1264">
            <v>211.03428166666663</v>
          </cell>
        </row>
        <row r="1265">
          <cell r="A1265" t="str">
            <v>35118(22)</v>
          </cell>
          <cell r="D1265" t="str">
            <v>UREA, WHETHER OR NOT IN  AQUEOUS SOLUTION</v>
          </cell>
          <cell r="E1265">
            <v>100.00000333333334</v>
          </cell>
          <cell r="F1265">
            <v>108.90876000000003</v>
          </cell>
          <cell r="G1265">
            <v>117.4060375</v>
          </cell>
          <cell r="H1265">
            <v>115.09299000000001</v>
          </cell>
          <cell r="I1265">
            <v>136.43977666666669</v>
          </cell>
          <cell r="J1265">
            <v>128.47315666666665</v>
          </cell>
        </row>
        <row r="1266">
          <cell r="A1266" t="str">
            <v>35118(22)</v>
          </cell>
          <cell r="D1266" t="str">
            <v>OTHER MINERAL OR CHEMICALFERTILIZERS, NITROGENOUS</v>
          </cell>
          <cell r="E1266">
            <v>99.999998333333323</v>
          </cell>
          <cell r="F1266">
            <v>104.95796666666668</v>
          </cell>
          <cell r="G1266">
            <v>101.89525416666666</v>
          </cell>
          <cell r="H1266">
            <v>103.79372000000001</v>
          </cell>
          <cell r="I1266">
            <v>128.14140083333331</v>
          </cell>
          <cell r="J1266">
            <v>129.06504749999999</v>
          </cell>
        </row>
        <row r="1267">
          <cell r="A1267" t="str">
            <v>35118(22)</v>
          </cell>
          <cell r="D1267" t="str">
            <v>OTHER PHOSPHATIC, MINERALOR CHEMICAL FERTILIZERS</v>
          </cell>
          <cell r="E1267">
            <v>99.999998333333323</v>
          </cell>
          <cell r="F1267">
            <v>104.95796666666668</v>
          </cell>
          <cell r="G1267">
            <v>101.89525416666666</v>
          </cell>
          <cell r="H1267">
            <v>103.79372000000001</v>
          </cell>
          <cell r="I1267">
            <v>128.14140083333331</v>
          </cell>
          <cell r="J1267">
            <v>129.06504749999999</v>
          </cell>
        </row>
        <row r="1268">
          <cell r="A1268" t="str">
            <v>35118(22)</v>
          </cell>
          <cell r="D1268" t="str">
            <v>POTASSIUM CHLORIDE</v>
          </cell>
          <cell r="E1268">
            <v>100</v>
          </cell>
          <cell r="F1268">
            <v>102.744</v>
          </cell>
          <cell r="G1268">
            <v>97.382630000000006</v>
          </cell>
          <cell r="H1268">
            <v>99.759170000000026</v>
          </cell>
          <cell r="I1268">
            <v>99.759170000000026</v>
          </cell>
          <cell r="J1268">
            <v>99.759170000000026</v>
          </cell>
        </row>
        <row r="1269">
          <cell r="A1269" t="str">
            <v>35118(22)</v>
          </cell>
          <cell r="D1269" t="str">
            <v>OTHER POTASSIC           FERTILIZERS</v>
          </cell>
          <cell r="E1269">
            <v>99.999998333333323</v>
          </cell>
          <cell r="F1269">
            <v>104.95796666666668</v>
          </cell>
          <cell r="G1269">
            <v>101.89525416666666</v>
          </cell>
          <cell r="H1269">
            <v>103.79372000000001</v>
          </cell>
          <cell r="I1269">
            <v>128.14140083333331</v>
          </cell>
          <cell r="J1269">
            <v>129.06504749999999</v>
          </cell>
        </row>
        <row r="1270">
          <cell r="A1270" t="str">
            <v>35118(22)</v>
          </cell>
          <cell r="D1270" t="str">
            <v>MINERAL OR CHEMICAL      FERTILIZERS CONT. THE 3  FERTILISING ELEMENTS     NITROGEN, PHOSPHORUS &amp;   POTASSIUM</v>
          </cell>
          <cell r="E1270">
            <v>100</v>
          </cell>
          <cell r="F1270">
            <v>106.78039999999999</v>
          </cell>
          <cell r="G1270">
            <v>94.093996666666669</v>
          </cell>
          <cell r="H1270">
            <v>105.79219666666668</v>
          </cell>
          <cell r="I1270">
            <v>121.25493750000001</v>
          </cell>
          <cell r="J1270">
            <v>127.75755999999998</v>
          </cell>
        </row>
        <row r="1271">
          <cell r="A1271" t="str">
            <v>35118(22)</v>
          </cell>
          <cell r="D1271" t="str">
            <v>DIAMMONIUM               HYDROGENORTHOPHOSPHATE</v>
          </cell>
          <cell r="E1271">
            <v>100</v>
          </cell>
          <cell r="F1271">
            <v>85.605680000000021</v>
          </cell>
          <cell r="G1271">
            <v>77.100169999999991</v>
          </cell>
          <cell r="H1271">
            <v>83.289935</v>
          </cell>
          <cell r="I1271">
            <v>99.516120833333332</v>
          </cell>
          <cell r="J1271">
            <v>100.80365999999999</v>
          </cell>
        </row>
        <row r="1272">
          <cell r="A1272" t="str">
            <v>35118(22)</v>
          </cell>
          <cell r="D1272" t="str">
            <v>OTHER FERTILIZERS        INCLUDING FERTILIZERS IN TABLETS</v>
          </cell>
          <cell r="E1272">
            <v>99.999996666666675</v>
          </cell>
          <cell r="F1272">
            <v>106.45394416666666</v>
          </cell>
          <cell r="G1272">
            <v>98.210205833333333</v>
          </cell>
          <cell r="H1272">
            <v>104.99711750000002</v>
          </cell>
          <cell r="I1272">
            <v>111.29662333333333</v>
          </cell>
          <cell r="J1272">
            <v>118.09583000000001</v>
          </cell>
        </row>
        <row r="1273">
          <cell r="A1273" t="str">
            <v>35123(22)</v>
          </cell>
          <cell r="D1273" t="str">
            <v>POLYETHYLENE HAVING A    SPECIFIC GRAVITY OF LESS THAN 0.94 IN PRIMARY     FORMS</v>
          </cell>
          <cell r="E1273">
            <v>99.9990825</v>
          </cell>
          <cell r="F1273">
            <v>89.000328333333343</v>
          </cell>
          <cell r="G1273">
            <v>79.838528333333343</v>
          </cell>
          <cell r="H1273">
            <v>91.847607499999967</v>
          </cell>
          <cell r="I1273">
            <v>107.46169999999999</v>
          </cell>
          <cell r="J1273">
            <v>110.21713</v>
          </cell>
        </row>
        <row r="1274">
          <cell r="A1274" t="str">
            <v>35123(22)</v>
          </cell>
          <cell r="D1274" t="str">
            <v>POLYETHYLENE HAVING A    SPECIFIC GRAVITY OF MORE THAN 0.94 IN PRIMARY     FORMS</v>
          </cell>
          <cell r="E1274">
            <v>99.998990000000006</v>
          </cell>
          <cell r="F1274">
            <v>88.640644166666661</v>
          </cell>
          <cell r="G1274">
            <v>78.623034166666685</v>
          </cell>
          <cell r="H1274">
            <v>87.527569999999997</v>
          </cell>
          <cell r="I1274">
            <v>122.26033749999996</v>
          </cell>
          <cell r="J1274">
            <v>131.34195666666665</v>
          </cell>
        </row>
        <row r="1275">
          <cell r="A1275" t="str">
            <v>35123(22)</v>
          </cell>
          <cell r="D1275" t="str">
            <v>ETHYLENE-VINYL ACETATE   COPOLYMERS, IN PRIMARY   FORMS</v>
          </cell>
          <cell r="E1275">
            <v>99.999548333333323</v>
          </cell>
          <cell r="F1275">
            <v>101.43226583333332</v>
          </cell>
          <cell r="G1275">
            <v>100.82966000000002</v>
          </cell>
          <cell r="H1275">
            <v>120.11018249999999</v>
          </cell>
          <cell r="I1275">
            <v>138.16969749999998</v>
          </cell>
          <cell r="J1275">
            <v>141.10576666666665</v>
          </cell>
        </row>
        <row r="1276">
          <cell r="A1276" t="str">
            <v>35123(22)</v>
          </cell>
          <cell r="D1276" t="str">
            <v>POLYMERS OF ETHYLENE IN  OTHER FORMS</v>
          </cell>
          <cell r="E1276">
            <v>99.999997500000006</v>
          </cell>
          <cell r="F1276">
            <v>90.854824999999991</v>
          </cell>
          <cell r="G1276">
            <v>72.851000833333316</v>
          </cell>
          <cell r="H1276">
            <v>76.862465000000014</v>
          </cell>
          <cell r="I1276">
            <v>95.510981666666694</v>
          </cell>
          <cell r="J1276">
            <v>126.36103333333332</v>
          </cell>
        </row>
        <row r="1277">
          <cell r="A1277" t="str">
            <v>35123(22)</v>
          </cell>
          <cell r="D1277" t="str">
            <v>EXPANSIBLE POLYSTYRENE INPRIMARY FORMS</v>
          </cell>
          <cell r="E1277">
            <v>100</v>
          </cell>
          <cell r="F1277">
            <v>76.271190000000018</v>
          </cell>
          <cell r="G1277">
            <v>77.401129999999995</v>
          </cell>
          <cell r="H1277">
            <v>92.278720000000007</v>
          </cell>
          <cell r="I1277">
            <v>98.210920000000016</v>
          </cell>
          <cell r="J1277">
            <v>100.18832</v>
          </cell>
        </row>
        <row r="1278">
          <cell r="A1278" t="str">
            <v>35123(22)</v>
          </cell>
          <cell r="D1278" t="str">
            <v>POLYSTYRENE FOR GENERAL  PURPOSE IN PRIMARY FORMS</v>
          </cell>
          <cell r="E1278">
            <v>100.0000325</v>
          </cell>
          <cell r="F1278">
            <v>87.067725833333327</v>
          </cell>
          <cell r="G1278">
            <v>87.927226666666655</v>
          </cell>
          <cell r="H1278">
            <v>90.567315833333339</v>
          </cell>
          <cell r="I1278">
            <v>94.792854166666672</v>
          </cell>
          <cell r="J1278">
            <v>107.21948</v>
          </cell>
        </row>
        <row r="1279">
          <cell r="A1279" t="str">
            <v>35123(22)</v>
          </cell>
          <cell r="D1279" t="str">
            <v>HIGH IMPACT POLYSTYRENE</v>
          </cell>
          <cell r="E1279">
            <v>100.00014250000001</v>
          </cell>
          <cell r="F1279">
            <v>99.725890000000021</v>
          </cell>
          <cell r="G1279">
            <v>99.725890000000021</v>
          </cell>
          <cell r="H1279">
            <v>99.725890000000021</v>
          </cell>
          <cell r="I1279">
            <v>99.725890000000021</v>
          </cell>
          <cell r="J1279">
            <v>109.68549</v>
          </cell>
        </row>
        <row r="1280">
          <cell r="A1280" t="str">
            <v>35123(22)</v>
          </cell>
          <cell r="D1280" t="str">
            <v>OTHER POLYSTYRENE IN     PRIMARY FORMS</v>
          </cell>
          <cell r="E1280">
            <v>99.99964333333331</v>
          </cell>
          <cell r="F1280">
            <v>68.638352500000011</v>
          </cell>
          <cell r="G1280">
            <v>88.320643333333336</v>
          </cell>
          <cell r="H1280">
            <v>96.459625833333348</v>
          </cell>
          <cell r="I1280">
            <v>102.35158916666668</v>
          </cell>
          <cell r="J1280">
            <v>109.04207416666665</v>
          </cell>
        </row>
        <row r="1281">
          <cell r="A1281" t="str">
            <v>35123(22)</v>
          </cell>
          <cell r="D1281" t="str">
            <v>STYRENE-ACRYLONITRILE    COPOLYMERS IN OTHER FORMS</v>
          </cell>
          <cell r="E1281">
            <v>100.0001341666667</v>
          </cell>
          <cell r="F1281">
            <v>72.818409166666669</v>
          </cell>
          <cell r="G1281">
            <v>74.552353333333343</v>
          </cell>
          <cell r="H1281">
            <v>86.827574166666651</v>
          </cell>
          <cell r="I1281">
            <v>90.177239999999998</v>
          </cell>
          <cell r="J1281">
            <v>110.39906333333336</v>
          </cell>
        </row>
        <row r="1282">
          <cell r="A1282" t="str">
            <v>35123(22)</v>
          </cell>
          <cell r="D1282" t="str">
            <v>ACRYLONITRILE-BUTADIENE- STYRENE COPOLYMERS IN    OTHER FORMS</v>
          </cell>
          <cell r="E1282">
            <v>100</v>
          </cell>
          <cell r="F1282">
            <v>84.608619999999988</v>
          </cell>
          <cell r="G1282">
            <v>84.52067000000001</v>
          </cell>
          <cell r="H1282">
            <v>83.150106666666687</v>
          </cell>
          <cell r="I1282">
            <v>88.412490833333337</v>
          </cell>
          <cell r="J1282">
            <v>102.92436000000001</v>
          </cell>
        </row>
        <row r="1283">
          <cell r="A1283" t="str">
            <v>35123(22)</v>
          </cell>
          <cell r="D1283" t="str">
            <v>OTHER POLYMERS OF STYRENEIN OTHER FORMS</v>
          </cell>
          <cell r="E1283">
            <v>100.00000083333333</v>
          </cell>
          <cell r="F1283">
            <v>86.965170000000029</v>
          </cell>
          <cell r="G1283">
            <v>86.965170000000029</v>
          </cell>
          <cell r="H1283">
            <v>102.08955</v>
          </cell>
          <cell r="I1283">
            <v>113.96351333333334</v>
          </cell>
          <cell r="J1283">
            <v>137.71144000000001</v>
          </cell>
        </row>
        <row r="1284">
          <cell r="A1284" t="str">
            <v>35123(22)</v>
          </cell>
          <cell r="D1284" t="str">
            <v>POLY (VINYL CHLORIDE),   NOT MIXED WITH ANY OTHER SUBSTANCES, IN PRIMARY   FORMS</v>
          </cell>
          <cell r="E1284">
            <v>100</v>
          </cell>
          <cell r="F1284">
            <v>73.520250000000004</v>
          </cell>
          <cell r="G1284">
            <v>77.570089999999993</v>
          </cell>
          <cell r="H1284">
            <v>74.55866833333333</v>
          </cell>
          <cell r="I1284">
            <v>114.97923083333335</v>
          </cell>
          <cell r="J1284">
            <v>109.52751583333331</v>
          </cell>
        </row>
        <row r="1285">
          <cell r="A1285" t="str">
            <v>35123(22)</v>
          </cell>
          <cell r="D1285" t="str">
            <v>OTHER POLY (VINYL        CHLORIDE), PLASTICISED,  NOT  IN THE FORM OF      DISPERSION</v>
          </cell>
          <cell r="E1285">
            <v>100</v>
          </cell>
          <cell r="F1285">
            <v>77.089790000000008</v>
          </cell>
          <cell r="G1285">
            <v>79.874532500000001</v>
          </cell>
          <cell r="H1285">
            <v>76.83977583333332</v>
          </cell>
          <cell r="I1285">
            <v>112.10564166666663</v>
          </cell>
          <cell r="J1285">
            <v>108.01069166666669</v>
          </cell>
        </row>
        <row r="1286">
          <cell r="A1286" t="str">
            <v>35123(22)</v>
          </cell>
          <cell r="D1286" t="str">
            <v>POLYTETRAFLUOROETHYLENE, IN PRIMARY FORMS</v>
          </cell>
          <cell r="E1286">
            <v>100</v>
          </cell>
          <cell r="F1286">
            <v>100.10707000000001</v>
          </cell>
          <cell r="G1286">
            <v>94.734120833333321</v>
          </cell>
          <cell r="H1286">
            <v>91.54889</v>
          </cell>
          <cell r="I1286">
            <v>93.576020000000014</v>
          </cell>
          <cell r="J1286">
            <v>98.229839999999982</v>
          </cell>
        </row>
        <row r="1287">
          <cell r="A1287" t="str">
            <v>35123(22)</v>
          </cell>
          <cell r="D1287" t="str">
            <v>POLYACETALS, IN PRIMARY  FORMS</v>
          </cell>
          <cell r="E1287">
            <v>100.00000083333335</v>
          </cell>
          <cell r="F1287">
            <v>99.802200000000028</v>
          </cell>
          <cell r="G1287">
            <v>137.30808999999999</v>
          </cell>
          <cell r="H1287">
            <v>114.457945</v>
          </cell>
          <cell r="I1287">
            <v>151.38927833333327</v>
          </cell>
          <cell r="J1287">
            <v>132.63633583333333</v>
          </cell>
        </row>
        <row r="1288">
          <cell r="A1288" t="str">
            <v>35123(22)</v>
          </cell>
          <cell r="D1288" t="str">
            <v>OTHER POLYETHERS, IN     PRIMARY FORMS</v>
          </cell>
          <cell r="E1288">
            <v>100.00031083333333</v>
          </cell>
          <cell r="F1288">
            <v>104.49758</v>
          </cell>
          <cell r="G1288">
            <v>104.49758</v>
          </cell>
          <cell r="H1288">
            <v>104.49758</v>
          </cell>
          <cell r="I1288">
            <v>104.49758</v>
          </cell>
          <cell r="J1288">
            <v>107.40802999999998</v>
          </cell>
        </row>
        <row r="1289">
          <cell r="A1289" t="str">
            <v>35123(22)</v>
          </cell>
          <cell r="D1289" t="str">
            <v>EPOXIDE RESINS, IN       PRIMARY FORMS</v>
          </cell>
          <cell r="E1289">
            <v>99.999963333333341</v>
          </cell>
          <cell r="F1289">
            <v>91.18243750000002</v>
          </cell>
          <cell r="G1289">
            <v>90.164489166666684</v>
          </cell>
          <cell r="H1289">
            <v>89.15776666666666</v>
          </cell>
          <cell r="I1289">
            <v>86.24904916666668</v>
          </cell>
          <cell r="J1289">
            <v>94.609415833333316</v>
          </cell>
        </row>
        <row r="1290">
          <cell r="A1290" t="str">
            <v>35123(22)</v>
          </cell>
          <cell r="D1290" t="str">
            <v>POLYCARBONATES, IN       PRIMARY FORMS</v>
          </cell>
          <cell r="E1290">
            <v>100</v>
          </cell>
          <cell r="F1290">
            <v>104.65517583333337</v>
          </cell>
          <cell r="G1290">
            <v>248.96552000000005</v>
          </cell>
          <cell r="H1290">
            <v>259.08045833333335</v>
          </cell>
          <cell r="I1290">
            <v>273.21839083333327</v>
          </cell>
          <cell r="J1290">
            <v>307.93103000000008</v>
          </cell>
        </row>
        <row r="1291">
          <cell r="A1291" t="str">
            <v>35123(22)</v>
          </cell>
          <cell r="D1291" t="str">
            <v>POLY (ETHYLENE TEREPHTHA-LATE), IN PRIMARY FORMS</v>
          </cell>
          <cell r="E1291">
            <v>99.999999166666669</v>
          </cell>
          <cell r="F1291">
            <v>95.323582499999986</v>
          </cell>
          <cell r="G1291">
            <v>90.757978333333327</v>
          </cell>
          <cell r="H1291">
            <v>122.65070749999998</v>
          </cell>
          <cell r="I1291">
            <v>150.70922166666668</v>
          </cell>
          <cell r="J1291">
            <v>202.85904333333332</v>
          </cell>
        </row>
        <row r="1292">
          <cell r="A1292" t="str">
            <v>35123(22)</v>
          </cell>
          <cell r="D1292" t="str">
            <v>OTHER UNSATURATED        POLYESTERS, OTHER THAN INNON-RIGID CELLULAR BLOCKS</v>
          </cell>
          <cell r="E1292">
            <v>100</v>
          </cell>
          <cell r="F1292">
            <v>81.933920833333332</v>
          </cell>
          <cell r="G1292">
            <v>115.54908666666668</v>
          </cell>
          <cell r="H1292">
            <v>119.154385</v>
          </cell>
          <cell r="I1292">
            <v>120.77170499999997</v>
          </cell>
          <cell r="J1292">
            <v>136.02062333333336</v>
          </cell>
        </row>
        <row r="1293">
          <cell r="A1293" t="str">
            <v>35123(22)</v>
          </cell>
          <cell r="D1293" t="str">
            <v>OTHER POLYESTERS, O/T    UNSATURATED, IN PRIMARY  FORMS</v>
          </cell>
          <cell r="E1293">
            <v>100.00000250000002</v>
          </cell>
          <cell r="F1293">
            <v>97.41711500000001</v>
          </cell>
          <cell r="G1293">
            <v>88.550502500000007</v>
          </cell>
          <cell r="H1293">
            <v>97.571314999999998</v>
          </cell>
          <cell r="I1293">
            <v>98.663582500000018</v>
          </cell>
          <cell r="J1293">
            <v>112.18196000000003</v>
          </cell>
        </row>
        <row r="1294">
          <cell r="A1294" t="str">
            <v>35123(22)</v>
          </cell>
          <cell r="D1294" t="str">
            <v>POLYPROPYLENE IN RESINS</v>
          </cell>
          <cell r="E1294">
            <v>100.00012166666669</v>
          </cell>
          <cell r="F1294">
            <v>99.955429999999993</v>
          </cell>
          <cell r="G1294">
            <v>90.367019999999997</v>
          </cell>
          <cell r="H1294">
            <v>94.870274166666661</v>
          </cell>
          <cell r="I1294">
            <v>92.806179999999955</v>
          </cell>
          <cell r="J1294">
            <v>92.806179999999955</v>
          </cell>
        </row>
        <row r="1295">
          <cell r="A1295" t="str">
            <v>35123(22)</v>
          </cell>
          <cell r="D1295" t="str">
            <v>POLYPROPYLENE IN OTHER   FORMS</v>
          </cell>
          <cell r="E1295">
            <v>100.00005000000002</v>
          </cell>
          <cell r="F1295">
            <v>100.49169666666666</v>
          </cell>
          <cell r="G1295">
            <v>93.913618333333346</v>
          </cell>
          <cell r="H1295">
            <v>97.17054083333332</v>
          </cell>
          <cell r="I1295">
            <v>100.67631666666666</v>
          </cell>
          <cell r="J1295">
            <v>101.90399499999999</v>
          </cell>
        </row>
        <row r="1296">
          <cell r="A1296" t="str">
            <v>35123(22)</v>
          </cell>
          <cell r="D1296" t="str">
            <v>PROPYLENE COPOLYMERS IN  PRIMARY FORMS</v>
          </cell>
          <cell r="E1296">
            <v>100.000125</v>
          </cell>
          <cell r="F1296">
            <v>107.24554000000003</v>
          </cell>
          <cell r="G1296">
            <v>102.30204833333333</v>
          </cell>
          <cell r="H1296">
            <v>105.86602749999997</v>
          </cell>
          <cell r="I1296">
            <v>115.43434999999997</v>
          </cell>
          <cell r="J1296">
            <v>114.6655325</v>
          </cell>
        </row>
        <row r="1297">
          <cell r="A1297" t="str">
            <v>35123(22)</v>
          </cell>
          <cell r="D1297" t="str">
            <v>POLYMERS OF PROPYLENE OR OF OTHER OLERINS IN OTHERFORMS</v>
          </cell>
          <cell r="E1297">
            <v>99.999860833333329</v>
          </cell>
          <cell r="F1297">
            <v>100.46062583333331</v>
          </cell>
          <cell r="G1297">
            <v>99.616609166666677</v>
          </cell>
          <cell r="H1297">
            <v>99.804794166666667</v>
          </cell>
          <cell r="I1297">
            <v>100.94227666666667</v>
          </cell>
          <cell r="J1297">
            <v>97.890776666666682</v>
          </cell>
        </row>
        <row r="1298">
          <cell r="A1298" t="str">
            <v>35123(22)</v>
          </cell>
          <cell r="D1298" t="str">
            <v>OTHER POLY (METHYL       METHACRYLATE) OTHER THAN IN THE FORM OF DISPERSION</v>
          </cell>
          <cell r="E1298">
            <v>100</v>
          </cell>
          <cell r="F1298">
            <v>111.34020999999998</v>
          </cell>
          <cell r="G1298">
            <v>107.42268000000001</v>
          </cell>
          <cell r="H1298">
            <v>126.18556666666666</v>
          </cell>
          <cell r="I1298">
            <v>136.28865999999999</v>
          </cell>
          <cell r="J1298">
            <v>136.28865999999999</v>
          </cell>
        </row>
        <row r="1299">
          <cell r="A1299" t="str">
            <v>35123(22)</v>
          </cell>
          <cell r="D1299" t="str">
            <v>OTHER ACRYLIC POLYMERS   IN THE FORM OF DISPERSION</v>
          </cell>
          <cell r="E1299">
            <v>100</v>
          </cell>
          <cell r="F1299">
            <v>99.071930000000009</v>
          </cell>
          <cell r="G1299">
            <v>101.39210999999997</v>
          </cell>
          <cell r="H1299">
            <v>106.43851499999998</v>
          </cell>
          <cell r="I1299">
            <v>103.94431999999999</v>
          </cell>
          <cell r="J1299">
            <v>103.94431999999999</v>
          </cell>
        </row>
        <row r="1300">
          <cell r="A1300" t="str">
            <v>35123(22)</v>
          </cell>
          <cell r="D1300" t="str">
            <v>OTHER ACRYLIC POLYMERS   IN OTHER FORMS</v>
          </cell>
          <cell r="E1300">
            <v>100.00007500000001</v>
          </cell>
          <cell r="F1300">
            <v>99.366770000000002</v>
          </cell>
          <cell r="G1300">
            <v>97.447993333333343</v>
          </cell>
          <cell r="H1300">
            <v>92.975815833333314</v>
          </cell>
          <cell r="I1300">
            <v>96.678989999999985</v>
          </cell>
          <cell r="J1300">
            <v>99.718793333333309</v>
          </cell>
        </row>
        <row r="1301">
          <cell r="A1301" t="str">
            <v>35123(22)</v>
          </cell>
          <cell r="D1301" t="str">
            <v>POLYAMIDE -6, -11, -12,  -6,6, -6,9, -6,10 OR     -6,12, IN PRIMARY FORMS</v>
          </cell>
          <cell r="E1301">
            <v>100</v>
          </cell>
          <cell r="F1301">
            <v>115.59528250000001</v>
          </cell>
          <cell r="G1301">
            <v>95.267560000000017</v>
          </cell>
          <cell r="H1301">
            <v>102.99071999999998</v>
          </cell>
          <cell r="I1301">
            <v>104.50327</v>
          </cell>
          <cell r="J1301">
            <v>104.50327</v>
          </cell>
        </row>
        <row r="1302">
          <cell r="A1302" t="str">
            <v>35123(22)</v>
          </cell>
          <cell r="D1302" t="str">
            <v>OTHER POLYAMIDES, IN     PRIMARY FORMS</v>
          </cell>
          <cell r="E1302">
            <v>100.00028833333334</v>
          </cell>
          <cell r="F1302">
            <v>85.633351666666698</v>
          </cell>
          <cell r="G1302">
            <v>77.79419333333334</v>
          </cell>
          <cell r="H1302">
            <v>76.409959999999984</v>
          </cell>
          <cell r="I1302">
            <v>76.409959999999984</v>
          </cell>
          <cell r="J1302">
            <v>76.409959999999984</v>
          </cell>
        </row>
        <row r="1303">
          <cell r="A1303" t="str">
            <v>35123(22)</v>
          </cell>
          <cell r="D1303" t="str">
            <v>UREA RESINS; THIOUREA    RESINS, IN PRIMARY FORMS</v>
          </cell>
          <cell r="E1303">
            <v>100.00000166666668</v>
          </cell>
          <cell r="F1303">
            <v>94.730731666666685</v>
          </cell>
          <cell r="G1303">
            <v>95.427112500000007</v>
          </cell>
          <cell r="H1303">
            <v>98.212627500000025</v>
          </cell>
          <cell r="I1303">
            <v>100.64995333333336</v>
          </cell>
          <cell r="J1303">
            <v>101.62488499999999</v>
          </cell>
        </row>
        <row r="1304">
          <cell r="A1304" t="str">
            <v>35123(22)</v>
          </cell>
          <cell r="D1304" t="str">
            <v>MELAMINE RESINS, IN      PRIMARY FORMS</v>
          </cell>
          <cell r="E1304">
            <v>100</v>
          </cell>
          <cell r="F1304">
            <v>97.452800000000011</v>
          </cell>
          <cell r="G1304">
            <v>86.794528333333318</v>
          </cell>
          <cell r="H1304">
            <v>86.30506000000004</v>
          </cell>
          <cell r="I1304">
            <v>82.469280000000012</v>
          </cell>
          <cell r="J1304">
            <v>82.469280000000012</v>
          </cell>
        </row>
        <row r="1305">
          <cell r="A1305" t="str">
            <v>35123(22)</v>
          </cell>
          <cell r="D1305" t="str">
            <v>OTHER AMINO-RESINS IN    PRIMARY FORMS</v>
          </cell>
          <cell r="E1305">
            <v>99.999210833333336</v>
          </cell>
          <cell r="F1305">
            <v>92.251106666666658</v>
          </cell>
          <cell r="G1305">
            <v>92.156989999999979</v>
          </cell>
          <cell r="H1305">
            <v>95.842804999999998</v>
          </cell>
          <cell r="I1305">
            <v>101.04021083333332</v>
          </cell>
          <cell r="J1305">
            <v>102.88629999999998</v>
          </cell>
        </row>
        <row r="1306">
          <cell r="A1306" t="str">
            <v>35123(22)</v>
          </cell>
          <cell r="D1306" t="str">
            <v>PHENOL FORMALDEHYDE IN   SOLID FORM</v>
          </cell>
          <cell r="E1306">
            <v>100.00062333333335</v>
          </cell>
          <cell r="F1306">
            <v>91.948869999999999</v>
          </cell>
          <cell r="G1306">
            <v>102.27442833333335</v>
          </cell>
          <cell r="H1306">
            <v>127.36413250000003</v>
          </cell>
          <cell r="I1306">
            <v>154.47845999999998</v>
          </cell>
          <cell r="J1306">
            <v>156.42520999999999</v>
          </cell>
        </row>
        <row r="1307">
          <cell r="A1307" t="str">
            <v>35123(22)</v>
          </cell>
          <cell r="D1307" t="str">
            <v>OTHER PHENOLIC RESINS,   O/T IN SOLID OR LIQUID   FORM</v>
          </cell>
          <cell r="E1307">
            <v>99.999985833333341</v>
          </cell>
          <cell r="F1307">
            <v>97.057775000000007</v>
          </cell>
          <cell r="G1307">
            <v>93.381335833333324</v>
          </cell>
          <cell r="H1307">
            <v>95.325559166666665</v>
          </cell>
          <cell r="I1307">
            <v>106.53104583333334</v>
          </cell>
          <cell r="J1307">
            <v>108.62467083333334</v>
          </cell>
        </row>
        <row r="1308">
          <cell r="A1308" t="str">
            <v>35123(22)</v>
          </cell>
          <cell r="D1308" t="str">
            <v>POLYURETHANES, IN PRIMARYFORMS</v>
          </cell>
          <cell r="E1308">
            <v>100.00000166666669</v>
          </cell>
          <cell r="F1308">
            <v>93.826365000000024</v>
          </cell>
          <cell r="G1308">
            <v>86.505893333333333</v>
          </cell>
          <cell r="H1308">
            <v>80.278670833333337</v>
          </cell>
          <cell r="I1308">
            <v>79.555199166666654</v>
          </cell>
          <cell r="J1308">
            <v>80.225077500000012</v>
          </cell>
        </row>
        <row r="1309">
          <cell r="A1309" t="str">
            <v>35123(22)</v>
          </cell>
          <cell r="D1309" t="str">
            <v>CELLULOSE NITRATES (INCL.COLLODIONS), IN PRIMARY  FORMS</v>
          </cell>
          <cell r="E1309">
            <v>100.00000583333332</v>
          </cell>
          <cell r="F1309">
            <v>99.3164625</v>
          </cell>
          <cell r="G1309">
            <v>96.057649999999981</v>
          </cell>
          <cell r="H1309">
            <v>96.45136416666665</v>
          </cell>
          <cell r="I1309">
            <v>99.59897749999999</v>
          </cell>
          <cell r="J1309">
            <v>114.44110000000001</v>
          </cell>
        </row>
        <row r="1310">
          <cell r="A1310" t="str">
            <v>35123(22)</v>
          </cell>
          <cell r="D1310" t="str">
            <v>POLY (VINYL ALCOHOL), W/NCONTAINING UNHYDROLYSED  ACETATE GROUPS O/T IN    THE FORM OF DISPERSION</v>
          </cell>
          <cell r="E1310">
            <v>100.00011416666666</v>
          </cell>
          <cell r="F1310">
            <v>109.98977166666666</v>
          </cell>
          <cell r="G1310">
            <v>93.821617500000016</v>
          </cell>
          <cell r="H1310">
            <v>102.01031750000001</v>
          </cell>
          <cell r="I1310">
            <v>111.44390166666665</v>
          </cell>
          <cell r="J1310">
            <v>116.43113333333334</v>
          </cell>
        </row>
        <row r="1311">
          <cell r="A1311" t="str">
            <v>35123(22)</v>
          </cell>
          <cell r="D1311" t="str">
            <v>SILICONES IN PRIMARY     FORMS</v>
          </cell>
          <cell r="E1311">
            <v>100.00005000000002</v>
          </cell>
          <cell r="F1311">
            <v>100.49169666666666</v>
          </cell>
          <cell r="G1311">
            <v>93.913618333333346</v>
          </cell>
          <cell r="H1311">
            <v>97.17054083333332</v>
          </cell>
          <cell r="I1311">
            <v>100.67631666666666</v>
          </cell>
          <cell r="J1311">
            <v>101.90399499999999</v>
          </cell>
        </row>
        <row r="1312">
          <cell r="A1312" t="str">
            <v>35123(22)</v>
          </cell>
          <cell r="D1312" t="str">
            <v>PETROLEUM RESINS,        COUMARONE, INDENE OR     COUMARONE-INDENE RESINS &amp;POLYTERPENES IN PRIMARY  FORMS</v>
          </cell>
          <cell r="E1312">
            <v>100.00000083333335</v>
          </cell>
          <cell r="F1312">
            <v>101.45984999999999</v>
          </cell>
          <cell r="G1312">
            <v>93.187344999999993</v>
          </cell>
          <cell r="H1312">
            <v>98.661799999999999</v>
          </cell>
          <cell r="I1312">
            <v>103.25425916666669</v>
          </cell>
          <cell r="J1312">
            <v>112.40876000000003</v>
          </cell>
        </row>
        <row r="1313">
          <cell r="A1313" t="str">
            <v>35123(22)</v>
          </cell>
          <cell r="D1313" t="str">
            <v>POLYSULPHIDES,           POLYSULPHONES AND OTHER  PRODUCTS, NES, IN        PRIMARY FORMS</v>
          </cell>
          <cell r="E1313">
            <v>100.00005000000002</v>
          </cell>
          <cell r="F1313">
            <v>100.49169666666666</v>
          </cell>
          <cell r="G1313">
            <v>93.913618333333346</v>
          </cell>
          <cell r="H1313">
            <v>97.17054083333332</v>
          </cell>
          <cell r="I1313">
            <v>100.67631666666666</v>
          </cell>
          <cell r="J1313">
            <v>101.90399499999999</v>
          </cell>
        </row>
        <row r="1314">
          <cell r="A1314" t="str">
            <v>35123(22)</v>
          </cell>
          <cell r="D1314" t="str">
            <v>ION-EXCHANGERS BASED ON  POLYMERS OF HEADINGS     NOS. 39.01 TO 39.13, IN  PRIMARY FORMS</v>
          </cell>
          <cell r="E1314">
            <v>100.00005000000002</v>
          </cell>
          <cell r="F1314">
            <v>100.49169666666666</v>
          </cell>
          <cell r="G1314">
            <v>93.913618333333346</v>
          </cell>
          <cell r="H1314">
            <v>97.17054083333332</v>
          </cell>
          <cell r="I1314">
            <v>100.67631666666666</v>
          </cell>
          <cell r="J1314">
            <v>101.90399499999999</v>
          </cell>
        </row>
        <row r="1315">
          <cell r="A1315" t="str">
            <v>35911(22)</v>
          </cell>
          <cell r="D1315" t="str">
            <v>TUBES, PIPES &amp; HOSES,    RIGID OF AMINO-RESINS,   OTHER THAN FURTHER WORKEDTHAN MERELY SURFACE      WORKED</v>
          </cell>
          <cell r="E1315">
            <v>100.00000250000002</v>
          </cell>
          <cell r="F1315">
            <v>105.48755250000002</v>
          </cell>
          <cell r="G1315">
            <v>108.82765333333334</v>
          </cell>
          <cell r="H1315">
            <v>109.39832333333331</v>
          </cell>
          <cell r="I1315">
            <v>98.749710000000007</v>
          </cell>
          <cell r="J1315">
            <v>99.64727000000002</v>
          </cell>
        </row>
        <row r="1316">
          <cell r="A1316" t="str">
            <v>35911(22)</v>
          </cell>
          <cell r="D1316" t="str">
            <v>TUBES, PIPES &amp; HOSES,    RIGID OF POLYMERS OF     VINYL CHLORIDE</v>
          </cell>
          <cell r="E1316">
            <v>100</v>
          </cell>
          <cell r="F1316">
            <v>109.80966000000004</v>
          </cell>
          <cell r="G1316">
            <v>117.70375499999997</v>
          </cell>
          <cell r="H1316">
            <v>120.42459999999998</v>
          </cell>
          <cell r="I1316">
            <v>110.76134749999999</v>
          </cell>
          <cell r="J1316">
            <v>112.15226999999997</v>
          </cell>
        </row>
        <row r="1317">
          <cell r="A1317" t="str">
            <v>35914(22)</v>
          </cell>
          <cell r="D1317" t="str">
            <v>FITTINGS</v>
          </cell>
          <cell r="E1317">
            <v>100.00000666666666</v>
          </cell>
          <cell r="F1317">
            <v>98.282810000000012</v>
          </cell>
          <cell r="G1317">
            <v>94.031628333333316</v>
          </cell>
          <cell r="H1317">
            <v>91.018057499999998</v>
          </cell>
          <cell r="I1317">
            <v>78.726890833333329</v>
          </cell>
          <cell r="J1317">
            <v>78.802049999999994</v>
          </cell>
        </row>
        <row r="1318">
          <cell r="A1318" t="str">
            <v>35517(22)</v>
          </cell>
          <cell r="D1318" t="str">
            <v>SELF-ADHESIVE TAPE, IN   ROLLS OF A WIDTH LESS    THAN 20 CM OF OTHER      PLASTICS</v>
          </cell>
          <cell r="E1318">
            <v>100</v>
          </cell>
          <cell r="F1318">
            <v>95.131160833333325</v>
          </cell>
          <cell r="G1318">
            <v>79.94170166666666</v>
          </cell>
          <cell r="H1318">
            <v>81.319549999999992</v>
          </cell>
          <cell r="I1318">
            <v>81.319549999999992</v>
          </cell>
          <cell r="J1318">
            <v>75.152355833333331</v>
          </cell>
        </row>
        <row r="1319">
          <cell r="A1319" t="str">
            <v>35517(22)</v>
          </cell>
          <cell r="D1319" t="str">
            <v>SELF-ADHESIVE PLATES,    SHEETS,FILM,FOIL,STRIP &amp; OTHER FLAT SHAPES OF     PLASTICS, IN ROLLS</v>
          </cell>
          <cell r="E1319">
            <v>100</v>
          </cell>
          <cell r="F1319">
            <v>96.844390000000004</v>
          </cell>
          <cell r="G1319">
            <v>96.844390000000004</v>
          </cell>
          <cell r="H1319">
            <v>96.844390000000004</v>
          </cell>
          <cell r="I1319">
            <v>96.844390000000004</v>
          </cell>
          <cell r="J1319">
            <v>96.844390000000004</v>
          </cell>
        </row>
        <row r="1320">
          <cell r="A1320" t="str">
            <v>35517(22)</v>
          </cell>
          <cell r="D1320" t="str">
            <v>OTHER SELF-ADHESIVE TAPE OF OTHER PLASTICS</v>
          </cell>
          <cell r="E1320">
            <v>100</v>
          </cell>
          <cell r="F1320">
            <v>104.01283999999998</v>
          </cell>
          <cell r="G1320">
            <v>99.036919999999981</v>
          </cell>
          <cell r="H1320">
            <v>99.036919999999981</v>
          </cell>
          <cell r="I1320">
            <v>102.62172333333331</v>
          </cell>
          <cell r="J1320">
            <v>105.29694999999997</v>
          </cell>
        </row>
        <row r="1321">
          <cell r="A1321" t="str">
            <v>35517(22)</v>
          </cell>
          <cell r="D1321" t="str">
            <v>OTHER PLATES, SHEETS,    FILM, FOIL, STRIP &amp; OTHERFLAT SHAPES OF ADDITION  POLYMERISATION PRODUCTS  OF OTHER PLASTICS</v>
          </cell>
          <cell r="E1321">
            <v>100</v>
          </cell>
          <cell r="F1321">
            <v>100</v>
          </cell>
          <cell r="G1321">
            <v>98.876700000000014</v>
          </cell>
          <cell r="H1321">
            <v>103.4422675</v>
          </cell>
          <cell r="I1321">
            <v>107.93777833333334</v>
          </cell>
          <cell r="J1321">
            <v>107.21382083333333</v>
          </cell>
        </row>
        <row r="1322">
          <cell r="A1322" t="str">
            <v>35517(22)</v>
          </cell>
          <cell r="D1322" t="str">
            <v>OTHER PLATES, SHEETS,    FILM, FOIL, STRIP &amp; OTHERFLAT SHAPES OF OTHER     PLASTICS</v>
          </cell>
          <cell r="E1322">
            <v>100</v>
          </cell>
          <cell r="F1322">
            <v>100</v>
          </cell>
          <cell r="G1322">
            <v>100.17499666666666</v>
          </cell>
          <cell r="H1322">
            <v>120.82447500000001</v>
          </cell>
          <cell r="I1322">
            <v>123.05732666666665</v>
          </cell>
          <cell r="J1322">
            <v>121.5311</v>
          </cell>
        </row>
        <row r="1323">
          <cell r="A1323" t="str">
            <v>35911(22)</v>
          </cell>
          <cell r="D1323" t="str">
            <v>OTHER PROD O/T RIGID PROD&amp; TILES NON-CELLULAR OF  POLYMERS OF ETHYLENE IN  THE FORM OF PLATES AND   SHEETS</v>
          </cell>
          <cell r="E1323">
            <v>100.00009333333334</v>
          </cell>
          <cell r="F1323">
            <v>103.4842625</v>
          </cell>
          <cell r="G1323">
            <v>134.75334500000002</v>
          </cell>
          <cell r="H1323">
            <v>205.33128083333335</v>
          </cell>
          <cell r="I1323">
            <v>203.30617749999993</v>
          </cell>
          <cell r="J1323">
            <v>203.30476999999993</v>
          </cell>
        </row>
        <row r="1324">
          <cell r="A1324" t="str">
            <v>35917(22)</v>
          </cell>
          <cell r="D1324" t="str">
            <v>FOIL, STRIP &amp; OTHER FLAT SHAPE ARTICLE NON-       CELULAR OF POLYMERS OF   ETHYLENE</v>
          </cell>
          <cell r="E1324">
            <v>100</v>
          </cell>
          <cell r="F1324">
            <v>100.34921999999997</v>
          </cell>
          <cell r="G1324">
            <v>90.953051666666667</v>
          </cell>
          <cell r="H1324">
            <v>74.738935833333329</v>
          </cell>
          <cell r="I1324">
            <v>82.857362500000008</v>
          </cell>
          <cell r="J1324">
            <v>83.004550000000009</v>
          </cell>
        </row>
        <row r="1325">
          <cell r="A1325" t="str">
            <v>35911(22)</v>
          </cell>
          <cell r="D1325" t="str">
            <v>BIAXIALLY ORIENTED POLY- PROPYLENE/ORIENTED PLOY- PROPYLENE FILM OF PLOY - MERS OF PROPYLENE</v>
          </cell>
          <cell r="E1325">
            <v>99.999876666666665</v>
          </cell>
          <cell r="F1325">
            <v>98.263469999999998</v>
          </cell>
          <cell r="G1325">
            <v>91.016840000000002</v>
          </cell>
          <cell r="H1325">
            <v>94.707573333333343</v>
          </cell>
          <cell r="I1325">
            <v>97.352184999999992</v>
          </cell>
          <cell r="J1325">
            <v>97.236040000000003</v>
          </cell>
        </row>
        <row r="1326">
          <cell r="A1326" t="str">
            <v>35917(22)</v>
          </cell>
          <cell r="D1326" t="str">
            <v>FOIL, STRIP &amp; OTHER FLAT SHAPE ART, NON-CELLULAR  OF POLYMERS OF PROPYLENE</v>
          </cell>
          <cell r="E1326">
            <v>100</v>
          </cell>
          <cell r="F1326">
            <v>100</v>
          </cell>
          <cell r="G1326">
            <v>100.04849166666666</v>
          </cell>
          <cell r="H1326">
            <v>90.713101666666674</v>
          </cell>
          <cell r="I1326">
            <v>92.28509249999999</v>
          </cell>
          <cell r="J1326">
            <v>96.275684166666665</v>
          </cell>
        </row>
        <row r="1327">
          <cell r="A1327" t="str">
            <v>35911(22)</v>
          </cell>
          <cell r="D1327" t="str">
            <v>PLATES &amp; SHEETS, NON-    CELLULAR OF POLYMERS OF  STYRENE IN THE FORM OF   PLATES &amp; SHEETS</v>
          </cell>
          <cell r="E1327">
            <v>100</v>
          </cell>
          <cell r="F1327">
            <v>105.66631999999997</v>
          </cell>
          <cell r="G1327">
            <v>89.113325000000003</v>
          </cell>
          <cell r="H1327">
            <v>94.779642499999994</v>
          </cell>
          <cell r="I1327">
            <v>101.57397999999998</v>
          </cell>
          <cell r="J1327">
            <v>101.57397999999998</v>
          </cell>
        </row>
        <row r="1328">
          <cell r="A1328" t="str">
            <v>35911(22)</v>
          </cell>
          <cell r="D1328" t="str">
            <v>PLATES &amp; SHEETS, CTG BY  WT NOT LESS THAN 6% OF   PLASTICISERS OF POLYMERS OF VINYL CHLORIDE</v>
          </cell>
          <cell r="E1328">
            <v>99.999876666666665</v>
          </cell>
          <cell r="F1328">
            <v>98.263469999999998</v>
          </cell>
          <cell r="G1328">
            <v>91.016840000000002</v>
          </cell>
          <cell r="H1328">
            <v>94.707573333333343</v>
          </cell>
          <cell r="I1328">
            <v>97.352184999999992</v>
          </cell>
          <cell r="J1328">
            <v>97.236040000000003</v>
          </cell>
        </row>
        <row r="1329">
          <cell r="A1329" t="str">
            <v>35917(22)</v>
          </cell>
          <cell r="D1329" t="str">
            <v>FOIL, STRIP &amp; OTHER FLAT SHAPE ARTICLES, CTG BY WTNOT &lt; 6% OF PLASTICISERS,NON-CELULAR OF POLYMERS  OF VINYL CHLORIDE</v>
          </cell>
          <cell r="E1329">
            <v>99.999876666666665</v>
          </cell>
          <cell r="F1329">
            <v>98.263469999999998</v>
          </cell>
          <cell r="G1329">
            <v>91.016840000000002</v>
          </cell>
          <cell r="H1329">
            <v>94.707573333333343</v>
          </cell>
          <cell r="I1329">
            <v>97.352184999999992</v>
          </cell>
          <cell r="J1329">
            <v>97.236040000000003</v>
          </cell>
        </row>
        <row r="1330">
          <cell r="A1330" t="str">
            <v>35911(22)</v>
          </cell>
          <cell r="D1330" t="str">
            <v>FLEXIBLE PLATES AND      SHEETS OF POLYMERS OF    VINYL CHLORIDE</v>
          </cell>
          <cell r="E1330">
            <v>99.999876666666665</v>
          </cell>
          <cell r="F1330">
            <v>98.263469999999998</v>
          </cell>
          <cell r="G1330">
            <v>91.016840000000002</v>
          </cell>
          <cell r="H1330">
            <v>94.707573333333343</v>
          </cell>
          <cell r="I1330">
            <v>97.352184999999992</v>
          </cell>
          <cell r="J1330">
            <v>97.236040000000003</v>
          </cell>
        </row>
        <row r="1331">
          <cell r="A1331" t="str">
            <v>35917(22)</v>
          </cell>
          <cell r="D1331" t="str">
            <v>FOIL, STRIP &amp; OTHER FLAT SHAPE ART OF ACRYLIC     POLYMERS</v>
          </cell>
          <cell r="E1331">
            <v>99.999876666666665</v>
          </cell>
          <cell r="F1331">
            <v>98.263469999999998</v>
          </cell>
          <cell r="G1331">
            <v>91.016840000000002</v>
          </cell>
          <cell r="H1331">
            <v>94.707573333333343</v>
          </cell>
          <cell r="I1331">
            <v>97.352184999999992</v>
          </cell>
          <cell r="J1331">
            <v>97.236040000000003</v>
          </cell>
        </row>
        <row r="1332">
          <cell r="A1332" t="str">
            <v>35911(22)</v>
          </cell>
          <cell r="D1332" t="str">
            <v>FOIL, STRIP &amp; OTHER FLAT SHAPE ARTICLES, OF       POLYCARBONATES</v>
          </cell>
          <cell r="E1332">
            <v>99.999876666666665</v>
          </cell>
          <cell r="F1332">
            <v>98.263469999999998</v>
          </cell>
          <cell r="G1332">
            <v>91.016840000000002</v>
          </cell>
          <cell r="H1332">
            <v>94.707573333333343</v>
          </cell>
          <cell r="I1332">
            <v>97.352184999999992</v>
          </cell>
          <cell r="J1332">
            <v>97.236040000000003</v>
          </cell>
        </row>
        <row r="1333">
          <cell r="A1333" t="str">
            <v>35911(22)</v>
          </cell>
          <cell r="D1333" t="str">
            <v>FOIL, STRIP &amp; OTHER FLAT SHAPE ARTICLES OF        POLY (ETHYLENE           TEREPHTHALATE)</v>
          </cell>
          <cell r="E1333">
            <v>99.999997500000006</v>
          </cell>
          <cell r="F1333">
            <v>109.56333500000002</v>
          </cell>
          <cell r="G1333">
            <v>109.38048583333332</v>
          </cell>
          <cell r="H1333">
            <v>125.12450416666665</v>
          </cell>
          <cell r="I1333">
            <v>122.4997</v>
          </cell>
          <cell r="J1333">
            <v>144.58077750000001</v>
          </cell>
        </row>
        <row r="1334">
          <cell r="A1334" t="str">
            <v>35917(22)</v>
          </cell>
          <cell r="D1334" t="str">
            <v>FOIL, STRIP &amp; OTHER FLAT SHAPE ARTICLES OF OTHER  POLYESTERS</v>
          </cell>
          <cell r="E1334">
            <v>99.999876666666665</v>
          </cell>
          <cell r="F1334">
            <v>98.263469999999998</v>
          </cell>
          <cell r="G1334">
            <v>91.016840000000002</v>
          </cell>
          <cell r="H1334">
            <v>94.707573333333343</v>
          </cell>
          <cell r="I1334">
            <v>97.352184999999992</v>
          </cell>
          <cell r="J1334">
            <v>97.236040000000003</v>
          </cell>
        </row>
        <row r="1335">
          <cell r="A1335" t="str">
            <v>35917(22)</v>
          </cell>
          <cell r="D1335" t="str">
            <v>FOIL, STRIP AND OTHER    FLAT SHAPE ARTICLES OF   POLY (VINYL BUTYRAL)</v>
          </cell>
          <cell r="E1335">
            <v>99.999876666666665</v>
          </cell>
          <cell r="F1335">
            <v>98.263469999999998</v>
          </cell>
          <cell r="G1335">
            <v>91.016840000000002</v>
          </cell>
          <cell r="H1335">
            <v>94.707573333333343</v>
          </cell>
          <cell r="I1335">
            <v>97.352184999999992</v>
          </cell>
          <cell r="J1335">
            <v>97.236040000000003</v>
          </cell>
        </row>
        <row r="1336">
          <cell r="A1336" t="str">
            <v>35911(22)</v>
          </cell>
          <cell r="D1336" t="str">
            <v>PLATES AND SHEETS,       CELLULAR, OF POLYMERS OF STYRENE</v>
          </cell>
          <cell r="E1336">
            <v>99.998270833333351</v>
          </cell>
          <cell r="F1336">
            <v>74.695938333333316</v>
          </cell>
          <cell r="G1336">
            <v>57.265446666666662</v>
          </cell>
          <cell r="H1336">
            <v>56.746426666666665</v>
          </cell>
          <cell r="I1336">
            <v>60.595838333333347</v>
          </cell>
          <cell r="J1336">
            <v>63.320700000000009</v>
          </cell>
        </row>
        <row r="1337">
          <cell r="A1337" t="str">
            <v>35911(22)</v>
          </cell>
          <cell r="D1337" t="str">
            <v>OTHER PLATES, SHEETS,    FILM, FOIL AND STRIP OF  PLASTICS, CELLULAR, OF   POLYMERS OF VINYL        CHLORIDE</v>
          </cell>
          <cell r="E1337">
            <v>100.00013916666666</v>
          </cell>
          <cell r="F1337">
            <v>101.08641750000001</v>
          </cell>
          <cell r="G1337">
            <v>86.21421083333334</v>
          </cell>
          <cell r="H1337">
            <v>89.803380000000004</v>
          </cell>
          <cell r="I1337">
            <v>95.632768333333303</v>
          </cell>
          <cell r="J1337">
            <v>91.999852500000003</v>
          </cell>
        </row>
        <row r="1338">
          <cell r="A1338" t="str">
            <v>35911(22)</v>
          </cell>
          <cell r="D1338" t="str">
            <v>OTHER PLATES, SHEETS,    FILM, FOIL &amp; STRIP OF    OTHER PLASTICS</v>
          </cell>
          <cell r="E1338">
            <v>99.999876666666665</v>
          </cell>
          <cell r="F1338">
            <v>98.263469999999998</v>
          </cell>
          <cell r="G1338">
            <v>91.016840000000002</v>
          </cell>
          <cell r="H1338">
            <v>94.707573333333343</v>
          </cell>
          <cell r="I1338">
            <v>97.352184999999992</v>
          </cell>
          <cell r="J1338">
            <v>97.236040000000003</v>
          </cell>
        </row>
        <row r="1339">
          <cell r="A1339" t="str">
            <v>35911(22)</v>
          </cell>
          <cell r="D1339" t="str">
            <v>MONOFILAMENT, CROSS-SECTLDIM &gt; 1 MM, RODS, STICKS &amp; PROFILE SHAPES OF CON- DENSATION POLYMERISATION PROD. OF OTHER PLASTICS</v>
          </cell>
          <cell r="E1339">
            <v>99.999887499999986</v>
          </cell>
          <cell r="F1339">
            <v>98.944416666666669</v>
          </cell>
          <cell r="G1339">
            <v>92.695699999999988</v>
          </cell>
          <cell r="H1339">
            <v>96.09233416666666</v>
          </cell>
          <cell r="I1339">
            <v>97.483916666666659</v>
          </cell>
          <cell r="J1339">
            <v>97.463323333333307</v>
          </cell>
        </row>
        <row r="1340">
          <cell r="A1340" t="str">
            <v>35119(22)</v>
          </cell>
          <cell r="D1340" t="str">
            <v>OTHER INSECTICIDES,      LIQUID</v>
          </cell>
          <cell r="E1340">
            <v>99.999982500000002</v>
          </cell>
          <cell r="F1340">
            <v>121.29082000000001</v>
          </cell>
          <cell r="G1340">
            <v>120.08529000000001</v>
          </cell>
          <cell r="H1340">
            <v>99.615516666666679</v>
          </cell>
          <cell r="I1340">
            <v>85.264496666666673</v>
          </cell>
          <cell r="J1340">
            <v>79.855148333333332</v>
          </cell>
        </row>
        <row r="1341">
          <cell r="A1341" t="str">
            <v>35119(22)</v>
          </cell>
          <cell r="D1341" t="str">
            <v>FUNGICIDES, NON-LIQUID</v>
          </cell>
          <cell r="E1341">
            <v>99.999996666666675</v>
          </cell>
          <cell r="F1341">
            <v>81.945279166666666</v>
          </cell>
          <cell r="G1341">
            <v>89.553511666666651</v>
          </cell>
          <cell r="H1341">
            <v>86.399907500000012</v>
          </cell>
          <cell r="I1341">
            <v>95.981660833333322</v>
          </cell>
          <cell r="J1341">
            <v>99.609540833333341</v>
          </cell>
        </row>
        <row r="1342">
          <cell r="A1342" t="str">
            <v>35119(22)</v>
          </cell>
          <cell r="D1342" t="str">
            <v>OTHER HERBICIDES NON-    LIQUID</v>
          </cell>
          <cell r="E1342">
            <v>99.999984999999981</v>
          </cell>
          <cell r="F1342">
            <v>110.15171833333332</v>
          </cell>
          <cell r="G1342">
            <v>111.44145166666669</v>
          </cell>
          <cell r="H1342">
            <v>95.874052500000005</v>
          </cell>
          <cell r="I1342">
            <v>88.298629166666672</v>
          </cell>
          <cell r="J1342">
            <v>85.447806666666665</v>
          </cell>
        </row>
        <row r="1343">
          <cell r="A1343" t="str">
            <v>32216(22)</v>
          </cell>
          <cell r="D1343" t="str">
            <v>MAIZE (CORN) STARCH</v>
          </cell>
          <cell r="E1343">
            <v>100.00296333333333</v>
          </cell>
          <cell r="F1343">
            <v>104.94031666666665</v>
          </cell>
          <cell r="G1343">
            <v>101.78685249999998</v>
          </cell>
          <cell r="H1343">
            <v>101.5714</v>
          </cell>
          <cell r="I1343">
            <v>111.20603500000001</v>
          </cell>
          <cell r="J1343">
            <v>113.49446833333332</v>
          </cell>
        </row>
        <row r="1344">
          <cell r="A1344" t="str">
            <v>32216(22)</v>
          </cell>
          <cell r="D1344" t="str">
            <v>MANIOC (CASSAVA) STARCH</v>
          </cell>
          <cell r="E1344">
            <v>100.00063416666666</v>
          </cell>
          <cell r="F1344">
            <v>88.888293333333337</v>
          </cell>
          <cell r="G1344">
            <v>75.145698333333343</v>
          </cell>
          <cell r="H1344">
            <v>76.291351666666657</v>
          </cell>
          <cell r="I1344">
            <v>81.397655833333332</v>
          </cell>
          <cell r="J1344">
            <v>89.793155000000013</v>
          </cell>
        </row>
        <row r="1345">
          <cell r="A1345" t="str">
            <v>35511(22)</v>
          </cell>
          <cell r="D1345" t="str">
            <v>DEXTRINS &amp; OTHER MODIFIEDSTARCHES</v>
          </cell>
          <cell r="E1345">
            <v>100.00047333333333</v>
          </cell>
          <cell r="F1345">
            <v>103.2963675</v>
          </cell>
          <cell r="G1345">
            <v>97.809284166666657</v>
          </cell>
          <cell r="H1345">
            <v>100.8147075</v>
          </cell>
          <cell r="I1345">
            <v>101.22623166666666</v>
          </cell>
          <cell r="J1345">
            <v>107.35383250000002</v>
          </cell>
        </row>
        <row r="1346">
          <cell r="A1346" t="str">
            <v>35517(22)</v>
          </cell>
          <cell r="D1346" t="str">
            <v>GLUES BASED ON STARCHES, OR ON DEXTRINS OR OTHER  MODIFIED STARCHES</v>
          </cell>
          <cell r="E1346">
            <v>100.00063416666666</v>
          </cell>
          <cell r="F1346">
            <v>88.888293333333337</v>
          </cell>
          <cell r="G1346">
            <v>75.145698333333343</v>
          </cell>
          <cell r="H1346">
            <v>76.291351666666657</v>
          </cell>
          <cell r="I1346">
            <v>81.397655833333332</v>
          </cell>
          <cell r="J1346">
            <v>89.793155000000013</v>
          </cell>
        </row>
        <row r="1347">
          <cell r="A1347" t="str">
            <v>35517(22)</v>
          </cell>
          <cell r="D1347" t="str">
            <v>ADHESIVES BASED ON       POLYMERS OF HEADING 39.01TO 39.13 OR ON RUBBER</v>
          </cell>
          <cell r="E1347">
            <v>100.00027166666665</v>
          </cell>
          <cell r="F1347">
            <v>74.759625</v>
          </cell>
          <cell r="G1347">
            <v>52.632810833333338</v>
          </cell>
          <cell r="H1347">
            <v>52.667179999999995</v>
          </cell>
          <cell r="I1347">
            <v>60.352104166666663</v>
          </cell>
          <cell r="J1347">
            <v>71.714523333333332</v>
          </cell>
        </row>
        <row r="1348">
          <cell r="A1348" t="str">
            <v>35517(22)</v>
          </cell>
          <cell r="D1348" t="str">
            <v>OTHER PREPARED GLUES AND ADHESIVES, NOT ELSEWHERE SPECIFIED</v>
          </cell>
          <cell r="E1348">
            <v>100.00063416666666</v>
          </cell>
          <cell r="F1348">
            <v>88.888293333333337</v>
          </cell>
          <cell r="G1348">
            <v>75.145698333333343</v>
          </cell>
          <cell r="H1348">
            <v>76.291351666666657</v>
          </cell>
          <cell r="I1348">
            <v>81.397655833333332</v>
          </cell>
          <cell r="J1348">
            <v>89.793155000000013</v>
          </cell>
        </row>
        <row r="1349">
          <cell r="A1349" t="str">
            <v>35519(22)</v>
          </cell>
          <cell r="D1349" t="str">
            <v>ADDITIVES FOR LUBRICATINGOILS CONTAINING PETROLEUMOILS OR OILS OBTAINED    FROM BITUMINOUS MINERALS</v>
          </cell>
          <cell r="E1349">
            <v>100.00018083333335</v>
          </cell>
          <cell r="F1349">
            <v>101.17516666666668</v>
          </cell>
          <cell r="G1349">
            <v>102.72381583333333</v>
          </cell>
          <cell r="H1349">
            <v>102.08454833333334</v>
          </cell>
          <cell r="I1349">
            <v>101.13014999999997</v>
          </cell>
          <cell r="J1349">
            <v>101.13014999999997</v>
          </cell>
        </row>
        <row r="1350">
          <cell r="A1350" t="str">
            <v>35519(22)</v>
          </cell>
          <cell r="D1350" t="str">
            <v>ADDITIVES FOR LUBRICATINGOILS CONTAINING OTHER    MINERALS</v>
          </cell>
          <cell r="E1350">
            <v>100.00021000000002</v>
          </cell>
          <cell r="F1350">
            <v>101.98857000000001</v>
          </cell>
          <cell r="G1350">
            <v>100.99171416666667</v>
          </cell>
          <cell r="H1350">
            <v>99.047347500000015</v>
          </cell>
          <cell r="I1350">
            <v>100.32109999999999</v>
          </cell>
          <cell r="J1350">
            <v>102.18351999999999</v>
          </cell>
        </row>
        <row r="1351">
          <cell r="A1351" t="str">
            <v>35519(22)</v>
          </cell>
          <cell r="D1351" t="str">
            <v>OTHER ANTI-KNOCK         PREPARATIONS</v>
          </cell>
          <cell r="E1351">
            <v>100.00011250000001</v>
          </cell>
          <cell r="F1351">
            <v>128.54073666666665</v>
          </cell>
          <cell r="G1351">
            <v>95.768032499999975</v>
          </cell>
          <cell r="H1351">
            <v>89.824468333333328</v>
          </cell>
          <cell r="I1351">
            <v>90.431628333333322</v>
          </cell>
          <cell r="J1351">
            <v>92.632709999999989</v>
          </cell>
        </row>
        <row r="1352">
          <cell r="A1352" t="str">
            <v>35519(22)</v>
          </cell>
          <cell r="D1352" t="str">
            <v>PREPARATIONS FOR THE     TREATMENT OF TEXTILE     MATERIAL, LEATHER,       FURSKINS OR OTHER        MATERIAL</v>
          </cell>
          <cell r="E1352">
            <v>100.00028583333332</v>
          </cell>
          <cell r="F1352">
            <v>94.556140000000042</v>
          </cell>
          <cell r="G1352">
            <v>91.10341333333335</v>
          </cell>
          <cell r="H1352">
            <v>90.071890833333342</v>
          </cell>
          <cell r="I1352">
            <v>91.518885833333357</v>
          </cell>
          <cell r="J1352">
            <v>96.33265333333334</v>
          </cell>
        </row>
        <row r="1353">
          <cell r="A1353" t="str">
            <v>35617(22)</v>
          </cell>
          <cell r="D1353" t="str">
            <v>LUBRICATING PREPARATIONS CONTAINING PETROLEUM OIL OR OILS OBTAINED FROM    BITUMINOUS MINERALS</v>
          </cell>
          <cell r="E1353">
            <v>100.00141250000001</v>
          </cell>
          <cell r="F1353">
            <v>101.82627000000002</v>
          </cell>
          <cell r="G1353">
            <v>106.41613333333335</v>
          </cell>
          <cell r="H1353">
            <v>119.52059166666666</v>
          </cell>
          <cell r="I1353">
            <v>143.104015</v>
          </cell>
          <cell r="J1353">
            <v>144.23250999999999</v>
          </cell>
        </row>
        <row r="1354">
          <cell r="A1354" t="str">
            <v>35617(22)</v>
          </cell>
          <cell r="D1354" t="str">
            <v>OTHER LUBRICATING        PREPARATIONS CONTAINING  PETROLEUM OILS OR OILS   OBTAINED FROM BITUMINUOUSMINERALS</v>
          </cell>
          <cell r="E1354">
            <v>99.999388333333314</v>
          </cell>
          <cell r="F1354">
            <v>91.400910833333356</v>
          </cell>
          <cell r="G1354">
            <v>95.363555833333336</v>
          </cell>
          <cell r="H1354">
            <v>115.20737333333332</v>
          </cell>
          <cell r="I1354">
            <v>136.42817250000002</v>
          </cell>
          <cell r="J1354">
            <v>150.53457416666663</v>
          </cell>
        </row>
        <row r="1355">
          <cell r="A1355" t="str">
            <v>35519(22)</v>
          </cell>
          <cell r="D1355" t="str">
            <v>OTHER PREPARATIONS OF    TEXTILE, LEATHER,        FURSKINS &amp; OTHER         MATERIAL</v>
          </cell>
          <cell r="E1355">
            <v>100.00010916666666</v>
          </cell>
          <cell r="F1355">
            <v>102.73387916666668</v>
          </cell>
          <cell r="G1355">
            <v>99.139372500000022</v>
          </cell>
          <cell r="H1355">
            <v>103.31503166666664</v>
          </cell>
          <cell r="I1355">
            <v>110.39575750000002</v>
          </cell>
          <cell r="J1355">
            <v>114.83658750000002</v>
          </cell>
        </row>
        <row r="1356">
          <cell r="A1356" t="str">
            <v>35617(22)</v>
          </cell>
          <cell r="D1356" t="str">
            <v>OTHER LUBRICATING OIL    PREPARATIONS</v>
          </cell>
          <cell r="E1356">
            <v>100.00000083333335</v>
          </cell>
          <cell r="F1356">
            <v>98.082292499999994</v>
          </cell>
          <cell r="G1356">
            <v>101.90529333333333</v>
          </cell>
          <cell r="H1356">
            <v>118.11581000000001</v>
          </cell>
          <cell r="I1356">
            <v>137.15633166666666</v>
          </cell>
          <cell r="J1356">
            <v>145.93185666666665</v>
          </cell>
        </row>
        <row r="1357">
          <cell r="A1357" t="str">
            <v>35519(22)</v>
          </cell>
          <cell r="D1357" t="str">
            <v>OTHER PREPARATIONS FOR   OTHER MATERIALS</v>
          </cell>
          <cell r="E1357">
            <v>100.00010916666666</v>
          </cell>
          <cell r="F1357">
            <v>102.73387916666668</v>
          </cell>
          <cell r="G1357">
            <v>99.139372500000022</v>
          </cell>
          <cell r="H1357">
            <v>103.31503166666664</v>
          </cell>
          <cell r="I1357">
            <v>110.39575750000002</v>
          </cell>
          <cell r="J1357">
            <v>114.83658750000002</v>
          </cell>
        </row>
        <row r="1358">
          <cell r="A1358" t="str">
            <v>35511(22)</v>
          </cell>
          <cell r="D1358" t="str">
            <v>OTHER ARTIFICIAL WAXES &amp; PREPARED WAXES</v>
          </cell>
          <cell r="E1358">
            <v>100.00000166666663</v>
          </cell>
          <cell r="F1358">
            <v>87.187265833333356</v>
          </cell>
          <cell r="G1358">
            <v>94.320836666666665</v>
          </cell>
          <cell r="H1358">
            <v>100.05660750000001</v>
          </cell>
          <cell r="I1358">
            <v>99.663923333333315</v>
          </cell>
          <cell r="J1358">
            <v>103.53098250000002</v>
          </cell>
        </row>
        <row r="1359">
          <cell r="A1359" t="str">
            <v>35617(22)</v>
          </cell>
          <cell r="D1359" t="str">
            <v>MIXED ALKYLBENZENES</v>
          </cell>
          <cell r="E1359">
            <v>99.999855833333328</v>
          </cell>
          <cell r="F1359">
            <v>90.287611666666663</v>
          </cell>
          <cell r="G1359">
            <v>97.372264166666668</v>
          </cell>
          <cell r="H1359">
            <v>104.88600249999999</v>
          </cell>
          <cell r="I1359">
            <v>109.47143499999997</v>
          </cell>
          <cell r="J1359">
            <v>111.66488499999998</v>
          </cell>
        </row>
        <row r="1360">
          <cell r="A1360" t="str">
            <v>35519(22)</v>
          </cell>
          <cell r="D1360" t="str">
            <v>CHEMICAL ELEMENTS DOPED  FOR USE IN ELECTRONICS,  IN THE FORM OF DISCS,    WAFERS OR SIMILAR FORMS</v>
          </cell>
          <cell r="E1360">
            <v>99.999885833333337</v>
          </cell>
          <cell r="F1360">
            <v>87.212441666666663</v>
          </cell>
          <cell r="G1360">
            <v>96.183270833333339</v>
          </cell>
          <cell r="H1360">
            <v>100.44834416666667</v>
          </cell>
          <cell r="I1360">
            <v>107.47643916666667</v>
          </cell>
          <cell r="J1360">
            <v>105.65567583333336</v>
          </cell>
        </row>
        <row r="1361">
          <cell r="A1361" t="str">
            <v>35519(22)</v>
          </cell>
          <cell r="D1361" t="str">
            <v>PREPARED RUBBER          ACCELERATORS</v>
          </cell>
          <cell r="E1361">
            <v>100</v>
          </cell>
          <cell r="F1361">
            <v>96.813310833333347</v>
          </cell>
          <cell r="G1361">
            <v>99.63152833333335</v>
          </cell>
          <cell r="H1361">
            <v>104.16916583333332</v>
          </cell>
          <cell r="I1361">
            <v>93.250659166666665</v>
          </cell>
          <cell r="J1361">
            <v>84.763459999999995</v>
          </cell>
        </row>
        <row r="1362">
          <cell r="A1362" t="str">
            <v>35519(22)</v>
          </cell>
          <cell r="D1362" t="str">
            <v>COMPOSITE DIAGNOSTIC OR  LABORATORY REAGENTS, O/T THOSE OF HEADING NO.30.02OR 30.06; CERTIFIED      REFERENCE MATERIALS</v>
          </cell>
          <cell r="E1362">
            <v>100</v>
          </cell>
          <cell r="F1362">
            <v>98.637200000000036</v>
          </cell>
          <cell r="G1362">
            <v>60.062926666666669</v>
          </cell>
          <cell r="H1362">
            <v>75.554923333333349</v>
          </cell>
          <cell r="I1362">
            <v>70.966134999999994</v>
          </cell>
          <cell r="J1362">
            <v>65.541408333333322</v>
          </cell>
        </row>
        <row r="1363">
          <cell r="A1363" t="str">
            <v>35519(22)</v>
          </cell>
          <cell r="D1363" t="str">
            <v>SUPPORTED CATALYSTS, WITHNICKLE OR NICKLE         COMPOUNDS AS THE ACTIVE  SUBSTANCE</v>
          </cell>
          <cell r="E1363">
            <v>99.999855833333328</v>
          </cell>
          <cell r="F1363">
            <v>90.287611666666663</v>
          </cell>
          <cell r="G1363">
            <v>97.372264166666668</v>
          </cell>
          <cell r="H1363">
            <v>104.88600249999999</v>
          </cell>
          <cell r="I1363">
            <v>109.47143499999997</v>
          </cell>
          <cell r="J1363">
            <v>111.66488499999998</v>
          </cell>
        </row>
        <row r="1364">
          <cell r="A1364" t="str">
            <v>35519(22)</v>
          </cell>
          <cell r="D1364" t="str">
            <v>OTHER SUPPORTED CATALYSTS</v>
          </cell>
          <cell r="E1364">
            <v>100</v>
          </cell>
          <cell r="F1364">
            <v>97.590099999999993</v>
          </cell>
          <cell r="G1364">
            <v>157.99543</v>
          </cell>
          <cell r="H1364">
            <v>159.29018333333332</v>
          </cell>
          <cell r="I1364">
            <v>147.65316833333335</v>
          </cell>
          <cell r="J1364">
            <v>146.22994</v>
          </cell>
        </row>
        <row r="1365">
          <cell r="A1365" t="str">
            <v>35519(22)</v>
          </cell>
          <cell r="D1365" t="str">
            <v>OTHER REACTION INITIATORSAND OTHER PREPARATIONS   NOT ELSEWHERE SPECIFIED</v>
          </cell>
          <cell r="E1365">
            <v>100.00000333333332</v>
          </cell>
          <cell r="F1365">
            <v>93.07987</v>
          </cell>
          <cell r="G1365">
            <v>93.743582500000016</v>
          </cell>
          <cell r="H1365">
            <v>94.05915916666666</v>
          </cell>
          <cell r="I1365">
            <v>97.588095000000024</v>
          </cell>
          <cell r="J1365">
            <v>96.385900000000021</v>
          </cell>
        </row>
        <row r="1366">
          <cell r="A1366" t="str">
            <v>35519(22)</v>
          </cell>
          <cell r="D1366" t="str">
            <v>FINISHING AGENTS, DYE    CARRIERS &amp; OTHER PRODUCTS&amp; PREP. OF A KIND USED INTHE TEXTILE OR LIKE      INDUSTRIES</v>
          </cell>
          <cell r="E1366">
            <v>99.999935833333353</v>
          </cell>
          <cell r="F1366">
            <v>97.644804999999991</v>
          </cell>
          <cell r="G1366">
            <v>98.105755833333333</v>
          </cell>
          <cell r="H1366">
            <v>105.61422249999998</v>
          </cell>
          <cell r="I1366">
            <v>115.48756499999998</v>
          </cell>
          <cell r="J1366">
            <v>122.64931500000003</v>
          </cell>
        </row>
        <row r="1367">
          <cell r="A1367" t="str">
            <v>35519(22)</v>
          </cell>
          <cell r="D1367" t="str">
            <v>ANTI-OXIDISING           PREPARATIONS &amp; OTHER     COMPOUND STABILISERS FOR RUBBER OR PLASTICS</v>
          </cell>
          <cell r="E1367">
            <v>99.999954166666669</v>
          </cell>
          <cell r="F1367">
            <v>94.425332499999982</v>
          </cell>
          <cell r="G1367">
            <v>87.128994999999989</v>
          </cell>
          <cell r="H1367">
            <v>94.496328333333338</v>
          </cell>
          <cell r="I1367">
            <v>99.000135833333303</v>
          </cell>
          <cell r="J1367">
            <v>98.13039666666667</v>
          </cell>
        </row>
        <row r="1368">
          <cell r="A1368" t="str">
            <v>35519(22)</v>
          </cell>
          <cell r="D1368" t="str">
            <v>PICKLING PREPARATIONS FORMETAL SURFACES,SOLDERING,BRAZING/WELDING POWDERS &amp;PASTERS CONSISTING OF    METAL AND OTHER MATERIALS</v>
          </cell>
          <cell r="E1368">
            <v>99.999999166666669</v>
          </cell>
          <cell r="F1368">
            <v>86.758704166666675</v>
          </cell>
          <cell r="G1368">
            <v>76.669245000000004</v>
          </cell>
          <cell r="H1368">
            <v>84.517320833333329</v>
          </cell>
          <cell r="I1368">
            <v>106.81123333333332</v>
          </cell>
          <cell r="J1368">
            <v>135.58463750000001</v>
          </cell>
        </row>
        <row r="1369">
          <cell r="A1369" t="str">
            <v>35519(22)</v>
          </cell>
          <cell r="D1369" t="str">
            <v>OTHER PICKLING           PREPARATIONS SOLDERING,  FLUKES ETC</v>
          </cell>
          <cell r="E1369">
            <v>99.999390833333308</v>
          </cell>
          <cell r="F1369">
            <v>87.0245258333333</v>
          </cell>
          <cell r="G1369">
            <v>87.795519999999996</v>
          </cell>
          <cell r="H1369">
            <v>99.298752499999992</v>
          </cell>
          <cell r="I1369">
            <v>114.82896916666667</v>
          </cell>
          <cell r="J1369">
            <v>111.47398749999998</v>
          </cell>
        </row>
        <row r="1370">
          <cell r="A1370" t="str">
            <v>35519(22)</v>
          </cell>
          <cell r="D1370" t="str">
            <v>PREPARED ADDITIVES FOR   CEMENTS, MORTARS OR      CONCRETES</v>
          </cell>
          <cell r="E1370">
            <v>99.996510833333332</v>
          </cell>
          <cell r="F1370">
            <v>111.18049000000001</v>
          </cell>
          <cell r="G1370">
            <v>109.61211</v>
          </cell>
          <cell r="H1370">
            <v>116.36190250000001</v>
          </cell>
          <cell r="I1370">
            <v>117.40756666666668</v>
          </cell>
          <cell r="J1370">
            <v>117.50262000000001</v>
          </cell>
        </row>
        <row r="1371">
          <cell r="A1371" t="str">
            <v>35517(22)</v>
          </cell>
          <cell r="D1371" t="str">
            <v>COPYING PASTES WITH A    BASIS OF GELATIN</v>
          </cell>
          <cell r="E1371">
            <v>100.00150666666667</v>
          </cell>
          <cell r="F1371">
            <v>91.868853333333362</v>
          </cell>
          <cell r="G1371">
            <v>101.35694666666664</v>
          </cell>
          <cell r="H1371">
            <v>105.8750866666667</v>
          </cell>
          <cell r="I1371">
            <v>106.74106750000001</v>
          </cell>
          <cell r="J1371">
            <v>107.07993000000002</v>
          </cell>
        </row>
        <row r="1372">
          <cell r="A1372" t="str">
            <v>35517(22)</v>
          </cell>
          <cell r="D1372" t="str">
            <v>OTHER CHEMICAL PRODUCTS  AND PREPARATIONS OF THE  CHEMICAL OR ALLIED       INDUSTRIES, NES</v>
          </cell>
          <cell r="E1372">
            <v>99.999968333333314</v>
          </cell>
          <cell r="F1372">
            <v>86.033504166666674</v>
          </cell>
          <cell r="G1372">
            <v>87.702159166666661</v>
          </cell>
          <cell r="H1372">
            <v>100.42256083333334</v>
          </cell>
          <cell r="I1372">
            <v>101.88729000000002</v>
          </cell>
          <cell r="J1372">
            <v>101.88729000000002</v>
          </cell>
        </row>
        <row r="1373">
          <cell r="A1373" t="str">
            <v>31114(22)</v>
          </cell>
          <cell r="D1373" t="str">
            <v>WHOLE BOVINE SKIN        LEATHER, OF A UNIT       SURFACE AREA NOT EXD     28 SQUARE FEET (2.6 M2)</v>
          </cell>
          <cell r="E1373">
            <v>99.999925833333336</v>
          </cell>
          <cell r="F1373">
            <v>96.482458333333341</v>
          </cell>
          <cell r="G1373">
            <v>95.264114166666687</v>
          </cell>
          <cell r="H1373">
            <v>98.757882500000008</v>
          </cell>
          <cell r="I1373">
            <v>108.744165</v>
          </cell>
          <cell r="J1373">
            <v>119.70100500000001</v>
          </cell>
        </row>
        <row r="1374">
          <cell r="A1374" t="str">
            <v>33511(22)</v>
          </cell>
          <cell r="D1374" t="str">
            <v>OTHER BOVINE OR EQUINE   LEATHER</v>
          </cell>
          <cell r="E1374">
            <v>99.999925833333336</v>
          </cell>
          <cell r="F1374">
            <v>96.482458333333341</v>
          </cell>
          <cell r="G1374">
            <v>95.264114166666687</v>
          </cell>
          <cell r="H1374">
            <v>98.757882500000008</v>
          </cell>
          <cell r="I1374">
            <v>108.744165</v>
          </cell>
          <cell r="J1374">
            <v>119.70100500000001</v>
          </cell>
        </row>
        <row r="1375">
          <cell r="A1375" t="str">
            <v>33511(22)</v>
          </cell>
          <cell r="D1375" t="str">
            <v>BOVINE LEATHER FULL      GRAINS &amp; GRAIN SPLITS</v>
          </cell>
          <cell r="E1375">
            <v>99.999925833333336</v>
          </cell>
          <cell r="F1375">
            <v>96.482458333333341</v>
          </cell>
          <cell r="G1375">
            <v>95.264114166666687</v>
          </cell>
          <cell r="H1375">
            <v>98.757882500000008</v>
          </cell>
          <cell r="I1375">
            <v>108.744165</v>
          </cell>
          <cell r="J1375">
            <v>119.70100500000001</v>
          </cell>
        </row>
        <row r="1376">
          <cell r="A1376" t="str">
            <v>33511(22)</v>
          </cell>
          <cell r="D1376" t="str">
            <v>BOVINE &amp; EQUINE LEATHER, OTHER THAN FULL GRAINS &amp; GRAIN SPLITS</v>
          </cell>
          <cell r="E1376">
            <v>99.999925833333336</v>
          </cell>
          <cell r="F1376">
            <v>96.482458333333341</v>
          </cell>
          <cell r="G1376">
            <v>95.264114166666687</v>
          </cell>
          <cell r="H1376">
            <v>98.757882500000008</v>
          </cell>
          <cell r="I1376">
            <v>108.744165</v>
          </cell>
          <cell r="J1376">
            <v>119.70100500000001</v>
          </cell>
        </row>
        <row r="1377">
          <cell r="A1377" t="str">
            <v>35815(22)</v>
          </cell>
          <cell r="D1377" t="str">
            <v>OTHER PLATES, SHEETS &amp;   STRIP OF NON-CELLULAR    RUBBER</v>
          </cell>
          <cell r="E1377">
            <v>100</v>
          </cell>
          <cell r="F1377">
            <v>104.59087999999997</v>
          </cell>
          <cell r="G1377">
            <v>99.77630000000002</v>
          </cell>
          <cell r="H1377">
            <v>76.25854249999999</v>
          </cell>
          <cell r="I1377">
            <v>90.524757499999993</v>
          </cell>
          <cell r="J1377">
            <v>71.744789166666664</v>
          </cell>
        </row>
        <row r="1378">
          <cell r="A1378" t="str">
            <v>35815(22)</v>
          </cell>
          <cell r="D1378" t="str">
            <v>PIPING AND TUBING OF     UNHARDENED VULCANISED    RUBBER WITH FITTINGS</v>
          </cell>
          <cell r="E1378">
            <v>100</v>
          </cell>
          <cell r="F1378">
            <v>104.59087999999997</v>
          </cell>
          <cell r="G1378">
            <v>99.77630000000002</v>
          </cell>
          <cell r="H1378">
            <v>76.25854249999999</v>
          </cell>
          <cell r="I1378">
            <v>90.524757499999993</v>
          </cell>
          <cell r="J1378">
            <v>71.744789166666664</v>
          </cell>
        </row>
        <row r="1379">
          <cell r="A1379" t="str">
            <v>35816(22)</v>
          </cell>
          <cell r="D1379" t="str">
            <v>NEW PNEUMATIC TYRES, OF  RUBBER, OF A KIND USED ONMOTOR CARS (INCL. STATIONWAGONS AND RACING CARS)</v>
          </cell>
          <cell r="E1379">
            <v>100.00002083333334</v>
          </cell>
          <cell r="F1379">
            <v>100.63902166666666</v>
          </cell>
          <cell r="G1379">
            <v>102.53439083333333</v>
          </cell>
          <cell r="H1379">
            <v>92.491937499999977</v>
          </cell>
          <cell r="I1379">
            <v>97.333533333333307</v>
          </cell>
          <cell r="J1379">
            <v>97.422509999999974</v>
          </cell>
        </row>
        <row r="1380">
          <cell r="A1380" t="str">
            <v>35816(22)</v>
          </cell>
          <cell r="D1380" t="str">
            <v>NEW PNEUMATIC TYRES, OF  RUBBER, OF A KIND USED ONBUSES OR LORRIES</v>
          </cell>
          <cell r="E1380">
            <v>100</v>
          </cell>
          <cell r="F1380">
            <v>80.058173333333315</v>
          </cell>
          <cell r="G1380">
            <v>78.234889999999993</v>
          </cell>
          <cell r="H1380">
            <v>64.019983333333329</v>
          </cell>
          <cell r="I1380">
            <v>66.01903333333334</v>
          </cell>
          <cell r="J1380">
            <v>71.734964166666671</v>
          </cell>
        </row>
        <row r="1381">
          <cell r="A1381" t="str">
            <v>35816(22)</v>
          </cell>
          <cell r="D1381" t="str">
            <v>OTHER CONVEYOR BELTS OR  BELTINGS</v>
          </cell>
          <cell r="E1381">
            <v>100</v>
          </cell>
          <cell r="F1381">
            <v>98.107820000000004</v>
          </cell>
          <cell r="G1381">
            <v>84.632423333333321</v>
          </cell>
          <cell r="H1381">
            <v>107.37686666666669</v>
          </cell>
          <cell r="I1381">
            <v>110.42438999999997</v>
          </cell>
          <cell r="J1381">
            <v>108.5176533333333</v>
          </cell>
        </row>
        <row r="1382">
          <cell r="A1382" t="str">
            <v>35816(22)</v>
          </cell>
          <cell r="D1382" t="str">
            <v>OTHER TRANSMISSION BELTS OF BELTING</v>
          </cell>
          <cell r="E1382">
            <v>100</v>
          </cell>
          <cell r="F1382">
            <v>104.83953083333333</v>
          </cell>
          <cell r="G1382">
            <v>119.50296250000004</v>
          </cell>
          <cell r="H1382">
            <v>110.69688416666668</v>
          </cell>
          <cell r="I1382">
            <v>100.63065333333336</v>
          </cell>
          <cell r="J1382">
            <v>106.1972191666667</v>
          </cell>
        </row>
        <row r="1383">
          <cell r="A1383" t="str">
            <v>35821(22)</v>
          </cell>
          <cell r="D1383" t="str">
            <v>ARTICLES OF HARD RUBBER</v>
          </cell>
          <cell r="E1383">
            <v>100</v>
          </cell>
          <cell r="F1383">
            <v>100</v>
          </cell>
          <cell r="G1383">
            <v>131.13214333333332</v>
          </cell>
          <cell r="H1383">
            <v>111.36539499999999</v>
          </cell>
          <cell r="I1383">
            <v>93.722515000000016</v>
          </cell>
          <cell r="J1383">
            <v>91.130969999999991</v>
          </cell>
        </row>
        <row r="1384">
          <cell r="A1384" t="str">
            <v>35819(22)</v>
          </cell>
          <cell r="D1384" t="str">
            <v>OTHER ARTICLES OF        CELLULAR RUBBER</v>
          </cell>
          <cell r="E1384">
            <v>100</v>
          </cell>
          <cell r="F1384">
            <v>104.83953083333333</v>
          </cell>
          <cell r="G1384">
            <v>119.50296250000004</v>
          </cell>
          <cell r="H1384">
            <v>110.69688416666668</v>
          </cell>
          <cell r="I1384">
            <v>100.63065333333336</v>
          </cell>
          <cell r="J1384">
            <v>106.1972191666667</v>
          </cell>
        </row>
        <row r="1385">
          <cell r="A1385" t="str">
            <v>35815(22)</v>
          </cell>
          <cell r="D1385" t="str">
            <v>OTHER THAN PIPE SEAL     RINGS</v>
          </cell>
          <cell r="E1385">
            <v>100</v>
          </cell>
          <cell r="F1385">
            <v>104.83953083333333</v>
          </cell>
          <cell r="G1385">
            <v>119.50296250000004</v>
          </cell>
          <cell r="H1385">
            <v>110.69688416666668</v>
          </cell>
          <cell r="I1385">
            <v>100.63065333333336</v>
          </cell>
          <cell r="J1385">
            <v>106.1972191666667</v>
          </cell>
        </row>
        <row r="1386">
          <cell r="A1386" t="str">
            <v>35819(22)</v>
          </cell>
          <cell r="D1386" t="str">
            <v>OTHER ARTICLES OF        UNHARDENED VULCANISED    RUBBER</v>
          </cell>
          <cell r="E1386">
            <v>100</v>
          </cell>
          <cell r="F1386">
            <v>106.20290166666669</v>
          </cell>
          <cell r="G1386">
            <v>123.57339166666665</v>
          </cell>
          <cell r="H1386">
            <v>111.120195</v>
          </cell>
          <cell r="I1386">
            <v>99.784349999999989</v>
          </cell>
          <cell r="J1386">
            <v>107.09156833333334</v>
          </cell>
        </row>
        <row r="1387">
          <cell r="A1387" t="str">
            <v>34115(22)</v>
          </cell>
          <cell r="D1387" t="str">
            <v>FACE VENEER SHEETS,      CONIFEROUS, OF A THICK-  NESS NOT &gt; 6 MM</v>
          </cell>
          <cell r="E1387">
            <v>100</v>
          </cell>
          <cell r="F1387">
            <v>102.78227999999999</v>
          </cell>
          <cell r="G1387">
            <v>137.10570000000004</v>
          </cell>
          <cell r="H1387">
            <v>132.85053083333335</v>
          </cell>
          <cell r="I1387">
            <v>126.89764416666669</v>
          </cell>
          <cell r="J1387">
            <v>131.11532000000003</v>
          </cell>
        </row>
        <row r="1388">
          <cell r="A1388" t="str">
            <v>34115(22)</v>
          </cell>
          <cell r="D1388" t="str">
            <v>FACE VENEER SHEETS, OF   OTHER WOOD, OF A THICK-  NESS NOT &gt; 6 MM</v>
          </cell>
          <cell r="E1388">
            <v>99.999999166666669</v>
          </cell>
          <cell r="F1388">
            <v>101.73386416666668</v>
          </cell>
          <cell r="G1388">
            <v>108.60107000000002</v>
          </cell>
          <cell r="H1388">
            <v>108.60107000000002</v>
          </cell>
          <cell r="I1388">
            <v>108.60107000000002</v>
          </cell>
          <cell r="J1388">
            <v>108.60107000000002</v>
          </cell>
        </row>
        <row r="1389">
          <cell r="A1389" t="str">
            <v>34323(22)</v>
          </cell>
          <cell r="D1389" t="str">
            <v>PARQUET PANELS, OF WOOD</v>
          </cell>
          <cell r="E1389">
            <v>100.00088833333334</v>
          </cell>
          <cell r="F1389">
            <v>103.60863833333333</v>
          </cell>
          <cell r="G1389">
            <v>81.314159166666684</v>
          </cell>
          <cell r="H1389">
            <v>82.795772499999984</v>
          </cell>
          <cell r="I1389">
            <v>80.73312416666667</v>
          </cell>
          <cell r="J1389">
            <v>86.158710000000013</v>
          </cell>
        </row>
        <row r="1390">
          <cell r="A1390" t="str">
            <v>35513(22)</v>
          </cell>
          <cell r="D1390" t="str">
            <v>JOSS STICKS.</v>
          </cell>
          <cell r="E1390">
            <v>100.00088833333334</v>
          </cell>
          <cell r="F1390">
            <v>103.60863833333333</v>
          </cell>
          <cell r="G1390">
            <v>81.314159166666684</v>
          </cell>
          <cell r="H1390">
            <v>82.795772499999984</v>
          </cell>
          <cell r="I1390">
            <v>80.73312416666667</v>
          </cell>
          <cell r="J1390">
            <v>86.158710000000013</v>
          </cell>
        </row>
        <row r="1391">
          <cell r="A1391" t="str">
            <v>34512(22)</v>
          </cell>
          <cell r="D1391" t="str">
            <v>NEWSPRINT IN ROLLS.</v>
          </cell>
          <cell r="E1391">
            <v>100</v>
          </cell>
          <cell r="F1391">
            <v>109.80391999999998</v>
          </cell>
          <cell r="G1391">
            <v>77.328427499999989</v>
          </cell>
          <cell r="H1391">
            <v>81.249997500000021</v>
          </cell>
          <cell r="I1391">
            <v>93.954250000000002</v>
          </cell>
          <cell r="J1391">
            <v>97.549020000000013</v>
          </cell>
        </row>
        <row r="1392">
          <cell r="A1392" t="str">
            <v>34513(22)</v>
          </cell>
          <cell r="D1392" t="str">
            <v>CARBONISING BASE PAPER</v>
          </cell>
          <cell r="E1392">
            <v>99.999921666666651</v>
          </cell>
          <cell r="F1392">
            <v>98.708723333333324</v>
          </cell>
          <cell r="G1392">
            <v>88.386655000000005</v>
          </cell>
          <cell r="H1392">
            <v>91.847165833333335</v>
          </cell>
          <cell r="I1392">
            <v>96.985121666666686</v>
          </cell>
          <cell r="J1392">
            <v>97.861351666666678</v>
          </cell>
        </row>
        <row r="1393">
          <cell r="A1393" t="str">
            <v>34513(22)</v>
          </cell>
          <cell r="D1393" t="str">
            <v>UNCOATED PRINTING PAPER  IN ROLLS, WT &gt; 40G/M2 BUTNE 150G/M2 OF WHICH NOT &gt;10% BY WT OF TOTAL FIBRE CONT. IS BY MECH PROCESS</v>
          </cell>
          <cell r="E1393">
            <v>99.999921666666651</v>
          </cell>
          <cell r="F1393">
            <v>98.708723333333324</v>
          </cell>
          <cell r="G1393">
            <v>88.386655000000005</v>
          </cell>
          <cell r="H1393">
            <v>91.847165833333335</v>
          </cell>
          <cell r="I1393">
            <v>96.985121666666686</v>
          </cell>
          <cell r="J1393">
            <v>97.861351666666678</v>
          </cell>
        </row>
        <row r="1394">
          <cell r="A1394" t="str">
            <v>34513(22)</v>
          </cell>
          <cell r="D1394" t="str">
            <v>UNCOATED PRINT. PAPER IN SHEETS, WT &gt;40G/M2 BUT NE150G/M2 OF WHICH NOT &gt;10%BY WT OF TOTAL FIBRE CON-TENT IS BY MECH PROCESS</v>
          </cell>
          <cell r="E1394">
            <v>99.999921666666651</v>
          </cell>
          <cell r="F1394">
            <v>98.708723333333324</v>
          </cell>
          <cell r="G1394">
            <v>88.386655000000005</v>
          </cell>
          <cell r="H1394">
            <v>91.847165833333335</v>
          </cell>
          <cell r="I1394">
            <v>96.985121666666686</v>
          </cell>
          <cell r="J1394">
            <v>97.861351666666678</v>
          </cell>
        </row>
        <row r="1395">
          <cell r="A1395" t="str">
            <v>34513(22)</v>
          </cell>
          <cell r="D1395" t="str">
            <v>UNCOATED WRITING PAPER,  WEIGHING 40 G/M2 OR MORE BUT NOT &gt; 150 G/M2</v>
          </cell>
          <cell r="E1395">
            <v>99.999921666666651</v>
          </cell>
          <cell r="F1395">
            <v>98.708723333333324</v>
          </cell>
          <cell r="G1395">
            <v>88.386655000000005</v>
          </cell>
          <cell r="H1395">
            <v>91.847165833333335</v>
          </cell>
          <cell r="I1395">
            <v>96.985121666666686</v>
          </cell>
          <cell r="J1395">
            <v>97.861351666666678</v>
          </cell>
        </row>
        <row r="1396">
          <cell r="A1396" t="str">
            <v>34513(22)</v>
          </cell>
          <cell r="D1396" t="str">
            <v>OTHER PAPER &amp; PAPERBOARD WEIGHING 40 G/M2 OR MORE BUT NOT &gt; 150 G/M2</v>
          </cell>
          <cell r="E1396">
            <v>99.999921666666651</v>
          </cell>
          <cell r="F1396">
            <v>98.708723333333324</v>
          </cell>
          <cell r="G1396">
            <v>88.386655000000005</v>
          </cell>
          <cell r="H1396">
            <v>91.847165833333335</v>
          </cell>
          <cell r="I1396">
            <v>96.985121666666686</v>
          </cell>
          <cell r="J1396">
            <v>97.861351666666678</v>
          </cell>
        </row>
        <row r="1397">
          <cell r="A1397" t="str">
            <v>34514(22)</v>
          </cell>
          <cell r="D1397" t="str">
            <v>PAPER AND PAPERBOARD,    WEIGHING MORE THAN       150 G/M2</v>
          </cell>
          <cell r="E1397">
            <v>99.999921666666651</v>
          </cell>
          <cell r="F1397">
            <v>98.708723333333324</v>
          </cell>
          <cell r="G1397">
            <v>88.386655000000005</v>
          </cell>
          <cell r="H1397">
            <v>91.847165833333335</v>
          </cell>
          <cell r="I1397">
            <v>96.985121666666686</v>
          </cell>
          <cell r="J1397">
            <v>97.861351666666678</v>
          </cell>
        </row>
        <row r="1398">
          <cell r="A1398" t="str">
            <v>34513(22)</v>
          </cell>
          <cell r="D1398" t="str">
            <v>UNCOATED PRINTING PAPER: IN ROLLS</v>
          </cell>
          <cell r="E1398">
            <v>99.999921666666651</v>
          </cell>
          <cell r="F1398">
            <v>98.708723333333324</v>
          </cell>
          <cell r="G1398">
            <v>88.386655000000005</v>
          </cell>
          <cell r="H1398">
            <v>91.847165833333335</v>
          </cell>
          <cell r="I1398">
            <v>96.985121666666686</v>
          </cell>
          <cell r="J1398">
            <v>97.861351666666678</v>
          </cell>
        </row>
        <row r="1399">
          <cell r="A1399" t="str">
            <v>39251(22)</v>
          </cell>
          <cell r="D1399" t="str">
            <v>SELF-COPY PAPER</v>
          </cell>
          <cell r="E1399">
            <v>99.999384166666687</v>
          </cell>
          <cell r="F1399">
            <v>99.059193333333326</v>
          </cell>
          <cell r="G1399">
            <v>94.959342500000005</v>
          </cell>
          <cell r="H1399">
            <v>88.038912500000009</v>
          </cell>
          <cell r="I1399">
            <v>86.451377499999992</v>
          </cell>
          <cell r="J1399">
            <v>78.791129999999981</v>
          </cell>
        </row>
        <row r="1400">
          <cell r="A1400" t="str">
            <v>39251(22)</v>
          </cell>
          <cell r="D1400" t="str">
            <v>OTHER COPYING OR TRANSFERPAPERS</v>
          </cell>
          <cell r="E1400">
            <v>99.999921666666651</v>
          </cell>
          <cell r="F1400">
            <v>98.708723333333324</v>
          </cell>
          <cell r="G1400">
            <v>88.386655000000005</v>
          </cell>
          <cell r="H1400">
            <v>91.847165833333335</v>
          </cell>
          <cell r="I1400">
            <v>96.985121666666686</v>
          </cell>
          <cell r="J1400">
            <v>97.861351666666678</v>
          </cell>
        </row>
        <row r="1401">
          <cell r="A1401" t="str">
            <v>34516(22)</v>
          </cell>
          <cell r="D1401" t="str">
            <v>COATED PRINTING PAPER    WEIGHING NOT &gt; 150 G/M2</v>
          </cell>
          <cell r="E1401">
            <v>99.999921666666651</v>
          </cell>
          <cell r="F1401">
            <v>98.708723333333324</v>
          </cell>
          <cell r="G1401">
            <v>88.386655000000005</v>
          </cell>
          <cell r="H1401">
            <v>91.847165833333335</v>
          </cell>
          <cell r="I1401">
            <v>96.985121666666686</v>
          </cell>
          <cell r="J1401">
            <v>97.861351666666678</v>
          </cell>
        </row>
        <row r="1402">
          <cell r="A1402" t="str">
            <v>34516(22)</v>
          </cell>
          <cell r="D1402" t="str">
            <v>COATED PRINTING PAPER    WEIGHING &gt; 150 G/M2</v>
          </cell>
          <cell r="E1402">
            <v>99.999921666666651</v>
          </cell>
          <cell r="F1402">
            <v>98.708723333333324</v>
          </cell>
          <cell r="G1402">
            <v>88.386655000000005</v>
          </cell>
          <cell r="H1402">
            <v>91.847165833333335</v>
          </cell>
          <cell r="I1402">
            <v>96.985121666666686</v>
          </cell>
          <cell r="J1402">
            <v>97.861351666666678</v>
          </cell>
        </row>
        <row r="1403">
          <cell r="A1403" t="str">
            <v>34516(22)</v>
          </cell>
          <cell r="D1403" t="str">
            <v>OTHER PRINTING OR WRITINGPAPERS RULED, LINED OR   SQUARED</v>
          </cell>
          <cell r="E1403">
            <v>99.999921666666651</v>
          </cell>
          <cell r="F1403">
            <v>98.708723333333324</v>
          </cell>
          <cell r="G1403">
            <v>88.386655000000005</v>
          </cell>
          <cell r="H1403">
            <v>91.847165833333335</v>
          </cell>
          <cell r="I1403">
            <v>96.985121666666686</v>
          </cell>
          <cell r="J1403">
            <v>97.861351666666678</v>
          </cell>
        </row>
        <row r="1404">
          <cell r="A1404" t="str">
            <v>34514(22)</v>
          </cell>
          <cell r="D1404" t="str">
            <v>KRAFTLINER, UNBLEACHED</v>
          </cell>
          <cell r="E1404">
            <v>100</v>
          </cell>
          <cell r="F1404">
            <v>90.557940000000002</v>
          </cell>
          <cell r="G1404">
            <v>88.412019999999998</v>
          </cell>
          <cell r="H1404">
            <v>86.874105</v>
          </cell>
          <cell r="I1404">
            <v>89.091559999999987</v>
          </cell>
          <cell r="J1404">
            <v>91.452075833333353</v>
          </cell>
        </row>
        <row r="1405">
          <cell r="A1405" t="str">
            <v>34514(22)</v>
          </cell>
          <cell r="D1405" t="str">
            <v>KRAFTLINER, BLEACHED</v>
          </cell>
          <cell r="E1405">
            <v>100.00001083333332</v>
          </cell>
          <cell r="F1405">
            <v>86.435040833333332</v>
          </cell>
          <cell r="G1405">
            <v>84.671502500000003</v>
          </cell>
          <cell r="H1405">
            <v>95.002567499999998</v>
          </cell>
          <cell r="I1405">
            <v>92.03682000000002</v>
          </cell>
          <cell r="J1405">
            <v>92.03682000000002</v>
          </cell>
        </row>
        <row r="1406">
          <cell r="A1406" t="str">
            <v>34514(22)</v>
          </cell>
          <cell r="D1406" t="str">
            <v>SACK KRAFT PAPER,        UNBLEACHED</v>
          </cell>
          <cell r="E1406">
            <v>99.999998333333309</v>
          </cell>
          <cell r="F1406">
            <v>94.825964999999997</v>
          </cell>
          <cell r="G1406">
            <v>93.82251416666665</v>
          </cell>
          <cell r="H1406">
            <v>83.662590833333326</v>
          </cell>
          <cell r="I1406">
            <v>91.470679166666656</v>
          </cell>
          <cell r="J1406">
            <v>95.202259999999981</v>
          </cell>
        </row>
        <row r="1407">
          <cell r="A1407" t="str">
            <v>34514(22)</v>
          </cell>
          <cell r="D1407" t="str">
            <v>SACK KRAFT PAPER,BLEACHED</v>
          </cell>
          <cell r="E1407">
            <v>99.999921666666651</v>
          </cell>
          <cell r="F1407">
            <v>98.708723333333324</v>
          </cell>
          <cell r="G1407">
            <v>88.386655000000005</v>
          </cell>
          <cell r="H1407">
            <v>91.847165833333335</v>
          </cell>
          <cell r="I1407">
            <v>96.985121666666686</v>
          </cell>
          <cell r="J1407">
            <v>97.861351666666678</v>
          </cell>
        </row>
        <row r="1408">
          <cell r="A1408" t="str">
            <v>34514(22)</v>
          </cell>
          <cell r="D1408" t="str">
            <v>OTHER KRAFT PAPER AND    PAPERBOARD WEIGHING 150  G/M2 OR LESS, UNBLEACHED</v>
          </cell>
          <cell r="E1408">
            <v>99.999271666666701</v>
          </cell>
          <cell r="F1408">
            <v>113.88603000000001</v>
          </cell>
          <cell r="G1408">
            <v>111.02108666666668</v>
          </cell>
          <cell r="H1408">
            <v>108.92256499999996</v>
          </cell>
          <cell r="I1408">
            <v>110.29116666666667</v>
          </cell>
          <cell r="J1408">
            <v>111.25831083333335</v>
          </cell>
        </row>
        <row r="1409">
          <cell r="A1409" t="str">
            <v>34514(22)</v>
          </cell>
          <cell r="D1409" t="str">
            <v>OTHER KRAFT PAPER AND    PAPERBOARD, O/T SPECIAL  KRAFT FOODBOARD, WEIGHING150 G/M2 OR LESS</v>
          </cell>
          <cell r="E1409">
            <v>99.999375000000001</v>
          </cell>
          <cell r="F1409">
            <v>112.39339999999997</v>
          </cell>
          <cell r="G1409">
            <v>92.970864166666658</v>
          </cell>
          <cell r="H1409">
            <v>86.397327500000031</v>
          </cell>
          <cell r="I1409">
            <v>89.895888333333332</v>
          </cell>
          <cell r="J1409">
            <v>90.63325416666666</v>
          </cell>
        </row>
        <row r="1410">
          <cell r="A1410" t="str">
            <v>34514(22)</v>
          </cell>
          <cell r="D1410" t="str">
            <v>OTHER KRAFT PAPER AND    PAPERBOARD WEIGHING MORE THAN 150 G/M2 BUT LESS   THAN 225 G/M2, UNBLEACHED</v>
          </cell>
          <cell r="E1410">
            <v>99.99942333333334</v>
          </cell>
          <cell r="F1410">
            <v>116.98560750000001</v>
          </cell>
          <cell r="G1410">
            <v>157.9102608333333</v>
          </cell>
          <cell r="H1410">
            <v>155.03307916666665</v>
          </cell>
          <cell r="I1410">
            <v>167.18640000000002</v>
          </cell>
          <cell r="J1410">
            <v>175.66917999999995</v>
          </cell>
        </row>
        <row r="1411">
          <cell r="A1411" t="str">
            <v>34514(22)</v>
          </cell>
          <cell r="D1411" t="str">
            <v>OTHER KRAFT PAPER/PAPER- BOARD, O/T SPECIAL KRAFT FOODBOARD, O/T BLEACHED  UNIFORMLY, &gt; 95% OF WOOD FIBRES</v>
          </cell>
          <cell r="E1411">
            <v>100</v>
          </cell>
          <cell r="F1411">
            <v>83.022999999999996</v>
          </cell>
          <cell r="G1411">
            <v>68.784225000000006</v>
          </cell>
          <cell r="H1411">
            <v>103.17634000000001</v>
          </cell>
          <cell r="I1411">
            <v>112.90616749999997</v>
          </cell>
          <cell r="J1411">
            <v>119.82474999999999</v>
          </cell>
        </row>
        <row r="1412">
          <cell r="A1412" t="str">
            <v>34514(22)</v>
          </cell>
          <cell r="D1412" t="str">
            <v>OTHER KRAFT PAPER AND    PAPERBOARD WEIGHING 225  G/M2, O/T SPECIAL KRAFT  FOODBOARD</v>
          </cell>
          <cell r="E1412">
            <v>99.999921666666651</v>
          </cell>
          <cell r="F1412">
            <v>98.708723333333324</v>
          </cell>
          <cell r="G1412">
            <v>88.386655000000005</v>
          </cell>
          <cell r="H1412">
            <v>91.847165833333335</v>
          </cell>
          <cell r="I1412">
            <v>96.985121666666686</v>
          </cell>
          <cell r="J1412">
            <v>97.861351666666678</v>
          </cell>
        </row>
        <row r="1413">
          <cell r="A1413" t="str">
            <v>34514(22)</v>
          </cell>
          <cell r="D1413" t="str">
            <v>SEMI-CHEMICAL FLUTING    PAPER(CORRUGATING MEDIUM)</v>
          </cell>
          <cell r="E1413">
            <v>100</v>
          </cell>
          <cell r="F1413">
            <v>100</v>
          </cell>
          <cell r="G1413">
            <v>100</v>
          </cell>
          <cell r="H1413">
            <v>100</v>
          </cell>
          <cell r="I1413">
            <v>100</v>
          </cell>
          <cell r="J1413">
            <v>91.316991666666681</v>
          </cell>
        </row>
        <row r="1414">
          <cell r="A1414" t="str">
            <v>34514(22)</v>
          </cell>
          <cell r="D1414" t="str">
            <v>GLASSINE &amp; OTHER GLAZED  TRANSPARENT OR TRANSLU-  CENT PAPERS IN ROLLS OR  SHEETS</v>
          </cell>
          <cell r="E1414">
            <v>99.999996666666689</v>
          </cell>
          <cell r="F1414">
            <v>120.13937000000003</v>
          </cell>
          <cell r="G1414">
            <v>120.69686500000005</v>
          </cell>
          <cell r="H1414">
            <v>116.86411499999997</v>
          </cell>
          <cell r="I1414">
            <v>118.04878000000001</v>
          </cell>
          <cell r="J1414">
            <v>117.6771191666667</v>
          </cell>
        </row>
        <row r="1415">
          <cell r="A1415" t="str">
            <v>34514(22)</v>
          </cell>
          <cell r="D1415" t="str">
            <v>OTHER MULTI-PLY PAPER ANDPAPERBOARD</v>
          </cell>
          <cell r="E1415">
            <v>99.999921666666651</v>
          </cell>
          <cell r="F1415">
            <v>98.708723333333324</v>
          </cell>
          <cell r="G1415">
            <v>88.386655000000005</v>
          </cell>
          <cell r="H1415">
            <v>91.847165833333335</v>
          </cell>
          <cell r="I1415">
            <v>96.985121666666686</v>
          </cell>
          <cell r="J1415">
            <v>97.861351666666678</v>
          </cell>
        </row>
        <row r="1416">
          <cell r="A1416" t="str">
            <v>34514(22)</v>
          </cell>
          <cell r="D1416" t="str">
            <v>OTHER PAPER &amp; PAPERBOARD,WEIGHING 150 G/M2 OR LESSIN ROLLS OR SHEETS</v>
          </cell>
          <cell r="E1416">
            <v>99.999921666666651</v>
          </cell>
          <cell r="F1416">
            <v>98.708723333333324</v>
          </cell>
          <cell r="G1416">
            <v>88.386655000000005</v>
          </cell>
          <cell r="H1416">
            <v>91.847165833333335</v>
          </cell>
          <cell r="I1416">
            <v>96.985121666666686</v>
          </cell>
          <cell r="J1416">
            <v>97.861351666666678</v>
          </cell>
        </row>
        <row r="1417">
          <cell r="A1417" t="str">
            <v>34514(22)</v>
          </cell>
          <cell r="D1417" t="str">
            <v>OTHER PAPER &amp; PAPERBOARD,WEIGHING 225 G/M2 OR MOREIN ROLLS OR SHEETS</v>
          </cell>
          <cell r="E1417">
            <v>99.999921666666651</v>
          </cell>
          <cell r="F1417">
            <v>98.708723333333324</v>
          </cell>
          <cell r="G1417">
            <v>88.386655000000005</v>
          </cell>
          <cell r="H1417">
            <v>91.847165833333335</v>
          </cell>
          <cell r="I1417">
            <v>96.985121666666686</v>
          </cell>
          <cell r="J1417">
            <v>97.861351666666678</v>
          </cell>
        </row>
        <row r="1418">
          <cell r="A1418" t="str">
            <v>34515(22)</v>
          </cell>
          <cell r="D1418" t="str">
            <v>OTHER PAPER &amp; PAPERBOARD,CORRUGATED, O/T CREPED,  W/N EMBOSSED/PERFORATED, O/T KRAFT &amp; NOT FOR H/H  OR SANITARY PURPOSES</v>
          </cell>
          <cell r="E1418">
            <v>99.999954166666669</v>
          </cell>
          <cell r="F1418">
            <v>107.17854999999997</v>
          </cell>
          <cell r="G1418">
            <v>96.169504999999987</v>
          </cell>
          <cell r="H1418">
            <v>84.113595833333321</v>
          </cell>
          <cell r="I1418">
            <v>97.697290833333327</v>
          </cell>
          <cell r="J1418">
            <v>97.419197499999981</v>
          </cell>
        </row>
        <row r="1419">
          <cell r="A1419" t="str">
            <v>34514(22)</v>
          </cell>
          <cell r="D1419" t="str">
            <v>BLEACHED, PAPER &amp; PAPER- BOARD COATED, IMPREGNATEDOR COVERED WITH PLASTIC  WEIGHING &gt; 150 G/M2</v>
          </cell>
          <cell r="E1419">
            <v>99.999921666666651</v>
          </cell>
          <cell r="F1419">
            <v>98.708723333333324</v>
          </cell>
          <cell r="G1419">
            <v>88.386655000000005</v>
          </cell>
          <cell r="H1419">
            <v>91.847165833333335</v>
          </cell>
          <cell r="I1419">
            <v>96.985121666666686</v>
          </cell>
          <cell r="J1419">
            <v>97.861351666666678</v>
          </cell>
        </row>
        <row r="1420">
          <cell r="A1420" t="str">
            <v>34514(22)</v>
          </cell>
          <cell r="D1420" t="str">
            <v>UNBLEACHED, PAPER &amp; PAPER-BOARD COATED, IMPREGNA- TED OR COVERED WITH      PLASTIC</v>
          </cell>
          <cell r="E1420">
            <v>99.999921666666651</v>
          </cell>
          <cell r="F1420">
            <v>98.708723333333324</v>
          </cell>
          <cell r="G1420">
            <v>88.386655000000005</v>
          </cell>
          <cell r="H1420">
            <v>91.847165833333335</v>
          </cell>
          <cell r="I1420">
            <v>96.985121666666686</v>
          </cell>
          <cell r="J1420">
            <v>97.861351666666678</v>
          </cell>
        </row>
        <row r="1421">
          <cell r="A1421" t="str">
            <v>34514(22)</v>
          </cell>
          <cell r="D1421" t="str">
            <v>BLEACHED, KRAFT PAPER ANDPAPERBOARD WEIGHING 150  G/M2 OR &lt; &amp; CONTAIN &gt; 95%WOOD FIBRE OBTAINED BY   CHEMICAL PROCESS</v>
          </cell>
          <cell r="E1421">
            <v>99.999921666666651</v>
          </cell>
          <cell r="F1421">
            <v>98.708723333333324</v>
          </cell>
          <cell r="G1421">
            <v>88.386655000000005</v>
          </cell>
          <cell r="H1421">
            <v>91.847165833333335</v>
          </cell>
          <cell r="I1421">
            <v>96.985121666666686</v>
          </cell>
          <cell r="J1421">
            <v>97.861351666666678</v>
          </cell>
        </row>
        <row r="1422">
          <cell r="A1422" t="str">
            <v>34514(22)</v>
          </cell>
          <cell r="D1422" t="str">
            <v>OTHER KRAFT PAPER &amp; PAPER-BOARD, OTHER THAN USED  FOR WRITING, PRINTING OR OTHER GRAPHIC PURPOSES</v>
          </cell>
          <cell r="E1422">
            <v>99.999921666666651</v>
          </cell>
          <cell r="F1422">
            <v>98.708723333333324</v>
          </cell>
          <cell r="G1422">
            <v>88.386655000000005</v>
          </cell>
          <cell r="H1422">
            <v>91.847165833333335</v>
          </cell>
          <cell r="I1422">
            <v>96.985121666666686</v>
          </cell>
          <cell r="J1422">
            <v>97.861351666666678</v>
          </cell>
        </row>
        <row r="1423">
          <cell r="A1423" t="str">
            <v>34514(22)</v>
          </cell>
          <cell r="D1423" t="str">
            <v>OTHER PAPER &amp; PAPERBOARD,MULTI-PLY</v>
          </cell>
          <cell r="E1423">
            <v>99.999921666666651</v>
          </cell>
          <cell r="F1423">
            <v>98.708723333333324</v>
          </cell>
          <cell r="G1423">
            <v>88.386655000000005</v>
          </cell>
          <cell r="H1423">
            <v>91.847165833333335</v>
          </cell>
          <cell r="I1423">
            <v>96.985121666666686</v>
          </cell>
          <cell r="J1423">
            <v>97.861351666666678</v>
          </cell>
        </row>
        <row r="1424">
          <cell r="A1424" t="str">
            <v>34514(22)</v>
          </cell>
          <cell r="D1424" t="str">
            <v>OTHER PAPER &amp; PAPERBOARD,OTHER THAN MULTI-PLY</v>
          </cell>
          <cell r="E1424">
            <v>99.999921666666651</v>
          </cell>
          <cell r="F1424">
            <v>98.708723333333324</v>
          </cell>
          <cell r="G1424">
            <v>88.386655000000005</v>
          </cell>
          <cell r="H1424">
            <v>91.847165833333335</v>
          </cell>
          <cell r="I1424">
            <v>96.985121666666686</v>
          </cell>
          <cell r="J1424">
            <v>97.861351666666678</v>
          </cell>
        </row>
        <row r="1425">
          <cell r="A1425" t="str">
            <v>34515(22)</v>
          </cell>
          <cell r="D1425" t="str">
            <v>SELF-ADHESIVE PAPER AND  PAPERBOARD</v>
          </cell>
          <cell r="E1425">
            <v>99.999921666666651</v>
          </cell>
          <cell r="F1425">
            <v>98.708723333333324</v>
          </cell>
          <cell r="G1425">
            <v>88.386655000000005</v>
          </cell>
          <cell r="H1425">
            <v>91.847165833333335</v>
          </cell>
          <cell r="I1425">
            <v>96.985121666666686</v>
          </cell>
          <cell r="J1425">
            <v>97.861351666666678</v>
          </cell>
        </row>
        <row r="1426">
          <cell r="A1426" t="str">
            <v>34514(22)</v>
          </cell>
          <cell r="D1426" t="str">
            <v>PAPER &amp; PAPERBOARD,      COATED, IMPREGNATED OR   COVERED WITH WAX,        PARAFFIN WAX, STEARIN,   OIL OR GLYCEROL</v>
          </cell>
          <cell r="E1426">
            <v>99.999921666666651</v>
          </cell>
          <cell r="F1426">
            <v>98.708723333333324</v>
          </cell>
          <cell r="G1426">
            <v>88.386655000000005</v>
          </cell>
          <cell r="H1426">
            <v>91.847165833333335</v>
          </cell>
          <cell r="I1426">
            <v>96.985121666666686</v>
          </cell>
          <cell r="J1426">
            <v>97.861351666666678</v>
          </cell>
        </row>
        <row r="1427">
          <cell r="A1427" t="str">
            <v>34514(22)</v>
          </cell>
          <cell r="D1427" t="str">
            <v>OTHER PAPER, PAPERBOARD, CELLULOSE WADDING &amp; WEBS OF CELLULOSE FIBRES</v>
          </cell>
          <cell r="E1427">
            <v>99.999921666666651</v>
          </cell>
          <cell r="F1427">
            <v>98.708723333333324</v>
          </cell>
          <cell r="G1427">
            <v>88.386655000000005</v>
          </cell>
          <cell r="H1427">
            <v>91.847165833333335</v>
          </cell>
          <cell r="I1427">
            <v>96.985121666666686</v>
          </cell>
          <cell r="J1427">
            <v>97.861351666666678</v>
          </cell>
        </row>
        <row r="1428">
          <cell r="A1428" t="str">
            <v>34514(22)</v>
          </cell>
          <cell r="D1428" t="str">
            <v>OTHER COMPOSITE PAPER    AND PAPERBOARD, O/T LAMI-NATED INT. WITH BITUMEN, TAR OR ASPHALT</v>
          </cell>
          <cell r="E1428">
            <v>99.999921666666651</v>
          </cell>
          <cell r="F1428">
            <v>98.708723333333324</v>
          </cell>
          <cell r="G1428">
            <v>88.386655000000005</v>
          </cell>
          <cell r="H1428">
            <v>91.847165833333335</v>
          </cell>
          <cell r="I1428">
            <v>96.985121666666686</v>
          </cell>
          <cell r="J1428">
            <v>97.861351666666678</v>
          </cell>
        </row>
        <row r="1429">
          <cell r="A1429" t="str">
            <v>34513(22)</v>
          </cell>
          <cell r="D1429" t="str">
            <v>CARTONS, BOXES &amp; CASES,  OF CORRUGATED PAPER OR   PAPERBOARD</v>
          </cell>
          <cell r="E1429">
            <v>100.00007166666666</v>
          </cell>
          <cell r="F1429">
            <v>105.67207999999998</v>
          </cell>
          <cell r="G1429">
            <v>110.19930083333331</v>
          </cell>
          <cell r="H1429">
            <v>107.0791541666667</v>
          </cell>
          <cell r="I1429">
            <v>93.376097500000014</v>
          </cell>
          <cell r="J1429">
            <v>85.129634999999993</v>
          </cell>
        </row>
        <row r="1430">
          <cell r="A1430" t="str">
            <v>34514(22)</v>
          </cell>
          <cell r="D1430" t="str">
            <v>FOLDING CARTONS, BOXES &amp; CASES, OF NON-CORRUGATED PAPER OR PAPERBOARD</v>
          </cell>
          <cell r="E1430">
            <v>100.00008666666668</v>
          </cell>
          <cell r="F1430">
            <v>105.13455249999997</v>
          </cell>
          <cell r="G1430">
            <v>99.228111666666649</v>
          </cell>
          <cell r="H1430">
            <v>96.262555833333323</v>
          </cell>
          <cell r="I1430">
            <v>92.599984166666658</v>
          </cell>
          <cell r="J1430">
            <v>97.065326666666664</v>
          </cell>
        </row>
        <row r="1431">
          <cell r="A1431" t="str">
            <v>34515(22)</v>
          </cell>
          <cell r="D1431" t="str">
            <v>CIGARETTE PAPER, IN ROLLSOF A WIDTH NOT EXCEEDING 5 CM</v>
          </cell>
          <cell r="E1431">
            <v>100</v>
          </cell>
          <cell r="F1431">
            <v>105.15463999999997</v>
          </cell>
          <cell r="G1431">
            <v>128.15005666666667</v>
          </cell>
          <cell r="H1431">
            <v>159.56471833333336</v>
          </cell>
          <cell r="I1431">
            <v>170.08877249999998</v>
          </cell>
          <cell r="J1431">
            <v>174.2268</v>
          </cell>
        </row>
        <row r="1432">
          <cell r="A1432" t="str">
            <v>34519(22)</v>
          </cell>
          <cell r="D1432" t="str">
            <v>SELF-ADHESIVE PAPER IN   STRIPS OR ROLLS</v>
          </cell>
          <cell r="E1432">
            <v>100.00008666666668</v>
          </cell>
          <cell r="F1432">
            <v>105.13455249999997</v>
          </cell>
          <cell r="G1432">
            <v>99.228111666666649</v>
          </cell>
          <cell r="H1432">
            <v>96.262555833333323</v>
          </cell>
          <cell r="I1432">
            <v>92.599984166666658</v>
          </cell>
          <cell r="J1432">
            <v>97.065326666666664</v>
          </cell>
        </row>
        <row r="1433">
          <cell r="A1433" t="str">
            <v>34519(22)</v>
          </cell>
          <cell r="D1433" t="str">
            <v>OTHER FILTER PAPER AND   PAPERBOARD</v>
          </cell>
          <cell r="E1433">
            <v>100</v>
          </cell>
          <cell r="F1433">
            <v>94.466400000000007</v>
          </cell>
          <cell r="G1433">
            <v>73.616600833333351</v>
          </cell>
          <cell r="H1433">
            <v>70.849803333333327</v>
          </cell>
          <cell r="I1433">
            <v>81.818180000000012</v>
          </cell>
          <cell r="J1433">
            <v>81.818180000000012</v>
          </cell>
        </row>
        <row r="1434">
          <cell r="A1434" t="str">
            <v>34519(22)</v>
          </cell>
          <cell r="D1434" t="str">
            <v>BOBBINS, SPOOLS, COPS &amp;  SIMILAR SUPPORTS, OF A   KIND USED FOR WINDING    TEXTILE YARN</v>
          </cell>
          <cell r="E1434">
            <v>100.00008666666668</v>
          </cell>
          <cell r="F1434">
            <v>105.13455249999997</v>
          </cell>
          <cell r="G1434">
            <v>99.228111666666649</v>
          </cell>
          <cell r="H1434">
            <v>96.262555833333323</v>
          </cell>
          <cell r="I1434">
            <v>92.599984166666658</v>
          </cell>
          <cell r="J1434">
            <v>97.065326666666664</v>
          </cell>
        </row>
        <row r="1435">
          <cell r="A1435" t="str">
            <v>34517(22)</v>
          </cell>
          <cell r="D1435" t="str">
            <v>SANITARY TOWELS &amp; TAMPONS</v>
          </cell>
          <cell r="E1435">
            <v>100.00000333333332</v>
          </cell>
          <cell r="F1435">
            <v>108.04772833333334</v>
          </cell>
          <cell r="G1435">
            <v>103.54064333333334</v>
          </cell>
          <cell r="H1435">
            <v>104.65357083333333</v>
          </cell>
          <cell r="I1435">
            <v>100.95504749999999</v>
          </cell>
          <cell r="J1435">
            <v>106.43346250000002</v>
          </cell>
        </row>
        <row r="1436">
          <cell r="A1436" t="str">
            <v>34517(22)</v>
          </cell>
          <cell r="D1436" t="str">
            <v>BABY NAPKINS</v>
          </cell>
          <cell r="E1436">
            <v>100.00007833333333</v>
          </cell>
          <cell r="F1436">
            <v>103.97033083333335</v>
          </cell>
          <cell r="G1436">
            <v>92.336838333333347</v>
          </cell>
          <cell r="H1436">
            <v>86.83499333333333</v>
          </cell>
          <cell r="I1436">
            <v>85.063164999999998</v>
          </cell>
          <cell r="J1436">
            <v>95.487305000000006</v>
          </cell>
        </row>
        <row r="1437">
          <cell r="A1437" t="str">
            <v>34519(22)</v>
          </cell>
          <cell r="D1437" t="str">
            <v>JOSS PAPER</v>
          </cell>
          <cell r="E1437">
            <v>100.0003475</v>
          </cell>
          <cell r="F1437">
            <v>111.48776583333336</v>
          </cell>
          <cell r="G1437">
            <v>117.12721416666666</v>
          </cell>
          <cell r="H1437">
            <v>97.604601666666653</v>
          </cell>
          <cell r="I1437">
            <v>108.05977</v>
          </cell>
          <cell r="J1437">
            <v>111.32357916666668</v>
          </cell>
        </row>
        <row r="1438">
          <cell r="A1438" t="str">
            <v>34519(22)</v>
          </cell>
          <cell r="D1438" t="str">
            <v>OTHER PAPER &amp; PAPERBOARD CUT TO SIZE OR SHAPE IN  STRIPS, ROLLS OR SHEETS</v>
          </cell>
          <cell r="E1438">
            <v>100</v>
          </cell>
          <cell r="F1438">
            <v>98.577239999999989</v>
          </cell>
          <cell r="G1438">
            <v>106.62262916666666</v>
          </cell>
          <cell r="H1438">
            <v>139.71883250000002</v>
          </cell>
          <cell r="I1438">
            <v>156.04674916666664</v>
          </cell>
          <cell r="J1438">
            <v>166.66667000000004</v>
          </cell>
        </row>
        <row r="1439">
          <cell r="A1439" t="str">
            <v>34519(22)</v>
          </cell>
          <cell r="D1439" t="str">
            <v>OTHER ARTICLES OF PAPER  PULP, PAPER, PAPERBOARD  OR CELLULOSE WADDING</v>
          </cell>
          <cell r="E1439">
            <v>100.00054333333331</v>
          </cell>
          <cell r="F1439">
            <v>112.82185250000005</v>
          </cell>
          <cell r="G1439">
            <v>98.644615833333333</v>
          </cell>
          <cell r="H1439">
            <v>96.85922916666668</v>
          </cell>
          <cell r="I1439">
            <v>102.24738583333337</v>
          </cell>
          <cell r="J1439">
            <v>101.21118000000001</v>
          </cell>
        </row>
        <row r="1440">
          <cell r="A1440" t="str">
            <v>33119(22)</v>
          </cell>
          <cell r="D1440" t="str">
            <v>COT YARN &gt; 85% COTTON NOTFOR RETAIL SALE, SINGLE  YARN, OF UNCOMBED FIBRE, &gt; 714.29 DECITEX         (&lt; 14 METRIC NUMBER)</v>
          </cell>
          <cell r="E1440">
            <v>100</v>
          </cell>
          <cell r="F1440">
            <v>94.924569999999989</v>
          </cell>
          <cell r="G1440">
            <v>87.002939999999995</v>
          </cell>
          <cell r="H1440">
            <v>94.044919999999962</v>
          </cell>
          <cell r="I1440">
            <v>106.70204750000002</v>
          </cell>
          <cell r="J1440">
            <v>99.643386666666686</v>
          </cell>
        </row>
        <row r="1441">
          <cell r="A1441" t="str">
            <v>33119(22)</v>
          </cell>
          <cell r="D1441" t="str">
            <v>COT YARN &gt;85% COT NOT FORRET SALE, SINGLE YARN, OFCOMBED FIB &gt; 714.29 DEC. (&lt; 14 METRIC NUMBER)</v>
          </cell>
          <cell r="E1441">
            <v>100.00011666666666</v>
          </cell>
          <cell r="F1441">
            <v>92.010529166666672</v>
          </cell>
          <cell r="G1441">
            <v>89.869775833333335</v>
          </cell>
          <cell r="H1441">
            <v>101.30308666666666</v>
          </cell>
          <cell r="I1441">
            <v>113.88511916666668</v>
          </cell>
          <cell r="J1441">
            <v>122.81363416666666</v>
          </cell>
        </row>
        <row r="1442">
          <cell r="A1442" t="str">
            <v>33119(22)</v>
          </cell>
          <cell r="D1442" t="str">
            <v>COT YARN &gt;85% COT NOT FORRET SALE, SINGLE YARN, OFUNCOMBED FIB &lt;714.29 BUT &gt;232.56 DEC. (&gt;14 BUT    &lt; 43 METRIC NUMBER)</v>
          </cell>
          <cell r="E1442">
            <v>100.00011666666666</v>
          </cell>
          <cell r="F1442">
            <v>92.010529166666672</v>
          </cell>
          <cell r="G1442">
            <v>89.869775833333335</v>
          </cell>
          <cell r="H1442">
            <v>101.30308666666666</v>
          </cell>
          <cell r="I1442">
            <v>113.88511916666668</v>
          </cell>
          <cell r="J1442">
            <v>122.81363416666666</v>
          </cell>
        </row>
        <row r="1443">
          <cell r="A1443" t="str">
            <v>33119(22)</v>
          </cell>
          <cell r="D1443" t="str">
            <v>COT YARN &gt;85% COT NOT FORRET SALE, SINGLE YARN, OFCOMBED FIB &lt; 714.29 BUT  &gt;232.56 DECITEX (&gt;14 BUT &lt; 43 METRIC NUMBER)</v>
          </cell>
          <cell r="E1443">
            <v>100.00011666666666</v>
          </cell>
          <cell r="F1443">
            <v>92.010529166666672</v>
          </cell>
          <cell r="G1443">
            <v>89.869775833333335</v>
          </cell>
          <cell r="H1443">
            <v>101.30308666666666</v>
          </cell>
          <cell r="I1443">
            <v>113.88511916666668</v>
          </cell>
          <cell r="J1443">
            <v>122.81363416666666</v>
          </cell>
        </row>
        <row r="1444">
          <cell r="A1444" t="str">
            <v>33119(22)</v>
          </cell>
          <cell r="D1444" t="str">
            <v>COT YARN &lt;85% COT NOT FORRET SALE, SINGLE YARN,   OF UNCOMBED FIB, &gt; 714.29DECITEX (&lt; 14 METRIC     NUMBER)</v>
          </cell>
          <cell r="E1444">
            <v>100.00011666666666</v>
          </cell>
          <cell r="F1444">
            <v>92.010529166666672</v>
          </cell>
          <cell r="G1444">
            <v>89.869775833333335</v>
          </cell>
          <cell r="H1444">
            <v>101.30308666666666</v>
          </cell>
          <cell r="I1444">
            <v>113.88511916666668</v>
          </cell>
          <cell r="J1444">
            <v>122.81363416666666</v>
          </cell>
        </row>
        <row r="1445">
          <cell r="A1445" t="str">
            <v>33119(22)</v>
          </cell>
          <cell r="D1445" t="str">
            <v>COT YARN &lt;85% COT NOT FORRET SALE, SINGLE YARN,   OF UNCOMBED FIB, &lt; 714.29BUT &gt; 232.56 DEC.(&gt; 14   BUT &lt; 43 METRIC NUMBER)</v>
          </cell>
          <cell r="E1445">
            <v>100.00011666666666</v>
          </cell>
          <cell r="F1445">
            <v>92.010529166666672</v>
          </cell>
          <cell r="G1445">
            <v>89.869775833333335</v>
          </cell>
          <cell r="H1445">
            <v>101.30308666666666</v>
          </cell>
          <cell r="I1445">
            <v>113.88511916666668</v>
          </cell>
          <cell r="J1445">
            <v>122.81363416666666</v>
          </cell>
        </row>
        <row r="1446">
          <cell r="A1446" t="str">
            <v>33122(22)</v>
          </cell>
          <cell r="D1446" t="str">
            <v>TEXTURED YARN OF NYLON OROTHER POLYAMIDES, MEASUR-ING &lt; 50 TEX PER SINGLE  YARN</v>
          </cell>
          <cell r="E1446">
            <v>100</v>
          </cell>
          <cell r="F1446">
            <v>55.127670000000009</v>
          </cell>
          <cell r="G1446">
            <v>51.151109999999996</v>
          </cell>
          <cell r="H1446">
            <v>88.363329999999962</v>
          </cell>
          <cell r="I1446">
            <v>88.363329999999962</v>
          </cell>
          <cell r="J1446">
            <v>88.363329999999962</v>
          </cell>
        </row>
        <row r="1447">
          <cell r="A1447" t="str">
            <v>33122(22)</v>
          </cell>
          <cell r="D1447" t="str">
            <v>TEXTURED YARN,POLYESTERS</v>
          </cell>
          <cell r="E1447">
            <v>100.00000083333335</v>
          </cell>
          <cell r="F1447">
            <v>88.57176250000002</v>
          </cell>
          <cell r="G1447">
            <v>75.275554999999997</v>
          </cell>
          <cell r="H1447">
            <v>83.420348333333322</v>
          </cell>
          <cell r="I1447">
            <v>90.312098333333338</v>
          </cell>
          <cell r="J1447">
            <v>91.901609166666645</v>
          </cell>
        </row>
        <row r="1448">
          <cell r="A1448" t="str">
            <v>33122(22)</v>
          </cell>
          <cell r="D1448" t="str">
            <v>YARN, SINGLE, UNTWISTED  OR WITH A TWIST &lt; 50 TURNPER METRE OF NYLON OR    OTHER POLYAMIDES</v>
          </cell>
          <cell r="E1448">
            <v>100.00059916666669</v>
          </cell>
          <cell r="F1448">
            <v>102.68307000000001</v>
          </cell>
          <cell r="G1448">
            <v>117.30925999999997</v>
          </cell>
          <cell r="H1448">
            <v>131.90548083333334</v>
          </cell>
          <cell r="I1448">
            <v>159.44948166666666</v>
          </cell>
          <cell r="J1448">
            <v>201.91938833333333</v>
          </cell>
        </row>
        <row r="1449">
          <cell r="A1449" t="str">
            <v>33122(22)</v>
          </cell>
          <cell r="D1449" t="str">
            <v>OTHER YARN CONTAINING 85%OR MORE BY WEIGHT OF     SYNTHETIC STAPLE FIBRE,  FOR RETAIL SALE</v>
          </cell>
          <cell r="E1449">
            <v>100.00011666666666</v>
          </cell>
          <cell r="F1449">
            <v>92.010529166666672</v>
          </cell>
          <cell r="G1449">
            <v>89.869775833333335</v>
          </cell>
          <cell r="H1449">
            <v>101.30308666666666</v>
          </cell>
          <cell r="I1449">
            <v>113.88511916666668</v>
          </cell>
          <cell r="J1449">
            <v>122.81363416666666</v>
          </cell>
        </row>
        <row r="1450">
          <cell r="A1450" t="str">
            <v>33122(22)</v>
          </cell>
          <cell r="D1450" t="str">
            <v>OTHER YARN, OF POLYESTER STAPLE FIBRES, MIXED     MAINLY OR SOLELY WITH AR-TIFICIAL STAPLE FIBRES,  NOT PUT UP FOR RET. SALE</v>
          </cell>
          <cell r="E1450">
            <v>100.00011666666666</v>
          </cell>
          <cell r="F1450">
            <v>92.010529166666672</v>
          </cell>
          <cell r="G1450">
            <v>89.869775833333335</v>
          </cell>
          <cell r="H1450">
            <v>101.30308666666666</v>
          </cell>
          <cell r="I1450">
            <v>113.88511916666668</v>
          </cell>
          <cell r="J1450">
            <v>122.81363416666666</v>
          </cell>
        </row>
        <row r="1451">
          <cell r="A1451" t="str">
            <v>33122(22)</v>
          </cell>
          <cell r="D1451" t="str">
            <v>OTHER YARN, OF POLYESTER STAPLE FIBRES, MIXED     MAINLY OR SOLELY WITH    COTTON, NOT PUT UP FOR   RETAIL SALE</v>
          </cell>
          <cell r="E1451">
            <v>100.00011666666666</v>
          </cell>
          <cell r="F1451">
            <v>92.010529166666672</v>
          </cell>
          <cell r="G1451">
            <v>89.869775833333335</v>
          </cell>
          <cell r="H1451">
            <v>101.30308666666666</v>
          </cell>
          <cell r="I1451">
            <v>113.88511916666668</v>
          </cell>
          <cell r="J1451">
            <v>122.81363416666666</v>
          </cell>
        </row>
        <row r="1452">
          <cell r="A1452" t="str">
            <v>33122(22)</v>
          </cell>
          <cell r="D1452" t="str">
            <v>OTHER YARN, OF ARTIFICIALSTAPLE FIBRES, NOT PUT UPFOR RETAIL SALE</v>
          </cell>
          <cell r="E1452">
            <v>100.00011666666666</v>
          </cell>
          <cell r="F1452">
            <v>92.010529166666672</v>
          </cell>
          <cell r="G1452">
            <v>89.869775833333335</v>
          </cell>
          <cell r="H1452">
            <v>101.30308666666666</v>
          </cell>
          <cell r="I1452">
            <v>113.88511916666668</v>
          </cell>
          <cell r="J1452">
            <v>122.81363416666666</v>
          </cell>
        </row>
        <row r="1453">
          <cell r="A1453" t="str">
            <v>36123(22)</v>
          </cell>
          <cell r="D1453" t="str">
            <v>CHOPPED STRANDS, OF GLASSFIBRES, OF A LENGTH OF   NOT &gt; 50 MM</v>
          </cell>
          <cell r="E1453">
            <v>99.999531666666655</v>
          </cell>
          <cell r="F1453">
            <v>102.46074000000003</v>
          </cell>
          <cell r="G1453">
            <v>102.04082000000002</v>
          </cell>
          <cell r="H1453">
            <v>97.654975000000007</v>
          </cell>
          <cell r="I1453">
            <v>95.04213</v>
          </cell>
          <cell r="J1453">
            <v>90.189710000000019</v>
          </cell>
        </row>
        <row r="1454">
          <cell r="A1454" t="str">
            <v>33127(22)</v>
          </cell>
          <cell r="D1454" t="str">
            <v>WV FABRICS OF COTTON, CTG85% OR MORE BY WEIGHT OF COTTON, UNBLEACHED, PLAINWEAVE, WEIGHING NOT &gt;    100 G/M2</v>
          </cell>
          <cell r="E1454">
            <v>99.996196666666691</v>
          </cell>
          <cell r="F1454">
            <v>84.027224999999987</v>
          </cell>
          <cell r="G1454">
            <v>120.52773666666667</v>
          </cell>
          <cell r="H1454">
            <v>118.34151</v>
          </cell>
          <cell r="I1454">
            <v>140.29884999999996</v>
          </cell>
          <cell r="J1454">
            <v>140.29884999999996</v>
          </cell>
        </row>
        <row r="1455">
          <cell r="A1455" t="str">
            <v>33127(22)</v>
          </cell>
          <cell r="D1455" t="str">
            <v>OTHER WOVEN FABRICS OF   COTTON, UNBLEACHED, CTG  85% OR MORE BY WEIGHT OF COTTON, WEIGHING NOT &gt;   200 G/M2</v>
          </cell>
          <cell r="E1455">
            <v>99.996196666666691</v>
          </cell>
          <cell r="F1455">
            <v>84.027224999999987</v>
          </cell>
          <cell r="G1455">
            <v>120.52773666666667</v>
          </cell>
          <cell r="H1455">
            <v>118.34151</v>
          </cell>
          <cell r="I1455">
            <v>140.29884999999996</v>
          </cell>
          <cell r="J1455">
            <v>140.29884999999996</v>
          </cell>
        </row>
        <row r="1456">
          <cell r="A1456" t="str">
            <v>33127(22)</v>
          </cell>
          <cell r="D1456" t="str">
            <v>OTHER WOVEN FABRICS OF &gt; 85% COTTON, UNBLEACHED,  PLAIN WEAVE, WEIGHING &gt;  200 G/M2</v>
          </cell>
          <cell r="E1456">
            <v>99.996196666666691</v>
          </cell>
          <cell r="F1456">
            <v>84.027224999999987</v>
          </cell>
          <cell r="G1456">
            <v>120.52773666666667</v>
          </cell>
          <cell r="H1456">
            <v>118.34151</v>
          </cell>
          <cell r="I1456">
            <v>140.29884999999996</v>
          </cell>
          <cell r="J1456">
            <v>140.29884999999996</v>
          </cell>
        </row>
        <row r="1457">
          <cell r="A1457" t="str">
            <v>33127(22)</v>
          </cell>
          <cell r="D1457" t="str">
            <v>WV FABRICS OF COTTON, CTG85% OR MORE BY WEIGHT OF COTTON, BLEACHED, PLAIN  WEAVE, WEIGHING NOT &gt;    100 G/M2</v>
          </cell>
          <cell r="E1457">
            <v>99.996196666666691</v>
          </cell>
          <cell r="F1457">
            <v>84.027224999999987</v>
          </cell>
          <cell r="G1457">
            <v>120.52773666666667</v>
          </cell>
          <cell r="H1457">
            <v>118.34151</v>
          </cell>
          <cell r="I1457">
            <v>140.29884999999996</v>
          </cell>
          <cell r="J1457">
            <v>140.29884999999996</v>
          </cell>
        </row>
        <row r="1458">
          <cell r="A1458" t="str">
            <v>33127(22)</v>
          </cell>
          <cell r="D1458" t="str">
            <v>WV FABRICS OF COTTON, CTG85% OR MORE BY WEIGHT OF COTTON, DYED, PLAIN WEAVEWEIGHING &gt; 100 G/M2</v>
          </cell>
          <cell r="E1458">
            <v>99.996196666666691</v>
          </cell>
          <cell r="F1458">
            <v>84.027224999999987</v>
          </cell>
          <cell r="G1458">
            <v>120.52773666666667</v>
          </cell>
          <cell r="H1458">
            <v>118.34151</v>
          </cell>
          <cell r="I1458">
            <v>140.29884999999996</v>
          </cell>
          <cell r="J1458">
            <v>140.29884999999996</v>
          </cell>
        </row>
        <row r="1459">
          <cell r="A1459" t="str">
            <v>33127(22)</v>
          </cell>
          <cell r="D1459" t="str">
            <v>WOVEN FABRICS, CTG 85% ORMORE OF COTTON, OF YARN  OF DIFF. COLOURS, PLAIN  WEAVE, WEIGHING &gt;100 G/M2</v>
          </cell>
          <cell r="E1459">
            <v>99.996196666666691</v>
          </cell>
          <cell r="F1459">
            <v>84.027224999999987</v>
          </cell>
          <cell r="G1459">
            <v>120.52773666666667</v>
          </cell>
          <cell r="H1459">
            <v>118.34151</v>
          </cell>
          <cell r="I1459">
            <v>140.29884999999996</v>
          </cell>
          <cell r="J1459">
            <v>140.29884999999996</v>
          </cell>
        </row>
        <row r="1460">
          <cell r="A1460" t="str">
            <v>33127(22)</v>
          </cell>
          <cell r="D1460" t="str">
            <v>WOVEN FABRICS OF COTTON, CTG 85% OR MORE OF       COTTON, PRINTED, PLAIN   WEAVE, WEIGHING NOT      &gt; 100 G/M2</v>
          </cell>
          <cell r="E1460">
            <v>99.996196666666691</v>
          </cell>
          <cell r="F1460">
            <v>84.027224999999987</v>
          </cell>
          <cell r="G1460">
            <v>120.52773666666667</v>
          </cell>
          <cell r="H1460">
            <v>118.34151</v>
          </cell>
          <cell r="I1460">
            <v>140.29884999999996</v>
          </cell>
          <cell r="J1460">
            <v>140.29884999999996</v>
          </cell>
        </row>
        <row r="1461">
          <cell r="A1461" t="str">
            <v>33127(22)</v>
          </cell>
          <cell r="D1461" t="str">
            <v>OTHER WV FABRICS OF COT.,CTG 85% OR MORE OF COTTONPRINTED,WEIGHING NOT MORETHAN 200 G/M2</v>
          </cell>
          <cell r="E1461">
            <v>99.996196666666691</v>
          </cell>
          <cell r="F1461">
            <v>84.027224999999987</v>
          </cell>
          <cell r="G1461">
            <v>120.52773666666667</v>
          </cell>
          <cell r="H1461">
            <v>118.34151</v>
          </cell>
          <cell r="I1461">
            <v>140.29884999999996</v>
          </cell>
          <cell r="J1461">
            <v>140.29884999999996</v>
          </cell>
        </row>
        <row r="1462">
          <cell r="A1462" t="str">
            <v>33127(22)</v>
          </cell>
          <cell r="D1462" t="str">
            <v>WV FABRICS OF COTTON, CTG85% OR MORE OF COTTON,   DYED, PLAIN WEAVE, WEIGH-ING &gt; 200 G/M2</v>
          </cell>
          <cell r="E1462">
            <v>99.996196666666691</v>
          </cell>
          <cell r="F1462">
            <v>84.027224999999987</v>
          </cell>
          <cell r="G1462">
            <v>120.52773666666667</v>
          </cell>
          <cell r="H1462">
            <v>118.34151</v>
          </cell>
          <cell r="I1462">
            <v>140.29884999999996</v>
          </cell>
          <cell r="J1462">
            <v>140.29884999999996</v>
          </cell>
        </row>
        <row r="1463">
          <cell r="A1463" t="str">
            <v>33127(22)</v>
          </cell>
          <cell r="D1463" t="str">
            <v>WV FABRICS OF COTTON, CTG85% OR MORE COTTON       DYED, 3-THREAD OR 4-     THREAD TWILL, INCL CROSS TWILL WT&gt;200 G/M2</v>
          </cell>
          <cell r="E1463">
            <v>99.996196666666691</v>
          </cell>
          <cell r="F1463">
            <v>84.027224999999987</v>
          </cell>
          <cell r="G1463">
            <v>120.52773666666667</v>
          </cell>
          <cell r="H1463">
            <v>118.34151</v>
          </cell>
          <cell r="I1463">
            <v>140.29884999999996</v>
          </cell>
          <cell r="J1463">
            <v>140.29884999999996</v>
          </cell>
        </row>
        <row r="1464">
          <cell r="A1464" t="str">
            <v>33127(22)</v>
          </cell>
          <cell r="D1464" t="str">
            <v>OTHER WOVEN FABRICS OF   COTTON,CTG 85% OR MORE   OF COTTON, DYED, WEIGHING&gt; 200 G/M2</v>
          </cell>
          <cell r="E1464">
            <v>99.996196666666691</v>
          </cell>
          <cell r="F1464">
            <v>84.027224999999987</v>
          </cell>
          <cell r="G1464">
            <v>120.52773666666667</v>
          </cell>
          <cell r="H1464">
            <v>118.34151</v>
          </cell>
          <cell r="I1464">
            <v>140.29884999999996</v>
          </cell>
          <cell r="J1464">
            <v>140.29884999999996</v>
          </cell>
        </row>
        <row r="1465">
          <cell r="A1465" t="str">
            <v>33127(22)</v>
          </cell>
          <cell r="D1465" t="str">
            <v>DENIM OF &gt; 85% COTTON OF YARNS OF DIFFERENT       COLOURS WEIGHING &gt; 200   G/M2</v>
          </cell>
          <cell r="E1465">
            <v>99.996196666666691</v>
          </cell>
          <cell r="F1465">
            <v>84.027224999999987</v>
          </cell>
          <cell r="G1465">
            <v>120.52773666666667</v>
          </cell>
          <cell r="H1465">
            <v>118.34151</v>
          </cell>
          <cell r="I1465">
            <v>140.29884999999996</v>
          </cell>
          <cell r="J1465">
            <v>140.29884999999996</v>
          </cell>
        </row>
        <row r="1466">
          <cell r="A1466" t="str">
            <v>33122(22)</v>
          </cell>
          <cell r="D1466" t="str">
            <v>OTHER WOVEN FABRICS FROM HIGH TENACITY YARN OF    NYLON OR OTHER POLYAMIDESOR OF POLYESTERS</v>
          </cell>
          <cell r="E1466">
            <v>99.996953333333323</v>
          </cell>
          <cell r="F1466">
            <v>114.89482333333331</v>
          </cell>
          <cell r="G1466">
            <v>104.10179833333333</v>
          </cell>
          <cell r="H1466">
            <v>79.465063333333333</v>
          </cell>
          <cell r="I1466">
            <v>85.562249999999992</v>
          </cell>
          <cell r="J1466">
            <v>95.385110833333343</v>
          </cell>
        </row>
        <row r="1467">
          <cell r="A1467" t="str">
            <v>33122(22)</v>
          </cell>
          <cell r="D1467" t="str">
            <v>TYRE CORD FABRICS OBTAIN-ED FROM STRIP OR THE LIKEOF SYNTHETIC FILAMENT    YARN</v>
          </cell>
          <cell r="E1467">
            <v>100.00005833333333</v>
          </cell>
          <cell r="F1467">
            <v>100.19824666666668</v>
          </cell>
          <cell r="G1467">
            <v>86.11204166666667</v>
          </cell>
          <cell r="H1467">
            <v>80.801296666666673</v>
          </cell>
          <cell r="I1467">
            <v>81.171409166666677</v>
          </cell>
          <cell r="J1467">
            <v>109.33053166666664</v>
          </cell>
        </row>
        <row r="1468">
          <cell r="A1468" t="str">
            <v>33122(22)</v>
          </cell>
          <cell r="D1468" t="str">
            <v>OTHER WOVEN FABRICS OF   SYNTHETIC FILAMENT YARN  OBTAINED FROM STRIP OR   THE LIKE</v>
          </cell>
          <cell r="E1468">
            <v>99.999611666666681</v>
          </cell>
          <cell r="F1468">
            <v>100.58563083333334</v>
          </cell>
          <cell r="G1468">
            <v>96.851148333333327</v>
          </cell>
          <cell r="H1468">
            <v>86.426139166666658</v>
          </cell>
          <cell r="I1468">
            <v>88.007658333333339</v>
          </cell>
          <cell r="J1468">
            <v>92.498880000000014</v>
          </cell>
        </row>
        <row r="1469">
          <cell r="A1469" t="str">
            <v>33129(22)</v>
          </cell>
          <cell r="D1469" t="str">
            <v>WV. FAB. CONT. &gt; 85% BY  WT. OF FILAMENT OF NYLON/OTHER POLYAMIDES O/T     ELASTIC FAB. &amp; TRIM.     UNBLEACHED/BLEACHED.</v>
          </cell>
          <cell r="E1469">
            <v>100</v>
          </cell>
          <cell r="F1469">
            <v>99.599599999999981</v>
          </cell>
          <cell r="G1469">
            <v>95.562229166666697</v>
          </cell>
          <cell r="H1469">
            <v>88.688690833333339</v>
          </cell>
          <cell r="I1469">
            <v>99.457791666666651</v>
          </cell>
          <cell r="J1469">
            <v>112.40406749999997</v>
          </cell>
        </row>
        <row r="1470">
          <cell r="A1470" t="str">
            <v>33129(22)</v>
          </cell>
          <cell r="D1470" t="str">
            <v>WV. FAB. CONT. &gt; 85% BY  WT. OF FILAMENT OF NYLON/OTHER POLYAMIDES O/T     ELASTIC FAB. &amp; TRIM.     DYED</v>
          </cell>
          <cell r="E1470">
            <v>100.00063833333334</v>
          </cell>
          <cell r="F1470">
            <v>104.62956083333333</v>
          </cell>
          <cell r="G1470">
            <v>98.915237500000018</v>
          </cell>
          <cell r="H1470">
            <v>93.424379999999985</v>
          </cell>
          <cell r="I1470">
            <v>98.069262500000008</v>
          </cell>
          <cell r="J1470">
            <v>97.542519166666665</v>
          </cell>
        </row>
        <row r="1471">
          <cell r="A1471" t="str">
            <v>33129(22)</v>
          </cell>
          <cell r="D1471" t="str">
            <v>OTHER WV FABRICS OF SYN  FILAMENT YARN, CTG 85% ORMORE BY WT OF TEXTURED   POLYESTER FILAMENTS, DYED</v>
          </cell>
          <cell r="E1471">
            <v>100.000815</v>
          </cell>
          <cell r="F1471">
            <v>88.939504999999997</v>
          </cell>
          <cell r="G1471">
            <v>88.163984999999997</v>
          </cell>
          <cell r="H1471">
            <v>102.89879833333335</v>
          </cell>
          <cell r="I1471">
            <v>96.531396666666666</v>
          </cell>
          <cell r="J1471">
            <v>102.1028725</v>
          </cell>
        </row>
        <row r="1472">
          <cell r="A1472" t="str">
            <v>33129(22)</v>
          </cell>
          <cell r="D1472" t="str">
            <v>WV FAB, &gt;85% BY WT. OF   TEXTURED  POLYESTER      FILAMENTS, PTD, FOR O/T  BATIK OR SUITING</v>
          </cell>
          <cell r="E1472">
            <v>100</v>
          </cell>
          <cell r="F1472">
            <v>107.35293999999996</v>
          </cell>
          <cell r="G1472">
            <v>116.17646999999999</v>
          </cell>
          <cell r="H1472">
            <v>95.588240000000027</v>
          </cell>
          <cell r="I1472">
            <v>95.588240000000027</v>
          </cell>
          <cell r="J1472">
            <v>95.588240000000027</v>
          </cell>
        </row>
        <row r="1473">
          <cell r="A1473" t="str">
            <v>33129(22)</v>
          </cell>
          <cell r="D1473" t="str">
            <v>OTHER WOVEN FABRICS, CTG 85% OR MORE BY WEIGHT OF NON-TEXTURED POLYESTER   FILAMENTS</v>
          </cell>
          <cell r="E1473">
            <v>99.999611666666681</v>
          </cell>
          <cell r="F1473">
            <v>100.58563083333334</v>
          </cell>
          <cell r="G1473">
            <v>96.851148333333327</v>
          </cell>
          <cell r="H1473">
            <v>86.426139166666658</v>
          </cell>
          <cell r="I1473">
            <v>88.007658333333339</v>
          </cell>
          <cell r="J1473">
            <v>92.498880000000014</v>
          </cell>
        </row>
        <row r="1474">
          <cell r="A1474" t="str">
            <v>33129(22)</v>
          </cell>
          <cell r="D1474" t="str">
            <v>WOVEN FABRICS, &gt; 85% BY  WEIGHT OF SYNTHETIC      FILAMENTS, PRINTED, FOR  OTHER THAN BATIK OR      SUITING</v>
          </cell>
          <cell r="E1474">
            <v>99.999611666666681</v>
          </cell>
          <cell r="F1474">
            <v>100.58563083333334</v>
          </cell>
          <cell r="G1474">
            <v>96.851148333333327</v>
          </cell>
          <cell r="H1474">
            <v>86.426139166666658</v>
          </cell>
          <cell r="I1474">
            <v>88.007658333333339</v>
          </cell>
          <cell r="J1474">
            <v>92.498880000000014</v>
          </cell>
        </row>
        <row r="1475">
          <cell r="A1475" t="str">
            <v>33129(22)</v>
          </cell>
          <cell r="D1475" t="str">
            <v>WOVEN FABRICS CONTAINING 85% OR MORE BY WEIGHT OF POLYESTER STAPLE FIBRES, OTHER THAN UNBLEACHED OR BLEACHED</v>
          </cell>
          <cell r="E1475">
            <v>100</v>
          </cell>
          <cell r="F1475">
            <v>90.736340000000013</v>
          </cell>
          <cell r="G1475">
            <v>96.912110000000013</v>
          </cell>
          <cell r="H1475">
            <v>75.732385000000008</v>
          </cell>
          <cell r="I1475">
            <v>71.496439999999993</v>
          </cell>
          <cell r="J1475">
            <v>63.776720833333357</v>
          </cell>
        </row>
        <row r="1476">
          <cell r="A1476" t="str">
            <v>33129(22)</v>
          </cell>
          <cell r="D1476" t="str">
            <v>OTHER WOVEN FABRICS OF   SYNTHETIC STAPLE FIBRES, UNBLEACHED OR BLEACHED</v>
          </cell>
          <cell r="E1476">
            <v>99.999611666666681</v>
          </cell>
          <cell r="F1476">
            <v>100.58563083333334</v>
          </cell>
          <cell r="G1476">
            <v>96.851148333333327</v>
          </cell>
          <cell r="H1476">
            <v>86.426139166666658</v>
          </cell>
          <cell r="I1476">
            <v>88.007658333333339</v>
          </cell>
          <cell r="J1476">
            <v>92.498880000000014</v>
          </cell>
        </row>
        <row r="1477">
          <cell r="A1477" t="str">
            <v>33129(22)</v>
          </cell>
          <cell r="D1477" t="str">
            <v>WOVEN FABRICS, &lt;85% BY WTOF POLYESTER STAPLE FIBREPLAIN WEAVE MIXED WITH   COTTON OF WT &lt; 170 G/M2, UNBLEACHED OR BLEACHED</v>
          </cell>
          <cell r="E1477">
            <v>100</v>
          </cell>
          <cell r="F1477">
            <v>96.36363999999999</v>
          </cell>
          <cell r="G1477">
            <v>82.727269999999962</v>
          </cell>
          <cell r="H1477">
            <v>82.727269999999962</v>
          </cell>
          <cell r="I1477">
            <v>82.727269999999962</v>
          </cell>
          <cell r="J1477">
            <v>82.727269999999962</v>
          </cell>
        </row>
        <row r="1478">
          <cell r="A1478" t="str">
            <v>33129(22)</v>
          </cell>
          <cell r="D1478" t="str">
            <v>WOVEN FABRICS, &lt;85% BY WTOF POLY. STAPLE FIBRES   PLAIN WEAVE MIXED WITH   COTTON OF WEIGHT &lt; 170   G/M2, DYED</v>
          </cell>
          <cell r="E1478">
            <v>99.999611666666681</v>
          </cell>
          <cell r="F1478">
            <v>100.58563083333334</v>
          </cell>
          <cell r="G1478">
            <v>96.851148333333327</v>
          </cell>
          <cell r="H1478">
            <v>86.426139166666658</v>
          </cell>
          <cell r="I1478">
            <v>88.007658333333339</v>
          </cell>
          <cell r="J1478">
            <v>92.498880000000014</v>
          </cell>
        </row>
        <row r="1479">
          <cell r="A1479" t="str">
            <v>33129(22)</v>
          </cell>
          <cell r="D1479" t="str">
            <v>OTHER WOVEN FABRICS OF   POLYESTER STAPLE FIBRES  MIXED MAINLY OR SOLELY   WITH VISCOSE RAYON STAPLEFIBRES</v>
          </cell>
          <cell r="E1479">
            <v>99.999611666666681</v>
          </cell>
          <cell r="F1479">
            <v>100.58563083333334</v>
          </cell>
          <cell r="G1479">
            <v>96.851148333333327</v>
          </cell>
          <cell r="H1479">
            <v>86.426139166666658</v>
          </cell>
          <cell r="I1479">
            <v>88.007658333333339</v>
          </cell>
          <cell r="J1479">
            <v>92.498880000000014</v>
          </cell>
        </row>
        <row r="1480">
          <cell r="A1480" t="str">
            <v>33129(22)</v>
          </cell>
          <cell r="D1480" t="str">
            <v>WOVEN FABRICS OF POLY.   STAPLE FIBRES MIXED WITH OTHERS,O/T VISCOSE RAYON MAN-MADE FILAMENTS OR    WOOL OR FINE ANIMAL HA</v>
          </cell>
          <cell r="E1480">
            <v>100.00000166666669</v>
          </cell>
          <cell r="F1480">
            <v>93.028184166666648</v>
          </cell>
          <cell r="G1480">
            <v>103.07974666666667</v>
          </cell>
          <cell r="H1480">
            <v>79.374159999999989</v>
          </cell>
          <cell r="I1480">
            <v>78.491209999999995</v>
          </cell>
          <cell r="J1480">
            <v>73.334743333333321</v>
          </cell>
        </row>
        <row r="1481">
          <cell r="A1481" t="str">
            <v>33129(22)</v>
          </cell>
          <cell r="D1481" t="str">
            <v>OTHER WOVEN FABRICS      CONTAINING 85% OR MORE BYWEIGHT OF ARTIFICIAL     FILAMENT OR STRIP OR THE LIKE, UNBLEACHED/BLEACHED</v>
          </cell>
          <cell r="E1481">
            <v>99.999611666666681</v>
          </cell>
          <cell r="F1481">
            <v>100.58563083333334</v>
          </cell>
          <cell r="G1481">
            <v>96.851148333333327</v>
          </cell>
          <cell r="H1481">
            <v>86.426139166666658</v>
          </cell>
          <cell r="I1481">
            <v>88.007658333333339</v>
          </cell>
          <cell r="J1481">
            <v>92.498880000000014</v>
          </cell>
        </row>
        <row r="1482">
          <cell r="A1482" t="str">
            <v>33129(22)</v>
          </cell>
          <cell r="D1482" t="str">
            <v>WOVEN FABRICS CONTAINING &gt; 85% BY WEIGHT OF       ARTIFICIAL STAPLE FIBRES,DYED</v>
          </cell>
          <cell r="E1482">
            <v>99.999611666666681</v>
          </cell>
          <cell r="F1482">
            <v>100.58563083333334</v>
          </cell>
          <cell r="G1482">
            <v>96.851148333333327</v>
          </cell>
          <cell r="H1482">
            <v>86.426139166666658</v>
          </cell>
          <cell r="I1482">
            <v>88.007658333333339</v>
          </cell>
          <cell r="J1482">
            <v>92.498880000000014</v>
          </cell>
        </row>
        <row r="1483">
          <cell r="A1483" t="str">
            <v>33129(22)</v>
          </cell>
          <cell r="D1483" t="str">
            <v>WOVEN FABRICS CONTAINING &gt; 85% BY WEIGHT OF       ARTIFICIAL STAPLE FIBRES,PRINTED</v>
          </cell>
          <cell r="E1483">
            <v>100</v>
          </cell>
          <cell r="F1483">
            <v>93.115320000000011</v>
          </cell>
          <cell r="G1483">
            <v>103.09811000000002</v>
          </cell>
          <cell r="H1483">
            <v>105.40017416666667</v>
          </cell>
          <cell r="I1483">
            <v>111.85455999999999</v>
          </cell>
          <cell r="J1483">
            <v>120.82616</v>
          </cell>
        </row>
        <row r="1484">
          <cell r="A1484" t="str">
            <v>33126(22)</v>
          </cell>
          <cell r="D1484" t="str">
            <v>OTHER FABRICS, CONTAINING85% OR MORE BY WEIGHT OF SILK OR OF SILK WASTE    OTHER THAN NOIL SILK</v>
          </cell>
          <cell r="E1484">
            <v>99.99965916666666</v>
          </cell>
          <cell r="F1484">
            <v>97.60255833333332</v>
          </cell>
          <cell r="G1484">
            <v>96.810675000000003</v>
          </cell>
          <cell r="H1484">
            <v>92.62223666666668</v>
          </cell>
          <cell r="I1484">
            <v>97.38028749999998</v>
          </cell>
          <cell r="J1484">
            <v>101.40431333333335</v>
          </cell>
        </row>
        <row r="1485">
          <cell r="A1485" t="str">
            <v>33213(22)</v>
          </cell>
          <cell r="D1485" t="str">
            <v>PILE FABRICS INCLUDING   LONG PILE FABRICS</v>
          </cell>
          <cell r="E1485">
            <v>100</v>
          </cell>
          <cell r="F1485">
            <v>100</v>
          </cell>
          <cell r="G1485">
            <v>99.85275</v>
          </cell>
          <cell r="H1485">
            <v>90.371255000000005</v>
          </cell>
          <cell r="I1485">
            <v>91.654577500000002</v>
          </cell>
          <cell r="J1485">
            <v>89.701718333333332</v>
          </cell>
        </row>
        <row r="1486">
          <cell r="A1486" t="str">
            <v>33213(22)</v>
          </cell>
          <cell r="D1486" t="str">
            <v>LOOPED PILE FABRICS OF   COTTON</v>
          </cell>
          <cell r="E1486">
            <v>100</v>
          </cell>
          <cell r="F1486">
            <v>100</v>
          </cell>
          <cell r="G1486">
            <v>99.85275</v>
          </cell>
          <cell r="H1486">
            <v>90.371255000000005</v>
          </cell>
          <cell r="I1486">
            <v>91.654577500000002</v>
          </cell>
          <cell r="J1486">
            <v>89.701718333333332</v>
          </cell>
        </row>
        <row r="1487">
          <cell r="A1487" t="str">
            <v>33215(22)</v>
          </cell>
          <cell r="D1487" t="str">
            <v>LOOPED PILE FABRICS OF   MAN-MADE FIBRES</v>
          </cell>
          <cell r="E1487">
            <v>100</v>
          </cell>
          <cell r="F1487">
            <v>100</v>
          </cell>
          <cell r="G1487">
            <v>99.85275</v>
          </cell>
          <cell r="H1487">
            <v>90.371255000000005</v>
          </cell>
          <cell r="I1487">
            <v>91.654577500000002</v>
          </cell>
          <cell r="J1487">
            <v>89.701718333333332</v>
          </cell>
        </row>
        <row r="1488">
          <cell r="A1488" t="str">
            <v>33215(22)</v>
          </cell>
          <cell r="D1488" t="str">
            <v>LOOPED PILE FABRICS OF   OTHER TEXTILE MATERIALS</v>
          </cell>
          <cell r="E1488">
            <v>100</v>
          </cell>
          <cell r="F1488">
            <v>100</v>
          </cell>
          <cell r="G1488">
            <v>99.85275</v>
          </cell>
          <cell r="H1488">
            <v>90.371255000000005</v>
          </cell>
          <cell r="I1488">
            <v>91.654577500000002</v>
          </cell>
          <cell r="J1488">
            <v>89.701718333333332</v>
          </cell>
        </row>
        <row r="1489">
          <cell r="A1489" t="str">
            <v>33211(22)</v>
          </cell>
          <cell r="D1489" t="str">
            <v>OTHER PILE FABRICS OF    COTTON</v>
          </cell>
          <cell r="E1489">
            <v>100</v>
          </cell>
          <cell r="F1489">
            <v>100</v>
          </cell>
          <cell r="G1489">
            <v>99.85275</v>
          </cell>
          <cell r="H1489">
            <v>90.371255000000005</v>
          </cell>
          <cell r="I1489">
            <v>91.654577500000002</v>
          </cell>
          <cell r="J1489">
            <v>89.701718333333332</v>
          </cell>
        </row>
        <row r="1490">
          <cell r="A1490" t="str">
            <v>33215(22)</v>
          </cell>
          <cell r="D1490" t="str">
            <v>OTHER PILE FABRICS OF    MAN-MADE FIBRES</v>
          </cell>
          <cell r="E1490">
            <v>100</v>
          </cell>
          <cell r="F1490">
            <v>100</v>
          </cell>
          <cell r="G1490">
            <v>99.85275</v>
          </cell>
          <cell r="H1490">
            <v>90.371255000000005</v>
          </cell>
          <cell r="I1490">
            <v>91.654577500000002</v>
          </cell>
          <cell r="J1490">
            <v>89.701718333333332</v>
          </cell>
        </row>
        <row r="1491">
          <cell r="A1491" t="str">
            <v>33215(22)</v>
          </cell>
          <cell r="D1491" t="str">
            <v>OTHER PILE FABRICS OF    OTHER TEXTILE MATERIALS</v>
          </cell>
          <cell r="E1491">
            <v>100</v>
          </cell>
          <cell r="F1491">
            <v>100</v>
          </cell>
          <cell r="G1491">
            <v>99.85275</v>
          </cell>
          <cell r="H1491">
            <v>90.371255000000005</v>
          </cell>
          <cell r="I1491">
            <v>91.654577500000002</v>
          </cell>
          <cell r="J1491">
            <v>89.701718333333332</v>
          </cell>
        </row>
        <row r="1492">
          <cell r="A1492" t="str">
            <v>33215(22)</v>
          </cell>
          <cell r="D1492" t="str">
            <v>OTHER KNITTED OR         CROCHETED FABRICS OF A   WIDTH N.E. 30 CM, CONT   BY WT &gt; 5% OF ELASTOMERICYARN OR RUBBER THREAD</v>
          </cell>
          <cell r="E1492">
            <v>100</v>
          </cell>
          <cell r="F1492">
            <v>100</v>
          </cell>
          <cell r="G1492">
            <v>99.85275</v>
          </cell>
          <cell r="H1492">
            <v>90.371255000000005</v>
          </cell>
          <cell r="I1492">
            <v>91.654577500000002</v>
          </cell>
          <cell r="J1492">
            <v>89.701718333333332</v>
          </cell>
        </row>
        <row r="1493">
          <cell r="A1493" t="str">
            <v>33213(22)</v>
          </cell>
          <cell r="D1493" t="str">
            <v>WARP KNIT FABRICS        (INCLUDING THOSE MADE ON GALLOON KNITTING         MACHINES) OF COTTON</v>
          </cell>
          <cell r="E1493">
            <v>100</v>
          </cell>
          <cell r="F1493">
            <v>100</v>
          </cell>
          <cell r="G1493">
            <v>99.85275</v>
          </cell>
          <cell r="H1493">
            <v>90.371255000000005</v>
          </cell>
          <cell r="I1493">
            <v>91.654577500000002</v>
          </cell>
          <cell r="J1493">
            <v>89.701718333333332</v>
          </cell>
        </row>
        <row r="1494">
          <cell r="A1494" t="str">
            <v>33215(22)</v>
          </cell>
          <cell r="D1494" t="str">
            <v>WARP KNIT FABRICS        (INCLUDING THOSE MADE ON GALLOON KNITTING         MACHINES) OF MAN-MADE    FIBRES</v>
          </cell>
          <cell r="E1494">
            <v>100</v>
          </cell>
          <cell r="F1494">
            <v>100</v>
          </cell>
          <cell r="G1494">
            <v>99.85275</v>
          </cell>
          <cell r="H1494">
            <v>90.371255000000005</v>
          </cell>
          <cell r="I1494">
            <v>91.654577500000002</v>
          </cell>
          <cell r="J1494">
            <v>89.701718333333332</v>
          </cell>
        </row>
        <row r="1495">
          <cell r="A1495" t="str">
            <v>33127(22)</v>
          </cell>
          <cell r="D1495" t="str">
            <v>OTHER KNITTED OR         CROCHETED FABRICS OF     COTTON</v>
          </cell>
          <cell r="E1495">
            <v>100</v>
          </cell>
          <cell r="F1495">
            <v>100</v>
          </cell>
          <cell r="G1495">
            <v>99.85275</v>
          </cell>
          <cell r="H1495">
            <v>90.371255000000005</v>
          </cell>
          <cell r="I1495">
            <v>91.654577500000002</v>
          </cell>
          <cell r="J1495">
            <v>89.701718333333332</v>
          </cell>
        </row>
        <row r="1496">
          <cell r="A1496" t="str">
            <v>33129(22)</v>
          </cell>
          <cell r="D1496" t="str">
            <v>OTHER KNITTED OR         CROCHETED FABRICS OF     MAN-MADE FIBRES</v>
          </cell>
          <cell r="E1496">
            <v>100</v>
          </cell>
          <cell r="F1496">
            <v>100</v>
          </cell>
          <cell r="G1496">
            <v>99.85275</v>
          </cell>
          <cell r="H1496">
            <v>90.371255000000005</v>
          </cell>
          <cell r="I1496">
            <v>91.654577500000002</v>
          </cell>
          <cell r="J1496">
            <v>89.701718333333332</v>
          </cell>
        </row>
        <row r="1497">
          <cell r="A1497" t="str">
            <v>33129(22)</v>
          </cell>
          <cell r="D1497" t="str">
            <v>OTHER FABRICS, OTHER     THAN KNITTED OR CROCHETED</v>
          </cell>
          <cell r="E1497">
            <v>100</v>
          </cell>
          <cell r="F1497">
            <v>100</v>
          </cell>
          <cell r="G1497">
            <v>99.85275</v>
          </cell>
          <cell r="H1497">
            <v>90.371255000000005</v>
          </cell>
          <cell r="I1497">
            <v>91.654577500000002</v>
          </cell>
          <cell r="J1497">
            <v>89.701718333333332</v>
          </cell>
        </row>
        <row r="1498">
          <cell r="A1498" t="str">
            <v>33129(22)</v>
          </cell>
          <cell r="D1498" t="str">
            <v>OTHER WOVEN FABRICS OF   MAN-MADE FIBRES</v>
          </cell>
          <cell r="E1498">
            <v>99.999047499999975</v>
          </cell>
          <cell r="F1498">
            <v>95.28235500000001</v>
          </cell>
          <cell r="G1498">
            <v>73.685485833333331</v>
          </cell>
          <cell r="H1498">
            <v>82.110512499999999</v>
          </cell>
          <cell r="I1498">
            <v>66.753871666666669</v>
          </cell>
          <cell r="J1498">
            <v>74.560981666666663</v>
          </cell>
        </row>
        <row r="1499">
          <cell r="A1499" t="str">
            <v>33132(22)</v>
          </cell>
          <cell r="D1499" t="str">
            <v>WOVEN LABELS, BADGES AND SIMILAR ARTICLES OF      TEXTILE MATERIALS, IN THEPIECE/STRIPS/CUT TO SHAPEOR SIZE, NOT EMBROIDED</v>
          </cell>
          <cell r="E1499">
            <v>100</v>
          </cell>
          <cell r="F1499">
            <v>83.193280000000044</v>
          </cell>
          <cell r="G1499">
            <v>87.394959999999998</v>
          </cell>
          <cell r="H1499">
            <v>87.394959999999998</v>
          </cell>
          <cell r="I1499">
            <v>87.394959999999998</v>
          </cell>
          <cell r="J1499">
            <v>87.394959999999998</v>
          </cell>
        </row>
        <row r="1500">
          <cell r="A1500" t="str">
            <v>33338(22)</v>
          </cell>
          <cell r="D1500" t="str">
            <v>NON-WOVENS, WHETHER OR   NOT IMPREGNATED, COATED, COVERED OR LAMINATED, OF MAN-MADE FILAMENTS,      WEIGHING NOT &gt; 25 G/M2</v>
          </cell>
          <cell r="E1500">
            <v>99.999999166666655</v>
          </cell>
          <cell r="F1500">
            <v>107.10498083333334</v>
          </cell>
          <cell r="G1500">
            <v>111.48088249999998</v>
          </cell>
          <cell r="H1500">
            <v>119.03138499999997</v>
          </cell>
          <cell r="I1500">
            <v>113.91775</v>
          </cell>
          <cell r="J1500">
            <v>128.9213575</v>
          </cell>
        </row>
        <row r="1501">
          <cell r="A1501" t="str">
            <v>33335(22)</v>
          </cell>
          <cell r="D1501" t="str">
            <v>NON-WOVENS, OTHER THAN   OF MAN-MADE FILAMENTS,   WEIGHING &gt; 150 G/M2</v>
          </cell>
          <cell r="E1501">
            <v>100.00002333333333</v>
          </cell>
          <cell r="F1501">
            <v>102.31632583333334</v>
          </cell>
          <cell r="G1501">
            <v>89.211948333333339</v>
          </cell>
          <cell r="H1501">
            <v>95.723312500000006</v>
          </cell>
          <cell r="I1501">
            <v>93.304176666666677</v>
          </cell>
          <cell r="J1501">
            <v>109.286895</v>
          </cell>
        </row>
        <row r="1502">
          <cell r="A1502" t="str">
            <v>33333(22)</v>
          </cell>
          <cell r="D1502" t="str">
            <v>TEXTILE FABRICS,         IMPREGNATED, COATED,     COVERED OR LAMINATED WITHOTHER MATERIALS</v>
          </cell>
          <cell r="E1502">
            <v>100.00002333333333</v>
          </cell>
          <cell r="F1502">
            <v>102.31632583333334</v>
          </cell>
          <cell r="G1502">
            <v>89.211948333333339</v>
          </cell>
          <cell r="H1502">
            <v>95.723312500000006</v>
          </cell>
          <cell r="I1502">
            <v>93.304176666666677</v>
          </cell>
          <cell r="J1502">
            <v>109.286895</v>
          </cell>
        </row>
        <row r="1503">
          <cell r="A1503" t="str">
            <v>33336(22)</v>
          </cell>
          <cell r="D1503" t="str">
            <v>WADDING OF MAN-MADE      FIBRES</v>
          </cell>
          <cell r="E1503">
            <v>100.00014583333333</v>
          </cell>
          <cell r="F1503">
            <v>100.38497000000001</v>
          </cell>
          <cell r="G1503">
            <v>107.62108666666666</v>
          </cell>
          <cell r="H1503">
            <v>110.16739500000001</v>
          </cell>
          <cell r="I1503">
            <v>110.95862</v>
          </cell>
          <cell r="J1503">
            <v>110.95862</v>
          </cell>
        </row>
        <row r="1504">
          <cell r="A1504" t="str">
            <v>33317(22)</v>
          </cell>
          <cell r="D1504" t="str">
            <v>BOLTING CLOTH, WHETHER ORNOT MADE UP</v>
          </cell>
          <cell r="E1504">
            <v>100.00002333333333</v>
          </cell>
          <cell r="F1504">
            <v>102.31632583333334</v>
          </cell>
          <cell r="G1504">
            <v>89.211948333333339</v>
          </cell>
          <cell r="H1504">
            <v>95.723312500000006</v>
          </cell>
          <cell r="I1504">
            <v>93.304176666666677</v>
          </cell>
          <cell r="J1504">
            <v>109.286895</v>
          </cell>
        </row>
        <row r="1505">
          <cell r="A1505" t="str">
            <v>33317(22)</v>
          </cell>
          <cell r="D1505" t="str">
            <v>OTHER TEX FAB &amp;  ATL FOR M/C.</v>
          </cell>
          <cell r="E1505">
            <v>100</v>
          </cell>
          <cell r="F1505">
            <v>93.981600000000014</v>
          </cell>
          <cell r="G1505">
            <v>73.765358333333339</v>
          </cell>
          <cell r="H1505">
            <v>83.598725000000002</v>
          </cell>
          <cell r="I1505">
            <v>81.039424166666649</v>
          </cell>
          <cell r="J1505">
            <v>88.902930833333343</v>
          </cell>
        </row>
        <row r="1506">
          <cell r="A1506" t="str">
            <v>33334(22)</v>
          </cell>
          <cell r="D1506" t="str">
            <v>TYRE CORD FABRICS OF HIGHTENACITY YARN OF NYLON OROTHER POLYAMIDES</v>
          </cell>
          <cell r="E1506">
            <v>99.999999166666669</v>
          </cell>
          <cell r="F1506">
            <v>102.14081249999998</v>
          </cell>
          <cell r="G1506">
            <v>76.97120249999999</v>
          </cell>
          <cell r="H1506">
            <v>83.800694166666659</v>
          </cell>
          <cell r="I1506">
            <v>81.509121666666658</v>
          </cell>
          <cell r="J1506">
            <v>103.79164833333334</v>
          </cell>
        </row>
        <row r="1507">
          <cell r="A1507" t="str">
            <v>33334(22)</v>
          </cell>
          <cell r="D1507" t="str">
            <v>TYRE CORD FABRICS OF HIGHTENACITY YARN OF         POLYESTERS</v>
          </cell>
          <cell r="E1507">
            <v>100.00002333333333</v>
          </cell>
          <cell r="F1507">
            <v>102.31632583333334</v>
          </cell>
          <cell r="G1507">
            <v>89.211948333333339</v>
          </cell>
          <cell r="H1507">
            <v>95.723312500000006</v>
          </cell>
          <cell r="I1507">
            <v>93.304176666666677</v>
          </cell>
          <cell r="J1507">
            <v>109.286895</v>
          </cell>
        </row>
        <row r="1508">
          <cell r="A1508" t="str">
            <v>33321(22)</v>
          </cell>
          <cell r="D1508" t="str">
            <v>CARPETS AND OTHER TEXTILEFLOOR COVERINGS, OF OTHERMAN-MADE TEXTILE         MATERIALS, TUFTED,       WHETHER OR NOT MADE UP</v>
          </cell>
          <cell r="E1508">
            <v>99.99965916666666</v>
          </cell>
          <cell r="F1508">
            <v>97.60255833333332</v>
          </cell>
          <cell r="G1508">
            <v>96.810675000000003</v>
          </cell>
          <cell r="H1508">
            <v>92.62223666666668</v>
          </cell>
          <cell r="I1508">
            <v>97.38028749999998</v>
          </cell>
          <cell r="J1508">
            <v>101.40431333333335</v>
          </cell>
        </row>
        <row r="1509">
          <cell r="A1509" t="str">
            <v>36311(22)</v>
          </cell>
          <cell r="D1509" t="str">
            <v>CEMENT CLINKERS</v>
          </cell>
          <cell r="E1509">
            <v>99.999958333333339</v>
          </cell>
          <cell r="F1509">
            <v>121.06033666666667</v>
          </cell>
          <cell r="G1509">
            <v>120.63936499999997</v>
          </cell>
          <cell r="H1509">
            <v>120.98740333333333</v>
          </cell>
          <cell r="I1509">
            <v>123.69376666666665</v>
          </cell>
          <cell r="J1509">
            <v>145.93087999999997</v>
          </cell>
        </row>
        <row r="1510">
          <cell r="A1510" t="str">
            <v>36211(22)</v>
          </cell>
          <cell r="D1510" t="str">
            <v>REFRACTORY BRICKS,BLOCKS,TILE, BY WT,SINGLY OR TO-GETHER,&gt;50% OF THE ELEME-NTS MG,CA OR CR EXPRESSEDAS MGO, CAO OR CR203</v>
          </cell>
          <cell r="E1510">
            <v>99.999997500000006</v>
          </cell>
          <cell r="F1510">
            <v>101.47896999999999</v>
          </cell>
          <cell r="G1510">
            <v>98.765817499999997</v>
          </cell>
          <cell r="H1510">
            <v>94.883582500000017</v>
          </cell>
          <cell r="I1510">
            <v>99.700602500000031</v>
          </cell>
          <cell r="J1510">
            <v>102.59264083333332</v>
          </cell>
        </row>
        <row r="1511">
          <cell r="A1511" t="str">
            <v>36211(22)</v>
          </cell>
          <cell r="D1511" t="str">
            <v>OTHER REFRACTORY BRICKS, BLOCKS, TILE &amp; SIMILAR   REFRACTORY CERAMIC       CONSTRUCTIONAL GOODS</v>
          </cell>
          <cell r="E1511">
            <v>100</v>
          </cell>
          <cell r="F1511">
            <v>100</v>
          </cell>
          <cell r="G1511">
            <v>98.644337499999978</v>
          </cell>
          <cell r="H1511">
            <v>92.942581666666655</v>
          </cell>
          <cell r="I1511">
            <v>89.673044166666671</v>
          </cell>
          <cell r="J1511">
            <v>86.283891666666662</v>
          </cell>
        </row>
        <row r="1512">
          <cell r="A1512" t="str">
            <v>36211(22)</v>
          </cell>
          <cell r="D1512" t="str">
            <v>REFRACTORY CEMENTS,      MORTARS, CONCRETE AND    SIMILAR COMPOSITIONS</v>
          </cell>
          <cell r="E1512">
            <v>100</v>
          </cell>
          <cell r="F1512">
            <v>104.08163000000002</v>
          </cell>
          <cell r="G1512">
            <v>98.979590000000002</v>
          </cell>
          <cell r="H1512">
            <v>98.299319166666663</v>
          </cell>
          <cell r="I1512">
            <v>117.34693999999998</v>
          </cell>
          <cell r="J1512">
            <v>131.29251666666667</v>
          </cell>
        </row>
        <row r="1513">
          <cell r="A1513" t="str">
            <v>36415(22)</v>
          </cell>
          <cell r="D1513" t="str">
            <v>MILLSTONES AND GRIND-    STONES FOR MILLING,GRIND-ING OR PULPING</v>
          </cell>
          <cell r="E1513">
            <v>100.00012333333333</v>
          </cell>
          <cell r="F1513">
            <v>105.0385708333333</v>
          </cell>
          <cell r="G1513">
            <v>121.04827583333334</v>
          </cell>
          <cell r="H1513">
            <v>103.39224666666669</v>
          </cell>
          <cell r="I1513">
            <v>100.28734000000003</v>
          </cell>
          <cell r="J1513">
            <v>100.28734000000003</v>
          </cell>
        </row>
        <row r="1514">
          <cell r="A1514" t="str">
            <v>36415(22)</v>
          </cell>
          <cell r="D1514" t="str">
            <v>OTHER MILLSTONES &amp; GRIND-STONES, GRINDING WHEELS  AND THE LIKE, OF AGGLOME-RATED SYNTHETIC/NATURAL  DIAMOND</v>
          </cell>
          <cell r="E1514">
            <v>100</v>
          </cell>
          <cell r="F1514">
            <v>100</v>
          </cell>
          <cell r="G1514">
            <v>100</v>
          </cell>
          <cell r="H1514">
            <v>99.03216333333333</v>
          </cell>
          <cell r="I1514">
            <v>98.019004166666662</v>
          </cell>
          <cell r="J1514">
            <v>89.916664166666664</v>
          </cell>
        </row>
        <row r="1515">
          <cell r="A1515" t="str">
            <v>36415(22)</v>
          </cell>
          <cell r="D1515" t="str">
            <v>HAND SHARPENING OR       POLISHING STONES</v>
          </cell>
          <cell r="E1515">
            <v>99.998828333333321</v>
          </cell>
          <cell r="F1515">
            <v>137.99604333333329</v>
          </cell>
          <cell r="G1515">
            <v>161.59061</v>
          </cell>
          <cell r="H1515">
            <v>127.22333166666662</v>
          </cell>
          <cell r="I1515">
            <v>149.29568</v>
          </cell>
          <cell r="J1515">
            <v>183.80932249999995</v>
          </cell>
        </row>
        <row r="1516">
          <cell r="A1516" t="str">
            <v>36415(22)</v>
          </cell>
          <cell r="D1516" t="str">
            <v>NATURAL OR ARTIFICIAL    ABRASIVE POWDER OR GRAIN,ON A BASE OF WOVEN       TEXTILE FABRICS ONLY</v>
          </cell>
          <cell r="E1516">
            <v>100.0001525</v>
          </cell>
          <cell r="F1516">
            <v>113.65289250000001</v>
          </cell>
          <cell r="G1516">
            <v>97.37460999999999</v>
          </cell>
          <cell r="H1516">
            <v>104.25526666666664</v>
          </cell>
          <cell r="I1516">
            <v>114.63973166666669</v>
          </cell>
          <cell r="J1516">
            <v>115.62633000000002</v>
          </cell>
        </row>
        <row r="1517">
          <cell r="A1517" t="str">
            <v>36415(22)</v>
          </cell>
          <cell r="D1517" t="str">
            <v>NATURAL OR ARTIFICIAL    ABRASIVE POWDER OR GRAIN,ON A BASE OF PAPER OR    PAPERBOARD ONLY</v>
          </cell>
          <cell r="E1517">
            <v>99.999936666666684</v>
          </cell>
          <cell r="F1517">
            <v>101.10493833333334</v>
          </cell>
          <cell r="G1517">
            <v>82.183909999999997</v>
          </cell>
          <cell r="H1517">
            <v>94.622493333333338</v>
          </cell>
          <cell r="I1517">
            <v>100.70510499999997</v>
          </cell>
          <cell r="J1517">
            <v>107.2794875</v>
          </cell>
        </row>
        <row r="1518">
          <cell r="A1518" t="str">
            <v>36417(22)</v>
          </cell>
          <cell r="D1518" t="str">
            <v>NATURAL OR ARTIFICIAL    ABRASIVE POWDER OR GRAIN,ON A BASE OF OTHER       MATERIALS</v>
          </cell>
          <cell r="E1518">
            <v>99.999949999999984</v>
          </cell>
          <cell r="F1518">
            <v>106.26303</v>
          </cell>
          <cell r="G1518">
            <v>108.99139916666665</v>
          </cell>
          <cell r="H1518">
            <v>110.35658249999999</v>
          </cell>
          <cell r="I1518">
            <v>111.62101916666668</v>
          </cell>
          <cell r="J1518">
            <v>115.89143750000001</v>
          </cell>
        </row>
        <row r="1519">
          <cell r="A1519" t="str">
            <v>36418(22)</v>
          </cell>
          <cell r="D1519" t="str">
            <v>OTHER WORKED MICA AND    ARTICLES OF MICA, WHETHEROR NOT ON A SUPPORT OF   PAPER, APPERBOARD OR     OTHER MATERIALS</v>
          </cell>
          <cell r="E1519">
            <v>99.999926666666681</v>
          </cell>
          <cell r="F1519">
            <v>105.10298666666665</v>
          </cell>
          <cell r="G1519">
            <v>121.05294666666666</v>
          </cell>
          <cell r="H1519">
            <v>116.81647583333333</v>
          </cell>
          <cell r="I1519">
            <v>111.96625083333336</v>
          </cell>
          <cell r="J1519">
            <v>111.95853000000002</v>
          </cell>
        </row>
        <row r="1520">
          <cell r="A1520" t="str">
            <v>36418(22)</v>
          </cell>
          <cell r="D1520" t="str">
            <v>NON-ELECTRICAL ARTICLES  OF GRAPHITE OR OTHER     CARBON</v>
          </cell>
          <cell r="E1520">
            <v>100.0000008333333</v>
          </cell>
          <cell r="F1520">
            <v>78.386935833333325</v>
          </cell>
          <cell r="G1520">
            <v>102.43233833333332</v>
          </cell>
          <cell r="H1520">
            <v>108.55050583333332</v>
          </cell>
          <cell r="I1520">
            <v>108.53763666666666</v>
          </cell>
          <cell r="J1520">
            <v>112.91970499999995</v>
          </cell>
        </row>
        <row r="1521">
          <cell r="A1521" t="str">
            <v>36418(22)</v>
          </cell>
          <cell r="D1521" t="str">
            <v>OTHER MIXTURES &amp; ARTICLESOF HEAT-INSULATING,      SOUND-INSULATING OR      SOUND-ABSORBING MINERAL  MATERIALS</v>
          </cell>
          <cell r="E1521">
            <v>99.999997500000006</v>
          </cell>
          <cell r="F1521">
            <v>99.572190833333337</v>
          </cell>
          <cell r="G1521">
            <v>104.27807666666669</v>
          </cell>
          <cell r="H1521">
            <v>124.420675</v>
          </cell>
          <cell r="I1521">
            <v>118.50267000000001</v>
          </cell>
          <cell r="J1521">
            <v>118.50267000000001</v>
          </cell>
        </row>
        <row r="1522">
          <cell r="A1522" t="str">
            <v>36211(22)</v>
          </cell>
          <cell r="D1522" t="str">
            <v>OTHER REFRACTORY CERAMIC GOODS &amp; SIM PDT, O/T     THOSE OF SILICEOUS FOSSILMEALS OR SIM SILICEOUS EARTHS</v>
          </cell>
          <cell r="E1522">
            <v>100.0001225</v>
          </cell>
          <cell r="F1522">
            <v>120.96932999999997</v>
          </cell>
          <cell r="G1522">
            <v>127.70580333333335</v>
          </cell>
          <cell r="H1522">
            <v>147.12251999999998</v>
          </cell>
          <cell r="I1522">
            <v>127.77460833333335</v>
          </cell>
          <cell r="J1522">
            <v>134.09528749999998</v>
          </cell>
        </row>
        <row r="1523">
          <cell r="A1523" t="str">
            <v>36114(22)</v>
          </cell>
          <cell r="D1523" t="str">
            <v>CERAMIC WARES FOR LABORA-TORY CHEMICAL OR OTHER   TECHNICAL USES OF        PORCELAIN OR CHINA</v>
          </cell>
          <cell r="E1523">
            <v>99.999974166666647</v>
          </cell>
          <cell r="F1523">
            <v>105.48990833333337</v>
          </cell>
          <cell r="G1523">
            <v>121.50763416666669</v>
          </cell>
          <cell r="H1523">
            <v>120.49099166666664</v>
          </cell>
          <cell r="I1523">
            <v>127.00235833333333</v>
          </cell>
          <cell r="J1523">
            <v>122.51903916666667</v>
          </cell>
        </row>
        <row r="1524">
          <cell r="A1524" t="str">
            <v>36115(22)</v>
          </cell>
          <cell r="D1524" t="str">
            <v>OTHER CERAMIC ARTICLE OF O/T PORCELAIN OR CHINA</v>
          </cell>
          <cell r="E1524">
            <v>99.999975833333323</v>
          </cell>
          <cell r="F1524">
            <v>100.47741250000003</v>
          </cell>
          <cell r="G1524">
            <v>79.583276666666677</v>
          </cell>
          <cell r="H1524">
            <v>82.414845</v>
          </cell>
          <cell r="I1524">
            <v>93.930391666666679</v>
          </cell>
          <cell r="J1524">
            <v>99.594470000000001</v>
          </cell>
        </row>
        <row r="1525">
          <cell r="A1525" t="str">
            <v>36116(22)</v>
          </cell>
          <cell r="D1525" t="str">
            <v>OTHER WASTE GLASS &amp; GLASSIN THE MASS</v>
          </cell>
          <cell r="E1525">
            <v>100</v>
          </cell>
          <cell r="F1525">
            <v>100.64443500000002</v>
          </cell>
          <cell r="G1525">
            <v>105.35336499999998</v>
          </cell>
          <cell r="H1525">
            <v>96.902415833333322</v>
          </cell>
          <cell r="I1525">
            <v>94.666268333333306</v>
          </cell>
          <cell r="J1525">
            <v>94.603199999999987</v>
          </cell>
        </row>
        <row r="1526">
          <cell r="A1526" t="str">
            <v>36122(22)</v>
          </cell>
          <cell r="D1526" t="str">
            <v>TUBES OF GLASS, O/T FUSEDQUARTZ, FUSED SILICA OR  GLASS HAVING A LINEAR CO-EFFICIENT OF EXPANSION</v>
          </cell>
          <cell r="E1526">
            <v>100</v>
          </cell>
          <cell r="F1526">
            <v>91.310280000000006</v>
          </cell>
          <cell r="G1526">
            <v>104.04914000000004</v>
          </cell>
          <cell r="H1526">
            <v>104.04914000000004</v>
          </cell>
          <cell r="I1526">
            <v>96.542309166666683</v>
          </cell>
          <cell r="J1526">
            <v>95.859870000000029</v>
          </cell>
        </row>
        <row r="1527">
          <cell r="A1527" t="str">
            <v>36116(22)</v>
          </cell>
          <cell r="D1527" t="str">
            <v>FLOAT GLASS, NON-WIRED,  HAVING AN ABSORBENT OR   REFLECTING LAYER CUT TO  SHAPE IN RECTANGULAR     SHAPE</v>
          </cell>
          <cell r="E1527">
            <v>100</v>
          </cell>
          <cell r="F1527">
            <v>100.64443500000002</v>
          </cell>
          <cell r="G1527">
            <v>105.35336499999998</v>
          </cell>
          <cell r="H1527">
            <v>96.902415833333322</v>
          </cell>
          <cell r="I1527">
            <v>94.666268333333306</v>
          </cell>
          <cell r="J1527">
            <v>94.603199999999987</v>
          </cell>
        </row>
        <row r="1528">
          <cell r="A1528" t="str">
            <v>36116(22)</v>
          </cell>
          <cell r="D1528" t="str">
            <v>OTHER FLOAT GLASS,       NON-WIRED, NON COLOURED  THROUGHOUT THE MASS, CUT TO SHAPE IN RECTANGULAR  SHAPE</v>
          </cell>
          <cell r="E1528">
            <v>100</v>
          </cell>
          <cell r="F1528">
            <v>100.64443500000002</v>
          </cell>
          <cell r="G1528">
            <v>105.35336499999998</v>
          </cell>
          <cell r="H1528">
            <v>96.902415833333322</v>
          </cell>
          <cell r="I1528">
            <v>94.666268333333306</v>
          </cell>
          <cell r="J1528">
            <v>94.603199999999987</v>
          </cell>
        </row>
        <row r="1529">
          <cell r="A1529" t="str">
            <v>36122(22)</v>
          </cell>
          <cell r="D1529" t="str">
            <v>OTHER CAST GLASS, NON-   WIRED SHEETS, OF OPTICAL GLASS</v>
          </cell>
          <cell r="E1529">
            <v>100</v>
          </cell>
          <cell r="F1529">
            <v>100.64443500000002</v>
          </cell>
          <cell r="G1529">
            <v>105.35336499999998</v>
          </cell>
          <cell r="H1529">
            <v>96.902415833333322</v>
          </cell>
          <cell r="I1529">
            <v>94.666268333333306</v>
          </cell>
          <cell r="J1529">
            <v>94.603199999999987</v>
          </cell>
        </row>
        <row r="1530">
          <cell r="A1530" t="str">
            <v>36117(22)</v>
          </cell>
          <cell r="D1530" t="str">
            <v>GLASS ENVELOPES FOR      CATHODE-RAY TUBES</v>
          </cell>
          <cell r="E1530">
            <v>100</v>
          </cell>
          <cell r="F1530">
            <v>100.64443500000002</v>
          </cell>
          <cell r="G1530">
            <v>105.35336499999998</v>
          </cell>
          <cell r="H1530">
            <v>96.902415833333322</v>
          </cell>
          <cell r="I1530">
            <v>94.666268333333306</v>
          </cell>
          <cell r="J1530">
            <v>94.603199999999987</v>
          </cell>
        </row>
        <row r="1531">
          <cell r="A1531" t="str">
            <v>36117(22)</v>
          </cell>
          <cell r="D1531" t="str">
            <v>GLASS ENVELOPES (INCL.   BULBS &amp; TUBES), OPEN, ANDGLASS PARTS THEREOF, W/O FITTINGS, FOR O/T ELECT. LIGHTING/CATHODE-RAY TUBE</v>
          </cell>
          <cell r="E1531">
            <v>100</v>
          </cell>
          <cell r="F1531">
            <v>100.64443500000002</v>
          </cell>
          <cell r="G1531">
            <v>105.35336499999998</v>
          </cell>
          <cell r="H1531">
            <v>96.902415833333322</v>
          </cell>
          <cell r="I1531">
            <v>94.666268333333306</v>
          </cell>
          <cell r="J1531">
            <v>94.603199999999987</v>
          </cell>
        </row>
        <row r="1532">
          <cell r="A1532" t="str">
            <v>36117(22)</v>
          </cell>
          <cell r="D1532" t="str">
            <v>OTHER GLASS FOR CLOCKS   AND WATCHES</v>
          </cell>
          <cell r="E1532">
            <v>100</v>
          </cell>
          <cell r="F1532">
            <v>104.58963000000001</v>
          </cell>
          <cell r="G1532">
            <v>96.62550499999999</v>
          </cell>
          <cell r="H1532">
            <v>76.763630000000006</v>
          </cell>
          <cell r="I1532">
            <v>74.339379999999991</v>
          </cell>
          <cell r="J1532">
            <v>74.339379999999991</v>
          </cell>
        </row>
        <row r="1533">
          <cell r="A1533" t="str">
            <v>36123(22)</v>
          </cell>
          <cell r="D1533" t="str">
            <v>MATS, OF GLASS FIBRES</v>
          </cell>
          <cell r="E1533">
            <v>100</v>
          </cell>
          <cell r="F1533">
            <v>109.27819000000002</v>
          </cell>
          <cell r="G1533">
            <v>99.550807500000005</v>
          </cell>
          <cell r="H1533">
            <v>92.978110000000001</v>
          </cell>
          <cell r="I1533">
            <v>96.447749999999999</v>
          </cell>
          <cell r="J1533">
            <v>97.149940000000015</v>
          </cell>
        </row>
        <row r="1534">
          <cell r="A1534" t="str">
            <v>36123(22)</v>
          </cell>
          <cell r="D1534" t="str">
            <v>FIBRE (INCLUDING WOOL),  OF GLASS FIBRES</v>
          </cell>
          <cell r="E1534">
            <v>100</v>
          </cell>
          <cell r="F1534">
            <v>101.01010000000001</v>
          </cell>
          <cell r="G1534">
            <v>123.73737000000001</v>
          </cell>
          <cell r="H1534">
            <v>114.30976000000003</v>
          </cell>
          <cell r="I1534">
            <v>114.30976000000003</v>
          </cell>
          <cell r="J1534">
            <v>114.30976000000003</v>
          </cell>
        </row>
        <row r="1535">
          <cell r="A1535" t="str">
            <v>36123(22)</v>
          </cell>
          <cell r="D1535" t="str">
            <v>OTHER ARTICLES OF GLASS  FIBRE (INCLUDING WOOL)</v>
          </cell>
          <cell r="E1535">
            <v>100</v>
          </cell>
          <cell r="F1535">
            <v>100.64443500000002</v>
          </cell>
          <cell r="G1535">
            <v>105.35336499999998</v>
          </cell>
          <cell r="H1535">
            <v>96.902415833333322</v>
          </cell>
          <cell r="I1535">
            <v>94.666268333333306</v>
          </cell>
          <cell r="J1535">
            <v>94.603199999999987</v>
          </cell>
        </row>
        <row r="1536">
          <cell r="A1536" t="str">
            <v>36118(22)</v>
          </cell>
          <cell r="D1536" t="str">
            <v>GLASSWARE USED FOR TABLE,KITCHEN, TOILET, OFFICE  OR SIMILAR PURPOSE OF    GLASS-CERAMICS</v>
          </cell>
          <cell r="E1536">
            <v>99.999999166666655</v>
          </cell>
          <cell r="F1536">
            <v>107.33493666666666</v>
          </cell>
          <cell r="G1536">
            <v>106.35095916666664</v>
          </cell>
          <cell r="H1536">
            <v>106.92770999999998</v>
          </cell>
          <cell r="I1536">
            <v>106.92770999999998</v>
          </cell>
          <cell r="J1536">
            <v>106.92770999999998</v>
          </cell>
        </row>
        <row r="1537">
          <cell r="A1537" t="str">
            <v>36118(22)</v>
          </cell>
          <cell r="D1537" t="str">
            <v>GLASSWARE USED FOR TABLE OR KITCHEN PURPOSES (O/T DRINKING GLASSES) OF     OTHER MATERIALS</v>
          </cell>
          <cell r="E1537">
            <v>99.999999166666655</v>
          </cell>
          <cell r="F1537">
            <v>107.33493666666666</v>
          </cell>
          <cell r="G1537">
            <v>106.35095916666664</v>
          </cell>
          <cell r="H1537">
            <v>106.92770999999998</v>
          </cell>
          <cell r="I1537">
            <v>106.92770999999998</v>
          </cell>
          <cell r="J1537">
            <v>106.92770999999998</v>
          </cell>
        </row>
        <row r="1538">
          <cell r="A1538" t="str">
            <v>36118(22)</v>
          </cell>
          <cell r="D1538" t="str">
            <v>OTHER GLASSWARE NOT FOR  TABLE OR KITCHEN PURPOSESOF OTHER MATERIALS</v>
          </cell>
          <cell r="E1538">
            <v>99.999999166666655</v>
          </cell>
          <cell r="F1538">
            <v>107.33493666666666</v>
          </cell>
          <cell r="G1538">
            <v>106.35095916666664</v>
          </cell>
          <cell r="H1538">
            <v>106.92770999999998</v>
          </cell>
          <cell r="I1538">
            <v>106.92770999999998</v>
          </cell>
          <cell r="J1538">
            <v>106.92770999999998</v>
          </cell>
        </row>
        <row r="1539">
          <cell r="A1539" t="str">
            <v>36122(22)</v>
          </cell>
          <cell r="D1539" t="str">
            <v>SIGNALLING GLASSWARE AND OPTICAL ELEMENTS OF GLASS(OTHER THAN THOSE OF     HEADING NO. 70.15),      NOT OPTICALLY WORKED</v>
          </cell>
          <cell r="E1539">
            <v>100.00000583333335</v>
          </cell>
          <cell r="F1539">
            <v>92.34281666666665</v>
          </cell>
          <cell r="G1539">
            <v>81.837061666666671</v>
          </cell>
          <cell r="H1539">
            <v>87.994960000000006</v>
          </cell>
          <cell r="I1539">
            <v>87.994960000000006</v>
          </cell>
          <cell r="J1539">
            <v>87.994960000000006</v>
          </cell>
        </row>
        <row r="1540">
          <cell r="A1540" t="str">
            <v>36117(22)</v>
          </cell>
          <cell r="D1540" t="str">
            <v>OTHER ARTICLES OF GLASS</v>
          </cell>
          <cell r="E1540">
            <v>100</v>
          </cell>
          <cell r="F1540">
            <v>108.88421000000001</v>
          </cell>
          <cell r="G1540">
            <v>108.88421000000001</v>
          </cell>
          <cell r="H1540">
            <v>108.88421000000001</v>
          </cell>
          <cell r="I1540">
            <v>108.88421000000001</v>
          </cell>
          <cell r="J1540">
            <v>108.88421000000001</v>
          </cell>
        </row>
        <row r="1541">
          <cell r="A1541" t="str">
            <v>36111(22)</v>
          </cell>
          <cell r="D1541" t="str">
            <v>TABLEWARE &amp; KITCHENWARE  OF PORCELAIN OR CHINA</v>
          </cell>
          <cell r="E1541">
            <v>100</v>
          </cell>
          <cell r="F1541">
            <v>76.418570000000003</v>
          </cell>
          <cell r="G1541">
            <v>93.465979999999988</v>
          </cell>
          <cell r="H1541">
            <v>93.447555000000023</v>
          </cell>
          <cell r="I1541">
            <v>92.496725833333343</v>
          </cell>
          <cell r="J1541">
            <v>90.899039999999999</v>
          </cell>
        </row>
        <row r="1542">
          <cell r="A1542" t="str">
            <v>39235(22)</v>
          </cell>
          <cell r="D1542" t="str">
            <v>DIAMONDS, UNSORTED</v>
          </cell>
          <cell r="E1542">
            <v>99.999986666666672</v>
          </cell>
          <cell r="F1542">
            <v>104.09920916666667</v>
          </cell>
          <cell r="G1542">
            <v>106.38938166666669</v>
          </cell>
          <cell r="H1542">
            <v>103.39128583333334</v>
          </cell>
          <cell r="I1542">
            <v>103.40007833333331</v>
          </cell>
          <cell r="J1542">
            <v>105.75349333333334</v>
          </cell>
        </row>
        <row r="1543">
          <cell r="A1543" t="str">
            <v>39235(22)</v>
          </cell>
          <cell r="D1543" t="str">
            <v>NON-INDUSTRIAL DIAMONDS, WORKED, BUT NOT MOUNTED  OR SET</v>
          </cell>
          <cell r="E1543">
            <v>99.999986666666672</v>
          </cell>
          <cell r="F1543">
            <v>104.09920916666667</v>
          </cell>
          <cell r="G1543">
            <v>106.38938166666669</v>
          </cell>
          <cell r="H1543">
            <v>103.39128583333334</v>
          </cell>
          <cell r="I1543">
            <v>103.40007833333331</v>
          </cell>
          <cell r="J1543">
            <v>105.75349333333334</v>
          </cell>
        </row>
        <row r="1544">
          <cell r="A1544" t="str">
            <v>37112(22)</v>
          </cell>
          <cell r="D1544" t="str">
            <v>NON-ALLOY PIG IRON       CONTAINING BY WEIGHT 0.5%OR LESS OF PHOSPHORUS</v>
          </cell>
          <cell r="E1544">
            <v>100</v>
          </cell>
          <cell r="F1544">
            <v>91.711743333333317</v>
          </cell>
          <cell r="G1544">
            <v>93.549093333333317</v>
          </cell>
          <cell r="H1544">
            <v>123.24504333333337</v>
          </cell>
          <cell r="I1544">
            <v>142.51072500000006</v>
          </cell>
          <cell r="J1544">
            <v>147.09942000000004</v>
          </cell>
        </row>
        <row r="1545">
          <cell r="A1545" t="str">
            <v>37112(22)</v>
          </cell>
          <cell r="D1545" t="str">
            <v>POWDERS OF ALLOY-STEEL</v>
          </cell>
          <cell r="E1545">
            <v>100</v>
          </cell>
          <cell r="F1545">
            <v>84.048699999999968</v>
          </cell>
          <cell r="G1545">
            <v>64.814729999999983</v>
          </cell>
          <cell r="H1545">
            <v>61.48378000000001</v>
          </cell>
          <cell r="I1545">
            <v>73.242971666666648</v>
          </cell>
          <cell r="J1545">
            <v>74.847926666666666</v>
          </cell>
        </row>
        <row r="1546">
          <cell r="A1546" t="str">
            <v>37112(22)</v>
          </cell>
          <cell r="D1546" t="str">
            <v>POWDERS OF UN-ALLOY STEEL</v>
          </cell>
          <cell r="E1546">
            <v>100</v>
          </cell>
          <cell r="F1546">
            <v>101.96826</v>
          </cell>
          <cell r="G1546">
            <v>101.17908083333333</v>
          </cell>
          <cell r="H1546">
            <v>101.56323499999999</v>
          </cell>
          <cell r="I1546">
            <v>106.31059499999999</v>
          </cell>
          <cell r="J1546">
            <v>109.79089583333334</v>
          </cell>
        </row>
        <row r="1547">
          <cell r="A1547" t="str">
            <v>37111(22)</v>
          </cell>
          <cell r="D1547" t="str">
            <v>FERRO-MANGANESE          CONTAINING BY WEIGHT 2%  OR LESS OF CARBON</v>
          </cell>
          <cell r="E1547">
            <v>100</v>
          </cell>
          <cell r="F1547">
            <v>103.5617125</v>
          </cell>
          <cell r="G1547">
            <v>103.42125333333335</v>
          </cell>
          <cell r="H1547">
            <v>114.72276249999997</v>
          </cell>
          <cell r="I1547">
            <v>117.84442999999999</v>
          </cell>
          <cell r="J1547">
            <v>214.6154975</v>
          </cell>
        </row>
        <row r="1548">
          <cell r="A1548" t="str">
            <v>37111(22)</v>
          </cell>
          <cell r="D1548" t="str">
            <v>FERRO-SILICON CONTAINING BY WEIGHT 55% OR LESS OF SILICON</v>
          </cell>
          <cell r="E1548">
            <v>99.999998333333323</v>
          </cell>
          <cell r="F1548">
            <v>92.560399999999987</v>
          </cell>
          <cell r="G1548">
            <v>86.627166666666653</v>
          </cell>
          <cell r="H1548">
            <v>98.256313333333338</v>
          </cell>
          <cell r="I1548">
            <v>104.66421000000003</v>
          </cell>
          <cell r="J1548">
            <v>104.66421000000003</v>
          </cell>
        </row>
        <row r="1549">
          <cell r="A1549" t="str">
            <v>37111(22)</v>
          </cell>
          <cell r="D1549" t="str">
            <v>FERRO-SILICON-MANGANESE</v>
          </cell>
          <cell r="E1549">
            <v>100.00000333333331</v>
          </cell>
          <cell r="F1549">
            <v>95.824577500000004</v>
          </cell>
          <cell r="G1549">
            <v>103.08205416666665</v>
          </cell>
          <cell r="H1549">
            <v>137.16708416666668</v>
          </cell>
          <cell r="I1549">
            <v>144.38485999999995</v>
          </cell>
          <cell r="J1549">
            <v>144.38485999999995</v>
          </cell>
        </row>
        <row r="1550">
          <cell r="A1550" t="str">
            <v>37114(22)</v>
          </cell>
          <cell r="D1550" t="str">
            <v>OTHER SEMI-FINISHED PROD.OF IRON OR NON-ALLOY     STEEL OF RECTANGULAR OR  SQUARE CROSS-SECTION BY  WT &lt; 0.25% OF CARBON</v>
          </cell>
          <cell r="E1550">
            <v>100.00000333333334</v>
          </cell>
          <cell r="F1550">
            <v>126.80280999999998</v>
          </cell>
          <cell r="G1550">
            <v>114.66440999999998</v>
          </cell>
          <cell r="H1550">
            <v>109.67308666666668</v>
          </cell>
          <cell r="I1550">
            <v>128.39191333333332</v>
          </cell>
          <cell r="J1550">
            <v>130.45694999999998</v>
          </cell>
        </row>
        <row r="1551">
          <cell r="A1551" t="str">
            <v>37114(22)</v>
          </cell>
          <cell r="D1551" t="str">
            <v>OTHER SEMI-FINISHED PROD.OF IRON OR NON-ALLOY     STEEL OF RECTANGULAR O/T SQUARE CROSS-SECTION BY  WT &lt; 0.25% OF CARBON</v>
          </cell>
          <cell r="E1551">
            <v>100.00000333333334</v>
          </cell>
          <cell r="F1551">
            <v>126.80280999999998</v>
          </cell>
          <cell r="G1551">
            <v>114.66440999999998</v>
          </cell>
          <cell r="H1551">
            <v>109.67308666666668</v>
          </cell>
          <cell r="I1551">
            <v>128.39191333333332</v>
          </cell>
          <cell r="J1551">
            <v>130.45694999999998</v>
          </cell>
        </row>
        <row r="1552">
          <cell r="A1552" t="str">
            <v>37115(22)</v>
          </cell>
          <cell r="D1552" t="str">
            <v>FLAT-ROLLED PDT OF IRON  OR NON-ALLOY STEEL, IN   COILS, NOT FURTHER WORKEDTHAN HOT-ROLLED, WITH    PATTERNS IN RELIEF</v>
          </cell>
          <cell r="E1552">
            <v>100.00000166666665</v>
          </cell>
          <cell r="F1552">
            <v>88.788094999999984</v>
          </cell>
          <cell r="G1552">
            <v>95.08406916666668</v>
          </cell>
          <cell r="H1552">
            <v>115.86203</v>
          </cell>
          <cell r="I1552">
            <v>130.4475658333333</v>
          </cell>
          <cell r="J1552">
            <v>188.4422366666667</v>
          </cell>
        </row>
        <row r="1553">
          <cell r="A1553" t="str">
            <v>37115(22)</v>
          </cell>
          <cell r="D1553" t="str">
            <v>FLAT-ROLLED PDT OF IRON  OR NON-ALLOY STEEL, IN   COILS, NOT FURTHER WORKEDTHAN HOT-ROLLED, 4.75 MM OR MORE BUT &gt; 10 MM</v>
          </cell>
          <cell r="E1553">
            <v>100.00000166666665</v>
          </cell>
          <cell r="F1553">
            <v>88.788094999999984</v>
          </cell>
          <cell r="G1553">
            <v>95.08406916666668</v>
          </cell>
          <cell r="H1553">
            <v>115.86203</v>
          </cell>
          <cell r="I1553">
            <v>130.4475658333333</v>
          </cell>
          <cell r="J1553">
            <v>188.4422366666667</v>
          </cell>
        </row>
        <row r="1554">
          <cell r="A1554" t="str">
            <v>37115(22)</v>
          </cell>
          <cell r="D1554" t="str">
            <v>FLAT-ROLLED PDT OF IRON  OR NON-ALLOY STEEL, IN   COILS, NOT FURTHER WORKEDTHAN HOT-ROLLED, 3 MM OR MORE BUT &lt; 4.75 MM</v>
          </cell>
          <cell r="E1554">
            <v>100.00000166666665</v>
          </cell>
          <cell r="F1554">
            <v>88.788094999999984</v>
          </cell>
          <cell r="G1554">
            <v>95.08406916666668</v>
          </cell>
          <cell r="H1554">
            <v>115.86203</v>
          </cell>
          <cell r="I1554">
            <v>130.4475658333333</v>
          </cell>
          <cell r="J1554">
            <v>188.4422366666667</v>
          </cell>
        </row>
        <row r="1555">
          <cell r="A1555" t="str">
            <v>37115(22)</v>
          </cell>
          <cell r="D1555" t="str">
            <v>OTHER FLAT-ROLLED PDT OF IRON OR NON-ALLOY STEEL, IN COILS, HOT-ROLLED, OF A THICKNESS &lt; 3 MM</v>
          </cell>
          <cell r="E1555">
            <v>100.00000166666665</v>
          </cell>
          <cell r="F1555">
            <v>88.788094999999984</v>
          </cell>
          <cell r="G1555">
            <v>95.08406916666668</v>
          </cell>
          <cell r="H1555">
            <v>115.86203</v>
          </cell>
          <cell r="I1555">
            <v>130.4475658333333</v>
          </cell>
          <cell r="J1555">
            <v>188.4422366666667</v>
          </cell>
        </row>
        <row r="1556">
          <cell r="A1556" t="str">
            <v>37115(22)</v>
          </cell>
          <cell r="D1556" t="str">
            <v>FLAT-ROLLED PDT OF IRON OR NON-ALLOY STEEL, IN COILS, NOT FURTHER WORKED THAN HOT-ROLLED, PICKLED,OF THICK 4.75 MM OR MORE</v>
          </cell>
          <cell r="E1556">
            <v>99.999997500000021</v>
          </cell>
          <cell r="F1556">
            <v>91.625457500000024</v>
          </cell>
          <cell r="G1556">
            <v>111.68071166666668</v>
          </cell>
          <cell r="H1556">
            <v>145.22618416666671</v>
          </cell>
          <cell r="I1556">
            <v>176.38080833333333</v>
          </cell>
          <cell r="J1556">
            <v>254.42683416666674</v>
          </cell>
        </row>
        <row r="1557">
          <cell r="A1557" t="str">
            <v>37115(22)</v>
          </cell>
          <cell r="D1557" t="str">
            <v>FLAT-ROLLED PDT OF IRON OR NON-ALLOY STEEL,IN COILS, NOT FURTHER WORKEDTHAN HOT-ROLLED, PICKLED,THICKNESS &gt; 3MM &lt; 4.75 MM</v>
          </cell>
          <cell r="E1557">
            <v>100</v>
          </cell>
          <cell r="F1557">
            <v>91.656474999999986</v>
          </cell>
          <cell r="G1557">
            <v>88.357267499999992</v>
          </cell>
          <cell r="H1557">
            <v>109.43015083333333</v>
          </cell>
          <cell r="I1557">
            <v>121.94033249999998</v>
          </cell>
          <cell r="J1557">
            <v>187.37320083333333</v>
          </cell>
        </row>
        <row r="1558">
          <cell r="A1558" t="str">
            <v>37115(22)</v>
          </cell>
          <cell r="D1558" t="str">
            <v>FLAT-ROLLED PDT OF IRON OR NON-ALLOY STEEL, IN COILS, NOT FURTHER WORKEDTHAN HOT-ROLLED, PICKLED,OF THICKNESS &lt; 3 MM</v>
          </cell>
          <cell r="E1558">
            <v>100.00000166666668</v>
          </cell>
          <cell r="F1558">
            <v>86.53056416666665</v>
          </cell>
          <cell r="G1558">
            <v>91.361717499999983</v>
          </cell>
          <cell r="H1558">
            <v>110.15589916666666</v>
          </cell>
          <cell r="I1558">
            <v>121.01845999999998</v>
          </cell>
          <cell r="J1558">
            <v>186.59115</v>
          </cell>
        </row>
        <row r="1559">
          <cell r="A1559" t="str">
            <v>37115(22)</v>
          </cell>
          <cell r="D1559" t="str">
            <v>FLAT-ROLLED PDT OF IRON  OR NON-ALLOY STEEL, NOT  IN COILS, NOT FURTHER    WORKED THAN HOT-ROLLED,  OF A THICKNESS EXD 10 MM</v>
          </cell>
          <cell r="E1559">
            <v>100.00000166666665</v>
          </cell>
          <cell r="F1559">
            <v>88.788094999999984</v>
          </cell>
          <cell r="G1559">
            <v>95.08406916666668</v>
          </cell>
          <cell r="H1559">
            <v>115.86203</v>
          </cell>
          <cell r="I1559">
            <v>130.4475658333333</v>
          </cell>
          <cell r="J1559">
            <v>188.4422366666667</v>
          </cell>
        </row>
        <row r="1560">
          <cell r="A1560" t="str">
            <v>37115(22)</v>
          </cell>
          <cell r="D1560" t="str">
            <v>FLAT-ROLLED PDT OF IRON  OR NON-ALLOY STEEL,NOT INCOILS, NOT FURTHER WORKEDTHAN HOT-ROLLED, 4.75 MM OR MORE BUT &lt; 10 MM</v>
          </cell>
          <cell r="E1560">
            <v>100</v>
          </cell>
          <cell r="F1560">
            <v>86.53073999999998</v>
          </cell>
          <cell r="G1560">
            <v>89.387839999999969</v>
          </cell>
          <cell r="H1560">
            <v>96.496606666666679</v>
          </cell>
          <cell r="I1560">
            <v>99.356469999999973</v>
          </cell>
          <cell r="J1560">
            <v>100.65730999999997</v>
          </cell>
        </row>
        <row r="1561">
          <cell r="A1561" t="str">
            <v>37115(22)</v>
          </cell>
          <cell r="D1561" t="str">
            <v>OTHER FLAT-ROLLED PDT, OFIRON OR NON-ALLOY STEEL, COLD-ROLLED, CTG BY WT   &lt; 0.25% OF CARBON, OF A  THICKNESS &lt; 0.170 MM</v>
          </cell>
          <cell r="E1561">
            <v>100.00000166666665</v>
          </cell>
          <cell r="F1561">
            <v>88.788094999999984</v>
          </cell>
          <cell r="G1561">
            <v>95.08406916666668</v>
          </cell>
          <cell r="H1561">
            <v>115.86203</v>
          </cell>
          <cell r="I1561">
            <v>130.4475658333333</v>
          </cell>
          <cell r="J1561">
            <v>188.4422366666667</v>
          </cell>
        </row>
        <row r="1562">
          <cell r="A1562" t="str">
            <v>37115(22)</v>
          </cell>
          <cell r="D1562" t="str">
            <v>FLAT-ROLLED PDT OF IRON  OR STEEL, IN COILS, NOT  FURTHER WORKED THAN COLD-ROLLED, OF A THICKNESS   EXD 1 MM BUT &lt; 3 MM</v>
          </cell>
          <cell r="E1562">
            <v>100.00000166666665</v>
          </cell>
          <cell r="F1562">
            <v>88.788094999999984</v>
          </cell>
          <cell r="G1562">
            <v>95.08406916666668</v>
          </cell>
          <cell r="H1562">
            <v>115.86203</v>
          </cell>
          <cell r="I1562">
            <v>130.4475658333333</v>
          </cell>
          <cell r="J1562">
            <v>188.4422366666667</v>
          </cell>
        </row>
        <row r="1563">
          <cell r="A1563" t="str">
            <v>37115(22)</v>
          </cell>
          <cell r="D1563" t="str">
            <v>FLAT-ROLLED PDT OF IRON  OR STEEL, IN COILS, NOT  FURTHER WORKED THAN COLD-ROLLED, OF A THICKNESS OF0.5 MM OR MORE BUT &lt; 1 MM</v>
          </cell>
          <cell r="E1563">
            <v>100.00000166666665</v>
          </cell>
          <cell r="F1563">
            <v>88.788094999999984</v>
          </cell>
          <cell r="G1563">
            <v>95.08406916666668</v>
          </cell>
          <cell r="H1563">
            <v>115.86203</v>
          </cell>
          <cell r="I1563">
            <v>130.4475658333333</v>
          </cell>
          <cell r="J1563">
            <v>188.4422366666667</v>
          </cell>
        </row>
        <row r="1564">
          <cell r="A1564" t="str">
            <v>37115(22)</v>
          </cell>
          <cell r="D1564" t="str">
            <v>FLAT-ROLLED PDT OF IRON  OR STEEL, IN COILS, OF A THICKNESS &lt; 0.5 MM, CTG  BY WT 0.6% OR MORE OF    CARBON</v>
          </cell>
          <cell r="E1564">
            <v>100.00000166666665</v>
          </cell>
          <cell r="F1564">
            <v>88.788094999999984</v>
          </cell>
          <cell r="G1564">
            <v>95.08406916666668</v>
          </cell>
          <cell r="H1564">
            <v>115.86203</v>
          </cell>
          <cell r="I1564">
            <v>130.4475658333333</v>
          </cell>
          <cell r="J1564">
            <v>188.4422366666667</v>
          </cell>
        </row>
        <row r="1565">
          <cell r="A1565" t="str">
            <v>37115(22)</v>
          </cell>
          <cell r="D1565" t="str">
            <v>FLAT-ROLLED PDT OF IRON  OR STEEL, IN COILS, COLD-ROLLED, OF A THICKNESS OF0.170 MM OR LESS</v>
          </cell>
          <cell r="E1565">
            <v>100.00000166666665</v>
          </cell>
          <cell r="F1565">
            <v>88.788094999999984</v>
          </cell>
          <cell r="G1565">
            <v>95.08406916666668</v>
          </cell>
          <cell r="H1565">
            <v>115.86203</v>
          </cell>
          <cell r="I1565">
            <v>130.4475658333333</v>
          </cell>
          <cell r="J1565">
            <v>188.4422366666667</v>
          </cell>
        </row>
        <row r="1566">
          <cell r="A1566" t="str">
            <v>37115(22)</v>
          </cell>
          <cell r="D1566" t="str">
            <v>OTHER FLAT-ROLLED PDT OF IRON OR NON-ALLOY STEEL, IN COILS, COLD-ROLLED,   OF A THICKNESS LESS THAN 0.5 MM</v>
          </cell>
          <cell r="E1566">
            <v>100.00000166666665</v>
          </cell>
          <cell r="F1566">
            <v>88.788094999999984</v>
          </cell>
          <cell r="G1566">
            <v>95.08406916666668</v>
          </cell>
          <cell r="H1566">
            <v>115.86203</v>
          </cell>
          <cell r="I1566">
            <v>130.4475658333333</v>
          </cell>
          <cell r="J1566">
            <v>188.4422366666667</v>
          </cell>
        </row>
        <row r="1567">
          <cell r="A1567" t="str">
            <v>37115(22)</v>
          </cell>
          <cell r="D1567" t="str">
            <v>FLAT-ROLLED PDT OF IRON  OR NON-ALLOY STEEL,      ELECTROLYTICALLY PLATED  WITH ZINC, 1.5 MM OR LESSIN THICKNESS</v>
          </cell>
          <cell r="E1567">
            <v>100.00000166666668</v>
          </cell>
          <cell r="F1567">
            <v>90.396255833333328</v>
          </cell>
          <cell r="G1567">
            <v>86.382540000000006</v>
          </cell>
          <cell r="H1567">
            <v>103.39105666666667</v>
          </cell>
          <cell r="I1567">
            <v>117.5067608333333</v>
          </cell>
          <cell r="J1567">
            <v>131.54540583333335</v>
          </cell>
        </row>
        <row r="1568">
          <cell r="A1568" t="str">
            <v>37115(22)</v>
          </cell>
          <cell r="D1568" t="str">
            <v>FLAT-ROLLED PDT OF IRON  OR NON-ALLOY STEEL,      ELECTROLYTICALLY PLATED  WITH ZINC, THICKNESS     &gt; 1.5 MM BUT &lt; 3 MM</v>
          </cell>
          <cell r="E1568">
            <v>99.999999166666655</v>
          </cell>
          <cell r="F1568">
            <v>90.106564166666672</v>
          </cell>
          <cell r="G1568">
            <v>85.253736666666654</v>
          </cell>
          <cell r="H1568">
            <v>115.00867000000001</v>
          </cell>
          <cell r="I1568">
            <v>127.01374000000003</v>
          </cell>
          <cell r="J1568">
            <v>129.38633000000002</v>
          </cell>
        </row>
        <row r="1569">
          <cell r="A1569" t="str">
            <v>37115(22)</v>
          </cell>
          <cell r="D1569" t="str">
            <v>OTHER FLAT-ROLLED PDT OF IRON OR NON-ALLOY STEEL, ELECTROLYTICALLY PLATED  OR COATED WITH ZINC, OF  A THICKNESS &gt; 3 MM</v>
          </cell>
          <cell r="E1569">
            <v>100</v>
          </cell>
          <cell r="F1569">
            <v>77.157740000000004</v>
          </cell>
          <cell r="G1569">
            <v>72.981210000000004</v>
          </cell>
          <cell r="H1569">
            <v>94.266359999999992</v>
          </cell>
          <cell r="I1569">
            <v>101.82472500000003</v>
          </cell>
          <cell r="J1569">
            <v>110.01887916666665</v>
          </cell>
        </row>
        <row r="1570">
          <cell r="A1570" t="str">
            <v>37115(22)</v>
          </cell>
          <cell r="D1570" t="str">
            <v>OTHER FLAT-ROLLED PDT OF IRON OR NON-ALLOY STEEL, ELECTRO PLATED WITH ZINC,CTG &gt; 0.6% CARBON, THICK 1.5 MM OR LESS</v>
          </cell>
          <cell r="E1570">
            <v>100</v>
          </cell>
          <cell r="F1570">
            <v>86.448149999999998</v>
          </cell>
          <cell r="G1570">
            <v>68.670790000000025</v>
          </cell>
          <cell r="H1570">
            <v>88.775870000000026</v>
          </cell>
          <cell r="I1570">
            <v>114.44749833333336</v>
          </cell>
          <cell r="J1570">
            <v>117.12852000000001</v>
          </cell>
        </row>
        <row r="1571">
          <cell r="A1571" t="str">
            <v>37115(22)</v>
          </cell>
          <cell r="D1571" t="str">
            <v>CORRUGATED PDT OF IRON ORNON-ALLOY STEEL O/W      PLATED WITH ZINC, &lt;1.5MM IN THICKNESS,WIDTH &gt;600MM</v>
          </cell>
          <cell r="E1571">
            <v>100.00000166666668</v>
          </cell>
          <cell r="F1571">
            <v>90.396255833333328</v>
          </cell>
          <cell r="G1571">
            <v>86.382540000000006</v>
          </cell>
          <cell r="H1571">
            <v>103.39105666666667</v>
          </cell>
          <cell r="I1571">
            <v>117.5067608333333</v>
          </cell>
          <cell r="J1571">
            <v>131.54540583333335</v>
          </cell>
        </row>
        <row r="1572">
          <cell r="A1572" t="str">
            <v>37115(22)</v>
          </cell>
          <cell r="D1572" t="str">
            <v>OTHER FLAT-ROLLED PDT OF IRON/NON-ALLOY STEEL O/W PLATED WITH ZINC OF O/T  CORRUGATED OF A THICKNESS&lt;1.5MM, WIDTH &gt; 600 MM</v>
          </cell>
          <cell r="E1572">
            <v>100.00000166666668</v>
          </cell>
          <cell r="F1572">
            <v>90.851557499999984</v>
          </cell>
          <cell r="G1572">
            <v>79.963043333333331</v>
          </cell>
          <cell r="H1572">
            <v>96.490380833333319</v>
          </cell>
          <cell r="I1572">
            <v>118.55660249999998</v>
          </cell>
          <cell r="J1572">
            <v>142.59614833333333</v>
          </cell>
        </row>
        <row r="1573">
          <cell r="A1573" t="str">
            <v>37115(22)</v>
          </cell>
          <cell r="D1573" t="str">
            <v>OTHER FLAT-ROLLED PDT OF IRON/NON-ALLOY STEEL O/W PLATED WITH ZINC OF O/T  CORRUGATED OF A THICKNESS&gt;1.5MM, WIDTH &gt; 600 MM</v>
          </cell>
          <cell r="E1573">
            <v>100.00000166666668</v>
          </cell>
          <cell r="F1573">
            <v>90.396255833333328</v>
          </cell>
          <cell r="G1573">
            <v>86.382540000000006</v>
          </cell>
          <cell r="H1573">
            <v>103.39105666666667</v>
          </cell>
          <cell r="I1573">
            <v>117.5067608333333</v>
          </cell>
          <cell r="J1573">
            <v>131.54540583333335</v>
          </cell>
        </row>
        <row r="1574">
          <cell r="A1574" t="str">
            <v>37115(22)</v>
          </cell>
          <cell r="D1574" t="str">
            <v>FLAT-ROLLED PDT OF IRON/ NON-ALLOY STEEL, PLATED  WITH TIN OF A THICKNESS  OF &lt;0.5MM CTG BY WT &lt;0.6%OF CARBON,WIDTH &gt;600 MM</v>
          </cell>
          <cell r="E1574">
            <v>100</v>
          </cell>
          <cell r="F1574">
            <v>89.182240000000007</v>
          </cell>
          <cell r="G1574">
            <v>91.411659999999983</v>
          </cell>
          <cell r="H1574">
            <v>101.35097999999999</v>
          </cell>
          <cell r="I1574">
            <v>101.35097999999999</v>
          </cell>
          <cell r="J1574">
            <v>101.35097999999999</v>
          </cell>
        </row>
        <row r="1575">
          <cell r="A1575" t="str">
            <v>37115(22)</v>
          </cell>
          <cell r="D1575" t="str">
            <v>FLAT-ROLLED PRODUCT OF   IRON OR NON-ALLOY STEEL, PLATED WITH TIN CONT BY  WEIGHT &lt; 0.6% OF CARBON</v>
          </cell>
          <cell r="E1575">
            <v>99.999997500000006</v>
          </cell>
          <cell r="F1575">
            <v>93.733239999999995</v>
          </cell>
          <cell r="G1575">
            <v>89.28376750000001</v>
          </cell>
          <cell r="H1575">
            <v>111.12789666666666</v>
          </cell>
          <cell r="I1575">
            <v>118.87457083333334</v>
          </cell>
          <cell r="J1575">
            <v>173.57411833333333</v>
          </cell>
        </row>
        <row r="1576">
          <cell r="A1576" t="str">
            <v>37115(22)</v>
          </cell>
          <cell r="D1576" t="str">
            <v>FLAT-ROLLED PDT OF IRON/ NON-ALLOY STEEL PAINTED, VARNISHED OR PLASTIC     COATED IN THICK. &lt; 1.5MM,WIDTH &gt; 600 MM</v>
          </cell>
          <cell r="E1576">
            <v>100.00000166666668</v>
          </cell>
          <cell r="F1576">
            <v>90.396255833333328</v>
          </cell>
          <cell r="G1576">
            <v>86.382540000000006</v>
          </cell>
          <cell r="H1576">
            <v>103.39105666666667</v>
          </cell>
          <cell r="I1576">
            <v>117.5067608333333</v>
          </cell>
          <cell r="J1576">
            <v>131.54540583333335</v>
          </cell>
        </row>
        <row r="1577">
          <cell r="A1577" t="str">
            <v>37115(22)</v>
          </cell>
          <cell r="D1577" t="str">
            <v>FLAT-ROLLED PDT OF IRON/ NON-ALLOY ST., PLATED    WITH LEAD INC TERNE-PLATECTG BY WT &gt;0.6% OF CARBONTHICK.&lt;1.5MM,WD. &gt; 600 MM</v>
          </cell>
          <cell r="E1577">
            <v>100</v>
          </cell>
          <cell r="F1577">
            <v>87.972719999999995</v>
          </cell>
          <cell r="G1577">
            <v>92.537404999999978</v>
          </cell>
          <cell r="H1577">
            <v>94.776982500000017</v>
          </cell>
          <cell r="I1577">
            <v>99.253294166666677</v>
          </cell>
          <cell r="J1577">
            <v>111.01616083333332</v>
          </cell>
        </row>
        <row r="1578">
          <cell r="A1578" t="str">
            <v>37115(22)</v>
          </cell>
          <cell r="D1578" t="str">
            <v>FLAT-ROLLED PDT OF IRON  OR NON-ALLOY STEEL,      PLATED/COATED WITH CHRO- MIUM OXIDES/WITH CHROMIUM&amp; CHROMIUM OXIDES</v>
          </cell>
          <cell r="E1578">
            <v>100.00000083333335</v>
          </cell>
          <cell r="F1578">
            <v>103.77419000000002</v>
          </cell>
          <cell r="G1578">
            <v>103.77419000000002</v>
          </cell>
          <cell r="H1578">
            <v>116.23342333333332</v>
          </cell>
          <cell r="I1578">
            <v>155.37902000000003</v>
          </cell>
          <cell r="J1578">
            <v>215.21742000000009</v>
          </cell>
        </row>
        <row r="1579">
          <cell r="A1579" t="str">
            <v>37115(22)</v>
          </cell>
          <cell r="D1579" t="str">
            <v>FLAT-ROLLED PDT OF IRON  OR NON-ALLOY STEEL,PLATEDOR COATED WITH ALUMINIUM-ZINC ALLOY,O/T CORRUGATED1.5 MM OR LESS IN THICK</v>
          </cell>
          <cell r="E1579">
            <v>100.00000166666668</v>
          </cell>
          <cell r="F1579">
            <v>90.396255833333328</v>
          </cell>
          <cell r="G1579">
            <v>86.382540000000006</v>
          </cell>
          <cell r="H1579">
            <v>103.39105666666667</v>
          </cell>
          <cell r="I1579">
            <v>117.5067608333333</v>
          </cell>
          <cell r="J1579">
            <v>131.54540583333335</v>
          </cell>
        </row>
        <row r="1580">
          <cell r="A1580" t="str">
            <v>37115(22)</v>
          </cell>
          <cell r="D1580" t="str">
            <v>OTHER FLAT-ROLLED PDT OF IRON OR NON-ALLOY STEEL, PLATED OR COATED WITH    ALUMINIUM, CTG BY WT 0.6%OR MORE OF CARBON</v>
          </cell>
          <cell r="E1580">
            <v>99.999998333333323</v>
          </cell>
          <cell r="F1580">
            <v>102.53110250000002</v>
          </cell>
          <cell r="G1580">
            <v>126.57748000000004</v>
          </cell>
          <cell r="H1580">
            <v>139.11035333333336</v>
          </cell>
          <cell r="I1580">
            <v>163.82047666666665</v>
          </cell>
          <cell r="J1580">
            <v>186.54569999999995</v>
          </cell>
        </row>
        <row r="1581">
          <cell r="A1581" t="str">
            <v>37115(22)</v>
          </cell>
          <cell r="D1581" t="str">
            <v>FLAT-ROLLED PDT OF OTHER ALLOY STEEL, WIDTH &gt; 600 MM, GRAIN-ORIENTED, OF   SILICON-ELECTRICAL STEEL</v>
          </cell>
          <cell r="E1581">
            <v>99.999997500000006</v>
          </cell>
          <cell r="F1581">
            <v>126.22661333333335</v>
          </cell>
          <cell r="G1581">
            <v>105.04466749999999</v>
          </cell>
          <cell r="H1581">
            <v>121.41574833333334</v>
          </cell>
          <cell r="I1581">
            <v>127.07926166666668</v>
          </cell>
          <cell r="J1581">
            <v>140.09546000000003</v>
          </cell>
        </row>
        <row r="1582">
          <cell r="A1582" t="str">
            <v>37115(22)</v>
          </cell>
          <cell r="D1582" t="str">
            <v>FLAT-ROLLED PDT OF OTHER ALLOY STEEL, WIDTH &gt; 600 MM, O/T GRAIN-ORIENTED,  OF SILICON ELECTRICAL    STEEL</v>
          </cell>
          <cell r="E1582">
            <v>99.999996666666675</v>
          </cell>
          <cell r="F1582">
            <v>95.876166666666663</v>
          </cell>
          <cell r="G1582">
            <v>85.858792499999993</v>
          </cell>
          <cell r="H1582">
            <v>95.535558333333341</v>
          </cell>
          <cell r="I1582">
            <v>123.87294833333333</v>
          </cell>
          <cell r="J1582">
            <v>154.58643999999998</v>
          </cell>
        </row>
        <row r="1583">
          <cell r="A1583" t="str">
            <v>37114(22)</v>
          </cell>
          <cell r="D1583" t="str">
            <v>HOOP AND STRIP, OF       SILICON ELECTRICAL STEEL,GRAIN-ORIENTED, N.E.     400 MM IN WIDTH</v>
          </cell>
          <cell r="E1583">
            <v>100</v>
          </cell>
          <cell r="F1583">
            <v>99.491400000000013</v>
          </cell>
          <cell r="G1583">
            <v>100.81460166666665</v>
          </cell>
          <cell r="H1583">
            <v>104.21374666666668</v>
          </cell>
          <cell r="I1583">
            <v>107.34258583333333</v>
          </cell>
          <cell r="J1583">
            <v>107.34267999999997</v>
          </cell>
        </row>
        <row r="1584">
          <cell r="A1584" t="str">
            <v>37115(22)</v>
          </cell>
          <cell r="D1584" t="str">
            <v>FLAT-ROLLED PDT OF STAIN-LESS STEEL, NOT FURTHER  WORKED, IN COILS, OF A   THICKNESS 4.75 MM OR MOREBUT N.E. 10 MM</v>
          </cell>
          <cell r="E1584">
            <v>100.00000083333335</v>
          </cell>
          <cell r="F1584">
            <v>99.3657166666667</v>
          </cell>
          <cell r="G1584">
            <v>101.5067425</v>
          </cell>
          <cell r="H1584">
            <v>125.60566666666666</v>
          </cell>
          <cell r="I1584">
            <v>181.61918583333335</v>
          </cell>
          <cell r="J1584">
            <v>202.8989675</v>
          </cell>
        </row>
        <row r="1585">
          <cell r="A1585" t="str">
            <v>37115(22)</v>
          </cell>
          <cell r="D1585" t="str">
            <v>FLAT-ROLLED PRODUCT OF   STAINLESS STEEL,         HOT-ROLLED, IN COILS,    WIDTH &gt; 600 MM AND       THICKNESS &gt; 3 MM, &lt;4.75MM</v>
          </cell>
          <cell r="E1585">
            <v>99.999997499999978</v>
          </cell>
          <cell r="F1585">
            <v>91.912831666666676</v>
          </cell>
          <cell r="G1585">
            <v>89.212532500000009</v>
          </cell>
          <cell r="H1585">
            <v>109.46014333333335</v>
          </cell>
          <cell r="I1585">
            <v>130.94541833333329</v>
          </cell>
          <cell r="J1585">
            <v>152.33211166666666</v>
          </cell>
        </row>
        <row r="1586">
          <cell r="A1586" t="str">
            <v>37115(22)</v>
          </cell>
          <cell r="D1586" t="str">
            <v>FLAT-ROLLED PRODUCT OF   STAINLESS STEEL,         HOT-ROLLED, IN COILS,    WIDTH &gt; 600 MM AND       THICKNESS &lt; 3 MM</v>
          </cell>
          <cell r="E1586">
            <v>99.999999166666669</v>
          </cell>
          <cell r="F1586">
            <v>88.200820000000007</v>
          </cell>
          <cell r="G1586">
            <v>98.818830833333351</v>
          </cell>
          <cell r="H1586">
            <v>126.66779166666666</v>
          </cell>
          <cell r="I1586">
            <v>147.58912666666666</v>
          </cell>
          <cell r="J1586">
            <v>177.43919583333337</v>
          </cell>
        </row>
        <row r="1587">
          <cell r="A1587" t="str">
            <v>37115(22)</v>
          </cell>
          <cell r="D1587" t="str">
            <v>FLAT-ROLLED PDT OF STAIN-LESS STEEL, HOT-ROLLED,  NOT IN COILS, OF A       THICKNESS 4.75 MM OR MOREBUT N.E. 10 MM</v>
          </cell>
          <cell r="E1587">
            <v>99.999998333333323</v>
          </cell>
          <cell r="F1587">
            <v>94.477360000000033</v>
          </cell>
          <cell r="G1587">
            <v>99.088045000000022</v>
          </cell>
          <cell r="H1587">
            <v>108.05956000000003</v>
          </cell>
          <cell r="I1587">
            <v>121.17977333333332</v>
          </cell>
          <cell r="J1587">
            <v>139.56582999999998</v>
          </cell>
        </row>
        <row r="1588">
          <cell r="A1588" t="str">
            <v>37115(22)</v>
          </cell>
          <cell r="D1588" t="str">
            <v>FLAT-ROLLED PRODUCT OF   STAINLESS STEEL,         HOT-ROLLED, NOT IN COILS,WIDTH MORE THAN 600 MM,  THICKNESS LESS THAN 3 MM</v>
          </cell>
          <cell r="E1588">
            <v>100</v>
          </cell>
          <cell r="F1588">
            <v>93.365305000000006</v>
          </cell>
          <cell r="G1588">
            <v>89.040798333333342</v>
          </cell>
          <cell r="H1588">
            <v>100.16591916666667</v>
          </cell>
          <cell r="I1588">
            <v>120.61873666666668</v>
          </cell>
          <cell r="J1588">
            <v>142.21686333333335</v>
          </cell>
        </row>
        <row r="1589">
          <cell r="A1589" t="str">
            <v>37115(22)</v>
          </cell>
          <cell r="D1589" t="str">
            <v>HOOP AND STRIP OF        STAINLESS STEEL,         HOT-ROLLED, OF A         THICKNESS &lt; 4.75 MM,     WIDTH &gt; 25 MM BUT &lt; 400MM</v>
          </cell>
          <cell r="E1589">
            <v>100</v>
          </cell>
          <cell r="F1589">
            <v>107.40279000000002</v>
          </cell>
          <cell r="G1589">
            <v>107.40279000000002</v>
          </cell>
          <cell r="H1589">
            <v>88.913894999999997</v>
          </cell>
          <cell r="I1589">
            <v>82.750929999999983</v>
          </cell>
          <cell r="J1589">
            <v>82.750929999999983</v>
          </cell>
        </row>
        <row r="1590">
          <cell r="A1590" t="str">
            <v>37115(22)</v>
          </cell>
          <cell r="D1590" t="str">
            <v>FLAT-ROLLED PRODUCT OF   STAINLESS STEEL,         COLD-ROLLED, WIDTH       &gt; 600 MM, THICKNESS      &gt; 1 MM BUT &lt; 3 MM</v>
          </cell>
          <cell r="E1590">
            <v>100</v>
          </cell>
          <cell r="F1590">
            <v>93.365305000000006</v>
          </cell>
          <cell r="G1590">
            <v>89.040798333333342</v>
          </cell>
          <cell r="H1590">
            <v>100.16591916666667</v>
          </cell>
          <cell r="I1590">
            <v>120.61873666666668</v>
          </cell>
          <cell r="J1590">
            <v>142.21686333333335</v>
          </cell>
        </row>
        <row r="1591">
          <cell r="A1591" t="str">
            <v>37115(22)</v>
          </cell>
          <cell r="D1591" t="str">
            <v>FLAT-ROLLED PRODUCT OF   STAINLESS STEEL,         COLD-ROLLED, WIDTH       &gt; 600 MM, THICKNESS      &gt; 0.5 MM, BUT &lt; 1 MM</v>
          </cell>
          <cell r="E1591">
            <v>100</v>
          </cell>
          <cell r="F1591">
            <v>75.798585000000003</v>
          </cell>
          <cell r="G1591">
            <v>80.203029166666681</v>
          </cell>
          <cell r="H1591">
            <v>83.84452499999999</v>
          </cell>
          <cell r="I1591">
            <v>88.203920000000011</v>
          </cell>
          <cell r="J1591">
            <v>97.622869166666661</v>
          </cell>
        </row>
        <row r="1592">
          <cell r="A1592" t="str">
            <v>37115(22)</v>
          </cell>
          <cell r="D1592" t="str">
            <v>FLAT-ROLLED PRODUCT OF   STAINLESS STEEL,         COLD-ROLLED, WIDTH MORE  THAN 600 MM, THICKNESS   LESS THAN 0.5 MM</v>
          </cell>
          <cell r="E1592">
            <v>100.00000083333335</v>
          </cell>
          <cell r="F1592">
            <v>83.072174166666656</v>
          </cell>
          <cell r="G1592">
            <v>76.03806166666665</v>
          </cell>
          <cell r="H1592">
            <v>76.899100833333335</v>
          </cell>
          <cell r="I1592">
            <v>76.920665833333345</v>
          </cell>
          <cell r="J1592">
            <v>76.92125999999999</v>
          </cell>
        </row>
        <row r="1593">
          <cell r="A1593" t="str">
            <v>37115(22)</v>
          </cell>
          <cell r="D1593" t="str">
            <v>HOOP AND STRIP OF        STAINLESS STEEL,         COLD-ROLLED, OF A WIDTH  MORE THAN 25 MM BUT LESS THAN 400 MM</v>
          </cell>
          <cell r="E1593">
            <v>100</v>
          </cell>
          <cell r="F1593">
            <v>91.894096666666655</v>
          </cell>
          <cell r="G1593">
            <v>72.821370000000016</v>
          </cell>
          <cell r="H1593">
            <v>72.827890000000011</v>
          </cell>
          <cell r="I1593">
            <v>73.267496666666688</v>
          </cell>
          <cell r="J1593">
            <v>77.503029166666664</v>
          </cell>
        </row>
        <row r="1594">
          <cell r="A1594" t="str">
            <v>37115(22)</v>
          </cell>
          <cell r="D1594" t="str">
            <v>OTHER FLAT-ROLLED PRODUCTOF STAINLESS STEEL,      COLD-ROLLED, WIDTH MORE  THAN 600 MM</v>
          </cell>
          <cell r="E1594">
            <v>99.999996666666675</v>
          </cell>
          <cell r="F1594">
            <v>81.315664999999996</v>
          </cell>
          <cell r="G1594">
            <v>75.087512500000003</v>
          </cell>
          <cell r="H1594">
            <v>80.139485833333339</v>
          </cell>
          <cell r="I1594">
            <v>93.801075833333329</v>
          </cell>
          <cell r="J1594">
            <v>104.72659999999999</v>
          </cell>
        </row>
        <row r="1595">
          <cell r="A1595" t="str">
            <v>37115(22)</v>
          </cell>
          <cell r="D1595" t="str">
            <v>OTHER HOOP AND STRIP OF  STAINLESS STEEL, WIDTH   MORE THAN 25 MM BUT LESS THAN 400 MM</v>
          </cell>
          <cell r="E1595">
            <v>100</v>
          </cell>
          <cell r="F1595">
            <v>93.365305000000006</v>
          </cell>
          <cell r="G1595">
            <v>89.040798333333342</v>
          </cell>
          <cell r="H1595">
            <v>100.16591916666667</v>
          </cell>
          <cell r="I1595">
            <v>120.61873666666668</v>
          </cell>
          <cell r="J1595">
            <v>142.21686333333335</v>
          </cell>
        </row>
        <row r="1596">
          <cell r="A1596" t="str">
            <v>37115(22)</v>
          </cell>
          <cell r="D1596" t="str">
            <v>OTHER FLAT-ROLLED PRODUCTOF STAINLESS STEEL, OF A WIDTH LESS THAN 600 MM</v>
          </cell>
          <cell r="E1596">
            <v>100</v>
          </cell>
          <cell r="F1596">
            <v>93.365305000000006</v>
          </cell>
          <cell r="G1596">
            <v>89.040798333333342</v>
          </cell>
          <cell r="H1596">
            <v>100.16591916666667</v>
          </cell>
          <cell r="I1596">
            <v>120.61873666666668</v>
          </cell>
          <cell r="J1596">
            <v>142.21686333333335</v>
          </cell>
        </row>
        <row r="1597">
          <cell r="A1597" t="str">
            <v>37114(22)</v>
          </cell>
          <cell r="D1597" t="str">
            <v>FLAT-ROLLED PDT OF OTHER ALLOY STEEL, WIDTH &gt; 600 MM, PLATED OR COATED WITHOTHER METALS O/T ZINC</v>
          </cell>
          <cell r="E1597">
            <v>100</v>
          </cell>
          <cell r="F1597">
            <v>93.365305000000006</v>
          </cell>
          <cell r="G1597">
            <v>89.040798333333342</v>
          </cell>
          <cell r="H1597">
            <v>100.16591916666667</v>
          </cell>
          <cell r="I1597">
            <v>120.61873666666668</v>
          </cell>
          <cell r="J1597">
            <v>142.21686333333335</v>
          </cell>
        </row>
        <row r="1598">
          <cell r="A1598" t="str">
            <v>37115(22)</v>
          </cell>
          <cell r="D1598" t="str">
            <v>BARS&amp;RODS,HOT-ROLLED,IN  IRRGL WOUND COILS-IRON/  NON-ALLOY STEEL OF FREE- CUTTING STEEL</v>
          </cell>
          <cell r="E1598">
            <v>100.00000083333333</v>
          </cell>
          <cell r="F1598">
            <v>89.024400833333345</v>
          </cell>
          <cell r="G1598">
            <v>86.452962499999998</v>
          </cell>
          <cell r="H1598">
            <v>99.879062500000003</v>
          </cell>
          <cell r="I1598">
            <v>118.31271916666667</v>
          </cell>
          <cell r="J1598">
            <v>135.33998833333334</v>
          </cell>
        </row>
        <row r="1599">
          <cell r="A1599" t="str">
            <v>37115(22)</v>
          </cell>
          <cell r="D1599" t="str">
            <v>OTHER BARS &amp; RODS, HOT-  ROLLED, IN WOUND COILS,  OF IRON OR NON-ALLOY     STEEL, OF CIRCULAR CROSS-SEC MEAS &lt; 14 MM IN DIA</v>
          </cell>
          <cell r="E1599">
            <v>99.999999166666669</v>
          </cell>
          <cell r="F1599">
            <v>91.679275833333335</v>
          </cell>
          <cell r="G1599">
            <v>87.331070833333342</v>
          </cell>
          <cell r="H1599">
            <v>101.06749583333334</v>
          </cell>
          <cell r="I1599">
            <v>147.52385416666667</v>
          </cell>
          <cell r="J1599">
            <v>189.49853749999994</v>
          </cell>
        </row>
        <row r="1600">
          <cell r="A1600" t="str">
            <v>37115(22)</v>
          </cell>
          <cell r="D1600" t="str">
            <v>OTHER BARS &amp; RODS, HOT-  ROLLED, IN WOUND COILS,  OF IRON OR NON-ALLOY     STEEL, OF CIRCULAR CROSS-SEC MEAS &gt; 14 MM IN DIA</v>
          </cell>
          <cell r="E1600">
            <v>99.999999166666669</v>
          </cell>
          <cell r="F1600">
            <v>89.4226125</v>
          </cell>
          <cell r="G1600">
            <v>87.865915000000001</v>
          </cell>
          <cell r="H1600">
            <v>104.54467583333333</v>
          </cell>
          <cell r="I1600">
            <v>117.9346</v>
          </cell>
          <cell r="J1600">
            <v>129.95152000000002</v>
          </cell>
        </row>
        <row r="1601">
          <cell r="A1601" t="str">
            <v>37115(22)</v>
          </cell>
          <cell r="D1601" t="str">
            <v>BARS AND RODS, HOT-ROLLEDIN IRREGULARLY WOUND     COILS, OF STAINLESS STEEL</v>
          </cell>
          <cell r="E1601">
            <v>100.00000083333333</v>
          </cell>
          <cell r="F1601">
            <v>89.024400833333345</v>
          </cell>
          <cell r="G1601">
            <v>86.452962499999998</v>
          </cell>
          <cell r="H1601">
            <v>99.879062500000003</v>
          </cell>
          <cell r="I1601">
            <v>118.31271916666667</v>
          </cell>
          <cell r="J1601">
            <v>135.33998833333334</v>
          </cell>
        </row>
        <row r="1602">
          <cell r="A1602" t="str">
            <v>37115(22)</v>
          </cell>
          <cell r="D1602" t="str">
            <v>BARS AND RODS, HOT-ROLLEDIN IRREGULARLY WOUND     COILS, OF OTHER ALLOY    STEEL</v>
          </cell>
          <cell r="E1602">
            <v>100.00000083333333</v>
          </cell>
          <cell r="F1602">
            <v>89.024400833333345</v>
          </cell>
          <cell r="G1602">
            <v>86.452962499999998</v>
          </cell>
          <cell r="H1602">
            <v>99.879062500000003</v>
          </cell>
          <cell r="I1602">
            <v>118.31271916666667</v>
          </cell>
          <cell r="J1602">
            <v>135.33998833333334</v>
          </cell>
        </row>
        <row r="1603">
          <cell r="A1603" t="str">
            <v>37115(22)</v>
          </cell>
          <cell r="D1603" t="str">
            <v>OTHER BARS &amp; RODS, OF    IRON OR NON-ALLOY STEEL, CTG BY WT &lt; 0.6% OR MORE OF CARBON, ROUND</v>
          </cell>
          <cell r="E1603">
            <v>100.00000083333333</v>
          </cell>
          <cell r="F1603">
            <v>89.024400833333345</v>
          </cell>
          <cell r="G1603">
            <v>86.452962499999998</v>
          </cell>
          <cell r="H1603">
            <v>99.879062500000003</v>
          </cell>
          <cell r="I1603">
            <v>118.31271916666667</v>
          </cell>
          <cell r="J1603">
            <v>135.33998833333334</v>
          </cell>
        </row>
        <row r="1604">
          <cell r="A1604" t="str">
            <v>37115(22)</v>
          </cell>
          <cell r="D1604" t="str">
            <v>BARS AND RODS OTHER THAN ROUND OF OTHER ALLOY     STEEL, HOT-ROLLED OR     EXTRUDED</v>
          </cell>
          <cell r="E1604">
            <v>100.00000083333333</v>
          </cell>
          <cell r="F1604">
            <v>89.024400833333345</v>
          </cell>
          <cell r="G1604">
            <v>86.452962499999998</v>
          </cell>
          <cell r="H1604">
            <v>99.879062500000003</v>
          </cell>
          <cell r="I1604">
            <v>118.31271916666667</v>
          </cell>
          <cell r="J1604">
            <v>135.33998833333334</v>
          </cell>
        </row>
        <row r="1605">
          <cell r="A1605" t="str">
            <v>37115(22)</v>
          </cell>
          <cell r="D1605" t="str">
            <v>ROUND BARS &amp;RODS OF IRON/NON-ALLOY STEEL OF FREE- CUTTING STEEL,NOT FURTHERWORKED THAN COLD-FORMED  OR COLD-FINISHED</v>
          </cell>
          <cell r="E1605">
            <v>100.00000166666668</v>
          </cell>
          <cell r="F1605">
            <v>89.42259</v>
          </cell>
          <cell r="G1605">
            <v>87.865856666666645</v>
          </cell>
          <cell r="H1605">
            <v>89.010925833333346</v>
          </cell>
          <cell r="I1605">
            <v>89.71193833333335</v>
          </cell>
          <cell r="J1605">
            <v>89.711570000000023</v>
          </cell>
        </row>
        <row r="1606">
          <cell r="A1606" t="str">
            <v>37115(22)</v>
          </cell>
          <cell r="D1606" t="str">
            <v>ROUND BARS AND RODS OF   STAINLESS STEEL,         COLD-FORMED OR           COLD-FINISHED</v>
          </cell>
          <cell r="E1606">
            <v>100</v>
          </cell>
          <cell r="F1606">
            <v>89.422609999999992</v>
          </cell>
          <cell r="G1606">
            <v>87.865899999999982</v>
          </cell>
          <cell r="H1606">
            <v>104.54470999999998</v>
          </cell>
          <cell r="I1606">
            <v>104.54470999999998</v>
          </cell>
          <cell r="J1606">
            <v>104.54470999999998</v>
          </cell>
        </row>
        <row r="1607">
          <cell r="A1607" t="str">
            <v>37114(22)</v>
          </cell>
          <cell r="D1607" t="str">
            <v>BARS AND RODS OTHER THAN ROUND OF HIGH SPEED STEEL</v>
          </cell>
          <cell r="E1607">
            <v>99.999998333333366</v>
          </cell>
          <cell r="F1607">
            <v>89.422614166666662</v>
          </cell>
          <cell r="G1607">
            <v>87.865859166666667</v>
          </cell>
          <cell r="H1607">
            <v>104.54468749999999</v>
          </cell>
          <cell r="I1607">
            <v>113.13056499999998</v>
          </cell>
          <cell r="J1607">
            <v>118.10478999999998</v>
          </cell>
        </row>
        <row r="1608">
          <cell r="A1608" t="str">
            <v>37115(22)</v>
          </cell>
          <cell r="D1608" t="str">
            <v>FORGED BARS/RODS OF IRON OR NON-ALLOY STEEL, HOT- ROLLED, CONT BY WT 0.6%  LESS OF CARBON, ROUND</v>
          </cell>
          <cell r="E1608">
            <v>100.00000083333333</v>
          </cell>
          <cell r="F1608">
            <v>89.024400833333345</v>
          </cell>
          <cell r="G1608">
            <v>86.452962499999998</v>
          </cell>
          <cell r="H1608">
            <v>99.879062500000003</v>
          </cell>
          <cell r="I1608">
            <v>118.31271916666667</v>
          </cell>
          <cell r="J1608">
            <v>135.33998833333334</v>
          </cell>
        </row>
        <row r="1609">
          <cell r="A1609" t="str">
            <v>37115(22)</v>
          </cell>
          <cell r="D1609" t="str">
            <v>U SECTIONS OF IRON/NON-  ALLOY STEEL, HOT-ROLLED  OR EXTRUDED OF A HEIGHT  &gt;80MM &amp; A THICKNESS &gt;5MM</v>
          </cell>
          <cell r="E1609">
            <v>100.00000083333333</v>
          </cell>
          <cell r="F1609">
            <v>89.024400833333345</v>
          </cell>
          <cell r="G1609">
            <v>86.452962499999998</v>
          </cell>
          <cell r="H1609">
            <v>99.879062500000003</v>
          </cell>
          <cell r="I1609">
            <v>118.31271916666667</v>
          </cell>
          <cell r="J1609">
            <v>135.33998833333334</v>
          </cell>
        </row>
        <row r="1610">
          <cell r="A1610" t="str">
            <v>37115(22)</v>
          </cell>
          <cell r="D1610" t="str">
            <v>I SECTIONS OF IRON/NON-  ALLOY STEEL, HOT ROLLED  OR EXTRUDED OF A HEIGHT  &gt;80MM &amp; A THICKNESS &gt; 5M</v>
          </cell>
          <cell r="E1610">
            <v>100.00000083333333</v>
          </cell>
          <cell r="F1610">
            <v>89.024400833333345</v>
          </cell>
          <cell r="G1610">
            <v>86.452962499999998</v>
          </cell>
          <cell r="H1610">
            <v>99.879062500000003</v>
          </cell>
          <cell r="I1610">
            <v>118.31271916666667</v>
          </cell>
          <cell r="J1610">
            <v>135.33998833333334</v>
          </cell>
        </row>
        <row r="1611">
          <cell r="A1611" t="str">
            <v>37115(22)</v>
          </cell>
          <cell r="D1611" t="str">
            <v>STEEL H SECTIONS WITH    THICKNESS OF FLANGE NOT  LESS THAN THICKNESS OF   WEB OF 9 MM OR ABOVE</v>
          </cell>
          <cell r="E1611">
            <v>100.00000083333333</v>
          </cell>
          <cell r="F1611">
            <v>89.024400833333345</v>
          </cell>
          <cell r="G1611">
            <v>86.452962499999998</v>
          </cell>
          <cell r="H1611">
            <v>99.879062500000003</v>
          </cell>
          <cell r="I1611">
            <v>118.31271916666667</v>
          </cell>
          <cell r="J1611">
            <v>135.33998833333334</v>
          </cell>
        </row>
        <row r="1612">
          <cell r="A1612" t="str">
            <v>37115(22)</v>
          </cell>
          <cell r="D1612" t="str">
            <v>STEEL H SECTIONS WITH    THICKNESS OF FLANGE NOT  LESS THAN THICKNESS OF   WEB OF 9 MM OR BELOW</v>
          </cell>
          <cell r="E1612">
            <v>100.00000083333333</v>
          </cell>
          <cell r="F1612">
            <v>89.024400833333345</v>
          </cell>
          <cell r="G1612">
            <v>86.452962499999998</v>
          </cell>
          <cell r="H1612">
            <v>99.879062500000003</v>
          </cell>
          <cell r="I1612">
            <v>118.31271916666667</v>
          </cell>
          <cell r="J1612">
            <v>135.33998833333334</v>
          </cell>
        </row>
        <row r="1613">
          <cell r="A1613" t="str">
            <v>37115(22)</v>
          </cell>
          <cell r="D1613" t="str">
            <v>L SECTION, NOT FURTHER   WORKED THAN HOT-ROLLED</v>
          </cell>
          <cell r="E1613">
            <v>100.00000083333333</v>
          </cell>
          <cell r="F1613">
            <v>89.024400833333345</v>
          </cell>
          <cell r="G1613">
            <v>86.452962499999998</v>
          </cell>
          <cell r="H1613">
            <v>99.879062500000003</v>
          </cell>
          <cell r="I1613">
            <v>118.31271916666667</v>
          </cell>
          <cell r="J1613">
            <v>135.33998833333334</v>
          </cell>
        </row>
        <row r="1614">
          <cell r="A1614" t="str">
            <v>37115(22)</v>
          </cell>
          <cell r="D1614" t="str">
            <v>SHEET PILING OF IRON OR  STEEL, WHETHER OR NOT    DRILLED, PUNCHED OR MADE FROM ASSEMBLED ELEMENTS</v>
          </cell>
          <cell r="E1614">
            <v>100.00000166666665</v>
          </cell>
          <cell r="F1614">
            <v>76.577055000000016</v>
          </cell>
          <cell r="G1614">
            <v>75.339609999999993</v>
          </cell>
          <cell r="H1614">
            <v>96.33550666666666</v>
          </cell>
          <cell r="I1614">
            <v>106.70975749999998</v>
          </cell>
          <cell r="J1614">
            <v>108.45967999999998</v>
          </cell>
        </row>
        <row r="1615">
          <cell r="A1615" t="str">
            <v>37115(22)</v>
          </cell>
          <cell r="D1615" t="str">
            <v>WELDED ANGLES, SHAPES &amp;  SECTIONS OF IRON OR STEEL</v>
          </cell>
          <cell r="E1615">
            <v>100.00000083333333</v>
          </cell>
          <cell r="F1615">
            <v>89.024400833333345</v>
          </cell>
          <cell r="G1615">
            <v>86.452962499999998</v>
          </cell>
          <cell r="H1615">
            <v>99.879062500000003</v>
          </cell>
          <cell r="I1615">
            <v>118.31271916666667</v>
          </cell>
          <cell r="J1615">
            <v>135.33998833333334</v>
          </cell>
        </row>
        <row r="1616">
          <cell r="A1616" t="str">
            <v>37114(22)</v>
          </cell>
          <cell r="D1616" t="str">
            <v>SHAPES &amp; SECTIONS OF     STAINLESS STEEL OF A     HEIGHT &lt;80MM &amp; THICKNESS &gt; 5MM</v>
          </cell>
          <cell r="E1616">
            <v>100</v>
          </cell>
          <cell r="F1616">
            <v>89.422609999999992</v>
          </cell>
          <cell r="G1616">
            <v>87.865904999999984</v>
          </cell>
          <cell r="H1616">
            <v>104.54470499999999</v>
          </cell>
          <cell r="I1616">
            <v>92.590849999999961</v>
          </cell>
          <cell r="J1616">
            <v>92.590849999999961</v>
          </cell>
        </row>
        <row r="1617">
          <cell r="A1617" t="str">
            <v>37118(22)</v>
          </cell>
          <cell r="D1617" t="str">
            <v>RAILS OF IRON OR STEEL   FOR RAILWAY OR TRAMWAY   TRACK CONSTRUCTION</v>
          </cell>
          <cell r="E1617">
            <v>100</v>
          </cell>
          <cell r="F1617">
            <v>101.35824</v>
          </cell>
          <cell r="G1617">
            <v>93.069210000000012</v>
          </cell>
          <cell r="H1617">
            <v>93.270460000000043</v>
          </cell>
          <cell r="I1617">
            <v>107.88578833333334</v>
          </cell>
          <cell r="J1617">
            <v>136.3936333333333</v>
          </cell>
        </row>
        <row r="1618">
          <cell r="A1618" t="str">
            <v>37117(22)</v>
          </cell>
          <cell r="D1618" t="str">
            <v>WIRE OF IRON OR NON-ALLOYSTEEL, NOT PLATED OR     COATED, WHETHER OR NOT   POLISHED</v>
          </cell>
          <cell r="E1618">
            <v>99.999999166666669</v>
          </cell>
          <cell r="F1618">
            <v>92.849830000000011</v>
          </cell>
          <cell r="G1618">
            <v>91.116020833333337</v>
          </cell>
          <cell r="H1618">
            <v>106.02519416666667</v>
          </cell>
          <cell r="I1618">
            <v>120.55851166666665</v>
          </cell>
          <cell r="J1618">
            <v>148.05940000000001</v>
          </cell>
        </row>
        <row r="1619">
          <cell r="A1619" t="str">
            <v>37117(22)</v>
          </cell>
          <cell r="D1619" t="str">
            <v>WIRE OF IRON OR NON-ALLOYSTEEL, PLATED OR COATED  WITH OTHER BASE METALS</v>
          </cell>
          <cell r="E1619">
            <v>99.999999166666669</v>
          </cell>
          <cell r="F1619">
            <v>92.849830000000011</v>
          </cell>
          <cell r="G1619">
            <v>91.116020833333337</v>
          </cell>
          <cell r="H1619">
            <v>106.02519416666667</v>
          </cell>
          <cell r="I1619">
            <v>120.55851166666665</v>
          </cell>
          <cell r="J1619">
            <v>148.05940000000001</v>
          </cell>
        </row>
        <row r="1620">
          <cell r="A1620" t="str">
            <v>37117(22)</v>
          </cell>
          <cell r="D1620" t="str">
            <v>WIRE OF IRON OR NON-ALLOYSTEEL, W/N PLATED OR     COATED WITH OTHER BASE   METALS</v>
          </cell>
          <cell r="E1620">
            <v>99.999999166666669</v>
          </cell>
          <cell r="F1620">
            <v>92.849830000000011</v>
          </cell>
          <cell r="G1620">
            <v>91.116020833333337</v>
          </cell>
          <cell r="H1620">
            <v>106.02519416666667</v>
          </cell>
          <cell r="I1620">
            <v>120.55851166666665</v>
          </cell>
          <cell r="J1620">
            <v>148.05940000000001</v>
          </cell>
        </row>
        <row r="1621">
          <cell r="A1621" t="str">
            <v>37117(22)</v>
          </cell>
          <cell r="D1621" t="str">
            <v>WIRE OF STAINLESS STEEL</v>
          </cell>
          <cell r="E1621">
            <v>99.999999166666669</v>
          </cell>
          <cell r="F1621">
            <v>92.849830000000011</v>
          </cell>
          <cell r="G1621">
            <v>91.116020833333337</v>
          </cell>
          <cell r="H1621">
            <v>106.02519416666667</v>
          </cell>
          <cell r="I1621">
            <v>120.55851166666665</v>
          </cell>
          <cell r="J1621">
            <v>148.05940000000001</v>
          </cell>
        </row>
        <row r="1622">
          <cell r="A1622" t="str">
            <v>37116(22)</v>
          </cell>
          <cell r="D1622" t="str">
            <v>LINE PIPE OF A KIND USED FOR OIL OR GAS PIPELINES,SEAMLESS, OF IRON (OTHER THAN CAST IRON) OR STEEL</v>
          </cell>
          <cell r="E1622">
            <v>99.999998333333323</v>
          </cell>
          <cell r="F1622">
            <v>109.04631916666665</v>
          </cell>
          <cell r="G1622">
            <v>96.122334166666647</v>
          </cell>
          <cell r="H1622">
            <v>98.713986666666671</v>
          </cell>
          <cell r="I1622">
            <v>108.8416441666667</v>
          </cell>
          <cell r="J1622">
            <v>113.69356916666668</v>
          </cell>
        </row>
        <row r="1623">
          <cell r="A1623" t="str">
            <v>37116(22)</v>
          </cell>
          <cell r="D1623" t="str">
            <v>DRILL PIPE, OF A KIND    USED IN DRILLING FOR OIL OR GAS</v>
          </cell>
          <cell r="E1623">
            <v>99.999998333333323</v>
          </cell>
          <cell r="F1623">
            <v>109.04631916666665</v>
          </cell>
          <cell r="G1623">
            <v>96.122334166666647</v>
          </cell>
          <cell r="H1623">
            <v>98.713986666666671</v>
          </cell>
          <cell r="I1623">
            <v>108.8416441666667</v>
          </cell>
          <cell r="J1623">
            <v>113.69356916666668</v>
          </cell>
        </row>
        <row r="1624">
          <cell r="A1624" t="str">
            <v>37116(22)</v>
          </cell>
          <cell r="D1624" t="str">
            <v>CASING AND TUBING, OF A  KIND USED IN DRILLING    FOR OIL OR GAS</v>
          </cell>
          <cell r="E1624">
            <v>99.999998333333323</v>
          </cell>
          <cell r="F1624">
            <v>109.04631916666665</v>
          </cell>
          <cell r="G1624">
            <v>96.122334166666647</v>
          </cell>
          <cell r="H1624">
            <v>98.713986666666671</v>
          </cell>
          <cell r="I1624">
            <v>108.8416441666667</v>
          </cell>
          <cell r="J1624">
            <v>113.69356916666668</v>
          </cell>
        </row>
        <row r="1625">
          <cell r="A1625" t="str">
            <v>37116(22)</v>
          </cell>
          <cell r="D1625" t="str">
            <v>TUBES, PIPES &amp; HOLLOW    PROFILES, SEAMLESS, OF   CIRCULAR CROSS-SECTION,OFIRON OR NON-ALLOY ST.,O/TCOLD-DRAWN OR COLD-ROLLED</v>
          </cell>
          <cell r="E1625">
            <v>99.999998333333323</v>
          </cell>
          <cell r="F1625">
            <v>109.04631916666665</v>
          </cell>
          <cell r="G1625">
            <v>96.122334166666647</v>
          </cell>
          <cell r="H1625">
            <v>98.713986666666671</v>
          </cell>
          <cell r="I1625">
            <v>108.8416441666667</v>
          </cell>
          <cell r="J1625">
            <v>113.69356916666668</v>
          </cell>
        </row>
        <row r="1626">
          <cell r="A1626" t="str">
            <v>37116(22)</v>
          </cell>
          <cell r="D1626" t="str">
            <v>TUBES, PIPES &amp; HOLLOW    PROFILES, SEAMLESS, OF   CIRCULAR CROSS-SECTION,  OF STAINLESS STEEL, O/T  COLD-DRAWN OR COLD-ROLLED</v>
          </cell>
          <cell r="E1626">
            <v>100</v>
          </cell>
          <cell r="F1626">
            <v>77.857890000000012</v>
          </cell>
          <cell r="G1626">
            <v>140.23624000000001</v>
          </cell>
          <cell r="H1626">
            <v>140.23624000000001</v>
          </cell>
          <cell r="I1626">
            <v>140.23624000000001</v>
          </cell>
          <cell r="J1626">
            <v>140.23624000000001</v>
          </cell>
        </row>
        <row r="1627">
          <cell r="A1627" t="str">
            <v>37116(22)</v>
          </cell>
          <cell r="D1627" t="str">
            <v>OTHER TUBES, PIPES &amp;     HOLLOW PROFILES,         SEAMLESS, OF IRON (OTHER THAN CAST IRON) OR STEEL</v>
          </cell>
          <cell r="E1627">
            <v>99.999998333333323</v>
          </cell>
          <cell r="F1627">
            <v>109.04631916666665</v>
          </cell>
          <cell r="G1627">
            <v>96.122334166666647</v>
          </cell>
          <cell r="H1627">
            <v>98.713986666666671</v>
          </cell>
          <cell r="I1627">
            <v>108.8416441666667</v>
          </cell>
          <cell r="J1627">
            <v>113.69356916666668</v>
          </cell>
        </row>
        <row r="1628">
          <cell r="A1628" t="str">
            <v>37116(22)</v>
          </cell>
          <cell r="D1628" t="str">
            <v>LINE PIPE OF A KIND USED FOR OIL OR GAS PIPELINES,LONGITUDINALLY SUBMERGED ARC WELDED, OF IRON OR   STEEL</v>
          </cell>
          <cell r="E1628">
            <v>99.999998333333323</v>
          </cell>
          <cell r="F1628">
            <v>109.04631916666665</v>
          </cell>
          <cell r="G1628">
            <v>96.122334166666647</v>
          </cell>
          <cell r="H1628">
            <v>98.713986666666671</v>
          </cell>
          <cell r="I1628">
            <v>108.8416441666667</v>
          </cell>
          <cell r="J1628">
            <v>113.69356916666668</v>
          </cell>
        </row>
        <row r="1629">
          <cell r="A1629" t="str">
            <v>37116(22)</v>
          </cell>
          <cell r="D1629" t="str">
            <v>OTHER LINE PIPE OF A KINDUSED FOR OIL OR GAS      PIPELINES, O/W WELDED, OFIRON OR STEEL</v>
          </cell>
          <cell r="E1629">
            <v>99.999998333333323</v>
          </cell>
          <cell r="F1629">
            <v>109.04631916666665</v>
          </cell>
          <cell r="G1629">
            <v>96.122334166666647</v>
          </cell>
          <cell r="H1629">
            <v>98.713986666666671</v>
          </cell>
          <cell r="I1629">
            <v>108.8416441666667</v>
          </cell>
          <cell r="J1629">
            <v>113.69356916666668</v>
          </cell>
        </row>
        <row r="1630">
          <cell r="A1630" t="str">
            <v>37116(22)</v>
          </cell>
          <cell r="D1630" t="str">
            <v>CASING OF A KIND USED IN DRILLING FOR OIL OR GAS, OF IRON OR STEEL</v>
          </cell>
          <cell r="E1630">
            <v>99.999998333333323</v>
          </cell>
          <cell r="F1630">
            <v>109.04631916666665</v>
          </cell>
          <cell r="G1630">
            <v>96.122334166666647</v>
          </cell>
          <cell r="H1630">
            <v>98.713986666666671</v>
          </cell>
          <cell r="I1630">
            <v>108.8416441666667</v>
          </cell>
          <cell r="J1630">
            <v>113.69356916666668</v>
          </cell>
        </row>
        <row r="1631">
          <cell r="A1631" t="str">
            <v>37116(22)</v>
          </cell>
          <cell r="D1631" t="str">
            <v>OTHER TUBES AND PIPES,   O/W WELDED OR RIVETED,   CIRCULAR CROSS-SEC, EXT  DIA &gt; 406.4 MM, OF IRON  OR STEEL</v>
          </cell>
          <cell r="E1631">
            <v>99.999998333333323</v>
          </cell>
          <cell r="F1631">
            <v>109.04631916666665</v>
          </cell>
          <cell r="G1631">
            <v>96.122334166666647</v>
          </cell>
          <cell r="H1631">
            <v>98.713986666666671</v>
          </cell>
          <cell r="I1631">
            <v>108.8416441666667</v>
          </cell>
          <cell r="J1631">
            <v>113.69356916666668</v>
          </cell>
        </row>
        <row r="1632">
          <cell r="A1632" t="str">
            <v>37116(22)</v>
          </cell>
          <cell r="D1632" t="str">
            <v>LINE PIPE OF A KIND USED FOR OIL OR GAS PIPELINES,OF IRON OR STEEL</v>
          </cell>
          <cell r="E1632">
            <v>99.999998333333323</v>
          </cell>
          <cell r="F1632">
            <v>109.04631916666665</v>
          </cell>
          <cell r="G1632">
            <v>96.122334166666647</v>
          </cell>
          <cell r="H1632">
            <v>98.713986666666671</v>
          </cell>
          <cell r="I1632">
            <v>108.8416441666667</v>
          </cell>
          <cell r="J1632">
            <v>113.69356916666668</v>
          </cell>
        </row>
        <row r="1633">
          <cell r="A1633" t="str">
            <v>37116(22)</v>
          </cell>
          <cell r="D1633" t="str">
            <v>OTHER TUBES, PIPES AND   HOLLOW PROFILES, WELDED, OF CIRCULAR CROSS-SECTIONOF IRON OR NON-ALLOY     STEEL</v>
          </cell>
          <cell r="E1633">
            <v>99.999998333333323</v>
          </cell>
          <cell r="F1633">
            <v>109.04631916666665</v>
          </cell>
          <cell r="G1633">
            <v>96.122334166666647</v>
          </cell>
          <cell r="H1633">
            <v>98.713986666666671</v>
          </cell>
          <cell r="I1633">
            <v>108.8416441666667</v>
          </cell>
          <cell r="J1633">
            <v>113.69356916666668</v>
          </cell>
        </row>
        <row r="1634">
          <cell r="A1634" t="str">
            <v>37116(22)</v>
          </cell>
          <cell r="D1634" t="str">
            <v>OTHER TUBES, PIPES AND   HOLLOW PROFILES, WELDED, OF CIRCULAR CROSS-SECTIONOF STAINLESS STEEL</v>
          </cell>
          <cell r="E1634">
            <v>100.00000333333331</v>
          </cell>
          <cell r="F1634">
            <v>114.88478500000004</v>
          </cell>
          <cell r="G1634">
            <v>77.362371666666647</v>
          </cell>
          <cell r="H1634">
            <v>74.223382500000014</v>
          </cell>
          <cell r="I1634">
            <v>93.741371666666652</v>
          </cell>
          <cell r="J1634">
            <v>110.52260000000001</v>
          </cell>
        </row>
        <row r="1635">
          <cell r="A1635" t="str">
            <v>37116(22)</v>
          </cell>
          <cell r="D1635" t="str">
            <v>OTHER TUBES, PIPES AND   HOLLOW PROFILES, OF IRON OR STEEL</v>
          </cell>
          <cell r="E1635">
            <v>99.999998333333323</v>
          </cell>
          <cell r="F1635">
            <v>109.04631916666665</v>
          </cell>
          <cell r="G1635">
            <v>96.122334166666647</v>
          </cell>
          <cell r="H1635">
            <v>98.713986666666671</v>
          </cell>
          <cell r="I1635">
            <v>108.8416441666667</v>
          </cell>
          <cell r="J1635">
            <v>113.69356916666668</v>
          </cell>
        </row>
        <row r="1636">
          <cell r="A1636" t="str">
            <v>37116(22)</v>
          </cell>
          <cell r="D1636" t="str">
            <v>CAST FITTINGS OF OTHER   THAN NON- MALLEABLE CAST IRON</v>
          </cell>
          <cell r="E1636">
            <v>100.00000249999999</v>
          </cell>
          <cell r="F1636">
            <v>98.911478333333335</v>
          </cell>
          <cell r="G1636">
            <v>85.91586416666668</v>
          </cell>
          <cell r="H1636">
            <v>89.665681666666671</v>
          </cell>
          <cell r="I1636">
            <v>106.45133333333334</v>
          </cell>
          <cell r="J1636">
            <v>112.75613916666669</v>
          </cell>
        </row>
        <row r="1637">
          <cell r="A1637" t="str">
            <v>37119(22)</v>
          </cell>
          <cell r="D1637" t="str">
            <v>THREADED ELBOWS, BENDS &amp; SLEEVES OF STAINLESS     STEEL, ID &gt; 15CM</v>
          </cell>
          <cell r="E1637">
            <v>99.999998333333323</v>
          </cell>
          <cell r="F1637">
            <v>109.04631916666665</v>
          </cell>
          <cell r="G1637">
            <v>96.122334166666647</v>
          </cell>
          <cell r="H1637">
            <v>98.713986666666671</v>
          </cell>
          <cell r="I1637">
            <v>108.8416441666667</v>
          </cell>
          <cell r="J1637">
            <v>113.69356916666668</v>
          </cell>
        </row>
        <row r="1638">
          <cell r="A1638" t="str">
            <v>37119(22)</v>
          </cell>
          <cell r="D1638" t="str">
            <v>FLANGES OF IRON OR STEEL,ID &gt; 15CM</v>
          </cell>
          <cell r="E1638">
            <v>99.999998333333323</v>
          </cell>
          <cell r="F1638">
            <v>109.04631916666665</v>
          </cell>
          <cell r="G1638">
            <v>96.122334166666647</v>
          </cell>
          <cell r="H1638">
            <v>98.713986666666671</v>
          </cell>
          <cell r="I1638">
            <v>108.8416441666667</v>
          </cell>
          <cell r="J1638">
            <v>113.69356916666668</v>
          </cell>
        </row>
        <row r="1639">
          <cell r="A1639" t="str">
            <v>37119(22)</v>
          </cell>
          <cell r="D1639" t="str">
            <v>THREADED ELBOWS, BENDS &amp; SLEEVES OF IRON OR STEEL,ID &gt; 15CM</v>
          </cell>
          <cell r="E1639">
            <v>99.999998333333323</v>
          </cell>
          <cell r="F1639">
            <v>109.04631916666665</v>
          </cell>
          <cell r="G1639">
            <v>96.122334166666647</v>
          </cell>
          <cell r="H1639">
            <v>98.713986666666671</v>
          </cell>
          <cell r="I1639">
            <v>108.8416441666667</v>
          </cell>
          <cell r="J1639">
            <v>113.69356916666668</v>
          </cell>
        </row>
        <row r="1640">
          <cell r="A1640" t="str">
            <v>37119(22)</v>
          </cell>
          <cell r="D1640" t="str">
            <v>OTHER TUBE OR PIPE       FITTINGS, OF IRON/STEEL, ID &lt; 15CM</v>
          </cell>
          <cell r="E1640">
            <v>100.00000249999999</v>
          </cell>
          <cell r="F1640">
            <v>125.55472999999999</v>
          </cell>
          <cell r="G1640">
            <v>141.00414749999999</v>
          </cell>
          <cell r="H1640">
            <v>128.73498333333333</v>
          </cell>
          <cell r="I1640">
            <v>115.18975499999996</v>
          </cell>
          <cell r="J1640">
            <v>105.19291749999999</v>
          </cell>
        </row>
        <row r="1641">
          <cell r="A1641" t="str">
            <v>37119(22)</v>
          </cell>
          <cell r="D1641" t="str">
            <v>OTHER TUBE OR PIPE       FITTINGS, OF IRON/STEEL, ID &gt; 15CM</v>
          </cell>
          <cell r="E1641">
            <v>100</v>
          </cell>
          <cell r="F1641">
            <v>109.72527000000002</v>
          </cell>
          <cell r="G1641">
            <v>85.71429000000002</v>
          </cell>
          <cell r="H1641">
            <v>99.592489999999998</v>
          </cell>
          <cell r="I1641">
            <v>111.56593083333334</v>
          </cell>
          <cell r="J1641">
            <v>113.07692000000002</v>
          </cell>
        </row>
        <row r="1642">
          <cell r="A1642" t="str">
            <v>37228(22)</v>
          </cell>
          <cell r="D1642" t="str">
            <v>BASE METALS CLAD WITH    SILVER, NOT FURTHER      WORKED THAN SEMI-        MANUFACTURED</v>
          </cell>
          <cell r="E1642">
            <v>100.0000275</v>
          </cell>
          <cell r="F1642">
            <v>86.813835000000012</v>
          </cell>
          <cell r="G1642">
            <v>92.516904166666691</v>
          </cell>
          <cell r="H1642">
            <v>96.320933333333357</v>
          </cell>
          <cell r="I1642">
            <v>107.54560999999998</v>
          </cell>
          <cell r="J1642">
            <v>107.54560999999998</v>
          </cell>
        </row>
        <row r="1643">
          <cell r="A1643" t="str">
            <v>37228(22)</v>
          </cell>
          <cell r="D1643" t="str">
            <v>SILVER, UNWROUGHT</v>
          </cell>
          <cell r="E1643">
            <v>100.0000125</v>
          </cell>
          <cell r="F1643">
            <v>76.083692499999998</v>
          </cell>
          <cell r="G1643">
            <v>83.203906666666668</v>
          </cell>
          <cell r="H1643">
            <v>85.849093333333315</v>
          </cell>
          <cell r="I1643">
            <v>98.698797499999984</v>
          </cell>
          <cell r="J1643">
            <v>102.65625999999997</v>
          </cell>
        </row>
        <row r="1644">
          <cell r="A1644" t="str">
            <v>37228(22)</v>
          </cell>
          <cell r="D1644" t="str">
            <v>SILVER SEMI-MANUFACTURED</v>
          </cell>
          <cell r="E1644">
            <v>99.999996666666675</v>
          </cell>
          <cell r="F1644">
            <v>64.438851666666665</v>
          </cell>
          <cell r="G1644">
            <v>73.097018333333338</v>
          </cell>
          <cell r="H1644">
            <v>74.48457416666669</v>
          </cell>
          <cell r="I1644">
            <v>89.09782749999998</v>
          </cell>
          <cell r="J1644">
            <v>97.350109999999958</v>
          </cell>
        </row>
        <row r="1645">
          <cell r="A1645" t="str">
            <v>37228(22)</v>
          </cell>
          <cell r="D1645" t="str">
            <v>BASE METALS, SILVER OR   GOLD, CLAD WITH PLATINUM,NOT FURTHER WORKED THAN  SEMI-MANUFACTURED</v>
          </cell>
          <cell r="E1645">
            <v>100.0000125</v>
          </cell>
          <cell r="F1645">
            <v>76.083692499999998</v>
          </cell>
          <cell r="G1645">
            <v>83.203906666666668</v>
          </cell>
          <cell r="H1645">
            <v>85.849093333333315</v>
          </cell>
          <cell r="I1645">
            <v>98.698797499999984</v>
          </cell>
          <cell r="J1645">
            <v>102.65625999999997</v>
          </cell>
        </row>
        <row r="1646">
          <cell r="A1646" t="str">
            <v>37211(22)</v>
          </cell>
          <cell r="D1646" t="str">
            <v>CATHODES AND SECTIONS OF CATHODES OF REFINED      COPPER</v>
          </cell>
          <cell r="E1646">
            <v>99.999998333333352</v>
          </cell>
          <cell r="F1646">
            <v>94.785529166666677</v>
          </cell>
          <cell r="G1646">
            <v>90.933228333333318</v>
          </cell>
          <cell r="H1646">
            <v>97.789069166666664</v>
          </cell>
          <cell r="I1646">
            <v>159.72467583333335</v>
          </cell>
          <cell r="J1646">
            <v>179.99686666666668</v>
          </cell>
        </row>
        <row r="1647">
          <cell r="A1647" t="str">
            <v>37212(22)</v>
          </cell>
          <cell r="D1647" t="str">
            <v>COPPER-ZINC BASE ALLOYS  (BRASS)</v>
          </cell>
          <cell r="E1647">
            <v>99.999998333333323</v>
          </cell>
          <cell r="F1647">
            <v>97.045707499999978</v>
          </cell>
          <cell r="G1647">
            <v>91.736324999999994</v>
          </cell>
          <cell r="H1647">
            <v>95.135495000000006</v>
          </cell>
          <cell r="I1647">
            <v>136.09265249999999</v>
          </cell>
          <cell r="J1647">
            <v>154.06853083333334</v>
          </cell>
        </row>
        <row r="1648">
          <cell r="A1648" t="str">
            <v>37212(22)</v>
          </cell>
          <cell r="D1648" t="str">
            <v>OTHER COPPER ALLOYS</v>
          </cell>
          <cell r="E1648">
            <v>99.999997500000021</v>
          </cell>
          <cell r="F1648">
            <v>99.998869999999997</v>
          </cell>
          <cell r="G1648">
            <v>99.337107500000002</v>
          </cell>
          <cell r="H1648">
            <v>104.08379083333332</v>
          </cell>
          <cell r="I1648">
            <v>137.670005</v>
          </cell>
          <cell r="J1648">
            <v>169.81602666666669</v>
          </cell>
        </row>
        <row r="1649">
          <cell r="A1649" t="str">
            <v>37212(22)</v>
          </cell>
          <cell r="D1649" t="str">
            <v>BARS AND RODS OF REFINED COPPER</v>
          </cell>
          <cell r="E1649">
            <v>99.999998333333323</v>
          </cell>
          <cell r="F1649">
            <v>97.045707499999978</v>
          </cell>
          <cell r="G1649">
            <v>91.736324999999994</v>
          </cell>
          <cell r="H1649">
            <v>95.135495000000006</v>
          </cell>
          <cell r="I1649">
            <v>136.09265249999999</v>
          </cell>
          <cell r="J1649">
            <v>154.06853083333334</v>
          </cell>
        </row>
        <row r="1650">
          <cell r="A1650" t="str">
            <v>37212(22)</v>
          </cell>
          <cell r="D1650" t="str">
            <v>BARS, RODS &amp; PROFILES, OFCOPPER-ZINC BASE ALLOYS  (BRASS)</v>
          </cell>
          <cell r="E1650">
            <v>99.999998333333323</v>
          </cell>
          <cell r="F1650">
            <v>97.045707499999978</v>
          </cell>
          <cell r="G1650">
            <v>91.736324999999994</v>
          </cell>
          <cell r="H1650">
            <v>95.135495000000006</v>
          </cell>
          <cell r="I1650">
            <v>136.09265249999999</v>
          </cell>
          <cell r="J1650">
            <v>154.06853083333334</v>
          </cell>
        </row>
        <row r="1651">
          <cell r="A1651" t="str">
            <v>37213(22)</v>
          </cell>
          <cell r="D1651" t="str">
            <v>COPPER WIRE OF REFINED   COPPER OF WHICH THE      MAXIMUM CROSS-SECTIONAL  DIMENSION EXCEEDING 6 MM</v>
          </cell>
          <cell r="E1651">
            <v>100.00000249999998</v>
          </cell>
          <cell r="F1651">
            <v>95.209724999999992</v>
          </cell>
          <cell r="G1651">
            <v>89.745262499999995</v>
          </cell>
          <cell r="H1651">
            <v>92.378614999999996</v>
          </cell>
          <cell r="I1651">
            <v>98.807419999999965</v>
          </cell>
          <cell r="J1651">
            <v>98.807419999999965</v>
          </cell>
        </row>
        <row r="1652">
          <cell r="A1652" t="str">
            <v>37213(22)</v>
          </cell>
          <cell r="D1652" t="str">
            <v>OTHER COPPER WIRE OF     REFINED COPPER</v>
          </cell>
          <cell r="E1652">
            <v>100</v>
          </cell>
          <cell r="F1652">
            <v>98.006150833333308</v>
          </cell>
          <cell r="G1652">
            <v>93.44665333333333</v>
          </cell>
          <cell r="H1652">
            <v>102.91464583333334</v>
          </cell>
          <cell r="I1652">
            <v>155.36231333333333</v>
          </cell>
          <cell r="J1652">
            <v>185.53762083333331</v>
          </cell>
        </row>
        <row r="1653">
          <cell r="A1653" t="str">
            <v>37213(22)</v>
          </cell>
          <cell r="D1653" t="str">
            <v>COPPER WIRE OF COPPER-   ZINC BASE ALLOYS (BRASS)</v>
          </cell>
          <cell r="E1653">
            <v>100</v>
          </cell>
          <cell r="F1653">
            <v>97.697339999999997</v>
          </cell>
          <cell r="G1653">
            <v>97.588529999999992</v>
          </cell>
          <cell r="H1653">
            <v>97.904826666666665</v>
          </cell>
          <cell r="I1653">
            <v>114.16585750000002</v>
          </cell>
          <cell r="J1653">
            <v>129.18919083333333</v>
          </cell>
        </row>
        <row r="1654">
          <cell r="A1654" t="str">
            <v>37213(22)</v>
          </cell>
          <cell r="D1654" t="str">
            <v>COPPER WIRE OF OTHER     COPPER ALLOYS</v>
          </cell>
          <cell r="E1654">
            <v>99.999998333333323</v>
          </cell>
          <cell r="F1654">
            <v>97.045707499999978</v>
          </cell>
          <cell r="G1654">
            <v>91.736324999999994</v>
          </cell>
          <cell r="H1654">
            <v>95.135495000000006</v>
          </cell>
          <cell r="I1654">
            <v>136.09265249999999</v>
          </cell>
          <cell r="J1654">
            <v>154.06853083333334</v>
          </cell>
        </row>
        <row r="1655">
          <cell r="A1655" t="str">
            <v>37212(22)</v>
          </cell>
          <cell r="D1655" t="str">
            <v>COPPER PLATES, SHEETS &amp;  STRIP, OF A THICKNESS &gt;  0.15 MM OF REFINED COPPERIN COILS</v>
          </cell>
          <cell r="E1655">
            <v>99.999999166666669</v>
          </cell>
          <cell r="F1655">
            <v>90.71478083333335</v>
          </cell>
          <cell r="G1655">
            <v>84.178642499999995</v>
          </cell>
          <cell r="H1655">
            <v>81.439789999999988</v>
          </cell>
          <cell r="I1655">
            <v>117.12054000000001</v>
          </cell>
          <cell r="J1655">
            <v>122.64527000000001</v>
          </cell>
        </row>
        <row r="1656">
          <cell r="A1656" t="str">
            <v>37212(22)</v>
          </cell>
          <cell r="D1656" t="str">
            <v>COPPER PLATES, SHEETS &amp;  STRIP, OF A THICKNESS &gt;  0.15 MM OF REFINED COPPERO/T IN COILS</v>
          </cell>
          <cell r="E1656">
            <v>100</v>
          </cell>
          <cell r="F1656">
            <v>101.09560333333334</v>
          </cell>
          <cell r="G1656">
            <v>95.769946666666698</v>
          </cell>
          <cell r="H1656">
            <v>95.856710000000021</v>
          </cell>
          <cell r="I1656">
            <v>118.70663000000002</v>
          </cell>
          <cell r="J1656">
            <v>118.70663000000002</v>
          </cell>
        </row>
        <row r="1657">
          <cell r="A1657" t="str">
            <v>37212(22)</v>
          </cell>
          <cell r="D1657" t="str">
            <v>COPPER PLATES, SHEETS &amp;  STRIP, OF A THICKNESS &gt;  0.15 MM OF COPPER-ZINC   BASE ALLOYS IN COILS</v>
          </cell>
          <cell r="E1657">
            <v>99.999998333333323</v>
          </cell>
          <cell r="F1657">
            <v>97.045707499999978</v>
          </cell>
          <cell r="G1657">
            <v>91.736324999999994</v>
          </cell>
          <cell r="H1657">
            <v>95.135495000000006</v>
          </cell>
          <cell r="I1657">
            <v>136.09265249999999</v>
          </cell>
          <cell r="J1657">
            <v>154.06853083333334</v>
          </cell>
        </row>
        <row r="1658">
          <cell r="A1658" t="str">
            <v>37212(22)</v>
          </cell>
          <cell r="D1658" t="str">
            <v>COPPER PLATES, SHEETS &amp;  STRIP, OF A THICKNESS &gt;  0.15 MM OF COPPER-ZINC   BASE ALLOYS O/T IN COILS</v>
          </cell>
          <cell r="E1658">
            <v>99.999998333333323</v>
          </cell>
          <cell r="F1658">
            <v>97.045707499999978</v>
          </cell>
          <cell r="G1658">
            <v>91.736324999999994</v>
          </cell>
          <cell r="H1658">
            <v>95.135495000000006</v>
          </cell>
          <cell r="I1658">
            <v>136.09265249999999</v>
          </cell>
          <cell r="J1658">
            <v>154.06853083333334</v>
          </cell>
        </row>
        <row r="1659">
          <cell r="A1659" t="str">
            <v>37212(22)</v>
          </cell>
          <cell r="D1659" t="str">
            <v>COPPER PLATES, SHEETS &amp;  STRIP, OF A THICKNESS &gt;  0.15 MM OF COPPER-TIN    BASE ALLOYS IN COILS</v>
          </cell>
          <cell r="E1659">
            <v>100</v>
          </cell>
          <cell r="F1659">
            <v>93.286269999999973</v>
          </cell>
          <cell r="G1659">
            <v>94.505100000000041</v>
          </cell>
          <cell r="H1659">
            <v>74.713193333333322</v>
          </cell>
          <cell r="I1659">
            <v>81.95950666666667</v>
          </cell>
          <cell r="J1659">
            <v>97.092799999999997</v>
          </cell>
        </row>
        <row r="1660">
          <cell r="A1660" t="str">
            <v>37212(22)</v>
          </cell>
          <cell r="D1660" t="str">
            <v>COPPER PLATES, SHEETS &amp;  STRIP, OF A THICKNESS &gt;  0.15 MM OF COPPER-TIN    BASE ALLOYS O/T IN COILS</v>
          </cell>
          <cell r="E1660">
            <v>99.999998333333323</v>
          </cell>
          <cell r="F1660">
            <v>97.045707499999978</v>
          </cell>
          <cell r="G1660">
            <v>91.736324999999994</v>
          </cell>
          <cell r="H1660">
            <v>95.135495000000006</v>
          </cell>
          <cell r="I1660">
            <v>136.09265249999999</v>
          </cell>
          <cell r="J1660">
            <v>154.06853083333334</v>
          </cell>
        </row>
        <row r="1661">
          <cell r="A1661" t="str">
            <v>37212(22)</v>
          </cell>
          <cell r="D1661" t="str">
            <v>COPPER PLATES, SHEETS &amp;  STRIP, OF A THICKNESS &gt;  0.15 MM OF COPPER-NICKEL BASE ALLOYS OR COPPER-   NICKEL-ZINC BASE ALLOYS</v>
          </cell>
          <cell r="E1661">
            <v>99.999998333333323</v>
          </cell>
          <cell r="F1661">
            <v>97.045707499999978</v>
          </cell>
          <cell r="G1661">
            <v>91.736324999999994</v>
          </cell>
          <cell r="H1661">
            <v>95.135495000000006</v>
          </cell>
          <cell r="I1661">
            <v>136.09265249999999</v>
          </cell>
          <cell r="J1661">
            <v>154.06853083333334</v>
          </cell>
        </row>
        <row r="1662">
          <cell r="A1662" t="str">
            <v>37212(22)</v>
          </cell>
          <cell r="D1662" t="str">
            <v>COPPER PLATES, SHEETS &amp;  STRIP, OF A THICKNESS &gt;  0.15 MM OF OTHER COPPER  ALLOYS</v>
          </cell>
          <cell r="E1662">
            <v>99.999998333333323</v>
          </cell>
          <cell r="F1662">
            <v>97.045707499999978</v>
          </cell>
          <cell r="G1662">
            <v>91.736324999999994</v>
          </cell>
          <cell r="H1662">
            <v>95.135495000000006</v>
          </cell>
          <cell r="I1662">
            <v>136.09265249999999</v>
          </cell>
          <cell r="J1662">
            <v>154.06853083333334</v>
          </cell>
        </row>
        <row r="1663">
          <cell r="A1663" t="str">
            <v>37216(22)</v>
          </cell>
          <cell r="D1663" t="str">
            <v>COPPER FOIL, NOT-BACKED, OF A THICKNESS &lt; 0.15 MM,OF COPPER ALLOYS</v>
          </cell>
          <cell r="E1663">
            <v>100</v>
          </cell>
          <cell r="F1663">
            <v>101.80930250000002</v>
          </cell>
          <cell r="G1663">
            <v>63.210669999999993</v>
          </cell>
          <cell r="H1663">
            <v>96.53616416666668</v>
          </cell>
          <cell r="I1663">
            <v>82.140628333333325</v>
          </cell>
          <cell r="J1663">
            <v>83.392699999999977</v>
          </cell>
        </row>
        <row r="1664">
          <cell r="A1664" t="str">
            <v>37216(22)</v>
          </cell>
          <cell r="D1664" t="str">
            <v>COPPER FOIL, NOT BACKED  OF A THICKNESS &lt; 0.15 MM OF REFINED COPPER</v>
          </cell>
          <cell r="E1664">
            <v>100.00000083333333</v>
          </cell>
          <cell r="F1664">
            <v>102.68363500000002</v>
          </cell>
          <cell r="G1664">
            <v>96.399674166666699</v>
          </cell>
          <cell r="H1664">
            <v>102.01774333333334</v>
          </cell>
          <cell r="I1664">
            <v>133.44692000000003</v>
          </cell>
          <cell r="J1664">
            <v>188.95757166666664</v>
          </cell>
        </row>
        <row r="1665">
          <cell r="A1665" t="str">
            <v>37216(22)</v>
          </cell>
          <cell r="D1665" t="str">
            <v>COPPER FOIL, BACKED, OF ATHICKNESS &lt; 0.15 MM, OF  COPPER ALLOYS</v>
          </cell>
          <cell r="E1665">
            <v>99.999997500000021</v>
          </cell>
          <cell r="F1665">
            <v>98.653049999999993</v>
          </cell>
          <cell r="G1665">
            <v>124.09136000000001</v>
          </cell>
          <cell r="H1665">
            <v>119.29705333333334</v>
          </cell>
          <cell r="I1665">
            <v>119.43516833333331</v>
          </cell>
          <cell r="J1665">
            <v>119.79568999999996</v>
          </cell>
        </row>
        <row r="1666">
          <cell r="A1666" t="str">
            <v>37216(22)</v>
          </cell>
          <cell r="D1666" t="str">
            <v>COPPER FOIL, BACKED OF A THICKNESS &lt; 0.15 MM OF   REFINED COPPER</v>
          </cell>
          <cell r="E1666">
            <v>99.999999166666669</v>
          </cell>
          <cell r="F1666">
            <v>97.470739999999978</v>
          </cell>
          <cell r="G1666">
            <v>83.17191333333335</v>
          </cell>
          <cell r="H1666">
            <v>70.65406333333334</v>
          </cell>
          <cell r="I1666">
            <v>77.204280000000011</v>
          </cell>
          <cell r="J1666">
            <v>79.426680000000005</v>
          </cell>
        </row>
        <row r="1667">
          <cell r="A1667" t="str">
            <v>37214(22)</v>
          </cell>
          <cell r="D1667" t="str">
            <v>COPPER TUBES &amp; PIPES OF  REFINED COPPER</v>
          </cell>
          <cell r="E1667">
            <v>100.00000083333335</v>
          </cell>
          <cell r="F1667">
            <v>103.34126166666665</v>
          </cell>
          <cell r="G1667">
            <v>88.453700833333329</v>
          </cell>
          <cell r="H1667">
            <v>83.067646666666661</v>
          </cell>
          <cell r="I1667">
            <v>85.834076666666661</v>
          </cell>
          <cell r="J1667">
            <v>87.204750000000004</v>
          </cell>
        </row>
        <row r="1668">
          <cell r="A1668" t="str">
            <v>37214(22)</v>
          </cell>
          <cell r="D1668" t="str">
            <v>COPPER TUBES &amp; PIPES OF  OTHER COPPER ALLOYS</v>
          </cell>
          <cell r="E1668">
            <v>99.999998333333323</v>
          </cell>
          <cell r="F1668">
            <v>97.045707499999978</v>
          </cell>
          <cell r="G1668">
            <v>91.736324999999994</v>
          </cell>
          <cell r="H1668">
            <v>95.135495000000006</v>
          </cell>
          <cell r="I1668">
            <v>136.09265249999999</v>
          </cell>
          <cell r="J1668">
            <v>154.06853083333334</v>
          </cell>
        </row>
        <row r="1669">
          <cell r="A1669" t="str">
            <v>37214(22)</v>
          </cell>
          <cell r="D1669" t="str">
            <v>COPPER TUBES &amp; PIPES     FITTINGS OF COPPER-ZINC  BASE ALLOYS</v>
          </cell>
          <cell r="E1669">
            <v>99.999999166666655</v>
          </cell>
          <cell r="F1669">
            <v>102.10187000000001</v>
          </cell>
          <cell r="G1669">
            <v>102.10187000000001</v>
          </cell>
          <cell r="H1669">
            <v>97.594794999999991</v>
          </cell>
          <cell r="I1669">
            <v>104.83696833333333</v>
          </cell>
          <cell r="J1669">
            <v>105.93101999999999</v>
          </cell>
        </row>
        <row r="1670">
          <cell r="A1670" t="str">
            <v>37226(22)</v>
          </cell>
          <cell r="D1670" t="str">
            <v>NICKEL PLATES, SHEETS,   STRIP AND FOIL OF NICKEL ALLOYS</v>
          </cell>
          <cell r="E1670">
            <v>99.999998333333323</v>
          </cell>
          <cell r="F1670">
            <v>72.29748166666667</v>
          </cell>
          <cell r="G1670">
            <v>61.429356666666671</v>
          </cell>
          <cell r="H1670">
            <v>64.420280000000005</v>
          </cell>
          <cell r="I1670">
            <v>64.420280000000005</v>
          </cell>
          <cell r="J1670">
            <v>64.420280000000005</v>
          </cell>
        </row>
        <row r="1671">
          <cell r="A1671" t="str">
            <v>37217(22)</v>
          </cell>
          <cell r="D1671" t="str">
            <v>ALUMINIUM, NOT ALLOYED</v>
          </cell>
          <cell r="E1671">
            <v>99.999998333333323</v>
          </cell>
          <cell r="F1671">
            <v>94.951194999999998</v>
          </cell>
          <cell r="G1671">
            <v>88.465708333333311</v>
          </cell>
          <cell r="H1671">
            <v>93.482136666666662</v>
          </cell>
          <cell r="I1671">
            <v>102.77853999999998</v>
          </cell>
          <cell r="J1671">
            <v>102.80879999999999</v>
          </cell>
        </row>
        <row r="1672">
          <cell r="A1672" t="str">
            <v>37217(22)</v>
          </cell>
          <cell r="D1672" t="str">
            <v>ALUMINIUM ALLOYS</v>
          </cell>
          <cell r="E1672">
            <v>99.999998333333352</v>
          </cell>
          <cell r="F1672">
            <v>87.48946916666668</v>
          </cell>
          <cell r="G1672">
            <v>62.250130833333323</v>
          </cell>
          <cell r="H1672">
            <v>66.642968333333343</v>
          </cell>
          <cell r="I1672">
            <v>69.935765000000004</v>
          </cell>
          <cell r="J1672">
            <v>72.199454166666655</v>
          </cell>
        </row>
        <row r="1673">
          <cell r="A1673" t="str">
            <v>37218(22)</v>
          </cell>
          <cell r="D1673" t="str">
            <v>BARS, RODS &amp; PROFILES OF ALUMINIUM, UNALLOYED</v>
          </cell>
          <cell r="E1673">
            <v>99.999972500000013</v>
          </cell>
          <cell r="F1673">
            <v>94.597474166666643</v>
          </cell>
          <cell r="G1673">
            <v>84.618360833333327</v>
          </cell>
          <cell r="H1673">
            <v>86.889532500000001</v>
          </cell>
          <cell r="I1673">
            <v>90.829239166666667</v>
          </cell>
          <cell r="J1673">
            <v>91.86450583333334</v>
          </cell>
        </row>
        <row r="1674">
          <cell r="A1674" t="str">
            <v>37218(22)</v>
          </cell>
          <cell r="D1674" t="str">
            <v>HOLLOW PROFILES OF       ALUMINIUM ALLOYS</v>
          </cell>
          <cell r="E1674">
            <v>100.00000166666669</v>
          </cell>
          <cell r="F1674">
            <v>93.996932500000014</v>
          </cell>
          <cell r="G1674">
            <v>86.801803333333339</v>
          </cell>
          <cell r="H1674">
            <v>93.722100833333343</v>
          </cell>
          <cell r="I1674">
            <v>87.414353333333338</v>
          </cell>
          <cell r="J1674">
            <v>86.548789999999997</v>
          </cell>
        </row>
        <row r="1675">
          <cell r="A1675" t="str">
            <v>37218(22)</v>
          </cell>
          <cell r="D1675" t="str">
            <v>OTHER BARS, RODS &amp;       PROFILES OF ALUMINIUM    ALLOY</v>
          </cell>
          <cell r="E1675">
            <v>99.999972500000013</v>
          </cell>
          <cell r="F1675">
            <v>94.597474166666643</v>
          </cell>
          <cell r="G1675">
            <v>84.618360833333327</v>
          </cell>
          <cell r="H1675">
            <v>86.889532500000001</v>
          </cell>
          <cell r="I1675">
            <v>90.829239166666667</v>
          </cell>
          <cell r="J1675">
            <v>91.86450583333334</v>
          </cell>
        </row>
        <row r="1676">
          <cell r="A1676" t="str">
            <v>37218(22)</v>
          </cell>
          <cell r="D1676" t="str">
            <v>OTHER ALUMINIUM WIRE,    UNALLOYED</v>
          </cell>
          <cell r="E1676">
            <v>99.999972500000013</v>
          </cell>
          <cell r="F1676">
            <v>94.597474166666643</v>
          </cell>
          <cell r="G1676">
            <v>84.618360833333327</v>
          </cell>
          <cell r="H1676">
            <v>86.889532500000001</v>
          </cell>
          <cell r="I1676">
            <v>90.829239166666667</v>
          </cell>
          <cell r="J1676">
            <v>91.86450583333334</v>
          </cell>
        </row>
        <row r="1677">
          <cell r="A1677" t="str">
            <v>37218(22)</v>
          </cell>
          <cell r="D1677" t="str">
            <v>OTHER ALUMINIUM WIRE,    ALLOYED</v>
          </cell>
          <cell r="E1677">
            <v>99.999998333333323</v>
          </cell>
          <cell r="F1677">
            <v>100.25269583333333</v>
          </cell>
          <cell r="G1677">
            <v>98.625498333333326</v>
          </cell>
          <cell r="H1677">
            <v>97.833796666666657</v>
          </cell>
          <cell r="I1677">
            <v>100.83626833333336</v>
          </cell>
          <cell r="J1677">
            <v>105.23267000000003</v>
          </cell>
        </row>
        <row r="1678">
          <cell r="A1678" t="str">
            <v>37218(22)</v>
          </cell>
          <cell r="D1678" t="str">
            <v>ALUMINIUM PLATES, SHEETS &amp; STRIP; THICKNESS EXD   0.2 MM, RECIANANGULAR    (INCL SQUARE), UNALLOYED</v>
          </cell>
          <cell r="E1678">
            <v>99.999972500000013</v>
          </cell>
          <cell r="F1678">
            <v>94.597474166666643</v>
          </cell>
          <cell r="G1678">
            <v>84.618360833333327</v>
          </cell>
          <cell r="H1678">
            <v>86.889532500000001</v>
          </cell>
          <cell r="I1678">
            <v>90.829239166666667</v>
          </cell>
          <cell r="J1678">
            <v>91.86450583333334</v>
          </cell>
        </row>
        <row r="1679">
          <cell r="A1679" t="str">
            <v>37218(22)</v>
          </cell>
          <cell r="D1679" t="str">
            <v>ALUMINIUM PLATES, SHEETS &amp; STRIP; THICKNESS EXD   0.2 MM, RECTANGULAR      (INCL SQUARE), ALLOYED</v>
          </cell>
          <cell r="E1679">
            <v>100</v>
          </cell>
          <cell r="F1679">
            <v>90.110319999999973</v>
          </cell>
          <cell r="G1679">
            <v>90.110319999999973</v>
          </cell>
          <cell r="H1679">
            <v>83.884950000000018</v>
          </cell>
          <cell r="I1679">
            <v>83.231547500000005</v>
          </cell>
          <cell r="J1679">
            <v>81.809824166666658</v>
          </cell>
        </row>
        <row r="1680">
          <cell r="A1680" t="str">
            <v>37218(22)</v>
          </cell>
          <cell r="D1680" t="str">
            <v>OTHER ALUMINIUM PLATES,  SHEETS &amp; STRIP; THICKNESSEXD 0.2 MM, UNALLOYED</v>
          </cell>
          <cell r="E1680">
            <v>100</v>
          </cell>
          <cell r="F1680">
            <v>100</v>
          </cell>
          <cell r="G1680">
            <v>101.9664975</v>
          </cell>
          <cell r="H1680">
            <v>98.999429166666658</v>
          </cell>
          <cell r="I1680">
            <v>107.78719750000002</v>
          </cell>
          <cell r="J1680">
            <v>107.45843000000002</v>
          </cell>
        </row>
        <row r="1681">
          <cell r="A1681" t="str">
            <v>37218(22)</v>
          </cell>
          <cell r="D1681" t="str">
            <v>OTHER ALUMINIUM PLATES,  SHEETS &amp; STRIP; THICKNESSEXD 0.2 MM, ALLOYED</v>
          </cell>
          <cell r="E1681">
            <v>99.999678333333335</v>
          </cell>
          <cell r="F1681">
            <v>104.18284833333334</v>
          </cell>
          <cell r="G1681">
            <v>101.33472999999999</v>
          </cell>
          <cell r="H1681">
            <v>101.33473166666667</v>
          </cell>
          <cell r="I1681">
            <v>105.80109999999998</v>
          </cell>
          <cell r="J1681">
            <v>106.12474999999999</v>
          </cell>
        </row>
        <row r="1682">
          <cell r="A1682" t="str">
            <v>37218(22)</v>
          </cell>
          <cell r="D1682" t="str">
            <v>ALUMINIUM FOIL, THICKNESSNOT EXCEEDING 0.2 MM, NOTBACKED, ROLLED BUT NOT   FURTHER WORKED</v>
          </cell>
          <cell r="E1682">
            <v>100.00000083333333</v>
          </cell>
          <cell r="F1682">
            <v>91.472131666666655</v>
          </cell>
          <cell r="G1682">
            <v>96.547526666666684</v>
          </cell>
          <cell r="H1682">
            <v>96.238689166666646</v>
          </cell>
          <cell r="I1682">
            <v>98.139231666666674</v>
          </cell>
          <cell r="J1682">
            <v>104.29223416666666</v>
          </cell>
        </row>
        <row r="1683">
          <cell r="A1683" t="str">
            <v>37218(22)</v>
          </cell>
          <cell r="D1683" t="str">
            <v>OTHER ALUMINIUM FOIL,    THICKNESS NOT EXCEEDING  0.2 MM, NOT BACKED</v>
          </cell>
          <cell r="E1683">
            <v>100</v>
          </cell>
          <cell r="F1683">
            <v>110.86729083333333</v>
          </cell>
          <cell r="G1683">
            <v>102.30927999999999</v>
          </cell>
          <cell r="H1683">
            <v>100.14166749999998</v>
          </cell>
          <cell r="I1683">
            <v>83.758668333333361</v>
          </cell>
          <cell r="J1683">
            <v>78.952940833333372</v>
          </cell>
        </row>
        <row r="1684">
          <cell r="A1684" t="str">
            <v>37218(22)</v>
          </cell>
          <cell r="D1684" t="str">
            <v>ALIMINIUM FOIL, THICKNESSNOT EXCEEDING 0.2 MM,    BACKED BY O/T THERMAL    INSULATION FOIL</v>
          </cell>
          <cell r="E1684">
            <v>100</v>
          </cell>
          <cell r="F1684">
            <v>92.564036666666652</v>
          </cell>
          <cell r="G1684">
            <v>74.672329166666657</v>
          </cell>
          <cell r="H1684">
            <v>72.500245833333324</v>
          </cell>
          <cell r="I1684">
            <v>67.254629999999992</v>
          </cell>
          <cell r="J1684">
            <v>67.254629999999992</v>
          </cell>
        </row>
        <row r="1685">
          <cell r="A1685" t="str">
            <v>37218(22)</v>
          </cell>
          <cell r="D1685" t="str">
            <v>ALUMINIUM TUBES &amp; PIPES, ALLOYED</v>
          </cell>
          <cell r="E1685">
            <v>100</v>
          </cell>
          <cell r="F1685">
            <v>92.564060000000012</v>
          </cell>
          <cell r="G1685">
            <v>74.672329999999974</v>
          </cell>
          <cell r="H1685">
            <v>72.500259999999997</v>
          </cell>
          <cell r="I1685">
            <v>74.257139999999993</v>
          </cell>
          <cell r="J1685">
            <v>74.257139999999993</v>
          </cell>
        </row>
        <row r="1686">
          <cell r="A1686" t="str">
            <v>37218(22)</v>
          </cell>
          <cell r="D1686" t="str">
            <v>ALUMINIUM TUBE OR PIPE   FITTINGS</v>
          </cell>
          <cell r="E1686">
            <v>100</v>
          </cell>
          <cell r="F1686">
            <v>97.049940000000021</v>
          </cell>
          <cell r="G1686">
            <v>93.612566666666666</v>
          </cell>
          <cell r="H1686">
            <v>104.92506</v>
          </cell>
          <cell r="I1686">
            <v>94.065313333333336</v>
          </cell>
          <cell r="J1686">
            <v>122.87904416666667</v>
          </cell>
        </row>
        <row r="1687">
          <cell r="A1687" t="str">
            <v>37219(22)</v>
          </cell>
          <cell r="D1687" t="str">
            <v>UNWROUGHT LEAD CONTAININGBY WEIGHT ANTIMONY AS THEPRINCIPAL OTHER ELEMENTS</v>
          </cell>
          <cell r="E1687">
            <v>100.00089000000001</v>
          </cell>
          <cell r="F1687">
            <v>107.80101999999999</v>
          </cell>
          <cell r="G1687">
            <v>103.60869500000001</v>
          </cell>
          <cell r="H1687">
            <v>108.22483250000001</v>
          </cell>
          <cell r="I1687">
            <v>156.37161166666664</v>
          </cell>
          <cell r="J1687">
            <v>176.18855666666667</v>
          </cell>
        </row>
        <row r="1688">
          <cell r="A1688" t="str">
            <v>37219(22)</v>
          </cell>
          <cell r="D1688" t="str">
            <v>REFINED LEAD, UNWROUGHT</v>
          </cell>
          <cell r="E1688">
            <v>100.00089000000001</v>
          </cell>
          <cell r="F1688">
            <v>107.80101999999999</v>
          </cell>
          <cell r="G1688">
            <v>103.60869500000001</v>
          </cell>
          <cell r="H1688">
            <v>108.22483250000001</v>
          </cell>
          <cell r="I1688">
            <v>156.37161166666664</v>
          </cell>
          <cell r="J1688">
            <v>176.18855666666667</v>
          </cell>
        </row>
        <row r="1689">
          <cell r="A1689" t="str">
            <v>37221(22)</v>
          </cell>
          <cell r="D1689" t="str">
            <v>LEAD BARS, RODS,PROFILES AND WIRE</v>
          </cell>
          <cell r="E1689">
            <v>100.00089000000001</v>
          </cell>
          <cell r="F1689">
            <v>107.80101999999999</v>
          </cell>
          <cell r="G1689">
            <v>103.60869500000001</v>
          </cell>
          <cell r="H1689">
            <v>108.22483250000001</v>
          </cell>
          <cell r="I1689">
            <v>156.37161166666664</v>
          </cell>
          <cell r="J1689">
            <v>176.18855666666667</v>
          </cell>
        </row>
        <row r="1690">
          <cell r="A1690" t="str">
            <v>37221(22)</v>
          </cell>
          <cell r="D1690" t="str">
            <v>SHEETS AND STRIP OF A    THICKNESS EXCEEDING 0.2MM</v>
          </cell>
          <cell r="E1690">
            <v>100.00089000000001</v>
          </cell>
          <cell r="F1690">
            <v>107.80101999999999</v>
          </cell>
          <cell r="G1690">
            <v>103.60869500000001</v>
          </cell>
          <cell r="H1690">
            <v>108.22483250000001</v>
          </cell>
          <cell r="I1690">
            <v>156.37161166666664</v>
          </cell>
          <cell r="J1690">
            <v>176.18855666666667</v>
          </cell>
        </row>
        <row r="1691">
          <cell r="A1691" t="str">
            <v>37223(22)</v>
          </cell>
          <cell r="D1691" t="str">
            <v>OTHER ZINC, CONTAINING BYWEIGHT 99.99% OR MORE OF ZINC UNWROUGHT, NOT      ALLOYED</v>
          </cell>
          <cell r="E1691">
            <v>100.00000333333331</v>
          </cell>
          <cell r="F1691">
            <v>91.884070000000008</v>
          </cell>
          <cell r="G1691">
            <v>91.640509999999992</v>
          </cell>
          <cell r="H1691">
            <v>91.445739166666669</v>
          </cell>
          <cell r="I1691">
            <v>108.10232750000003</v>
          </cell>
          <cell r="J1691">
            <v>115.46671000000001</v>
          </cell>
        </row>
        <row r="1692">
          <cell r="A1692" t="str">
            <v>37223(22)</v>
          </cell>
          <cell r="D1692" t="str">
            <v>OTHER ZINC, UNWROUGHT,   NOT ALLOYED, CONTAINING  BY WEIGHT &lt; 99.99% OF    ZINC</v>
          </cell>
          <cell r="E1692">
            <v>100.00000083333335</v>
          </cell>
          <cell r="F1692">
            <v>80.183904999999996</v>
          </cell>
          <cell r="G1692">
            <v>70.743913333333339</v>
          </cell>
          <cell r="H1692">
            <v>74.8474875</v>
          </cell>
          <cell r="I1692">
            <v>100.87701750000001</v>
          </cell>
          <cell r="J1692">
            <v>101.71427000000003</v>
          </cell>
        </row>
        <row r="1693">
          <cell r="A1693" t="str">
            <v>37223(22)</v>
          </cell>
          <cell r="D1693" t="str">
            <v>OTHER ZINC ALLOYS</v>
          </cell>
          <cell r="E1693">
            <v>100.00000250000002</v>
          </cell>
          <cell r="F1693">
            <v>92.213817500000019</v>
          </cell>
          <cell r="G1693">
            <v>78.072569999999999</v>
          </cell>
          <cell r="H1693">
            <v>73.204721666666686</v>
          </cell>
          <cell r="I1693">
            <v>72.719189999999998</v>
          </cell>
          <cell r="J1693">
            <v>121.74363166666664</v>
          </cell>
        </row>
        <row r="1694">
          <cell r="A1694" t="str">
            <v>37223(22)</v>
          </cell>
          <cell r="D1694" t="str">
            <v>ZINC BARS, RODS, PROFILESAND WIRE</v>
          </cell>
          <cell r="E1694">
            <v>100.00000249999999</v>
          </cell>
          <cell r="F1694">
            <v>84.501261666666679</v>
          </cell>
          <cell r="G1694">
            <v>76.11497</v>
          </cell>
          <cell r="H1694">
            <v>77.880134999999981</v>
          </cell>
          <cell r="I1694">
            <v>97.661545000000018</v>
          </cell>
          <cell r="J1694">
            <v>107.76227333333334</v>
          </cell>
        </row>
        <row r="1695">
          <cell r="A1695" t="str">
            <v>37224(22)</v>
          </cell>
          <cell r="D1695" t="str">
            <v>UNWROUGHT TIN, NOT       ALLOYED</v>
          </cell>
          <cell r="E1695">
            <v>99.999998333333323</v>
          </cell>
          <cell r="F1695">
            <v>100.5591575</v>
          </cell>
          <cell r="G1695">
            <v>124.45474083333332</v>
          </cell>
          <cell r="H1695">
            <v>100.77250916666667</v>
          </cell>
          <cell r="I1695">
            <v>100.27380833333333</v>
          </cell>
          <cell r="J1695">
            <v>97.961351666666673</v>
          </cell>
        </row>
        <row r="1696">
          <cell r="A1696" t="str">
            <v>37224(22)</v>
          </cell>
          <cell r="D1696" t="str">
            <v>SOLDER, OF TIN ALLOYS,   UNWROUGHT</v>
          </cell>
          <cell r="E1696">
            <v>99.999998333333323</v>
          </cell>
          <cell r="F1696">
            <v>100.5591575</v>
          </cell>
          <cell r="G1696">
            <v>124.45474083333332</v>
          </cell>
          <cell r="H1696">
            <v>100.77250916666667</v>
          </cell>
          <cell r="I1696">
            <v>100.27380833333333</v>
          </cell>
          <cell r="J1696">
            <v>97.961351666666673</v>
          </cell>
        </row>
        <row r="1697">
          <cell r="A1697" t="str">
            <v>37224(22)</v>
          </cell>
          <cell r="D1697" t="str">
            <v>OTHER TIN ALLOYS,        UNWROUGHT</v>
          </cell>
          <cell r="E1697">
            <v>99.999998333333323</v>
          </cell>
          <cell r="F1697">
            <v>100.5591575</v>
          </cell>
          <cell r="G1697">
            <v>124.45474083333332</v>
          </cell>
          <cell r="H1697">
            <v>100.77250916666667</v>
          </cell>
          <cell r="I1697">
            <v>100.27380833333333</v>
          </cell>
          <cell r="J1697">
            <v>97.961351666666673</v>
          </cell>
        </row>
        <row r="1698">
          <cell r="A1698" t="str">
            <v>37225(22)</v>
          </cell>
          <cell r="D1698" t="str">
            <v>TIN BARS, RODS, PROFILES AND WIRE</v>
          </cell>
          <cell r="E1698">
            <v>99.999998333333323</v>
          </cell>
          <cell r="F1698">
            <v>100.5591575</v>
          </cell>
          <cell r="G1698">
            <v>124.45474083333332</v>
          </cell>
          <cell r="H1698">
            <v>100.77250916666667</v>
          </cell>
          <cell r="I1698">
            <v>100.27380833333333</v>
          </cell>
          <cell r="J1698">
            <v>97.961351666666673</v>
          </cell>
        </row>
        <row r="1699">
          <cell r="A1699" t="str">
            <v>37229(22)</v>
          </cell>
          <cell r="D1699" t="str">
            <v>COBALT POWDERS</v>
          </cell>
          <cell r="E1699">
            <v>100.00001833333336</v>
          </cell>
          <cell r="F1699">
            <v>94.48090333333333</v>
          </cell>
          <cell r="G1699">
            <v>88.650244999999998</v>
          </cell>
          <cell r="H1699">
            <v>91.00249749999999</v>
          </cell>
          <cell r="I1699">
            <v>115.56724416666664</v>
          </cell>
          <cell r="J1699">
            <v>126.03909999999999</v>
          </cell>
        </row>
        <row r="1700">
          <cell r="A1700" t="str">
            <v>37412(22)</v>
          </cell>
          <cell r="D1700" t="str">
            <v>EQUIP. FOR SCAFFOLDING,  SHUTTERING,PROPPING, PIT-PROPPING,OF IRON OR STEEL</v>
          </cell>
          <cell r="E1700">
            <v>99.99999916666664</v>
          </cell>
          <cell r="F1700">
            <v>37.326234166666659</v>
          </cell>
          <cell r="G1700">
            <v>32.682743333333335</v>
          </cell>
          <cell r="H1700">
            <v>60.144466666666673</v>
          </cell>
          <cell r="I1700">
            <v>67.865043333333318</v>
          </cell>
          <cell r="J1700">
            <v>67.902509999999992</v>
          </cell>
        </row>
        <row r="1701">
          <cell r="A1701" t="str">
            <v>37412(22)</v>
          </cell>
          <cell r="D1701" t="str">
            <v>OTHER EG. PLATES, RODS,  ANGLES, SHAPES, SECTIONS,TUBES &amp; THE LIKE FOR USE IN STRUCTURES, OF IRON ORSTEEL</v>
          </cell>
          <cell r="E1701">
            <v>100</v>
          </cell>
          <cell r="F1701">
            <v>104.04907999999998</v>
          </cell>
          <cell r="G1701">
            <v>136.85382999999999</v>
          </cell>
          <cell r="H1701">
            <v>137.52178583333335</v>
          </cell>
          <cell r="I1701">
            <v>147.5216241666667</v>
          </cell>
          <cell r="J1701">
            <v>125.34645</v>
          </cell>
        </row>
        <row r="1702">
          <cell r="A1702" t="str">
            <v>37218(22)</v>
          </cell>
          <cell r="D1702" t="str">
            <v>OTHER STRUCTURES AND     PARTS OF ALUMINIUM</v>
          </cell>
          <cell r="E1702">
            <v>100</v>
          </cell>
          <cell r="F1702">
            <v>90.95384</v>
          </cell>
          <cell r="G1702">
            <v>63.468729999999994</v>
          </cell>
          <cell r="H1702">
            <v>44.40140000000001</v>
          </cell>
          <cell r="I1702">
            <v>47.002119166666667</v>
          </cell>
          <cell r="J1702">
            <v>48.92678999999999</v>
          </cell>
        </row>
        <row r="1703">
          <cell r="A1703" t="str">
            <v>37411(22)</v>
          </cell>
          <cell r="D1703" t="str">
            <v>RESERVOIRS, TANKS,&amp; SIM  CONTAINERS FOR ANY MAT,OFIRON/STEEL,OF CAPACITY   EXD 300 L, O/T FOR CONVE-YANCE/PACKING OF GOODS</v>
          </cell>
          <cell r="E1703">
            <v>99.999973333333315</v>
          </cell>
          <cell r="F1703">
            <v>101.69422750000004</v>
          </cell>
          <cell r="G1703">
            <v>92.968746666666689</v>
          </cell>
          <cell r="H1703">
            <v>78.313909166666676</v>
          </cell>
          <cell r="I1703">
            <v>73.838202499999994</v>
          </cell>
          <cell r="J1703">
            <v>78.944056666666683</v>
          </cell>
        </row>
        <row r="1704">
          <cell r="A1704" t="str">
            <v>37511(22)</v>
          </cell>
          <cell r="D1704" t="str">
            <v>TANKS, CASKS, DRUMS,CANS,BOXES, ETC. FOR ANY MAT.,EXCL. LIQUEFIED GAS, O/T OF TINPLATES, CAPACITY &lt; 50 L, O/T MADE BY CASTING</v>
          </cell>
          <cell r="E1704">
            <v>100</v>
          </cell>
          <cell r="F1704">
            <v>104.54984999999999</v>
          </cell>
          <cell r="G1704">
            <v>104.66279499999999</v>
          </cell>
          <cell r="H1704">
            <v>77.767021666666679</v>
          </cell>
          <cell r="I1704">
            <v>61.26169583333332</v>
          </cell>
          <cell r="J1704">
            <v>71.740881666666652</v>
          </cell>
        </row>
        <row r="1705">
          <cell r="A1705" t="str">
            <v>37511(22)</v>
          </cell>
          <cell r="D1705" t="str">
            <v>COLLAPSIBLE TUBULAR      CONTAINERS FOR FOOD OR   PHARMACEUTICAL PRODUCTS  OF A CAPACITY NOT &gt; 2    LITRES</v>
          </cell>
          <cell r="E1705">
            <v>99.999973333333315</v>
          </cell>
          <cell r="F1705">
            <v>101.69422750000004</v>
          </cell>
          <cell r="G1705">
            <v>92.968746666666689</v>
          </cell>
          <cell r="H1705">
            <v>78.313909166666676</v>
          </cell>
          <cell r="I1705">
            <v>73.838202499999994</v>
          </cell>
          <cell r="J1705">
            <v>78.944056666666683</v>
          </cell>
        </row>
        <row r="1706">
          <cell r="A1706" t="str">
            <v>37413(22)</v>
          </cell>
          <cell r="D1706" t="str">
            <v>SEAMLESS CYLINDERS FOR   COMPRESSED OR LIQUEFIED  GAS, OF IRON OR STEEL</v>
          </cell>
          <cell r="E1706">
            <v>99.999934166666662</v>
          </cell>
          <cell r="F1706">
            <v>100.53680666666665</v>
          </cell>
          <cell r="G1706">
            <v>76.199787499999999</v>
          </cell>
          <cell r="H1706">
            <v>64.848177500000006</v>
          </cell>
          <cell r="I1706">
            <v>70.551056666666653</v>
          </cell>
          <cell r="J1706">
            <v>73.373099999999994</v>
          </cell>
        </row>
        <row r="1707">
          <cell r="A1707" t="str">
            <v>37413(22)</v>
          </cell>
          <cell r="D1707" t="str">
            <v>OTHER CONT.FOR COMPRESSEDOR LIQUEFIED GAS, OF IRONOR STEEL</v>
          </cell>
          <cell r="E1707">
            <v>99.999995833333344</v>
          </cell>
          <cell r="F1707">
            <v>98.897349999999989</v>
          </cell>
          <cell r="G1707">
            <v>99.231604999999988</v>
          </cell>
          <cell r="H1707">
            <v>99.008003333333349</v>
          </cell>
          <cell r="I1707">
            <v>98.504550000000009</v>
          </cell>
          <cell r="J1707">
            <v>98.503629999999987</v>
          </cell>
        </row>
        <row r="1708">
          <cell r="A1708" t="str">
            <v>37518(22)</v>
          </cell>
          <cell r="D1708" t="str">
            <v>STRANDED WIRE, ROPES &amp;   CABLES OF IRON OR STEEL, NOT ELECTRICALLY         INSULATED</v>
          </cell>
          <cell r="E1708">
            <v>100</v>
          </cell>
          <cell r="F1708">
            <v>97.887294999999995</v>
          </cell>
          <cell r="G1708">
            <v>115.46732583333335</v>
          </cell>
          <cell r="H1708">
            <v>111.23040499999999</v>
          </cell>
          <cell r="I1708">
            <v>112.52351000000002</v>
          </cell>
          <cell r="J1708">
            <v>112.9161416666667</v>
          </cell>
        </row>
        <row r="1709">
          <cell r="A1709" t="str">
            <v>37518(22)</v>
          </cell>
          <cell r="D1709" t="str">
            <v>PLAITED BANDS, SLINGS &amp;  THE LIKE OF IRON OR STEELNOT ELECTRICALLY         INSULATED</v>
          </cell>
          <cell r="E1709">
            <v>100</v>
          </cell>
          <cell r="F1709">
            <v>97.887294999999995</v>
          </cell>
          <cell r="G1709">
            <v>115.46732583333335</v>
          </cell>
          <cell r="H1709">
            <v>111.23040499999999</v>
          </cell>
          <cell r="I1709">
            <v>112.52351000000002</v>
          </cell>
          <cell r="J1709">
            <v>112.9161416666667</v>
          </cell>
        </row>
        <row r="1710">
          <cell r="A1710" t="str">
            <v>37522(22)</v>
          </cell>
          <cell r="D1710" t="str">
            <v>CLOTH, GRILL, &amp; NETTING  OF EXPANDED METAL OF     COPPER</v>
          </cell>
          <cell r="E1710">
            <v>100</v>
          </cell>
          <cell r="F1710">
            <v>97.887294999999995</v>
          </cell>
          <cell r="G1710">
            <v>115.46732583333335</v>
          </cell>
          <cell r="H1710">
            <v>111.23040499999999</v>
          </cell>
          <cell r="I1710">
            <v>112.52351000000002</v>
          </cell>
          <cell r="J1710">
            <v>112.9161416666667</v>
          </cell>
        </row>
        <row r="1711">
          <cell r="A1711" t="str">
            <v>37513(22)</v>
          </cell>
          <cell r="D1711" t="str">
            <v>SELF-TAPPING SCREWS, OF  IRON OR STEEL</v>
          </cell>
          <cell r="E1711">
            <v>99.999996666666661</v>
          </cell>
          <cell r="F1711">
            <v>80.38384916666665</v>
          </cell>
          <cell r="G1711">
            <v>81.852624999999989</v>
          </cell>
          <cell r="H1711">
            <v>80.898406666666673</v>
          </cell>
          <cell r="I1711">
            <v>86.735001666666662</v>
          </cell>
          <cell r="J1711">
            <v>101.59140833333335</v>
          </cell>
        </row>
        <row r="1712">
          <cell r="A1712" t="str">
            <v>37513(22)</v>
          </cell>
          <cell r="D1712" t="str">
            <v>OTHER SCREWS AND BOLTS,  WHETHER OR NOT WITH      THEIR NUTS OR WASHERS,   WITH IRON OR STEEL</v>
          </cell>
          <cell r="E1712">
            <v>100</v>
          </cell>
          <cell r="F1712">
            <v>71.486980000000031</v>
          </cell>
          <cell r="G1712">
            <v>71.431040000000024</v>
          </cell>
          <cell r="H1712">
            <v>77.927740833333331</v>
          </cell>
          <cell r="I1712">
            <v>88.987950833333315</v>
          </cell>
          <cell r="J1712">
            <v>114.31366583333333</v>
          </cell>
        </row>
        <row r="1713">
          <cell r="A1713" t="str">
            <v>37513(22)</v>
          </cell>
          <cell r="D1713" t="str">
            <v>NUTS, THREADED OF IRON ORSTEEL</v>
          </cell>
          <cell r="E1713">
            <v>100</v>
          </cell>
          <cell r="F1713">
            <v>100</v>
          </cell>
          <cell r="G1713">
            <v>133.93548000000004</v>
          </cell>
          <cell r="H1713">
            <v>113.93548000000003</v>
          </cell>
          <cell r="I1713">
            <v>108.25805999999997</v>
          </cell>
          <cell r="J1713">
            <v>108.25805999999997</v>
          </cell>
        </row>
        <row r="1714">
          <cell r="A1714" t="str">
            <v>37513(22)</v>
          </cell>
          <cell r="D1714" t="str">
            <v>OTHER THREADED ARTICLES  OF IRON OR STEEL</v>
          </cell>
          <cell r="E1714">
            <v>99.999970833333322</v>
          </cell>
          <cell r="F1714">
            <v>78.299855833333339</v>
          </cell>
          <cell r="G1714">
            <v>57.374420000000008</v>
          </cell>
          <cell r="H1714">
            <v>59.0428</v>
          </cell>
          <cell r="I1714">
            <v>59.0428</v>
          </cell>
          <cell r="J1714">
            <v>59.0428</v>
          </cell>
        </row>
        <row r="1715">
          <cell r="A1715" t="str">
            <v>37513(22)</v>
          </cell>
          <cell r="D1715" t="str">
            <v>SPRING WASHERS AND OTHER LOCK WASHERS, NON-       THREADED OF IRON OR STEEL</v>
          </cell>
          <cell r="E1715">
            <v>99.999996666666661</v>
          </cell>
          <cell r="F1715">
            <v>80.38384916666665</v>
          </cell>
          <cell r="G1715">
            <v>81.852624999999989</v>
          </cell>
          <cell r="H1715">
            <v>80.898406666666673</v>
          </cell>
          <cell r="I1715">
            <v>86.735001666666662</v>
          </cell>
          <cell r="J1715">
            <v>101.59140833333335</v>
          </cell>
        </row>
        <row r="1716">
          <cell r="A1716" t="str">
            <v>37513(22)</v>
          </cell>
          <cell r="D1716" t="str">
            <v>OTHER WASHERS,           NON-THREADED, OF IRON OR STEEL</v>
          </cell>
          <cell r="E1716">
            <v>99.999996666666661</v>
          </cell>
          <cell r="F1716">
            <v>80.38384916666665</v>
          </cell>
          <cell r="G1716">
            <v>81.852624999999989</v>
          </cell>
          <cell r="H1716">
            <v>80.898406666666673</v>
          </cell>
          <cell r="I1716">
            <v>86.735001666666662</v>
          </cell>
          <cell r="J1716">
            <v>101.59140833333335</v>
          </cell>
        </row>
        <row r="1717">
          <cell r="A1717" t="str">
            <v>37513(22)</v>
          </cell>
          <cell r="D1717" t="str">
            <v>RIVETS, NON-THREADED, OF IRON OR STEEL</v>
          </cell>
          <cell r="E1717">
            <v>100</v>
          </cell>
          <cell r="F1717">
            <v>104.91537666666666</v>
          </cell>
          <cell r="G1717">
            <v>106.35407000000001</v>
          </cell>
          <cell r="H1717">
            <v>83.549545833333326</v>
          </cell>
          <cell r="I1717">
            <v>88.249930833333352</v>
          </cell>
          <cell r="J1717">
            <v>92.491149999999976</v>
          </cell>
        </row>
        <row r="1718">
          <cell r="A1718" t="str">
            <v>37513(22)</v>
          </cell>
          <cell r="D1718" t="str">
            <v>COTTERS AND COTTER-PINS, NON-THREADED, OF IRON OR STEEL</v>
          </cell>
          <cell r="E1718">
            <v>100.00000166666668</v>
          </cell>
          <cell r="F1718">
            <v>89.681875833333322</v>
          </cell>
          <cell r="G1718">
            <v>88.176376666666656</v>
          </cell>
          <cell r="H1718">
            <v>67.872415000000004</v>
          </cell>
          <cell r="I1718">
            <v>82.490716666666657</v>
          </cell>
          <cell r="J1718">
            <v>82.228683333333322</v>
          </cell>
        </row>
        <row r="1719">
          <cell r="A1719" t="str">
            <v>37513(22)</v>
          </cell>
          <cell r="D1719" t="str">
            <v>OTHER NON-THREADED       ARTICLE OF IRON OR STEEL</v>
          </cell>
          <cell r="E1719">
            <v>99.999996666666661</v>
          </cell>
          <cell r="F1719">
            <v>80.38384916666665</v>
          </cell>
          <cell r="G1719">
            <v>81.852624999999989</v>
          </cell>
          <cell r="H1719">
            <v>80.898406666666673</v>
          </cell>
          <cell r="I1719">
            <v>86.735001666666662</v>
          </cell>
          <cell r="J1719">
            <v>101.59140833333335</v>
          </cell>
        </row>
        <row r="1720">
          <cell r="A1720" t="str">
            <v>37513(22)</v>
          </cell>
          <cell r="D1720" t="str">
            <v>OTHER THREADED ARTICLES</v>
          </cell>
          <cell r="E1720">
            <v>99.999996666666661</v>
          </cell>
          <cell r="F1720">
            <v>91.915450833333338</v>
          </cell>
          <cell r="G1720">
            <v>82.584550833333324</v>
          </cell>
          <cell r="H1720">
            <v>82.657707500000001</v>
          </cell>
          <cell r="I1720">
            <v>85.414695833333312</v>
          </cell>
          <cell r="J1720">
            <v>83.998519999999971</v>
          </cell>
        </row>
        <row r="1721">
          <cell r="A1721" t="str">
            <v>37513(22)</v>
          </cell>
          <cell r="D1721" t="str">
            <v>NAILS, TACKS, STAPLES,   SCREWS, BOLTS, NUTS AND  SIMILAR ARTICLES OF      ALUMINIUM</v>
          </cell>
          <cell r="E1721">
            <v>100</v>
          </cell>
          <cell r="F1721">
            <v>100</v>
          </cell>
          <cell r="G1721">
            <v>108.0744283333333</v>
          </cell>
          <cell r="H1721">
            <v>91.342824999999991</v>
          </cell>
          <cell r="I1721">
            <v>75.163710000000009</v>
          </cell>
          <cell r="J1721">
            <v>75.163710000000009</v>
          </cell>
        </row>
        <row r="1722">
          <cell r="A1722" t="str">
            <v>37311(22)</v>
          </cell>
          <cell r="D1722" t="str">
            <v>OTHER HOUSEHOLD AND      KITCHEN HAND TOOLS</v>
          </cell>
          <cell r="E1722">
            <v>100.00041749999997</v>
          </cell>
          <cell r="F1722">
            <v>111.531645</v>
          </cell>
          <cell r="G1722">
            <v>83.997321666666664</v>
          </cell>
          <cell r="H1722">
            <v>96.143148333333315</v>
          </cell>
          <cell r="I1722">
            <v>103.71173666666668</v>
          </cell>
          <cell r="J1722">
            <v>111.50925999999997</v>
          </cell>
        </row>
        <row r="1723">
          <cell r="A1723" t="str">
            <v>37315(22)</v>
          </cell>
          <cell r="D1723" t="str">
            <v>SETS OF ARTICLES OF TWO  OR MORE OF HAND TOOLS,ETC</v>
          </cell>
          <cell r="E1723">
            <v>100.00041749999997</v>
          </cell>
          <cell r="F1723">
            <v>111.531645</v>
          </cell>
          <cell r="G1723">
            <v>83.997321666666664</v>
          </cell>
          <cell r="H1723">
            <v>96.143148333333315</v>
          </cell>
          <cell r="I1723">
            <v>103.71173666666668</v>
          </cell>
          <cell r="J1723">
            <v>111.50925999999997</v>
          </cell>
        </row>
        <row r="1724">
          <cell r="A1724" t="str">
            <v>37312(22)</v>
          </cell>
          <cell r="D1724" t="str">
            <v>KNIVES AND CUTTING BLADESFOR WOOD WORKING</v>
          </cell>
          <cell r="E1724">
            <v>100</v>
          </cell>
          <cell r="F1724">
            <v>78.98842999999998</v>
          </cell>
          <cell r="G1724">
            <v>84.42231000000001</v>
          </cell>
          <cell r="H1724">
            <v>96.959959999999967</v>
          </cell>
          <cell r="I1724">
            <v>95.051588333333342</v>
          </cell>
          <cell r="J1724">
            <v>97.598249999999993</v>
          </cell>
        </row>
        <row r="1725">
          <cell r="A1725" t="str">
            <v>37312(22)</v>
          </cell>
          <cell r="D1725" t="str">
            <v>OTHER KNIVES AND CUTTING BLADES, FOR MACHINES OR  FOR MECHANICAL APPLIANCES</v>
          </cell>
          <cell r="E1725">
            <v>99.998635833333324</v>
          </cell>
          <cell r="F1725">
            <v>87.056029999999978</v>
          </cell>
          <cell r="G1725">
            <v>92.47148833333334</v>
          </cell>
          <cell r="H1725">
            <v>120.53650500000001</v>
          </cell>
          <cell r="I1725">
            <v>127.65493666666664</v>
          </cell>
          <cell r="J1725">
            <v>118.93570999999997</v>
          </cell>
        </row>
        <row r="1726">
          <cell r="A1726" t="str">
            <v>37313(22)</v>
          </cell>
          <cell r="D1726" t="str">
            <v>PLATES, STICKS, TIPS AND THE LIKE, FOR TOOLS, UN- MOUNTED,OF SINTERED METALCARBIDES OR CERMETS</v>
          </cell>
          <cell r="E1726">
            <v>100</v>
          </cell>
          <cell r="F1726">
            <v>103.80166166666667</v>
          </cell>
          <cell r="G1726">
            <v>133.87241750000001</v>
          </cell>
          <cell r="H1726">
            <v>126.68744166666667</v>
          </cell>
          <cell r="I1726">
            <v>148.62702000000002</v>
          </cell>
          <cell r="J1726">
            <v>154.21720583333337</v>
          </cell>
        </row>
        <row r="1727">
          <cell r="A1727" t="str">
            <v>37315(22)</v>
          </cell>
          <cell r="D1727" t="str">
            <v>DIES FOR DRAWING OR      EXTRUDING METAL</v>
          </cell>
          <cell r="E1727">
            <v>100.00041749999997</v>
          </cell>
          <cell r="F1727">
            <v>111.531645</v>
          </cell>
          <cell r="G1727">
            <v>83.997321666666664</v>
          </cell>
          <cell r="H1727">
            <v>96.143148333333315</v>
          </cell>
          <cell r="I1727">
            <v>103.71173666666668</v>
          </cell>
          <cell r="J1727">
            <v>111.50925999999997</v>
          </cell>
        </row>
        <row r="1728">
          <cell r="A1728" t="str">
            <v>37315(22)</v>
          </cell>
          <cell r="D1728" t="str">
            <v>TOOLS FOR PRESSING,      STAMPING OR PUNCHING</v>
          </cell>
          <cell r="E1728">
            <v>100.00041749999997</v>
          </cell>
          <cell r="F1728">
            <v>111.531645</v>
          </cell>
          <cell r="G1728">
            <v>83.997321666666664</v>
          </cell>
          <cell r="H1728">
            <v>96.143148333333315</v>
          </cell>
          <cell r="I1728">
            <v>103.71173666666668</v>
          </cell>
          <cell r="J1728">
            <v>111.50925999999997</v>
          </cell>
        </row>
        <row r="1729">
          <cell r="A1729" t="str">
            <v>37315(22)</v>
          </cell>
          <cell r="D1729" t="str">
            <v>TOOLS FOR DRILLING, OTHERTHAN FOR ROCK DRILLING</v>
          </cell>
          <cell r="E1729">
            <v>100</v>
          </cell>
          <cell r="F1729">
            <v>79.870129999999989</v>
          </cell>
          <cell r="G1729">
            <v>96.10390000000001</v>
          </cell>
          <cell r="H1729">
            <v>103.46320666666665</v>
          </cell>
          <cell r="I1729">
            <v>148.70129999999997</v>
          </cell>
          <cell r="J1729">
            <v>148.70129999999997</v>
          </cell>
        </row>
        <row r="1730">
          <cell r="A1730" t="str">
            <v>37315(22)</v>
          </cell>
          <cell r="D1730" t="str">
            <v>OTHER INTERCHANGEABLE    TOOLS</v>
          </cell>
          <cell r="E1730">
            <v>100.00090333333333</v>
          </cell>
          <cell r="F1730">
            <v>124.47400999999998</v>
          </cell>
          <cell r="G1730">
            <v>76.678809999999984</v>
          </cell>
          <cell r="H1730">
            <v>87.761433333333343</v>
          </cell>
          <cell r="I1730">
            <v>89.253321666666665</v>
          </cell>
          <cell r="J1730">
            <v>102.16042500000002</v>
          </cell>
        </row>
        <row r="1731">
          <cell r="A1731" t="str">
            <v>37311(22)</v>
          </cell>
          <cell r="D1731" t="str">
            <v>OTHER RAZOR PARTS</v>
          </cell>
          <cell r="E1731">
            <v>99.99981916666664</v>
          </cell>
          <cell r="F1731">
            <v>96.384935833333344</v>
          </cell>
          <cell r="G1731">
            <v>104.15307416666667</v>
          </cell>
          <cell r="H1731">
            <v>104.34564499999999</v>
          </cell>
          <cell r="I1731">
            <v>105.31522083333331</v>
          </cell>
          <cell r="J1731">
            <v>110.74869583333331</v>
          </cell>
        </row>
        <row r="1732">
          <cell r="A1732" t="str">
            <v>37311(22)</v>
          </cell>
          <cell r="D1732" t="str">
            <v>TABLE, KITCHEN OR OTHER  HOUSEHOLD ARTICLES AND   PARTS THEREOF, OF STAIN- LESS STEEL</v>
          </cell>
          <cell r="E1732">
            <v>99.99981916666664</v>
          </cell>
          <cell r="F1732">
            <v>96.384935833333344</v>
          </cell>
          <cell r="G1732">
            <v>104.15307416666667</v>
          </cell>
          <cell r="H1732">
            <v>104.34564499999999</v>
          </cell>
          <cell r="I1732">
            <v>105.31522083333331</v>
          </cell>
          <cell r="J1732">
            <v>110.74869583333331</v>
          </cell>
        </row>
        <row r="1733">
          <cell r="A1733" t="str">
            <v>37316(22)</v>
          </cell>
          <cell r="D1733" t="str">
            <v>PARTS FOR LOCKS AND      PADLOCKS</v>
          </cell>
          <cell r="E1733">
            <v>99.960413333333335</v>
          </cell>
          <cell r="F1733">
            <v>89.073634999999996</v>
          </cell>
          <cell r="G1733">
            <v>76.207443333333316</v>
          </cell>
          <cell r="H1733">
            <v>71.25891</v>
          </cell>
          <cell r="I1733">
            <v>75.217736666666667</v>
          </cell>
          <cell r="J1733">
            <v>80.166269999999983</v>
          </cell>
        </row>
        <row r="1734">
          <cell r="A1734" t="str">
            <v>37316(22)</v>
          </cell>
          <cell r="D1734" t="str">
            <v>HINGES OF BASE METAL</v>
          </cell>
          <cell r="E1734">
            <v>99.999447500000002</v>
          </cell>
          <cell r="F1734">
            <v>93.639879166666645</v>
          </cell>
          <cell r="G1734">
            <v>120.35185416666666</v>
          </cell>
          <cell r="H1734">
            <v>116.67472750000002</v>
          </cell>
          <cell r="I1734">
            <v>112.9815425</v>
          </cell>
          <cell r="J1734">
            <v>116.37939333333331</v>
          </cell>
        </row>
        <row r="1735">
          <cell r="A1735" t="str">
            <v>37316(22)</v>
          </cell>
          <cell r="D1735" t="str">
            <v>OTHER MOUNTINGS,FITTINGS,ETC., FOR FURNITURE</v>
          </cell>
          <cell r="E1735">
            <v>99.999447500000002</v>
          </cell>
          <cell r="F1735">
            <v>93.639879166666645</v>
          </cell>
          <cell r="G1735">
            <v>120.35185416666666</v>
          </cell>
          <cell r="H1735">
            <v>116.67472750000002</v>
          </cell>
          <cell r="I1735">
            <v>112.9815425</v>
          </cell>
          <cell r="J1735">
            <v>116.37939333333331</v>
          </cell>
        </row>
        <row r="1736">
          <cell r="A1736" t="str">
            <v>37316(22)</v>
          </cell>
          <cell r="D1736" t="str">
            <v>OTHER MOUNTINGS,         FITTINGS, ETC.</v>
          </cell>
          <cell r="E1736">
            <v>99.999447500000002</v>
          </cell>
          <cell r="F1736">
            <v>93.639879166666645</v>
          </cell>
          <cell r="G1736">
            <v>120.35185416666666</v>
          </cell>
          <cell r="H1736">
            <v>116.67472750000002</v>
          </cell>
          <cell r="I1736">
            <v>112.9815425</v>
          </cell>
          <cell r="J1736">
            <v>116.37939333333331</v>
          </cell>
        </row>
        <row r="1737">
          <cell r="A1737" t="str">
            <v>37316(22)</v>
          </cell>
          <cell r="D1737" t="str">
            <v>HAT-RACKS, HAT-PEGS,     BRACKETS AND SIMILAR     FIXTURES</v>
          </cell>
          <cell r="E1737">
            <v>99.999447500000002</v>
          </cell>
          <cell r="F1737">
            <v>93.639879166666645</v>
          </cell>
          <cell r="G1737">
            <v>120.35185416666666</v>
          </cell>
          <cell r="H1737">
            <v>116.67472750000002</v>
          </cell>
          <cell r="I1737">
            <v>112.9815425</v>
          </cell>
          <cell r="J1737">
            <v>116.37939333333331</v>
          </cell>
        </row>
        <row r="1738">
          <cell r="A1738" t="str">
            <v>39252(22)</v>
          </cell>
          <cell r="D1738" t="str">
            <v>OTHER NEEDLES FOR KNIT-  TING, BODKINS, CROCHET   HOOKS, EMBROIDERY STILET-TOS &amp; SIM. ARTICLES FORHAND USE OF IRON OR STEEL</v>
          </cell>
          <cell r="E1738">
            <v>99.999999166666669</v>
          </cell>
          <cell r="F1738">
            <v>100.78597000000003</v>
          </cell>
          <cell r="G1738">
            <v>112.17251083333333</v>
          </cell>
          <cell r="H1738">
            <v>117.49798666666666</v>
          </cell>
          <cell r="I1738">
            <v>109.73397750000001</v>
          </cell>
          <cell r="J1738">
            <v>99.365173333333331</v>
          </cell>
        </row>
        <row r="1739">
          <cell r="A1739" t="str">
            <v>39252(22)</v>
          </cell>
          <cell r="D1739" t="str">
            <v>OTHER PINS OF IRON OR    STEEL</v>
          </cell>
          <cell r="E1739">
            <v>99.999946666666702</v>
          </cell>
          <cell r="F1739">
            <v>111.22399666666665</v>
          </cell>
          <cell r="G1739">
            <v>94.708122499999988</v>
          </cell>
          <cell r="H1739">
            <v>91.125529999999998</v>
          </cell>
          <cell r="I1739">
            <v>81.841818333333322</v>
          </cell>
          <cell r="J1739">
            <v>88.234802499999986</v>
          </cell>
        </row>
        <row r="1740">
          <cell r="A1740" t="str">
            <v>39252(22)</v>
          </cell>
          <cell r="D1740" t="str">
            <v>HOOKS, EYES AND EYELETS  OF BASE METAL</v>
          </cell>
          <cell r="E1740">
            <v>99.999980000000022</v>
          </cell>
          <cell r="F1740">
            <v>88.762156666666669</v>
          </cell>
          <cell r="G1740">
            <v>83.916889166666678</v>
          </cell>
          <cell r="H1740">
            <v>84.567651666666649</v>
          </cell>
          <cell r="I1740">
            <v>84.962312499999967</v>
          </cell>
          <cell r="J1740">
            <v>87.563310000000001</v>
          </cell>
        </row>
        <row r="1741">
          <cell r="A1741" t="str">
            <v>39252(22)</v>
          </cell>
          <cell r="D1741" t="str">
            <v>OTHER MADE UP ARTICLES,  OF BASE METAL, INCLUDING PARTS</v>
          </cell>
          <cell r="E1741">
            <v>100</v>
          </cell>
          <cell r="F1741">
            <v>100</v>
          </cell>
          <cell r="G1741">
            <v>93.703859999999992</v>
          </cell>
          <cell r="H1741">
            <v>98.472757499999986</v>
          </cell>
          <cell r="I1741">
            <v>107.99548583333333</v>
          </cell>
          <cell r="J1741">
            <v>155.45277666666669</v>
          </cell>
        </row>
        <row r="1742">
          <cell r="A1742" t="str">
            <v>37521(22)</v>
          </cell>
          <cell r="D1742" t="str">
            <v>HELICAL SPRING OF IRON ORSTEEL</v>
          </cell>
          <cell r="E1742">
            <v>99.999447500000002</v>
          </cell>
          <cell r="F1742">
            <v>93.639879166666645</v>
          </cell>
          <cell r="G1742">
            <v>120.35185416666666</v>
          </cell>
          <cell r="H1742">
            <v>116.67472750000002</v>
          </cell>
          <cell r="I1742">
            <v>112.9815425</v>
          </cell>
          <cell r="J1742">
            <v>116.37939333333331</v>
          </cell>
        </row>
        <row r="1743">
          <cell r="A1743" t="str">
            <v>37523(22)</v>
          </cell>
          <cell r="D1743" t="str">
            <v>OTHER SPRINGS &amp; LEAVES   FOR SPRINGS, OF IRON OR  STEEL</v>
          </cell>
          <cell r="E1743">
            <v>100</v>
          </cell>
          <cell r="F1743">
            <v>124.79306</v>
          </cell>
          <cell r="G1743">
            <v>155.69570000000002</v>
          </cell>
          <cell r="H1743">
            <v>146.47220999999996</v>
          </cell>
          <cell r="I1743">
            <v>136.30272000000002</v>
          </cell>
          <cell r="J1743">
            <v>136.30272000000002</v>
          </cell>
        </row>
        <row r="1744">
          <cell r="A1744" t="str">
            <v>37516(22)</v>
          </cell>
          <cell r="D1744" t="str">
            <v>OTHER PACKING ACCESSORIESOF BASE METAL</v>
          </cell>
          <cell r="E1744">
            <v>99.999816666666661</v>
          </cell>
          <cell r="F1744">
            <v>82.094363333333348</v>
          </cell>
          <cell r="G1744">
            <v>86.067193333333364</v>
          </cell>
          <cell r="H1744">
            <v>85.050889166666678</v>
          </cell>
          <cell r="I1744">
            <v>85.258769999999998</v>
          </cell>
          <cell r="J1744">
            <v>85.258769999999998</v>
          </cell>
        </row>
        <row r="1745">
          <cell r="A1745" t="str">
            <v>39259(22)</v>
          </cell>
          <cell r="D1745" t="str">
            <v>SIGN-PLATES, NAME-PLATES,ADDRESS-PLATES &amp; SIMILAR PLATES, NUMBERS, LETTERS &amp; OTHER SYMBOLS OF BASE  METAL</v>
          </cell>
          <cell r="E1745">
            <v>100</v>
          </cell>
          <cell r="F1745">
            <v>100</v>
          </cell>
          <cell r="G1745">
            <v>100</v>
          </cell>
          <cell r="H1745">
            <v>112.73521750000002</v>
          </cell>
          <cell r="I1745">
            <v>78.698374166666653</v>
          </cell>
          <cell r="J1745">
            <v>82.580439999999996</v>
          </cell>
        </row>
        <row r="1746">
          <cell r="A1746" t="str">
            <v>38518(22)</v>
          </cell>
          <cell r="D1746" t="str">
            <v>OTHER RODS OR SIMILAR    PRODUCTS, USED FOR METAL SPRAYING, INCLUDING PARTS</v>
          </cell>
          <cell r="E1746">
            <v>99.999447500000002</v>
          </cell>
          <cell r="F1746">
            <v>93.639879166666645</v>
          </cell>
          <cell r="G1746">
            <v>120.35185416666666</v>
          </cell>
          <cell r="H1746">
            <v>116.67472750000002</v>
          </cell>
          <cell r="I1746">
            <v>112.9815425</v>
          </cell>
          <cell r="J1746">
            <v>116.37939333333331</v>
          </cell>
        </row>
        <row r="1747">
          <cell r="A1747" t="str">
            <v>37119(22)</v>
          </cell>
          <cell r="D1747" t="str">
            <v>OTHER CAST ARTICLES OF   IRON OR STEEL</v>
          </cell>
          <cell r="E1747">
            <v>100</v>
          </cell>
          <cell r="F1747">
            <v>96.779750833333338</v>
          </cell>
          <cell r="G1747">
            <v>81.997465833333337</v>
          </cell>
          <cell r="H1747">
            <v>76.795269999999988</v>
          </cell>
          <cell r="I1747">
            <v>91.291378333333313</v>
          </cell>
          <cell r="J1747">
            <v>111.05550583333336</v>
          </cell>
        </row>
        <row r="1748">
          <cell r="A1748" t="str">
            <v>37119(22)</v>
          </cell>
          <cell r="D1748" t="str">
            <v>OTHER ARTICLES OF IRON ORSTEEL, FORGED OR STAMPED,BUT NOT FURTHER WORKED</v>
          </cell>
          <cell r="E1748">
            <v>100</v>
          </cell>
          <cell r="F1748">
            <v>94.832776666666646</v>
          </cell>
          <cell r="G1748">
            <v>101.66349833333334</v>
          </cell>
          <cell r="H1748">
            <v>106.46471999999999</v>
          </cell>
          <cell r="I1748">
            <v>106.46471999999999</v>
          </cell>
          <cell r="J1748">
            <v>106.46471999999999</v>
          </cell>
        </row>
        <row r="1749">
          <cell r="A1749" t="str">
            <v>37522(22)</v>
          </cell>
          <cell r="D1749" t="str">
            <v>OTHER ARTICLES OF IRON ORSTEEL WIRE</v>
          </cell>
          <cell r="E1749">
            <v>99.999447500000002</v>
          </cell>
          <cell r="F1749">
            <v>93.639879166666645</v>
          </cell>
          <cell r="G1749">
            <v>120.35185416666666</v>
          </cell>
          <cell r="H1749">
            <v>116.67472750000002</v>
          </cell>
          <cell r="I1749">
            <v>112.9815425</v>
          </cell>
          <cell r="J1749">
            <v>116.37939333333331</v>
          </cell>
        </row>
        <row r="1750">
          <cell r="A1750" t="str">
            <v>37511(22)</v>
          </cell>
          <cell r="D1750" t="str">
            <v>OTHER PARTS OF GOODS     FALLING WITHIN HEADING   NO: 7310</v>
          </cell>
          <cell r="E1750">
            <v>100</v>
          </cell>
          <cell r="F1750">
            <v>85.908209999999968</v>
          </cell>
          <cell r="G1750">
            <v>81.907650000000004</v>
          </cell>
          <cell r="H1750">
            <v>80.973549999999989</v>
          </cell>
          <cell r="I1750">
            <v>86.264450000000025</v>
          </cell>
          <cell r="J1750">
            <v>86.264450000000025</v>
          </cell>
        </row>
        <row r="1751">
          <cell r="A1751" t="str">
            <v>37516(22)</v>
          </cell>
          <cell r="D1751" t="str">
            <v>OTHER ARTICLES OF IRON ORSTEEL</v>
          </cell>
          <cell r="E1751">
            <v>100.00000083333335</v>
          </cell>
          <cell r="F1751">
            <v>81.586005000000014</v>
          </cell>
          <cell r="G1751">
            <v>140.80603916666666</v>
          </cell>
          <cell r="H1751">
            <v>134.56550916666666</v>
          </cell>
          <cell r="I1751">
            <v>132.27858583333335</v>
          </cell>
          <cell r="J1751">
            <v>133.63070500000001</v>
          </cell>
        </row>
        <row r="1752">
          <cell r="A1752" t="str">
            <v>37515(22)</v>
          </cell>
          <cell r="D1752" t="str">
            <v>OTHER ARTICLES OR COPPER</v>
          </cell>
          <cell r="E1752">
            <v>99.999447500000002</v>
          </cell>
          <cell r="F1752">
            <v>93.639879166666645</v>
          </cell>
          <cell r="G1752">
            <v>120.35185416666666</v>
          </cell>
          <cell r="H1752">
            <v>116.67472750000002</v>
          </cell>
          <cell r="I1752">
            <v>112.9815425</v>
          </cell>
          <cell r="J1752">
            <v>116.37939333333331</v>
          </cell>
        </row>
        <row r="1753">
          <cell r="A1753" t="str">
            <v>37226(22)</v>
          </cell>
          <cell r="D1753" t="str">
            <v>OTHER ARTICLES OF NICKEL</v>
          </cell>
          <cell r="E1753">
            <v>99.999447500000002</v>
          </cell>
          <cell r="F1753">
            <v>93.639879166666645</v>
          </cell>
          <cell r="G1753">
            <v>120.35185416666666</v>
          </cell>
          <cell r="H1753">
            <v>116.67472750000002</v>
          </cell>
          <cell r="I1753">
            <v>112.9815425</v>
          </cell>
          <cell r="J1753">
            <v>116.37939333333331</v>
          </cell>
        </row>
        <row r="1754">
          <cell r="A1754" t="str">
            <v>37221(22)</v>
          </cell>
          <cell r="D1754" t="str">
            <v>OTHER ARTICLES OF LEAD</v>
          </cell>
          <cell r="E1754">
            <v>100.00000250000002</v>
          </cell>
          <cell r="F1754">
            <v>83.665120833333333</v>
          </cell>
          <cell r="G1754">
            <v>76.405263333333338</v>
          </cell>
          <cell r="H1754">
            <v>77.060821666666669</v>
          </cell>
          <cell r="I1754">
            <v>89.215434166666668</v>
          </cell>
          <cell r="J1754">
            <v>100.45269916666665</v>
          </cell>
        </row>
        <row r="1755">
          <cell r="A1755" t="str">
            <v>37225(22)</v>
          </cell>
          <cell r="D1755" t="str">
            <v>OTHER ARTICLES OF TIN</v>
          </cell>
          <cell r="E1755">
            <v>99.999447500000002</v>
          </cell>
          <cell r="F1755">
            <v>93.639879166666645</v>
          </cell>
          <cell r="G1755">
            <v>120.35185416666666</v>
          </cell>
          <cell r="H1755">
            <v>116.67472750000002</v>
          </cell>
          <cell r="I1755">
            <v>112.9815425</v>
          </cell>
          <cell r="J1755">
            <v>116.37939333333331</v>
          </cell>
        </row>
        <row r="1756">
          <cell r="A1756" t="str">
            <v>37218(22)</v>
          </cell>
          <cell r="D1756" t="str">
            <v>EXPANDED METAL, OF       ALUMINIUM</v>
          </cell>
          <cell r="E1756">
            <v>99.999447500000002</v>
          </cell>
          <cell r="F1756">
            <v>93.639879166666645</v>
          </cell>
          <cell r="G1756">
            <v>120.35185416666666</v>
          </cell>
          <cell r="H1756">
            <v>116.67472750000002</v>
          </cell>
          <cell r="I1756">
            <v>112.9815425</v>
          </cell>
          <cell r="J1756">
            <v>116.37939333333331</v>
          </cell>
        </row>
        <row r="1757">
          <cell r="A1757" t="str">
            <v>37218(22)</v>
          </cell>
          <cell r="D1757" t="str">
            <v>OTHER ARTICLES OF        ALUMINIUM</v>
          </cell>
          <cell r="E1757">
            <v>100</v>
          </cell>
          <cell r="F1757">
            <v>100</v>
          </cell>
          <cell r="G1757">
            <v>100</v>
          </cell>
          <cell r="H1757">
            <v>92.425120000000021</v>
          </cell>
          <cell r="I1757">
            <v>86.018631666666664</v>
          </cell>
          <cell r="J1757">
            <v>98.757854999999978</v>
          </cell>
        </row>
        <row r="1758">
          <cell r="A1758" t="str">
            <v>38921(22)</v>
          </cell>
          <cell r="D1758" t="str">
            <v>AIRCRAFT ENGINES</v>
          </cell>
          <cell r="E1758">
            <v>100</v>
          </cell>
          <cell r="F1758">
            <v>115.61034999999997</v>
          </cell>
          <cell r="G1758">
            <v>113.98503416666669</v>
          </cell>
          <cell r="H1758">
            <v>112.52628583333335</v>
          </cell>
          <cell r="I1758">
            <v>112.3174425</v>
          </cell>
          <cell r="J1758">
            <v>112.24478083333334</v>
          </cell>
        </row>
        <row r="1759">
          <cell r="A1759" t="str">
            <v>38112(22)</v>
          </cell>
          <cell r="D1759" t="str">
            <v>IC PISTON ENGINES FOR    MOTOR VEHICLES OF A      CYLINDER CAPACITY EXD.   1000 CC</v>
          </cell>
          <cell r="E1759">
            <v>100</v>
          </cell>
          <cell r="F1759">
            <v>115.61034999999997</v>
          </cell>
          <cell r="G1759">
            <v>113.98503416666669</v>
          </cell>
          <cell r="H1759">
            <v>112.52628583333335</v>
          </cell>
          <cell r="I1759">
            <v>112.3174425</v>
          </cell>
          <cell r="J1759">
            <v>112.24478083333334</v>
          </cell>
        </row>
        <row r="1760">
          <cell r="A1760" t="str">
            <v>38811(22)</v>
          </cell>
          <cell r="D1760" t="str">
            <v>OTHER PARTS FOR INTERNAL COMBUSTION PISTON ENGINESO/T FOR MOTORCYCLES</v>
          </cell>
          <cell r="E1760">
            <v>100</v>
          </cell>
          <cell r="F1760">
            <v>133.68644</v>
          </cell>
          <cell r="G1760">
            <v>114.30673333333334</v>
          </cell>
          <cell r="H1760">
            <v>100.95338916666665</v>
          </cell>
          <cell r="I1760">
            <v>95.627355833333326</v>
          </cell>
          <cell r="J1760">
            <v>85.593220000000017</v>
          </cell>
        </row>
        <row r="1761">
          <cell r="A1761" t="str">
            <v>38723(22)</v>
          </cell>
          <cell r="D1761" t="str">
            <v>OTHER CYLINDER, CYLINDER BLOCKS, LINERS FOR       ENGINES</v>
          </cell>
          <cell r="E1761">
            <v>100</v>
          </cell>
          <cell r="F1761">
            <v>102.27297999999998</v>
          </cell>
          <cell r="G1761">
            <v>113.74766999999997</v>
          </cell>
          <cell r="H1761">
            <v>121.06529916666666</v>
          </cell>
          <cell r="I1761">
            <v>124.63215000000002</v>
          </cell>
          <cell r="J1761">
            <v>131.90951916666671</v>
          </cell>
        </row>
        <row r="1762">
          <cell r="A1762" t="str">
            <v>38113(22)</v>
          </cell>
          <cell r="D1762" t="str">
            <v>TURBO-JETS OF A THRUST   EXCEEDING 25 KW</v>
          </cell>
          <cell r="E1762">
            <v>99.999925833333322</v>
          </cell>
          <cell r="F1762">
            <v>105.97771416666667</v>
          </cell>
          <cell r="G1762">
            <v>100.32480749999996</v>
          </cell>
          <cell r="H1762">
            <v>102.15325499999999</v>
          </cell>
          <cell r="I1762">
            <v>102.92798250000001</v>
          </cell>
          <cell r="J1762">
            <v>105.90692166666665</v>
          </cell>
        </row>
        <row r="1763">
          <cell r="A1763" t="str">
            <v>38113(22)</v>
          </cell>
          <cell r="D1763" t="str">
            <v>OTHER GAS TURBINES, OF A POWER EXCEEDING 5,000 KW</v>
          </cell>
          <cell r="E1763">
            <v>99.999925833333322</v>
          </cell>
          <cell r="F1763">
            <v>105.97771416666667</v>
          </cell>
          <cell r="G1763">
            <v>100.32480749999996</v>
          </cell>
          <cell r="H1763">
            <v>102.15325499999999</v>
          </cell>
          <cell r="I1763">
            <v>102.92798250000001</v>
          </cell>
          <cell r="J1763">
            <v>105.90692166666665</v>
          </cell>
        </row>
        <row r="1764">
          <cell r="A1764" t="str">
            <v>38113(22)</v>
          </cell>
          <cell r="D1764" t="str">
            <v>PARTS OF TURBO-JETS OR   TURBO-PROPELLERS</v>
          </cell>
          <cell r="E1764">
            <v>99.999925833333322</v>
          </cell>
          <cell r="F1764">
            <v>105.97771416666667</v>
          </cell>
          <cell r="G1764">
            <v>100.32480749999996</v>
          </cell>
          <cell r="H1764">
            <v>102.15325499999999</v>
          </cell>
          <cell r="I1764">
            <v>102.92798250000001</v>
          </cell>
          <cell r="J1764">
            <v>105.90692166666665</v>
          </cell>
        </row>
        <row r="1765">
          <cell r="A1765" t="str">
            <v>38113(22)</v>
          </cell>
          <cell r="D1765" t="str">
            <v>PARTS FOR OTHER GAS      TURBINES AND MOTORS</v>
          </cell>
          <cell r="E1765">
            <v>99.999925833333322</v>
          </cell>
          <cell r="F1765">
            <v>105.97771416666667</v>
          </cell>
          <cell r="G1765">
            <v>100.32480749999996</v>
          </cell>
          <cell r="H1765">
            <v>102.15325499999999</v>
          </cell>
          <cell r="I1765">
            <v>102.92798250000001</v>
          </cell>
          <cell r="J1765">
            <v>105.90692166666665</v>
          </cell>
        </row>
        <row r="1766">
          <cell r="A1766" t="str">
            <v>38513(22)</v>
          </cell>
          <cell r="D1766" t="str">
            <v>MOTORS OF AN OUTPUT N.E. 37.5 W, O/T FOR TOYS</v>
          </cell>
          <cell r="E1766">
            <v>99.999800000000008</v>
          </cell>
          <cell r="F1766">
            <v>93.280136666666664</v>
          </cell>
          <cell r="G1766">
            <v>85.109173333333317</v>
          </cell>
          <cell r="H1766">
            <v>91.371589999999983</v>
          </cell>
          <cell r="I1766">
            <v>91.371589999999983</v>
          </cell>
          <cell r="J1766">
            <v>91.371589999999983</v>
          </cell>
        </row>
        <row r="1767">
          <cell r="A1767" t="str">
            <v>38513(22)</v>
          </cell>
          <cell r="D1767" t="str">
            <v>UNIVERSAL AC/DC MOTORS OFAN OUTPUT EXD 37.5 W</v>
          </cell>
          <cell r="E1767">
            <v>99.999974166666661</v>
          </cell>
          <cell r="F1767">
            <v>89.076389166666658</v>
          </cell>
          <cell r="G1767">
            <v>83.600945833333327</v>
          </cell>
          <cell r="H1767">
            <v>86.916946666666689</v>
          </cell>
          <cell r="I1767">
            <v>94.55015499999999</v>
          </cell>
          <cell r="J1767">
            <v>95.323454999999981</v>
          </cell>
        </row>
        <row r="1768">
          <cell r="A1768" t="str">
            <v>38513(22)</v>
          </cell>
          <cell r="D1768" t="str">
            <v>AC MOTORS, SINGLE-PHASE, UNDER 185 WATTS</v>
          </cell>
          <cell r="E1768">
            <v>99.999849999999967</v>
          </cell>
          <cell r="F1768">
            <v>96.132734999999997</v>
          </cell>
          <cell r="G1768">
            <v>86.363444166666653</v>
          </cell>
          <cell r="H1768">
            <v>91.551551666666683</v>
          </cell>
          <cell r="I1768">
            <v>93.33153750000001</v>
          </cell>
          <cell r="J1768">
            <v>99.429349166666668</v>
          </cell>
        </row>
        <row r="1769">
          <cell r="A1769" t="str">
            <v>38513(22)</v>
          </cell>
          <cell r="D1769" t="str">
            <v>OTHER PARTS FOR MOTORS</v>
          </cell>
          <cell r="E1769">
            <v>100</v>
          </cell>
          <cell r="F1769">
            <v>111.82241916666665</v>
          </cell>
          <cell r="G1769">
            <v>93.081347499999993</v>
          </cell>
          <cell r="H1769">
            <v>94.767937500000002</v>
          </cell>
          <cell r="I1769">
            <v>100.88715250000001</v>
          </cell>
          <cell r="J1769">
            <v>135.33694500000001</v>
          </cell>
        </row>
        <row r="1770">
          <cell r="A1770" t="str">
            <v>38138(22)</v>
          </cell>
          <cell r="D1770" t="str">
            <v>MACHINERY WITH A 360     DEGREE REVOLVING SUPER   STRUCTURE</v>
          </cell>
          <cell r="E1770">
            <v>99.999999166666655</v>
          </cell>
          <cell r="F1770">
            <v>96.040985000000006</v>
          </cell>
          <cell r="G1770">
            <v>105.52073916666666</v>
          </cell>
          <cell r="H1770">
            <v>118.32288750000001</v>
          </cell>
          <cell r="I1770">
            <v>136.77509333333336</v>
          </cell>
          <cell r="J1770">
            <v>154.47130166666668</v>
          </cell>
        </row>
        <row r="1771">
          <cell r="A1771" t="str">
            <v>38137(22)</v>
          </cell>
          <cell r="D1771" t="str">
            <v>OTHER PARTS OF MACHINERY</v>
          </cell>
          <cell r="E1771">
            <v>99.999999166666655</v>
          </cell>
          <cell r="F1771">
            <v>96.040985000000006</v>
          </cell>
          <cell r="G1771">
            <v>105.52073916666666</v>
          </cell>
          <cell r="H1771">
            <v>118.32288750000001</v>
          </cell>
          <cell r="I1771">
            <v>136.77509333333336</v>
          </cell>
          <cell r="J1771">
            <v>154.47130166666668</v>
          </cell>
        </row>
        <row r="1772">
          <cell r="A1772" t="str">
            <v>38132(22)</v>
          </cell>
          <cell r="D1772" t="str">
            <v>MACHINES FOR MAKING      CARTONS, BOXES, CASES,   TUBES, DRUMS OR SIMILAR  CONTAINERS, OTHER THAN   BY MOULDING</v>
          </cell>
          <cell r="E1772">
            <v>100</v>
          </cell>
          <cell r="F1772">
            <v>108.53223</v>
          </cell>
          <cell r="G1772">
            <v>96.506769999999975</v>
          </cell>
          <cell r="H1772">
            <v>83.055350000000004</v>
          </cell>
          <cell r="I1772">
            <v>83.220964999999978</v>
          </cell>
          <cell r="J1772">
            <v>83.219789999999975</v>
          </cell>
        </row>
        <row r="1773">
          <cell r="A1773" t="str">
            <v>38133(22)</v>
          </cell>
          <cell r="D1773" t="str">
            <v>OTHER PRINTING MACHINES, O/T INK-JET</v>
          </cell>
          <cell r="E1773">
            <v>100</v>
          </cell>
          <cell r="F1773">
            <v>99.612141666666673</v>
          </cell>
          <cell r="G1773">
            <v>92.620719166666703</v>
          </cell>
          <cell r="H1773">
            <v>136.12066916666666</v>
          </cell>
          <cell r="I1773">
            <v>130.86276749999996</v>
          </cell>
          <cell r="J1773">
            <v>151.99665499999998</v>
          </cell>
        </row>
        <row r="1774">
          <cell r="A1774" t="str">
            <v>38133(22)</v>
          </cell>
          <cell r="D1774" t="str">
            <v>PARTS FOR PRINTING       MACHINERY</v>
          </cell>
          <cell r="E1774">
            <v>100</v>
          </cell>
          <cell r="F1774">
            <v>99.612141666666673</v>
          </cell>
          <cell r="G1774">
            <v>92.620719166666703</v>
          </cell>
          <cell r="H1774">
            <v>136.12066916666666</v>
          </cell>
          <cell r="I1774">
            <v>130.86276749999996</v>
          </cell>
          <cell r="J1774">
            <v>151.99665499999998</v>
          </cell>
        </row>
        <row r="1775">
          <cell r="A1775" t="str">
            <v>38139(22)</v>
          </cell>
          <cell r="D1775" t="str">
            <v>OTHER MACHINE-TOOLS FOR  WORKING WOOD, CORK, BONE,HARD RUBBER, PLASTICS OR SIMILAR HARD MATERIALS</v>
          </cell>
          <cell r="E1775">
            <v>100.00000500000002</v>
          </cell>
          <cell r="F1775">
            <v>101.41241833333332</v>
          </cell>
          <cell r="G1775">
            <v>98.365018333333325</v>
          </cell>
          <cell r="H1775">
            <v>120.10292749999999</v>
          </cell>
          <cell r="I1775">
            <v>119.55934166666668</v>
          </cell>
          <cell r="J1775">
            <v>118.75203416666666</v>
          </cell>
        </row>
        <row r="1776">
          <cell r="A1776" t="str">
            <v>38127(22)</v>
          </cell>
          <cell r="D1776" t="str">
            <v>PARTS &amp; ACCESSORIES FOR  WORKING WOOD, CORK, BONE,HARD RUBBER, ETC.</v>
          </cell>
          <cell r="E1776">
            <v>100</v>
          </cell>
          <cell r="F1776">
            <v>101.39618333333333</v>
          </cell>
          <cell r="G1776">
            <v>87.743369999999999</v>
          </cell>
          <cell r="H1776">
            <v>86.562180833333329</v>
          </cell>
          <cell r="I1776">
            <v>92.816105000000022</v>
          </cell>
          <cell r="J1776">
            <v>83.801338333333348</v>
          </cell>
        </row>
        <row r="1777">
          <cell r="A1777" t="str">
            <v>38134(22)</v>
          </cell>
          <cell r="D1777" t="str">
            <v>INJECTION-MOULDING       MACHINES</v>
          </cell>
          <cell r="E1777">
            <v>100.00000500000002</v>
          </cell>
          <cell r="F1777">
            <v>101.41241833333332</v>
          </cell>
          <cell r="G1777">
            <v>98.365018333333325</v>
          </cell>
          <cell r="H1777">
            <v>120.10292749999999</v>
          </cell>
          <cell r="I1777">
            <v>119.55934166666668</v>
          </cell>
          <cell r="J1777">
            <v>118.75203416666666</v>
          </cell>
        </row>
        <row r="1778">
          <cell r="A1778" t="str">
            <v>38134(22)</v>
          </cell>
          <cell r="D1778" t="str">
            <v>OTHER MACHINERY FOR WORK-ING RUBBER OR PLASTICS   OR FOR THE MANUFACTURE OFPRODUCTS FROM THESE      MATERIALS, N.E.S.</v>
          </cell>
          <cell r="E1778">
            <v>100.00000500000002</v>
          </cell>
          <cell r="F1778">
            <v>101.41241833333332</v>
          </cell>
          <cell r="G1778">
            <v>98.365018333333325</v>
          </cell>
          <cell r="H1778">
            <v>120.10292749999999</v>
          </cell>
          <cell r="I1778">
            <v>119.55934166666668</v>
          </cell>
          <cell r="J1778">
            <v>118.75203416666666</v>
          </cell>
        </row>
        <row r="1779">
          <cell r="A1779" t="str">
            <v>38141(22)</v>
          </cell>
          <cell r="D1779" t="str">
            <v>OTHER MACHINES &amp; MECHANI-CAL APPLIANCES HAVING    INDIVIDUAL FUNCTIONS,    NOT ELSEWHERE SPECIFIED</v>
          </cell>
          <cell r="E1779">
            <v>100</v>
          </cell>
          <cell r="F1779">
            <v>100</v>
          </cell>
          <cell r="G1779">
            <v>100</v>
          </cell>
          <cell r="H1779">
            <v>125.91087833333336</v>
          </cell>
          <cell r="I1779">
            <v>125.91172000000002</v>
          </cell>
          <cell r="J1779">
            <v>125.91172000000002</v>
          </cell>
        </row>
        <row r="1780">
          <cell r="A1780" t="str">
            <v>38141(22)</v>
          </cell>
          <cell r="D1780" t="str">
            <v>INDUSTRIAL ROBOTS, NOT   ELSEWHERE SPECIFIED OR   INCLUDED</v>
          </cell>
          <cell r="E1780">
            <v>100</v>
          </cell>
          <cell r="F1780">
            <v>100</v>
          </cell>
          <cell r="G1780">
            <v>95.970076666666685</v>
          </cell>
          <cell r="H1780">
            <v>95.086570000000023</v>
          </cell>
          <cell r="I1780">
            <v>88.622058333333342</v>
          </cell>
          <cell r="J1780">
            <v>87.908410000000003</v>
          </cell>
        </row>
        <row r="1781">
          <cell r="A1781" t="str">
            <v>38134(22)</v>
          </cell>
          <cell r="D1781" t="str">
            <v>PARTS FOR OTHER MACHINERYFOR MOULDING OR OTHERWISEFORMING</v>
          </cell>
          <cell r="E1781">
            <v>100.00015250000001</v>
          </cell>
          <cell r="F1781">
            <v>130.93696249999999</v>
          </cell>
          <cell r="G1781">
            <v>89.022944999999979</v>
          </cell>
          <cell r="H1781">
            <v>88.416489999999982</v>
          </cell>
          <cell r="I1781">
            <v>66.275180000000006</v>
          </cell>
          <cell r="J1781">
            <v>66.275180000000006</v>
          </cell>
        </row>
        <row r="1782">
          <cell r="A1782" t="str">
            <v>38141(22)</v>
          </cell>
          <cell r="D1782" t="str">
            <v>PARTS FOR MACHINES AND   MECHANICAL APPLIANCES</v>
          </cell>
          <cell r="E1782">
            <v>100.00000500000002</v>
          </cell>
          <cell r="F1782">
            <v>101.41241833333332</v>
          </cell>
          <cell r="G1782">
            <v>98.365018333333325</v>
          </cell>
          <cell r="H1782">
            <v>120.10292749999999</v>
          </cell>
          <cell r="I1782">
            <v>119.55934166666668</v>
          </cell>
          <cell r="J1782">
            <v>118.75203416666666</v>
          </cell>
        </row>
        <row r="1783">
          <cell r="A1783" t="str">
            <v>38119(22)</v>
          </cell>
          <cell r="D1783" t="str">
            <v>OTHER MACHINE-TOOLS FOR  WORKING METAL, METAL     CARBIDES, ETC.</v>
          </cell>
          <cell r="E1783">
            <v>99.999996666666647</v>
          </cell>
          <cell r="F1783">
            <v>96.53419333333332</v>
          </cell>
          <cell r="G1783">
            <v>107.26994499999998</v>
          </cell>
          <cell r="H1783">
            <v>106.22311749999999</v>
          </cell>
          <cell r="I1783">
            <v>107.88228499999998</v>
          </cell>
          <cell r="J1783">
            <v>110.35856916666667</v>
          </cell>
        </row>
        <row r="1784">
          <cell r="A1784" t="str">
            <v>38119(22)</v>
          </cell>
          <cell r="D1784" t="str">
            <v>FORGING OR DIE-STAMPING  MACHINES (INCL. PRESSES) AND HAMMERS</v>
          </cell>
          <cell r="E1784">
            <v>99.999996666666647</v>
          </cell>
          <cell r="F1784">
            <v>96.53419333333332</v>
          </cell>
          <cell r="G1784">
            <v>107.26994499999998</v>
          </cell>
          <cell r="H1784">
            <v>106.22311749999999</v>
          </cell>
          <cell r="I1784">
            <v>107.88228499999998</v>
          </cell>
          <cell r="J1784">
            <v>110.35856916666667</v>
          </cell>
        </row>
        <row r="1785">
          <cell r="A1785" t="str">
            <v>38119(22)</v>
          </cell>
          <cell r="D1785" t="str">
            <v>BENDING, FOLDING,        STRAIGHTENING OR FLATTEN-ING MACHINES (INCLUDING  PRESSES), O/T NUMERICALLYCONTROLLED</v>
          </cell>
          <cell r="E1785">
            <v>99.999996666666647</v>
          </cell>
          <cell r="F1785">
            <v>96.53419333333332</v>
          </cell>
          <cell r="G1785">
            <v>107.26994499999998</v>
          </cell>
          <cell r="H1785">
            <v>106.22311749999999</v>
          </cell>
          <cell r="I1785">
            <v>107.88228499999998</v>
          </cell>
          <cell r="J1785">
            <v>110.35856916666667</v>
          </cell>
        </row>
        <row r="1786">
          <cell r="A1786" t="str">
            <v>38119(22)</v>
          </cell>
          <cell r="D1786" t="str">
            <v>OTHER MACHINE-TOOLS, NOT ELSEWHERE SPECIFIED</v>
          </cell>
          <cell r="E1786">
            <v>99.999996666666647</v>
          </cell>
          <cell r="F1786">
            <v>96.53419333333332</v>
          </cell>
          <cell r="G1786">
            <v>107.26994499999998</v>
          </cell>
          <cell r="H1786">
            <v>106.22311749999999</v>
          </cell>
          <cell r="I1786">
            <v>107.88228499999998</v>
          </cell>
          <cell r="J1786">
            <v>110.35856916666667</v>
          </cell>
        </row>
        <row r="1787">
          <cell r="A1787" t="str">
            <v>38119(22)</v>
          </cell>
          <cell r="D1787" t="str">
            <v>PARTS &amp; ACCESSORIES OF   MACHINE-TOOLS FOR WORKINGMETAL OR METAL CARBIDES</v>
          </cell>
          <cell r="E1787">
            <v>100</v>
          </cell>
          <cell r="F1787">
            <v>100</v>
          </cell>
          <cell r="G1787">
            <v>112.06700999999998</v>
          </cell>
          <cell r="H1787">
            <v>109.5766366666667</v>
          </cell>
          <cell r="I1787">
            <v>110.25583250000003</v>
          </cell>
          <cell r="J1787">
            <v>113.31031583333331</v>
          </cell>
        </row>
        <row r="1788">
          <cell r="A1788" t="str">
            <v>38119(22)</v>
          </cell>
          <cell r="D1788" t="str">
            <v>PARTS &amp; ACCESSORIES OF   MACHINE-TOOLS FOR FORGINGOR DIE-STAMPING, BENDING,FOLDING, SINTERED METAL  OR METAL CARBIDES, ETC.</v>
          </cell>
          <cell r="E1788">
            <v>100</v>
          </cell>
          <cell r="F1788">
            <v>100</v>
          </cell>
          <cell r="G1788">
            <v>112.06700999999998</v>
          </cell>
          <cell r="H1788">
            <v>109.5766366666667</v>
          </cell>
          <cell r="I1788">
            <v>110.25583250000003</v>
          </cell>
          <cell r="J1788">
            <v>113.31031583333331</v>
          </cell>
        </row>
        <row r="1789">
          <cell r="A1789" t="str">
            <v>38518(22)</v>
          </cell>
          <cell r="D1789" t="str">
            <v>OTHER MACHINES AND       APPARATUS</v>
          </cell>
          <cell r="E1789">
            <v>99.999998333333366</v>
          </cell>
          <cell r="F1789">
            <v>84.452378333333343</v>
          </cell>
          <cell r="G1789">
            <v>90.547356666666673</v>
          </cell>
          <cell r="H1789">
            <v>94.532741666666652</v>
          </cell>
          <cell r="I1789">
            <v>99.608084166666657</v>
          </cell>
          <cell r="J1789">
            <v>100.06875999999998</v>
          </cell>
        </row>
        <row r="1790">
          <cell r="A1790" t="str">
            <v>38242(22)</v>
          </cell>
          <cell r="D1790" t="str">
            <v>OTHER FURNACES AND OVENS</v>
          </cell>
          <cell r="E1790">
            <v>100.00000166666665</v>
          </cell>
          <cell r="F1790">
            <v>69.769463333333334</v>
          </cell>
          <cell r="G1790">
            <v>81.031979166666673</v>
          </cell>
          <cell r="H1790">
            <v>130.30888416666664</v>
          </cell>
          <cell r="I1790">
            <v>130.44596083333334</v>
          </cell>
          <cell r="J1790">
            <v>131.01988583333335</v>
          </cell>
        </row>
        <row r="1791">
          <cell r="A1791" t="str">
            <v>38223(22)</v>
          </cell>
          <cell r="D1791" t="str">
            <v>PARTS FOR OTHER AIR      CONDITIONERS</v>
          </cell>
          <cell r="E1791">
            <v>100.00000083333335</v>
          </cell>
          <cell r="F1791">
            <v>72.198883333333328</v>
          </cell>
          <cell r="G1791">
            <v>100.89500166666667</v>
          </cell>
          <cell r="H1791">
            <v>88.967075833333325</v>
          </cell>
          <cell r="I1791">
            <v>96.256230833333319</v>
          </cell>
          <cell r="J1791">
            <v>97.718555833333326</v>
          </cell>
        </row>
        <row r="1792">
          <cell r="A1792" t="str">
            <v>38224(22)</v>
          </cell>
          <cell r="D1792" t="str">
            <v>OTHER MACHINERY, PLANT &amp; EQUIPMENT FOR OTHER USES</v>
          </cell>
          <cell r="E1792">
            <v>100.00000166666665</v>
          </cell>
          <cell r="F1792">
            <v>69.769463333333334</v>
          </cell>
          <cell r="G1792">
            <v>81.031979166666673</v>
          </cell>
          <cell r="H1792">
            <v>130.30888416666664</v>
          </cell>
          <cell r="I1792">
            <v>130.44596083333334</v>
          </cell>
          <cell r="J1792">
            <v>131.01988583333335</v>
          </cell>
        </row>
        <row r="1793">
          <cell r="A1793" t="str">
            <v>38224(22)</v>
          </cell>
          <cell r="D1793" t="str">
            <v>PARTS FOR MACHINERY,PLANTAND EQUIPMENT</v>
          </cell>
          <cell r="E1793">
            <v>100</v>
          </cell>
          <cell r="F1793">
            <v>68.2</v>
          </cell>
          <cell r="G1793">
            <v>68.2</v>
          </cell>
          <cell r="H1793">
            <v>157.01666833333337</v>
          </cell>
          <cell r="I1793">
            <v>152.53333000000001</v>
          </cell>
          <cell r="J1793">
            <v>152.53333000000001</v>
          </cell>
        </row>
        <row r="1794">
          <cell r="A1794" t="str">
            <v>38223(22)</v>
          </cell>
          <cell r="D1794" t="str">
            <v>SEALED UNITS FOR AIR     CONDITIONING UNIT</v>
          </cell>
          <cell r="E1794">
            <v>100</v>
          </cell>
          <cell r="F1794">
            <v>87.211060000000003</v>
          </cell>
          <cell r="G1794">
            <v>66.720820000000003</v>
          </cell>
          <cell r="H1794">
            <v>66.784830000000014</v>
          </cell>
          <cell r="I1794">
            <v>62.828520000000012</v>
          </cell>
          <cell r="J1794">
            <v>62.847255833333328</v>
          </cell>
        </row>
        <row r="1795">
          <cell r="A1795" t="str">
            <v>38221(22)</v>
          </cell>
          <cell r="D1795" t="str">
            <v>OTHER AIR OR GAS         COMPRESSORS</v>
          </cell>
          <cell r="E1795">
            <v>100</v>
          </cell>
          <cell r="F1795">
            <v>87.211060000000003</v>
          </cell>
          <cell r="G1795">
            <v>66.720820000000003</v>
          </cell>
          <cell r="H1795">
            <v>66.784830000000014</v>
          </cell>
          <cell r="I1795">
            <v>62.828520000000012</v>
          </cell>
          <cell r="J1795">
            <v>62.847255833333328</v>
          </cell>
        </row>
        <row r="1796">
          <cell r="A1796" t="str">
            <v>38414(22)</v>
          </cell>
          <cell r="D1796" t="str">
            <v>OTHER FANS, O/T PEDESTAL &amp; WALL BRACKET, O/T WITH PROTECTIVE SCREEN</v>
          </cell>
          <cell r="E1796">
            <v>100</v>
          </cell>
          <cell r="F1796">
            <v>87.211060000000003</v>
          </cell>
          <cell r="G1796">
            <v>66.720820000000003</v>
          </cell>
          <cell r="H1796">
            <v>66.784830000000014</v>
          </cell>
          <cell r="I1796">
            <v>62.828520000000012</v>
          </cell>
          <cell r="J1796">
            <v>62.847255833333328</v>
          </cell>
        </row>
        <row r="1797">
          <cell r="A1797" t="str">
            <v>38129(22)</v>
          </cell>
          <cell r="D1797" t="str">
            <v>OTHER CENTRIFUGES, NOT   ELSEWHERE SPECIFIED</v>
          </cell>
          <cell r="E1797">
            <v>100</v>
          </cell>
          <cell r="F1797">
            <v>87.211060000000003</v>
          </cell>
          <cell r="G1797">
            <v>66.720820000000003</v>
          </cell>
          <cell r="H1797">
            <v>66.784830000000014</v>
          </cell>
          <cell r="I1797">
            <v>62.828520000000012</v>
          </cell>
          <cell r="J1797">
            <v>62.847255833333328</v>
          </cell>
        </row>
        <row r="1798">
          <cell r="A1798" t="str">
            <v>38229(22)</v>
          </cell>
          <cell r="D1798" t="str">
            <v>FILTERING OR PURIFYING   MACHINERY AND APPARATUS, FOR FILTERING OR PURIFY- ING WATER</v>
          </cell>
          <cell r="E1798">
            <v>100</v>
          </cell>
          <cell r="F1798">
            <v>87.211060000000003</v>
          </cell>
          <cell r="G1798">
            <v>66.720820000000003</v>
          </cell>
          <cell r="H1798">
            <v>66.784830000000014</v>
          </cell>
          <cell r="I1798">
            <v>62.828520000000012</v>
          </cell>
          <cell r="J1798">
            <v>62.847255833333328</v>
          </cell>
        </row>
        <row r="1799">
          <cell r="A1799" t="str">
            <v>38221(22)</v>
          </cell>
          <cell r="D1799" t="str">
            <v>PARTS FOR PUMPS OR       COMPRESSORS</v>
          </cell>
          <cell r="E1799">
            <v>100</v>
          </cell>
          <cell r="F1799">
            <v>87.211060000000003</v>
          </cell>
          <cell r="G1799">
            <v>66.720820000000003</v>
          </cell>
          <cell r="H1799">
            <v>66.784830000000014</v>
          </cell>
          <cell r="I1799">
            <v>62.828520000000012</v>
          </cell>
          <cell r="J1799">
            <v>62.847255833333328</v>
          </cell>
        </row>
        <row r="1800">
          <cell r="A1800" t="str">
            <v>38235(22)</v>
          </cell>
          <cell r="D1800" t="str">
            <v>OTHER SELF-PROPELLED     TRUCKS</v>
          </cell>
          <cell r="E1800">
            <v>100.00000916666667</v>
          </cell>
          <cell r="F1800">
            <v>90.411144166666659</v>
          </cell>
          <cell r="G1800">
            <v>83.802141666666657</v>
          </cell>
          <cell r="H1800">
            <v>96.184017499999982</v>
          </cell>
          <cell r="I1800">
            <v>102.68909166666667</v>
          </cell>
          <cell r="J1800">
            <v>104.18881416666666</v>
          </cell>
        </row>
        <row r="1801">
          <cell r="A1801" t="str">
            <v>38129(22)</v>
          </cell>
          <cell r="D1801" t="str">
            <v>OTHER PACKING OR WRAPPINGMACHINERY</v>
          </cell>
          <cell r="E1801">
            <v>100.00000916666667</v>
          </cell>
          <cell r="F1801">
            <v>90.411144166666659</v>
          </cell>
          <cell r="G1801">
            <v>83.802141666666657</v>
          </cell>
          <cell r="H1801">
            <v>96.184017499999982</v>
          </cell>
          <cell r="I1801">
            <v>102.68909166666667</v>
          </cell>
          <cell r="J1801">
            <v>104.18881416666666</v>
          </cell>
        </row>
        <row r="1802">
          <cell r="A1802" t="str">
            <v>38254(22)</v>
          </cell>
          <cell r="D1802" t="str">
            <v>BALL BEARINGS</v>
          </cell>
          <cell r="E1802">
            <v>100</v>
          </cell>
          <cell r="F1802">
            <v>85.170069999999996</v>
          </cell>
          <cell r="G1802">
            <v>80.680270000000007</v>
          </cell>
          <cell r="H1802">
            <v>74.693880000000007</v>
          </cell>
          <cell r="I1802">
            <v>74.693880000000007</v>
          </cell>
          <cell r="J1802">
            <v>74.693880000000007</v>
          </cell>
        </row>
        <row r="1803">
          <cell r="A1803" t="str">
            <v>37524(22)</v>
          </cell>
          <cell r="D1803" t="str">
            <v>OTHER TAPS, COCKS, OF    IRON OR STEEL</v>
          </cell>
          <cell r="E1803">
            <v>100.00001000000002</v>
          </cell>
          <cell r="F1803">
            <v>90.989890000000003</v>
          </cell>
          <cell r="G1803">
            <v>89.76268166666668</v>
          </cell>
          <cell r="H1803">
            <v>86.307270000000003</v>
          </cell>
          <cell r="I1803">
            <v>105.34410833333331</v>
          </cell>
          <cell r="J1803">
            <v>119.261495</v>
          </cell>
        </row>
        <row r="1804">
          <cell r="A1804" t="str">
            <v>38239(22)</v>
          </cell>
          <cell r="D1804" t="str">
            <v>TRANSMISSION SHAFTS (INCLCAM SHAFTS &amp; CRANK SHAFTS) AND CRANKS</v>
          </cell>
          <cell r="E1804">
            <v>100</v>
          </cell>
          <cell r="F1804">
            <v>100</v>
          </cell>
          <cell r="G1804">
            <v>100.0951025</v>
          </cell>
          <cell r="H1804">
            <v>101.29577</v>
          </cell>
          <cell r="I1804">
            <v>110.46124666666667</v>
          </cell>
          <cell r="J1804">
            <v>106.20542000000003</v>
          </cell>
        </row>
        <row r="1805">
          <cell r="A1805" t="str">
            <v>38239(22)</v>
          </cell>
          <cell r="D1805" t="str">
            <v>GEARS AND GEARING, O/T   TOOTHED WHEELS, CHAINS,  SPROCKETS &amp; OTHER TRANS- MISSION ELEMENTS, INCL   TORQUE CONVERTERS</v>
          </cell>
          <cell r="E1805">
            <v>100.00000083333335</v>
          </cell>
          <cell r="F1805">
            <v>96.139419999999987</v>
          </cell>
          <cell r="G1805">
            <v>105.30237333333332</v>
          </cell>
          <cell r="H1805">
            <v>112.88563416666666</v>
          </cell>
          <cell r="I1805">
            <v>126.73632333333333</v>
          </cell>
          <cell r="J1805">
            <v>129.72505666666669</v>
          </cell>
        </row>
        <row r="1806">
          <cell r="A1806" t="str">
            <v>38239(22)</v>
          </cell>
          <cell r="D1806" t="str">
            <v>PARTS FOR TRANSMISSION   SHAFT, CRANKS, BEARING-  HOUSINGS,GEARS,FLYWHEELS,PULLEYS, CLUTCHES, ETC.</v>
          </cell>
          <cell r="E1806">
            <v>100.00000166666665</v>
          </cell>
          <cell r="F1806">
            <v>98.239482499999994</v>
          </cell>
          <cell r="G1806">
            <v>102.46974166666669</v>
          </cell>
          <cell r="H1806">
            <v>106.58102333333333</v>
          </cell>
          <cell r="I1806">
            <v>117.88306666666665</v>
          </cell>
          <cell r="J1806">
            <v>116.93092999999996</v>
          </cell>
        </row>
        <row r="1807">
          <cell r="A1807" t="str">
            <v>38119(22)</v>
          </cell>
          <cell r="D1807" t="str">
            <v>MOULDS FOR METAL OR METALCARBIDES, O/T INJECTION  OR COMPRESSION TYPE</v>
          </cell>
          <cell r="E1807">
            <v>100</v>
          </cell>
          <cell r="F1807">
            <v>104.6622175</v>
          </cell>
          <cell r="G1807">
            <v>91.514345000000006</v>
          </cell>
          <cell r="H1807">
            <v>92.856555833333317</v>
          </cell>
          <cell r="I1807">
            <v>107.62087499999998</v>
          </cell>
          <cell r="J1807">
            <v>108.35298999999998</v>
          </cell>
        </row>
        <row r="1808">
          <cell r="A1808" t="str">
            <v>38119(22)</v>
          </cell>
          <cell r="D1808" t="str">
            <v>MOULDS FOR RUBBER OR     PLASTIC, INJECTION OR    COMPRESSION TYPES</v>
          </cell>
          <cell r="E1808">
            <v>100.0000441666667</v>
          </cell>
          <cell r="F1808">
            <v>122.66599416666665</v>
          </cell>
          <cell r="G1808">
            <v>94.331234999999978</v>
          </cell>
          <cell r="H1808">
            <v>99.123801666666651</v>
          </cell>
          <cell r="I1808">
            <v>125.82155999999998</v>
          </cell>
          <cell r="J1808">
            <v>128.71041666666667</v>
          </cell>
        </row>
        <row r="1809">
          <cell r="A1809" t="str">
            <v>38119(22)</v>
          </cell>
          <cell r="D1809" t="str">
            <v>MOULDS FOR RUBBER OR PLASTIC, O/T INJECTION ORCOMPRESSION TYPES</v>
          </cell>
          <cell r="E1809">
            <v>100</v>
          </cell>
          <cell r="F1809">
            <v>143.88520750000001</v>
          </cell>
          <cell r="G1809">
            <v>80.367680000000007</v>
          </cell>
          <cell r="H1809">
            <v>74.876305833333305</v>
          </cell>
          <cell r="I1809">
            <v>81.019911666666673</v>
          </cell>
          <cell r="J1809">
            <v>87.538320000000013</v>
          </cell>
        </row>
        <row r="1810">
          <cell r="A1810" t="str">
            <v>38254(22)</v>
          </cell>
          <cell r="D1810" t="str">
            <v>OTHER MACHINERY PARTS,   NON-ELECTRIC</v>
          </cell>
          <cell r="E1810">
            <v>100.00013333333331</v>
          </cell>
          <cell r="F1810">
            <v>93.689780000000013</v>
          </cell>
          <cell r="G1810">
            <v>119.03265666666664</v>
          </cell>
          <cell r="H1810">
            <v>142.54592916666667</v>
          </cell>
          <cell r="I1810">
            <v>208.59517749999995</v>
          </cell>
          <cell r="J1810">
            <v>206.17315333333332</v>
          </cell>
        </row>
        <row r="1811">
          <cell r="A1811" t="str">
            <v>38215(22)</v>
          </cell>
          <cell r="D1811" t="str">
            <v>ANALOGUE OR HYBRID       AUTOMATIC DATA           PROCESSING MACHINES</v>
          </cell>
          <cell r="E1811">
            <v>100</v>
          </cell>
          <cell r="F1811">
            <v>98.133640000000014</v>
          </cell>
          <cell r="G1811">
            <v>97.969030833333349</v>
          </cell>
          <cell r="H1811">
            <v>98.232010000000031</v>
          </cell>
          <cell r="I1811">
            <v>98.232010000000031</v>
          </cell>
          <cell r="J1811">
            <v>98.761013333333324</v>
          </cell>
        </row>
        <row r="1812">
          <cell r="A1812" t="str">
            <v>38215(22)</v>
          </cell>
          <cell r="D1812" t="str">
            <v>PORTABLE DIGITAL         AUTOMATIC DATA PROCESSINGMACHINE WT N.E. 10 KG,   CONSISTING OF A CPU, A   KEYBOARD &amp; A DISPLAY</v>
          </cell>
          <cell r="E1812">
            <v>100</v>
          </cell>
          <cell r="F1812">
            <v>100</v>
          </cell>
          <cell r="G1812">
            <v>100.35236</v>
          </cell>
          <cell r="H1812">
            <v>101.83228</v>
          </cell>
          <cell r="I1812">
            <v>101.83228</v>
          </cell>
          <cell r="J1812">
            <v>102.77190833333334</v>
          </cell>
        </row>
        <row r="1813">
          <cell r="A1813" t="str">
            <v>38215(22)</v>
          </cell>
          <cell r="D1813" t="str">
            <v>DIGITAL PROCESSING UNITS W/N CTG IN THE SAME      HOUSING 1 OR 2 TYPES OF  UNITS OF THE FOLL TYPES: STORAGE, INPUT, OUTPUT</v>
          </cell>
          <cell r="E1813">
            <v>100</v>
          </cell>
          <cell r="F1813">
            <v>88.52515333333335</v>
          </cell>
          <cell r="G1813">
            <v>84.935829999999982</v>
          </cell>
          <cell r="H1813">
            <v>82.787729999999996</v>
          </cell>
          <cell r="I1813">
            <v>82.787729999999996</v>
          </cell>
          <cell r="J1813">
            <v>82.787729999999996</v>
          </cell>
        </row>
        <row r="1814">
          <cell r="A1814" t="str">
            <v>38215(22)</v>
          </cell>
          <cell r="D1814" t="str">
            <v>OTHER DIGITAL AUTOMATIC  DATA PROCESSING MACHINES,PRESENTED IN THE FORM OF SYSTEMS</v>
          </cell>
          <cell r="E1814">
            <v>100</v>
          </cell>
          <cell r="F1814">
            <v>100</v>
          </cell>
          <cell r="G1814">
            <v>100.80482833333335</v>
          </cell>
          <cell r="H1814">
            <v>100</v>
          </cell>
          <cell r="I1814">
            <v>100</v>
          </cell>
          <cell r="J1814">
            <v>100</v>
          </cell>
        </row>
        <row r="1815">
          <cell r="A1815" t="str">
            <v>38215(22)</v>
          </cell>
          <cell r="D1815" t="str">
            <v>INPUT OR OUTPUT UNITS,   WHETHER OR NOT CONTAININGSTORAGE UNITS IN THE SAMEHOUSING</v>
          </cell>
          <cell r="E1815">
            <v>100</v>
          </cell>
          <cell r="F1815">
            <v>98.133640000000014</v>
          </cell>
          <cell r="G1815">
            <v>97.969030833333349</v>
          </cell>
          <cell r="H1815">
            <v>98.232010000000031</v>
          </cell>
          <cell r="I1815">
            <v>98.232010000000031</v>
          </cell>
          <cell r="J1815">
            <v>98.761013333333324</v>
          </cell>
        </row>
        <row r="1816">
          <cell r="A1816" t="str">
            <v>38215(22)</v>
          </cell>
          <cell r="D1816" t="str">
            <v>STORAGE UNITS</v>
          </cell>
          <cell r="E1816">
            <v>100</v>
          </cell>
          <cell r="F1816">
            <v>98.133640000000014</v>
          </cell>
          <cell r="G1816">
            <v>97.969030833333349</v>
          </cell>
          <cell r="H1816">
            <v>98.232010000000031</v>
          </cell>
          <cell r="I1816">
            <v>98.232010000000031</v>
          </cell>
          <cell r="J1816">
            <v>98.761013333333324</v>
          </cell>
        </row>
        <row r="1817">
          <cell r="A1817" t="str">
            <v>38215(22)</v>
          </cell>
          <cell r="D1817" t="str">
            <v>OTHER UNITS OF AUTOMATIC DATA PROCESSING MACHINES</v>
          </cell>
          <cell r="E1817">
            <v>100</v>
          </cell>
          <cell r="F1817">
            <v>98.133640000000014</v>
          </cell>
          <cell r="G1817">
            <v>97.969030833333349</v>
          </cell>
          <cell r="H1817">
            <v>98.232010000000031</v>
          </cell>
          <cell r="I1817">
            <v>98.232010000000031</v>
          </cell>
          <cell r="J1817">
            <v>98.761013333333324</v>
          </cell>
        </row>
        <row r="1818">
          <cell r="A1818" t="str">
            <v>38215(22)</v>
          </cell>
          <cell r="D1818" t="str">
            <v>OTHER AUTOMATIC DATA     PROCESSING MACHINES, NES</v>
          </cell>
          <cell r="E1818">
            <v>100</v>
          </cell>
          <cell r="F1818">
            <v>98.133640000000014</v>
          </cell>
          <cell r="G1818">
            <v>97.969030833333349</v>
          </cell>
          <cell r="H1818">
            <v>98.232010000000031</v>
          </cell>
          <cell r="I1818">
            <v>98.232010000000031</v>
          </cell>
          <cell r="J1818">
            <v>98.761013333333324</v>
          </cell>
        </row>
        <row r="1819">
          <cell r="A1819" t="str">
            <v>38214(22)</v>
          </cell>
          <cell r="D1819" t="str">
            <v>PARTS &amp; ACCESSORIES FOR  ELECTRONIC CALCULATING   MACHINES</v>
          </cell>
          <cell r="E1819">
            <v>100</v>
          </cell>
          <cell r="F1819">
            <v>93.422290000000004</v>
          </cell>
          <cell r="G1819">
            <v>77.710319999999996</v>
          </cell>
          <cell r="H1819">
            <v>67.744918333333345</v>
          </cell>
          <cell r="I1819">
            <v>64.419667499999974</v>
          </cell>
          <cell r="J1819">
            <v>64.303963333333328</v>
          </cell>
        </row>
        <row r="1820">
          <cell r="A1820" t="str">
            <v>38215(22)</v>
          </cell>
          <cell r="D1820" t="str">
            <v>PARTS &amp; ACCESSORIES FOR  AUTOMATIC DATA PROCESSINGMACHINES</v>
          </cell>
          <cell r="E1820">
            <v>100.00000083333335</v>
          </cell>
          <cell r="F1820">
            <v>93.452870000000019</v>
          </cell>
          <cell r="G1820">
            <v>82.480479999999986</v>
          </cell>
          <cell r="H1820">
            <v>96.55687416666666</v>
          </cell>
          <cell r="I1820">
            <v>104.00495749999997</v>
          </cell>
          <cell r="J1820">
            <v>104.4447425</v>
          </cell>
        </row>
        <row r="1821">
          <cell r="A1821" t="str">
            <v>38311(22)</v>
          </cell>
          <cell r="D1821" t="str">
            <v>RECEPTION APPARATUS FOR  TELEVISION, W/N INCORP   RADIO-BROADCAST RECEIVERSOR SOUND/VIDEO RECORDING PROJECTORS</v>
          </cell>
          <cell r="E1821">
            <v>100</v>
          </cell>
          <cell r="F1821">
            <v>114.84796583333335</v>
          </cell>
          <cell r="G1821">
            <v>106.12279833333329</v>
          </cell>
          <cell r="H1821">
            <v>99.485293333333345</v>
          </cell>
          <cell r="I1821">
            <v>107.88065749999998</v>
          </cell>
          <cell r="J1821">
            <v>114.48954666666666</v>
          </cell>
        </row>
        <row r="1822">
          <cell r="A1822" t="str">
            <v>38319(22)</v>
          </cell>
          <cell r="D1822" t="str">
            <v>TELEPHONIC SWITCHING     APPARATUS</v>
          </cell>
          <cell r="E1822">
            <v>100</v>
          </cell>
          <cell r="F1822">
            <v>114.84796583333335</v>
          </cell>
          <cell r="G1822">
            <v>106.12279833333329</v>
          </cell>
          <cell r="H1822">
            <v>99.485293333333345</v>
          </cell>
          <cell r="I1822">
            <v>107.88065749999998</v>
          </cell>
          <cell r="J1822">
            <v>114.48954666666666</v>
          </cell>
        </row>
        <row r="1823">
          <cell r="A1823" t="str">
            <v>38319(22)</v>
          </cell>
          <cell r="D1823" t="str">
            <v>OTHER APPARATUS, FOR     CARRIER-CURRENT LINE     SYSTEMS OR FOR DIGITAL   LINE SYSTEMS</v>
          </cell>
          <cell r="E1823">
            <v>99.99986416666664</v>
          </cell>
          <cell r="F1823">
            <v>98.09184666666664</v>
          </cell>
          <cell r="G1823">
            <v>82.454901666666686</v>
          </cell>
          <cell r="H1823">
            <v>88.92793083333332</v>
          </cell>
          <cell r="I1823">
            <v>93.333660000000009</v>
          </cell>
          <cell r="J1823">
            <v>93.333660000000009</v>
          </cell>
        </row>
        <row r="1824">
          <cell r="A1824" t="str">
            <v>38316(22)</v>
          </cell>
          <cell r="D1824" t="str">
            <v>LOUDSPEAKERS, OTHER, W/N MOUNTED IN THEIR         ENCLOSURES</v>
          </cell>
          <cell r="E1824">
            <v>100.00000083333333</v>
          </cell>
          <cell r="F1824">
            <v>141.27592999999999</v>
          </cell>
          <cell r="G1824">
            <v>97.357200000000006</v>
          </cell>
          <cell r="H1824">
            <v>91.034382499999992</v>
          </cell>
          <cell r="I1824">
            <v>86.061377499999992</v>
          </cell>
          <cell r="J1824">
            <v>100.28417333333333</v>
          </cell>
        </row>
        <row r="1825">
          <cell r="A1825" t="str">
            <v>38313(22)</v>
          </cell>
          <cell r="D1825" t="str">
            <v>OTHER TRANSMISSION       APPARATUS INCORPORATING  RECEPTION APPARATUS</v>
          </cell>
          <cell r="E1825">
            <v>100</v>
          </cell>
          <cell r="F1825">
            <v>109.15287000000004</v>
          </cell>
          <cell r="G1825">
            <v>105.47829999999996</v>
          </cell>
          <cell r="H1825">
            <v>97.122299999999996</v>
          </cell>
          <cell r="I1825">
            <v>112.24226666666667</v>
          </cell>
          <cell r="J1825">
            <v>115.26625999999999</v>
          </cell>
        </row>
        <row r="1826">
          <cell r="A1826" t="str">
            <v>38319(22)</v>
          </cell>
          <cell r="D1826" t="str">
            <v>PARTS FOR ELECTRICAL     APPARATUS FOR LINE TELE- PHONIC/LINE TELEGRAPHIC</v>
          </cell>
          <cell r="E1826">
            <v>100.00002583333334</v>
          </cell>
          <cell r="F1826">
            <v>124.81298000000001</v>
          </cell>
          <cell r="G1826">
            <v>109.64285666666669</v>
          </cell>
          <cell r="H1826">
            <v>106.37477250000003</v>
          </cell>
          <cell r="I1826">
            <v>111.40589999999997</v>
          </cell>
          <cell r="J1826">
            <v>120.61607333333333</v>
          </cell>
        </row>
        <row r="1827">
          <cell r="A1827" t="str">
            <v>38316(22)</v>
          </cell>
          <cell r="D1827" t="str">
            <v>PARTS FOR MICROPHONES,   LOUDSPEAKERS, HEADPHONES,EARPHONES, AUDIO OR SOUNDELECTRIC AMPLIFIER SETS</v>
          </cell>
          <cell r="E1827">
            <v>100</v>
          </cell>
          <cell r="F1827">
            <v>114.84796583333335</v>
          </cell>
          <cell r="G1827">
            <v>106.12279833333329</v>
          </cell>
          <cell r="H1827">
            <v>99.485293333333345</v>
          </cell>
          <cell r="I1827">
            <v>107.88065749999998</v>
          </cell>
          <cell r="J1827">
            <v>114.48954666666666</v>
          </cell>
        </row>
        <row r="1828">
          <cell r="A1828" t="str">
            <v>38311(22)</v>
          </cell>
          <cell r="D1828" t="str">
            <v>PARTS O/T AERIALS AND    AERIAL REFLECTORS, FOR   TELEVISION</v>
          </cell>
          <cell r="E1828">
            <v>100.00000083333333</v>
          </cell>
          <cell r="F1828">
            <v>101.14388999999997</v>
          </cell>
          <cell r="G1828">
            <v>120.48297416666665</v>
          </cell>
          <cell r="H1828">
            <v>107.79316333333334</v>
          </cell>
          <cell r="I1828">
            <v>106.70278916666666</v>
          </cell>
          <cell r="J1828">
            <v>120.0883</v>
          </cell>
        </row>
        <row r="1829">
          <cell r="A1829" t="str">
            <v>38311(22)</v>
          </cell>
          <cell r="D1829" t="str">
            <v>PARTS O/T AERIALS AND    AERIAL REFLECTORS, FOR   RADIO</v>
          </cell>
          <cell r="E1829">
            <v>100</v>
          </cell>
          <cell r="F1829">
            <v>114.84796583333335</v>
          </cell>
          <cell r="G1829">
            <v>106.12279833333329</v>
          </cell>
          <cell r="H1829">
            <v>99.485293333333345</v>
          </cell>
          <cell r="I1829">
            <v>107.88065749999998</v>
          </cell>
          <cell r="J1829">
            <v>114.48954666666666</v>
          </cell>
        </row>
        <row r="1830">
          <cell r="A1830" t="str">
            <v>38319(22)</v>
          </cell>
          <cell r="D1830" t="str">
            <v>PARTS O/T AERIALS AND    AERIAL REFLECTORS, O/T   FOR TELEVISION AND RADIO</v>
          </cell>
          <cell r="E1830">
            <v>100</v>
          </cell>
          <cell r="F1830">
            <v>114.84796583333335</v>
          </cell>
          <cell r="G1830">
            <v>106.12279833333329</v>
          </cell>
          <cell r="H1830">
            <v>99.485293333333345</v>
          </cell>
          <cell r="I1830">
            <v>107.88065749999998</v>
          </cell>
          <cell r="J1830">
            <v>114.48954666666666</v>
          </cell>
        </row>
        <row r="1831">
          <cell r="A1831" t="str">
            <v>38311(22)</v>
          </cell>
          <cell r="D1831" t="str">
            <v>OTHER PARTS AND ACC      SUITABLE FOR USE SOLELY  OR PRINCIPALLY WITH THE  APPARATUS OF HEADINGS    NOS. 85.19 TO 85.21</v>
          </cell>
          <cell r="E1831">
            <v>100</v>
          </cell>
          <cell r="F1831">
            <v>114.84796583333335</v>
          </cell>
          <cell r="G1831">
            <v>106.12279833333329</v>
          </cell>
          <cell r="H1831">
            <v>99.485293333333345</v>
          </cell>
          <cell r="I1831">
            <v>107.88065749999998</v>
          </cell>
          <cell r="J1831">
            <v>114.48954666666666</v>
          </cell>
        </row>
        <row r="1832">
          <cell r="A1832" t="str">
            <v>38514(22)</v>
          </cell>
          <cell r="D1832" t="str">
            <v>TRANSFORMERS, OTHER THAN MATCHING TRANSFORMERS,   HAVING A POWER CAPACITY  N.E. 1 KVA</v>
          </cell>
          <cell r="E1832">
            <v>99.999875000000003</v>
          </cell>
          <cell r="F1832">
            <v>100.02149333333332</v>
          </cell>
          <cell r="G1832">
            <v>110.38966000000001</v>
          </cell>
          <cell r="H1832">
            <v>121.27598833333334</v>
          </cell>
          <cell r="I1832">
            <v>113.47419083333332</v>
          </cell>
          <cell r="J1832">
            <v>112.90613416666667</v>
          </cell>
        </row>
        <row r="1833">
          <cell r="A1833" t="str">
            <v>38514(22)</v>
          </cell>
          <cell r="D1833" t="str">
            <v>OTHER STATIC CONVERTERS</v>
          </cell>
          <cell r="E1833">
            <v>100</v>
          </cell>
          <cell r="F1833">
            <v>100</v>
          </cell>
          <cell r="G1833">
            <v>98.862710000000007</v>
          </cell>
          <cell r="H1833">
            <v>146.14953166666663</v>
          </cell>
          <cell r="I1833">
            <v>127.93247666666666</v>
          </cell>
          <cell r="J1833">
            <v>131.48714999999999</v>
          </cell>
        </row>
        <row r="1834">
          <cell r="A1834" t="str">
            <v>38316(22)</v>
          </cell>
          <cell r="D1834" t="str">
            <v>OTHER INDUCTORS</v>
          </cell>
          <cell r="E1834">
            <v>99.999634999999998</v>
          </cell>
          <cell r="F1834">
            <v>100.06340500000002</v>
          </cell>
          <cell r="G1834">
            <v>127.97057750000002</v>
          </cell>
          <cell r="H1834">
            <v>137.60812749999997</v>
          </cell>
          <cell r="I1834">
            <v>124.509535</v>
          </cell>
          <cell r="J1834">
            <v>121.72988749999998</v>
          </cell>
        </row>
        <row r="1835">
          <cell r="A1835" t="str">
            <v>38316(22)</v>
          </cell>
          <cell r="D1835" t="str">
            <v>OTHER INDUCTOR PARTS</v>
          </cell>
          <cell r="E1835">
            <v>100</v>
          </cell>
          <cell r="F1835">
            <v>100</v>
          </cell>
          <cell r="G1835">
            <v>102.64916333333333</v>
          </cell>
          <cell r="H1835">
            <v>95.998222500000026</v>
          </cell>
          <cell r="I1835">
            <v>97.588159166666671</v>
          </cell>
          <cell r="J1835">
            <v>96.635215833333319</v>
          </cell>
        </row>
        <row r="1836">
          <cell r="A1836" t="str">
            <v>38533(22)</v>
          </cell>
          <cell r="D1836" t="str">
            <v>PRINTED CIRCUITS</v>
          </cell>
          <cell r="E1836">
            <v>100</v>
          </cell>
          <cell r="F1836">
            <v>105.75539499999999</v>
          </cell>
          <cell r="G1836">
            <v>79.424460833333328</v>
          </cell>
          <cell r="H1836">
            <v>77.721822500000002</v>
          </cell>
          <cell r="I1836">
            <v>84.028779999999998</v>
          </cell>
          <cell r="J1836">
            <v>85.107915000000006</v>
          </cell>
        </row>
        <row r="1837">
          <cell r="A1837" t="str">
            <v>38316(22)</v>
          </cell>
          <cell r="D1837" t="str">
            <v>FIXED CARBON RESISTORS,  COMPOSITION OR FILM TYPES</v>
          </cell>
          <cell r="E1837">
            <v>99.999994999999998</v>
          </cell>
          <cell r="F1837">
            <v>113.40698916666665</v>
          </cell>
          <cell r="G1837">
            <v>96.099994999999993</v>
          </cell>
          <cell r="H1837">
            <v>89.660969166666661</v>
          </cell>
          <cell r="I1837">
            <v>100.01979166666666</v>
          </cell>
          <cell r="J1837">
            <v>100.76057833333334</v>
          </cell>
        </row>
        <row r="1838">
          <cell r="A1838" t="str">
            <v>38316(22)</v>
          </cell>
          <cell r="D1838" t="str">
            <v>OTHER FIXED RESISTORS,FORA POWER HANDLING CAPACITYNOT EXCEEDING 20 W</v>
          </cell>
          <cell r="E1838">
            <v>100</v>
          </cell>
          <cell r="F1838">
            <v>86.666669999999982</v>
          </cell>
          <cell r="G1838">
            <v>166.66667000000004</v>
          </cell>
          <cell r="H1838">
            <v>126.66667</v>
          </cell>
          <cell r="I1838">
            <v>126.66667</v>
          </cell>
          <cell r="J1838">
            <v>126.66667</v>
          </cell>
        </row>
        <row r="1839">
          <cell r="A1839" t="str">
            <v>38316(22)</v>
          </cell>
          <cell r="D1839" t="str">
            <v>OTHER FIXED RESISTORS,FORA POWER HANDLING CAPACITYEXCEEDING 20 W</v>
          </cell>
          <cell r="E1839">
            <v>100</v>
          </cell>
          <cell r="F1839">
            <v>185.71428999999998</v>
          </cell>
          <cell r="G1839">
            <v>115.14285999999997</v>
          </cell>
          <cell r="H1839">
            <v>115.14285999999997</v>
          </cell>
          <cell r="I1839">
            <v>115.14285999999997</v>
          </cell>
          <cell r="J1839">
            <v>115.14285999999997</v>
          </cell>
        </row>
        <row r="1840">
          <cell r="A1840" t="str">
            <v>38316(22)</v>
          </cell>
          <cell r="D1840" t="str">
            <v>OTHER VARIABLE RESISTORS,INCLUDING RHEOSTATS AND  POTENTIOMETERS</v>
          </cell>
          <cell r="E1840">
            <v>100</v>
          </cell>
          <cell r="F1840">
            <v>196.875</v>
          </cell>
          <cell r="G1840">
            <v>216.14583333333334</v>
          </cell>
          <cell r="H1840">
            <v>230.72916666666666</v>
          </cell>
          <cell r="I1840">
            <v>179.16666666666669</v>
          </cell>
          <cell r="J1840">
            <v>175</v>
          </cell>
        </row>
        <row r="1841">
          <cell r="A1841" t="str">
            <v>38316(22)</v>
          </cell>
          <cell r="D1841" t="str">
            <v>PARTS OF RESISTORS</v>
          </cell>
          <cell r="E1841">
            <v>99.999994999999998</v>
          </cell>
          <cell r="F1841">
            <v>113.40698916666665</v>
          </cell>
          <cell r="G1841">
            <v>96.099994999999993</v>
          </cell>
          <cell r="H1841">
            <v>89.660969166666661</v>
          </cell>
          <cell r="I1841">
            <v>100.01979166666666</v>
          </cell>
          <cell r="J1841">
            <v>100.76057833333334</v>
          </cell>
        </row>
        <row r="1842">
          <cell r="A1842" t="str">
            <v>38516(22)</v>
          </cell>
          <cell r="D1842" t="str">
            <v>OTHER APPARATUS</v>
          </cell>
          <cell r="E1842">
            <v>99.999907500000006</v>
          </cell>
          <cell r="F1842">
            <v>110.12198666666669</v>
          </cell>
          <cell r="G1842">
            <v>104.32621833333334</v>
          </cell>
          <cell r="H1842">
            <v>93.868744166666687</v>
          </cell>
          <cell r="I1842">
            <v>99.165044166666661</v>
          </cell>
          <cell r="J1842">
            <v>98.301230000000018</v>
          </cell>
        </row>
        <row r="1843">
          <cell r="A1843" t="str">
            <v>38516(22)</v>
          </cell>
          <cell r="D1843" t="str">
            <v>OTHER APPARATUS FOR PROTECTING ELECTRICAL CIRCUITS, FOR OTHER USES</v>
          </cell>
          <cell r="E1843">
            <v>99.999994999999998</v>
          </cell>
          <cell r="F1843">
            <v>113.40698916666665</v>
          </cell>
          <cell r="G1843">
            <v>96.099994999999993</v>
          </cell>
          <cell r="H1843">
            <v>89.660969166666661</v>
          </cell>
          <cell r="I1843">
            <v>100.01979166666666</v>
          </cell>
          <cell r="J1843">
            <v>100.76057833333334</v>
          </cell>
        </row>
        <row r="1844">
          <cell r="A1844" t="str">
            <v>38516(22)</v>
          </cell>
          <cell r="D1844" t="str">
            <v>RELAYS,FOR A VOLTAGE N.E.60 V, FOR OTHER USES</v>
          </cell>
          <cell r="E1844">
            <v>99.99963249999999</v>
          </cell>
          <cell r="F1844">
            <v>100.76651500000001</v>
          </cell>
          <cell r="G1844">
            <v>97.190807499999977</v>
          </cell>
          <cell r="H1844">
            <v>105.80206583333332</v>
          </cell>
          <cell r="I1844">
            <v>113.13826583333332</v>
          </cell>
          <cell r="J1844">
            <v>108.46305500000001</v>
          </cell>
        </row>
        <row r="1845">
          <cell r="A1845" t="str">
            <v>38516(22)</v>
          </cell>
          <cell r="D1845" t="str">
            <v>RELAYS,FOR A VOLTAGE EXD 60 V, FOR OTHER USES</v>
          </cell>
          <cell r="E1845">
            <v>99.999999166666655</v>
          </cell>
          <cell r="F1845">
            <v>124.26290000000002</v>
          </cell>
          <cell r="G1845">
            <v>117.80302999999999</v>
          </cell>
          <cell r="H1845">
            <v>109.31101833333335</v>
          </cell>
          <cell r="I1845">
            <v>129.43284500000001</v>
          </cell>
          <cell r="J1845">
            <v>132.00246000000001</v>
          </cell>
        </row>
        <row r="1846">
          <cell r="A1846" t="str">
            <v>38516(22)</v>
          </cell>
          <cell r="D1846" t="str">
            <v>OTHER SWITCHES, FOR OTHERUSE</v>
          </cell>
          <cell r="E1846">
            <v>99.999994999999998</v>
          </cell>
          <cell r="F1846">
            <v>113.40698916666665</v>
          </cell>
          <cell r="G1846">
            <v>96.099994999999993</v>
          </cell>
          <cell r="H1846">
            <v>89.660969166666661</v>
          </cell>
          <cell r="I1846">
            <v>100.01979166666666</v>
          </cell>
          <cell r="J1846">
            <v>100.76057833333334</v>
          </cell>
        </row>
        <row r="1847">
          <cell r="A1847" t="str">
            <v>38516(22)</v>
          </cell>
          <cell r="D1847" t="str">
            <v>OTHER APPARATUS FOR USE  IN RADIO EQUIPMENT</v>
          </cell>
          <cell r="E1847">
            <v>99.999994999999998</v>
          </cell>
          <cell r="F1847">
            <v>113.40698916666665</v>
          </cell>
          <cell r="G1847">
            <v>96.099994999999993</v>
          </cell>
          <cell r="H1847">
            <v>89.660969166666661</v>
          </cell>
          <cell r="I1847">
            <v>100.01979166666666</v>
          </cell>
          <cell r="J1847">
            <v>100.76057833333334</v>
          </cell>
        </row>
        <row r="1848">
          <cell r="A1848" t="str">
            <v>38516(22)</v>
          </cell>
          <cell r="D1848" t="str">
            <v>OTHER APPARATUS FOR      OTHER USES</v>
          </cell>
          <cell r="E1848">
            <v>100</v>
          </cell>
          <cell r="F1848">
            <v>126.7139466666667</v>
          </cell>
          <cell r="G1848">
            <v>140.42553249999997</v>
          </cell>
          <cell r="H1848">
            <v>108.74704499999996</v>
          </cell>
          <cell r="I1848">
            <v>155.20094666666665</v>
          </cell>
          <cell r="J1848">
            <v>156.02837</v>
          </cell>
        </row>
        <row r="1849">
          <cell r="A1849" t="str">
            <v>38516(22)</v>
          </cell>
          <cell r="D1849" t="str">
            <v>BOARDS, PANELS, CONSOLES &amp; OTHER BASES,FOR A VOLT-AGE N.E. 1000 V, FOR     OTHER USES</v>
          </cell>
          <cell r="E1849">
            <v>99.999994999999998</v>
          </cell>
          <cell r="F1849">
            <v>113.40698916666665</v>
          </cell>
          <cell r="G1849">
            <v>96.099994999999993</v>
          </cell>
          <cell r="H1849">
            <v>89.660969166666661</v>
          </cell>
          <cell r="I1849">
            <v>100.01979166666666</v>
          </cell>
          <cell r="J1849">
            <v>100.76057833333334</v>
          </cell>
        </row>
        <row r="1850">
          <cell r="A1850" t="str">
            <v>38516(22)</v>
          </cell>
          <cell r="D1850" t="str">
            <v>BOARDS, PANELS, CONSOLES,DESKS, CABINETS &amp; OTHER  BASES, FOR USE IN O/T IN RADIO EQUIPMENT</v>
          </cell>
          <cell r="E1850">
            <v>99.999994999999998</v>
          </cell>
          <cell r="F1850">
            <v>113.40698916666665</v>
          </cell>
          <cell r="G1850">
            <v>96.099994999999993</v>
          </cell>
          <cell r="H1850">
            <v>89.660969166666661</v>
          </cell>
          <cell r="I1850">
            <v>100.01979166666666</v>
          </cell>
          <cell r="J1850">
            <v>100.76057833333334</v>
          </cell>
        </row>
        <row r="1851">
          <cell r="A1851" t="str">
            <v>38516(22)</v>
          </cell>
          <cell r="D1851" t="str">
            <v>PARTS FOR SWITCHES AND   OTHER ELECTRICAL         APPARATUS, FOR OTHER USES</v>
          </cell>
          <cell r="E1851">
            <v>99.999994999999998</v>
          </cell>
          <cell r="F1851">
            <v>113.40698916666665</v>
          </cell>
          <cell r="G1851">
            <v>96.099994999999993</v>
          </cell>
          <cell r="H1851">
            <v>89.660969166666661</v>
          </cell>
          <cell r="I1851">
            <v>100.01979166666666</v>
          </cell>
          <cell r="J1851">
            <v>100.76057833333334</v>
          </cell>
        </row>
        <row r="1852">
          <cell r="A1852" t="str">
            <v>38525(22)</v>
          </cell>
          <cell r="D1852" t="str">
            <v>CO-AXIAL CABLE AND OTHER CO-AXIAL ELECTRIC CONDUC-TORS, PLASTIC INSULATED</v>
          </cell>
          <cell r="E1852">
            <v>99.999997500000021</v>
          </cell>
          <cell r="F1852">
            <v>97.162738333333309</v>
          </cell>
          <cell r="G1852">
            <v>115.17271083333333</v>
          </cell>
          <cell r="H1852">
            <v>107.5720066666667</v>
          </cell>
          <cell r="I1852">
            <v>99.268265833333317</v>
          </cell>
          <cell r="J1852">
            <v>118.31486166666666</v>
          </cell>
        </row>
        <row r="1853">
          <cell r="A1853" t="str">
            <v>38414(22)</v>
          </cell>
          <cell r="D1853" t="str">
            <v>PARTS FOR OTHER ELECTRICAL APPLIANCES O/T FOR INSTANTANEOUS OR STORAGE WATER HEATERS AND IMMERSION HEATERS</v>
          </cell>
          <cell r="E1853">
            <v>100</v>
          </cell>
          <cell r="F1853">
            <v>100</v>
          </cell>
          <cell r="G1853">
            <v>103.04255083333332</v>
          </cell>
          <cell r="H1853">
            <v>107.33816833333333</v>
          </cell>
          <cell r="I1853">
            <v>98.969647500000008</v>
          </cell>
          <cell r="J1853">
            <v>98.978700000000018</v>
          </cell>
        </row>
        <row r="1854">
          <cell r="A1854" t="str">
            <v>38316(22)</v>
          </cell>
          <cell r="D1854" t="str">
            <v>CATHODE-RAY TELEVISION   PICTURE TUBES, COLOUR</v>
          </cell>
          <cell r="E1854">
            <v>100.00000833333334</v>
          </cell>
          <cell r="F1854">
            <v>85.400120833333318</v>
          </cell>
          <cell r="G1854">
            <v>78.751931666666678</v>
          </cell>
          <cell r="H1854">
            <v>75.008985833333327</v>
          </cell>
          <cell r="I1854">
            <v>79.905767499999996</v>
          </cell>
          <cell r="J1854">
            <v>80.100319999999996</v>
          </cell>
        </row>
        <row r="1855">
          <cell r="A1855" t="str">
            <v>38316(22)</v>
          </cell>
          <cell r="D1855" t="str">
            <v>OTHER CATHODE-RAY TUBES</v>
          </cell>
          <cell r="E1855">
            <v>99.999997500000006</v>
          </cell>
          <cell r="F1855">
            <v>103.23013083333333</v>
          </cell>
          <cell r="G1855">
            <v>102.92382583333335</v>
          </cell>
          <cell r="H1855">
            <v>111.67934499999998</v>
          </cell>
          <cell r="I1855">
            <v>117.38447666666669</v>
          </cell>
          <cell r="J1855">
            <v>136.0525608333333</v>
          </cell>
        </row>
        <row r="1856">
          <cell r="A1856" t="str">
            <v>38316(22)</v>
          </cell>
          <cell r="D1856" t="str">
            <v>PARTS FOR CATHODE-RAY    TUBES</v>
          </cell>
          <cell r="E1856">
            <v>99.999997500000006</v>
          </cell>
          <cell r="F1856">
            <v>103.23013083333333</v>
          </cell>
          <cell r="G1856">
            <v>102.92382583333335</v>
          </cell>
          <cell r="H1856">
            <v>111.67934499999998</v>
          </cell>
          <cell r="I1856">
            <v>117.38447666666669</v>
          </cell>
          <cell r="J1856">
            <v>136.0525608333333</v>
          </cell>
        </row>
        <row r="1857">
          <cell r="A1857" t="str">
            <v>38316(22)</v>
          </cell>
          <cell r="D1857" t="str">
            <v>PARTS FOR THERMIONIC     VALVES AND TUBES, O/T    CATHODE-RAY TUBES</v>
          </cell>
          <cell r="E1857">
            <v>100</v>
          </cell>
          <cell r="F1857">
            <v>100</v>
          </cell>
          <cell r="G1857">
            <v>100</v>
          </cell>
          <cell r="H1857">
            <v>79.129651666666661</v>
          </cell>
          <cell r="I1857">
            <v>85.231601666666677</v>
          </cell>
          <cell r="J1857">
            <v>85.522420833333314</v>
          </cell>
        </row>
        <row r="1858">
          <cell r="A1858" t="str">
            <v>38316(22)</v>
          </cell>
          <cell r="D1858" t="str">
            <v>DIODES, O/T PHOTOSENSI-  TIVE OR LIGHT EMITTING   DIODES</v>
          </cell>
          <cell r="E1858">
            <v>100</v>
          </cell>
          <cell r="F1858">
            <v>100</v>
          </cell>
          <cell r="G1858">
            <v>100</v>
          </cell>
          <cell r="H1858">
            <v>100</v>
          </cell>
          <cell r="I1858">
            <v>112.5</v>
          </cell>
          <cell r="J1858">
            <v>118.75</v>
          </cell>
        </row>
        <row r="1859">
          <cell r="A1859" t="str">
            <v>38316(22)</v>
          </cell>
          <cell r="D1859" t="str">
            <v>TRANSISTORS, O/T PHOTO-  SENSITIVE TRANSISTORS    WITH A DISSIPATION RATE  OF LESS THAN 1 W</v>
          </cell>
          <cell r="E1859">
            <v>99.999997500000006</v>
          </cell>
          <cell r="F1859">
            <v>103.23013083333333</v>
          </cell>
          <cell r="G1859">
            <v>102.92382583333335</v>
          </cell>
          <cell r="H1859">
            <v>111.67934499999998</v>
          </cell>
          <cell r="I1859">
            <v>117.38447666666669</v>
          </cell>
          <cell r="J1859">
            <v>136.0525608333333</v>
          </cell>
        </row>
        <row r="1860">
          <cell r="A1860" t="str">
            <v>38316(22)</v>
          </cell>
          <cell r="D1860" t="str">
            <v>OTHER TRANSISTORS</v>
          </cell>
          <cell r="E1860">
            <v>100</v>
          </cell>
          <cell r="F1860">
            <v>133.73493999999999</v>
          </cell>
          <cell r="G1860">
            <v>108.43372999999997</v>
          </cell>
          <cell r="H1860">
            <v>108.43372999999997</v>
          </cell>
          <cell r="I1860">
            <v>105.07028166666665</v>
          </cell>
          <cell r="J1860">
            <v>105.47189083333335</v>
          </cell>
        </row>
        <row r="1861">
          <cell r="A1861" t="str">
            <v>38316(22)</v>
          </cell>
          <cell r="D1861" t="str">
            <v>PHOTOSENSITIVE SEMICON-  DUCTOR DEVICES, INCL.    PHOTOVOLTAIC CELLS, W/N  ASSEMBLED IN MODULES;    LIGHT EMITTING DIODES</v>
          </cell>
          <cell r="E1861">
            <v>100</v>
          </cell>
          <cell r="F1861">
            <v>100.77867833333333</v>
          </cell>
          <cell r="G1861">
            <v>100.55929500000001</v>
          </cell>
          <cell r="H1861">
            <v>122.53187666666665</v>
          </cell>
          <cell r="I1861">
            <v>131.73390333333336</v>
          </cell>
          <cell r="J1861">
            <v>125.01087916666668</v>
          </cell>
        </row>
        <row r="1862">
          <cell r="A1862" t="str">
            <v>38316(22)</v>
          </cell>
          <cell r="D1862" t="str">
            <v>OTHER SEMICONDUCTOR      DEVICES</v>
          </cell>
          <cell r="E1862">
            <v>99.999997500000006</v>
          </cell>
          <cell r="F1862">
            <v>103.23013083333333</v>
          </cell>
          <cell r="G1862">
            <v>102.92382583333335</v>
          </cell>
          <cell r="H1862">
            <v>111.67934499999998</v>
          </cell>
          <cell r="I1862">
            <v>117.38447666666669</v>
          </cell>
          <cell r="J1862">
            <v>136.0525608333333</v>
          </cell>
        </row>
        <row r="1863">
          <cell r="A1863" t="str">
            <v>38316(22)</v>
          </cell>
          <cell r="D1863" t="str">
            <v>OTHER, INCL. CIRCUITS    OBTAINED BY A COMBINATIONOF BIPOLAR AND MOS       TECHNOLOGIES (BIMOS      TECHNOLOGY)</v>
          </cell>
          <cell r="E1863">
            <v>99.999997500000006</v>
          </cell>
          <cell r="F1863">
            <v>103.23013083333333</v>
          </cell>
          <cell r="G1863">
            <v>102.92382583333335</v>
          </cell>
          <cell r="H1863">
            <v>111.67934499999998</v>
          </cell>
          <cell r="I1863">
            <v>117.38447666666669</v>
          </cell>
          <cell r="J1863">
            <v>136.0525608333333</v>
          </cell>
        </row>
        <row r="1864">
          <cell r="A1864" t="str">
            <v>38316(22)</v>
          </cell>
          <cell r="D1864" t="str">
            <v>CARDS INCORPORATING AN   ELECTRONIC INTEGRATED    CIRCUIT ( 'SMART' CARDS )</v>
          </cell>
          <cell r="E1864">
            <v>99.999997500000006</v>
          </cell>
          <cell r="F1864">
            <v>103.23013083333333</v>
          </cell>
          <cell r="G1864">
            <v>102.92382583333335</v>
          </cell>
          <cell r="H1864">
            <v>111.67934499999998</v>
          </cell>
          <cell r="I1864">
            <v>117.38447666666669</v>
          </cell>
          <cell r="J1864">
            <v>136.0525608333333</v>
          </cell>
        </row>
        <row r="1865">
          <cell r="A1865" t="str">
            <v>38316(22)</v>
          </cell>
          <cell r="D1865" t="str">
            <v>METAL OXIDE              SEMICONDUCTORS (MOS      TECHNOLOGY)</v>
          </cell>
          <cell r="E1865">
            <v>99.999997500000006</v>
          </cell>
          <cell r="F1865">
            <v>103.23013083333333</v>
          </cell>
          <cell r="G1865">
            <v>102.92382583333335</v>
          </cell>
          <cell r="H1865">
            <v>111.67934499999998</v>
          </cell>
          <cell r="I1865">
            <v>117.38447666666669</v>
          </cell>
          <cell r="J1865">
            <v>136.0525608333333</v>
          </cell>
        </row>
        <row r="1866">
          <cell r="A1866" t="str">
            <v>38316(22)</v>
          </cell>
          <cell r="D1866" t="str">
            <v>OTHER MONOLITHIC         INTEGRATED CIRCUITS</v>
          </cell>
          <cell r="E1866">
            <v>99.999997500000006</v>
          </cell>
          <cell r="F1866">
            <v>103.23013083333333</v>
          </cell>
          <cell r="G1866">
            <v>102.92382583333335</v>
          </cell>
          <cell r="H1866">
            <v>111.67934499999998</v>
          </cell>
          <cell r="I1866">
            <v>117.38447666666669</v>
          </cell>
          <cell r="J1866">
            <v>136.0525608333333</v>
          </cell>
        </row>
        <row r="1867">
          <cell r="A1867" t="str">
            <v>38316(22)</v>
          </cell>
          <cell r="D1867" t="str">
            <v>HYBRID INTEGRATED        CIRCUITS</v>
          </cell>
          <cell r="E1867">
            <v>99.999997500000006</v>
          </cell>
          <cell r="F1867">
            <v>103.23013083333333</v>
          </cell>
          <cell r="G1867">
            <v>102.92382583333335</v>
          </cell>
          <cell r="H1867">
            <v>111.67934499999998</v>
          </cell>
          <cell r="I1867">
            <v>117.38447666666669</v>
          </cell>
          <cell r="J1867">
            <v>136.0525608333333</v>
          </cell>
        </row>
        <row r="1868">
          <cell r="A1868" t="str">
            <v>38316(22)</v>
          </cell>
          <cell r="D1868" t="str">
            <v>ELECTRONIC MICRO-        ASSEMBLIES</v>
          </cell>
          <cell r="E1868">
            <v>99.999997500000006</v>
          </cell>
          <cell r="F1868">
            <v>103.23013083333333</v>
          </cell>
          <cell r="G1868">
            <v>102.92382583333335</v>
          </cell>
          <cell r="H1868">
            <v>111.67934499999998</v>
          </cell>
          <cell r="I1868">
            <v>117.38447666666669</v>
          </cell>
          <cell r="J1868">
            <v>136.0525608333333</v>
          </cell>
        </row>
        <row r="1869">
          <cell r="A1869" t="str">
            <v>38316(22)</v>
          </cell>
          <cell r="D1869" t="str">
            <v>MOUNTED PIEZO-ELECTRIC   CRYSTALS</v>
          </cell>
          <cell r="E1869">
            <v>100</v>
          </cell>
          <cell r="F1869">
            <v>100</v>
          </cell>
          <cell r="G1869">
            <v>100.08865249999999</v>
          </cell>
          <cell r="H1869">
            <v>105.23049499999999</v>
          </cell>
          <cell r="I1869">
            <v>111.52482000000002</v>
          </cell>
          <cell r="J1869">
            <v>111.17021000000003</v>
          </cell>
        </row>
        <row r="1870">
          <cell r="A1870" t="str">
            <v>38316(22)</v>
          </cell>
          <cell r="D1870" t="str">
            <v>PARTS FOR DIODES,TRANSIS-TORS &amp; SIM. SEMICONDUCTORDEVICES; PHOTOSENSITIVE  DEVICES; LIGHT EMITTING  DIODES,PIEZO-ELECT. CRYST</v>
          </cell>
          <cell r="E1870">
            <v>100.00000666666666</v>
          </cell>
          <cell r="F1870">
            <v>102.56711333333332</v>
          </cell>
          <cell r="G1870">
            <v>112.24598666666665</v>
          </cell>
          <cell r="H1870">
            <v>121.01769083333336</v>
          </cell>
          <cell r="I1870">
            <v>129.04023166666664</v>
          </cell>
          <cell r="J1870">
            <v>128.33558499999998</v>
          </cell>
        </row>
        <row r="1871">
          <cell r="A1871" t="str">
            <v>38316(22)</v>
          </cell>
          <cell r="D1871" t="str">
            <v>PARTS FOR ELECTRONIC     INTEGRATED CIRCUITS AND  MICROASSEMBLIES</v>
          </cell>
          <cell r="E1871">
            <v>99.99999333333335</v>
          </cell>
          <cell r="F1871">
            <v>105.94364166666666</v>
          </cell>
          <cell r="G1871">
            <v>107.45371166666669</v>
          </cell>
          <cell r="H1871">
            <v>119.52006750000002</v>
          </cell>
          <cell r="I1871">
            <v>125.32589000000003</v>
          </cell>
          <cell r="J1871">
            <v>150.12655583333333</v>
          </cell>
        </row>
        <row r="1872">
          <cell r="A1872" t="str">
            <v>38528(22)</v>
          </cell>
          <cell r="D1872" t="str">
            <v>OTHER PRIMARY CELLS  AND PRIMARY BATTERIES</v>
          </cell>
          <cell r="E1872">
            <v>99.992223333333328</v>
          </cell>
          <cell r="F1872">
            <v>100.8588175</v>
          </cell>
          <cell r="G1872">
            <v>148.94708750000001</v>
          </cell>
          <cell r="H1872">
            <v>158.25269750000001</v>
          </cell>
          <cell r="I1872">
            <v>177.59032166666668</v>
          </cell>
          <cell r="J1872">
            <v>178.40453750000003</v>
          </cell>
        </row>
        <row r="1873">
          <cell r="A1873" t="str">
            <v>38527(22)</v>
          </cell>
          <cell r="D1873" t="str">
            <v>OTHER NICKEL-CADMIUM     ACCUMULATORS</v>
          </cell>
          <cell r="E1873">
            <v>99.992223333333328</v>
          </cell>
          <cell r="F1873">
            <v>100.8588175</v>
          </cell>
          <cell r="G1873">
            <v>148.94708750000001</v>
          </cell>
          <cell r="H1873">
            <v>158.25269750000001</v>
          </cell>
          <cell r="I1873">
            <v>177.59032166666668</v>
          </cell>
          <cell r="J1873">
            <v>178.40453750000003</v>
          </cell>
        </row>
        <row r="1874">
          <cell r="A1874" t="str">
            <v>38527(22)</v>
          </cell>
          <cell r="D1874" t="str">
            <v>OTHER ACCUMULATORS</v>
          </cell>
          <cell r="E1874">
            <v>99.992223333333328</v>
          </cell>
          <cell r="F1874">
            <v>100.8588175</v>
          </cell>
          <cell r="G1874">
            <v>148.94708750000001</v>
          </cell>
          <cell r="H1874">
            <v>158.25269750000001</v>
          </cell>
          <cell r="I1874">
            <v>177.59032166666668</v>
          </cell>
          <cell r="J1874">
            <v>178.40453750000003</v>
          </cell>
        </row>
        <row r="1875">
          <cell r="A1875" t="str">
            <v>38522(22)</v>
          </cell>
          <cell r="D1875" t="str">
            <v>PARTS FOR ELECTRIC-      IGNITION OR STARTING     EQUIPMENT</v>
          </cell>
          <cell r="E1875">
            <v>99.992223333333328</v>
          </cell>
          <cell r="F1875">
            <v>100.8588175</v>
          </cell>
          <cell r="G1875">
            <v>148.94708750000001</v>
          </cell>
          <cell r="H1875">
            <v>158.25269750000001</v>
          </cell>
          <cell r="I1875">
            <v>177.59032166666668</v>
          </cell>
          <cell r="J1875">
            <v>178.40453750000003</v>
          </cell>
        </row>
        <row r="1876">
          <cell r="A1876" t="str">
            <v>38521(22)</v>
          </cell>
          <cell r="D1876" t="str">
            <v>FIXED CAPACITORS FOR USE IN 50/60 HZ CIRCUITS AND HAVING A REACTIVE POWER  CAPACITY OF &gt; 0.5 KVAR   (POWER CAPACITORS)</v>
          </cell>
          <cell r="E1876">
            <v>99.963650000000015</v>
          </cell>
          <cell r="F1876">
            <v>99.963650000000015</v>
          </cell>
          <cell r="G1876">
            <v>267.17557333333338</v>
          </cell>
          <cell r="H1876">
            <v>302.61723333333339</v>
          </cell>
          <cell r="I1876">
            <v>392.58450999999991</v>
          </cell>
          <cell r="J1876">
            <v>392.58450999999991</v>
          </cell>
        </row>
        <row r="1877">
          <cell r="A1877" t="str">
            <v>38521(22)</v>
          </cell>
          <cell r="D1877" t="str">
            <v>ALUMINIUM ELECTROLYTIC   FIXED CAPACITORS</v>
          </cell>
          <cell r="E1877">
            <v>100.00001999999999</v>
          </cell>
          <cell r="F1877">
            <v>79.698065</v>
          </cell>
          <cell r="G1877">
            <v>116.90851000000001</v>
          </cell>
          <cell r="H1877">
            <v>114.58684916666668</v>
          </cell>
          <cell r="I1877">
            <v>133.65325749999997</v>
          </cell>
          <cell r="J1877">
            <v>148.03321</v>
          </cell>
        </row>
        <row r="1878">
          <cell r="A1878" t="str">
            <v>38521(22)</v>
          </cell>
          <cell r="D1878" t="str">
            <v>CERAMIC DIELECTRIC MULTI-LAYER FIXED CAPACITORS</v>
          </cell>
          <cell r="E1878">
            <v>99.992223333333328</v>
          </cell>
          <cell r="F1878">
            <v>100.8588175</v>
          </cell>
          <cell r="G1878">
            <v>148.94708750000001</v>
          </cell>
          <cell r="H1878">
            <v>158.25269750000001</v>
          </cell>
          <cell r="I1878">
            <v>177.59032166666668</v>
          </cell>
          <cell r="J1878">
            <v>178.40453750000003</v>
          </cell>
        </row>
        <row r="1879">
          <cell r="A1879" t="str">
            <v>38521(22)</v>
          </cell>
          <cell r="D1879" t="str">
            <v>FIXED CAPACITORS OF OTHERMATERIALS</v>
          </cell>
          <cell r="E1879">
            <v>100</v>
          </cell>
          <cell r="F1879">
            <v>106.82701666666665</v>
          </cell>
          <cell r="G1879">
            <v>100</v>
          </cell>
          <cell r="H1879">
            <v>101.28765749999999</v>
          </cell>
          <cell r="I1879">
            <v>109.03790000000001</v>
          </cell>
          <cell r="J1879">
            <v>109.03790000000001</v>
          </cell>
        </row>
        <row r="1880">
          <cell r="A1880" t="str">
            <v>38521(22)</v>
          </cell>
          <cell r="D1880" t="str">
            <v>VARIABLE OR ADJUSTABLE   (PRE-SET) CAPACITORS</v>
          </cell>
          <cell r="E1880">
            <v>99.992223333333328</v>
          </cell>
          <cell r="F1880">
            <v>100.8588175</v>
          </cell>
          <cell r="G1880">
            <v>148.94708750000001</v>
          </cell>
          <cell r="H1880">
            <v>158.25269750000001</v>
          </cell>
          <cell r="I1880">
            <v>177.59032166666668</v>
          </cell>
          <cell r="J1880">
            <v>178.40453750000003</v>
          </cell>
        </row>
        <row r="1881">
          <cell r="A1881" t="str">
            <v>38521(22)</v>
          </cell>
          <cell r="D1881" t="str">
            <v>PARTS FOR ELECTRIC       CAPACITORS</v>
          </cell>
          <cell r="E1881">
            <v>100.00003666666667</v>
          </cell>
          <cell r="F1881">
            <v>98.19639416666665</v>
          </cell>
          <cell r="G1881">
            <v>118.33168749999997</v>
          </cell>
          <cell r="H1881">
            <v>128.21633333333332</v>
          </cell>
          <cell r="I1881">
            <v>118.81381916666666</v>
          </cell>
          <cell r="J1881">
            <v>118.59285</v>
          </cell>
        </row>
        <row r="1882">
          <cell r="A1882" t="str">
            <v>38521(22)</v>
          </cell>
          <cell r="D1882" t="str">
            <v>OTHER MACHINES AND       APPARATUS, HAVING        INDIVIDUAL FUNCTIONS, NES</v>
          </cell>
          <cell r="E1882">
            <v>100.00087583333331</v>
          </cell>
          <cell r="F1882">
            <v>101.33655416666667</v>
          </cell>
          <cell r="G1882">
            <v>84.147879166666641</v>
          </cell>
          <cell r="H1882">
            <v>79.221188333333345</v>
          </cell>
          <cell r="I1882">
            <v>34.005118333333336</v>
          </cell>
          <cell r="J1882">
            <v>32.844610000000003</v>
          </cell>
        </row>
        <row r="1883">
          <cell r="A1883" t="str">
            <v>38316(22)</v>
          </cell>
          <cell r="D1883" t="str">
            <v>PERMANENT MAGNETS AND    ARTICLES OF METAL</v>
          </cell>
          <cell r="E1883">
            <v>100.00387083333331</v>
          </cell>
          <cell r="F1883">
            <v>94.603101666666674</v>
          </cell>
          <cell r="G1883">
            <v>154.95634666666666</v>
          </cell>
          <cell r="H1883">
            <v>142.56255916666669</v>
          </cell>
          <cell r="I1883">
            <v>161.23973083333334</v>
          </cell>
          <cell r="J1883">
            <v>171.93443250000001</v>
          </cell>
        </row>
        <row r="1884">
          <cell r="A1884" t="str">
            <v>38316(22)</v>
          </cell>
          <cell r="D1884" t="str">
            <v>OTHER PERMANENT MAGNETS</v>
          </cell>
          <cell r="E1884">
            <v>99.992223333333328</v>
          </cell>
          <cell r="F1884">
            <v>100.8588175</v>
          </cell>
          <cell r="G1884">
            <v>148.94708750000001</v>
          </cell>
          <cell r="H1884">
            <v>158.25269750000001</v>
          </cell>
          <cell r="I1884">
            <v>177.59032166666668</v>
          </cell>
          <cell r="J1884">
            <v>178.40453750000003</v>
          </cell>
        </row>
        <row r="1885">
          <cell r="A1885" t="str">
            <v>38535(22)</v>
          </cell>
          <cell r="D1885" t="str">
            <v>INDICATOR PANELS INCORP  LIQUID CRYSTAL DEVICES   OR LIGHT EMITTING DIODES</v>
          </cell>
          <cell r="E1885">
            <v>100</v>
          </cell>
          <cell r="F1885">
            <v>94.58865999999999</v>
          </cell>
          <cell r="G1885">
            <v>155.01322499999998</v>
          </cell>
          <cell r="H1885">
            <v>170.35966250000001</v>
          </cell>
          <cell r="I1885">
            <v>131.62362833333333</v>
          </cell>
          <cell r="J1885">
            <v>127.65795</v>
          </cell>
        </row>
        <row r="1886">
          <cell r="A1886" t="str">
            <v>38535(22)</v>
          </cell>
          <cell r="D1886" t="str">
            <v>PARTS FOR ELECTRIC SOUND AND VISUAL SIGNALLING    APPARATUS</v>
          </cell>
          <cell r="E1886">
            <v>100</v>
          </cell>
          <cell r="F1886">
            <v>94.596949999999978</v>
          </cell>
          <cell r="G1886">
            <v>155.03268</v>
          </cell>
          <cell r="H1886">
            <v>141.91721000000001</v>
          </cell>
          <cell r="I1886">
            <v>141.91721000000001</v>
          </cell>
          <cell r="J1886">
            <v>141.91721000000001</v>
          </cell>
        </row>
        <row r="1887">
          <cell r="A1887" t="str">
            <v>38731(22)</v>
          </cell>
          <cell r="D1887" t="str">
            <v>MOTOR CARS, INCLUDING    STATION WAGONS, SPORTS &amp; RACING CARS, OF A CYL. CP&gt; 1500 CC BUT N.E 2000 CCCKD</v>
          </cell>
          <cell r="E1887">
            <v>99.999999166666669</v>
          </cell>
          <cell r="F1887">
            <v>122.04959083333333</v>
          </cell>
          <cell r="G1887">
            <v>102.31160333333335</v>
          </cell>
          <cell r="H1887">
            <v>86.305413333333348</v>
          </cell>
          <cell r="I1887">
            <v>84.086190000000002</v>
          </cell>
          <cell r="J1887">
            <v>84.123379999999997</v>
          </cell>
        </row>
        <row r="1888">
          <cell r="A1888" t="str">
            <v>38731(22)</v>
          </cell>
          <cell r="D1888" t="str">
            <v>MOTOR CARS, INCLUDING    STATION WAGONS, SPORTS &amp; RACING CARS, OF A CYL. CP2000 CC BUT N.E 2500 CC, CKD</v>
          </cell>
          <cell r="E1888">
            <v>99.999998333333323</v>
          </cell>
          <cell r="F1888">
            <v>122.04958166666665</v>
          </cell>
          <cell r="G1888">
            <v>102.31159916666667</v>
          </cell>
          <cell r="H1888">
            <v>110.77468666666668</v>
          </cell>
          <cell r="I1888">
            <v>110.2009433333333</v>
          </cell>
          <cell r="J1888">
            <v>108.27708416666667</v>
          </cell>
        </row>
        <row r="1889">
          <cell r="A1889" t="str">
            <v>38731(22)</v>
          </cell>
          <cell r="D1889" t="str">
            <v>MOTOR CARS, INCLUDING    STATION WAGONS, SPORTS &amp; RACING CARS, OF A CYL. CP2500 CC BUT N.E 3000 CC, CKD</v>
          </cell>
          <cell r="E1889">
            <v>100.00000249999999</v>
          </cell>
          <cell r="F1889">
            <v>114.40934</v>
          </cell>
          <cell r="G1889">
            <v>98.209357499999996</v>
          </cell>
          <cell r="H1889">
            <v>86.299060000000011</v>
          </cell>
          <cell r="I1889">
            <v>87.398801666666685</v>
          </cell>
          <cell r="J1889">
            <v>83.855850000000004</v>
          </cell>
        </row>
        <row r="1890">
          <cell r="A1890" t="str">
            <v>38731(22)</v>
          </cell>
          <cell r="D1890" t="str">
            <v>MOTOR CARS, INCLUDING    STATION WAGONS, SPORTS &amp; RACING CARS,             N.E 1000 CC., CKD.</v>
          </cell>
          <cell r="E1890">
            <v>100.00000250000002</v>
          </cell>
          <cell r="F1890">
            <v>109.44249916666668</v>
          </cell>
          <cell r="G1890">
            <v>92.006366666666651</v>
          </cell>
          <cell r="H1890">
            <v>68.461911666666666</v>
          </cell>
          <cell r="I1890">
            <v>72.279508333333325</v>
          </cell>
          <cell r="J1890">
            <v>64.950706666666662</v>
          </cell>
        </row>
        <row r="1891">
          <cell r="A1891" t="str">
            <v>38731(22)</v>
          </cell>
          <cell r="D1891" t="str">
            <v>MOTOR VEHICLES, INCLUDINGSTATION WAGONS AND RACINGCARS, SPARK-IGNITION     ENGINE, &gt; 1000 CC BUT    &lt; 1500 CC, CKD</v>
          </cell>
          <cell r="E1891">
            <v>100.00000249999999</v>
          </cell>
          <cell r="F1891">
            <v>114.40934</v>
          </cell>
          <cell r="G1891">
            <v>98.209357499999996</v>
          </cell>
          <cell r="H1891">
            <v>86.299060000000011</v>
          </cell>
          <cell r="I1891">
            <v>87.398801666666685</v>
          </cell>
          <cell r="J1891">
            <v>83.855850000000004</v>
          </cell>
        </row>
        <row r="1892">
          <cell r="A1892" t="str">
            <v>38732(22)</v>
          </cell>
          <cell r="D1892" t="str">
            <v>4 WD VEHICLES, O/T MOTOR  CARS, STATION  WAGONS,  SPORTS &amp; RACING CARS     EXC. 1000 CC.,  BUT N.E. 1500 CC., CKD</v>
          </cell>
          <cell r="E1892">
            <v>99.999999166666669</v>
          </cell>
          <cell r="F1892">
            <v>100.17471416666667</v>
          </cell>
          <cell r="G1892">
            <v>92.965690000000009</v>
          </cell>
          <cell r="H1892">
            <v>105.54857999999999</v>
          </cell>
          <cell r="I1892">
            <v>113.18743500000002</v>
          </cell>
          <cell r="J1892">
            <v>103.93383416666663</v>
          </cell>
        </row>
        <row r="1893">
          <cell r="A1893" t="str">
            <v>38731(22)</v>
          </cell>
          <cell r="D1893" t="str">
            <v>MOTOR CARS, INCLUDING    STATION WAGONS, SPORTS &amp; RACING CARS,             EXC. 1000 CC.,  BUT N. E. 1500 CC, CKD</v>
          </cell>
          <cell r="E1893">
            <v>100.00000249999999</v>
          </cell>
          <cell r="F1893">
            <v>114.40934</v>
          </cell>
          <cell r="G1893">
            <v>98.209357499999996</v>
          </cell>
          <cell r="H1893">
            <v>86.299060000000011</v>
          </cell>
          <cell r="I1893">
            <v>87.398801666666685</v>
          </cell>
          <cell r="J1893">
            <v>83.855850000000004</v>
          </cell>
        </row>
        <row r="1894">
          <cell r="A1894" t="str">
            <v>38731(22)</v>
          </cell>
          <cell r="D1894" t="str">
            <v>OTHER VEHICLES, O/T 4 WD &amp; MOTOR CARS,  OF A      CYLINDER CAPACITY        EXC. 1500 CC., BUT N.E   1800 CC., CKD</v>
          </cell>
          <cell r="E1894">
            <v>100.00000083333335</v>
          </cell>
          <cell r="F1894">
            <v>97.851984999999999</v>
          </cell>
          <cell r="G1894">
            <v>106.22080749999998</v>
          </cell>
          <cell r="H1894">
            <v>103.61379333333335</v>
          </cell>
          <cell r="I1894">
            <v>104.14358333333337</v>
          </cell>
          <cell r="J1894">
            <v>104.145</v>
          </cell>
        </row>
        <row r="1895">
          <cell r="A1895" t="str">
            <v>38732(22)</v>
          </cell>
          <cell r="D1895" t="str">
            <v>OTHER VEHICLES, WITH     COMPRESSION-IGNITION     ENGINE, G.V.W. NOT EXD   5 TONNES, CKD</v>
          </cell>
          <cell r="E1895">
            <v>99.999999166666669</v>
          </cell>
          <cell r="F1895">
            <v>83.852855000000005</v>
          </cell>
          <cell r="G1895">
            <v>75.450363333333328</v>
          </cell>
          <cell r="H1895">
            <v>99.025000833333337</v>
          </cell>
          <cell r="I1895">
            <v>101.54325166666669</v>
          </cell>
          <cell r="J1895">
            <v>101.00395000000002</v>
          </cell>
        </row>
        <row r="1896">
          <cell r="A1896" t="str">
            <v>38735(22)</v>
          </cell>
          <cell r="D1896" t="str">
            <v>ROAD TRACTORS FOR SEMI-  TRAILERS, COMPLETELY     KNOCKED DOWN</v>
          </cell>
          <cell r="E1896">
            <v>100</v>
          </cell>
          <cell r="F1896">
            <v>101.9732983333333</v>
          </cell>
          <cell r="G1896">
            <v>101.97678166666668</v>
          </cell>
          <cell r="H1896">
            <v>133.91566416666666</v>
          </cell>
          <cell r="I1896">
            <v>133.71205083333334</v>
          </cell>
          <cell r="J1896">
            <v>134.38422916666667</v>
          </cell>
        </row>
        <row r="1897">
          <cell r="A1897" t="str">
            <v>38723(22)</v>
          </cell>
          <cell r="D1897" t="str">
            <v>OTHER PARTS &amp; ACCESSORIESFOR MOTOR VEHICLES FALL- ING WITHIN HEADINGS NOS. 8702, 8703, 8704 &amp; 8705</v>
          </cell>
          <cell r="E1897">
            <v>100</v>
          </cell>
          <cell r="F1897">
            <v>109.80345416666667</v>
          </cell>
          <cell r="G1897">
            <v>95.393121666666673</v>
          </cell>
          <cell r="H1897">
            <v>90.590540000000004</v>
          </cell>
          <cell r="I1897">
            <v>95.785673333333349</v>
          </cell>
          <cell r="J1897">
            <v>101.97501250000002</v>
          </cell>
        </row>
        <row r="1898">
          <cell r="A1898" t="str">
            <v>38814(22)</v>
          </cell>
          <cell r="D1898" t="str">
            <v>OTHER PARTS &amp; ACCESSORIESOF MOTORCYCLES</v>
          </cell>
          <cell r="E1898">
            <v>100.00000249999998</v>
          </cell>
          <cell r="F1898">
            <v>112.81923999999999</v>
          </cell>
          <cell r="G1898">
            <v>101.60223083333331</v>
          </cell>
          <cell r="H1898">
            <v>108.87485999999998</v>
          </cell>
          <cell r="I1898">
            <v>184.0560583333334</v>
          </cell>
          <cell r="J1898">
            <v>353.58749166666661</v>
          </cell>
        </row>
        <row r="1899">
          <cell r="A1899" t="str">
            <v>38918(22)</v>
          </cell>
          <cell r="D1899" t="str">
            <v>AEROPLANES AND OTHER     AIRCRAFT, OF AN UNLADEN  WEIGHT EXCEEDING 15000 KG</v>
          </cell>
          <cell r="E1899">
            <v>99.999424166666671</v>
          </cell>
          <cell r="F1899">
            <v>103.69376</v>
          </cell>
          <cell r="G1899">
            <v>102.99778166666667</v>
          </cell>
          <cell r="H1899">
            <v>108.83041249999999</v>
          </cell>
          <cell r="I1899">
            <v>115.45714916666665</v>
          </cell>
          <cell r="J1899">
            <v>124.92116333333335</v>
          </cell>
        </row>
        <row r="1900">
          <cell r="A1900" t="str">
            <v>38921(22)</v>
          </cell>
          <cell r="D1900" t="str">
            <v>OTHER PARTS OF AEROPLANESOR HELICOPTERS</v>
          </cell>
          <cell r="E1900">
            <v>99.999424166666671</v>
          </cell>
          <cell r="F1900">
            <v>103.69376</v>
          </cell>
          <cell r="G1900">
            <v>102.99778166666667</v>
          </cell>
          <cell r="H1900">
            <v>108.83041249999999</v>
          </cell>
          <cell r="I1900">
            <v>115.45714916666665</v>
          </cell>
          <cell r="J1900">
            <v>124.92116333333335</v>
          </cell>
        </row>
        <row r="1901">
          <cell r="A1901" t="str">
            <v>38921(22)</v>
          </cell>
          <cell r="D1901" t="str">
            <v>PARTS FOR AIRCRAFT AND   ASSOCIATED EQUIPMENT</v>
          </cell>
          <cell r="E1901">
            <v>99.999424166666671</v>
          </cell>
          <cell r="F1901">
            <v>103.69376</v>
          </cell>
          <cell r="G1901">
            <v>102.99778166666667</v>
          </cell>
          <cell r="H1901">
            <v>108.83041249999999</v>
          </cell>
          <cell r="I1901">
            <v>115.45714916666665</v>
          </cell>
          <cell r="J1901">
            <v>124.92116333333335</v>
          </cell>
        </row>
        <row r="1902">
          <cell r="A1902" t="str">
            <v>38611(22)</v>
          </cell>
          <cell r="D1902" t="str">
            <v>TANKERS, MORE THAN 4,000 GROSS TONNAGE</v>
          </cell>
          <cell r="E1902">
            <v>99.999424166666671</v>
          </cell>
          <cell r="F1902">
            <v>103.69376</v>
          </cell>
          <cell r="G1902">
            <v>102.99778166666667</v>
          </cell>
          <cell r="H1902">
            <v>108.83041249999999</v>
          </cell>
          <cell r="I1902">
            <v>115.45714916666665</v>
          </cell>
          <cell r="J1902">
            <v>124.92116333333335</v>
          </cell>
        </row>
        <row r="1903">
          <cell r="A1903" t="str">
            <v>38611(22)</v>
          </cell>
          <cell r="D1903" t="str">
            <v>TANKERS, MORE THAN 26    GROSS TONNAGE BUT NOT    MORE THAN 4,000 GROSS    TONNAGE</v>
          </cell>
          <cell r="E1903">
            <v>99.999424166666671</v>
          </cell>
          <cell r="F1903">
            <v>103.69376</v>
          </cell>
          <cell r="G1903">
            <v>102.99778166666667</v>
          </cell>
          <cell r="H1903">
            <v>108.83041249999999</v>
          </cell>
          <cell r="I1903">
            <v>115.45714916666665</v>
          </cell>
          <cell r="J1903">
            <v>124.92116333333335</v>
          </cell>
        </row>
        <row r="1904">
          <cell r="A1904" t="str">
            <v>35917(22)</v>
          </cell>
          <cell r="D1904" t="str">
            <v>CHANDELIERS AND OTHER    ELECTRIC CEILING OR WALL LIGHTING OTHER THAN      FLUORESCENT LAMP</v>
          </cell>
          <cell r="E1904">
            <v>99.999934999999994</v>
          </cell>
          <cell r="F1904">
            <v>98.417459999999977</v>
          </cell>
          <cell r="G1904">
            <v>83.36344166666666</v>
          </cell>
          <cell r="H1904">
            <v>94.951014166666681</v>
          </cell>
          <cell r="I1904">
            <v>88.666559166666687</v>
          </cell>
          <cell r="J1904">
            <v>85.238960000000034</v>
          </cell>
        </row>
        <row r="1905">
          <cell r="A1905" t="str">
            <v>38535(22)</v>
          </cell>
          <cell r="D1905" t="str">
            <v>ELECTRIC LAMPS</v>
          </cell>
          <cell r="E1905">
            <v>99.999966666666666</v>
          </cell>
          <cell r="F1905">
            <v>93.188155000000023</v>
          </cell>
          <cell r="G1905">
            <v>79.21590999999998</v>
          </cell>
          <cell r="H1905">
            <v>93.165764999999993</v>
          </cell>
          <cell r="I1905">
            <v>90.322234999999992</v>
          </cell>
          <cell r="J1905">
            <v>87.80724166666667</v>
          </cell>
        </row>
        <row r="1906">
          <cell r="A1906" t="str">
            <v>36113(22)</v>
          </cell>
          <cell r="D1906" t="str">
            <v>OTHER EXTERIOR LIGHTING</v>
          </cell>
          <cell r="E1906">
            <v>100</v>
          </cell>
          <cell r="F1906">
            <v>87.741339999999994</v>
          </cell>
          <cell r="G1906">
            <v>74.895870000000002</v>
          </cell>
          <cell r="H1906">
            <v>91.306262500000031</v>
          </cell>
          <cell r="I1906">
            <v>92.046771666666672</v>
          </cell>
          <cell r="J1906">
            <v>90.482347500000003</v>
          </cell>
        </row>
        <row r="1907">
          <cell r="A1907" t="str">
            <v>36115(22)</v>
          </cell>
          <cell r="D1907" t="str">
            <v>ILLUMINATED SIGNS,       ILLUMINATED NAME-PLATES  AND THE LIKE</v>
          </cell>
          <cell r="E1907">
            <v>99.999966666666666</v>
          </cell>
          <cell r="F1907">
            <v>93.188155000000023</v>
          </cell>
          <cell r="G1907">
            <v>79.21590999999998</v>
          </cell>
          <cell r="H1907">
            <v>93.165764999999993</v>
          </cell>
          <cell r="I1907">
            <v>90.322234999999992</v>
          </cell>
          <cell r="J1907">
            <v>87.80724166666667</v>
          </cell>
        </row>
        <row r="1908">
          <cell r="A1908" t="str">
            <v>35823(22)</v>
          </cell>
          <cell r="D1908" t="str">
            <v>SEATS OF A KIND USED FOR MOTOR VEHICLES</v>
          </cell>
          <cell r="E1908">
            <v>100</v>
          </cell>
          <cell r="F1908">
            <v>100</v>
          </cell>
          <cell r="G1908">
            <v>100</v>
          </cell>
          <cell r="H1908">
            <v>100</v>
          </cell>
          <cell r="I1908">
            <v>114.23176666666666</v>
          </cell>
          <cell r="J1908">
            <v>120.62284</v>
          </cell>
        </row>
        <row r="1909">
          <cell r="A1909" t="str">
            <v>34413(22)</v>
          </cell>
          <cell r="D1909" t="str">
            <v>PARTS FOR SEATS</v>
          </cell>
          <cell r="E1909">
            <v>99.999973333333315</v>
          </cell>
          <cell r="F1909">
            <v>97.477483333333339</v>
          </cell>
          <cell r="G1909">
            <v>94.927944166666691</v>
          </cell>
          <cell r="H1909">
            <v>91.671321666666685</v>
          </cell>
          <cell r="I1909">
            <v>106.93630083333335</v>
          </cell>
          <cell r="J1909">
            <v>110.02271916666666</v>
          </cell>
        </row>
        <row r="1910">
          <cell r="A1910" t="str">
            <v>34413(22)</v>
          </cell>
          <cell r="D1910" t="str">
            <v>OTHER WOODEN FURNITURE</v>
          </cell>
          <cell r="E1910">
            <v>99.999984999999981</v>
          </cell>
          <cell r="F1910">
            <v>112.41034750000001</v>
          </cell>
          <cell r="G1910">
            <v>103.11779000000001</v>
          </cell>
          <cell r="H1910">
            <v>98.77915666666668</v>
          </cell>
          <cell r="I1910">
            <v>93.960940000000022</v>
          </cell>
          <cell r="J1910">
            <v>93.431160000000034</v>
          </cell>
        </row>
        <row r="1911">
          <cell r="A1911" t="str">
            <v>34413(22)</v>
          </cell>
          <cell r="D1911" t="str">
            <v>PARTS FOR OTHER FURNITURE</v>
          </cell>
          <cell r="E1911">
            <v>99.99995250000002</v>
          </cell>
          <cell r="F1911">
            <v>87.205850833333315</v>
          </cell>
          <cell r="G1911">
            <v>87.728664166666661</v>
          </cell>
          <cell r="H1911">
            <v>83.756235833333363</v>
          </cell>
          <cell r="I1911">
            <v>111.83395666666668</v>
          </cell>
          <cell r="J1911">
            <v>115.74559916666665</v>
          </cell>
        </row>
        <row r="1912">
          <cell r="A1912" t="str">
            <v>33518(22)</v>
          </cell>
          <cell r="D1912" t="str">
            <v>HANDBAGS, WITH OUTER     SPACE OF PLASTIC SHEETINGOR OF TEXTILE  MATERIAL</v>
          </cell>
          <cell r="E1912">
            <v>100</v>
          </cell>
          <cell r="F1912">
            <v>112.18698999999999</v>
          </cell>
          <cell r="G1912">
            <v>74.323880000000003</v>
          </cell>
          <cell r="H1912">
            <v>75.509199999999993</v>
          </cell>
          <cell r="I1912">
            <v>88.201853333333332</v>
          </cell>
          <cell r="J1912">
            <v>93.657409999999999</v>
          </cell>
        </row>
        <row r="1913">
          <cell r="A1913" t="str">
            <v>33518(22)</v>
          </cell>
          <cell r="D1913" t="str">
            <v>TRAVEL GOODS EG TRUNKS,  SUIT-CASES, ETC WITH     OUTER SURFACE OF PLASTICSOR OF TEXTILE MATERIALS</v>
          </cell>
          <cell r="E1913">
            <v>100</v>
          </cell>
          <cell r="F1913">
            <v>112.18698999999999</v>
          </cell>
          <cell r="G1913">
            <v>74.323880000000003</v>
          </cell>
          <cell r="H1913">
            <v>75.509199999999993</v>
          </cell>
          <cell r="I1913">
            <v>88.201853333333332</v>
          </cell>
          <cell r="J1913">
            <v>93.657409999999999</v>
          </cell>
        </row>
        <row r="1914">
          <cell r="A1914" t="str">
            <v>33416(22)</v>
          </cell>
          <cell r="D1914" t="str">
            <v>TROUSERS, BIB &amp; BRACE    OVERALLS, BREECHES &amp;     SHORTS OF COTTON FOR MEN OR BOYS</v>
          </cell>
          <cell r="E1914">
            <v>100</v>
          </cell>
          <cell r="F1914">
            <v>131.04257000000001</v>
          </cell>
          <cell r="G1914">
            <v>120.99539999999999</v>
          </cell>
          <cell r="H1914">
            <v>121.89077999999998</v>
          </cell>
          <cell r="I1914">
            <v>130.87131249999999</v>
          </cell>
          <cell r="J1914">
            <v>137.69688666666664</v>
          </cell>
        </row>
        <row r="1915">
          <cell r="A1915" t="str">
            <v>33416(22)</v>
          </cell>
          <cell r="D1915" t="str">
            <v>TROUSERS, BIB &amp; BRACE    OVERALLS, BREECHES &amp;     SHORTS OF SYNTHETIC      FIBRES FOR MEN OR BOYS</v>
          </cell>
          <cell r="E1915">
            <v>100</v>
          </cell>
          <cell r="F1915">
            <v>131.04257000000001</v>
          </cell>
          <cell r="G1915">
            <v>120.99539999999999</v>
          </cell>
          <cell r="H1915">
            <v>121.89077999999998</v>
          </cell>
          <cell r="I1915">
            <v>130.87131249999999</v>
          </cell>
          <cell r="J1915">
            <v>137.69688666666664</v>
          </cell>
        </row>
        <row r="1916">
          <cell r="A1916" t="str">
            <v>33416(22)</v>
          </cell>
          <cell r="D1916" t="str">
            <v>TROUSERS, BIB &amp; BRACE    OVERALLS, BREECHES &amp;     SHORTS OF OTHER TEXTILE  MATERIALS FOR MEN OR BOYS</v>
          </cell>
          <cell r="E1916">
            <v>100</v>
          </cell>
          <cell r="F1916">
            <v>105.40540999999999</v>
          </cell>
          <cell r="G1916">
            <v>123.42342000000004</v>
          </cell>
          <cell r="H1916">
            <v>110.81080999999998</v>
          </cell>
          <cell r="I1916">
            <v>117.71771999999996</v>
          </cell>
          <cell r="J1916">
            <v>135.13513999999998</v>
          </cell>
        </row>
        <row r="1917">
          <cell r="A1917" t="str">
            <v>33416(22)</v>
          </cell>
          <cell r="D1917" t="str">
            <v>MEN'S OR BOYS' SHIRTS OF COTTON</v>
          </cell>
          <cell r="E1917">
            <v>100</v>
          </cell>
          <cell r="F1917">
            <v>157.17633000000004</v>
          </cell>
          <cell r="G1917">
            <v>118.52034999999998</v>
          </cell>
          <cell r="H1917">
            <v>133.18536999999998</v>
          </cell>
          <cell r="I1917">
            <v>144.27969583333331</v>
          </cell>
          <cell r="J1917">
            <v>140.30825999999996</v>
          </cell>
        </row>
        <row r="1918">
          <cell r="A1918" t="str">
            <v>33217(22)</v>
          </cell>
          <cell r="D1918" t="str">
            <v>T-SHIRTS, SINGLETS &amp;     OTHER VESTS, KNITTED OR  CROCHETED OF COTTON</v>
          </cell>
          <cell r="E1918">
            <v>99.998464166666679</v>
          </cell>
          <cell r="F1918">
            <v>102.87510999999998</v>
          </cell>
          <cell r="G1918">
            <v>76.196646666666638</v>
          </cell>
          <cell r="H1918">
            <v>80.906607499999978</v>
          </cell>
          <cell r="I1918">
            <v>80.949830000000006</v>
          </cell>
          <cell r="J1918">
            <v>80.949830000000006</v>
          </cell>
        </row>
        <row r="1919">
          <cell r="A1919" t="str">
            <v>33217(22)</v>
          </cell>
          <cell r="D1919" t="str">
            <v>T-SHIRTS, SINGLETS &amp;     OTHER VESTS, KNITTED OR  CROCHETED OF OTHER       TEXTILE MATERIALS</v>
          </cell>
          <cell r="E1919">
            <v>99.998464166666679</v>
          </cell>
          <cell r="F1919">
            <v>102.87510999999998</v>
          </cell>
          <cell r="G1919">
            <v>76.196646666666638</v>
          </cell>
          <cell r="H1919">
            <v>80.906607499999978</v>
          </cell>
          <cell r="I1919">
            <v>80.949830000000006</v>
          </cell>
          <cell r="J1919">
            <v>80.949830000000006</v>
          </cell>
        </row>
        <row r="1920">
          <cell r="A1920" t="str">
            <v>33416(22)</v>
          </cell>
          <cell r="D1920" t="str">
            <v>OTHER GARMENTS, MEN'S OR BOYS' OF OTHER TEXTILE   MATERIALS</v>
          </cell>
          <cell r="E1920">
            <v>99.998464166666679</v>
          </cell>
          <cell r="F1920">
            <v>102.87510999999998</v>
          </cell>
          <cell r="G1920">
            <v>76.196646666666638</v>
          </cell>
          <cell r="H1920">
            <v>80.906607499999978</v>
          </cell>
          <cell r="I1920">
            <v>80.949830000000006</v>
          </cell>
          <cell r="J1920">
            <v>80.949830000000006</v>
          </cell>
        </row>
        <row r="1921">
          <cell r="A1921" t="str">
            <v>33416(22)</v>
          </cell>
          <cell r="D1921" t="str">
            <v>PARTS OF GARMENTS OR OF  CLOTHING ACCESSORIES</v>
          </cell>
          <cell r="E1921">
            <v>100</v>
          </cell>
          <cell r="F1921">
            <v>100</v>
          </cell>
          <cell r="G1921">
            <v>86.206899999999962</v>
          </cell>
          <cell r="H1921">
            <v>72.413789999999977</v>
          </cell>
          <cell r="I1921">
            <v>72.413789999999977</v>
          </cell>
          <cell r="J1921">
            <v>72.413789999999977</v>
          </cell>
        </row>
        <row r="1922">
          <cell r="A1922" t="str">
            <v>33222(22)</v>
          </cell>
          <cell r="D1922" t="str">
            <v>MITTENS AND MITTS,       KNITTED OR CROCHETED OF  COTTON</v>
          </cell>
          <cell r="E1922">
            <v>100</v>
          </cell>
          <cell r="F1922">
            <v>101.25</v>
          </cell>
          <cell r="G1922">
            <v>142.5</v>
          </cell>
          <cell r="H1922">
            <v>142.5</v>
          </cell>
          <cell r="I1922">
            <v>187.1875</v>
          </cell>
          <cell r="J1922">
            <v>191.25</v>
          </cell>
        </row>
        <row r="1923">
          <cell r="A1923" t="str">
            <v>33217(22)</v>
          </cell>
          <cell r="D1923" t="str">
            <v>KNITTED OR CROCHETED     PARTS OF GARMENTS OR OF  CLOTHING ACCESSORIES</v>
          </cell>
          <cell r="E1923">
            <v>100.00136583333332</v>
          </cell>
          <cell r="F1923">
            <v>85.180980833333336</v>
          </cell>
          <cell r="G1923">
            <v>105.54418583333333</v>
          </cell>
          <cell r="H1923">
            <v>93.808112500000007</v>
          </cell>
          <cell r="I1923">
            <v>100.24920416666669</v>
          </cell>
          <cell r="J1923">
            <v>157.60698249999999</v>
          </cell>
        </row>
        <row r="1924">
          <cell r="A1924" t="str">
            <v>35819(22)</v>
          </cell>
          <cell r="D1924" t="str">
            <v>GLOVES, OTHER THAN       SURGICAL GLOVES</v>
          </cell>
          <cell r="E1924">
            <v>99.999814999999984</v>
          </cell>
          <cell r="F1924">
            <v>116.85102166666668</v>
          </cell>
          <cell r="G1924">
            <v>108.10890666666668</v>
          </cell>
          <cell r="H1924">
            <v>106.93836083333333</v>
          </cell>
          <cell r="I1924">
            <v>114.69480916666666</v>
          </cell>
          <cell r="J1924">
            <v>123.26656499999997</v>
          </cell>
        </row>
        <row r="1925">
          <cell r="A1925" t="str">
            <v>35817(22)</v>
          </cell>
          <cell r="D1925" t="str">
            <v>OTHER SPORTS FOOTWEAR    WITH OUTER SOLES AND     UPPERS OF RUBBER OR      PLASTICS</v>
          </cell>
          <cell r="E1925">
            <v>100</v>
          </cell>
          <cell r="F1925">
            <v>105.53182666666669</v>
          </cell>
          <cell r="G1925">
            <v>133.52825083333335</v>
          </cell>
          <cell r="H1925">
            <v>140.09846916666666</v>
          </cell>
          <cell r="I1925">
            <v>151.50377250000003</v>
          </cell>
          <cell r="J1925">
            <v>153.13159666666664</v>
          </cell>
        </row>
        <row r="1926">
          <cell r="A1926" t="str">
            <v>33612(22)</v>
          </cell>
          <cell r="D1926" t="str">
            <v>OTHER SPORTS FOOTWEAR,   O/T RIDING BOOTS AND     BOWLING SHOES FITTED WITHSPIKES, STUDS, BARS &amp; THELIKE (E.G.FOOTBALL BOOTS)</v>
          </cell>
          <cell r="E1926">
            <v>100</v>
          </cell>
          <cell r="F1926">
            <v>105.53182666666669</v>
          </cell>
          <cell r="G1926">
            <v>133.52825083333335</v>
          </cell>
          <cell r="H1926">
            <v>140.09846916666666</v>
          </cell>
          <cell r="I1926">
            <v>151.50377250000003</v>
          </cell>
          <cell r="J1926">
            <v>153.13159666666664</v>
          </cell>
        </row>
        <row r="1927">
          <cell r="A1927" t="str">
            <v>33612(22)</v>
          </cell>
          <cell r="D1927" t="str">
            <v>OTHER SPORTS FOOTWEAR,   O/T RIDING BOOTS</v>
          </cell>
          <cell r="E1927">
            <v>100</v>
          </cell>
          <cell r="F1927">
            <v>105.53182666666669</v>
          </cell>
          <cell r="G1927">
            <v>133.52825083333335</v>
          </cell>
          <cell r="H1927">
            <v>140.09846916666666</v>
          </cell>
          <cell r="I1927">
            <v>151.50377250000003</v>
          </cell>
          <cell r="J1927">
            <v>153.13159666666664</v>
          </cell>
        </row>
        <row r="1928">
          <cell r="A1928" t="str">
            <v>33612(22)</v>
          </cell>
          <cell r="D1928" t="str">
            <v>SPORTS FOOTWEAR, TENNIS  SHOES, BASKETBALL SHOES, GYM SHOES, TRAINING      SHOES AND THE LIKE</v>
          </cell>
          <cell r="E1928">
            <v>100</v>
          </cell>
          <cell r="F1928">
            <v>100</v>
          </cell>
          <cell r="G1928">
            <v>121.21211999999998</v>
          </cell>
          <cell r="H1928">
            <v>127.60942666666665</v>
          </cell>
          <cell r="I1928">
            <v>159.76430916666666</v>
          </cell>
          <cell r="J1928">
            <v>166.16161749999998</v>
          </cell>
        </row>
        <row r="1929">
          <cell r="A1929" t="str">
            <v>35918(22)</v>
          </cell>
          <cell r="D1929" t="str">
            <v>OTHER FOOTWEAR, OTHER    THAN COVERING THE ANKLE</v>
          </cell>
          <cell r="E1929">
            <v>100</v>
          </cell>
          <cell r="F1929">
            <v>105.53182666666669</v>
          </cell>
          <cell r="G1929">
            <v>133.52825083333335</v>
          </cell>
          <cell r="H1929">
            <v>140.09846916666666</v>
          </cell>
          <cell r="I1929">
            <v>151.50377250000003</v>
          </cell>
          <cell r="J1929">
            <v>153.13159666666664</v>
          </cell>
        </row>
        <row r="1930">
          <cell r="A1930" t="str">
            <v>33612(22)</v>
          </cell>
          <cell r="D1930" t="str">
            <v>OTHER FOOTWEAR WITH OUTERSOLES OF RUBBER OR       PLASTICS</v>
          </cell>
          <cell r="E1930">
            <v>100</v>
          </cell>
          <cell r="F1930">
            <v>111.12975750000001</v>
          </cell>
          <cell r="G1930">
            <v>145.9915608333333</v>
          </cell>
          <cell r="H1930">
            <v>152.73675416666669</v>
          </cell>
          <cell r="I1930">
            <v>143.14452499999999</v>
          </cell>
          <cell r="J1930">
            <v>139.94586999999996</v>
          </cell>
        </row>
        <row r="1931">
          <cell r="A1931" t="str">
            <v>33612(22)</v>
          </cell>
          <cell r="D1931" t="str">
            <v>OTHER FOOTWEAR, WITH     UPPERS OF O/T LEATHER OR TEXTILE MATERIAL</v>
          </cell>
          <cell r="E1931">
            <v>100</v>
          </cell>
          <cell r="F1931">
            <v>105.53182666666669</v>
          </cell>
          <cell r="G1931">
            <v>133.52825083333335</v>
          </cell>
          <cell r="H1931">
            <v>140.09846916666666</v>
          </cell>
          <cell r="I1931">
            <v>151.50377250000003</v>
          </cell>
          <cell r="J1931">
            <v>153.13159666666664</v>
          </cell>
        </row>
        <row r="1932">
          <cell r="A1932" t="str">
            <v>39128(22)</v>
          </cell>
          <cell r="D1932" t="str">
            <v>MICROSCOPES, O/T OPTICAL;DIFFRACTION APPARATUS</v>
          </cell>
          <cell r="E1932">
            <v>99.999998333333352</v>
          </cell>
          <cell r="F1932">
            <v>96.709962500000017</v>
          </cell>
          <cell r="G1932">
            <v>99.485253333333333</v>
          </cell>
          <cell r="H1932">
            <v>96.570659166666644</v>
          </cell>
          <cell r="I1932">
            <v>99.881555833333351</v>
          </cell>
          <cell r="J1932">
            <v>100.81341250000001</v>
          </cell>
        </row>
        <row r="1933">
          <cell r="A1933" t="str">
            <v>39128(22)</v>
          </cell>
          <cell r="D1933" t="str">
            <v>OTHER MICROSCOPES</v>
          </cell>
          <cell r="E1933">
            <v>99.999998333333352</v>
          </cell>
          <cell r="F1933">
            <v>96.709962500000017</v>
          </cell>
          <cell r="G1933">
            <v>99.485253333333333</v>
          </cell>
          <cell r="H1933">
            <v>96.570659166666644</v>
          </cell>
          <cell r="I1933">
            <v>99.881555833333351</v>
          </cell>
          <cell r="J1933">
            <v>100.81341250000001</v>
          </cell>
        </row>
        <row r="1934">
          <cell r="A1934" t="str">
            <v>39129(22)</v>
          </cell>
          <cell r="D1934" t="str">
            <v>OTHER DEVICES, APPLIANCESAND INSTRUMENTS</v>
          </cell>
          <cell r="E1934">
            <v>99.999998333333352</v>
          </cell>
          <cell r="F1934">
            <v>96.709962500000017</v>
          </cell>
          <cell r="G1934">
            <v>99.485253333333333</v>
          </cell>
          <cell r="H1934">
            <v>96.570659166666644</v>
          </cell>
          <cell r="I1934">
            <v>99.881555833333351</v>
          </cell>
          <cell r="J1934">
            <v>100.81341250000001</v>
          </cell>
        </row>
        <row r="1935">
          <cell r="A1935" t="str">
            <v>39129(22)</v>
          </cell>
          <cell r="D1935" t="str">
            <v>PARTS AND ACCESSORIES FORLIQUID CRYSTAL DEVICES,  LASERS &amp; OTHER OPTICAL   APPLIANCES &amp; INSTRUMENTS</v>
          </cell>
          <cell r="E1935">
            <v>99.999998333333352</v>
          </cell>
          <cell r="F1935">
            <v>96.709962500000017</v>
          </cell>
          <cell r="G1935">
            <v>99.485253333333333</v>
          </cell>
          <cell r="H1935">
            <v>96.570659166666644</v>
          </cell>
          <cell r="I1935">
            <v>99.881555833333351</v>
          </cell>
          <cell r="J1935">
            <v>100.81341250000001</v>
          </cell>
        </row>
        <row r="1936">
          <cell r="A1936" t="str">
            <v>39111(22)</v>
          </cell>
          <cell r="D1936" t="str">
            <v>OTHER DENTAL INSTRUMENTS &amp; APPLIANCES</v>
          </cell>
          <cell r="E1936">
            <v>100</v>
          </cell>
          <cell r="F1936">
            <v>77.475589999999997</v>
          </cell>
          <cell r="G1936">
            <v>137.48256999999995</v>
          </cell>
          <cell r="H1936">
            <v>138.6448166666666</v>
          </cell>
          <cell r="I1936">
            <v>141.69572333333335</v>
          </cell>
          <cell r="J1936">
            <v>148.91039250000003</v>
          </cell>
        </row>
        <row r="1937">
          <cell r="A1937" t="str">
            <v>39111(22)</v>
          </cell>
          <cell r="D1937" t="str">
            <v>SYRINGES WITH OR WITHOUT NEEDLES USED IN MEDICAL, SURGICAL, DENTAL OR      VETERINARY SCIENCES</v>
          </cell>
          <cell r="E1937">
            <v>100</v>
          </cell>
          <cell r="F1937">
            <v>86.588245833333332</v>
          </cell>
          <cell r="G1937">
            <v>93.910948333333351</v>
          </cell>
          <cell r="H1937">
            <v>94.558442499999998</v>
          </cell>
          <cell r="I1937">
            <v>97.52649333333332</v>
          </cell>
          <cell r="J1937">
            <v>99.310347500000006</v>
          </cell>
        </row>
        <row r="1938">
          <cell r="A1938" t="str">
            <v>39112(22)</v>
          </cell>
          <cell r="D1938" t="str">
            <v>TUBULAR METAL NEEDLES ANDNEEDLES FOR SUTURES USED IN MEDICAL, SURGICAL,    DENTAL OR VETERINARY     SCIENCES</v>
          </cell>
          <cell r="E1938">
            <v>100</v>
          </cell>
          <cell r="F1938">
            <v>86.588245833333332</v>
          </cell>
          <cell r="G1938">
            <v>93.910948333333351</v>
          </cell>
          <cell r="H1938">
            <v>94.558442499999998</v>
          </cell>
          <cell r="I1938">
            <v>97.52649333333332</v>
          </cell>
          <cell r="J1938">
            <v>99.310347500000006</v>
          </cell>
        </row>
        <row r="1939">
          <cell r="A1939" t="str">
            <v>39111(22)</v>
          </cell>
          <cell r="D1939" t="str">
            <v>CATHETERS, CANNULAE AND  THE LIKE USED IN MEDICAL,SURGICAL, DENTAL OR      VETERINARY SCIENCES</v>
          </cell>
          <cell r="E1939">
            <v>100</v>
          </cell>
          <cell r="F1939">
            <v>77.486710000000002</v>
          </cell>
          <cell r="G1939">
            <v>85.060740000000024</v>
          </cell>
          <cell r="H1939">
            <v>85.060740000000024</v>
          </cell>
          <cell r="I1939">
            <v>85.63970999999998</v>
          </cell>
          <cell r="J1939">
            <v>86.218679999999964</v>
          </cell>
        </row>
        <row r="1940">
          <cell r="A1940" t="str">
            <v>39129(22)</v>
          </cell>
          <cell r="D1940" t="str">
            <v>OTHER OPHTHALMIC         INSTRUMENTS AND          APPLIANCES</v>
          </cell>
          <cell r="E1940">
            <v>100</v>
          </cell>
          <cell r="F1940">
            <v>86.588245833333332</v>
          </cell>
          <cell r="G1940">
            <v>93.910948333333351</v>
          </cell>
          <cell r="H1940">
            <v>94.558442499999998</v>
          </cell>
          <cell r="I1940">
            <v>97.52649333333332</v>
          </cell>
          <cell r="J1940">
            <v>99.310347500000006</v>
          </cell>
        </row>
        <row r="1941">
          <cell r="A1941" t="str">
            <v>39111(22)</v>
          </cell>
          <cell r="D1941" t="str">
            <v>OTHER INSTRUMENTS AND    APPLIANCES FOR OTHER THANVETERINARY SCIENCES</v>
          </cell>
          <cell r="E1941">
            <v>100</v>
          </cell>
          <cell r="F1941">
            <v>86.588245833333332</v>
          </cell>
          <cell r="G1941">
            <v>93.910948333333351</v>
          </cell>
          <cell r="H1941">
            <v>94.558442499999998</v>
          </cell>
          <cell r="I1941">
            <v>97.52649333333332</v>
          </cell>
          <cell r="J1941">
            <v>99.310347500000006</v>
          </cell>
        </row>
        <row r="1942">
          <cell r="A1942" t="str">
            <v>39112(22)</v>
          </cell>
          <cell r="D1942" t="str">
            <v>MECHANO-THERAPY          APPLIANCES; MASSAGE      APPARATUS, PSYCHOLOGICAL APTITUDE-TESTING         APPARATUS</v>
          </cell>
          <cell r="E1942">
            <v>100</v>
          </cell>
          <cell r="F1942">
            <v>103.60585666666665</v>
          </cell>
          <cell r="G1942">
            <v>83.731923333333313</v>
          </cell>
          <cell r="H1942">
            <v>84.997221666666661</v>
          </cell>
          <cell r="I1942">
            <v>91.170745000000025</v>
          </cell>
          <cell r="J1942">
            <v>91.824249999999992</v>
          </cell>
        </row>
        <row r="1943">
          <cell r="A1943" t="str">
            <v>39111(22)</v>
          </cell>
          <cell r="D1943" t="str">
            <v>OTHER MEDICAL, SURGICAL, DENTAL OR VETERINARY     FURNITURE</v>
          </cell>
          <cell r="E1943">
            <v>100</v>
          </cell>
          <cell r="F1943">
            <v>86.588245833333332</v>
          </cell>
          <cell r="G1943">
            <v>93.910948333333351</v>
          </cell>
          <cell r="H1943">
            <v>94.558442499999998</v>
          </cell>
          <cell r="I1943">
            <v>97.52649333333332</v>
          </cell>
          <cell r="J1943">
            <v>99.310347500000006</v>
          </cell>
        </row>
        <row r="1944">
          <cell r="A1944" t="str">
            <v>39115(22)</v>
          </cell>
          <cell r="D1944" t="str">
            <v>ELECTRICITY METERS</v>
          </cell>
          <cell r="E1944">
            <v>100</v>
          </cell>
          <cell r="F1944">
            <v>100</v>
          </cell>
          <cell r="G1944">
            <v>100</v>
          </cell>
          <cell r="H1944">
            <v>100</v>
          </cell>
          <cell r="I1944">
            <v>97.402594999999991</v>
          </cell>
          <cell r="J1944">
            <v>95.76994333333333</v>
          </cell>
        </row>
        <row r="1945">
          <cell r="A1945" t="str">
            <v>39117(22)</v>
          </cell>
          <cell r="D1945" t="str">
            <v>METER PARTS AND          ACCESSORIES</v>
          </cell>
          <cell r="E1945">
            <v>100</v>
          </cell>
          <cell r="F1945">
            <v>100</v>
          </cell>
          <cell r="G1945">
            <v>100</v>
          </cell>
          <cell r="H1945">
            <v>100</v>
          </cell>
          <cell r="I1945">
            <v>97.402594999999991</v>
          </cell>
          <cell r="J1945">
            <v>95.76994333333333</v>
          </cell>
        </row>
        <row r="1946">
          <cell r="A1946" t="str">
            <v>39117(22)</v>
          </cell>
          <cell r="D1946" t="str">
            <v>PARTS AND ACCESSORIES FORREVOLUTION COUNTERS,     TAXIMETERS AND OTHER     SIMILAR METERS AND SPEED INDICATORS</v>
          </cell>
          <cell r="E1946">
            <v>100</v>
          </cell>
          <cell r="F1946">
            <v>100</v>
          </cell>
          <cell r="G1946">
            <v>100</v>
          </cell>
          <cell r="H1946">
            <v>100</v>
          </cell>
          <cell r="I1946">
            <v>97.402594999999991</v>
          </cell>
          <cell r="J1946">
            <v>95.76994333333333</v>
          </cell>
        </row>
        <row r="1947">
          <cell r="A1947" t="str">
            <v>39116(22)</v>
          </cell>
          <cell r="D1947" t="str">
            <v>INSTRUMENTS &amp; APPLIANCES FOR AERONAUTICAL OR SPACENAVIGATION</v>
          </cell>
          <cell r="E1947">
            <v>99.999997500000006</v>
          </cell>
          <cell r="F1947">
            <v>100.66896083333333</v>
          </cell>
          <cell r="G1947">
            <v>101.68694166666668</v>
          </cell>
          <cell r="H1947">
            <v>97.312014999999988</v>
          </cell>
          <cell r="I1947">
            <v>100.85613916666667</v>
          </cell>
          <cell r="J1947">
            <v>101.4924175</v>
          </cell>
        </row>
        <row r="1948">
          <cell r="A1948" t="str">
            <v>39115(22)</v>
          </cell>
          <cell r="D1948" t="str">
            <v>OTHER INSTRUMENTS AND    APPLIANCES FOR USE IN    SURVEYING, HYDROGRAPHIC, OCEANGRAPHIC AND OTHER   USES</v>
          </cell>
          <cell r="E1948">
            <v>99.999997500000006</v>
          </cell>
          <cell r="F1948">
            <v>100.66896083333333</v>
          </cell>
          <cell r="G1948">
            <v>101.68694166666668</v>
          </cell>
          <cell r="H1948">
            <v>97.312014999999988</v>
          </cell>
          <cell r="I1948">
            <v>100.85613916666667</v>
          </cell>
          <cell r="J1948">
            <v>101.4924175</v>
          </cell>
        </row>
        <row r="1949">
          <cell r="A1949" t="str">
            <v>39115(22)</v>
          </cell>
          <cell r="D1949" t="str">
            <v>PARTS AND ACCESSORIES FORSURVEYING AND OTHER      METEOROLOGICAL OR GEO-   PHYSICAL INSTRUMENTS AND APPLIANCES</v>
          </cell>
          <cell r="E1949">
            <v>99.999997500000006</v>
          </cell>
          <cell r="F1949">
            <v>100.66896083333333</v>
          </cell>
          <cell r="G1949">
            <v>101.68694166666668</v>
          </cell>
          <cell r="H1949">
            <v>97.312014999999988</v>
          </cell>
          <cell r="I1949">
            <v>100.85613916666667</v>
          </cell>
          <cell r="J1949">
            <v>101.4924175</v>
          </cell>
        </row>
        <row r="1950">
          <cell r="A1950" t="str">
            <v>39115(22)</v>
          </cell>
          <cell r="D1950" t="str">
            <v>MACHINES FOR BALANCING   MECHANICAL PARTS</v>
          </cell>
          <cell r="E1950">
            <v>99.999997500000006</v>
          </cell>
          <cell r="F1950">
            <v>100.66896083333333</v>
          </cell>
          <cell r="G1950">
            <v>101.68694166666668</v>
          </cell>
          <cell r="H1950">
            <v>97.312014999999988</v>
          </cell>
          <cell r="I1950">
            <v>100.85613916666667</v>
          </cell>
          <cell r="J1950">
            <v>101.4924175</v>
          </cell>
        </row>
        <row r="1951">
          <cell r="A1951" t="str">
            <v>39115(22)</v>
          </cell>
          <cell r="D1951" t="str">
            <v>TEST BENCHES</v>
          </cell>
          <cell r="E1951">
            <v>99.999997500000006</v>
          </cell>
          <cell r="F1951">
            <v>100.66896083333333</v>
          </cell>
          <cell r="G1951">
            <v>101.68694166666668</v>
          </cell>
          <cell r="H1951">
            <v>97.312014999999988</v>
          </cell>
          <cell r="I1951">
            <v>100.85613916666667</v>
          </cell>
          <cell r="J1951">
            <v>101.4924175</v>
          </cell>
        </row>
        <row r="1952">
          <cell r="A1952" t="str">
            <v>39129(22)</v>
          </cell>
          <cell r="D1952" t="str">
            <v>OTHER OPTICAL INST &amp; APPLFOR INSPECTING SEMI-COND WAFERS/DEVICES OR FOR    POTOMASKS/RETICLES USED  IN SEMI-COND DEVICE MFG</v>
          </cell>
          <cell r="E1952">
            <v>100</v>
          </cell>
          <cell r="F1952">
            <v>98.739499999999992</v>
          </cell>
          <cell r="G1952">
            <v>102.94118</v>
          </cell>
          <cell r="H1952">
            <v>101.89075499999998</v>
          </cell>
          <cell r="I1952">
            <v>102.94118</v>
          </cell>
          <cell r="J1952">
            <v>102.94118</v>
          </cell>
        </row>
        <row r="1953">
          <cell r="A1953" t="str">
            <v>39129(22)</v>
          </cell>
          <cell r="D1953" t="str">
            <v>OTHER OPTICAL INSTRUMENTSAND APPLIANCES</v>
          </cell>
          <cell r="E1953">
            <v>99.999997500000006</v>
          </cell>
          <cell r="F1953">
            <v>100.66896083333333</v>
          </cell>
          <cell r="G1953">
            <v>101.68694166666668</v>
          </cell>
          <cell r="H1953">
            <v>97.312014999999988</v>
          </cell>
          <cell r="I1953">
            <v>100.85613916666667</v>
          </cell>
          <cell r="J1953">
            <v>101.4924175</v>
          </cell>
        </row>
        <row r="1954">
          <cell r="A1954" t="str">
            <v>39129(22)</v>
          </cell>
          <cell r="D1954" t="str">
            <v>OTHER MEASURING OR       CHECKING INSTRUMENTS,    APPLIANCES AND MACHINES</v>
          </cell>
          <cell r="E1954">
            <v>99.999997500000006</v>
          </cell>
          <cell r="F1954">
            <v>100.66896083333333</v>
          </cell>
          <cell r="G1954">
            <v>101.68694166666668</v>
          </cell>
          <cell r="H1954">
            <v>97.312014999999988</v>
          </cell>
          <cell r="I1954">
            <v>100.85613916666667</v>
          </cell>
          <cell r="J1954">
            <v>101.4924175</v>
          </cell>
        </row>
        <row r="1955">
          <cell r="A1955" t="str">
            <v>39129(22)</v>
          </cell>
          <cell r="D1955" t="str">
            <v>PARTS AND ACCESSORIES FORMEASURING OR CHECKING    INSTRUMENTS, APPLIANCES  AND MACHINES</v>
          </cell>
          <cell r="E1955">
            <v>100</v>
          </cell>
          <cell r="F1955">
            <v>100.41725</v>
          </cell>
          <cell r="G1955">
            <v>98.898255833333351</v>
          </cell>
          <cell r="H1955">
            <v>80.645095833333329</v>
          </cell>
          <cell r="I1955">
            <v>85.747500000000002</v>
          </cell>
          <cell r="J1955">
            <v>83.27743000000001</v>
          </cell>
        </row>
        <row r="1956">
          <cell r="A1956" t="str">
            <v>39117(22)</v>
          </cell>
          <cell r="D1956" t="str">
            <v>INSTRUMENTS AND APPARATUSFOR MEASURING OR CHECKINGTHE FLOW OR LEVEL OF     LIQUIDS</v>
          </cell>
          <cell r="E1956">
            <v>100</v>
          </cell>
          <cell r="F1956">
            <v>112.12006</v>
          </cell>
          <cell r="G1956">
            <v>108.85678</v>
          </cell>
          <cell r="H1956">
            <v>113.23993833333336</v>
          </cell>
          <cell r="I1956">
            <v>149.44341666666668</v>
          </cell>
          <cell r="J1956">
            <v>176.68804083333336</v>
          </cell>
        </row>
        <row r="1957">
          <cell r="A1957" t="str">
            <v>39117(22)</v>
          </cell>
          <cell r="D1957" t="str">
            <v>INSTRUMENTS AND APPARATUSFOR MEASURING OR CHECKINGPRESSURE</v>
          </cell>
          <cell r="E1957">
            <v>100</v>
          </cell>
          <cell r="F1957">
            <v>100</v>
          </cell>
          <cell r="G1957">
            <v>100</v>
          </cell>
          <cell r="H1957">
            <v>100</v>
          </cell>
          <cell r="I1957">
            <v>100</v>
          </cell>
          <cell r="J1957">
            <v>100</v>
          </cell>
        </row>
        <row r="1958">
          <cell r="A1958" t="str">
            <v>39117(22)</v>
          </cell>
          <cell r="D1958" t="str">
            <v>OTHER INSTRUMENTS OR     APPARATUS</v>
          </cell>
          <cell r="E1958">
            <v>100</v>
          </cell>
          <cell r="F1958">
            <v>100.21431583333333</v>
          </cell>
          <cell r="G1958">
            <v>128.07208166666666</v>
          </cell>
          <cell r="H1958">
            <v>110.73983250000001</v>
          </cell>
          <cell r="I1958">
            <v>129.40324000000001</v>
          </cell>
          <cell r="J1958">
            <v>129.40324000000001</v>
          </cell>
        </row>
        <row r="1959">
          <cell r="A1959" t="str">
            <v>39117(22)</v>
          </cell>
          <cell r="D1959" t="str">
            <v>PARTS &amp; ACC FOR INST &amp;   APP FOR MEAS OR CHECKING FLOW, LEVEL, PRESSURE OR OTHER VARIABLES OF LIQUIDOR GASES</v>
          </cell>
          <cell r="E1959">
            <v>99.999972500000027</v>
          </cell>
          <cell r="F1959">
            <v>107.01226166666667</v>
          </cell>
          <cell r="G1959">
            <v>111.48501833333333</v>
          </cell>
          <cell r="H1959">
            <v>105.52359500000003</v>
          </cell>
          <cell r="I1959">
            <v>73.640320000000003</v>
          </cell>
          <cell r="J1959">
            <v>62.716435833333307</v>
          </cell>
        </row>
        <row r="1960">
          <cell r="A1960" t="str">
            <v>39118(22)</v>
          </cell>
          <cell r="D1960" t="str">
            <v>GAS OR SMOKE ANALYSIS    APPARATUS</v>
          </cell>
          <cell r="E1960">
            <v>100</v>
          </cell>
          <cell r="F1960">
            <v>98.764090000000024</v>
          </cell>
          <cell r="G1960">
            <v>102.84042000000002</v>
          </cell>
          <cell r="H1960">
            <v>107.11188</v>
          </cell>
          <cell r="I1960">
            <v>102.992195</v>
          </cell>
          <cell r="J1960">
            <v>98.872509999999977</v>
          </cell>
        </row>
        <row r="1961">
          <cell r="A1961" t="str">
            <v>39118(22)</v>
          </cell>
          <cell r="D1961" t="str">
            <v>CHROMATOGRAPHS AND       ELECTROPHORESIS          INSTRUMENTS</v>
          </cell>
          <cell r="E1961">
            <v>100</v>
          </cell>
          <cell r="F1961">
            <v>100</v>
          </cell>
          <cell r="G1961">
            <v>100</v>
          </cell>
          <cell r="H1961">
            <v>113.69402666666664</v>
          </cell>
          <cell r="I1961">
            <v>121.9582025</v>
          </cell>
          <cell r="J1961">
            <v>129.04672583333334</v>
          </cell>
        </row>
        <row r="1962">
          <cell r="A1962" t="str">
            <v>39118(22)</v>
          </cell>
          <cell r="D1962" t="str">
            <v>SPECTROMETERS,           SPECTROPHOTOMETERS AND   SPECTROGRAPHS USING      OPTICAL RADIATIONS       (UV, VISIBLE, IR)</v>
          </cell>
          <cell r="E1962">
            <v>99.999997500000006</v>
          </cell>
          <cell r="F1962">
            <v>100.66896083333333</v>
          </cell>
          <cell r="G1962">
            <v>101.68694166666668</v>
          </cell>
          <cell r="H1962">
            <v>97.312014999999988</v>
          </cell>
          <cell r="I1962">
            <v>100.85613916666667</v>
          </cell>
          <cell r="J1962">
            <v>101.4924175</v>
          </cell>
        </row>
        <row r="1963">
          <cell r="A1963" t="str">
            <v>39118(22)</v>
          </cell>
          <cell r="D1963" t="str">
            <v>OTHER INSTRUMENTS AND APPARATUS FOR PHYSICAL ORCHEMICAL ANALYSIS</v>
          </cell>
          <cell r="E1963">
            <v>100</v>
          </cell>
          <cell r="F1963">
            <v>98.791714999999982</v>
          </cell>
          <cell r="G1963">
            <v>102.87687000000001</v>
          </cell>
          <cell r="H1963">
            <v>107.13464000000002</v>
          </cell>
          <cell r="I1963">
            <v>102.76180000000002</v>
          </cell>
          <cell r="J1963">
            <v>102.76180000000002</v>
          </cell>
        </row>
        <row r="1964">
          <cell r="A1964" t="str">
            <v>39118(22)</v>
          </cell>
          <cell r="D1964" t="str">
            <v>MICROTOMES; PARTS AND    ACCESSORIES</v>
          </cell>
          <cell r="E1964">
            <v>99.999997500000006</v>
          </cell>
          <cell r="F1964">
            <v>100.66896083333333</v>
          </cell>
          <cell r="G1964">
            <v>101.68694166666668</v>
          </cell>
          <cell r="H1964">
            <v>97.312014999999988</v>
          </cell>
          <cell r="I1964">
            <v>100.85613916666667</v>
          </cell>
          <cell r="J1964">
            <v>101.4924175</v>
          </cell>
        </row>
        <row r="1965">
          <cell r="A1965" t="str">
            <v>39115(22)</v>
          </cell>
          <cell r="D1965" t="str">
            <v>INSTRUMENTS, APPARATUS   AND MODELS DESIGNED FOR  DEMONSTRATIONAL PURPOSES,UNSUITABLE FOR OTHER USES</v>
          </cell>
          <cell r="E1965">
            <v>99.999997500000006</v>
          </cell>
          <cell r="F1965">
            <v>100.66896083333333</v>
          </cell>
          <cell r="G1965">
            <v>101.68694166666668</v>
          </cell>
          <cell r="H1965">
            <v>97.312014999999988</v>
          </cell>
          <cell r="I1965">
            <v>100.85613916666667</v>
          </cell>
          <cell r="J1965">
            <v>101.4924175</v>
          </cell>
        </row>
        <row r="1966">
          <cell r="A1966" t="str">
            <v>39115(22)</v>
          </cell>
          <cell r="D1966" t="str">
            <v>OTHER MACHINES AND       APPLIANCES,              NON-ELECTRICALLY OR      ELECTRONICALLY OPERATED</v>
          </cell>
          <cell r="E1966">
            <v>99.999997500000006</v>
          </cell>
          <cell r="F1966">
            <v>100.66896083333333</v>
          </cell>
          <cell r="G1966">
            <v>101.68694166666668</v>
          </cell>
          <cell r="H1966">
            <v>97.312014999999988</v>
          </cell>
          <cell r="I1966">
            <v>100.85613916666667</v>
          </cell>
          <cell r="J1966">
            <v>101.4924175</v>
          </cell>
        </row>
        <row r="1967">
          <cell r="A1967" t="str">
            <v>39115(22)</v>
          </cell>
          <cell r="D1967" t="str">
            <v>PARTS AND ACCESSORIES FORELECTRICALLY OR          ELECTRONICALLY OPERATED  MACHINES AND APPLIANCES</v>
          </cell>
          <cell r="E1967">
            <v>99.999997500000006</v>
          </cell>
          <cell r="F1967">
            <v>100.66896083333333</v>
          </cell>
          <cell r="G1967">
            <v>101.68694166666668</v>
          </cell>
          <cell r="H1967">
            <v>97.312014999999988</v>
          </cell>
          <cell r="I1967">
            <v>100.85613916666667</v>
          </cell>
          <cell r="J1967">
            <v>101.4924175</v>
          </cell>
        </row>
        <row r="1968">
          <cell r="A1968" t="str">
            <v>39117(22)</v>
          </cell>
          <cell r="D1968" t="str">
            <v>THERMOSTATS, ELECTRICALLYOR ELECTRONICALLY        OPERATED</v>
          </cell>
          <cell r="E1968">
            <v>100.00002333333332</v>
          </cell>
          <cell r="F1968">
            <v>71.337979166666656</v>
          </cell>
          <cell r="G1968">
            <v>92.109823333333324</v>
          </cell>
          <cell r="H1968">
            <v>91.914989166666658</v>
          </cell>
          <cell r="I1968">
            <v>93.221823333333305</v>
          </cell>
          <cell r="J1968">
            <v>94.45792999999999</v>
          </cell>
        </row>
        <row r="1969">
          <cell r="A1969" t="str">
            <v>39118(22)</v>
          </cell>
          <cell r="D1969" t="str">
            <v>OTHER INSTRUMENTS AND    APPARATUS, OTHER THAN    HYDRAULIC OR PNEUMATIC,  ELECTRICALLY OR          ELECTRONICALLY OPERATED</v>
          </cell>
          <cell r="E1969">
            <v>100.00000833333333</v>
          </cell>
          <cell r="F1969">
            <v>135.71988583333331</v>
          </cell>
          <cell r="G1969">
            <v>136.96003833333333</v>
          </cell>
          <cell r="H1969">
            <v>137.41352500000002</v>
          </cell>
          <cell r="I1969">
            <v>138.07472999999999</v>
          </cell>
          <cell r="J1969">
            <v>140.993405</v>
          </cell>
        </row>
        <row r="1970">
          <cell r="A1970" t="str">
            <v>39118(22)</v>
          </cell>
          <cell r="D1970" t="str">
            <v>OTHER INSTRUMENTS AND    APPARATUS, OTHER THAN    HYDRAULIC OR PNEUMATIC,  OTHER THAN ELECTRICALLY  OR ELECTRONICALLY OPERATE</v>
          </cell>
          <cell r="E1970">
            <v>99.999928333333344</v>
          </cell>
          <cell r="F1970">
            <v>98.759060833333336</v>
          </cell>
          <cell r="G1970">
            <v>102.83941666666666</v>
          </cell>
          <cell r="H1970">
            <v>101.83957000000001</v>
          </cell>
          <cell r="I1970">
            <v>111.45581666666665</v>
          </cell>
          <cell r="J1970">
            <v>111.35036999999997</v>
          </cell>
        </row>
        <row r="1971">
          <cell r="A1971" t="str">
            <v>39117(22)</v>
          </cell>
          <cell r="D1971" t="str">
            <v>PARTS AND ACCESSORIES FORAUTOMATIC REGULATING OR  CONTROLLING INSTRUMENTS  AND APPARATUS</v>
          </cell>
          <cell r="E1971">
            <v>100.00000083333335</v>
          </cell>
          <cell r="F1971">
            <v>99.171420000000026</v>
          </cell>
          <cell r="G1971">
            <v>110.20915833333336</v>
          </cell>
          <cell r="H1971">
            <v>113.99227750000003</v>
          </cell>
          <cell r="I1971">
            <v>119.95136083333337</v>
          </cell>
          <cell r="J1971">
            <v>121.67585000000001</v>
          </cell>
        </row>
        <row r="1972">
          <cell r="A1972" t="str">
            <v>39115(22)</v>
          </cell>
          <cell r="D1972" t="str">
            <v>CATHODE-RAY OSCILLOSCOPESAND CATHODE-RAY          OSCILLOGRAPHS</v>
          </cell>
          <cell r="E1972">
            <v>99.999997500000006</v>
          </cell>
          <cell r="F1972">
            <v>100.66896083333333</v>
          </cell>
          <cell r="G1972">
            <v>101.68694166666668</v>
          </cell>
          <cell r="H1972">
            <v>97.312014999999988</v>
          </cell>
          <cell r="I1972">
            <v>100.85613916666667</v>
          </cell>
          <cell r="J1972">
            <v>101.4924175</v>
          </cell>
        </row>
        <row r="1973">
          <cell r="A1973" t="str">
            <v>39115(22)</v>
          </cell>
          <cell r="D1973" t="str">
            <v>OTHER INST &amp; APP FOR     MEASURING OR CHECKING    VOLTAGE, CURRENT,        RESISTANCE OR POWER, W/O A RECORDING DEVICE</v>
          </cell>
          <cell r="E1973">
            <v>100</v>
          </cell>
          <cell r="F1973">
            <v>98.887554999999992</v>
          </cell>
          <cell r="G1973">
            <v>88.319303333333337</v>
          </cell>
          <cell r="H1973">
            <v>98.707155833333346</v>
          </cell>
          <cell r="I1973">
            <v>123.29124166666668</v>
          </cell>
          <cell r="J1973">
            <v>157.42634000000001</v>
          </cell>
        </row>
        <row r="1974">
          <cell r="A1974" t="str">
            <v>39115(22)</v>
          </cell>
          <cell r="D1974" t="str">
            <v>OTHER INSTRUMENTS AND    APPARATUS, SPECIALLY     DESIGNED FOR             TELECOMMUNICATIONS</v>
          </cell>
          <cell r="E1974">
            <v>99.999997500000006</v>
          </cell>
          <cell r="F1974">
            <v>100.66896083333333</v>
          </cell>
          <cell r="G1974">
            <v>101.68694166666668</v>
          </cell>
          <cell r="H1974">
            <v>97.312014999999988</v>
          </cell>
          <cell r="I1974">
            <v>100.85613916666667</v>
          </cell>
          <cell r="J1974">
            <v>101.4924175</v>
          </cell>
        </row>
        <row r="1975">
          <cell r="A1975" t="str">
            <v>39117(22)</v>
          </cell>
          <cell r="D1975" t="str">
            <v>OTHER INSTRUMENTS AND    APPARATUS, FOR MEASURING OR CHECKING SEMICONDUCTORWAFERS OR DEVICES</v>
          </cell>
          <cell r="E1975">
            <v>99.999997500000006</v>
          </cell>
          <cell r="F1975">
            <v>100.66896083333333</v>
          </cell>
          <cell r="G1975">
            <v>101.68694166666668</v>
          </cell>
          <cell r="H1975">
            <v>97.312014999999988</v>
          </cell>
          <cell r="I1975">
            <v>100.85613916666667</v>
          </cell>
          <cell r="J1975">
            <v>101.4924175</v>
          </cell>
        </row>
        <row r="1976">
          <cell r="A1976" t="str">
            <v>39118(22)</v>
          </cell>
          <cell r="D1976" t="str">
            <v>OTHER INSTRUMENTS AND    APPARATUS WITHOUT A      RECORDING DEVICE</v>
          </cell>
          <cell r="E1976">
            <v>99.999997500000021</v>
          </cell>
          <cell r="F1976">
            <v>95.389671666666658</v>
          </cell>
          <cell r="G1976">
            <v>73.937480833333339</v>
          </cell>
          <cell r="H1976">
            <v>81.392626666666644</v>
          </cell>
          <cell r="I1976">
            <v>91.171244999999985</v>
          </cell>
          <cell r="J1976">
            <v>93.087344999999971</v>
          </cell>
        </row>
        <row r="1977">
          <cell r="A1977" t="str">
            <v>39115(22)</v>
          </cell>
          <cell r="D1977" t="str">
            <v>PARTS &amp; ACC FOR INST &amp;   APP FOR OSCILLOSCOPE,    SPECTRUM ANALYSERS &amp;     OTHER INST &amp; APP FOR MEAS-URING ELECT QUANTITIES</v>
          </cell>
          <cell r="E1977">
            <v>100</v>
          </cell>
          <cell r="F1977">
            <v>100</v>
          </cell>
          <cell r="G1977">
            <v>101.15889000000001</v>
          </cell>
          <cell r="H1977">
            <v>101.15889000000001</v>
          </cell>
          <cell r="I1977">
            <v>101.15889000000001</v>
          </cell>
          <cell r="J1977">
            <v>101.15889000000001</v>
          </cell>
        </row>
        <row r="1978">
          <cell r="A1978" t="str">
            <v>39118(22)</v>
          </cell>
          <cell r="D1978" t="str">
            <v>PARTS AND ACCESSORIES FOROPTICAL, PHOTOGRAPHIC,   CINEMATOGRAPHIC,         MEASURING AND CHECKING   INSTRUMENTS AND APPARATUS</v>
          </cell>
          <cell r="E1978">
            <v>99.999997500000006</v>
          </cell>
          <cell r="F1978">
            <v>100.66896083333333</v>
          </cell>
          <cell r="G1978">
            <v>101.68694166666668</v>
          </cell>
          <cell r="H1978">
            <v>97.312014999999988</v>
          </cell>
          <cell r="I1978">
            <v>100.85613916666667</v>
          </cell>
          <cell r="J1978">
            <v>101.4924175</v>
          </cell>
        </row>
        <row r="1979">
          <cell r="A1979" t="str">
            <v>39121(22)</v>
          </cell>
          <cell r="D1979" t="str">
            <v>OTHER CAMERAS, FOR ROLL  FILM OF A WIDTH OF 35 MM</v>
          </cell>
          <cell r="E1979">
            <v>99.999904166666681</v>
          </cell>
          <cell r="F1979">
            <v>102.7995783333333</v>
          </cell>
          <cell r="G1979">
            <v>95.713051666666658</v>
          </cell>
          <cell r="H1979">
            <v>95.138072500000007</v>
          </cell>
          <cell r="I1979">
            <v>97.911066666666699</v>
          </cell>
          <cell r="J1979">
            <v>98.168230000000023</v>
          </cell>
        </row>
        <row r="1980">
          <cell r="A1980" t="str">
            <v>39123(22)</v>
          </cell>
          <cell r="D1980" t="str">
            <v>OTHER CAMERAS</v>
          </cell>
          <cell r="E1980">
            <v>99.999987499999989</v>
          </cell>
          <cell r="F1980">
            <v>112.54843083333328</v>
          </cell>
          <cell r="G1980">
            <v>116.65883833333332</v>
          </cell>
          <cell r="H1980">
            <v>112.83321583333334</v>
          </cell>
          <cell r="I1980">
            <v>104.3082125</v>
          </cell>
          <cell r="J1980">
            <v>101.19026500000001</v>
          </cell>
        </row>
        <row r="1981">
          <cell r="A1981" t="str">
            <v>39123(22)</v>
          </cell>
          <cell r="D1981" t="str">
            <v>PARTS AND ACCESSORIES FORCAMERAS</v>
          </cell>
          <cell r="E1981">
            <v>100</v>
          </cell>
          <cell r="F1981">
            <v>116.06298999999999</v>
          </cell>
          <cell r="G1981">
            <v>120.26246666666665</v>
          </cell>
          <cell r="H1981">
            <v>115.17060666666669</v>
          </cell>
          <cell r="I1981">
            <v>104.29133999999999</v>
          </cell>
          <cell r="J1981">
            <v>100.15747999999998</v>
          </cell>
        </row>
        <row r="1982">
          <cell r="A1982" t="str">
            <v>39123(22)</v>
          </cell>
          <cell r="D1982" t="str">
            <v>PARTS AND ACCESSORIES FORPHOTOGRAPHIC FLASHLIGHT  APPARATUS AND FLASHBULBS</v>
          </cell>
          <cell r="E1982">
            <v>99.999987499999989</v>
          </cell>
          <cell r="F1982">
            <v>112.54843083333328</v>
          </cell>
          <cell r="G1982">
            <v>116.65883833333332</v>
          </cell>
          <cell r="H1982">
            <v>112.83321583333334</v>
          </cell>
          <cell r="I1982">
            <v>104.3082125</v>
          </cell>
          <cell r="J1982">
            <v>101.19026500000001</v>
          </cell>
        </row>
        <row r="1983">
          <cell r="A1983" t="str">
            <v>39126(22)</v>
          </cell>
          <cell r="D1983" t="str">
            <v>APPARATUS AND EQUIPMENT  FOR AUTOMATICALLY        DEVELOPING PHOTOGRAPHIC  AND CINEMATOGRAPHIC FILM OR PAPER IN ROLLS</v>
          </cell>
          <cell r="E1983">
            <v>100</v>
          </cell>
          <cell r="F1983">
            <v>87.72650999999999</v>
          </cell>
          <cell r="G1983">
            <v>111.83021000000004</v>
          </cell>
          <cell r="H1983">
            <v>117.44032000000001</v>
          </cell>
          <cell r="I1983">
            <v>116.56345666666668</v>
          </cell>
          <cell r="J1983">
            <v>119.57123000000004</v>
          </cell>
        </row>
        <row r="1984">
          <cell r="A1984" t="str">
            <v>39125(22)</v>
          </cell>
          <cell r="D1984" t="str">
            <v>OTHER APPARATUS FOR      PROJECTION OR DRAWING    OF CIRCUIT PATTERNS ON   SENSITISED SEMICONDUCTOR MATERIALS</v>
          </cell>
          <cell r="E1984">
            <v>99.999987499999989</v>
          </cell>
          <cell r="F1984">
            <v>112.54843083333328</v>
          </cell>
          <cell r="G1984">
            <v>116.65883833333332</v>
          </cell>
          <cell r="H1984">
            <v>112.83321583333334</v>
          </cell>
          <cell r="I1984">
            <v>104.3082125</v>
          </cell>
          <cell r="J1984">
            <v>101.19026500000001</v>
          </cell>
        </row>
        <row r="1985">
          <cell r="A1985" t="str">
            <v>35514(22)</v>
          </cell>
          <cell r="D1985" t="str">
            <v>OTHER CHEMICAL PREPARA-  TIONS FOR PHOTOGRAPHIC   USES, PUT UP IN MEASURED PORTION/PUT UP FOR RETAILSALE, READY FOR USE</v>
          </cell>
          <cell r="E1985">
            <v>99.999999166666669</v>
          </cell>
          <cell r="F1985">
            <v>102.24948666666666</v>
          </cell>
          <cell r="G1985">
            <v>96.395497499999962</v>
          </cell>
          <cell r="H1985">
            <v>101.76567416666667</v>
          </cell>
          <cell r="I1985">
            <v>115.38730333333335</v>
          </cell>
          <cell r="J1985">
            <v>121.68188000000002</v>
          </cell>
        </row>
        <row r="1986">
          <cell r="A1986" t="str">
            <v>35516(22)</v>
          </cell>
          <cell r="D1986" t="str">
            <v>ALUMINIUM PLATE, WITH ANYSIDE EXCEEDING 225 MM FORUSE IN THE PRINTING      INDUSTRY</v>
          </cell>
          <cell r="E1986">
            <v>100</v>
          </cell>
          <cell r="F1986">
            <v>109.70148999999999</v>
          </cell>
          <cell r="G1986">
            <v>115.29851000000001</v>
          </cell>
          <cell r="H1986">
            <v>127.61193999999998</v>
          </cell>
          <cell r="I1986">
            <v>126.11939999999997</v>
          </cell>
          <cell r="J1986">
            <v>126.11939999999997</v>
          </cell>
        </row>
        <row r="1987">
          <cell r="A1987" t="str">
            <v>35516(22)</v>
          </cell>
          <cell r="D1987" t="str">
            <v>INSTANT PRINT FILM OF ANYOTHER MATERIALS</v>
          </cell>
          <cell r="E1987">
            <v>100</v>
          </cell>
          <cell r="F1987">
            <v>100</v>
          </cell>
          <cell r="G1987">
            <v>99.998616666666692</v>
          </cell>
          <cell r="H1987">
            <v>100.00207166666668</v>
          </cell>
          <cell r="I1987">
            <v>100.00345499999999</v>
          </cell>
          <cell r="J1987">
            <v>100.56820250000001</v>
          </cell>
        </row>
        <row r="1988">
          <cell r="A1988" t="str">
            <v>35516(22)</v>
          </cell>
          <cell r="D1988" t="str">
            <v>OTHER FILM WITHOUT       SPROCKET HOLES, OF A     WIDTH N.E. 105 MM, FOR   COLOUR PHOTOGRAPHY       (POLYCHROME)</v>
          </cell>
          <cell r="E1988">
            <v>100.00003166666667</v>
          </cell>
          <cell r="F1988">
            <v>102.84663916666666</v>
          </cell>
          <cell r="G1988">
            <v>100.58168000000001</v>
          </cell>
          <cell r="H1988">
            <v>105.20329583333334</v>
          </cell>
          <cell r="I1988">
            <v>108.4413625</v>
          </cell>
          <cell r="J1988">
            <v>110.30331416666665</v>
          </cell>
        </row>
        <row r="1989">
          <cell r="A1989" t="str">
            <v>35516(22)</v>
          </cell>
          <cell r="D1989" t="str">
            <v>OTHER FILM OF A WIDTH    EXD 16 MM BUT N.E. 35 MM &amp; OF A LENGTH N.E. 30 M, O/T SLIDES</v>
          </cell>
          <cell r="E1989">
            <v>100.00003166666667</v>
          </cell>
          <cell r="F1989">
            <v>102.84663916666666</v>
          </cell>
          <cell r="G1989">
            <v>100.58168000000001</v>
          </cell>
          <cell r="H1989">
            <v>105.20329583333334</v>
          </cell>
          <cell r="I1989">
            <v>108.4413625</v>
          </cell>
          <cell r="J1989">
            <v>110.30331416666665</v>
          </cell>
        </row>
        <row r="1990">
          <cell r="A1990" t="str">
            <v>35516(22)</v>
          </cell>
          <cell r="D1990" t="str">
            <v>FILM OF A WIDTH EXCEEDING105 MM BUT NOT EXCEEDING 610 MM</v>
          </cell>
          <cell r="E1990">
            <v>100.00005250000001</v>
          </cell>
          <cell r="F1990">
            <v>107.01757333333333</v>
          </cell>
          <cell r="G1990">
            <v>105.27404666666666</v>
          </cell>
          <cell r="H1990">
            <v>104.46469333333334</v>
          </cell>
          <cell r="I1990">
            <v>100.63972916666668</v>
          </cell>
          <cell r="J1990">
            <v>98.361267500000025</v>
          </cell>
        </row>
        <row r="1991">
          <cell r="A1991" t="str">
            <v>35516(22)</v>
          </cell>
          <cell r="D1991" t="str">
            <v>OTHER FILM OF A WIDTH    EXCEEDING 35 M</v>
          </cell>
          <cell r="E1991">
            <v>100.00016833333333</v>
          </cell>
          <cell r="F1991">
            <v>114.12961333333331</v>
          </cell>
          <cell r="G1991">
            <v>102.19746333333333</v>
          </cell>
          <cell r="H1991">
            <v>112.68375499999999</v>
          </cell>
          <cell r="I1991">
            <v>105.75905999999998</v>
          </cell>
          <cell r="J1991">
            <v>105.75905999999998</v>
          </cell>
        </row>
        <row r="1992">
          <cell r="A1992" t="str">
            <v>35516(22)</v>
          </cell>
          <cell r="D1992" t="str">
            <v>OTHER FILM FOR COLOUR    PHOTOGRAPHY OF PAPER &amp;   PAPERBOARD</v>
          </cell>
          <cell r="E1992">
            <v>99.999998333333323</v>
          </cell>
          <cell r="F1992">
            <v>90.130778333333325</v>
          </cell>
          <cell r="G1992">
            <v>87.226066666666696</v>
          </cell>
          <cell r="H1992">
            <v>84.697649999999982</v>
          </cell>
          <cell r="I1992">
            <v>81.592079166666679</v>
          </cell>
          <cell r="J1992">
            <v>81.200093333333356</v>
          </cell>
        </row>
        <row r="1993">
          <cell r="A1993" t="str">
            <v>35516(22)</v>
          </cell>
          <cell r="D1993" t="str">
            <v>OTHER PHOTOGRAPHIC PLATESAND FILMS, EXPOSED AND   DEVELOPED, OTHER THAN    CINEMATOGRAPHIC FILM</v>
          </cell>
          <cell r="E1993">
            <v>100.00004666666665</v>
          </cell>
          <cell r="F1993">
            <v>91.644269999999977</v>
          </cell>
          <cell r="G1993">
            <v>91.644269999999977</v>
          </cell>
          <cell r="H1993">
            <v>92.49929666666668</v>
          </cell>
          <cell r="I1993">
            <v>121.93408749999999</v>
          </cell>
          <cell r="J1993">
            <v>131.67022</v>
          </cell>
        </row>
        <row r="1994">
          <cell r="A1994" t="str">
            <v>39119(22)</v>
          </cell>
          <cell r="D1994" t="str">
            <v>CONTACT LENSES</v>
          </cell>
          <cell r="E1994">
            <v>99.999969166666688</v>
          </cell>
          <cell r="F1994">
            <v>71.28581916666667</v>
          </cell>
          <cell r="G1994">
            <v>62.664320833333349</v>
          </cell>
          <cell r="H1994">
            <v>100.50970499999998</v>
          </cell>
          <cell r="I1994">
            <v>81.707310833333338</v>
          </cell>
          <cell r="J1994">
            <v>78.579560000000001</v>
          </cell>
        </row>
        <row r="1995">
          <cell r="A1995" t="str">
            <v>39119(22)</v>
          </cell>
          <cell r="D1995" t="str">
            <v>SPECTACLE LENSES OF OTHERMATERIAL</v>
          </cell>
          <cell r="E1995">
            <v>99.999969166666688</v>
          </cell>
          <cell r="F1995">
            <v>71.28581916666667</v>
          </cell>
          <cell r="G1995">
            <v>62.664320833333349</v>
          </cell>
          <cell r="H1995">
            <v>100.50970499999998</v>
          </cell>
          <cell r="I1995">
            <v>81.707310833333338</v>
          </cell>
          <cell r="J1995">
            <v>78.579560000000001</v>
          </cell>
        </row>
        <row r="1996">
          <cell r="A1996" t="str">
            <v>39119(22)</v>
          </cell>
          <cell r="D1996" t="str">
            <v>OPTICAL FIBRES, OPTICAL  FIBRE BUNDLES AND CABLES</v>
          </cell>
          <cell r="E1996">
            <v>99.999969166666688</v>
          </cell>
          <cell r="F1996">
            <v>71.28581916666667</v>
          </cell>
          <cell r="G1996">
            <v>62.664320833333349</v>
          </cell>
          <cell r="H1996">
            <v>100.50970499999998</v>
          </cell>
          <cell r="I1996">
            <v>81.707310833333338</v>
          </cell>
          <cell r="J1996">
            <v>78.579560000000001</v>
          </cell>
        </row>
        <row r="1997">
          <cell r="A1997" t="str">
            <v>39119(22)</v>
          </cell>
          <cell r="D1997" t="str">
            <v>LENSES, PRISMS, MIRRORS &amp;OTHER OPTICAL ELEMENTS   FOR OTHER USES</v>
          </cell>
          <cell r="E1997">
            <v>99.999969166666688</v>
          </cell>
          <cell r="F1997">
            <v>71.28581916666667</v>
          </cell>
          <cell r="G1997">
            <v>62.664320833333349</v>
          </cell>
          <cell r="H1997">
            <v>100.50970499999998</v>
          </cell>
          <cell r="I1997">
            <v>81.707310833333338</v>
          </cell>
          <cell r="J1997">
            <v>78.579560000000001</v>
          </cell>
        </row>
        <row r="1998">
          <cell r="A1998" t="str">
            <v>39119(22)</v>
          </cell>
          <cell r="D1998" t="str">
            <v>FRAMES AND MOUNTINGS FOR SPECTACLES, GOGGLES OR   THE LIKE, OF OTHER       MATERIALS</v>
          </cell>
          <cell r="E1998">
            <v>99.999969166666688</v>
          </cell>
          <cell r="F1998">
            <v>71.28581916666667</v>
          </cell>
          <cell r="G1998">
            <v>62.664320833333349</v>
          </cell>
          <cell r="H1998">
            <v>100.50970499999998</v>
          </cell>
          <cell r="I1998">
            <v>81.707310833333338</v>
          </cell>
          <cell r="J1998">
            <v>78.579560000000001</v>
          </cell>
        </row>
        <row r="1999">
          <cell r="A1999" t="str">
            <v>39119(22)</v>
          </cell>
          <cell r="D1999" t="str">
            <v>SUNGLASSES</v>
          </cell>
          <cell r="E1999">
            <v>99.999969166666688</v>
          </cell>
          <cell r="F1999">
            <v>71.28581916666667</v>
          </cell>
          <cell r="G1999">
            <v>62.664320833333349</v>
          </cell>
          <cell r="H1999">
            <v>100.50970499999998</v>
          </cell>
          <cell r="I1999">
            <v>81.707310833333338</v>
          </cell>
          <cell r="J1999">
            <v>78.579560000000001</v>
          </cell>
        </row>
        <row r="2000">
          <cell r="A2000" t="str">
            <v>39119(22)</v>
          </cell>
          <cell r="D2000" t="str">
            <v>OBJECTIVE LENSES FOR     CAMERAS</v>
          </cell>
          <cell r="E2000">
            <v>99.999969166666688</v>
          </cell>
          <cell r="F2000">
            <v>71.28581916666667</v>
          </cell>
          <cell r="G2000">
            <v>62.664320833333349</v>
          </cell>
          <cell r="H2000">
            <v>100.50970499999998</v>
          </cell>
          <cell r="I2000">
            <v>81.707310833333338</v>
          </cell>
          <cell r="J2000">
            <v>78.579560000000001</v>
          </cell>
        </row>
        <row r="2001">
          <cell r="A2001" t="str">
            <v>39119(22)</v>
          </cell>
          <cell r="D2001" t="str">
            <v>OBJECTIVE LENSES FOR     PROJECTORS OR PHOTO-     GRAPHIC ENLARGERS OR     REDUCERS</v>
          </cell>
          <cell r="E2001">
            <v>99.999969166666688</v>
          </cell>
          <cell r="F2001">
            <v>71.28581916666667</v>
          </cell>
          <cell r="G2001">
            <v>62.664320833333349</v>
          </cell>
          <cell r="H2001">
            <v>100.50970499999998</v>
          </cell>
          <cell r="I2001">
            <v>81.707310833333338</v>
          </cell>
          <cell r="J2001">
            <v>78.579560000000001</v>
          </cell>
        </row>
        <row r="2002">
          <cell r="A2002" t="str">
            <v>39119(22)</v>
          </cell>
          <cell r="D2002" t="str">
            <v>OBJECTIVE LENSES FOR     OTHER USE</v>
          </cell>
          <cell r="E2002">
            <v>99.999969166666688</v>
          </cell>
          <cell r="F2002">
            <v>71.28581916666667</v>
          </cell>
          <cell r="G2002">
            <v>62.664320833333349</v>
          </cell>
          <cell r="H2002">
            <v>100.50970499999998</v>
          </cell>
          <cell r="I2002">
            <v>81.707310833333338</v>
          </cell>
          <cell r="J2002">
            <v>78.579560000000001</v>
          </cell>
        </row>
        <row r="2003">
          <cell r="A2003" t="str">
            <v>39119(22)</v>
          </cell>
          <cell r="D2003" t="str">
            <v>OTHER OPTICAL ELEMENTS,  FOR OTHER USE</v>
          </cell>
          <cell r="E2003">
            <v>99.999969166666688</v>
          </cell>
          <cell r="F2003">
            <v>71.28581916666667</v>
          </cell>
          <cell r="G2003">
            <v>62.664320833333349</v>
          </cell>
          <cell r="H2003">
            <v>100.50970499999998</v>
          </cell>
          <cell r="I2003">
            <v>81.707310833333338</v>
          </cell>
          <cell r="J2003">
            <v>78.579560000000001</v>
          </cell>
        </row>
        <row r="2004">
          <cell r="A2004" t="str">
            <v>39131(22)</v>
          </cell>
          <cell r="D2004" t="str">
            <v>OTHER WRIST-WATCHES,BATT/ACCU POWERED, W/N INCORP STOP-WATCH FACILITY,WITH CASE OF/CLAD WITH PREC   METAL</v>
          </cell>
          <cell r="E2004">
            <v>99.999634166666652</v>
          </cell>
          <cell r="F2004">
            <v>78.329717500000001</v>
          </cell>
          <cell r="G2004">
            <v>77.939023333333338</v>
          </cell>
          <cell r="H2004">
            <v>71.615222500000016</v>
          </cell>
          <cell r="I2004">
            <v>89.305505833333328</v>
          </cell>
          <cell r="J2004">
            <v>107.72266999999997</v>
          </cell>
        </row>
        <row r="2005">
          <cell r="A2005" t="str">
            <v>39131(22)</v>
          </cell>
          <cell r="D2005" t="str">
            <v>POCKET-WATCHES AND OTHER WATCHES, OTHER THAN      BATTERY OR ACCUMULATOR   POWERED, WITH CASE OF OR CLAD WITH PRECIOUS METAL</v>
          </cell>
          <cell r="E2005">
            <v>100.00075583333332</v>
          </cell>
          <cell r="F2005">
            <v>110.81419833333337</v>
          </cell>
          <cell r="G2005">
            <v>99.510090000000019</v>
          </cell>
          <cell r="H2005">
            <v>96.79257833333331</v>
          </cell>
          <cell r="I2005">
            <v>106.39823666666669</v>
          </cell>
          <cell r="J2005">
            <v>98.434410833333317</v>
          </cell>
        </row>
        <row r="2006">
          <cell r="A2006" t="str">
            <v>39131(22)</v>
          </cell>
          <cell r="D2006" t="str">
            <v>OTHER WRIST-WATCHES,BATT/ACCU POWERED W/N INCORP  A STOP-WATCH FACILITY,O/TWITH CASE OF/CLAD WITH   PRECIOUS METAL</v>
          </cell>
          <cell r="E2006">
            <v>100</v>
          </cell>
          <cell r="F2006">
            <v>105.07901</v>
          </cell>
          <cell r="G2006">
            <v>105.19187666666664</v>
          </cell>
          <cell r="H2006">
            <v>105.13544333333334</v>
          </cell>
          <cell r="I2006">
            <v>105.07901</v>
          </cell>
          <cell r="J2006">
            <v>105.13544333333331</v>
          </cell>
        </row>
        <row r="2007">
          <cell r="A2007" t="str">
            <v>39131(22)</v>
          </cell>
          <cell r="D2007" t="str">
            <v>POCKET-WATCHES AND OTHER WATCHES, OTHER THAN BATT OR ACCU POWERED, OTHER   THAN WITH CASE OF OR CLADWITH PRECIOUS METAL</v>
          </cell>
          <cell r="E2007">
            <v>99.999430833333321</v>
          </cell>
          <cell r="F2007">
            <v>103.30472583333332</v>
          </cell>
          <cell r="G2007">
            <v>109.2457125</v>
          </cell>
          <cell r="H2007">
            <v>127.58155083333334</v>
          </cell>
          <cell r="I2007">
            <v>127.25387083333337</v>
          </cell>
          <cell r="J2007">
            <v>127.02592000000001</v>
          </cell>
        </row>
        <row r="2008">
          <cell r="A2008" t="str">
            <v>39134(22)</v>
          </cell>
          <cell r="D2008" t="str">
            <v>PARTS OF WATCH CASES</v>
          </cell>
          <cell r="E2008">
            <v>100.00009583333335</v>
          </cell>
          <cell r="F2008">
            <v>83.64372583333332</v>
          </cell>
          <cell r="G2008">
            <v>78.218238333333346</v>
          </cell>
          <cell r="H2008">
            <v>79.54569833333332</v>
          </cell>
          <cell r="I2008">
            <v>87.299900000000008</v>
          </cell>
          <cell r="J2008">
            <v>91.511429166666687</v>
          </cell>
        </row>
        <row r="2009">
          <cell r="A2009" t="str">
            <v>39133(22)</v>
          </cell>
          <cell r="D2009" t="str">
            <v>TIME SWITCHES WITH CLOCK OR WATCH MOVEMENT OR WITHSYNCHRONOUS MOTOR</v>
          </cell>
          <cell r="E2009">
            <v>100</v>
          </cell>
          <cell r="F2009">
            <v>102.41509000000003</v>
          </cell>
          <cell r="G2009">
            <v>109.55975000000001</v>
          </cell>
          <cell r="H2009">
            <v>116.81341749999999</v>
          </cell>
          <cell r="I2009">
            <v>139.83228666666668</v>
          </cell>
          <cell r="J2009">
            <v>142.63312416666668</v>
          </cell>
        </row>
        <row r="2010">
          <cell r="A2010" t="str">
            <v>39134(22)</v>
          </cell>
          <cell r="D2010" t="str">
            <v>COMPLETE MOVEMENTS,      UNASSEMBLED OR PARTLY    ASSEMBLED, OF WATCHES</v>
          </cell>
          <cell r="E2010">
            <v>100.00009583333335</v>
          </cell>
          <cell r="F2010">
            <v>83.64372583333332</v>
          </cell>
          <cell r="G2010">
            <v>78.218238333333346</v>
          </cell>
          <cell r="H2010">
            <v>79.54569833333332</v>
          </cell>
          <cell r="I2010">
            <v>87.299900000000008</v>
          </cell>
          <cell r="J2010">
            <v>91.511429166666687</v>
          </cell>
        </row>
        <row r="2011">
          <cell r="A2011" t="str">
            <v>39134(22)</v>
          </cell>
          <cell r="D2011" t="str">
            <v>OTHER CLOCK AND WATCH    PARTS</v>
          </cell>
          <cell r="E2011">
            <v>100</v>
          </cell>
          <cell r="F2011">
            <v>57.227720000000012</v>
          </cell>
          <cell r="G2011">
            <v>49.306930000000008</v>
          </cell>
          <cell r="H2011">
            <v>55.643559999999994</v>
          </cell>
          <cell r="I2011">
            <v>56.963693333333353</v>
          </cell>
          <cell r="J2011">
            <v>63.234323333333315</v>
          </cell>
        </row>
        <row r="2012">
          <cell r="A2012" t="str">
            <v>34612(22)</v>
          </cell>
          <cell r="D2012" t="str">
            <v>PRINTED BOOKS BROCHURES, LEAFLETS &amp; SIMILAR PRINTED MATTER IN SINGLE SHEETS, WHETHER OR NOT FOLDED</v>
          </cell>
          <cell r="E2012">
            <v>99.999996666666689</v>
          </cell>
          <cell r="F2012">
            <v>79.748650833333343</v>
          </cell>
          <cell r="G2012">
            <v>75.109650000000002</v>
          </cell>
          <cell r="H2012">
            <v>97.781715833333337</v>
          </cell>
          <cell r="I2012">
            <v>106.45243166666667</v>
          </cell>
          <cell r="J2012">
            <v>101.72065000000001</v>
          </cell>
        </row>
        <row r="2013">
          <cell r="A2013" t="str">
            <v>34612(22)</v>
          </cell>
          <cell r="D2013" t="str">
            <v>OTHER PRINTED MATTER</v>
          </cell>
          <cell r="E2013">
            <v>99.999775000000014</v>
          </cell>
          <cell r="F2013">
            <v>94.966469999999987</v>
          </cell>
          <cell r="G2013">
            <v>78.685227499999982</v>
          </cell>
          <cell r="H2013">
            <v>96.965237499999972</v>
          </cell>
          <cell r="I2013">
            <v>106.1360366666667</v>
          </cell>
          <cell r="J2013">
            <v>100.54285666666665</v>
          </cell>
        </row>
        <row r="2014">
          <cell r="A2014" t="str">
            <v>34611(22)</v>
          </cell>
          <cell r="D2014" t="str">
            <v>OTHER NEWSPAPERS, JOURNALS AND PERIODICALS, W/N ILLUSTRATED OR CTG ADVERTISING MATERIALS</v>
          </cell>
          <cell r="E2014">
            <v>100.00000166666665</v>
          </cell>
          <cell r="F2014">
            <v>105.1593791666667</v>
          </cell>
          <cell r="G2014">
            <v>119.87945583333332</v>
          </cell>
          <cell r="H2014">
            <v>115.40249416666666</v>
          </cell>
          <cell r="I2014">
            <v>113.96714916666664</v>
          </cell>
          <cell r="J2014">
            <v>110.88170583333333</v>
          </cell>
        </row>
        <row r="2015">
          <cell r="A2015" t="str">
            <v>34516(22)</v>
          </cell>
          <cell r="D2015" t="str">
            <v>PRINTED PAPER OR PAPER-  BOARD LABELS OF ALL KIND</v>
          </cell>
          <cell r="E2015">
            <v>99.999996666666661</v>
          </cell>
          <cell r="F2015">
            <v>106.46216083333336</v>
          </cell>
          <cell r="G2015">
            <v>121.44805833333331</v>
          </cell>
          <cell r="H2015">
            <v>159.94528500000004</v>
          </cell>
          <cell r="I2015">
            <v>162.35704583333333</v>
          </cell>
          <cell r="J2015">
            <v>163.91680250000002</v>
          </cell>
        </row>
        <row r="2016">
          <cell r="A2016" t="str">
            <v>34516(22)</v>
          </cell>
          <cell r="D2016" t="str">
            <v>OTHER PRINTED PAPER OR   PAPERBOARD LABELS OF ALL KIND, OTHER THAN PRINTED</v>
          </cell>
          <cell r="E2016">
            <v>99.999860833333344</v>
          </cell>
          <cell r="F2016">
            <v>94.223478333333347</v>
          </cell>
          <cell r="G2016">
            <v>86.330961666666653</v>
          </cell>
          <cell r="H2016">
            <v>104.26050750000002</v>
          </cell>
          <cell r="I2016">
            <v>111.52588333333335</v>
          </cell>
          <cell r="J2016">
            <v>106.95648166666668</v>
          </cell>
        </row>
        <row r="2017">
          <cell r="A2017" t="str">
            <v>34616(22)</v>
          </cell>
          <cell r="D2017" t="str">
            <v>BANKNOTES (CURRENCY)</v>
          </cell>
          <cell r="E2017">
            <v>99.999860833333344</v>
          </cell>
          <cell r="F2017">
            <v>94.223478333333347</v>
          </cell>
          <cell r="G2017">
            <v>86.330961666666653</v>
          </cell>
          <cell r="H2017">
            <v>104.26050750000002</v>
          </cell>
          <cell r="I2017">
            <v>111.52588333333335</v>
          </cell>
          <cell r="J2017">
            <v>106.95648166666668</v>
          </cell>
        </row>
        <row r="2018">
          <cell r="A2018" t="str">
            <v>34516(22)</v>
          </cell>
          <cell r="D2018" t="str">
            <v>TRADE ADVERTISING MATERIAL, COMMERCIAL CATALOGUES AND THE LIKE</v>
          </cell>
          <cell r="E2018">
            <v>99.999860833333344</v>
          </cell>
          <cell r="F2018">
            <v>94.223478333333347</v>
          </cell>
          <cell r="G2018">
            <v>86.330961666666653</v>
          </cell>
          <cell r="H2018">
            <v>104.26050750000002</v>
          </cell>
          <cell r="I2018">
            <v>111.52588333333335</v>
          </cell>
          <cell r="J2018">
            <v>106.95648166666668</v>
          </cell>
        </row>
        <row r="2019">
          <cell r="A2019" t="str">
            <v>35914(22)</v>
          </cell>
          <cell r="D2019" t="str">
            <v>SACKS &amp; BAGS (INCLUDING  CONES) OF POLYMERS OF    ETHYLENE</v>
          </cell>
          <cell r="E2019">
            <v>100.00001166666667</v>
          </cell>
          <cell r="F2019">
            <v>100.08214333333332</v>
          </cell>
          <cell r="G2019">
            <v>92.673990833333335</v>
          </cell>
          <cell r="H2019">
            <v>95.45998583333332</v>
          </cell>
          <cell r="I2019">
            <v>95.491339166666663</v>
          </cell>
          <cell r="J2019">
            <v>96.840519166666667</v>
          </cell>
        </row>
        <row r="2020">
          <cell r="A2020" t="str">
            <v>35914(22)</v>
          </cell>
          <cell r="D2020" t="str">
            <v>SACKS &amp; BAGS (INCLUDING  CONES), OF OTHER PLASTICS</v>
          </cell>
          <cell r="E2020">
            <v>100.00025083333334</v>
          </cell>
          <cell r="F2020">
            <v>101.79955000000004</v>
          </cell>
          <cell r="G2020">
            <v>101.79955000000004</v>
          </cell>
          <cell r="H2020">
            <v>100.34237416666669</v>
          </cell>
          <cell r="I2020">
            <v>101.12798166666667</v>
          </cell>
          <cell r="J2020">
            <v>101.79955000000004</v>
          </cell>
        </row>
        <row r="2021">
          <cell r="A2021" t="str">
            <v>35914(22)</v>
          </cell>
          <cell r="D2021" t="str">
            <v>BOXES, CASES, CRATES     AND SIMILAR ARTICLES OF  PLASTICS</v>
          </cell>
          <cell r="E2021">
            <v>100.00001166666667</v>
          </cell>
          <cell r="F2021">
            <v>100.08214333333332</v>
          </cell>
          <cell r="G2021">
            <v>92.673990833333335</v>
          </cell>
          <cell r="H2021">
            <v>95.45998583333332</v>
          </cell>
          <cell r="I2021">
            <v>95.491339166666663</v>
          </cell>
          <cell r="J2021">
            <v>96.840519166666667</v>
          </cell>
        </row>
        <row r="2022">
          <cell r="A2022" t="str">
            <v>35914(22)</v>
          </cell>
          <cell r="D2022" t="str">
            <v>OTHER SPOOLS, COPS,      BOBBINS AND SIMILAR      SUPPORTS OF PLASTICS</v>
          </cell>
          <cell r="E2022">
            <v>100.00010583333334</v>
          </cell>
          <cell r="F2022">
            <v>99.348351666666659</v>
          </cell>
          <cell r="G2022">
            <v>111.72906666666665</v>
          </cell>
          <cell r="H2022">
            <v>111.86097249999997</v>
          </cell>
          <cell r="I2022">
            <v>99.987173333333331</v>
          </cell>
          <cell r="J2022">
            <v>99.387143333333327</v>
          </cell>
        </row>
        <row r="2023">
          <cell r="A2023" t="str">
            <v>35914(22)</v>
          </cell>
          <cell r="D2023" t="str">
            <v>STOPPERS, LIDS, CAPS     AND OTHER CLOSURES OF    PLASTICS</v>
          </cell>
          <cell r="E2023">
            <v>100</v>
          </cell>
          <cell r="F2023">
            <v>111.13505083333334</v>
          </cell>
          <cell r="G2023">
            <v>108.34500499999999</v>
          </cell>
          <cell r="H2023">
            <v>108.67715166666665</v>
          </cell>
          <cell r="I2023">
            <v>107.68609416666666</v>
          </cell>
          <cell r="J2023">
            <v>117.74211</v>
          </cell>
        </row>
        <row r="2024">
          <cell r="A2024" t="str">
            <v>35914(22)</v>
          </cell>
          <cell r="D2024" t="str">
            <v>OTHER ARTICLES FOR       CONVEYANCE OR PACKING OF GOODS, OF PLASTICS</v>
          </cell>
          <cell r="E2024">
            <v>99.999995833333344</v>
          </cell>
          <cell r="F2024">
            <v>70.638821666666658</v>
          </cell>
          <cell r="G2024">
            <v>63.97059666666668</v>
          </cell>
          <cell r="H2024">
            <v>76.231828333333354</v>
          </cell>
          <cell r="I2024">
            <v>74.635348333333326</v>
          </cell>
          <cell r="J2024">
            <v>83.635984999999977</v>
          </cell>
        </row>
        <row r="2025">
          <cell r="A2025" t="str">
            <v>35916(22)</v>
          </cell>
          <cell r="D2025" t="str">
            <v>TABLEWARE AND KITCHENWAREOF PLASTICS</v>
          </cell>
          <cell r="E2025">
            <v>100.00001166666667</v>
          </cell>
          <cell r="F2025">
            <v>100.08214333333332</v>
          </cell>
          <cell r="G2025">
            <v>92.673990833333335</v>
          </cell>
          <cell r="H2025">
            <v>95.45998583333332</v>
          </cell>
          <cell r="I2025">
            <v>95.491339166666663</v>
          </cell>
          <cell r="J2025">
            <v>96.840519166666667</v>
          </cell>
        </row>
        <row r="2026">
          <cell r="A2026" t="str">
            <v>35915(22)</v>
          </cell>
          <cell r="D2026" t="str">
            <v>STATUETTES AND OTHER     ORNAMENTAL ARTICLES OTHERTHAN PRAYER BEADS</v>
          </cell>
          <cell r="E2026">
            <v>100</v>
          </cell>
          <cell r="F2026">
            <v>105.01465833333334</v>
          </cell>
          <cell r="G2026">
            <v>94.037476666666663</v>
          </cell>
          <cell r="H2026">
            <v>107.83085333333334</v>
          </cell>
          <cell r="I2026">
            <v>101.05318416666668</v>
          </cell>
          <cell r="J2026">
            <v>90.814880000000031</v>
          </cell>
        </row>
        <row r="2027">
          <cell r="A2027" t="str">
            <v>35916(22)</v>
          </cell>
          <cell r="D2027" t="str">
            <v>OTHER ARTICLES OF        NON-RIGID CELLULAR       PRODUCTS, OF PLASTICS</v>
          </cell>
          <cell r="E2027">
            <v>99.999999166666669</v>
          </cell>
          <cell r="F2027">
            <v>123.78268916666666</v>
          </cell>
          <cell r="G2027">
            <v>76.478399166666676</v>
          </cell>
          <cell r="H2027">
            <v>67.495680833333324</v>
          </cell>
          <cell r="I2027">
            <v>70.073719999999994</v>
          </cell>
          <cell r="J2027">
            <v>70.073719999999994</v>
          </cell>
        </row>
        <row r="2028">
          <cell r="A2028" t="str">
            <v>35917(22)</v>
          </cell>
          <cell r="D2028" t="str">
            <v>OTHER ARTICLES OF        PLASTICS AND ARTICLES OF OTHER MATERIALS OF       HEADING NOS. 39.01 TO    39.14</v>
          </cell>
          <cell r="E2028">
            <v>100</v>
          </cell>
          <cell r="F2028">
            <v>103</v>
          </cell>
          <cell r="G2028">
            <v>97.647773333333333</v>
          </cell>
          <cell r="H2028">
            <v>99.889773333333309</v>
          </cell>
          <cell r="I2028">
            <v>100.48658833333333</v>
          </cell>
          <cell r="J2028">
            <v>100.67998000000001</v>
          </cell>
        </row>
        <row r="2029">
          <cell r="A2029" t="str">
            <v>39249(22)</v>
          </cell>
          <cell r="D2029" t="str">
            <v>OTHER WHEELED TOYS</v>
          </cell>
          <cell r="E2029">
            <v>100</v>
          </cell>
          <cell r="F2029">
            <v>97.853910000000013</v>
          </cell>
          <cell r="G2029">
            <v>86.971982499999996</v>
          </cell>
          <cell r="H2029">
            <v>94.81756</v>
          </cell>
          <cell r="I2029">
            <v>92.316055000000006</v>
          </cell>
          <cell r="J2029">
            <v>92.692610000000016</v>
          </cell>
        </row>
        <row r="2030">
          <cell r="A2030" t="str">
            <v>39249(22)</v>
          </cell>
          <cell r="D2030" t="str">
            <v>REDUCED-SIZE MODEL       ASSEMBLY KITS, WHETHER ORNOT WORKING MODELS,      EXCLUDING ELECTRIC TRAINS</v>
          </cell>
          <cell r="E2030">
            <v>100</v>
          </cell>
          <cell r="F2030">
            <v>91.868532499999986</v>
          </cell>
          <cell r="G2030">
            <v>89.792195000000007</v>
          </cell>
          <cell r="H2030">
            <v>92.667619166666654</v>
          </cell>
          <cell r="I2030">
            <v>95.891043333333343</v>
          </cell>
          <cell r="J2030">
            <v>96.925032500000015</v>
          </cell>
        </row>
        <row r="2031">
          <cell r="A2031" t="str">
            <v>39249(22)</v>
          </cell>
          <cell r="D2031" t="str">
            <v>OTHER TOYS REPRESENTING  ANIMALS OR NON-HUMAN     CREATURES, O/T STUFFED</v>
          </cell>
          <cell r="E2031">
            <v>100</v>
          </cell>
          <cell r="F2031">
            <v>91.868532499999986</v>
          </cell>
          <cell r="G2031">
            <v>89.792195000000007</v>
          </cell>
          <cell r="H2031">
            <v>92.667619166666654</v>
          </cell>
          <cell r="I2031">
            <v>95.891043333333343</v>
          </cell>
          <cell r="J2031">
            <v>96.925032500000015</v>
          </cell>
        </row>
        <row r="2032">
          <cell r="A2032" t="str">
            <v>39249(22)</v>
          </cell>
          <cell r="D2032" t="str">
            <v>OTHER TOYS OF OTHER      MATERIALS</v>
          </cell>
          <cell r="E2032">
            <v>100</v>
          </cell>
          <cell r="F2032">
            <v>68.646315833333333</v>
          </cell>
          <cell r="G2032">
            <v>70.094606666666678</v>
          </cell>
          <cell r="H2032">
            <v>75.194401666666664</v>
          </cell>
          <cell r="I2032">
            <v>73.457750833333336</v>
          </cell>
          <cell r="J2032">
            <v>73.30222999999998</v>
          </cell>
        </row>
        <row r="2033">
          <cell r="A2033" t="str">
            <v>39249(22)</v>
          </cell>
          <cell r="D2033" t="str">
            <v>PINTABLE, SLOT MACHINE &amp; THE LIKE</v>
          </cell>
          <cell r="E2033">
            <v>100</v>
          </cell>
          <cell r="F2033">
            <v>91.868532499999986</v>
          </cell>
          <cell r="G2033">
            <v>89.792195000000007</v>
          </cell>
          <cell r="H2033">
            <v>92.667619166666654</v>
          </cell>
          <cell r="I2033">
            <v>95.891043333333343</v>
          </cell>
          <cell r="J2033">
            <v>96.925032500000015</v>
          </cell>
        </row>
        <row r="2034">
          <cell r="A2034" t="str">
            <v>39246(22)</v>
          </cell>
          <cell r="D2034" t="str">
            <v>FISHING REELS</v>
          </cell>
          <cell r="E2034">
            <v>100</v>
          </cell>
          <cell r="F2034">
            <v>91.868532499999986</v>
          </cell>
          <cell r="G2034">
            <v>89.792195000000007</v>
          </cell>
          <cell r="H2034">
            <v>92.667619166666654</v>
          </cell>
          <cell r="I2034">
            <v>95.891043333333343</v>
          </cell>
          <cell r="J2034">
            <v>96.925032500000015</v>
          </cell>
        </row>
        <row r="2035">
          <cell r="A2035" t="str">
            <v>39246(22)</v>
          </cell>
          <cell r="D2035" t="str">
            <v>GOLF CLUBS, COMPLETE</v>
          </cell>
          <cell r="E2035">
            <v>100</v>
          </cell>
          <cell r="F2035">
            <v>91.868532499999986</v>
          </cell>
          <cell r="G2035">
            <v>89.792195000000007</v>
          </cell>
          <cell r="H2035">
            <v>92.667619166666654</v>
          </cell>
          <cell r="I2035">
            <v>95.891043333333343</v>
          </cell>
          <cell r="J2035">
            <v>96.925032500000015</v>
          </cell>
        </row>
        <row r="2036">
          <cell r="A2036" t="str">
            <v>39246(22)</v>
          </cell>
          <cell r="D2036" t="str">
            <v>BADMINTON OR SIMILAR     RACKETS WHETHER OR NOT   STRUNG</v>
          </cell>
          <cell r="E2036">
            <v>100</v>
          </cell>
          <cell r="F2036">
            <v>99.703164999999984</v>
          </cell>
          <cell r="G2036">
            <v>80.828119999999998</v>
          </cell>
          <cell r="H2036">
            <v>79.304107500000001</v>
          </cell>
          <cell r="I2036">
            <v>90.868327500000021</v>
          </cell>
          <cell r="J2036">
            <v>92.127382499999982</v>
          </cell>
        </row>
        <row r="2037">
          <cell r="A2037" t="str">
            <v>39246(22)</v>
          </cell>
          <cell r="D2037" t="str">
            <v>ARTICLES AND EQUIPMENT   FOR GENERAL PHYSICAL     EXERCISE, GYMNASTICS OR  ATHLETICS</v>
          </cell>
          <cell r="E2037">
            <v>100</v>
          </cell>
          <cell r="F2037">
            <v>91.868532499999986</v>
          </cell>
          <cell r="G2037">
            <v>89.792195000000007</v>
          </cell>
          <cell r="H2037">
            <v>92.667619166666654</v>
          </cell>
          <cell r="I2037">
            <v>95.891043333333343</v>
          </cell>
          <cell r="J2037">
            <v>96.925032500000015</v>
          </cell>
        </row>
        <row r="2038">
          <cell r="A2038" t="str">
            <v>39246(22)</v>
          </cell>
          <cell r="D2038" t="str">
            <v>OTHER ARTICLES AND       EQUIPMENT FOR GYMNASTICS ATHLETICS, OTHER SPORTS/ OUTDOOR GAMES, SWIMMING  POOLS AND PADDLING POOLS</v>
          </cell>
          <cell r="E2038">
            <v>100</v>
          </cell>
          <cell r="F2038">
            <v>107.99222416666665</v>
          </cell>
          <cell r="G2038">
            <v>112.37505999999999</v>
          </cell>
          <cell r="H2038">
            <v>112.51388333333333</v>
          </cell>
          <cell r="I2038">
            <v>119.9746141666667</v>
          </cell>
          <cell r="J2038">
            <v>122.32270000000003</v>
          </cell>
        </row>
        <row r="2039">
          <cell r="A2039" t="str">
            <v>37522(22)</v>
          </cell>
          <cell r="D2039" t="str">
            <v>OTHER THAN CLIPS EG.     LETTER CLIPS, LETTER     CORNERS, INDEXING TAGS   AND PARTS</v>
          </cell>
          <cell r="E2039">
            <v>100</v>
          </cell>
          <cell r="F2039">
            <v>76.37363000000002</v>
          </cell>
          <cell r="G2039">
            <v>85.274730000000005</v>
          </cell>
          <cell r="H2039">
            <v>107.85714000000003</v>
          </cell>
          <cell r="I2039">
            <v>105.09157333333334</v>
          </cell>
          <cell r="J2039">
            <v>99.56044</v>
          </cell>
        </row>
        <row r="2040">
          <cell r="A2040" t="str">
            <v>35917(22)</v>
          </cell>
          <cell r="D2040" t="str">
            <v>BALL POINT PENS, OF      PLASTICS</v>
          </cell>
          <cell r="E2040">
            <v>100</v>
          </cell>
          <cell r="F2040">
            <v>100</v>
          </cell>
          <cell r="G2040">
            <v>60.975609999999982</v>
          </cell>
          <cell r="H2040">
            <v>54.878049999999995</v>
          </cell>
          <cell r="I2040">
            <v>54.878049999999995</v>
          </cell>
          <cell r="J2040">
            <v>52.743902500000004</v>
          </cell>
        </row>
        <row r="2041">
          <cell r="A2041" t="str">
            <v>39251(22)</v>
          </cell>
          <cell r="D2041" t="str">
            <v>BALL POINT PENS, OF      OTHER MATERIAL</v>
          </cell>
          <cell r="E2041">
            <v>100.00146500000001</v>
          </cell>
          <cell r="F2041">
            <v>96.590187499999999</v>
          </cell>
          <cell r="G2041">
            <v>98.451300000000003</v>
          </cell>
          <cell r="H2041">
            <v>103.61542833333333</v>
          </cell>
          <cell r="I2041">
            <v>107.63064916666667</v>
          </cell>
          <cell r="J2041">
            <v>108.62421416666666</v>
          </cell>
        </row>
        <row r="2042">
          <cell r="A2042" t="str">
            <v>39251(22)</v>
          </cell>
          <cell r="D2042" t="str">
            <v>PARTS AND FITTINGS, OF   BALL POINT PENS, OTHER   THAN REFILLS, OF OTHER   MATERIALS</v>
          </cell>
          <cell r="E2042">
            <v>99.999994999999984</v>
          </cell>
          <cell r="F2042">
            <v>99.946732499999996</v>
          </cell>
          <cell r="G2042">
            <v>77.281938333333329</v>
          </cell>
          <cell r="H2042">
            <v>80.884980000000013</v>
          </cell>
          <cell r="I2042">
            <v>96.211734166666673</v>
          </cell>
          <cell r="J2042">
            <v>96.221930000000015</v>
          </cell>
        </row>
        <row r="2043">
          <cell r="A2043" t="str">
            <v>39251(22)</v>
          </cell>
          <cell r="D2043" t="str">
            <v>PENCILS AND CRAYONS, WITHLEADS ENCASED IN A RIGID SHEATH</v>
          </cell>
          <cell r="E2043">
            <v>100.00146500000001</v>
          </cell>
          <cell r="F2043">
            <v>96.590187499999999</v>
          </cell>
          <cell r="G2043">
            <v>98.451300000000003</v>
          </cell>
          <cell r="H2043">
            <v>103.61542833333333</v>
          </cell>
          <cell r="I2043">
            <v>107.63064916666667</v>
          </cell>
          <cell r="J2043">
            <v>108.62421416666666</v>
          </cell>
        </row>
        <row r="2044">
          <cell r="A2044" t="str">
            <v>35514(22)</v>
          </cell>
          <cell r="D2044" t="str">
            <v>OTHER INKS</v>
          </cell>
          <cell r="E2044">
            <v>100.00778249999999</v>
          </cell>
          <cell r="F2044">
            <v>99.034943333333331</v>
          </cell>
          <cell r="G2044">
            <v>112.460115</v>
          </cell>
          <cell r="H2044">
            <v>88.139155833333334</v>
          </cell>
          <cell r="I2044">
            <v>72.573740000000001</v>
          </cell>
          <cell r="J2044">
            <v>70.044359999999969</v>
          </cell>
        </row>
        <row r="2045">
          <cell r="A2045" t="str">
            <v>39251(22)</v>
          </cell>
          <cell r="D2045" t="str">
            <v>TYPEWRITER OR SIMILAR    RIBBONS OF TEXTILE FABRIC</v>
          </cell>
          <cell r="E2045">
            <v>100</v>
          </cell>
          <cell r="F2045">
            <v>98.652510000000021</v>
          </cell>
          <cell r="G2045">
            <v>110.10616999999999</v>
          </cell>
          <cell r="H2045">
            <v>139.28133999999997</v>
          </cell>
          <cell r="I2045">
            <v>139.28133999999997</v>
          </cell>
          <cell r="J2045">
            <v>139.28133999999997</v>
          </cell>
        </row>
        <row r="2046">
          <cell r="A2046" t="str">
            <v>39251(22)</v>
          </cell>
          <cell r="D2046" t="str">
            <v>TYPEWRITER OR SIMILAR    RIBBONS, OTHER THAN OF   TEXTILE FABRIC</v>
          </cell>
          <cell r="E2046">
            <v>100.00000333333331</v>
          </cell>
          <cell r="F2046">
            <v>102.39069999999998</v>
          </cell>
          <cell r="G2046">
            <v>102.37044</v>
          </cell>
          <cell r="H2046">
            <v>111.56281750000001</v>
          </cell>
          <cell r="I2046">
            <v>123.92085166666666</v>
          </cell>
          <cell r="J2046">
            <v>127.13494166666669</v>
          </cell>
        </row>
        <row r="2047">
          <cell r="A2047" t="str">
            <v>39251(22)</v>
          </cell>
          <cell r="D2047" t="str">
            <v>INK-PADS</v>
          </cell>
          <cell r="E2047">
            <v>100</v>
          </cell>
          <cell r="F2047">
            <v>76.411959999999993</v>
          </cell>
          <cell r="G2047">
            <v>85.382059999999996</v>
          </cell>
          <cell r="H2047">
            <v>107.97342000000003</v>
          </cell>
          <cell r="I2047">
            <v>108.80398666666663</v>
          </cell>
          <cell r="J2047">
            <v>109.96677999999997</v>
          </cell>
        </row>
        <row r="2048">
          <cell r="A2048" t="str">
            <v>39247(22)</v>
          </cell>
          <cell r="D2048" t="str">
            <v>OTHER IMITATION JEWELLERYOF BASE METAL W/N PLATED WITH PRECIOUS METAL</v>
          </cell>
          <cell r="E2048">
            <v>100</v>
          </cell>
          <cell r="F2048">
            <v>88.983309999999989</v>
          </cell>
          <cell r="G2048">
            <v>81.559629999999999</v>
          </cell>
          <cell r="H2048">
            <v>81.559629999999999</v>
          </cell>
          <cell r="I2048">
            <v>93.189984999999993</v>
          </cell>
          <cell r="J2048">
            <v>97.066769999999991</v>
          </cell>
        </row>
        <row r="2049">
          <cell r="A2049" t="str">
            <v>39235(22)</v>
          </cell>
          <cell r="D2049" t="str">
            <v>ART. OF JEWELLERY &amp; PARTSOF OTHER PRECIOUS METAL, W/N PLATED OR CLAD WITH  PRECIOUS METALS</v>
          </cell>
          <cell r="E2049">
            <v>100</v>
          </cell>
          <cell r="F2049">
            <v>88.983309999999989</v>
          </cell>
          <cell r="G2049">
            <v>81.559629999999999</v>
          </cell>
          <cell r="H2049">
            <v>81.559629999999999</v>
          </cell>
          <cell r="I2049">
            <v>93.189984999999993</v>
          </cell>
          <cell r="J2049">
            <v>97.066769999999991</v>
          </cell>
        </row>
        <row r="2050">
          <cell r="A2050" t="str">
            <v>39235(22)</v>
          </cell>
          <cell r="D2050" t="str">
            <v>OTHER PLATINUM OF        PRECIOUS METAL OR METAL  CLAD WITH PRECIOUS METAL</v>
          </cell>
          <cell r="E2050">
            <v>100</v>
          </cell>
          <cell r="F2050">
            <v>88.983309999999989</v>
          </cell>
          <cell r="G2050">
            <v>81.559629999999999</v>
          </cell>
          <cell r="H2050">
            <v>81.559629999999999</v>
          </cell>
          <cell r="I2050">
            <v>93.189984999999993</v>
          </cell>
          <cell r="J2050">
            <v>97.066769999999991</v>
          </cell>
        </row>
        <row r="2051">
          <cell r="A2051" t="str">
            <v>39241(22)</v>
          </cell>
          <cell r="D2051" t="str">
            <v>UPRIGHT PIANOS</v>
          </cell>
          <cell r="E2051">
            <v>100.00000499999997</v>
          </cell>
          <cell r="F2051">
            <v>83.987543333333349</v>
          </cell>
          <cell r="G2051">
            <v>92.258226666666644</v>
          </cell>
          <cell r="H2051">
            <v>88.048801666666677</v>
          </cell>
          <cell r="I2051">
            <v>87.603719166666664</v>
          </cell>
          <cell r="J2051">
            <v>87.56223</v>
          </cell>
        </row>
        <row r="2052">
          <cell r="A2052" t="str">
            <v>39241(22)</v>
          </cell>
          <cell r="D2052" t="str">
            <v>OTHER PIANOS INCLUDING   AUTOMATIC PIANOS;        HARPSICHORDS AND OTHER   KEYBOARD STRINGED        INSTRUMENTS</v>
          </cell>
          <cell r="E2052">
            <v>100.00000499999997</v>
          </cell>
          <cell r="F2052">
            <v>83.987543333333349</v>
          </cell>
          <cell r="G2052">
            <v>92.258226666666644</v>
          </cell>
          <cell r="H2052">
            <v>88.048801666666677</v>
          </cell>
          <cell r="I2052">
            <v>87.603719166666664</v>
          </cell>
          <cell r="J2052">
            <v>87.56223</v>
          </cell>
        </row>
        <row r="2053">
          <cell r="A2053" t="str">
            <v>39244(22)</v>
          </cell>
          <cell r="D2053" t="str">
            <v>KEYBOARD INSTRUMENTS,    OTHER THAN ACCORDIONS,   THE SOUND OF WHICH IS    PRODUCED OR MUST BE      AMPLIFIED ELECTRICALLY</v>
          </cell>
          <cell r="E2053">
            <v>100.00000499999997</v>
          </cell>
          <cell r="F2053">
            <v>83.987543333333349</v>
          </cell>
          <cell r="G2053">
            <v>92.258226666666644</v>
          </cell>
          <cell r="H2053">
            <v>88.048801666666677</v>
          </cell>
          <cell r="I2053">
            <v>87.603719166666664</v>
          </cell>
          <cell r="J2053">
            <v>87.56223</v>
          </cell>
        </row>
        <row r="2054">
          <cell r="A2054" t="str">
            <v>38322(22)</v>
          </cell>
          <cell r="D2054" t="str">
            <v>MAGNETIC DISCS FOR USE INCOMPUTERS</v>
          </cell>
          <cell r="E2054">
            <v>100.00000499999997</v>
          </cell>
          <cell r="F2054">
            <v>83.987543333333349</v>
          </cell>
          <cell r="G2054">
            <v>92.258226666666644</v>
          </cell>
          <cell r="H2054">
            <v>88.048801666666677</v>
          </cell>
          <cell r="I2054">
            <v>87.603719166666664</v>
          </cell>
          <cell r="J2054">
            <v>87.56223</v>
          </cell>
        </row>
        <row r="2055">
          <cell r="A2055" t="str">
            <v>38322(22)</v>
          </cell>
          <cell r="D2055" t="str">
            <v>MAGNETIC DISCS FOR USE INO/T COMPUTERS</v>
          </cell>
          <cell r="E2055">
            <v>100.00000499999997</v>
          </cell>
          <cell r="F2055">
            <v>83.987543333333349</v>
          </cell>
          <cell r="G2055">
            <v>92.258226666666644</v>
          </cell>
          <cell r="H2055">
            <v>88.048801666666677</v>
          </cell>
          <cell r="I2055">
            <v>87.603719166666664</v>
          </cell>
          <cell r="J2055">
            <v>87.56223</v>
          </cell>
        </row>
        <row r="2056">
          <cell r="A2056" t="str">
            <v>38322(22)</v>
          </cell>
          <cell r="D2056" t="str">
            <v>PREPARED UNRECORDED MEDIAFOR RECORDING, FOR USE   IN COMPUTERS</v>
          </cell>
          <cell r="E2056">
            <v>100.00000499999997</v>
          </cell>
          <cell r="F2056">
            <v>83.987543333333349</v>
          </cell>
          <cell r="G2056">
            <v>92.258226666666644</v>
          </cell>
          <cell r="H2056">
            <v>88.048801666666677</v>
          </cell>
          <cell r="I2056">
            <v>87.603719166666664</v>
          </cell>
          <cell r="J2056">
            <v>87.56223</v>
          </cell>
        </row>
        <row r="2057">
          <cell r="A2057" t="str">
            <v>38322(22)</v>
          </cell>
          <cell r="D2057" t="str">
            <v>PREPARED UNRECORDED MEDIAFOR SOUND RECORDING IN   THE FORM OF COMPACT DISC</v>
          </cell>
          <cell r="E2057">
            <v>100.00000499999997</v>
          </cell>
          <cell r="F2057">
            <v>83.987543333333349</v>
          </cell>
          <cell r="G2057">
            <v>92.258226666666644</v>
          </cell>
          <cell r="H2057">
            <v>88.048801666666677</v>
          </cell>
          <cell r="I2057">
            <v>87.603719166666664</v>
          </cell>
          <cell r="J2057">
            <v>87.56223</v>
          </cell>
        </row>
        <row r="2058">
          <cell r="A2058" t="str">
            <v>38322(22)</v>
          </cell>
          <cell r="D2058" t="str">
            <v>PREPARED UNRECORDED MEDIAFOR RECORDING, O/T FOR   USE IN COMPUTERS</v>
          </cell>
          <cell r="E2058">
            <v>100.00000499999997</v>
          </cell>
          <cell r="F2058">
            <v>83.987543333333349</v>
          </cell>
          <cell r="G2058">
            <v>92.258226666666644</v>
          </cell>
          <cell r="H2058">
            <v>88.048801666666677</v>
          </cell>
          <cell r="I2058">
            <v>87.603719166666664</v>
          </cell>
          <cell r="J2058">
            <v>87.56223</v>
          </cell>
        </row>
        <row r="2059">
          <cell r="A2059" t="str">
            <v>39112(22)</v>
          </cell>
          <cell r="D2059" t="str">
            <v>HEARING AIDS, EXCLUDING  PARTS AND ACCESSORIES</v>
          </cell>
          <cell r="E2059">
            <v>100.00001833333334</v>
          </cell>
          <cell r="F2059">
            <v>95.371749999999992</v>
          </cell>
          <cell r="G2059">
            <v>97.597594166666653</v>
          </cell>
          <cell r="H2059">
            <v>107.91510083333336</v>
          </cell>
          <cell r="I2059">
            <v>96.448419166666682</v>
          </cell>
          <cell r="J2059">
            <v>95.453999999999994</v>
          </cell>
        </row>
        <row r="2060">
          <cell r="A2060" t="str">
            <v>39112(22)</v>
          </cell>
          <cell r="D2060" t="str">
            <v>OTHER ORTHOPAEDIC APPL   INCL APPL WHICH ARE WORN OR CARRIED OR IMPLANTED  IN THE BODY,TO COMPENSATEFOR A DEFECT/DISABILITY</v>
          </cell>
          <cell r="E2060">
            <v>100.00000249999999</v>
          </cell>
          <cell r="F2060">
            <v>102.00983416666664</v>
          </cell>
          <cell r="G2060">
            <v>83.506410000000002</v>
          </cell>
          <cell r="H2060">
            <v>97.167603333333318</v>
          </cell>
          <cell r="I2060">
            <v>77.37583916666668</v>
          </cell>
          <cell r="J2060">
            <v>76.087700000000012</v>
          </cell>
        </row>
        <row r="2061">
          <cell r="A2061" t="str">
            <v>35917(22)</v>
          </cell>
          <cell r="D2061" t="str">
            <v>BUTTONS, OF PLASTICS, NOTCOVERED WITH TEXTILE     MATERIAL</v>
          </cell>
          <cell r="E2061">
            <v>100.00008250000005</v>
          </cell>
          <cell r="F2061">
            <v>85.917240000000007</v>
          </cell>
          <cell r="G2061">
            <v>137.60354000000004</v>
          </cell>
          <cell r="H2061">
            <v>136.95007666666669</v>
          </cell>
          <cell r="I2061">
            <v>123.49845250000001</v>
          </cell>
          <cell r="J2061">
            <v>121.53199000000002</v>
          </cell>
        </row>
        <row r="2062">
          <cell r="A2062" t="str">
            <v>39252(22)</v>
          </cell>
          <cell r="D2062" t="str">
            <v>OTHER SLIDE FASTENERS</v>
          </cell>
          <cell r="E2062">
            <v>99.999997500000006</v>
          </cell>
          <cell r="F2062">
            <v>92.335253333333327</v>
          </cell>
          <cell r="G2062">
            <v>91.711300000000023</v>
          </cell>
          <cell r="H2062">
            <v>104.33981166666668</v>
          </cell>
          <cell r="I2062">
            <v>105.24383999999998</v>
          </cell>
          <cell r="J2062">
            <v>105.24383999999998</v>
          </cell>
        </row>
        <row r="2063">
          <cell r="A2063" t="str">
            <v>39252(22)</v>
          </cell>
          <cell r="D2063" t="str">
            <v>OTHER PARTS OF SLIDE     FASTENERS</v>
          </cell>
          <cell r="E2063">
            <v>100.00001833333334</v>
          </cell>
          <cell r="F2063">
            <v>95.371749999999992</v>
          </cell>
          <cell r="G2063">
            <v>97.597594166666653</v>
          </cell>
          <cell r="H2063">
            <v>107.91510083333336</v>
          </cell>
          <cell r="I2063">
            <v>96.448419166666682</v>
          </cell>
          <cell r="J2063">
            <v>95.453999999999994</v>
          </cell>
        </row>
        <row r="2064">
          <cell r="A2064" t="str">
            <v>37228(22)</v>
          </cell>
          <cell r="D2064" t="str">
            <v>GOLD (INCL. GOLD PLATED  WITH PLATINUM) IN SEMI-  MANUFACTURED FORMS</v>
          </cell>
          <cell r="E2064">
            <v>100</v>
          </cell>
          <cell r="F2064">
            <v>97.123034999999987</v>
          </cell>
          <cell r="G2064">
            <v>103.54729500000001</v>
          </cell>
          <cell r="H2064">
            <v>112.09064583333331</v>
          </cell>
          <cell r="I2064">
            <v>117.85628583333335</v>
          </cell>
          <cell r="J2064">
            <v>119.69499999999999</v>
          </cell>
        </row>
        <row r="2065">
          <cell r="A2065" t="str">
            <v>TOTAL (22)</v>
          </cell>
          <cell r="E2065">
            <v>100</v>
          </cell>
          <cell r="F2065">
            <v>101.2</v>
          </cell>
          <cell r="G2065">
            <v>100.2</v>
          </cell>
          <cell r="H2065">
            <v>106.1</v>
          </cell>
          <cell r="I2065">
            <v>114.1</v>
          </cell>
          <cell r="J2065">
            <v>124</v>
          </cell>
        </row>
        <row r="2067">
          <cell r="A2067" t="str">
            <v>11611(D)</v>
          </cell>
          <cell r="D2067" t="str">
            <v>Cattle, Pure-Bred</v>
          </cell>
          <cell r="E2067">
            <v>100.000005</v>
          </cell>
          <cell r="F2067">
            <v>99.365359999999995</v>
          </cell>
          <cell r="G2067">
            <v>106.61369333333333</v>
          </cell>
          <cell r="H2067">
            <v>104.66400666666665</v>
          </cell>
          <cell r="I2067">
            <v>116.83534000000002</v>
          </cell>
          <cell r="J2067">
            <v>116.83534000000002</v>
          </cell>
          <cell r="K2067">
            <v>9.7362783333333329</v>
          </cell>
        </row>
        <row r="2068">
          <cell r="A2068" t="str">
            <v>11611(D)</v>
          </cell>
          <cell r="D2068" t="str">
            <v>Oxen (Lembu), O/T Pure-Bred, For Slaughter</v>
          </cell>
          <cell r="E2068">
            <v>100.000005</v>
          </cell>
          <cell r="F2068">
            <v>99.365359999999995</v>
          </cell>
          <cell r="G2068">
            <v>106.61369333333333</v>
          </cell>
          <cell r="H2068">
            <v>104.66400666666665</v>
          </cell>
          <cell r="I2068">
            <v>116.83534000000002</v>
          </cell>
          <cell r="J2068">
            <v>116.83534000000002</v>
          </cell>
          <cell r="K2068">
            <v>9.7362783333333329</v>
          </cell>
        </row>
        <row r="2069">
          <cell r="A2069" t="str">
            <v>11612(D)</v>
          </cell>
          <cell r="D2069" t="str">
            <v>Live Swine, Pure-Bred Breeding Animals</v>
          </cell>
          <cell r="E2069">
            <v>100.000005</v>
          </cell>
          <cell r="F2069">
            <v>99.365359999999995</v>
          </cell>
          <cell r="G2069">
            <v>106.61369333333333</v>
          </cell>
          <cell r="H2069">
            <v>104.66400666666665</v>
          </cell>
          <cell r="I2069">
            <v>116.83534000000002</v>
          </cell>
          <cell r="J2069">
            <v>116.83534000000002</v>
          </cell>
          <cell r="K2069">
            <v>9.7362783333333329</v>
          </cell>
        </row>
        <row r="2070">
          <cell r="A2070" t="str">
            <v>11615(D)</v>
          </cell>
          <cell r="D2070" t="str">
            <v>Day Old Chicks Of The Species Gallus Domesticus Weighing Not More Than 185 Gram</v>
          </cell>
          <cell r="E2070">
            <v>100.000005</v>
          </cell>
          <cell r="F2070">
            <v>99.365359999999995</v>
          </cell>
          <cell r="G2070">
            <v>106.61369333333333</v>
          </cell>
          <cell r="H2070">
            <v>104.66400666666665</v>
          </cell>
          <cell r="I2070">
            <v>116.83534000000002</v>
          </cell>
          <cell r="J2070">
            <v>116.83534000000002</v>
          </cell>
          <cell r="K2070">
            <v>9.7362783333333329</v>
          </cell>
        </row>
        <row r="2071">
          <cell r="A2071" t="str">
            <v>11615(D)</v>
          </cell>
          <cell r="D2071" t="str">
            <v>Fowls Of The Species Gallus Domesticus, Weighing Not More Than 2000g</v>
          </cell>
          <cell r="E2071">
            <v>100.000005</v>
          </cell>
          <cell r="F2071">
            <v>99.365359999999995</v>
          </cell>
          <cell r="G2071">
            <v>106.61369333333333</v>
          </cell>
          <cell r="H2071">
            <v>104.66400666666665</v>
          </cell>
          <cell r="I2071">
            <v>116.83534000000002</v>
          </cell>
          <cell r="J2071">
            <v>116.83534000000002</v>
          </cell>
          <cell r="K2071">
            <v>9.7362783333333329</v>
          </cell>
        </row>
        <row r="2072">
          <cell r="A2072" t="str">
            <v>31111(D)</v>
          </cell>
          <cell r="D2072" t="str">
            <v>Meat Of Bovine Animals,  Boneless, Fresh Or       Chilled</v>
          </cell>
          <cell r="E2072">
            <v>100</v>
          </cell>
          <cell r="F2072">
            <v>105.74303999999999</v>
          </cell>
          <cell r="G2072">
            <v>105.36806499999999</v>
          </cell>
          <cell r="H2072">
            <v>130.58515499999999</v>
          </cell>
          <cell r="I2072">
            <v>152.61495500000001</v>
          </cell>
          <cell r="J2072">
            <v>152.98993000000002</v>
          </cell>
          <cell r="K2072">
            <v>12.749160833333335</v>
          </cell>
        </row>
        <row r="2073">
          <cell r="A2073" t="str">
            <v>31111(D)</v>
          </cell>
          <cell r="D2073" t="str">
            <v>Other Cuts Of Bovine     Animals, With Bone In,   Frozen</v>
          </cell>
          <cell r="E2073">
            <v>100</v>
          </cell>
          <cell r="F2073">
            <v>101.57368000000001</v>
          </cell>
          <cell r="G2073">
            <v>103.00429000000001</v>
          </cell>
          <cell r="H2073">
            <v>112.75631833333334</v>
          </cell>
          <cell r="I2073">
            <v>108.72675000000001</v>
          </cell>
          <cell r="J2073">
            <v>101.28755</v>
          </cell>
          <cell r="K2073">
            <v>8.4406291666666657</v>
          </cell>
        </row>
        <row r="2074">
          <cell r="A2074" t="str">
            <v>31111(D)</v>
          </cell>
          <cell r="D2074" t="str">
            <v>Meat Of Bovine Animals,  Boneless, Frozen</v>
          </cell>
          <cell r="E2074">
            <v>99.999228333333349</v>
          </cell>
          <cell r="F2074">
            <v>102.21800166666667</v>
          </cell>
          <cell r="G2074">
            <v>96.989411666666669</v>
          </cell>
          <cell r="H2074">
            <v>89.54204416666667</v>
          </cell>
          <cell r="I2074">
            <v>99.883464166666656</v>
          </cell>
          <cell r="J2074">
            <v>120.46983999999998</v>
          </cell>
          <cell r="K2074">
            <v>11.171050000000001</v>
          </cell>
        </row>
        <row r="2075">
          <cell r="A2075" t="str">
            <v>31112(D)</v>
          </cell>
          <cell r="D2075" t="str">
            <v>Carcasses And Half-      Carcasses Of Sheep,      Frozen</v>
          </cell>
          <cell r="E2075">
            <v>99.999247499999996</v>
          </cell>
          <cell r="F2075">
            <v>102.74152666666669</v>
          </cell>
          <cell r="G2075">
            <v>127.83525500000002</v>
          </cell>
          <cell r="H2075">
            <v>132.39945499999999</v>
          </cell>
          <cell r="I2075">
            <v>176.80182666666667</v>
          </cell>
          <cell r="J2075">
            <v>177.72218000000001</v>
          </cell>
          <cell r="K2075">
            <v>14.988617499999998</v>
          </cell>
        </row>
        <row r="2076">
          <cell r="A2076" t="str">
            <v>31112(D)</v>
          </cell>
          <cell r="D2076" t="str">
            <v>Other Cuts Of Sheep, Withbone In, Frozen</v>
          </cell>
          <cell r="E2076">
            <v>100.00007833333335</v>
          </cell>
          <cell r="F2076">
            <v>117.21951833333334</v>
          </cell>
          <cell r="G2076">
            <v>113.35644250000001</v>
          </cell>
          <cell r="H2076">
            <v>130.77714499999999</v>
          </cell>
          <cell r="I2076">
            <v>161.7656925</v>
          </cell>
          <cell r="J2076">
            <v>149.46953083333332</v>
          </cell>
          <cell r="K2076">
            <v>12.453655833333334</v>
          </cell>
        </row>
        <row r="2077">
          <cell r="A2077" t="str">
            <v>31112(D)</v>
          </cell>
          <cell r="D2077" t="str">
            <v>Other Meat Of Sheep,     Boneless, Frozen</v>
          </cell>
          <cell r="E2077">
            <v>100.00027166666666</v>
          </cell>
          <cell r="F2077">
            <v>119.50553666666669</v>
          </cell>
          <cell r="G2077">
            <v>124.99533833333334</v>
          </cell>
          <cell r="H2077">
            <v>135.38026416666668</v>
          </cell>
          <cell r="I2077">
            <v>163.00201083333334</v>
          </cell>
          <cell r="J2077">
            <v>167.92873833333334</v>
          </cell>
          <cell r="K2077">
            <v>14.689514166666667</v>
          </cell>
        </row>
        <row r="2078">
          <cell r="A2078" t="str">
            <v>31113(D)</v>
          </cell>
          <cell r="D2078" t="str">
            <v>Other Meat Of Swine</v>
          </cell>
          <cell r="E2078">
            <v>100.00007833333335</v>
          </cell>
          <cell r="F2078">
            <v>117.21951833333334</v>
          </cell>
          <cell r="G2078">
            <v>113.35644250000001</v>
          </cell>
          <cell r="H2078">
            <v>130.77714499999999</v>
          </cell>
          <cell r="I2078">
            <v>161.7656925</v>
          </cell>
          <cell r="J2078">
            <v>149.46953083333332</v>
          </cell>
          <cell r="K2078">
            <v>12.453655833333334</v>
          </cell>
        </row>
        <row r="2079">
          <cell r="A2079" t="str">
            <v>31119(D)</v>
          </cell>
          <cell r="D2079" t="str">
            <v>Poultry, Dressed</v>
          </cell>
          <cell r="E2079">
            <v>100.00007833333335</v>
          </cell>
          <cell r="F2079">
            <v>117.21951833333334</v>
          </cell>
          <cell r="G2079">
            <v>113.35644250000001</v>
          </cell>
          <cell r="H2079">
            <v>130.77714499999999</v>
          </cell>
          <cell r="I2079">
            <v>161.7656925</v>
          </cell>
          <cell r="J2079">
            <v>149.46953083333332</v>
          </cell>
          <cell r="K2079">
            <v>12.453655833333334</v>
          </cell>
        </row>
        <row r="2080">
          <cell r="A2080" t="str">
            <v>31119(D)</v>
          </cell>
          <cell r="D2080" t="str">
            <v>Edible Cuts And Offal,   Of The Species Gallus    Domesticus, Frozen</v>
          </cell>
          <cell r="E2080">
            <v>100.00007833333335</v>
          </cell>
          <cell r="F2080">
            <v>117.21951833333334</v>
          </cell>
          <cell r="G2080">
            <v>113.35644250000001</v>
          </cell>
          <cell r="H2080">
            <v>130.77714499999999</v>
          </cell>
          <cell r="I2080">
            <v>161.7656925</v>
          </cell>
          <cell r="J2080">
            <v>149.46953083333332</v>
          </cell>
          <cell r="K2080">
            <v>12.453655833333334</v>
          </cell>
        </row>
        <row r="2081">
          <cell r="A2081" t="str">
            <v>31111(D)</v>
          </cell>
          <cell r="D2081" t="str">
            <v>Other Edible Offals Of   Bovine Animals, Frozen</v>
          </cell>
          <cell r="E2081">
            <v>100.00028833333333</v>
          </cell>
          <cell r="F2081">
            <v>121.42222083333331</v>
          </cell>
          <cell r="G2081">
            <v>102.30992916666665</v>
          </cell>
          <cell r="H2081">
            <v>127.91808750000001</v>
          </cell>
          <cell r="I2081">
            <v>155.62657666666669</v>
          </cell>
          <cell r="J2081">
            <v>130.00398000000001</v>
          </cell>
          <cell r="K2081">
            <v>10.42226</v>
          </cell>
        </row>
        <row r="2082">
          <cell r="A2082" t="str">
            <v>31117(D)</v>
          </cell>
          <cell r="D2082" t="str">
            <v>Meat, Other Prep (New)</v>
          </cell>
          <cell r="E2082">
            <v>99.99973</v>
          </cell>
          <cell r="F2082">
            <v>110.599805</v>
          </cell>
          <cell r="G2082">
            <v>106.34908166666665</v>
          </cell>
          <cell r="H2082">
            <v>113.53578</v>
          </cell>
          <cell r="I2082">
            <v>135.15253083333334</v>
          </cell>
          <cell r="J2082">
            <v>136.503635</v>
          </cell>
          <cell r="K2082">
            <v>11.835074166666667</v>
          </cell>
        </row>
        <row r="2083">
          <cell r="A2083" t="str">
            <v>31118(D)</v>
          </cell>
          <cell r="D2083" t="str">
            <v>Burgers &amp; Sausages (New)</v>
          </cell>
          <cell r="E2083">
            <v>99.99973</v>
          </cell>
          <cell r="F2083">
            <v>110.599805</v>
          </cell>
          <cell r="G2083">
            <v>106.34908166666665</v>
          </cell>
          <cell r="H2083">
            <v>113.53578</v>
          </cell>
          <cell r="I2083">
            <v>135.15253083333334</v>
          </cell>
          <cell r="J2083">
            <v>136.503635</v>
          </cell>
          <cell r="K2083">
            <v>11.835074166666667</v>
          </cell>
        </row>
        <row r="2084">
          <cell r="A2084" t="str">
            <v>31118(D)</v>
          </cell>
          <cell r="D2084" t="str">
            <v>Meat, Canned (New)</v>
          </cell>
          <cell r="E2084">
            <v>99.99973</v>
          </cell>
          <cell r="F2084">
            <v>110.599805</v>
          </cell>
          <cell r="G2084">
            <v>106.34908166666665</v>
          </cell>
          <cell r="H2084">
            <v>113.53578</v>
          </cell>
          <cell r="I2084">
            <v>135.15253083333334</v>
          </cell>
          <cell r="J2084">
            <v>136.503635</v>
          </cell>
          <cell r="K2084">
            <v>11.835074166666667</v>
          </cell>
        </row>
        <row r="2085">
          <cell r="A2085" t="str">
            <v>31218(D)</v>
          </cell>
          <cell r="D2085" t="str">
            <v>Milk &amp; Cream, Conc., Or  Sweetened, In Powder,    Granules Or Other Solid  Forms, Of A Fat Content, By Wt., Not Exd. 1.5%</v>
          </cell>
          <cell r="E2085">
            <v>100.0005475</v>
          </cell>
          <cell r="F2085">
            <v>132.400285</v>
          </cell>
          <cell r="G2085">
            <v>86.649829999999994</v>
          </cell>
          <cell r="H2085">
            <v>96.980579166666672</v>
          </cell>
          <cell r="I2085">
            <v>111.12386166666668</v>
          </cell>
          <cell r="J2085">
            <v>110.85056000000002</v>
          </cell>
          <cell r="K2085">
            <v>9.2375466666666668</v>
          </cell>
        </row>
        <row r="2086">
          <cell r="A2086" t="str">
            <v>31218(D)</v>
          </cell>
          <cell r="D2086" t="str">
            <v>Milk &amp; Cream, In Powder/ Granules,Not Ctg. Added  Sugar Or Other Sweeteningmatter, Of A Fat Content,By Wt., Not Exd. 1.5%</v>
          </cell>
          <cell r="E2086">
            <v>100.00002666666667</v>
          </cell>
          <cell r="F2086">
            <v>117.31038583333333</v>
          </cell>
          <cell r="G2086">
            <v>94.161848333333339</v>
          </cell>
          <cell r="H2086">
            <v>96.865634999999997</v>
          </cell>
          <cell r="I2086">
            <v>107.39498416666666</v>
          </cell>
          <cell r="J2086">
            <v>110.13052916666665</v>
          </cell>
          <cell r="K2086">
            <v>9.4371999999999989</v>
          </cell>
        </row>
        <row r="2087">
          <cell r="A2087" t="str">
            <v>31218(D)</v>
          </cell>
          <cell r="D2087" t="str">
            <v>Milk &amp; Cream, In Powder/ Granules, Sweetened, Of Afat Content N.E. 1.5%</v>
          </cell>
          <cell r="E2087">
            <v>99.999549166666668</v>
          </cell>
          <cell r="F2087">
            <v>124.05678666666667</v>
          </cell>
          <cell r="G2087">
            <v>109.65179583333332</v>
          </cell>
          <cell r="H2087">
            <v>101.16233333333334</v>
          </cell>
          <cell r="I2087">
            <v>113.54656583333333</v>
          </cell>
          <cell r="J2087">
            <v>114.47228</v>
          </cell>
          <cell r="K2087">
            <v>9.5393566666666665</v>
          </cell>
        </row>
        <row r="2088">
          <cell r="A2088" t="str">
            <v>31213(D)</v>
          </cell>
          <cell r="D2088" t="str">
            <v>Milk &amp; Cream, O/T In     Powder/Granules, Sweeten-Ed, Of A Fat Content, By Wt., Not Exceeding 1.5%</v>
          </cell>
          <cell r="E2088">
            <v>100.00000083333333</v>
          </cell>
          <cell r="F2088">
            <v>106.21159333333334</v>
          </cell>
          <cell r="G2088">
            <v>93.673992499999997</v>
          </cell>
          <cell r="H2088">
            <v>91.762428333333332</v>
          </cell>
          <cell r="I2088">
            <v>102.60745250000001</v>
          </cell>
          <cell r="J2088">
            <v>103.03949</v>
          </cell>
          <cell r="K2088">
            <v>8.5866241666666667</v>
          </cell>
        </row>
        <row r="2089">
          <cell r="A2089" t="str">
            <v>31212(D)</v>
          </cell>
          <cell r="D2089" t="str">
            <v>Other Buttermilk, Curdredmilk And Cream,          O/T Flavoured Or Ctg     Added Fruit On Nuts Or   Cocoa</v>
          </cell>
          <cell r="E2089">
            <v>100.00002666666667</v>
          </cell>
          <cell r="F2089">
            <v>117.31038583333333</v>
          </cell>
          <cell r="G2089">
            <v>94.161848333333339</v>
          </cell>
          <cell r="H2089">
            <v>96.865634999999997</v>
          </cell>
          <cell r="I2089">
            <v>107.39498416666666</v>
          </cell>
          <cell r="J2089">
            <v>110.13052916666665</v>
          </cell>
          <cell r="K2089">
            <v>9.4371999999999989</v>
          </cell>
        </row>
        <row r="2090">
          <cell r="A2090" t="str">
            <v>31213(D)</v>
          </cell>
          <cell r="D2090" t="str">
            <v>Other Buttermilk, Curdredmilk And Cream, Other    Than Fresh, O/T Flavouredor Ctg Added Fruit On    Nuts Or Cocoa</v>
          </cell>
          <cell r="E2090">
            <v>100</v>
          </cell>
          <cell r="F2090">
            <v>100</v>
          </cell>
          <cell r="G2090">
            <v>100</v>
          </cell>
          <cell r="H2090">
            <v>92.619929999999997</v>
          </cell>
          <cell r="I2090">
            <v>107.19557000000002</v>
          </cell>
          <cell r="J2090">
            <v>107.19557000000002</v>
          </cell>
          <cell r="K2090">
            <v>8.9329641666666664</v>
          </cell>
        </row>
        <row r="2091">
          <cell r="A2091" t="str">
            <v>31221(D)</v>
          </cell>
          <cell r="D2091" t="str">
            <v>Ice Cream, And Other     Edible Ice, Whether Or   Not Containing Cocoa</v>
          </cell>
          <cell r="E2091">
            <v>100.00038333333333</v>
          </cell>
          <cell r="F2091">
            <v>87.876790833333331</v>
          </cell>
          <cell r="G2091">
            <v>89.810796666666661</v>
          </cell>
          <cell r="H2091">
            <v>94.737204999999989</v>
          </cell>
          <cell r="I2091">
            <v>99.124793333333329</v>
          </cell>
          <cell r="J2091">
            <v>101.36669583333332</v>
          </cell>
          <cell r="K2091">
            <v>8.7270616666666658</v>
          </cell>
        </row>
        <row r="2092">
          <cell r="A2092" t="str">
            <v>31218(D)</v>
          </cell>
          <cell r="D2092" t="str">
            <v>Other Whey, W/N Conc. Or Cont. Added Sugar Or     Other Sweetening Matter, In Powder Form</v>
          </cell>
          <cell r="E2092">
            <v>99.998718333333329</v>
          </cell>
          <cell r="F2092">
            <v>102.52668999999999</v>
          </cell>
          <cell r="G2092">
            <v>98.110744999999994</v>
          </cell>
          <cell r="H2092">
            <v>97.150760000000005</v>
          </cell>
          <cell r="I2092">
            <v>98.590740833333342</v>
          </cell>
          <cell r="J2092">
            <v>117.21449916666668</v>
          </cell>
          <cell r="K2092">
            <v>11.551852500000001</v>
          </cell>
        </row>
        <row r="2093">
          <cell r="A2093" t="str">
            <v>31215(D)</v>
          </cell>
          <cell r="D2093" t="str">
            <v>Butter</v>
          </cell>
          <cell r="E2093">
            <v>99.999503333333337</v>
          </cell>
          <cell r="F2093">
            <v>101.13924333333333</v>
          </cell>
          <cell r="G2093">
            <v>112.52422083333335</v>
          </cell>
          <cell r="H2093">
            <v>129.1990625</v>
          </cell>
          <cell r="I2093">
            <v>145.29164666666665</v>
          </cell>
          <cell r="J2093">
            <v>179.4465841666667</v>
          </cell>
          <cell r="K2093">
            <v>15.002403333333334</v>
          </cell>
        </row>
        <row r="2094">
          <cell r="A2094" t="str">
            <v>31215(D)</v>
          </cell>
          <cell r="D2094" t="str">
            <v>Ghee</v>
          </cell>
          <cell r="E2094">
            <v>100</v>
          </cell>
          <cell r="F2094">
            <v>95.842449999999999</v>
          </cell>
          <cell r="G2094">
            <v>108.31509999999999</v>
          </cell>
          <cell r="H2094">
            <v>128.9752008333333</v>
          </cell>
          <cell r="I2094">
            <v>131.07220999999998</v>
          </cell>
          <cell r="J2094">
            <v>131.07220999999998</v>
          </cell>
          <cell r="K2094">
            <v>10.922684166666665</v>
          </cell>
        </row>
        <row r="2095">
          <cell r="A2095" t="str">
            <v>31216(D)</v>
          </cell>
          <cell r="D2095" t="str">
            <v>Other Cheese</v>
          </cell>
          <cell r="E2095">
            <v>100.00036583333333</v>
          </cell>
          <cell r="F2095">
            <v>100.67927</v>
          </cell>
          <cell r="G2095">
            <v>101.51413749999999</v>
          </cell>
          <cell r="H2095">
            <v>87.082889999999978</v>
          </cell>
          <cell r="I2095">
            <v>105.96369250000001</v>
          </cell>
          <cell r="J2095">
            <v>128.62432666666666</v>
          </cell>
          <cell r="K2095">
            <v>13.119314166666667</v>
          </cell>
        </row>
        <row r="2096">
          <cell r="A2096" t="str">
            <v>32225(D)</v>
          </cell>
          <cell r="D2096" t="str">
            <v>Fresh Hen's Eggs, In Shell, For Hatching</v>
          </cell>
          <cell r="E2096">
            <v>100.00001999999999</v>
          </cell>
          <cell r="F2096">
            <v>115.07057666666667</v>
          </cell>
          <cell r="G2096">
            <v>95.818513333333328</v>
          </cell>
          <cell r="H2096">
            <v>98.81326833333334</v>
          </cell>
          <cell r="I2096">
            <v>109.7988725</v>
          </cell>
          <cell r="J2096">
            <v>114.98146416666668</v>
          </cell>
          <cell r="K2096">
            <v>9.9345949999999998</v>
          </cell>
        </row>
        <row r="2097">
          <cell r="A2097" t="str">
            <v>13022(D)</v>
          </cell>
          <cell r="D2097" t="str">
            <v>Other Ornamental Fish,   Other Than Fry, Alive</v>
          </cell>
          <cell r="E2097">
            <v>100.00031666666666</v>
          </cell>
          <cell r="F2097">
            <v>102.66527916666666</v>
          </cell>
          <cell r="G2097">
            <v>98.462822499999987</v>
          </cell>
          <cell r="H2097">
            <v>98.650166666666664</v>
          </cell>
          <cell r="I2097">
            <v>102.220615</v>
          </cell>
          <cell r="J2097">
            <v>103.94090249999998</v>
          </cell>
          <cell r="K2097">
            <v>8.6671458333333327</v>
          </cell>
        </row>
        <row r="2098">
          <cell r="A2098" t="str">
            <v>13022(D)</v>
          </cell>
          <cell r="D2098" t="str">
            <v>Other Live Fish, Other   Than Trout, Eels Or Carp</v>
          </cell>
          <cell r="E2098">
            <v>100.00031666666666</v>
          </cell>
          <cell r="F2098">
            <v>102.66527916666666</v>
          </cell>
          <cell r="G2098">
            <v>98.462822499999987</v>
          </cell>
          <cell r="H2098">
            <v>98.650166666666664</v>
          </cell>
          <cell r="I2098">
            <v>102.220615</v>
          </cell>
          <cell r="J2098">
            <v>103.94090249999998</v>
          </cell>
          <cell r="K2098">
            <v>8.6671458333333327</v>
          </cell>
        </row>
        <row r="2099">
          <cell r="A2099" t="str">
            <v>31411(D)</v>
          </cell>
          <cell r="D2099" t="str">
            <v>Other Fish, Excluding Livers And Roes, Fresh Or Chilled</v>
          </cell>
          <cell r="E2099">
            <v>100.00031666666666</v>
          </cell>
          <cell r="F2099">
            <v>102.66527916666666</v>
          </cell>
          <cell r="G2099">
            <v>98.462822499999987</v>
          </cell>
          <cell r="H2099">
            <v>98.650166666666664</v>
          </cell>
          <cell r="I2099">
            <v>102.220615</v>
          </cell>
          <cell r="J2099">
            <v>103.94090249999998</v>
          </cell>
          <cell r="K2099">
            <v>8.6671458333333327</v>
          </cell>
        </row>
        <row r="2100">
          <cell r="A2100" t="str">
            <v>31411(D)</v>
          </cell>
          <cell r="D2100" t="str">
            <v>Other Fish, Excluding    Livers And Roes, Fresh,  Or Chilled</v>
          </cell>
          <cell r="E2100">
            <v>100</v>
          </cell>
          <cell r="F2100">
            <v>98.92328000000002</v>
          </cell>
          <cell r="G2100">
            <v>94.212649999999996</v>
          </cell>
          <cell r="H2100">
            <v>94.212649999999996</v>
          </cell>
          <cell r="I2100">
            <v>94.212649999999996</v>
          </cell>
          <cell r="J2100">
            <v>94.212649999999996</v>
          </cell>
          <cell r="K2100">
            <v>7.8510541666666667</v>
          </cell>
        </row>
        <row r="2101">
          <cell r="A2101" t="str">
            <v>31412(D)</v>
          </cell>
          <cell r="D2101" t="str">
            <v>Other Salmonidae, Excl.  Livers And Roes, Frozen</v>
          </cell>
          <cell r="E2101">
            <v>100.00031666666666</v>
          </cell>
          <cell r="F2101">
            <v>102.66527916666666</v>
          </cell>
          <cell r="G2101">
            <v>98.462822499999987</v>
          </cell>
          <cell r="H2101">
            <v>98.650166666666664</v>
          </cell>
          <cell r="I2101">
            <v>102.220615</v>
          </cell>
          <cell r="J2101">
            <v>103.94090249999998</v>
          </cell>
          <cell r="K2101">
            <v>8.6671458333333327</v>
          </cell>
        </row>
        <row r="2102">
          <cell r="A2102" t="str">
            <v>31412(D)</v>
          </cell>
          <cell r="D2102" t="str">
            <v>Sardines, Excluding      Livers And Roes, Frozen</v>
          </cell>
          <cell r="E2102">
            <v>100</v>
          </cell>
          <cell r="F2102">
            <v>103.48494000000001</v>
          </cell>
          <cell r="G2102">
            <v>96.042529999999999</v>
          </cell>
          <cell r="H2102">
            <v>106.85173999999999</v>
          </cell>
          <cell r="I2102">
            <v>106.85173999999999</v>
          </cell>
          <cell r="J2102">
            <v>106.85173999999999</v>
          </cell>
          <cell r="K2102">
            <v>8.9043116666666666</v>
          </cell>
        </row>
        <row r="2103">
          <cell r="A2103" t="str">
            <v>31412(D)</v>
          </cell>
          <cell r="D2103" t="str">
            <v>Mackerel, Excluding      Livers And Roes, Frozen</v>
          </cell>
          <cell r="E2103">
            <v>100.00130666666666</v>
          </cell>
          <cell r="F2103">
            <v>113.15422249999999</v>
          </cell>
          <cell r="G2103">
            <v>112.40356000000001</v>
          </cell>
          <cell r="H2103">
            <v>107.80167166666668</v>
          </cell>
          <cell r="I2103">
            <v>125.13218500000001</v>
          </cell>
          <cell r="J2103">
            <v>130.745835</v>
          </cell>
          <cell r="K2103">
            <v>11.357850833333332</v>
          </cell>
        </row>
        <row r="2104">
          <cell r="A2104" t="str">
            <v>31412(D)</v>
          </cell>
          <cell r="D2104" t="str">
            <v>Other Fish, Excluding    Livers And Roes, Frozen</v>
          </cell>
          <cell r="E2104">
            <v>100.00031666666666</v>
          </cell>
          <cell r="F2104">
            <v>102.66527916666666</v>
          </cell>
          <cell r="G2104">
            <v>98.462822499999987</v>
          </cell>
          <cell r="H2104">
            <v>98.650166666666664</v>
          </cell>
          <cell r="I2104">
            <v>102.220615</v>
          </cell>
          <cell r="J2104">
            <v>103.94090249999998</v>
          </cell>
          <cell r="K2104">
            <v>8.6671458333333327</v>
          </cell>
        </row>
        <row r="2105">
          <cell r="A2105" t="str">
            <v>31414(D)</v>
          </cell>
          <cell r="D2105" t="str">
            <v>Frozen Fillets</v>
          </cell>
          <cell r="E2105">
            <v>100.00024416666666</v>
          </cell>
          <cell r="F2105">
            <v>100.01861000000001</v>
          </cell>
          <cell r="G2105">
            <v>95.218504166666662</v>
          </cell>
          <cell r="H2105">
            <v>94.508282499999993</v>
          </cell>
          <cell r="I2105">
            <v>93.681730833333333</v>
          </cell>
          <cell r="J2105">
            <v>97.104259999999996</v>
          </cell>
          <cell r="K2105">
            <v>7.4818033333333345</v>
          </cell>
        </row>
        <row r="2106">
          <cell r="A2106" t="str">
            <v>31414(D)</v>
          </cell>
          <cell r="D2106" t="str">
            <v>Other Fish Meat (Whether Or Not Minced), Fresh,   Chilled Or Frozen</v>
          </cell>
          <cell r="E2106">
            <v>100.00031666666666</v>
          </cell>
          <cell r="F2106">
            <v>102.66527916666666</v>
          </cell>
          <cell r="G2106">
            <v>98.462822499999987</v>
          </cell>
          <cell r="H2106">
            <v>98.650166666666664</v>
          </cell>
          <cell r="I2106">
            <v>102.220615</v>
          </cell>
          <cell r="J2106">
            <v>103.94090249999998</v>
          </cell>
          <cell r="K2106">
            <v>8.6671458333333327</v>
          </cell>
        </row>
        <row r="2107">
          <cell r="A2107" t="str">
            <v>31421(D)</v>
          </cell>
          <cell r="D2107" t="str">
            <v>Ikan Bilis, Dried,       Whether Or Not Salted Butnot Smoked</v>
          </cell>
          <cell r="E2107">
            <v>100.00000250000001</v>
          </cell>
          <cell r="F2107">
            <v>99.071209999999994</v>
          </cell>
          <cell r="G2107">
            <v>94.840044166666658</v>
          </cell>
          <cell r="H2107">
            <v>83.59133416666667</v>
          </cell>
          <cell r="I2107">
            <v>99.071209999999994</v>
          </cell>
          <cell r="J2107">
            <v>99.071209999999994</v>
          </cell>
          <cell r="K2107">
            <v>8.2559341666666661</v>
          </cell>
        </row>
        <row r="2108">
          <cell r="A2108" t="str">
            <v>31419(D)</v>
          </cell>
          <cell r="D2108" t="str">
            <v>Fish, Salted, Dried But Not Smoked</v>
          </cell>
          <cell r="E2108">
            <v>100.00000250000001</v>
          </cell>
          <cell r="F2108">
            <v>99.071209999999994</v>
          </cell>
          <cell r="G2108">
            <v>94.840044166666658</v>
          </cell>
          <cell r="H2108">
            <v>83.59133416666667</v>
          </cell>
          <cell r="I2108">
            <v>99.071209999999994</v>
          </cell>
          <cell r="J2108">
            <v>99.071209999999994</v>
          </cell>
          <cell r="K2108">
            <v>8.2559341666666661</v>
          </cell>
        </row>
        <row r="2109">
          <cell r="A2109" t="str">
            <v>31417(D)</v>
          </cell>
          <cell r="D2109" t="str">
            <v>Shrimps And Prawns, Fit  For Human Consumption,   Frozen</v>
          </cell>
          <cell r="E2109">
            <v>100</v>
          </cell>
          <cell r="F2109">
            <v>87.868110000000001</v>
          </cell>
          <cell r="G2109">
            <v>72.202640000000002</v>
          </cell>
          <cell r="H2109">
            <v>71.873502500000001</v>
          </cell>
          <cell r="I2109">
            <v>72.202640000000002</v>
          </cell>
          <cell r="J2109">
            <v>72.202640000000002</v>
          </cell>
          <cell r="K2109">
            <v>6.0168866666666672</v>
          </cell>
        </row>
        <row r="2110">
          <cell r="A2110" t="str">
            <v>31417(D)</v>
          </cell>
          <cell r="D2110" t="str">
            <v>Crabs, Frozen</v>
          </cell>
          <cell r="E2110">
            <v>100</v>
          </cell>
          <cell r="F2110">
            <v>87.868110000000001</v>
          </cell>
          <cell r="G2110">
            <v>72.202640000000002</v>
          </cell>
          <cell r="H2110">
            <v>71.873502500000001</v>
          </cell>
          <cell r="I2110">
            <v>72.202640000000002</v>
          </cell>
          <cell r="J2110">
            <v>72.202640000000002</v>
          </cell>
          <cell r="K2110">
            <v>6.0168866666666672</v>
          </cell>
        </row>
        <row r="2111">
          <cell r="A2111" t="str">
            <v>13015(D)</v>
          </cell>
          <cell r="D2111" t="str">
            <v>Shrimps And Prawn,Other Than In Shell Fresh Or Chilled</v>
          </cell>
          <cell r="E2111">
            <v>100</v>
          </cell>
          <cell r="F2111">
            <v>87.868110000000001</v>
          </cell>
          <cell r="G2111">
            <v>72.202640000000002</v>
          </cell>
          <cell r="H2111">
            <v>71.873502500000001</v>
          </cell>
          <cell r="I2111">
            <v>72.202640000000002</v>
          </cell>
          <cell r="J2111">
            <v>72.202640000000002</v>
          </cell>
          <cell r="K2111">
            <v>6.0168866666666672</v>
          </cell>
        </row>
        <row r="2112">
          <cell r="A2112" t="str">
            <v>13015(D)</v>
          </cell>
          <cell r="D2112" t="str">
            <v>Shrimps And Prawn, O/T   In Shell Fresh Or   Fruitchilled</v>
          </cell>
          <cell r="E2112">
            <v>100</v>
          </cell>
          <cell r="F2112">
            <v>87.868110000000001</v>
          </cell>
          <cell r="G2112">
            <v>72.202640000000002</v>
          </cell>
          <cell r="H2112">
            <v>71.873502500000001</v>
          </cell>
          <cell r="I2112">
            <v>72.202640000000002</v>
          </cell>
          <cell r="J2112">
            <v>72.202640000000002</v>
          </cell>
          <cell r="K2112">
            <v>6.0168866666666672</v>
          </cell>
        </row>
        <row r="2113">
          <cell r="A2113" t="str">
            <v>13015(D)</v>
          </cell>
          <cell r="D2113" t="str">
            <v>Crabs, O/T In Shell, Not Frozen</v>
          </cell>
          <cell r="E2113">
            <v>100</v>
          </cell>
          <cell r="F2113">
            <v>87.868110000000001</v>
          </cell>
          <cell r="G2113">
            <v>72.202640000000002</v>
          </cell>
          <cell r="H2113">
            <v>71.873502500000001</v>
          </cell>
          <cell r="I2113">
            <v>72.202640000000002</v>
          </cell>
          <cell r="J2113">
            <v>72.202640000000002</v>
          </cell>
          <cell r="K2113">
            <v>6.0168866666666672</v>
          </cell>
        </row>
        <row r="2114">
          <cell r="A2114" t="str">
            <v>31417(D)</v>
          </cell>
          <cell r="D2114" t="str">
            <v>Cuttle Fish And Squid, Live, Fresh Or Chilled</v>
          </cell>
          <cell r="E2114">
            <v>100</v>
          </cell>
          <cell r="F2114">
            <v>87.868110000000001</v>
          </cell>
          <cell r="G2114">
            <v>72.202640000000002</v>
          </cell>
          <cell r="H2114">
            <v>71.873502500000001</v>
          </cell>
          <cell r="I2114">
            <v>72.202640000000002</v>
          </cell>
          <cell r="J2114">
            <v>72.202640000000002</v>
          </cell>
          <cell r="K2114">
            <v>6.0168866666666672</v>
          </cell>
        </row>
        <row r="2115">
          <cell r="A2115" t="str">
            <v>31417(D)</v>
          </cell>
          <cell r="D2115" t="str">
            <v>Mollusces (Clams, Cuttlefish, Etc.) Frozen</v>
          </cell>
          <cell r="E2115">
            <v>100</v>
          </cell>
          <cell r="F2115">
            <v>87.868110000000001</v>
          </cell>
          <cell r="G2115">
            <v>72.202640000000002</v>
          </cell>
          <cell r="H2115">
            <v>71.873502500000001</v>
          </cell>
          <cell r="I2115">
            <v>72.202640000000002</v>
          </cell>
          <cell r="J2115">
            <v>72.202640000000002</v>
          </cell>
          <cell r="K2115">
            <v>6.0168866666666672</v>
          </cell>
        </row>
        <row r="2116">
          <cell r="A2116" t="str">
            <v>31423(D)</v>
          </cell>
          <cell r="D2116" t="str">
            <v>Sardines, Whole Or In    Pieces, But Not Minced,  In Airtight Containers</v>
          </cell>
          <cell r="E2116">
            <v>100</v>
          </cell>
          <cell r="F2116">
            <v>103.88514000000002</v>
          </cell>
          <cell r="G2116">
            <v>114.35811000000001</v>
          </cell>
          <cell r="H2116">
            <v>114.35811000000001</v>
          </cell>
          <cell r="I2116">
            <v>114.35811000000001</v>
          </cell>
          <cell r="J2116">
            <v>114.35811000000001</v>
          </cell>
          <cell r="K2116">
            <v>9.5298425000000009</v>
          </cell>
        </row>
        <row r="2117">
          <cell r="A2117" t="str">
            <v>31423(D)</v>
          </cell>
          <cell r="D2117" t="str">
            <v>Fish Canned</v>
          </cell>
          <cell r="E2117">
            <v>100</v>
          </cell>
          <cell r="F2117">
            <v>103.88514000000002</v>
          </cell>
          <cell r="G2117">
            <v>114.35811000000001</v>
          </cell>
          <cell r="H2117">
            <v>114.35811000000001</v>
          </cell>
          <cell r="I2117">
            <v>114.35811000000001</v>
          </cell>
          <cell r="J2117">
            <v>114.35811000000001</v>
          </cell>
          <cell r="K2117">
            <v>9.5298425000000009</v>
          </cell>
        </row>
        <row r="2118">
          <cell r="A2118" t="str">
            <v>31425(D)</v>
          </cell>
          <cell r="D2118" t="str">
            <v>Fish, Crustacea And Similar Foods N.E.C. Other Than In Air Tight Containers, Preserved And  Processed</v>
          </cell>
          <cell r="E2118">
            <v>100</v>
          </cell>
          <cell r="F2118">
            <v>103.88514000000002</v>
          </cell>
          <cell r="G2118">
            <v>114.35811000000001</v>
          </cell>
          <cell r="H2118">
            <v>114.35811000000001</v>
          </cell>
          <cell r="I2118">
            <v>114.35811000000001</v>
          </cell>
          <cell r="J2118">
            <v>114.35811000000001</v>
          </cell>
          <cell r="K2118">
            <v>9.5298425000000009</v>
          </cell>
        </row>
        <row r="2119">
          <cell r="A2119" t="str">
            <v>31422(D)</v>
          </cell>
          <cell r="D2119" t="str">
            <v>Crustacea (Lobsters), In Air Tight Containers, Prepared Or Preserved</v>
          </cell>
          <cell r="E2119">
            <v>100</v>
          </cell>
          <cell r="F2119">
            <v>103.88514000000002</v>
          </cell>
          <cell r="G2119">
            <v>114.35811000000001</v>
          </cell>
          <cell r="H2119">
            <v>114.35811000000001</v>
          </cell>
          <cell r="I2119">
            <v>114.35811000000001</v>
          </cell>
          <cell r="J2119">
            <v>114.35811000000001</v>
          </cell>
          <cell r="K2119">
            <v>9.5298425000000009</v>
          </cell>
        </row>
        <row r="2120">
          <cell r="A2120" t="str">
            <v>31424(D)</v>
          </cell>
          <cell r="D2120" t="str">
            <v>Mollusces (Clams, Cuttlefish, Etc.) In Airtight Containers</v>
          </cell>
          <cell r="E2120">
            <v>100</v>
          </cell>
          <cell r="F2120">
            <v>103.88514000000002</v>
          </cell>
          <cell r="G2120">
            <v>114.35811000000001</v>
          </cell>
          <cell r="H2120">
            <v>114.35811000000001</v>
          </cell>
          <cell r="I2120">
            <v>114.35811000000001</v>
          </cell>
          <cell r="J2120">
            <v>114.35811000000001</v>
          </cell>
          <cell r="K2120">
            <v>9.5298425000000009</v>
          </cell>
        </row>
        <row r="2121">
          <cell r="A2121" t="str">
            <v>11112(D)</v>
          </cell>
          <cell r="D2121" t="str">
            <v>Other Wheat And Meslin</v>
          </cell>
          <cell r="E2121">
            <v>100.00000333333334</v>
          </cell>
          <cell r="F2121">
            <v>103.85753166666667</v>
          </cell>
          <cell r="G2121">
            <v>100.02302750000001</v>
          </cell>
          <cell r="H2121">
            <v>111.093075</v>
          </cell>
          <cell r="I2121">
            <v>115.28674416666668</v>
          </cell>
          <cell r="J2121">
            <v>113.91192166666667</v>
          </cell>
          <cell r="K2121">
            <v>9.3100874999999998</v>
          </cell>
        </row>
        <row r="2122">
          <cell r="A2122" t="str">
            <v>11111(D)</v>
          </cell>
          <cell r="D2122" t="str">
            <v>Other Rice In The Husk</v>
          </cell>
          <cell r="E2122">
            <v>99.999998333333338</v>
          </cell>
          <cell r="F2122">
            <v>86.594611666666665</v>
          </cell>
          <cell r="G2122">
            <v>86.116253333333333</v>
          </cell>
          <cell r="H2122">
            <v>86.667486666666662</v>
          </cell>
          <cell r="I2122">
            <v>86.518129999999999</v>
          </cell>
          <cell r="J2122">
            <v>86.485852500000007</v>
          </cell>
          <cell r="K2122">
            <v>7.1990850000000002</v>
          </cell>
        </row>
        <row r="2123">
          <cell r="A2123" t="str">
            <v>31614(D)</v>
          </cell>
          <cell r="D2123" t="str">
            <v>Pulut (Glutinous Rice),  Semi-Milled Or Wholly    Milled, Whether Or Not   Polished Or Glazed</v>
          </cell>
          <cell r="E2123">
            <v>100</v>
          </cell>
          <cell r="F2123">
            <v>100</v>
          </cell>
          <cell r="G2123">
            <v>100</v>
          </cell>
          <cell r="H2123">
            <v>100</v>
          </cell>
          <cell r="I2123">
            <v>100</v>
          </cell>
          <cell r="J2123">
            <v>95.836179999999999</v>
          </cell>
          <cell r="K2123">
            <v>6.9453933333333326</v>
          </cell>
        </row>
        <row r="2124">
          <cell r="A2124" t="str">
            <v>31614(D)</v>
          </cell>
          <cell r="D2124" t="str">
            <v>Other Semi-Milled Or     Wholly Milled Rice, W/N  Polished Or Glazed, O/T  Pulut</v>
          </cell>
          <cell r="E2124">
            <v>99.999998333333338</v>
          </cell>
          <cell r="F2124">
            <v>86.489884999999973</v>
          </cell>
          <cell r="G2124">
            <v>86.007786666666675</v>
          </cell>
          <cell r="H2124">
            <v>86.563329999999993</v>
          </cell>
          <cell r="I2124">
            <v>86.412800000000004</v>
          </cell>
          <cell r="J2124">
            <v>86.412800000000004</v>
          </cell>
          <cell r="K2124">
            <v>7.2010666666666667</v>
          </cell>
        </row>
        <row r="2125">
          <cell r="A2125" t="str">
            <v>31614(D)</v>
          </cell>
          <cell r="D2125" t="str">
            <v>Other Broken Rice</v>
          </cell>
          <cell r="E2125">
            <v>99.999998333333338</v>
          </cell>
          <cell r="F2125">
            <v>86.594611666666665</v>
          </cell>
          <cell r="G2125">
            <v>86.116253333333333</v>
          </cell>
          <cell r="H2125">
            <v>86.667486666666662</v>
          </cell>
          <cell r="I2125">
            <v>86.518129999999999</v>
          </cell>
          <cell r="J2125">
            <v>86.485852500000007</v>
          </cell>
          <cell r="K2125">
            <v>7.1990850000000002</v>
          </cell>
        </row>
        <row r="2126">
          <cell r="A2126" t="str">
            <v>11112(D)</v>
          </cell>
          <cell r="D2126" t="str">
            <v>Maize (Corn), Seed</v>
          </cell>
          <cell r="E2126">
            <v>99.999996666666661</v>
          </cell>
          <cell r="F2126">
            <v>103.06962500000002</v>
          </cell>
          <cell r="G2126">
            <v>99.296769166666664</v>
          </cell>
          <cell r="H2126">
            <v>110.14648583333333</v>
          </cell>
          <cell r="I2126">
            <v>148.97845666666666</v>
          </cell>
          <cell r="J2126">
            <v>135.41843166666666</v>
          </cell>
          <cell r="K2126">
            <v>10.880436666666666</v>
          </cell>
        </row>
        <row r="2127">
          <cell r="A2127" t="str">
            <v>11112(D)</v>
          </cell>
          <cell r="D2127" t="str">
            <v>Other Maize (Corn)</v>
          </cell>
          <cell r="E2127">
            <v>99.999996666666661</v>
          </cell>
          <cell r="F2127">
            <v>103.06962500000002</v>
          </cell>
          <cell r="G2127">
            <v>99.296769166666664</v>
          </cell>
          <cell r="H2127">
            <v>110.14648583333333</v>
          </cell>
          <cell r="I2127">
            <v>148.97845666666666</v>
          </cell>
          <cell r="J2127">
            <v>135.41843166666666</v>
          </cell>
          <cell r="K2127">
            <v>10.880436666666666</v>
          </cell>
        </row>
        <row r="2128">
          <cell r="A2128" t="str">
            <v>31616(D)</v>
          </cell>
          <cell r="D2128" t="str">
            <v>Wheat Or Meslin Flour</v>
          </cell>
          <cell r="E2128">
            <v>99.999994999999998</v>
          </cell>
          <cell r="F2128">
            <v>96.721388333333337</v>
          </cell>
          <cell r="G2128">
            <v>94.778992500000001</v>
          </cell>
          <cell r="H2128">
            <v>98.950504166666661</v>
          </cell>
          <cell r="I2128">
            <v>108.99570083333333</v>
          </cell>
          <cell r="J2128">
            <v>105.85611999999999</v>
          </cell>
          <cell r="K2128">
            <v>8.7367058333333336</v>
          </cell>
        </row>
        <row r="2129">
          <cell r="A2129" t="str">
            <v>31614(D)</v>
          </cell>
          <cell r="D2129" t="str">
            <v>Flour, Rice</v>
          </cell>
          <cell r="E2129">
            <v>100</v>
          </cell>
          <cell r="F2129">
            <v>110.84337000000001</v>
          </cell>
          <cell r="G2129">
            <v>98.795180000000002</v>
          </cell>
          <cell r="H2129">
            <v>106.32529916666667</v>
          </cell>
          <cell r="I2129">
            <v>144.27710666666667</v>
          </cell>
          <cell r="J2129">
            <v>128.41365166666665</v>
          </cell>
          <cell r="K2129">
            <v>10.542168333333333</v>
          </cell>
        </row>
        <row r="2130">
          <cell r="A2130" t="str">
            <v>31613(D)</v>
          </cell>
          <cell r="D2130" t="str">
            <v>Other Cereal Flours O/T  Wheat Or Meslin</v>
          </cell>
          <cell r="E2130">
            <v>100</v>
          </cell>
          <cell r="F2130">
            <v>110.84337000000001</v>
          </cell>
          <cell r="G2130">
            <v>98.795180000000002</v>
          </cell>
          <cell r="H2130">
            <v>106.32529916666667</v>
          </cell>
          <cell r="I2130">
            <v>144.27710666666667</v>
          </cell>
          <cell r="J2130">
            <v>128.41365166666665</v>
          </cell>
          <cell r="K2130">
            <v>10.542168333333333</v>
          </cell>
        </row>
        <row r="2131">
          <cell r="A2131" t="str">
            <v>31613(D)</v>
          </cell>
          <cell r="D2131" t="str">
            <v>Groats And Meal Of Maize (Corn)</v>
          </cell>
          <cell r="E2131">
            <v>100</v>
          </cell>
          <cell r="F2131">
            <v>110.84337000000001</v>
          </cell>
          <cell r="G2131">
            <v>98.795180000000002</v>
          </cell>
          <cell r="H2131">
            <v>106.32529916666667</v>
          </cell>
          <cell r="I2131">
            <v>144.27710666666667</v>
          </cell>
          <cell r="J2131">
            <v>128.41365166666665</v>
          </cell>
          <cell r="K2131">
            <v>10.542168333333333</v>
          </cell>
        </row>
        <row r="2132">
          <cell r="A2132" t="str">
            <v>31618(D)</v>
          </cell>
          <cell r="D2132" t="str">
            <v>Other Cereal, Containing More Than 8 % Of Cocoa   Powder Or Coated With    Chocolate</v>
          </cell>
          <cell r="E2132">
            <v>99.999593333333337</v>
          </cell>
          <cell r="F2132">
            <v>91.353209166666673</v>
          </cell>
          <cell r="G2132">
            <v>86.968890833333333</v>
          </cell>
          <cell r="H2132">
            <v>82.594065000000015</v>
          </cell>
          <cell r="I2132">
            <v>79.237774999999999</v>
          </cell>
          <cell r="J2132">
            <v>79.092290000000006</v>
          </cell>
          <cell r="K2132">
            <v>6.5910241666666671</v>
          </cell>
        </row>
        <row r="2133">
          <cell r="A2133" t="str">
            <v>31613(D)</v>
          </cell>
          <cell r="D2133" t="str">
            <v>Oats, Instant</v>
          </cell>
          <cell r="E2133">
            <v>99.999984166666664</v>
          </cell>
          <cell r="F2133">
            <v>100.87114583333334</v>
          </cell>
          <cell r="G2133">
            <v>100.4040275</v>
          </cell>
          <cell r="H2133">
            <v>102.46560583333333</v>
          </cell>
          <cell r="I2133">
            <v>105.38119</v>
          </cell>
          <cell r="J2133">
            <v>106.05070666666667</v>
          </cell>
          <cell r="K2133">
            <v>8.8875316666666659</v>
          </cell>
        </row>
        <row r="2134">
          <cell r="A2134" t="str">
            <v>31616(D)</v>
          </cell>
          <cell r="D2134" t="str">
            <v>Rolled Or Flaked         Grains Of Maize</v>
          </cell>
          <cell r="E2134">
            <v>99.999984166666664</v>
          </cell>
          <cell r="F2134">
            <v>100.87114583333334</v>
          </cell>
          <cell r="G2134">
            <v>100.4040275</v>
          </cell>
          <cell r="H2134">
            <v>102.46560583333333</v>
          </cell>
          <cell r="I2134">
            <v>105.38119</v>
          </cell>
          <cell r="J2134">
            <v>106.05070666666667</v>
          </cell>
          <cell r="K2134">
            <v>8.8875316666666659</v>
          </cell>
        </row>
        <row r="2135">
          <cell r="A2135" t="str">
            <v>32613(D)</v>
          </cell>
          <cell r="D2135" t="str">
            <v>Malt, Not Roasted</v>
          </cell>
          <cell r="E2135">
            <v>99.999984166666664</v>
          </cell>
          <cell r="F2135">
            <v>100.87114583333334</v>
          </cell>
          <cell r="G2135">
            <v>100.4040275</v>
          </cell>
          <cell r="H2135">
            <v>102.46560583333333</v>
          </cell>
          <cell r="I2135">
            <v>105.38119</v>
          </cell>
          <cell r="J2135">
            <v>106.05070666666667</v>
          </cell>
          <cell r="K2135">
            <v>8.8875316666666659</v>
          </cell>
        </row>
        <row r="2136">
          <cell r="A2136" t="str">
            <v>31714(D)</v>
          </cell>
          <cell r="D2136" t="str">
            <v>Kuay Teow/Mee/Meehoon</v>
          </cell>
          <cell r="E2136">
            <v>99.999984166666664</v>
          </cell>
          <cell r="F2136">
            <v>100.87114583333334</v>
          </cell>
          <cell r="G2136">
            <v>100.4040275</v>
          </cell>
          <cell r="H2136">
            <v>102.46560583333333</v>
          </cell>
          <cell r="I2136">
            <v>105.38119</v>
          </cell>
          <cell r="J2136">
            <v>106.05070666666667</v>
          </cell>
          <cell r="K2136">
            <v>8.8875316666666659</v>
          </cell>
        </row>
        <row r="2137">
          <cell r="A2137" t="str">
            <v>31713(D)</v>
          </cell>
          <cell r="D2137" t="str">
            <v>Bread &amp; Buns</v>
          </cell>
          <cell r="E2137">
            <v>99.999984166666664</v>
          </cell>
          <cell r="F2137">
            <v>100.87114583333334</v>
          </cell>
          <cell r="G2137">
            <v>100.4040275</v>
          </cell>
          <cell r="H2137">
            <v>102.46560583333333</v>
          </cell>
          <cell r="I2137">
            <v>105.38119</v>
          </cell>
          <cell r="J2137">
            <v>106.05070666666667</v>
          </cell>
          <cell r="K2137">
            <v>8.8875316666666659</v>
          </cell>
        </row>
        <row r="2138">
          <cell r="A2138" t="str">
            <v>31713(D)</v>
          </cell>
          <cell r="D2138" t="str">
            <v>Cones, Wafer For Ice-Cream</v>
          </cell>
          <cell r="E2138">
            <v>99.999984166666664</v>
          </cell>
          <cell r="F2138">
            <v>100.87114583333334</v>
          </cell>
          <cell r="G2138">
            <v>100.4040275</v>
          </cell>
          <cell r="H2138">
            <v>102.46560583333333</v>
          </cell>
          <cell r="I2138">
            <v>105.38119</v>
          </cell>
          <cell r="J2138">
            <v>106.05070666666667</v>
          </cell>
          <cell r="K2138">
            <v>8.8875316666666659</v>
          </cell>
        </row>
        <row r="2139">
          <cell r="A2139" t="str">
            <v>31711(D)</v>
          </cell>
          <cell r="D2139" t="str">
            <v>Biscuit, Sweetened (E.G. Marie, Jam) New</v>
          </cell>
          <cell r="E2139">
            <v>99.999984166666664</v>
          </cell>
          <cell r="F2139">
            <v>100.87114583333334</v>
          </cell>
          <cell r="G2139">
            <v>100.4040275</v>
          </cell>
          <cell r="H2139">
            <v>102.46560583333333</v>
          </cell>
          <cell r="I2139">
            <v>105.38119</v>
          </cell>
          <cell r="J2139">
            <v>106.05070666666667</v>
          </cell>
          <cell r="K2139">
            <v>8.8875316666666659</v>
          </cell>
        </row>
        <row r="2140">
          <cell r="A2140" t="str">
            <v>31713(D)</v>
          </cell>
          <cell r="D2140" t="str">
            <v>Sweet Biscuits; Waffles  And Wafers</v>
          </cell>
          <cell r="E2140">
            <v>99.999984166666664</v>
          </cell>
          <cell r="F2140">
            <v>100.87114583333334</v>
          </cell>
          <cell r="G2140">
            <v>100.4040275</v>
          </cell>
          <cell r="H2140">
            <v>102.46560583333333</v>
          </cell>
          <cell r="I2140">
            <v>105.38119</v>
          </cell>
          <cell r="J2140">
            <v>106.05070666666667</v>
          </cell>
          <cell r="K2140">
            <v>8.8875316666666659</v>
          </cell>
        </row>
        <row r="2141">
          <cell r="A2141" t="str">
            <v>31712(D)</v>
          </cell>
          <cell r="D2141" t="str">
            <v>Moon Cake</v>
          </cell>
          <cell r="E2141">
            <v>99.999984166666664</v>
          </cell>
          <cell r="F2141">
            <v>100.87114583333334</v>
          </cell>
          <cell r="G2141">
            <v>100.4040275</v>
          </cell>
          <cell r="H2141">
            <v>102.46560583333333</v>
          </cell>
          <cell r="I2141">
            <v>105.38119</v>
          </cell>
          <cell r="J2141">
            <v>106.05070666666667</v>
          </cell>
          <cell r="K2141">
            <v>8.8875316666666659</v>
          </cell>
        </row>
        <row r="2142">
          <cell r="A2142" t="str">
            <v>31713(D)</v>
          </cell>
          <cell r="D2142" t="str">
            <v>Bakery Type Products, Perishable, N.E.C.</v>
          </cell>
          <cell r="E2142">
            <v>99.999984166666664</v>
          </cell>
          <cell r="F2142">
            <v>100.87114583333334</v>
          </cell>
          <cell r="G2142">
            <v>100.4040275</v>
          </cell>
          <cell r="H2142">
            <v>102.46560583333333</v>
          </cell>
          <cell r="I2142">
            <v>105.38119</v>
          </cell>
          <cell r="J2142">
            <v>106.05070666666667</v>
          </cell>
          <cell r="K2142">
            <v>8.8875316666666659</v>
          </cell>
        </row>
        <row r="2143">
          <cell r="A2143" t="str">
            <v>31713(D)</v>
          </cell>
          <cell r="D2143" t="str">
            <v>Biscuit, Unsweetened (E.G. Cream Crackers, Etc.)</v>
          </cell>
          <cell r="E2143">
            <v>99.999984166666664</v>
          </cell>
          <cell r="F2143">
            <v>100.87114583333334</v>
          </cell>
          <cell r="G2143">
            <v>100.4040275</v>
          </cell>
          <cell r="H2143">
            <v>102.46560583333333</v>
          </cell>
          <cell r="I2143">
            <v>105.38119</v>
          </cell>
          <cell r="J2143">
            <v>106.05070666666667</v>
          </cell>
          <cell r="K2143">
            <v>8.8875316666666659</v>
          </cell>
        </row>
        <row r="2144">
          <cell r="A2144" t="str">
            <v>31713(D)</v>
          </cell>
          <cell r="D2144" t="str">
            <v>Prawn/Fish Crackers (Keropok)</v>
          </cell>
          <cell r="E2144">
            <v>99.999984166666664</v>
          </cell>
          <cell r="F2144">
            <v>100.87114583333334</v>
          </cell>
          <cell r="G2144">
            <v>100.4040275</v>
          </cell>
          <cell r="H2144">
            <v>102.46560583333333</v>
          </cell>
          <cell r="I2144">
            <v>105.38119</v>
          </cell>
          <cell r="J2144">
            <v>106.05070666666667</v>
          </cell>
          <cell r="K2144">
            <v>8.8875316666666659</v>
          </cell>
        </row>
        <row r="2145">
          <cell r="A2145" t="str">
            <v>31713(D)</v>
          </cell>
          <cell r="D2145" t="str">
            <v>Other Bakers' Wares, Not Elsewhere Specified</v>
          </cell>
          <cell r="E2145">
            <v>100.00001083333333</v>
          </cell>
          <cell r="F2145">
            <v>103.90235</v>
          </cell>
          <cell r="G2145">
            <v>104.48218</v>
          </cell>
          <cell r="H2145">
            <v>107.83174750000001</v>
          </cell>
          <cell r="I2145">
            <v>113.88806499999998</v>
          </cell>
          <cell r="J2145">
            <v>115.19924333333333</v>
          </cell>
          <cell r="K2145">
            <v>9.6747516666666673</v>
          </cell>
        </row>
        <row r="2146">
          <cell r="A2146" t="str">
            <v>31617(D)</v>
          </cell>
          <cell r="D2146" t="str">
            <v>Mixes &amp; Doughs Of Flour, Starch Or Malt Extract,  Whether Or Not Containingcocoa Powder By Weight   Of Less Than 50%</v>
          </cell>
          <cell r="E2146">
            <v>100.00060083333332</v>
          </cell>
          <cell r="F2146">
            <v>101.56688000000001</v>
          </cell>
          <cell r="G2146">
            <v>102.59098</v>
          </cell>
          <cell r="H2146">
            <v>109.69945333333332</v>
          </cell>
          <cell r="I2146">
            <v>106.205455</v>
          </cell>
          <cell r="J2146">
            <v>104.63918000000001</v>
          </cell>
          <cell r="K2146">
            <v>8.7199316666666675</v>
          </cell>
        </row>
        <row r="2147">
          <cell r="A2147" t="str">
            <v>11125(D)</v>
          </cell>
          <cell r="D2147" t="str">
            <v>Potato Seed, Fresh Or    Chilled</v>
          </cell>
          <cell r="E2147">
            <v>99.996028333333342</v>
          </cell>
          <cell r="F2147">
            <v>105.75548416666668</v>
          </cell>
          <cell r="G2147">
            <v>92.945660000000018</v>
          </cell>
          <cell r="H2147">
            <v>126.60867416666667</v>
          </cell>
          <cell r="I2147">
            <v>97.314903333333348</v>
          </cell>
          <cell r="J2147">
            <v>126.31077000000001</v>
          </cell>
          <cell r="K2147">
            <v>10.525897500000001</v>
          </cell>
        </row>
        <row r="2148">
          <cell r="A2148" t="str">
            <v>11125(D)</v>
          </cell>
          <cell r="D2148" t="str">
            <v>Potatoes,Fresh Or Chilled</v>
          </cell>
          <cell r="E2148">
            <v>99.995854999999992</v>
          </cell>
          <cell r="F2148">
            <v>109.94363083333333</v>
          </cell>
          <cell r="G2148">
            <v>118.75155583333334</v>
          </cell>
          <cell r="H2148">
            <v>104.14076166666666</v>
          </cell>
          <cell r="I2148">
            <v>109.11464749999999</v>
          </cell>
          <cell r="J2148">
            <v>122.0674775</v>
          </cell>
          <cell r="K2148">
            <v>13.574566666666668</v>
          </cell>
        </row>
        <row r="2149">
          <cell r="A2149" t="str">
            <v>31314(D)</v>
          </cell>
          <cell r="D2149" t="str">
            <v>Beans, Shelled, Whether  Or Not Skinned Or Split</v>
          </cell>
          <cell r="E2149">
            <v>100</v>
          </cell>
          <cell r="F2149">
            <v>100.23529000000001</v>
          </cell>
          <cell r="G2149">
            <v>100.23529000000001</v>
          </cell>
          <cell r="H2149">
            <v>100.23529000000001</v>
          </cell>
          <cell r="I2149">
            <v>100.23529000000001</v>
          </cell>
          <cell r="J2149">
            <v>100.19607666666667</v>
          </cell>
          <cell r="K2149">
            <v>8.3921566666666667</v>
          </cell>
        </row>
        <row r="2150">
          <cell r="A2150" t="str">
            <v>31314(D)</v>
          </cell>
          <cell r="D2150" t="str">
            <v>Other Beans, Shelled,    Whether Or Not Skinned   Or Split</v>
          </cell>
          <cell r="E2150">
            <v>99.998694999999998</v>
          </cell>
          <cell r="F2150">
            <v>96.442461666666645</v>
          </cell>
          <cell r="G2150">
            <v>97.029726666666647</v>
          </cell>
          <cell r="H2150">
            <v>96.638214166666657</v>
          </cell>
          <cell r="I2150">
            <v>87.698689999999999</v>
          </cell>
          <cell r="J2150">
            <v>89.949884999999995</v>
          </cell>
          <cell r="K2150">
            <v>8.025996666666666</v>
          </cell>
        </row>
        <row r="2151">
          <cell r="A2151" t="str">
            <v>31314(D)</v>
          </cell>
          <cell r="D2151" t="str">
            <v>Dhall, Shelled, Whether  Or Not Skinned Or Split</v>
          </cell>
          <cell r="E2151">
            <v>100</v>
          </cell>
          <cell r="F2151">
            <v>94.086020000000005</v>
          </cell>
          <cell r="G2151">
            <v>92.204296666666664</v>
          </cell>
          <cell r="H2151">
            <v>85.080646666666667</v>
          </cell>
          <cell r="I2151">
            <v>86.592744999999994</v>
          </cell>
          <cell r="J2151">
            <v>95.396503333333342</v>
          </cell>
          <cell r="K2151">
            <v>8.2325266666666668</v>
          </cell>
        </row>
        <row r="2152">
          <cell r="A2152" t="str">
            <v>11125(D)</v>
          </cell>
          <cell r="D2152" t="str">
            <v>Tomatoes, Fresh Or Chilled</v>
          </cell>
          <cell r="E2152">
            <v>99.99966666666667</v>
          </cell>
          <cell r="F2152">
            <v>99.607430000000008</v>
          </cell>
          <cell r="G2152">
            <v>101.44107416666667</v>
          </cell>
          <cell r="H2152">
            <v>120.759895</v>
          </cell>
          <cell r="I2152">
            <v>119.2754475</v>
          </cell>
          <cell r="J2152">
            <v>140.83311333333336</v>
          </cell>
          <cell r="K2152">
            <v>12.127678333333334</v>
          </cell>
        </row>
        <row r="2153">
          <cell r="A2153" t="str">
            <v>11125(D)</v>
          </cell>
          <cell r="D2153" t="str">
            <v>Onions And Shallots,     Fresh Or Chilled</v>
          </cell>
          <cell r="E2153">
            <v>100.00000083333332</v>
          </cell>
          <cell r="F2153">
            <v>105.72023083333332</v>
          </cell>
          <cell r="G2153">
            <v>98.621425833333319</v>
          </cell>
          <cell r="H2153">
            <v>125.81839583333333</v>
          </cell>
          <cell r="I2153">
            <v>115.1184375</v>
          </cell>
          <cell r="J2153">
            <v>97.587491666666679</v>
          </cell>
          <cell r="K2153">
            <v>8.0687149999999992</v>
          </cell>
        </row>
        <row r="2154">
          <cell r="A2154" t="str">
            <v>11125(D)</v>
          </cell>
          <cell r="D2154" t="str">
            <v>Garlic, Fresh Or Chilled</v>
          </cell>
          <cell r="E2154">
            <v>100.000625</v>
          </cell>
          <cell r="F2154">
            <v>120.2804525</v>
          </cell>
          <cell r="G2154">
            <v>90.551485833333331</v>
          </cell>
          <cell r="H2154">
            <v>86.014751666666669</v>
          </cell>
          <cell r="I2154">
            <v>91.089929166666678</v>
          </cell>
          <cell r="J2154">
            <v>112.58489166666666</v>
          </cell>
          <cell r="K2154">
            <v>11.690060000000001</v>
          </cell>
        </row>
        <row r="2155">
          <cell r="A2155" t="str">
            <v>11125(D)</v>
          </cell>
          <cell r="D2155" t="str">
            <v>Cauliflowers And Headed  Broccoli, Fresh Or       Chilled</v>
          </cell>
          <cell r="E2155">
            <v>99.99966666666667</v>
          </cell>
          <cell r="F2155">
            <v>99.607430000000008</v>
          </cell>
          <cell r="G2155">
            <v>101.44107416666667</v>
          </cell>
          <cell r="H2155">
            <v>120.759895</v>
          </cell>
          <cell r="I2155">
            <v>119.2754475</v>
          </cell>
          <cell r="J2155">
            <v>140.83311333333336</v>
          </cell>
          <cell r="K2155">
            <v>12.127678333333334</v>
          </cell>
        </row>
        <row r="2156">
          <cell r="A2156" t="str">
            <v>11125(D)</v>
          </cell>
          <cell r="D2156" t="str">
            <v>Round Cabbages, Fresh Or Chilled</v>
          </cell>
          <cell r="E2156">
            <v>100</v>
          </cell>
          <cell r="F2156">
            <v>86.206899999999976</v>
          </cell>
          <cell r="G2156">
            <v>103.44828</v>
          </cell>
          <cell r="H2156">
            <v>103.44828</v>
          </cell>
          <cell r="I2156">
            <v>103.44828</v>
          </cell>
          <cell r="J2156">
            <v>103.44828</v>
          </cell>
          <cell r="K2156">
            <v>8.6206899999999997</v>
          </cell>
        </row>
        <row r="2157">
          <cell r="A2157" t="str">
            <v>11125(D)</v>
          </cell>
          <cell r="D2157" t="str">
            <v>Chinese Mustard (Sawi Hijau), Fresh Or Chilled</v>
          </cell>
          <cell r="E2157">
            <v>99.99966666666667</v>
          </cell>
          <cell r="F2157">
            <v>99.607430000000008</v>
          </cell>
          <cell r="G2157">
            <v>101.44107416666667</v>
          </cell>
          <cell r="H2157">
            <v>120.759895</v>
          </cell>
          <cell r="I2157">
            <v>119.2754475</v>
          </cell>
          <cell r="J2157">
            <v>140.83311333333336</v>
          </cell>
          <cell r="K2157">
            <v>12.127678333333334</v>
          </cell>
        </row>
        <row r="2158">
          <cell r="A2158" t="str">
            <v>11125(D)</v>
          </cell>
          <cell r="D2158" t="str">
            <v>Carrots And Turnips,     Fresh Or Chilled</v>
          </cell>
          <cell r="E2158">
            <v>99.999998333333338</v>
          </cell>
          <cell r="F2158">
            <v>93.52611916666666</v>
          </cell>
          <cell r="G2158">
            <v>95.994835833333326</v>
          </cell>
          <cell r="H2158">
            <v>100.12882583333334</v>
          </cell>
          <cell r="I2158">
            <v>104.10799833333334</v>
          </cell>
          <cell r="J2158">
            <v>114.04326333333333</v>
          </cell>
          <cell r="K2158">
            <v>9.3860083333333328</v>
          </cell>
        </row>
        <row r="2159">
          <cell r="A2159" t="str">
            <v>11125(D)</v>
          </cell>
          <cell r="D2159" t="str">
            <v>Cucumbers And Gherkins, Fresh Or Chilled</v>
          </cell>
          <cell r="E2159">
            <v>99.99966666666667</v>
          </cell>
          <cell r="F2159">
            <v>99.607430000000008</v>
          </cell>
          <cell r="G2159">
            <v>101.44107416666667</v>
          </cell>
          <cell r="H2159">
            <v>120.759895</v>
          </cell>
          <cell r="I2159">
            <v>119.2754475</v>
          </cell>
          <cell r="J2159">
            <v>140.83311333333336</v>
          </cell>
          <cell r="K2159">
            <v>12.127678333333334</v>
          </cell>
        </row>
        <row r="2160">
          <cell r="A2160" t="str">
            <v>11125(D)</v>
          </cell>
          <cell r="D2160" t="str">
            <v>Peas, Shelled Or         Unshelled, Fresh Or      Chilled</v>
          </cell>
          <cell r="E2160">
            <v>99.99966666666667</v>
          </cell>
          <cell r="F2160">
            <v>99.607430000000008</v>
          </cell>
          <cell r="G2160">
            <v>101.44107416666667</v>
          </cell>
          <cell r="H2160">
            <v>120.759895</v>
          </cell>
          <cell r="I2160">
            <v>119.2754475</v>
          </cell>
          <cell r="J2160">
            <v>140.83311333333336</v>
          </cell>
          <cell r="K2160">
            <v>12.127678333333334</v>
          </cell>
        </row>
        <row r="2161">
          <cell r="A2161" t="str">
            <v>11125(D)</v>
          </cell>
          <cell r="D2161" t="str">
            <v>French Beans, Fresh Or Chilled</v>
          </cell>
          <cell r="E2161">
            <v>99.99966666666667</v>
          </cell>
          <cell r="F2161">
            <v>99.607430000000008</v>
          </cell>
          <cell r="G2161">
            <v>101.44107416666667</v>
          </cell>
          <cell r="H2161">
            <v>120.759895</v>
          </cell>
          <cell r="I2161">
            <v>119.2754475</v>
          </cell>
          <cell r="J2161">
            <v>140.83311333333336</v>
          </cell>
          <cell r="K2161">
            <v>12.127678333333334</v>
          </cell>
        </row>
        <row r="2162">
          <cell r="A2162" t="str">
            <v>11125(D)</v>
          </cell>
          <cell r="D2162" t="str">
            <v>Long Bean , Fresh Or Chilled</v>
          </cell>
          <cell r="E2162">
            <v>99.99966666666667</v>
          </cell>
          <cell r="F2162">
            <v>99.607430000000008</v>
          </cell>
          <cell r="G2162">
            <v>101.44107416666667</v>
          </cell>
          <cell r="H2162">
            <v>120.759895</v>
          </cell>
          <cell r="I2162">
            <v>119.2754475</v>
          </cell>
          <cell r="J2162">
            <v>140.83311333333336</v>
          </cell>
          <cell r="K2162">
            <v>12.127678333333334</v>
          </cell>
        </row>
        <row r="2163">
          <cell r="A2163" t="str">
            <v>11125(D)</v>
          </cell>
          <cell r="D2163" t="str">
            <v>Chillies,Fresh Or Chilled</v>
          </cell>
          <cell r="E2163">
            <v>99.999032499999998</v>
          </cell>
          <cell r="F2163">
            <v>98.090713333333341</v>
          </cell>
          <cell r="G2163">
            <v>109.39518333333336</v>
          </cell>
          <cell r="H2163">
            <v>161.69271416666666</v>
          </cell>
          <cell r="I2163">
            <v>163.38924</v>
          </cell>
          <cell r="J2163">
            <v>243.11859749999999</v>
          </cell>
          <cell r="K2163">
            <v>20.838866666666668</v>
          </cell>
        </row>
        <row r="2164">
          <cell r="A2164" t="str">
            <v>11125(D)</v>
          </cell>
          <cell r="D2164" t="str">
            <v>Spinach, New Zealand Spinach And Orache Spinach, Fresh Or Chilled</v>
          </cell>
          <cell r="E2164">
            <v>99.99966666666667</v>
          </cell>
          <cell r="F2164">
            <v>99.607430000000008</v>
          </cell>
          <cell r="G2164">
            <v>101.44107416666667</v>
          </cell>
          <cell r="H2164">
            <v>120.759895</v>
          </cell>
          <cell r="I2164">
            <v>119.2754475</v>
          </cell>
          <cell r="J2164">
            <v>140.83311333333336</v>
          </cell>
          <cell r="K2164">
            <v>12.127678333333334</v>
          </cell>
        </row>
        <row r="2165">
          <cell r="A2165" t="str">
            <v>11125(D)</v>
          </cell>
          <cell r="D2165" t="str">
            <v>Sweet Corn, Fresh Or Chilled</v>
          </cell>
          <cell r="E2165">
            <v>99.99966666666667</v>
          </cell>
          <cell r="F2165">
            <v>99.607430000000008</v>
          </cell>
          <cell r="G2165">
            <v>101.44107416666667</v>
          </cell>
          <cell r="H2165">
            <v>120.759895</v>
          </cell>
          <cell r="I2165">
            <v>119.2754475</v>
          </cell>
          <cell r="J2165">
            <v>140.83311333333336</v>
          </cell>
          <cell r="K2165">
            <v>12.127678333333334</v>
          </cell>
        </row>
        <row r="2166">
          <cell r="A2166" t="str">
            <v>11125(D)</v>
          </cell>
          <cell r="D2166" t="str">
            <v>Lady's Fingers, Fresh Or Chilled</v>
          </cell>
          <cell r="E2166">
            <v>99.99966666666667</v>
          </cell>
          <cell r="F2166">
            <v>99.607430000000008</v>
          </cell>
          <cell r="G2166">
            <v>101.44107416666667</v>
          </cell>
          <cell r="H2166">
            <v>120.759895</v>
          </cell>
          <cell r="I2166">
            <v>119.2754475</v>
          </cell>
          <cell r="J2166">
            <v>140.83311333333336</v>
          </cell>
          <cell r="K2166">
            <v>12.127678333333334</v>
          </cell>
        </row>
        <row r="2167">
          <cell r="A2167" t="str">
            <v>11125(D)</v>
          </cell>
          <cell r="D2167" t="str">
            <v>Other Vegetables, Fresh  Or Chilled</v>
          </cell>
          <cell r="E2167">
            <v>99.99966666666667</v>
          </cell>
          <cell r="F2167">
            <v>99.607430000000008</v>
          </cell>
          <cell r="G2167">
            <v>101.44107416666667</v>
          </cell>
          <cell r="H2167">
            <v>120.759895</v>
          </cell>
          <cell r="I2167">
            <v>119.2754475</v>
          </cell>
          <cell r="J2167">
            <v>140.83311333333336</v>
          </cell>
          <cell r="K2167">
            <v>12.127678333333334</v>
          </cell>
        </row>
        <row r="2168">
          <cell r="A2168" t="str">
            <v>31316(D)</v>
          </cell>
          <cell r="D2168" t="str">
            <v>Potatoes, Uncooked Or    Cooked, Frozen</v>
          </cell>
          <cell r="E2168">
            <v>100.00122499999999</v>
          </cell>
          <cell r="F2168">
            <v>95.560130000000001</v>
          </cell>
          <cell r="G2168">
            <v>97.949133333333322</v>
          </cell>
          <cell r="H2168">
            <v>101.16510000000001</v>
          </cell>
          <cell r="I2168">
            <v>101.44075000000002</v>
          </cell>
          <cell r="J2168">
            <v>107.26011666666666</v>
          </cell>
          <cell r="K2168">
            <v>8.7596783333333335</v>
          </cell>
        </row>
        <row r="2169">
          <cell r="A2169" t="str">
            <v>31316(D)</v>
          </cell>
          <cell r="D2169" t="str">
            <v>Beans, Baked, In Tomato Sauce, Canned</v>
          </cell>
          <cell r="E2169">
            <v>99.99966666666667</v>
          </cell>
          <cell r="F2169">
            <v>99.607430000000008</v>
          </cell>
          <cell r="G2169">
            <v>101.44107416666667</v>
          </cell>
          <cell r="H2169">
            <v>120.759895</v>
          </cell>
          <cell r="I2169">
            <v>119.2754475</v>
          </cell>
          <cell r="J2169">
            <v>140.83311333333336</v>
          </cell>
          <cell r="K2169">
            <v>12.127678333333334</v>
          </cell>
        </row>
        <row r="2170">
          <cell r="A2170" t="str">
            <v>31316(D)</v>
          </cell>
          <cell r="D2170" t="str">
            <v>Mixtures Of Vegetables,  Uncooked Or Cooked,      Frozen</v>
          </cell>
          <cell r="E2170">
            <v>99.999999166666669</v>
          </cell>
          <cell r="F2170">
            <v>100.45479083333333</v>
          </cell>
          <cell r="G2170">
            <v>101.98212416666665</v>
          </cell>
          <cell r="H2170">
            <v>104.84941333333333</v>
          </cell>
          <cell r="I2170">
            <v>105.50377916666666</v>
          </cell>
          <cell r="J2170">
            <v>103.88574</v>
          </cell>
          <cell r="K2170">
            <v>8.240710833333333</v>
          </cell>
        </row>
        <row r="2171">
          <cell r="A2171" t="str">
            <v>11116(D)</v>
          </cell>
          <cell r="D2171" t="str">
            <v>Sugar Cane</v>
          </cell>
          <cell r="E2171">
            <v>99.99966666666667</v>
          </cell>
          <cell r="F2171">
            <v>99.607430000000008</v>
          </cell>
          <cell r="G2171">
            <v>101.44107416666667</v>
          </cell>
          <cell r="H2171">
            <v>120.759895</v>
          </cell>
          <cell r="I2171">
            <v>119.2754475</v>
          </cell>
          <cell r="J2171">
            <v>140.83311333333336</v>
          </cell>
          <cell r="K2171">
            <v>12.127678333333334</v>
          </cell>
        </row>
        <row r="2172">
          <cell r="A2172" t="str">
            <v>31314(D)</v>
          </cell>
          <cell r="D2172" t="str">
            <v>Mushrooms, Whole, Cut,   Broken Or In Powder, But Not Further Prepared</v>
          </cell>
          <cell r="E2172">
            <v>100.00033916666668</v>
          </cell>
          <cell r="F2172">
            <v>104.514735</v>
          </cell>
          <cell r="G2172">
            <v>105.4858875</v>
          </cell>
          <cell r="H2172">
            <v>101.91485083333333</v>
          </cell>
          <cell r="I2172">
            <v>99.294895833333328</v>
          </cell>
          <cell r="J2172">
            <v>102.29451583333334</v>
          </cell>
          <cell r="K2172">
            <v>9.6775675000000003</v>
          </cell>
        </row>
        <row r="2173">
          <cell r="A2173" t="str">
            <v>31314(D)</v>
          </cell>
          <cell r="D2173" t="str">
            <v>Other Vegetables; Mix-   Tures Of Vegetables,     Whole, Cut, Sliced,      Broken Or In Powder, But Not Further Prepared</v>
          </cell>
          <cell r="E2173">
            <v>99.999530833333338</v>
          </cell>
          <cell r="F2173">
            <v>111.9971225</v>
          </cell>
          <cell r="G2173">
            <v>112.91368750000001</v>
          </cell>
          <cell r="H2173">
            <v>96.697548333333344</v>
          </cell>
          <cell r="I2173">
            <v>94.746909166666683</v>
          </cell>
          <cell r="J2173">
            <v>114.89957833333332</v>
          </cell>
          <cell r="K2173">
            <v>12.773148333333333</v>
          </cell>
        </row>
        <row r="2174">
          <cell r="A2174" t="str">
            <v>31618(D)</v>
          </cell>
          <cell r="D2174" t="str">
            <v>Sago Pearls</v>
          </cell>
          <cell r="E2174">
            <v>100.00033916666668</v>
          </cell>
          <cell r="F2174">
            <v>104.514735</v>
          </cell>
          <cell r="G2174">
            <v>105.4858875</v>
          </cell>
          <cell r="H2174">
            <v>101.91485083333333</v>
          </cell>
          <cell r="I2174">
            <v>99.294895833333328</v>
          </cell>
          <cell r="J2174">
            <v>102.29451583333334</v>
          </cell>
          <cell r="K2174">
            <v>9.6775675000000003</v>
          </cell>
        </row>
        <row r="2175">
          <cell r="A2175" t="str">
            <v>31615(D)</v>
          </cell>
          <cell r="D2175" t="str">
            <v>Sago Flour</v>
          </cell>
          <cell r="E2175">
            <v>100.00033916666668</v>
          </cell>
          <cell r="F2175">
            <v>104.514735</v>
          </cell>
          <cell r="G2175">
            <v>105.4858875</v>
          </cell>
          <cell r="H2175">
            <v>101.91485083333333</v>
          </cell>
          <cell r="I2175">
            <v>99.294895833333328</v>
          </cell>
          <cell r="J2175">
            <v>102.29451583333334</v>
          </cell>
          <cell r="K2175">
            <v>9.6775675000000003</v>
          </cell>
        </row>
        <row r="2176">
          <cell r="A2176" t="str">
            <v>31615(D)</v>
          </cell>
          <cell r="D2176" t="str">
            <v>Coconut, Milk Powder (New)</v>
          </cell>
          <cell r="E2176">
            <v>100.00033916666668</v>
          </cell>
          <cell r="F2176">
            <v>104.514735</v>
          </cell>
          <cell r="G2176">
            <v>105.4858875</v>
          </cell>
          <cell r="H2176">
            <v>101.91485083333333</v>
          </cell>
          <cell r="I2176">
            <v>99.294895833333328</v>
          </cell>
          <cell r="J2176">
            <v>102.29451583333334</v>
          </cell>
          <cell r="K2176">
            <v>9.6775675000000003</v>
          </cell>
        </row>
        <row r="2177">
          <cell r="A2177" t="str">
            <v>31312(D)</v>
          </cell>
          <cell r="D2177" t="str">
            <v>Tomato Puree, Tomato     Paste Or Tomato          Concentrate, In Airtight Containers</v>
          </cell>
          <cell r="E2177">
            <v>99.999557500000009</v>
          </cell>
          <cell r="F2177">
            <v>91.206363333333329</v>
          </cell>
          <cell r="G2177">
            <v>90.145571666666655</v>
          </cell>
          <cell r="H2177">
            <v>96.524637499999997</v>
          </cell>
          <cell r="I2177">
            <v>103.62014500000001</v>
          </cell>
          <cell r="J2177">
            <v>105.15200416666666</v>
          </cell>
          <cell r="K2177">
            <v>8.7652199999999993</v>
          </cell>
        </row>
        <row r="2178">
          <cell r="A2178" t="str">
            <v>31311(D)</v>
          </cell>
          <cell r="D2178" t="str">
            <v>Mushrooms, Prepared Or   Preserved, In Airtight   Containers</v>
          </cell>
          <cell r="E2178">
            <v>100.00192749999999</v>
          </cell>
          <cell r="F2178">
            <v>108.62029</v>
          </cell>
          <cell r="G2178">
            <v>111.50913000000001</v>
          </cell>
          <cell r="H2178">
            <v>112.47207666666669</v>
          </cell>
          <cell r="I2178">
            <v>100.24266500000002</v>
          </cell>
          <cell r="J2178">
            <v>86.087360000000004</v>
          </cell>
          <cell r="K2178">
            <v>7.1739466666666667</v>
          </cell>
        </row>
        <row r="2179">
          <cell r="A2179" t="str">
            <v>31311(D)</v>
          </cell>
          <cell r="D2179" t="str">
            <v>Potato Chip</v>
          </cell>
          <cell r="E2179">
            <v>100.00033916666668</v>
          </cell>
          <cell r="F2179">
            <v>104.514735</v>
          </cell>
          <cell r="G2179">
            <v>105.4858875</v>
          </cell>
          <cell r="H2179">
            <v>101.91485083333333</v>
          </cell>
          <cell r="I2179">
            <v>99.294895833333328</v>
          </cell>
          <cell r="J2179">
            <v>102.29451583333334</v>
          </cell>
          <cell r="K2179">
            <v>9.6775675000000003</v>
          </cell>
        </row>
        <row r="2180">
          <cell r="A2180" t="str">
            <v>31311(D)</v>
          </cell>
          <cell r="D2180" t="str">
            <v>Potatoes, Prepared Or    Preserved, O/T For Infantand Baby Food, In Air-   Tight Containers, Not    Frozen</v>
          </cell>
          <cell r="E2180">
            <v>100.00033916666668</v>
          </cell>
          <cell r="F2180">
            <v>104.514735</v>
          </cell>
          <cell r="G2180">
            <v>105.4858875</v>
          </cell>
          <cell r="H2180">
            <v>101.91485083333333</v>
          </cell>
          <cell r="I2180">
            <v>99.294895833333328</v>
          </cell>
          <cell r="J2180">
            <v>102.29451583333334</v>
          </cell>
          <cell r="K2180">
            <v>9.6775675000000003</v>
          </cell>
        </row>
        <row r="2181">
          <cell r="A2181" t="str">
            <v>31311(D)</v>
          </cell>
          <cell r="D2181" t="str">
            <v>Vegetable, Other, Canned, Bottled Or Preserve N.E.C</v>
          </cell>
          <cell r="E2181">
            <v>100.00033916666668</v>
          </cell>
          <cell r="F2181">
            <v>104.514735</v>
          </cell>
          <cell r="G2181">
            <v>105.4858875</v>
          </cell>
          <cell r="H2181">
            <v>101.91485083333333</v>
          </cell>
          <cell r="I2181">
            <v>99.294895833333328</v>
          </cell>
          <cell r="J2181">
            <v>102.29451583333334</v>
          </cell>
          <cell r="K2181">
            <v>9.6775675000000003</v>
          </cell>
        </row>
        <row r="2182">
          <cell r="A2182" t="str">
            <v>11127(D)</v>
          </cell>
          <cell r="D2182" t="str">
            <v>Oranges, Fresh</v>
          </cell>
          <cell r="E2182">
            <v>100.00198666666667</v>
          </cell>
          <cell r="F2182">
            <v>89.376149999999996</v>
          </cell>
          <cell r="G2182">
            <v>87.638281666666671</v>
          </cell>
          <cell r="H2182">
            <v>83.119822499999998</v>
          </cell>
          <cell r="I2182">
            <v>76.217997499999996</v>
          </cell>
          <cell r="J2182">
            <v>76.217996666666664</v>
          </cell>
          <cell r="K2182">
            <v>6.3556375000000003</v>
          </cell>
        </row>
        <row r="2183">
          <cell r="A2183" t="str">
            <v>11127(D)</v>
          </cell>
          <cell r="D2183" t="str">
            <v>Mandarins (Including     Tangerines And Satsumas),Fresh</v>
          </cell>
          <cell r="E2183">
            <v>100</v>
          </cell>
          <cell r="F2183">
            <v>91.385770000000022</v>
          </cell>
          <cell r="G2183">
            <v>79.026220000000009</v>
          </cell>
          <cell r="H2183">
            <v>76.154809999999998</v>
          </cell>
          <cell r="I2183">
            <v>96.878899999999987</v>
          </cell>
          <cell r="J2183">
            <v>103.74531666666665</v>
          </cell>
          <cell r="K2183">
            <v>8.0524341666666661</v>
          </cell>
        </row>
        <row r="2184">
          <cell r="A2184" t="str">
            <v>11127(D)</v>
          </cell>
          <cell r="D2184" t="str">
            <v>Pisang Mas, Fresh Or Dried</v>
          </cell>
          <cell r="E2184">
            <v>100.00072666666667</v>
          </cell>
          <cell r="F2184">
            <v>94.961019166666674</v>
          </cell>
          <cell r="G2184">
            <v>95.190678333333324</v>
          </cell>
          <cell r="H2184">
            <v>96.966071666666664</v>
          </cell>
          <cell r="I2184">
            <v>93.262034999999997</v>
          </cell>
          <cell r="J2184">
            <v>93.685154166666663</v>
          </cell>
          <cell r="K2184">
            <v>7.9027391666666666</v>
          </cell>
        </row>
        <row r="2185">
          <cell r="A2185" t="str">
            <v>11127(D)</v>
          </cell>
          <cell r="D2185" t="str">
            <v>Pisang Rastali, Fresh Or Dried</v>
          </cell>
          <cell r="E2185">
            <v>100.00072666666667</v>
          </cell>
          <cell r="F2185">
            <v>94.961019166666674</v>
          </cell>
          <cell r="G2185">
            <v>95.190678333333324</v>
          </cell>
          <cell r="H2185">
            <v>96.966071666666664</v>
          </cell>
          <cell r="I2185">
            <v>93.262034999999997</v>
          </cell>
          <cell r="J2185">
            <v>93.685154166666663</v>
          </cell>
          <cell r="K2185">
            <v>7.9027391666666666</v>
          </cell>
        </row>
        <row r="2186">
          <cell r="A2186" t="str">
            <v>11127(D)</v>
          </cell>
          <cell r="D2186" t="str">
            <v>Pisang Berangan, Fresh Or Dried</v>
          </cell>
          <cell r="E2186">
            <v>100.00072666666667</v>
          </cell>
          <cell r="F2186">
            <v>94.961019166666674</v>
          </cell>
          <cell r="G2186">
            <v>95.190678333333324</v>
          </cell>
          <cell r="H2186">
            <v>96.966071666666664</v>
          </cell>
          <cell r="I2186">
            <v>93.262034999999997</v>
          </cell>
          <cell r="J2186">
            <v>93.685154166666663</v>
          </cell>
          <cell r="K2186">
            <v>7.9027391666666666</v>
          </cell>
        </row>
        <row r="2187">
          <cell r="A2187" t="str">
            <v>11127(D)</v>
          </cell>
          <cell r="D2187" t="str">
            <v>Apples, Fresh</v>
          </cell>
          <cell r="E2187">
            <v>100</v>
          </cell>
          <cell r="F2187">
            <v>102.39234750000001</v>
          </cell>
          <cell r="G2187">
            <v>107.49601333333332</v>
          </cell>
          <cell r="H2187">
            <v>95.693780000000004</v>
          </cell>
          <cell r="I2187">
            <v>101.27591750000001</v>
          </cell>
          <cell r="J2187">
            <v>102.07336416666665</v>
          </cell>
          <cell r="K2187">
            <v>8.6124399999999994</v>
          </cell>
        </row>
        <row r="2188">
          <cell r="A2188" t="str">
            <v>11127(D)</v>
          </cell>
          <cell r="D2188" t="str">
            <v>Grapes, Fresh</v>
          </cell>
          <cell r="E2188">
            <v>100.00118916666666</v>
          </cell>
          <cell r="F2188">
            <v>104.28185666666667</v>
          </cell>
          <cell r="G2188">
            <v>112.72428749999999</v>
          </cell>
          <cell r="H2188">
            <v>112.21893416666668</v>
          </cell>
          <cell r="I2188">
            <v>104.93584750000001</v>
          </cell>
          <cell r="J2188">
            <v>96.939322500000017</v>
          </cell>
          <cell r="K2188">
            <v>7.8478933333333343</v>
          </cell>
        </row>
        <row r="2189">
          <cell r="A2189" t="str">
            <v>11411(D)</v>
          </cell>
          <cell r="D2189" t="str">
            <v>Coconut, Dessicated</v>
          </cell>
          <cell r="E2189">
            <v>100.00072666666667</v>
          </cell>
          <cell r="F2189">
            <v>94.961019166666674</v>
          </cell>
          <cell r="G2189">
            <v>95.190678333333324</v>
          </cell>
          <cell r="H2189">
            <v>96.966071666666664</v>
          </cell>
          <cell r="I2189">
            <v>93.262034999999997</v>
          </cell>
          <cell r="J2189">
            <v>93.685154166666663</v>
          </cell>
          <cell r="K2189">
            <v>7.9027391666666666</v>
          </cell>
        </row>
        <row r="2190">
          <cell r="A2190" t="str">
            <v>11125(D)</v>
          </cell>
          <cell r="D2190" t="str">
            <v>Watermelons</v>
          </cell>
          <cell r="E2190">
            <v>100.00072666666667</v>
          </cell>
          <cell r="F2190">
            <v>94.961019166666674</v>
          </cell>
          <cell r="G2190">
            <v>95.190678333333324</v>
          </cell>
          <cell r="H2190">
            <v>96.966071666666664</v>
          </cell>
          <cell r="I2190">
            <v>93.262034999999997</v>
          </cell>
          <cell r="J2190">
            <v>93.685154166666663</v>
          </cell>
          <cell r="K2190">
            <v>7.9027391666666666</v>
          </cell>
        </row>
        <row r="2191">
          <cell r="A2191" t="str">
            <v>11127(D)</v>
          </cell>
          <cell r="D2191" t="str">
            <v>Other Papayas</v>
          </cell>
          <cell r="E2191">
            <v>100.00072666666667</v>
          </cell>
          <cell r="F2191">
            <v>94.961019166666674</v>
          </cell>
          <cell r="G2191">
            <v>95.190678333333324</v>
          </cell>
          <cell r="H2191">
            <v>96.966071666666664</v>
          </cell>
          <cell r="I2191">
            <v>93.262034999999997</v>
          </cell>
          <cell r="J2191">
            <v>93.685154166666663</v>
          </cell>
          <cell r="K2191">
            <v>7.9027391666666666</v>
          </cell>
        </row>
        <row r="2192">
          <cell r="A2192" t="str">
            <v>11127(D)</v>
          </cell>
          <cell r="D2192" t="str">
            <v>Pears And Quinces, Fresh</v>
          </cell>
          <cell r="E2192">
            <v>100</v>
          </cell>
          <cell r="F2192">
            <v>93.265146666666666</v>
          </cell>
          <cell r="G2192">
            <v>95.018724166666672</v>
          </cell>
          <cell r="H2192">
            <v>86.239312500000011</v>
          </cell>
          <cell r="I2192">
            <v>91.286960000000008</v>
          </cell>
          <cell r="J2192">
            <v>87.265259999999998</v>
          </cell>
          <cell r="K2192">
            <v>7.2721049999999998</v>
          </cell>
        </row>
        <row r="2193">
          <cell r="A2193" t="str">
            <v>11127(D)</v>
          </cell>
          <cell r="D2193" t="str">
            <v>Pineapples, Fresh Or Dried</v>
          </cell>
          <cell r="E2193">
            <v>100.00072666666667</v>
          </cell>
          <cell r="F2193">
            <v>94.961019166666674</v>
          </cell>
          <cell r="G2193">
            <v>95.190678333333324</v>
          </cell>
          <cell r="H2193">
            <v>96.966071666666664</v>
          </cell>
          <cell r="I2193">
            <v>93.262034999999997</v>
          </cell>
          <cell r="J2193">
            <v>93.685154166666663</v>
          </cell>
          <cell r="K2193">
            <v>7.9027391666666666</v>
          </cell>
        </row>
        <row r="2194">
          <cell r="A2194" t="str">
            <v>11127(D)</v>
          </cell>
          <cell r="D2194" t="str">
            <v>Dates, Fresh Or Dried</v>
          </cell>
          <cell r="E2194">
            <v>100.00070249999999</v>
          </cell>
          <cell r="F2194">
            <v>87.938910000000007</v>
          </cell>
          <cell r="G2194">
            <v>87.938910000000007</v>
          </cell>
          <cell r="H2194">
            <v>143.90002833333335</v>
          </cell>
          <cell r="I2194">
            <v>95.933349999999976</v>
          </cell>
          <cell r="J2194">
            <v>101.94671666666665</v>
          </cell>
          <cell r="K2194">
            <v>10.010589166666668</v>
          </cell>
        </row>
        <row r="2195">
          <cell r="A2195" t="str">
            <v>11127(D)</v>
          </cell>
          <cell r="D2195" t="str">
            <v>Guava , Fresh Or Dried</v>
          </cell>
          <cell r="E2195">
            <v>100.00072666666667</v>
          </cell>
          <cell r="F2195">
            <v>94.961019166666674</v>
          </cell>
          <cell r="G2195">
            <v>95.190678333333324</v>
          </cell>
          <cell r="H2195">
            <v>96.966071666666664</v>
          </cell>
          <cell r="I2195">
            <v>93.262034999999997</v>
          </cell>
          <cell r="J2195">
            <v>93.685154166666663</v>
          </cell>
          <cell r="K2195">
            <v>7.9027391666666666</v>
          </cell>
        </row>
        <row r="2196">
          <cell r="A2196" t="str">
            <v>11127(D)</v>
          </cell>
          <cell r="D2196" t="str">
            <v>Mangoes, Fresh Or Dried</v>
          </cell>
          <cell r="E2196">
            <v>100.00072666666667</v>
          </cell>
          <cell r="F2196">
            <v>94.961019166666674</v>
          </cell>
          <cell r="G2196">
            <v>95.190678333333324</v>
          </cell>
          <cell r="H2196">
            <v>96.966071666666664</v>
          </cell>
          <cell r="I2196">
            <v>93.262034999999997</v>
          </cell>
          <cell r="J2196">
            <v>93.685154166666663</v>
          </cell>
          <cell r="K2196">
            <v>7.9027391666666666</v>
          </cell>
        </row>
        <row r="2197">
          <cell r="A2197" t="str">
            <v>11127(D)</v>
          </cell>
          <cell r="D2197" t="str">
            <v>Mangosteens, Fresh (New)</v>
          </cell>
          <cell r="E2197">
            <v>100.00072666666667</v>
          </cell>
          <cell r="F2197">
            <v>94.961019166666674</v>
          </cell>
          <cell r="G2197">
            <v>95.190678333333324</v>
          </cell>
          <cell r="H2197">
            <v>96.966071666666664</v>
          </cell>
          <cell r="I2197">
            <v>93.262034999999997</v>
          </cell>
          <cell r="J2197">
            <v>93.685154166666663</v>
          </cell>
          <cell r="K2197">
            <v>7.9027391666666666</v>
          </cell>
        </row>
        <row r="2198">
          <cell r="A2198" t="str">
            <v>11127(D)</v>
          </cell>
          <cell r="D2198" t="str">
            <v>Rambutan, Fresh</v>
          </cell>
          <cell r="E2198">
            <v>100.00072666666667</v>
          </cell>
          <cell r="F2198">
            <v>94.961019166666674</v>
          </cell>
          <cell r="G2198">
            <v>95.190678333333324</v>
          </cell>
          <cell r="H2198">
            <v>96.966071666666664</v>
          </cell>
          <cell r="I2198">
            <v>93.262034999999997</v>
          </cell>
          <cell r="J2198">
            <v>93.685154166666663</v>
          </cell>
          <cell r="K2198">
            <v>7.9027391666666666</v>
          </cell>
        </row>
        <row r="2199">
          <cell r="A2199" t="str">
            <v>11127(D)</v>
          </cell>
          <cell r="D2199" t="str">
            <v>Durian , Fresh</v>
          </cell>
          <cell r="E2199">
            <v>100.00072666666667</v>
          </cell>
          <cell r="F2199">
            <v>94.961019166666674</v>
          </cell>
          <cell r="G2199">
            <v>95.190678333333324</v>
          </cell>
          <cell r="H2199">
            <v>96.966071666666664</v>
          </cell>
          <cell r="I2199">
            <v>93.262034999999997</v>
          </cell>
          <cell r="J2199">
            <v>93.685154166666663</v>
          </cell>
          <cell r="K2199">
            <v>7.9027391666666666</v>
          </cell>
        </row>
        <row r="2200">
          <cell r="A2200" t="str">
            <v>11127(D)</v>
          </cell>
          <cell r="D2200" t="str">
            <v>Langsat &amp; Duku, Fresh</v>
          </cell>
          <cell r="E2200">
            <v>100.00072666666667</v>
          </cell>
          <cell r="F2200">
            <v>94.961019166666674</v>
          </cell>
          <cell r="G2200">
            <v>95.190678333333324</v>
          </cell>
          <cell r="H2200">
            <v>96.966071666666664</v>
          </cell>
          <cell r="I2200">
            <v>93.262034999999997</v>
          </cell>
          <cell r="J2200">
            <v>93.685154166666663</v>
          </cell>
          <cell r="K2200">
            <v>7.9027391666666666</v>
          </cell>
        </row>
        <row r="2201">
          <cell r="A2201" t="str">
            <v>11127(D)</v>
          </cell>
          <cell r="D2201" t="str">
            <v>Jack Fruit (Cempedak And Nangka), Fresh</v>
          </cell>
          <cell r="E2201">
            <v>100.00072666666667</v>
          </cell>
          <cell r="F2201">
            <v>94.961019166666674</v>
          </cell>
          <cell r="G2201">
            <v>95.190678333333324</v>
          </cell>
          <cell r="H2201">
            <v>96.966071666666664</v>
          </cell>
          <cell r="I2201">
            <v>93.262034999999997</v>
          </cell>
          <cell r="J2201">
            <v>93.685154166666663</v>
          </cell>
          <cell r="K2201">
            <v>7.9027391666666666</v>
          </cell>
        </row>
        <row r="2202">
          <cell r="A2202" t="str">
            <v>11127(D)</v>
          </cell>
          <cell r="D2202" t="str">
            <v>Cikus, Fresh</v>
          </cell>
          <cell r="E2202">
            <v>100.00072666666667</v>
          </cell>
          <cell r="F2202">
            <v>94.961019166666674</v>
          </cell>
          <cell r="G2202">
            <v>95.190678333333324</v>
          </cell>
          <cell r="H2202">
            <v>96.966071666666664</v>
          </cell>
          <cell r="I2202">
            <v>93.262034999999997</v>
          </cell>
          <cell r="J2202">
            <v>93.685154166666663</v>
          </cell>
          <cell r="K2202">
            <v>7.9027391666666666</v>
          </cell>
        </row>
        <row r="2203">
          <cell r="A2203" t="str">
            <v>11127(D)</v>
          </cell>
          <cell r="D2203" t="str">
            <v>Star Fruits, Fresh</v>
          </cell>
          <cell r="E2203">
            <v>100.00072666666667</v>
          </cell>
          <cell r="F2203">
            <v>94.961019166666674</v>
          </cell>
          <cell r="G2203">
            <v>95.190678333333324</v>
          </cell>
          <cell r="H2203">
            <v>96.966071666666664</v>
          </cell>
          <cell r="I2203">
            <v>93.262034999999997</v>
          </cell>
          <cell r="J2203">
            <v>93.685154166666663</v>
          </cell>
          <cell r="K2203">
            <v>7.9027391666666666</v>
          </cell>
        </row>
        <row r="2204">
          <cell r="A2204" t="str">
            <v>11127(D)</v>
          </cell>
          <cell r="D2204" t="str">
            <v>Other Tropical Fruits, Fresh</v>
          </cell>
          <cell r="E2204">
            <v>100.00072666666667</v>
          </cell>
          <cell r="F2204">
            <v>94.961019166666674</v>
          </cell>
          <cell r="G2204">
            <v>95.190678333333324</v>
          </cell>
          <cell r="H2204">
            <v>96.966071666666664</v>
          </cell>
          <cell r="I2204">
            <v>93.262034999999997</v>
          </cell>
          <cell r="J2204">
            <v>93.685154166666663</v>
          </cell>
          <cell r="K2204">
            <v>7.9027391666666666</v>
          </cell>
        </row>
        <row r="2205">
          <cell r="A2205" t="str">
            <v>31314(D)</v>
          </cell>
          <cell r="D2205" t="str">
            <v>Tamarind Pods, Dried</v>
          </cell>
          <cell r="E2205">
            <v>100.00072666666667</v>
          </cell>
          <cell r="F2205">
            <v>94.961019166666674</v>
          </cell>
          <cell r="G2205">
            <v>95.190678333333324</v>
          </cell>
          <cell r="H2205">
            <v>96.966071666666664</v>
          </cell>
          <cell r="I2205">
            <v>93.262034999999997</v>
          </cell>
          <cell r="J2205">
            <v>93.685154166666663</v>
          </cell>
          <cell r="K2205">
            <v>7.9027391666666666</v>
          </cell>
        </row>
        <row r="2206">
          <cell r="A2206" t="str">
            <v>31312(D)</v>
          </cell>
          <cell r="D2206" t="str">
            <v>Strawberry Jam (New)</v>
          </cell>
          <cell r="E2206">
            <v>100</v>
          </cell>
          <cell r="F2206">
            <v>83.147109999999998</v>
          </cell>
          <cell r="G2206">
            <v>73.054349999999999</v>
          </cell>
          <cell r="H2206">
            <v>75.584283333333318</v>
          </cell>
          <cell r="I2206">
            <v>72.920201666666671</v>
          </cell>
          <cell r="J2206">
            <v>78.415030000000002</v>
          </cell>
          <cell r="K2206">
            <v>6.5345858333333338</v>
          </cell>
        </row>
        <row r="2207">
          <cell r="A2207" t="str">
            <v>11127(D)</v>
          </cell>
          <cell r="D2207" t="str">
            <v>Ground-Nuts Otherwise    Prepared Or Preserved,   W/Not Containing Added   Sugar/Sweetening Matter</v>
          </cell>
          <cell r="E2207">
            <v>100</v>
          </cell>
          <cell r="F2207">
            <v>83.147109999999998</v>
          </cell>
          <cell r="G2207">
            <v>73.054349999999999</v>
          </cell>
          <cell r="H2207">
            <v>75.584283333333318</v>
          </cell>
          <cell r="I2207">
            <v>72.920201666666671</v>
          </cell>
          <cell r="J2207">
            <v>78.415030000000002</v>
          </cell>
          <cell r="K2207">
            <v>6.5345858333333338</v>
          </cell>
        </row>
        <row r="2208">
          <cell r="A2208" t="str">
            <v>31312(D)</v>
          </cell>
          <cell r="D2208" t="str">
            <v>Pineapple, Canned Or Bottled</v>
          </cell>
          <cell r="E2208">
            <v>100</v>
          </cell>
          <cell r="F2208">
            <v>83.147109999999998</v>
          </cell>
          <cell r="G2208">
            <v>73.054349999999999</v>
          </cell>
          <cell r="H2208">
            <v>75.584283333333318</v>
          </cell>
          <cell r="I2208">
            <v>72.920201666666671</v>
          </cell>
          <cell r="J2208">
            <v>78.415030000000002</v>
          </cell>
          <cell r="K2208">
            <v>6.5345858333333338</v>
          </cell>
        </row>
        <row r="2209">
          <cell r="A2209" t="str">
            <v>31312(D)</v>
          </cell>
          <cell r="D2209" t="str">
            <v>Other Edible Parts Of    Plants, Containing Added Sugar Or Sweetening      Matter Or Spirit, In     Airtight Containers</v>
          </cell>
          <cell r="E2209">
            <v>100</v>
          </cell>
          <cell r="F2209">
            <v>83.147109999999998</v>
          </cell>
          <cell r="G2209">
            <v>73.054349999999999</v>
          </cell>
          <cell r="H2209">
            <v>75.584283333333318</v>
          </cell>
          <cell r="I2209">
            <v>72.920201666666671</v>
          </cell>
          <cell r="J2209">
            <v>78.415030000000002</v>
          </cell>
          <cell r="K2209">
            <v>6.5345858333333338</v>
          </cell>
        </row>
        <row r="2210">
          <cell r="A2210" t="str">
            <v>31312(D)</v>
          </cell>
          <cell r="D2210" t="str">
            <v>Fruit, Other, Canned, Bottled Or Preserved, N.E.C.</v>
          </cell>
          <cell r="E2210">
            <v>100</v>
          </cell>
          <cell r="F2210">
            <v>83.147109999999998</v>
          </cell>
          <cell r="G2210">
            <v>73.054349999999999</v>
          </cell>
          <cell r="H2210">
            <v>75.584283333333318</v>
          </cell>
          <cell r="I2210">
            <v>72.920201666666671</v>
          </cell>
          <cell r="J2210">
            <v>78.415030000000002</v>
          </cell>
          <cell r="K2210">
            <v>6.5345858333333338</v>
          </cell>
        </row>
        <row r="2211">
          <cell r="A2211" t="str">
            <v>31313(D)</v>
          </cell>
          <cell r="D2211" t="str">
            <v>Pineapple Juice (New)</v>
          </cell>
          <cell r="E2211">
            <v>100.00001999999999</v>
          </cell>
          <cell r="F2211">
            <v>97.982695000000007</v>
          </cell>
          <cell r="G2211">
            <v>98.767095833333343</v>
          </cell>
          <cell r="H2211">
            <v>110.81026166666666</v>
          </cell>
          <cell r="I2211">
            <v>108.58654916666667</v>
          </cell>
          <cell r="J2211">
            <v>122.27641</v>
          </cell>
          <cell r="K2211">
            <v>10.543239999999999</v>
          </cell>
        </row>
        <row r="2212">
          <cell r="A2212" t="str">
            <v>31313(D)</v>
          </cell>
          <cell r="D2212" t="str">
            <v>Juice, Coconut, Mango, Passion Fruit, Sugar Cane</v>
          </cell>
          <cell r="E2212">
            <v>100.00001999999999</v>
          </cell>
          <cell r="F2212">
            <v>97.982695000000007</v>
          </cell>
          <cell r="G2212">
            <v>98.767095833333343</v>
          </cell>
          <cell r="H2212">
            <v>110.81026166666666</v>
          </cell>
          <cell r="I2212">
            <v>108.58654916666667</v>
          </cell>
          <cell r="J2212">
            <v>122.27641</v>
          </cell>
          <cell r="K2212">
            <v>10.543239999999999</v>
          </cell>
        </row>
        <row r="2213">
          <cell r="A2213" t="str">
            <v>31313(D)</v>
          </cell>
          <cell r="D2213" t="str">
            <v>Fruit Drink, Powder Form( New)</v>
          </cell>
          <cell r="E2213">
            <v>100.00001999999999</v>
          </cell>
          <cell r="F2213">
            <v>97.982695000000007</v>
          </cell>
          <cell r="G2213">
            <v>98.767095833333343</v>
          </cell>
          <cell r="H2213">
            <v>110.81026166666666</v>
          </cell>
          <cell r="I2213">
            <v>108.58654916666667</v>
          </cell>
          <cell r="J2213">
            <v>122.27641</v>
          </cell>
          <cell r="K2213">
            <v>10.543239999999999</v>
          </cell>
        </row>
        <row r="2214">
          <cell r="A2214" t="str">
            <v>32211(D)</v>
          </cell>
          <cell r="D2214" t="str">
            <v>Cane Sugar Of A          Polarisation Exceeding   99 Degrees</v>
          </cell>
          <cell r="E2214">
            <v>100.00000750000001</v>
          </cell>
          <cell r="F2214">
            <v>102.65414</v>
          </cell>
          <cell r="G2214">
            <v>92.027913333333345</v>
          </cell>
          <cell r="H2214">
            <v>86.962230833333336</v>
          </cell>
          <cell r="I2214">
            <v>89.817486666666682</v>
          </cell>
          <cell r="J2214">
            <v>100.60467333333332</v>
          </cell>
          <cell r="K2214">
            <v>9.0998874999999995</v>
          </cell>
        </row>
        <row r="2215">
          <cell r="A2215" t="str">
            <v>32211(D)</v>
          </cell>
          <cell r="D2215" t="str">
            <v>Cane Sugar Of A          Polarisation Exceeding   98 Degrees But Not       Exceeding 99 Degrees</v>
          </cell>
          <cell r="E2215">
            <v>100</v>
          </cell>
          <cell r="F2215">
            <v>102.81851833333333</v>
          </cell>
          <cell r="G2215">
            <v>91.564546666666672</v>
          </cell>
          <cell r="H2215">
            <v>84.53995333333333</v>
          </cell>
          <cell r="I2215">
            <v>86.631863333333328</v>
          </cell>
          <cell r="J2215">
            <v>98.382606666666675</v>
          </cell>
          <cell r="K2215">
            <v>8.9528058333333345</v>
          </cell>
        </row>
        <row r="2216">
          <cell r="A2216" t="str">
            <v>32211(D)</v>
          </cell>
          <cell r="D2216" t="str">
            <v>Cane Sugar Of A          Polarisation Exceeding   95 Degrees But Not       Exceeding 98 Degrees</v>
          </cell>
          <cell r="E2216">
            <v>100.00000750000001</v>
          </cell>
          <cell r="F2216">
            <v>102.65414</v>
          </cell>
          <cell r="G2216">
            <v>92.027913333333345</v>
          </cell>
          <cell r="H2216">
            <v>86.962230833333336</v>
          </cell>
          <cell r="I2216">
            <v>89.817486666666682</v>
          </cell>
          <cell r="J2216">
            <v>100.60467333333332</v>
          </cell>
          <cell r="K2216">
            <v>9.0998874999999995</v>
          </cell>
        </row>
        <row r="2217">
          <cell r="A2217" t="str">
            <v>32211(D)</v>
          </cell>
          <cell r="D2217" t="str">
            <v>Sugar, Granulated</v>
          </cell>
          <cell r="E2217">
            <v>100.00000750000001</v>
          </cell>
          <cell r="F2217">
            <v>102.65414</v>
          </cell>
          <cell r="G2217">
            <v>92.027913333333345</v>
          </cell>
          <cell r="H2217">
            <v>86.962230833333336</v>
          </cell>
          <cell r="I2217">
            <v>89.817486666666682</v>
          </cell>
          <cell r="J2217">
            <v>100.60467333333332</v>
          </cell>
          <cell r="K2217">
            <v>9.0998874999999995</v>
          </cell>
        </row>
        <row r="2218">
          <cell r="A2218" t="str">
            <v>32212(D)</v>
          </cell>
          <cell r="D2218" t="str">
            <v>Molasses</v>
          </cell>
          <cell r="E2218">
            <v>100.00000750000001</v>
          </cell>
          <cell r="F2218">
            <v>102.65414</v>
          </cell>
          <cell r="G2218">
            <v>92.027913333333345</v>
          </cell>
          <cell r="H2218">
            <v>86.962230833333336</v>
          </cell>
          <cell r="I2218">
            <v>89.817486666666682</v>
          </cell>
          <cell r="J2218">
            <v>100.60467333333332</v>
          </cell>
          <cell r="K2218">
            <v>9.0998874999999995</v>
          </cell>
        </row>
        <row r="2219">
          <cell r="A2219" t="str">
            <v>11617(D)</v>
          </cell>
          <cell r="D2219" t="str">
            <v>Natural Honey</v>
          </cell>
          <cell r="E2219">
            <v>100.00018249999999</v>
          </cell>
          <cell r="F2219">
            <v>99.395059999999987</v>
          </cell>
          <cell r="G2219">
            <v>101.21498083333333</v>
          </cell>
          <cell r="H2219">
            <v>134.98818916666667</v>
          </cell>
          <cell r="I2219">
            <v>152.97812166666665</v>
          </cell>
          <cell r="J2219">
            <v>144.66108</v>
          </cell>
          <cell r="K2219">
            <v>12.016037500000001</v>
          </cell>
        </row>
        <row r="2220">
          <cell r="A2220" t="str">
            <v>32216(D)</v>
          </cell>
          <cell r="D2220" t="str">
            <v>Glucose Syrup</v>
          </cell>
          <cell r="E2220">
            <v>100.00000750000001</v>
          </cell>
          <cell r="F2220">
            <v>102.65414</v>
          </cell>
          <cell r="G2220">
            <v>92.027913333333345</v>
          </cell>
          <cell r="H2220">
            <v>86.962230833333336</v>
          </cell>
          <cell r="I2220">
            <v>89.817486666666682</v>
          </cell>
          <cell r="J2220">
            <v>100.60467333333332</v>
          </cell>
          <cell r="K2220">
            <v>9.0998874999999995</v>
          </cell>
        </row>
        <row r="2221">
          <cell r="A2221" t="str">
            <v>32216(D)</v>
          </cell>
          <cell r="D2221" t="str">
            <v>Caramel</v>
          </cell>
          <cell r="E2221">
            <v>100.00000750000001</v>
          </cell>
          <cell r="F2221">
            <v>102.65414</v>
          </cell>
          <cell r="G2221">
            <v>92.027913333333345</v>
          </cell>
          <cell r="H2221">
            <v>86.962230833333336</v>
          </cell>
          <cell r="I2221">
            <v>89.817486666666682</v>
          </cell>
          <cell r="J2221">
            <v>100.60467333333332</v>
          </cell>
          <cell r="K2221">
            <v>9.0998874999999995</v>
          </cell>
        </row>
        <row r="2222">
          <cell r="A2222" t="str">
            <v>31818(D)</v>
          </cell>
          <cell r="D2222" t="str">
            <v>Other Sugar Confectionerynot Containing Cocoa</v>
          </cell>
          <cell r="E2222">
            <v>100.00000250000001</v>
          </cell>
          <cell r="F2222">
            <v>121.57374166666666</v>
          </cell>
          <cell r="G2222">
            <v>119.1935625</v>
          </cell>
          <cell r="H2222">
            <v>129.74676666666664</v>
          </cell>
          <cell r="I2222">
            <v>135.10488166666667</v>
          </cell>
          <cell r="J2222">
            <v>135.76785000000001</v>
          </cell>
          <cell r="K2222">
            <v>11.368329166666667</v>
          </cell>
        </row>
        <row r="2223">
          <cell r="A2223" t="str">
            <v>11121(D)</v>
          </cell>
          <cell r="D2223" t="str">
            <v>Coffee, Not Roasted, Not Decaffeinated</v>
          </cell>
          <cell r="E2223">
            <v>100.00016916666667</v>
          </cell>
          <cell r="F2223">
            <v>72.91730583333333</v>
          </cell>
          <cell r="G2223">
            <v>73.46278749999999</v>
          </cell>
          <cell r="H2223">
            <v>80.661242500000014</v>
          </cell>
          <cell r="I2223">
            <v>84.684438333333333</v>
          </cell>
          <cell r="J2223">
            <v>72.470898333333338</v>
          </cell>
          <cell r="K2223">
            <v>5.9859108333333326</v>
          </cell>
        </row>
        <row r="2224">
          <cell r="A2224" t="str">
            <v>32218(D)</v>
          </cell>
          <cell r="D2224" t="str">
            <v>Extracts, Essences And   Concentrates Of Coffee</v>
          </cell>
          <cell r="E2224">
            <v>100.00009416666667</v>
          </cell>
          <cell r="F2224">
            <v>80.638498333333331</v>
          </cell>
          <cell r="G2224">
            <v>73.692010833333327</v>
          </cell>
          <cell r="H2224">
            <v>85.783537499999994</v>
          </cell>
          <cell r="I2224">
            <v>93.62961</v>
          </cell>
          <cell r="J2224">
            <v>103.46071500000001</v>
          </cell>
          <cell r="K2224">
            <v>8.8948125000000005</v>
          </cell>
        </row>
        <row r="2225">
          <cell r="A2225" t="str">
            <v>32218(D)</v>
          </cell>
          <cell r="D2225" t="str">
            <v>Other Preparations With Abasis Of Extracts,       Essences Or Concentrates Or With A Basis Of Coffee</v>
          </cell>
          <cell r="E2225">
            <v>100.00018250000001</v>
          </cell>
          <cell r="F2225">
            <v>71.641916666666674</v>
          </cell>
          <cell r="G2225">
            <v>73.424925000000002</v>
          </cell>
          <cell r="H2225">
            <v>79.815139166666668</v>
          </cell>
          <cell r="I2225">
            <v>83.206868333333333</v>
          </cell>
          <cell r="J2225">
            <v>67.351980833333329</v>
          </cell>
          <cell r="K2225">
            <v>5.5054166666666662</v>
          </cell>
        </row>
        <row r="2226">
          <cell r="A2226" t="str">
            <v>11911(D)</v>
          </cell>
          <cell r="D2226" t="str">
            <v>Cocoa Beans, Whole Or Broken, Raw Or Roasted</v>
          </cell>
          <cell r="E2226">
            <v>100.00005000000002</v>
          </cell>
          <cell r="F2226">
            <v>90.816240000000008</v>
          </cell>
          <cell r="G2226">
            <v>85.891588333333317</v>
          </cell>
          <cell r="H2226">
            <v>92.177113333333324</v>
          </cell>
          <cell r="I2226">
            <v>99.979077500000002</v>
          </cell>
          <cell r="J2226">
            <v>92.32478416666666</v>
          </cell>
          <cell r="K2226">
            <v>7.6864016666666659</v>
          </cell>
        </row>
        <row r="2227">
          <cell r="A2227" t="str">
            <v>31811(D)</v>
          </cell>
          <cell r="D2227" t="str">
            <v>Cocoa Powder</v>
          </cell>
          <cell r="E2227">
            <v>100.00005000000002</v>
          </cell>
          <cell r="F2227">
            <v>90.816240000000008</v>
          </cell>
          <cell r="G2227">
            <v>85.891588333333317</v>
          </cell>
          <cell r="H2227">
            <v>92.177113333333324</v>
          </cell>
          <cell r="I2227">
            <v>99.979077500000002</v>
          </cell>
          <cell r="J2227">
            <v>92.32478416666666</v>
          </cell>
          <cell r="K2227">
            <v>7.6864016666666659</v>
          </cell>
        </row>
        <row r="2228">
          <cell r="A2228" t="str">
            <v>31811(D)</v>
          </cell>
          <cell r="D2228" t="str">
            <v>Cocoa Butter, Fat And Oil</v>
          </cell>
          <cell r="E2228">
            <v>100.00005000000002</v>
          </cell>
          <cell r="F2228">
            <v>90.816240000000008</v>
          </cell>
          <cell r="G2228">
            <v>85.891588333333317</v>
          </cell>
          <cell r="H2228">
            <v>92.177113333333324</v>
          </cell>
          <cell r="I2228">
            <v>99.979077500000002</v>
          </cell>
          <cell r="J2228">
            <v>92.32478416666666</v>
          </cell>
          <cell r="K2228">
            <v>7.6864016666666659</v>
          </cell>
        </row>
        <row r="2229">
          <cell r="A2229" t="str">
            <v>31811(D)</v>
          </cell>
          <cell r="D2229" t="str">
            <v>Food Drinks In Powder Form (Eg. Milo, Ovaltine)</v>
          </cell>
          <cell r="E2229">
            <v>100.00029666666667</v>
          </cell>
          <cell r="F2229">
            <v>99.816099999999992</v>
          </cell>
          <cell r="G2229">
            <v>88.69104333333334</v>
          </cell>
          <cell r="H2229">
            <v>93.465241666666671</v>
          </cell>
          <cell r="I2229">
            <v>98.755170833333338</v>
          </cell>
          <cell r="J2229">
            <v>104.50189</v>
          </cell>
          <cell r="K2229">
            <v>8.7084908333333342</v>
          </cell>
        </row>
        <row r="2230">
          <cell r="A2230" t="str">
            <v>31814(D)</v>
          </cell>
          <cell r="D2230" t="str">
            <v>Chocolate In Blocks,     Slabs Or Bars, Filled</v>
          </cell>
          <cell r="E2230">
            <v>100.00029666666667</v>
          </cell>
          <cell r="F2230">
            <v>99.816099999999992</v>
          </cell>
          <cell r="G2230">
            <v>88.69104333333334</v>
          </cell>
          <cell r="H2230">
            <v>93.465241666666671</v>
          </cell>
          <cell r="I2230">
            <v>98.755170833333338</v>
          </cell>
          <cell r="J2230">
            <v>104.50189</v>
          </cell>
          <cell r="K2230">
            <v>8.7084908333333342</v>
          </cell>
        </row>
        <row r="2231">
          <cell r="A2231" t="str">
            <v>31818(D)</v>
          </cell>
          <cell r="D2231" t="str">
            <v>Other Chocolate          Preparations</v>
          </cell>
          <cell r="E2231">
            <v>100.00029666666667</v>
          </cell>
          <cell r="F2231">
            <v>99.816099999999992</v>
          </cell>
          <cell r="G2231">
            <v>88.69104333333334</v>
          </cell>
          <cell r="H2231">
            <v>93.465241666666671</v>
          </cell>
          <cell r="I2231">
            <v>98.755170833333338</v>
          </cell>
          <cell r="J2231">
            <v>104.50189</v>
          </cell>
          <cell r="K2231">
            <v>8.7084908333333342</v>
          </cell>
        </row>
        <row r="2232">
          <cell r="A2232" t="str">
            <v>32219(D)</v>
          </cell>
          <cell r="D2232" t="str">
            <v>Tea Leaves</v>
          </cell>
          <cell r="E2232">
            <v>99.999709999999993</v>
          </cell>
          <cell r="F2232">
            <v>100.374675</v>
          </cell>
          <cell r="G2232">
            <v>104.38389500000001</v>
          </cell>
          <cell r="H2232">
            <v>117.77439666666668</v>
          </cell>
          <cell r="I2232">
            <v>101.99710916666668</v>
          </cell>
          <cell r="J2232">
            <v>94.187786666666668</v>
          </cell>
          <cell r="K2232">
            <v>7.4199383333333335</v>
          </cell>
        </row>
        <row r="2233">
          <cell r="A2233" t="str">
            <v>32219(D)</v>
          </cell>
          <cell r="D2233" t="str">
            <v>Other Black Tea (Fermented) And Other    Partly Fermented Tea</v>
          </cell>
          <cell r="E2233">
            <v>99.999709999999993</v>
          </cell>
          <cell r="F2233">
            <v>100.374675</v>
          </cell>
          <cell r="G2233">
            <v>104.38389500000001</v>
          </cell>
          <cell r="H2233">
            <v>117.77439666666668</v>
          </cell>
          <cell r="I2233">
            <v>101.99710916666668</v>
          </cell>
          <cell r="J2233">
            <v>94.187786666666668</v>
          </cell>
          <cell r="K2233">
            <v>7.4199383333333335</v>
          </cell>
        </row>
        <row r="2234">
          <cell r="A2234" t="str">
            <v>32219(D)</v>
          </cell>
          <cell r="D2234" t="str">
            <v>Tea Dust, Instant</v>
          </cell>
          <cell r="E2234">
            <v>99.999709999999993</v>
          </cell>
          <cell r="F2234">
            <v>100.374675</v>
          </cell>
          <cell r="G2234">
            <v>104.38389500000001</v>
          </cell>
          <cell r="H2234">
            <v>117.77439666666668</v>
          </cell>
          <cell r="I2234">
            <v>101.99710916666668</v>
          </cell>
          <cell r="J2234">
            <v>94.187786666666668</v>
          </cell>
          <cell r="K2234">
            <v>7.4199383333333335</v>
          </cell>
        </row>
        <row r="2235">
          <cell r="A2235" t="str">
            <v>32222(D)</v>
          </cell>
          <cell r="D2235" t="str">
            <v>White Pepper, Neither Crushed Nor Ground</v>
          </cell>
          <cell r="E2235">
            <v>99.999905833333329</v>
          </cell>
          <cell r="F2235">
            <v>96.653672499999999</v>
          </cell>
          <cell r="G2235">
            <v>86.133055833333344</v>
          </cell>
          <cell r="H2235">
            <v>88.694712500000009</v>
          </cell>
          <cell r="I2235">
            <v>116.05350916666666</v>
          </cell>
          <cell r="J2235">
            <v>101.90694166666667</v>
          </cell>
          <cell r="K2235">
            <v>8.7673825000000001</v>
          </cell>
        </row>
        <row r="2236">
          <cell r="A2236" t="str">
            <v>32222(D)</v>
          </cell>
          <cell r="D2236" t="str">
            <v>Fruits Of The Genus      Capsicum Or Of The Genus Pimenta, Dried Or        Crushed Or Ground</v>
          </cell>
          <cell r="E2236">
            <v>100.00015083333334</v>
          </cell>
          <cell r="F2236">
            <v>90.971740833333328</v>
          </cell>
          <cell r="G2236">
            <v>81.024345000000011</v>
          </cell>
          <cell r="H2236">
            <v>82.921366666666671</v>
          </cell>
          <cell r="I2236">
            <v>104.26681499999999</v>
          </cell>
          <cell r="J2236">
            <v>89.764808333333349</v>
          </cell>
          <cell r="K2236">
            <v>7.4989033333333337</v>
          </cell>
        </row>
        <row r="2237">
          <cell r="A2237" t="str">
            <v>32222(D)</v>
          </cell>
          <cell r="D2237" t="str">
            <v>Powder, Chilli</v>
          </cell>
          <cell r="E2237">
            <v>99.999905833333329</v>
          </cell>
          <cell r="F2237">
            <v>96.653672499999999</v>
          </cell>
          <cell r="G2237">
            <v>86.133055833333344</v>
          </cell>
          <cell r="H2237">
            <v>88.694712500000009</v>
          </cell>
          <cell r="I2237">
            <v>116.05350916666666</v>
          </cell>
          <cell r="J2237">
            <v>101.90694166666667</v>
          </cell>
          <cell r="K2237">
            <v>8.7673825000000001</v>
          </cell>
        </row>
        <row r="2238">
          <cell r="A2238" t="str">
            <v>11122(D)</v>
          </cell>
          <cell r="D2238" t="str">
            <v>Nutmeg Preserved (New)</v>
          </cell>
          <cell r="E2238">
            <v>99.999905833333329</v>
          </cell>
          <cell r="F2238">
            <v>96.653672499999999</v>
          </cell>
          <cell r="G2238">
            <v>86.133055833333344</v>
          </cell>
          <cell r="H2238">
            <v>88.694712500000009</v>
          </cell>
          <cell r="I2238">
            <v>116.05350916666666</v>
          </cell>
          <cell r="J2238">
            <v>101.90694166666667</v>
          </cell>
          <cell r="K2238">
            <v>8.7673825000000001</v>
          </cell>
        </row>
        <row r="2239">
          <cell r="A2239" t="str">
            <v>11122(D)</v>
          </cell>
          <cell r="D2239" t="str">
            <v>Seeds Of Coriander</v>
          </cell>
          <cell r="E2239">
            <v>100.00057750000001</v>
          </cell>
          <cell r="F2239">
            <v>107.760295</v>
          </cell>
          <cell r="G2239">
            <v>93.910098333333337</v>
          </cell>
          <cell r="H2239">
            <v>125.76614583333333</v>
          </cell>
          <cell r="I2239">
            <v>108.99818166666665</v>
          </cell>
          <cell r="J2239">
            <v>93.190317500000006</v>
          </cell>
          <cell r="K2239">
            <v>8.7461416666666665</v>
          </cell>
        </row>
        <row r="2240">
          <cell r="A2240" t="str">
            <v>11122(D)</v>
          </cell>
          <cell r="D2240" t="str">
            <v>Seeds Of Cumin</v>
          </cell>
          <cell r="E2240">
            <v>99.999844166666662</v>
          </cell>
          <cell r="F2240">
            <v>95.698417500000005</v>
          </cell>
          <cell r="G2240">
            <v>73.824141666666662</v>
          </cell>
          <cell r="H2240">
            <v>63.520393333333331</v>
          </cell>
          <cell r="I2240">
            <v>73.134774166666659</v>
          </cell>
          <cell r="J2240">
            <v>75.48401166666666</v>
          </cell>
          <cell r="K2240">
            <v>6.1353716666666669</v>
          </cell>
        </row>
        <row r="2241">
          <cell r="A2241" t="str">
            <v>11122(D)</v>
          </cell>
          <cell r="D2241" t="str">
            <v>Ginger</v>
          </cell>
          <cell r="E2241">
            <v>99.997659166666679</v>
          </cell>
          <cell r="F2241">
            <v>114.80129500000001</v>
          </cell>
          <cell r="G2241">
            <v>113.86509333333335</v>
          </cell>
          <cell r="H2241">
            <v>90.343115833333329</v>
          </cell>
          <cell r="I2241">
            <v>224.33647000000002</v>
          </cell>
          <cell r="J2241">
            <v>202.27730166666666</v>
          </cell>
          <cell r="K2241">
            <v>17.963300833333335</v>
          </cell>
        </row>
        <row r="2242">
          <cell r="A2242" t="str">
            <v>11122(D)</v>
          </cell>
          <cell r="D2242" t="str">
            <v>Powder, Tumeric</v>
          </cell>
          <cell r="E2242">
            <v>99.999905833333329</v>
          </cell>
          <cell r="F2242">
            <v>96.653672499999999</v>
          </cell>
          <cell r="G2242">
            <v>86.133055833333344</v>
          </cell>
          <cell r="H2242">
            <v>88.694712500000009</v>
          </cell>
          <cell r="I2242">
            <v>116.05350916666666</v>
          </cell>
          <cell r="J2242">
            <v>101.90694166666667</v>
          </cell>
          <cell r="K2242">
            <v>8.7673825000000001</v>
          </cell>
        </row>
        <row r="2243">
          <cell r="A2243" t="str">
            <v>11122(D)</v>
          </cell>
          <cell r="D2243" t="str">
            <v>Powder And Mixtures, Curry/Instant</v>
          </cell>
          <cell r="E2243">
            <v>99.999905833333329</v>
          </cell>
          <cell r="F2243">
            <v>96.653672499999999</v>
          </cell>
          <cell r="G2243">
            <v>86.133055833333344</v>
          </cell>
          <cell r="H2243">
            <v>88.694712500000009</v>
          </cell>
          <cell r="I2243">
            <v>116.05350916666666</v>
          </cell>
          <cell r="J2243">
            <v>101.90694166666667</v>
          </cell>
          <cell r="K2243">
            <v>8.7673825000000001</v>
          </cell>
        </row>
        <row r="2244">
          <cell r="A2244" t="str">
            <v>11122(D)</v>
          </cell>
          <cell r="D2244" t="str">
            <v>Pepper Powder( New)</v>
          </cell>
          <cell r="E2244">
            <v>99.999905833333329</v>
          </cell>
          <cell r="F2244">
            <v>96.653672499999999</v>
          </cell>
          <cell r="G2244">
            <v>86.133055833333344</v>
          </cell>
          <cell r="H2244">
            <v>88.694712500000009</v>
          </cell>
          <cell r="I2244">
            <v>116.05350916666666</v>
          </cell>
          <cell r="J2244">
            <v>101.90694166666667</v>
          </cell>
          <cell r="K2244">
            <v>8.7673825000000001</v>
          </cell>
        </row>
        <row r="2245">
          <cell r="A2245" t="str">
            <v>31616(D)</v>
          </cell>
          <cell r="D2245" t="str">
            <v>Bran, Sharps &amp; Other     Residues Of Maize (Corn),Whether Or Not In The    Form Of Pellets</v>
          </cell>
          <cell r="E2245">
            <v>100.00000083333333</v>
          </cell>
          <cell r="F2245">
            <v>101.98755083333334</v>
          </cell>
          <cell r="G2245">
            <v>95.483954999999995</v>
          </cell>
          <cell r="H2245">
            <v>106.15448333333333</v>
          </cell>
          <cell r="I2245">
            <v>118.95403499999999</v>
          </cell>
          <cell r="J2245">
            <v>126.97032666666667</v>
          </cell>
          <cell r="K2245">
            <v>10.868166666666667</v>
          </cell>
        </row>
        <row r="2246">
          <cell r="A2246" t="str">
            <v>31616(D)</v>
          </cell>
          <cell r="D2246" t="str">
            <v>Milled Bran</v>
          </cell>
          <cell r="E2246">
            <v>99.998493333333329</v>
          </cell>
          <cell r="F2246">
            <v>104.28016416666668</v>
          </cell>
          <cell r="G2246">
            <v>104.10931083333334</v>
          </cell>
          <cell r="H2246">
            <v>113.88912999999999</v>
          </cell>
          <cell r="I2246">
            <v>142.03520666666668</v>
          </cell>
          <cell r="J2246">
            <v>128.93025750000001</v>
          </cell>
          <cell r="K2246">
            <v>10.698556666666667</v>
          </cell>
        </row>
        <row r="2247">
          <cell r="A2247" t="str">
            <v>31616(D)</v>
          </cell>
          <cell r="D2247" t="str">
            <v>Bran &amp; Pollard Of Wheat,Whether Or Not In The Form Of Pellets</v>
          </cell>
          <cell r="E2247">
            <v>100.00083083333334</v>
          </cell>
          <cell r="F2247">
            <v>93.323050000000009</v>
          </cell>
          <cell r="G2247">
            <v>102.63461583333334</v>
          </cell>
          <cell r="H2247">
            <v>137.82777166666665</v>
          </cell>
          <cell r="I2247">
            <v>179.4498508333333</v>
          </cell>
          <cell r="J2247">
            <v>189.77760083333331</v>
          </cell>
          <cell r="K2247">
            <v>15.927133333333336</v>
          </cell>
        </row>
        <row r="2248">
          <cell r="A2248" t="str">
            <v>31515(D)</v>
          </cell>
          <cell r="D2248" t="str">
            <v>Oil-Cake &amp; Other Solid Residues, Ground Or In The Form Of Pellets, Result Of Extraction Of Soyabean Oil</v>
          </cell>
          <cell r="E2248">
            <v>99.997699999999995</v>
          </cell>
          <cell r="F2248">
            <v>105.21769916666668</v>
          </cell>
          <cell r="G2248">
            <v>106.99389416666666</v>
          </cell>
          <cell r="H2248">
            <v>116.14955083333334</v>
          </cell>
          <cell r="I2248">
            <v>150.81071916666667</v>
          </cell>
          <cell r="J2248">
            <v>129.55393333333333</v>
          </cell>
          <cell r="K2248">
            <v>10.671035833333335</v>
          </cell>
        </row>
        <row r="2249">
          <cell r="A2249" t="str">
            <v>31418(D)</v>
          </cell>
          <cell r="D2249" t="str">
            <v>Flours, Meals &amp; Pellets, Of Meat Or Meat Offal;   Greaves</v>
          </cell>
          <cell r="E2249">
            <v>100</v>
          </cell>
          <cell r="F2249">
            <v>103.57143000000001</v>
          </cell>
          <cell r="G2249">
            <v>100</v>
          </cell>
          <cell r="H2249">
            <v>104.46429000000001</v>
          </cell>
          <cell r="I2249">
            <v>104.46429000000001</v>
          </cell>
          <cell r="J2249">
            <v>104.46429000000001</v>
          </cell>
          <cell r="K2249">
            <v>8.7053574999999999</v>
          </cell>
        </row>
        <row r="2250">
          <cell r="A2250" t="str">
            <v>31418(D)</v>
          </cell>
          <cell r="D2250" t="str">
            <v>Feed, Fish Meal</v>
          </cell>
          <cell r="E2250">
            <v>99.998493333333329</v>
          </cell>
          <cell r="F2250">
            <v>104.28016416666668</v>
          </cell>
          <cell r="G2250">
            <v>104.10931083333334</v>
          </cell>
          <cell r="H2250">
            <v>113.88912999999999</v>
          </cell>
          <cell r="I2250">
            <v>142.03520666666668</v>
          </cell>
          <cell r="J2250">
            <v>128.93025750000001</v>
          </cell>
          <cell r="K2250">
            <v>10.698556666666667</v>
          </cell>
        </row>
        <row r="2251">
          <cell r="A2251" t="str">
            <v>31616(D)</v>
          </cell>
          <cell r="D2251" t="str">
            <v>Residues Of Starch       Manufacture And Similar  Residues</v>
          </cell>
          <cell r="E2251">
            <v>100.00290750000001</v>
          </cell>
          <cell r="F2251">
            <v>101.38476666666666</v>
          </cell>
          <cell r="G2251">
            <v>107.34857500000001</v>
          </cell>
          <cell r="H2251">
            <v>107.05765916666667</v>
          </cell>
          <cell r="I2251">
            <v>134.54937000000001</v>
          </cell>
          <cell r="J2251">
            <v>140.51318000000001</v>
          </cell>
          <cell r="K2251">
            <v>11.709431666666667</v>
          </cell>
        </row>
        <row r="2252">
          <cell r="A2252" t="str">
            <v>32313(D)</v>
          </cell>
          <cell r="D2252" t="str">
            <v>Preparations Of A Kind   Used In Dog Or Cat Food, Put Up For Retail Sale</v>
          </cell>
          <cell r="E2252">
            <v>99.998493333333329</v>
          </cell>
          <cell r="F2252">
            <v>104.28016416666668</v>
          </cell>
          <cell r="G2252">
            <v>104.10931083333334</v>
          </cell>
          <cell r="H2252">
            <v>113.88912999999999</v>
          </cell>
          <cell r="I2252">
            <v>142.03520666666668</v>
          </cell>
          <cell r="J2252">
            <v>128.93025750000001</v>
          </cell>
          <cell r="K2252">
            <v>10.698556666666667</v>
          </cell>
        </row>
        <row r="2253">
          <cell r="A2253" t="str">
            <v>32311(D)</v>
          </cell>
          <cell r="D2253" t="str">
            <v>Other Preparations Of A  Kind Used In Animal      Feeding</v>
          </cell>
          <cell r="E2253">
            <v>100.00000250000001</v>
          </cell>
          <cell r="F2253">
            <v>108.21047249999999</v>
          </cell>
          <cell r="G2253">
            <v>94.00101500000001</v>
          </cell>
          <cell r="H2253">
            <v>95.577023333333329</v>
          </cell>
          <cell r="I2253">
            <v>96.593800000000002</v>
          </cell>
          <cell r="J2253">
            <v>96.593800000000002</v>
          </cell>
          <cell r="K2253">
            <v>8.0494833333333329</v>
          </cell>
        </row>
        <row r="2254">
          <cell r="A2254" t="str">
            <v>32311(D)</v>
          </cell>
          <cell r="D2254" t="str">
            <v>Feed Mixed Poultry</v>
          </cell>
          <cell r="E2254">
            <v>99.998493333333329</v>
          </cell>
          <cell r="F2254">
            <v>104.28016416666668</v>
          </cell>
          <cell r="G2254">
            <v>104.10931083333334</v>
          </cell>
          <cell r="H2254">
            <v>113.88912999999999</v>
          </cell>
          <cell r="I2254">
            <v>142.03520666666668</v>
          </cell>
          <cell r="J2254">
            <v>128.93025750000001</v>
          </cell>
          <cell r="K2254">
            <v>10.698556666666667</v>
          </cell>
        </row>
        <row r="2255">
          <cell r="A2255" t="str">
            <v>32311(D)</v>
          </cell>
          <cell r="D2255" t="str">
            <v>Feed , Pig</v>
          </cell>
          <cell r="E2255">
            <v>99.998493333333329</v>
          </cell>
          <cell r="F2255">
            <v>104.28016416666668</v>
          </cell>
          <cell r="G2255">
            <v>104.10931083333334</v>
          </cell>
          <cell r="H2255">
            <v>113.88912999999999</v>
          </cell>
          <cell r="I2255">
            <v>142.03520666666668</v>
          </cell>
          <cell r="J2255">
            <v>128.93025750000001</v>
          </cell>
          <cell r="K2255">
            <v>10.698556666666667</v>
          </cell>
        </row>
        <row r="2256">
          <cell r="A2256" t="str">
            <v>32311(D)</v>
          </cell>
          <cell r="D2256" t="str">
            <v>Feed, Mixed, Others</v>
          </cell>
          <cell r="E2256">
            <v>99.998493333333329</v>
          </cell>
          <cell r="F2256">
            <v>104.28016416666668</v>
          </cell>
          <cell r="G2256">
            <v>104.10931083333334</v>
          </cell>
          <cell r="H2256">
            <v>113.88912999999999</v>
          </cell>
          <cell r="I2256">
            <v>142.03520666666668</v>
          </cell>
          <cell r="J2256">
            <v>128.93025750000001</v>
          </cell>
          <cell r="K2256">
            <v>10.698556666666667</v>
          </cell>
        </row>
        <row r="2257">
          <cell r="A2257" t="str">
            <v>31523(D)</v>
          </cell>
          <cell r="D2257" t="str">
            <v>Margarine</v>
          </cell>
          <cell r="E2257">
            <v>100.00009333333334</v>
          </cell>
          <cell r="F2257">
            <v>106.72211333333334</v>
          </cell>
          <cell r="G2257">
            <v>100.54103250000001</v>
          </cell>
          <cell r="H2257">
            <v>98.739716666666666</v>
          </cell>
          <cell r="I2257">
            <v>106.07516583333334</v>
          </cell>
          <cell r="J2257">
            <v>104.38713250000001</v>
          </cell>
          <cell r="K2257">
            <v>8.7191141666666656</v>
          </cell>
        </row>
        <row r="2258">
          <cell r="A2258" t="str">
            <v>31523(D)</v>
          </cell>
          <cell r="D2258" t="str">
            <v>Vegetable Ghee</v>
          </cell>
          <cell r="E2258">
            <v>100.00009333333334</v>
          </cell>
          <cell r="F2258">
            <v>106.72211333333334</v>
          </cell>
          <cell r="G2258">
            <v>100.54103250000001</v>
          </cell>
          <cell r="H2258">
            <v>98.739716666666666</v>
          </cell>
          <cell r="I2258">
            <v>106.07516583333334</v>
          </cell>
          <cell r="J2258">
            <v>104.38713250000001</v>
          </cell>
          <cell r="K2258">
            <v>8.7191141666666656</v>
          </cell>
        </row>
        <row r="2259">
          <cell r="A2259" t="str">
            <v>31519(D)</v>
          </cell>
          <cell r="D2259" t="str">
            <v>Shortening(New)</v>
          </cell>
          <cell r="E2259">
            <v>100.00009333333334</v>
          </cell>
          <cell r="F2259">
            <v>106.72211333333334</v>
          </cell>
          <cell r="G2259">
            <v>100.54103250000001</v>
          </cell>
          <cell r="H2259">
            <v>98.739716666666666</v>
          </cell>
          <cell r="I2259">
            <v>106.07516583333334</v>
          </cell>
          <cell r="J2259">
            <v>104.38713250000001</v>
          </cell>
          <cell r="K2259">
            <v>8.7191141666666656</v>
          </cell>
        </row>
        <row r="2260">
          <cell r="A2260" t="str">
            <v>32226(D)</v>
          </cell>
          <cell r="D2260" t="str">
            <v>Soya Bean Sauce (New)</v>
          </cell>
          <cell r="E2260">
            <v>100.00009333333334</v>
          </cell>
          <cell r="F2260">
            <v>106.72211333333334</v>
          </cell>
          <cell r="G2260">
            <v>100.54103250000001</v>
          </cell>
          <cell r="H2260">
            <v>98.739716666666666</v>
          </cell>
          <cell r="I2260">
            <v>106.07516583333334</v>
          </cell>
          <cell r="J2260">
            <v>104.38713250000001</v>
          </cell>
          <cell r="K2260">
            <v>8.7191141666666656</v>
          </cell>
        </row>
        <row r="2261">
          <cell r="A2261" t="str">
            <v>32224(D)</v>
          </cell>
          <cell r="D2261" t="str">
            <v>Milk Drinks, Uht (E.G. Milo, Ovaltine)</v>
          </cell>
          <cell r="E2261">
            <v>100.00009333333334</v>
          </cell>
          <cell r="F2261">
            <v>106.72211333333334</v>
          </cell>
          <cell r="G2261">
            <v>100.54103250000001</v>
          </cell>
          <cell r="H2261">
            <v>98.739716666666666</v>
          </cell>
          <cell r="I2261">
            <v>106.07516583333334</v>
          </cell>
          <cell r="J2261">
            <v>104.38713250000001</v>
          </cell>
          <cell r="K2261">
            <v>8.7191141666666656</v>
          </cell>
        </row>
        <row r="2262">
          <cell r="A2262" t="str">
            <v>32224(D)</v>
          </cell>
          <cell r="D2262" t="str">
            <v>Chilli Sauce</v>
          </cell>
          <cell r="E2262">
            <v>100.00009333333334</v>
          </cell>
          <cell r="F2262">
            <v>106.72211333333334</v>
          </cell>
          <cell r="G2262">
            <v>100.54103250000001</v>
          </cell>
          <cell r="H2262">
            <v>98.739716666666666</v>
          </cell>
          <cell r="I2262">
            <v>106.07516583333334</v>
          </cell>
          <cell r="J2262">
            <v>104.38713250000001</v>
          </cell>
          <cell r="K2262">
            <v>8.7191141666666656</v>
          </cell>
        </row>
        <row r="2263">
          <cell r="A2263" t="str">
            <v>32226(D)</v>
          </cell>
          <cell r="D2263" t="str">
            <v>Other Sauces</v>
          </cell>
          <cell r="E2263">
            <v>100</v>
          </cell>
          <cell r="F2263">
            <v>98.554220000000001</v>
          </cell>
          <cell r="G2263">
            <v>99.653159166666654</v>
          </cell>
          <cell r="H2263">
            <v>98.729463333333328</v>
          </cell>
          <cell r="I2263">
            <v>99.503466666666668</v>
          </cell>
          <cell r="J2263">
            <v>100.65534749999999</v>
          </cell>
          <cell r="K2263">
            <v>8.8444691666666664</v>
          </cell>
        </row>
        <row r="2264">
          <cell r="A2264" t="str">
            <v>32226(D)</v>
          </cell>
          <cell r="D2264" t="str">
            <v>Other Sauces And         Preparation Thereof,     Mixed Condiments And     Mixed Seasoning</v>
          </cell>
          <cell r="E2264">
            <v>100</v>
          </cell>
          <cell r="F2264">
            <v>87.66886833333335</v>
          </cell>
          <cell r="G2264">
            <v>92.507069166666668</v>
          </cell>
          <cell r="H2264">
            <v>76.924288333333337</v>
          </cell>
          <cell r="I2264">
            <v>81.856739166666657</v>
          </cell>
          <cell r="J2264">
            <v>91.611687500000002</v>
          </cell>
          <cell r="K2264">
            <v>7.8070999999999993</v>
          </cell>
        </row>
        <row r="2265">
          <cell r="A2265" t="str">
            <v>32226(D)</v>
          </cell>
          <cell r="D2265" t="str">
            <v>Tomato Sauce</v>
          </cell>
          <cell r="E2265">
            <v>100.00009333333334</v>
          </cell>
          <cell r="F2265">
            <v>106.72211333333334</v>
          </cell>
          <cell r="G2265">
            <v>100.54103250000001</v>
          </cell>
          <cell r="H2265">
            <v>98.739716666666666</v>
          </cell>
          <cell r="I2265">
            <v>106.07516583333334</v>
          </cell>
          <cell r="J2265">
            <v>104.38713250000001</v>
          </cell>
          <cell r="K2265">
            <v>8.7191141666666656</v>
          </cell>
        </row>
        <row r="2266">
          <cell r="A2266" t="str">
            <v>32232(D)</v>
          </cell>
          <cell r="D2266" t="str">
            <v>Yeast/Yeast Extract</v>
          </cell>
          <cell r="E2266">
            <v>100.00009333333334</v>
          </cell>
          <cell r="F2266">
            <v>106.72211333333334</v>
          </cell>
          <cell r="G2266">
            <v>100.54103250000001</v>
          </cell>
          <cell r="H2266">
            <v>98.739716666666666</v>
          </cell>
          <cell r="I2266">
            <v>106.07516583333334</v>
          </cell>
          <cell r="J2266">
            <v>104.38713250000001</v>
          </cell>
          <cell r="K2266">
            <v>8.7191141666666656</v>
          </cell>
        </row>
        <row r="2267">
          <cell r="A2267" t="str">
            <v>31714(D)</v>
          </cell>
          <cell r="D2267" t="str">
            <v>Mee, Instant</v>
          </cell>
          <cell r="E2267">
            <v>100.00009333333334</v>
          </cell>
          <cell r="F2267">
            <v>106.72211333333334</v>
          </cell>
          <cell r="G2267">
            <v>100.54103250000001</v>
          </cell>
          <cell r="H2267">
            <v>98.739716666666666</v>
          </cell>
          <cell r="I2267">
            <v>106.07516583333334</v>
          </cell>
          <cell r="J2267">
            <v>104.38713250000001</v>
          </cell>
          <cell r="K2267">
            <v>8.7191141666666656</v>
          </cell>
        </row>
        <row r="2268">
          <cell r="A2268" t="str">
            <v>31714(D)</v>
          </cell>
          <cell r="D2268" t="str">
            <v>Other Rice Vermicelli,   O/T Instant, Whether Or  Not Cooked Or Otherwise  Prepared</v>
          </cell>
          <cell r="E2268">
            <v>100</v>
          </cell>
          <cell r="F2268">
            <v>92.257689999999982</v>
          </cell>
          <cell r="G2268">
            <v>89.946089999999984</v>
          </cell>
          <cell r="H2268">
            <v>88.74314333333335</v>
          </cell>
          <cell r="I2268">
            <v>93.11491749999999</v>
          </cell>
          <cell r="J2268">
            <v>93.385781666666674</v>
          </cell>
          <cell r="K2268">
            <v>7.7500141666666664</v>
          </cell>
        </row>
        <row r="2269">
          <cell r="A2269" t="str">
            <v>12015(D)</v>
          </cell>
          <cell r="D2269" t="str">
            <v>Birds' Nest In Rock Sugar</v>
          </cell>
          <cell r="E2269">
            <v>100.00009333333334</v>
          </cell>
          <cell r="F2269">
            <v>106.72211333333334</v>
          </cell>
          <cell r="G2269">
            <v>100.54103250000001</v>
          </cell>
          <cell r="H2269">
            <v>98.739716666666666</v>
          </cell>
          <cell r="I2269">
            <v>106.07516583333334</v>
          </cell>
          <cell r="J2269">
            <v>104.38713250000001</v>
          </cell>
          <cell r="K2269">
            <v>8.7191141666666656</v>
          </cell>
        </row>
        <row r="2270">
          <cell r="A2270" t="str">
            <v>31219(D)</v>
          </cell>
          <cell r="D2270" t="str">
            <v>Prepared Milk In Powder  Form,Of Dairy Produce Foruse As Infant's Food, Notcontaining Cocoa Powder</v>
          </cell>
          <cell r="E2270">
            <v>99.99951333333334</v>
          </cell>
          <cell r="F2270">
            <v>116.21003666666667</v>
          </cell>
          <cell r="G2270">
            <v>97.568545833333346</v>
          </cell>
          <cell r="H2270">
            <v>99.633031666666653</v>
          </cell>
          <cell r="I2270">
            <v>118.09128833333335</v>
          </cell>
          <cell r="J2270">
            <v>114.48758666666667</v>
          </cell>
          <cell r="K2270">
            <v>9.4673366666666663</v>
          </cell>
        </row>
        <row r="2271">
          <cell r="A2271" t="str">
            <v>32221(D)</v>
          </cell>
          <cell r="D2271" t="str">
            <v>Malt Extract</v>
          </cell>
          <cell r="E2271">
            <v>100.00009333333334</v>
          </cell>
          <cell r="F2271">
            <v>106.72211333333334</v>
          </cell>
          <cell r="G2271">
            <v>100.54103250000001</v>
          </cell>
          <cell r="H2271">
            <v>98.739716666666666</v>
          </cell>
          <cell r="I2271">
            <v>106.07516583333334</v>
          </cell>
          <cell r="J2271">
            <v>104.38713250000001</v>
          </cell>
          <cell r="K2271">
            <v>8.7191141666666656</v>
          </cell>
        </row>
        <row r="2272">
          <cell r="A2272" t="str">
            <v>31217(D)</v>
          </cell>
          <cell r="D2272" t="str">
            <v>Filled Milk, Condensed,  Sweetened</v>
          </cell>
          <cell r="E2272">
            <v>100.00080666666666</v>
          </cell>
          <cell r="F2272">
            <v>130.63539166666666</v>
          </cell>
          <cell r="G2272">
            <v>116.57826750000002</v>
          </cell>
          <cell r="H2272">
            <v>112.42162166666667</v>
          </cell>
          <cell r="I2272">
            <v>123.48731749999999</v>
          </cell>
          <cell r="J2272">
            <v>123.93158999999999</v>
          </cell>
          <cell r="K2272">
            <v>10.3276325</v>
          </cell>
        </row>
        <row r="2273">
          <cell r="A2273" t="str">
            <v>31217(D)</v>
          </cell>
          <cell r="D2273" t="str">
            <v>Milk Unsweetened, Condensed Filled (New)</v>
          </cell>
          <cell r="E2273">
            <v>100.00009333333334</v>
          </cell>
          <cell r="F2273">
            <v>106.72211333333334</v>
          </cell>
          <cell r="G2273">
            <v>100.54103250000001</v>
          </cell>
          <cell r="H2273">
            <v>98.739716666666666</v>
          </cell>
          <cell r="I2273">
            <v>106.07516583333334</v>
          </cell>
          <cell r="J2273">
            <v>104.38713250000001</v>
          </cell>
          <cell r="K2273">
            <v>8.7191141666666656</v>
          </cell>
        </row>
        <row r="2274">
          <cell r="A2274" t="str">
            <v>31219(D)</v>
          </cell>
          <cell r="D2274" t="str">
            <v>Milk Powder , Filled (New)</v>
          </cell>
          <cell r="E2274">
            <v>100.00009333333334</v>
          </cell>
          <cell r="F2274">
            <v>106.72211333333334</v>
          </cell>
          <cell r="G2274">
            <v>100.54103250000001</v>
          </cell>
          <cell r="H2274">
            <v>98.739716666666666</v>
          </cell>
          <cell r="I2274">
            <v>106.07516583333334</v>
          </cell>
          <cell r="J2274">
            <v>104.38713250000001</v>
          </cell>
          <cell r="K2274">
            <v>8.7191141666666656</v>
          </cell>
        </row>
        <row r="2275">
          <cell r="A2275" t="str">
            <v>32231(D)</v>
          </cell>
          <cell r="D2275" t="str">
            <v>Preparations For Baby    Feeding, Put Up For      Retail Sale</v>
          </cell>
          <cell r="E2275">
            <v>99.999996666666661</v>
          </cell>
          <cell r="F2275">
            <v>103.82792333333332</v>
          </cell>
          <cell r="G2275">
            <v>114.54986666666666</v>
          </cell>
          <cell r="H2275">
            <v>108.59704833333333</v>
          </cell>
          <cell r="I2275">
            <v>131.9895525</v>
          </cell>
          <cell r="J2275">
            <v>133.66316999999998</v>
          </cell>
          <cell r="K2275">
            <v>11.138597499999998</v>
          </cell>
        </row>
        <row r="2276">
          <cell r="A2276" t="str">
            <v>31611(D)</v>
          </cell>
          <cell r="D2276" t="str">
            <v>Other Food Preparations  Of Flour, Meal, Starch Ormalt Extract, Not  Containing Cocoa Powder</v>
          </cell>
          <cell r="E2276">
            <v>100.00009833333334</v>
          </cell>
          <cell r="F2276">
            <v>72.914680833333335</v>
          </cell>
          <cell r="G2276">
            <v>71.807591666666667</v>
          </cell>
          <cell r="H2276">
            <v>78.697426666666672</v>
          </cell>
          <cell r="I2276">
            <v>99.213169999999991</v>
          </cell>
          <cell r="J2276">
            <v>103.21278166666666</v>
          </cell>
          <cell r="K2276">
            <v>8.6591658333333328</v>
          </cell>
        </row>
        <row r="2277">
          <cell r="A2277" t="str">
            <v>35111(D)</v>
          </cell>
          <cell r="D2277" t="str">
            <v>Flavouring Essence</v>
          </cell>
          <cell r="E2277">
            <v>100.00009333333334</v>
          </cell>
          <cell r="F2277">
            <v>106.72211333333334</v>
          </cell>
          <cell r="G2277">
            <v>100.54103250000001</v>
          </cell>
          <cell r="H2277">
            <v>98.739716666666666</v>
          </cell>
          <cell r="I2277">
            <v>106.07516583333334</v>
          </cell>
          <cell r="J2277">
            <v>104.38713250000001</v>
          </cell>
          <cell r="K2277">
            <v>8.7191141666666656</v>
          </cell>
        </row>
        <row r="2278">
          <cell r="A2278" t="str">
            <v>31218(D)</v>
          </cell>
          <cell r="D2278" t="str">
            <v>Sweetened Bev Creamer (New)</v>
          </cell>
          <cell r="E2278">
            <v>100.00009333333334</v>
          </cell>
          <cell r="F2278">
            <v>106.72211333333334</v>
          </cell>
          <cell r="G2278">
            <v>100.54103250000001</v>
          </cell>
          <cell r="H2278">
            <v>98.739716666666666</v>
          </cell>
          <cell r="I2278">
            <v>106.07516583333334</v>
          </cell>
          <cell r="J2278">
            <v>104.38713250000001</v>
          </cell>
          <cell r="K2278">
            <v>8.7191141666666656</v>
          </cell>
        </row>
        <row r="2279">
          <cell r="A2279" t="str">
            <v>32231(D)</v>
          </cell>
          <cell r="D2279" t="str">
            <v>Protein Concentrates And Textured Protein         Substances</v>
          </cell>
          <cell r="E2279">
            <v>100</v>
          </cell>
          <cell r="F2279">
            <v>100.44512999999999</v>
          </cell>
          <cell r="G2279">
            <v>80.653999999999996</v>
          </cell>
          <cell r="H2279">
            <v>70.801233333333329</v>
          </cell>
          <cell r="I2279">
            <v>77.142898333333335</v>
          </cell>
          <cell r="J2279">
            <v>77.325513333333333</v>
          </cell>
          <cell r="K2279">
            <v>6.4215600000000004</v>
          </cell>
        </row>
        <row r="2280">
          <cell r="A2280" t="str">
            <v>31218(D)</v>
          </cell>
          <cell r="D2280" t="str">
            <v>Creamer Non-Dairy</v>
          </cell>
          <cell r="E2280">
            <v>100.00009333333334</v>
          </cell>
          <cell r="F2280">
            <v>106.72211333333334</v>
          </cell>
          <cell r="G2280">
            <v>100.54103250000001</v>
          </cell>
          <cell r="H2280">
            <v>98.739716666666666</v>
          </cell>
          <cell r="I2280">
            <v>106.07516583333334</v>
          </cell>
          <cell r="J2280">
            <v>104.38713250000001</v>
          </cell>
          <cell r="K2280">
            <v>8.7191141666666656</v>
          </cell>
        </row>
        <row r="2281">
          <cell r="A2281" t="str">
            <v>32223(D)</v>
          </cell>
          <cell r="D2281" t="str">
            <v>Jam, Kaya Egg</v>
          </cell>
          <cell r="E2281">
            <v>100.00009333333334</v>
          </cell>
          <cell r="F2281">
            <v>106.72211333333334</v>
          </cell>
          <cell r="G2281">
            <v>100.54103250000001</v>
          </cell>
          <cell r="H2281">
            <v>98.739716666666666</v>
          </cell>
          <cell r="I2281">
            <v>106.07516583333334</v>
          </cell>
          <cell r="J2281">
            <v>104.38713250000001</v>
          </cell>
          <cell r="K2281">
            <v>8.7191141666666656</v>
          </cell>
        </row>
        <row r="2282">
          <cell r="A2282" t="str">
            <v>32232(D)</v>
          </cell>
          <cell r="D2282" t="str">
            <v>Flour/Bread Improver</v>
          </cell>
          <cell r="E2282">
            <v>100.00009333333334</v>
          </cell>
          <cell r="F2282">
            <v>106.72211333333334</v>
          </cell>
          <cell r="G2282">
            <v>100.54103250000001</v>
          </cell>
          <cell r="H2282">
            <v>98.739716666666666</v>
          </cell>
          <cell r="I2282">
            <v>106.07516583333334</v>
          </cell>
          <cell r="J2282">
            <v>104.38713250000001</v>
          </cell>
          <cell r="K2282">
            <v>8.7191141666666656</v>
          </cell>
        </row>
        <row r="2283">
          <cell r="A2283" t="str">
            <v>32232(D)</v>
          </cell>
          <cell r="D2283" t="str">
            <v>Non-Alcoholic Compound.  Prep. Having An Alcoholicstrenght By Vol. Not&gt;0.5%</v>
          </cell>
          <cell r="E2283">
            <v>99.999997500000006</v>
          </cell>
          <cell r="F2283">
            <v>98.265831666666656</v>
          </cell>
          <cell r="G2283">
            <v>95.057961666666671</v>
          </cell>
          <cell r="H2283">
            <v>88.477426666666673</v>
          </cell>
          <cell r="I2283">
            <v>89.356399999999994</v>
          </cell>
          <cell r="J2283">
            <v>89.59613499999999</v>
          </cell>
          <cell r="K2283">
            <v>7.5279408333333331</v>
          </cell>
        </row>
        <row r="2284">
          <cell r="A2284" t="str">
            <v>32221(D)</v>
          </cell>
          <cell r="D2284" t="str">
            <v>Food Preparations For Themanufacture Of Lemonade  Or Other Beverages</v>
          </cell>
          <cell r="E2284">
            <v>99.999003333333334</v>
          </cell>
          <cell r="F2284">
            <v>101.36851166666668</v>
          </cell>
          <cell r="G2284">
            <v>82.27009666666666</v>
          </cell>
          <cell r="H2284">
            <v>88.271030833333313</v>
          </cell>
          <cell r="I2284">
            <v>82.593797499999994</v>
          </cell>
          <cell r="J2284">
            <v>83.714305833333327</v>
          </cell>
          <cell r="K2284">
            <v>6.5736400000000001</v>
          </cell>
        </row>
        <row r="2285">
          <cell r="A2285" t="str">
            <v>32232(D)</v>
          </cell>
          <cell r="D2285" t="str">
            <v>Food Supplements</v>
          </cell>
          <cell r="E2285">
            <v>100</v>
          </cell>
          <cell r="F2285">
            <v>100</v>
          </cell>
          <cell r="G2285">
            <v>100</v>
          </cell>
          <cell r="H2285">
            <v>102.33552666666667</v>
          </cell>
          <cell r="I2285">
            <v>96.125272499999994</v>
          </cell>
          <cell r="J2285">
            <v>90.855260000000001</v>
          </cell>
          <cell r="K2285">
            <v>7.5712716666666671</v>
          </cell>
        </row>
        <row r="2286">
          <cell r="A2286" t="str">
            <v>32232(D)</v>
          </cell>
          <cell r="D2286" t="str">
            <v>Other Food Preparations  Not Elsewhere Specified  Or Included</v>
          </cell>
          <cell r="E2286">
            <v>99.999998333333338</v>
          </cell>
          <cell r="F2286">
            <v>78.723931666666658</v>
          </cell>
          <cell r="G2286">
            <v>92.485549166666672</v>
          </cell>
          <cell r="H2286">
            <v>92.492589166666662</v>
          </cell>
          <cell r="I2286">
            <v>87.550819999999987</v>
          </cell>
          <cell r="J2286">
            <v>79.635069999999999</v>
          </cell>
          <cell r="K2286">
            <v>6.7587783333333329</v>
          </cell>
        </row>
        <row r="2287">
          <cell r="A2287" t="str">
            <v>32615(D)</v>
          </cell>
          <cell r="D2287" t="str">
            <v>Mineral Water</v>
          </cell>
          <cell r="E2287">
            <v>99.99982833333334</v>
          </cell>
          <cell r="F2287">
            <v>85.129190000000008</v>
          </cell>
          <cell r="G2287">
            <v>95.619224999999986</v>
          </cell>
          <cell r="H2287">
            <v>94.810640000000006</v>
          </cell>
          <cell r="I2287">
            <v>102.21015749999999</v>
          </cell>
          <cell r="J2287">
            <v>104.54492</v>
          </cell>
          <cell r="K2287">
            <v>8.7120766666666665</v>
          </cell>
        </row>
        <row r="2288">
          <cell r="A2288" t="str">
            <v>32111(D)</v>
          </cell>
          <cell r="D2288" t="str">
            <v>Ice</v>
          </cell>
          <cell r="E2288">
            <v>99.99982833333334</v>
          </cell>
          <cell r="F2288">
            <v>85.129190000000008</v>
          </cell>
          <cell r="G2288">
            <v>95.619224999999986</v>
          </cell>
          <cell r="H2288">
            <v>94.810640000000006</v>
          </cell>
          <cell r="I2288">
            <v>102.21015749999999</v>
          </cell>
          <cell r="J2288">
            <v>104.54492</v>
          </cell>
          <cell r="K2288">
            <v>8.7120766666666665</v>
          </cell>
        </row>
        <row r="2289">
          <cell r="A2289" t="str">
            <v>32614(D)</v>
          </cell>
          <cell r="D2289" t="str">
            <v>Water</v>
          </cell>
          <cell r="E2289">
            <v>99.99982833333334</v>
          </cell>
          <cell r="F2289">
            <v>85.129190000000008</v>
          </cell>
          <cell r="G2289">
            <v>95.619224999999986</v>
          </cell>
          <cell r="H2289">
            <v>94.810640000000006</v>
          </cell>
          <cell r="I2289">
            <v>102.21015749999999</v>
          </cell>
          <cell r="J2289">
            <v>104.54492</v>
          </cell>
          <cell r="K2289">
            <v>8.7120766666666665</v>
          </cell>
        </row>
        <row r="2290">
          <cell r="A2290" t="str">
            <v>32616(D)</v>
          </cell>
          <cell r="D2290" t="str">
            <v>Beverage, Non-Carbonated, Lychee</v>
          </cell>
          <cell r="E2290">
            <v>99.99982833333334</v>
          </cell>
          <cell r="F2290">
            <v>85.129190000000008</v>
          </cell>
          <cell r="G2290">
            <v>95.619224999999986</v>
          </cell>
          <cell r="H2290">
            <v>94.810640000000006</v>
          </cell>
          <cell r="I2290">
            <v>102.21015749999999</v>
          </cell>
          <cell r="J2290">
            <v>104.54492</v>
          </cell>
          <cell r="K2290">
            <v>8.7120766666666665</v>
          </cell>
        </row>
        <row r="2291">
          <cell r="A2291" t="str">
            <v>32616(D)</v>
          </cell>
          <cell r="D2291" t="str">
            <v>Beverage, Carbonated, Lemon, Lime + Lemonade</v>
          </cell>
          <cell r="E2291">
            <v>99.99982833333334</v>
          </cell>
          <cell r="F2291">
            <v>85.129190000000008</v>
          </cell>
          <cell r="G2291">
            <v>95.619224999999986</v>
          </cell>
          <cell r="H2291">
            <v>94.810640000000006</v>
          </cell>
          <cell r="I2291">
            <v>102.21015749999999</v>
          </cell>
          <cell r="J2291">
            <v>104.54492</v>
          </cell>
          <cell r="K2291">
            <v>8.7120766666666665</v>
          </cell>
        </row>
        <row r="2292">
          <cell r="A2292" t="str">
            <v>32616(D)</v>
          </cell>
          <cell r="D2292" t="str">
            <v>Cordials, Squashes And Syrups (Fruit Flavoured Or Other Except Pure Vegetable And Fruit Juice)</v>
          </cell>
          <cell r="E2292">
            <v>99.99982833333334</v>
          </cell>
          <cell r="F2292">
            <v>85.129190000000008</v>
          </cell>
          <cell r="G2292">
            <v>95.619224999999986</v>
          </cell>
          <cell r="H2292">
            <v>94.810640000000006</v>
          </cell>
          <cell r="I2292">
            <v>102.21015749999999</v>
          </cell>
          <cell r="J2292">
            <v>104.54492</v>
          </cell>
          <cell r="K2292">
            <v>8.7120766666666665</v>
          </cell>
        </row>
        <row r="2293">
          <cell r="A2293" t="str">
            <v>32515(D)</v>
          </cell>
          <cell r="D2293" t="str">
            <v>Wine In Containers       Holding 2l Or Less</v>
          </cell>
          <cell r="E2293">
            <v>99.99982833333334</v>
          </cell>
          <cell r="F2293">
            <v>85.129190000000008</v>
          </cell>
          <cell r="G2293">
            <v>95.619224999999986</v>
          </cell>
          <cell r="H2293">
            <v>94.810640000000006</v>
          </cell>
          <cell r="I2293">
            <v>102.21015749999999</v>
          </cell>
          <cell r="J2293">
            <v>104.54492</v>
          </cell>
          <cell r="K2293">
            <v>8.7120766666666665</v>
          </cell>
        </row>
        <row r="2294">
          <cell r="A2294" t="str">
            <v>32611(D)</v>
          </cell>
          <cell r="D2294" t="str">
            <v>Beer Made From Malt,     Not Exceeding 5.8% Vol</v>
          </cell>
          <cell r="E2294">
            <v>99.99982833333334</v>
          </cell>
          <cell r="F2294">
            <v>85.129190000000008</v>
          </cell>
          <cell r="G2294">
            <v>95.619224999999986</v>
          </cell>
          <cell r="H2294">
            <v>94.810640000000006</v>
          </cell>
          <cell r="I2294">
            <v>102.21015749999999</v>
          </cell>
          <cell r="J2294">
            <v>104.54492</v>
          </cell>
          <cell r="K2294">
            <v>8.7120766666666665</v>
          </cell>
        </row>
        <row r="2295">
          <cell r="A2295" t="str">
            <v>32611(D)</v>
          </cell>
          <cell r="D2295" t="str">
            <v>Stout</v>
          </cell>
          <cell r="E2295">
            <v>99.99982833333334</v>
          </cell>
          <cell r="F2295">
            <v>85.129190000000008</v>
          </cell>
          <cell r="G2295">
            <v>95.619224999999986</v>
          </cell>
          <cell r="H2295">
            <v>94.810640000000006</v>
          </cell>
          <cell r="I2295">
            <v>102.21015749999999</v>
          </cell>
          <cell r="J2295">
            <v>104.54492</v>
          </cell>
          <cell r="K2295">
            <v>8.7120766666666665</v>
          </cell>
        </row>
        <row r="2296">
          <cell r="A2296" t="str">
            <v>32514(D)</v>
          </cell>
          <cell r="D2296" t="str">
            <v>Whiskies</v>
          </cell>
          <cell r="E2296">
            <v>99.99982833333334</v>
          </cell>
          <cell r="F2296">
            <v>85.129190000000008</v>
          </cell>
          <cell r="G2296">
            <v>95.619224999999986</v>
          </cell>
          <cell r="H2296">
            <v>94.810640000000006</v>
          </cell>
          <cell r="I2296">
            <v>102.21015749999999</v>
          </cell>
          <cell r="J2296">
            <v>104.54492</v>
          </cell>
          <cell r="K2296">
            <v>8.7120766666666665</v>
          </cell>
        </row>
        <row r="2297">
          <cell r="A2297" t="str">
            <v>32514(D)</v>
          </cell>
          <cell r="D2297" t="str">
            <v>Brandy Obtained By       Distilling Grape Wine Or Grape Marc</v>
          </cell>
          <cell r="E2297">
            <v>99.99982833333334</v>
          </cell>
          <cell r="F2297">
            <v>85.129190000000008</v>
          </cell>
          <cell r="G2297">
            <v>95.619224999999986</v>
          </cell>
          <cell r="H2297">
            <v>94.810640000000006</v>
          </cell>
          <cell r="I2297">
            <v>102.21015749999999</v>
          </cell>
          <cell r="J2297">
            <v>104.54492</v>
          </cell>
          <cell r="K2297">
            <v>8.7120766666666665</v>
          </cell>
        </row>
        <row r="2298">
          <cell r="A2298" t="str">
            <v>32911(D)</v>
          </cell>
          <cell r="D2298" t="str">
            <v>Unmanufactured Tobacco, Not Stemmed/Stripped,Flue Cured, Of Virginia Type</v>
          </cell>
          <cell r="E2298">
            <v>99.999985833333326</v>
          </cell>
          <cell r="F2298">
            <v>108.06132833333334</v>
          </cell>
          <cell r="G2298">
            <v>93.694632499999997</v>
          </cell>
          <cell r="H2298">
            <v>93.479797500000004</v>
          </cell>
          <cell r="I2298">
            <v>93.667025833333327</v>
          </cell>
          <cell r="J2298">
            <v>93.988129999999998</v>
          </cell>
          <cell r="K2298">
            <v>7.8323441666666662</v>
          </cell>
        </row>
        <row r="2299">
          <cell r="A2299" t="str">
            <v>32911(D)</v>
          </cell>
          <cell r="D2299" t="str">
            <v>Other Unmanufactured     Tobacco, Not Stemmed/    Stripped</v>
          </cell>
          <cell r="E2299">
            <v>99.999985833333326</v>
          </cell>
          <cell r="F2299">
            <v>108.06132833333334</v>
          </cell>
          <cell r="G2299">
            <v>93.694632499999997</v>
          </cell>
          <cell r="H2299">
            <v>93.479797500000004</v>
          </cell>
          <cell r="I2299">
            <v>93.667025833333327</v>
          </cell>
          <cell r="J2299">
            <v>93.988129999999998</v>
          </cell>
          <cell r="K2299">
            <v>7.8323441666666662</v>
          </cell>
        </row>
        <row r="2300">
          <cell r="A2300" t="str">
            <v>32911(D)</v>
          </cell>
          <cell r="D2300" t="str">
            <v>Unmanufactured Tobacco,  Partly Or Wholly Stemmed/Stripped, Flue Cured, Of The Virginia Type</v>
          </cell>
          <cell r="E2300">
            <v>99.999955833333331</v>
          </cell>
          <cell r="F2300">
            <v>103.72489</v>
          </cell>
          <cell r="G2300">
            <v>89.920789166666665</v>
          </cell>
          <cell r="H2300">
            <v>89.637633333333326</v>
          </cell>
          <cell r="I2300">
            <v>89.726624999999999</v>
          </cell>
          <cell r="J2300">
            <v>90.022499999999994</v>
          </cell>
          <cell r="K2300">
            <v>7.5018750000000001</v>
          </cell>
        </row>
        <row r="2301">
          <cell r="A2301" t="str">
            <v>32911(D)</v>
          </cell>
          <cell r="D2301" t="str">
            <v>Other Unmanufactured     Tobacco, Partly Or Whollystemmed/Stripped</v>
          </cell>
          <cell r="E2301">
            <v>100.0000525</v>
          </cell>
          <cell r="F2301">
            <v>117.79843333333334</v>
          </cell>
          <cell r="G2301">
            <v>102.168485</v>
          </cell>
          <cell r="H2301">
            <v>102.10705166666666</v>
          </cell>
          <cell r="I2301">
            <v>102.514855</v>
          </cell>
          <cell r="J2301">
            <v>102.89259999999997</v>
          </cell>
          <cell r="K2301">
            <v>8.5743833333333317</v>
          </cell>
        </row>
        <row r="2302">
          <cell r="A2302" t="str">
            <v>32913(D)</v>
          </cell>
          <cell r="D2302" t="str">
            <v>Cigars And Cheroots</v>
          </cell>
          <cell r="E2302">
            <v>100.00005499999999</v>
          </cell>
          <cell r="F2302">
            <v>93.556825000000003</v>
          </cell>
          <cell r="G2302">
            <v>105.39988833333332</v>
          </cell>
          <cell r="H2302">
            <v>95.228819999999999</v>
          </cell>
          <cell r="I2302">
            <v>95.52895083333334</v>
          </cell>
          <cell r="J2302">
            <v>98.870360000000005</v>
          </cell>
          <cell r="K2302">
            <v>8.2994166666666658</v>
          </cell>
        </row>
        <row r="2303">
          <cell r="A2303" t="str">
            <v>32912(D)</v>
          </cell>
          <cell r="D2303" t="str">
            <v>Other Cigarettes         Containing Tobacco</v>
          </cell>
          <cell r="E2303">
            <v>100.00005499999999</v>
          </cell>
          <cell r="F2303">
            <v>93.556825000000003</v>
          </cell>
          <cell r="G2303">
            <v>105.39988833333332</v>
          </cell>
          <cell r="H2303">
            <v>95.228819999999999</v>
          </cell>
          <cell r="I2303">
            <v>95.52895083333334</v>
          </cell>
          <cell r="J2303">
            <v>98.870360000000005</v>
          </cell>
          <cell r="K2303">
            <v>8.2994166666666658</v>
          </cell>
        </row>
        <row r="2304">
          <cell r="A2304" t="str">
            <v>32912(D)</v>
          </cell>
          <cell r="D2304" t="str">
            <v>Smoking Tobacco,Whether Or Not Containing Tobaccosubstitutes,In Airtight Containers, Packed For Retail Sale</v>
          </cell>
          <cell r="E2304">
            <v>100.00005499999999</v>
          </cell>
          <cell r="F2304">
            <v>93.556825000000003</v>
          </cell>
          <cell r="G2304">
            <v>105.39988833333332</v>
          </cell>
          <cell r="H2304">
            <v>95.228819999999999</v>
          </cell>
          <cell r="I2304">
            <v>95.52895083333334</v>
          </cell>
          <cell r="J2304">
            <v>98.870360000000005</v>
          </cell>
          <cell r="K2304">
            <v>8.2994166666666658</v>
          </cell>
        </row>
        <row r="2305">
          <cell r="A2305" t="str">
            <v>32917(D)</v>
          </cell>
          <cell r="D2305" t="str">
            <v>Homogenised Or Reconstituted Tobacco, Other Than For Retail  Sale</v>
          </cell>
          <cell r="E2305">
            <v>100.00005499999999</v>
          </cell>
          <cell r="F2305">
            <v>93.556825000000003</v>
          </cell>
          <cell r="G2305">
            <v>105.39988833333332</v>
          </cell>
          <cell r="H2305">
            <v>95.228819999999999</v>
          </cell>
          <cell r="I2305">
            <v>95.52895083333334</v>
          </cell>
          <cell r="J2305">
            <v>98.870360000000005</v>
          </cell>
          <cell r="K2305">
            <v>8.2994166666666658</v>
          </cell>
        </row>
        <row r="2306">
          <cell r="A2306" t="str">
            <v>32916(D)</v>
          </cell>
          <cell r="D2306" t="str">
            <v>Tobacco Leaves Fresh-Sorted And Cut To Shape</v>
          </cell>
          <cell r="E2306">
            <v>100.00005499999999</v>
          </cell>
          <cell r="F2306">
            <v>93.556825000000003</v>
          </cell>
          <cell r="G2306">
            <v>105.39988833333332</v>
          </cell>
          <cell r="H2306">
            <v>95.228819999999999</v>
          </cell>
          <cell r="I2306">
            <v>95.52895083333334</v>
          </cell>
          <cell r="J2306">
            <v>98.870360000000005</v>
          </cell>
          <cell r="K2306">
            <v>8.2994166666666658</v>
          </cell>
        </row>
        <row r="2307">
          <cell r="A2307" t="str">
            <v>32916(D)</v>
          </cell>
          <cell r="D2307" t="str">
            <v>Tobacco Leaves, Dried And Cured</v>
          </cell>
          <cell r="E2307">
            <v>100.00005499999999</v>
          </cell>
          <cell r="F2307">
            <v>93.556825000000003</v>
          </cell>
          <cell r="G2307">
            <v>105.39988833333332</v>
          </cell>
          <cell r="H2307">
            <v>95.228819999999999</v>
          </cell>
          <cell r="I2307">
            <v>95.52895083333334</v>
          </cell>
          <cell r="J2307">
            <v>98.870360000000005</v>
          </cell>
          <cell r="K2307">
            <v>8.2994166666666658</v>
          </cell>
        </row>
        <row r="2308">
          <cell r="A2308" t="str">
            <v>31114(D)</v>
          </cell>
          <cell r="D2308" t="str">
            <v>Sheep Or Lamb Skin       Without Wool, Other Than Pickled</v>
          </cell>
          <cell r="E2308">
            <v>99.999514999999988</v>
          </cell>
          <cell r="F2308">
            <v>91.23495916666667</v>
          </cell>
          <cell r="G2308">
            <v>92.311632499999988</v>
          </cell>
          <cell r="H2308">
            <v>102.65973666666666</v>
          </cell>
          <cell r="I2308">
            <v>116.82936833333333</v>
          </cell>
          <cell r="J2308">
            <v>115.30033166666666</v>
          </cell>
          <cell r="K2308">
            <v>9.5940441666666665</v>
          </cell>
        </row>
        <row r="2309">
          <cell r="A2309" t="str">
            <v>11118(D)</v>
          </cell>
          <cell r="D2309" t="str">
            <v>Ground-Nuts, Not Roasted Or Otherwise Cooked, In  Shell</v>
          </cell>
          <cell r="E2309">
            <v>99.997317500000008</v>
          </cell>
          <cell r="F2309">
            <v>97.25112</v>
          </cell>
          <cell r="G2309">
            <v>103.57002583333333</v>
          </cell>
          <cell r="H2309">
            <v>115.93778499999999</v>
          </cell>
          <cell r="I2309">
            <v>130.64831500000003</v>
          </cell>
          <cell r="J2309">
            <v>120.28495916666667</v>
          </cell>
          <cell r="K2309">
            <v>9.9432991666666659</v>
          </cell>
        </row>
        <row r="2310">
          <cell r="A2310" t="str">
            <v>11127(D)</v>
          </cell>
          <cell r="D2310" t="str">
            <v>Ground-Nuts, Not Roasted Or Otherwise Cooked,     Whether Or Not Broken    Shelled</v>
          </cell>
          <cell r="E2310">
            <v>99.997317500000008</v>
          </cell>
          <cell r="F2310">
            <v>97.25112</v>
          </cell>
          <cell r="G2310">
            <v>103.57002583333333</v>
          </cell>
          <cell r="H2310">
            <v>115.93778499999999</v>
          </cell>
          <cell r="I2310">
            <v>130.64831500000003</v>
          </cell>
          <cell r="J2310">
            <v>120.28495916666667</v>
          </cell>
          <cell r="K2310">
            <v>9.9432991666666659</v>
          </cell>
        </row>
        <row r="2311">
          <cell r="A2311" t="str">
            <v>11118(D)</v>
          </cell>
          <cell r="D2311" t="str">
            <v>Soya Beans, Whether Or   Not Broken</v>
          </cell>
          <cell r="E2311">
            <v>99.997226666666677</v>
          </cell>
          <cell r="F2311">
            <v>97.431419166666672</v>
          </cell>
          <cell r="G2311">
            <v>103.94996083333334</v>
          </cell>
          <cell r="H2311">
            <v>115.18404666666667</v>
          </cell>
          <cell r="I2311">
            <v>129.81609</v>
          </cell>
          <cell r="J2311">
            <v>119.13677749999999</v>
          </cell>
          <cell r="K2311">
            <v>9.8471608333333336</v>
          </cell>
        </row>
        <row r="2312">
          <cell r="A2312" t="str">
            <v>11118(D)</v>
          </cell>
          <cell r="D2312" t="str">
            <v>Sesamum Seeds</v>
          </cell>
          <cell r="E2312">
            <v>99.999997499999992</v>
          </cell>
          <cell r="F2312">
            <v>91.980679999999992</v>
          </cell>
          <cell r="G2312">
            <v>92.463771666666659</v>
          </cell>
          <cell r="H2312">
            <v>137.97101000000001</v>
          </cell>
          <cell r="I2312">
            <v>154.97584583333335</v>
          </cell>
          <cell r="J2312">
            <v>153.84863250000001</v>
          </cell>
          <cell r="K2312">
            <v>12.753623333333332</v>
          </cell>
        </row>
        <row r="2313">
          <cell r="A2313" t="str">
            <v>11118(D)</v>
          </cell>
          <cell r="D2313" t="str">
            <v>Rape Or Colza Seeds,     Whether Or Not Broken</v>
          </cell>
          <cell r="E2313">
            <v>99.997317500000008</v>
          </cell>
          <cell r="F2313">
            <v>97.25112</v>
          </cell>
          <cell r="G2313">
            <v>103.57002583333333</v>
          </cell>
          <cell r="H2313">
            <v>115.93778499999999</v>
          </cell>
          <cell r="I2313">
            <v>130.64831500000003</v>
          </cell>
          <cell r="J2313">
            <v>120.28495916666667</v>
          </cell>
          <cell r="K2313">
            <v>9.9432991666666659</v>
          </cell>
        </row>
        <row r="2314">
          <cell r="A2314" t="str">
            <v>11412(D)</v>
          </cell>
          <cell r="D2314" t="str">
            <v>Copra</v>
          </cell>
          <cell r="E2314">
            <v>99.997317500000008</v>
          </cell>
          <cell r="F2314">
            <v>97.25112</v>
          </cell>
          <cell r="G2314">
            <v>103.57002583333333</v>
          </cell>
          <cell r="H2314">
            <v>115.93778499999999</v>
          </cell>
          <cell r="I2314">
            <v>130.64831500000003</v>
          </cell>
          <cell r="J2314">
            <v>120.28495916666667</v>
          </cell>
          <cell r="K2314">
            <v>9.9432991666666659</v>
          </cell>
        </row>
        <row r="2315">
          <cell r="A2315" t="str">
            <v>31527(D)</v>
          </cell>
          <cell r="D2315" t="str">
            <v>Oil Palm , Fresh</v>
          </cell>
          <cell r="E2315">
            <v>99.997317500000008</v>
          </cell>
          <cell r="F2315">
            <v>97.25112</v>
          </cell>
          <cell r="G2315">
            <v>103.57002583333333</v>
          </cell>
          <cell r="H2315">
            <v>115.93778499999999</v>
          </cell>
          <cell r="I2315">
            <v>130.64831500000003</v>
          </cell>
          <cell r="J2315">
            <v>120.28495916666667</v>
          </cell>
          <cell r="K2315">
            <v>9.9432991666666659</v>
          </cell>
        </row>
        <row r="2316">
          <cell r="A2316" t="str">
            <v>31513(D)</v>
          </cell>
          <cell r="D2316" t="str">
            <v>Palm Kernels</v>
          </cell>
          <cell r="E2316">
            <v>99.997317500000008</v>
          </cell>
          <cell r="F2316">
            <v>97.25112</v>
          </cell>
          <cell r="G2316">
            <v>103.57002583333333</v>
          </cell>
          <cell r="H2316">
            <v>115.93778499999999</v>
          </cell>
          <cell r="I2316">
            <v>130.64831500000003</v>
          </cell>
          <cell r="J2316">
            <v>120.28495916666667</v>
          </cell>
          <cell r="K2316">
            <v>9.9432991666666659</v>
          </cell>
        </row>
        <row r="2317">
          <cell r="A2317" t="str">
            <v>31615(D)</v>
          </cell>
          <cell r="D2317" t="str">
            <v>Soyabean Meal</v>
          </cell>
          <cell r="E2317">
            <v>99.997317500000008</v>
          </cell>
          <cell r="F2317">
            <v>97.25112</v>
          </cell>
          <cell r="G2317">
            <v>103.57002583333333</v>
          </cell>
          <cell r="H2317">
            <v>115.93778499999999</v>
          </cell>
          <cell r="I2317">
            <v>130.64831500000003</v>
          </cell>
          <cell r="J2317">
            <v>120.28495916666667</v>
          </cell>
          <cell r="K2317">
            <v>9.9432991666666659</v>
          </cell>
        </row>
        <row r="2318">
          <cell r="A2318" t="str">
            <v>35715(D)</v>
          </cell>
          <cell r="D2318" t="str">
            <v>Latex Containing Not  Over 0.5% Ammonia, Cream    Concentrate</v>
          </cell>
          <cell r="E2318">
            <v>100.00000333333334</v>
          </cell>
          <cell r="F2318">
            <v>93.388654166666669</v>
          </cell>
          <cell r="G2318">
            <v>107.55912666666666</v>
          </cell>
          <cell r="H2318">
            <v>140.53790166666667</v>
          </cell>
          <cell r="I2318">
            <v>165.71130749999998</v>
          </cell>
          <cell r="J2318">
            <v>162.73921999999999</v>
          </cell>
          <cell r="K2318">
            <v>13.561601666666666</v>
          </cell>
        </row>
        <row r="2319">
          <cell r="A2319" t="str">
            <v>35715(D)</v>
          </cell>
          <cell r="D2319" t="str">
            <v>Natural Rubber Latex, Ctg&lt; 0.5% Ammonia, O/T      Centrifuge Concentrate   Preserved, Cream/Evapora-Ted Concentrate</v>
          </cell>
          <cell r="E2319">
            <v>100.00000583333333</v>
          </cell>
          <cell r="F2319">
            <v>93.734684999999999</v>
          </cell>
          <cell r="G2319">
            <v>108.41096833333333</v>
          </cell>
          <cell r="H2319">
            <v>142.45543666666669</v>
          </cell>
          <cell r="I2319">
            <v>167.90253666666669</v>
          </cell>
          <cell r="J2319">
            <v>164.7852</v>
          </cell>
          <cell r="K2319">
            <v>13.732100000000001</v>
          </cell>
        </row>
        <row r="2320">
          <cell r="A2320" t="str">
            <v>35715(D)</v>
          </cell>
          <cell r="D2320" t="str">
            <v>Natural Rubber Latex, Ctg&gt; 0.5% Ammonia, Single   Concentrate</v>
          </cell>
          <cell r="E2320">
            <v>100.00000333333334</v>
          </cell>
          <cell r="F2320">
            <v>93.388654166666669</v>
          </cell>
          <cell r="G2320">
            <v>107.55912666666666</v>
          </cell>
          <cell r="H2320">
            <v>140.53790166666667</v>
          </cell>
          <cell r="I2320">
            <v>165.71130749999998</v>
          </cell>
          <cell r="J2320">
            <v>162.73921999999999</v>
          </cell>
          <cell r="K2320">
            <v>13.561601666666666</v>
          </cell>
        </row>
        <row r="2321">
          <cell r="A2321" t="str">
            <v>35814(D)</v>
          </cell>
          <cell r="D2321" t="str">
            <v>Rubber, Processed Latex,</v>
          </cell>
          <cell r="E2321">
            <v>100.00000333333334</v>
          </cell>
          <cell r="F2321">
            <v>93.388654166666669</v>
          </cell>
          <cell r="G2321">
            <v>107.55912666666666</v>
          </cell>
          <cell r="H2321">
            <v>140.53790166666667</v>
          </cell>
          <cell r="I2321">
            <v>165.71130749999998</v>
          </cell>
          <cell r="J2321">
            <v>162.73921999999999</v>
          </cell>
          <cell r="K2321">
            <v>13.561601666666666</v>
          </cell>
        </row>
        <row r="2322">
          <cell r="A2322" t="str">
            <v>35715(D)</v>
          </cell>
          <cell r="D2322" t="str">
            <v>Other Natural Rubber     Latex Containing Over    1/2% Ammonia, Centrifuge Concentrate</v>
          </cell>
          <cell r="E2322">
            <v>100.00000333333334</v>
          </cell>
          <cell r="F2322">
            <v>93.388654166666669</v>
          </cell>
          <cell r="G2322">
            <v>107.55912666666666</v>
          </cell>
          <cell r="H2322">
            <v>140.53790166666667</v>
          </cell>
          <cell r="I2322">
            <v>165.71130749999998</v>
          </cell>
          <cell r="J2322">
            <v>162.73921999999999</v>
          </cell>
          <cell r="K2322">
            <v>13.561601666666666</v>
          </cell>
        </row>
        <row r="2323">
          <cell r="A2323" t="str">
            <v>35711(D)</v>
          </cell>
          <cell r="D2323" t="str">
            <v>R.S.S. 3</v>
          </cell>
          <cell r="E2323">
            <v>100.00000333333334</v>
          </cell>
          <cell r="F2323">
            <v>93.388654166666669</v>
          </cell>
          <cell r="G2323">
            <v>107.55912666666666</v>
          </cell>
          <cell r="H2323">
            <v>140.53790166666667</v>
          </cell>
          <cell r="I2323">
            <v>165.71130749999998</v>
          </cell>
          <cell r="J2323">
            <v>162.73921999999999</v>
          </cell>
          <cell r="K2323">
            <v>13.561601666666666</v>
          </cell>
        </row>
        <row r="2324">
          <cell r="A2324" t="str">
            <v>35711(D)</v>
          </cell>
          <cell r="D2324" t="str">
            <v>R.S.S. 5</v>
          </cell>
          <cell r="E2324">
            <v>100</v>
          </cell>
          <cell r="F2324">
            <v>96.881029999999996</v>
          </cell>
          <cell r="G2324">
            <v>109.66515</v>
          </cell>
          <cell r="H2324">
            <v>140.54925333333333</v>
          </cell>
          <cell r="I2324">
            <v>172.17345</v>
          </cell>
          <cell r="J2324">
            <v>172.17345</v>
          </cell>
          <cell r="K2324">
            <v>14.347787500000001</v>
          </cell>
        </row>
        <row r="2325">
          <cell r="A2325" t="str">
            <v>35711(D)</v>
          </cell>
          <cell r="D2325" t="str">
            <v>Rubber Rss1 &amp; 1x ,2,3,4,5</v>
          </cell>
          <cell r="E2325">
            <v>100.00000333333334</v>
          </cell>
          <cell r="F2325">
            <v>93.388654166666669</v>
          </cell>
          <cell r="G2325">
            <v>107.55912666666666</v>
          </cell>
          <cell r="H2325">
            <v>140.53790166666667</v>
          </cell>
          <cell r="I2325">
            <v>165.71130749999998</v>
          </cell>
          <cell r="J2325">
            <v>162.73921999999999</v>
          </cell>
          <cell r="K2325">
            <v>13.561601666666666</v>
          </cell>
        </row>
        <row r="2326">
          <cell r="A2326" t="str">
            <v>35711(D)</v>
          </cell>
          <cell r="D2326" t="str">
            <v>Other R.S.S.</v>
          </cell>
          <cell r="E2326">
            <v>100.00000333333334</v>
          </cell>
          <cell r="F2326">
            <v>93.388654166666669</v>
          </cell>
          <cell r="G2326">
            <v>107.55912666666666</v>
          </cell>
          <cell r="H2326">
            <v>140.53790166666667</v>
          </cell>
          <cell r="I2326">
            <v>165.71130749999998</v>
          </cell>
          <cell r="J2326">
            <v>162.73921999999999</v>
          </cell>
          <cell r="K2326">
            <v>13.561601666666666</v>
          </cell>
        </row>
        <row r="2327">
          <cell r="A2327" t="str">
            <v>35712(D)</v>
          </cell>
          <cell r="D2327" t="str">
            <v>Other Tsnr, Other Than   Smr Cv 60, Smr Cv 50 And Smr L</v>
          </cell>
          <cell r="E2327">
            <v>100.00000333333334</v>
          </cell>
          <cell r="F2327">
            <v>93.388654166666669</v>
          </cell>
          <cell r="G2327">
            <v>107.55912666666666</v>
          </cell>
          <cell r="H2327">
            <v>140.53790166666667</v>
          </cell>
          <cell r="I2327">
            <v>165.71130749999998</v>
          </cell>
          <cell r="J2327">
            <v>162.73921999999999</v>
          </cell>
          <cell r="K2327">
            <v>13.561601666666666</v>
          </cell>
        </row>
        <row r="2328">
          <cell r="A2328" t="str">
            <v>35814(D)</v>
          </cell>
          <cell r="D2328" t="str">
            <v>Rubber, Standard Malaysian Grades (S.M.R. 5)</v>
          </cell>
          <cell r="E2328">
            <v>100.00000333333334</v>
          </cell>
          <cell r="F2328">
            <v>93.388654166666669</v>
          </cell>
          <cell r="G2328">
            <v>107.55912666666666</v>
          </cell>
          <cell r="H2328">
            <v>140.53790166666667</v>
          </cell>
          <cell r="I2328">
            <v>165.71130749999998</v>
          </cell>
          <cell r="J2328">
            <v>162.73921999999999</v>
          </cell>
          <cell r="K2328">
            <v>13.561601666666666</v>
          </cell>
        </row>
        <row r="2329">
          <cell r="A2329" t="str">
            <v>35712(D)</v>
          </cell>
          <cell r="D2329" t="str">
            <v>Other Tsnr 5, Other Than Smr 5, Smr 5 Rss And Smr 5 Ads</v>
          </cell>
          <cell r="E2329">
            <v>100.00000333333334</v>
          </cell>
          <cell r="F2329">
            <v>93.388654166666669</v>
          </cell>
          <cell r="G2329">
            <v>107.55912666666666</v>
          </cell>
          <cell r="H2329">
            <v>140.53790166666667</v>
          </cell>
          <cell r="I2329">
            <v>165.71130749999998</v>
          </cell>
          <cell r="J2329">
            <v>162.73921999999999</v>
          </cell>
          <cell r="K2329">
            <v>13.561601666666666</v>
          </cell>
        </row>
        <row r="2330">
          <cell r="A2330" t="str">
            <v>35814(D)</v>
          </cell>
          <cell r="D2330" t="str">
            <v>Rubber, Standard Malaysian Grades (S.M.R. 10)</v>
          </cell>
          <cell r="E2330">
            <v>100.00000333333334</v>
          </cell>
          <cell r="F2330">
            <v>93.388654166666669</v>
          </cell>
          <cell r="G2330">
            <v>107.55912666666666</v>
          </cell>
          <cell r="H2330">
            <v>140.53790166666667</v>
          </cell>
          <cell r="I2330">
            <v>165.71130749999998</v>
          </cell>
          <cell r="J2330">
            <v>162.73921999999999</v>
          </cell>
          <cell r="K2330">
            <v>13.561601666666666</v>
          </cell>
        </row>
        <row r="2331">
          <cell r="A2331" t="str">
            <v>35814(D)</v>
          </cell>
          <cell r="D2331" t="str">
            <v>Rubber, Standard Malaysian Grades (S.M.R. 20)</v>
          </cell>
          <cell r="E2331">
            <v>100.00000333333334</v>
          </cell>
          <cell r="F2331">
            <v>93.388654166666669</v>
          </cell>
          <cell r="G2331">
            <v>107.55912666666666</v>
          </cell>
          <cell r="H2331">
            <v>140.53790166666667</v>
          </cell>
          <cell r="I2331">
            <v>165.71130749999998</v>
          </cell>
          <cell r="J2331">
            <v>162.73921999999999</v>
          </cell>
          <cell r="K2331">
            <v>13.561601666666666</v>
          </cell>
        </row>
        <row r="2332">
          <cell r="A2332" t="str">
            <v>35712(D)</v>
          </cell>
          <cell r="D2332" t="str">
            <v>Rubber, S.M.R., Others</v>
          </cell>
          <cell r="E2332">
            <v>100.00000333333334</v>
          </cell>
          <cell r="F2332">
            <v>93.388654166666669</v>
          </cell>
          <cell r="G2332">
            <v>107.55912666666666</v>
          </cell>
          <cell r="H2332">
            <v>140.53790166666667</v>
          </cell>
          <cell r="I2332">
            <v>165.71130749999998</v>
          </cell>
          <cell r="J2332">
            <v>162.73921999999999</v>
          </cell>
          <cell r="K2332">
            <v>13.561601666666666</v>
          </cell>
        </row>
        <row r="2333">
          <cell r="A2333" t="str">
            <v>35713(D)</v>
          </cell>
          <cell r="D2333" t="str">
            <v>Unsmoked Sheet Other Thanair Dried Sheet (Ads)</v>
          </cell>
          <cell r="E2333">
            <v>100.00000333333334</v>
          </cell>
          <cell r="F2333">
            <v>93.388654166666669</v>
          </cell>
          <cell r="G2333">
            <v>107.55912666666666</v>
          </cell>
          <cell r="H2333">
            <v>140.53790166666667</v>
          </cell>
          <cell r="I2333">
            <v>165.71130749999998</v>
          </cell>
          <cell r="J2333">
            <v>162.73921999999999</v>
          </cell>
          <cell r="K2333">
            <v>13.561601666666666</v>
          </cell>
        </row>
        <row r="2334">
          <cell r="A2334" t="str">
            <v>35719(D)</v>
          </cell>
          <cell r="D2334" t="str">
            <v>Rubber Scrap &amp; Cup Lump</v>
          </cell>
          <cell r="E2334">
            <v>99.999995833333344</v>
          </cell>
          <cell r="F2334">
            <v>83.557607499999989</v>
          </cell>
          <cell r="G2334">
            <v>85.28645250000001</v>
          </cell>
          <cell r="H2334">
            <v>91.806539166666667</v>
          </cell>
          <cell r="I2334">
            <v>108.10779833333335</v>
          </cell>
          <cell r="J2334">
            <v>107.94353000000001</v>
          </cell>
          <cell r="K2334">
            <v>8.9952941666666675</v>
          </cell>
        </row>
        <row r="2335">
          <cell r="A2335" t="str">
            <v>35122(D)</v>
          </cell>
          <cell r="D2335" t="str">
            <v>Styrene-Butadiene Rubber Carboxylated             Styrene-Butadiene        Rubber-Latex</v>
          </cell>
          <cell r="E2335">
            <v>100.00000083333333</v>
          </cell>
          <cell r="F2335">
            <v>90.690503333333339</v>
          </cell>
          <cell r="G2335">
            <v>81.226878333333332</v>
          </cell>
          <cell r="H2335">
            <v>87.443486666666672</v>
          </cell>
          <cell r="I2335">
            <v>95.437731666666664</v>
          </cell>
          <cell r="J2335">
            <v>98.551171666666662</v>
          </cell>
          <cell r="K2335">
            <v>7.7579116666666659</v>
          </cell>
        </row>
        <row r="2336">
          <cell r="A2336" t="str">
            <v>35122(D)</v>
          </cell>
          <cell r="D2336" t="str">
            <v>Other Latex Other Than   In Primary Forms</v>
          </cell>
          <cell r="E2336">
            <v>99.998710833333348</v>
          </cell>
          <cell r="F2336">
            <v>97.582508333333337</v>
          </cell>
          <cell r="G2336">
            <v>96.326078333333342</v>
          </cell>
          <cell r="H2336">
            <v>117.49204333333334</v>
          </cell>
          <cell r="I2336">
            <v>131.28052416666665</v>
          </cell>
          <cell r="J2336">
            <v>199.93299083333338</v>
          </cell>
          <cell r="K2336">
            <v>18.202085</v>
          </cell>
        </row>
        <row r="2337">
          <cell r="A2337" t="str">
            <v>35122(D)</v>
          </cell>
          <cell r="D2337" t="str">
            <v>Butadiene Rubber, In     Primary Forms</v>
          </cell>
          <cell r="E2337">
            <v>100</v>
          </cell>
          <cell r="F2337">
            <v>100</v>
          </cell>
          <cell r="G2337">
            <v>92.968859999999992</v>
          </cell>
          <cell r="H2337">
            <v>106.8114525</v>
          </cell>
          <cell r="I2337">
            <v>126.77894333333333</v>
          </cell>
          <cell r="J2337">
            <v>163.6413</v>
          </cell>
          <cell r="K2337">
            <v>13.636775</v>
          </cell>
        </row>
        <row r="2338">
          <cell r="A2338" t="str">
            <v>35122(D)</v>
          </cell>
          <cell r="D2338" t="str">
            <v>Chloroprene Rubber In    Primary Forms</v>
          </cell>
          <cell r="E2338">
            <v>99.999885833333337</v>
          </cell>
          <cell r="F2338">
            <v>105.17170666666665</v>
          </cell>
          <cell r="G2338">
            <v>98.529818333333324</v>
          </cell>
          <cell r="H2338">
            <v>97.022667499999997</v>
          </cell>
          <cell r="I2338">
            <v>93.68069083333333</v>
          </cell>
          <cell r="J2338">
            <v>103.21293333333332</v>
          </cell>
          <cell r="K2338">
            <v>9.8021599999999989</v>
          </cell>
        </row>
        <row r="2339">
          <cell r="A2339" t="str">
            <v>35122(D)</v>
          </cell>
          <cell r="D2339" t="str">
            <v>Acrylonitrile-Butadiene  Rubber Latex</v>
          </cell>
          <cell r="E2339">
            <v>100.00013250000001</v>
          </cell>
          <cell r="F2339">
            <v>142.03087666666667</v>
          </cell>
          <cell r="G2339">
            <v>125.99687083333333</v>
          </cell>
          <cell r="H2339">
            <v>120.11071583333334</v>
          </cell>
          <cell r="I2339">
            <v>123.68975666666668</v>
          </cell>
          <cell r="J2339">
            <v>122.82102999999999</v>
          </cell>
          <cell r="K2339">
            <v>10.235085833333333</v>
          </cell>
        </row>
        <row r="2340">
          <cell r="A2340" t="str">
            <v>35122(D)</v>
          </cell>
          <cell r="D2340" t="str">
            <v>Acrylonitrile-Butadiene  Rubber In Primary Forms</v>
          </cell>
          <cell r="E2340">
            <v>100.00008416666667</v>
          </cell>
          <cell r="F2340">
            <v>104.79865583333333</v>
          </cell>
          <cell r="G2340">
            <v>102.72158416666666</v>
          </cell>
          <cell r="H2340">
            <v>109.74896833333332</v>
          </cell>
          <cell r="I2340">
            <v>115.85223833333333</v>
          </cell>
          <cell r="J2340">
            <v>126.24840833333334</v>
          </cell>
          <cell r="K2340">
            <v>10.3253875</v>
          </cell>
        </row>
        <row r="2341">
          <cell r="A2341" t="str">
            <v>35122(D)</v>
          </cell>
          <cell r="D2341" t="str">
            <v>Ethylene-Propylene-Non-  Conjugated Diene Rubber  In Primary Form</v>
          </cell>
          <cell r="E2341">
            <v>100</v>
          </cell>
          <cell r="F2341">
            <v>102.23240166666668</v>
          </cell>
          <cell r="G2341">
            <v>98.312973333333318</v>
          </cell>
          <cell r="H2341">
            <v>106.02821333333333</v>
          </cell>
          <cell r="I2341">
            <v>112.23821833333334</v>
          </cell>
          <cell r="J2341">
            <v>112.65270666666666</v>
          </cell>
          <cell r="K2341">
            <v>8.6896450000000005</v>
          </cell>
        </row>
        <row r="2342">
          <cell r="A2342" t="str">
            <v>35122(D)</v>
          </cell>
          <cell r="D2342" t="str">
            <v>Latex</v>
          </cell>
          <cell r="E2342">
            <v>99.999798333333331</v>
          </cell>
          <cell r="F2342">
            <v>81.224841666666663</v>
          </cell>
          <cell r="G2342">
            <v>70.660795833333324</v>
          </cell>
          <cell r="H2342">
            <v>74.662165833333333</v>
          </cell>
          <cell r="I2342">
            <v>74.832362500000002</v>
          </cell>
          <cell r="J2342">
            <v>80.291398333333333</v>
          </cell>
          <cell r="K2342">
            <v>6.5579316666666676</v>
          </cell>
        </row>
        <row r="2343">
          <cell r="A2343" t="str">
            <v>35122(D)</v>
          </cell>
          <cell r="D2343" t="str">
            <v>Latex, In Primary Forms</v>
          </cell>
          <cell r="E2343">
            <v>100.00000416666666</v>
          </cell>
          <cell r="F2343">
            <v>111.58881916666667</v>
          </cell>
          <cell r="G2343">
            <v>107.19646416666666</v>
          </cell>
          <cell r="H2343">
            <v>114.80844583333332</v>
          </cell>
          <cell r="I2343">
            <v>123.59883666666666</v>
          </cell>
          <cell r="J2343">
            <v>127.35602583333332</v>
          </cell>
          <cell r="K2343">
            <v>10.621479166666667</v>
          </cell>
        </row>
        <row r="2344">
          <cell r="A2344" t="str">
            <v>35814(D)</v>
          </cell>
          <cell r="D2344" t="str">
            <v>Sponge Rubber/Sheets</v>
          </cell>
          <cell r="E2344">
            <v>99.999667499999987</v>
          </cell>
          <cell r="F2344">
            <v>104.14900583333333</v>
          </cell>
          <cell r="G2344">
            <v>97.000780000000006</v>
          </cell>
          <cell r="H2344">
            <v>105.2950675</v>
          </cell>
          <cell r="I2344">
            <v>113.40023916666668</v>
          </cell>
          <cell r="J2344">
            <v>137.04291666666668</v>
          </cell>
          <cell r="K2344">
            <v>11.757875833333332</v>
          </cell>
        </row>
        <row r="2345">
          <cell r="A2345" t="str">
            <v>12022(D)</v>
          </cell>
          <cell r="D2345" t="str">
            <v>Charcoal /Combonised Saw Dust</v>
          </cell>
          <cell r="E2345">
            <v>100</v>
          </cell>
          <cell r="F2345">
            <v>84.913669999999996</v>
          </cell>
          <cell r="G2345">
            <v>76.559670000000011</v>
          </cell>
          <cell r="H2345">
            <v>71.258229999999998</v>
          </cell>
          <cell r="I2345">
            <v>71.258229999999998</v>
          </cell>
          <cell r="J2345">
            <v>71.258229999999998</v>
          </cell>
          <cell r="K2345">
            <v>5.9381858333333328</v>
          </cell>
        </row>
        <row r="2346">
          <cell r="A2346" t="str">
            <v>34321(D)</v>
          </cell>
          <cell r="D2346" t="str">
            <v>Wood Chip</v>
          </cell>
          <cell r="E2346">
            <v>100</v>
          </cell>
          <cell r="F2346">
            <v>84.913669999999996</v>
          </cell>
          <cell r="G2346">
            <v>76.559670000000011</v>
          </cell>
          <cell r="H2346">
            <v>71.258229999999998</v>
          </cell>
          <cell r="I2346">
            <v>71.258229999999998</v>
          </cell>
          <cell r="J2346">
            <v>71.258229999999998</v>
          </cell>
          <cell r="K2346">
            <v>5.9381858333333328</v>
          </cell>
        </row>
        <row r="2347">
          <cell r="A2347" t="str">
            <v>12019(D)</v>
          </cell>
          <cell r="D2347" t="str">
            <v>Timber, Impregnated (Tanalized Timber)</v>
          </cell>
          <cell r="E2347">
            <v>100</v>
          </cell>
          <cell r="F2347">
            <v>84.913669999999996</v>
          </cell>
          <cell r="G2347">
            <v>76.559670000000011</v>
          </cell>
          <cell r="H2347">
            <v>71.258229999999998</v>
          </cell>
          <cell r="I2347">
            <v>71.258229999999998</v>
          </cell>
          <cell r="J2347">
            <v>71.258229999999998</v>
          </cell>
          <cell r="K2347">
            <v>5.9381858333333328</v>
          </cell>
        </row>
        <row r="2348">
          <cell r="A2348" t="str">
            <v>12019(D)</v>
          </cell>
          <cell r="D2348" t="str">
            <v>Kiln Dried Timber</v>
          </cell>
          <cell r="E2348">
            <v>100</v>
          </cell>
          <cell r="F2348">
            <v>84.913669999999996</v>
          </cell>
          <cell r="G2348">
            <v>76.559670000000011</v>
          </cell>
          <cell r="H2348">
            <v>71.258229999999998</v>
          </cell>
          <cell r="I2348">
            <v>71.258229999999998</v>
          </cell>
          <cell r="J2348">
            <v>71.258229999999998</v>
          </cell>
          <cell r="K2348">
            <v>5.9381858333333328</v>
          </cell>
        </row>
        <row r="2349">
          <cell r="A2349" t="str">
            <v>12019(D)</v>
          </cell>
          <cell r="D2349" t="str">
            <v>Sawlogs And Veneer Logs Of Coniferous Species In Rough-Podo</v>
          </cell>
          <cell r="E2349">
            <v>100</v>
          </cell>
          <cell r="F2349">
            <v>84.913669999999996</v>
          </cell>
          <cell r="G2349">
            <v>76.559670000000011</v>
          </cell>
          <cell r="H2349">
            <v>71.258229999999998</v>
          </cell>
          <cell r="I2349">
            <v>71.258229999999998</v>
          </cell>
          <cell r="J2349">
            <v>71.258229999999998</v>
          </cell>
          <cell r="K2349">
            <v>5.9381858333333328</v>
          </cell>
        </row>
        <row r="2350">
          <cell r="A2350" t="str">
            <v>12019(D)</v>
          </cell>
          <cell r="D2350" t="str">
            <v>Sawlogs And Veneer Logs, Of Other Tropical Wood,  O/T Kapur, Keruing And   Ramin</v>
          </cell>
          <cell r="E2350">
            <v>100</v>
          </cell>
          <cell r="F2350">
            <v>84.913669999999996</v>
          </cell>
          <cell r="G2350">
            <v>76.559670000000011</v>
          </cell>
          <cell r="H2350">
            <v>71.258229999999998</v>
          </cell>
          <cell r="I2350">
            <v>71.258229999999998</v>
          </cell>
          <cell r="J2350">
            <v>71.258229999999998</v>
          </cell>
          <cell r="K2350">
            <v>5.9381858333333328</v>
          </cell>
        </row>
        <row r="2351">
          <cell r="A2351" t="str">
            <v>12019(D)</v>
          </cell>
          <cell r="D2351" t="str">
            <v>Sawlogs &amp; Veneer Logs, Oftypes N.E.S.,In The Roughlight Hardwood: N.E.S.</v>
          </cell>
          <cell r="E2351">
            <v>100</v>
          </cell>
          <cell r="F2351">
            <v>84.913669999999996</v>
          </cell>
          <cell r="G2351">
            <v>76.559670000000011</v>
          </cell>
          <cell r="H2351">
            <v>71.258229999999998</v>
          </cell>
          <cell r="I2351">
            <v>71.258229999999998</v>
          </cell>
          <cell r="J2351">
            <v>71.258229999999998</v>
          </cell>
          <cell r="K2351">
            <v>5.9381858333333328</v>
          </cell>
        </row>
        <row r="2352">
          <cell r="A2352" t="str">
            <v>12019(D)</v>
          </cell>
          <cell r="D2352" t="str">
            <v>Sawlogs &amp; Veneer Logs, Oftypes N.E.S.,In The Roughother Hardwood: Mixed    Hardwoods</v>
          </cell>
          <cell r="E2352">
            <v>100</v>
          </cell>
          <cell r="F2352">
            <v>84.913669999999996</v>
          </cell>
          <cell r="G2352">
            <v>76.559670000000011</v>
          </cell>
          <cell r="H2352">
            <v>71.258229999999998</v>
          </cell>
          <cell r="I2352">
            <v>71.258229999999998</v>
          </cell>
          <cell r="J2352">
            <v>71.258229999999998</v>
          </cell>
          <cell r="K2352">
            <v>5.9381858333333328</v>
          </cell>
        </row>
        <row r="2353">
          <cell r="A2353" t="str">
            <v>34112(D)</v>
          </cell>
          <cell r="D2353" t="str">
            <v>Coniferous Wood, Sawn    Lengthwise, Of A         Thickness &gt; 6 Mm, Of     Other Species</v>
          </cell>
          <cell r="E2353">
            <v>100</v>
          </cell>
          <cell r="F2353">
            <v>84.913669999999996</v>
          </cell>
          <cell r="G2353">
            <v>76.559670000000011</v>
          </cell>
          <cell r="H2353">
            <v>71.258229999999998</v>
          </cell>
          <cell r="I2353">
            <v>71.258229999999998</v>
          </cell>
          <cell r="J2353">
            <v>71.258229999999998</v>
          </cell>
          <cell r="K2353">
            <v>5.9381858333333328</v>
          </cell>
        </row>
        <row r="2354">
          <cell r="A2354" t="str">
            <v>34112(D)</v>
          </cell>
          <cell r="D2354" t="str">
            <v>Wood, Sawn, Of A         Thickness Exceeding 6 Mm,Of Oak (Quercus Spp)     - Sawn Lengthwise</v>
          </cell>
          <cell r="E2354">
            <v>100</v>
          </cell>
          <cell r="F2354">
            <v>84.913669999999996</v>
          </cell>
          <cell r="G2354">
            <v>76.559670000000011</v>
          </cell>
          <cell r="H2354">
            <v>71.258229999999998</v>
          </cell>
          <cell r="I2354">
            <v>71.258229999999998</v>
          </cell>
          <cell r="J2354">
            <v>71.258229999999998</v>
          </cell>
          <cell r="K2354">
            <v>5.9381858333333328</v>
          </cell>
        </row>
        <row r="2355">
          <cell r="A2355" t="str">
            <v>34112(D)</v>
          </cell>
          <cell r="D2355" t="str">
            <v>Wood, Sawn, Of A         Thickness Exceeding 6 Mm,Of Beech (Fagus Spp)     - Sawn Lengthwise</v>
          </cell>
          <cell r="E2355">
            <v>100</v>
          </cell>
          <cell r="F2355">
            <v>84.913669999999996</v>
          </cell>
          <cell r="G2355">
            <v>76.559670000000011</v>
          </cell>
          <cell r="H2355">
            <v>71.258229999999998</v>
          </cell>
          <cell r="I2355">
            <v>71.258229999999998</v>
          </cell>
          <cell r="J2355">
            <v>71.258229999999998</v>
          </cell>
          <cell r="K2355">
            <v>5.9381858333333328</v>
          </cell>
        </row>
        <row r="2356">
          <cell r="A2356" t="str">
            <v>34112(D)</v>
          </cell>
          <cell r="D2356" t="str">
            <v>Sawn Timber, Local N.E.C.</v>
          </cell>
          <cell r="E2356">
            <v>100</v>
          </cell>
          <cell r="F2356">
            <v>84.913669999999996</v>
          </cell>
          <cell r="G2356">
            <v>76.559670000000011</v>
          </cell>
          <cell r="H2356">
            <v>71.258229999999998</v>
          </cell>
          <cell r="I2356">
            <v>71.258229999999998</v>
          </cell>
          <cell r="J2356">
            <v>71.258229999999998</v>
          </cell>
          <cell r="K2356">
            <v>5.9381858333333328</v>
          </cell>
        </row>
        <row r="2357">
          <cell r="A2357" t="str">
            <v>12019(D)</v>
          </cell>
          <cell r="D2357" t="str">
            <v>Tropical Wood, Sawn      Lengthwise, Of Dark Red  Meranti, Light Red       Meranti And Meranti Bakau</v>
          </cell>
          <cell r="E2357">
            <v>100</v>
          </cell>
          <cell r="F2357">
            <v>84.913669999999996</v>
          </cell>
          <cell r="G2357">
            <v>76.559670000000011</v>
          </cell>
          <cell r="H2357">
            <v>71.258229999999998</v>
          </cell>
          <cell r="I2357">
            <v>71.258229999999998</v>
          </cell>
          <cell r="J2357">
            <v>71.258229999999998</v>
          </cell>
          <cell r="K2357">
            <v>5.9381858333333328</v>
          </cell>
        </row>
        <row r="2358">
          <cell r="A2358" t="str">
            <v>34112(D)</v>
          </cell>
          <cell r="D2358" t="str">
            <v>Wagon Planks</v>
          </cell>
          <cell r="E2358">
            <v>100</v>
          </cell>
          <cell r="F2358">
            <v>84.913669999999996</v>
          </cell>
          <cell r="G2358">
            <v>76.559670000000011</v>
          </cell>
          <cell r="H2358">
            <v>71.258229999999998</v>
          </cell>
          <cell r="I2358">
            <v>71.258229999999998</v>
          </cell>
          <cell r="J2358">
            <v>71.258229999999998</v>
          </cell>
          <cell r="K2358">
            <v>5.9381858333333328</v>
          </cell>
        </row>
        <row r="2359">
          <cell r="A2359" t="str">
            <v>34112(D)</v>
          </cell>
          <cell r="D2359" t="str">
            <v>Wood Sawn Of Thickness   &gt; 6mm, Of Other Tropical Wood Types: Sawn Length- Wise Heavy Hardwoods :   Balau</v>
          </cell>
          <cell r="E2359">
            <v>100</v>
          </cell>
          <cell r="F2359">
            <v>84.913669999999996</v>
          </cell>
          <cell r="G2359">
            <v>76.559670000000011</v>
          </cell>
          <cell r="H2359">
            <v>71.258229999999998</v>
          </cell>
          <cell r="I2359">
            <v>71.258229999999998</v>
          </cell>
          <cell r="J2359">
            <v>71.258229999999998</v>
          </cell>
          <cell r="K2359">
            <v>5.9381858333333328</v>
          </cell>
        </row>
        <row r="2360">
          <cell r="A2360" t="str">
            <v>34112(D)</v>
          </cell>
          <cell r="D2360" t="str">
            <v>Tropical Wood, Sawn      Lengthwise, Of O/Tlow    Jonkong, Merbau Or       Yellow Meranti (Yellow   Seraya)</v>
          </cell>
          <cell r="E2360">
            <v>100</v>
          </cell>
          <cell r="F2360">
            <v>84.913669999999996</v>
          </cell>
          <cell r="G2360">
            <v>76.559670000000011</v>
          </cell>
          <cell r="H2360">
            <v>71.258229999999998</v>
          </cell>
          <cell r="I2360">
            <v>71.258229999999998</v>
          </cell>
          <cell r="J2360">
            <v>71.258229999999998</v>
          </cell>
          <cell r="K2360">
            <v>5.9381858333333328</v>
          </cell>
        </row>
        <row r="2361">
          <cell r="A2361" t="str">
            <v>34112(D)</v>
          </cell>
          <cell r="D2361" t="str">
            <v>Wood Sawn Of Thickness   &gt; 6mm, Of Other Tropical Wood Types: Sawn Length- Wise, Light Hardwoods :  Mixed Light Hardwoods</v>
          </cell>
          <cell r="E2361">
            <v>100</v>
          </cell>
          <cell r="F2361">
            <v>84.913669999999996</v>
          </cell>
          <cell r="G2361">
            <v>76.559670000000011</v>
          </cell>
          <cell r="H2361">
            <v>71.258229999999998</v>
          </cell>
          <cell r="I2361">
            <v>71.258229999999998</v>
          </cell>
          <cell r="J2361">
            <v>71.258229999999998</v>
          </cell>
          <cell r="K2361">
            <v>5.9381858333333328</v>
          </cell>
        </row>
        <row r="2362">
          <cell r="A2362" t="str">
            <v>34112(D)</v>
          </cell>
          <cell r="D2362" t="str">
            <v>Scantlings, Beams And Brotties, Any Rectangular Section (Incl.Squares)</v>
          </cell>
          <cell r="E2362">
            <v>100</v>
          </cell>
          <cell r="F2362">
            <v>84.913669999999996</v>
          </cell>
          <cell r="G2362">
            <v>76.559670000000011</v>
          </cell>
          <cell r="H2362">
            <v>71.258229999999998</v>
          </cell>
          <cell r="I2362">
            <v>71.258229999999998</v>
          </cell>
          <cell r="J2362">
            <v>71.258229999999998</v>
          </cell>
          <cell r="K2362">
            <v>5.9381858333333328</v>
          </cell>
        </row>
        <row r="2363">
          <cell r="A2363" t="str">
            <v>34112(D)</v>
          </cell>
          <cell r="D2363" t="str">
            <v>Moulded Woods,           Non-Coniferous, Other    Than Of Teak</v>
          </cell>
          <cell r="E2363">
            <v>100</v>
          </cell>
          <cell r="F2363">
            <v>84.913669999999996</v>
          </cell>
          <cell r="G2363">
            <v>76.559670000000011</v>
          </cell>
          <cell r="H2363">
            <v>71.258229999999998</v>
          </cell>
          <cell r="I2363">
            <v>71.258229999999998</v>
          </cell>
          <cell r="J2363">
            <v>71.258229999999998</v>
          </cell>
          <cell r="K2363">
            <v>5.9381858333333328</v>
          </cell>
        </row>
        <row r="2364">
          <cell r="A2364" t="str">
            <v>34117(D)</v>
          </cell>
          <cell r="D2364" t="str">
            <v>Wood, Non-Coniferous,    Excluding Teak, Planed   Tongued, Grooved, Etc.   Not For Parquet Or Wood  Block Flooring</v>
          </cell>
          <cell r="E2364">
            <v>100</v>
          </cell>
          <cell r="F2364">
            <v>84.913669999999996</v>
          </cell>
          <cell r="G2364">
            <v>76.559670000000011</v>
          </cell>
          <cell r="H2364">
            <v>71.258229999999998</v>
          </cell>
          <cell r="I2364">
            <v>71.258229999999998</v>
          </cell>
          <cell r="J2364">
            <v>71.258229999999998</v>
          </cell>
          <cell r="K2364">
            <v>5.9381858333333328</v>
          </cell>
        </row>
        <row r="2365">
          <cell r="A2365" t="str">
            <v>34619(D)</v>
          </cell>
          <cell r="D2365" t="str">
            <v>Other Waste &amp; Scrap Of   Paper Or Paperboard Made Mainly Of Mechanical Pulp</v>
          </cell>
          <cell r="E2365">
            <v>99.999910833333345</v>
          </cell>
          <cell r="F2365">
            <v>90.376389166666684</v>
          </cell>
          <cell r="G2365">
            <v>81.81617833333334</v>
          </cell>
          <cell r="H2365">
            <v>81.924247500000007</v>
          </cell>
          <cell r="I2365">
            <v>84.465027499999991</v>
          </cell>
          <cell r="J2365">
            <v>84.461843333333334</v>
          </cell>
          <cell r="K2365">
            <v>7.0633533333333327</v>
          </cell>
        </row>
        <row r="2366">
          <cell r="A2366" t="str">
            <v>34619(D)</v>
          </cell>
          <cell r="D2366" t="str">
            <v>Other Waste &amp; Scrap Of   Paper Or Paperboard,     Including Unsorted Waste &amp; Scrap</v>
          </cell>
          <cell r="E2366">
            <v>99.999910833333345</v>
          </cell>
          <cell r="F2366">
            <v>90.376389166666684</v>
          </cell>
          <cell r="G2366">
            <v>81.81617833333334</v>
          </cell>
          <cell r="H2366">
            <v>81.924247500000007</v>
          </cell>
          <cell r="I2366">
            <v>84.465027499999991</v>
          </cell>
          <cell r="J2366">
            <v>84.461843333333334</v>
          </cell>
          <cell r="K2366">
            <v>7.0633533333333327</v>
          </cell>
        </row>
        <row r="2367">
          <cell r="A2367" t="str">
            <v>34511(D)</v>
          </cell>
          <cell r="D2367" t="str">
            <v>Unbleached Coniferous    Chemical Woodpulp, Soda  Or Sulphate, O/T         Dissolving Grades</v>
          </cell>
          <cell r="E2367">
            <v>100</v>
          </cell>
          <cell r="F2367">
            <v>81.2</v>
          </cell>
          <cell r="G2367">
            <v>76</v>
          </cell>
          <cell r="H2367">
            <v>78</v>
          </cell>
          <cell r="I2367">
            <v>83.366666666666674</v>
          </cell>
          <cell r="J2367">
            <v>82.533333333333346</v>
          </cell>
          <cell r="K2367">
            <v>6.9666666666666659</v>
          </cell>
        </row>
        <row r="2368">
          <cell r="A2368" t="str">
            <v>34511(D)</v>
          </cell>
          <cell r="D2368" t="str">
            <v>Semi-Bleached Or Bleachedconiferous Chemical Wood-Pulp, Soda Or Sulphate,  O/T Dissolving Grades</v>
          </cell>
          <cell r="E2368">
            <v>100.00106666666667</v>
          </cell>
          <cell r="F2368">
            <v>84.193158333333344</v>
          </cell>
          <cell r="G2368">
            <v>72.310517500000003</v>
          </cell>
          <cell r="H2368">
            <v>70.49474583333334</v>
          </cell>
          <cell r="I2368">
            <v>68.812485833333341</v>
          </cell>
          <cell r="J2368">
            <v>66.970010000000002</v>
          </cell>
          <cell r="K2368">
            <v>5.5808341666666665</v>
          </cell>
        </row>
        <row r="2369">
          <cell r="A2369" t="str">
            <v>34511(D)</v>
          </cell>
          <cell r="D2369" t="str">
            <v>Semi-Bleached Or Bleachednon-Coniferous Chemical  Woodpulp, Soda Or        Sulphate O/T Dissolving  Grades</v>
          </cell>
          <cell r="E2369">
            <v>99.9982775</v>
          </cell>
          <cell r="F2369">
            <v>99.353681666666674</v>
          </cell>
          <cell r="G2369">
            <v>91.231778333333338</v>
          </cell>
          <cell r="H2369">
            <v>92.520970000000005</v>
          </cell>
          <cell r="I2369">
            <v>99.009900000000002</v>
          </cell>
          <cell r="J2369">
            <v>99.009900000000002</v>
          </cell>
          <cell r="K2369">
            <v>8.2508250000000007</v>
          </cell>
        </row>
        <row r="2370">
          <cell r="A2370" t="str">
            <v>34511(D)</v>
          </cell>
          <cell r="D2370" t="str">
            <v>Wood Pulp Obtained By A  Combination Of Mechanicaland Chemical Pulping     Processes</v>
          </cell>
          <cell r="E2370">
            <v>99.999889166666662</v>
          </cell>
          <cell r="F2370">
            <v>106.96500833333332</v>
          </cell>
          <cell r="G2370">
            <v>102.51950833333332</v>
          </cell>
          <cell r="H2370">
            <v>102.6961225</v>
          </cell>
          <cell r="I2370">
            <v>104.45050833333335</v>
          </cell>
          <cell r="J2370">
            <v>112.61999416666666</v>
          </cell>
          <cell r="K2370">
            <v>9.4379491666666677</v>
          </cell>
        </row>
        <row r="2371">
          <cell r="A2371" t="str">
            <v>34511(D)</v>
          </cell>
          <cell r="D2371" t="str">
            <v>Uncoated Woodfree Paper(New)</v>
          </cell>
          <cell r="E2371">
            <v>99.999910833333345</v>
          </cell>
          <cell r="F2371">
            <v>90.376389166666684</v>
          </cell>
          <cell r="G2371">
            <v>81.81617833333334</v>
          </cell>
          <cell r="H2371">
            <v>81.924247500000007</v>
          </cell>
          <cell r="I2371">
            <v>84.465027499999991</v>
          </cell>
          <cell r="J2371">
            <v>84.461843333333334</v>
          </cell>
          <cell r="K2371">
            <v>7.0633533333333327</v>
          </cell>
        </row>
        <row r="2372">
          <cell r="A2372" t="str">
            <v>11117(D)</v>
          </cell>
          <cell r="D2372" t="str">
            <v>Cotton, Not Carded Or    Combed</v>
          </cell>
          <cell r="E2372">
            <v>100.00091083333334</v>
          </cell>
          <cell r="F2372">
            <v>99.955413333333311</v>
          </cell>
          <cell r="G2372">
            <v>89.923476666666659</v>
          </cell>
          <cell r="H2372">
            <v>127.93565083333333</v>
          </cell>
          <cell r="I2372">
            <v>142.15324999999999</v>
          </cell>
          <cell r="J2372">
            <v>122.56708333333331</v>
          </cell>
          <cell r="K2372">
            <v>10.213923333333334</v>
          </cell>
        </row>
        <row r="2373">
          <cell r="A2373" t="str">
            <v>33115(D)</v>
          </cell>
          <cell r="D2373" t="str">
            <v>Synthetic Staple Fibre,  Of Polyesters, Not Cardedcombed Or Otherwise      Processed For Spinning</v>
          </cell>
          <cell r="E2373">
            <v>100.00083916666667</v>
          </cell>
          <cell r="F2373">
            <v>91.899656666666672</v>
          </cell>
          <cell r="G2373">
            <v>87.718170833333332</v>
          </cell>
          <cell r="H2373">
            <v>114.09130833333333</v>
          </cell>
          <cell r="I2373">
            <v>122.910645</v>
          </cell>
          <cell r="J2373">
            <v>113.06732666666666</v>
          </cell>
          <cell r="K2373">
            <v>9.6267916666666657</v>
          </cell>
        </row>
        <row r="2374">
          <cell r="A2374" t="str">
            <v>33115(D)</v>
          </cell>
          <cell r="D2374" t="str">
            <v>Synthetic Staple Fibre,  Of Acrylic Or Modacrylic,Not Carded, Combed Or    Otherwise Processed For  Spinning</v>
          </cell>
          <cell r="E2374">
            <v>100.00083916666667</v>
          </cell>
          <cell r="F2374">
            <v>91.899656666666672</v>
          </cell>
          <cell r="G2374">
            <v>87.718170833333332</v>
          </cell>
          <cell r="H2374">
            <v>114.09130833333333</v>
          </cell>
          <cell r="I2374">
            <v>122.910645</v>
          </cell>
          <cell r="J2374">
            <v>113.06732666666666</v>
          </cell>
          <cell r="K2374">
            <v>9.6267916666666657</v>
          </cell>
        </row>
        <row r="2375">
          <cell r="A2375" t="str">
            <v>33115(D)</v>
          </cell>
          <cell r="D2375" t="str">
            <v>Synthetic Staple Fibre,  Of Polypropylene, Not    Carded, Combed Or        Otherwise Processed For  Spinning</v>
          </cell>
          <cell r="E2375">
            <v>100.00083916666667</v>
          </cell>
          <cell r="F2375">
            <v>91.899656666666672</v>
          </cell>
          <cell r="G2375">
            <v>87.718170833333332</v>
          </cell>
          <cell r="H2375">
            <v>114.09130833333333</v>
          </cell>
          <cell r="I2375">
            <v>122.910645</v>
          </cell>
          <cell r="J2375">
            <v>113.06732666666666</v>
          </cell>
          <cell r="K2375">
            <v>9.6267916666666657</v>
          </cell>
        </row>
        <row r="2376">
          <cell r="A2376" t="str">
            <v>33115(D)</v>
          </cell>
          <cell r="D2376" t="str">
            <v>Synthetic Filament Tow Ofacrylic Or Modacrylic</v>
          </cell>
          <cell r="E2376">
            <v>100.00083916666667</v>
          </cell>
          <cell r="F2376">
            <v>91.899656666666672</v>
          </cell>
          <cell r="G2376">
            <v>87.718170833333332</v>
          </cell>
          <cell r="H2376">
            <v>114.09130833333333</v>
          </cell>
          <cell r="I2376">
            <v>122.910645</v>
          </cell>
          <cell r="J2376">
            <v>113.06732666666666</v>
          </cell>
          <cell r="K2376">
            <v>9.6267916666666657</v>
          </cell>
        </row>
        <row r="2377">
          <cell r="A2377" t="str">
            <v>33115(D)</v>
          </cell>
          <cell r="D2377" t="str">
            <v>Other Synthetic Filament Tow</v>
          </cell>
          <cell r="E2377">
            <v>100.00083916666667</v>
          </cell>
          <cell r="F2377">
            <v>91.899656666666672</v>
          </cell>
          <cell r="G2377">
            <v>87.718170833333332</v>
          </cell>
          <cell r="H2377">
            <v>114.09130833333333</v>
          </cell>
          <cell r="I2377">
            <v>122.910645</v>
          </cell>
          <cell r="J2377">
            <v>113.06732666666666</v>
          </cell>
          <cell r="K2377">
            <v>9.6267916666666657</v>
          </cell>
        </row>
        <row r="2378">
          <cell r="A2378" t="str">
            <v>33115(D)</v>
          </cell>
          <cell r="D2378" t="str">
            <v>Synthetic Staple Fibres, Of Acrylic Or Modacrylic,Carded, Combed Or        Otherwise Processed For  Spinning</v>
          </cell>
          <cell r="E2378">
            <v>100.00083916666667</v>
          </cell>
          <cell r="F2378">
            <v>91.899656666666672</v>
          </cell>
          <cell r="G2378">
            <v>87.718170833333332</v>
          </cell>
          <cell r="H2378">
            <v>114.09130833333333</v>
          </cell>
          <cell r="I2378">
            <v>122.910645</v>
          </cell>
          <cell r="J2378">
            <v>113.06732666666666</v>
          </cell>
          <cell r="K2378">
            <v>9.6267916666666657</v>
          </cell>
        </row>
        <row r="2379">
          <cell r="A2379" t="str">
            <v>33115(D)</v>
          </cell>
          <cell r="D2379" t="str">
            <v>Artificial Filament Tow</v>
          </cell>
          <cell r="E2379">
            <v>100.00000166666668</v>
          </cell>
          <cell r="F2379">
            <v>115.02337249999999</v>
          </cell>
          <cell r="G2379">
            <v>115.02337249999999</v>
          </cell>
          <cell r="H2379">
            <v>118.21501416666666</v>
          </cell>
          <cell r="I2379">
            <v>111.62722833333335</v>
          </cell>
          <cell r="J2379">
            <v>111.89746000000001</v>
          </cell>
          <cell r="K2379">
            <v>9.5676308333333342</v>
          </cell>
        </row>
        <row r="2380">
          <cell r="A2380" t="str">
            <v>11623(D)</v>
          </cell>
          <cell r="D2380" t="str">
            <v>Shorn Wool, Degreased    Not Carbonised, Not      Carded Or Combed</v>
          </cell>
          <cell r="E2380">
            <v>100.00083916666667</v>
          </cell>
          <cell r="F2380">
            <v>91.899656666666672</v>
          </cell>
          <cell r="G2380">
            <v>87.718170833333332</v>
          </cell>
          <cell r="H2380">
            <v>114.09130833333333</v>
          </cell>
          <cell r="I2380">
            <v>122.910645</v>
          </cell>
          <cell r="J2380">
            <v>113.06732666666666</v>
          </cell>
          <cell r="K2380">
            <v>9.6267916666666657</v>
          </cell>
        </row>
        <row r="2381">
          <cell r="A2381" t="str">
            <v>33116(D)</v>
          </cell>
          <cell r="D2381" t="str">
            <v>Wooltop (New)</v>
          </cell>
          <cell r="E2381">
            <v>100.00083916666667</v>
          </cell>
          <cell r="F2381">
            <v>91.899656666666672</v>
          </cell>
          <cell r="G2381">
            <v>87.718170833333332</v>
          </cell>
          <cell r="H2381">
            <v>114.09130833333333</v>
          </cell>
          <cell r="I2381">
            <v>122.910645</v>
          </cell>
          <cell r="J2381">
            <v>113.06732666666666</v>
          </cell>
          <cell r="K2381">
            <v>9.6267916666666657</v>
          </cell>
        </row>
        <row r="2382">
          <cell r="A2382" t="str">
            <v>33116(D)</v>
          </cell>
          <cell r="D2382" t="str">
            <v>Other Combed Wool In     Fragments</v>
          </cell>
          <cell r="E2382">
            <v>100.00083916666667</v>
          </cell>
          <cell r="F2382">
            <v>91.899656666666672</v>
          </cell>
          <cell r="G2382">
            <v>87.718170833333332</v>
          </cell>
          <cell r="H2382">
            <v>114.09130833333333</v>
          </cell>
          <cell r="I2382">
            <v>122.910645</v>
          </cell>
          <cell r="J2382">
            <v>113.06732666666666</v>
          </cell>
          <cell r="K2382">
            <v>9.6267916666666657</v>
          </cell>
        </row>
        <row r="2383">
          <cell r="A2383" t="str">
            <v>33424(D)</v>
          </cell>
          <cell r="D2383" t="str">
            <v>Worn Clothing And Other  Worn Articles</v>
          </cell>
          <cell r="E2383">
            <v>100.00082499999999</v>
          </cell>
          <cell r="F2383">
            <v>78.882895000000005</v>
          </cell>
          <cell r="G2383">
            <v>82.120700833333331</v>
          </cell>
          <cell r="H2383">
            <v>95.17504666666666</v>
          </cell>
          <cell r="I2383">
            <v>98.268494166666656</v>
          </cell>
          <cell r="J2383">
            <v>100.47515499999999</v>
          </cell>
          <cell r="K2383">
            <v>8.8472583333333343</v>
          </cell>
        </row>
        <row r="2384">
          <cell r="A2384" t="str">
            <v>35118(D)</v>
          </cell>
          <cell r="D2384" t="str">
            <v>Natural Calcium          Phosphates, Natural      Aluminium Calcium        Phosphates &amp; Phosphatic  Chalk, Unground</v>
          </cell>
          <cell r="E2384">
            <v>100.00001583333334</v>
          </cell>
          <cell r="F2384">
            <v>102.90006000000001</v>
          </cell>
          <cell r="G2384">
            <v>102.90006000000001</v>
          </cell>
          <cell r="H2384">
            <v>102.90006000000001</v>
          </cell>
          <cell r="I2384">
            <v>112.7238</v>
          </cell>
          <cell r="J2384">
            <v>125.7221875</v>
          </cell>
          <cell r="K2384">
            <v>10.442421666666666</v>
          </cell>
        </row>
        <row r="2385">
          <cell r="A2385" t="str">
            <v>35118(D)</v>
          </cell>
          <cell r="D2385" t="str">
            <v>Natural Calcium          Phosphates, Natural      Aluminium Calcium        Phosphates &amp; Phosphatic  Chalk, Ground</v>
          </cell>
          <cell r="E2385">
            <v>100</v>
          </cell>
          <cell r="F2385">
            <v>123.13804999999998</v>
          </cell>
          <cell r="G2385">
            <v>92.906700000000001</v>
          </cell>
          <cell r="H2385">
            <v>89.252571666666668</v>
          </cell>
          <cell r="I2385">
            <v>88.752383333333327</v>
          </cell>
          <cell r="J2385">
            <v>102.23633249999999</v>
          </cell>
          <cell r="K2385">
            <v>9.3826083333333337</v>
          </cell>
        </row>
        <row r="2386">
          <cell r="A2386" t="str">
            <v>21419(D)</v>
          </cell>
          <cell r="D2386" t="str">
            <v>Gypsum; Anhydrite</v>
          </cell>
          <cell r="E2386">
            <v>99.999997500000006</v>
          </cell>
          <cell r="F2386">
            <v>99.523247499999997</v>
          </cell>
          <cell r="G2386">
            <v>80.111410833333338</v>
          </cell>
          <cell r="H2386">
            <v>77.82359666666666</v>
          </cell>
          <cell r="I2386">
            <v>75.150990000000007</v>
          </cell>
          <cell r="J2386">
            <v>69.244478333333333</v>
          </cell>
          <cell r="K2386">
            <v>5.5324008333333339</v>
          </cell>
        </row>
        <row r="2387">
          <cell r="A2387" t="str">
            <v>21419(D)</v>
          </cell>
          <cell r="D2387" t="str">
            <v>Other Plasters</v>
          </cell>
          <cell r="E2387">
            <v>100.00000166666666</v>
          </cell>
          <cell r="F2387">
            <v>99.658839999999998</v>
          </cell>
          <cell r="G2387">
            <v>99.658839999999998</v>
          </cell>
          <cell r="H2387">
            <v>99.655841666666674</v>
          </cell>
          <cell r="I2387">
            <v>99.657555000000002</v>
          </cell>
          <cell r="J2387">
            <v>99.746469166666657</v>
          </cell>
          <cell r="K2387">
            <v>8.3105449999999994</v>
          </cell>
        </row>
        <row r="2388">
          <cell r="A2388" t="str">
            <v>21413(D)</v>
          </cell>
          <cell r="D2388" t="str">
            <v>Silica Sand (New)</v>
          </cell>
          <cell r="E2388">
            <v>99.999998333333338</v>
          </cell>
          <cell r="F2388">
            <v>99.552743333333339</v>
          </cell>
          <cell r="G2388">
            <v>84.363984999999985</v>
          </cell>
          <cell r="H2388">
            <v>82.573239166666667</v>
          </cell>
          <cell r="I2388">
            <v>80.482430833333339</v>
          </cell>
          <cell r="J2388">
            <v>75.880234999999999</v>
          </cell>
          <cell r="K2388">
            <v>6.1367908333333334</v>
          </cell>
        </row>
        <row r="2389">
          <cell r="A2389" t="str">
            <v>21416(D)</v>
          </cell>
          <cell r="D2389" t="str">
            <v>Sulphur Of All Kinds,    Other Than Sublimed      Sulphur, Precipitated    Sulphur And Colloidal    Sulphur</v>
          </cell>
          <cell r="E2389">
            <v>99.999997500000006</v>
          </cell>
          <cell r="F2389">
            <v>97.591330000000013</v>
          </cell>
          <cell r="G2389">
            <v>97.840343333333337</v>
          </cell>
          <cell r="H2389">
            <v>103.25355916666666</v>
          </cell>
          <cell r="I2389">
            <v>109.21363333333335</v>
          </cell>
          <cell r="J2389">
            <v>108.9425425</v>
          </cell>
          <cell r="K2389">
            <v>8.9252308333333339</v>
          </cell>
        </row>
        <row r="2390">
          <cell r="A2390" t="str">
            <v>39235(D)</v>
          </cell>
          <cell r="D2390" t="str">
            <v>Industrial Diamonds,     Worked Or Simply Sawn,   Cleaved Or Bruted</v>
          </cell>
          <cell r="E2390">
            <v>100</v>
          </cell>
          <cell r="F2390">
            <v>96.974999166666663</v>
          </cell>
          <cell r="G2390">
            <v>96.277572500000005</v>
          </cell>
          <cell r="H2390">
            <v>97.930557500000006</v>
          </cell>
          <cell r="I2390">
            <v>99.631679166666657</v>
          </cell>
          <cell r="J2390">
            <v>100.50456833333332</v>
          </cell>
          <cell r="K2390">
            <v>8.4039041666666652</v>
          </cell>
        </row>
        <row r="2391">
          <cell r="A2391" t="str">
            <v>21414(D)</v>
          </cell>
          <cell r="D2391" t="str">
            <v>Other Natural Magnesium  Carbonate</v>
          </cell>
          <cell r="E2391">
            <v>100.00000083333333</v>
          </cell>
          <cell r="F2391">
            <v>97.026937500000003</v>
          </cell>
          <cell r="G2391">
            <v>92.531711666666666</v>
          </cell>
          <cell r="H2391">
            <v>94.169012500000008</v>
          </cell>
          <cell r="I2391">
            <v>97.227744166666653</v>
          </cell>
          <cell r="J2391">
            <v>103.55022666666667</v>
          </cell>
          <cell r="K2391">
            <v>8.7494191666666676</v>
          </cell>
        </row>
        <row r="2392">
          <cell r="A2392" t="str">
            <v>21414(D)</v>
          </cell>
          <cell r="D2392" t="str">
            <v>Kaolin And Other Kaolinicclays, Whether Or Not    Calcined</v>
          </cell>
          <cell r="E2392">
            <v>100</v>
          </cell>
          <cell r="F2392">
            <v>100.45475</v>
          </cell>
          <cell r="G2392">
            <v>100.45475</v>
          </cell>
          <cell r="H2392">
            <v>100.21397916666666</v>
          </cell>
          <cell r="I2392">
            <v>100.45475</v>
          </cell>
          <cell r="J2392">
            <v>102.07506333333332</v>
          </cell>
          <cell r="K2392">
            <v>8.7273225000000014</v>
          </cell>
        </row>
        <row r="2393">
          <cell r="A2393" t="str">
            <v>21414(D)</v>
          </cell>
          <cell r="D2393" t="str">
            <v>Bentonite</v>
          </cell>
          <cell r="E2393">
            <v>100</v>
          </cell>
          <cell r="F2393">
            <v>100.59116333333334</v>
          </cell>
          <cell r="G2393">
            <v>111.70044333333334</v>
          </cell>
          <cell r="H2393">
            <v>113.00604333333335</v>
          </cell>
          <cell r="I2393">
            <v>112.34021249999999</v>
          </cell>
          <cell r="J2393">
            <v>118.654715</v>
          </cell>
          <cell r="K2393">
            <v>9.9744258333333331</v>
          </cell>
        </row>
        <row r="2394">
          <cell r="A2394" t="str">
            <v>21414(D)</v>
          </cell>
          <cell r="D2394" t="str">
            <v>Fullers' Earth</v>
          </cell>
          <cell r="E2394">
            <v>99.999999166666669</v>
          </cell>
          <cell r="F2394">
            <v>95.888022499999991</v>
          </cell>
          <cell r="G2394">
            <v>98.559264999999982</v>
          </cell>
          <cell r="H2394">
            <v>100.87612</v>
          </cell>
          <cell r="I2394">
            <v>103.19551499999999</v>
          </cell>
          <cell r="J2394">
            <v>104.84259916666667</v>
          </cell>
          <cell r="K2394">
            <v>8.7944308333333332</v>
          </cell>
        </row>
        <row r="2395">
          <cell r="A2395" t="str">
            <v>21414(D)</v>
          </cell>
          <cell r="D2395" t="str">
            <v>Other Clays</v>
          </cell>
          <cell r="E2395">
            <v>100.00000166666668</v>
          </cell>
          <cell r="F2395">
            <v>95.507869999999997</v>
          </cell>
          <cell r="G2395">
            <v>91.08255166666666</v>
          </cell>
          <cell r="H2395">
            <v>93.231984166666663</v>
          </cell>
          <cell r="I2395">
            <v>98.258678333333322</v>
          </cell>
          <cell r="J2395">
            <v>97.167894166666656</v>
          </cell>
          <cell r="K2395">
            <v>8.5105308333333323</v>
          </cell>
        </row>
        <row r="2396">
          <cell r="A2396" t="str">
            <v>21418(D)</v>
          </cell>
          <cell r="D2396" t="str">
            <v>Salt (Incl Table Salt Anddenatured Salt) And Pure Sodium Chloride, Whether Or Not In Aqueous        Solution; Sea Water</v>
          </cell>
          <cell r="E2396">
            <v>99.999999166666669</v>
          </cell>
          <cell r="F2396">
            <v>95.888022499999991</v>
          </cell>
          <cell r="G2396">
            <v>98.559264999999982</v>
          </cell>
          <cell r="H2396">
            <v>100.87612</v>
          </cell>
          <cell r="I2396">
            <v>103.19551499999999</v>
          </cell>
          <cell r="J2396">
            <v>104.84259916666667</v>
          </cell>
          <cell r="K2396">
            <v>8.7944308333333332</v>
          </cell>
        </row>
        <row r="2397">
          <cell r="A2397" t="str">
            <v>21422(D)</v>
          </cell>
          <cell r="D2397" t="str">
            <v>Asbestos</v>
          </cell>
          <cell r="E2397">
            <v>100.00000333333335</v>
          </cell>
          <cell r="F2397">
            <v>89.251247499999991</v>
          </cell>
          <cell r="G2397">
            <v>103.38874916666668</v>
          </cell>
          <cell r="H2397">
            <v>107.80230916666666</v>
          </cell>
          <cell r="I2397">
            <v>116.88702499999999</v>
          </cell>
          <cell r="J2397">
            <v>115.575805</v>
          </cell>
          <cell r="K2397">
            <v>9.5728091666666675</v>
          </cell>
        </row>
        <row r="2398">
          <cell r="A2398" t="str">
            <v>21415(D)</v>
          </cell>
          <cell r="D2398" t="str">
            <v>Potash Felspar; Soda     Felspar</v>
          </cell>
          <cell r="E2398">
            <v>99.999993333333336</v>
          </cell>
          <cell r="F2398">
            <v>97.027533333333338</v>
          </cell>
          <cell r="G2398">
            <v>92.532353333333347</v>
          </cell>
          <cell r="H2398">
            <v>97.009289999999993</v>
          </cell>
          <cell r="I2398">
            <v>90.904194166666699</v>
          </cell>
          <cell r="J2398">
            <v>90.612220000000022</v>
          </cell>
          <cell r="K2398">
            <v>7.5510183333333343</v>
          </cell>
        </row>
        <row r="2399">
          <cell r="A2399" t="str">
            <v>21414(D)</v>
          </cell>
          <cell r="D2399" t="str">
            <v>Other Felspar</v>
          </cell>
          <cell r="E2399">
            <v>100</v>
          </cell>
          <cell r="F2399">
            <v>97.027720000000002</v>
          </cell>
          <cell r="G2399">
            <v>92.532330000000002</v>
          </cell>
          <cell r="H2399">
            <v>91.83286333333335</v>
          </cell>
          <cell r="I2399">
            <v>91.48039</v>
          </cell>
          <cell r="J2399">
            <v>93.071535833333328</v>
          </cell>
          <cell r="K2399">
            <v>7.481371666666667</v>
          </cell>
        </row>
        <row r="2400">
          <cell r="A2400" t="str">
            <v>21424(D)</v>
          </cell>
          <cell r="D2400" t="str">
            <v>Talc, Crushed Or Powdered</v>
          </cell>
          <cell r="E2400">
            <v>100.00000083333335</v>
          </cell>
          <cell r="F2400">
            <v>98.30807750000001</v>
          </cell>
          <cell r="G2400">
            <v>100.46251416666667</v>
          </cell>
          <cell r="H2400">
            <v>102.06034833333332</v>
          </cell>
          <cell r="I2400">
            <v>103.93184500000001</v>
          </cell>
          <cell r="J2400">
            <v>106.60819333333335</v>
          </cell>
          <cell r="K2400">
            <v>9.1803533333333327</v>
          </cell>
        </row>
        <row r="2401">
          <cell r="A2401" t="str">
            <v>21425(D)</v>
          </cell>
          <cell r="D2401" t="str">
            <v>Kieserite, Epsomite      (Natural Magnesium       Sulphates)</v>
          </cell>
          <cell r="E2401">
            <v>100.00000250000001</v>
          </cell>
          <cell r="F2401">
            <v>100.90387333333334</v>
          </cell>
          <cell r="G2401">
            <v>93.482853333333324</v>
          </cell>
          <cell r="H2401">
            <v>91.165034999999989</v>
          </cell>
          <cell r="I2401">
            <v>105.95457</v>
          </cell>
          <cell r="J2401">
            <v>111.24379500000001</v>
          </cell>
          <cell r="K2401">
            <v>8.5904308333333326</v>
          </cell>
        </row>
        <row r="2402">
          <cell r="A2402" t="str">
            <v>21311(D)</v>
          </cell>
          <cell r="D2402" t="str">
            <v>Other Non-Agglomerated   Iron Ores &amp; Concentrates,Other Than Roasted       Pyrites</v>
          </cell>
          <cell r="E2402">
            <v>99.999997499999992</v>
          </cell>
          <cell r="F2402">
            <v>94.735219999999984</v>
          </cell>
          <cell r="G2402">
            <v>87.671785</v>
          </cell>
          <cell r="H2402">
            <v>69.380045833333327</v>
          </cell>
          <cell r="I2402">
            <v>70.293340000000001</v>
          </cell>
          <cell r="J2402">
            <v>70.293340000000001</v>
          </cell>
          <cell r="K2402">
            <v>5.8577783333333331</v>
          </cell>
        </row>
        <row r="2403">
          <cell r="A2403" t="str">
            <v>21311(D)</v>
          </cell>
          <cell r="D2403" t="str">
            <v>Agglomerated Iron Ores &amp; Concentrates, Of         Haematite &amp; Concentrates Thereof, Other Than      Roasted Pyrites</v>
          </cell>
          <cell r="E2403">
            <v>99.999997499999992</v>
          </cell>
          <cell r="F2403">
            <v>94.735219999999984</v>
          </cell>
          <cell r="G2403">
            <v>87.671785</v>
          </cell>
          <cell r="H2403">
            <v>69.380045833333327</v>
          </cell>
          <cell r="I2403">
            <v>70.293340000000001</v>
          </cell>
          <cell r="J2403">
            <v>70.293340000000001</v>
          </cell>
          <cell r="K2403">
            <v>5.8577783333333331</v>
          </cell>
        </row>
        <row r="2404">
          <cell r="A2404" t="str">
            <v>37113(D)</v>
          </cell>
          <cell r="D2404" t="str">
            <v>Waste And Scrap Of Cast  Iron</v>
          </cell>
          <cell r="E2404">
            <v>100.00017166666667</v>
          </cell>
          <cell r="F2404">
            <v>87.203282500000014</v>
          </cell>
          <cell r="G2404">
            <v>110.33511833333334</v>
          </cell>
          <cell r="H2404">
            <v>104.54563416666666</v>
          </cell>
          <cell r="I2404">
            <v>100.68742999999999</v>
          </cell>
          <cell r="J2404">
            <v>94.636963333333327</v>
          </cell>
          <cell r="K2404">
            <v>8.0165424999999999</v>
          </cell>
        </row>
        <row r="2405">
          <cell r="A2405" t="str">
            <v>37113(D)</v>
          </cell>
          <cell r="D2405" t="str">
            <v>Waste And Scrap Of Alloy Steel</v>
          </cell>
          <cell r="E2405">
            <v>100.00004333333334</v>
          </cell>
          <cell r="F2405">
            <v>99.84206416666666</v>
          </cell>
          <cell r="G2405">
            <v>125.55586166666667</v>
          </cell>
          <cell r="H2405">
            <v>178.39650416666666</v>
          </cell>
          <cell r="I2405">
            <v>317.19645000000003</v>
          </cell>
          <cell r="J2405">
            <v>328.95412916666669</v>
          </cell>
          <cell r="K2405">
            <v>25.5262925</v>
          </cell>
        </row>
        <row r="2406">
          <cell r="A2406" t="str">
            <v>37113(D)</v>
          </cell>
          <cell r="D2406" t="str">
            <v>Waste And Scrap Of Tinnediron Or Steel</v>
          </cell>
          <cell r="E2406">
            <v>100.00004333333334</v>
          </cell>
          <cell r="F2406">
            <v>99.84206416666666</v>
          </cell>
          <cell r="G2406">
            <v>125.55586166666667</v>
          </cell>
          <cell r="H2406">
            <v>178.39650416666666</v>
          </cell>
          <cell r="I2406">
            <v>317.19645000000003</v>
          </cell>
          <cell r="J2406">
            <v>328.95412916666669</v>
          </cell>
          <cell r="K2406">
            <v>25.5262925</v>
          </cell>
        </row>
        <row r="2407">
          <cell r="A2407" t="str">
            <v>37113(D)</v>
          </cell>
          <cell r="D2407" t="str">
            <v>Other Waste &amp; Scrap Of   Other Than Tinplate</v>
          </cell>
          <cell r="E2407">
            <v>100.00002333333333</v>
          </cell>
          <cell r="F2407">
            <v>101.87802000000001</v>
          </cell>
          <cell r="G2407">
            <v>128.00773999999998</v>
          </cell>
          <cell r="H2407">
            <v>190.29300166666664</v>
          </cell>
          <cell r="I2407">
            <v>352.07347750000002</v>
          </cell>
          <cell r="J2407">
            <v>366.6998358333334</v>
          </cell>
          <cell r="K2407">
            <v>28.346905000000003</v>
          </cell>
        </row>
        <row r="2408">
          <cell r="A2408" t="str">
            <v>34112(D)</v>
          </cell>
          <cell r="D2408" t="str">
            <v>Timber Mouldings</v>
          </cell>
          <cell r="E2408">
            <v>100.00002000000001</v>
          </cell>
          <cell r="F2408">
            <v>100.828615</v>
          </cell>
          <cell r="G2408">
            <v>117.87278666666667</v>
          </cell>
          <cell r="H2408">
            <v>140.98525166666667</v>
          </cell>
          <cell r="I2408">
            <v>220.49790333333334</v>
          </cell>
          <cell r="J2408">
            <v>241.98921333333334</v>
          </cell>
          <cell r="K2408">
            <v>19.90995666666667</v>
          </cell>
        </row>
        <row r="2409">
          <cell r="A2409" t="str">
            <v>34112(D)</v>
          </cell>
          <cell r="D2409" t="str">
            <v>Dressed Timber</v>
          </cell>
          <cell r="E2409">
            <v>100.00002000000001</v>
          </cell>
          <cell r="F2409">
            <v>100.828615</v>
          </cell>
          <cell r="G2409">
            <v>117.87278666666667</v>
          </cell>
          <cell r="H2409">
            <v>140.98525166666667</v>
          </cell>
          <cell r="I2409">
            <v>220.49790333333334</v>
          </cell>
          <cell r="J2409">
            <v>241.98921333333334</v>
          </cell>
          <cell r="K2409">
            <v>19.90995666666667</v>
          </cell>
        </row>
        <row r="2410">
          <cell r="A2410" t="str">
            <v>35112(D)</v>
          </cell>
          <cell r="D2410" t="str">
            <v>Other Aluminium Oxide</v>
          </cell>
          <cell r="E2410">
            <v>100.00000250000001</v>
          </cell>
          <cell r="F2410">
            <v>95.533048333333312</v>
          </cell>
          <cell r="G2410">
            <v>134.68084416666665</v>
          </cell>
          <cell r="H2410">
            <v>150.78567083333331</v>
          </cell>
          <cell r="I2410">
            <v>162.239385</v>
          </cell>
          <cell r="J2410">
            <v>179.42177583333333</v>
          </cell>
          <cell r="K2410">
            <v>14.546574166666666</v>
          </cell>
        </row>
        <row r="2411">
          <cell r="A2411" t="str">
            <v>21316(D)</v>
          </cell>
          <cell r="D2411" t="str">
            <v>Tin Ores And Concentrates</v>
          </cell>
          <cell r="E2411">
            <v>100</v>
          </cell>
          <cell r="F2411">
            <v>106.17254999999999</v>
          </cell>
          <cell r="G2411">
            <v>121.60908666666664</v>
          </cell>
          <cell r="H2411">
            <v>121.95657666666665</v>
          </cell>
          <cell r="I2411">
            <v>157.70274666666666</v>
          </cell>
          <cell r="J2411">
            <v>206.80102916666667</v>
          </cell>
          <cell r="K2411">
            <v>19.396300833333331</v>
          </cell>
        </row>
        <row r="2412">
          <cell r="A2412" t="str">
            <v>21317(D)</v>
          </cell>
          <cell r="D2412" t="str">
            <v>Ilmenite And Concentrates</v>
          </cell>
          <cell r="E2412">
            <v>100</v>
          </cell>
          <cell r="F2412">
            <v>106.17254999999999</v>
          </cell>
          <cell r="G2412">
            <v>121.60908666666664</v>
          </cell>
          <cell r="H2412">
            <v>121.95657666666665</v>
          </cell>
          <cell r="I2412">
            <v>157.70274666666666</v>
          </cell>
          <cell r="J2412">
            <v>206.80102916666667</v>
          </cell>
          <cell r="K2412">
            <v>19.396300833333331</v>
          </cell>
        </row>
        <row r="2413">
          <cell r="A2413" t="str">
            <v>21315(D)</v>
          </cell>
          <cell r="D2413" t="str">
            <v>Zircon And Concentrates</v>
          </cell>
          <cell r="E2413">
            <v>100</v>
          </cell>
          <cell r="F2413">
            <v>106.17254999999999</v>
          </cell>
          <cell r="G2413">
            <v>121.60908666666664</v>
          </cell>
          <cell r="H2413">
            <v>121.95657666666665</v>
          </cell>
          <cell r="I2413">
            <v>157.70274666666666</v>
          </cell>
          <cell r="J2413">
            <v>206.80102916666667</v>
          </cell>
          <cell r="K2413">
            <v>19.396300833333331</v>
          </cell>
        </row>
        <row r="2414">
          <cell r="A2414" t="str">
            <v>37211(D)</v>
          </cell>
          <cell r="D2414" t="str">
            <v>Copper Waste And Scrap</v>
          </cell>
          <cell r="E2414">
            <v>100.00002000000001</v>
          </cell>
          <cell r="F2414">
            <v>100.828615</v>
          </cell>
          <cell r="G2414">
            <v>117.87278666666667</v>
          </cell>
          <cell r="H2414">
            <v>140.98525166666667</v>
          </cell>
          <cell r="I2414">
            <v>220.49790333333334</v>
          </cell>
          <cell r="J2414">
            <v>241.98921333333334</v>
          </cell>
          <cell r="K2414">
            <v>19.90995666666667</v>
          </cell>
        </row>
        <row r="2415">
          <cell r="A2415" t="str">
            <v>37217(D)</v>
          </cell>
          <cell r="D2415" t="str">
            <v>Aluminium Waste And Scrap</v>
          </cell>
          <cell r="E2415">
            <v>100.00002000000001</v>
          </cell>
          <cell r="F2415">
            <v>100.828615</v>
          </cell>
          <cell r="G2415">
            <v>117.87278666666667</v>
          </cell>
          <cell r="H2415">
            <v>140.98525166666667</v>
          </cell>
          <cell r="I2415">
            <v>220.49790333333334</v>
          </cell>
          <cell r="J2415">
            <v>241.98921333333334</v>
          </cell>
          <cell r="K2415">
            <v>19.90995666666667</v>
          </cell>
        </row>
        <row r="2416">
          <cell r="A2416" t="str">
            <v>31115(D)</v>
          </cell>
          <cell r="D2416" t="str">
            <v>Guts, Bladders And       Stomachs Of Animals (O/T Fish), Whole And Pieces  Thereof, Fresh, Chilled, Frozen, Salted Or Smoked</v>
          </cell>
          <cell r="E2416">
            <v>99.999414166666682</v>
          </cell>
          <cell r="F2416">
            <v>106.07284999999997</v>
          </cell>
          <cell r="G2416">
            <v>91.760037499999981</v>
          </cell>
          <cell r="H2416">
            <v>66.734569999999991</v>
          </cell>
          <cell r="I2416">
            <v>107.47778000000001</v>
          </cell>
          <cell r="J2416">
            <v>107.47778000000001</v>
          </cell>
          <cell r="K2416">
            <v>8.9564816666666669</v>
          </cell>
        </row>
        <row r="2417">
          <cell r="A2417" t="str">
            <v>11123(D)</v>
          </cell>
          <cell r="D2417" t="str">
            <v>Ginseng Roots</v>
          </cell>
          <cell r="E2417">
            <v>100.00004</v>
          </cell>
          <cell r="F2417">
            <v>102.11539999999999</v>
          </cell>
          <cell r="G2417">
            <v>80.233825833333327</v>
          </cell>
          <cell r="H2417">
            <v>91.73933000000001</v>
          </cell>
          <cell r="I2417">
            <v>85.287179166666675</v>
          </cell>
          <cell r="J2417">
            <v>95.948207500000009</v>
          </cell>
          <cell r="K2417">
            <v>8.5539900000000006</v>
          </cell>
        </row>
        <row r="2418">
          <cell r="A2418" t="str">
            <v>11123(D)</v>
          </cell>
          <cell r="D2418" t="str">
            <v>Other Plants &amp; Parts Of  Plants Used Primarily In Perfumery,Pharmacy Or Forinsecticidal/Fungicidal  Use, W/N Cut/Crushed/Powd</v>
          </cell>
          <cell r="E2418">
            <v>100</v>
          </cell>
          <cell r="F2418">
            <v>90.052560000000014</v>
          </cell>
          <cell r="G2418">
            <v>59.241129166666667</v>
          </cell>
          <cell r="H2418">
            <v>67.43210666666667</v>
          </cell>
          <cell r="I2418">
            <v>73.661850833333332</v>
          </cell>
          <cell r="J2418">
            <v>69.661630000000002</v>
          </cell>
          <cell r="K2418">
            <v>5.7074024999999997</v>
          </cell>
        </row>
        <row r="2419">
          <cell r="A2419" t="str">
            <v>11126(D)</v>
          </cell>
          <cell r="D2419" t="str">
            <v>Orchid, Fresh</v>
          </cell>
          <cell r="E2419">
            <v>100</v>
          </cell>
          <cell r="F2419">
            <v>93.243203333333327</v>
          </cell>
          <cell r="G2419">
            <v>66.220407500000007</v>
          </cell>
          <cell r="H2419">
            <v>73.989848333333342</v>
          </cell>
          <cell r="I2419">
            <v>78.035306666666671</v>
          </cell>
          <cell r="J2419">
            <v>76.467475000000007</v>
          </cell>
          <cell r="K2419">
            <v>6.4964133333333338</v>
          </cell>
        </row>
        <row r="2420">
          <cell r="A2420" t="str">
            <v>32216(D)</v>
          </cell>
          <cell r="D2420" t="str">
            <v>Agar-Agar</v>
          </cell>
          <cell r="E2420">
            <v>99.999941666666672</v>
          </cell>
          <cell r="F2420">
            <v>108.04213249999999</v>
          </cell>
          <cell r="G2420">
            <v>105.52144999999999</v>
          </cell>
          <cell r="H2420">
            <v>105.03001999999999</v>
          </cell>
          <cell r="I2420">
            <v>104.62755749999998</v>
          </cell>
          <cell r="J2420">
            <v>107.32052666666667</v>
          </cell>
          <cell r="K2420">
            <v>10.331285000000001</v>
          </cell>
        </row>
        <row r="2421">
          <cell r="A2421" t="str">
            <v>21111(D)</v>
          </cell>
          <cell r="D2421" t="str">
            <v>Other Coal, Whether Or   Not Pulverised, But Not  Agglomerated</v>
          </cell>
          <cell r="E2421">
            <v>100.00002499999999</v>
          </cell>
          <cell r="F2421">
            <v>102.49816</v>
          </cell>
          <cell r="G2421">
            <v>96.787588333333318</v>
          </cell>
          <cell r="H2421">
            <v>84.870699999999999</v>
          </cell>
          <cell r="I2421">
            <v>79.548873333333333</v>
          </cell>
          <cell r="J2421">
            <v>78.475480000000005</v>
          </cell>
          <cell r="K2421">
            <v>6.539623333333334</v>
          </cell>
        </row>
        <row r="2422">
          <cell r="A2422" t="str">
            <v>21211(D)</v>
          </cell>
          <cell r="D2422" t="str">
            <v>Petroleum Oils, Crude</v>
          </cell>
          <cell r="E2422">
            <v>100.00000083333333</v>
          </cell>
          <cell r="F2422">
            <v>95.656961666666675</v>
          </cell>
          <cell r="G2422">
            <v>89.373913333333334</v>
          </cell>
          <cell r="H2422">
            <v>102.40479416666666</v>
          </cell>
          <cell r="I2422">
            <v>138.31196749999998</v>
          </cell>
          <cell r="J2422">
            <v>189.99078</v>
          </cell>
          <cell r="K2422">
            <v>17.232141666666667</v>
          </cell>
        </row>
        <row r="2423">
          <cell r="A2423" t="str">
            <v>35615(D)</v>
          </cell>
          <cell r="D2423" t="str">
            <v>Gasoline (Motor)</v>
          </cell>
          <cell r="E2423">
            <v>99.999352500000001</v>
          </cell>
          <cell r="F2423">
            <v>95.453184166666674</v>
          </cell>
          <cell r="G2423">
            <v>87.332030000000017</v>
          </cell>
          <cell r="H2423">
            <v>102.34325</v>
          </cell>
          <cell r="I2423">
            <v>110.23677000000002</v>
          </cell>
          <cell r="J2423">
            <v>161.81767583333331</v>
          </cell>
          <cell r="K2423">
            <v>15.627663333333333</v>
          </cell>
        </row>
        <row r="2424">
          <cell r="A2424" t="str">
            <v>35616(D)</v>
          </cell>
          <cell r="D2424" t="str">
            <v>Naphta</v>
          </cell>
          <cell r="E2424">
            <v>99.999352500000001</v>
          </cell>
          <cell r="F2424">
            <v>95.453184166666674</v>
          </cell>
          <cell r="G2424">
            <v>87.332030000000017</v>
          </cell>
          <cell r="H2424">
            <v>102.34325</v>
          </cell>
          <cell r="I2424">
            <v>110.23677000000002</v>
          </cell>
          <cell r="J2424">
            <v>161.81767583333331</v>
          </cell>
          <cell r="K2424">
            <v>15.627663333333333</v>
          </cell>
        </row>
        <row r="2425">
          <cell r="A2425" t="str">
            <v>35612(D)</v>
          </cell>
          <cell r="D2425" t="str">
            <v>Kerosene, Dual Purpose (Include Aviation Turbine Fuel)</v>
          </cell>
          <cell r="E2425">
            <v>99.999352500000001</v>
          </cell>
          <cell r="F2425">
            <v>95.453184166666674</v>
          </cell>
          <cell r="G2425">
            <v>87.332030000000017</v>
          </cell>
          <cell r="H2425">
            <v>102.34325</v>
          </cell>
          <cell r="I2425">
            <v>110.23677000000002</v>
          </cell>
          <cell r="J2425">
            <v>161.81767583333331</v>
          </cell>
          <cell r="K2425">
            <v>15.627663333333333</v>
          </cell>
        </row>
        <row r="2426">
          <cell r="A2426" t="str">
            <v>35613(D)</v>
          </cell>
          <cell r="D2426" t="str">
            <v>Oil, Gas Diesel</v>
          </cell>
          <cell r="E2426">
            <v>99.999352500000001</v>
          </cell>
          <cell r="F2426">
            <v>95.453184166666674</v>
          </cell>
          <cell r="G2426">
            <v>87.332030000000017</v>
          </cell>
          <cell r="H2426">
            <v>102.34325</v>
          </cell>
          <cell r="I2426">
            <v>110.23677000000002</v>
          </cell>
          <cell r="J2426">
            <v>161.81767583333331</v>
          </cell>
          <cell r="K2426">
            <v>15.627663333333333</v>
          </cell>
        </row>
        <row r="2427">
          <cell r="A2427" t="str">
            <v>35613(D)</v>
          </cell>
          <cell r="D2427" t="str">
            <v>Residue</v>
          </cell>
          <cell r="E2427">
            <v>99.999352500000001</v>
          </cell>
          <cell r="F2427">
            <v>95.453184166666674</v>
          </cell>
          <cell r="G2427">
            <v>87.332030000000017</v>
          </cell>
          <cell r="H2427">
            <v>102.34325</v>
          </cell>
          <cell r="I2427">
            <v>110.23677000000002</v>
          </cell>
          <cell r="J2427">
            <v>161.81767583333331</v>
          </cell>
          <cell r="K2427">
            <v>15.627663333333333</v>
          </cell>
        </row>
        <row r="2428">
          <cell r="A2428" t="str">
            <v>35613(D)</v>
          </cell>
          <cell r="D2428" t="str">
            <v>Oil Fuel</v>
          </cell>
          <cell r="E2428">
            <v>99.999352500000001</v>
          </cell>
          <cell r="F2428">
            <v>95.453184166666674</v>
          </cell>
          <cell r="G2428">
            <v>87.332030000000017</v>
          </cell>
          <cell r="H2428">
            <v>102.34325</v>
          </cell>
          <cell r="I2428">
            <v>110.23677000000002</v>
          </cell>
          <cell r="J2428">
            <v>161.81767583333331</v>
          </cell>
          <cell r="K2428">
            <v>15.627663333333333</v>
          </cell>
        </row>
        <row r="2429">
          <cell r="A2429" t="str">
            <v>35615(D)</v>
          </cell>
          <cell r="D2429" t="str">
            <v>Blended Lubricating Oil</v>
          </cell>
          <cell r="E2429">
            <v>99.999352500000001</v>
          </cell>
          <cell r="F2429">
            <v>95.453184166666674</v>
          </cell>
          <cell r="G2429">
            <v>87.332030000000017</v>
          </cell>
          <cell r="H2429">
            <v>102.34325</v>
          </cell>
          <cell r="I2429">
            <v>110.23677000000002</v>
          </cell>
          <cell r="J2429">
            <v>161.81767583333331</v>
          </cell>
          <cell r="K2429">
            <v>15.627663333333333</v>
          </cell>
        </row>
        <row r="2430">
          <cell r="A2430" t="str">
            <v>35611(D)</v>
          </cell>
          <cell r="D2430" t="str">
            <v>Motor Spirit, Unleaded   Petrol, Ron97 And Above</v>
          </cell>
          <cell r="E2430">
            <v>99.999352500000001</v>
          </cell>
          <cell r="F2430">
            <v>95.453184166666674</v>
          </cell>
          <cell r="G2430">
            <v>87.332030000000017</v>
          </cell>
          <cell r="H2430">
            <v>102.34325</v>
          </cell>
          <cell r="I2430">
            <v>110.23677000000002</v>
          </cell>
          <cell r="J2430">
            <v>161.81767583333331</v>
          </cell>
          <cell r="K2430">
            <v>15.627663333333333</v>
          </cell>
        </row>
        <row r="2431">
          <cell r="A2431" t="str">
            <v>35611(D)</v>
          </cell>
          <cell r="D2431" t="str">
            <v>Motor Spirit, Unleaded   Petrol, Below Ron97</v>
          </cell>
          <cell r="E2431">
            <v>99.999352500000001</v>
          </cell>
          <cell r="F2431">
            <v>95.453184166666674</v>
          </cell>
          <cell r="G2431">
            <v>87.332030000000017</v>
          </cell>
          <cell r="H2431">
            <v>102.34325</v>
          </cell>
          <cell r="I2431">
            <v>110.23677000000002</v>
          </cell>
          <cell r="J2431">
            <v>161.81767583333331</v>
          </cell>
          <cell r="K2431">
            <v>15.627663333333333</v>
          </cell>
        </row>
        <row r="2432">
          <cell r="A2432" t="str">
            <v>37115(D)</v>
          </cell>
          <cell r="D2432" t="str">
            <v>Motor Spirit, Premium,   Ron 97 And Above</v>
          </cell>
          <cell r="E2432">
            <v>99.999352500000001</v>
          </cell>
          <cell r="F2432">
            <v>95.453184166666674</v>
          </cell>
          <cell r="G2432">
            <v>87.332030000000017</v>
          </cell>
          <cell r="H2432">
            <v>102.34325</v>
          </cell>
          <cell r="I2432">
            <v>110.23677000000002</v>
          </cell>
          <cell r="J2432">
            <v>161.81767583333331</v>
          </cell>
          <cell r="K2432">
            <v>15.627663333333333</v>
          </cell>
        </row>
        <row r="2433">
          <cell r="A2433" t="str">
            <v>35613(D)</v>
          </cell>
          <cell r="D2433" t="str">
            <v>Naptha, Having A         Flashpoint Below 23      Degrees Celcius</v>
          </cell>
          <cell r="E2433">
            <v>99.999352500000001</v>
          </cell>
          <cell r="F2433">
            <v>95.453184166666674</v>
          </cell>
          <cell r="G2433">
            <v>87.332030000000017</v>
          </cell>
          <cell r="H2433">
            <v>102.34325</v>
          </cell>
          <cell r="I2433">
            <v>110.23677000000002</v>
          </cell>
          <cell r="J2433">
            <v>161.81767583333331</v>
          </cell>
          <cell r="K2433">
            <v>15.627663333333333</v>
          </cell>
        </row>
        <row r="2434">
          <cell r="A2434" t="str">
            <v>35615(D)</v>
          </cell>
          <cell r="D2434" t="str">
            <v>Liquefied Petroleum Gas (Lpg)</v>
          </cell>
          <cell r="E2434">
            <v>99.999352500000001</v>
          </cell>
          <cell r="F2434">
            <v>95.453184166666674</v>
          </cell>
          <cell r="G2434">
            <v>87.332030000000017</v>
          </cell>
          <cell r="H2434">
            <v>102.34325</v>
          </cell>
          <cell r="I2434">
            <v>110.23677000000002</v>
          </cell>
          <cell r="J2434">
            <v>161.81767583333331</v>
          </cell>
          <cell r="K2434">
            <v>15.627663333333333</v>
          </cell>
        </row>
        <row r="2435">
          <cell r="A2435" t="str">
            <v>35613(D)</v>
          </cell>
          <cell r="D2435" t="str">
            <v>High Speed Diesel Fuel</v>
          </cell>
          <cell r="E2435">
            <v>99.999999166666669</v>
          </cell>
          <cell r="F2435">
            <v>97.496152500000008</v>
          </cell>
          <cell r="G2435">
            <v>97.654599166666671</v>
          </cell>
          <cell r="H2435">
            <v>98.96606833333334</v>
          </cell>
          <cell r="I2435">
            <v>97.911154166666662</v>
          </cell>
          <cell r="J2435">
            <v>174.70747749999998</v>
          </cell>
          <cell r="K2435">
            <v>14.513604166666667</v>
          </cell>
        </row>
        <row r="2436">
          <cell r="A2436" t="str">
            <v>35613(D)</v>
          </cell>
          <cell r="D2436" t="str">
            <v>Other Diesel Fuel</v>
          </cell>
          <cell r="E2436">
            <v>99.996063333333339</v>
          </cell>
          <cell r="F2436">
            <v>96.945000833333339</v>
          </cell>
          <cell r="G2436">
            <v>72.733357499999997</v>
          </cell>
          <cell r="H2436">
            <v>102.94870416666667</v>
          </cell>
          <cell r="I2436">
            <v>100.38975000000001</v>
          </cell>
          <cell r="J2436">
            <v>98.618165000000005</v>
          </cell>
          <cell r="K2436">
            <v>18.306365833333334</v>
          </cell>
        </row>
        <row r="2437">
          <cell r="A2437" t="str">
            <v>35613(D)</v>
          </cell>
          <cell r="D2437" t="str">
            <v>Residual Fuel Oils</v>
          </cell>
          <cell r="E2437">
            <v>99.999352500000001</v>
          </cell>
          <cell r="F2437">
            <v>95.453184166666674</v>
          </cell>
          <cell r="G2437">
            <v>87.332030000000017</v>
          </cell>
          <cell r="H2437">
            <v>102.34325</v>
          </cell>
          <cell r="I2437">
            <v>110.23677000000002</v>
          </cell>
          <cell r="J2437">
            <v>161.81767583333331</v>
          </cell>
          <cell r="K2437">
            <v>15.627663333333333</v>
          </cell>
        </row>
        <row r="2438">
          <cell r="A2438" t="str">
            <v>35613(D)</v>
          </cell>
          <cell r="D2438" t="str">
            <v>Fuel Oils Other Than     Residual Fuel</v>
          </cell>
          <cell r="E2438">
            <v>100</v>
          </cell>
          <cell r="F2438">
            <v>91.070795833333335</v>
          </cell>
          <cell r="G2438">
            <v>77.145953333333338</v>
          </cell>
          <cell r="H2438">
            <v>107.92858666666667</v>
          </cell>
          <cell r="I2438">
            <v>137.13386</v>
          </cell>
          <cell r="J2438">
            <v>173.38888416666668</v>
          </cell>
          <cell r="K2438">
            <v>16.131128333333333</v>
          </cell>
        </row>
        <row r="2439">
          <cell r="A2439" t="str">
            <v>35617(D)</v>
          </cell>
          <cell r="D2439" t="str">
            <v>Liquid Lubricant         Preparation</v>
          </cell>
          <cell r="E2439">
            <v>99.999352500000001</v>
          </cell>
          <cell r="F2439">
            <v>95.453184166666674</v>
          </cell>
          <cell r="G2439">
            <v>87.332030000000017</v>
          </cell>
          <cell r="H2439">
            <v>102.34325</v>
          </cell>
          <cell r="I2439">
            <v>110.23677000000002</v>
          </cell>
          <cell r="J2439">
            <v>161.81767583333331</v>
          </cell>
          <cell r="K2439">
            <v>15.627663333333333</v>
          </cell>
        </row>
        <row r="2440">
          <cell r="A2440" t="str">
            <v>35618(D)</v>
          </cell>
          <cell r="D2440" t="str">
            <v>Other Oils And Other     Products Of Distillation Of High Temperature Coal Tar</v>
          </cell>
          <cell r="E2440">
            <v>99.99999583333333</v>
          </cell>
          <cell r="F2440">
            <v>112.40831250000001</v>
          </cell>
          <cell r="G2440">
            <v>84.570087500000014</v>
          </cell>
          <cell r="H2440">
            <v>89.420249999999996</v>
          </cell>
          <cell r="I2440">
            <v>97.540056666666672</v>
          </cell>
          <cell r="J2440">
            <v>97.54007</v>
          </cell>
          <cell r="K2440">
            <v>8.1283391666666667</v>
          </cell>
        </row>
        <row r="2441">
          <cell r="A2441" t="str">
            <v>35616(D)</v>
          </cell>
          <cell r="D2441" t="str">
            <v>Asphalt And Bituminous Products, N.E.C.</v>
          </cell>
          <cell r="E2441">
            <v>99.99999583333333</v>
          </cell>
          <cell r="F2441">
            <v>112.40831250000001</v>
          </cell>
          <cell r="G2441">
            <v>84.570087500000014</v>
          </cell>
          <cell r="H2441">
            <v>89.420249999999996</v>
          </cell>
          <cell r="I2441">
            <v>97.540056666666672</v>
          </cell>
          <cell r="J2441">
            <v>97.54007</v>
          </cell>
          <cell r="K2441">
            <v>8.1283391666666667</v>
          </cell>
        </row>
        <row r="2442">
          <cell r="A2442" t="str">
            <v>35616(D)</v>
          </cell>
          <cell r="D2442" t="str">
            <v>Asphalt Premix (New)</v>
          </cell>
          <cell r="E2442">
            <v>99.99999583333333</v>
          </cell>
          <cell r="F2442">
            <v>112.40831250000001</v>
          </cell>
          <cell r="G2442">
            <v>84.570087500000014</v>
          </cell>
          <cell r="H2442">
            <v>89.420249999999996</v>
          </cell>
          <cell r="I2442">
            <v>97.540056666666672</v>
          </cell>
          <cell r="J2442">
            <v>97.54007</v>
          </cell>
          <cell r="K2442">
            <v>8.1283391666666667</v>
          </cell>
        </row>
        <row r="2443">
          <cell r="A2443" t="str">
            <v>35615(D)</v>
          </cell>
          <cell r="D2443" t="str">
            <v>Liquefied Butanes</v>
          </cell>
          <cell r="E2443">
            <v>100.00000333333332</v>
          </cell>
          <cell r="F2443">
            <v>88.096507500000001</v>
          </cell>
          <cell r="G2443">
            <v>82.421490833333337</v>
          </cell>
          <cell r="H2443">
            <v>104.67388999999999</v>
          </cell>
          <cell r="I2443">
            <v>103.91869583333332</v>
          </cell>
          <cell r="J2443">
            <v>104.25376999999999</v>
          </cell>
          <cell r="K2443">
            <v>8.6878141666666675</v>
          </cell>
        </row>
        <row r="2444">
          <cell r="A2444" t="str">
            <v>35113(D)</v>
          </cell>
          <cell r="D2444" t="str">
            <v>Liquefied Natural Gas (Lng)</v>
          </cell>
          <cell r="E2444">
            <v>100.00000333333332</v>
          </cell>
          <cell r="F2444">
            <v>88.096507500000001</v>
          </cell>
          <cell r="G2444">
            <v>82.421490833333337</v>
          </cell>
          <cell r="H2444">
            <v>104.67388999999999</v>
          </cell>
          <cell r="I2444">
            <v>103.91869583333332</v>
          </cell>
          <cell r="J2444">
            <v>104.25376999999999</v>
          </cell>
          <cell r="K2444">
            <v>8.6878141666666675</v>
          </cell>
        </row>
        <row r="2445">
          <cell r="A2445" t="str">
            <v>21211(D)</v>
          </cell>
          <cell r="D2445" t="str">
            <v>Natural Gas, In Gaseous State</v>
          </cell>
          <cell r="E2445">
            <v>100.00000333333332</v>
          </cell>
          <cell r="F2445">
            <v>88.096507500000001</v>
          </cell>
          <cell r="G2445">
            <v>82.421490833333337</v>
          </cell>
          <cell r="H2445">
            <v>104.67388999999999</v>
          </cell>
          <cell r="I2445">
            <v>103.91869583333332</v>
          </cell>
          <cell r="J2445">
            <v>104.25376999999999</v>
          </cell>
          <cell r="K2445">
            <v>8.6878141666666675</v>
          </cell>
        </row>
        <row r="2446">
          <cell r="A2446" t="str">
            <v>35615(D)</v>
          </cell>
          <cell r="D2446" t="str">
            <v>Ethylene Gas (New)</v>
          </cell>
          <cell r="E2446">
            <v>100.00000333333332</v>
          </cell>
          <cell r="F2446">
            <v>88.096507500000001</v>
          </cell>
          <cell r="G2446">
            <v>82.421490833333337</v>
          </cell>
          <cell r="H2446">
            <v>104.67388999999999</v>
          </cell>
          <cell r="I2446">
            <v>103.91869583333332</v>
          </cell>
          <cell r="J2446">
            <v>104.25376999999999</v>
          </cell>
          <cell r="K2446">
            <v>8.6878141666666675</v>
          </cell>
        </row>
        <row r="2447">
          <cell r="A2447" t="str">
            <v>35618(D)</v>
          </cell>
          <cell r="D2447" t="str">
            <v>Gas</v>
          </cell>
          <cell r="E2447">
            <v>100.00000333333332</v>
          </cell>
          <cell r="F2447">
            <v>88.096507500000001</v>
          </cell>
          <cell r="G2447">
            <v>82.421490833333337</v>
          </cell>
          <cell r="H2447">
            <v>104.67388999999999</v>
          </cell>
          <cell r="I2447">
            <v>103.91869583333332</v>
          </cell>
          <cell r="J2447">
            <v>104.25376999999999</v>
          </cell>
          <cell r="K2447">
            <v>8.6878141666666675</v>
          </cell>
        </row>
        <row r="2448">
          <cell r="A2448" t="str">
            <v>41111(D)</v>
          </cell>
          <cell r="D2448" t="str">
            <v>Electricity</v>
          </cell>
          <cell r="E2448">
            <v>99.999808333333334</v>
          </cell>
          <cell r="F2448">
            <v>93.158990000000003</v>
          </cell>
          <cell r="G2448">
            <v>86.368008333333336</v>
          </cell>
          <cell r="H2448">
            <v>103.04984083333333</v>
          </cell>
          <cell r="I2448">
            <v>117.9456175</v>
          </cell>
          <cell r="J2448">
            <v>151.70087333333333</v>
          </cell>
          <cell r="K2448">
            <v>13.773953333333333</v>
          </cell>
        </row>
        <row r="2449">
          <cell r="A2449" t="str">
            <v>31514(D)</v>
          </cell>
          <cell r="D2449" t="str">
            <v>Crude Soya-Bean Oil,     Whether Or Not Degummed</v>
          </cell>
          <cell r="E2449">
            <v>99.997389999999996</v>
          </cell>
          <cell r="F2449">
            <v>84.070914999999999</v>
          </cell>
          <cell r="G2449">
            <v>88.313619166666669</v>
          </cell>
          <cell r="H2449">
            <v>101.56392833333334</v>
          </cell>
          <cell r="I2449">
            <v>112.2033375</v>
          </cell>
          <cell r="J2449">
            <v>99.475210000000004</v>
          </cell>
          <cell r="K2449">
            <v>8.2896008333333331</v>
          </cell>
        </row>
        <row r="2450">
          <cell r="A2450" t="str">
            <v>31519(D)</v>
          </cell>
          <cell r="D2450" t="str">
            <v>Soyabean Oil</v>
          </cell>
          <cell r="E2450">
            <v>99.997389999999996</v>
          </cell>
          <cell r="F2450">
            <v>84.070914999999999</v>
          </cell>
          <cell r="G2450">
            <v>88.313619166666669</v>
          </cell>
          <cell r="H2450">
            <v>101.56392833333334</v>
          </cell>
          <cell r="I2450">
            <v>112.2033375</v>
          </cell>
          <cell r="J2450">
            <v>99.475210000000004</v>
          </cell>
          <cell r="K2450">
            <v>8.2896008333333331</v>
          </cell>
        </row>
        <row r="2451">
          <cell r="A2451" t="str">
            <v>31514(D)</v>
          </cell>
          <cell r="D2451" t="str">
            <v>Crude Oil Of Sunflower-  Seed Or Safflower Oil</v>
          </cell>
          <cell r="E2451">
            <v>99.997389999999996</v>
          </cell>
          <cell r="F2451">
            <v>84.070914999999999</v>
          </cell>
          <cell r="G2451">
            <v>88.313619166666669</v>
          </cell>
          <cell r="H2451">
            <v>101.56392833333334</v>
          </cell>
          <cell r="I2451">
            <v>112.2033375</v>
          </cell>
          <cell r="J2451">
            <v>99.475210000000004</v>
          </cell>
          <cell r="K2451">
            <v>8.2896008333333331</v>
          </cell>
        </row>
        <row r="2452">
          <cell r="A2452" t="str">
            <v>31511(D)</v>
          </cell>
          <cell r="D2452" t="str">
            <v>Maize (Corn) Oil, Crude</v>
          </cell>
          <cell r="E2452">
            <v>99.997389999999996</v>
          </cell>
          <cell r="F2452">
            <v>84.070914999999999</v>
          </cell>
          <cell r="G2452">
            <v>88.313619166666669</v>
          </cell>
          <cell r="H2452">
            <v>101.56392833333334</v>
          </cell>
          <cell r="I2452">
            <v>112.2033375</v>
          </cell>
          <cell r="J2452">
            <v>99.475210000000004</v>
          </cell>
          <cell r="K2452">
            <v>8.2896008333333331</v>
          </cell>
        </row>
        <row r="2453">
          <cell r="A2453" t="str">
            <v>31511(D)</v>
          </cell>
          <cell r="D2453" t="str">
            <v>Rape, Colza Or Mustard   Oil, Crude</v>
          </cell>
          <cell r="E2453">
            <v>99.997389999999996</v>
          </cell>
          <cell r="F2453">
            <v>84.070914999999999</v>
          </cell>
          <cell r="G2453">
            <v>88.313619166666669</v>
          </cell>
          <cell r="H2453">
            <v>101.56392833333334</v>
          </cell>
          <cell r="I2453">
            <v>112.2033375</v>
          </cell>
          <cell r="J2453">
            <v>99.475210000000004</v>
          </cell>
          <cell r="K2453">
            <v>8.2896008333333331</v>
          </cell>
        </row>
        <row r="2454">
          <cell r="A2454" t="str">
            <v>31519(D)</v>
          </cell>
          <cell r="D2454" t="str">
            <v>Sesame Oil For Domestic  Use</v>
          </cell>
          <cell r="E2454">
            <v>99.997389999999996</v>
          </cell>
          <cell r="F2454">
            <v>84.070914999999999</v>
          </cell>
          <cell r="G2454">
            <v>88.313619166666669</v>
          </cell>
          <cell r="H2454">
            <v>101.56392833333334</v>
          </cell>
          <cell r="I2454">
            <v>112.2033375</v>
          </cell>
          <cell r="J2454">
            <v>99.475210000000004</v>
          </cell>
          <cell r="K2454">
            <v>8.2896008333333331</v>
          </cell>
        </row>
        <row r="2455">
          <cell r="A2455" t="str">
            <v>31513(D)</v>
          </cell>
          <cell r="D2455" t="str">
            <v>Palm Oil, Crude</v>
          </cell>
          <cell r="E2455">
            <v>100.00000166666668</v>
          </cell>
          <cell r="F2455">
            <v>121.59031</v>
          </cell>
          <cell r="G2455">
            <v>120.06133583333333</v>
          </cell>
          <cell r="H2455">
            <v>138.48533166666667</v>
          </cell>
          <cell r="I2455">
            <v>134.15094999999999</v>
          </cell>
          <cell r="J2455">
            <v>134.15094999999999</v>
          </cell>
          <cell r="K2455">
            <v>11.179245833333333</v>
          </cell>
        </row>
        <row r="2456">
          <cell r="A2456" t="str">
            <v>31519(D)</v>
          </cell>
          <cell r="D2456" t="str">
            <v>Refined/Bleached/Deodorised/Neutralised Palm Oil (Hydrogenated)</v>
          </cell>
          <cell r="E2456">
            <v>100.00000166666668</v>
          </cell>
          <cell r="F2456">
            <v>121.59031</v>
          </cell>
          <cell r="G2456">
            <v>120.06133583333333</v>
          </cell>
          <cell r="H2456">
            <v>138.48533166666667</v>
          </cell>
          <cell r="I2456">
            <v>134.15094999999999</v>
          </cell>
          <cell r="J2456">
            <v>134.15094999999999</v>
          </cell>
          <cell r="K2456">
            <v>11.179245833333333</v>
          </cell>
        </row>
        <row r="2457">
          <cell r="A2457" t="str">
            <v>31514(D)</v>
          </cell>
          <cell r="D2457" t="str">
            <v>Coconut (Copra) Oil,     Crude</v>
          </cell>
          <cell r="E2457">
            <v>100.00000166666668</v>
          </cell>
          <cell r="F2457">
            <v>121.59031</v>
          </cell>
          <cell r="G2457">
            <v>120.06133583333333</v>
          </cell>
          <cell r="H2457">
            <v>138.48533166666667</v>
          </cell>
          <cell r="I2457">
            <v>134.15094999999999</v>
          </cell>
          <cell r="J2457">
            <v>134.15094999999999</v>
          </cell>
          <cell r="K2457">
            <v>11.179245833333333</v>
          </cell>
        </row>
        <row r="2458">
          <cell r="A2458" t="str">
            <v>31519(D)</v>
          </cell>
          <cell r="D2458" t="str">
            <v>Coconut Oil, Refined</v>
          </cell>
          <cell r="E2458">
            <v>100.00000166666668</v>
          </cell>
          <cell r="F2458">
            <v>121.59031</v>
          </cell>
          <cell r="G2458">
            <v>120.06133583333333</v>
          </cell>
          <cell r="H2458">
            <v>138.48533166666667</v>
          </cell>
          <cell r="I2458">
            <v>134.15094999999999</v>
          </cell>
          <cell r="J2458">
            <v>134.15094999999999</v>
          </cell>
          <cell r="K2458">
            <v>11.179245833333333</v>
          </cell>
        </row>
        <row r="2459">
          <cell r="A2459" t="str">
            <v>31513(D)</v>
          </cell>
          <cell r="D2459" t="str">
            <v>Palm Kernel Oil, Crude</v>
          </cell>
          <cell r="E2459">
            <v>100.00000166666668</v>
          </cell>
          <cell r="F2459">
            <v>121.59031</v>
          </cell>
          <cell r="G2459">
            <v>120.06133583333333</v>
          </cell>
          <cell r="H2459">
            <v>138.48533166666667</v>
          </cell>
          <cell r="I2459">
            <v>134.15094999999999</v>
          </cell>
          <cell r="J2459">
            <v>134.15094999999999</v>
          </cell>
          <cell r="K2459">
            <v>11.179245833333333</v>
          </cell>
        </row>
        <row r="2460">
          <cell r="A2460" t="str">
            <v>31519(D)</v>
          </cell>
          <cell r="D2460" t="str">
            <v>R.B.D. P.K. Olein (Hydrogenated)</v>
          </cell>
          <cell r="E2460">
            <v>100.00000166666668</v>
          </cell>
          <cell r="F2460">
            <v>121.59031</v>
          </cell>
          <cell r="G2460">
            <v>120.06133583333333</v>
          </cell>
          <cell r="H2460">
            <v>138.48533166666667</v>
          </cell>
          <cell r="I2460">
            <v>134.15094999999999</v>
          </cell>
          <cell r="J2460">
            <v>134.15094999999999</v>
          </cell>
          <cell r="K2460">
            <v>11.179245833333333</v>
          </cell>
        </row>
        <row r="2461">
          <cell r="A2461" t="str">
            <v>31519(D)</v>
          </cell>
          <cell r="D2461" t="str">
            <v>Refined/Bleached/Deoderised Palm Kernel Oil</v>
          </cell>
          <cell r="E2461">
            <v>100.00000166666668</v>
          </cell>
          <cell r="F2461">
            <v>121.59031</v>
          </cell>
          <cell r="G2461">
            <v>120.06133583333333</v>
          </cell>
          <cell r="H2461">
            <v>138.48533166666667</v>
          </cell>
          <cell r="I2461">
            <v>134.15094999999999</v>
          </cell>
          <cell r="J2461">
            <v>134.15094999999999</v>
          </cell>
          <cell r="K2461">
            <v>11.179245833333333</v>
          </cell>
        </row>
        <row r="2462">
          <cell r="A2462" t="str">
            <v>31522(D)</v>
          </cell>
          <cell r="D2462" t="str">
            <v>Inedible Mixtures Or     Preparations Of Tung Oil</v>
          </cell>
          <cell r="E2462">
            <v>100</v>
          </cell>
          <cell r="F2462">
            <v>101.68608</v>
          </cell>
          <cell r="G2462">
            <v>104.40285833333334</v>
          </cell>
          <cell r="H2462">
            <v>120.42826666666666</v>
          </cell>
          <cell r="I2462">
            <v>126.23719000000003</v>
          </cell>
          <cell r="J2462">
            <v>120.73595166666667</v>
          </cell>
          <cell r="K2462">
            <v>10.018890000000001</v>
          </cell>
        </row>
        <row r="2463">
          <cell r="A2463" t="str">
            <v>31522(D)</v>
          </cell>
          <cell r="D2463" t="str">
            <v>Cooking Oil, Blended/Deodorised</v>
          </cell>
          <cell r="E2463">
            <v>100</v>
          </cell>
          <cell r="F2463">
            <v>101.68608</v>
          </cell>
          <cell r="G2463">
            <v>104.40285833333334</v>
          </cell>
          <cell r="H2463">
            <v>120.42826666666666</v>
          </cell>
          <cell r="I2463">
            <v>126.23719000000003</v>
          </cell>
          <cell r="J2463">
            <v>120.73595166666667</v>
          </cell>
          <cell r="K2463">
            <v>10.018890000000001</v>
          </cell>
        </row>
        <row r="2464">
          <cell r="A2464" t="str">
            <v>31513(D)</v>
          </cell>
          <cell r="D2464" t="str">
            <v>R.B.D. P.K. Stearin</v>
          </cell>
          <cell r="E2464">
            <v>100</v>
          </cell>
          <cell r="F2464">
            <v>101.68608</v>
          </cell>
          <cell r="G2464">
            <v>104.40285833333334</v>
          </cell>
          <cell r="H2464">
            <v>120.42826666666666</v>
          </cell>
          <cell r="I2464">
            <v>126.23719000000003</v>
          </cell>
          <cell r="J2464">
            <v>120.73595166666667</v>
          </cell>
          <cell r="K2464">
            <v>10.018890000000001</v>
          </cell>
        </row>
        <row r="2465">
          <cell r="A2465" t="str">
            <v>31513(D)</v>
          </cell>
          <cell r="D2465" t="str">
            <v>Crude Palm Stearin</v>
          </cell>
          <cell r="E2465">
            <v>100</v>
          </cell>
          <cell r="F2465">
            <v>101.68608</v>
          </cell>
          <cell r="G2465">
            <v>104.40285833333334</v>
          </cell>
          <cell r="H2465">
            <v>120.42826666666666</v>
          </cell>
          <cell r="I2465">
            <v>126.23719000000003</v>
          </cell>
          <cell r="J2465">
            <v>120.73595166666667</v>
          </cell>
          <cell r="K2465">
            <v>10.018890000000001</v>
          </cell>
        </row>
        <row r="2466">
          <cell r="A2466" t="str">
            <v>31513(D)</v>
          </cell>
          <cell r="D2466" t="str">
            <v>Palm Stearin, Rbd</v>
          </cell>
          <cell r="E2466">
            <v>100</v>
          </cell>
          <cell r="F2466">
            <v>101.68608</v>
          </cell>
          <cell r="G2466">
            <v>104.40285833333334</v>
          </cell>
          <cell r="H2466">
            <v>120.42826666666666</v>
          </cell>
          <cell r="I2466">
            <v>126.23719000000003</v>
          </cell>
          <cell r="J2466">
            <v>120.73595166666667</v>
          </cell>
          <cell r="K2466">
            <v>10.018890000000001</v>
          </cell>
        </row>
        <row r="2467">
          <cell r="A2467" t="str">
            <v>31513(D)</v>
          </cell>
          <cell r="D2467" t="str">
            <v>Neutralised/Bleached/Deodorised Palm Mid Fraction</v>
          </cell>
          <cell r="E2467">
            <v>100</v>
          </cell>
          <cell r="F2467">
            <v>101.68608</v>
          </cell>
          <cell r="G2467">
            <v>104.40285833333334</v>
          </cell>
          <cell r="H2467">
            <v>120.42826666666666</v>
          </cell>
          <cell r="I2467">
            <v>126.23719000000003</v>
          </cell>
          <cell r="J2467">
            <v>120.73595166666667</v>
          </cell>
          <cell r="K2467">
            <v>10.018890000000001</v>
          </cell>
        </row>
        <row r="2468">
          <cell r="A2468" t="str">
            <v>31522(D)</v>
          </cell>
          <cell r="D2468" t="str">
            <v>Neutralised Clarified Olein/R.B.D/Hydrogenated</v>
          </cell>
          <cell r="E2468">
            <v>100</v>
          </cell>
          <cell r="F2468">
            <v>101.68608</v>
          </cell>
          <cell r="G2468">
            <v>104.40285833333334</v>
          </cell>
          <cell r="H2468">
            <v>120.42826666666666</v>
          </cell>
          <cell r="I2468">
            <v>126.23719000000003</v>
          </cell>
          <cell r="J2468">
            <v>120.73595166666667</v>
          </cell>
          <cell r="K2468">
            <v>10.018890000000001</v>
          </cell>
        </row>
        <row r="2469">
          <cell r="A2469" t="str">
            <v>31519(D)</v>
          </cell>
          <cell r="D2469" t="str">
            <v>Stearic Acid</v>
          </cell>
          <cell r="E2469">
            <v>100</v>
          </cell>
          <cell r="F2469">
            <v>101.68608</v>
          </cell>
          <cell r="G2469">
            <v>104.40285833333334</v>
          </cell>
          <cell r="H2469">
            <v>120.42826666666666</v>
          </cell>
          <cell r="I2469">
            <v>126.23719000000003</v>
          </cell>
          <cell r="J2469">
            <v>120.73595166666667</v>
          </cell>
          <cell r="K2469">
            <v>10.018890000000001</v>
          </cell>
        </row>
        <row r="2470">
          <cell r="A2470" t="str">
            <v>31519(D)</v>
          </cell>
          <cell r="D2470" t="str">
            <v>Fatty Acid</v>
          </cell>
          <cell r="E2470">
            <v>100</v>
          </cell>
          <cell r="F2470">
            <v>101.68608</v>
          </cell>
          <cell r="G2470">
            <v>104.40285833333334</v>
          </cell>
          <cell r="H2470">
            <v>120.42826666666666</v>
          </cell>
          <cell r="I2470">
            <v>126.23719000000003</v>
          </cell>
          <cell r="J2470">
            <v>120.73595166666667</v>
          </cell>
          <cell r="K2470">
            <v>10.018890000000001</v>
          </cell>
        </row>
        <row r="2471">
          <cell r="A2471" t="str">
            <v>31519(D)</v>
          </cell>
          <cell r="D2471" t="str">
            <v>Other Industrial         Monocarboxylic Fatty     Acids</v>
          </cell>
          <cell r="E2471">
            <v>100</v>
          </cell>
          <cell r="F2471">
            <v>101.68608</v>
          </cell>
          <cell r="G2471">
            <v>104.40285833333334</v>
          </cell>
          <cell r="H2471">
            <v>120.42826666666666</v>
          </cell>
          <cell r="I2471">
            <v>126.23719000000003</v>
          </cell>
          <cell r="J2471">
            <v>120.73595166666667</v>
          </cell>
          <cell r="K2471">
            <v>10.018890000000001</v>
          </cell>
        </row>
        <row r="2472">
          <cell r="A2472" t="str">
            <v>31519(D)</v>
          </cell>
          <cell r="D2472" t="str">
            <v>Palm Kernel Acid Oil/    Fatty Acid</v>
          </cell>
          <cell r="E2472">
            <v>100</v>
          </cell>
          <cell r="F2472">
            <v>101.68608</v>
          </cell>
          <cell r="G2472">
            <v>104.40285833333334</v>
          </cell>
          <cell r="H2472">
            <v>120.42826666666666</v>
          </cell>
          <cell r="I2472">
            <v>126.23719000000003</v>
          </cell>
          <cell r="J2472">
            <v>120.73595166666667</v>
          </cell>
          <cell r="K2472">
            <v>10.018890000000001</v>
          </cell>
        </row>
        <row r="2473">
          <cell r="A2473" t="str">
            <v>35111(D)</v>
          </cell>
          <cell r="D2473" t="str">
            <v>Unsaturated Ethylene</v>
          </cell>
          <cell r="E2473">
            <v>99.999885833333337</v>
          </cell>
          <cell r="F2473">
            <v>84.144336666666675</v>
          </cell>
          <cell r="G2473">
            <v>86.014301666666654</v>
          </cell>
          <cell r="H2473">
            <v>96.744305833333343</v>
          </cell>
          <cell r="I2473">
            <v>109.83746083333332</v>
          </cell>
          <cell r="J2473">
            <v>117.22308166666664</v>
          </cell>
          <cell r="K2473">
            <v>11.419685833333332</v>
          </cell>
        </row>
        <row r="2474">
          <cell r="A2474" t="str">
            <v>35111(D)</v>
          </cell>
          <cell r="D2474" t="str">
            <v>Unsaturated Propene      (Propylene)</v>
          </cell>
          <cell r="E2474">
            <v>99.999885833333337</v>
          </cell>
          <cell r="F2474">
            <v>84.144336666666675</v>
          </cell>
          <cell r="G2474">
            <v>86.014301666666654</v>
          </cell>
          <cell r="H2474">
            <v>96.744305833333343</v>
          </cell>
          <cell r="I2474">
            <v>109.83746083333332</v>
          </cell>
          <cell r="J2474">
            <v>117.22308166666664</v>
          </cell>
          <cell r="K2474">
            <v>11.419685833333332</v>
          </cell>
        </row>
        <row r="2475">
          <cell r="A2475" t="str">
            <v>35111(D)</v>
          </cell>
          <cell r="D2475" t="str">
            <v>Unsaturated Buta-1,      3-Diene And Isoprene</v>
          </cell>
          <cell r="E2475">
            <v>99.999885833333337</v>
          </cell>
          <cell r="F2475">
            <v>84.144336666666675</v>
          </cell>
          <cell r="G2475">
            <v>86.014301666666654</v>
          </cell>
          <cell r="H2475">
            <v>96.744305833333343</v>
          </cell>
          <cell r="I2475">
            <v>109.83746083333332</v>
          </cell>
          <cell r="J2475">
            <v>117.22308166666664</v>
          </cell>
          <cell r="K2475">
            <v>11.419685833333332</v>
          </cell>
        </row>
        <row r="2476">
          <cell r="A2476" t="str">
            <v>35111(D)</v>
          </cell>
          <cell r="D2476" t="str">
            <v>Benzene</v>
          </cell>
          <cell r="E2476">
            <v>99.999885833333337</v>
          </cell>
          <cell r="F2476">
            <v>84.144336666666675</v>
          </cell>
          <cell r="G2476">
            <v>86.014301666666654</v>
          </cell>
          <cell r="H2476">
            <v>96.744305833333343</v>
          </cell>
          <cell r="I2476">
            <v>109.83746083333332</v>
          </cell>
          <cell r="J2476">
            <v>117.22308166666664</v>
          </cell>
          <cell r="K2476">
            <v>11.419685833333332</v>
          </cell>
        </row>
        <row r="2477">
          <cell r="A2477" t="str">
            <v>35111(D)</v>
          </cell>
          <cell r="D2477" t="str">
            <v>Toluene</v>
          </cell>
          <cell r="E2477">
            <v>100.00000249999999</v>
          </cell>
          <cell r="F2477">
            <v>95.539432500000004</v>
          </cell>
          <cell r="G2477">
            <v>107.7455425</v>
          </cell>
          <cell r="H2477">
            <v>125.35434333333333</v>
          </cell>
          <cell r="I2477">
            <v>135.95964416666666</v>
          </cell>
          <cell r="J2477">
            <v>144.04702250000003</v>
          </cell>
          <cell r="K2477">
            <v>12.622978333333334</v>
          </cell>
        </row>
        <row r="2478">
          <cell r="A2478" t="str">
            <v>35111(D)</v>
          </cell>
          <cell r="D2478" t="str">
            <v>O-Xylene</v>
          </cell>
          <cell r="E2478">
            <v>100</v>
          </cell>
          <cell r="F2478">
            <v>82.851280000000003</v>
          </cell>
          <cell r="G2478">
            <v>92.533330000000021</v>
          </cell>
          <cell r="H2478">
            <v>115.15897</v>
          </cell>
          <cell r="I2478">
            <v>115.0512775</v>
          </cell>
          <cell r="J2478">
            <v>120.4085425</v>
          </cell>
          <cell r="K2478">
            <v>10.594871666666668</v>
          </cell>
        </row>
        <row r="2479">
          <cell r="A2479" t="str">
            <v>35111(D)</v>
          </cell>
          <cell r="D2479" t="str">
            <v>P-Xylene</v>
          </cell>
          <cell r="E2479">
            <v>99.999885833333337</v>
          </cell>
          <cell r="F2479">
            <v>84.144336666666675</v>
          </cell>
          <cell r="G2479">
            <v>86.014301666666654</v>
          </cell>
          <cell r="H2479">
            <v>96.744305833333343</v>
          </cell>
          <cell r="I2479">
            <v>109.83746083333332</v>
          </cell>
          <cell r="J2479">
            <v>117.22308166666664</v>
          </cell>
          <cell r="K2479">
            <v>11.419685833333332</v>
          </cell>
        </row>
        <row r="2480">
          <cell r="A2480" t="str">
            <v>35111(D)</v>
          </cell>
          <cell r="D2480" t="str">
            <v>Styrene</v>
          </cell>
          <cell r="E2480">
            <v>100</v>
          </cell>
          <cell r="F2480">
            <v>84.995443333333327</v>
          </cell>
          <cell r="G2480">
            <v>77.777780000000007</v>
          </cell>
          <cell r="H2480">
            <v>88.524590000000003</v>
          </cell>
          <cell r="I2480">
            <v>101.63934</v>
          </cell>
          <cell r="J2480">
            <v>110.10928749999999</v>
          </cell>
          <cell r="K2480">
            <v>11.293260833333333</v>
          </cell>
        </row>
        <row r="2481">
          <cell r="A2481" t="str">
            <v>35111(D)</v>
          </cell>
          <cell r="D2481" t="str">
            <v>Vinyl Chloride           (Chloroethylene)</v>
          </cell>
          <cell r="E2481">
            <v>99.999046666666644</v>
          </cell>
          <cell r="F2481">
            <v>71.756135</v>
          </cell>
          <cell r="G2481">
            <v>131.16198000000003</v>
          </cell>
          <cell r="H2481">
            <v>141.62142833333334</v>
          </cell>
          <cell r="I2481">
            <v>158.662915</v>
          </cell>
          <cell r="J2481">
            <v>159.40488999999999</v>
          </cell>
          <cell r="K2481">
            <v>13.283740833333333</v>
          </cell>
        </row>
        <row r="2482">
          <cell r="A2482" t="str">
            <v>35111(D)</v>
          </cell>
          <cell r="D2482" t="str">
            <v>1,2-Dichloroethane       (Ethylene Dichloride)</v>
          </cell>
          <cell r="E2482">
            <v>99.999885833333337</v>
          </cell>
          <cell r="F2482">
            <v>84.144336666666675</v>
          </cell>
          <cell r="G2482">
            <v>86.014301666666654</v>
          </cell>
          <cell r="H2482">
            <v>96.744305833333343</v>
          </cell>
          <cell r="I2482">
            <v>109.83746083333332</v>
          </cell>
          <cell r="J2482">
            <v>117.22308166666664</v>
          </cell>
          <cell r="K2482">
            <v>11.419685833333332</v>
          </cell>
        </row>
        <row r="2483">
          <cell r="A2483" t="str">
            <v>35111(D)</v>
          </cell>
          <cell r="D2483" t="str">
            <v>Other Flourinated,       Brominated Or Iodinated  Derivatives Of Acyclic   Hydrocarbons</v>
          </cell>
          <cell r="E2483">
            <v>99.999999166666669</v>
          </cell>
          <cell r="F2483">
            <v>95.450231666666667</v>
          </cell>
          <cell r="G2483">
            <v>87.534194166666666</v>
          </cell>
          <cell r="H2483">
            <v>87.327638333333326</v>
          </cell>
          <cell r="I2483">
            <v>89.649974166666681</v>
          </cell>
          <cell r="J2483">
            <v>84.006029999999996</v>
          </cell>
          <cell r="K2483">
            <v>7.0005024999999996</v>
          </cell>
        </row>
        <row r="2484">
          <cell r="A2484" t="str">
            <v>35111(D)</v>
          </cell>
          <cell r="D2484" t="str">
            <v>Chlorodifluoromethane    (HCFC-22)</v>
          </cell>
          <cell r="E2484">
            <v>100.00000166666666</v>
          </cell>
          <cell r="F2484">
            <v>86.439813333333333</v>
          </cell>
          <cell r="G2484">
            <v>77.521353333333337</v>
          </cell>
          <cell r="H2484">
            <v>79.010732500000003</v>
          </cell>
          <cell r="I2484">
            <v>94.94654833333334</v>
          </cell>
          <cell r="J2484">
            <v>109.99637083333333</v>
          </cell>
          <cell r="K2484">
            <v>8.9845316666666672</v>
          </cell>
        </row>
        <row r="2485">
          <cell r="A2485" t="str">
            <v>35111(D)</v>
          </cell>
          <cell r="D2485" t="str">
            <v>Methanol (Methyl Alcohol)</v>
          </cell>
          <cell r="E2485">
            <v>100.00000333333332</v>
          </cell>
          <cell r="F2485">
            <v>95.447658333333337</v>
          </cell>
          <cell r="G2485">
            <v>87.529756666666657</v>
          </cell>
          <cell r="H2485">
            <v>100.95487250000001</v>
          </cell>
          <cell r="I2485">
            <v>105.05581083333333</v>
          </cell>
          <cell r="J2485">
            <v>112.69149999999999</v>
          </cell>
          <cell r="K2485">
            <v>9.6736725000000003</v>
          </cell>
        </row>
        <row r="2486">
          <cell r="A2486" t="str">
            <v>35111(D)</v>
          </cell>
          <cell r="D2486" t="str">
            <v>Propan-1-Ol (Propyl      Alcohol) And Propan-2-Ol (Isopropyl Alcohol)</v>
          </cell>
          <cell r="E2486">
            <v>100</v>
          </cell>
          <cell r="F2486">
            <v>103.94524833333332</v>
          </cell>
          <cell r="G2486">
            <v>87.600648333333325</v>
          </cell>
          <cell r="H2486">
            <v>112.39935750000002</v>
          </cell>
          <cell r="I2486">
            <v>119.00161</v>
          </cell>
          <cell r="J2486">
            <v>143.03542416666667</v>
          </cell>
          <cell r="K2486">
            <v>14.009661666666666</v>
          </cell>
        </row>
        <row r="2487">
          <cell r="A2487" t="str">
            <v>35111(D)</v>
          </cell>
          <cell r="D2487" t="str">
            <v>Other Butanols</v>
          </cell>
          <cell r="E2487">
            <v>99.999791666666667</v>
          </cell>
          <cell r="F2487">
            <v>94.175908333333339</v>
          </cell>
          <cell r="G2487">
            <v>94.910868333333326</v>
          </cell>
          <cell r="H2487">
            <v>112.87871166666666</v>
          </cell>
          <cell r="I2487">
            <v>126.21264750000002</v>
          </cell>
          <cell r="J2487">
            <v>134.66739250000001</v>
          </cell>
          <cell r="K2487">
            <v>11.537550833333334</v>
          </cell>
        </row>
        <row r="2488">
          <cell r="A2488" t="str">
            <v>35111(D)</v>
          </cell>
          <cell r="D2488" t="str">
            <v>Octanol (Octyl Alcohol)  And Isomers Thereof</v>
          </cell>
          <cell r="E2488">
            <v>99.999791666666667</v>
          </cell>
          <cell r="F2488">
            <v>94.175908333333339</v>
          </cell>
          <cell r="G2488">
            <v>94.910868333333326</v>
          </cell>
          <cell r="H2488">
            <v>112.87871166666666</v>
          </cell>
          <cell r="I2488">
            <v>126.21264750000002</v>
          </cell>
          <cell r="J2488">
            <v>134.66739250000001</v>
          </cell>
          <cell r="K2488">
            <v>11.537550833333334</v>
          </cell>
        </row>
        <row r="2489">
          <cell r="A2489" t="str">
            <v>31519(D)</v>
          </cell>
          <cell r="D2489" t="str">
            <v>Industrial Fatty         Alcohols, O/T In The     Form Of Wax</v>
          </cell>
          <cell r="E2489">
            <v>99.999791666666667</v>
          </cell>
          <cell r="F2489">
            <v>94.175908333333339</v>
          </cell>
          <cell r="G2489">
            <v>94.910868333333326</v>
          </cell>
          <cell r="H2489">
            <v>112.87871166666666</v>
          </cell>
          <cell r="I2489">
            <v>126.21264750000002</v>
          </cell>
          <cell r="J2489">
            <v>134.66739250000001</v>
          </cell>
          <cell r="K2489">
            <v>11.537550833333334</v>
          </cell>
        </row>
        <row r="2490">
          <cell r="A2490" t="str">
            <v>35111(D)</v>
          </cell>
          <cell r="D2490" t="str">
            <v>Fractionated Alcohol</v>
          </cell>
          <cell r="E2490">
            <v>99.999791666666667</v>
          </cell>
          <cell r="F2490">
            <v>94.175908333333339</v>
          </cell>
          <cell r="G2490">
            <v>94.910868333333326</v>
          </cell>
          <cell r="H2490">
            <v>112.87871166666666</v>
          </cell>
          <cell r="I2490">
            <v>126.21264750000002</v>
          </cell>
          <cell r="J2490">
            <v>134.66739250000001</v>
          </cell>
          <cell r="K2490">
            <v>11.537550833333334</v>
          </cell>
        </row>
        <row r="2491">
          <cell r="A2491" t="str">
            <v>35111(D)</v>
          </cell>
          <cell r="D2491" t="str">
            <v>Ethylene Glycol          (Ethanediol)</v>
          </cell>
          <cell r="E2491">
            <v>99.99910083333333</v>
          </cell>
          <cell r="F2491">
            <v>83.553893333333335</v>
          </cell>
          <cell r="G2491">
            <v>105.34045083333334</v>
          </cell>
          <cell r="H2491">
            <v>136.98016083333334</v>
          </cell>
          <cell r="I2491">
            <v>178.77506333333335</v>
          </cell>
          <cell r="J2491">
            <v>189.57745000000003</v>
          </cell>
          <cell r="K2491">
            <v>15.826816666666668</v>
          </cell>
        </row>
        <row r="2492">
          <cell r="A2492" t="str">
            <v>35111(D)</v>
          </cell>
          <cell r="D2492" t="str">
            <v>Crude Glycerine</v>
          </cell>
          <cell r="E2492">
            <v>99.999791666666667</v>
          </cell>
          <cell r="F2492">
            <v>94.175908333333339</v>
          </cell>
          <cell r="G2492">
            <v>94.910868333333326</v>
          </cell>
          <cell r="H2492">
            <v>112.87871166666666</v>
          </cell>
          <cell r="I2492">
            <v>126.21264750000002</v>
          </cell>
          <cell r="J2492">
            <v>134.66739250000001</v>
          </cell>
          <cell r="K2492">
            <v>11.537550833333334</v>
          </cell>
        </row>
        <row r="2493">
          <cell r="A2493" t="str">
            <v>35111(D)</v>
          </cell>
          <cell r="D2493" t="str">
            <v>Propylene Glycol         (Propane-1,2-Diol)</v>
          </cell>
          <cell r="E2493">
            <v>100</v>
          </cell>
          <cell r="F2493">
            <v>99.559169999999995</v>
          </cell>
          <cell r="G2493">
            <v>95.845399999999998</v>
          </cell>
          <cell r="H2493">
            <v>106.94059</v>
          </cell>
          <cell r="I2493">
            <v>119.13200000000001</v>
          </cell>
          <cell r="J2493">
            <v>134.017965</v>
          </cell>
          <cell r="K2493">
            <v>11.224969999999999</v>
          </cell>
        </row>
        <row r="2494">
          <cell r="A2494" t="str">
            <v>35111(D)</v>
          </cell>
          <cell r="D2494" t="str">
            <v>Other Diols</v>
          </cell>
          <cell r="E2494">
            <v>100.00000166666668</v>
          </cell>
          <cell r="F2494">
            <v>92.768839166666666</v>
          </cell>
          <cell r="G2494">
            <v>86.738258333333334</v>
          </cell>
          <cell r="H2494">
            <v>121.06429416666666</v>
          </cell>
          <cell r="I2494">
            <v>132.09173666666666</v>
          </cell>
          <cell r="J2494">
            <v>135.13331583333331</v>
          </cell>
          <cell r="K2494">
            <v>11.183785</v>
          </cell>
        </row>
        <row r="2495">
          <cell r="A2495" t="str">
            <v>35111(D)</v>
          </cell>
          <cell r="D2495" t="str">
            <v>Other Polyhydric Alcohols</v>
          </cell>
          <cell r="E2495">
            <v>100</v>
          </cell>
          <cell r="F2495">
            <v>128.08127999999999</v>
          </cell>
          <cell r="G2495">
            <v>164.30345</v>
          </cell>
          <cell r="H2495">
            <v>157.11761083333332</v>
          </cell>
          <cell r="I2495">
            <v>159.38749000000001</v>
          </cell>
          <cell r="J2495">
            <v>159.40763999999999</v>
          </cell>
          <cell r="K2495">
            <v>13.283969999999998</v>
          </cell>
        </row>
        <row r="2496">
          <cell r="A2496" t="str">
            <v>35111(D)</v>
          </cell>
          <cell r="D2496" t="str">
            <v>Other Cyclanic, Cyclenic Or Cycloterpenic</v>
          </cell>
          <cell r="E2496">
            <v>99.999791666666667</v>
          </cell>
          <cell r="F2496">
            <v>94.175908333333339</v>
          </cell>
          <cell r="G2496">
            <v>94.910868333333326</v>
          </cell>
          <cell r="H2496">
            <v>112.87871166666666</v>
          </cell>
          <cell r="I2496">
            <v>126.21264750000002</v>
          </cell>
          <cell r="J2496">
            <v>134.66739250000001</v>
          </cell>
          <cell r="K2496">
            <v>11.537550833333334</v>
          </cell>
        </row>
        <row r="2497">
          <cell r="A2497" t="str">
            <v>35111(D)</v>
          </cell>
          <cell r="D2497" t="str">
            <v>Phenol (Hydroxybenzene)  And Its Salts</v>
          </cell>
          <cell r="E2497">
            <v>99.999791666666667</v>
          </cell>
          <cell r="F2497">
            <v>94.175908333333339</v>
          </cell>
          <cell r="G2497">
            <v>94.910868333333326</v>
          </cell>
          <cell r="H2497">
            <v>112.87871166666666</v>
          </cell>
          <cell r="I2497">
            <v>126.21264750000002</v>
          </cell>
          <cell r="J2497">
            <v>134.66739250000001</v>
          </cell>
          <cell r="K2497">
            <v>11.537550833333334</v>
          </cell>
        </row>
        <row r="2498">
          <cell r="A2498" t="str">
            <v>35111(D)</v>
          </cell>
          <cell r="D2498" t="str">
            <v>Cresols And Their Salts</v>
          </cell>
          <cell r="E2498">
            <v>100</v>
          </cell>
          <cell r="F2498">
            <v>128.09917000000002</v>
          </cell>
          <cell r="G2498">
            <v>164.46280999999999</v>
          </cell>
          <cell r="H2498">
            <v>153.99448999999998</v>
          </cell>
          <cell r="I2498">
            <v>163.82001833333334</v>
          </cell>
          <cell r="J2498">
            <v>169.69697000000002</v>
          </cell>
          <cell r="K2498">
            <v>18.70982583333333</v>
          </cell>
        </row>
        <row r="2499">
          <cell r="A2499" t="str">
            <v>35111(D)</v>
          </cell>
          <cell r="D2499" t="str">
            <v>Other Polyphenols</v>
          </cell>
          <cell r="E2499">
            <v>99.999763333333334</v>
          </cell>
          <cell r="F2499">
            <v>93.118987500000003</v>
          </cell>
          <cell r="G2499">
            <v>96.35455833333333</v>
          </cell>
          <cell r="H2499">
            <v>112.79360583333333</v>
          </cell>
          <cell r="I2499">
            <v>122.31032666666668</v>
          </cell>
          <cell r="J2499">
            <v>125.94959083333332</v>
          </cell>
          <cell r="K2499">
            <v>10.472546666666666</v>
          </cell>
        </row>
        <row r="2500">
          <cell r="A2500" t="str">
            <v>35111(D)</v>
          </cell>
          <cell r="D2500" t="str">
            <v>Powder, White Clay (Refined Kaolin)</v>
          </cell>
          <cell r="E2500">
            <v>99.999791666666667</v>
          </cell>
          <cell r="F2500">
            <v>94.175908333333339</v>
          </cell>
          <cell r="G2500">
            <v>94.910868333333326</v>
          </cell>
          <cell r="H2500">
            <v>112.87871166666666</v>
          </cell>
          <cell r="I2500">
            <v>126.21264750000002</v>
          </cell>
          <cell r="J2500">
            <v>134.66739250000001</v>
          </cell>
          <cell r="K2500">
            <v>11.537550833333334</v>
          </cell>
        </row>
        <row r="2501">
          <cell r="A2501" t="str">
            <v>35111(D)</v>
          </cell>
          <cell r="D2501" t="str">
            <v>Acetic Acid</v>
          </cell>
          <cell r="E2501">
            <v>99.999996666666689</v>
          </cell>
          <cell r="F2501">
            <v>115.78614</v>
          </cell>
          <cell r="G2501">
            <v>96.67198333333333</v>
          </cell>
          <cell r="H2501">
            <v>92.629046666666667</v>
          </cell>
          <cell r="I2501">
            <v>99.789072499999989</v>
          </cell>
          <cell r="J2501">
            <v>105.06627333333333</v>
          </cell>
          <cell r="K2501">
            <v>9.0094224999999994</v>
          </cell>
        </row>
        <row r="2502">
          <cell r="A2502" t="str">
            <v>35111(D)</v>
          </cell>
          <cell r="D2502" t="str">
            <v>Ethyl Acetate</v>
          </cell>
          <cell r="E2502">
            <v>99.999714166666664</v>
          </cell>
          <cell r="F2502">
            <v>96.843889166666671</v>
          </cell>
          <cell r="G2502">
            <v>89.676180000000002</v>
          </cell>
          <cell r="H2502">
            <v>107.50113999999999</v>
          </cell>
          <cell r="I2502">
            <v>112.78260750000001</v>
          </cell>
          <cell r="J2502">
            <v>122.81595333333333</v>
          </cell>
          <cell r="K2502">
            <v>10.367062499999999</v>
          </cell>
        </row>
        <row r="2503">
          <cell r="A2503" t="str">
            <v>35111(D)</v>
          </cell>
          <cell r="D2503" t="str">
            <v>Vinyl Acetate</v>
          </cell>
          <cell r="E2503">
            <v>100</v>
          </cell>
          <cell r="F2503">
            <v>107.85163</v>
          </cell>
          <cell r="G2503">
            <v>100.36976333333332</v>
          </cell>
          <cell r="H2503">
            <v>90.696809999999985</v>
          </cell>
          <cell r="I2503">
            <v>90.696809999999985</v>
          </cell>
          <cell r="J2503">
            <v>90.721318333333329</v>
          </cell>
          <cell r="K2503">
            <v>7.5703216666666657</v>
          </cell>
        </row>
        <row r="2504">
          <cell r="A2504" t="str">
            <v>35111(D)</v>
          </cell>
          <cell r="D2504" t="str">
            <v>N-Butyl Acetate</v>
          </cell>
          <cell r="E2504">
            <v>100</v>
          </cell>
          <cell r="F2504">
            <v>102.66864000000002</v>
          </cell>
          <cell r="G2504">
            <v>99.555229999999995</v>
          </cell>
          <cell r="H2504">
            <v>110.00741000000001</v>
          </cell>
          <cell r="I2504">
            <v>110.00741000000001</v>
          </cell>
          <cell r="J2504">
            <v>110.00741000000001</v>
          </cell>
          <cell r="K2504">
            <v>9.1672841666666667</v>
          </cell>
        </row>
        <row r="2505">
          <cell r="A2505" t="str">
            <v>35111(D)</v>
          </cell>
          <cell r="D2505" t="str">
            <v>Esters Of Methacrylic    Acid</v>
          </cell>
          <cell r="E2505">
            <v>100</v>
          </cell>
          <cell r="F2505">
            <v>102.46792000000001</v>
          </cell>
          <cell r="G2505">
            <v>93.435339999999997</v>
          </cell>
          <cell r="H2505">
            <v>128.47976</v>
          </cell>
          <cell r="I2505">
            <v>128.47976</v>
          </cell>
          <cell r="J2505">
            <v>128.47976</v>
          </cell>
          <cell r="K2505">
            <v>10.706646666666666</v>
          </cell>
        </row>
        <row r="2506">
          <cell r="A2506" t="str">
            <v>35111(D)</v>
          </cell>
          <cell r="D2506" t="str">
            <v>Other Saturated Acyclic  Manocarboxylic Acids And Their Anhydrides, Halidesperoxides And Peroxyacidsand Their Derivatives</v>
          </cell>
          <cell r="E2506">
            <v>100</v>
          </cell>
          <cell r="F2506">
            <v>118.70833333333334</v>
          </cell>
          <cell r="G2506">
            <v>117.76041666666667</v>
          </cell>
          <cell r="H2506">
            <v>124.57291666666666</v>
          </cell>
          <cell r="I2506">
            <v>132.85416666666669</v>
          </cell>
          <cell r="J2506">
            <v>138.65625</v>
          </cell>
          <cell r="K2506">
            <v>11.520833333333334</v>
          </cell>
        </row>
        <row r="2507">
          <cell r="A2507" t="str">
            <v>35111(D)</v>
          </cell>
          <cell r="D2507" t="str">
            <v>Esters Of Acrylic Acid</v>
          </cell>
          <cell r="E2507">
            <v>100.00021333333333</v>
          </cell>
          <cell r="F2507">
            <v>67.065530833333341</v>
          </cell>
          <cell r="G2507">
            <v>79.9551175</v>
          </cell>
          <cell r="H2507">
            <v>74.596522500000006</v>
          </cell>
          <cell r="I2507">
            <v>68.937551666666664</v>
          </cell>
          <cell r="J2507">
            <v>69.259389999999996</v>
          </cell>
          <cell r="K2507">
            <v>5.7716158333333327</v>
          </cell>
        </row>
        <row r="2508">
          <cell r="A2508" t="str">
            <v>35111(D)</v>
          </cell>
          <cell r="D2508" t="str">
            <v>Cyclanic, Cyclenic Or    Cycloterpenic            Monocarboxylic Acids &amp;   Their Derivatives</v>
          </cell>
          <cell r="E2508">
            <v>100.00001999999999</v>
          </cell>
          <cell r="F2508">
            <v>97.284426666666647</v>
          </cell>
          <cell r="G2508">
            <v>98.111480000000014</v>
          </cell>
          <cell r="H2508">
            <v>114.98740833333333</v>
          </cell>
          <cell r="I2508">
            <v>145.53209500000003</v>
          </cell>
          <cell r="J2508">
            <v>158.37744750000002</v>
          </cell>
          <cell r="K2508">
            <v>12.879520833333332</v>
          </cell>
        </row>
        <row r="2509">
          <cell r="A2509" t="str">
            <v>35111(D)</v>
          </cell>
          <cell r="D2509" t="str">
            <v>Maleic Anhydride (New)</v>
          </cell>
          <cell r="E2509">
            <v>100.00001999999999</v>
          </cell>
          <cell r="F2509">
            <v>97.284426666666647</v>
          </cell>
          <cell r="G2509">
            <v>98.111480000000014</v>
          </cell>
          <cell r="H2509">
            <v>114.98740833333333</v>
          </cell>
          <cell r="I2509">
            <v>145.53209500000003</v>
          </cell>
          <cell r="J2509">
            <v>158.37744750000002</v>
          </cell>
          <cell r="K2509">
            <v>12.879520833333332</v>
          </cell>
        </row>
        <row r="2510">
          <cell r="A2510" t="str">
            <v>35111(D)</v>
          </cell>
          <cell r="D2510" t="str">
            <v>Phthalic Anhydride</v>
          </cell>
          <cell r="E2510">
            <v>100.00001999999999</v>
          </cell>
          <cell r="F2510">
            <v>97.284426666666647</v>
          </cell>
          <cell r="G2510">
            <v>98.111480000000014</v>
          </cell>
          <cell r="H2510">
            <v>114.98740833333333</v>
          </cell>
          <cell r="I2510">
            <v>145.53209500000003</v>
          </cell>
          <cell r="J2510">
            <v>158.37744750000002</v>
          </cell>
          <cell r="K2510">
            <v>12.879520833333332</v>
          </cell>
        </row>
        <row r="2511">
          <cell r="A2511" t="str">
            <v>35111(D)</v>
          </cell>
          <cell r="D2511" t="str">
            <v>Dioctyl Orthophthalates</v>
          </cell>
          <cell r="E2511">
            <v>100.00039</v>
          </cell>
          <cell r="F2511">
            <v>93.464478333333346</v>
          </cell>
          <cell r="G2511">
            <v>88.23963416666669</v>
          </cell>
          <cell r="H2511">
            <v>98.378547499999996</v>
          </cell>
          <cell r="I2511">
            <v>105.08927000000001</v>
          </cell>
          <cell r="J2511">
            <v>106.03129583333333</v>
          </cell>
          <cell r="K2511">
            <v>8.0800549999999998</v>
          </cell>
        </row>
        <row r="2512">
          <cell r="A2512" t="str">
            <v>35111(D)</v>
          </cell>
          <cell r="D2512" t="str">
            <v>Terephthalic Acid &amp; Its  Salts</v>
          </cell>
          <cell r="E2512">
            <v>99.999998333333338</v>
          </cell>
          <cell r="F2512">
            <v>94.773039999999995</v>
          </cell>
          <cell r="G2512">
            <v>97.936726666666658</v>
          </cell>
          <cell r="H2512">
            <v>118.34021083333333</v>
          </cell>
          <cell r="I2512">
            <v>157.77166333333332</v>
          </cell>
          <cell r="J2512">
            <v>173.86519999999999</v>
          </cell>
          <cell r="K2512">
            <v>14.076111666666668</v>
          </cell>
        </row>
        <row r="2513">
          <cell r="A2513" t="str">
            <v>35111(D)</v>
          </cell>
          <cell r="D2513" t="str">
            <v>Other Aromatic           Polycarboxylic Acids,    Their Anhydrides, Halidesperoxides, Peroxyacids   &amp; Their Derivatives</v>
          </cell>
          <cell r="E2513">
            <v>100.00000083333333</v>
          </cell>
          <cell r="F2513">
            <v>104.19355</v>
          </cell>
          <cell r="G2513">
            <v>104.19355</v>
          </cell>
          <cell r="H2513">
            <v>104.19355</v>
          </cell>
          <cell r="I2513">
            <v>104.19355</v>
          </cell>
          <cell r="J2513">
            <v>104.19355</v>
          </cell>
          <cell r="K2513">
            <v>8.6827958333333335</v>
          </cell>
        </row>
        <row r="2514">
          <cell r="A2514" t="str">
            <v>35111(D)</v>
          </cell>
          <cell r="D2514" t="str">
            <v>Citric Acid</v>
          </cell>
          <cell r="E2514">
            <v>100.00147</v>
          </cell>
          <cell r="F2514">
            <v>136.22218416666669</v>
          </cell>
          <cell r="G2514">
            <v>110.53372999999999</v>
          </cell>
          <cell r="H2514">
            <v>106.12999499999999</v>
          </cell>
          <cell r="I2514">
            <v>120.84581249999999</v>
          </cell>
          <cell r="J2514">
            <v>133.61664083333335</v>
          </cell>
          <cell r="K2514">
            <v>11.523105000000001</v>
          </cell>
        </row>
        <row r="2515">
          <cell r="A2515" t="str">
            <v>35111(D)</v>
          </cell>
          <cell r="D2515" t="str">
            <v>Other Carboxylic Acids   And Thier Derivatives</v>
          </cell>
          <cell r="E2515">
            <v>99.999584999999996</v>
          </cell>
          <cell r="F2515">
            <v>126.46645166666667</v>
          </cell>
          <cell r="G2515">
            <v>133.07186166666665</v>
          </cell>
          <cell r="H2515">
            <v>157.76145916666664</v>
          </cell>
          <cell r="I2515">
            <v>170.54558833333331</v>
          </cell>
          <cell r="J2515">
            <v>183.69751583333334</v>
          </cell>
          <cell r="K2515">
            <v>14.958997500000001</v>
          </cell>
        </row>
        <row r="2516">
          <cell r="A2516" t="str">
            <v>35111(D)</v>
          </cell>
          <cell r="D2516" t="str">
            <v>Other Acyclic Monoamines &amp; Their Derivatives;Saltsthereof</v>
          </cell>
          <cell r="E2516">
            <v>100.001015</v>
          </cell>
          <cell r="F2516">
            <v>109.69330333333335</v>
          </cell>
          <cell r="G2516">
            <v>91.47892499999999</v>
          </cell>
          <cell r="H2516">
            <v>102.49404583333333</v>
          </cell>
          <cell r="I2516">
            <v>110.27840416666666</v>
          </cell>
          <cell r="J2516">
            <v>138.66841666666667</v>
          </cell>
          <cell r="K2516">
            <v>10.251948333333333</v>
          </cell>
        </row>
        <row r="2517">
          <cell r="A2517" t="str">
            <v>35111(D)</v>
          </cell>
          <cell r="D2517" t="str">
            <v>Lysine &amp; Its Esters;     Salts Thereof</v>
          </cell>
          <cell r="E2517">
            <v>100</v>
          </cell>
          <cell r="F2517">
            <v>113.70656000000001</v>
          </cell>
          <cell r="G2517">
            <v>99.034749999999988</v>
          </cell>
          <cell r="H2517">
            <v>123.71300166666666</v>
          </cell>
          <cell r="I2517">
            <v>135.71429000000001</v>
          </cell>
          <cell r="J2517">
            <v>135.71429000000001</v>
          </cell>
          <cell r="K2517">
            <v>11.309524166666668</v>
          </cell>
        </row>
        <row r="2518">
          <cell r="A2518" t="str">
            <v>35111(D)</v>
          </cell>
          <cell r="D2518" t="str">
            <v>Monosodium Glutamate (Ajinomoto)</v>
          </cell>
          <cell r="E2518">
            <v>100.00010916666666</v>
          </cell>
          <cell r="F2518">
            <v>105.39922249999999</v>
          </cell>
          <cell r="G2518">
            <v>90.389105833333346</v>
          </cell>
          <cell r="H2518">
            <v>109.68228333333333</v>
          </cell>
          <cell r="I2518">
            <v>105.98504166666666</v>
          </cell>
          <cell r="J2518">
            <v>109.548035</v>
          </cell>
          <cell r="K2518">
            <v>9.0318008333333335</v>
          </cell>
        </row>
        <row r="2519">
          <cell r="A2519" t="str">
            <v>35111(D)</v>
          </cell>
          <cell r="D2519" t="str">
            <v>Amino-Alcohol-Phenols,   Amino-Acid-Phenols &amp;     Other Amino-Compounds    With Oxygen Function</v>
          </cell>
          <cell r="E2519">
            <v>100</v>
          </cell>
          <cell r="F2519">
            <v>196.07379</v>
          </cell>
          <cell r="G2519">
            <v>129.23367999999999</v>
          </cell>
          <cell r="H2519">
            <v>218.21192000000005</v>
          </cell>
          <cell r="I2519">
            <v>218.21192000000005</v>
          </cell>
          <cell r="J2519">
            <v>218.21192000000005</v>
          </cell>
          <cell r="K2519">
            <v>18.184326666666667</v>
          </cell>
        </row>
        <row r="2520">
          <cell r="A2520" t="str">
            <v>35111(D)</v>
          </cell>
          <cell r="D2520" t="str">
            <v>Acrylonitrile</v>
          </cell>
          <cell r="E2520">
            <v>100.00010916666666</v>
          </cell>
          <cell r="F2520">
            <v>105.39922249999999</v>
          </cell>
          <cell r="G2520">
            <v>90.389105833333346</v>
          </cell>
          <cell r="H2520">
            <v>109.68228333333333</v>
          </cell>
          <cell r="I2520">
            <v>105.98504166666666</v>
          </cell>
          <cell r="J2520">
            <v>109.548035</v>
          </cell>
          <cell r="K2520">
            <v>9.0318008333333335</v>
          </cell>
        </row>
        <row r="2521">
          <cell r="A2521" t="str">
            <v>35111(D)</v>
          </cell>
          <cell r="D2521" t="str">
            <v>Isocyanates</v>
          </cell>
          <cell r="E2521">
            <v>100</v>
          </cell>
          <cell r="F2521">
            <v>95.42527583333333</v>
          </cell>
          <cell r="G2521">
            <v>84.018980833333345</v>
          </cell>
          <cell r="H2521">
            <v>95.566366666666653</v>
          </cell>
          <cell r="I2521">
            <v>85.659864166666651</v>
          </cell>
          <cell r="J2521">
            <v>85.63921999999998</v>
          </cell>
          <cell r="K2521">
            <v>7.1366016666666665</v>
          </cell>
        </row>
        <row r="2522">
          <cell r="A2522" t="str">
            <v>35111(D)</v>
          </cell>
          <cell r="D2522" t="str">
            <v>Other Compounds With     Other Nitrogen Function</v>
          </cell>
          <cell r="E2522">
            <v>100</v>
          </cell>
          <cell r="F2522">
            <v>78.460278333333335</v>
          </cell>
          <cell r="G2522">
            <v>83.573183333333333</v>
          </cell>
          <cell r="H2522">
            <v>93.892596666666662</v>
          </cell>
          <cell r="I2522">
            <v>88.896689999999992</v>
          </cell>
          <cell r="J2522">
            <v>93.178892500000003</v>
          </cell>
          <cell r="K2522">
            <v>8.1198083333333333</v>
          </cell>
        </row>
        <row r="2523">
          <cell r="A2523" t="str">
            <v>35111(D)</v>
          </cell>
          <cell r="D2523" t="str">
            <v>Thiocarbamates &amp;         Dithiocarbamates</v>
          </cell>
          <cell r="E2523">
            <v>99.999901666666673</v>
          </cell>
          <cell r="F2523">
            <v>110.28183916666667</v>
          </cell>
          <cell r="G2523">
            <v>112.62649416666666</v>
          </cell>
          <cell r="H2523">
            <v>112.0135075</v>
          </cell>
          <cell r="I2523">
            <v>111.01979999999999</v>
          </cell>
          <cell r="J2523">
            <v>113.37638583333333</v>
          </cell>
          <cell r="K2523">
            <v>9.7805458333333331</v>
          </cell>
        </row>
        <row r="2524">
          <cell r="A2524" t="str">
            <v>35111(D)</v>
          </cell>
          <cell r="D2524" t="str">
            <v>Methionine</v>
          </cell>
          <cell r="E2524">
            <v>99.999982500000002</v>
          </cell>
          <cell r="F2524">
            <v>94.895980000000009</v>
          </cell>
          <cell r="G2524">
            <v>82.594871666666663</v>
          </cell>
          <cell r="H2524">
            <v>86.732829166666662</v>
          </cell>
          <cell r="I2524">
            <v>95.992679999999979</v>
          </cell>
          <cell r="J2524">
            <v>86.021051666666665</v>
          </cell>
          <cell r="K2524">
            <v>6.6381483333333335</v>
          </cell>
        </row>
        <row r="2525">
          <cell r="A2525" t="str">
            <v>35111(D)</v>
          </cell>
          <cell r="D2525" t="str">
            <v>Other Organo-Sulphur     Compounds</v>
          </cell>
          <cell r="E2525">
            <v>99.999754166666662</v>
          </cell>
          <cell r="F2525">
            <v>122.48781750000001</v>
          </cell>
          <cell r="G2525">
            <v>110.48703583333334</v>
          </cell>
          <cell r="H2525">
            <v>124.778505</v>
          </cell>
          <cell r="I2525">
            <v>134.94803999999999</v>
          </cell>
          <cell r="J2525">
            <v>134.94803999999999</v>
          </cell>
          <cell r="K2525">
            <v>11.245669999999999</v>
          </cell>
        </row>
        <row r="2526">
          <cell r="A2526" t="str">
            <v>35111(D)</v>
          </cell>
          <cell r="D2526" t="str">
            <v>Other Organo-Inorganic   Compounds</v>
          </cell>
          <cell r="E2526">
            <v>100.00008750000001</v>
          </cell>
          <cell r="F2526">
            <v>101.18519583333334</v>
          </cell>
          <cell r="G2526">
            <v>96.249615833333337</v>
          </cell>
          <cell r="H2526">
            <v>104.21735666666667</v>
          </cell>
          <cell r="I2526">
            <v>118.85018333333333</v>
          </cell>
          <cell r="J2526">
            <v>119.21770416666666</v>
          </cell>
          <cell r="K2526">
            <v>9.0687641666666661</v>
          </cell>
        </row>
        <row r="2527">
          <cell r="A2527" t="str">
            <v>35111(D)</v>
          </cell>
          <cell r="D2527" t="str">
            <v>Other Lactams.</v>
          </cell>
          <cell r="E2527">
            <v>100</v>
          </cell>
          <cell r="F2527">
            <v>91.45299</v>
          </cell>
          <cell r="G2527">
            <v>96.794871666666666</v>
          </cell>
          <cell r="H2527">
            <v>115.29914333333332</v>
          </cell>
          <cell r="I2527">
            <v>152.71367499999999</v>
          </cell>
          <cell r="J2527">
            <v>208.88888916666667</v>
          </cell>
          <cell r="K2527">
            <v>13.589743333333333</v>
          </cell>
        </row>
        <row r="2528">
          <cell r="A2528" t="str">
            <v>35111(D)</v>
          </cell>
          <cell r="D2528" t="str">
            <v>Other Compounds          Containing An Unfused    Pyridine Ring (Whether Ornot Hydrogenated) In The Structure</v>
          </cell>
          <cell r="E2528">
            <v>99.999939999999995</v>
          </cell>
          <cell r="F2528">
            <v>110.97055666666668</v>
          </cell>
          <cell r="G2528">
            <v>99.179249999999982</v>
          </cell>
          <cell r="H2528">
            <v>85.955349999999981</v>
          </cell>
          <cell r="I2528">
            <v>79.343400000000003</v>
          </cell>
          <cell r="J2528">
            <v>83.776016666666649</v>
          </cell>
          <cell r="K2528">
            <v>7.1745458333333332</v>
          </cell>
        </row>
        <row r="2529">
          <cell r="A2529" t="str">
            <v>35111(D)</v>
          </cell>
          <cell r="D2529" t="str">
            <v>Melamine</v>
          </cell>
          <cell r="E2529">
            <v>99.999495833333313</v>
          </cell>
          <cell r="F2529">
            <v>127.21127083333334</v>
          </cell>
          <cell r="G2529">
            <v>101.29255666666667</v>
          </cell>
          <cell r="H2529">
            <v>128.39452250000002</v>
          </cell>
          <cell r="I2529">
            <v>116.30639083333334</v>
          </cell>
          <cell r="J2529">
            <v>120.04032333333333</v>
          </cell>
          <cell r="K2529">
            <v>9.7393449999999984</v>
          </cell>
        </row>
        <row r="2530">
          <cell r="A2530" t="str">
            <v>35111(D)</v>
          </cell>
          <cell r="D2530" t="str">
            <v>Other Heterocyclic Compounds With Nitrogen  Hetero-Atom(S) Only</v>
          </cell>
          <cell r="E2530">
            <v>100.00033416666666</v>
          </cell>
          <cell r="F2530">
            <v>99.909310000000005</v>
          </cell>
          <cell r="G2530">
            <v>81.340771666666669</v>
          </cell>
          <cell r="H2530">
            <v>80.430550000000011</v>
          </cell>
          <cell r="I2530">
            <v>77.037904166666664</v>
          </cell>
          <cell r="J2530">
            <v>101.68010333333334</v>
          </cell>
          <cell r="K2530">
            <v>11.626020833333333</v>
          </cell>
        </row>
        <row r="2531">
          <cell r="A2531" t="str">
            <v>35111(D)</v>
          </cell>
          <cell r="D2531" t="str">
            <v>Other Heterocyclic       Compounds</v>
          </cell>
          <cell r="E2531">
            <v>100.00002250000001</v>
          </cell>
          <cell r="F2531">
            <v>104.65364333333332</v>
          </cell>
          <cell r="G2531">
            <v>94.963387499999996</v>
          </cell>
          <cell r="H2531">
            <v>101.43525833333335</v>
          </cell>
          <cell r="I2531">
            <v>108.91688750000002</v>
          </cell>
          <cell r="J2531">
            <v>116.17576583333334</v>
          </cell>
          <cell r="K2531">
            <v>9.5296191666666665</v>
          </cell>
        </row>
        <row r="2532">
          <cell r="A2532" t="str">
            <v>35111(D)</v>
          </cell>
          <cell r="D2532" t="str">
            <v>Methyl Tertiary Butyl Ether(Mtbe)</v>
          </cell>
          <cell r="E2532">
            <v>100.00005</v>
          </cell>
          <cell r="F2532">
            <v>90.486190833333339</v>
          </cell>
          <cell r="G2532">
            <v>97.897792500000008</v>
          </cell>
          <cell r="H2532">
            <v>106.19024666666667</v>
          </cell>
          <cell r="I2532">
            <v>129.27800999999999</v>
          </cell>
          <cell r="J2532">
            <v>132.15643666666665</v>
          </cell>
          <cell r="K2532">
            <v>10.9293675</v>
          </cell>
        </row>
        <row r="2533">
          <cell r="A2533" t="str">
            <v>35111(D)</v>
          </cell>
          <cell r="D2533" t="str">
            <v>Other Acyclic Ethers &amp;   Their Halogenated,       Sulphonated, Nitrated Or Nitrosated Derivatives</v>
          </cell>
          <cell r="E2533">
            <v>100.00005</v>
          </cell>
          <cell r="F2533">
            <v>90.486190833333339</v>
          </cell>
          <cell r="G2533">
            <v>97.897792500000008</v>
          </cell>
          <cell r="H2533">
            <v>106.19024666666667</v>
          </cell>
          <cell r="I2533">
            <v>129.27800999999999</v>
          </cell>
          <cell r="J2533">
            <v>132.15643666666665</v>
          </cell>
          <cell r="K2533">
            <v>10.9293675</v>
          </cell>
        </row>
        <row r="2534">
          <cell r="A2534" t="str">
            <v>35111(D)</v>
          </cell>
          <cell r="D2534" t="str">
            <v>Acetone</v>
          </cell>
          <cell r="E2534">
            <v>99.999789166666659</v>
          </cell>
          <cell r="F2534">
            <v>83.260600833333342</v>
          </cell>
          <cell r="G2534">
            <v>126.32263999999998</v>
          </cell>
          <cell r="H2534">
            <v>163.446765</v>
          </cell>
          <cell r="I2534">
            <v>176.27880499999998</v>
          </cell>
          <cell r="J2534">
            <v>184.37092999999999</v>
          </cell>
          <cell r="K2534">
            <v>15.390660000000002</v>
          </cell>
        </row>
        <row r="2535">
          <cell r="A2535" t="str">
            <v>35111(D)</v>
          </cell>
          <cell r="D2535" t="str">
            <v>Butanone (Methyl Ethyl   Ketone)</v>
          </cell>
          <cell r="E2535">
            <v>100.00027666666668</v>
          </cell>
          <cell r="F2535">
            <v>94.373576666666665</v>
          </cell>
          <cell r="G2535">
            <v>105.05254416666666</v>
          </cell>
          <cell r="H2535">
            <v>98.373862500000001</v>
          </cell>
          <cell r="I2535">
            <v>184.81607</v>
          </cell>
          <cell r="J2535">
            <v>177.53527166666666</v>
          </cell>
          <cell r="K2535">
            <v>14.464709166666667</v>
          </cell>
        </row>
        <row r="2536">
          <cell r="A2536" t="str">
            <v>35111(D)</v>
          </cell>
          <cell r="D2536" t="str">
            <v>Phosphoric Esters &amp; Theirsalts, Including         Lactophosphates &amp; Their  Derivatives</v>
          </cell>
          <cell r="E2536">
            <v>100.00012333333333</v>
          </cell>
          <cell r="F2536">
            <v>88.709021666666658</v>
          </cell>
          <cell r="G2536">
            <v>73.825034166666669</v>
          </cell>
          <cell r="H2536">
            <v>75.28854166666666</v>
          </cell>
          <cell r="I2536">
            <v>81.574472499999999</v>
          </cell>
          <cell r="J2536">
            <v>89.732032500000003</v>
          </cell>
          <cell r="K2536">
            <v>7.4915208333333325</v>
          </cell>
        </row>
        <row r="2537">
          <cell r="A2537" t="str">
            <v>35517(D)</v>
          </cell>
          <cell r="D2537" t="str">
            <v>Other Exzymes, Prepared  Enzymes, Not Elsewhere   Specified</v>
          </cell>
          <cell r="E2537">
            <v>100</v>
          </cell>
          <cell r="F2537">
            <v>100.39099</v>
          </cell>
          <cell r="G2537">
            <v>94.441859999999977</v>
          </cell>
          <cell r="H2537">
            <v>91.199633333333338</v>
          </cell>
          <cell r="I2537">
            <v>84.385410000000007</v>
          </cell>
          <cell r="J2537">
            <v>81.214082500000004</v>
          </cell>
          <cell r="K2537">
            <v>6.6254</v>
          </cell>
        </row>
        <row r="2538">
          <cell r="A2538" t="str">
            <v>35111(D)</v>
          </cell>
          <cell r="D2538" t="str">
            <v>Carbon Black</v>
          </cell>
          <cell r="E2538">
            <v>100</v>
          </cell>
          <cell r="F2538">
            <v>96.769230000000007</v>
          </cell>
          <cell r="G2538">
            <v>90.615380000000002</v>
          </cell>
          <cell r="H2538">
            <v>90.615380000000002</v>
          </cell>
          <cell r="I2538">
            <v>90.615380000000002</v>
          </cell>
          <cell r="J2538">
            <v>93.307689999999994</v>
          </cell>
          <cell r="K2538">
            <v>8.3974358333333345</v>
          </cell>
        </row>
        <row r="2539">
          <cell r="A2539" t="str">
            <v>35113(D)</v>
          </cell>
          <cell r="D2539" t="str">
            <v>Hydrogen (New)</v>
          </cell>
          <cell r="E2539">
            <v>99.999999166666669</v>
          </cell>
          <cell r="F2539">
            <v>92.241032500000003</v>
          </cell>
          <cell r="G2539">
            <v>82.733533333333341</v>
          </cell>
          <cell r="H2539">
            <v>84.000726666666665</v>
          </cell>
          <cell r="I2539">
            <v>86.80412166666666</v>
          </cell>
          <cell r="J2539">
            <v>80.844995833333329</v>
          </cell>
          <cell r="K2539">
            <v>6.4249358333333335</v>
          </cell>
        </row>
        <row r="2540">
          <cell r="A2540" t="str">
            <v>35113(D)</v>
          </cell>
          <cell r="D2540" t="str">
            <v>Argon (New)</v>
          </cell>
          <cell r="E2540">
            <v>99.999999166666669</v>
          </cell>
          <cell r="F2540">
            <v>92.241032500000003</v>
          </cell>
          <cell r="G2540">
            <v>82.733533333333341</v>
          </cell>
          <cell r="H2540">
            <v>84.000726666666665</v>
          </cell>
          <cell r="I2540">
            <v>86.80412166666666</v>
          </cell>
          <cell r="J2540">
            <v>80.844995833333329</v>
          </cell>
          <cell r="K2540">
            <v>6.4249358333333335</v>
          </cell>
        </row>
        <row r="2541">
          <cell r="A2541" t="str">
            <v>35113(D)</v>
          </cell>
          <cell r="D2541" t="str">
            <v>Acetylene (New)</v>
          </cell>
          <cell r="E2541">
            <v>99.999999166666669</v>
          </cell>
          <cell r="F2541">
            <v>92.241032500000003</v>
          </cell>
          <cell r="G2541">
            <v>82.733533333333341</v>
          </cell>
          <cell r="H2541">
            <v>84.000726666666665</v>
          </cell>
          <cell r="I2541">
            <v>86.80412166666666</v>
          </cell>
          <cell r="J2541">
            <v>80.844995833333329</v>
          </cell>
          <cell r="K2541">
            <v>6.4249358333333335</v>
          </cell>
        </row>
        <row r="2542">
          <cell r="A2542" t="str">
            <v>35113(D)</v>
          </cell>
          <cell r="D2542" t="str">
            <v>Nitrogen Gas</v>
          </cell>
          <cell r="E2542">
            <v>99.999999166666669</v>
          </cell>
          <cell r="F2542">
            <v>92.241032500000003</v>
          </cell>
          <cell r="G2542">
            <v>82.733533333333341</v>
          </cell>
          <cell r="H2542">
            <v>84.000726666666665</v>
          </cell>
          <cell r="I2542">
            <v>86.80412166666666</v>
          </cell>
          <cell r="J2542">
            <v>80.844995833333329</v>
          </cell>
          <cell r="K2542">
            <v>6.4249358333333335</v>
          </cell>
        </row>
        <row r="2543">
          <cell r="A2543" t="str">
            <v>35113(D)</v>
          </cell>
          <cell r="D2543" t="str">
            <v>Oxygen (New)</v>
          </cell>
          <cell r="E2543">
            <v>99.999999166666669</v>
          </cell>
          <cell r="F2543">
            <v>92.241032500000003</v>
          </cell>
          <cell r="G2543">
            <v>82.733533333333341</v>
          </cell>
          <cell r="H2543">
            <v>84.000726666666665</v>
          </cell>
          <cell r="I2543">
            <v>86.80412166666666</v>
          </cell>
          <cell r="J2543">
            <v>80.844995833333329</v>
          </cell>
          <cell r="K2543">
            <v>6.4249358333333335</v>
          </cell>
        </row>
        <row r="2544">
          <cell r="A2544" t="str">
            <v>35112(D)</v>
          </cell>
          <cell r="D2544" t="str">
            <v>Phosphorus</v>
          </cell>
          <cell r="E2544">
            <v>99.999913333333339</v>
          </cell>
          <cell r="F2544">
            <v>91.634903333333341</v>
          </cell>
          <cell r="G2544">
            <v>79.339444999999998</v>
          </cell>
          <cell r="H2544">
            <v>70.82918166666667</v>
          </cell>
          <cell r="I2544">
            <v>75.919534999999996</v>
          </cell>
          <cell r="J2544">
            <v>80.03795416666668</v>
          </cell>
          <cell r="K2544">
            <v>6.3976533333333334</v>
          </cell>
        </row>
        <row r="2545">
          <cell r="A2545" t="str">
            <v>35112(D)</v>
          </cell>
          <cell r="D2545" t="str">
            <v>Silicon, Containing By   Weight Not Less Than     99.99% Of Silicon</v>
          </cell>
          <cell r="E2545">
            <v>100.00001833333332</v>
          </cell>
          <cell r="F2545">
            <v>89.396944999999988</v>
          </cell>
          <cell r="G2545">
            <v>66.860725833333333</v>
          </cell>
          <cell r="H2545">
            <v>53.514377500000009</v>
          </cell>
          <cell r="I2545">
            <v>68.18544</v>
          </cell>
          <cell r="J2545">
            <v>68.18544</v>
          </cell>
          <cell r="K2545">
            <v>5.6821200000000003</v>
          </cell>
        </row>
        <row r="2546">
          <cell r="A2546" t="str">
            <v>35112(D)</v>
          </cell>
          <cell r="D2546" t="str">
            <v>Other Silicon</v>
          </cell>
          <cell r="E2546">
            <v>100.00000083333333</v>
          </cell>
          <cell r="F2546">
            <v>99.133110833333333</v>
          </cell>
          <cell r="G2546">
            <v>101.98545750000001</v>
          </cell>
          <cell r="H2546">
            <v>116.41499</v>
          </cell>
          <cell r="I2546">
            <v>141.72259583333334</v>
          </cell>
          <cell r="J2546">
            <v>133.72483083333333</v>
          </cell>
          <cell r="K2546">
            <v>10.906039999999999</v>
          </cell>
        </row>
        <row r="2547">
          <cell r="A2547" t="str">
            <v>35112(D)</v>
          </cell>
          <cell r="D2547" t="str">
            <v>Chlorine (New)</v>
          </cell>
          <cell r="E2547">
            <v>99.999999166666669</v>
          </cell>
          <cell r="F2547">
            <v>92.241032500000003</v>
          </cell>
          <cell r="G2547">
            <v>82.733533333333341</v>
          </cell>
          <cell r="H2547">
            <v>84.000726666666665</v>
          </cell>
          <cell r="I2547">
            <v>86.80412166666666</v>
          </cell>
          <cell r="J2547">
            <v>80.844995833333329</v>
          </cell>
          <cell r="K2547">
            <v>6.4249358333333335</v>
          </cell>
        </row>
        <row r="2548">
          <cell r="A2548" t="str">
            <v>35112(D)</v>
          </cell>
          <cell r="D2548" t="str">
            <v>Hydrochloric Acid (New)</v>
          </cell>
          <cell r="E2548">
            <v>99.999999166666669</v>
          </cell>
          <cell r="F2548">
            <v>92.241032500000003</v>
          </cell>
          <cell r="G2548">
            <v>82.733533333333341</v>
          </cell>
          <cell r="H2548">
            <v>84.000726666666665</v>
          </cell>
          <cell r="I2548">
            <v>86.80412166666666</v>
          </cell>
          <cell r="J2548">
            <v>80.844995833333329</v>
          </cell>
          <cell r="K2548">
            <v>6.4249358333333335</v>
          </cell>
        </row>
        <row r="2549">
          <cell r="A2549" t="str">
            <v>35112(D)</v>
          </cell>
          <cell r="D2549" t="str">
            <v>Sulphuric Acid (New)</v>
          </cell>
          <cell r="E2549">
            <v>99.999999166666669</v>
          </cell>
          <cell r="F2549">
            <v>92.241032500000003</v>
          </cell>
          <cell r="G2549">
            <v>82.733533333333341</v>
          </cell>
          <cell r="H2549">
            <v>84.000726666666665</v>
          </cell>
          <cell r="I2549">
            <v>86.80412166666666</v>
          </cell>
          <cell r="J2549">
            <v>80.844995833333329</v>
          </cell>
          <cell r="K2549">
            <v>6.4249358333333335</v>
          </cell>
        </row>
        <row r="2550">
          <cell r="A2550" t="str">
            <v>35112(D)</v>
          </cell>
          <cell r="D2550" t="str">
            <v>Phosphoric Acid (New)</v>
          </cell>
          <cell r="E2550">
            <v>99.999999166666669</v>
          </cell>
          <cell r="F2550">
            <v>92.241032500000003</v>
          </cell>
          <cell r="G2550">
            <v>82.733533333333341</v>
          </cell>
          <cell r="H2550">
            <v>84.000726666666665</v>
          </cell>
          <cell r="I2550">
            <v>86.80412166666666</v>
          </cell>
          <cell r="J2550">
            <v>80.844995833333329</v>
          </cell>
          <cell r="K2550">
            <v>6.4249358333333335</v>
          </cell>
        </row>
        <row r="2551">
          <cell r="A2551" t="str">
            <v>35121(D)</v>
          </cell>
          <cell r="D2551" t="str">
            <v>Silicon Dioxide</v>
          </cell>
          <cell r="E2551">
            <v>100</v>
          </cell>
          <cell r="F2551">
            <v>99.713560000000015</v>
          </cell>
          <cell r="G2551">
            <v>99.073481666666666</v>
          </cell>
          <cell r="H2551">
            <v>99.157039999999995</v>
          </cell>
          <cell r="I2551">
            <v>96.890860000000018</v>
          </cell>
          <cell r="J2551">
            <v>98.314850833333338</v>
          </cell>
          <cell r="K2551">
            <v>8.2483225000000004</v>
          </cell>
        </row>
        <row r="2552">
          <cell r="A2552" t="str">
            <v>35112(D)</v>
          </cell>
          <cell r="D2552" t="str">
            <v>Carbon Dioxide (New)</v>
          </cell>
          <cell r="E2552">
            <v>99.999999166666669</v>
          </cell>
          <cell r="F2552">
            <v>92.241032500000003</v>
          </cell>
          <cell r="G2552">
            <v>82.733533333333341</v>
          </cell>
          <cell r="H2552">
            <v>84.000726666666665</v>
          </cell>
          <cell r="I2552">
            <v>86.80412166666666</v>
          </cell>
          <cell r="J2552">
            <v>80.844995833333329</v>
          </cell>
          <cell r="K2552">
            <v>6.4249358333333335</v>
          </cell>
        </row>
        <row r="2553">
          <cell r="A2553" t="str">
            <v>35112(D)</v>
          </cell>
          <cell r="D2553" t="str">
            <v>Zinc Oxide (New)</v>
          </cell>
          <cell r="E2553">
            <v>99.999999166666669</v>
          </cell>
          <cell r="F2553">
            <v>92.241032500000003</v>
          </cell>
          <cell r="G2553">
            <v>82.733533333333341</v>
          </cell>
          <cell r="H2553">
            <v>84.000726666666665</v>
          </cell>
          <cell r="I2553">
            <v>86.80412166666666</v>
          </cell>
          <cell r="J2553">
            <v>80.844995833333329</v>
          </cell>
          <cell r="K2553">
            <v>6.4249358333333335</v>
          </cell>
        </row>
        <row r="2554">
          <cell r="A2554" t="str">
            <v>35112(D)</v>
          </cell>
          <cell r="D2554" t="str">
            <v>Iron Oxides And          Hydroxides</v>
          </cell>
          <cell r="E2554">
            <v>99.999999166666655</v>
          </cell>
          <cell r="F2554">
            <v>97.730653333333336</v>
          </cell>
          <cell r="G2554">
            <v>103.68501499999999</v>
          </cell>
          <cell r="H2554">
            <v>117.0882725</v>
          </cell>
          <cell r="I2554">
            <v>125.72774666666666</v>
          </cell>
          <cell r="J2554">
            <v>127.39874333333333</v>
          </cell>
          <cell r="K2554">
            <v>10.559477500000002</v>
          </cell>
        </row>
        <row r="2555">
          <cell r="A2555" t="str">
            <v>35112(D)</v>
          </cell>
          <cell r="D2555" t="str">
            <v>Titanium Oxides</v>
          </cell>
          <cell r="E2555">
            <v>100</v>
          </cell>
          <cell r="F2555">
            <v>89.397882500000009</v>
          </cell>
          <cell r="G2555">
            <v>77.402663333333336</v>
          </cell>
          <cell r="H2555">
            <v>77.291457499999993</v>
          </cell>
          <cell r="I2555">
            <v>77.402630000000002</v>
          </cell>
          <cell r="J2555">
            <v>68.787191666666672</v>
          </cell>
          <cell r="K2555">
            <v>5.2438091666666669</v>
          </cell>
        </row>
        <row r="2556">
          <cell r="A2556" t="str">
            <v>35112(D)</v>
          </cell>
          <cell r="D2556" t="str">
            <v>Anhydrous Ammonia</v>
          </cell>
          <cell r="E2556">
            <v>99.999999166666669</v>
          </cell>
          <cell r="F2556">
            <v>92.241032500000003</v>
          </cell>
          <cell r="G2556">
            <v>82.733533333333341</v>
          </cell>
          <cell r="H2556">
            <v>84.000726666666665</v>
          </cell>
          <cell r="I2556">
            <v>86.80412166666666</v>
          </cell>
          <cell r="J2556">
            <v>80.844995833333329</v>
          </cell>
          <cell r="K2556">
            <v>6.4249358333333335</v>
          </cell>
        </row>
        <row r="2557">
          <cell r="A2557" t="str">
            <v>35112(D)</v>
          </cell>
          <cell r="D2557" t="str">
            <v>Caustic Soda (New)</v>
          </cell>
          <cell r="E2557">
            <v>99.999999166666669</v>
          </cell>
          <cell r="F2557">
            <v>92.241032500000003</v>
          </cell>
          <cell r="G2557">
            <v>82.733533333333341</v>
          </cell>
          <cell r="H2557">
            <v>84.000726666666665</v>
          </cell>
          <cell r="I2557">
            <v>86.80412166666666</v>
          </cell>
          <cell r="J2557">
            <v>80.844995833333329</v>
          </cell>
          <cell r="K2557">
            <v>6.4249358333333335</v>
          </cell>
        </row>
        <row r="2558">
          <cell r="A2558" t="str">
            <v>35112(D)</v>
          </cell>
          <cell r="D2558" t="str">
            <v>Sodium Hydroxide In      Aqueous Solution (Soda   Lye Or Liquid Soda)</v>
          </cell>
          <cell r="E2558">
            <v>100.00000166666668</v>
          </cell>
          <cell r="F2558">
            <v>91.634537500000008</v>
          </cell>
          <cell r="G2558">
            <v>85.696524999999994</v>
          </cell>
          <cell r="H2558">
            <v>101.37289166666666</v>
          </cell>
          <cell r="I2558">
            <v>101.7952025</v>
          </cell>
          <cell r="J2558">
            <v>110.53898416666667</v>
          </cell>
          <cell r="K2558">
            <v>9.1656341666666652</v>
          </cell>
        </row>
        <row r="2559">
          <cell r="A2559" t="str">
            <v>35112(D)</v>
          </cell>
          <cell r="D2559" t="str">
            <v>Potassium Hydroxide      (Caustic Potash)</v>
          </cell>
          <cell r="E2559">
            <v>100.00000083333333</v>
          </cell>
          <cell r="F2559">
            <v>113.6140625</v>
          </cell>
          <cell r="G2559">
            <v>101.84917916666666</v>
          </cell>
          <cell r="H2559">
            <v>109.26668583333333</v>
          </cell>
          <cell r="I2559">
            <v>111.79967500000001</v>
          </cell>
          <cell r="J2559">
            <v>116.882605</v>
          </cell>
          <cell r="K2559">
            <v>9.7868758333333332</v>
          </cell>
        </row>
        <row r="2560">
          <cell r="A2560" t="str">
            <v>35112(D)</v>
          </cell>
          <cell r="D2560" t="str">
            <v>Aluminium Hydroxide</v>
          </cell>
          <cell r="E2560">
            <v>100</v>
          </cell>
          <cell r="F2560">
            <v>113.45776000000001</v>
          </cell>
          <cell r="G2560">
            <v>113.45786000000003</v>
          </cell>
          <cell r="H2560">
            <v>113.45786000000003</v>
          </cell>
          <cell r="I2560">
            <v>119.13025999999998</v>
          </cell>
          <cell r="J2560">
            <v>121.24715</v>
          </cell>
          <cell r="K2560">
            <v>10.976936666666667</v>
          </cell>
        </row>
        <row r="2561">
          <cell r="A2561" t="str">
            <v>35112(D)</v>
          </cell>
          <cell r="D2561" t="str">
            <v>Ammonium Chloride</v>
          </cell>
          <cell r="E2561">
            <v>100.000005</v>
          </cell>
          <cell r="F2561">
            <v>92.493186666666674</v>
          </cell>
          <cell r="G2561">
            <v>109.45943916666666</v>
          </cell>
          <cell r="H2561">
            <v>126.05159083333334</v>
          </cell>
          <cell r="I2561">
            <v>152.64467166666668</v>
          </cell>
          <cell r="J2561">
            <v>170.11699333333331</v>
          </cell>
          <cell r="K2561">
            <v>14.477991666666666</v>
          </cell>
        </row>
        <row r="2562">
          <cell r="A2562" t="str">
            <v>35112(D)</v>
          </cell>
          <cell r="D2562" t="str">
            <v>Other Sodium Sulphates</v>
          </cell>
          <cell r="E2562">
            <v>99.998720833333323</v>
          </cell>
          <cell r="F2562">
            <v>101.45776583333334</v>
          </cell>
          <cell r="G2562">
            <v>97.718812499999999</v>
          </cell>
          <cell r="H2562">
            <v>96.892855833333329</v>
          </cell>
          <cell r="I2562">
            <v>99.215771666666669</v>
          </cell>
          <cell r="J2562">
            <v>109.4942825</v>
          </cell>
          <cell r="K2562">
            <v>9.1734358333333343</v>
          </cell>
        </row>
        <row r="2563">
          <cell r="A2563" t="str">
            <v>35112(D)</v>
          </cell>
          <cell r="D2563" t="str">
            <v>Sulphates Of Magnesium</v>
          </cell>
          <cell r="E2563">
            <v>99.999992500000005</v>
          </cell>
          <cell r="F2563">
            <v>101.34008999999999</v>
          </cell>
          <cell r="G2563">
            <v>86.126758333333342</v>
          </cell>
          <cell r="H2563">
            <v>85.323984166666676</v>
          </cell>
          <cell r="I2563">
            <v>93.120689166666665</v>
          </cell>
          <cell r="J2563">
            <v>98.386069999999989</v>
          </cell>
          <cell r="K2563">
            <v>8.1462991666666671</v>
          </cell>
        </row>
        <row r="2564">
          <cell r="A2564" t="str">
            <v>35112(D)</v>
          </cell>
          <cell r="D2564" t="str">
            <v>Aluminium Sulphate (New)</v>
          </cell>
          <cell r="E2564">
            <v>99.998720833333323</v>
          </cell>
          <cell r="F2564">
            <v>101.45776583333334</v>
          </cell>
          <cell r="G2564">
            <v>97.718812499999999</v>
          </cell>
          <cell r="H2564">
            <v>96.892855833333329</v>
          </cell>
          <cell r="I2564">
            <v>99.215771666666669</v>
          </cell>
          <cell r="J2564">
            <v>109.4942825</v>
          </cell>
          <cell r="K2564">
            <v>9.1734358333333343</v>
          </cell>
        </row>
        <row r="2565">
          <cell r="A2565" t="str">
            <v>35112(D)</v>
          </cell>
          <cell r="D2565" t="str">
            <v>Sulphates Of Nickel</v>
          </cell>
          <cell r="E2565">
            <v>100</v>
          </cell>
          <cell r="F2565">
            <v>94.902487500000007</v>
          </cell>
          <cell r="G2565">
            <v>90.630341666666666</v>
          </cell>
          <cell r="H2565">
            <v>98.454098333333334</v>
          </cell>
          <cell r="I2565">
            <v>107.44896166666668</v>
          </cell>
          <cell r="J2565">
            <v>107.37250333333334</v>
          </cell>
          <cell r="K2565">
            <v>8.2771066666666666</v>
          </cell>
        </row>
        <row r="2566">
          <cell r="A2566" t="str">
            <v>35112(D)</v>
          </cell>
          <cell r="D2566" t="str">
            <v>Other Nitrates</v>
          </cell>
          <cell r="E2566">
            <v>99.999226666666686</v>
          </cell>
          <cell r="F2566">
            <v>105.74927</v>
          </cell>
          <cell r="G2566">
            <v>107.65044833333334</v>
          </cell>
          <cell r="H2566">
            <v>107.60972500000001</v>
          </cell>
          <cell r="I2566">
            <v>107.67081</v>
          </cell>
          <cell r="J2566">
            <v>109.83462000000002</v>
          </cell>
          <cell r="K2566">
            <v>8.2255024999999993</v>
          </cell>
        </row>
        <row r="2567">
          <cell r="A2567" t="str">
            <v>35112(D)</v>
          </cell>
          <cell r="D2567" t="str">
            <v>Phosphinates             (Hypophosphinates) And   Phosphonates (Phosphites)Whether Or Not           Chemically Defined</v>
          </cell>
          <cell r="E2567">
            <v>100.00002249999999</v>
          </cell>
          <cell r="F2567">
            <v>95.883014166666669</v>
          </cell>
          <cell r="G2567">
            <v>91.447729166666662</v>
          </cell>
          <cell r="H2567">
            <v>93.945594999999997</v>
          </cell>
          <cell r="I2567">
            <v>85.601730000000003</v>
          </cell>
          <cell r="J2567">
            <v>101.89311166666668</v>
          </cell>
          <cell r="K2567">
            <v>7.9978049999999996</v>
          </cell>
        </row>
        <row r="2568">
          <cell r="A2568" t="str">
            <v>35112(D)</v>
          </cell>
          <cell r="D2568" t="str">
            <v>Calcium  Hydrogenorthophosphate  (Dicalcium Phosphate),  Whether Or Not  Chemically Defined</v>
          </cell>
          <cell r="E2568">
            <v>100.00434000000001</v>
          </cell>
          <cell r="F2568">
            <v>102.82441999999999</v>
          </cell>
          <cell r="G2568">
            <v>100.32973166666666</v>
          </cell>
          <cell r="H2568">
            <v>95.123430833333344</v>
          </cell>
          <cell r="I2568">
            <v>93.60492583333334</v>
          </cell>
          <cell r="J2568">
            <v>117.25020583333333</v>
          </cell>
          <cell r="K2568">
            <v>10.9549225</v>
          </cell>
        </row>
        <row r="2569">
          <cell r="A2569" t="str">
            <v>35112(D)</v>
          </cell>
          <cell r="D2569" t="str">
            <v>Other Phosphates,        Whether Or Not Chemicallydefined</v>
          </cell>
          <cell r="E2569">
            <v>99.991375833333322</v>
          </cell>
          <cell r="F2569">
            <v>93.095420000000004</v>
          </cell>
          <cell r="G2569">
            <v>82.751490000000004</v>
          </cell>
          <cell r="H2569">
            <v>82.751490000000004</v>
          </cell>
          <cell r="I2569">
            <v>90.509439999999998</v>
          </cell>
          <cell r="J2569">
            <v>95.034910833333342</v>
          </cell>
          <cell r="K2569">
            <v>8.1889491666666672</v>
          </cell>
        </row>
        <row r="2570">
          <cell r="A2570" t="str">
            <v>35112(D)</v>
          </cell>
          <cell r="D2570" t="str">
            <v>Sodium Triphosphate      (Sodium Tripolyphosphate)Whether Or Not Chemicallydefined</v>
          </cell>
          <cell r="E2570">
            <v>99.998394166666671</v>
          </cell>
          <cell r="F2570">
            <v>100.49040416666666</v>
          </cell>
          <cell r="G2570">
            <v>99.096429166666653</v>
          </cell>
          <cell r="H2570">
            <v>103.50016833333333</v>
          </cell>
          <cell r="I2570">
            <v>133.32725083333332</v>
          </cell>
          <cell r="J2570">
            <v>142.25393333333332</v>
          </cell>
          <cell r="K2570">
            <v>12.187463333333334</v>
          </cell>
        </row>
        <row r="2571">
          <cell r="A2571" t="str">
            <v>35112(D)</v>
          </cell>
          <cell r="D2571" t="str">
            <v>Disodium Carbonate</v>
          </cell>
          <cell r="E2571">
            <v>99.993371666666661</v>
          </cell>
          <cell r="F2571">
            <v>115.50504000000001</v>
          </cell>
          <cell r="G2571">
            <v>119.14847000000002</v>
          </cell>
          <cell r="H2571">
            <v>118.69746000000001</v>
          </cell>
          <cell r="I2571">
            <v>111.28917500000001</v>
          </cell>
          <cell r="J2571">
            <v>124.17398416666667</v>
          </cell>
          <cell r="K2571">
            <v>10.766624999999999</v>
          </cell>
        </row>
        <row r="2572">
          <cell r="A2572" t="str">
            <v>35112(D)</v>
          </cell>
          <cell r="D2572" t="str">
            <v>Potassium Carbonates</v>
          </cell>
          <cell r="E2572">
            <v>100.00007166666666</v>
          </cell>
          <cell r="F2572">
            <v>91.731200000000001</v>
          </cell>
          <cell r="G2572">
            <v>85.712659999999985</v>
          </cell>
          <cell r="H2572">
            <v>81.434599999999989</v>
          </cell>
          <cell r="I2572">
            <v>79.178599999999989</v>
          </cell>
          <cell r="J2572">
            <v>86.59084</v>
          </cell>
          <cell r="K2572">
            <v>7.5048266666666663</v>
          </cell>
        </row>
        <row r="2573">
          <cell r="A2573" t="str">
            <v>35112(D)</v>
          </cell>
          <cell r="D2573" t="str">
            <v>Barium Carbonate</v>
          </cell>
          <cell r="E2573">
            <v>100.00000083333335</v>
          </cell>
          <cell r="F2573">
            <v>104.07066166666667</v>
          </cell>
          <cell r="G2573">
            <v>95.449305833333341</v>
          </cell>
          <cell r="H2573">
            <v>81.57762249999999</v>
          </cell>
          <cell r="I2573">
            <v>71.346963333333335</v>
          </cell>
          <cell r="J2573">
            <v>82.220859166666656</v>
          </cell>
          <cell r="K2573">
            <v>6.8392374999999994</v>
          </cell>
        </row>
        <row r="2574">
          <cell r="A2574" t="str">
            <v>35112(D)</v>
          </cell>
          <cell r="D2574" t="str">
            <v>Strontium Carbonate</v>
          </cell>
          <cell r="E2574">
            <v>99.998420833333327</v>
          </cell>
          <cell r="F2574">
            <v>98.576080833333336</v>
          </cell>
          <cell r="G2574">
            <v>85.103359166666664</v>
          </cell>
          <cell r="H2574">
            <v>81.349959999999996</v>
          </cell>
          <cell r="I2574">
            <v>78.307730000000006</v>
          </cell>
          <cell r="J2574">
            <v>78.228710000000007</v>
          </cell>
          <cell r="K2574">
            <v>6.5190591666666675</v>
          </cell>
        </row>
        <row r="2575">
          <cell r="A2575" t="str">
            <v>35112(D)</v>
          </cell>
          <cell r="D2575" t="str">
            <v>Other Carbonates</v>
          </cell>
          <cell r="E2575">
            <v>100.00196666666666</v>
          </cell>
          <cell r="F2575">
            <v>99.149767499999996</v>
          </cell>
          <cell r="G2575">
            <v>99.361463333333333</v>
          </cell>
          <cell r="H2575">
            <v>86.925905</v>
          </cell>
          <cell r="I2575">
            <v>87.198904999999996</v>
          </cell>
          <cell r="J2575">
            <v>127.33835083333334</v>
          </cell>
          <cell r="K2575">
            <v>10.476744999999999</v>
          </cell>
        </row>
        <row r="2576">
          <cell r="A2576" t="str">
            <v>35112(D)</v>
          </cell>
          <cell r="D2576" t="str">
            <v>Sodium Silicate (New)</v>
          </cell>
          <cell r="E2576">
            <v>99.998720833333323</v>
          </cell>
          <cell r="F2576">
            <v>101.45776583333334</v>
          </cell>
          <cell r="G2576">
            <v>97.718812499999999</v>
          </cell>
          <cell r="H2576">
            <v>96.892855833333329</v>
          </cell>
          <cell r="I2576">
            <v>99.215771666666669</v>
          </cell>
          <cell r="J2576">
            <v>109.4942825</v>
          </cell>
          <cell r="K2576">
            <v>9.1734358333333343</v>
          </cell>
        </row>
        <row r="2577">
          <cell r="A2577" t="str">
            <v>35112(D)</v>
          </cell>
          <cell r="D2577" t="str">
            <v>Other Commercial Alkali  Metal Silicates</v>
          </cell>
          <cell r="E2577">
            <v>100</v>
          </cell>
          <cell r="F2577">
            <v>114.31656499999998</v>
          </cell>
          <cell r="G2577">
            <v>97.20741000000001</v>
          </cell>
          <cell r="H2577">
            <v>105.57424833333333</v>
          </cell>
          <cell r="I2577">
            <v>102.99750833333336</v>
          </cell>
          <cell r="J2577">
            <v>106.37672249999999</v>
          </cell>
          <cell r="K2577">
            <v>8.9201350000000001</v>
          </cell>
        </row>
        <row r="2578">
          <cell r="A2578" t="str">
            <v>35112(D)</v>
          </cell>
          <cell r="D2578" t="str">
            <v>Other Disodium           Tetraborate</v>
          </cell>
          <cell r="E2578">
            <v>100</v>
          </cell>
          <cell r="F2578">
            <v>90.209789999999998</v>
          </cell>
          <cell r="G2578">
            <v>81.818179999999998</v>
          </cell>
          <cell r="H2578">
            <v>79.020979999999994</v>
          </cell>
          <cell r="I2578">
            <v>79.020979999999994</v>
          </cell>
          <cell r="J2578">
            <v>82.925409999999985</v>
          </cell>
          <cell r="K2578">
            <v>7.2843824999999995</v>
          </cell>
        </row>
        <row r="2579">
          <cell r="A2579" t="str">
            <v>35112(D)</v>
          </cell>
          <cell r="D2579" t="str">
            <v>Silver Compounds, Other  Than Silver Nitrate</v>
          </cell>
          <cell r="E2579">
            <v>99.994548333333341</v>
          </cell>
          <cell r="F2579">
            <v>121.01805416666666</v>
          </cell>
          <cell r="G2579">
            <v>134.62591833333335</v>
          </cell>
          <cell r="H2579">
            <v>162.30433166666666</v>
          </cell>
          <cell r="I2579">
            <v>174.88044250000004</v>
          </cell>
          <cell r="J2579">
            <v>175.29321333333334</v>
          </cell>
          <cell r="K2579">
            <v>15.7067675</v>
          </cell>
        </row>
        <row r="2580">
          <cell r="A2580" t="str">
            <v>35112(D)</v>
          </cell>
          <cell r="D2580" t="str">
            <v>Hydrogen Peroxide,       Whether Or Not Solidifiedwith Urea</v>
          </cell>
          <cell r="E2580">
            <v>99.994548333333341</v>
          </cell>
          <cell r="F2580">
            <v>121.01805416666666</v>
          </cell>
          <cell r="G2580">
            <v>134.62591833333335</v>
          </cell>
          <cell r="H2580">
            <v>162.30433166666666</v>
          </cell>
          <cell r="I2580">
            <v>174.88044250000004</v>
          </cell>
          <cell r="J2580">
            <v>175.29321333333334</v>
          </cell>
          <cell r="K2580">
            <v>15.7067675</v>
          </cell>
        </row>
        <row r="2581">
          <cell r="A2581" t="str">
            <v>35112(D)</v>
          </cell>
          <cell r="D2581" t="str">
            <v>Calcium Carbide (New)</v>
          </cell>
          <cell r="E2581">
            <v>99.994548333333341</v>
          </cell>
          <cell r="F2581">
            <v>121.01805416666666</v>
          </cell>
          <cell r="G2581">
            <v>134.62591833333335</v>
          </cell>
          <cell r="H2581">
            <v>162.30433166666666</v>
          </cell>
          <cell r="I2581">
            <v>174.88044250000004</v>
          </cell>
          <cell r="J2581">
            <v>175.29321333333334</v>
          </cell>
          <cell r="K2581">
            <v>15.7067675</v>
          </cell>
        </row>
        <row r="2582">
          <cell r="A2582" t="str">
            <v>35112(D)</v>
          </cell>
          <cell r="D2582" t="str">
            <v>Other Inorganic Compoundsliquid Air; Compressed   Air, Amalgams Other Than Amalgams Of Precious     Metals</v>
          </cell>
          <cell r="E2582">
            <v>99.994548333333341</v>
          </cell>
          <cell r="F2582">
            <v>121.01805416666666</v>
          </cell>
          <cell r="G2582">
            <v>134.62591833333335</v>
          </cell>
          <cell r="H2582">
            <v>162.30433166666666</v>
          </cell>
          <cell r="I2582">
            <v>174.88044250000004</v>
          </cell>
          <cell r="J2582">
            <v>175.29321333333334</v>
          </cell>
          <cell r="K2582">
            <v>15.7067675</v>
          </cell>
        </row>
        <row r="2583">
          <cell r="A2583" t="str">
            <v>35115(D)</v>
          </cell>
          <cell r="D2583" t="str">
            <v>Direct Dyes &amp; Preparationbased Thereon</v>
          </cell>
          <cell r="E2583">
            <v>100</v>
          </cell>
          <cell r="F2583">
            <v>83.333330000000004</v>
          </cell>
          <cell r="G2583">
            <v>82.252253333333343</v>
          </cell>
          <cell r="H2583">
            <v>84.414410000000004</v>
          </cell>
          <cell r="I2583">
            <v>90.825825000000009</v>
          </cell>
          <cell r="J2583">
            <v>89.279280000000014</v>
          </cell>
          <cell r="K2583">
            <v>7.43994</v>
          </cell>
        </row>
        <row r="2584">
          <cell r="A2584" t="str">
            <v>35116(D)</v>
          </cell>
          <cell r="D2584" t="str">
            <v>Pigments &amp; Preparations  Based Thereon</v>
          </cell>
          <cell r="E2584">
            <v>100.00005166666666</v>
          </cell>
          <cell r="F2584">
            <v>85.114620833333333</v>
          </cell>
          <cell r="G2584">
            <v>89.421849999999992</v>
          </cell>
          <cell r="H2584">
            <v>104.99263749999999</v>
          </cell>
          <cell r="I2584">
            <v>110.68490000000001</v>
          </cell>
          <cell r="J2584">
            <v>110.19461</v>
          </cell>
          <cell r="K2584">
            <v>8.8511499999999987</v>
          </cell>
        </row>
        <row r="2585">
          <cell r="A2585" t="str">
            <v>35116(D)</v>
          </cell>
          <cell r="D2585" t="str">
            <v>Other Synthetic Organic  Colouring Matter, Whetheror Not Chemically        Modified</v>
          </cell>
          <cell r="E2585">
            <v>100.00007416666666</v>
          </cell>
          <cell r="F2585">
            <v>110.67141333333335</v>
          </cell>
          <cell r="G2585">
            <v>110.3755625</v>
          </cell>
          <cell r="H2585">
            <v>110.69993083333334</v>
          </cell>
          <cell r="I2585">
            <v>110.58230250000001</v>
          </cell>
          <cell r="J2585">
            <v>102.86280833333335</v>
          </cell>
          <cell r="K2585">
            <v>7.7090516666666664</v>
          </cell>
        </row>
        <row r="2586">
          <cell r="A2586" t="str">
            <v>35116(D)</v>
          </cell>
          <cell r="D2586" t="str">
            <v>Pigments And Preparation Containing 80% Or More   By Weight Of Titanium    Dioxide Calculated On    The Dry Matter</v>
          </cell>
          <cell r="E2586">
            <v>99.99986916666667</v>
          </cell>
          <cell r="F2586">
            <v>97.396716666666677</v>
          </cell>
          <cell r="G2586">
            <v>87.646396666666675</v>
          </cell>
          <cell r="H2586">
            <v>94.863794166666665</v>
          </cell>
          <cell r="I2586">
            <v>93.42864666666668</v>
          </cell>
          <cell r="J2586">
            <v>101.09405333333335</v>
          </cell>
          <cell r="K2586">
            <v>8.5996383333333331</v>
          </cell>
        </row>
        <row r="2587">
          <cell r="A2587" t="str">
            <v>35115(D)</v>
          </cell>
          <cell r="D2587" t="str">
            <v>Other Colouring Matter</v>
          </cell>
          <cell r="E2587">
            <v>100.0000525</v>
          </cell>
          <cell r="F2587">
            <v>100.38312166666667</v>
          </cell>
          <cell r="G2587">
            <v>99.883637499999992</v>
          </cell>
          <cell r="H2587">
            <v>99.670659166666667</v>
          </cell>
          <cell r="I2587">
            <v>97.317099999999996</v>
          </cell>
          <cell r="J2587">
            <v>102.1273875</v>
          </cell>
          <cell r="K2587">
            <v>8.9806091666666656</v>
          </cell>
        </row>
        <row r="2588">
          <cell r="A2588" t="str">
            <v>35115(D)</v>
          </cell>
          <cell r="D2588" t="str">
            <v>Inorganic Products Of A  Kind Used As             Luminophores</v>
          </cell>
          <cell r="E2588">
            <v>100.00007083333334</v>
          </cell>
          <cell r="F2588">
            <v>97.85182833333333</v>
          </cell>
          <cell r="G2588">
            <v>91.045496666666665</v>
          </cell>
          <cell r="H2588">
            <v>95.278071666666662</v>
          </cell>
          <cell r="I2588">
            <v>98.250724166666672</v>
          </cell>
          <cell r="J2588">
            <v>98.50645750000001</v>
          </cell>
          <cell r="K2588">
            <v>8.2056033333333342</v>
          </cell>
        </row>
        <row r="2589">
          <cell r="A2589" t="str">
            <v>35514(D)</v>
          </cell>
          <cell r="D2589" t="str">
            <v>Printing Ink</v>
          </cell>
          <cell r="E2589">
            <v>100.00007083333334</v>
          </cell>
          <cell r="F2589">
            <v>97.85182833333333</v>
          </cell>
          <cell r="G2589">
            <v>91.045496666666665</v>
          </cell>
          <cell r="H2589">
            <v>95.278071666666662</v>
          </cell>
          <cell r="I2589">
            <v>98.250724166666672</v>
          </cell>
          <cell r="J2589">
            <v>98.50645750000001</v>
          </cell>
          <cell r="K2589">
            <v>8.2056033333333342</v>
          </cell>
        </row>
        <row r="2590">
          <cell r="A2590" t="str">
            <v>35514(D)</v>
          </cell>
          <cell r="D2590" t="str">
            <v>Printing Ink, Other Than Black</v>
          </cell>
          <cell r="E2590">
            <v>100</v>
          </cell>
          <cell r="F2590">
            <v>100.58726999999999</v>
          </cell>
          <cell r="G2590">
            <v>88.790323333333333</v>
          </cell>
          <cell r="H2590">
            <v>94.310041666666663</v>
          </cell>
          <cell r="I2590">
            <v>97.88996250000001</v>
          </cell>
          <cell r="J2590">
            <v>91.951281666666674</v>
          </cell>
          <cell r="K2590">
            <v>6.461498333333334</v>
          </cell>
        </row>
        <row r="2591">
          <cell r="A2591" t="str">
            <v>35212(D)</v>
          </cell>
          <cell r="D2591" t="str">
            <v>Primers (New)</v>
          </cell>
          <cell r="E2591">
            <v>100.00007083333334</v>
          </cell>
          <cell r="F2591">
            <v>97.85182833333333</v>
          </cell>
          <cell r="G2591">
            <v>91.045496666666665</v>
          </cell>
          <cell r="H2591">
            <v>95.278071666666662</v>
          </cell>
          <cell r="I2591">
            <v>98.250724166666672</v>
          </cell>
          <cell r="J2591">
            <v>98.50645750000001</v>
          </cell>
          <cell r="K2591">
            <v>8.2056033333333342</v>
          </cell>
        </row>
        <row r="2592">
          <cell r="A2592" t="str">
            <v>35212(D)</v>
          </cell>
          <cell r="D2592" t="str">
            <v>Undercoat (New)</v>
          </cell>
          <cell r="E2592">
            <v>100.00007083333334</v>
          </cell>
          <cell r="F2592">
            <v>97.85182833333333</v>
          </cell>
          <cell r="G2592">
            <v>91.045496666666665</v>
          </cell>
          <cell r="H2592">
            <v>95.278071666666662</v>
          </cell>
          <cell r="I2592">
            <v>98.250724166666672</v>
          </cell>
          <cell r="J2592">
            <v>98.50645750000001</v>
          </cell>
          <cell r="K2592">
            <v>8.2056033333333342</v>
          </cell>
        </row>
        <row r="2593">
          <cell r="A2593" t="str">
            <v>35212(D)</v>
          </cell>
          <cell r="D2593" t="str">
            <v>Emulsion Paint (New)</v>
          </cell>
          <cell r="E2593">
            <v>100.00007083333334</v>
          </cell>
          <cell r="F2593">
            <v>97.85182833333333</v>
          </cell>
          <cell r="G2593">
            <v>91.045496666666665</v>
          </cell>
          <cell r="H2593">
            <v>95.278071666666662</v>
          </cell>
          <cell r="I2593">
            <v>98.250724166666672</v>
          </cell>
          <cell r="J2593">
            <v>98.50645750000001</v>
          </cell>
          <cell r="K2593">
            <v>8.2056033333333342</v>
          </cell>
        </row>
        <row r="2594">
          <cell r="A2594" t="str">
            <v>35211(D)</v>
          </cell>
          <cell r="D2594" t="str">
            <v>Paints &amp; Varnishes (Incl Enamels &amp; Lacquers) Basedon O/T Acrylic Or Vinyl  Polymers, In An Aqueous  Medium</v>
          </cell>
          <cell r="E2594">
            <v>100.00007083333334</v>
          </cell>
          <cell r="F2594">
            <v>97.85182833333333</v>
          </cell>
          <cell r="G2594">
            <v>91.045496666666665</v>
          </cell>
          <cell r="H2594">
            <v>95.278071666666662</v>
          </cell>
          <cell r="I2594">
            <v>98.250724166666672</v>
          </cell>
          <cell r="J2594">
            <v>98.50645750000001</v>
          </cell>
          <cell r="K2594">
            <v>8.2056033333333342</v>
          </cell>
        </row>
        <row r="2595">
          <cell r="A2595" t="str">
            <v>35211(D)</v>
          </cell>
          <cell r="D2595" t="str">
            <v>Paints &amp; Varnishes (Incl Enamels &amp; Lacquers) Basedon Polyesters, In Non-   Aqueous Medium</v>
          </cell>
          <cell r="E2595">
            <v>100.00007083333334</v>
          </cell>
          <cell r="F2595">
            <v>97.85182833333333</v>
          </cell>
          <cell r="G2595">
            <v>91.045496666666665</v>
          </cell>
          <cell r="H2595">
            <v>95.278071666666662</v>
          </cell>
          <cell r="I2595">
            <v>98.250724166666672</v>
          </cell>
          <cell r="J2595">
            <v>98.50645750000001</v>
          </cell>
          <cell r="K2595">
            <v>8.2056033333333342</v>
          </cell>
        </row>
        <row r="2596">
          <cell r="A2596" t="str">
            <v>35211(D)</v>
          </cell>
          <cell r="D2596" t="str">
            <v>Paints &amp; Varnishes (Incl Enamels &amp; Lacquers) Basedon Acrylic Or Vinly Poly-Mers, In Non-Aqueous     Medium</v>
          </cell>
          <cell r="E2596">
            <v>100</v>
          </cell>
          <cell r="F2596">
            <v>78.815380000000005</v>
          </cell>
          <cell r="G2596">
            <v>74.284720000000007</v>
          </cell>
          <cell r="H2596">
            <v>71.433437499999997</v>
          </cell>
          <cell r="I2596">
            <v>109.04744999999998</v>
          </cell>
          <cell r="J2596">
            <v>109.04744999999998</v>
          </cell>
          <cell r="K2596">
            <v>9.0872875000000004</v>
          </cell>
        </row>
        <row r="2597">
          <cell r="A2597" t="str">
            <v>35211(D)</v>
          </cell>
          <cell r="D2597" t="str">
            <v>Paints &amp; Varnishes (Incl Enamels &amp; Lacquers) Basedon O/T Polyesters,Acrylicor Vinyl Polymers, In    Non-Aqueous Medium</v>
          </cell>
          <cell r="E2597">
            <v>100.00018166666666</v>
          </cell>
          <cell r="F2597">
            <v>92.062759166666666</v>
          </cell>
          <cell r="G2597">
            <v>95.940690000000004</v>
          </cell>
          <cell r="H2597">
            <v>109.57668416666667</v>
          </cell>
          <cell r="I2597">
            <v>120.65093499999999</v>
          </cell>
          <cell r="J2597">
            <v>140.31234666666666</v>
          </cell>
          <cell r="K2597">
            <v>12.197744999999999</v>
          </cell>
        </row>
        <row r="2598">
          <cell r="A2598" t="str">
            <v>35212(D)</v>
          </cell>
          <cell r="D2598" t="str">
            <v>Varnishes (Including     Lacquers)</v>
          </cell>
          <cell r="E2598">
            <v>100.00007083333334</v>
          </cell>
          <cell r="F2598">
            <v>97.85182833333333</v>
          </cell>
          <cell r="G2598">
            <v>91.045496666666665</v>
          </cell>
          <cell r="H2598">
            <v>95.278071666666662</v>
          </cell>
          <cell r="I2598">
            <v>98.250724166666672</v>
          </cell>
          <cell r="J2598">
            <v>98.50645750000001</v>
          </cell>
          <cell r="K2598">
            <v>8.2056033333333342</v>
          </cell>
        </row>
        <row r="2599">
          <cell r="A2599" t="str">
            <v>35213(D)</v>
          </cell>
          <cell r="D2599" t="str">
            <v>Stamping Foils</v>
          </cell>
          <cell r="E2599">
            <v>99.999982500000016</v>
          </cell>
          <cell r="F2599">
            <v>79.377524999999991</v>
          </cell>
          <cell r="G2599">
            <v>74.816848333333326</v>
          </cell>
          <cell r="H2599">
            <v>80.897386666666677</v>
          </cell>
          <cell r="I2599">
            <v>74.579674999999995</v>
          </cell>
          <cell r="J2599">
            <v>79.72922166666666</v>
          </cell>
          <cell r="K2599">
            <v>6.6433533333333337</v>
          </cell>
        </row>
        <row r="2600">
          <cell r="A2600" t="str">
            <v>35213(D)</v>
          </cell>
          <cell r="D2600" t="str">
            <v>White Lead In Oil &amp;      Aluminium Paste</v>
          </cell>
          <cell r="E2600">
            <v>100.00000250000002</v>
          </cell>
          <cell r="F2600">
            <v>98.516987499999999</v>
          </cell>
          <cell r="G2600">
            <v>138.71596083333333</v>
          </cell>
          <cell r="H2600">
            <v>145.60294833333333</v>
          </cell>
          <cell r="I2600">
            <v>163.847295</v>
          </cell>
          <cell r="J2600">
            <v>162.80905000000001</v>
          </cell>
          <cell r="K2600">
            <v>13.567420833333335</v>
          </cell>
        </row>
        <row r="2601">
          <cell r="A2601" t="str">
            <v>35213(D)</v>
          </cell>
          <cell r="D2601" t="str">
            <v>Other Prepared Pigments  In The Form Of Powder,   Granules Or Flakes</v>
          </cell>
          <cell r="E2601">
            <v>100.00007083333334</v>
          </cell>
          <cell r="F2601">
            <v>97.85182833333333</v>
          </cell>
          <cell r="G2601">
            <v>91.045496666666665</v>
          </cell>
          <cell r="H2601">
            <v>95.278071666666662</v>
          </cell>
          <cell r="I2601">
            <v>98.250724166666672</v>
          </cell>
          <cell r="J2601">
            <v>98.50645750000001</v>
          </cell>
          <cell r="K2601">
            <v>8.2056033333333342</v>
          </cell>
        </row>
        <row r="2602">
          <cell r="A2602" t="str">
            <v>35213(D)</v>
          </cell>
          <cell r="D2602" t="str">
            <v>Other Distempers, Etc Notelsewhere Specified</v>
          </cell>
          <cell r="E2602">
            <v>100.00036999999999</v>
          </cell>
          <cell r="F2602">
            <v>131.08698166666665</v>
          </cell>
          <cell r="G2602">
            <v>107.25298083333334</v>
          </cell>
          <cell r="H2602">
            <v>134.98793499999999</v>
          </cell>
          <cell r="I2602">
            <v>116.99140666666668</v>
          </cell>
          <cell r="J2602">
            <v>103.6406425</v>
          </cell>
          <cell r="K2602">
            <v>11.935618333333332</v>
          </cell>
        </row>
        <row r="2603">
          <cell r="A2603" t="str">
            <v>35116(D)</v>
          </cell>
          <cell r="D2603" t="str">
            <v>Prepared Pigments,       Products Opacifiers,     Prepared Colours &amp;       Similar Preparations</v>
          </cell>
          <cell r="E2603">
            <v>100.00007583333333</v>
          </cell>
          <cell r="F2603">
            <v>111.23241</v>
          </cell>
          <cell r="G2603">
            <v>99.336888333333334</v>
          </cell>
          <cell r="H2603">
            <v>90.50395083333332</v>
          </cell>
          <cell r="I2603">
            <v>89.97599249999999</v>
          </cell>
          <cell r="J2603">
            <v>91.42076999999999</v>
          </cell>
          <cell r="K2603">
            <v>7.9892016666666663</v>
          </cell>
        </row>
        <row r="2604">
          <cell r="A2604" t="str">
            <v>35116(D)</v>
          </cell>
          <cell r="D2604" t="str">
            <v>Vitrifiable Enamels &amp;    Glaze, Engobes &amp; Similar Preparations</v>
          </cell>
          <cell r="E2604">
            <v>100.00006500000001</v>
          </cell>
          <cell r="F2604">
            <v>88.778949999999995</v>
          </cell>
          <cell r="G2604">
            <v>76.891881666666663</v>
          </cell>
          <cell r="H2604">
            <v>77.672400833333342</v>
          </cell>
          <cell r="I2604">
            <v>87.402348333333322</v>
          </cell>
          <cell r="J2604">
            <v>86.33022166666666</v>
          </cell>
          <cell r="K2604">
            <v>7.6141766666666664</v>
          </cell>
        </row>
        <row r="2605">
          <cell r="A2605" t="str">
            <v>35116(D)</v>
          </cell>
          <cell r="D2605" t="str">
            <v>Gloss Paint (New)</v>
          </cell>
          <cell r="E2605">
            <v>100.00007083333334</v>
          </cell>
          <cell r="F2605">
            <v>97.85182833333333</v>
          </cell>
          <cell r="G2605">
            <v>91.045496666666665</v>
          </cell>
          <cell r="H2605">
            <v>95.278071666666662</v>
          </cell>
          <cell r="I2605">
            <v>98.250724166666672</v>
          </cell>
          <cell r="J2605">
            <v>98.50645750000001</v>
          </cell>
          <cell r="K2605">
            <v>8.2056033333333342</v>
          </cell>
        </row>
        <row r="2606">
          <cell r="A2606" t="str">
            <v>35116(D)</v>
          </cell>
          <cell r="D2606" t="str">
            <v>Glass Frits &amp; Other Glassin The Form Of Powder    Granules Or Flakes</v>
          </cell>
          <cell r="E2606">
            <v>99.999979999999979</v>
          </cell>
          <cell r="F2606">
            <v>102.26561416666667</v>
          </cell>
          <cell r="G2606">
            <v>81.859273333333334</v>
          </cell>
          <cell r="H2606">
            <v>71.57987</v>
          </cell>
          <cell r="I2606">
            <v>73.396640833333336</v>
          </cell>
          <cell r="J2606">
            <v>58.912674166666676</v>
          </cell>
          <cell r="K2606">
            <v>4.7599650000000002</v>
          </cell>
        </row>
        <row r="2607">
          <cell r="A2607" t="str">
            <v>35213(D)</v>
          </cell>
          <cell r="D2607" t="str">
            <v>Other Mastics; Painters  Fillings</v>
          </cell>
          <cell r="E2607">
            <v>100.00055166666667</v>
          </cell>
          <cell r="F2607">
            <v>102.4395925</v>
          </cell>
          <cell r="G2607">
            <v>104.82319666666666</v>
          </cell>
          <cell r="H2607">
            <v>126.55280999999998</v>
          </cell>
          <cell r="I2607">
            <v>113.91416</v>
          </cell>
          <cell r="J2607">
            <v>113.91416</v>
          </cell>
          <cell r="K2607">
            <v>9.4928466666666669</v>
          </cell>
        </row>
        <row r="2608">
          <cell r="A2608" t="str">
            <v>35213(D)</v>
          </cell>
          <cell r="D2608" t="str">
            <v>Paint, Thinner (New)</v>
          </cell>
          <cell r="E2608">
            <v>100.00007083333334</v>
          </cell>
          <cell r="F2608">
            <v>97.85182833333333</v>
          </cell>
          <cell r="G2608">
            <v>91.045496666666665</v>
          </cell>
          <cell r="H2608">
            <v>95.278071666666662</v>
          </cell>
          <cell r="I2608">
            <v>98.250724166666672</v>
          </cell>
          <cell r="J2608">
            <v>98.50645750000001</v>
          </cell>
          <cell r="K2608">
            <v>8.2056033333333342</v>
          </cell>
        </row>
        <row r="2609">
          <cell r="A2609" t="str">
            <v>35311(D)</v>
          </cell>
          <cell r="D2609" t="str">
            <v>Other Vitamins &amp; Their   Derivatives</v>
          </cell>
          <cell r="E2609">
            <v>100</v>
          </cell>
          <cell r="F2609">
            <v>133.06470999999999</v>
          </cell>
          <cell r="G2609">
            <v>133.44394</v>
          </cell>
          <cell r="H2609">
            <v>138.137</v>
          </cell>
          <cell r="I2609">
            <v>147.66532000000001</v>
          </cell>
          <cell r="J2609">
            <v>160.08532666666665</v>
          </cell>
          <cell r="K2609">
            <v>13.857944166666664</v>
          </cell>
        </row>
        <row r="2610">
          <cell r="A2610" t="str">
            <v>35311(D)</v>
          </cell>
          <cell r="D2610" t="str">
            <v>Penicillins &amp; Their      Derivatives With         Penicillanic Acid        Structure; Salts Thereof</v>
          </cell>
          <cell r="E2610">
            <v>100.00001999999998</v>
          </cell>
          <cell r="F2610">
            <v>124.89742416666667</v>
          </cell>
          <cell r="G2610">
            <v>120.5210275</v>
          </cell>
          <cell r="H2610">
            <v>107.66885583333334</v>
          </cell>
          <cell r="I2610">
            <v>81.238526666666672</v>
          </cell>
          <cell r="J2610">
            <v>80.056897499999991</v>
          </cell>
          <cell r="K2610">
            <v>7.1030724999999997</v>
          </cell>
        </row>
        <row r="2611">
          <cell r="A2611" t="str">
            <v>35311(D)</v>
          </cell>
          <cell r="D2611" t="str">
            <v>Other Antibiotics</v>
          </cell>
          <cell r="E2611">
            <v>100.00000166666666</v>
          </cell>
          <cell r="F2611">
            <v>113.43948</v>
          </cell>
          <cell r="G2611">
            <v>112.32732000000003</v>
          </cell>
          <cell r="H2611">
            <v>111.51174333333336</v>
          </cell>
          <cell r="I2611">
            <v>104.54226000000001</v>
          </cell>
          <cell r="J2611">
            <v>104.54226000000001</v>
          </cell>
          <cell r="K2611">
            <v>8.7118550000000017</v>
          </cell>
        </row>
        <row r="2612">
          <cell r="A2612" t="str">
            <v>35311(D)</v>
          </cell>
          <cell r="D2612" t="str">
            <v>Vaccines For Veterinary  Medicine</v>
          </cell>
          <cell r="E2612">
            <v>100.00000416666667</v>
          </cell>
          <cell r="F2612">
            <v>125.26633333333334</v>
          </cell>
          <cell r="G2612">
            <v>123.97443916666666</v>
          </cell>
          <cell r="H2612">
            <v>122.50027249999999</v>
          </cell>
          <cell r="I2612">
            <v>117.88481416666667</v>
          </cell>
          <cell r="J2612">
            <v>123.17004083333333</v>
          </cell>
          <cell r="K2612">
            <v>10.609818333333335</v>
          </cell>
        </row>
        <row r="2613">
          <cell r="A2613" t="str">
            <v>35311(D)</v>
          </cell>
          <cell r="D2613" t="str">
            <v>Vaccines For Human       Medicine</v>
          </cell>
          <cell r="E2613">
            <v>100.00000416666667</v>
          </cell>
          <cell r="F2613">
            <v>125.26633333333334</v>
          </cell>
          <cell r="G2613">
            <v>123.97443916666666</v>
          </cell>
          <cell r="H2613">
            <v>122.50027249999999</v>
          </cell>
          <cell r="I2613">
            <v>117.88481416666667</v>
          </cell>
          <cell r="J2613">
            <v>123.17004083333333</v>
          </cell>
          <cell r="K2613">
            <v>10.609818333333335</v>
          </cell>
        </row>
        <row r="2614">
          <cell r="A2614" t="str">
            <v>35311(D)</v>
          </cell>
          <cell r="D2614" t="str">
            <v>Cotton Buds</v>
          </cell>
          <cell r="E2614">
            <v>100.00000416666667</v>
          </cell>
          <cell r="F2614">
            <v>125.26633333333334</v>
          </cell>
          <cell r="G2614">
            <v>123.97443916666666</v>
          </cell>
          <cell r="H2614">
            <v>122.50027249999999</v>
          </cell>
          <cell r="I2614">
            <v>117.88481416666667</v>
          </cell>
          <cell r="J2614">
            <v>123.17004083333333</v>
          </cell>
          <cell r="K2614">
            <v>10.609818333333335</v>
          </cell>
        </row>
        <row r="2615">
          <cell r="A2615" t="str">
            <v>39112(D)</v>
          </cell>
          <cell r="D2615" t="str">
            <v>Dental Cements And Other Dental Fillings</v>
          </cell>
          <cell r="E2615">
            <v>100.00000416666667</v>
          </cell>
          <cell r="F2615">
            <v>125.26633333333334</v>
          </cell>
          <cell r="G2615">
            <v>123.97443916666666</v>
          </cell>
          <cell r="H2615">
            <v>122.50027249999999</v>
          </cell>
          <cell r="I2615">
            <v>117.88481416666667</v>
          </cell>
          <cell r="J2615">
            <v>123.17004083333333</v>
          </cell>
          <cell r="K2615">
            <v>10.609818333333335</v>
          </cell>
        </row>
        <row r="2616">
          <cell r="A2616" t="str">
            <v>35311(D)</v>
          </cell>
          <cell r="D2616" t="str">
            <v>Medicinal Powder</v>
          </cell>
          <cell r="E2616">
            <v>100.00000499999999</v>
          </cell>
          <cell r="F2616">
            <v>96.940282500000009</v>
          </cell>
          <cell r="G2616">
            <v>75.571721666666676</v>
          </cell>
          <cell r="H2616">
            <v>75.623926666666677</v>
          </cell>
          <cell r="I2616">
            <v>75.271095833333334</v>
          </cell>
          <cell r="J2616">
            <v>72.404270833333342</v>
          </cell>
          <cell r="K2616">
            <v>6.0377999999999998</v>
          </cell>
        </row>
        <row r="2617">
          <cell r="A2617" t="str">
            <v>35311(D)</v>
          </cell>
          <cell r="D2617" t="str">
            <v>Medicaments And Pharmaceutical Preparations, N.E.C.</v>
          </cell>
          <cell r="E2617">
            <v>100.00000499999999</v>
          </cell>
          <cell r="F2617">
            <v>96.940282500000009</v>
          </cell>
          <cell r="G2617">
            <v>75.571721666666676</v>
          </cell>
          <cell r="H2617">
            <v>75.623926666666677</v>
          </cell>
          <cell r="I2617">
            <v>75.271095833333334</v>
          </cell>
          <cell r="J2617">
            <v>72.404270833333342</v>
          </cell>
          <cell r="K2617">
            <v>6.0377999999999998</v>
          </cell>
        </row>
        <row r="2618">
          <cell r="A2618" t="str">
            <v>35311(D)</v>
          </cell>
          <cell r="D2618" t="str">
            <v>Opthalmic Solutions (Eye-Mo)</v>
          </cell>
          <cell r="E2618">
            <v>100.00000499999999</v>
          </cell>
          <cell r="F2618">
            <v>96.940282500000009</v>
          </cell>
          <cell r="G2618">
            <v>75.571721666666676</v>
          </cell>
          <cell r="H2618">
            <v>75.623926666666677</v>
          </cell>
          <cell r="I2618">
            <v>75.271095833333334</v>
          </cell>
          <cell r="J2618">
            <v>72.404270833333342</v>
          </cell>
          <cell r="K2618">
            <v>6.0377999999999998</v>
          </cell>
        </row>
        <row r="2619">
          <cell r="A2619" t="str">
            <v>35311(D)</v>
          </cell>
          <cell r="D2619" t="str">
            <v>Other Medicaments, Not   Elsewhere Specified In   Forms For Retail Sale</v>
          </cell>
          <cell r="E2619">
            <v>100.00000499999999</v>
          </cell>
          <cell r="F2619">
            <v>96.940282500000009</v>
          </cell>
          <cell r="G2619">
            <v>75.571721666666676</v>
          </cell>
          <cell r="H2619">
            <v>75.623926666666677</v>
          </cell>
          <cell r="I2619">
            <v>75.271095833333334</v>
          </cell>
          <cell r="J2619">
            <v>72.404270833333342</v>
          </cell>
          <cell r="K2619">
            <v>6.0377999999999998</v>
          </cell>
        </row>
        <row r="2620">
          <cell r="A2620" t="str">
            <v>35311(D)</v>
          </cell>
          <cell r="D2620" t="str">
            <v>Medicinal Drinks, Cough Mixtures</v>
          </cell>
          <cell r="E2620">
            <v>100.00000499999999</v>
          </cell>
          <cell r="F2620">
            <v>96.940282500000009</v>
          </cell>
          <cell r="G2620">
            <v>75.571721666666676</v>
          </cell>
          <cell r="H2620">
            <v>75.623926666666677</v>
          </cell>
          <cell r="I2620">
            <v>75.271095833333334</v>
          </cell>
          <cell r="J2620">
            <v>72.404270833333342</v>
          </cell>
          <cell r="K2620">
            <v>6.0377999999999998</v>
          </cell>
        </row>
        <row r="2621">
          <cell r="A2621" t="str">
            <v>35311(D)</v>
          </cell>
          <cell r="D2621" t="str">
            <v>Medicinal Pills (Tablets And Capsules)</v>
          </cell>
          <cell r="E2621">
            <v>100.00000499999999</v>
          </cell>
          <cell r="F2621">
            <v>96.940282500000009</v>
          </cell>
          <cell r="G2621">
            <v>75.571721666666676</v>
          </cell>
          <cell r="H2621">
            <v>75.623926666666677</v>
          </cell>
          <cell r="I2621">
            <v>75.271095833333334</v>
          </cell>
          <cell r="J2621">
            <v>72.404270833333342</v>
          </cell>
          <cell r="K2621">
            <v>6.0377999999999998</v>
          </cell>
        </row>
        <row r="2622">
          <cell r="A2622" t="str">
            <v>35311(D)</v>
          </cell>
          <cell r="D2622" t="str">
            <v>Other Medicaments        Containing Other         Substances Of Two Or Moreconstituents Not In Formsfor Retail Sale</v>
          </cell>
          <cell r="E2622">
            <v>99.999970833333322</v>
          </cell>
          <cell r="F2622">
            <v>91.690322500000008</v>
          </cell>
          <cell r="G2622">
            <v>111.56235083333334</v>
          </cell>
          <cell r="H2622">
            <v>121.8564875</v>
          </cell>
          <cell r="I2622">
            <v>128.10718916666667</v>
          </cell>
          <cell r="J2622">
            <v>127.94929833333335</v>
          </cell>
          <cell r="K2622">
            <v>10.323738333333333</v>
          </cell>
        </row>
        <row r="2623">
          <cell r="A2623" t="str">
            <v>35311(D)</v>
          </cell>
          <cell r="D2623" t="str">
            <v>Other Medicaments Cont.  Vitamins &amp; Other Natural/Reproduced By Synthesis  Vitamins/Provitamins     Prod. &amp; Their Derivatives</v>
          </cell>
          <cell r="E2623">
            <v>100</v>
          </cell>
          <cell r="F2623">
            <v>104.58400999999999</v>
          </cell>
          <cell r="G2623">
            <v>108.18378250000001</v>
          </cell>
          <cell r="H2623">
            <v>93.447294166666666</v>
          </cell>
          <cell r="I2623">
            <v>94.885544999999993</v>
          </cell>
          <cell r="J2623">
            <v>99.39691999999998</v>
          </cell>
          <cell r="K2623">
            <v>8.2830766666666662</v>
          </cell>
        </row>
        <row r="2624">
          <cell r="A2624" t="str">
            <v>35311(D)</v>
          </cell>
          <cell r="D2624" t="str">
            <v>Veterinary Medicaments Ofmixed Or Unmixed Productsand Substances In Forms  For Retail Sale</v>
          </cell>
          <cell r="E2624">
            <v>100.0000075</v>
          </cell>
          <cell r="F2624">
            <v>113.979935</v>
          </cell>
          <cell r="G2624">
            <v>100.97172333333333</v>
          </cell>
          <cell r="H2624">
            <v>96.248695833333329</v>
          </cell>
          <cell r="I2624">
            <v>128.53271000000001</v>
          </cell>
          <cell r="J2624">
            <v>128.53271000000001</v>
          </cell>
          <cell r="K2624">
            <v>10.711059166666667</v>
          </cell>
        </row>
        <row r="2625">
          <cell r="A2625" t="str">
            <v>35311(D)</v>
          </cell>
          <cell r="D2625" t="str">
            <v>Other Medicaments        Containing Other         Substances Under Group A,B Or C Poisons In Forms  For Retail Sale</v>
          </cell>
          <cell r="E2625">
            <v>100</v>
          </cell>
          <cell r="F2625">
            <v>100</v>
          </cell>
          <cell r="G2625">
            <v>100</v>
          </cell>
          <cell r="H2625">
            <v>98.145099999999999</v>
          </cell>
          <cell r="I2625">
            <v>98.143140000000002</v>
          </cell>
          <cell r="J2625">
            <v>89.204719999999995</v>
          </cell>
          <cell r="K2625">
            <v>7.8326841666666667</v>
          </cell>
        </row>
        <row r="2626">
          <cell r="A2626" t="str">
            <v>35311(D)</v>
          </cell>
          <cell r="D2626" t="str">
            <v>Containing Other Vitamins&amp; Minerals Not Elsewhere Specified In Forms For   Retail Sale</v>
          </cell>
          <cell r="E2626">
            <v>100.00014166666666</v>
          </cell>
          <cell r="F2626">
            <v>109.767365</v>
          </cell>
          <cell r="G2626">
            <v>128.10079000000002</v>
          </cell>
          <cell r="H2626">
            <v>125.15471999999998</v>
          </cell>
          <cell r="I2626">
            <v>124.72376333333332</v>
          </cell>
          <cell r="J2626">
            <v>127.16821999999998</v>
          </cell>
          <cell r="K2626">
            <v>10.597351666666667</v>
          </cell>
        </row>
        <row r="2627">
          <cell r="A2627" t="str">
            <v>35311(D)</v>
          </cell>
          <cell r="D2627" t="str">
            <v>Other Medicaments        Containing Other         Substances, Not Elsewherespecified In Forms For   Retail Sale</v>
          </cell>
          <cell r="E2627">
            <v>100</v>
          </cell>
          <cell r="F2627">
            <v>93.578029166666653</v>
          </cell>
          <cell r="G2627">
            <v>62.846027499999998</v>
          </cell>
          <cell r="H2627">
            <v>63.851134166666668</v>
          </cell>
          <cell r="I2627">
            <v>58.177430833333339</v>
          </cell>
          <cell r="J2627">
            <v>54.522760000000005</v>
          </cell>
          <cell r="K2627">
            <v>4.5435633333333341</v>
          </cell>
        </row>
        <row r="2628">
          <cell r="A2628" t="str">
            <v>35515(D)</v>
          </cell>
          <cell r="D2628" t="str">
            <v>Mixtures Of Odoriferous  Substances Used In The   Food Or Drinks Industry</v>
          </cell>
          <cell r="E2628">
            <v>99.999865833333331</v>
          </cell>
          <cell r="F2628">
            <v>115.83106000000001</v>
          </cell>
          <cell r="G2628">
            <v>115.32753</v>
          </cell>
          <cell r="H2628">
            <v>122.31639416666664</v>
          </cell>
          <cell r="I2628">
            <v>127.82171999999998</v>
          </cell>
          <cell r="J2628">
            <v>148.25954083333332</v>
          </cell>
          <cell r="K2628">
            <v>13.104317500000001</v>
          </cell>
        </row>
        <row r="2629">
          <cell r="A2629" t="str">
            <v>35515(D)</v>
          </cell>
          <cell r="D2629" t="str">
            <v>Other Mixtures Of Odori- Ferous Substances, Of A  Kind Used As Raw         Materials In Industry</v>
          </cell>
          <cell r="E2629">
            <v>99.99999583333333</v>
          </cell>
          <cell r="F2629">
            <v>100.68245083333335</v>
          </cell>
          <cell r="G2629">
            <v>91.689578333333344</v>
          </cell>
          <cell r="H2629">
            <v>91.999300000000005</v>
          </cell>
          <cell r="I2629">
            <v>91.885930000000002</v>
          </cell>
          <cell r="J2629">
            <v>91.232800000000012</v>
          </cell>
          <cell r="K2629">
            <v>7.5877400000000002</v>
          </cell>
        </row>
        <row r="2630">
          <cell r="A2630" t="str">
            <v>35414(D)</v>
          </cell>
          <cell r="D2630" t="str">
            <v>Perfumery Containing     Spirits</v>
          </cell>
          <cell r="E2630">
            <v>99.999999166666655</v>
          </cell>
          <cell r="F2630">
            <v>67.739423333333335</v>
          </cell>
          <cell r="G2630">
            <v>79.167700833333328</v>
          </cell>
          <cell r="H2630">
            <v>86.851753333333335</v>
          </cell>
          <cell r="I2630">
            <v>87.324332499999997</v>
          </cell>
          <cell r="J2630">
            <v>88.737714166666663</v>
          </cell>
          <cell r="K2630">
            <v>7.3484141666666671</v>
          </cell>
        </row>
        <row r="2631">
          <cell r="A2631" t="str">
            <v>35414(D)</v>
          </cell>
          <cell r="D2631" t="str">
            <v>Perfumes/Colognes</v>
          </cell>
          <cell r="E2631">
            <v>99.999920833333334</v>
          </cell>
          <cell r="F2631">
            <v>108.34487666666666</v>
          </cell>
          <cell r="G2631">
            <v>108.88269916666667</v>
          </cell>
          <cell r="H2631">
            <v>114.64779583333333</v>
          </cell>
          <cell r="I2631">
            <v>118.5898375</v>
          </cell>
          <cell r="J2631">
            <v>111.22084833333334</v>
          </cell>
          <cell r="K2631">
            <v>9.3109750000000009</v>
          </cell>
        </row>
        <row r="2632">
          <cell r="A2632" t="str">
            <v>35414(D)</v>
          </cell>
          <cell r="D2632" t="str">
            <v>Other Perfumery &amp; Toilet Waters</v>
          </cell>
          <cell r="E2632">
            <v>100.00000083333332</v>
          </cell>
          <cell r="F2632">
            <v>106.52342250000001</v>
          </cell>
          <cell r="G2632">
            <v>93.981492500000002</v>
          </cell>
          <cell r="H2632">
            <v>117.80827833333333</v>
          </cell>
          <cell r="I2632">
            <v>116.63899749999999</v>
          </cell>
          <cell r="J2632">
            <v>92.68801666666667</v>
          </cell>
          <cell r="K2632">
            <v>7.6258375000000003</v>
          </cell>
        </row>
        <row r="2633">
          <cell r="A2633" t="str">
            <v>35414(D)</v>
          </cell>
          <cell r="D2633" t="str">
            <v>Other Cosmetics &amp;        Products For The Care Of The Skin</v>
          </cell>
          <cell r="E2633">
            <v>99.999999166666655</v>
          </cell>
          <cell r="F2633">
            <v>105.91072583333333</v>
          </cell>
          <cell r="G2633">
            <v>106.5331175</v>
          </cell>
          <cell r="H2633">
            <v>107.92459333333333</v>
          </cell>
          <cell r="I2633">
            <v>105.71212750000001</v>
          </cell>
          <cell r="J2633">
            <v>104.45381999999999</v>
          </cell>
          <cell r="K2633">
            <v>8.8004633333333331</v>
          </cell>
        </row>
        <row r="2634">
          <cell r="A2634" t="str">
            <v>35414(D)</v>
          </cell>
          <cell r="D2634" t="str">
            <v>Lip Make-Up Preparations</v>
          </cell>
          <cell r="E2634">
            <v>100</v>
          </cell>
          <cell r="F2634">
            <v>99.427164166666671</v>
          </cell>
          <cell r="G2634">
            <v>80.978409166666665</v>
          </cell>
          <cell r="H2634">
            <v>83.813944166666673</v>
          </cell>
          <cell r="I2634">
            <v>87.06821583333334</v>
          </cell>
          <cell r="J2634">
            <v>80.358833333333337</v>
          </cell>
          <cell r="K2634">
            <v>6.4208925000000008</v>
          </cell>
        </row>
        <row r="2635">
          <cell r="A2635" t="str">
            <v>35414(D)</v>
          </cell>
          <cell r="D2635" t="str">
            <v>Powder, Talcum (Including Baby Powder)</v>
          </cell>
          <cell r="E2635">
            <v>99.999920833333334</v>
          </cell>
          <cell r="F2635">
            <v>108.34487666666666</v>
          </cell>
          <cell r="G2635">
            <v>108.88269916666667</v>
          </cell>
          <cell r="H2635">
            <v>114.64779583333333</v>
          </cell>
          <cell r="I2635">
            <v>118.5898375</v>
          </cell>
          <cell r="J2635">
            <v>111.22084833333334</v>
          </cell>
          <cell r="K2635">
            <v>9.3109750000000009</v>
          </cell>
        </row>
        <row r="2636">
          <cell r="A2636" t="str">
            <v>35414(D)</v>
          </cell>
          <cell r="D2636" t="str">
            <v>Eye Make-Up Preparations</v>
          </cell>
          <cell r="E2636">
            <v>100</v>
          </cell>
          <cell r="F2636">
            <v>100</v>
          </cell>
          <cell r="G2636">
            <v>82.062060000000002</v>
          </cell>
          <cell r="H2636">
            <v>82.062060000000002</v>
          </cell>
          <cell r="I2636">
            <v>82.469386666666679</v>
          </cell>
          <cell r="J2636">
            <v>83.93183333333333</v>
          </cell>
          <cell r="K2636">
            <v>7.0722266666666664</v>
          </cell>
        </row>
        <row r="2637">
          <cell r="A2637" t="str">
            <v>35411(D)</v>
          </cell>
          <cell r="D2637" t="str">
            <v>Beauty Creams, Cold      Creams Make-Up Creams &amp;  Cleansing Creams</v>
          </cell>
          <cell r="E2637">
            <v>99.999998333333338</v>
          </cell>
          <cell r="F2637">
            <v>99.193672499999991</v>
          </cell>
          <cell r="G2637">
            <v>111.034515</v>
          </cell>
          <cell r="H2637">
            <v>134.90062166666667</v>
          </cell>
          <cell r="I2637">
            <v>163.68522333333334</v>
          </cell>
          <cell r="J2637">
            <v>112.27099666666666</v>
          </cell>
          <cell r="K2637">
            <v>9.7119816666666665</v>
          </cell>
        </row>
        <row r="2638">
          <cell r="A2638" t="str">
            <v>35414(D)</v>
          </cell>
          <cell r="D2638" t="str">
            <v>Skin Food And Skin Tonicsor Body Lotions</v>
          </cell>
          <cell r="E2638">
            <v>99.999998333333338</v>
          </cell>
          <cell r="F2638">
            <v>84.68984833333333</v>
          </cell>
          <cell r="G2638">
            <v>84.932760833333347</v>
          </cell>
          <cell r="H2638">
            <v>88.237642500000007</v>
          </cell>
          <cell r="I2638">
            <v>88.034749999999988</v>
          </cell>
          <cell r="J2638">
            <v>88.034749999999988</v>
          </cell>
          <cell r="K2638">
            <v>7.3362291666666666</v>
          </cell>
        </row>
        <row r="2639">
          <cell r="A2639" t="str">
            <v>35414(D)</v>
          </cell>
          <cell r="D2639" t="str">
            <v>Shampoos</v>
          </cell>
          <cell r="E2639">
            <v>99.999631666666687</v>
          </cell>
          <cell r="F2639">
            <v>132.96966750000001</v>
          </cell>
          <cell r="G2639">
            <v>138.02366749999999</v>
          </cell>
          <cell r="H2639">
            <v>140.77956</v>
          </cell>
          <cell r="I2639">
            <v>143.08682333333334</v>
          </cell>
          <cell r="J2639">
            <v>143.37980999999999</v>
          </cell>
          <cell r="K2639">
            <v>11.9483175</v>
          </cell>
        </row>
        <row r="2640">
          <cell r="A2640" t="str">
            <v>35414(D)</v>
          </cell>
          <cell r="D2640" t="str">
            <v>Hair Oil</v>
          </cell>
          <cell r="E2640">
            <v>99.999920833333334</v>
          </cell>
          <cell r="F2640">
            <v>108.34487666666666</v>
          </cell>
          <cell r="G2640">
            <v>108.88269916666667</v>
          </cell>
          <cell r="H2640">
            <v>114.64779583333333</v>
          </cell>
          <cell r="I2640">
            <v>118.5898375</v>
          </cell>
          <cell r="J2640">
            <v>111.22084833333334</v>
          </cell>
          <cell r="K2640">
            <v>9.3109750000000009</v>
          </cell>
        </row>
        <row r="2641">
          <cell r="A2641" t="str">
            <v>35414(D)</v>
          </cell>
          <cell r="D2641" t="str">
            <v>Other Preparations For   Use On The Hair</v>
          </cell>
          <cell r="E2641">
            <v>99.999920833333334</v>
          </cell>
          <cell r="F2641">
            <v>108.34487666666666</v>
          </cell>
          <cell r="G2641">
            <v>108.88269916666667</v>
          </cell>
          <cell r="H2641">
            <v>114.64779583333333</v>
          </cell>
          <cell r="I2641">
            <v>118.5898375</v>
          </cell>
          <cell r="J2641">
            <v>111.22084833333334</v>
          </cell>
          <cell r="K2641">
            <v>9.3109750000000009</v>
          </cell>
        </row>
        <row r="2642">
          <cell r="A2642" t="str">
            <v>35414(D)</v>
          </cell>
          <cell r="D2642" t="str">
            <v>Dentifrices Paste</v>
          </cell>
          <cell r="E2642">
            <v>100.00008583333333</v>
          </cell>
          <cell r="F2642">
            <v>103.92004666666668</v>
          </cell>
          <cell r="G2642">
            <v>104.31193</v>
          </cell>
          <cell r="H2642">
            <v>104.2119275</v>
          </cell>
          <cell r="I2642">
            <v>108.57413333333334</v>
          </cell>
          <cell r="J2642">
            <v>109.6336</v>
          </cell>
          <cell r="K2642">
            <v>9.1361333333333334</v>
          </cell>
        </row>
        <row r="2643">
          <cell r="A2643" t="str">
            <v>35414(D)</v>
          </cell>
          <cell r="D2643" t="str">
            <v>Denture Cleaners &amp; Mouth Washers</v>
          </cell>
          <cell r="E2643">
            <v>99.999920833333334</v>
          </cell>
          <cell r="F2643">
            <v>108.34487666666666</v>
          </cell>
          <cell r="G2643">
            <v>108.88269916666667</v>
          </cell>
          <cell r="H2643">
            <v>114.64779583333333</v>
          </cell>
          <cell r="I2643">
            <v>118.5898375</v>
          </cell>
          <cell r="J2643">
            <v>111.22084833333334</v>
          </cell>
          <cell r="K2643">
            <v>9.3109750000000009</v>
          </cell>
        </row>
        <row r="2644">
          <cell r="A2644" t="str">
            <v>35414(D)</v>
          </cell>
          <cell r="D2644" t="str">
            <v>Deodorant Sticks</v>
          </cell>
          <cell r="E2644">
            <v>99.999920833333334</v>
          </cell>
          <cell r="F2644">
            <v>108.34487666666666</v>
          </cell>
          <cell r="G2644">
            <v>108.88269916666667</v>
          </cell>
          <cell r="H2644">
            <v>114.64779583333333</v>
          </cell>
          <cell r="I2644">
            <v>118.5898375</v>
          </cell>
          <cell r="J2644">
            <v>111.22084833333334</v>
          </cell>
          <cell r="K2644">
            <v>9.3109750000000009</v>
          </cell>
        </row>
        <row r="2645">
          <cell r="A2645" t="str">
            <v>35414(D)</v>
          </cell>
          <cell r="D2645" t="str">
            <v>Baby Bath /Body Shampoo/ Shower Cream</v>
          </cell>
          <cell r="E2645">
            <v>99.999920833333334</v>
          </cell>
          <cell r="F2645">
            <v>108.34487666666666</v>
          </cell>
          <cell r="G2645">
            <v>108.88269916666667</v>
          </cell>
          <cell r="H2645">
            <v>114.64779583333333</v>
          </cell>
          <cell r="I2645">
            <v>118.5898375</v>
          </cell>
          <cell r="J2645">
            <v>111.22084833333334</v>
          </cell>
          <cell r="K2645">
            <v>9.3109750000000009</v>
          </cell>
        </row>
        <row r="2646">
          <cell r="A2646" t="str">
            <v>35414(D)</v>
          </cell>
          <cell r="D2646" t="str">
            <v>Preparations For         Perfuming Rooms</v>
          </cell>
          <cell r="E2646">
            <v>99.999884166666661</v>
          </cell>
          <cell r="F2646">
            <v>113.77697499999999</v>
          </cell>
          <cell r="G2646">
            <v>99.935711666666663</v>
          </cell>
          <cell r="H2646">
            <v>94.852316666666667</v>
          </cell>
          <cell r="I2646">
            <v>118.82206083333334</v>
          </cell>
          <cell r="J2646">
            <v>117.07863000000002</v>
          </cell>
          <cell r="K2646">
            <v>9.7565524999999997</v>
          </cell>
        </row>
        <row r="2647">
          <cell r="A2647" t="str">
            <v>35414(D)</v>
          </cell>
          <cell r="D2647" t="str">
            <v>Soap Natural Toilet</v>
          </cell>
          <cell r="E2647">
            <v>100.00004166666666</v>
          </cell>
          <cell r="F2647">
            <v>92.862808333333334</v>
          </cell>
          <cell r="G2647">
            <v>99.745972499999993</v>
          </cell>
          <cell r="H2647">
            <v>105.96690583333333</v>
          </cell>
          <cell r="I2647">
            <v>112.25317833333334</v>
          </cell>
          <cell r="J2647">
            <v>112.50017166666667</v>
          </cell>
          <cell r="K2647">
            <v>9.3676058333333323</v>
          </cell>
        </row>
        <row r="2648">
          <cell r="A2648" t="str">
            <v>35414(D)</v>
          </cell>
          <cell r="D2648" t="str">
            <v>Medicated Or Disinfectant Soap/Natural</v>
          </cell>
          <cell r="E2648">
            <v>100.00004166666666</v>
          </cell>
          <cell r="F2648">
            <v>92.862808333333334</v>
          </cell>
          <cell r="G2648">
            <v>99.745972499999993</v>
          </cell>
          <cell r="H2648">
            <v>105.96690583333333</v>
          </cell>
          <cell r="I2648">
            <v>112.25317833333334</v>
          </cell>
          <cell r="J2648">
            <v>112.50017166666667</v>
          </cell>
          <cell r="K2648">
            <v>9.3676058333333323</v>
          </cell>
        </row>
        <row r="2649">
          <cell r="A2649" t="str">
            <v>35412(D)</v>
          </cell>
          <cell r="D2649" t="str">
            <v>Soap, Natural, Domestic Hard Soap In Bars (Laundry Bar)</v>
          </cell>
          <cell r="E2649">
            <v>100.00004166666666</v>
          </cell>
          <cell r="F2649">
            <v>92.862808333333334</v>
          </cell>
          <cell r="G2649">
            <v>99.745972499999993</v>
          </cell>
          <cell r="H2649">
            <v>105.96690583333333</v>
          </cell>
          <cell r="I2649">
            <v>112.25317833333334</v>
          </cell>
          <cell r="J2649">
            <v>112.50017166666667</v>
          </cell>
          <cell r="K2649">
            <v>9.3676058333333323</v>
          </cell>
        </row>
        <row r="2650">
          <cell r="A2650" t="str">
            <v>35412(D)</v>
          </cell>
          <cell r="D2650" t="str">
            <v>Abrasive Soap, In Bars Or In Powder</v>
          </cell>
          <cell r="E2650">
            <v>100.00004166666666</v>
          </cell>
          <cell r="F2650">
            <v>92.862808333333334</v>
          </cell>
          <cell r="G2650">
            <v>99.745972499999993</v>
          </cell>
          <cell r="H2650">
            <v>105.96690583333333</v>
          </cell>
          <cell r="I2650">
            <v>112.25317833333334</v>
          </cell>
          <cell r="J2650">
            <v>112.50017166666667</v>
          </cell>
          <cell r="K2650">
            <v>9.3676058333333323</v>
          </cell>
        </row>
        <row r="2651">
          <cell r="A2651" t="str">
            <v>35118(D)</v>
          </cell>
          <cell r="D2651" t="str">
            <v>Soap Noodles</v>
          </cell>
          <cell r="E2651">
            <v>100.00004166666666</v>
          </cell>
          <cell r="F2651">
            <v>92.862808333333334</v>
          </cell>
          <cell r="G2651">
            <v>99.745972499999993</v>
          </cell>
          <cell r="H2651">
            <v>105.96690583333333</v>
          </cell>
          <cell r="I2651">
            <v>112.25317833333334</v>
          </cell>
          <cell r="J2651">
            <v>112.50017166666667</v>
          </cell>
          <cell r="K2651">
            <v>9.3676058333333323</v>
          </cell>
        </row>
        <row r="2652">
          <cell r="A2652" t="str">
            <v>35412(D)</v>
          </cell>
          <cell r="D2652" t="str">
            <v>Other Alkyl Benzene      Sulphonic Acid &amp; Alkyl   Benzene Sulphonated</v>
          </cell>
          <cell r="E2652">
            <v>100.00019166666668</v>
          </cell>
          <cell r="F2652">
            <v>99.262963333333317</v>
          </cell>
          <cell r="G2652">
            <v>97.853216666666668</v>
          </cell>
          <cell r="H2652">
            <v>94.455592499999995</v>
          </cell>
          <cell r="I2652">
            <v>93.368447500000016</v>
          </cell>
          <cell r="J2652">
            <v>93.161980000000014</v>
          </cell>
          <cell r="K2652">
            <v>7.7634983333333336</v>
          </cell>
        </row>
        <row r="2653">
          <cell r="A2653" t="str">
            <v>35412(D)</v>
          </cell>
          <cell r="D2653" t="str">
            <v>Non-Ionic</v>
          </cell>
          <cell r="E2653">
            <v>100.0003925</v>
          </cell>
          <cell r="F2653">
            <v>103.65963499999999</v>
          </cell>
          <cell r="G2653">
            <v>108.80971833333334</v>
          </cell>
          <cell r="H2653">
            <v>128.37721583333334</v>
          </cell>
          <cell r="I2653">
            <v>135.17472666666669</v>
          </cell>
          <cell r="J2653">
            <v>132.73057</v>
          </cell>
          <cell r="K2653">
            <v>11.060880833333334</v>
          </cell>
        </row>
        <row r="2654">
          <cell r="A2654" t="str">
            <v>35412(D)</v>
          </cell>
          <cell r="D2654" t="str">
            <v>Other Organic Surface    Active Agents</v>
          </cell>
          <cell r="E2654">
            <v>100</v>
          </cell>
          <cell r="F2654">
            <v>98.58156000000001</v>
          </cell>
          <cell r="G2654">
            <v>97.123719999999992</v>
          </cell>
          <cell r="H2654">
            <v>100.24625499999999</v>
          </cell>
          <cell r="I2654">
            <v>105.20094999999999</v>
          </cell>
          <cell r="J2654">
            <v>107.13160166666667</v>
          </cell>
          <cell r="K2654">
            <v>9.0622533333333326</v>
          </cell>
        </row>
        <row r="2655">
          <cell r="A2655" t="str">
            <v>35412(D)</v>
          </cell>
          <cell r="D2655" t="str">
            <v>Soap, Detergent, Liquid For Domestic Use</v>
          </cell>
          <cell r="E2655">
            <v>100.00004166666666</v>
          </cell>
          <cell r="F2655">
            <v>92.862808333333334</v>
          </cell>
          <cell r="G2655">
            <v>99.745972499999993</v>
          </cell>
          <cell r="H2655">
            <v>105.96690583333333</v>
          </cell>
          <cell r="I2655">
            <v>112.25317833333334</v>
          </cell>
          <cell r="J2655">
            <v>112.50017166666667</v>
          </cell>
          <cell r="K2655">
            <v>9.3676058333333323</v>
          </cell>
        </row>
        <row r="2656">
          <cell r="A2656" t="str">
            <v>35412(D)</v>
          </cell>
          <cell r="D2656" t="str">
            <v>Soap, Detergent, Chip</v>
          </cell>
          <cell r="E2656">
            <v>100.00004166666666</v>
          </cell>
          <cell r="F2656">
            <v>92.862808333333334</v>
          </cell>
          <cell r="G2656">
            <v>99.745972499999993</v>
          </cell>
          <cell r="H2656">
            <v>105.96690583333333</v>
          </cell>
          <cell r="I2656">
            <v>112.25317833333334</v>
          </cell>
          <cell r="J2656">
            <v>112.50017166666667</v>
          </cell>
          <cell r="K2656">
            <v>9.3676058333333323</v>
          </cell>
        </row>
        <row r="2657">
          <cell r="A2657" t="str">
            <v>35412(D)</v>
          </cell>
          <cell r="D2657" t="str">
            <v>Other Liquid Bleaches Forretail Sale</v>
          </cell>
          <cell r="E2657">
            <v>100.00004166666666</v>
          </cell>
          <cell r="F2657">
            <v>92.862808333333334</v>
          </cell>
          <cell r="G2657">
            <v>99.745972499999993</v>
          </cell>
          <cell r="H2657">
            <v>105.96690583333333</v>
          </cell>
          <cell r="I2657">
            <v>112.25317833333334</v>
          </cell>
          <cell r="J2657">
            <v>112.50017166666667</v>
          </cell>
          <cell r="K2657">
            <v>9.3676058333333323</v>
          </cell>
        </row>
        <row r="2658">
          <cell r="A2658" t="str">
            <v>31412(D)</v>
          </cell>
          <cell r="D2658" t="str">
            <v>Fabric Softener</v>
          </cell>
          <cell r="E2658">
            <v>100.00004166666666</v>
          </cell>
          <cell r="F2658">
            <v>92.862808333333334</v>
          </cell>
          <cell r="G2658">
            <v>99.745972499999993</v>
          </cell>
          <cell r="H2658">
            <v>105.96690583333333</v>
          </cell>
          <cell r="I2658">
            <v>112.25317833333334</v>
          </cell>
          <cell r="J2658">
            <v>112.50017166666667</v>
          </cell>
          <cell r="K2658">
            <v>9.3676058333333323</v>
          </cell>
        </row>
        <row r="2659">
          <cell r="A2659" t="str">
            <v>35412(D)</v>
          </cell>
          <cell r="D2659" t="str">
            <v>Surface Active           Preparations In Liquid   Form Not For Retail Sale</v>
          </cell>
          <cell r="E2659">
            <v>99.999859166666667</v>
          </cell>
          <cell r="F2659">
            <v>105.86848666666667</v>
          </cell>
          <cell r="G2659">
            <v>117.82693166666665</v>
          </cell>
          <cell r="H2659">
            <v>137.11786666666669</v>
          </cell>
          <cell r="I2659">
            <v>155.27306333333331</v>
          </cell>
          <cell r="J2659">
            <v>158.7159925</v>
          </cell>
          <cell r="K2659">
            <v>13.357673333333333</v>
          </cell>
        </row>
        <row r="2660">
          <cell r="A2660" t="str">
            <v>35412(D)</v>
          </cell>
          <cell r="D2660" t="str">
            <v>Other Liquid Bleaches Notfor Retail Sale</v>
          </cell>
          <cell r="E2660">
            <v>99.999676666666673</v>
          </cell>
          <cell r="F2660">
            <v>92.835979999999992</v>
          </cell>
          <cell r="G2660">
            <v>89.723039999999997</v>
          </cell>
          <cell r="H2660">
            <v>97.535050833333329</v>
          </cell>
          <cell r="I2660">
            <v>125.35556999999999</v>
          </cell>
          <cell r="J2660">
            <v>127.23519666666665</v>
          </cell>
          <cell r="K2660">
            <v>10.399306666666666</v>
          </cell>
        </row>
        <row r="2661">
          <cell r="A2661" t="str">
            <v>35412(D)</v>
          </cell>
          <cell r="D2661" t="str">
            <v>Other Washing Prepara-   Tions Not For Retail Sale</v>
          </cell>
          <cell r="E2661">
            <v>100</v>
          </cell>
          <cell r="F2661">
            <v>71.999120000000005</v>
          </cell>
          <cell r="G2661">
            <v>99.707230000000024</v>
          </cell>
          <cell r="H2661">
            <v>99.707230000000024</v>
          </cell>
          <cell r="I2661">
            <v>99.707230000000024</v>
          </cell>
          <cell r="J2661">
            <v>99.707230000000024</v>
          </cell>
          <cell r="K2661">
            <v>8.3089358333333347</v>
          </cell>
        </row>
        <row r="2662">
          <cell r="A2662" t="str">
            <v>35511(D)</v>
          </cell>
          <cell r="D2662" t="str">
            <v>Shoe Polish</v>
          </cell>
          <cell r="E2662">
            <v>100.00004166666666</v>
          </cell>
          <cell r="F2662">
            <v>92.862808333333334</v>
          </cell>
          <cell r="G2662">
            <v>99.745972499999993</v>
          </cell>
          <cell r="H2662">
            <v>105.96690583333333</v>
          </cell>
          <cell r="I2662">
            <v>112.25317833333334</v>
          </cell>
          <cell r="J2662">
            <v>112.50017166666667</v>
          </cell>
          <cell r="K2662">
            <v>9.3676058333333323</v>
          </cell>
        </row>
        <row r="2663">
          <cell r="A2663" t="str">
            <v>35511(D)</v>
          </cell>
          <cell r="D2663" t="str">
            <v>Floor Polish</v>
          </cell>
          <cell r="E2663">
            <v>100.00004166666666</v>
          </cell>
          <cell r="F2663">
            <v>92.862808333333334</v>
          </cell>
          <cell r="G2663">
            <v>99.745972499999993</v>
          </cell>
          <cell r="H2663">
            <v>105.96690583333333</v>
          </cell>
          <cell r="I2663">
            <v>112.25317833333334</v>
          </cell>
          <cell r="J2663">
            <v>112.50017166666667</v>
          </cell>
          <cell r="K2663">
            <v>9.3676058333333323</v>
          </cell>
        </row>
        <row r="2664">
          <cell r="A2664" t="str">
            <v>35511(D)</v>
          </cell>
          <cell r="D2664" t="str">
            <v>Polish Car</v>
          </cell>
          <cell r="E2664">
            <v>100.00004166666666</v>
          </cell>
          <cell r="F2664">
            <v>92.862808333333334</v>
          </cell>
          <cell r="G2664">
            <v>99.745972499999993</v>
          </cell>
          <cell r="H2664">
            <v>105.96690583333333</v>
          </cell>
          <cell r="I2664">
            <v>112.25317833333334</v>
          </cell>
          <cell r="J2664">
            <v>112.50017166666667</v>
          </cell>
          <cell r="K2664">
            <v>9.3676058333333323</v>
          </cell>
        </row>
        <row r="2665">
          <cell r="A2665" t="str">
            <v>35511(D)</v>
          </cell>
          <cell r="D2665" t="str">
            <v>Powder And  Paste Scouring</v>
          </cell>
          <cell r="E2665">
            <v>100.00004166666666</v>
          </cell>
          <cell r="F2665">
            <v>92.862808333333334</v>
          </cell>
          <cell r="G2665">
            <v>99.745972499999993</v>
          </cell>
          <cell r="H2665">
            <v>105.96690583333333</v>
          </cell>
          <cell r="I2665">
            <v>112.25317833333334</v>
          </cell>
          <cell r="J2665">
            <v>112.50017166666667</v>
          </cell>
          <cell r="K2665">
            <v>9.3676058333333323</v>
          </cell>
        </row>
        <row r="2666">
          <cell r="A2666" t="str">
            <v>35511(D)</v>
          </cell>
          <cell r="D2666" t="str">
            <v>Scouring Pastes &amp;        Products For Other Use</v>
          </cell>
          <cell r="E2666">
            <v>99.999990833333342</v>
          </cell>
          <cell r="F2666">
            <v>98.339585833333331</v>
          </cell>
          <cell r="G2666">
            <v>83.854810000000001</v>
          </cell>
          <cell r="H2666">
            <v>91.033199999999994</v>
          </cell>
          <cell r="I2666">
            <v>90.797861666666662</v>
          </cell>
          <cell r="J2666">
            <v>89.652386666666672</v>
          </cell>
          <cell r="K2666">
            <v>7.3544474999999991</v>
          </cell>
        </row>
        <row r="2667">
          <cell r="A2667" t="str">
            <v>35511(D)</v>
          </cell>
          <cell r="D2667" t="str">
            <v>Other Polishes &amp; Cream</v>
          </cell>
          <cell r="E2667">
            <v>100.00004166666666</v>
          </cell>
          <cell r="F2667">
            <v>92.862808333333334</v>
          </cell>
          <cell r="G2667">
            <v>99.745972499999993</v>
          </cell>
          <cell r="H2667">
            <v>105.96690583333333</v>
          </cell>
          <cell r="I2667">
            <v>112.25317833333334</v>
          </cell>
          <cell r="J2667">
            <v>112.50017166666667</v>
          </cell>
          <cell r="K2667">
            <v>9.3676058333333323</v>
          </cell>
        </row>
        <row r="2668">
          <cell r="A2668" t="str">
            <v>35118(D)</v>
          </cell>
          <cell r="D2668" t="str">
            <v>Ammonium Nitrate, Whetheror Not In Aqueous        Solution</v>
          </cell>
          <cell r="E2668">
            <v>99.999996666666675</v>
          </cell>
          <cell r="F2668">
            <v>107.03979</v>
          </cell>
          <cell r="G2668">
            <v>93.432963333333333</v>
          </cell>
          <cell r="H2668">
            <v>93.489520000000013</v>
          </cell>
          <cell r="I2668">
            <v>101.27018000000001</v>
          </cell>
          <cell r="J2668">
            <v>116.83150000000001</v>
          </cell>
          <cell r="K2668">
            <v>9.7359583333333344</v>
          </cell>
        </row>
        <row r="2669">
          <cell r="A2669" t="str">
            <v>35118(D)</v>
          </cell>
          <cell r="D2669" t="str">
            <v>Ammonium Sulphate</v>
          </cell>
          <cell r="E2669">
            <v>100.00000083333335</v>
          </cell>
          <cell r="F2669">
            <v>108.51591583333334</v>
          </cell>
          <cell r="G2669">
            <v>117.15437250000001</v>
          </cell>
          <cell r="H2669">
            <v>113.17532000000001</v>
          </cell>
          <cell r="I2669">
            <v>213.90010999999996</v>
          </cell>
          <cell r="J2669">
            <v>211.03428166666663</v>
          </cell>
          <cell r="K2669">
            <v>16.421252500000001</v>
          </cell>
        </row>
        <row r="2670">
          <cell r="A2670" t="str">
            <v>35118(D)</v>
          </cell>
          <cell r="D2670" t="str">
            <v>Urea, Whether Or Not In  Aqueous Solution</v>
          </cell>
          <cell r="E2670">
            <v>100.00000333333334</v>
          </cell>
          <cell r="F2670">
            <v>108.90875999999999</v>
          </cell>
          <cell r="G2670">
            <v>117.40603749999998</v>
          </cell>
          <cell r="H2670">
            <v>115.09298999999997</v>
          </cell>
          <cell r="I2670">
            <v>136.43977666666666</v>
          </cell>
          <cell r="J2670">
            <v>128.47315666666665</v>
          </cell>
          <cell r="K2670">
            <v>10.162144166666666</v>
          </cell>
        </row>
        <row r="2671">
          <cell r="A2671" t="str">
            <v>35118(D)</v>
          </cell>
          <cell r="D2671" t="str">
            <v>Other Mineral Or Chemicalfertilizers, Nitrogenous</v>
          </cell>
          <cell r="E2671">
            <v>99.999999166666655</v>
          </cell>
          <cell r="F2671">
            <v>106.04416916666666</v>
          </cell>
          <cell r="G2671">
            <v>102.87989333333333</v>
          </cell>
          <cell r="H2671">
            <v>105.84508249999999</v>
          </cell>
          <cell r="I2671">
            <v>123.56462999999998</v>
          </cell>
          <cell r="J2671">
            <v>125.21528000000001</v>
          </cell>
          <cell r="K2671">
            <v>10.408201666666669</v>
          </cell>
        </row>
        <row r="2672">
          <cell r="A2672" t="str">
            <v>35118(D)</v>
          </cell>
          <cell r="D2672" t="str">
            <v>Other Phosphatic, Mineralor Chemical Fertilizers</v>
          </cell>
          <cell r="E2672">
            <v>99.999999166666655</v>
          </cell>
          <cell r="F2672">
            <v>106.04416916666666</v>
          </cell>
          <cell r="G2672">
            <v>102.87989333333333</v>
          </cell>
          <cell r="H2672">
            <v>105.84508249999999</v>
          </cell>
          <cell r="I2672">
            <v>123.56462999999998</v>
          </cell>
          <cell r="J2672">
            <v>125.21528000000001</v>
          </cell>
          <cell r="K2672">
            <v>10.408201666666669</v>
          </cell>
        </row>
        <row r="2673">
          <cell r="A2673" t="str">
            <v>35118(D)</v>
          </cell>
          <cell r="D2673" t="str">
            <v>Potassium Chloride</v>
          </cell>
          <cell r="E2673">
            <v>100</v>
          </cell>
          <cell r="F2673">
            <v>102.74399999999999</v>
          </cell>
          <cell r="G2673">
            <v>97.382629999999992</v>
          </cell>
          <cell r="H2673">
            <v>99.759169999999997</v>
          </cell>
          <cell r="I2673">
            <v>99.759169999999997</v>
          </cell>
          <cell r="J2673">
            <v>99.759169999999997</v>
          </cell>
          <cell r="K2673">
            <v>8.3132641666666665</v>
          </cell>
        </row>
        <row r="2674">
          <cell r="A2674" t="str">
            <v>35118(D)</v>
          </cell>
          <cell r="D2674" t="str">
            <v>Other Potassic           Fertilizers</v>
          </cell>
          <cell r="E2674">
            <v>99.999999166666655</v>
          </cell>
          <cell r="F2674">
            <v>106.04416916666666</v>
          </cell>
          <cell r="G2674">
            <v>102.87989333333333</v>
          </cell>
          <cell r="H2674">
            <v>105.84508249999999</v>
          </cell>
          <cell r="I2674">
            <v>123.56462999999998</v>
          </cell>
          <cell r="J2674">
            <v>125.21528000000001</v>
          </cell>
          <cell r="K2674">
            <v>10.408201666666669</v>
          </cell>
        </row>
        <row r="2675">
          <cell r="A2675" t="str">
            <v>35118(D)</v>
          </cell>
          <cell r="D2675" t="str">
            <v>Mineral Or Chemical      Fertilizers Cont. The 3  Fertilising Elements     Nitrogen, Phosphorus &amp;   Potassium</v>
          </cell>
          <cell r="E2675">
            <v>100</v>
          </cell>
          <cell r="F2675">
            <v>106.7804</v>
          </cell>
          <cell r="G2675">
            <v>94.093996666666669</v>
          </cell>
          <cell r="H2675">
            <v>105.79219666666665</v>
          </cell>
          <cell r="I2675">
            <v>121.2549375</v>
          </cell>
          <cell r="J2675">
            <v>127.75756000000001</v>
          </cell>
          <cell r="K2675">
            <v>11.197370833333332</v>
          </cell>
        </row>
        <row r="2676">
          <cell r="A2676" t="str">
            <v>35118(D)</v>
          </cell>
          <cell r="D2676" t="str">
            <v>Diammonium               Hydrogenorthophosphate</v>
          </cell>
          <cell r="E2676">
            <v>100</v>
          </cell>
          <cell r="F2676">
            <v>85.605679999999992</v>
          </cell>
          <cell r="G2676">
            <v>77.100170000000006</v>
          </cell>
          <cell r="H2676">
            <v>83.289935</v>
          </cell>
          <cell r="I2676">
            <v>99.516120833333318</v>
          </cell>
          <cell r="J2676">
            <v>100.80365999999999</v>
          </cell>
          <cell r="K2676">
            <v>8.4003050000000012</v>
          </cell>
        </row>
        <row r="2677">
          <cell r="A2677" t="str">
            <v>35118(D)</v>
          </cell>
          <cell r="D2677" t="str">
            <v>Chemical Fertilizer Except Urea</v>
          </cell>
          <cell r="E2677">
            <v>99.999999166666655</v>
          </cell>
          <cell r="F2677">
            <v>106.04416916666666</v>
          </cell>
          <cell r="G2677">
            <v>102.87989333333333</v>
          </cell>
          <cell r="H2677">
            <v>105.84508249999999</v>
          </cell>
          <cell r="I2677">
            <v>123.56462999999998</v>
          </cell>
          <cell r="J2677">
            <v>125.21528000000001</v>
          </cell>
          <cell r="K2677">
            <v>10.408201666666669</v>
          </cell>
        </row>
        <row r="2678">
          <cell r="A2678" t="str">
            <v>35118(D)</v>
          </cell>
          <cell r="D2678" t="str">
            <v>Other Fertilizers        Including Fertilizers In Tablets</v>
          </cell>
          <cell r="E2678">
            <v>99.999996666666661</v>
          </cell>
          <cell r="F2678">
            <v>106.45394416666666</v>
          </cell>
          <cell r="G2678">
            <v>98.210205833333333</v>
          </cell>
          <cell r="H2678">
            <v>104.9971175</v>
          </cell>
          <cell r="I2678">
            <v>111.29662333333333</v>
          </cell>
          <cell r="J2678">
            <v>118.09582999999999</v>
          </cell>
          <cell r="K2678">
            <v>10.284654166666668</v>
          </cell>
        </row>
        <row r="2679">
          <cell r="A2679" t="str">
            <v>35123(D)</v>
          </cell>
          <cell r="D2679" t="str">
            <v>Polyethylene Having A    Specific Gravity Of Less Than 0.94 In Primary     Forms</v>
          </cell>
          <cell r="E2679">
            <v>99.9990825</v>
          </cell>
          <cell r="F2679">
            <v>89.000328333333329</v>
          </cell>
          <cell r="G2679">
            <v>79.838528333333329</v>
          </cell>
          <cell r="H2679">
            <v>91.847607499999995</v>
          </cell>
          <cell r="I2679">
            <v>107.46169999999999</v>
          </cell>
          <cell r="J2679">
            <v>110.21713</v>
          </cell>
          <cell r="K2679">
            <v>9.4143799999999995</v>
          </cell>
        </row>
        <row r="2680">
          <cell r="A2680" t="str">
            <v>35123(D)</v>
          </cell>
          <cell r="D2680" t="str">
            <v>Polyethylene Having A    Specific Gravity Of More Than 0.94 In Primary     Forms</v>
          </cell>
          <cell r="E2680">
            <v>99.998990000000006</v>
          </cell>
          <cell r="F2680">
            <v>88.640644166666661</v>
          </cell>
          <cell r="G2680">
            <v>78.62303416666667</v>
          </cell>
          <cell r="H2680">
            <v>87.527569999999997</v>
          </cell>
          <cell r="I2680">
            <v>122.26033749999999</v>
          </cell>
          <cell r="J2680">
            <v>131.34195666666668</v>
          </cell>
          <cell r="K2680">
            <v>11.434238333333333</v>
          </cell>
        </row>
        <row r="2681">
          <cell r="A2681" t="str">
            <v>35123(D)</v>
          </cell>
          <cell r="D2681" t="str">
            <v>Ethylene-Vinyl Acetate   Copolymers, In Primary   Forms</v>
          </cell>
          <cell r="E2681">
            <v>99.999548333333337</v>
          </cell>
          <cell r="F2681">
            <v>101.43226583333332</v>
          </cell>
          <cell r="G2681">
            <v>100.82966</v>
          </cell>
          <cell r="H2681">
            <v>120.11018249999999</v>
          </cell>
          <cell r="I2681">
            <v>138.16969749999998</v>
          </cell>
          <cell r="J2681">
            <v>141.10576666666665</v>
          </cell>
          <cell r="K2681">
            <v>10.24949</v>
          </cell>
        </row>
        <row r="2682">
          <cell r="A2682" t="str">
            <v>35123(D)</v>
          </cell>
          <cell r="D2682" t="str">
            <v>Polymers Of Ethylene In  Other Forms</v>
          </cell>
          <cell r="E2682">
            <v>99.999997500000006</v>
          </cell>
          <cell r="F2682">
            <v>90.854825000000005</v>
          </cell>
          <cell r="G2682">
            <v>72.85100083333333</v>
          </cell>
          <cell r="H2682">
            <v>76.862465</v>
          </cell>
          <cell r="I2682">
            <v>95.510981666666666</v>
          </cell>
          <cell r="J2682">
            <v>126.36103333333335</v>
          </cell>
          <cell r="K2682">
            <v>10.8882525</v>
          </cell>
        </row>
        <row r="2683">
          <cell r="A2683" t="str">
            <v>35123(D)</v>
          </cell>
          <cell r="D2683" t="str">
            <v>Expansible Polystyrene Inprimary Forms</v>
          </cell>
          <cell r="E2683">
            <v>100</v>
          </cell>
          <cell r="F2683">
            <v>76.271190000000004</v>
          </cell>
          <cell r="G2683">
            <v>77.401129999999995</v>
          </cell>
          <cell r="H2683">
            <v>92.278719999999979</v>
          </cell>
          <cell r="I2683">
            <v>98.210920000000016</v>
          </cell>
          <cell r="J2683">
            <v>100.18832000000002</v>
          </cell>
          <cell r="K2683">
            <v>8.349026666666667</v>
          </cell>
        </row>
        <row r="2684">
          <cell r="A2684" t="str">
            <v>35123(D)</v>
          </cell>
          <cell r="D2684" t="str">
            <v>Polystyrene (New)</v>
          </cell>
          <cell r="E2684">
            <v>100.00003916666667</v>
          </cell>
          <cell r="F2684">
            <v>88.220025833333324</v>
          </cell>
          <cell r="G2684">
            <v>88.881565000000009</v>
          </cell>
          <cell r="H2684">
            <v>93.055821666666674</v>
          </cell>
          <cell r="I2684">
            <v>97.854612500000002</v>
          </cell>
          <cell r="J2684">
            <v>111.32476583333333</v>
          </cell>
          <cell r="K2684">
            <v>9.5661991666666655</v>
          </cell>
        </row>
        <row r="2685">
          <cell r="A2685" t="str">
            <v>35123(D)</v>
          </cell>
          <cell r="D2685" t="str">
            <v>Polystyrene For General  Purpose In Primary Forms</v>
          </cell>
          <cell r="E2685">
            <v>100.00003916666667</v>
          </cell>
          <cell r="F2685">
            <v>88.220025833333324</v>
          </cell>
          <cell r="G2685">
            <v>88.881565000000009</v>
          </cell>
          <cell r="H2685">
            <v>93.055821666666674</v>
          </cell>
          <cell r="I2685">
            <v>97.854612500000002</v>
          </cell>
          <cell r="J2685">
            <v>111.32476583333333</v>
          </cell>
          <cell r="K2685">
            <v>9.5661991666666655</v>
          </cell>
        </row>
        <row r="2686">
          <cell r="A2686" t="str">
            <v>35123(D)</v>
          </cell>
          <cell r="D2686" t="str">
            <v>High Impact Polystyrene</v>
          </cell>
          <cell r="E2686">
            <v>100.00014250000002</v>
          </cell>
          <cell r="F2686">
            <v>99.725890000000007</v>
          </cell>
          <cell r="G2686">
            <v>99.725890000000007</v>
          </cell>
          <cell r="H2686">
            <v>99.725890000000007</v>
          </cell>
          <cell r="I2686">
            <v>99.725890000000007</v>
          </cell>
          <cell r="J2686">
            <v>109.68549000000002</v>
          </cell>
          <cell r="K2686">
            <v>9.9704241666666675</v>
          </cell>
        </row>
        <row r="2687">
          <cell r="A2687" t="str">
            <v>35123(D)</v>
          </cell>
          <cell r="D2687" t="str">
            <v>Other Polystyrene In     Primary Forms</v>
          </cell>
          <cell r="E2687">
            <v>99.999643333333339</v>
          </cell>
          <cell r="F2687">
            <v>68.638352499999996</v>
          </cell>
          <cell r="G2687">
            <v>88.320643333333336</v>
          </cell>
          <cell r="H2687">
            <v>96.459625833333334</v>
          </cell>
          <cell r="I2687">
            <v>102.35158916666666</v>
          </cell>
          <cell r="J2687">
            <v>109.04207416666667</v>
          </cell>
          <cell r="K2687">
            <v>9.4453650000000007</v>
          </cell>
        </row>
        <row r="2688">
          <cell r="A2688" t="str">
            <v>35123(D)</v>
          </cell>
          <cell r="D2688" t="str">
            <v>Styrene-Acrylonitrile    Copolymers In Other Forms</v>
          </cell>
          <cell r="E2688">
            <v>100.00013416666667</v>
          </cell>
          <cell r="F2688">
            <v>72.818409166666669</v>
          </cell>
          <cell r="G2688">
            <v>74.552353333333343</v>
          </cell>
          <cell r="H2688">
            <v>86.827574166666665</v>
          </cell>
          <cell r="I2688">
            <v>90.177239999999998</v>
          </cell>
          <cell r="J2688">
            <v>110.39906333333334</v>
          </cell>
          <cell r="K2688">
            <v>9.752836666666667</v>
          </cell>
        </row>
        <row r="2689">
          <cell r="A2689" t="str">
            <v>35123(D)</v>
          </cell>
          <cell r="D2689" t="str">
            <v>Acrylonitrile-Butadiene- Styrene Copolymers In    Other Forms</v>
          </cell>
          <cell r="E2689">
            <v>100</v>
          </cell>
          <cell r="F2689">
            <v>84.608620000000002</v>
          </cell>
          <cell r="G2689">
            <v>84.520669999999996</v>
          </cell>
          <cell r="H2689">
            <v>83.150106666666659</v>
          </cell>
          <cell r="I2689">
            <v>88.412490833333322</v>
          </cell>
          <cell r="J2689">
            <v>102.92435999999999</v>
          </cell>
          <cell r="K2689">
            <v>8.5825274999999994</v>
          </cell>
        </row>
        <row r="2690">
          <cell r="A2690" t="str">
            <v>35123(D)</v>
          </cell>
          <cell r="D2690" t="str">
            <v>Other Polymers Of Styrenein Other Forms</v>
          </cell>
          <cell r="E2690">
            <v>100.00000083333333</v>
          </cell>
          <cell r="F2690">
            <v>86.965170000000001</v>
          </cell>
          <cell r="G2690">
            <v>86.965170000000001</v>
          </cell>
          <cell r="H2690">
            <v>102.08954999999999</v>
          </cell>
          <cell r="I2690">
            <v>113.96351333333332</v>
          </cell>
          <cell r="J2690">
            <v>137.71143999999998</v>
          </cell>
          <cell r="K2690">
            <v>11.475953333333331</v>
          </cell>
        </row>
        <row r="2691">
          <cell r="A2691" t="str">
            <v>35123(D)</v>
          </cell>
          <cell r="D2691" t="str">
            <v>Poly (Vinyl Chloride),   Not Mixed With Any Other Substances, In Primary   Forms</v>
          </cell>
          <cell r="E2691">
            <v>100</v>
          </cell>
          <cell r="F2691">
            <v>73.520250000000004</v>
          </cell>
          <cell r="G2691">
            <v>77.570090000000008</v>
          </cell>
          <cell r="H2691">
            <v>74.55866833333333</v>
          </cell>
          <cell r="I2691">
            <v>114.97923083333335</v>
          </cell>
          <cell r="J2691">
            <v>109.52751583333334</v>
          </cell>
          <cell r="K2691">
            <v>8.7487016666666673</v>
          </cell>
        </row>
        <row r="2692">
          <cell r="A2692" t="str">
            <v>35123(D)</v>
          </cell>
          <cell r="D2692" t="str">
            <v>Dry Colour (Plastic Resin)</v>
          </cell>
          <cell r="E2692">
            <v>100</v>
          </cell>
          <cell r="F2692">
            <v>74.228200000000001</v>
          </cell>
          <cell r="G2692">
            <v>78.027133333333339</v>
          </cell>
          <cell r="H2692">
            <v>75.011084166666663</v>
          </cell>
          <cell r="I2692">
            <v>114.40930583333336</v>
          </cell>
          <cell r="J2692">
            <v>109.22668083333333</v>
          </cell>
          <cell r="K2692">
            <v>8.7388766666666662</v>
          </cell>
        </row>
        <row r="2693">
          <cell r="A2693" t="str">
            <v>35123(D)</v>
          </cell>
          <cell r="D2693" t="str">
            <v>P.V.C. Compound</v>
          </cell>
          <cell r="E2693">
            <v>100</v>
          </cell>
          <cell r="F2693">
            <v>74.228200000000001</v>
          </cell>
          <cell r="G2693">
            <v>78.027133333333339</v>
          </cell>
          <cell r="H2693">
            <v>75.011084166666663</v>
          </cell>
          <cell r="I2693">
            <v>114.40930583333336</v>
          </cell>
          <cell r="J2693">
            <v>109.22668083333333</v>
          </cell>
          <cell r="K2693">
            <v>8.7388766666666662</v>
          </cell>
        </row>
        <row r="2694">
          <cell r="A2694" t="str">
            <v>35123(D)</v>
          </cell>
          <cell r="D2694" t="str">
            <v>Other Poly (Vinyl        Chloride), Plasticised,  Not  In The Form Of      Dispersion</v>
          </cell>
          <cell r="E2694">
            <v>100</v>
          </cell>
          <cell r="F2694">
            <v>74.228200000000001</v>
          </cell>
          <cell r="G2694">
            <v>78.027133333333339</v>
          </cell>
          <cell r="H2694">
            <v>75.011084166666663</v>
          </cell>
          <cell r="I2694">
            <v>114.40930583333336</v>
          </cell>
          <cell r="J2694">
            <v>109.22668083333333</v>
          </cell>
          <cell r="K2694">
            <v>8.7388766666666662</v>
          </cell>
        </row>
        <row r="2695">
          <cell r="A2695" t="str">
            <v>35123(D)</v>
          </cell>
          <cell r="D2695" t="str">
            <v>Polytetrafluoroethylene, In Primary Forms</v>
          </cell>
          <cell r="E2695">
            <v>100</v>
          </cell>
          <cell r="F2695">
            <v>100.10706999999998</v>
          </cell>
          <cell r="G2695">
            <v>94.734120833333336</v>
          </cell>
          <cell r="H2695">
            <v>91.548890000000014</v>
          </cell>
          <cell r="I2695">
            <v>93.576020000000014</v>
          </cell>
          <cell r="J2695">
            <v>98.22984000000001</v>
          </cell>
          <cell r="K2695">
            <v>8.3797291666666656</v>
          </cell>
        </row>
        <row r="2696">
          <cell r="A2696" t="str">
            <v>35123(D)</v>
          </cell>
          <cell r="D2696" t="str">
            <v>Polyacetals, In Primary  Forms</v>
          </cell>
          <cell r="E2696">
            <v>100.00000083333333</v>
          </cell>
          <cell r="F2696">
            <v>99.802200000000013</v>
          </cell>
          <cell r="G2696">
            <v>137.30808999999999</v>
          </cell>
          <cell r="H2696">
            <v>114.457945</v>
          </cell>
          <cell r="I2696">
            <v>151.38927833333332</v>
          </cell>
          <cell r="J2696">
            <v>132.63633583333333</v>
          </cell>
          <cell r="K2696">
            <v>10.191202500000001</v>
          </cell>
        </row>
        <row r="2697">
          <cell r="A2697" t="str">
            <v>35123(D)</v>
          </cell>
          <cell r="D2697" t="str">
            <v>Other Polyethers, In     Primary Forms</v>
          </cell>
          <cell r="E2697">
            <v>100.00031083333333</v>
          </cell>
          <cell r="F2697">
            <v>104.49758000000001</v>
          </cell>
          <cell r="G2697">
            <v>104.49758000000001</v>
          </cell>
          <cell r="H2697">
            <v>104.49758000000001</v>
          </cell>
          <cell r="I2697">
            <v>104.49758000000001</v>
          </cell>
          <cell r="J2697">
            <v>107.40803</v>
          </cell>
          <cell r="K2697">
            <v>9.4512249999999991</v>
          </cell>
        </row>
        <row r="2698">
          <cell r="A2698" t="str">
            <v>35123(D)</v>
          </cell>
          <cell r="D2698" t="str">
            <v>Epoxide Resins, In       Primary Forms</v>
          </cell>
          <cell r="E2698">
            <v>99.999963333333341</v>
          </cell>
          <cell r="F2698">
            <v>91.182437499999992</v>
          </cell>
          <cell r="G2698">
            <v>90.164489166666655</v>
          </cell>
          <cell r="H2698">
            <v>89.157766666666646</v>
          </cell>
          <cell r="I2698">
            <v>86.249049166666666</v>
          </cell>
          <cell r="J2698">
            <v>94.60941583333333</v>
          </cell>
          <cell r="K2698">
            <v>8.2057408333333335</v>
          </cell>
        </row>
        <row r="2699">
          <cell r="A2699" t="str">
            <v>35123(D)</v>
          </cell>
          <cell r="D2699" t="str">
            <v>Polycarbonates, In       Primary Forms</v>
          </cell>
          <cell r="E2699">
            <v>100</v>
          </cell>
          <cell r="F2699">
            <v>104.65517583333336</v>
          </cell>
          <cell r="G2699">
            <v>248.96552000000005</v>
          </cell>
          <cell r="H2699">
            <v>259.0804583333333</v>
          </cell>
          <cell r="I2699">
            <v>273.21839083333333</v>
          </cell>
          <cell r="J2699">
            <v>307.93103000000002</v>
          </cell>
          <cell r="K2699">
            <v>25.66091916666667</v>
          </cell>
        </row>
        <row r="2700">
          <cell r="A2700" t="str">
            <v>35123(D)</v>
          </cell>
          <cell r="D2700" t="str">
            <v>Poly (Ethylene Terephtha-Late), In Primary Forms</v>
          </cell>
          <cell r="E2700">
            <v>99.999999166666669</v>
          </cell>
          <cell r="F2700">
            <v>95.323582500000001</v>
          </cell>
          <cell r="G2700">
            <v>90.757978333333341</v>
          </cell>
          <cell r="H2700">
            <v>122.65070750000001</v>
          </cell>
          <cell r="I2700">
            <v>150.70922166666668</v>
          </cell>
          <cell r="J2700">
            <v>202.85904333333335</v>
          </cell>
          <cell r="K2700">
            <v>10.5274825</v>
          </cell>
        </row>
        <row r="2701">
          <cell r="A2701" t="str">
            <v>35123(D)</v>
          </cell>
          <cell r="D2701" t="str">
            <v>Other Unsaturated        Polyesters, Other Than Innon-Rigid Cellular Blocks</v>
          </cell>
          <cell r="E2701">
            <v>100</v>
          </cell>
          <cell r="F2701">
            <v>81.933920833333332</v>
          </cell>
          <cell r="G2701">
            <v>115.54908666666667</v>
          </cell>
          <cell r="H2701">
            <v>119.154385</v>
          </cell>
          <cell r="I2701">
            <v>120.77170500000001</v>
          </cell>
          <cell r="J2701">
            <v>136.02062333333333</v>
          </cell>
          <cell r="K2701">
            <v>13.316473333333333</v>
          </cell>
        </row>
        <row r="2702">
          <cell r="A2702" t="str">
            <v>35123(D)</v>
          </cell>
          <cell r="D2702" t="str">
            <v>Other Polyesters, O/T    Unsaturated, In Primary  Forms</v>
          </cell>
          <cell r="E2702">
            <v>100.00000249999999</v>
          </cell>
          <cell r="F2702">
            <v>97.417114999999995</v>
          </cell>
          <cell r="G2702">
            <v>88.550502500000007</v>
          </cell>
          <cell r="H2702">
            <v>97.571314999999984</v>
          </cell>
          <cell r="I2702">
            <v>98.66358249999999</v>
          </cell>
          <cell r="J2702">
            <v>112.18196</v>
          </cell>
          <cell r="K2702">
            <v>9.6761758333333336</v>
          </cell>
        </row>
        <row r="2703">
          <cell r="A2703" t="str">
            <v>35123(D)</v>
          </cell>
          <cell r="D2703" t="str">
            <v>Polypropylene In Resins</v>
          </cell>
          <cell r="E2703">
            <v>100.00012166666666</v>
          </cell>
          <cell r="F2703">
            <v>99.955430000000021</v>
          </cell>
          <cell r="G2703">
            <v>90.367020000000011</v>
          </cell>
          <cell r="H2703">
            <v>94.870274166666661</v>
          </cell>
          <cell r="I2703">
            <v>92.806179999999998</v>
          </cell>
          <cell r="J2703">
            <v>92.806179999999998</v>
          </cell>
          <cell r="K2703">
            <v>7.7338483333333334</v>
          </cell>
        </row>
        <row r="2704">
          <cell r="A2704" t="str">
            <v>35123(D)</v>
          </cell>
          <cell r="D2704" t="str">
            <v>Polypropylene In Other   Forms</v>
          </cell>
          <cell r="E2704">
            <v>100.00007249999999</v>
          </cell>
          <cell r="F2704">
            <v>99.9533725</v>
          </cell>
          <cell r="G2704">
            <v>92.469987500000002</v>
          </cell>
          <cell r="H2704">
            <v>96.091094999999996</v>
          </cell>
          <cell r="I2704">
            <v>98.144287500000004</v>
          </cell>
          <cell r="J2704">
            <v>98.97246916666667</v>
          </cell>
          <cell r="K2704">
            <v>8.1656975000000003</v>
          </cell>
        </row>
        <row r="2705">
          <cell r="A2705" t="str">
            <v>35123(D)</v>
          </cell>
          <cell r="D2705" t="str">
            <v>Propylene Copolymers In  Primary Forms</v>
          </cell>
          <cell r="E2705">
            <v>100.000125</v>
          </cell>
          <cell r="F2705">
            <v>107.24554000000001</v>
          </cell>
          <cell r="G2705">
            <v>102.30204833333333</v>
          </cell>
          <cell r="H2705">
            <v>105.86602749999999</v>
          </cell>
          <cell r="I2705">
            <v>115.43434999999999</v>
          </cell>
          <cell r="J2705">
            <v>114.6655325</v>
          </cell>
          <cell r="K2705">
            <v>9.3632566666666666</v>
          </cell>
        </row>
        <row r="2706">
          <cell r="A2706" t="str">
            <v>35123(D)</v>
          </cell>
          <cell r="D2706" t="str">
            <v>Polymers Of Propylene Or Of Other Olerins In Otherforms</v>
          </cell>
          <cell r="E2706">
            <v>99.999860833333329</v>
          </cell>
          <cell r="F2706">
            <v>100.46062583333332</v>
          </cell>
          <cell r="G2706">
            <v>99.616609166666663</v>
          </cell>
          <cell r="H2706">
            <v>99.804794166666667</v>
          </cell>
          <cell r="I2706">
            <v>100.94227666666667</v>
          </cell>
          <cell r="J2706">
            <v>97.890776666666667</v>
          </cell>
          <cell r="K2706">
            <v>7.9427566666666669</v>
          </cell>
        </row>
        <row r="2707">
          <cell r="A2707" t="str">
            <v>35123(D)</v>
          </cell>
          <cell r="D2707" t="str">
            <v>Other Poly (Methyl       Methacrylate) Other Than In The Form Of Dispersion</v>
          </cell>
          <cell r="E2707">
            <v>100</v>
          </cell>
          <cell r="F2707">
            <v>111.34021</v>
          </cell>
          <cell r="G2707">
            <v>107.42267999999997</v>
          </cell>
          <cell r="H2707">
            <v>126.18556666666666</v>
          </cell>
          <cell r="I2707">
            <v>136.28865999999999</v>
          </cell>
          <cell r="J2707">
            <v>136.28865999999999</v>
          </cell>
          <cell r="K2707">
            <v>11.357388333333333</v>
          </cell>
        </row>
        <row r="2708">
          <cell r="A2708" t="str">
            <v>35123(D)</v>
          </cell>
          <cell r="D2708" t="str">
            <v>Other Acrylic Polymers   In The Form Of Dispersion</v>
          </cell>
          <cell r="E2708">
            <v>100</v>
          </cell>
          <cell r="F2708">
            <v>99.071929999999995</v>
          </cell>
          <cell r="G2708">
            <v>101.39211</v>
          </cell>
          <cell r="H2708">
            <v>106.438515</v>
          </cell>
          <cell r="I2708">
            <v>103.94431999999999</v>
          </cell>
          <cell r="J2708">
            <v>103.94431999999999</v>
          </cell>
          <cell r="K2708">
            <v>8.6620266666666659</v>
          </cell>
        </row>
        <row r="2709">
          <cell r="A2709" t="str">
            <v>35123(D)</v>
          </cell>
          <cell r="D2709" t="str">
            <v>Other Acrylic Polymers   In Other Forms</v>
          </cell>
          <cell r="E2709">
            <v>100.000075</v>
          </cell>
          <cell r="F2709">
            <v>99.366770000000017</v>
          </cell>
          <cell r="G2709">
            <v>97.447993333333343</v>
          </cell>
          <cell r="H2709">
            <v>92.975815833333314</v>
          </cell>
          <cell r="I2709">
            <v>96.678989999999999</v>
          </cell>
          <cell r="J2709">
            <v>99.718793333333338</v>
          </cell>
          <cell r="K2709">
            <v>8.5949983333333329</v>
          </cell>
        </row>
        <row r="2710">
          <cell r="A2710" t="str">
            <v>35123(D)</v>
          </cell>
          <cell r="D2710" t="str">
            <v>Polyamide -6, -11, -12,  -6,6, -6,9, -6,10 Or     -6,12, In Primary Forms</v>
          </cell>
          <cell r="E2710">
            <v>100</v>
          </cell>
          <cell r="F2710">
            <v>115.5952825</v>
          </cell>
          <cell r="G2710">
            <v>95.267560000000003</v>
          </cell>
          <cell r="H2710">
            <v>102.99072000000001</v>
          </cell>
          <cell r="I2710">
            <v>104.50327</v>
          </cell>
          <cell r="J2710">
            <v>104.50327</v>
          </cell>
          <cell r="K2710">
            <v>8.7086058333333334</v>
          </cell>
        </row>
        <row r="2711">
          <cell r="A2711" t="str">
            <v>35123(D)</v>
          </cell>
          <cell r="D2711" t="str">
            <v>Other Polyamides, In     Primary Forms</v>
          </cell>
          <cell r="E2711">
            <v>100.00028833333334</v>
          </cell>
          <cell r="F2711">
            <v>85.63335166666667</v>
          </cell>
          <cell r="G2711">
            <v>77.79419333333334</v>
          </cell>
          <cell r="H2711">
            <v>76.409959999999998</v>
          </cell>
          <cell r="I2711">
            <v>76.409959999999998</v>
          </cell>
          <cell r="J2711">
            <v>76.409959999999998</v>
          </cell>
          <cell r="K2711">
            <v>6.3674966666666668</v>
          </cell>
        </row>
        <row r="2712">
          <cell r="A2712" t="str">
            <v>35123(D)</v>
          </cell>
          <cell r="D2712" t="str">
            <v>Urea Resins; Thiourea    Resins, In Primary Forms</v>
          </cell>
          <cell r="E2712">
            <v>100.00000166666666</v>
          </cell>
          <cell r="F2712">
            <v>94.730731666666671</v>
          </cell>
          <cell r="G2712">
            <v>95.427112500000007</v>
          </cell>
          <cell r="H2712">
            <v>98.212627499999996</v>
          </cell>
          <cell r="I2712">
            <v>100.64995333333333</v>
          </cell>
          <cell r="J2712">
            <v>101.62488500000001</v>
          </cell>
          <cell r="K2712">
            <v>8.5422466666666672</v>
          </cell>
        </row>
        <row r="2713">
          <cell r="A2713" t="str">
            <v>35123(D)</v>
          </cell>
          <cell r="D2713" t="str">
            <v>Melamine Resins, In      Primary Forms</v>
          </cell>
          <cell r="E2713">
            <v>100</v>
          </cell>
          <cell r="F2713">
            <v>97.452799999999982</v>
          </cell>
          <cell r="G2713">
            <v>86.794528333333332</v>
          </cell>
          <cell r="H2713">
            <v>86.305059999999983</v>
          </cell>
          <cell r="I2713">
            <v>82.469279999999998</v>
          </cell>
          <cell r="J2713">
            <v>82.469279999999998</v>
          </cell>
          <cell r="K2713">
            <v>6.8724400000000001</v>
          </cell>
        </row>
        <row r="2714">
          <cell r="A2714" t="str">
            <v>35123(D)</v>
          </cell>
          <cell r="D2714" t="str">
            <v>Other Amino-Resins In    Primary Forms</v>
          </cell>
          <cell r="E2714">
            <v>99.999210833333336</v>
          </cell>
          <cell r="F2714">
            <v>92.251106666666672</v>
          </cell>
          <cell r="G2714">
            <v>92.156990000000008</v>
          </cell>
          <cell r="H2714">
            <v>95.842805000000013</v>
          </cell>
          <cell r="I2714">
            <v>101.04021083333333</v>
          </cell>
          <cell r="J2714">
            <v>102.88630000000001</v>
          </cell>
          <cell r="K2714">
            <v>8.5738583333333338</v>
          </cell>
        </row>
        <row r="2715">
          <cell r="A2715" t="str">
            <v>35123(D)</v>
          </cell>
          <cell r="D2715" t="str">
            <v>Phenol Formaldehyde In   Solid Form</v>
          </cell>
          <cell r="E2715">
            <v>100.00062333333334</v>
          </cell>
          <cell r="F2715">
            <v>91.948869999999999</v>
          </cell>
          <cell r="G2715">
            <v>102.27442833333335</v>
          </cell>
          <cell r="H2715">
            <v>127.36413250000001</v>
          </cell>
          <cell r="I2715">
            <v>154.47845999999998</v>
          </cell>
          <cell r="J2715">
            <v>156.42520999999999</v>
          </cell>
          <cell r="K2715">
            <v>13.035434166666667</v>
          </cell>
        </row>
        <row r="2716">
          <cell r="A2716" t="str">
            <v>35123(D)</v>
          </cell>
          <cell r="D2716" t="str">
            <v>Other Phenolic Resins,   O/T In Solid Or Liquid   Form</v>
          </cell>
          <cell r="E2716">
            <v>99.999985833333341</v>
          </cell>
          <cell r="F2716">
            <v>97.057774999999992</v>
          </cell>
          <cell r="G2716">
            <v>93.381335833333324</v>
          </cell>
          <cell r="H2716">
            <v>95.325559166666665</v>
          </cell>
          <cell r="I2716">
            <v>106.53104583333334</v>
          </cell>
          <cell r="J2716">
            <v>108.62467083333334</v>
          </cell>
          <cell r="K2716">
            <v>8.4285583333333332</v>
          </cell>
        </row>
        <row r="2717">
          <cell r="A2717" t="str">
            <v>35123(D)</v>
          </cell>
          <cell r="D2717" t="str">
            <v>Polyurethanes, In Primaryforms</v>
          </cell>
          <cell r="E2717">
            <v>100.00000166666668</v>
          </cell>
          <cell r="F2717">
            <v>93.82636500000001</v>
          </cell>
          <cell r="G2717">
            <v>86.505893333333319</v>
          </cell>
          <cell r="H2717">
            <v>80.278670833333322</v>
          </cell>
          <cell r="I2717">
            <v>79.555199166666668</v>
          </cell>
          <cell r="J2717">
            <v>80.225077499999998</v>
          </cell>
          <cell r="K2717">
            <v>6.6934616666666669</v>
          </cell>
        </row>
        <row r="2718">
          <cell r="A2718" t="str">
            <v>35123(D)</v>
          </cell>
          <cell r="D2718" t="str">
            <v>Cellulose Nitrates (Incl.Collodions), In Primary  Forms</v>
          </cell>
          <cell r="E2718">
            <v>100.00000583333332</v>
          </cell>
          <cell r="F2718">
            <v>99.316462499999986</v>
          </cell>
          <cell r="G2718">
            <v>96.05765000000001</v>
          </cell>
          <cell r="H2718">
            <v>96.451364166666679</v>
          </cell>
          <cell r="I2718">
            <v>99.598977500000004</v>
          </cell>
          <cell r="J2718">
            <v>114.44110000000001</v>
          </cell>
          <cell r="K2718">
            <v>9.5367583333333332</v>
          </cell>
        </row>
        <row r="2719">
          <cell r="A2719" t="str">
            <v>35123(D)</v>
          </cell>
          <cell r="D2719" t="str">
            <v>Poly (Vinyl Alcohol), W/Ncontaining Unhydrolysed  Acetate Groups O/T In    The Form Of Dispersion</v>
          </cell>
          <cell r="E2719">
            <v>100.00011416666666</v>
          </cell>
          <cell r="F2719">
            <v>109.98977166666667</v>
          </cell>
          <cell r="G2719">
            <v>93.821617500000002</v>
          </cell>
          <cell r="H2719">
            <v>102.01031749999999</v>
          </cell>
          <cell r="I2719">
            <v>111.44390166666666</v>
          </cell>
          <cell r="J2719">
            <v>116.43113333333334</v>
          </cell>
          <cell r="K2719">
            <v>9.7359941666666678</v>
          </cell>
        </row>
        <row r="2720">
          <cell r="A2720" t="str">
            <v>35123(D)</v>
          </cell>
          <cell r="D2720" t="str">
            <v>Silicones In Primary     Forms</v>
          </cell>
          <cell r="E2720">
            <v>100.00007249999999</v>
          </cell>
          <cell r="F2720">
            <v>99.9533725</v>
          </cell>
          <cell r="G2720">
            <v>92.469987500000002</v>
          </cell>
          <cell r="H2720">
            <v>96.091094999999996</v>
          </cell>
          <cell r="I2720">
            <v>98.144287500000004</v>
          </cell>
          <cell r="J2720">
            <v>98.97246916666667</v>
          </cell>
          <cell r="K2720">
            <v>8.1656975000000003</v>
          </cell>
        </row>
        <row r="2721">
          <cell r="A2721" t="str">
            <v>35123(D)</v>
          </cell>
          <cell r="D2721" t="str">
            <v>Petroleum Resins,        Coumarone, Indene Or     Coumarone-Indene Resins &amp;Polyterpenes In Primary  Forms</v>
          </cell>
          <cell r="E2721">
            <v>100.00000083333333</v>
          </cell>
          <cell r="F2721">
            <v>101.45985</v>
          </cell>
          <cell r="G2721">
            <v>93.187344999999979</v>
          </cell>
          <cell r="H2721">
            <v>98.661799999999985</v>
          </cell>
          <cell r="I2721">
            <v>103.25425916666666</v>
          </cell>
          <cell r="J2721">
            <v>112.40875999999999</v>
          </cell>
          <cell r="K2721">
            <v>9.3673966666666661</v>
          </cell>
        </row>
        <row r="2722">
          <cell r="A2722" t="str">
            <v>35123(D)</v>
          </cell>
          <cell r="D2722" t="str">
            <v>Polysulphides,           Polysulphones And Other  Products, Nes, In        Primary Forms</v>
          </cell>
          <cell r="E2722">
            <v>100.00007249999999</v>
          </cell>
          <cell r="F2722">
            <v>99.9533725</v>
          </cell>
          <cell r="G2722">
            <v>92.469987500000002</v>
          </cell>
          <cell r="H2722">
            <v>96.091094999999996</v>
          </cell>
          <cell r="I2722">
            <v>98.144287500000004</v>
          </cell>
          <cell r="J2722">
            <v>98.97246916666667</v>
          </cell>
          <cell r="K2722">
            <v>8.1656975000000003</v>
          </cell>
        </row>
        <row r="2723">
          <cell r="A2723" t="str">
            <v>35123(D)</v>
          </cell>
          <cell r="D2723" t="str">
            <v>Ion-Exchangers Based On  Polymers Of Headings     Nos. 39.01 To 39.13, In  Primary Forms</v>
          </cell>
          <cell r="E2723">
            <v>100.00007249999999</v>
          </cell>
          <cell r="F2723">
            <v>99.9533725</v>
          </cell>
          <cell r="G2723">
            <v>92.469987500000002</v>
          </cell>
          <cell r="H2723">
            <v>96.091094999999996</v>
          </cell>
          <cell r="I2723">
            <v>98.144287500000004</v>
          </cell>
          <cell r="J2723">
            <v>98.97246916666667</v>
          </cell>
          <cell r="K2723">
            <v>8.1656975000000003</v>
          </cell>
        </row>
        <row r="2724">
          <cell r="A2724" t="str">
            <v>35911(D)</v>
          </cell>
          <cell r="D2724" t="str">
            <v>Tubes, Pipes &amp; Hoses,    Rigid Of Amino-Resins,   Other Than Further Workedthan Merely Surface      Worked</v>
          </cell>
          <cell r="E2724">
            <v>100.00000249999999</v>
          </cell>
          <cell r="F2724">
            <v>105.75292499999999</v>
          </cell>
          <cell r="G2724">
            <v>109.37263166666666</v>
          </cell>
          <cell r="H2724">
            <v>110.07531916666667</v>
          </cell>
          <cell r="I2724">
            <v>99.487205000000003</v>
          </cell>
          <cell r="J2724">
            <v>100.41506</v>
          </cell>
          <cell r="K2724">
            <v>8.3679216666666676</v>
          </cell>
        </row>
        <row r="2725">
          <cell r="A2725" t="str">
            <v>35911(D)</v>
          </cell>
          <cell r="D2725" t="str">
            <v>Tubes, Pipes &amp; Hoses,    Rigid Of Polymers Of     Vinyl Chloride</v>
          </cell>
          <cell r="E2725">
            <v>100</v>
          </cell>
          <cell r="F2725">
            <v>109.80966000000001</v>
          </cell>
          <cell r="G2725">
            <v>117.703755</v>
          </cell>
          <cell r="H2725">
            <v>120.42460000000001</v>
          </cell>
          <cell r="I2725">
            <v>110.76134749999999</v>
          </cell>
          <cell r="J2725">
            <v>112.15227</v>
          </cell>
          <cell r="K2725">
            <v>9.3460225000000001</v>
          </cell>
        </row>
        <row r="2726">
          <cell r="A2726" t="str">
            <v>35911(D)</v>
          </cell>
          <cell r="D2726" t="str">
            <v>Pipe, Plastic, P.V.C.</v>
          </cell>
          <cell r="E2726">
            <v>100.00000249999999</v>
          </cell>
          <cell r="F2726">
            <v>105.75292499999999</v>
          </cell>
          <cell r="G2726">
            <v>109.37263166666666</v>
          </cell>
          <cell r="H2726">
            <v>110.07531916666667</v>
          </cell>
          <cell r="I2726">
            <v>99.487205000000003</v>
          </cell>
          <cell r="J2726">
            <v>100.41506</v>
          </cell>
          <cell r="K2726">
            <v>8.3679216666666676</v>
          </cell>
        </row>
        <row r="2727">
          <cell r="A2727" t="str">
            <v>35914(D)</v>
          </cell>
          <cell r="D2727" t="str">
            <v>Fittings</v>
          </cell>
          <cell r="E2727">
            <v>100.00000666666668</v>
          </cell>
          <cell r="F2727">
            <v>98.282809999999998</v>
          </cell>
          <cell r="G2727">
            <v>94.03162833333333</v>
          </cell>
          <cell r="H2727">
            <v>91.018057499999998</v>
          </cell>
          <cell r="I2727">
            <v>78.726890833333329</v>
          </cell>
          <cell r="J2727">
            <v>78.802049999999994</v>
          </cell>
          <cell r="K2727">
            <v>6.5668374999999992</v>
          </cell>
        </row>
        <row r="2728">
          <cell r="A2728" t="str">
            <v>35517(D)</v>
          </cell>
          <cell r="D2728" t="str">
            <v>Self-Adhesive Tape, In   Rolls Of A Width Less    Than 20 Cm Of Other      Plastics</v>
          </cell>
          <cell r="E2728">
            <v>100</v>
          </cell>
          <cell r="F2728">
            <v>95.131160833333325</v>
          </cell>
          <cell r="G2728">
            <v>79.941701666666674</v>
          </cell>
          <cell r="H2728">
            <v>81.319550000000007</v>
          </cell>
          <cell r="I2728">
            <v>81.319550000000007</v>
          </cell>
          <cell r="J2728">
            <v>75.152355833333331</v>
          </cell>
          <cell r="K2728">
            <v>5.6770008333333335</v>
          </cell>
        </row>
        <row r="2729">
          <cell r="A2729" t="str">
            <v>35517(D)</v>
          </cell>
          <cell r="D2729" t="str">
            <v>Self-Adhesive Plates,    Sheets,Film,Foil,Strip &amp; Other Flat Shapes Of     Plastics, In Rolls</v>
          </cell>
          <cell r="E2729">
            <v>100</v>
          </cell>
          <cell r="F2729">
            <v>96.844390000000018</v>
          </cell>
          <cell r="G2729">
            <v>96.844390000000018</v>
          </cell>
          <cell r="H2729">
            <v>96.844390000000018</v>
          </cell>
          <cell r="I2729">
            <v>96.844390000000018</v>
          </cell>
          <cell r="J2729">
            <v>96.844390000000018</v>
          </cell>
          <cell r="K2729">
            <v>8.0703658333333337</v>
          </cell>
        </row>
        <row r="2730">
          <cell r="A2730" t="str">
            <v>35517(D)</v>
          </cell>
          <cell r="D2730" t="str">
            <v>Other Self-Adhesive Tape Of Other Plastics</v>
          </cell>
          <cell r="E2730">
            <v>100</v>
          </cell>
          <cell r="F2730">
            <v>104.01284000000003</v>
          </cell>
          <cell r="G2730">
            <v>99.036919999999995</v>
          </cell>
          <cell r="H2730">
            <v>99.036919999999995</v>
          </cell>
          <cell r="I2730">
            <v>102.62172333333332</v>
          </cell>
          <cell r="J2730">
            <v>105.29695</v>
          </cell>
          <cell r="K2730">
            <v>8.7747458333333324</v>
          </cell>
        </row>
        <row r="2731">
          <cell r="A2731" t="str">
            <v>35517(D)</v>
          </cell>
          <cell r="D2731" t="str">
            <v>Other Plates, Sheets,    Film, Foil, Strip &amp; Otherflat Shapes Of Addition  Polymerisation Products  Of Other Plastics</v>
          </cell>
          <cell r="E2731">
            <v>100</v>
          </cell>
          <cell r="F2731">
            <v>100</v>
          </cell>
          <cell r="G2731">
            <v>98.876699999999985</v>
          </cell>
          <cell r="H2731">
            <v>103.4422675</v>
          </cell>
          <cell r="I2731">
            <v>107.93777833333333</v>
          </cell>
          <cell r="J2731">
            <v>107.21382083333334</v>
          </cell>
          <cell r="K2731">
            <v>8.8106591666666656</v>
          </cell>
        </row>
        <row r="2732">
          <cell r="A2732" t="str">
            <v>35517(D)</v>
          </cell>
          <cell r="D2732" t="str">
            <v>Other Plates, Sheets,    Film, Foil, Strip &amp; Otherflat Shapes Of Other     Plastics</v>
          </cell>
          <cell r="E2732">
            <v>100</v>
          </cell>
          <cell r="F2732">
            <v>100</v>
          </cell>
          <cell r="G2732">
            <v>100.17499666666667</v>
          </cell>
          <cell r="H2732">
            <v>120.82447499999999</v>
          </cell>
          <cell r="I2732">
            <v>123.05732666666665</v>
          </cell>
          <cell r="J2732">
            <v>121.5311</v>
          </cell>
          <cell r="K2732">
            <v>10.127591666666666</v>
          </cell>
        </row>
        <row r="2733">
          <cell r="A2733" t="str">
            <v>35911(D)</v>
          </cell>
          <cell r="D2733" t="str">
            <v>Other Prod O/T Rigid Prod&amp; Tiles Non-Cellular Of  Polymers Of Ethylene In  The Form Of Plates And   Sheets</v>
          </cell>
          <cell r="E2733">
            <v>100.00009333333333</v>
          </cell>
          <cell r="F2733">
            <v>103.4842625</v>
          </cell>
          <cell r="G2733">
            <v>134.753345</v>
          </cell>
          <cell r="H2733">
            <v>205.33128083333335</v>
          </cell>
          <cell r="I2733">
            <v>203.30617750000005</v>
          </cell>
          <cell r="J2733">
            <v>203.30477000000005</v>
          </cell>
          <cell r="K2733">
            <v>16.942064166666668</v>
          </cell>
        </row>
        <row r="2734">
          <cell r="A2734" t="str">
            <v>35917(D)</v>
          </cell>
          <cell r="D2734" t="str">
            <v>Foil, Strip &amp; Other Flat Shape Article Non-       Celular Of Polymers Of   Ethylene</v>
          </cell>
          <cell r="E2734">
            <v>100</v>
          </cell>
          <cell r="F2734">
            <v>100.34922</v>
          </cell>
          <cell r="G2734">
            <v>90.953051666666667</v>
          </cell>
          <cell r="H2734">
            <v>74.738935833333343</v>
          </cell>
          <cell r="I2734">
            <v>82.857362499999994</v>
          </cell>
          <cell r="J2734">
            <v>83.004549999999995</v>
          </cell>
          <cell r="K2734">
            <v>6.9170458333333329</v>
          </cell>
        </row>
        <row r="2735">
          <cell r="A2735" t="str">
            <v>35911(D)</v>
          </cell>
          <cell r="D2735" t="str">
            <v>Biaxially Oriented Poly- Propylene/Oriented Ploy- Propylene Film Of Ploy - Mers Of Propylene</v>
          </cell>
          <cell r="E2735">
            <v>99.99966583333331</v>
          </cell>
          <cell r="F2735">
            <v>94.823971666666665</v>
          </cell>
          <cell r="G2735">
            <v>85.613969166666649</v>
          </cell>
          <cell r="H2735">
            <v>88.563365000000005</v>
          </cell>
          <cell r="I2735">
            <v>91.180721666666656</v>
          </cell>
          <cell r="J2735">
            <v>91.013714999999991</v>
          </cell>
          <cell r="K2735">
            <v>7.4273908333333329</v>
          </cell>
        </row>
        <row r="2736">
          <cell r="A2736" t="str">
            <v>35917(D)</v>
          </cell>
          <cell r="D2736" t="str">
            <v>Foil, Strip &amp; Other Flat Shape Art, Non-Cellular  Of Polymers Of Propylene</v>
          </cell>
          <cell r="E2736">
            <v>100</v>
          </cell>
          <cell r="F2736">
            <v>100</v>
          </cell>
          <cell r="G2736">
            <v>100.04849166666666</v>
          </cell>
          <cell r="H2736">
            <v>90.713101666666674</v>
          </cell>
          <cell r="I2736">
            <v>92.28509249999999</v>
          </cell>
          <cell r="J2736">
            <v>96.275684166666665</v>
          </cell>
          <cell r="K2736">
            <v>8.1827091666666671</v>
          </cell>
        </row>
        <row r="2737">
          <cell r="A2737" t="str">
            <v>35911(D)</v>
          </cell>
          <cell r="D2737" t="str">
            <v>Plates &amp; Sheets, Non-    Cellular Of Polymers Of  Styrene In The Form Of   Plates &amp; Sheets</v>
          </cell>
          <cell r="E2737">
            <v>100</v>
          </cell>
          <cell r="F2737">
            <v>105.66632</v>
          </cell>
          <cell r="G2737">
            <v>89.113325000000003</v>
          </cell>
          <cell r="H2737">
            <v>94.779642500000008</v>
          </cell>
          <cell r="I2737">
            <v>101.57397999999999</v>
          </cell>
          <cell r="J2737">
            <v>101.57397999999999</v>
          </cell>
          <cell r="K2737">
            <v>8.4644983333333332</v>
          </cell>
        </row>
        <row r="2738">
          <cell r="A2738" t="str">
            <v>35911(D)</v>
          </cell>
          <cell r="D2738" t="str">
            <v>Plates &amp; Sheets, Ctg By  Wt Not Less Than 6% Of   Plasticisers Of Polymers Of Vinyl Chloride</v>
          </cell>
          <cell r="E2738">
            <v>99.99966583333331</v>
          </cell>
          <cell r="F2738">
            <v>94.823971666666665</v>
          </cell>
          <cell r="G2738">
            <v>85.613969166666649</v>
          </cell>
          <cell r="H2738">
            <v>88.563365000000005</v>
          </cell>
          <cell r="I2738">
            <v>91.180721666666656</v>
          </cell>
          <cell r="J2738">
            <v>91.013714999999991</v>
          </cell>
          <cell r="K2738">
            <v>7.4273908333333329</v>
          </cell>
        </row>
        <row r="2739">
          <cell r="A2739" t="str">
            <v>35917(D)</v>
          </cell>
          <cell r="D2739" t="str">
            <v>Foil, Strip &amp; Other Flat Shape Articles, Ctg By Wtnot &lt; 6% Of Plasticisers,Non-Celular Of Polymers  Of Vinyl Chloride</v>
          </cell>
          <cell r="E2739">
            <v>99.99966583333331</v>
          </cell>
          <cell r="F2739">
            <v>94.823971666666665</v>
          </cell>
          <cell r="G2739">
            <v>85.613969166666649</v>
          </cell>
          <cell r="H2739">
            <v>88.563365000000005</v>
          </cell>
          <cell r="I2739">
            <v>91.180721666666656</v>
          </cell>
          <cell r="J2739">
            <v>91.013714999999991</v>
          </cell>
          <cell r="K2739">
            <v>7.4273908333333329</v>
          </cell>
        </row>
        <row r="2740">
          <cell r="A2740" t="str">
            <v>35911(D)</v>
          </cell>
          <cell r="D2740" t="str">
            <v>Flexible Plates And      Sheets Of Polymers Of    Vinyl Chloride</v>
          </cell>
          <cell r="E2740">
            <v>99.99966583333331</v>
          </cell>
          <cell r="F2740">
            <v>94.823971666666665</v>
          </cell>
          <cell r="G2740">
            <v>85.613969166666649</v>
          </cell>
          <cell r="H2740">
            <v>88.563365000000005</v>
          </cell>
          <cell r="I2740">
            <v>91.180721666666656</v>
          </cell>
          <cell r="J2740">
            <v>91.013714999999991</v>
          </cell>
          <cell r="K2740">
            <v>7.4273908333333329</v>
          </cell>
        </row>
        <row r="2741">
          <cell r="A2741" t="str">
            <v>35911(D)</v>
          </cell>
          <cell r="D2741" t="str">
            <v>Polyethylene Sheets,Acrylic Etc / Air Bubble Pack</v>
          </cell>
          <cell r="E2741">
            <v>99.99966583333331</v>
          </cell>
          <cell r="F2741">
            <v>94.823971666666665</v>
          </cell>
          <cell r="G2741">
            <v>85.613969166666649</v>
          </cell>
          <cell r="H2741">
            <v>88.563365000000005</v>
          </cell>
          <cell r="I2741">
            <v>91.180721666666656</v>
          </cell>
          <cell r="J2741">
            <v>91.013714999999991</v>
          </cell>
          <cell r="K2741">
            <v>7.4273908333333329</v>
          </cell>
        </row>
        <row r="2742">
          <cell r="A2742" t="str">
            <v>35917(D)</v>
          </cell>
          <cell r="D2742" t="str">
            <v>Foil, Strip &amp; Other Flat Shape Art Of Acrylic     Polymers</v>
          </cell>
          <cell r="E2742">
            <v>99.99966583333331</v>
          </cell>
          <cell r="F2742">
            <v>94.823971666666665</v>
          </cell>
          <cell r="G2742">
            <v>85.613969166666649</v>
          </cell>
          <cell r="H2742">
            <v>88.563365000000005</v>
          </cell>
          <cell r="I2742">
            <v>91.180721666666656</v>
          </cell>
          <cell r="J2742">
            <v>91.013714999999991</v>
          </cell>
          <cell r="K2742">
            <v>7.4273908333333329</v>
          </cell>
        </row>
        <row r="2743">
          <cell r="A2743" t="str">
            <v>35911(D)</v>
          </cell>
          <cell r="D2743" t="str">
            <v>Foil, Strip &amp; Other Flat Shape Articles, Of       Polycarbonates</v>
          </cell>
          <cell r="E2743">
            <v>99.99966583333331</v>
          </cell>
          <cell r="F2743">
            <v>94.823971666666665</v>
          </cell>
          <cell r="G2743">
            <v>85.613969166666649</v>
          </cell>
          <cell r="H2743">
            <v>88.563365000000005</v>
          </cell>
          <cell r="I2743">
            <v>91.180721666666656</v>
          </cell>
          <cell r="J2743">
            <v>91.013714999999991</v>
          </cell>
          <cell r="K2743">
            <v>7.4273908333333329</v>
          </cell>
        </row>
        <row r="2744">
          <cell r="A2744" t="str">
            <v>35911(D)</v>
          </cell>
          <cell r="D2744" t="str">
            <v>Foil, Strip &amp; Other Flat Shape Articles Of        Poly (Ethylene           Terephthalate)</v>
          </cell>
          <cell r="E2744">
            <v>99.999997499999992</v>
          </cell>
          <cell r="F2744">
            <v>109.56333500000001</v>
          </cell>
          <cell r="G2744">
            <v>109.38048583333335</v>
          </cell>
          <cell r="H2744">
            <v>125.12450416666667</v>
          </cell>
          <cell r="I2744">
            <v>122.4997</v>
          </cell>
          <cell r="J2744">
            <v>144.58077750000001</v>
          </cell>
          <cell r="K2744">
            <v>12.3084325</v>
          </cell>
        </row>
        <row r="2745">
          <cell r="A2745" t="str">
            <v>35917(D)</v>
          </cell>
          <cell r="D2745" t="str">
            <v>Foil, Strip &amp; Other Flat Shape Articles Of Other  Polyesters</v>
          </cell>
          <cell r="E2745">
            <v>99.99966583333331</v>
          </cell>
          <cell r="F2745">
            <v>94.823971666666665</v>
          </cell>
          <cell r="G2745">
            <v>85.613969166666649</v>
          </cell>
          <cell r="H2745">
            <v>88.563365000000005</v>
          </cell>
          <cell r="I2745">
            <v>91.180721666666656</v>
          </cell>
          <cell r="J2745">
            <v>91.013714999999991</v>
          </cell>
          <cell r="K2745">
            <v>7.4273908333333329</v>
          </cell>
        </row>
        <row r="2746">
          <cell r="A2746" t="str">
            <v>35917(D)</v>
          </cell>
          <cell r="D2746" t="str">
            <v>Foil, Strip And Other    Flat Shape Articles Of   Poly (Vinyl Butyral)</v>
          </cell>
          <cell r="E2746">
            <v>99.99966583333331</v>
          </cell>
          <cell r="F2746">
            <v>94.823971666666665</v>
          </cell>
          <cell r="G2746">
            <v>85.613969166666649</v>
          </cell>
          <cell r="H2746">
            <v>88.563365000000005</v>
          </cell>
          <cell r="I2746">
            <v>91.180721666666656</v>
          </cell>
          <cell r="J2746">
            <v>91.013714999999991</v>
          </cell>
          <cell r="K2746">
            <v>7.4273908333333329</v>
          </cell>
        </row>
        <row r="2747">
          <cell r="A2747" t="str">
            <v>35911(D)</v>
          </cell>
          <cell r="D2747" t="str">
            <v>Film Plastics</v>
          </cell>
          <cell r="E2747">
            <v>99.99966583333331</v>
          </cell>
          <cell r="F2747">
            <v>94.823971666666665</v>
          </cell>
          <cell r="G2747">
            <v>85.613969166666649</v>
          </cell>
          <cell r="H2747">
            <v>88.563365000000005</v>
          </cell>
          <cell r="I2747">
            <v>91.180721666666656</v>
          </cell>
          <cell r="J2747">
            <v>91.013714999999991</v>
          </cell>
          <cell r="K2747">
            <v>7.4273908333333329</v>
          </cell>
        </row>
        <row r="2748">
          <cell r="A2748" t="str">
            <v>35911(D)</v>
          </cell>
          <cell r="D2748" t="str">
            <v>Plates And Sheets,       Cellular, Of Polymers Of Styrene</v>
          </cell>
          <cell r="E2748">
            <v>99.998270833333351</v>
          </cell>
          <cell r="F2748">
            <v>74.695938333333331</v>
          </cell>
          <cell r="G2748">
            <v>57.265446666666662</v>
          </cell>
          <cell r="H2748">
            <v>56.746426666666665</v>
          </cell>
          <cell r="I2748">
            <v>60.595838333333333</v>
          </cell>
          <cell r="J2748">
            <v>63.320700000000009</v>
          </cell>
          <cell r="K2748">
            <v>5.2767249999999999</v>
          </cell>
        </row>
        <row r="2749">
          <cell r="A2749" t="str">
            <v>35911(D)</v>
          </cell>
          <cell r="D2749" t="str">
            <v>Other Plates, Sheets,    Film, Foil And Strip Of  Plastics, Cellular, Of   Polymers Of Vinyl        Chloride</v>
          </cell>
          <cell r="E2749">
            <v>100.00013916666667</v>
          </cell>
          <cell r="F2749">
            <v>101.08641750000001</v>
          </cell>
          <cell r="G2749">
            <v>86.214210833333325</v>
          </cell>
          <cell r="H2749">
            <v>89.803380000000004</v>
          </cell>
          <cell r="I2749">
            <v>95.632768333333331</v>
          </cell>
          <cell r="J2749">
            <v>91.999852500000003</v>
          </cell>
          <cell r="K2749">
            <v>7.4230391666666664</v>
          </cell>
        </row>
        <row r="2750">
          <cell r="A2750" t="str">
            <v>35912(D)</v>
          </cell>
          <cell r="D2750" t="str">
            <v>Sheet, Laminated, Plastics</v>
          </cell>
          <cell r="E2750">
            <v>99.99966583333331</v>
          </cell>
          <cell r="F2750">
            <v>94.823971666666665</v>
          </cell>
          <cell r="G2750">
            <v>85.613969166666649</v>
          </cell>
          <cell r="H2750">
            <v>88.563365000000005</v>
          </cell>
          <cell r="I2750">
            <v>91.180721666666656</v>
          </cell>
          <cell r="J2750">
            <v>91.013714999999991</v>
          </cell>
          <cell r="K2750">
            <v>7.4273908333333329</v>
          </cell>
        </row>
        <row r="2751">
          <cell r="A2751" t="str">
            <v>35911(D)</v>
          </cell>
          <cell r="D2751" t="str">
            <v>Other Plates, Sheets,    Film, Foil &amp; Strip Of    Other Plastics</v>
          </cell>
          <cell r="E2751">
            <v>99.99966583333331</v>
          </cell>
          <cell r="F2751">
            <v>94.823971666666665</v>
          </cell>
          <cell r="G2751">
            <v>85.613969166666649</v>
          </cell>
          <cell r="H2751">
            <v>88.563365000000005</v>
          </cell>
          <cell r="I2751">
            <v>91.180721666666656</v>
          </cell>
          <cell r="J2751">
            <v>91.013714999999991</v>
          </cell>
          <cell r="K2751">
            <v>7.4273908333333329</v>
          </cell>
        </row>
        <row r="2752">
          <cell r="A2752" t="str">
            <v>35911(D)</v>
          </cell>
          <cell r="D2752" t="str">
            <v>Other Plastic Injected Moulded Products And Components</v>
          </cell>
          <cell r="E2752">
            <v>99.999701666666667</v>
          </cell>
          <cell r="F2752">
            <v>95.968699999999998</v>
          </cell>
          <cell r="G2752">
            <v>88.102514999999997</v>
          </cell>
          <cell r="H2752">
            <v>90.816582499999996</v>
          </cell>
          <cell r="I2752">
            <v>92.050765833333344</v>
          </cell>
          <cell r="J2752">
            <v>91.998437499999994</v>
          </cell>
          <cell r="K2752">
            <v>7.5259041666666668</v>
          </cell>
        </row>
        <row r="2753">
          <cell r="A2753" t="str">
            <v>35911(D)</v>
          </cell>
          <cell r="D2753" t="str">
            <v>Monofilament, Cross-Sectldim &gt; 1 Mm, Rods, Sticks &amp; Profile Shapes Of Con- Densation Polymerisation Prod. Of Other Plastics</v>
          </cell>
          <cell r="E2753">
            <v>99.999701666666667</v>
          </cell>
          <cell r="F2753">
            <v>95.968699999999998</v>
          </cell>
          <cell r="G2753">
            <v>88.102514999999997</v>
          </cell>
          <cell r="H2753">
            <v>90.816582499999996</v>
          </cell>
          <cell r="I2753">
            <v>92.050765833333344</v>
          </cell>
          <cell r="J2753">
            <v>91.998437499999994</v>
          </cell>
          <cell r="K2753">
            <v>7.5259041666666668</v>
          </cell>
        </row>
        <row r="2754">
          <cell r="A2754" t="str">
            <v>35119(D)</v>
          </cell>
          <cell r="D2754" t="str">
            <v>Insecticides, Prepared &amp; Ready To Use (Liquid)</v>
          </cell>
          <cell r="E2754">
            <v>99.999988333333334</v>
          </cell>
          <cell r="F2754">
            <v>110.40240249999999</v>
          </cell>
          <cell r="G2754">
            <v>111.63597416666668</v>
          </cell>
          <cell r="H2754">
            <v>95.958251666666669</v>
          </cell>
          <cell r="I2754">
            <v>88.230345833333331</v>
          </cell>
          <cell r="J2754">
            <v>85.321945833333331</v>
          </cell>
          <cell r="K2754">
            <v>6.8273658333333342</v>
          </cell>
        </row>
        <row r="2755">
          <cell r="A2755" t="str">
            <v>35119(D)</v>
          </cell>
          <cell r="D2755" t="str">
            <v>Other Insecticides,      Liquid</v>
          </cell>
          <cell r="E2755">
            <v>99.999982500000002</v>
          </cell>
          <cell r="F2755">
            <v>121.29082000000001</v>
          </cell>
          <cell r="G2755">
            <v>120.08529000000003</v>
          </cell>
          <cell r="H2755">
            <v>99.61551666666665</v>
          </cell>
          <cell r="I2755">
            <v>85.264496666666659</v>
          </cell>
          <cell r="J2755">
            <v>79.855148333333332</v>
          </cell>
          <cell r="K2755">
            <v>6.404211666666666</v>
          </cell>
        </row>
        <row r="2756">
          <cell r="A2756" t="str">
            <v>35119(D)</v>
          </cell>
          <cell r="D2756" t="str">
            <v>Mosquito Coils (Repellant)</v>
          </cell>
          <cell r="E2756">
            <v>99.999988333333334</v>
          </cell>
          <cell r="F2756">
            <v>110.40240249999999</v>
          </cell>
          <cell r="G2756">
            <v>111.63597416666668</v>
          </cell>
          <cell r="H2756">
            <v>95.958251666666669</v>
          </cell>
          <cell r="I2756">
            <v>88.230345833333331</v>
          </cell>
          <cell r="J2756">
            <v>85.321945833333331</v>
          </cell>
          <cell r="K2756">
            <v>6.8273658333333342</v>
          </cell>
        </row>
        <row r="2757">
          <cell r="A2757" t="str">
            <v>35119(D)</v>
          </cell>
          <cell r="D2757" t="str">
            <v>Mosquito Mats</v>
          </cell>
          <cell r="E2757">
            <v>99.999988333333334</v>
          </cell>
          <cell r="F2757">
            <v>110.40240249999999</v>
          </cell>
          <cell r="G2757">
            <v>111.63597416666668</v>
          </cell>
          <cell r="H2757">
            <v>95.958251666666669</v>
          </cell>
          <cell r="I2757">
            <v>88.230345833333331</v>
          </cell>
          <cell r="J2757">
            <v>85.321945833333331</v>
          </cell>
          <cell r="K2757">
            <v>6.8273658333333342</v>
          </cell>
        </row>
        <row r="2758">
          <cell r="A2758" t="str">
            <v>35119(D)</v>
          </cell>
          <cell r="D2758" t="str">
            <v>Insecticides (Non-Liquid)</v>
          </cell>
          <cell r="E2758">
            <v>99.999988333333334</v>
          </cell>
          <cell r="F2758">
            <v>110.40240249999999</v>
          </cell>
          <cell r="G2758">
            <v>111.63597416666668</v>
          </cell>
          <cell r="H2758">
            <v>95.958251666666669</v>
          </cell>
          <cell r="I2758">
            <v>88.230345833333331</v>
          </cell>
          <cell r="J2758">
            <v>85.321945833333331</v>
          </cell>
          <cell r="K2758">
            <v>6.8273658333333342</v>
          </cell>
        </row>
        <row r="2759">
          <cell r="A2759" t="str">
            <v>35119(D)</v>
          </cell>
          <cell r="D2759" t="str">
            <v>Fungicides, Prepared &amp; Ready To Use (Liquid)</v>
          </cell>
          <cell r="E2759">
            <v>99.999988333333334</v>
          </cell>
          <cell r="F2759">
            <v>110.40240249999999</v>
          </cell>
          <cell r="G2759">
            <v>111.63597416666668</v>
          </cell>
          <cell r="H2759">
            <v>95.958251666666669</v>
          </cell>
          <cell r="I2759">
            <v>88.230345833333331</v>
          </cell>
          <cell r="J2759">
            <v>85.321945833333331</v>
          </cell>
          <cell r="K2759">
            <v>6.8273658333333342</v>
          </cell>
        </row>
        <row r="2760">
          <cell r="A2760" t="str">
            <v>35119(D)</v>
          </cell>
          <cell r="D2760" t="str">
            <v>Fungicides, Non-Liquid</v>
          </cell>
          <cell r="E2760">
            <v>99.999996666666661</v>
          </cell>
          <cell r="F2760">
            <v>81.945279166666666</v>
          </cell>
          <cell r="G2760">
            <v>89.553511666666665</v>
          </cell>
          <cell r="H2760">
            <v>86.399907499999998</v>
          </cell>
          <cell r="I2760">
            <v>95.981660833333336</v>
          </cell>
          <cell r="J2760">
            <v>99.609540833333327</v>
          </cell>
          <cell r="K2760">
            <v>7.9332874999999996</v>
          </cell>
        </row>
        <row r="2761">
          <cell r="A2761" t="str">
            <v>35119(D)</v>
          </cell>
          <cell r="D2761" t="str">
            <v>Herbicide, Prepared &amp; Ready To Use (Liquid)</v>
          </cell>
          <cell r="E2761">
            <v>99.999988333333334</v>
          </cell>
          <cell r="F2761">
            <v>110.40240249999999</v>
          </cell>
          <cell r="G2761">
            <v>111.63597416666668</v>
          </cell>
          <cell r="H2761">
            <v>95.958251666666669</v>
          </cell>
          <cell r="I2761">
            <v>88.230345833333331</v>
          </cell>
          <cell r="J2761">
            <v>85.321945833333331</v>
          </cell>
          <cell r="K2761">
            <v>6.8273658333333342</v>
          </cell>
        </row>
        <row r="2762">
          <cell r="A2762" t="str">
            <v>35119(D)</v>
          </cell>
          <cell r="D2762" t="str">
            <v>Other Herbicides Non-    Liquid</v>
          </cell>
          <cell r="E2762">
            <v>99.999988333333334</v>
          </cell>
          <cell r="F2762">
            <v>110.40240249999999</v>
          </cell>
          <cell r="G2762">
            <v>111.63597416666668</v>
          </cell>
          <cell r="H2762">
            <v>95.958251666666669</v>
          </cell>
          <cell r="I2762">
            <v>88.230345833333331</v>
          </cell>
          <cell r="J2762">
            <v>85.321945833333331</v>
          </cell>
          <cell r="K2762">
            <v>6.8273658333333342</v>
          </cell>
        </row>
        <row r="2763">
          <cell r="A2763" t="str">
            <v>32216(D)</v>
          </cell>
          <cell r="D2763" t="str">
            <v>Maize (Corn) Starch</v>
          </cell>
          <cell r="E2763">
            <v>100.00296333333334</v>
          </cell>
          <cell r="F2763">
            <v>104.94031666666667</v>
          </cell>
          <cell r="G2763">
            <v>101.78685250000001</v>
          </cell>
          <cell r="H2763">
            <v>101.57140000000001</v>
          </cell>
          <cell r="I2763">
            <v>111.20603500000001</v>
          </cell>
          <cell r="J2763">
            <v>113.49446833333332</v>
          </cell>
          <cell r="K2763">
            <v>9.4101966666666659</v>
          </cell>
        </row>
        <row r="2764">
          <cell r="A2764" t="str">
            <v>32216(D)</v>
          </cell>
          <cell r="D2764" t="str">
            <v>Manioc (Cassava) Starch</v>
          </cell>
          <cell r="E2764">
            <v>100.00029416666668</v>
          </cell>
          <cell r="F2764">
            <v>75.688738333333333</v>
          </cell>
          <cell r="G2764">
            <v>54.113283333333328</v>
          </cell>
          <cell r="H2764">
            <v>54.220731666666673</v>
          </cell>
          <cell r="I2764">
            <v>61.73608083333334</v>
          </cell>
          <cell r="J2764">
            <v>72.903395833333335</v>
          </cell>
          <cell r="K2764">
            <v>6.872488333333334</v>
          </cell>
        </row>
        <row r="2765">
          <cell r="A2765" t="str">
            <v>35511(D)</v>
          </cell>
          <cell r="D2765" t="str">
            <v>Dextrins &amp; Other Modifiedstarches</v>
          </cell>
          <cell r="E2765">
            <v>100.00047333333332</v>
          </cell>
          <cell r="F2765">
            <v>103.2963675</v>
          </cell>
          <cell r="G2765">
            <v>97.809284166666671</v>
          </cell>
          <cell r="H2765">
            <v>100.8147075</v>
          </cell>
          <cell r="I2765">
            <v>101.22623166666666</v>
          </cell>
          <cell r="J2765">
            <v>107.3538325</v>
          </cell>
          <cell r="K2765">
            <v>9.0246383333333338</v>
          </cell>
        </row>
        <row r="2766">
          <cell r="A2766" t="str">
            <v>35517(D)</v>
          </cell>
          <cell r="D2766" t="str">
            <v>Glues Based On Starches, Or On Dextrins Or Other  Modified Starches</v>
          </cell>
          <cell r="E2766">
            <v>100.00029416666668</v>
          </cell>
          <cell r="F2766">
            <v>75.688738333333333</v>
          </cell>
          <cell r="G2766">
            <v>54.113283333333328</v>
          </cell>
          <cell r="H2766">
            <v>54.220731666666673</v>
          </cell>
          <cell r="I2766">
            <v>61.73608083333334</v>
          </cell>
          <cell r="J2766">
            <v>72.903395833333335</v>
          </cell>
          <cell r="K2766">
            <v>6.872488333333334</v>
          </cell>
        </row>
        <row r="2767">
          <cell r="A2767" t="str">
            <v>35517(D)</v>
          </cell>
          <cell r="D2767" t="str">
            <v>Adhesives Paste</v>
          </cell>
          <cell r="E2767">
            <v>100.00029416666668</v>
          </cell>
          <cell r="F2767">
            <v>75.688738333333333</v>
          </cell>
          <cell r="G2767">
            <v>54.113283333333328</v>
          </cell>
          <cell r="H2767">
            <v>54.220731666666673</v>
          </cell>
          <cell r="I2767">
            <v>61.73608083333334</v>
          </cell>
          <cell r="J2767">
            <v>72.903395833333335</v>
          </cell>
          <cell r="K2767">
            <v>6.872488333333334</v>
          </cell>
        </row>
        <row r="2768">
          <cell r="A2768" t="str">
            <v>35517(D)</v>
          </cell>
          <cell r="D2768" t="str">
            <v>Adhesives Based On       Polymers Of Heading 39.01to 39.13 Or On Rubber</v>
          </cell>
          <cell r="E2768">
            <v>100.00027166666666</v>
          </cell>
          <cell r="F2768">
            <v>74.759625</v>
          </cell>
          <cell r="G2768">
            <v>52.632810833333338</v>
          </cell>
          <cell r="H2768">
            <v>52.667180000000002</v>
          </cell>
          <cell r="I2768">
            <v>60.352104166666663</v>
          </cell>
          <cell r="J2768">
            <v>71.714523333333332</v>
          </cell>
          <cell r="K2768">
            <v>6.7982041666666673</v>
          </cell>
        </row>
        <row r="2769">
          <cell r="A2769" t="str">
            <v>35517(D)</v>
          </cell>
          <cell r="D2769" t="str">
            <v>Other Prepared Glues And Adhesives, Not Elsewhere Specified</v>
          </cell>
          <cell r="E2769">
            <v>100.00029416666668</v>
          </cell>
          <cell r="F2769">
            <v>75.688738333333333</v>
          </cell>
          <cell r="G2769">
            <v>54.113283333333328</v>
          </cell>
          <cell r="H2769">
            <v>54.220731666666673</v>
          </cell>
          <cell r="I2769">
            <v>61.73608083333334</v>
          </cell>
          <cell r="J2769">
            <v>72.903395833333335</v>
          </cell>
          <cell r="K2769">
            <v>6.872488333333334</v>
          </cell>
        </row>
        <row r="2770">
          <cell r="A2770" t="str">
            <v>35519(D)</v>
          </cell>
          <cell r="D2770" t="str">
            <v>Additives For Lubricatingoils Containing Petroleumoils Or Oils Obtained    From Bituminous Minerals</v>
          </cell>
          <cell r="E2770">
            <v>100.00018083333335</v>
          </cell>
          <cell r="F2770">
            <v>101.17516666666667</v>
          </cell>
          <cell r="G2770">
            <v>102.72381583333333</v>
          </cell>
          <cell r="H2770">
            <v>102.08454833333332</v>
          </cell>
          <cell r="I2770">
            <v>101.13015</v>
          </cell>
          <cell r="J2770">
            <v>101.13015</v>
          </cell>
          <cell r="K2770">
            <v>8.4275125000000006</v>
          </cell>
        </row>
        <row r="2771">
          <cell r="A2771" t="str">
            <v>35519(D)</v>
          </cell>
          <cell r="D2771" t="str">
            <v>Additives For Lubricatingoils Containing Other    Minerals</v>
          </cell>
          <cell r="E2771">
            <v>100.00021</v>
          </cell>
          <cell r="F2771">
            <v>101.98857000000002</v>
          </cell>
          <cell r="G2771">
            <v>100.99171416666668</v>
          </cell>
          <cell r="H2771">
            <v>99.047347500000015</v>
          </cell>
          <cell r="I2771">
            <v>100.3211</v>
          </cell>
          <cell r="J2771">
            <v>102.18352</v>
          </cell>
          <cell r="K2771">
            <v>8.5911233333333339</v>
          </cell>
        </row>
        <row r="2772">
          <cell r="A2772" t="str">
            <v>35519(D)</v>
          </cell>
          <cell r="D2772" t="str">
            <v>Other Anti-Knock         Preparations</v>
          </cell>
          <cell r="E2772">
            <v>100.0001125</v>
          </cell>
          <cell r="F2772">
            <v>128.54073666666667</v>
          </cell>
          <cell r="G2772">
            <v>95.768032500000018</v>
          </cell>
          <cell r="H2772">
            <v>89.824468333333343</v>
          </cell>
          <cell r="I2772">
            <v>90.431628333333336</v>
          </cell>
          <cell r="J2772">
            <v>92.632710000000017</v>
          </cell>
          <cell r="K2772">
            <v>8.1210433333333345</v>
          </cell>
        </row>
        <row r="2773">
          <cell r="A2773" t="str">
            <v>35519(D)</v>
          </cell>
          <cell r="D2773" t="str">
            <v>Preparations For The     Treatment Of Textile     Material, Leather,       Furskins Or Other        Material</v>
          </cell>
          <cell r="E2773">
            <v>100.00028583333335</v>
          </cell>
          <cell r="F2773">
            <v>94.556139999999985</v>
          </cell>
          <cell r="G2773">
            <v>91.103413333333336</v>
          </cell>
          <cell r="H2773">
            <v>90.071890833333327</v>
          </cell>
          <cell r="I2773">
            <v>91.518885833333314</v>
          </cell>
          <cell r="J2773">
            <v>96.332653333333326</v>
          </cell>
          <cell r="K2773">
            <v>8.001455833333333</v>
          </cell>
        </row>
        <row r="2774">
          <cell r="A2774" t="str">
            <v>35617(D)</v>
          </cell>
          <cell r="D2774" t="str">
            <v>Lubricating Preparations Containing Petroleum Oil Or Oils Obtained From    Bituminous Minerals</v>
          </cell>
          <cell r="E2774">
            <v>100.0014125</v>
          </cell>
          <cell r="F2774">
            <v>101.82627000000001</v>
          </cell>
          <cell r="G2774">
            <v>106.41613333333333</v>
          </cell>
          <cell r="H2774">
            <v>119.52059166666666</v>
          </cell>
          <cell r="I2774">
            <v>143.104015</v>
          </cell>
          <cell r="J2774">
            <v>144.23250999999999</v>
          </cell>
          <cell r="K2774">
            <v>12.019375833333333</v>
          </cell>
        </row>
        <row r="2775">
          <cell r="A2775" t="str">
            <v>35617(D)</v>
          </cell>
          <cell r="D2775" t="str">
            <v>Other Lubricating        Preparations Containing  Petroleum Oils Or Oils   Obtained From Bituminuousminerals</v>
          </cell>
          <cell r="E2775">
            <v>99.999388333333329</v>
          </cell>
          <cell r="F2775">
            <v>91.400910833333327</v>
          </cell>
          <cell r="G2775">
            <v>95.363555833333322</v>
          </cell>
          <cell r="H2775">
            <v>115.20737333333332</v>
          </cell>
          <cell r="I2775">
            <v>136.42817249999999</v>
          </cell>
          <cell r="J2775">
            <v>150.53457416666669</v>
          </cell>
          <cell r="K2775">
            <v>12.867118333333332</v>
          </cell>
        </row>
        <row r="2776">
          <cell r="A2776" t="str">
            <v>35519(D)</v>
          </cell>
          <cell r="D2776" t="str">
            <v>Other Preparations Of    Textile, Leather,        Furskins &amp; Other         Material</v>
          </cell>
          <cell r="E2776">
            <v>100.00010916666666</v>
          </cell>
          <cell r="F2776">
            <v>102.73387916666667</v>
          </cell>
          <cell r="G2776">
            <v>99.139372500000007</v>
          </cell>
          <cell r="H2776">
            <v>103.31503166666667</v>
          </cell>
          <cell r="I2776">
            <v>110.39575749999999</v>
          </cell>
          <cell r="J2776">
            <v>114.83658750000001</v>
          </cell>
          <cell r="K2776">
            <v>9.7099949999999993</v>
          </cell>
        </row>
        <row r="2777">
          <cell r="A2777" t="str">
            <v>35617(D)</v>
          </cell>
          <cell r="D2777" t="str">
            <v>Other Lubricating Oil    Preparations</v>
          </cell>
          <cell r="E2777">
            <v>100.00000083333333</v>
          </cell>
          <cell r="F2777">
            <v>98.082292499999994</v>
          </cell>
          <cell r="G2777">
            <v>101.90529333333332</v>
          </cell>
          <cell r="H2777">
            <v>118.11581</v>
          </cell>
          <cell r="I2777">
            <v>137.15633166666669</v>
          </cell>
          <cell r="J2777">
            <v>145.93185666666665</v>
          </cell>
          <cell r="K2777">
            <v>12.306833333333332</v>
          </cell>
        </row>
        <row r="2778">
          <cell r="A2778" t="str">
            <v>35519(D)</v>
          </cell>
          <cell r="D2778" t="str">
            <v>Other Preparations For   Other Materials</v>
          </cell>
          <cell r="E2778">
            <v>100.00010916666666</v>
          </cell>
          <cell r="F2778">
            <v>102.73387916666667</v>
          </cell>
          <cell r="G2778">
            <v>99.139372500000007</v>
          </cell>
          <cell r="H2778">
            <v>103.31503166666667</v>
          </cell>
          <cell r="I2778">
            <v>110.39575749999999</v>
          </cell>
          <cell r="J2778">
            <v>114.83658750000001</v>
          </cell>
          <cell r="K2778">
            <v>9.7099949999999993</v>
          </cell>
        </row>
        <row r="2779">
          <cell r="A2779" t="str">
            <v>35511(D)</v>
          </cell>
          <cell r="D2779" t="str">
            <v>Other Artificial Waxes &amp; Prepared Waxes</v>
          </cell>
          <cell r="E2779">
            <v>100.00000166666666</v>
          </cell>
          <cell r="F2779">
            <v>87.187265833333328</v>
          </cell>
          <cell r="G2779">
            <v>94.320836666666665</v>
          </cell>
          <cell r="H2779">
            <v>100.0566075</v>
          </cell>
          <cell r="I2779">
            <v>99.663923333333315</v>
          </cell>
          <cell r="J2779">
            <v>103.53098249999999</v>
          </cell>
          <cell r="K2779">
            <v>8.8518258333333346</v>
          </cell>
        </row>
        <row r="2780">
          <cell r="A2780" t="str">
            <v>35617(D)</v>
          </cell>
          <cell r="D2780" t="str">
            <v>Mixed Alkylbenzenes</v>
          </cell>
          <cell r="E2780">
            <v>99.999910833333345</v>
          </cell>
          <cell r="F2780">
            <v>88.389828333333341</v>
          </cell>
          <cell r="G2780">
            <v>92.782597499999994</v>
          </cell>
          <cell r="H2780">
            <v>102.41582916666667</v>
          </cell>
          <cell r="I2780">
            <v>105.72673333333333</v>
          </cell>
          <cell r="J2780">
            <v>106.69475916666667</v>
          </cell>
          <cell r="K2780">
            <v>8.8117458333333332</v>
          </cell>
        </row>
        <row r="2781">
          <cell r="A2781" t="str">
            <v>35519(D)</v>
          </cell>
          <cell r="D2781" t="str">
            <v>Chemical Elements Doped  For Use In Electronics,  In The Form Of Discs,    Wafers Or Similar Forms</v>
          </cell>
          <cell r="E2781">
            <v>99.999885833333337</v>
          </cell>
          <cell r="F2781">
            <v>87.212441666666663</v>
          </cell>
          <cell r="G2781">
            <v>96.183270833333339</v>
          </cell>
          <cell r="H2781">
            <v>100.44834416666666</v>
          </cell>
          <cell r="I2781">
            <v>107.47643916666667</v>
          </cell>
          <cell r="J2781">
            <v>105.65567583333333</v>
          </cell>
          <cell r="K2781">
            <v>8.332535</v>
          </cell>
        </row>
        <row r="2782">
          <cell r="A2782" t="str">
            <v>35519(D)</v>
          </cell>
          <cell r="D2782" t="str">
            <v>Prepared Rubber          Accelerators</v>
          </cell>
          <cell r="E2782">
            <v>100</v>
          </cell>
          <cell r="F2782">
            <v>96.813310833333347</v>
          </cell>
          <cell r="G2782">
            <v>99.631528333333321</v>
          </cell>
          <cell r="H2782">
            <v>104.16916583333332</v>
          </cell>
          <cell r="I2782">
            <v>93.250659166666665</v>
          </cell>
          <cell r="J2782">
            <v>84.763459999999995</v>
          </cell>
          <cell r="K2782">
            <v>7.0636216666666662</v>
          </cell>
        </row>
        <row r="2783">
          <cell r="A2783" t="str">
            <v>36418(D)</v>
          </cell>
          <cell r="D2783" t="str">
            <v>Activated Carbon</v>
          </cell>
          <cell r="E2783">
            <v>99.999910833333345</v>
          </cell>
          <cell r="F2783">
            <v>88.389828333333341</v>
          </cell>
          <cell r="G2783">
            <v>92.782597499999994</v>
          </cell>
          <cell r="H2783">
            <v>102.41582916666667</v>
          </cell>
          <cell r="I2783">
            <v>105.72673333333333</v>
          </cell>
          <cell r="J2783">
            <v>106.69475916666667</v>
          </cell>
          <cell r="K2783">
            <v>8.8117458333333332</v>
          </cell>
        </row>
        <row r="2784">
          <cell r="A2784" t="str">
            <v>36418(D)</v>
          </cell>
          <cell r="D2784" t="str">
            <v>Activated Clay (New)</v>
          </cell>
          <cell r="E2784">
            <v>99.999910833333345</v>
          </cell>
          <cell r="F2784">
            <v>88.389828333333341</v>
          </cell>
          <cell r="G2784">
            <v>92.782597499999994</v>
          </cell>
          <cell r="H2784">
            <v>102.41582916666667</v>
          </cell>
          <cell r="I2784">
            <v>105.72673333333333</v>
          </cell>
          <cell r="J2784">
            <v>106.69475916666667</v>
          </cell>
          <cell r="K2784">
            <v>8.8117458333333332</v>
          </cell>
        </row>
        <row r="2785">
          <cell r="A2785" t="str">
            <v>35519(D)</v>
          </cell>
          <cell r="D2785" t="str">
            <v>Composite Diagnostic Or  Laboratory Reagents, O/T Those Of Heading No.30.02or 30.06; Certified      Reference Materials</v>
          </cell>
          <cell r="E2785">
            <v>100</v>
          </cell>
          <cell r="F2785">
            <v>98.637200000000007</v>
          </cell>
          <cell r="G2785">
            <v>60.062926666666669</v>
          </cell>
          <cell r="H2785">
            <v>75.554923333333335</v>
          </cell>
          <cell r="I2785">
            <v>70.966135000000008</v>
          </cell>
          <cell r="J2785">
            <v>65.541408333333337</v>
          </cell>
          <cell r="K2785">
            <v>5.2231549999999993</v>
          </cell>
        </row>
        <row r="2786">
          <cell r="A2786" t="str">
            <v>35519(D)</v>
          </cell>
          <cell r="D2786" t="str">
            <v>Supported Catalysts, Withnickle Or Nickle         Compounds As The Active  Substance</v>
          </cell>
          <cell r="E2786">
            <v>99.999910833333345</v>
          </cell>
          <cell r="F2786">
            <v>88.389828333333341</v>
          </cell>
          <cell r="G2786">
            <v>92.782597499999994</v>
          </cell>
          <cell r="H2786">
            <v>102.41582916666667</v>
          </cell>
          <cell r="I2786">
            <v>105.72673333333333</v>
          </cell>
          <cell r="J2786">
            <v>106.69475916666667</v>
          </cell>
          <cell r="K2786">
            <v>8.8117458333333332</v>
          </cell>
        </row>
        <row r="2787">
          <cell r="A2787" t="str">
            <v>35519(D)</v>
          </cell>
          <cell r="D2787" t="str">
            <v>Other Supported Catalysts</v>
          </cell>
          <cell r="E2787">
            <v>100</v>
          </cell>
          <cell r="F2787">
            <v>97.590099999999993</v>
          </cell>
          <cell r="G2787">
            <v>157.99543</v>
          </cell>
          <cell r="H2787">
            <v>159.29018333333335</v>
          </cell>
          <cell r="I2787">
            <v>147.65316833333333</v>
          </cell>
          <cell r="J2787">
            <v>146.22994</v>
          </cell>
          <cell r="K2787">
            <v>12.128594166666666</v>
          </cell>
        </row>
        <row r="2788">
          <cell r="A2788" t="str">
            <v>35519(D)</v>
          </cell>
          <cell r="D2788" t="str">
            <v>Other Reaction Initiatorsand Other Preparations   Not Elsewhere Specified</v>
          </cell>
          <cell r="E2788">
            <v>100.00000333333334</v>
          </cell>
          <cell r="F2788">
            <v>93.079869999999985</v>
          </cell>
          <cell r="G2788">
            <v>93.743582499999988</v>
          </cell>
          <cell r="H2788">
            <v>94.05915916666666</v>
          </cell>
          <cell r="I2788">
            <v>97.588094999999996</v>
          </cell>
          <cell r="J2788">
            <v>96.385900000000007</v>
          </cell>
          <cell r="K2788">
            <v>8.0321583333333333</v>
          </cell>
        </row>
        <row r="2789">
          <cell r="A2789" t="str">
            <v>35519(D)</v>
          </cell>
          <cell r="D2789" t="str">
            <v>Finishing Agents, Dye    Carriers &amp; Other Products&amp; Prep. Of A Kind Used Inthe Textile Or Like      Industries</v>
          </cell>
          <cell r="E2789">
            <v>99.999935833333339</v>
          </cell>
          <cell r="F2789">
            <v>97.644805000000005</v>
          </cell>
          <cell r="G2789">
            <v>98.105755833333333</v>
          </cell>
          <cell r="H2789">
            <v>105.6142225</v>
          </cell>
          <cell r="I2789">
            <v>115.487565</v>
          </cell>
          <cell r="J2789">
            <v>122.64931500000002</v>
          </cell>
          <cell r="K2789">
            <v>10.569109166666667</v>
          </cell>
        </row>
        <row r="2790">
          <cell r="A2790" t="str">
            <v>35519(D)</v>
          </cell>
          <cell r="D2790" t="str">
            <v>Harderner</v>
          </cell>
          <cell r="E2790">
            <v>99.999910833333345</v>
          </cell>
          <cell r="F2790">
            <v>88.389828333333341</v>
          </cell>
          <cell r="G2790">
            <v>92.782597499999994</v>
          </cell>
          <cell r="H2790">
            <v>102.41582916666667</v>
          </cell>
          <cell r="I2790">
            <v>105.72673333333333</v>
          </cell>
          <cell r="J2790">
            <v>106.69475916666667</v>
          </cell>
          <cell r="K2790">
            <v>8.8117458333333332</v>
          </cell>
        </row>
        <row r="2791">
          <cell r="A2791" t="str">
            <v>35519(D)</v>
          </cell>
          <cell r="D2791" t="str">
            <v>Anti-Oxidising           Preparations &amp; Other     Compound Stabilisers For Rubber Or Plastics</v>
          </cell>
          <cell r="E2791">
            <v>99.999954166666669</v>
          </cell>
          <cell r="F2791">
            <v>94.42533250000001</v>
          </cell>
          <cell r="G2791">
            <v>87.128994999999989</v>
          </cell>
          <cell r="H2791">
            <v>94.496328333333338</v>
          </cell>
          <cell r="I2791">
            <v>99.000135833333331</v>
          </cell>
          <cell r="J2791">
            <v>98.130396666666655</v>
          </cell>
          <cell r="K2791">
            <v>8.1677400000000002</v>
          </cell>
        </row>
        <row r="2792">
          <cell r="A2792" t="str">
            <v>35519(D)</v>
          </cell>
          <cell r="D2792" t="str">
            <v>Pickling Preparations Formetal Surfaces,Soldering,Brazing/Welding Powders &amp;Pasters Consisting Of    Metal And Other Materials</v>
          </cell>
          <cell r="E2792">
            <v>99.999999166666655</v>
          </cell>
          <cell r="F2792">
            <v>86.758704166666661</v>
          </cell>
          <cell r="G2792">
            <v>76.669245000000004</v>
          </cell>
          <cell r="H2792">
            <v>84.517320833333343</v>
          </cell>
          <cell r="I2792">
            <v>106.81123333333335</v>
          </cell>
          <cell r="J2792">
            <v>135.58463749999999</v>
          </cell>
          <cell r="K2792">
            <v>11.263905833333332</v>
          </cell>
        </row>
        <row r="2793">
          <cell r="A2793" t="str">
            <v>35519(D)</v>
          </cell>
          <cell r="D2793" t="str">
            <v>Other Pickling           Preparations Soldering,  Flukes Etc</v>
          </cell>
          <cell r="E2793">
            <v>99.999390833333351</v>
          </cell>
          <cell r="F2793">
            <v>87.024525833333328</v>
          </cell>
          <cell r="G2793">
            <v>87.795519999999996</v>
          </cell>
          <cell r="H2793">
            <v>99.298752500000006</v>
          </cell>
          <cell r="I2793">
            <v>114.82896916666668</v>
          </cell>
          <cell r="J2793">
            <v>111.47398749999999</v>
          </cell>
          <cell r="K2793">
            <v>9.0651333333333337</v>
          </cell>
        </row>
        <row r="2794">
          <cell r="A2794" t="str">
            <v>35519(D)</v>
          </cell>
          <cell r="D2794" t="str">
            <v>Prepared Additives For   Cements, Mortars Or      Concretes</v>
          </cell>
          <cell r="E2794">
            <v>99.996510833333332</v>
          </cell>
          <cell r="F2794">
            <v>111.18048999999999</v>
          </cell>
          <cell r="G2794">
            <v>109.61210999999999</v>
          </cell>
          <cell r="H2794">
            <v>116.3619025</v>
          </cell>
          <cell r="I2794">
            <v>117.40756666666668</v>
          </cell>
          <cell r="J2794">
            <v>117.50262000000002</v>
          </cell>
          <cell r="K2794">
            <v>9.7918850000000006</v>
          </cell>
        </row>
        <row r="2795">
          <cell r="A2795" t="str">
            <v>35517(D)</v>
          </cell>
          <cell r="D2795" t="str">
            <v>Expoxy Eucapsulation Mouldings Compound</v>
          </cell>
          <cell r="E2795">
            <v>99.999910833333345</v>
          </cell>
          <cell r="F2795">
            <v>88.389828333333341</v>
          </cell>
          <cell r="G2795">
            <v>92.782597499999994</v>
          </cell>
          <cell r="H2795">
            <v>102.41582916666667</v>
          </cell>
          <cell r="I2795">
            <v>105.72673333333333</v>
          </cell>
          <cell r="J2795">
            <v>106.69475916666667</v>
          </cell>
          <cell r="K2795">
            <v>8.8117458333333332</v>
          </cell>
        </row>
        <row r="2796">
          <cell r="A2796" t="str">
            <v>35517(D)</v>
          </cell>
          <cell r="D2796" t="str">
            <v>Copying Pastes With A    Basis Of Gelatin</v>
          </cell>
          <cell r="E2796">
            <v>100.00150666666664</v>
          </cell>
          <cell r="F2796">
            <v>91.868853333333334</v>
          </cell>
          <cell r="G2796">
            <v>101.35694666666667</v>
          </cell>
          <cell r="H2796">
            <v>105.87508666666669</v>
          </cell>
          <cell r="I2796">
            <v>106.7410675</v>
          </cell>
          <cell r="J2796">
            <v>107.07992999999999</v>
          </cell>
          <cell r="K2796">
            <v>8.9233274999999992</v>
          </cell>
        </row>
        <row r="2797">
          <cell r="A2797" t="str">
            <v>35517(D)</v>
          </cell>
          <cell r="D2797" t="str">
            <v>Other Chemical Products  And Preparations Of The  Chemical Or Allied       Industries, Nes</v>
          </cell>
          <cell r="E2797">
            <v>99.999968333333328</v>
          </cell>
          <cell r="F2797">
            <v>86.033504166666674</v>
          </cell>
          <cell r="G2797">
            <v>87.702159166666675</v>
          </cell>
          <cell r="H2797">
            <v>100.42256083333334</v>
          </cell>
          <cell r="I2797">
            <v>101.88728999999999</v>
          </cell>
          <cell r="J2797">
            <v>101.88728999999999</v>
          </cell>
          <cell r="K2797">
            <v>8.4906074999999994</v>
          </cell>
        </row>
        <row r="2798">
          <cell r="A2798" t="str">
            <v>31114(D)</v>
          </cell>
          <cell r="D2798" t="str">
            <v>Whole Bovine Skin        Leather, Of A Unit       Surface Area Not Exd     28 Square Feet (2.6 M2)</v>
          </cell>
          <cell r="E2798">
            <v>99.999970833333336</v>
          </cell>
          <cell r="F2798">
            <v>99.615254166666674</v>
          </cell>
          <cell r="G2798">
            <v>100.5886675</v>
          </cell>
          <cell r="H2798">
            <v>102.16281166666666</v>
          </cell>
          <cell r="I2798">
            <v>108.37975583333332</v>
          </cell>
          <cell r="J2798">
            <v>116.02401166666667</v>
          </cell>
          <cell r="K2798">
            <v>9.9067166666666662</v>
          </cell>
        </row>
        <row r="2799">
          <cell r="A2799" t="str">
            <v>33511(D)</v>
          </cell>
          <cell r="D2799" t="str">
            <v>Other Bovine Or Equine   Leather</v>
          </cell>
          <cell r="E2799">
            <v>99.999970833333336</v>
          </cell>
          <cell r="F2799">
            <v>99.615254166666674</v>
          </cell>
          <cell r="G2799">
            <v>100.5886675</v>
          </cell>
          <cell r="H2799">
            <v>102.16281166666666</v>
          </cell>
          <cell r="I2799">
            <v>108.37975583333332</v>
          </cell>
          <cell r="J2799">
            <v>116.02401166666667</v>
          </cell>
          <cell r="K2799">
            <v>9.9067166666666662</v>
          </cell>
        </row>
        <row r="2800">
          <cell r="A2800" t="str">
            <v>33511(D)</v>
          </cell>
          <cell r="D2800" t="str">
            <v>Bovine Leather Full      Grains &amp; Grain Splits</v>
          </cell>
          <cell r="E2800">
            <v>99.999970833333336</v>
          </cell>
          <cell r="F2800">
            <v>99.615254166666674</v>
          </cell>
          <cell r="G2800">
            <v>100.5886675</v>
          </cell>
          <cell r="H2800">
            <v>102.16281166666666</v>
          </cell>
          <cell r="I2800">
            <v>108.37975583333332</v>
          </cell>
          <cell r="J2800">
            <v>116.02401166666667</v>
          </cell>
          <cell r="K2800">
            <v>9.9067166666666662</v>
          </cell>
        </row>
        <row r="2801">
          <cell r="A2801" t="str">
            <v>33511(D)</v>
          </cell>
          <cell r="D2801" t="str">
            <v>Bovine &amp; Equine Leather, Other Than Full Grains &amp; Grain Splits</v>
          </cell>
          <cell r="E2801">
            <v>99.999970833333336</v>
          </cell>
          <cell r="F2801">
            <v>99.615254166666674</v>
          </cell>
          <cell r="G2801">
            <v>100.5886675</v>
          </cell>
          <cell r="H2801">
            <v>102.16281166666666</v>
          </cell>
          <cell r="I2801">
            <v>108.37975583333332</v>
          </cell>
          <cell r="J2801">
            <v>116.02401166666667</v>
          </cell>
          <cell r="K2801">
            <v>9.9067166666666662</v>
          </cell>
        </row>
        <row r="2802">
          <cell r="A2802" t="str">
            <v>33511(D)</v>
          </cell>
          <cell r="D2802" t="str">
            <v>Hides And Skins, Dried/Raw, Sheep And Lamb</v>
          </cell>
          <cell r="E2802">
            <v>99.999970833333336</v>
          </cell>
          <cell r="F2802">
            <v>99.615254166666674</v>
          </cell>
          <cell r="G2802">
            <v>100.5886675</v>
          </cell>
          <cell r="H2802">
            <v>102.16281166666666</v>
          </cell>
          <cell r="I2802">
            <v>108.37975583333332</v>
          </cell>
          <cell r="J2802">
            <v>116.02401166666667</v>
          </cell>
          <cell r="K2802">
            <v>9.9067166666666662</v>
          </cell>
        </row>
        <row r="2803">
          <cell r="A2803" t="str">
            <v>33511(D)</v>
          </cell>
          <cell r="D2803" t="str">
            <v>Leather, Finished, Cattle</v>
          </cell>
          <cell r="E2803">
            <v>99.999970833333336</v>
          </cell>
          <cell r="F2803">
            <v>99.615254166666674</v>
          </cell>
          <cell r="G2803">
            <v>100.5886675</v>
          </cell>
          <cell r="H2803">
            <v>102.16281166666666</v>
          </cell>
          <cell r="I2803">
            <v>108.37975583333332</v>
          </cell>
          <cell r="J2803">
            <v>116.02401166666667</v>
          </cell>
          <cell r="K2803">
            <v>9.9067166666666662</v>
          </cell>
        </row>
        <row r="2804">
          <cell r="A2804" t="str">
            <v>35814(D)</v>
          </cell>
          <cell r="D2804" t="str">
            <v>Rubber Compound Solution (New)</v>
          </cell>
          <cell r="E2804">
            <v>100</v>
          </cell>
          <cell r="F2804">
            <v>104.59088000000001</v>
          </cell>
          <cell r="G2804">
            <v>99.776300000000006</v>
          </cell>
          <cell r="H2804">
            <v>76.258542500000004</v>
          </cell>
          <cell r="I2804">
            <v>90.524757500000007</v>
          </cell>
          <cell r="J2804">
            <v>71.744789166666664</v>
          </cell>
          <cell r="K2804">
            <v>5.1456758333333328</v>
          </cell>
        </row>
        <row r="2805">
          <cell r="A2805" t="str">
            <v>35814(D)</v>
          </cell>
          <cell r="D2805" t="str">
            <v>Compound Retread (New)</v>
          </cell>
          <cell r="E2805">
            <v>100</v>
          </cell>
          <cell r="F2805">
            <v>104.59088000000001</v>
          </cell>
          <cell r="G2805">
            <v>99.776300000000006</v>
          </cell>
          <cell r="H2805">
            <v>76.258542500000004</v>
          </cell>
          <cell r="I2805">
            <v>90.524757500000007</v>
          </cell>
          <cell r="J2805">
            <v>71.744789166666664</v>
          </cell>
          <cell r="K2805">
            <v>5.1456758333333328</v>
          </cell>
        </row>
        <row r="2806">
          <cell r="A2806" t="str">
            <v>35815(D)</v>
          </cell>
          <cell r="D2806" t="str">
            <v>Rubber Thread</v>
          </cell>
          <cell r="E2806">
            <v>100</v>
          </cell>
          <cell r="F2806">
            <v>104.59088000000001</v>
          </cell>
          <cell r="G2806">
            <v>99.776300000000006</v>
          </cell>
          <cell r="H2806">
            <v>76.258542500000004</v>
          </cell>
          <cell r="I2806">
            <v>90.524757500000007</v>
          </cell>
          <cell r="J2806">
            <v>71.744789166666664</v>
          </cell>
          <cell r="K2806">
            <v>5.1456758333333328</v>
          </cell>
        </row>
        <row r="2807">
          <cell r="A2807" t="str">
            <v>35815(D)</v>
          </cell>
          <cell r="D2807" t="str">
            <v>Rubber Sheets/Soling (New)</v>
          </cell>
          <cell r="E2807">
            <v>100</v>
          </cell>
          <cell r="F2807">
            <v>104.59088000000001</v>
          </cell>
          <cell r="G2807">
            <v>99.776300000000006</v>
          </cell>
          <cell r="H2807">
            <v>76.258542500000004</v>
          </cell>
          <cell r="I2807">
            <v>90.524757500000007</v>
          </cell>
          <cell r="J2807">
            <v>71.744789166666664</v>
          </cell>
          <cell r="K2807">
            <v>5.1456758333333328</v>
          </cell>
        </row>
        <row r="2808">
          <cell r="A2808" t="str">
            <v>35822(D)</v>
          </cell>
          <cell r="D2808" t="str">
            <v>Car Mat, Rubber</v>
          </cell>
          <cell r="E2808">
            <v>100</v>
          </cell>
          <cell r="F2808">
            <v>104.59088000000001</v>
          </cell>
          <cell r="G2808">
            <v>99.776300000000006</v>
          </cell>
          <cell r="H2808">
            <v>76.258542500000004</v>
          </cell>
          <cell r="I2808">
            <v>90.524757500000007</v>
          </cell>
          <cell r="J2808">
            <v>71.744789166666664</v>
          </cell>
          <cell r="K2808">
            <v>5.1456758333333328</v>
          </cell>
        </row>
        <row r="2809">
          <cell r="A2809" t="str">
            <v>35815(D)</v>
          </cell>
          <cell r="D2809" t="str">
            <v>Other Plates, Sheets &amp;   Strip Of Non-Cellular    Rubber</v>
          </cell>
          <cell r="E2809">
            <v>100</v>
          </cell>
          <cell r="F2809">
            <v>104.59088000000001</v>
          </cell>
          <cell r="G2809">
            <v>99.776300000000006</v>
          </cell>
          <cell r="H2809">
            <v>76.258542500000004</v>
          </cell>
          <cell r="I2809">
            <v>90.524757500000007</v>
          </cell>
          <cell r="J2809">
            <v>71.744789166666664</v>
          </cell>
          <cell r="K2809">
            <v>5.1456758333333328</v>
          </cell>
        </row>
        <row r="2810">
          <cell r="A2810" t="str">
            <v>35815(D)</v>
          </cell>
          <cell r="D2810" t="str">
            <v>Hose &amp; Tubings (New)</v>
          </cell>
          <cell r="E2810">
            <v>100</v>
          </cell>
          <cell r="F2810">
            <v>104.59088000000001</v>
          </cell>
          <cell r="G2810">
            <v>99.776300000000006</v>
          </cell>
          <cell r="H2810">
            <v>76.258542500000004</v>
          </cell>
          <cell r="I2810">
            <v>90.524757500000007</v>
          </cell>
          <cell r="J2810">
            <v>71.744789166666664</v>
          </cell>
          <cell r="K2810">
            <v>5.1456758333333328</v>
          </cell>
        </row>
        <row r="2811">
          <cell r="A2811" t="str">
            <v>35815(D)</v>
          </cell>
          <cell r="D2811" t="str">
            <v>Piping And Tubing Of     Unhardened Vulcanised    Rubber With Fittings</v>
          </cell>
          <cell r="E2811">
            <v>100</v>
          </cell>
          <cell r="F2811">
            <v>104.59088000000001</v>
          </cell>
          <cell r="G2811">
            <v>99.776300000000006</v>
          </cell>
          <cell r="H2811">
            <v>76.258542500000004</v>
          </cell>
          <cell r="I2811">
            <v>90.524757500000007</v>
          </cell>
          <cell r="J2811">
            <v>71.744789166666664</v>
          </cell>
          <cell r="K2811">
            <v>5.1456758333333328</v>
          </cell>
        </row>
        <row r="2812">
          <cell r="A2812" t="str">
            <v>35816(D)</v>
          </cell>
          <cell r="D2812" t="str">
            <v>New Pneumatic Tyres, Of  Rubber, Of A Kind Used Onmotor Cars (Incl. Stationwagons And Racing Cars)</v>
          </cell>
          <cell r="E2812">
            <v>100.00002083333334</v>
          </cell>
          <cell r="F2812">
            <v>100.63902166666666</v>
          </cell>
          <cell r="G2812">
            <v>102.53439083333333</v>
          </cell>
          <cell r="H2812">
            <v>92.491937500000006</v>
          </cell>
          <cell r="I2812">
            <v>97.333533333333335</v>
          </cell>
          <cell r="J2812">
            <v>97.422510000000003</v>
          </cell>
          <cell r="K2812">
            <v>8.1185425000000002</v>
          </cell>
        </row>
        <row r="2813">
          <cell r="A2813" t="str">
            <v>35816(D)</v>
          </cell>
          <cell r="D2813" t="str">
            <v>New Pneumatic Tyres, Of  Rubber, Of A Kind Used Onbuses Or Lorries</v>
          </cell>
          <cell r="E2813">
            <v>100</v>
          </cell>
          <cell r="F2813">
            <v>80.058173333333329</v>
          </cell>
          <cell r="G2813">
            <v>78.234890000000007</v>
          </cell>
          <cell r="H2813">
            <v>64.019983333333329</v>
          </cell>
          <cell r="I2813">
            <v>66.01903333333334</v>
          </cell>
          <cell r="J2813">
            <v>71.734964166666671</v>
          </cell>
          <cell r="K2813">
            <v>5.9620283333333335</v>
          </cell>
        </row>
        <row r="2814">
          <cell r="A2814" t="str">
            <v>35816(D)</v>
          </cell>
          <cell r="D2814" t="str">
            <v>Tyres, Motorcycle/Scooters (New)</v>
          </cell>
          <cell r="E2814">
            <v>100.00001416666667</v>
          </cell>
          <cell r="F2814">
            <v>92.265565833333341</v>
          </cell>
          <cell r="G2814">
            <v>92.647975000000002</v>
          </cell>
          <cell r="H2814">
            <v>80.907932500000001</v>
          </cell>
          <cell r="I2814">
            <v>84.593017500000016</v>
          </cell>
          <cell r="J2814">
            <v>86.971359166666673</v>
          </cell>
          <cell r="K2814">
            <v>7.2411500000000002</v>
          </cell>
        </row>
        <row r="2815">
          <cell r="A2815" t="str">
            <v>35811(D)</v>
          </cell>
          <cell r="D2815" t="str">
            <v>Tyres, Bicycle</v>
          </cell>
          <cell r="E2815">
            <v>100.00001416666667</v>
          </cell>
          <cell r="F2815">
            <v>92.265565833333341</v>
          </cell>
          <cell r="G2815">
            <v>92.647975000000002</v>
          </cell>
          <cell r="H2815">
            <v>80.907932500000001</v>
          </cell>
          <cell r="I2815">
            <v>84.593017500000016</v>
          </cell>
          <cell r="J2815">
            <v>86.971359166666673</v>
          </cell>
          <cell r="K2815">
            <v>7.2411500000000002</v>
          </cell>
        </row>
        <row r="2816">
          <cell r="A2816" t="str">
            <v>35811(D)</v>
          </cell>
          <cell r="D2816" t="str">
            <v>Tyres, Tractor, Earth Mover And Other Industrial Equipment</v>
          </cell>
          <cell r="E2816">
            <v>100.00001416666667</v>
          </cell>
          <cell r="F2816">
            <v>92.265565833333341</v>
          </cell>
          <cell r="G2816">
            <v>92.647975000000002</v>
          </cell>
          <cell r="H2816">
            <v>80.907932500000001</v>
          </cell>
          <cell r="I2816">
            <v>84.593017500000016</v>
          </cell>
          <cell r="J2816">
            <v>86.971359166666673</v>
          </cell>
          <cell r="K2816">
            <v>7.2411500000000002</v>
          </cell>
        </row>
        <row r="2817">
          <cell r="A2817" t="str">
            <v>35811(D)</v>
          </cell>
          <cell r="D2817" t="str">
            <v>Tubes, Inner, Motor Car</v>
          </cell>
          <cell r="E2817">
            <v>100.00001416666667</v>
          </cell>
          <cell r="F2817">
            <v>92.265565833333341</v>
          </cell>
          <cell r="G2817">
            <v>92.647975000000002</v>
          </cell>
          <cell r="H2817">
            <v>80.907932500000001</v>
          </cell>
          <cell r="I2817">
            <v>84.593017500000016</v>
          </cell>
          <cell r="J2817">
            <v>86.971359166666673</v>
          </cell>
          <cell r="K2817">
            <v>7.2411500000000002</v>
          </cell>
        </row>
        <row r="2818">
          <cell r="A2818" t="str">
            <v>35811(D)</v>
          </cell>
          <cell r="D2818" t="str">
            <v>Tubes, Inner, Bus &amp; Lorries (New)</v>
          </cell>
          <cell r="E2818">
            <v>100.00001416666667</v>
          </cell>
          <cell r="F2818">
            <v>92.265565833333341</v>
          </cell>
          <cell r="G2818">
            <v>92.647975000000002</v>
          </cell>
          <cell r="H2818">
            <v>80.907932500000001</v>
          </cell>
          <cell r="I2818">
            <v>84.593017500000016</v>
          </cell>
          <cell r="J2818">
            <v>86.971359166666673</v>
          </cell>
          <cell r="K2818">
            <v>7.2411500000000002</v>
          </cell>
        </row>
        <row r="2819">
          <cell r="A2819" t="str">
            <v>35811(D)</v>
          </cell>
          <cell r="D2819" t="str">
            <v>Tubes, Inner, Bicycles (New)</v>
          </cell>
          <cell r="E2819">
            <v>100.00001416666667</v>
          </cell>
          <cell r="F2819">
            <v>92.265565833333341</v>
          </cell>
          <cell r="G2819">
            <v>92.647975000000002</v>
          </cell>
          <cell r="H2819">
            <v>80.907932500000001</v>
          </cell>
          <cell r="I2819">
            <v>84.593017500000016</v>
          </cell>
          <cell r="J2819">
            <v>86.971359166666673</v>
          </cell>
          <cell r="K2819">
            <v>7.2411500000000002</v>
          </cell>
        </row>
        <row r="2820">
          <cell r="A2820" t="str">
            <v>35811(D)</v>
          </cell>
          <cell r="D2820" t="str">
            <v>Tubes, Inner, Motor Cycle And Scooters</v>
          </cell>
          <cell r="E2820">
            <v>100.00001416666667</v>
          </cell>
          <cell r="F2820">
            <v>92.265565833333341</v>
          </cell>
          <cell r="G2820">
            <v>92.647975000000002</v>
          </cell>
          <cell r="H2820">
            <v>80.907932500000001</v>
          </cell>
          <cell r="I2820">
            <v>84.593017500000016</v>
          </cell>
          <cell r="J2820">
            <v>86.971359166666673</v>
          </cell>
          <cell r="K2820">
            <v>7.2411500000000002</v>
          </cell>
        </row>
        <row r="2821">
          <cell r="A2821" t="str">
            <v>35813(D)</v>
          </cell>
          <cell r="D2821" t="str">
            <v>Tyres,  Retread - Motor Cars</v>
          </cell>
          <cell r="E2821">
            <v>100.00001416666667</v>
          </cell>
          <cell r="F2821">
            <v>92.265565833333341</v>
          </cell>
          <cell r="G2821">
            <v>92.647975000000002</v>
          </cell>
          <cell r="H2821">
            <v>80.907932500000001</v>
          </cell>
          <cell r="I2821">
            <v>84.593017500000016</v>
          </cell>
          <cell r="J2821">
            <v>86.971359166666673</v>
          </cell>
          <cell r="K2821">
            <v>7.2411500000000002</v>
          </cell>
        </row>
        <row r="2822">
          <cell r="A2822" t="str">
            <v>35813(D)</v>
          </cell>
          <cell r="D2822" t="str">
            <v>Tyres, Retread, Motor, Lorry, Buses, Trucks</v>
          </cell>
          <cell r="E2822">
            <v>100.00001416666667</v>
          </cell>
          <cell r="F2822">
            <v>92.265565833333341</v>
          </cell>
          <cell r="G2822">
            <v>92.647975000000002</v>
          </cell>
          <cell r="H2822">
            <v>80.907932500000001</v>
          </cell>
          <cell r="I2822">
            <v>84.593017500000016</v>
          </cell>
          <cell r="J2822">
            <v>86.971359166666673</v>
          </cell>
          <cell r="K2822">
            <v>7.2411500000000002</v>
          </cell>
        </row>
        <row r="2823">
          <cell r="A2823" t="str">
            <v>35819(D)</v>
          </cell>
          <cell r="D2823" t="str">
            <v>Condom</v>
          </cell>
          <cell r="E2823">
            <v>100</v>
          </cell>
          <cell r="F2823">
            <v>104.37220833333333</v>
          </cell>
          <cell r="G2823">
            <v>117.08220499999999</v>
          </cell>
          <cell r="H2823">
            <v>110.4664025</v>
          </cell>
          <cell r="I2823">
            <v>101.3105475</v>
          </cell>
          <cell r="J2823">
            <v>106.3583075</v>
          </cell>
          <cell r="K2823">
            <v>8.7292483333333326</v>
          </cell>
        </row>
        <row r="2824">
          <cell r="A2824" t="str">
            <v>35819(D)</v>
          </cell>
          <cell r="D2824" t="str">
            <v>Catheters 2-Way Foley (Tube-Like Rubber Used For  Surgical Purpose In The Bladder For Urinary Purpose During An Operation)</v>
          </cell>
          <cell r="E2824">
            <v>100</v>
          </cell>
          <cell r="F2824">
            <v>104.37220833333333</v>
          </cell>
          <cell r="G2824">
            <v>117.08220499999999</v>
          </cell>
          <cell r="H2824">
            <v>110.4664025</v>
          </cell>
          <cell r="I2824">
            <v>101.3105475</v>
          </cell>
          <cell r="J2824">
            <v>106.3583075</v>
          </cell>
          <cell r="K2824">
            <v>8.7292483333333326</v>
          </cell>
        </row>
        <row r="2825">
          <cell r="A2825" t="str">
            <v>35819(D)</v>
          </cell>
          <cell r="D2825" t="str">
            <v>Finger Cots (New)</v>
          </cell>
          <cell r="E2825">
            <v>100</v>
          </cell>
          <cell r="F2825">
            <v>104.37220833333333</v>
          </cell>
          <cell r="G2825">
            <v>117.08220499999999</v>
          </cell>
          <cell r="H2825">
            <v>110.4664025</v>
          </cell>
          <cell r="I2825">
            <v>101.3105475</v>
          </cell>
          <cell r="J2825">
            <v>106.3583075</v>
          </cell>
          <cell r="K2825">
            <v>8.7292483333333326</v>
          </cell>
        </row>
        <row r="2826">
          <cell r="A2826" t="str">
            <v>35816(D)</v>
          </cell>
          <cell r="D2826" t="str">
            <v>Other Conveyor Belts Or  Beltings</v>
          </cell>
          <cell r="E2826">
            <v>100</v>
          </cell>
          <cell r="F2826">
            <v>98.107820000000004</v>
          </cell>
          <cell r="G2826">
            <v>84.63242333333335</v>
          </cell>
          <cell r="H2826">
            <v>107.37686666666667</v>
          </cell>
          <cell r="I2826">
            <v>110.42439</v>
          </cell>
          <cell r="J2826">
            <v>108.51765333333333</v>
          </cell>
          <cell r="K2826">
            <v>8.9569749999999999</v>
          </cell>
        </row>
        <row r="2827">
          <cell r="A2827" t="str">
            <v>35816(D)</v>
          </cell>
          <cell r="D2827" t="str">
            <v>Other Transmission Belts Of Belting</v>
          </cell>
          <cell r="E2827">
            <v>100</v>
          </cell>
          <cell r="F2827">
            <v>104.37220833333333</v>
          </cell>
          <cell r="G2827">
            <v>117.08220499999999</v>
          </cell>
          <cell r="H2827">
            <v>110.4664025</v>
          </cell>
          <cell r="I2827">
            <v>101.3105475</v>
          </cell>
          <cell r="J2827">
            <v>106.3583075</v>
          </cell>
          <cell r="K2827">
            <v>8.7292483333333326</v>
          </cell>
        </row>
        <row r="2828">
          <cell r="A2828" t="str">
            <v>35814(D)</v>
          </cell>
          <cell r="D2828" t="str">
            <v>Rubber Rollers (New)</v>
          </cell>
          <cell r="E2828">
            <v>100</v>
          </cell>
          <cell r="F2828">
            <v>104.37220833333333</v>
          </cell>
          <cell r="G2828">
            <v>117.08220499999999</v>
          </cell>
          <cell r="H2828">
            <v>110.4664025</v>
          </cell>
          <cell r="I2828">
            <v>101.3105475</v>
          </cell>
          <cell r="J2828">
            <v>106.3583075</v>
          </cell>
          <cell r="K2828">
            <v>8.7292483333333326</v>
          </cell>
        </row>
        <row r="2829">
          <cell r="A2829" t="str">
            <v>35821(D)</v>
          </cell>
          <cell r="D2829" t="str">
            <v>Articles Of Hard Rubber</v>
          </cell>
          <cell r="E2829">
            <v>100</v>
          </cell>
          <cell r="F2829">
            <v>100</v>
          </cell>
          <cell r="G2829">
            <v>131.13214333333332</v>
          </cell>
          <cell r="H2829">
            <v>111.36539500000001</v>
          </cell>
          <cell r="I2829">
            <v>93.722514999999987</v>
          </cell>
          <cell r="J2829">
            <v>91.130970000000005</v>
          </cell>
          <cell r="K2829">
            <v>7.5942475000000007</v>
          </cell>
        </row>
        <row r="2830">
          <cell r="A2830" t="str">
            <v>35819(D)</v>
          </cell>
          <cell r="D2830" t="str">
            <v>Other Articles Of        Cellular Rubber</v>
          </cell>
          <cell r="E2830">
            <v>100</v>
          </cell>
          <cell r="F2830">
            <v>104.37220833333333</v>
          </cell>
          <cell r="G2830">
            <v>117.08220499999999</v>
          </cell>
          <cell r="H2830">
            <v>110.4664025</v>
          </cell>
          <cell r="I2830">
            <v>101.3105475</v>
          </cell>
          <cell r="J2830">
            <v>106.3583075</v>
          </cell>
          <cell r="K2830">
            <v>8.7292483333333326</v>
          </cell>
        </row>
        <row r="2831">
          <cell r="A2831" t="str">
            <v>35815(D)</v>
          </cell>
          <cell r="D2831" t="str">
            <v>Seals</v>
          </cell>
          <cell r="E2831">
            <v>100</v>
          </cell>
          <cell r="F2831">
            <v>104.37220833333333</v>
          </cell>
          <cell r="G2831">
            <v>117.08220499999999</v>
          </cell>
          <cell r="H2831">
            <v>110.4664025</v>
          </cell>
          <cell r="I2831">
            <v>101.3105475</v>
          </cell>
          <cell r="J2831">
            <v>106.3583075</v>
          </cell>
          <cell r="K2831">
            <v>8.7292483333333326</v>
          </cell>
        </row>
        <row r="2832">
          <cell r="A2832" t="str">
            <v>35815(D)</v>
          </cell>
          <cell r="D2832" t="str">
            <v>Other Than Pipe Seal     Rings</v>
          </cell>
          <cell r="E2832">
            <v>100</v>
          </cell>
          <cell r="F2832">
            <v>104.37220833333333</v>
          </cell>
          <cell r="G2832">
            <v>117.08220499999999</v>
          </cell>
          <cell r="H2832">
            <v>110.4664025</v>
          </cell>
          <cell r="I2832">
            <v>101.3105475</v>
          </cell>
          <cell r="J2832">
            <v>106.3583075</v>
          </cell>
          <cell r="K2832">
            <v>8.7292483333333326</v>
          </cell>
        </row>
        <row r="2833">
          <cell r="A2833" t="str">
            <v>35819(D)</v>
          </cell>
          <cell r="D2833" t="str">
            <v>Rubber Spare Parts For Motor Vehicles</v>
          </cell>
          <cell r="E2833">
            <v>100</v>
          </cell>
          <cell r="F2833">
            <v>104.37220833333333</v>
          </cell>
          <cell r="G2833">
            <v>117.08220499999999</v>
          </cell>
          <cell r="H2833">
            <v>110.4664025</v>
          </cell>
          <cell r="I2833">
            <v>101.3105475</v>
          </cell>
          <cell r="J2833">
            <v>106.3583075</v>
          </cell>
          <cell r="K2833">
            <v>8.7292483333333326</v>
          </cell>
        </row>
        <row r="2834">
          <cell r="A2834" t="str">
            <v>35819(D)</v>
          </cell>
          <cell r="D2834" t="str">
            <v>Rubber Band (New)</v>
          </cell>
          <cell r="E2834">
            <v>100</v>
          </cell>
          <cell r="F2834">
            <v>104.37220833333333</v>
          </cell>
          <cell r="G2834">
            <v>117.08220499999999</v>
          </cell>
          <cell r="H2834">
            <v>110.4664025</v>
          </cell>
          <cell r="I2834">
            <v>101.3105475</v>
          </cell>
          <cell r="J2834">
            <v>106.3583075</v>
          </cell>
          <cell r="K2834">
            <v>8.7292483333333326</v>
          </cell>
        </row>
        <row r="2835">
          <cell r="A2835" t="str">
            <v>35819(D)</v>
          </cell>
          <cell r="D2835" t="str">
            <v>Other Articles Of        Unhardened Vulcanised    Rubber</v>
          </cell>
          <cell r="E2835">
            <v>100</v>
          </cell>
          <cell r="F2835">
            <v>106.20290166666668</v>
          </cell>
          <cell r="G2835">
            <v>123.57339166666667</v>
          </cell>
          <cell r="H2835">
            <v>111.120195</v>
          </cell>
          <cell r="I2835">
            <v>99.784350000000003</v>
          </cell>
          <cell r="J2835">
            <v>107.09156833333334</v>
          </cell>
          <cell r="K2835">
            <v>8.7681883333333346</v>
          </cell>
        </row>
        <row r="2836">
          <cell r="A2836" t="str">
            <v>34314(D)</v>
          </cell>
          <cell r="D2836" t="str">
            <v>Cork Products, N.E.C.</v>
          </cell>
          <cell r="E2836">
            <v>100.00021000000001</v>
          </cell>
          <cell r="F2836">
            <v>102.85966333333333</v>
          </cell>
          <cell r="G2836">
            <v>120.81815916666667</v>
          </cell>
          <cell r="H2836">
            <v>118.385305</v>
          </cell>
          <cell r="I2836">
            <v>114.00994916666667</v>
          </cell>
          <cell r="J2836">
            <v>118.04154333333332</v>
          </cell>
          <cell r="K2836">
            <v>9.9702558333333329</v>
          </cell>
        </row>
        <row r="2837">
          <cell r="A2837" t="str">
            <v>34115(D)</v>
          </cell>
          <cell r="D2837" t="str">
            <v>Face Veneer Sheets,      Coniferous, Of A Thick-  Ness Not &gt; 6 Mm</v>
          </cell>
          <cell r="E2837">
            <v>100</v>
          </cell>
          <cell r="F2837">
            <v>102.78227999999997</v>
          </cell>
          <cell r="G2837">
            <v>137.10570000000001</v>
          </cell>
          <cell r="H2837">
            <v>132.85053083333335</v>
          </cell>
          <cell r="I2837">
            <v>126.89764416666668</v>
          </cell>
          <cell r="J2837">
            <v>131.11532</v>
          </cell>
          <cell r="K2837">
            <v>10.926276666666666</v>
          </cell>
        </row>
        <row r="2838">
          <cell r="A2838" t="str">
            <v>34115(D)</v>
          </cell>
          <cell r="D2838" t="str">
            <v>Laminated Boards/Core</v>
          </cell>
          <cell r="E2838">
            <v>100.00000249999999</v>
          </cell>
          <cell r="F2838">
            <v>102.62957583333333</v>
          </cell>
          <cell r="G2838">
            <v>132.9539</v>
          </cell>
          <cell r="H2838">
            <v>129.31850916666664</v>
          </cell>
          <cell r="I2838">
            <v>124.23268333333333</v>
          </cell>
          <cell r="J2838">
            <v>127.83603999999998</v>
          </cell>
          <cell r="K2838">
            <v>10.653003333333332</v>
          </cell>
        </row>
        <row r="2839">
          <cell r="A2839" t="str">
            <v>34115(D)</v>
          </cell>
          <cell r="D2839" t="str">
            <v>Face Veneer Sheets, Of   Other Wood, Of A Thick-  Ness Not &gt; 6 Mm</v>
          </cell>
          <cell r="E2839">
            <v>99.999999166666655</v>
          </cell>
          <cell r="F2839">
            <v>101.73386416666666</v>
          </cell>
          <cell r="G2839">
            <v>108.60107000000001</v>
          </cell>
          <cell r="H2839">
            <v>108.60107000000001</v>
          </cell>
          <cell r="I2839">
            <v>108.60107000000001</v>
          </cell>
          <cell r="J2839">
            <v>108.60107000000001</v>
          </cell>
          <cell r="K2839">
            <v>9.0500891666666679</v>
          </cell>
        </row>
        <row r="2840">
          <cell r="A2840" t="str">
            <v>34117(D)</v>
          </cell>
          <cell r="D2840" t="str">
            <v>Block Board</v>
          </cell>
          <cell r="E2840">
            <v>100.00000249999999</v>
          </cell>
          <cell r="F2840">
            <v>102.62957583333333</v>
          </cell>
          <cell r="G2840">
            <v>132.9539</v>
          </cell>
          <cell r="H2840">
            <v>129.31850916666664</v>
          </cell>
          <cell r="I2840">
            <v>124.23268333333333</v>
          </cell>
          <cell r="J2840">
            <v>127.83603999999998</v>
          </cell>
          <cell r="K2840">
            <v>10.653003333333332</v>
          </cell>
        </row>
        <row r="2841">
          <cell r="A2841" t="str">
            <v>34117(D)</v>
          </cell>
          <cell r="D2841" t="str">
            <v>Particle Board/Chipboard</v>
          </cell>
          <cell r="E2841">
            <v>100.00000249999999</v>
          </cell>
          <cell r="F2841">
            <v>102.62957583333333</v>
          </cell>
          <cell r="G2841">
            <v>132.9539</v>
          </cell>
          <cell r="H2841">
            <v>129.31850916666664</v>
          </cell>
          <cell r="I2841">
            <v>124.23268333333333</v>
          </cell>
          <cell r="J2841">
            <v>127.83603999999998</v>
          </cell>
          <cell r="K2841">
            <v>10.653003333333332</v>
          </cell>
        </row>
        <row r="2842">
          <cell r="A2842" t="str">
            <v>34116(D)</v>
          </cell>
          <cell r="D2842" t="str">
            <v>Plywood</v>
          </cell>
          <cell r="E2842">
            <v>100.00000249999999</v>
          </cell>
          <cell r="F2842">
            <v>102.62957583333333</v>
          </cell>
          <cell r="G2842">
            <v>132.9539</v>
          </cell>
          <cell r="H2842">
            <v>129.31850916666664</v>
          </cell>
          <cell r="I2842">
            <v>124.23268333333333</v>
          </cell>
          <cell r="J2842">
            <v>127.83603999999998</v>
          </cell>
          <cell r="K2842">
            <v>10.653003333333332</v>
          </cell>
        </row>
        <row r="2843">
          <cell r="A2843" t="str">
            <v>34117(D)</v>
          </cell>
          <cell r="D2843" t="str">
            <v>Building Board, Wood, N.E.C.</v>
          </cell>
          <cell r="E2843">
            <v>100.00000249999999</v>
          </cell>
          <cell r="F2843">
            <v>102.62957583333333</v>
          </cell>
          <cell r="G2843">
            <v>132.9539</v>
          </cell>
          <cell r="H2843">
            <v>129.31850916666664</v>
          </cell>
          <cell r="I2843">
            <v>124.23268333333333</v>
          </cell>
          <cell r="J2843">
            <v>127.83603999999998</v>
          </cell>
          <cell r="K2843">
            <v>10.653003333333332</v>
          </cell>
        </row>
        <row r="2844">
          <cell r="A2844" t="str">
            <v>34322(D)</v>
          </cell>
          <cell r="D2844" t="str">
            <v>Window Frame Wooden</v>
          </cell>
          <cell r="E2844">
            <v>100.00088833333334</v>
          </cell>
          <cell r="F2844">
            <v>103.60863833333333</v>
          </cell>
          <cell r="G2844">
            <v>81.314159166666656</v>
          </cell>
          <cell r="H2844">
            <v>82.795772499999998</v>
          </cell>
          <cell r="I2844">
            <v>80.733124166666656</v>
          </cell>
          <cell r="J2844">
            <v>86.158709999999999</v>
          </cell>
          <cell r="K2844">
            <v>7.7477916666666671</v>
          </cell>
        </row>
        <row r="2845">
          <cell r="A2845" t="str">
            <v>34322(D)</v>
          </cell>
          <cell r="D2845" t="str">
            <v>Door Frame, Wooden</v>
          </cell>
          <cell r="E2845">
            <v>100.00088833333334</v>
          </cell>
          <cell r="F2845">
            <v>103.60863833333333</v>
          </cell>
          <cell r="G2845">
            <v>81.314159166666656</v>
          </cell>
          <cell r="H2845">
            <v>82.795772499999998</v>
          </cell>
          <cell r="I2845">
            <v>80.733124166666656</v>
          </cell>
          <cell r="J2845">
            <v>86.158709999999999</v>
          </cell>
          <cell r="K2845">
            <v>7.7477916666666671</v>
          </cell>
        </row>
        <row r="2846">
          <cell r="A2846" t="str">
            <v>34323(D)</v>
          </cell>
          <cell r="D2846" t="str">
            <v>Parquet Panels, Of Wood</v>
          </cell>
          <cell r="E2846">
            <v>100.00088833333334</v>
          </cell>
          <cell r="F2846">
            <v>103.60863833333333</v>
          </cell>
          <cell r="G2846">
            <v>81.314159166666656</v>
          </cell>
          <cell r="H2846">
            <v>82.795772499999998</v>
          </cell>
          <cell r="I2846">
            <v>80.733124166666656</v>
          </cell>
          <cell r="J2846">
            <v>86.158709999999999</v>
          </cell>
          <cell r="K2846">
            <v>7.7477916666666671</v>
          </cell>
        </row>
        <row r="2847">
          <cell r="A2847" t="str">
            <v>34117(D)</v>
          </cell>
          <cell r="D2847" t="str">
            <v>Wooden Building Components, Panels</v>
          </cell>
          <cell r="E2847">
            <v>100.00088833333334</v>
          </cell>
          <cell r="F2847">
            <v>103.60863833333333</v>
          </cell>
          <cell r="G2847">
            <v>81.314159166666656</v>
          </cell>
          <cell r="H2847">
            <v>82.795772499999998</v>
          </cell>
          <cell r="I2847">
            <v>80.733124166666656</v>
          </cell>
          <cell r="J2847">
            <v>86.158709999999999</v>
          </cell>
          <cell r="K2847">
            <v>7.7477916666666671</v>
          </cell>
        </row>
        <row r="2848">
          <cell r="A2848" t="str">
            <v>34317(D)</v>
          </cell>
          <cell r="D2848" t="str">
            <v>Wooden Frames, Picture, Mirror</v>
          </cell>
          <cell r="E2848">
            <v>100.00088833333334</v>
          </cell>
          <cell r="F2848">
            <v>103.60863833333333</v>
          </cell>
          <cell r="G2848">
            <v>81.314159166666656</v>
          </cell>
          <cell r="H2848">
            <v>82.795772499999998</v>
          </cell>
          <cell r="I2848">
            <v>80.733124166666656</v>
          </cell>
          <cell r="J2848">
            <v>86.158709999999999</v>
          </cell>
          <cell r="K2848">
            <v>7.7477916666666671</v>
          </cell>
        </row>
        <row r="2849">
          <cell r="A2849" t="str">
            <v>34312(D)</v>
          </cell>
          <cell r="D2849" t="str">
            <v>Woodware, N.E.C.</v>
          </cell>
          <cell r="E2849">
            <v>100.00088833333334</v>
          </cell>
          <cell r="F2849">
            <v>103.60863833333333</v>
          </cell>
          <cell r="G2849">
            <v>81.314159166666656</v>
          </cell>
          <cell r="H2849">
            <v>82.795772499999998</v>
          </cell>
          <cell r="I2849">
            <v>80.733124166666656</v>
          </cell>
          <cell r="J2849">
            <v>86.158709999999999</v>
          </cell>
          <cell r="K2849">
            <v>7.7477916666666671</v>
          </cell>
        </row>
        <row r="2850">
          <cell r="A2850" t="str">
            <v>34317(D)</v>
          </cell>
          <cell r="D2850" t="str">
            <v>Dowel (New)</v>
          </cell>
          <cell r="E2850">
            <v>100.00088833333334</v>
          </cell>
          <cell r="F2850">
            <v>103.60863833333333</v>
          </cell>
          <cell r="G2850">
            <v>81.314159166666656</v>
          </cell>
          <cell r="H2850">
            <v>82.795772499999998</v>
          </cell>
          <cell r="I2850">
            <v>80.733124166666656</v>
          </cell>
          <cell r="J2850">
            <v>86.158709999999999</v>
          </cell>
          <cell r="K2850">
            <v>7.7477916666666671</v>
          </cell>
        </row>
        <row r="2851">
          <cell r="A2851" t="str">
            <v>34318(D)</v>
          </cell>
          <cell r="D2851" t="str">
            <v>Tool Handles, Wooden, E.G. Brooms, Brushes (New)</v>
          </cell>
          <cell r="E2851">
            <v>100.00088833333334</v>
          </cell>
          <cell r="F2851">
            <v>103.60863833333333</v>
          </cell>
          <cell r="G2851">
            <v>81.314159166666656</v>
          </cell>
          <cell r="H2851">
            <v>82.795772499999998</v>
          </cell>
          <cell r="I2851">
            <v>80.733124166666656</v>
          </cell>
          <cell r="J2851">
            <v>86.158709999999999</v>
          </cell>
          <cell r="K2851">
            <v>7.7477916666666671</v>
          </cell>
        </row>
        <row r="2852">
          <cell r="A2852" t="str">
            <v>35513(D)</v>
          </cell>
          <cell r="D2852" t="str">
            <v>Joss Sticks.</v>
          </cell>
          <cell r="E2852">
            <v>100.00088833333334</v>
          </cell>
          <cell r="F2852">
            <v>103.60863833333333</v>
          </cell>
          <cell r="G2852">
            <v>81.314159166666656</v>
          </cell>
          <cell r="H2852">
            <v>82.795772499999998</v>
          </cell>
          <cell r="I2852">
            <v>80.733124166666656</v>
          </cell>
          <cell r="J2852">
            <v>86.158709999999999</v>
          </cell>
          <cell r="K2852">
            <v>7.7477916666666671</v>
          </cell>
        </row>
        <row r="2853">
          <cell r="A2853" t="str">
            <v>34321(D)</v>
          </cell>
          <cell r="D2853" t="str">
            <v>Coffins And Caskets, Wooden</v>
          </cell>
          <cell r="E2853">
            <v>100.00088833333334</v>
          </cell>
          <cell r="F2853">
            <v>103.60863833333333</v>
          </cell>
          <cell r="G2853">
            <v>81.314159166666656</v>
          </cell>
          <cell r="H2853">
            <v>82.795772499999998</v>
          </cell>
          <cell r="I2853">
            <v>80.733124166666656</v>
          </cell>
          <cell r="J2853">
            <v>86.158709999999999</v>
          </cell>
          <cell r="K2853">
            <v>7.7477916666666671</v>
          </cell>
        </row>
        <row r="2854">
          <cell r="A2854" t="str">
            <v>34512(D)</v>
          </cell>
          <cell r="D2854" t="str">
            <v>Newsprint In Rolls.</v>
          </cell>
          <cell r="E2854">
            <v>100</v>
          </cell>
          <cell r="F2854">
            <v>109.80391999999999</v>
          </cell>
          <cell r="G2854">
            <v>77.328427500000004</v>
          </cell>
          <cell r="H2854">
            <v>81.249997500000006</v>
          </cell>
          <cell r="I2854">
            <v>93.954249999999988</v>
          </cell>
          <cell r="J2854">
            <v>97.549019999999999</v>
          </cell>
          <cell r="K2854">
            <v>8.1290849999999999</v>
          </cell>
        </row>
        <row r="2855">
          <cell r="A2855" t="str">
            <v>34513(D)</v>
          </cell>
          <cell r="D2855" t="str">
            <v>Carbonising Base Paper</v>
          </cell>
          <cell r="E2855">
            <v>99.999960833333333</v>
          </cell>
          <cell r="F2855">
            <v>104.21914749999999</v>
          </cell>
          <cell r="G2855">
            <v>82.894590833333339</v>
          </cell>
          <cell r="H2855">
            <v>86.584085833333333</v>
          </cell>
          <cell r="I2855">
            <v>95.47984000000001</v>
          </cell>
          <cell r="J2855">
            <v>97.706233333333344</v>
          </cell>
          <cell r="K2855">
            <v>8.1108941666666663</v>
          </cell>
        </row>
        <row r="2856">
          <cell r="A2856" t="str">
            <v>34513(D)</v>
          </cell>
          <cell r="D2856" t="str">
            <v>Uncoated Printing Paper  In Rolls, Wt &gt; 40g/M2 Butne 150g/M2 Of Which Not &gt;10% By Wt Of Total Fibre Cont. Is By Mech Process</v>
          </cell>
          <cell r="E2856">
            <v>99.999960833333333</v>
          </cell>
          <cell r="F2856">
            <v>104.21914749999999</v>
          </cell>
          <cell r="G2856">
            <v>82.894590833333339</v>
          </cell>
          <cell r="H2856">
            <v>86.584085833333333</v>
          </cell>
          <cell r="I2856">
            <v>95.47984000000001</v>
          </cell>
          <cell r="J2856">
            <v>97.706233333333344</v>
          </cell>
          <cell r="K2856">
            <v>8.1108941666666663</v>
          </cell>
        </row>
        <row r="2857">
          <cell r="A2857" t="str">
            <v>34513(D)</v>
          </cell>
          <cell r="D2857" t="str">
            <v>Uncoated Print. Paper In Sheets, Wt &gt;40g/M2 But Ne150g/M2 Of Which Not &gt;10%By Wt Of Total Fibre Con-Tent Is By Mech Process</v>
          </cell>
          <cell r="E2857">
            <v>99.999960833333333</v>
          </cell>
          <cell r="F2857">
            <v>104.21914749999999</v>
          </cell>
          <cell r="G2857">
            <v>82.894590833333339</v>
          </cell>
          <cell r="H2857">
            <v>86.584085833333333</v>
          </cell>
          <cell r="I2857">
            <v>95.47984000000001</v>
          </cell>
          <cell r="J2857">
            <v>97.706233333333344</v>
          </cell>
          <cell r="K2857">
            <v>8.1108941666666663</v>
          </cell>
        </row>
        <row r="2858">
          <cell r="A2858" t="str">
            <v>34513(D)</v>
          </cell>
          <cell r="D2858" t="str">
            <v>Uncoated Writing Paper,  Weighing 40 G/M2 Or More But Not &gt; 150 G/M2</v>
          </cell>
          <cell r="E2858">
            <v>99.999960833333333</v>
          </cell>
          <cell r="F2858">
            <v>104.21914749999999</v>
          </cell>
          <cell r="G2858">
            <v>82.894590833333339</v>
          </cell>
          <cell r="H2858">
            <v>86.584085833333333</v>
          </cell>
          <cell r="I2858">
            <v>95.47984000000001</v>
          </cell>
          <cell r="J2858">
            <v>97.706233333333344</v>
          </cell>
          <cell r="K2858">
            <v>8.1108941666666663</v>
          </cell>
        </row>
        <row r="2859">
          <cell r="A2859" t="str">
            <v>34513(D)</v>
          </cell>
          <cell r="D2859" t="str">
            <v>Other Paper &amp; Paperboard Weighing 40 G/M2 Or More But Not &gt; 150 G/M2</v>
          </cell>
          <cell r="E2859">
            <v>99.999960833333333</v>
          </cell>
          <cell r="F2859">
            <v>104.21914749999999</v>
          </cell>
          <cell r="G2859">
            <v>82.894590833333339</v>
          </cell>
          <cell r="H2859">
            <v>86.584085833333333</v>
          </cell>
          <cell r="I2859">
            <v>95.47984000000001</v>
          </cell>
          <cell r="J2859">
            <v>97.706233333333344</v>
          </cell>
          <cell r="K2859">
            <v>8.1108941666666663</v>
          </cell>
        </row>
        <row r="2860">
          <cell r="A2860" t="str">
            <v>34514(D)</v>
          </cell>
          <cell r="D2860" t="str">
            <v>Paper And Paperboard,    Weighing More Than       150 G/M2</v>
          </cell>
          <cell r="E2860">
            <v>99.999960833333333</v>
          </cell>
          <cell r="F2860">
            <v>104.21914749999999</v>
          </cell>
          <cell r="G2860">
            <v>82.894590833333339</v>
          </cell>
          <cell r="H2860">
            <v>86.584085833333333</v>
          </cell>
          <cell r="I2860">
            <v>95.47984000000001</v>
          </cell>
          <cell r="J2860">
            <v>97.706233333333344</v>
          </cell>
          <cell r="K2860">
            <v>8.1108941666666663</v>
          </cell>
        </row>
        <row r="2861">
          <cell r="A2861" t="str">
            <v>34513(D)</v>
          </cell>
          <cell r="D2861" t="str">
            <v>Uncoated Printing Paper: In Rolls</v>
          </cell>
          <cell r="E2861">
            <v>99.999960833333333</v>
          </cell>
          <cell r="F2861">
            <v>104.21914749999999</v>
          </cell>
          <cell r="G2861">
            <v>82.894590833333339</v>
          </cell>
          <cell r="H2861">
            <v>86.584085833333333</v>
          </cell>
          <cell r="I2861">
            <v>95.47984000000001</v>
          </cell>
          <cell r="J2861">
            <v>97.706233333333344</v>
          </cell>
          <cell r="K2861">
            <v>8.1108941666666663</v>
          </cell>
        </row>
        <row r="2862">
          <cell r="A2862" t="str">
            <v>34513(D)</v>
          </cell>
          <cell r="D2862" t="str">
            <v>Printing Paper</v>
          </cell>
          <cell r="E2862">
            <v>99.999960833333333</v>
          </cell>
          <cell r="F2862">
            <v>104.21914749999999</v>
          </cell>
          <cell r="G2862">
            <v>82.894590833333339</v>
          </cell>
          <cell r="H2862">
            <v>86.584085833333333</v>
          </cell>
          <cell r="I2862">
            <v>95.47984000000001</v>
          </cell>
          <cell r="J2862">
            <v>97.706233333333344</v>
          </cell>
          <cell r="K2862">
            <v>8.1108941666666663</v>
          </cell>
        </row>
        <row r="2863">
          <cell r="A2863" t="str">
            <v>34514(D)</v>
          </cell>
          <cell r="D2863" t="str">
            <v>Cardboard/Paperboard</v>
          </cell>
          <cell r="E2863">
            <v>99.999960833333333</v>
          </cell>
          <cell r="F2863">
            <v>104.21914749999999</v>
          </cell>
          <cell r="G2863">
            <v>82.894590833333339</v>
          </cell>
          <cell r="H2863">
            <v>86.584085833333333</v>
          </cell>
          <cell r="I2863">
            <v>95.47984000000001</v>
          </cell>
          <cell r="J2863">
            <v>97.706233333333344</v>
          </cell>
          <cell r="K2863">
            <v>8.1108941666666663</v>
          </cell>
        </row>
        <row r="2864">
          <cell r="A2864" t="str">
            <v>39251(D)</v>
          </cell>
          <cell r="D2864" t="str">
            <v>Self-Copy Paper</v>
          </cell>
          <cell r="E2864">
            <v>99.999384166666658</v>
          </cell>
          <cell r="F2864">
            <v>99.05919333333334</v>
          </cell>
          <cell r="G2864">
            <v>94.959342499999991</v>
          </cell>
          <cell r="H2864">
            <v>88.038912499999995</v>
          </cell>
          <cell r="I2864">
            <v>86.451377500000007</v>
          </cell>
          <cell r="J2864">
            <v>78.791129999999995</v>
          </cell>
          <cell r="K2864">
            <v>6.5659274999999999</v>
          </cell>
        </row>
        <row r="2865">
          <cell r="A2865" t="str">
            <v>39251(D)</v>
          </cell>
          <cell r="D2865" t="str">
            <v>Other Copying Or Transferpapers</v>
          </cell>
          <cell r="E2865">
            <v>99.999960833333333</v>
          </cell>
          <cell r="F2865">
            <v>104.21914749999999</v>
          </cell>
          <cell r="G2865">
            <v>82.894590833333339</v>
          </cell>
          <cell r="H2865">
            <v>86.584085833333333</v>
          </cell>
          <cell r="I2865">
            <v>95.47984000000001</v>
          </cell>
          <cell r="J2865">
            <v>97.706233333333344</v>
          </cell>
          <cell r="K2865">
            <v>8.1108941666666663</v>
          </cell>
        </row>
        <row r="2866">
          <cell r="A2866" t="str">
            <v>34516(D)</v>
          </cell>
          <cell r="D2866" t="str">
            <v>Coated Printing Paper    Weighing Not &gt; 150 G/M2</v>
          </cell>
          <cell r="E2866">
            <v>99.999960833333333</v>
          </cell>
          <cell r="F2866">
            <v>104.21914749999999</v>
          </cell>
          <cell r="G2866">
            <v>82.894590833333339</v>
          </cell>
          <cell r="H2866">
            <v>86.584085833333333</v>
          </cell>
          <cell r="I2866">
            <v>95.47984000000001</v>
          </cell>
          <cell r="J2866">
            <v>97.706233333333344</v>
          </cell>
          <cell r="K2866">
            <v>8.1108941666666663</v>
          </cell>
        </row>
        <row r="2867">
          <cell r="A2867" t="str">
            <v>34516(D)</v>
          </cell>
          <cell r="D2867" t="str">
            <v>Coated Printing Paper    Weighing &gt; 150 G/M2</v>
          </cell>
          <cell r="E2867">
            <v>99.999960833333333</v>
          </cell>
          <cell r="F2867">
            <v>104.21914749999999</v>
          </cell>
          <cell r="G2867">
            <v>82.894590833333339</v>
          </cell>
          <cell r="H2867">
            <v>86.584085833333333</v>
          </cell>
          <cell r="I2867">
            <v>95.47984000000001</v>
          </cell>
          <cell r="J2867">
            <v>97.706233333333344</v>
          </cell>
          <cell r="K2867">
            <v>8.1108941666666663</v>
          </cell>
        </row>
        <row r="2868">
          <cell r="A2868" t="str">
            <v>34516(D)</v>
          </cell>
          <cell r="D2868" t="str">
            <v>Other Printing Or Writingpapers Ruled, Lined Or   Squared</v>
          </cell>
          <cell r="E2868">
            <v>99.999960833333333</v>
          </cell>
          <cell r="F2868">
            <v>104.21914749999999</v>
          </cell>
          <cell r="G2868">
            <v>82.894590833333339</v>
          </cell>
          <cell r="H2868">
            <v>86.584085833333333</v>
          </cell>
          <cell r="I2868">
            <v>95.47984000000001</v>
          </cell>
          <cell r="J2868">
            <v>97.706233333333344</v>
          </cell>
          <cell r="K2868">
            <v>8.1108941666666663</v>
          </cell>
        </row>
        <row r="2869">
          <cell r="A2869" t="str">
            <v>34514(D)</v>
          </cell>
          <cell r="D2869" t="str">
            <v>Kraftliner, Unbleached</v>
          </cell>
          <cell r="E2869">
            <v>100</v>
          </cell>
          <cell r="F2869">
            <v>90.557939999999988</v>
          </cell>
          <cell r="G2869">
            <v>88.412019999999998</v>
          </cell>
          <cell r="H2869">
            <v>86.874105</v>
          </cell>
          <cell r="I2869">
            <v>89.091560000000001</v>
          </cell>
          <cell r="J2869">
            <v>91.452075833333325</v>
          </cell>
          <cell r="K2869">
            <v>7.1888408333333329</v>
          </cell>
        </row>
        <row r="2870">
          <cell r="A2870" t="str">
            <v>34514(D)</v>
          </cell>
          <cell r="D2870" t="str">
            <v>Kraftliner, Bleached</v>
          </cell>
          <cell r="E2870">
            <v>100.00001083333333</v>
          </cell>
          <cell r="F2870">
            <v>86.435040833333332</v>
          </cell>
          <cell r="G2870">
            <v>84.671502500000003</v>
          </cell>
          <cell r="H2870">
            <v>95.002567499999998</v>
          </cell>
          <cell r="I2870">
            <v>92.036819999999992</v>
          </cell>
          <cell r="J2870">
            <v>92.036819999999992</v>
          </cell>
          <cell r="K2870">
            <v>7.6697350000000002</v>
          </cell>
        </row>
        <row r="2871">
          <cell r="A2871" t="str">
            <v>34514(D)</v>
          </cell>
          <cell r="D2871" t="str">
            <v>Sack Kraft Paper,        Unbleached</v>
          </cell>
          <cell r="E2871">
            <v>99.999998333333323</v>
          </cell>
          <cell r="F2871">
            <v>94.825964999999997</v>
          </cell>
          <cell r="G2871">
            <v>93.822514166666664</v>
          </cell>
          <cell r="H2871">
            <v>83.66259083333334</v>
          </cell>
          <cell r="I2871">
            <v>91.47067916666667</v>
          </cell>
          <cell r="J2871">
            <v>95.20226000000001</v>
          </cell>
          <cell r="K2871">
            <v>8.1216683333333339</v>
          </cell>
        </row>
        <row r="2872">
          <cell r="A2872" t="str">
            <v>34514(D)</v>
          </cell>
          <cell r="D2872" t="str">
            <v>Sack Kraft Paper,Bleached</v>
          </cell>
          <cell r="E2872">
            <v>99.999960833333333</v>
          </cell>
          <cell r="F2872">
            <v>104.21914749999999</v>
          </cell>
          <cell r="G2872">
            <v>82.894590833333339</v>
          </cell>
          <cell r="H2872">
            <v>86.584085833333333</v>
          </cell>
          <cell r="I2872">
            <v>95.47984000000001</v>
          </cell>
          <cell r="J2872">
            <v>97.706233333333344</v>
          </cell>
          <cell r="K2872">
            <v>8.1108941666666663</v>
          </cell>
        </row>
        <row r="2873">
          <cell r="A2873" t="str">
            <v>34514(D)</v>
          </cell>
          <cell r="D2873" t="str">
            <v>Other Kraft Paper And    Paperboard Weighing 150  G/M2 Or Less, Unbleached</v>
          </cell>
          <cell r="E2873">
            <v>99.999271666666687</v>
          </cell>
          <cell r="F2873">
            <v>113.88603000000001</v>
          </cell>
          <cell r="G2873">
            <v>111.02108666666666</v>
          </cell>
          <cell r="H2873">
            <v>108.92256499999999</v>
          </cell>
          <cell r="I2873">
            <v>110.29116666666665</v>
          </cell>
          <cell r="J2873">
            <v>111.25831083333333</v>
          </cell>
          <cell r="K2873">
            <v>9.9086866666666662</v>
          </cell>
        </row>
        <row r="2874">
          <cell r="A2874" t="str">
            <v>34514(D)</v>
          </cell>
          <cell r="D2874" t="str">
            <v>Other Kraft Paper And    Paperboard, O/T Special  Kraft Foodboard, Weighing150 G/M2 Or Less</v>
          </cell>
          <cell r="E2874">
            <v>99.999375000000001</v>
          </cell>
          <cell r="F2874">
            <v>112.3934</v>
          </cell>
          <cell r="G2874">
            <v>92.970864166666672</v>
          </cell>
          <cell r="H2874">
            <v>86.397327500000017</v>
          </cell>
          <cell r="I2874">
            <v>89.89588833333336</v>
          </cell>
          <cell r="J2874">
            <v>90.633254166666674</v>
          </cell>
          <cell r="K2874">
            <v>7.5933000000000002</v>
          </cell>
        </row>
        <row r="2875">
          <cell r="A2875" t="str">
            <v>34514(D)</v>
          </cell>
          <cell r="D2875" t="str">
            <v>Other Kraft Paper And    Paperboard Weighing More Than 150 G/M2 But Less   Than 225 G/M2, Unbleached</v>
          </cell>
          <cell r="E2875">
            <v>99.99942333333334</v>
          </cell>
          <cell r="F2875">
            <v>116.9856075</v>
          </cell>
          <cell r="G2875">
            <v>157.91026083333333</v>
          </cell>
          <cell r="H2875">
            <v>155.03307916666668</v>
          </cell>
          <cell r="I2875">
            <v>167.18639999999999</v>
          </cell>
          <cell r="J2875">
            <v>175.66918000000001</v>
          </cell>
          <cell r="K2875">
            <v>14.843776666666669</v>
          </cell>
        </row>
        <row r="2876">
          <cell r="A2876" t="str">
            <v>34514(D)</v>
          </cell>
          <cell r="D2876" t="str">
            <v>Other Kraft Paper/Paper- Board, O/T Special Kraft Foodboard, O/T Bleached  Uniformly, &gt; 95% Of Wood Fibres</v>
          </cell>
          <cell r="E2876">
            <v>100</v>
          </cell>
          <cell r="F2876">
            <v>83.02300000000001</v>
          </cell>
          <cell r="G2876">
            <v>68.784224999999992</v>
          </cell>
          <cell r="H2876">
            <v>103.17634000000001</v>
          </cell>
          <cell r="I2876">
            <v>112.9061675</v>
          </cell>
          <cell r="J2876">
            <v>119.82474999999999</v>
          </cell>
          <cell r="K2876">
            <v>9.9853958333333335</v>
          </cell>
        </row>
        <row r="2877">
          <cell r="A2877" t="str">
            <v>34514(D)</v>
          </cell>
          <cell r="D2877" t="str">
            <v>Other Kraft Paper And    Paperboard Weighing 225  G/M2, O/T Special Kraft  Foodboard</v>
          </cell>
          <cell r="E2877">
            <v>99.999960833333333</v>
          </cell>
          <cell r="F2877">
            <v>104.21914749999999</v>
          </cell>
          <cell r="G2877">
            <v>82.894590833333339</v>
          </cell>
          <cell r="H2877">
            <v>86.584085833333333</v>
          </cell>
          <cell r="I2877">
            <v>95.47984000000001</v>
          </cell>
          <cell r="J2877">
            <v>97.706233333333344</v>
          </cell>
          <cell r="K2877">
            <v>8.1108941666666663</v>
          </cell>
        </row>
        <row r="2878">
          <cell r="A2878" t="str">
            <v>34514(D)</v>
          </cell>
          <cell r="D2878" t="str">
            <v>Semi-Chemical Fluting    Paper(Corrugating Medium)</v>
          </cell>
          <cell r="E2878">
            <v>100</v>
          </cell>
          <cell r="F2878">
            <v>100</v>
          </cell>
          <cell r="G2878">
            <v>100</v>
          </cell>
          <cell r="H2878">
            <v>100</v>
          </cell>
          <cell r="I2878">
            <v>100</v>
          </cell>
          <cell r="J2878">
            <v>91.316991666666681</v>
          </cell>
          <cell r="K2878">
            <v>7.4650324999999995</v>
          </cell>
        </row>
        <row r="2879">
          <cell r="A2879" t="str">
            <v>34514(D)</v>
          </cell>
          <cell r="D2879" t="str">
            <v>Glassine &amp; Other Glazed  Transparent Or Translu-  Cent Papers In Rolls Or  Sheets</v>
          </cell>
          <cell r="E2879">
            <v>99.999996666666675</v>
          </cell>
          <cell r="F2879">
            <v>120.13937000000003</v>
          </cell>
          <cell r="G2879">
            <v>120.696865</v>
          </cell>
          <cell r="H2879">
            <v>116.86411499999998</v>
          </cell>
          <cell r="I2879">
            <v>118.04877999999998</v>
          </cell>
          <cell r="J2879">
            <v>117.67711916666669</v>
          </cell>
          <cell r="K2879">
            <v>9.7096400000000003</v>
          </cell>
        </row>
        <row r="2880">
          <cell r="A2880" t="str">
            <v>34514(D)</v>
          </cell>
          <cell r="D2880" t="str">
            <v>Other Multi-Ply Paper Andpaperboard</v>
          </cell>
          <cell r="E2880">
            <v>99.999960833333333</v>
          </cell>
          <cell r="F2880">
            <v>104.21914749999999</v>
          </cell>
          <cell r="G2880">
            <v>82.894590833333339</v>
          </cell>
          <cell r="H2880">
            <v>86.584085833333333</v>
          </cell>
          <cell r="I2880">
            <v>95.47984000000001</v>
          </cell>
          <cell r="J2880">
            <v>97.706233333333344</v>
          </cell>
          <cell r="K2880">
            <v>8.1108941666666663</v>
          </cell>
        </row>
        <row r="2881">
          <cell r="A2881" t="str">
            <v>34514(D)</v>
          </cell>
          <cell r="D2881" t="str">
            <v>Other Paper &amp; Paperboard,Weighing 150 G/M2 Or Lessin Rolls Or Sheets</v>
          </cell>
          <cell r="E2881">
            <v>99.999960833333333</v>
          </cell>
          <cell r="F2881">
            <v>104.21914749999999</v>
          </cell>
          <cell r="G2881">
            <v>82.894590833333339</v>
          </cell>
          <cell r="H2881">
            <v>86.584085833333333</v>
          </cell>
          <cell r="I2881">
            <v>95.47984000000001</v>
          </cell>
          <cell r="J2881">
            <v>97.706233333333344</v>
          </cell>
          <cell r="K2881">
            <v>8.1108941666666663</v>
          </cell>
        </row>
        <row r="2882">
          <cell r="A2882" t="str">
            <v>34514(D)</v>
          </cell>
          <cell r="D2882" t="str">
            <v>Other Paper &amp; Paperboard,Weighing 225 G/M2 Or Morein Rolls Or Sheets</v>
          </cell>
          <cell r="E2882">
            <v>99.999960833333333</v>
          </cell>
          <cell r="F2882">
            <v>104.21914749999999</v>
          </cell>
          <cell r="G2882">
            <v>82.894590833333339</v>
          </cell>
          <cell r="H2882">
            <v>86.584085833333333</v>
          </cell>
          <cell r="I2882">
            <v>95.47984000000001</v>
          </cell>
          <cell r="J2882">
            <v>97.706233333333344</v>
          </cell>
          <cell r="K2882">
            <v>8.1108941666666663</v>
          </cell>
        </row>
        <row r="2883">
          <cell r="A2883" t="str">
            <v>34514(D)</v>
          </cell>
          <cell r="D2883" t="str">
            <v>Paper Corrugated Or Ledger</v>
          </cell>
          <cell r="E2883">
            <v>99.999960833333333</v>
          </cell>
          <cell r="F2883">
            <v>104.21914749999999</v>
          </cell>
          <cell r="G2883">
            <v>82.894590833333339</v>
          </cell>
          <cell r="H2883">
            <v>86.584085833333333</v>
          </cell>
          <cell r="I2883">
            <v>95.47984000000001</v>
          </cell>
          <cell r="J2883">
            <v>97.706233333333344</v>
          </cell>
          <cell r="K2883">
            <v>8.1108941666666663</v>
          </cell>
        </row>
        <row r="2884">
          <cell r="A2884" t="str">
            <v>34515(D)</v>
          </cell>
          <cell r="D2884" t="str">
            <v>Other Paper &amp; Paperboard,Corrugated, O/T Creped,  W/N Embossed/Perforated, O/T Kraft &amp; Not For H/H  Or Sanitary Purposes</v>
          </cell>
          <cell r="E2884">
            <v>99.999954166666654</v>
          </cell>
          <cell r="F2884">
            <v>107.17855</v>
          </cell>
          <cell r="G2884">
            <v>96.169505000000001</v>
          </cell>
          <cell r="H2884">
            <v>84.113595833333335</v>
          </cell>
          <cell r="I2884">
            <v>97.697290833333355</v>
          </cell>
          <cell r="J2884">
            <v>97.41919750000001</v>
          </cell>
          <cell r="K2884">
            <v>8.0982491666666672</v>
          </cell>
        </row>
        <row r="2885">
          <cell r="A2885" t="str">
            <v>34514(D)</v>
          </cell>
          <cell r="D2885" t="str">
            <v>Bleached, Paper &amp; Paper- Board Coated, Impregnatedor Covered With Plastic  Weighing &gt; 150 G/M2</v>
          </cell>
          <cell r="E2885">
            <v>99.999960833333333</v>
          </cell>
          <cell r="F2885">
            <v>104.21914749999999</v>
          </cell>
          <cell r="G2885">
            <v>82.894590833333339</v>
          </cell>
          <cell r="H2885">
            <v>86.584085833333333</v>
          </cell>
          <cell r="I2885">
            <v>95.47984000000001</v>
          </cell>
          <cell r="J2885">
            <v>97.706233333333344</v>
          </cell>
          <cell r="K2885">
            <v>8.1108941666666663</v>
          </cell>
        </row>
        <row r="2886">
          <cell r="A2886" t="str">
            <v>34514(D)</v>
          </cell>
          <cell r="D2886" t="str">
            <v>Unbleached, Paper &amp; Paper-Board Coated, Impregna- Ted Or Covered With      Plastic</v>
          </cell>
          <cell r="E2886">
            <v>99.999960833333333</v>
          </cell>
          <cell r="F2886">
            <v>104.21914749999999</v>
          </cell>
          <cell r="G2886">
            <v>82.894590833333339</v>
          </cell>
          <cell r="H2886">
            <v>86.584085833333333</v>
          </cell>
          <cell r="I2886">
            <v>95.47984000000001</v>
          </cell>
          <cell r="J2886">
            <v>97.706233333333344</v>
          </cell>
          <cell r="K2886">
            <v>8.1108941666666663</v>
          </cell>
        </row>
        <row r="2887">
          <cell r="A2887" t="str">
            <v>34514(D)</v>
          </cell>
          <cell r="D2887" t="str">
            <v>Bleached, Kraft Paper Andpaperboard Weighing 150  G/M2 Or &lt; &amp; Contain &gt; 95%Wood Fibre Obtained By   Chemical Process</v>
          </cell>
          <cell r="E2887">
            <v>99.999960833333333</v>
          </cell>
          <cell r="F2887">
            <v>104.21914749999999</v>
          </cell>
          <cell r="G2887">
            <v>82.894590833333339</v>
          </cell>
          <cell r="H2887">
            <v>86.584085833333333</v>
          </cell>
          <cell r="I2887">
            <v>95.47984000000001</v>
          </cell>
          <cell r="J2887">
            <v>97.706233333333344</v>
          </cell>
          <cell r="K2887">
            <v>8.1108941666666663</v>
          </cell>
        </row>
        <row r="2888">
          <cell r="A2888" t="str">
            <v>34514(D)</v>
          </cell>
          <cell r="D2888" t="str">
            <v>Other Kraft Paper &amp; Paper-Board, Other Than Used  For Writing, Printing Or Other Graphic Purposes</v>
          </cell>
          <cell r="E2888">
            <v>99.999960833333333</v>
          </cell>
          <cell r="F2888">
            <v>104.21914749999999</v>
          </cell>
          <cell r="G2888">
            <v>82.894590833333339</v>
          </cell>
          <cell r="H2888">
            <v>86.584085833333333</v>
          </cell>
          <cell r="I2888">
            <v>95.47984000000001</v>
          </cell>
          <cell r="J2888">
            <v>97.706233333333344</v>
          </cell>
          <cell r="K2888">
            <v>8.1108941666666663</v>
          </cell>
        </row>
        <row r="2889">
          <cell r="A2889" t="str">
            <v>34514(D)</v>
          </cell>
          <cell r="D2889" t="str">
            <v>Other Paper &amp; Paperboard,Multi-Ply</v>
          </cell>
          <cell r="E2889">
            <v>99.999960833333333</v>
          </cell>
          <cell r="F2889">
            <v>104.21914749999999</v>
          </cell>
          <cell r="G2889">
            <v>82.894590833333339</v>
          </cell>
          <cell r="H2889">
            <v>86.584085833333333</v>
          </cell>
          <cell r="I2889">
            <v>95.47984000000001</v>
          </cell>
          <cell r="J2889">
            <v>97.706233333333344</v>
          </cell>
          <cell r="K2889">
            <v>8.1108941666666663</v>
          </cell>
        </row>
        <row r="2890">
          <cell r="A2890" t="str">
            <v>34514(D)</v>
          </cell>
          <cell r="D2890" t="str">
            <v>Other Paper &amp; Paperboard,Other Than Multi-Ply</v>
          </cell>
          <cell r="E2890">
            <v>99.999960833333333</v>
          </cell>
          <cell r="F2890">
            <v>104.21914749999999</v>
          </cell>
          <cell r="G2890">
            <v>82.894590833333339</v>
          </cell>
          <cell r="H2890">
            <v>86.584085833333333</v>
          </cell>
          <cell r="I2890">
            <v>95.47984000000001</v>
          </cell>
          <cell r="J2890">
            <v>97.706233333333344</v>
          </cell>
          <cell r="K2890">
            <v>8.1108941666666663</v>
          </cell>
        </row>
        <row r="2891">
          <cell r="A2891" t="str">
            <v>34515(D)</v>
          </cell>
          <cell r="D2891" t="str">
            <v>Self-Adhesive Paper And  Paperboard</v>
          </cell>
          <cell r="E2891">
            <v>99.999960833333333</v>
          </cell>
          <cell r="F2891">
            <v>104.21914749999999</v>
          </cell>
          <cell r="G2891">
            <v>82.894590833333339</v>
          </cell>
          <cell r="H2891">
            <v>86.584085833333333</v>
          </cell>
          <cell r="I2891">
            <v>95.47984000000001</v>
          </cell>
          <cell r="J2891">
            <v>97.706233333333344</v>
          </cell>
          <cell r="K2891">
            <v>8.1108941666666663</v>
          </cell>
        </row>
        <row r="2892">
          <cell r="A2892" t="str">
            <v>34514(D)</v>
          </cell>
          <cell r="D2892" t="str">
            <v>Paper &amp; Paperboard,      Coated, Impregnated Or   Covered With Wax,        Paraffin Wax, Stearin,   Oil Or Glycerol</v>
          </cell>
          <cell r="E2892">
            <v>99.999960833333333</v>
          </cell>
          <cell r="F2892">
            <v>104.21914749999999</v>
          </cell>
          <cell r="G2892">
            <v>82.894590833333339</v>
          </cell>
          <cell r="H2892">
            <v>86.584085833333333</v>
          </cell>
          <cell r="I2892">
            <v>95.47984000000001</v>
          </cell>
          <cell r="J2892">
            <v>97.706233333333344</v>
          </cell>
          <cell r="K2892">
            <v>8.1108941666666663</v>
          </cell>
        </row>
        <row r="2893">
          <cell r="A2893" t="str">
            <v>34514(D)</v>
          </cell>
          <cell r="D2893" t="str">
            <v>Other Paper, Paperboard, Cellulose Wadding &amp; Webs Of Cellulose Fibres</v>
          </cell>
          <cell r="E2893">
            <v>99.999960833333333</v>
          </cell>
          <cell r="F2893">
            <v>104.21914749999999</v>
          </cell>
          <cell r="G2893">
            <v>82.894590833333339</v>
          </cell>
          <cell r="H2893">
            <v>86.584085833333333</v>
          </cell>
          <cell r="I2893">
            <v>95.47984000000001</v>
          </cell>
          <cell r="J2893">
            <v>97.706233333333344</v>
          </cell>
          <cell r="K2893">
            <v>8.1108941666666663</v>
          </cell>
        </row>
        <row r="2894">
          <cell r="A2894" t="str">
            <v>34514(D)</v>
          </cell>
          <cell r="D2894" t="str">
            <v>Other Composite Paper    And Paperboard, O/T Lami-Nated Int. With Bitumen, Tar Or Asphalt</v>
          </cell>
          <cell r="E2894">
            <v>99.999960833333333</v>
          </cell>
          <cell r="F2894">
            <v>104.21914749999999</v>
          </cell>
          <cell r="G2894">
            <v>82.894590833333339</v>
          </cell>
          <cell r="H2894">
            <v>86.584085833333333</v>
          </cell>
          <cell r="I2894">
            <v>95.47984000000001</v>
          </cell>
          <cell r="J2894">
            <v>97.706233333333344</v>
          </cell>
          <cell r="K2894">
            <v>8.1108941666666663</v>
          </cell>
        </row>
        <row r="2895">
          <cell r="A2895" t="str">
            <v>34513(D)</v>
          </cell>
          <cell r="D2895" t="str">
            <v>Cartons, Boxes &amp; Cases,  Of Corrugated Paper Or   Paperboard</v>
          </cell>
          <cell r="E2895">
            <v>100.00007166666667</v>
          </cell>
          <cell r="F2895">
            <v>105.67208000000001</v>
          </cell>
          <cell r="G2895">
            <v>110.19930083333333</v>
          </cell>
          <cell r="H2895">
            <v>107.07915416666668</v>
          </cell>
          <cell r="I2895">
            <v>93.3760975</v>
          </cell>
          <cell r="J2895">
            <v>85.129635000000007</v>
          </cell>
          <cell r="K2895">
            <v>7.4475958333333336</v>
          </cell>
        </row>
        <row r="2896">
          <cell r="A2896" t="str">
            <v>34514(D)</v>
          </cell>
          <cell r="D2896" t="str">
            <v>Folding Cartons, Boxes &amp; Cases, Of Non-Corrugated Paper Or Paperboard</v>
          </cell>
          <cell r="E2896">
            <v>100.00008333333334</v>
          </cell>
          <cell r="F2896">
            <v>105.73402833333334</v>
          </cell>
          <cell r="G2896">
            <v>108.08871249999999</v>
          </cell>
          <cell r="H2896">
            <v>105.03285</v>
          </cell>
          <cell r="I2896">
            <v>93.446207500000014</v>
          </cell>
          <cell r="J2896">
            <v>87.533468333333332</v>
          </cell>
          <cell r="K2896">
            <v>7.6044516666666668</v>
          </cell>
        </row>
        <row r="2897">
          <cell r="A2897" t="str">
            <v>34514(D)</v>
          </cell>
          <cell r="D2897" t="str">
            <v>Bags, Paper</v>
          </cell>
          <cell r="E2897">
            <v>100.00008333333334</v>
          </cell>
          <cell r="F2897">
            <v>105.73402833333334</v>
          </cell>
          <cell r="G2897">
            <v>108.08871249999999</v>
          </cell>
          <cell r="H2897">
            <v>105.03285</v>
          </cell>
          <cell r="I2897">
            <v>93.446207500000014</v>
          </cell>
          <cell r="J2897">
            <v>87.533468333333332</v>
          </cell>
          <cell r="K2897">
            <v>7.6044516666666668</v>
          </cell>
        </row>
        <row r="2898">
          <cell r="A2898" t="str">
            <v>34516(D)</v>
          </cell>
          <cell r="D2898" t="str">
            <v>Envelope</v>
          </cell>
          <cell r="E2898">
            <v>100.00008333333334</v>
          </cell>
          <cell r="F2898">
            <v>105.73402833333334</v>
          </cell>
          <cell r="G2898">
            <v>108.08871249999999</v>
          </cell>
          <cell r="H2898">
            <v>105.03285</v>
          </cell>
          <cell r="I2898">
            <v>93.446207500000014</v>
          </cell>
          <cell r="J2898">
            <v>87.533468333333332</v>
          </cell>
          <cell r="K2898">
            <v>7.6044516666666668</v>
          </cell>
        </row>
        <row r="2899">
          <cell r="A2899" t="str">
            <v>34516(D)</v>
          </cell>
          <cell r="D2899" t="str">
            <v>Letter Cards, Post Cards</v>
          </cell>
          <cell r="E2899">
            <v>100.00008333333334</v>
          </cell>
          <cell r="F2899">
            <v>105.73402833333334</v>
          </cell>
          <cell r="G2899">
            <v>108.08871249999999</v>
          </cell>
          <cell r="H2899">
            <v>105.03285</v>
          </cell>
          <cell r="I2899">
            <v>93.446207500000014</v>
          </cell>
          <cell r="J2899">
            <v>87.533468333333332</v>
          </cell>
          <cell r="K2899">
            <v>7.6044516666666668</v>
          </cell>
        </row>
        <row r="2900">
          <cell r="A2900" t="str">
            <v>34516(D)</v>
          </cell>
          <cell r="D2900" t="str">
            <v>Stationery, Printing &amp; Binding (Includes Letterhead,  Printed Envelopes, Ledger Sheets, Memo, Letter Pad, Notebooks, Receipt, Cheque, Cards, Labels, Tapes And Examination Paper)</v>
          </cell>
          <cell r="E2900">
            <v>100.00008333333334</v>
          </cell>
          <cell r="F2900">
            <v>105.73402833333334</v>
          </cell>
          <cell r="G2900">
            <v>108.08871249999999</v>
          </cell>
          <cell r="H2900">
            <v>105.03285</v>
          </cell>
          <cell r="I2900">
            <v>93.446207500000014</v>
          </cell>
          <cell r="J2900">
            <v>87.533468333333332</v>
          </cell>
          <cell r="K2900">
            <v>7.6044516666666668</v>
          </cell>
        </row>
        <row r="2901">
          <cell r="A2901" t="str">
            <v>34515(D)</v>
          </cell>
          <cell r="D2901" t="str">
            <v>Cigarette Paper, In Rollsof A Width Not Exceeding 5 Cm</v>
          </cell>
          <cell r="E2901">
            <v>100</v>
          </cell>
          <cell r="F2901">
            <v>105.15464000000001</v>
          </cell>
          <cell r="G2901">
            <v>128.15005666666667</v>
          </cell>
          <cell r="H2901">
            <v>159.56471833333333</v>
          </cell>
          <cell r="I2901">
            <v>170.08877250000003</v>
          </cell>
          <cell r="J2901">
            <v>174.2268</v>
          </cell>
          <cell r="K2901">
            <v>14.5189</v>
          </cell>
        </row>
        <row r="2902">
          <cell r="A2902" t="str">
            <v>34517(D)</v>
          </cell>
          <cell r="D2902" t="str">
            <v>Toilet Paper (New)</v>
          </cell>
          <cell r="E2902">
            <v>100.00008333333334</v>
          </cell>
          <cell r="F2902">
            <v>105.73402833333334</v>
          </cell>
          <cell r="G2902">
            <v>108.08871249999999</v>
          </cell>
          <cell r="H2902">
            <v>105.03285</v>
          </cell>
          <cell r="I2902">
            <v>93.446207500000014</v>
          </cell>
          <cell r="J2902">
            <v>87.533468333333332</v>
          </cell>
          <cell r="K2902">
            <v>7.6044516666666668</v>
          </cell>
        </row>
        <row r="2903">
          <cell r="A2903" t="str">
            <v>34519(D)</v>
          </cell>
          <cell r="D2903" t="str">
            <v>Self-Adhesive Paper In   Strips Or Rolls</v>
          </cell>
          <cell r="E2903">
            <v>100.00008333333334</v>
          </cell>
          <cell r="F2903">
            <v>105.73402833333334</v>
          </cell>
          <cell r="G2903">
            <v>108.08871249999999</v>
          </cell>
          <cell r="H2903">
            <v>105.03285</v>
          </cell>
          <cell r="I2903">
            <v>93.446207500000014</v>
          </cell>
          <cell r="J2903">
            <v>87.533468333333332</v>
          </cell>
          <cell r="K2903">
            <v>7.6044516666666668</v>
          </cell>
        </row>
        <row r="2904">
          <cell r="A2904" t="str">
            <v>34519(D)</v>
          </cell>
          <cell r="D2904" t="str">
            <v>Other Filter Paper And   Paperboard</v>
          </cell>
          <cell r="E2904">
            <v>100</v>
          </cell>
          <cell r="F2904">
            <v>94.466399999999979</v>
          </cell>
          <cell r="G2904">
            <v>73.616600833333337</v>
          </cell>
          <cell r="H2904">
            <v>70.849803333333341</v>
          </cell>
          <cell r="I2904">
            <v>81.818179999999998</v>
          </cell>
          <cell r="J2904">
            <v>81.818179999999998</v>
          </cell>
          <cell r="K2904">
            <v>6.8181816666666668</v>
          </cell>
        </row>
        <row r="2905">
          <cell r="A2905" t="str">
            <v>34519(D)</v>
          </cell>
          <cell r="D2905" t="str">
            <v>Paper Roll (New)</v>
          </cell>
          <cell r="E2905">
            <v>100.00008333333334</v>
          </cell>
          <cell r="F2905">
            <v>105.73402833333334</v>
          </cell>
          <cell r="G2905">
            <v>108.08871249999999</v>
          </cell>
          <cell r="H2905">
            <v>105.03285</v>
          </cell>
          <cell r="I2905">
            <v>93.446207500000014</v>
          </cell>
          <cell r="J2905">
            <v>87.533468333333332</v>
          </cell>
          <cell r="K2905">
            <v>7.6044516666666668</v>
          </cell>
        </row>
        <row r="2906">
          <cell r="A2906" t="str">
            <v>34517(D)</v>
          </cell>
          <cell r="D2906" t="str">
            <v>Diaper And Baby Napkins</v>
          </cell>
          <cell r="E2906">
            <v>100.00008333333334</v>
          </cell>
          <cell r="F2906">
            <v>105.73402833333334</v>
          </cell>
          <cell r="G2906">
            <v>108.08871249999999</v>
          </cell>
          <cell r="H2906">
            <v>105.03285</v>
          </cell>
          <cell r="I2906">
            <v>93.446207500000014</v>
          </cell>
          <cell r="J2906">
            <v>87.533468333333332</v>
          </cell>
          <cell r="K2906">
            <v>7.6044516666666668</v>
          </cell>
        </row>
        <row r="2907">
          <cell r="A2907" t="str">
            <v>34519(D)</v>
          </cell>
          <cell r="D2907" t="str">
            <v>Bobbins, Spools, Cops &amp;  Similar Supports, Of A   Kind Used For Winding    Textile Yarn</v>
          </cell>
          <cell r="E2907">
            <v>100.00008333333334</v>
          </cell>
          <cell r="F2907">
            <v>105.73402833333334</v>
          </cell>
          <cell r="G2907">
            <v>108.08871249999999</v>
          </cell>
          <cell r="H2907">
            <v>105.03285</v>
          </cell>
          <cell r="I2907">
            <v>93.446207500000014</v>
          </cell>
          <cell r="J2907">
            <v>87.533468333333332</v>
          </cell>
          <cell r="K2907">
            <v>7.6044516666666668</v>
          </cell>
        </row>
        <row r="2908">
          <cell r="A2908" t="str">
            <v>34517(D)</v>
          </cell>
          <cell r="D2908" t="str">
            <v>Paper, Tissue (New)</v>
          </cell>
          <cell r="E2908">
            <v>100.00008333333334</v>
          </cell>
          <cell r="F2908">
            <v>105.73402833333334</v>
          </cell>
          <cell r="G2908">
            <v>108.08871249999999</v>
          </cell>
          <cell r="H2908">
            <v>105.03285</v>
          </cell>
          <cell r="I2908">
            <v>93.446207500000014</v>
          </cell>
          <cell r="J2908">
            <v>87.533468333333332</v>
          </cell>
          <cell r="K2908">
            <v>7.6044516666666668</v>
          </cell>
        </row>
        <row r="2909">
          <cell r="A2909" t="str">
            <v>34517(D)</v>
          </cell>
          <cell r="D2909" t="str">
            <v>Paper, Napkin</v>
          </cell>
          <cell r="E2909">
            <v>100.00008333333334</v>
          </cell>
          <cell r="F2909">
            <v>105.73402833333334</v>
          </cell>
          <cell r="G2909">
            <v>108.08871249999999</v>
          </cell>
          <cell r="H2909">
            <v>105.03285</v>
          </cell>
          <cell r="I2909">
            <v>93.446207500000014</v>
          </cell>
          <cell r="J2909">
            <v>87.533468333333332</v>
          </cell>
          <cell r="K2909">
            <v>7.6044516666666668</v>
          </cell>
        </row>
        <row r="2910">
          <cell r="A2910" t="str">
            <v>34517(D)</v>
          </cell>
          <cell r="D2910" t="str">
            <v>Sanitary Towels &amp; Tampons</v>
          </cell>
          <cell r="E2910">
            <v>100.00000333333332</v>
          </cell>
          <cell r="F2910">
            <v>108.04772833333334</v>
          </cell>
          <cell r="G2910">
            <v>103.54064333333334</v>
          </cell>
          <cell r="H2910">
            <v>104.65357083333333</v>
          </cell>
          <cell r="I2910">
            <v>100.95504749999999</v>
          </cell>
          <cell r="J2910">
            <v>106.4334625</v>
          </cell>
          <cell r="K2910">
            <v>8.9399791666666655</v>
          </cell>
        </row>
        <row r="2911">
          <cell r="A2911" t="str">
            <v>34517(D)</v>
          </cell>
          <cell r="D2911" t="str">
            <v>Baby Napkins</v>
          </cell>
          <cell r="E2911">
            <v>100.00007833333333</v>
          </cell>
          <cell r="F2911">
            <v>103.97033083333334</v>
          </cell>
          <cell r="G2911">
            <v>92.336838333333333</v>
          </cell>
          <cell r="H2911">
            <v>86.83499333333333</v>
          </cell>
          <cell r="I2911">
            <v>85.063164999999998</v>
          </cell>
          <cell r="J2911">
            <v>95.487304999999992</v>
          </cell>
          <cell r="K2911">
            <v>8.0626433333333338</v>
          </cell>
        </row>
        <row r="2912">
          <cell r="A2912" t="str">
            <v>34519(D)</v>
          </cell>
          <cell r="D2912" t="str">
            <v>Joss Paper</v>
          </cell>
          <cell r="E2912">
            <v>100.00034749999999</v>
          </cell>
          <cell r="F2912">
            <v>111.48776583333334</v>
          </cell>
          <cell r="G2912">
            <v>117.12721416666668</v>
          </cell>
          <cell r="H2912">
            <v>97.604601666666682</v>
          </cell>
          <cell r="I2912">
            <v>108.05977</v>
          </cell>
          <cell r="J2912">
            <v>111.32357916666665</v>
          </cell>
          <cell r="K2912">
            <v>9.0081424999999999</v>
          </cell>
        </row>
        <row r="2913">
          <cell r="A2913" t="str">
            <v>34519(D)</v>
          </cell>
          <cell r="D2913" t="str">
            <v>Other Paper &amp; Paperboard Cut To Size Or Shape In  Strips, Rolls Or Sheets</v>
          </cell>
          <cell r="E2913">
            <v>100</v>
          </cell>
          <cell r="F2913">
            <v>98.577240000000003</v>
          </cell>
          <cell r="G2913">
            <v>106.62262916666668</v>
          </cell>
          <cell r="H2913">
            <v>139.71883249999999</v>
          </cell>
          <cell r="I2913">
            <v>156.04674916666667</v>
          </cell>
          <cell r="J2913">
            <v>166.66667000000001</v>
          </cell>
          <cell r="K2913">
            <v>13.888889166666667</v>
          </cell>
        </row>
        <row r="2914">
          <cell r="A2914" t="str">
            <v>34519(D)</v>
          </cell>
          <cell r="D2914" t="str">
            <v>Other Articles Of Paper  Pulp, Paper, Paperboard  Or Cellulose Wadding</v>
          </cell>
          <cell r="E2914">
            <v>100.00054333333333</v>
          </cell>
          <cell r="F2914">
            <v>112.82185249999999</v>
          </cell>
          <cell r="G2914">
            <v>98.644615833333347</v>
          </cell>
          <cell r="H2914">
            <v>96.859229166666651</v>
          </cell>
          <cell r="I2914">
            <v>102.24738583333334</v>
          </cell>
          <cell r="J2914">
            <v>101.21118</v>
          </cell>
          <cell r="K2914">
            <v>8.4342649999999999</v>
          </cell>
        </row>
        <row r="2915">
          <cell r="A2915" t="str">
            <v>33116(D)</v>
          </cell>
          <cell r="D2915" t="str">
            <v>Worsted Wool Yarn</v>
          </cell>
          <cell r="E2915">
            <v>100.00011666666667</v>
          </cell>
          <cell r="F2915">
            <v>92.010529166666672</v>
          </cell>
          <cell r="G2915">
            <v>89.86977583333335</v>
          </cell>
          <cell r="H2915">
            <v>101.30308583333333</v>
          </cell>
          <cell r="I2915">
            <v>113.88511916666667</v>
          </cell>
          <cell r="J2915">
            <v>122.81363416666666</v>
          </cell>
          <cell r="K2915">
            <v>10.455675833333332</v>
          </cell>
        </row>
        <row r="2916">
          <cell r="A2916" t="str">
            <v>33119(D)</v>
          </cell>
          <cell r="D2916" t="str">
            <v>Thread, Sewing</v>
          </cell>
          <cell r="E2916">
            <v>100.00011666666667</v>
          </cell>
          <cell r="F2916">
            <v>92.010529166666672</v>
          </cell>
          <cell r="G2916">
            <v>89.86977583333335</v>
          </cell>
          <cell r="H2916">
            <v>101.30308583333333</v>
          </cell>
          <cell r="I2916">
            <v>113.88511916666667</v>
          </cell>
          <cell r="J2916">
            <v>122.81363416666666</v>
          </cell>
          <cell r="K2916">
            <v>10.455675833333332</v>
          </cell>
        </row>
        <row r="2917">
          <cell r="A2917" t="str">
            <v>33119(D)</v>
          </cell>
          <cell r="D2917" t="str">
            <v>Yarn, Cotton, Pure</v>
          </cell>
          <cell r="E2917">
            <v>100.00011666666667</v>
          </cell>
          <cell r="F2917">
            <v>92.010529166666672</v>
          </cell>
          <cell r="G2917">
            <v>89.86977583333335</v>
          </cell>
          <cell r="H2917">
            <v>101.30308583333333</v>
          </cell>
          <cell r="I2917">
            <v>113.88511916666667</v>
          </cell>
          <cell r="J2917">
            <v>122.81363416666666</v>
          </cell>
          <cell r="K2917">
            <v>10.455675833333332</v>
          </cell>
        </row>
        <row r="2918">
          <cell r="A2918" t="str">
            <v>33119(D)</v>
          </cell>
          <cell r="D2918" t="str">
            <v>Cot Yarn &gt; 85% Cotton Notfor Retail Sale, Single  Yarn, Of Uncombed Fibre, &gt; 714.29 Decitex         (&lt; 14 Metric Number)</v>
          </cell>
          <cell r="E2918">
            <v>100</v>
          </cell>
          <cell r="F2918">
            <v>94.924570000000003</v>
          </cell>
          <cell r="G2918">
            <v>87.002940000000009</v>
          </cell>
          <cell r="H2918">
            <v>94.044920000000005</v>
          </cell>
          <cell r="I2918">
            <v>106.70204749999999</v>
          </cell>
          <cell r="J2918">
            <v>99.643386666666657</v>
          </cell>
          <cell r="K2918">
            <v>8.3146616666666677</v>
          </cell>
        </row>
        <row r="2919">
          <cell r="A2919" t="str">
            <v>33119(D)</v>
          </cell>
          <cell r="D2919" t="str">
            <v>Cot Yarn &gt;85% Cot Not Forret Sale, Single Yarn, Ofcombed Fib &gt; 714.29 Dec. (&lt; 14 Metric Number)</v>
          </cell>
          <cell r="E2919">
            <v>100.00011666666667</v>
          </cell>
          <cell r="F2919">
            <v>92.010529166666672</v>
          </cell>
          <cell r="G2919">
            <v>89.86977583333335</v>
          </cell>
          <cell r="H2919">
            <v>101.30308583333333</v>
          </cell>
          <cell r="I2919">
            <v>113.88511916666667</v>
          </cell>
          <cell r="J2919">
            <v>122.81363416666666</v>
          </cell>
          <cell r="K2919">
            <v>10.455675833333332</v>
          </cell>
        </row>
        <row r="2920">
          <cell r="A2920" t="str">
            <v>33119(D)</v>
          </cell>
          <cell r="D2920" t="str">
            <v>Cot Yarn &gt;85% Cot Not Forret Sale, Single Yarn, Ofuncombed Fib &lt;714.29 But &gt;232.56 Dec. (&gt;14 But    &lt; 43 Metric Number)</v>
          </cell>
          <cell r="E2920">
            <v>100.00011666666667</v>
          </cell>
          <cell r="F2920">
            <v>92.010529166666672</v>
          </cell>
          <cell r="G2920">
            <v>89.86977583333335</v>
          </cell>
          <cell r="H2920">
            <v>101.30308583333333</v>
          </cell>
          <cell r="I2920">
            <v>113.88511916666667</v>
          </cell>
          <cell r="J2920">
            <v>122.81363416666666</v>
          </cell>
          <cell r="K2920">
            <v>10.455675833333332</v>
          </cell>
        </row>
        <row r="2921">
          <cell r="A2921" t="str">
            <v>33119(D)</v>
          </cell>
          <cell r="D2921" t="str">
            <v>Cot Yarn &gt;85% Cot Not Forret Sale, Single Yarn, Ofcombed Fib &lt; 714.29 But  &gt;232.56 Decitex (&gt;14 But &lt; 43 Metric Number)</v>
          </cell>
          <cell r="E2921">
            <v>100.00011666666667</v>
          </cell>
          <cell r="F2921">
            <v>92.010529166666672</v>
          </cell>
          <cell r="G2921">
            <v>89.86977583333335</v>
          </cell>
          <cell r="H2921">
            <v>101.30308583333333</v>
          </cell>
          <cell r="I2921">
            <v>113.88511916666667</v>
          </cell>
          <cell r="J2921">
            <v>122.81363416666666</v>
          </cell>
          <cell r="K2921">
            <v>10.455675833333332</v>
          </cell>
        </row>
        <row r="2922">
          <cell r="A2922" t="str">
            <v>33119(D)</v>
          </cell>
          <cell r="D2922" t="str">
            <v>Cot Yarn &lt;85% Cot Not Forret Sale, Single Yarn,   Of Uncombed Fib, &gt; 714.29decitex (&lt; 14 Metric     Number)</v>
          </cell>
          <cell r="E2922">
            <v>100.00011666666667</v>
          </cell>
          <cell r="F2922">
            <v>92.010529166666672</v>
          </cell>
          <cell r="G2922">
            <v>89.86977583333335</v>
          </cell>
          <cell r="H2922">
            <v>101.30308583333333</v>
          </cell>
          <cell r="I2922">
            <v>113.88511916666667</v>
          </cell>
          <cell r="J2922">
            <v>122.81363416666666</v>
          </cell>
          <cell r="K2922">
            <v>10.455675833333332</v>
          </cell>
        </row>
        <row r="2923">
          <cell r="A2923" t="str">
            <v>33119(D)</v>
          </cell>
          <cell r="D2923" t="str">
            <v>Cot Yarn &lt;85% Cot Not Forret Sale, Single Yarn,   Of Uncombed Fib, &lt; 714.29but &gt; 232.56 Dec.(&gt; 14   But &lt; 43 Metric Number)</v>
          </cell>
          <cell r="E2923">
            <v>100.00011666666667</v>
          </cell>
          <cell r="F2923">
            <v>92.010529166666672</v>
          </cell>
          <cell r="G2923">
            <v>89.86977583333335</v>
          </cell>
          <cell r="H2923">
            <v>101.30308583333333</v>
          </cell>
          <cell r="I2923">
            <v>113.88511916666667</v>
          </cell>
          <cell r="J2923">
            <v>122.81363416666666</v>
          </cell>
          <cell r="K2923">
            <v>10.455675833333332</v>
          </cell>
        </row>
        <row r="2924">
          <cell r="A2924" t="str">
            <v>33122(D)</v>
          </cell>
          <cell r="D2924" t="str">
            <v>Textured Yarn Of Nylon Orother Polyamides, Measur-Ing &lt; 50 Tex Per Single  Yarn</v>
          </cell>
          <cell r="E2924">
            <v>100</v>
          </cell>
          <cell r="F2924">
            <v>55.127670000000002</v>
          </cell>
          <cell r="G2924">
            <v>51.151109999999996</v>
          </cell>
          <cell r="H2924">
            <v>88.363329999999976</v>
          </cell>
          <cell r="I2924">
            <v>88.363329999999976</v>
          </cell>
          <cell r="J2924">
            <v>88.363329999999976</v>
          </cell>
          <cell r="K2924">
            <v>7.3636108333333326</v>
          </cell>
        </row>
        <row r="2925">
          <cell r="A2925" t="str">
            <v>33122(D)</v>
          </cell>
          <cell r="D2925" t="str">
            <v>Textured Yarn,Polyesters</v>
          </cell>
          <cell r="E2925">
            <v>100.00000083333333</v>
          </cell>
          <cell r="F2925">
            <v>88.571762500000006</v>
          </cell>
          <cell r="G2925">
            <v>75.275554999999997</v>
          </cell>
          <cell r="H2925">
            <v>83.420348333333337</v>
          </cell>
          <cell r="I2925">
            <v>90.31209833333331</v>
          </cell>
          <cell r="J2925">
            <v>91.90160916666666</v>
          </cell>
          <cell r="K2925">
            <v>7.8547391666666675</v>
          </cell>
        </row>
        <row r="2926">
          <cell r="A2926" t="str">
            <v>33122(D)</v>
          </cell>
          <cell r="D2926" t="str">
            <v>Yarn, Single, Untwisted  Or With A Twist &lt; 50 Turnper Metre Of Nylon Or    Other Polyamides</v>
          </cell>
          <cell r="E2926">
            <v>100.00059916666667</v>
          </cell>
          <cell r="F2926">
            <v>102.68307</v>
          </cell>
          <cell r="G2926">
            <v>117.30925999999999</v>
          </cell>
          <cell r="H2926">
            <v>131.90548083333334</v>
          </cell>
          <cell r="I2926">
            <v>159.44948166666668</v>
          </cell>
          <cell r="J2926">
            <v>201.91938833333333</v>
          </cell>
          <cell r="K2926">
            <v>17.548434166666667</v>
          </cell>
        </row>
        <row r="2927">
          <cell r="A2927" t="str">
            <v>33122(D)</v>
          </cell>
          <cell r="D2927" t="str">
            <v>Yarn, Nylon</v>
          </cell>
          <cell r="E2927">
            <v>100.00011666666667</v>
          </cell>
          <cell r="F2927">
            <v>92.010529166666672</v>
          </cell>
          <cell r="G2927">
            <v>89.86977583333335</v>
          </cell>
          <cell r="H2927">
            <v>101.30308583333333</v>
          </cell>
          <cell r="I2927">
            <v>113.88511916666667</v>
          </cell>
          <cell r="J2927">
            <v>122.81363416666666</v>
          </cell>
          <cell r="K2927">
            <v>10.455675833333332</v>
          </cell>
        </row>
        <row r="2928">
          <cell r="A2928" t="str">
            <v>33122(D)</v>
          </cell>
          <cell r="D2928" t="str">
            <v>Yarn, Polyester</v>
          </cell>
          <cell r="E2928">
            <v>100.00011666666667</v>
          </cell>
          <cell r="F2928">
            <v>92.010529166666672</v>
          </cell>
          <cell r="G2928">
            <v>89.86977583333335</v>
          </cell>
          <cell r="H2928">
            <v>101.30308583333333</v>
          </cell>
          <cell r="I2928">
            <v>113.88511916666667</v>
          </cell>
          <cell r="J2928">
            <v>122.81363416666666</v>
          </cell>
          <cell r="K2928">
            <v>10.455675833333332</v>
          </cell>
        </row>
        <row r="2929">
          <cell r="A2929" t="str">
            <v>33122(D)</v>
          </cell>
          <cell r="D2929" t="str">
            <v>Other Yarn Containing 85%Or More By Weight Of     Synthetic Staple Fibre,  For Retail Sale</v>
          </cell>
          <cell r="E2929">
            <v>100.00011666666667</v>
          </cell>
          <cell r="F2929">
            <v>92.010529166666672</v>
          </cell>
          <cell r="G2929">
            <v>89.86977583333335</v>
          </cell>
          <cell r="H2929">
            <v>101.30308583333333</v>
          </cell>
          <cell r="I2929">
            <v>113.88511916666667</v>
          </cell>
          <cell r="J2929">
            <v>122.81363416666666</v>
          </cell>
          <cell r="K2929">
            <v>10.455675833333332</v>
          </cell>
        </row>
        <row r="2930">
          <cell r="A2930" t="str">
            <v>33122(D)</v>
          </cell>
          <cell r="D2930" t="str">
            <v>Other Yarn, Of Polyester Staple Fibres, Mixed     Mainly Or Solely With Ar-Tificial Staple Fibres,  Not Put Up For Ret. Sale</v>
          </cell>
          <cell r="E2930">
            <v>100.00011666666667</v>
          </cell>
          <cell r="F2930">
            <v>92.010529166666672</v>
          </cell>
          <cell r="G2930">
            <v>89.86977583333335</v>
          </cell>
          <cell r="H2930">
            <v>101.30308583333333</v>
          </cell>
          <cell r="I2930">
            <v>113.88511916666667</v>
          </cell>
          <cell r="J2930">
            <v>122.81363416666666</v>
          </cell>
          <cell r="K2930">
            <v>10.455675833333332</v>
          </cell>
        </row>
        <row r="2931">
          <cell r="A2931" t="str">
            <v>33122(D)</v>
          </cell>
          <cell r="D2931" t="str">
            <v>Other Yarn, Of Polyester Staple Fibres, Mixed     Mainly Or Solely With    Cotton, Not Put Up For   Retail Sale</v>
          </cell>
          <cell r="E2931">
            <v>100.00011666666667</v>
          </cell>
          <cell r="F2931">
            <v>92.010529166666672</v>
          </cell>
          <cell r="G2931">
            <v>89.86977583333335</v>
          </cell>
          <cell r="H2931">
            <v>101.30308583333333</v>
          </cell>
          <cell r="I2931">
            <v>113.88511916666667</v>
          </cell>
          <cell r="J2931">
            <v>122.81363416666666</v>
          </cell>
          <cell r="K2931">
            <v>10.455675833333332</v>
          </cell>
        </row>
        <row r="2932">
          <cell r="A2932" t="str">
            <v>33122(D)</v>
          </cell>
          <cell r="D2932" t="str">
            <v>Yarn, Cotton Mixed (New)</v>
          </cell>
          <cell r="E2932">
            <v>100.00011666666667</v>
          </cell>
          <cell r="F2932">
            <v>92.010529166666672</v>
          </cell>
          <cell r="G2932">
            <v>89.86977583333335</v>
          </cell>
          <cell r="H2932">
            <v>101.30308583333333</v>
          </cell>
          <cell r="I2932">
            <v>113.88511916666667</v>
          </cell>
          <cell r="J2932">
            <v>122.81363416666666</v>
          </cell>
          <cell r="K2932">
            <v>10.455675833333332</v>
          </cell>
        </row>
        <row r="2933">
          <cell r="A2933" t="str">
            <v>33122(D)</v>
          </cell>
          <cell r="D2933" t="str">
            <v>Other Yarn, Of Artificialstaple Fibres, Not Put Upfor Retail Sale</v>
          </cell>
          <cell r="E2933">
            <v>100.00011666666667</v>
          </cell>
          <cell r="F2933">
            <v>92.010529166666672</v>
          </cell>
          <cell r="G2933">
            <v>89.86977583333335</v>
          </cell>
          <cell r="H2933">
            <v>101.30308583333333</v>
          </cell>
          <cell r="I2933">
            <v>113.88511916666667</v>
          </cell>
          <cell r="J2933">
            <v>122.81363416666666</v>
          </cell>
          <cell r="K2933">
            <v>10.455675833333332</v>
          </cell>
        </row>
        <row r="2934">
          <cell r="A2934" t="str">
            <v>36123(D)</v>
          </cell>
          <cell r="D2934" t="str">
            <v>Chopped Strands, Of Glassfibres, Of A Length Of   Not &gt; 50 Mm</v>
          </cell>
          <cell r="E2934">
            <v>99.999531666666655</v>
          </cell>
          <cell r="F2934">
            <v>102.46074000000003</v>
          </cell>
          <cell r="G2934">
            <v>102.04082000000001</v>
          </cell>
          <cell r="H2934">
            <v>97.654974999999993</v>
          </cell>
          <cell r="I2934">
            <v>95.04213</v>
          </cell>
          <cell r="J2934">
            <v>90.189709999999977</v>
          </cell>
          <cell r="K2934">
            <v>7.3136249999999992</v>
          </cell>
        </row>
        <row r="2935">
          <cell r="A2935" t="str">
            <v>33127(D)</v>
          </cell>
          <cell r="D2935" t="str">
            <v>Wv Fabrics Of Cotton, Ctg85% Or More By Weight Of Cotton, Unbleached, Plainweave, Weighing Not &gt;    100 G/M2</v>
          </cell>
          <cell r="E2935">
            <v>99.996196666666663</v>
          </cell>
          <cell r="F2935">
            <v>84.027224999999987</v>
          </cell>
          <cell r="G2935">
            <v>120.52773666666666</v>
          </cell>
          <cell r="H2935">
            <v>118.34150999999999</v>
          </cell>
          <cell r="I2935">
            <v>140.29884999999999</v>
          </cell>
          <cell r="J2935">
            <v>140.29884999999999</v>
          </cell>
          <cell r="K2935">
            <v>11.691570833333332</v>
          </cell>
        </row>
        <row r="2936">
          <cell r="A2936" t="str">
            <v>33127(D)</v>
          </cell>
          <cell r="D2936" t="str">
            <v>Other Woven Fabrics Of   Cotton, Unbleached, Ctg  85% Or More By Weight Of Cotton, Weighing Not &gt;   200 G/M2</v>
          </cell>
          <cell r="E2936">
            <v>99.996196666666663</v>
          </cell>
          <cell r="F2936">
            <v>84.027224999999987</v>
          </cell>
          <cell r="G2936">
            <v>120.52773666666666</v>
          </cell>
          <cell r="H2936">
            <v>118.34150999999999</v>
          </cell>
          <cell r="I2936">
            <v>140.29884999999999</v>
          </cell>
          <cell r="J2936">
            <v>140.29884999999999</v>
          </cell>
          <cell r="K2936">
            <v>11.691570833333332</v>
          </cell>
        </row>
        <row r="2937">
          <cell r="A2937" t="str">
            <v>33127(D)</v>
          </cell>
          <cell r="D2937" t="str">
            <v>Other Woven Fabrics Of &gt; 85% Cotton, Unbleached,  Plain Weave, Weighing &gt;  200 G/M2</v>
          </cell>
          <cell r="E2937">
            <v>99.996196666666663</v>
          </cell>
          <cell r="F2937">
            <v>84.027224999999987</v>
          </cell>
          <cell r="G2937">
            <v>120.52773666666666</v>
          </cell>
          <cell r="H2937">
            <v>118.34150999999999</v>
          </cell>
          <cell r="I2937">
            <v>140.29884999999999</v>
          </cell>
          <cell r="J2937">
            <v>140.29884999999999</v>
          </cell>
          <cell r="K2937">
            <v>11.691570833333332</v>
          </cell>
        </row>
        <row r="2938">
          <cell r="A2938" t="str">
            <v>33127(D)</v>
          </cell>
          <cell r="D2938" t="str">
            <v>Fabric, Cotton Mixed</v>
          </cell>
          <cell r="E2938">
            <v>99.996196666666663</v>
          </cell>
          <cell r="F2938">
            <v>84.027224999999987</v>
          </cell>
          <cell r="G2938">
            <v>120.52773666666666</v>
          </cell>
          <cell r="H2938">
            <v>118.34150999999999</v>
          </cell>
          <cell r="I2938">
            <v>140.29884999999999</v>
          </cell>
          <cell r="J2938">
            <v>140.29884999999999</v>
          </cell>
          <cell r="K2938">
            <v>11.691570833333332</v>
          </cell>
        </row>
        <row r="2939">
          <cell r="A2939" t="str">
            <v>33127(D)</v>
          </cell>
          <cell r="D2939" t="str">
            <v>Grey Cloth (New)</v>
          </cell>
          <cell r="E2939">
            <v>99.996196666666663</v>
          </cell>
          <cell r="F2939">
            <v>84.027224999999987</v>
          </cell>
          <cell r="G2939">
            <v>120.52773666666666</v>
          </cell>
          <cell r="H2939">
            <v>118.34150999999999</v>
          </cell>
          <cell r="I2939">
            <v>140.29884999999999</v>
          </cell>
          <cell r="J2939">
            <v>140.29884999999999</v>
          </cell>
          <cell r="K2939">
            <v>11.691570833333332</v>
          </cell>
        </row>
        <row r="2940">
          <cell r="A2940" t="str">
            <v>33127(D)</v>
          </cell>
          <cell r="D2940" t="str">
            <v>Wv Fabrics Of Cotton, Ctg85% Or More By Weight Of Cotton, Bleached, Plain  Weave, Weighing Not &gt;    100 G/M2</v>
          </cell>
          <cell r="E2940">
            <v>99.996196666666663</v>
          </cell>
          <cell r="F2940">
            <v>84.027224999999987</v>
          </cell>
          <cell r="G2940">
            <v>120.52773666666666</v>
          </cell>
          <cell r="H2940">
            <v>118.34150999999999</v>
          </cell>
          <cell r="I2940">
            <v>140.29884999999999</v>
          </cell>
          <cell r="J2940">
            <v>140.29884999999999</v>
          </cell>
          <cell r="K2940">
            <v>11.691570833333332</v>
          </cell>
        </row>
        <row r="2941">
          <cell r="A2941" t="str">
            <v>33127(D)</v>
          </cell>
          <cell r="D2941" t="str">
            <v>Wv Fabrics Of Cotton, Ctg85% Or More By Weight Of Cotton, Dyed, Plain Weaveweighing &gt; 100 G/M2</v>
          </cell>
          <cell r="E2941">
            <v>99.996196666666663</v>
          </cell>
          <cell r="F2941">
            <v>84.027224999999987</v>
          </cell>
          <cell r="G2941">
            <v>120.52773666666666</v>
          </cell>
          <cell r="H2941">
            <v>118.34150999999999</v>
          </cell>
          <cell r="I2941">
            <v>140.29884999999999</v>
          </cell>
          <cell r="J2941">
            <v>140.29884999999999</v>
          </cell>
          <cell r="K2941">
            <v>11.691570833333332</v>
          </cell>
        </row>
        <row r="2942">
          <cell r="A2942" t="str">
            <v>33127(D)</v>
          </cell>
          <cell r="D2942" t="str">
            <v>Yarn, Dyed( New)</v>
          </cell>
          <cell r="E2942">
            <v>99.996196666666663</v>
          </cell>
          <cell r="F2942">
            <v>84.027224999999987</v>
          </cell>
          <cell r="G2942">
            <v>120.52773666666666</v>
          </cell>
          <cell r="H2942">
            <v>118.34150999999999</v>
          </cell>
          <cell r="I2942">
            <v>140.29884999999999</v>
          </cell>
          <cell r="J2942">
            <v>140.29884999999999</v>
          </cell>
          <cell r="K2942">
            <v>11.691570833333332</v>
          </cell>
        </row>
        <row r="2943">
          <cell r="A2943" t="str">
            <v>33127(D)</v>
          </cell>
          <cell r="D2943" t="str">
            <v>Woven Fabrics, Ctg 85% Ormore Of Cotton, Of Yarn  Of Diff. Colours, Plain  Weave, Weighing &gt;100 G/M2</v>
          </cell>
          <cell r="E2943">
            <v>99.996196666666663</v>
          </cell>
          <cell r="F2943">
            <v>84.027224999999987</v>
          </cell>
          <cell r="G2943">
            <v>120.52773666666666</v>
          </cell>
          <cell r="H2943">
            <v>118.34150999999999</v>
          </cell>
          <cell r="I2943">
            <v>140.29884999999999</v>
          </cell>
          <cell r="J2943">
            <v>140.29884999999999</v>
          </cell>
          <cell r="K2943">
            <v>11.691570833333332</v>
          </cell>
        </row>
        <row r="2944">
          <cell r="A2944" t="str">
            <v>33127(D)</v>
          </cell>
          <cell r="D2944" t="str">
            <v>Woven Fabrics Of Cotton, Ctg 85% Or More Of       Cotton, Printed, Plain   Weave, Weighing Not      &gt; 100 G/M2</v>
          </cell>
          <cell r="E2944">
            <v>99.996196666666663</v>
          </cell>
          <cell r="F2944">
            <v>84.027224999999987</v>
          </cell>
          <cell r="G2944">
            <v>120.52773666666666</v>
          </cell>
          <cell r="H2944">
            <v>118.34150999999999</v>
          </cell>
          <cell r="I2944">
            <v>140.29884999999999</v>
          </cell>
          <cell r="J2944">
            <v>140.29884999999999</v>
          </cell>
          <cell r="K2944">
            <v>11.691570833333332</v>
          </cell>
        </row>
        <row r="2945">
          <cell r="A2945" t="str">
            <v>33127(D)</v>
          </cell>
          <cell r="D2945" t="str">
            <v>Other Wv Fabrics Of Cot.,Ctg 85% Or More Of Cottonprinted,Weighing Not Morethan 200 G/M2</v>
          </cell>
          <cell r="E2945">
            <v>99.996196666666663</v>
          </cell>
          <cell r="F2945">
            <v>84.027224999999987</v>
          </cell>
          <cell r="G2945">
            <v>120.52773666666666</v>
          </cell>
          <cell r="H2945">
            <v>118.34150999999999</v>
          </cell>
          <cell r="I2945">
            <v>140.29884999999999</v>
          </cell>
          <cell r="J2945">
            <v>140.29884999999999</v>
          </cell>
          <cell r="K2945">
            <v>11.691570833333332</v>
          </cell>
        </row>
        <row r="2946">
          <cell r="A2946" t="str">
            <v>33127(D)</v>
          </cell>
          <cell r="D2946" t="str">
            <v>Wv Fabrics Of Cotton, Ctg85% Or More Of Cotton,   Dyed, Plain Weave, Weigh-Ing &gt; 200 G/M2</v>
          </cell>
          <cell r="E2946">
            <v>99.996196666666663</v>
          </cell>
          <cell r="F2946">
            <v>84.027224999999987</v>
          </cell>
          <cell r="G2946">
            <v>120.52773666666666</v>
          </cell>
          <cell r="H2946">
            <v>118.34150999999999</v>
          </cell>
          <cell r="I2946">
            <v>140.29884999999999</v>
          </cell>
          <cell r="J2946">
            <v>140.29884999999999</v>
          </cell>
          <cell r="K2946">
            <v>11.691570833333332</v>
          </cell>
        </row>
        <row r="2947">
          <cell r="A2947" t="str">
            <v>33127(D)</v>
          </cell>
          <cell r="D2947" t="str">
            <v>Wv Fabrics Of Cotton, Ctg85% Or More Cotton       Dyed, 3-Thread Or 4-     Thread Twill, Incl Cross Twill Wt&gt;200 G/M2</v>
          </cell>
          <cell r="E2947">
            <v>99.996196666666663</v>
          </cell>
          <cell r="F2947">
            <v>84.027224999999987</v>
          </cell>
          <cell r="G2947">
            <v>120.52773666666666</v>
          </cell>
          <cell r="H2947">
            <v>118.34150999999999</v>
          </cell>
          <cell r="I2947">
            <v>140.29884999999999</v>
          </cell>
          <cell r="J2947">
            <v>140.29884999999999</v>
          </cell>
          <cell r="K2947">
            <v>11.691570833333332</v>
          </cell>
        </row>
        <row r="2948">
          <cell r="A2948" t="str">
            <v>33127(D)</v>
          </cell>
          <cell r="D2948" t="str">
            <v>Other Woven Fabrics Of   Cotton,Ctg 85% Or More   Of Cotton, Dyed, Weighing&gt; 200 G/M2</v>
          </cell>
          <cell r="E2948">
            <v>99.996196666666663</v>
          </cell>
          <cell r="F2948">
            <v>84.027224999999987</v>
          </cell>
          <cell r="G2948">
            <v>120.52773666666666</v>
          </cell>
          <cell r="H2948">
            <v>118.34150999999999</v>
          </cell>
          <cell r="I2948">
            <v>140.29884999999999</v>
          </cell>
          <cell r="J2948">
            <v>140.29884999999999</v>
          </cell>
          <cell r="K2948">
            <v>11.691570833333332</v>
          </cell>
        </row>
        <row r="2949">
          <cell r="A2949" t="str">
            <v>33127(D)</v>
          </cell>
          <cell r="D2949" t="str">
            <v>Denim Of &gt; 85% Cotton Of Yarns Of Different       Colours Weighing &gt; 200   G/M2</v>
          </cell>
          <cell r="E2949">
            <v>99.996196666666663</v>
          </cell>
          <cell r="F2949">
            <v>84.027224999999987</v>
          </cell>
          <cell r="G2949">
            <v>120.52773666666666</v>
          </cell>
          <cell r="H2949">
            <v>118.34150999999999</v>
          </cell>
          <cell r="I2949">
            <v>140.29884999999999</v>
          </cell>
          <cell r="J2949">
            <v>140.29884999999999</v>
          </cell>
          <cell r="K2949">
            <v>11.691570833333332</v>
          </cell>
        </row>
        <row r="2950">
          <cell r="A2950" t="str">
            <v>33127(D)</v>
          </cell>
          <cell r="D2950" t="str">
            <v>Bleached Cloth (New)</v>
          </cell>
          <cell r="E2950">
            <v>99.996196666666663</v>
          </cell>
          <cell r="F2950">
            <v>84.027224999999987</v>
          </cell>
          <cell r="G2950">
            <v>120.52773666666666</v>
          </cell>
          <cell r="H2950">
            <v>118.34150999999999</v>
          </cell>
          <cell r="I2950">
            <v>140.29884999999999</v>
          </cell>
          <cell r="J2950">
            <v>140.29884999999999</v>
          </cell>
          <cell r="K2950">
            <v>11.691570833333332</v>
          </cell>
        </row>
        <row r="2951">
          <cell r="A2951" t="str">
            <v>33127(D)</v>
          </cell>
          <cell r="D2951" t="str">
            <v>Cloth, Dyed</v>
          </cell>
          <cell r="E2951">
            <v>99.996196666666663</v>
          </cell>
          <cell r="F2951">
            <v>84.027224999999987</v>
          </cell>
          <cell r="G2951">
            <v>120.52773666666666</v>
          </cell>
          <cell r="H2951">
            <v>118.34150999999999</v>
          </cell>
          <cell r="I2951">
            <v>140.29884999999999</v>
          </cell>
          <cell r="J2951">
            <v>140.29884999999999</v>
          </cell>
          <cell r="K2951">
            <v>11.691570833333332</v>
          </cell>
        </row>
        <row r="2952">
          <cell r="A2952" t="str">
            <v>33127(D)</v>
          </cell>
          <cell r="D2952" t="str">
            <v>Coloured Cloth, Bleached And Dyed</v>
          </cell>
          <cell r="E2952">
            <v>99.996196666666663</v>
          </cell>
          <cell r="F2952">
            <v>84.027224999999987</v>
          </cell>
          <cell r="G2952">
            <v>120.52773666666666</v>
          </cell>
          <cell r="H2952">
            <v>118.34150999999999</v>
          </cell>
          <cell r="I2952">
            <v>140.29884999999999</v>
          </cell>
          <cell r="J2952">
            <v>140.29884999999999</v>
          </cell>
          <cell r="K2952">
            <v>11.691570833333332</v>
          </cell>
        </row>
        <row r="2953">
          <cell r="A2953" t="str">
            <v>33127(D)</v>
          </cell>
          <cell r="D2953" t="str">
            <v>Cloth, Printed Other Than Batik</v>
          </cell>
          <cell r="E2953">
            <v>99.996196666666663</v>
          </cell>
          <cell r="F2953">
            <v>84.027224999999987</v>
          </cell>
          <cell r="G2953">
            <v>120.52773666666666</v>
          </cell>
          <cell r="H2953">
            <v>118.34150999999999</v>
          </cell>
          <cell r="I2953">
            <v>140.29884999999999</v>
          </cell>
          <cell r="J2953">
            <v>140.29884999999999</v>
          </cell>
          <cell r="K2953">
            <v>11.691570833333332</v>
          </cell>
        </row>
        <row r="2954">
          <cell r="A2954" t="str">
            <v>33122(D)</v>
          </cell>
          <cell r="D2954" t="str">
            <v>Other Woven Fabrics From High Tenacity Yarn Of    Nylon Or Other Polyamidesor Of Polyesters</v>
          </cell>
          <cell r="E2954">
            <v>99.996953333333337</v>
          </cell>
          <cell r="F2954">
            <v>114.89482333333332</v>
          </cell>
          <cell r="G2954">
            <v>104.10179833333332</v>
          </cell>
          <cell r="H2954">
            <v>79.465063333333333</v>
          </cell>
          <cell r="I2954">
            <v>85.562249999999992</v>
          </cell>
          <cell r="J2954">
            <v>95.385110833333329</v>
          </cell>
          <cell r="K2954">
            <v>8.2517075000000002</v>
          </cell>
        </row>
        <row r="2955">
          <cell r="A2955" t="str">
            <v>33122(D)</v>
          </cell>
          <cell r="D2955" t="str">
            <v>Tyre Cord Fabrics Obtain-Ed From Strip Or The Likeof Synthetic Filament    Yarn</v>
          </cell>
          <cell r="E2955">
            <v>100.00005833333333</v>
          </cell>
          <cell r="F2955">
            <v>100.19824666666666</v>
          </cell>
          <cell r="G2955">
            <v>86.11204166666667</v>
          </cell>
          <cell r="H2955">
            <v>80.801296666666659</v>
          </cell>
          <cell r="I2955">
            <v>81.171409166666663</v>
          </cell>
          <cell r="J2955">
            <v>109.33053166666667</v>
          </cell>
          <cell r="K2955">
            <v>9.6793283333333324</v>
          </cell>
        </row>
        <row r="2956">
          <cell r="A2956" t="str">
            <v>33122(D)</v>
          </cell>
          <cell r="D2956" t="str">
            <v>Other Woven Fabrics Of   Synthetic Filament Yarn  Obtained From Strip Or   The Like</v>
          </cell>
          <cell r="E2956">
            <v>99.999677500000004</v>
          </cell>
          <cell r="F2956">
            <v>100.42061416666667</v>
          </cell>
          <cell r="G2956">
            <v>96.635439166666671</v>
          </cell>
          <cell r="H2956">
            <v>86.804789999999997</v>
          </cell>
          <cell r="I2956">
            <v>89.923903333333328</v>
          </cell>
          <cell r="J2956">
            <v>95.830127500000003</v>
          </cell>
          <cell r="K2956">
            <v>8.1488424999999989</v>
          </cell>
        </row>
        <row r="2957">
          <cell r="A2957" t="str">
            <v>33129(D)</v>
          </cell>
          <cell r="D2957" t="str">
            <v>Wv. Fab. Cont. &gt; 85% By  Wt. Of Filament Of Nylon/Other Polyamides O/T     Elastic Fab. &amp; Trim.     Unbleached/Bleached.</v>
          </cell>
          <cell r="E2957">
            <v>100</v>
          </cell>
          <cell r="F2957">
            <v>99.599599999999995</v>
          </cell>
          <cell r="G2957">
            <v>95.562229166666668</v>
          </cell>
          <cell r="H2957">
            <v>88.688690833333325</v>
          </cell>
          <cell r="I2957">
            <v>99.457791666666665</v>
          </cell>
          <cell r="J2957">
            <v>112.40406750000001</v>
          </cell>
          <cell r="K2957">
            <v>9.7097099999999994</v>
          </cell>
        </row>
        <row r="2958">
          <cell r="A2958" t="str">
            <v>33129(D)</v>
          </cell>
          <cell r="D2958" t="str">
            <v>Wv. Fab. Cont. &gt; 85% By  Wt. Of Filament Of Nylon/Other Polyamides O/T     Elastic Fab. &amp; Trim.     Dyed</v>
          </cell>
          <cell r="E2958">
            <v>100.00063833333334</v>
          </cell>
          <cell r="F2958">
            <v>104.62956083333333</v>
          </cell>
          <cell r="G2958">
            <v>98.915237500000003</v>
          </cell>
          <cell r="H2958">
            <v>93.424379999999999</v>
          </cell>
          <cell r="I2958">
            <v>98.069262499999994</v>
          </cell>
          <cell r="J2958">
            <v>97.542519166666636</v>
          </cell>
          <cell r="K2958">
            <v>8.1883999999999997</v>
          </cell>
        </row>
        <row r="2959">
          <cell r="A2959" t="str">
            <v>33129(D)</v>
          </cell>
          <cell r="D2959" t="str">
            <v>Cloth, Polyester</v>
          </cell>
          <cell r="E2959">
            <v>99.999677500000004</v>
          </cell>
          <cell r="F2959">
            <v>100.42061416666667</v>
          </cell>
          <cell r="G2959">
            <v>96.635439166666671</v>
          </cell>
          <cell r="H2959">
            <v>86.804789999999997</v>
          </cell>
          <cell r="I2959">
            <v>89.923903333333328</v>
          </cell>
          <cell r="J2959">
            <v>95.830127500000003</v>
          </cell>
          <cell r="K2959">
            <v>8.1488424999999989</v>
          </cell>
        </row>
        <row r="2960">
          <cell r="A2960" t="str">
            <v>33129(D)</v>
          </cell>
          <cell r="D2960" t="str">
            <v>Other Wv Fabrics Of Syn  Filament Yarn, Ctg 85% Ormore By Wt Of Textured   Polyester Filaments, Dyed</v>
          </cell>
          <cell r="E2960">
            <v>100.000815</v>
          </cell>
          <cell r="F2960">
            <v>88.939505000000011</v>
          </cell>
          <cell r="G2960">
            <v>88.163985000000011</v>
          </cell>
          <cell r="H2960">
            <v>102.89879833333333</v>
          </cell>
          <cell r="I2960">
            <v>96.531396666666666</v>
          </cell>
          <cell r="J2960">
            <v>102.1028725</v>
          </cell>
          <cell r="K2960">
            <v>8.8776233333333341</v>
          </cell>
        </row>
        <row r="2961">
          <cell r="A2961" t="str">
            <v>33129(D)</v>
          </cell>
          <cell r="D2961" t="str">
            <v>Wv Fab, &gt;85% By Wt. Of   Textured  Polyester      Filaments, Ptd, For O/T  Batik Or Suiting</v>
          </cell>
          <cell r="E2961">
            <v>100</v>
          </cell>
          <cell r="F2961">
            <v>107.35293999999999</v>
          </cell>
          <cell r="G2961">
            <v>116.17646999999999</v>
          </cell>
          <cell r="H2961">
            <v>95.588239999999999</v>
          </cell>
          <cell r="I2961">
            <v>95.588239999999999</v>
          </cell>
          <cell r="J2961">
            <v>95.588239999999999</v>
          </cell>
          <cell r="K2961">
            <v>7.9656866666666666</v>
          </cell>
        </row>
        <row r="2962">
          <cell r="A2962" t="str">
            <v>33129(D)</v>
          </cell>
          <cell r="D2962" t="str">
            <v>Other Woven Fabrics, Ctg 85% Or More By Weight Of Non-Textured Polyester   Filaments</v>
          </cell>
          <cell r="E2962">
            <v>99.999677500000004</v>
          </cell>
          <cell r="F2962">
            <v>100.42061416666667</v>
          </cell>
          <cell r="G2962">
            <v>96.635439166666671</v>
          </cell>
          <cell r="H2962">
            <v>86.804789999999997</v>
          </cell>
          <cell r="I2962">
            <v>89.923903333333328</v>
          </cell>
          <cell r="J2962">
            <v>95.830127500000003</v>
          </cell>
          <cell r="K2962">
            <v>8.1488424999999989</v>
          </cell>
        </row>
        <row r="2963">
          <cell r="A2963" t="str">
            <v>33129(D)</v>
          </cell>
          <cell r="D2963" t="str">
            <v>Woven Fabrics, &gt; 85% By  Weight Of Synthetic      Filaments, Printed, For  Other Than Batik Or      Suiting</v>
          </cell>
          <cell r="E2963">
            <v>99.999677500000004</v>
          </cell>
          <cell r="F2963">
            <v>100.42061416666667</v>
          </cell>
          <cell r="G2963">
            <v>96.635439166666671</v>
          </cell>
          <cell r="H2963">
            <v>86.804789999999997</v>
          </cell>
          <cell r="I2963">
            <v>89.923903333333328</v>
          </cell>
          <cell r="J2963">
            <v>95.830127500000003</v>
          </cell>
          <cell r="K2963">
            <v>8.1488424999999989</v>
          </cell>
        </row>
        <row r="2964">
          <cell r="A2964" t="str">
            <v>33129(D)</v>
          </cell>
          <cell r="D2964" t="str">
            <v>Woven Fabrics Containing 85% Or More By Weight Of Polyester Staple Fibres, Other Than Unbleached Or Bleached</v>
          </cell>
          <cell r="E2964">
            <v>100</v>
          </cell>
          <cell r="F2964">
            <v>90.736339999999998</v>
          </cell>
          <cell r="G2964">
            <v>96.912109999999998</v>
          </cell>
          <cell r="H2964">
            <v>75.732384999999994</v>
          </cell>
          <cell r="I2964">
            <v>71.496439999999993</v>
          </cell>
          <cell r="J2964">
            <v>63.776720833333329</v>
          </cell>
          <cell r="K2964">
            <v>4.8693583333333335</v>
          </cell>
        </row>
        <row r="2965">
          <cell r="A2965" t="str">
            <v>33129(D)</v>
          </cell>
          <cell r="D2965" t="str">
            <v>Other Woven Fabrics Of   Synthetic Staple Fibres, Unbleached Or Bleached</v>
          </cell>
          <cell r="E2965">
            <v>99.999677500000004</v>
          </cell>
          <cell r="F2965">
            <v>100.42061416666667</v>
          </cell>
          <cell r="G2965">
            <v>96.635439166666671</v>
          </cell>
          <cell r="H2965">
            <v>86.804789999999997</v>
          </cell>
          <cell r="I2965">
            <v>89.923903333333328</v>
          </cell>
          <cell r="J2965">
            <v>95.830127500000003</v>
          </cell>
          <cell r="K2965">
            <v>8.1488424999999989</v>
          </cell>
        </row>
        <row r="2966">
          <cell r="A2966" t="str">
            <v>33129(D)</v>
          </cell>
          <cell r="D2966" t="str">
            <v>Fabric Of Synthetic Fibres</v>
          </cell>
          <cell r="E2966">
            <v>99.999677500000004</v>
          </cell>
          <cell r="F2966">
            <v>100.42061416666667</v>
          </cell>
          <cell r="G2966">
            <v>96.635439166666671</v>
          </cell>
          <cell r="H2966">
            <v>86.804789999999997</v>
          </cell>
          <cell r="I2966">
            <v>89.923903333333328</v>
          </cell>
          <cell r="J2966">
            <v>95.830127500000003</v>
          </cell>
          <cell r="K2966">
            <v>8.1488424999999989</v>
          </cell>
        </row>
        <row r="2967">
          <cell r="A2967" t="str">
            <v>33129(D)</v>
          </cell>
          <cell r="D2967" t="str">
            <v>Woven Fabrics, &lt;85% By Wtof Polyester Staple Fibreplain Weave Mixed With   Cotton Of Wt &lt; 170 G/M2, Unbleached Or Bleached</v>
          </cell>
          <cell r="E2967">
            <v>100</v>
          </cell>
          <cell r="F2967">
            <v>96.36363999999999</v>
          </cell>
          <cell r="G2967">
            <v>82.727270000000004</v>
          </cell>
          <cell r="H2967">
            <v>82.727270000000004</v>
          </cell>
          <cell r="I2967">
            <v>82.727270000000004</v>
          </cell>
          <cell r="J2967">
            <v>82.727270000000004</v>
          </cell>
          <cell r="K2967">
            <v>6.8939391666666667</v>
          </cell>
        </row>
        <row r="2968">
          <cell r="A2968" t="str">
            <v>33129(D)</v>
          </cell>
          <cell r="D2968" t="str">
            <v>Woven Fabrics, &lt;85% By Wtof Poly. Staple Fibres   Plain Weave Mixed With   Cotton Of Weight &lt; 170   G/M2, Dyed</v>
          </cell>
          <cell r="E2968">
            <v>99.999677500000004</v>
          </cell>
          <cell r="F2968">
            <v>100.42061416666667</v>
          </cell>
          <cell r="G2968">
            <v>96.635439166666671</v>
          </cell>
          <cell r="H2968">
            <v>86.804789999999997</v>
          </cell>
          <cell r="I2968">
            <v>89.923903333333328</v>
          </cell>
          <cell r="J2968">
            <v>95.830127500000003</v>
          </cell>
          <cell r="K2968">
            <v>8.1488424999999989</v>
          </cell>
        </row>
        <row r="2969">
          <cell r="A2969" t="str">
            <v>33129(D)</v>
          </cell>
          <cell r="D2969" t="str">
            <v>Other Woven Fabrics Of   Polyester Staple Fibres  Mixed Mainly Or Solely   With Viscose Rayon Staplefibres</v>
          </cell>
          <cell r="E2969">
            <v>99.999677500000004</v>
          </cell>
          <cell r="F2969">
            <v>100.42061416666667</v>
          </cell>
          <cell r="G2969">
            <v>96.635439166666671</v>
          </cell>
          <cell r="H2969">
            <v>86.804789999999997</v>
          </cell>
          <cell r="I2969">
            <v>89.923903333333328</v>
          </cell>
          <cell r="J2969">
            <v>95.830127500000003</v>
          </cell>
          <cell r="K2969">
            <v>8.1488424999999989</v>
          </cell>
        </row>
        <row r="2970">
          <cell r="A2970" t="str">
            <v>33129(D)</v>
          </cell>
          <cell r="D2970" t="str">
            <v>Woven Fabrics Of Poly.   Staple Fibres Mixed With Others,O/T Viscose Rayon Man-Made Filaments Or    Wool Or Fine Animal Ha</v>
          </cell>
          <cell r="E2970">
            <v>100.00000166666665</v>
          </cell>
          <cell r="F2970">
            <v>93.028184166666662</v>
          </cell>
          <cell r="G2970">
            <v>103.07974666666667</v>
          </cell>
          <cell r="H2970">
            <v>79.374159999999989</v>
          </cell>
          <cell r="I2970">
            <v>78.491209999999995</v>
          </cell>
          <cell r="J2970">
            <v>73.334743333333336</v>
          </cell>
          <cell r="K2970">
            <v>6.0252875000000001</v>
          </cell>
        </row>
        <row r="2971">
          <cell r="A2971" t="str">
            <v>33129(D)</v>
          </cell>
          <cell r="D2971" t="str">
            <v>Other Woven Fabrics      Containing 85% Or More Byweight Of Artificial     Filament Or Strip Or The Like, Unbleached/Bleached</v>
          </cell>
          <cell r="E2971">
            <v>99.999677500000004</v>
          </cell>
          <cell r="F2971">
            <v>100.42061416666667</v>
          </cell>
          <cell r="G2971">
            <v>96.635439166666671</v>
          </cell>
          <cell r="H2971">
            <v>86.804789999999997</v>
          </cell>
          <cell r="I2971">
            <v>89.923903333333328</v>
          </cell>
          <cell r="J2971">
            <v>95.830127500000003</v>
          </cell>
          <cell r="K2971">
            <v>8.1488424999999989</v>
          </cell>
        </row>
        <row r="2972">
          <cell r="A2972" t="str">
            <v>33129(D)</v>
          </cell>
          <cell r="D2972" t="str">
            <v>Woven Fabrics Containing &gt; 85% By Weight Of       Artificial Staple Fibres,Dyed</v>
          </cell>
          <cell r="E2972">
            <v>99.999677500000004</v>
          </cell>
          <cell r="F2972">
            <v>100.42061416666667</v>
          </cell>
          <cell r="G2972">
            <v>96.635439166666671</v>
          </cell>
          <cell r="H2972">
            <v>86.804789999999997</v>
          </cell>
          <cell r="I2972">
            <v>89.923903333333328</v>
          </cell>
          <cell r="J2972">
            <v>95.830127500000003</v>
          </cell>
          <cell r="K2972">
            <v>8.1488424999999989</v>
          </cell>
        </row>
        <row r="2973">
          <cell r="A2973" t="str">
            <v>33129(D)</v>
          </cell>
          <cell r="D2973" t="str">
            <v>Woven Fabrics Containing &gt; 85% By Weight Of       Artificial Staple Fibres,Printed</v>
          </cell>
          <cell r="E2973">
            <v>100</v>
          </cell>
          <cell r="F2973">
            <v>93.115319999999997</v>
          </cell>
          <cell r="G2973">
            <v>103.09810999999998</v>
          </cell>
          <cell r="H2973">
            <v>105.40017416666666</v>
          </cell>
          <cell r="I2973">
            <v>111.85456000000001</v>
          </cell>
          <cell r="J2973">
            <v>120.82616</v>
          </cell>
          <cell r="K2973">
            <v>10.068846666666667</v>
          </cell>
        </row>
        <row r="2974">
          <cell r="A2974" t="str">
            <v>33126(D)</v>
          </cell>
          <cell r="D2974" t="str">
            <v>Other Fabrics, Containing85% Or More By Weight Of Silk Or Of Silk Waste    Other Than Noil Silk</v>
          </cell>
          <cell r="E2974">
            <v>99.999643333333324</v>
          </cell>
          <cell r="F2974">
            <v>96.000904166666686</v>
          </cell>
          <cell r="G2974">
            <v>96.654944166666681</v>
          </cell>
          <cell r="H2974">
            <v>95.030642500000013</v>
          </cell>
          <cell r="I2974">
            <v>101.6878725</v>
          </cell>
          <cell r="J2974">
            <v>106.19420833333334</v>
          </cell>
          <cell r="K2974">
            <v>8.9520099999999996</v>
          </cell>
        </row>
        <row r="2975">
          <cell r="A2975" t="str">
            <v>33126(D)</v>
          </cell>
          <cell r="D2975" t="str">
            <v>Other Woven Fabrics, Eg. Silk</v>
          </cell>
          <cell r="E2975">
            <v>99.999643333333324</v>
          </cell>
          <cell r="F2975">
            <v>96.000904166666686</v>
          </cell>
          <cell r="G2975">
            <v>96.654944166666681</v>
          </cell>
          <cell r="H2975">
            <v>95.030642500000013</v>
          </cell>
          <cell r="I2975">
            <v>101.6878725</v>
          </cell>
          <cell r="J2975">
            <v>106.19420833333334</v>
          </cell>
          <cell r="K2975">
            <v>8.9520099999999996</v>
          </cell>
        </row>
        <row r="2976">
          <cell r="A2976" t="str">
            <v>33213(D)</v>
          </cell>
          <cell r="D2976" t="str">
            <v>Pile Fabrics Including   Long Pile Fabrics</v>
          </cell>
          <cell r="E2976">
            <v>100</v>
          </cell>
          <cell r="F2976">
            <v>100</v>
          </cell>
          <cell r="G2976">
            <v>99.85275</v>
          </cell>
          <cell r="H2976">
            <v>90.371255000000005</v>
          </cell>
          <cell r="I2976">
            <v>91.654577500000002</v>
          </cell>
          <cell r="J2976">
            <v>89.701718333333346</v>
          </cell>
          <cell r="K2976">
            <v>7.4783824999999995</v>
          </cell>
        </row>
        <row r="2977">
          <cell r="A2977" t="str">
            <v>33213(D)</v>
          </cell>
          <cell r="D2977" t="str">
            <v>Looped Pile Fabrics Of   Cotton</v>
          </cell>
          <cell r="E2977">
            <v>100</v>
          </cell>
          <cell r="F2977">
            <v>100</v>
          </cell>
          <cell r="G2977">
            <v>99.85275</v>
          </cell>
          <cell r="H2977">
            <v>90.371255000000005</v>
          </cell>
          <cell r="I2977">
            <v>91.654577500000002</v>
          </cell>
          <cell r="J2977">
            <v>89.701718333333346</v>
          </cell>
          <cell r="K2977">
            <v>7.4783824999999995</v>
          </cell>
        </row>
        <row r="2978">
          <cell r="A2978" t="str">
            <v>33215(D)</v>
          </cell>
          <cell r="D2978" t="str">
            <v>Looped Pile Fabrics Of   Man-Made Fibres</v>
          </cell>
          <cell r="E2978">
            <v>100</v>
          </cell>
          <cell r="F2978">
            <v>100</v>
          </cell>
          <cell r="G2978">
            <v>99.85275</v>
          </cell>
          <cell r="H2978">
            <v>90.371255000000005</v>
          </cell>
          <cell r="I2978">
            <v>91.654577500000002</v>
          </cell>
          <cell r="J2978">
            <v>89.701718333333346</v>
          </cell>
          <cell r="K2978">
            <v>7.4783824999999995</v>
          </cell>
        </row>
        <row r="2979">
          <cell r="A2979" t="str">
            <v>33215(D)</v>
          </cell>
          <cell r="D2979" t="str">
            <v>Looped Pile Fabrics Of   Other Textile Materials</v>
          </cell>
          <cell r="E2979">
            <v>100</v>
          </cell>
          <cell r="F2979">
            <v>100</v>
          </cell>
          <cell r="G2979">
            <v>99.85275</v>
          </cell>
          <cell r="H2979">
            <v>90.371255000000005</v>
          </cell>
          <cell r="I2979">
            <v>91.654577500000002</v>
          </cell>
          <cell r="J2979">
            <v>89.701718333333346</v>
          </cell>
          <cell r="K2979">
            <v>7.4783824999999995</v>
          </cell>
        </row>
        <row r="2980">
          <cell r="A2980" t="str">
            <v>33211(D)</v>
          </cell>
          <cell r="D2980" t="str">
            <v>Other Pile Fabrics Of    Cotton</v>
          </cell>
          <cell r="E2980">
            <v>100</v>
          </cell>
          <cell r="F2980">
            <v>100</v>
          </cell>
          <cell r="G2980">
            <v>99.85275</v>
          </cell>
          <cell r="H2980">
            <v>90.371255000000005</v>
          </cell>
          <cell r="I2980">
            <v>91.654577500000002</v>
          </cell>
          <cell r="J2980">
            <v>89.701718333333346</v>
          </cell>
          <cell r="K2980">
            <v>7.4783824999999995</v>
          </cell>
        </row>
        <row r="2981">
          <cell r="A2981" t="str">
            <v>33215(D)</v>
          </cell>
          <cell r="D2981" t="str">
            <v>Other Pile Fabrics Of    Man-Made Fibres</v>
          </cell>
          <cell r="E2981">
            <v>100</v>
          </cell>
          <cell r="F2981">
            <v>100</v>
          </cell>
          <cell r="G2981">
            <v>99.85275</v>
          </cell>
          <cell r="H2981">
            <v>90.371255000000005</v>
          </cell>
          <cell r="I2981">
            <v>91.654577500000002</v>
          </cell>
          <cell r="J2981">
            <v>89.701718333333346</v>
          </cell>
          <cell r="K2981">
            <v>7.4783824999999995</v>
          </cell>
        </row>
        <row r="2982">
          <cell r="A2982" t="str">
            <v>33215(D)</v>
          </cell>
          <cell r="D2982" t="str">
            <v>Other Pile Fabrics Of    Other Textile Materials</v>
          </cell>
          <cell r="E2982">
            <v>100</v>
          </cell>
          <cell r="F2982">
            <v>100</v>
          </cell>
          <cell r="G2982">
            <v>99.85275</v>
          </cell>
          <cell r="H2982">
            <v>90.371255000000005</v>
          </cell>
          <cell r="I2982">
            <v>91.654577500000002</v>
          </cell>
          <cell r="J2982">
            <v>89.701718333333346</v>
          </cell>
          <cell r="K2982">
            <v>7.4783824999999995</v>
          </cell>
        </row>
        <row r="2983">
          <cell r="A2983" t="str">
            <v>33215(D)</v>
          </cell>
          <cell r="D2983" t="str">
            <v>Other Knitted Or         Crocheted Fabrics Of A   Width N.E. 30 Cm, Cont   By Wt &gt; 5% Of Elastomericyarn Or Rubber Thread</v>
          </cell>
          <cell r="E2983">
            <v>100</v>
          </cell>
          <cell r="F2983">
            <v>100</v>
          </cell>
          <cell r="G2983">
            <v>99.85275</v>
          </cell>
          <cell r="H2983">
            <v>90.371255000000005</v>
          </cell>
          <cell r="I2983">
            <v>91.654577500000002</v>
          </cell>
          <cell r="J2983">
            <v>89.701718333333346</v>
          </cell>
          <cell r="K2983">
            <v>7.4783824999999995</v>
          </cell>
        </row>
        <row r="2984">
          <cell r="A2984" t="str">
            <v>33213(D)</v>
          </cell>
          <cell r="D2984" t="str">
            <v>Warp Knit Fabrics        (Including Those Made On Galloon Knitting         Machines) Of Cotton</v>
          </cell>
          <cell r="E2984">
            <v>100</v>
          </cell>
          <cell r="F2984">
            <v>100</v>
          </cell>
          <cell r="G2984">
            <v>99.85275</v>
          </cell>
          <cell r="H2984">
            <v>90.371255000000005</v>
          </cell>
          <cell r="I2984">
            <v>91.654577500000002</v>
          </cell>
          <cell r="J2984">
            <v>89.701718333333346</v>
          </cell>
          <cell r="K2984">
            <v>7.4783824999999995</v>
          </cell>
        </row>
        <row r="2985">
          <cell r="A2985" t="str">
            <v>33215(D)</v>
          </cell>
          <cell r="D2985" t="str">
            <v>Warp Knit Fabrics        (Including Those Made On Galloon Knitting         Machines) Of Man-Made    Fibres</v>
          </cell>
          <cell r="E2985">
            <v>100</v>
          </cell>
          <cell r="F2985">
            <v>100</v>
          </cell>
          <cell r="G2985">
            <v>99.85275</v>
          </cell>
          <cell r="H2985">
            <v>90.371255000000005</v>
          </cell>
          <cell r="I2985">
            <v>91.654577500000002</v>
          </cell>
          <cell r="J2985">
            <v>89.701718333333346</v>
          </cell>
          <cell r="K2985">
            <v>7.4783824999999995</v>
          </cell>
        </row>
        <row r="2986">
          <cell r="A2986" t="str">
            <v>33127(D)</v>
          </cell>
          <cell r="D2986" t="str">
            <v>Other Knitted Or         Crocheted Fabrics Of     Cotton</v>
          </cell>
          <cell r="E2986">
            <v>100</v>
          </cell>
          <cell r="F2986">
            <v>100</v>
          </cell>
          <cell r="G2986">
            <v>99.85275</v>
          </cell>
          <cell r="H2986">
            <v>90.371255000000005</v>
          </cell>
          <cell r="I2986">
            <v>91.654577500000002</v>
          </cell>
          <cell r="J2986">
            <v>89.701718333333346</v>
          </cell>
          <cell r="K2986">
            <v>7.4783824999999995</v>
          </cell>
        </row>
        <row r="2987">
          <cell r="A2987" t="str">
            <v>33129(D)</v>
          </cell>
          <cell r="D2987" t="str">
            <v>Other Knitted Or         Crocheted Fabrics Of     Man-Made Fibres</v>
          </cell>
          <cell r="E2987">
            <v>100</v>
          </cell>
          <cell r="F2987">
            <v>100</v>
          </cell>
          <cell r="G2987">
            <v>99.85275</v>
          </cell>
          <cell r="H2987">
            <v>90.371255000000005</v>
          </cell>
          <cell r="I2987">
            <v>91.654577500000002</v>
          </cell>
          <cell r="J2987">
            <v>89.701718333333346</v>
          </cell>
          <cell r="K2987">
            <v>7.4783824999999995</v>
          </cell>
        </row>
        <row r="2988">
          <cell r="A2988" t="str">
            <v>33129(D)</v>
          </cell>
          <cell r="D2988" t="str">
            <v>Other Fabrics, Other     Than Knitted Or Crocheted</v>
          </cell>
          <cell r="E2988">
            <v>100</v>
          </cell>
          <cell r="F2988">
            <v>100</v>
          </cell>
          <cell r="G2988">
            <v>99.85275</v>
          </cell>
          <cell r="H2988">
            <v>90.371255000000005</v>
          </cell>
          <cell r="I2988">
            <v>91.654577500000002</v>
          </cell>
          <cell r="J2988">
            <v>89.701718333333346</v>
          </cell>
          <cell r="K2988">
            <v>7.4783824999999995</v>
          </cell>
        </row>
        <row r="2989">
          <cell r="A2989" t="str">
            <v>33129(D)</v>
          </cell>
          <cell r="D2989" t="str">
            <v>Elastic Webbing (New)</v>
          </cell>
          <cell r="E2989">
            <v>99.99986916666667</v>
          </cell>
          <cell r="F2989">
            <v>84.864497499999999</v>
          </cell>
          <cell r="G2989">
            <v>85.499732500000007</v>
          </cell>
          <cell r="H2989">
            <v>86.66442583333334</v>
          </cell>
          <cell r="I2989">
            <v>84.541490833333341</v>
          </cell>
          <cell r="J2989">
            <v>85.620762499999998</v>
          </cell>
          <cell r="K2989">
            <v>6.9961966666666662</v>
          </cell>
        </row>
        <row r="2990">
          <cell r="A2990" t="str">
            <v>33129(D)</v>
          </cell>
          <cell r="D2990" t="str">
            <v>Other Woven Fabrics Of   Man-Made Fibres</v>
          </cell>
          <cell r="E2990">
            <v>99.999047500000003</v>
          </cell>
          <cell r="F2990">
            <v>95.282354999999995</v>
          </cell>
          <cell r="G2990">
            <v>73.685485833333331</v>
          </cell>
          <cell r="H2990">
            <v>82.110512499999999</v>
          </cell>
          <cell r="I2990">
            <v>66.753871666666669</v>
          </cell>
          <cell r="J2990">
            <v>74.560981666666663</v>
          </cell>
          <cell r="K2990">
            <v>5.208896666666667</v>
          </cell>
        </row>
        <row r="2991">
          <cell r="A2991" t="str">
            <v>33132(D)</v>
          </cell>
          <cell r="D2991" t="str">
            <v>Woven Labels, Badges And Similar Articles Of      Textile Materials, In Thepiece/Strips/Cut To Shapeor Size, Not Embroided</v>
          </cell>
          <cell r="E2991">
            <v>100</v>
          </cell>
          <cell r="F2991">
            <v>83.193280000000001</v>
          </cell>
          <cell r="G2991">
            <v>87.394960000000012</v>
          </cell>
          <cell r="H2991">
            <v>87.394960000000012</v>
          </cell>
          <cell r="I2991">
            <v>87.394960000000012</v>
          </cell>
          <cell r="J2991">
            <v>87.394960000000012</v>
          </cell>
          <cell r="K2991">
            <v>7.2829133333333331</v>
          </cell>
        </row>
        <row r="2992">
          <cell r="A2992" t="str">
            <v>33132(D)</v>
          </cell>
          <cell r="D2992" t="str">
            <v>Lace, Other Than Shoe Lace</v>
          </cell>
          <cell r="E2992">
            <v>99.99986916666667</v>
          </cell>
          <cell r="F2992">
            <v>84.864497499999999</v>
          </cell>
          <cell r="G2992">
            <v>85.499732500000007</v>
          </cell>
          <cell r="H2992">
            <v>86.66442583333334</v>
          </cell>
          <cell r="I2992">
            <v>84.541490833333341</v>
          </cell>
          <cell r="J2992">
            <v>85.620762499999998</v>
          </cell>
          <cell r="K2992">
            <v>6.9961966666666662</v>
          </cell>
        </row>
        <row r="2993">
          <cell r="A2993" t="str">
            <v>33338(D)</v>
          </cell>
          <cell r="D2993" t="str">
            <v>Non-Wovens, Whether Or   Not Impregnated, Coated, Covered Or Laminated, Of Man-Made Filaments,      Weighing Not &gt; 25 G/M2</v>
          </cell>
          <cell r="E2993">
            <v>99.999999166666669</v>
          </cell>
          <cell r="F2993">
            <v>107.10498083333333</v>
          </cell>
          <cell r="G2993">
            <v>111.48088249999999</v>
          </cell>
          <cell r="H2993">
            <v>119.031385</v>
          </cell>
          <cell r="I2993">
            <v>113.91775</v>
          </cell>
          <cell r="J2993">
            <v>128.9213575</v>
          </cell>
          <cell r="K2993">
            <v>9.4137808333333339</v>
          </cell>
        </row>
        <row r="2994">
          <cell r="A2994" t="str">
            <v>33335(D)</v>
          </cell>
          <cell r="D2994" t="str">
            <v>Non-Wovens, Other Than   Of Man-Made Filaments,   Weighing &gt; 150 G/M2</v>
          </cell>
          <cell r="E2994">
            <v>100.00002333333333</v>
          </cell>
          <cell r="F2994">
            <v>102.31632583333334</v>
          </cell>
          <cell r="G2994">
            <v>89.211948333333325</v>
          </cell>
          <cell r="H2994">
            <v>95.72331250000002</v>
          </cell>
          <cell r="I2994">
            <v>93.304176666666663</v>
          </cell>
          <cell r="J2994">
            <v>109.286895</v>
          </cell>
          <cell r="K2994">
            <v>8.9067325000000004</v>
          </cell>
        </row>
        <row r="2995">
          <cell r="A2995" t="str">
            <v>33611(D)</v>
          </cell>
          <cell r="D2995" t="str">
            <v>P.V.C. Leather Cloth</v>
          </cell>
          <cell r="E2995">
            <v>100.00002333333333</v>
          </cell>
          <cell r="F2995">
            <v>102.31632583333334</v>
          </cell>
          <cell r="G2995">
            <v>89.211948333333325</v>
          </cell>
          <cell r="H2995">
            <v>95.72331250000002</v>
          </cell>
          <cell r="I2995">
            <v>93.304176666666663</v>
          </cell>
          <cell r="J2995">
            <v>109.286895</v>
          </cell>
          <cell r="K2995">
            <v>8.9067325000000004</v>
          </cell>
        </row>
        <row r="2996">
          <cell r="A2996" t="str">
            <v>33333(D)</v>
          </cell>
          <cell r="D2996" t="str">
            <v>Textile Fabrics,         Impregnated, Coated,     Covered Or Laminated Withother Materials</v>
          </cell>
          <cell r="E2996">
            <v>100.00002333333333</v>
          </cell>
          <cell r="F2996">
            <v>102.31632583333334</v>
          </cell>
          <cell r="G2996">
            <v>89.211948333333325</v>
          </cell>
          <cell r="H2996">
            <v>95.72331250000002</v>
          </cell>
          <cell r="I2996">
            <v>93.304176666666663</v>
          </cell>
          <cell r="J2996">
            <v>109.286895</v>
          </cell>
          <cell r="K2996">
            <v>8.9067325000000004</v>
          </cell>
        </row>
        <row r="2997">
          <cell r="A2997" t="str">
            <v>33326(D)</v>
          </cell>
          <cell r="D2997" t="str">
            <v>Nylon String/Cords/Twines</v>
          </cell>
          <cell r="E2997">
            <v>100.00002333333333</v>
          </cell>
          <cell r="F2997">
            <v>102.31632583333334</v>
          </cell>
          <cell r="G2997">
            <v>89.211948333333325</v>
          </cell>
          <cell r="H2997">
            <v>95.72331250000002</v>
          </cell>
          <cell r="I2997">
            <v>93.304176666666663</v>
          </cell>
          <cell r="J2997">
            <v>109.286895</v>
          </cell>
          <cell r="K2997">
            <v>8.9067325000000004</v>
          </cell>
        </row>
        <row r="2998">
          <cell r="A2998" t="str">
            <v>33328(D)</v>
          </cell>
          <cell r="D2998" t="str">
            <v>Fishing Line/Net</v>
          </cell>
          <cell r="E2998">
            <v>100.00002333333333</v>
          </cell>
          <cell r="F2998">
            <v>102.31632583333334</v>
          </cell>
          <cell r="G2998">
            <v>89.211948333333325</v>
          </cell>
          <cell r="H2998">
            <v>95.72331250000002</v>
          </cell>
          <cell r="I2998">
            <v>93.304176666666663</v>
          </cell>
          <cell r="J2998">
            <v>109.286895</v>
          </cell>
          <cell r="K2998">
            <v>8.9067325000000004</v>
          </cell>
        </row>
        <row r="2999">
          <cell r="A2999" t="str">
            <v>33336(D)</v>
          </cell>
          <cell r="D2999" t="str">
            <v>Wadding Of Man-Made      Fibres</v>
          </cell>
          <cell r="E2999">
            <v>100.00014583333333</v>
          </cell>
          <cell r="F2999">
            <v>100.38497</v>
          </cell>
          <cell r="G2999">
            <v>107.62108666666666</v>
          </cell>
          <cell r="H2999">
            <v>110.16739499999998</v>
          </cell>
          <cell r="I2999">
            <v>110.95862</v>
          </cell>
          <cell r="J2999">
            <v>110.95862</v>
          </cell>
          <cell r="K2999">
            <v>9.2465516666666669</v>
          </cell>
        </row>
        <row r="3000">
          <cell r="A3000" t="str">
            <v>33317(D)</v>
          </cell>
          <cell r="D3000" t="str">
            <v>Bolting Cloth, Whether Ornot Made Up</v>
          </cell>
          <cell r="E3000">
            <v>100.00002333333333</v>
          </cell>
          <cell r="F3000">
            <v>102.31632583333334</v>
          </cell>
          <cell r="G3000">
            <v>89.211948333333325</v>
          </cell>
          <cell r="H3000">
            <v>95.72331250000002</v>
          </cell>
          <cell r="I3000">
            <v>93.304176666666663</v>
          </cell>
          <cell r="J3000">
            <v>109.286895</v>
          </cell>
          <cell r="K3000">
            <v>8.9067325000000004</v>
          </cell>
        </row>
        <row r="3001">
          <cell r="A3001" t="str">
            <v>33317(D)</v>
          </cell>
          <cell r="D3001" t="str">
            <v>Other Tex Fab &amp;  Atl For M/C.</v>
          </cell>
          <cell r="E3001">
            <v>100</v>
          </cell>
          <cell r="F3001">
            <v>93.9816</v>
          </cell>
          <cell r="G3001">
            <v>73.765358333333324</v>
          </cell>
          <cell r="H3001">
            <v>83.598725000000002</v>
          </cell>
          <cell r="I3001">
            <v>81.039424166666677</v>
          </cell>
          <cell r="J3001">
            <v>88.902930833333343</v>
          </cell>
          <cell r="K3001">
            <v>7.1188874999999996</v>
          </cell>
        </row>
        <row r="3002">
          <cell r="A3002" t="str">
            <v>33334(D)</v>
          </cell>
          <cell r="D3002" t="str">
            <v>Tyre Cord Fabrics Of Hightenacity Yarn Of Nylon Orother Polyamides</v>
          </cell>
          <cell r="E3002">
            <v>99.999999166666669</v>
          </cell>
          <cell r="F3002">
            <v>102.1408125</v>
          </cell>
          <cell r="G3002">
            <v>76.971202500000004</v>
          </cell>
          <cell r="H3002">
            <v>83.800694166666659</v>
          </cell>
          <cell r="I3002">
            <v>81.509121666666672</v>
          </cell>
          <cell r="J3002">
            <v>103.79164833333333</v>
          </cell>
          <cell r="K3002">
            <v>8.8496908333333337</v>
          </cell>
        </row>
        <row r="3003">
          <cell r="A3003" t="str">
            <v>33334(D)</v>
          </cell>
          <cell r="D3003" t="str">
            <v>Tyre Cord Fabrics Of Hightenacity Yarn Of         Polyesters</v>
          </cell>
          <cell r="E3003">
            <v>100.00002333333333</v>
          </cell>
          <cell r="F3003">
            <v>102.31632583333334</v>
          </cell>
          <cell r="G3003">
            <v>89.211948333333325</v>
          </cell>
          <cell r="H3003">
            <v>95.72331250000002</v>
          </cell>
          <cell r="I3003">
            <v>93.304176666666663</v>
          </cell>
          <cell r="J3003">
            <v>109.286895</v>
          </cell>
          <cell r="K3003">
            <v>8.9067325000000004</v>
          </cell>
        </row>
        <row r="3004">
          <cell r="A3004" t="str">
            <v>33132(D)</v>
          </cell>
          <cell r="D3004" t="str">
            <v>Shoe Lace (New)</v>
          </cell>
          <cell r="E3004">
            <v>99.999643333333324</v>
          </cell>
          <cell r="F3004">
            <v>96.000904166666686</v>
          </cell>
          <cell r="G3004">
            <v>96.654944166666681</v>
          </cell>
          <cell r="H3004">
            <v>95.030642500000013</v>
          </cell>
          <cell r="I3004">
            <v>101.6878725</v>
          </cell>
          <cell r="J3004">
            <v>106.19420833333334</v>
          </cell>
          <cell r="K3004">
            <v>8.9520099999999996</v>
          </cell>
        </row>
        <row r="3005">
          <cell r="A3005" t="str">
            <v>33321(D)</v>
          </cell>
          <cell r="D3005" t="str">
            <v>Carpets</v>
          </cell>
          <cell r="E3005">
            <v>99.999643333333324</v>
          </cell>
          <cell r="F3005">
            <v>96.000904166666686</v>
          </cell>
          <cell r="G3005">
            <v>96.654944166666681</v>
          </cell>
          <cell r="H3005">
            <v>95.030642500000013</v>
          </cell>
          <cell r="I3005">
            <v>101.6878725</v>
          </cell>
          <cell r="J3005">
            <v>106.19420833333334</v>
          </cell>
          <cell r="K3005">
            <v>8.9520099999999996</v>
          </cell>
        </row>
        <row r="3006">
          <cell r="A3006" t="str">
            <v>33321(D)</v>
          </cell>
          <cell r="D3006" t="str">
            <v>Carpets And Other Textilefloor Coverings, Of Otherman-Made Textile         Materials, Tufted,       Whether Or Not Made Up</v>
          </cell>
          <cell r="E3006">
            <v>99.999643333333324</v>
          </cell>
          <cell r="F3006">
            <v>96.000904166666686</v>
          </cell>
          <cell r="G3006">
            <v>96.654944166666681</v>
          </cell>
          <cell r="H3006">
            <v>95.030642500000013</v>
          </cell>
          <cell r="I3006">
            <v>101.6878725</v>
          </cell>
          <cell r="J3006">
            <v>106.19420833333334</v>
          </cell>
          <cell r="K3006">
            <v>8.9520099999999996</v>
          </cell>
        </row>
        <row r="3007">
          <cell r="A3007" t="str">
            <v>36311(D)</v>
          </cell>
          <cell r="D3007" t="str">
            <v>Cement Clinkers</v>
          </cell>
          <cell r="E3007">
            <v>99.999958333333339</v>
          </cell>
          <cell r="F3007">
            <v>121.06033666666669</v>
          </cell>
          <cell r="G3007">
            <v>120.639365</v>
          </cell>
          <cell r="H3007">
            <v>120.98740333333333</v>
          </cell>
          <cell r="I3007">
            <v>123.69376666666668</v>
          </cell>
          <cell r="J3007">
            <v>145.93088</v>
          </cell>
          <cell r="K3007">
            <v>14.446303333333333</v>
          </cell>
        </row>
        <row r="3008">
          <cell r="A3008" t="str">
            <v>36311(D)</v>
          </cell>
          <cell r="D3008" t="str">
            <v>Cement Coloured</v>
          </cell>
          <cell r="E3008">
            <v>99.999958333333339</v>
          </cell>
          <cell r="F3008">
            <v>121.06033666666669</v>
          </cell>
          <cell r="G3008">
            <v>120.639365</v>
          </cell>
          <cell r="H3008">
            <v>120.98740333333333</v>
          </cell>
          <cell r="I3008">
            <v>123.69376666666668</v>
          </cell>
          <cell r="J3008">
            <v>145.93088</v>
          </cell>
          <cell r="K3008">
            <v>14.446303333333333</v>
          </cell>
        </row>
        <row r="3009">
          <cell r="A3009" t="str">
            <v>36311(D)</v>
          </cell>
          <cell r="D3009" t="str">
            <v>Cement Portland</v>
          </cell>
          <cell r="E3009">
            <v>99.999958333333339</v>
          </cell>
          <cell r="F3009">
            <v>121.06033666666669</v>
          </cell>
          <cell r="G3009">
            <v>120.639365</v>
          </cell>
          <cell r="H3009">
            <v>120.98740333333333</v>
          </cell>
          <cell r="I3009">
            <v>123.69376666666668</v>
          </cell>
          <cell r="J3009">
            <v>145.93088</v>
          </cell>
          <cell r="K3009">
            <v>14.446303333333333</v>
          </cell>
        </row>
        <row r="3010">
          <cell r="A3010" t="str">
            <v>36311(D)</v>
          </cell>
          <cell r="D3010" t="str">
            <v>Ready Mix Concrete</v>
          </cell>
          <cell r="E3010">
            <v>99.999958333333339</v>
          </cell>
          <cell r="F3010">
            <v>121.06033666666669</v>
          </cell>
          <cell r="G3010">
            <v>120.639365</v>
          </cell>
          <cell r="H3010">
            <v>120.98740333333333</v>
          </cell>
          <cell r="I3010">
            <v>123.69376666666668</v>
          </cell>
          <cell r="J3010">
            <v>145.93088</v>
          </cell>
          <cell r="K3010">
            <v>14.446303333333333</v>
          </cell>
        </row>
        <row r="3011">
          <cell r="A3011" t="str">
            <v>36413(D)</v>
          </cell>
          <cell r="D3011" t="str">
            <v>Wooden Cement Board (New)</v>
          </cell>
          <cell r="E3011">
            <v>99.999958333333339</v>
          </cell>
          <cell r="F3011">
            <v>121.06033666666669</v>
          </cell>
          <cell r="G3011">
            <v>120.639365</v>
          </cell>
          <cell r="H3011">
            <v>120.98740333333333</v>
          </cell>
          <cell r="I3011">
            <v>123.69376666666668</v>
          </cell>
          <cell r="J3011">
            <v>145.93088</v>
          </cell>
          <cell r="K3011">
            <v>14.446303333333333</v>
          </cell>
        </row>
        <row r="3012">
          <cell r="A3012" t="str">
            <v>36311(D)</v>
          </cell>
          <cell r="D3012" t="str">
            <v>Concrete Piles, Posts, Poles</v>
          </cell>
          <cell r="E3012">
            <v>99.999958333333339</v>
          </cell>
          <cell r="F3012">
            <v>121.06033666666669</v>
          </cell>
          <cell r="G3012">
            <v>120.639365</v>
          </cell>
          <cell r="H3012">
            <v>120.98740333333333</v>
          </cell>
          <cell r="I3012">
            <v>123.69376666666668</v>
          </cell>
          <cell r="J3012">
            <v>145.93088</v>
          </cell>
          <cell r="K3012">
            <v>14.446303333333333</v>
          </cell>
        </row>
        <row r="3013">
          <cell r="A3013" t="str">
            <v>36413(D)</v>
          </cell>
          <cell r="D3013" t="str">
            <v>Corrugated Sheets</v>
          </cell>
          <cell r="E3013">
            <v>99.999958333333339</v>
          </cell>
          <cell r="F3013">
            <v>121.06033666666669</v>
          </cell>
          <cell r="G3013">
            <v>120.639365</v>
          </cell>
          <cell r="H3013">
            <v>120.98740333333333</v>
          </cell>
          <cell r="I3013">
            <v>123.69376666666668</v>
          </cell>
          <cell r="J3013">
            <v>145.93088</v>
          </cell>
          <cell r="K3013">
            <v>14.446303333333333</v>
          </cell>
        </row>
        <row r="3014">
          <cell r="A3014" t="str">
            <v>36211(D)</v>
          </cell>
          <cell r="D3014" t="str">
            <v>Ceramic Tiles</v>
          </cell>
          <cell r="E3014">
            <v>100</v>
          </cell>
          <cell r="F3014">
            <v>102.7355</v>
          </cell>
          <cell r="G3014">
            <v>98.869025000000008</v>
          </cell>
          <cell r="H3014">
            <v>96.532657499999985</v>
          </cell>
          <cell r="I3014">
            <v>108.22002499999999</v>
          </cell>
          <cell r="J3014">
            <v>116.44856666666665</v>
          </cell>
          <cell r="K3014">
            <v>9.5652499999999989</v>
          </cell>
        </row>
        <row r="3015">
          <cell r="A3015" t="str">
            <v>36211(D)</v>
          </cell>
          <cell r="D3015" t="str">
            <v>Refractory Bricks,Blocks,Tile, By Wt,Singly Or To-Gether,&gt;50% Of The Eleme-Nts Mg,Ca Or Cr Expressedas Mgo, Cao Or Cr203</v>
          </cell>
          <cell r="E3015">
            <v>100</v>
          </cell>
          <cell r="F3015">
            <v>102.7355</v>
          </cell>
          <cell r="G3015">
            <v>98.869025000000008</v>
          </cell>
          <cell r="H3015">
            <v>96.532657499999985</v>
          </cell>
          <cell r="I3015">
            <v>108.22002499999999</v>
          </cell>
          <cell r="J3015">
            <v>116.44856666666665</v>
          </cell>
          <cell r="K3015">
            <v>9.5652499999999989</v>
          </cell>
        </row>
        <row r="3016">
          <cell r="A3016" t="str">
            <v>36211(D)</v>
          </cell>
          <cell r="D3016" t="str">
            <v>Other Refractory Bricks, Blocks, Tile &amp; Similar   Refractory Ceramic       Constructional Goods</v>
          </cell>
          <cell r="E3016">
            <v>100</v>
          </cell>
          <cell r="F3016">
            <v>100</v>
          </cell>
          <cell r="G3016">
            <v>98.644337500000006</v>
          </cell>
          <cell r="H3016">
            <v>92.942581666666655</v>
          </cell>
          <cell r="I3016">
            <v>89.673044166666671</v>
          </cell>
          <cell r="J3016">
            <v>86.283891666666676</v>
          </cell>
          <cell r="K3016">
            <v>6.5390749999999995</v>
          </cell>
        </row>
        <row r="3017">
          <cell r="A3017" t="str">
            <v>36211(D)</v>
          </cell>
          <cell r="D3017" t="str">
            <v>Refractory Cements,      Mortars, Concrete And    Similar Compositions</v>
          </cell>
          <cell r="E3017">
            <v>100</v>
          </cell>
          <cell r="F3017">
            <v>104.08162999999998</v>
          </cell>
          <cell r="G3017">
            <v>98.979589999999988</v>
          </cell>
          <cell r="H3017">
            <v>98.299319166666663</v>
          </cell>
          <cell r="I3017">
            <v>117.34694</v>
          </cell>
          <cell r="J3017">
            <v>131.29251666666667</v>
          </cell>
          <cell r="K3017">
            <v>11.054421666666668</v>
          </cell>
        </row>
        <row r="3018">
          <cell r="A3018" t="str">
            <v>36212(D)</v>
          </cell>
          <cell r="D3018" t="str">
            <v>Brick Earthern</v>
          </cell>
          <cell r="E3018">
            <v>100</v>
          </cell>
          <cell r="F3018">
            <v>102.7355</v>
          </cell>
          <cell r="G3018">
            <v>98.869025000000008</v>
          </cell>
          <cell r="H3018">
            <v>96.532657499999985</v>
          </cell>
          <cell r="I3018">
            <v>108.22002499999999</v>
          </cell>
          <cell r="J3018">
            <v>116.44856666666665</v>
          </cell>
          <cell r="K3018">
            <v>9.5652499999999989</v>
          </cell>
        </row>
        <row r="3019">
          <cell r="A3019" t="str">
            <v>36212(D)</v>
          </cell>
          <cell r="D3019" t="str">
            <v>Pipes, Under 6" (Inside Diameter), Earthen</v>
          </cell>
          <cell r="E3019">
            <v>100</v>
          </cell>
          <cell r="F3019">
            <v>102.7355</v>
          </cell>
          <cell r="G3019">
            <v>98.869025000000008</v>
          </cell>
          <cell r="H3019">
            <v>96.532657499999985</v>
          </cell>
          <cell r="I3019">
            <v>108.22002499999999</v>
          </cell>
          <cell r="J3019">
            <v>116.44856666666665</v>
          </cell>
          <cell r="K3019">
            <v>9.5652499999999989</v>
          </cell>
        </row>
        <row r="3020">
          <cell r="A3020" t="str">
            <v>36212(D)</v>
          </cell>
          <cell r="D3020" t="str">
            <v>Tiles, Mosaic (New)</v>
          </cell>
          <cell r="E3020">
            <v>100</v>
          </cell>
          <cell r="F3020">
            <v>102.7355</v>
          </cell>
          <cell r="G3020">
            <v>98.869025000000008</v>
          </cell>
          <cell r="H3020">
            <v>96.532657499999985</v>
          </cell>
          <cell r="I3020">
            <v>108.22002499999999</v>
          </cell>
          <cell r="J3020">
            <v>116.44856666666665</v>
          </cell>
          <cell r="K3020">
            <v>9.5652499999999989</v>
          </cell>
        </row>
        <row r="3021">
          <cell r="A3021" t="str">
            <v>36415(D)</v>
          </cell>
          <cell r="D3021" t="str">
            <v>Millstones And Grind-    Stones For Milling,Grind-Ing Or Pulping</v>
          </cell>
          <cell r="E3021">
            <v>100.00012333333332</v>
          </cell>
          <cell r="F3021">
            <v>105.03857083333334</v>
          </cell>
          <cell r="G3021">
            <v>121.04827583333332</v>
          </cell>
          <cell r="H3021">
            <v>103.39224666666667</v>
          </cell>
          <cell r="I3021">
            <v>100.28734000000001</v>
          </cell>
          <cell r="J3021">
            <v>100.28734000000001</v>
          </cell>
          <cell r="K3021">
            <v>8.3572783333333334</v>
          </cell>
        </row>
        <row r="3022">
          <cell r="A3022" t="str">
            <v>36415(D)</v>
          </cell>
          <cell r="D3022" t="str">
            <v>Other Millstones &amp; Grind-Stones, Grinding Wheels  And The Like, Of Agglome-Rated Synthetic/Natural  Diamond</v>
          </cell>
          <cell r="E3022">
            <v>100</v>
          </cell>
          <cell r="F3022">
            <v>100</v>
          </cell>
          <cell r="G3022">
            <v>100</v>
          </cell>
          <cell r="H3022">
            <v>99.03216333333333</v>
          </cell>
          <cell r="I3022">
            <v>98.019004166666662</v>
          </cell>
          <cell r="J3022">
            <v>89.916664166666664</v>
          </cell>
          <cell r="K3022">
            <v>7.9057016666666664</v>
          </cell>
        </row>
        <row r="3023">
          <cell r="A3023" t="str">
            <v>36415(D)</v>
          </cell>
          <cell r="D3023" t="str">
            <v>Hand Sharpening Or       Polishing Stones</v>
          </cell>
          <cell r="E3023">
            <v>99.99882833333335</v>
          </cell>
          <cell r="F3023">
            <v>137.99604333333332</v>
          </cell>
          <cell r="G3023">
            <v>161.59061</v>
          </cell>
          <cell r="H3023">
            <v>127.22333166666667</v>
          </cell>
          <cell r="I3023">
            <v>149.29568</v>
          </cell>
          <cell r="J3023">
            <v>183.80932250000004</v>
          </cell>
          <cell r="K3023">
            <v>16.276155833333334</v>
          </cell>
        </row>
        <row r="3024">
          <cell r="A3024" t="str">
            <v>36415(D)</v>
          </cell>
          <cell r="D3024" t="str">
            <v>Natural Or Artificial    Abrasive Powder Or Grain,On A Base Of Woven       Textile Fabrics Only</v>
          </cell>
          <cell r="E3024">
            <v>100.00015249999998</v>
          </cell>
          <cell r="F3024">
            <v>113.65289250000002</v>
          </cell>
          <cell r="G3024">
            <v>97.37460999999999</v>
          </cell>
          <cell r="H3024">
            <v>104.25526666666667</v>
          </cell>
          <cell r="I3024">
            <v>114.63973166666666</v>
          </cell>
          <cell r="J3024">
            <v>115.62633000000001</v>
          </cell>
          <cell r="K3024">
            <v>9.6355275000000002</v>
          </cell>
        </row>
        <row r="3025">
          <cell r="A3025" t="str">
            <v>36415(D)</v>
          </cell>
          <cell r="D3025" t="str">
            <v>Natural Or Artificial    Abrasive Powder Or Grain,On A Base Of Paper Or    Paperboard Only</v>
          </cell>
          <cell r="E3025">
            <v>99.99993666666667</v>
          </cell>
          <cell r="F3025">
            <v>101.10493833333334</v>
          </cell>
          <cell r="G3025">
            <v>82.183909999999997</v>
          </cell>
          <cell r="H3025">
            <v>94.622493333333352</v>
          </cell>
          <cell r="I3025">
            <v>100.705105</v>
          </cell>
          <cell r="J3025">
            <v>107.2794875</v>
          </cell>
          <cell r="K3025">
            <v>8.3579283333333336</v>
          </cell>
        </row>
        <row r="3026">
          <cell r="A3026" t="str">
            <v>36417(D)</v>
          </cell>
          <cell r="D3026" t="str">
            <v>Natural Or Artificial    Abrasive Powder Or Grain,On A Base Of Other       Materials</v>
          </cell>
          <cell r="E3026">
            <v>99.999958333333325</v>
          </cell>
          <cell r="F3026">
            <v>104.1778475</v>
          </cell>
          <cell r="G3026">
            <v>98.372440833333343</v>
          </cell>
          <cell r="H3026">
            <v>100.59841916666666</v>
          </cell>
          <cell r="I3026">
            <v>105.41040666666666</v>
          </cell>
          <cell r="J3026">
            <v>110.2192275</v>
          </cell>
          <cell r="K3026">
            <v>9.2715325000000011</v>
          </cell>
        </row>
        <row r="3027">
          <cell r="A3027" t="str">
            <v>36418(D)</v>
          </cell>
          <cell r="D3027" t="str">
            <v>Ceiling Products Mainly Of Plaster</v>
          </cell>
          <cell r="E3027">
            <v>99.999958333333325</v>
          </cell>
          <cell r="F3027">
            <v>104.1778475</v>
          </cell>
          <cell r="G3027">
            <v>98.372440833333343</v>
          </cell>
          <cell r="H3027">
            <v>100.59841916666666</v>
          </cell>
          <cell r="I3027">
            <v>105.41040666666666</v>
          </cell>
          <cell r="J3027">
            <v>110.2192275</v>
          </cell>
          <cell r="K3027">
            <v>9.2715325000000011</v>
          </cell>
        </row>
        <row r="3028">
          <cell r="A3028" t="str">
            <v>36411(D)</v>
          </cell>
          <cell r="D3028" t="str">
            <v>Concrete Slabs Other Than Paving Slabs (E.G. Drain  Cover, Slabs, Toilet Slabs, Etc.)</v>
          </cell>
          <cell r="E3028">
            <v>99.999958333333325</v>
          </cell>
          <cell r="F3028">
            <v>104.1778475</v>
          </cell>
          <cell r="G3028">
            <v>98.372440833333343</v>
          </cell>
          <cell r="H3028">
            <v>100.59841916666666</v>
          </cell>
          <cell r="I3028">
            <v>105.41040666666666</v>
          </cell>
          <cell r="J3028">
            <v>110.2192275</v>
          </cell>
          <cell r="K3028">
            <v>9.2715325000000011</v>
          </cell>
        </row>
        <row r="3029">
          <cell r="A3029" t="str">
            <v>36411(D)</v>
          </cell>
          <cell r="D3029" t="str">
            <v>Roofing Tile Cement, Others</v>
          </cell>
          <cell r="E3029">
            <v>99.999958333333325</v>
          </cell>
          <cell r="F3029">
            <v>104.1778475</v>
          </cell>
          <cell r="G3029">
            <v>98.372440833333343</v>
          </cell>
          <cell r="H3029">
            <v>100.59841916666666</v>
          </cell>
          <cell r="I3029">
            <v>105.41040666666666</v>
          </cell>
          <cell r="J3029">
            <v>110.2192275</v>
          </cell>
          <cell r="K3029">
            <v>9.2715325000000011</v>
          </cell>
        </row>
        <row r="3030">
          <cell r="A3030" t="str">
            <v>36411(D)</v>
          </cell>
          <cell r="D3030" t="str">
            <v>Cement And Concrete Products, N.E.C.</v>
          </cell>
          <cell r="E3030">
            <v>99.999958333333325</v>
          </cell>
          <cell r="F3030">
            <v>104.1778475</v>
          </cell>
          <cell r="G3030">
            <v>98.372440833333343</v>
          </cell>
          <cell r="H3030">
            <v>100.59841916666666</v>
          </cell>
          <cell r="I3030">
            <v>105.41040666666666</v>
          </cell>
          <cell r="J3030">
            <v>110.2192275</v>
          </cell>
          <cell r="K3030">
            <v>9.2715325000000011</v>
          </cell>
        </row>
        <row r="3031">
          <cell r="A3031" t="str">
            <v>36311(D)</v>
          </cell>
          <cell r="D3031" t="str">
            <v>Spun Concrete Poles</v>
          </cell>
          <cell r="E3031">
            <v>99.999958333333325</v>
          </cell>
          <cell r="F3031">
            <v>104.1778475</v>
          </cell>
          <cell r="G3031">
            <v>98.372440833333343</v>
          </cell>
          <cell r="H3031">
            <v>100.59841916666666</v>
          </cell>
          <cell r="I3031">
            <v>105.41040666666666</v>
          </cell>
          <cell r="J3031">
            <v>110.2192275</v>
          </cell>
          <cell r="K3031">
            <v>9.2715325000000011</v>
          </cell>
        </row>
        <row r="3032">
          <cell r="A3032" t="str">
            <v>36411(D)</v>
          </cell>
          <cell r="D3032" t="str">
            <v>Concrete Building Components</v>
          </cell>
          <cell r="E3032">
            <v>99.999958333333325</v>
          </cell>
          <cell r="F3032">
            <v>104.1778475</v>
          </cell>
          <cell r="G3032">
            <v>98.372440833333343</v>
          </cell>
          <cell r="H3032">
            <v>100.59841916666666</v>
          </cell>
          <cell r="I3032">
            <v>105.41040666666666</v>
          </cell>
          <cell r="J3032">
            <v>110.2192275</v>
          </cell>
          <cell r="K3032">
            <v>9.2715325000000011</v>
          </cell>
        </row>
        <row r="3033">
          <cell r="A3033" t="str">
            <v>36418(D)</v>
          </cell>
          <cell r="D3033" t="str">
            <v>Other Worked Mica And    Articles Of Mica, Whetheror Not On A Support Of   Paper, Apperboard Or     Other Materials</v>
          </cell>
          <cell r="E3033">
            <v>99.999926666666667</v>
          </cell>
          <cell r="F3033">
            <v>105.10298666666668</v>
          </cell>
          <cell r="G3033">
            <v>121.05294666666667</v>
          </cell>
          <cell r="H3033">
            <v>116.81647583333334</v>
          </cell>
          <cell r="I3033">
            <v>111.96625083333333</v>
          </cell>
          <cell r="J3033">
            <v>111.95853</v>
          </cell>
          <cell r="K3033">
            <v>9.3298775000000003</v>
          </cell>
        </row>
        <row r="3034">
          <cell r="A3034" t="str">
            <v>36418(D)</v>
          </cell>
          <cell r="D3034" t="str">
            <v>Non-Electrical Articles  Of Graphite Or Other     Carbon</v>
          </cell>
          <cell r="E3034">
            <v>100.00000083333332</v>
          </cell>
          <cell r="F3034">
            <v>78.386935833333325</v>
          </cell>
          <cell r="G3034">
            <v>102.43233833333332</v>
          </cell>
          <cell r="H3034">
            <v>108.55050583333333</v>
          </cell>
          <cell r="I3034">
            <v>108.53763666666667</v>
          </cell>
          <cell r="J3034">
            <v>112.91970500000001</v>
          </cell>
          <cell r="K3034">
            <v>9.3960333333333335</v>
          </cell>
        </row>
        <row r="3035">
          <cell r="A3035" t="str">
            <v>36418(D)</v>
          </cell>
          <cell r="D3035" t="str">
            <v>Other Mixtures &amp; Articlesof Heat-Insulating,      Sound-Insulating Or      Sound-Absorbing Mineral  Materials</v>
          </cell>
          <cell r="E3035">
            <v>99.999997500000021</v>
          </cell>
          <cell r="F3035">
            <v>99.572190833333323</v>
          </cell>
          <cell r="G3035">
            <v>104.27807666666666</v>
          </cell>
          <cell r="H3035">
            <v>124.420675</v>
          </cell>
          <cell r="I3035">
            <v>118.50267000000001</v>
          </cell>
          <cell r="J3035">
            <v>118.50267000000001</v>
          </cell>
          <cell r="K3035">
            <v>9.8752224999999996</v>
          </cell>
        </row>
        <row r="3036">
          <cell r="A3036" t="str">
            <v>36211(D)</v>
          </cell>
          <cell r="D3036" t="str">
            <v>Other Refractory Ceramic Goods &amp; Sim Pdt, O/T     Those Of Siliceous Fossilmeals Or Sim Siliceous Earths</v>
          </cell>
          <cell r="E3036">
            <v>100.00012250000002</v>
          </cell>
          <cell r="F3036">
            <v>120.96932999999997</v>
          </cell>
          <cell r="G3036">
            <v>127.70580333333332</v>
          </cell>
          <cell r="H3036">
            <v>147.12252000000001</v>
          </cell>
          <cell r="I3036">
            <v>127.77460833333333</v>
          </cell>
          <cell r="J3036">
            <v>134.09528749999998</v>
          </cell>
          <cell r="K3036">
            <v>11.214491666666667</v>
          </cell>
        </row>
        <row r="3037">
          <cell r="A3037" t="str">
            <v>36416(D)</v>
          </cell>
          <cell r="D3037" t="str">
            <v>Asbestos Products N.E.C.</v>
          </cell>
          <cell r="E3037">
            <v>99.999958333333325</v>
          </cell>
          <cell r="F3037">
            <v>104.1778475</v>
          </cell>
          <cell r="G3037">
            <v>98.372440833333343</v>
          </cell>
          <cell r="H3037">
            <v>100.59841916666666</v>
          </cell>
          <cell r="I3037">
            <v>105.41040666666666</v>
          </cell>
          <cell r="J3037">
            <v>110.2192275</v>
          </cell>
          <cell r="K3037">
            <v>9.2715325000000011</v>
          </cell>
        </row>
        <row r="3038">
          <cell r="A3038" t="str">
            <v>36416(D)</v>
          </cell>
          <cell r="D3038" t="str">
            <v>Asbestos Cement Flat Sheets</v>
          </cell>
          <cell r="E3038">
            <v>99.999958333333325</v>
          </cell>
          <cell r="F3038">
            <v>104.1778475</v>
          </cell>
          <cell r="G3038">
            <v>98.372440833333343</v>
          </cell>
          <cell r="H3038">
            <v>100.59841916666666</v>
          </cell>
          <cell r="I3038">
            <v>105.41040666666666</v>
          </cell>
          <cell r="J3038">
            <v>110.2192275</v>
          </cell>
          <cell r="K3038">
            <v>9.2715325000000011</v>
          </cell>
        </row>
        <row r="3039">
          <cell r="A3039" t="str">
            <v>36114(D)</v>
          </cell>
          <cell r="D3039" t="str">
            <v>Ceramic Wares For Labora-Tory Chemical Or Other   Technical Uses Of        Porcelain Or China</v>
          </cell>
          <cell r="E3039">
            <v>99.999974166666675</v>
          </cell>
          <cell r="F3039">
            <v>105.48990833333333</v>
          </cell>
          <cell r="G3039">
            <v>121.50763416666668</v>
          </cell>
          <cell r="H3039">
            <v>120.49099166666669</v>
          </cell>
          <cell r="I3039">
            <v>127.00235833333333</v>
          </cell>
          <cell r="J3039">
            <v>122.51903916666666</v>
          </cell>
          <cell r="K3039">
            <v>11.675105</v>
          </cell>
        </row>
        <row r="3040">
          <cell r="A3040" t="str">
            <v>36114(D)</v>
          </cell>
          <cell r="D3040" t="str">
            <v>Pot, Earthernware</v>
          </cell>
          <cell r="E3040">
            <v>99.999958333333325</v>
          </cell>
          <cell r="F3040">
            <v>104.1778475</v>
          </cell>
          <cell r="G3040">
            <v>98.372440833333343</v>
          </cell>
          <cell r="H3040">
            <v>100.59841916666666</v>
          </cell>
          <cell r="I3040">
            <v>105.41040666666666</v>
          </cell>
          <cell r="J3040">
            <v>110.2192275</v>
          </cell>
          <cell r="K3040">
            <v>9.2715325000000011</v>
          </cell>
        </row>
        <row r="3041">
          <cell r="A3041" t="str">
            <v>36115(D)</v>
          </cell>
          <cell r="D3041" t="str">
            <v>Pottery, China And Earthenware N.E.C.</v>
          </cell>
          <cell r="E3041">
            <v>99.999958333333325</v>
          </cell>
          <cell r="F3041">
            <v>104.1778475</v>
          </cell>
          <cell r="G3041">
            <v>98.372440833333343</v>
          </cell>
          <cell r="H3041">
            <v>100.59841916666666</v>
          </cell>
          <cell r="I3041">
            <v>105.41040666666666</v>
          </cell>
          <cell r="J3041">
            <v>110.2192275</v>
          </cell>
          <cell r="K3041">
            <v>9.2715325000000011</v>
          </cell>
        </row>
        <row r="3042">
          <cell r="A3042" t="str">
            <v>36115(D)</v>
          </cell>
          <cell r="D3042" t="str">
            <v>Other Ceramic Article Of O/T Porcelain Or China</v>
          </cell>
          <cell r="E3042">
            <v>99.999975833333338</v>
          </cell>
          <cell r="F3042">
            <v>100.4774125</v>
          </cell>
          <cell r="G3042">
            <v>79.583276666666663</v>
          </cell>
          <cell r="H3042">
            <v>82.414845000000014</v>
          </cell>
          <cell r="I3042">
            <v>93.930391666666665</v>
          </cell>
          <cell r="J3042">
            <v>99.594470000000001</v>
          </cell>
          <cell r="K3042">
            <v>8.2995391666666674</v>
          </cell>
        </row>
        <row r="3043">
          <cell r="A3043" t="str">
            <v>36116(D)</v>
          </cell>
          <cell r="D3043" t="str">
            <v>Other Waste Glass &amp; Glassin The Mass</v>
          </cell>
          <cell r="E3043">
            <v>100</v>
          </cell>
          <cell r="F3043">
            <v>100.88187000000001</v>
          </cell>
          <cell r="G3043">
            <v>117.29036499999999</v>
          </cell>
          <cell r="H3043">
            <v>108.20525333333333</v>
          </cell>
          <cell r="I3043">
            <v>107.42106749999998</v>
          </cell>
          <cell r="J3043">
            <v>107.39894999999997</v>
          </cell>
          <cell r="K3043">
            <v>8.9499124999999982</v>
          </cell>
        </row>
        <row r="3044">
          <cell r="A3044" t="str">
            <v>36122(D)</v>
          </cell>
          <cell r="D3044" t="str">
            <v>Glass, Enamelled In Bars, Rods Or Tubes</v>
          </cell>
          <cell r="E3044">
            <v>100</v>
          </cell>
          <cell r="F3044">
            <v>100.88187000000001</v>
          </cell>
          <cell r="G3044">
            <v>117.29036499999999</v>
          </cell>
          <cell r="H3044">
            <v>108.20525333333333</v>
          </cell>
          <cell r="I3044">
            <v>107.42106749999998</v>
          </cell>
          <cell r="J3044">
            <v>107.39894999999997</v>
          </cell>
          <cell r="K3044">
            <v>8.9499124999999982</v>
          </cell>
        </row>
        <row r="3045">
          <cell r="A3045" t="str">
            <v>36122(D)</v>
          </cell>
          <cell r="D3045" t="str">
            <v>Tubes Of Glass, O/T Fusedquartz, Fused Silica Or  Glass Having A Linear Co-Efficient Of Expansion</v>
          </cell>
          <cell r="E3045">
            <v>100</v>
          </cell>
          <cell r="F3045">
            <v>91.310279999999992</v>
          </cell>
          <cell r="G3045">
            <v>104.04914000000001</v>
          </cell>
          <cell r="H3045">
            <v>104.04914000000001</v>
          </cell>
          <cell r="I3045">
            <v>96.542309166666669</v>
          </cell>
          <cell r="J3045">
            <v>95.859870000000001</v>
          </cell>
          <cell r="K3045">
            <v>7.9883224999999998</v>
          </cell>
        </row>
        <row r="3046">
          <cell r="A3046" t="str">
            <v>36116(D)</v>
          </cell>
          <cell r="D3046" t="str">
            <v>Unpolished Glass Panel</v>
          </cell>
          <cell r="E3046">
            <v>100</v>
          </cell>
          <cell r="F3046">
            <v>100.88187000000001</v>
          </cell>
          <cell r="G3046">
            <v>117.29036499999999</v>
          </cell>
          <cell r="H3046">
            <v>108.20525333333333</v>
          </cell>
          <cell r="I3046">
            <v>107.42106749999998</v>
          </cell>
          <cell r="J3046">
            <v>107.39894999999997</v>
          </cell>
          <cell r="K3046">
            <v>8.9499124999999982</v>
          </cell>
        </row>
        <row r="3047">
          <cell r="A3047" t="str">
            <v>36122(D)</v>
          </cell>
          <cell r="D3047" t="str">
            <v>Clear Float Glass</v>
          </cell>
          <cell r="E3047">
            <v>100</v>
          </cell>
          <cell r="F3047">
            <v>100.88187000000001</v>
          </cell>
          <cell r="G3047">
            <v>117.29036499999999</v>
          </cell>
          <cell r="H3047">
            <v>108.20525333333333</v>
          </cell>
          <cell r="I3047">
            <v>107.42106749999998</v>
          </cell>
          <cell r="J3047">
            <v>107.39894999999997</v>
          </cell>
          <cell r="K3047">
            <v>8.9499124999999982</v>
          </cell>
        </row>
        <row r="3048">
          <cell r="A3048" t="str">
            <v>36116(D)</v>
          </cell>
          <cell r="D3048" t="str">
            <v>Float Glass, Non-Wired,  Having An Absorbent Or   Reflecting Layer Cut To  Shape In Rectangular     Shape</v>
          </cell>
          <cell r="E3048">
            <v>100</v>
          </cell>
          <cell r="F3048">
            <v>100.88187000000001</v>
          </cell>
          <cell r="G3048">
            <v>117.29036499999999</v>
          </cell>
          <cell r="H3048">
            <v>108.20525333333333</v>
          </cell>
          <cell r="I3048">
            <v>107.42106749999998</v>
          </cell>
          <cell r="J3048">
            <v>107.39894999999997</v>
          </cell>
          <cell r="K3048">
            <v>8.9499124999999982</v>
          </cell>
        </row>
        <row r="3049">
          <cell r="A3049" t="str">
            <v>36116(D)</v>
          </cell>
          <cell r="D3049" t="str">
            <v>Tinted Float Glass</v>
          </cell>
          <cell r="E3049">
            <v>100</v>
          </cell>
          <cell r="F3049">
            <v>100.88187000000001</v>
          </cell>
          <cell r="G3049">
            <v>117.29036499999999</v>
          </cell>
          <cell r="H3049">
            <v>108.20525333333333</v>
          </cell>
          <cell r="I3049">
            <v>107.42106749999998</v>
          </cell>
          <cell r="J3049">
            <v>107.39894999999997</v>
          </cell>
          <cell r="K3049">
            <v>8.9499124999999982</v>
          </cell>
        </row>
        <row r="3050">
          <cell r="A3050" t="str">
            <v>36116(D)</v>
          </cell>
          <cell r="D3050" t="str">
            <v>Other Float Glass,       Non-Wired, Non Coloured  Throughout The Mass, Cut To Shape In Rectangular  Shape</v>
          </cell>
          <cell r="E3050">
            <v>100</v>
          </cell>
          <cell r="F3050">
            <v>100.88187000000001</v>
          </cell>
          <cell r="G3050">
            <v>117.29036499999999</v>
          </cell>
          <cell r="H3050">
            <v>108.20525333333333</v>
          </cell>
          <cell r="I3050">
            <v>107.42106749999998</v>
          </cell>
          <cell r="J3050">
            <v>107.39894999999997</v>
          </cell>
          <cell r="K3050">
            <v>8.9499124999999982</v>
          </cell>
        </row>
        <row r="3051">
          <cell r="A3051" t="str">
            <v>36122(D)</v>
          </cell>
          <cell r="D3051" t="str">
            <v>Other Cast Glass, Non-   Wired Sheets, Of Optical Glass</v>
          </cell>
          <cell r="E3051">
            <v>100</v>
          </cell>
          <cell r="F3051">
            <v>100.88187000000001</v>
          </cell>
          <cell r="G3051">
            <v>117.29036499999999</v>
          </cell>
          <cell r="H3051">
            <v>108.20525333333333</v>
          </cell>
          <cell r="I3051">
            <v>107.42106749999998</v>
          </cell>
          <cell r="J3051">
            <v>107.39894999999997</v>
          </cell>
          <cell r="K3051">
            <v>8.9499124999999982</v>
          </cell>
        </row>
        <row r="3052">
          <cell r="A3052" t="str">
            <v>36116(D)</v>
          </cell>
          <cell r="D3052" t="str">
            <v>Tempered Safety Glass</v>
          </cell>
          <cell r="E3052">
            <v>100</v>
          </cell>
          <cell r="F3052">
            <v>100.88187000000001</v>
          </cell>
          <cell r="G3052">
            <v>117.29036499999999</v>
          </cell>
          <cell r="H3052">
            <v>108.20525333333333</v>
          </cell>
          <cell r="I3052">
            <v>107.42106749999998</v>
          </cell>
          <cell r="J3052">
            <v>107.39894999999997</v>
          </cell>
          <cell r="K3052">
            <v>8.9499124999999982</v>
          </cell>
        </row>
        <row r="3053">
          <cell r="A3053" t="str">
            <v>36116(D)</v>
          </cell>
          <cell r="D3053" t="str">
            <v>Glass Mirror</v>
          </cell>
          <cell r="E3053">
            <v>100</v>
          </cell>
          <cell r="F3053">
            <v>100.88187000000001</v>
          </cell>
          <cell r="G3053">
            <v>117.29036499999999</v>
          </cell>
          <cell r="H3053">
            <v>108.20525333333333</v>
          </cell>
          <cell r="I3053">
            <v>107.42106749999998</v>
          </cell>
          <cell r="J3053">
            <v>107.39894999999997</v>
          </cell>
          <cell r="K3053">
            <v>8.9499124999999982</v>
          </cell>
        </row>
        <row r="3054">
          <cell r="A3054" t="str">
            <v>36117(D)</v>
          </cell>
          <cell r="D3054" t="str">
            <v>Glass Funnel</v>
          </cell>
          <cell r="E3054">
            <v>100</v>
          </cell>
          <cell r="F3054">
            <v>100.88187000000001</v>
          </cell>
          <cell r="G3054">
            <v>117.29036499999999</v>
          </cell>
          <cell r="H3054">
            <v>108.20525333333333</v>
          </cell>
          <cell r="I3054">
            <v>107.42106749999998</v>
          </cell>
          <cell r="J3054">
            <v>107.39894999999997</v>
          </cell>
          <cell r="K3054">
            <v>8.9499124999999982</v>
          </cell>
        </row>
        <row r="3055">
          <cell r="A3055" t="str">
            <v>36117(D)</v>
          </cell>
          <cell r="D3055" t="str">
            <v>Glass Envelopes For      Cathode-Ray Tubes</v>
          </cell>
          <cell r="E3055">
            <v>100</v>
          </cell>
          <cell r="F3055">
            <v>100.88187000000001</v>
          </cell>
          <cell r="G3055">
            <v>117.29036499999999</v>
          </cell>
          <cell r="H3055">
            <v>108.20525333333333</v>
          </cell>
          <cell r="I3055">
            <v>107.42106749999998</v>
          </cell>
          <cell r="J3055">
            <v>107.39894999999997</v>
          </cell>
          <cell r="K3055">
            <v>8.9499124999999982</v>
          </cell>
        </row>
        <row r="3056">
          <cell r="A3056" t="str">
            <v>36117(D)</v>
          </cell>
          <cell r="D3056" t="str">
            <v>Glass Envelopes (Incl.   Bulbs &amp; Tubes), Open, Andglass Parts Thereof, W/O Fittings, For O/T Elect. Lighting/Cathode-Ray Tube</v>
          </cell>
          <cell r="E3056">
            <v>100</v>
          </cell>
          <cell r="F3056">
            <v>100.88187000000001</v>
          </cell>
          <cell r="G3056">
            <v>117.29036499999999</v>
          </cell>
          <cell r="H3056">
            <v>108.20525333333333</v>
          </cell>
          <cell r="I3056">
            <v>107.42106749999998</v>
          </cell>
          <cell r="J3056">
            <v>107.39894999999997</v>
          </cell>
          <cell r="K3056">
            <v>8.9499124999999982</v>
          </cell>
        </row>
        <row r="3057">
          <cell r="A3057" t="str">
            <v>36117(D)</v>
          </cell>
          <cell r="D3057" t="str">
            <v>Other Glass For Clocks   And Watches</v>
          </cell>
          <cell r="E3057">
            <v>100</v>
          </cell>
          <cell r="F3057">
            <v>104.58963000000001</v>
          </cell>
          <cell r="G3057">
            <v>96.625505000000004</v>
          </cell>
          <cell r="H3057">
            <v>76.763630000000006</v>
          </cell>
          <cell r="I3057">
            <v>74.339380000000006</v>
          </cell>
          <cell r="J3057">
            <v>74.339380000000006</v>
          </cell>
          <cell r="K3057">
            <v>6.1949483333333335</v>
          </cell>
        </row>
        <row r="3058">
          <cell r="A3058" t="str">
            <v>36123(D)</v>
          </cell>
          <cell r="D3058" t="str">
            <v>Mats, Of Glass Fibres</v>
          </cell>
          <cell r="E3058">
            <v>100</v>
          </cell>
          <cell r="F3058">
            <v>109.27818999999998</v>
          </cell>
          <cell r="G3058">
            <v>99.550807499999991</v>
          </cell>
          <cell r="H3058">
            <v>92.978110000000001</v>
          </cell>
          <cell r="I3058">
            <v>96.447750000000013</v>
          </cell>
          <cell r="J3058">
            <v>97.149940000000001</v>
          </cell>
          <cell r="K3058">
            <v>8.0958283333333334</v>
          </cell>
        </row>
        <row r="3059">
          <cell r="A3059" t="str">
            <v>36123(D)</v>
          </cell>
          <cell r="D3059" t="str">
            <v>Fibre (Including Wool),  Of Glass Fibres</v>
          </cell>
          <cell r="E3059">
            <v>100</v>
          </cell>
          <cell r="F3059">
            <v>101.01010000000001</v>
          </cell>
          <cell r="G3059">
            <v>123.73737000000001</v>
          </cell>
          <cell r="H3059">
            <v>114.30976000000003</v>
          </cell>
          <cell r="I3059">
            <v>114.30976000000003</v>
          </cell>
          <cell r="J3059">
            <v>114.30976000000003</v>
          </cell>
          <cell r="K3059">
            <v>9.5258133333333337</v>
          </cell>
        </row>
        <row r="3060">
          <cell r="A3060" t="str">
            <v>36123(D)</v>
          </cell>
          <cell r="D3060" t="str">
            <v>Other Articles Of Glass  Fibre (Including Wool)</v>
          </cell>
          <cell r="E3060">
            <v>100</v>
          </cell>
          <cell r="F3060">
            <v>100.88187000000001</v>
          </cell>
          <cell r="G3060">
            <v>117.29036499999999</v>
          </cell>
          <cell r="H3060">
            <v>108.20525333333333</v>
          </cell>
          <cell r="I3060">
            <v>107.42106749999998</v>
          </cell>
          <cell r="J3060">
            <v>107.39894999999997</v>
          </cell>
          <cell r="K3060">
            <v>8.9499124999999982</v>
          </cell>
        </row>
        <row r="3061">
          <cell r="A3061" t="str">
            <v>36117(D)</v>
          </cell>
          <cell r="D3061" t="str">
            <v>Glass For Buildings</v>
          </cell>
          <cell r="E3061">
            <v>100</v>
          </cell>
          <cell r="F3061">
            <v>100.88187000000001</v>
          </cell>
          <cell r="G3061">
            <v>117.29036499999999</v>
          </cell>
          <cell r="H3061">
            <v>108.20525333333333</v>
          </cell>
          <cell r="I3061">
            <v>107.42106749999998</v>
          </cell>
          <cell r="J3061">
            <v>107.39894999999997</v>
          </cell>
          <cell r="K3061">
            <v>8.9499124999999982</v>
          </cell>
        </row>
        <row r="3062">
          <cell r="A3062" t="str">
            <v>36117(D)</v>
          </cell>
          <cell r="D3062" t="str">
            <v>Glass Bottle</v>
          </cell>
          <cell r="E3062">
            <v>99.999999166666669</v>
          </cell>
          <cell r="F3062">
            <v>107.33493666666665</v>
          </cell>
          <cell r="G3062">
            <v>106.35095916666664</v>
          </cell>
          <cell r="H3062">
            <v>106.92771</v>
          </cell>
          <cell r="I3062">
            <v>106.92771</v>
          </cell>
          <cell r="J3062">
            <v>106.92771</v>
          </cell>
          <cell r="K3062">
            <v>8.9106424999999998</v>
          </cell>
        </row>
        <row r="3063">
          <cell r="A3063" t="str">
            <v>36118(D)</v>
          </cell>
          <cell r="D3063" t="str">
            <v>Glassware Used For Table,Kitchen, Toilet, Office  Or Similar Purpose Of    Glass-Ceramics</v>
          </cell>
          <cell r="E3063">
            <v>99.999999166666669</v>
          </cell>
          <cell r="F3063">
            <v>107.33493666666665</v>
          </cell>
          <cell r="G3063">
            <v>106.35095916666664</v>
          </cell>
          <cell r="H3063">
            <v>106.92771</v>
          </cell>
          <cell r="I3063">
            <v>106.92771</v>
          </cell>
          <cell r="J3063">
            <v>106.92771</v>
          </cell>
          <cell r="K3063">
            <v>8.9106424999999998</v>
          </cell>
        </row>
        <row r="3064">
          <cell r="A3064" t="str">
            <v>36118(D)</v>
          </cell>
          <cell r="D3064" t="str">
            <v>Tableware, Glass</v>
          </cell>
          <cell r="E3064">
            <v>99.999999166666669</v>
          </cell>
          <cell r="F3064">
            <v>107.33493666666665</v>
          </cell>
          <cell r="G3064">
            <v>106.35095916666664</v>
          </cell>
          <cell r="H3064">
            <v>106.92771</v>
          </cell>
          <cell r="I3064">
            <v>106.92771</v>
          </cell>
          <cell r="J3064">
            <v>106.92771</v>
          </cell>
          <cell r="K3064">
            <v>8.9106424999999998</v>
          </cell>
        </row>
        <row r="3065">
          <cell r="A3065" t="str">
            <v>36118(D)</v>
          </cell>
          <cell r="D3065" t="str">
            <v>Glassware Used For Table Or Kitchen Purposes (O/T Drinking Glasses) Of     Other Materials</v>
          </cell>
          <cell r="E3065">
            <v>99.999999166666669</v>
          </cell>
          <cell r="F3065">
            <v>107.33493666666665</v>
          </cell>
          <cell r="G3065">
            <v>106.35095916666664</v>
          </cell>
          <cell r="H3065">
            <v>106.92771</v>
          </cell>
          <cell r="I3065">
            <v>106.92771</v>
          </cell>
          <cell r="J3065">
            <v>106.92771</v>
          </cell>
          <cell r="K3065">
            <v>8.9106424999999998</v>
          </cell>
        </row>
        <row r="3066">
          <cell r="A3066" t="str">
            <v>36118(D)</v>
          </cell>
          <cell r="D3066" t="str">
            <v>Other Glassware Not For  Table Or Kitchen Purposesof Other Materials</v>
          </cell>
          <cell r="E3066">
            <v>99.999999166666669</v>
          </cell>
          <cell r="F3066">
            <v>107.33493666666665</v>
          </cell>
          <cell r="G3066">
            <v>106.35095916666664</v>
          </cell>
          <cell r="H3066">
            <v>106.92771</v>
          </cell>
          <cell r="I3066">
            <v>106.92771</v>
          </cell>
          <cell r="J3066">
            <v>106.92771</v>
          </cell>
          <cell r="K3066">
            <v>8.9106424999999998</v>
          </cell>
        </row>
        <row r="3067">
          <cell r="A3067" t="str">
            <v>36122(D)</v>
          </cell>
          <cell r="D3067" t="str">
            <v>Signalling Glassware And Optical Elements Of Glass(Other Than Those Of     Heading No. 70.15),      Not Optically Worked</v>
          </cell>
          <cell r="E3067">
            <v>100.00000583333333</v>
          </cell>
          <cell r="F3067">
            <v>92.342816666666664</v>
          </cell>
          <cell r="G3067">
            <v>81.837061666666671</v>
          </cell>
          <cell r="H3067">
            <v>87.994960000000006</v>
          </cell>
          <cell r="I3067">
            <v>87.994960000000006</v>
          </cell>
          <cell r="J3067">
            <v>87.994960000000006</v>
          </cell>
          <cell r="K3067">
            <v>7.3329133333333338</v>
          </cell>
        </row>
        <row r="3068">
          <cell r="A3068" t="str">
            <v>36117(D)</v>
          </cell>
          <cell r="D3068" t="str">
            <v>Other Articles Of Glass</v>
          </cell>
          <cell r="E3068">
            <v>100</v>
          </cell>
          <cell r="F3068">
            <v>108.88421000000001</v>
          </cell>
          <cell r="G3068">
            <v>108.88421000000001</v>
          </cell>
          <cell r="H3068">
            <v>108.88421000000001</v>
          </cell>
          <cell r="I3068">
            <v>108.88421000000001</v>
          </cell>
          <cell r="J3068">
            <v>108.88421000000001</v>
          </cell>
          <cell r="K3068">
            <v>9.0736841666666681</v>
          </cell>
        </row>
        <row r="3069">
          <cell r="A3069" t="str">
            <v>36111(D)</v>
          </cell>
          <cell r="D3069" t="str">
            <v>Tableware &amp; Kitchenware  Of Porcelain Or China</v>
          </cell>
          <cell r="E3069">
            <v>100</v>
          </cell>
          <cell r="F3069">
            <v>76.418570000000003</v>
          </cell>
          <cell r="G3069">
            <v>93.465980000000002</v>
          </cell>
          <cell r="H3069">
            <v>93.447555000000008</v>
          </cell>
          <cell r="I3069">
            <v>92.496725833333329</v>
          </cell>
          <cell r="J3069">
            <v>90.899039999999999</v>
          </cell>
          <cell r="K3069">
            <v>7.5749199999999997</v>
          </cell>
        </row>
        <row r="3070">
          <cell r="A3070" t="str">
            <v>36115(D)</v>
          </cell>
          <cell r="D3070" t="str">
            <v>Statuette, Ornamental</v>
          </cell>
          <cell r="E3070">
            <v>100</v>
          </cell>
          <cell r="F3070">
            <v>76.418570000000003</v>
          </cell>
          <cell r="G3070">
            <v>93.465980000000002</v>
          </cell>
          <cell r="H3070">
            <v>93.447555000000008</v>
          </cell>
          <cell r="I3070">
            <v>92.496725833333329</v>
          </cell>
          <cell r="J3070">
            <v>90.899039999999999</v>
          </cell>
          <cell r="K3070">
            <v>7.5749199999999997</v>
          </cell>
        </row>
        <row r="3071">
          <cell r="A3071" t="str">
            <v>39235(D)</v>
          </cell>
          <cell r="D3071" t="str">
            <v>Diamonds, Unsorted</v>
          </cell>
          <cell r="E3071">
            <v>99.999980000000008</v>
          </cell>
          <cell r="F3071">
            <v>108.466615</v>
          </cell>
          <cell r="G3071">
            <v>111.67827666666666</v>
          </cell>
          <cell r="H3071">
            <v>109.30778083333334</v>
          </cell>
          <cell r="I3071">
            <v>112.3127025</v>
          </cell>
          <cell r="J3071">
            <v>121.46702333333334</v>
          </cell>
          <cell r="K3071">
            <v>10.867786666666666</v>
          </cell>
        </row>
        <row r="3072">
          <cell r="A3072" t="str">
            <v>39235(D)</v>
          </cell>
          <cell r="D3072" t="str">
            <v>Non-Industrial Diamonds, Worked, But Not Mounted  Or Set</v>
          </cell>
          <cell r="E3072">
            <v>99.999980000000008</v>
          </cell>
          <cell r="F3072">
            <v>108.466615</v>
          </cell>
          <cell r="G3072">
            <v>111.67827666666666</v>
          </cell>
          <cell r="H3072">
            <v>109.30778083333334</v>
          </cell>
          <cell r="I3072">
            <v>112.3127025</v>
          </cell>
          <cell r="J3072">
            <v>121.46702333333334</v>
          </cell>
          <cell r="K3072">
            <v>10.867786666666666</v>
          </cell>
        </row>
        <row r="3073">
          <cell r="A3073" t="str">
            <v>37112(D)</v>
          </cell>
          <cell r="D3073" t="str">
            <v>Non-Alloy Pig Iron       Containing By Weight 0.5%Or Less Of Phosphorus</v>
          </cell>
          <cell r="E3073">
            <v>100</v>
          </cell>
          <cell r="F3073">
            <v>91.711743333333331</v>
          </cell>
          <cell r="G3073">
            <v>93.549093333333332</v>
          </cell>
          <cell r="H3073">
            <v>123.24504333333334</v>
          </cell>
          <cell r="I3073">
            <v>142.51072500000001</v>
          </cell>
          <cell r="J3073">
            <v>147.09942000000001</v>
          </cell>
          <cell r="K3073">
            <v>12.258285000000001</v>
          </cell>
        </row>
        <row r="3074">
          <cell r="A3074" t="str">
            <v>37111(D)</v>
          </cell>
          <cell r="D3074" t="str">
            <v>Casting, Pig Iron</v>
          </cell>
          <cell r="E3074">
            <v>100</v>
          </cell>
          <cell r="F3074">
            <v>92.831370000000007</v>
          </cell>
          <cell r="G3074">
            <v>88.533904166666687</v>
          </cell>
          <cell r="H3074">
            <v>103.34356416666667</v>
          </cell>
          <cell r="I3074">
            <v>112.46908666666667</v>
          </cell>
          <cell r="J3074">
            <v>119.61628916666668</v>
          </cell>
          <cell r="K3074">
            <v>9.9477033333333349</v>
          </cell>
        </row>
        <row r="3075">
          <cell r="A3075" t="str">
            <v>37112(D)</v>
          </cell>
          <cell r="D3075" t="str">
            <v>Powders Of Alloy-Steel</v>
          </cell>
          <cell r="E3075">
            <v>100</v>
          </cell>
          <cell r="F3075">
            <v>84.048699999999997</v>
          </cell>
          <cell r="G3075">
            <v>64.814729999999997</v>
          </cell>
          <cell r="H3075">
            <v>61.483780000000003</v>
          </cell>
          <cell r="I3075">
            <v>73.242971666666662</v>
          </cell>
          <cell r="J3075">
            <v>74.847926666666666</v>
          </cell>
          <cell r="K3075">
            <v>6.1501908333333333</v>
          </cell>
        </row>
        <row r="3076">
          <cell r="A3076" t="str">
            <v>37112(D)</v>
          </cell>
          <cell r="D3076" t="str">
            <v>Powders Of Un-Alloy Steel</v>
          </cell>
          <cell r="E3076">
            <v>100</v>
          </cell>
          <cell r="F3076">
            <v>101.96826</v>
          </cell>
          <cell r="G3076">
            <v>101.17908083333334</v>
          </cell>
          <cell r="H3076">
            <v>101.56323499999999</v>
          </cell>
          <cell r="I3076">
            <v>106.31059500000002</v>
          </cell>
          <cell r="J3076">
            <v>109.79089583333332</v>
          </cell>
          <cell r="K3076">
            <v>9.4123324999999998</v>
          </cell>
        </row>
        <row r="3077">
          <cell r="A3077" t="str">
            <v>37111(D)</v>
          </cell>
          <cell r="D3077" t="str">
            <v>Ferro-Manganese          Containing By Weight 2%  Or Less Of Carbon</v>
          </cell>
          <cell r="E3077">
            <v>100</v>
          </cell>
          <cell r="F3077">
            <v>103.56171250000001</v>
          </cell>
          <cell r="G3077">
            <v>103.42125333333334</v>
          </cell>
          <cell r="H3077">
            <v>114.72276250000003</v>
          </cell>
          <cell r="I3077">
            <v>117.84443000000003</v>
          </cell>
          <cell r="J3077">
            <v>214.6154975</v>
          </cell>
          <cell r="K3077">
            <v>17.559140833333334</v>
          </cell>
        </row>
        <row r="3078">
          <cell r="A3078" t="str">
            <v>37111(D)</v>
          </cell>
          <cell r="D3078" t="str">
            <v>Ferro-Alloy</v>
          </cell>
          <cell r="E3078">
            <v>100</v>
          </cell>
          <cell r="F3078">
            <v>92.831370000000007</v>
          </cell>
          <cell r="G3078">
            <v>88.533904166666687</v>
          </cell>
          <cell r="H3078">
            <v>103.34356416666667</v>
          </cell>
          <cell r="I3078">
            <v>112.46908666666667</v>
          </cell>
          <cell r="J3078">
            <v>119.61628916666668</v>
          </cell>
          <cell r="K3078">
            <v>9.9477033333333349</v>
          </cell>
        </row>
        <row r="3079">
          <cell r="A3079" t="str">
            <v>37111(D)</v>
          </cell>
          <cell r="D3079" t="str">
            <v>Ferro-Silicon Containing By Weight 55% Or Less Of Silicon</v>
          </cell>
          <cell r="E3079">
            <v>99.999998333333323</v>
          </cell>
          <cell r="F3079">
            <v>92.560400000000001</v>
          </cell>
          <cell r="G3079">
            <v>86.627166666666668</v>
          </cell>
          <cell r="H3079">
            <v>98.256313333333324</v>
          </cell>
          <cell r="I3079">
            <v>104.66420999999998</v>
          </cell>
          <cell r="J3079">
            <v>104.66420999999998</v>
          </cell>
          <cell r="K3079">
            <v>8.7220174999999998</v>
          </cell>
        </row>
        <row r="3080">
          <cell r="A3080" t="str">
            <v>37111(D)</v>
          </cell>
          <cell r="D3080" t="str">
            <v>Ferro-Silicon-Manganese</v>
          </cell>
          <cell r="E3080">
            <v>100.00000333333334</v>
          </cell>
          <cell r="F3080">
            <v>95.824577500000004</v>
          </cell>
          <cell r="G3080">
            <v>103.08205416666667</v>
          </cell>
          <cell r="H3080">
            <v>137.16708416666665</v>
          </cell>
          <cell r="I3080">
            <v>144.38486</v>
          </cell>
          <cell r="J3080">
            <v>144.38486</v>
          </cell>
          <cell r="K3080">
            <v>12.032071666666667</v>
          </cell>
        </row>
        <row r="3081">
          <cell r="A3081" t="str">
            <v>37114(D)</v>
          </cell>
          <cell r="D3081" t="str">
            <v>Primary Iron And Steel Products N. E.C.</v>
          </cell>
          <cell r="E3081">
            <v>100.00000333333332</v>
          </cell>
          <cell r="F3081">
            <v>126.80280999999998</v>
          </cell>
          <cell r="G3081">
            <v>114.66441000000002</v>
          </cell>
          <cell r="H3081">
            <v>109.67308666666665</v>
          </cell>
          <cell r="I3081">
            <v>128.39191333333332</v>
          </cell>
          <cell r="J3081">
            <v>130.45695000000001</v>
          </cell>
          <cell r="K3081">
            <v>10.8714125</v>
          </cell>
        </row>
        <row r="3082">
          <cell r="A3082" t="str">
            <v>37112(D)</v>
          </cell>
          <cell r="D3082" t="str">
            <v>Hot Briquetted Iron</v>
          </cell>
          <cell r="E3082">
            <v>100.00000333333332</v>
          </cell>
          <cell r="F3082">
            <v>126.80280999999998</v>
          </cell>
          <cell r="G3082">
            <v>114.66441000000002</v>
          </cell>
          <cell r="H3082">
            <v>109.67308666666665</v>
          </cell>
          <cell r="I3082">
            <v>128.39191333333332</v>
          </cell>
          <cell r="J3082">
            <v>130.45695000000001</v>
          </cell>
          <cell r="K3082">
            <v>10.8714125</v>
          </cell>
        </row>
        <row r="3083">
          <cell r="A3083" t="str">
            <v>37114(D)</v>
          </cell>
          <cell r="D3083" t="str">
            <v>Other Semi-Finished Prod.Of Iron Or Non-Alloy     Steel Of Rectangular Or  Square Cross-Section By  Wt &lt; 0.25% Of Carbon</v>
          </cell>
          <cell r="E3083">
            <v>100.00000333333332</v>
          </cell>
          <cell r="F3083">
            <v>126.80280999999998</v>
          </cell>
          <cell r="G3083">
            <v>114.66441000000002</v>
          </cell>
          <cell r="H3083">
            <v>109.67308666666665</v>
          </cell>
          <cell r="I3083">
            <v>128.39191333333332</v>
          </cell>
          <cell r="J3083">
            <v>130.45695000000001</v>
          </cell>
          <cell r="K3083">
            <v>10.8714125</v>
          </cell>
        </row>
        <row r="3084">
          <cell r="A3084" t="str">
            <v>37114(D)</v>
          </cell>
          <cell r="D3084" t="str">
            <v>Other Semi-Finished Prod.Of Iron Or Non-Alloy     Steel Of Rectangular O/T Square Cross-Section By  Wt &lt; 0.25% Of Carbon</v>
          </cell>
          <cell r="E3084">
            <v>100.00000333333332</v>
          </cell>
          <cell r="F3084">
            <v>126.80280999999998</v>
          </cell>
          <cell r="G3084">
            <v>114.66441000000002</v>
          </cell>
          <cell r="H3084">
            <v>109.67308666666665</v>
          </cell>
          <cell r="I3084">
            <v>128.39191333333332</v>
          </cell>
          <cell r="J3084">
            <v>130.45695000000001</v>
          </cell>
          <cell r="K3084">
            <v>10.8714125</v>
          </cell>
        </row>
        <row r="3085">
          <cell r="A3085" t="str">
            <v>37115(D)</v>
          </cell>
          <cell r="D3085" t="str">
            <v>Mild Steel Plate (New)</v>
          </cell>
          <cell r="E3085">
            <v>100.00000166666665</v>
          </cell>
          <cell r="F3085">
            <v>88.788094999999998</v>
          </cell>
          <cell r="G3085">
            <v>95.08406916666668</v>
          </cell>
          <cell r="H3085">
            <v>115.86203</v>
          </cell>
          <cell r="I3085">
            <v>130.44756583333333</v>
          </cell>
          <cell r="J3085">
            <v>188.44223666666667</v>
          </cell>
          <cell r="K3085">
            <v>16.477455833333334</v>
          </cell>
        </row>
        <row r="3086">
          <cell r="A3086" t="e">
            <v>#N/A</v>
          </cell>
          <cell r="D3086" t="str">
            <v>Coil, Steel (Include Slitted)</v>
          </cell>
          <cell r="E3086">
            <v>100.00000166666665</v>
          </cell>
          <cell r="F3086">
            <v>88.788094999999998</v>
          </cell>
          <cell r="G3086">
            <v>95.08406916666668</v>
          </cell>
          <cell r="H3086">
            <v>115.86203</v>
          </cell>
          <cell r="I3086">
            <v>130.44756583333333</v>
          </cell>
          <cell r="J3086">
            <v>188.44223666666667</v>
          </cell>
          <cell r="K3086">
            <v>16.477455833333334</v>
          </cell>
        </row>
        <row r="3087">
          <cell r="A3087" t="e">
            <v>#N/A</v>
          </cell>
          <cell r="D3087" t="str">
            <v>Strip, Steel</v>
          </cell>
          <cell r="E3087">
            <v>100.00000166666665</v>
          </cell>
          <cell r="F3087">
            <v>88.788094999999998</v>
          </cell>
          <cell r="G3087">
            <v>95.08406916666668</v>
          </cell>
          <cell r="H3087">
            <v>115.86203</v>
          </cell>
          <cell r="I3087">
            <v>130.44756583333333</v>
          </cell>
          <cell r="J3087">
            <v>188.44223666666667</v>
          </cell>
          <cell r="K3087">
            <v>16.477455833333334</v>
          </cell>
        </row>
        <row r="3088">
          <cell r="A3088" t="e">
            <v>#N/A</v>
          </cell>
          <cell r="D3088" t="str">
            <v>Sheet, Iron Or Steel</v>
          </cell>
          <cell r="E3088">
            <v>100.00000166666665</v>
          </cell>
          <cell r="F3088">
            <v>88.788094999999998</v>
          </cell>
          <cell r="G3088">
            <v>95.08406916666668</v>
          </cell>
          <cell r="H3088">
            <v>115.86203</v>
          </cell>
          <cell r="I3088">
            <v>130.44756583333333</v>
          </cell>
          <cell r="J3088">
            <v>188.44223666666667</v>
          </cell>
          <cell r="K3088">
            <v>16.477455833333334</v>
          </cell>
        </row>
        <row r="3089">
          <cell r="A3089" t="str">
            <v>37115(D)</v>
          </cell>
          <cell r="D3089" t="str">
            <v>Flat-Rolled Pdt Of Iron  Or Non-Alloy Steel, In   Coils, Not Further Workedthan Hot-Rolled, With    Patterns In Relief</v>
          </cell>
          <cell r="E3089">
            <v>100.00000166666665</v>
          </cell>
          <cell r="F3089">
            <v>88.788094999999998</v>
          </cell>
          <cell r="G3089">
            <v>95.08406916666668</v>
          </cell>
          <cell r="H3089">
            <v>115.86203</v>
          </cell>
          <cell r="I3089">
            <v>130.44756583333333</v>
          </cell>
          <cell r="J3089">
            <v>188.44223666666667</v>
          </cell>
          <cell r="K3089">
            <v>16.477455833333334</v>
          </cell>
        </row>
        <row r="3090">
          <cell r="A3090" t="str">
            <v>37115(D)</v>
          </cell>
          <cell r="D3090" t="str">
            <v>Flat-Rolled Pdt Of Iron  Or Non-Alloy Steel, In   Coils, Not Further Workedthan Hot-Rolled, 4.75 Mm Or More But &gt; 10 Mm</v>
          </cell>
          <cell r="E3090">
            <v>100.00000166666665</v>
          </cell>
          <cell r="F3090">
            <v>88.788094999999998</v>
          </cell>
          <cell r="G3090">
            <v>95.08406916666668</v>
          </cell>
          <cell r="H3090">
            <v>115.86203</v>
          </cell>
          <cell r="I3090">
            <v>130.44756583333333</v>
          </cell>
          <cell r="J3090">
            <v>188.44223666666667</v>
          </cell>
          <cell r="K3090">
            <v>16.477455833333334</v>
          </cell>
        </row>
        <row r="3091">
          <cell r="A3091" t="str">
            <v>37115(D)</v>
          </cell>
          <cell r="D3091" t="str">
            <v>Flat-Rolled Pdt Of Iron  Or Non-Alloy Steel, In   Coils, Not Further Workedthan Hot-Rolled, 3 Mm Or More But &lt; 4.75 Mm</v>
          </cell>
          <cell r="E3091">
            <v>100.00000166666665</v>
          </cell>
          <cell r="F3091">
            <v>88.788094999999998</v>
          </cell>
          <cell r="G3091">
            <v>95.08406916666668</v>
          </cell>
          <cell r="H3091">
            <v>115.86203</v>
          </cell>
          <cell r="I3091">
            <v>130.44756583333333</v>
          </cell>
          <cell r="J3091">
            <v>188.44223666666667</v>
          </cell>
          <cell r="K3091">
            <v>16.477455833333334</v>
          </cell>
        </row>
        <row r="3092">
          <cell r="A3092" t="str">
            <v>37115(D)</v>
          </cell>
          <cell r="D3092" t="str">
            <v>Other Flat-Rolled Pdt Of Iron Or Non-Alloy Steel, In Coils, Hot-Rolled, Of A Thickness &lt; 3 Mm</v>
          </cell>
          <cell r="E3092">
            <v>100.00000166666665</v>
          </cell>
          <cell r="F3092">
            <v>88.788094999999998</v>
          </cell>
          <cell r="G3092">
            <v>95.08406916666668</v>
          </cell>
          <cell r="H3092">
            <v>115.86203</v>
          </cell>
          <cell r="I3092">
            <v>130.44756583333333</v>
          </cell>
          <cell r="J3092">
            <v>188.44223666666667</v>
          </cell>
          <cell r="K3092">
            <v>16.477455833333334</v>
          </cell>
        </row>
        <row r="3093">
          <cell r="A3093" t="str">
            <v>37115(D)</v>
          </cell>
          <cell r="D3093" t="str">
            <v>Flat-Rolled Pdt Of Iron Or Non-Alloy Steel, In Coils, Not Further Worked Than Hot-Rolled, Pickled,Of Thick 4.75 Mm Or More</v>
          </cell>
          <cell r="E3093">
            <v>99.999997500000006</v>
          </cell>
          <cell r="F3093">
            <v>91.62545750000001</v>
          </cell>
          <cell r="G3093">
            <v>111.68071166666667</v>
          </cell>
          <cell r="H3093">
            <v>145.22618416666666</v>
          </cell>
          <cell r="I3093">
            <v>176.38080833333336</v>
          </cell>
          <cell r="J3093">
            <v>254.42683416666668</v>
          </cell>
          <cell r="K3093">
            <v>21.3478475</v>
          </cell>
        </row>
        <row r="3094">
          <cell r="A3094" t="str">
            <v>37115(D)</v>
          </cell>
          <cell r="D3094" t="str">
            <v>Flat-Rolled Pdt Of Iron Or Non-Alloy Steel,In Coils, Not Further Workedthan Hot-Rolled, Pickled,Thickness &gt; 3mm &lt; 4.75 Mm</v>
          </cell>
          <cell r="E3094">
            <v>100</v>
          </cell>
          <cell r="F3094">
            <v>91.656475</v>
          </cell>
          <cell r="G3094">
            <v>88.357267499999992</v>
          </cell>
          <cell r="H3094">
            <v>109.43015083333333</v>
          </cell>
          <cell r="I3094">
            <v>121.94033250000001</v>
          </cell>
          <cell r="J3094">
            <v>187.3732008333333</v>
          </cell>
          <cell r="K3094">
            <v>17.223949166666667</v>
          </cell>
        </row>
        <row r="3095">
          <cell r="A3095" t="str">
            <v>37115(D)</v>
          </cell>
          <cell r="D3095" t="str">
            <v>Flat-Rolled Pdt Of Iron Or Non-Alloy Steel, In Coils, Not Further Workedthan Hot-Rolled, Pickled,Of Thickness &lt; 3 Mm</v>
          </cell>
          <cell r="E3095">
            <v>100.00000166666669</v>
          </cell>
          <cell r="F3095">
            <v>86.530564166666665</v>
          </cell>
          <cell r="G3095">
            <v>91.361717499999997</v>
          </cell>
          <cell r="H3095">
            <v>110.15589916666666</v>
          </cell>
          <cell r="I3095">
            <v>121.01845999999999</v>
          </cell>
          <cell r="J3095">
            <v>186.59115000000003</v>
          </cell>
          <cell r="K3095">
            <v>16.558884166666669</v>
          </cell>
        </row>
        <row r="3096">
          <cell r="A3096" t="str">
            <v>37115(D)</v>
          </cell>
          <cell r="D3096" t="str">
            <v>Flat-Rolled Pdt Of Iron  Or Non-Alloy Steel, Not  In Coils, Not Further    Worked Than Hot-Rolled,  Of A Thickness Exd 10 Mm</v>
          </cell>
          <cell r="E3096">
            <v>100.00000166666665</v>
          </cell>
          <cell r="F3096">
            <v>88.788094999999998</v>
          </cell>
          <cell r="G3096">
            <v>95.08406916666668</v>
          </cell>
          <cell r="H3096">
            <v>115.86203</v>
          </cell>
          <cell r="I3096">
            <v>130.44756583333333</v>
          </cell>
          <cell r="J3096">
            <v>188.44223666666667</v>
          </cell>
          <cell r="K3096">
            <v>16.477455833333334</v>
          </cell>
        </row>
        <row r="3097">
          <cell r="A3097" t="str">
            <v>37115(D)</v>
          </cell>
          <cell r="D3097" t="str">
            <v>Flat-Rolled Pdt Of Iron  Or Non-Alloy Steel,Not Incoils, Not Further Workedthan Hot-Rolled, 4.75 Mm Or More But &lt; 10 Mm</v>
          </cell>
          <cell r="E3097">
            <v>100</v>
          </cell>
          <cell r="F3097">
            <v>86.530739999999994</v>
          </cell>
          <cell r="G3097">
            <v>89.387840000000025</v>
          </cell>
          <cell r="H3097">
            <v>96.496606666666679</v>
          </cell>
          <cell r="I3097">
            <v>99.356470000000002</v>
          </cell>
          <cell r="J3097">
            <v>100.65731</v>
          </cell>
          <cell r="K3097">
            <v>8.3881091666666663</v>
          </cell>
        </row>
        <row r="3098">
          <cell r="A3098" t="str">
            <v>37115(D)</v>
          </cell>
          <cell r="D3098" t="str">
            <v>Other Flat-Rolled Pdt, Ofiron Or Non-Alloy Steel, Cold-Rolled, Ctg By Wt   &lt; 0.25% Of Carbon, Of A  Thickness &lt; 0.170 Mm</v>
          </cell>
          <cell r="E3098">
            <v>100.00000166666665</v>
          </cell>
          <cell r="F3098">
            <v>88.788094999999998</v>
          </cell>
          <cell r="G3098">
            <v>95.08406916666668</v>
          </cell>
          <cell r="H3098">
            <v>115.86203</v>
          </cell>
          <cell r="I3098">
            <v>130.44756583333333</v>
          </cell>
          <cell r="J3098">
            <v>188.44223666666667</v>
          </cell>
          <cell r="K3098">
            <v>16.477455833333334</v>
          </cell>
        </row>
        <row r="3099">
          <cell r="A3099" t="str">
            <v>37115(D)</v>
          </cell>
          <cell r="D3099" t="str">
            <v>Flat-Rolled Pdt Of Iron  Or Steel, In Coils, Not  Further Worked Than Cold-Rolled, Of A Thickness   Exd 1 Mm But &lt; 3 Mm</v>
          </cell>
          <cell r="E3099">
            <v>100.00000166666665</v>
          </cell>
          <cell r="F3099">
            <v>88.788094999999998</v>
          </cell>
          <cell r="G3099">
            <v>95.08406916666668</v>
          </cell>
          <cell r="H3099">
            <v>115.86203</v>
          </cell>
          <cell r="I3099">
            <v>130.44756583333333</v>
          </cell>
          <cell r="J3099">
            <v>188.44223666666667</v>
          </cell>
          <cell r="K3099">
            <v>16.477455833333334</v>
          </cell>
        </row>
        <row r="3100">
          <cell r="A3100" t="str">
            <v>37115(D)</v>
          </cell>
          <cell r="D3100" t="str">
            <v>Flat-Rolled Pdt Of Iron  Or Steel, In Coils, Not  Further Worked Than Cold-Rolled, Of A Thickness Of0.5 Mm Or More But &lt; 1 Mm</v>
          </cell>
          <cell r="E3100">
            <v>100.00000166666665</v>
          </cell>
          <cell r="F3100">
            <v>88.788094999999998</v>
          </cell>
          <cell r="G3100">
            <v>95.08406916666668</v>
          </cell>
          <cell r="H3100">
            <v>115.86203</v>
          </cell>
          <cell r="I3100">
            <v>130.44756583333333</v>
          </cell>
          <cell r="J3100">
            <v>188.44223666666667</v>
          </cell>
          <cell r="K3100">
            <v>16.477455833333334</v>
          </cell>
        </row>
        <row r="3101">
          <cell r="A3101" t="str">
            <v>37115(D)</v>
          </cell>
          <cell r="D3101" t="str">
            <v>Flat-Rolled Pdt Of Iron  Or Steel, In Coils, Of A Thickness &lt; 0.5 Mm, Ctg  By Wt 0.6% Or More Of    Carbon</v>
          </cell>
          <cell r="E3101">
            <v>100.00000166666665</v>
          </cell>
          <cell r="F3101">
            <v>88.788094999999998</v>
          </cell>
          <cell r="G3101">
            <v>95.08406916666668</v>
          </cell>
          <cell r="H3101">
            <v>115.86203</v>
          </cell>
          <cell r="I3101">
            <v>130.44756583333333</v>
          </cell>
          <cell r="J3101">
            <v>188.44223666666667</v>
          </cell>
          <cell r="K3101">
            <v>16.477455833333334</v>
          </cell>
        </row>
        <row r="3102">
          <cell r="A3102" t="str">
            <v>37115(D)</v>
          </cell>
          <cell r="D3102" t="str">
            <v>Flat-Rolled Pdt Of Iron  Or Steel, In Coils, Cold-Rolled, Of A Thickness Of0.170 Mm Or Less</v>
          </cell>
          <cell r="E3102">
            <v>100.00000166666665</v>
          </cell>
          <cell r="F3102">
            <v>88.788094999999998</v>
          </cell>
          <cell r="G3102">
            <v>95.08406916666668</v>
          </cell>
          <cell r="H3102">
            <v>115.86203</v>
          </cell>
          <cell r="I3102">
            <v>130.44756583333333</v>
          </cell>
          <cell r="J3102">
            <v>188.44223666666667</v>
          </cell>
          <cell r="K3102">
            <v>16.477455833333334</v>
          </cell>
        </row>
        <row r="3103">
          <cell r="A3103" t="str">
            <v>37115(D)</v>
          </cell>
          <cell r="D3103" t="str">
            <v>Other Flat-Rolled Pdt Of Iron Or Non-Alloy Steel, In Coils, Cold-Rolled,   Of A Thickness Less Than 0.5 Mm</v>
          </cell>
          <cell r="E3103">
            <v>100.00000166666665</v>
          </cell>
          <cell r="F3103">
            <v>88.788094999999998</v>
          </cell>
          <cell r="G3103">
            <v>95.08406916666668</v>
          </cell>
          <cell r="H3103">
            <v>115.86203</v>
          </cell>
          <cell r="I3103">
            <v>130.44756583333333</v>
          </cell>
          <cell r="J3103">
            <v>188.44223666666667</v>
          </cell>
          <cell r="K3103">
            <v>16.477455833333334</v>
          </cell>
        </row>
        <row r="3104">
          <cell r="A3104" t="str">
            <v>37115(D)</v>
          </cell>
          <cell r="D3104" t="str">
            <v>Flat-Rolled Pdt Of Iron  Or Non-Alloy Steel,      Electrolytically Plated  With Zinc, 1.5 Mm Or Lessin Thickness</v>
          </cell>
          <cell r="E3104">
            <v>100.00000166666666</v>
          </cell>
          <cell r="F3104">
            <v>90.396255833333342</v>
          </cell>
          <cell r="G3104">
            <v>86.382539999999992</v>
          </cell>
          <cell r="H3104">
            <v>103.39105666666667</v>
          </cell>
          <cell r="I3104">
            <v>117.50676083333335</v>
          </cell>
          <cell r="J3104">
            <v>131.54540583333335</v>
          </cell>
          <cell r="K3104">
            <v>11.002814166666667</v>
          </cell>
        </row>
        <row r="3105">
          <cell r="A3105" t="str">
            <v>37115(D)</v>
          </cell>
          <cell r="D3105" t="str">
            <v>Flat-Rolled Pdt Of Iron  Or Non-Alloy Steel,      Electrolytically Plated  With Zinc, Thickness     &gt; 1.5 Mm But &lt; 3 Mm</v>
          </cell>
          <cell r="E3105">
            <v>99.999999166666669</v>
          </cell>
          <cell r="F3105">
            <v>90.106564166666672</v>
          </cell>
          <cell r="G3105">
            <v>85.253736666666668</v>
          </cell>
          <cell r="H3105">
            <v>115.00867</v>
          </cell>
          <cell r="I3105">
            <v>127.01374</v>
          </cell>
          <cell r="J3105">
            <v>129.38632999999999</v>
          </cell>
          <cell r="K3105">
            <v>10.782194166666665</v>
          </cell>
        </row>
        <row r="3106">
          <cell r="A3106" t="str">
            <v>37115(D)</v>
          </cell>
          <cell r="D3106" t="str">
            <v>Other Flat-Rolled Pdt Of Iron Or Non-Alloy Steel, Electrolytically Plated  Or Coated With Zinc, Of  A Thickness &gt; 3 Mm</v>
          </cell>
          <cell r="E3106">
            <v>100</v>
          </cell>
          <cell r="F3106">
            <v>77.157740000000004</v>
          </cell>
          <cell r="G3106">
            <v>72.981210000000004</v>
          </cell>
          <cell r="H3106">
            <v>94.266360000000006</v>
          </cell>
          <cell r="I3106">
            <v>101.824725</v>
          </cell>
          <cell r="J3106">
            <v>110.01887916666668</v>
          </cell>
          <cell r="K3106">
            <v>9.0095533333333346</v>
          </cell>
        </row>
        <row r="3107">
          <cell r="A3107" t="str">
            <v>37115(D)</v>
          </cell>
          <cell r="D3107" t="str">
            <v>Other Flat-Rolled Pdt Of Iron Or Non-Alloy Steel, Electro Plated With Zinc,Ctg &gt; 0.6% Carbon, Thick 1.5 Mm Or Less</v>
          </cell>
          <cell r="E3107">
            <v>100</v>
          </cell>
          <cell r="F3107">
            <v>86.448149999999998</v>
          </cell>
          <cell r="G3107">
            <v>68.670789999999997</v>
          </cell>
          <cell r="H3107">
            <v>88.775869999999998</v>
          </cell>
          <cell r="I3107">
            <v>114.44749833333334</v>
          </cell>
          <cell r="J3107">
            <v>117.12852000000002</v>
          </cell>
          <cell r="K3107">
            <v>9.7607100000000013</v>
          </cell>
        </row>
        <row r="3108">
          <cell r="A3108" t="str">
            <v>37115(D)</v>
          </cell>
          <cell r="D3108" t="str">
            <v>Galvanised Iron Sheet (New)</v>
          </cell>
          <cell r="E3108">
            <v>100.00000166666666</v>
          </cell>
          <cell r="F3108">
            <v>90.396255833333342</v>
          </cell>
          <cell r="G3108">
            <v>86.382539999999992</v>
          </cell>
          <cell r="H3108">
            <v>103.39105666666667</v>
          </cell>
          <cell r="I3108">
            <v>117.50676083333335</v>
          </cell>
          <cell r="J3108">
            <v>131.54540583333335</v>
          </cell>
          <cell r="K3108">
            <v>11.002814166666667</v>
          </cell>
        </row>
        <row r="3109">
          <cell r="A3109" t="str">
            <v>37115(D)</v>
          </cell>
          <cell r="D3109" t="str">
            <v>Corrugated Pdt Of Iron Ornon-Alloy Steel O/W      Plated With Zinc, &lt;1.5mm In Thickness,Width &gt;600mm</v>
          </cell>
          <cell r="E3109">
            <v>100.00000166666666</v>
          </cell>
          <cell r="F3109">
            <v>90.396255833333342</v>
          </cell>
          <cell r="G3109">
            <v>86.382539999999992</v>
          </cell>
          <cell r="H3109">
            <v>103.39105666666667</v>
          </cell>
          <cell r="I3109">
            <v>117.50676083333335</v>
          </cell>
          <cell r="J3109">
            <v>131.54540583333335</v>
          </cell>
          <cell r="K3109">
            <v>11.002814166666667</v>
          </cell>
        </row>
        <row r="3110">
          <cell r="A3110" t="str">
            <v>37115(D)</v>
          </cell>
          <cell r="D3110" t="str">
            <v>Other Flat-Rolled Pdt Of Iron/Non-Alloy Steel O/W Plated With Zinc Of O/T  Corrugated Of A Thickness&lt;1.5mm, Width &gt; 600 Mm</v>
          </cell>
          <cell r="E3110">
            <v>100.00000166666668</v>
          </cell>
          <cell r="F3110">
            <v>90.851557499999998</v>
          </cell>
          <cell r="G3110">
            <v>79.963043333333331</v>
          </cell>
          <cell r="H3110">
            <v>96.490380833333319</v>
          </cell>
          <cell r="I3110">
            <v>118.5566025</v>
          </cell>
          <cell r="J3110">
            <v>142.59614833333333</v>
          </cell>
          <cell r="K3110">
            <v>11.883110833333333</v>
          </cell>
        </row>
        <row r="3111">
          <cell r="A3111" t="str">
            <v>37115(D)</v>
          </cell>
          <cell r="D3111" t="str">
            <v>Other Flat-Rolled Pdt Of Iron/Non-Alloy Steel O/W Plated With Zinc Of O/T  Corrugated Of A Thickness&gt;1.5mm, Width &gt; 600 Mm</v>
          </cell>
          <cell r="E3111">
            <v>100.00000166666666</v>
          </cell>
          <cell r="F3111">
            <v>90.396255833333342</v>
          </cell>
          <cell r="G3111">
            <v>86.382539999999992</v>
          </cell>
          <cell r="H3111">
            <v>103.39105666666667</v>
          </cell>
          <cell r="I3111">
            <v>117.50676083333335</v>
          </cell>
          <cell r="J3111">
            <v>131.54540583333335</v>
          </cell>
          <cell r="K3111">
            <v>11.002814166666667</v>
          </cell>
        </row>
        <row r="3112">
          <cell r="A3112" t="str">
            <v>37115(D)</v>
          </cell>
          <cell r="D3112" t="str">
            <v>Flat-Rolled Pdt Of Iron/ Non-Alloy Steel, Plated  With Tin Of A Thickness  Of &lt;0.5mm Ctg By Wt &lt;0.6%Of Carbon,Width &gt;600 Mm</v>
          </cell>
          <cell r="E3112">
            <v>100</v>
          </cell>
          <cell r="F3112">
            <v>89.182240000000021</v>
          </cell>
          <cell r="G3112">
            <v>91.411659999999998</v>
          </cell>
          <cell r="H3112">
            <v>101.35098000000001</v>
          </cell>
          <cell r="I3112">
            <v>101.35098000000001</v>
          </cell>
          <cell r="J3112">
            <v>101.35098000000001</v>
          </cell>
          <cell r="K3112">
            <v>8.4459150000000012</v>
          </cell>
        </row>
        <row r="3113">
          <cell r="A3113" t="str">
            <v>37115(D)</v>
          </cell>
          <cell r="D3113" t="str">
            <v>Flat-Rolled Product Of   Iron Or Non-Alloy Steel, Plated With Tin Cont By  Weight &lt; 0.6% Of Carbon</v>
          </cell>
          <cell r="E3113">
            <v>99.999997499999992</v>
          </cell>
          <cell r="F3113">
            <v>93.733239999999995</v>
          </cell>
          <cell r="G3113">
            <v>89.28376750000001</v>
          </cell>
          <cell r="H3113">
            <v>111.12789666666667</v>
          </cell>
          <cell r="I3113">
            <v>118.87457083333335</v>
          </cell>
          <cell r="J3113">
            <v>173.57411833333333</v>
          </cell>
          <cell r="K3113">
            <v>14.561828333333333</v>
          </cell>
        </row>
        <row r="3114">
          <cell r="A3114" t="str">
            <v>37115(D)</v>
          </cell>
          <cell r="D3114" t="str">
            <v>Flat-Rolled Pdt Of Iron/ Non-Alloy Steel Painted, Varnished Or Plastic     Coated In Thick. &lt; 1.5mm,Width &gt; 600 Mm</v>
          </cell>
          <cell r="E3114">
            <v>100.00000166666666</v>
          </cell>
          <cell r="F3114">
            <v>90.396255833333342</v>
          </cell>
          <cell r="G3114">
            <v>86.382539999999992</v>
          </cell>
          <cell r="H3114">
            <v>103.39105666666667</v>
          </cell>
          <cell r="I3114">
            <v>117.50676083333335</v>
          </cell>
          <cell r="J3114">
            <v>131.54540583333335</v>
          </cell>
          <cell r="K3114">
            <v>11.002814166666667</v>
          </cell>
        </row>
        <row r="3115">
          <cell r="A3115" t="str">
            <v>37115(D)</v>
          </cell>
          <cell r="D3115" t="str">
            <v>Flat-Rolled Pdt Of Iron/ Non-Alloy St., Plated    With Lead Inc Terne-Platectg By Wt &gt;0.6% Of Carbonthick.&lt;1.5mm,Wd. &gt; 600 Mm</v>
          </cell>
          <cell r="E3115">
            <v>100</v>
          </cell>
          <cell r="F3115">
            <v>87.97272000000001</v>
          </cell>
          <cell r="G3115">
            <v>92.537405000000021</v>
          </cell>
          <cell r="H3115">
            <v>94.776982499999988</v>
          </cell>
          <cell r="I3115">
            <v>99.253294166666663</v>
          </cell>
          <cell r="J3115">
            <v>111.01616083333334</v>
          </cell>
          <cell r="K3115">
            <v>9.5273991666666671</v>
          </cell>
        </row>
        <row r="3116">
          <cell r="A3116" t="str">
            <v>37115(D)</v>
          </cell>
          <cell r="D3116" t="str">
            <v>Flat-Rolled Pdt Of Iron  Or Non-Alloy Steel,      Plated/Coated With Chro- Mium Oxides/With Chromium&amp; Chromium Oxides</v>
          </cell>
          <cell r="E3116">
            <v>100.00000083333333</v>
          </cell>
          <cell r="F3116">
            <v>103.77419000000002</v>
          </cell>
          <cell r="G3116">
            <v>103.77419000000002</v>
          </cell>
          <cell r="H3116">
            <v>116.23342333333336</v>
          </cell>
          <cell r="I3116">
            <v>155.37902</v>
          </cell>
          <cell r="J3116">
            <v>215.21742000000003</v>
          </cell>
          <cell r="K3116">
            <v>18.618735000000001</v>
          </cell>
        </row>
        <row r="3117">
          <cell r="A3117" t="str">
            <v>37115(D)</v>
          </cell>
          <cell r="D3117" t="str">
            <v>Flat-Rolled Pdt Of Iron  Or Non-Alloy Steel,Platedor Coated With Aluminium-Zinc Alloy,O/T Corrugated1.5 Mm Or Less In Thick</v>
          </cell>
          <cell r="E3117">
            <v>100.00000166666666</v>
          </cell>
          <cell r="F3117">
            <v>90.396255833333342</v>
          </cell>
          <cell r="G3117">
            <v>86.382539999999992</v>
          </cell>
          <cell r="H3117">
            <v>103.39105666666667</v>
          </cell>
          <cell r="I3117">
            <v>117.50676083333335</v>
          </cell>
          <cell r="J3117">
            <v>131.54540583333335</v>
          </cell>
          <cell r="K3117">
            <v>11.002814166666667</v>
          </cell>
        </row>
        <row r="3118">
          <cell r="A3118" t="str">
            <v>37115(D)</v>
          </cell>
          <cell r="D3118" t="str">
            <v>Other Flat-Rolled Pdt Of Iron Or Non-Alloy Steel, Plated Or Coated With    Aluminium, Ctg By Wt 0.6%Or More Of Carbon</v>
          </cell>
          <cell r="E3118">
            <v>99.999998333333338</v>
          </cell>
          <cell r="F3118">
            <v>102.5311025</v>
          </cell>
          <cell r="G3118">
            <v>126.57748000000001</v>
          </cell>
          <cell r="H3118">
            <v>139.11035333333334</v>
          </cell>
          <cell r="I3118">
            <v>163.82047666666668</v>
          </cell>
          <cell r="J3118">
            <v>186.54570000000001</v>
          </cell>
          <cell r="K3118">
            <v>15.545475000000001</v>
          </cell>
        </row>
        <row r="3119">
          <cell r="A3119" t="str">
            <v>37115(D)</v>
          </cell>
          <cell r="D3119" t="str">
            <v>Flat-Rolled Pdt Of Other Alloy Steel, Width &gt; 600 Mm, Grain-Oriented, Of   Silicon-Electrical Steel</v>
          </cell>
          <cell r="E3119">
            <v>99.999997500000006</v>
          </cell>
          <cell r="F3119">
            <v>126.22661333333333</v>
          </cell>
          <cell r="G3119">
            <v>105.0446675</v>
          </cell>
          <cell r="H3119">
            <v>121.41574833333334</v>
          </cell>
          <cell r="I3119">
            <v>127.07926166666667</v>
          </cell>
          <cell r="J3119">
            <v>140.09546</v>
          </cell>
          <cell r="K3119">
            <v>11.674621666666667</v>
          </cell>
        </row>
        <row r="3120">
          <cell r="A3120" t="str">
            <v>37115(D)</v>
          </cell>
          <cell r="D3120" t="str">
            <v>Flat-Rolled Pdt Of Other Alloy Steel, Width &gt; 600 Mm, O/T Grain-Oriented,  Of Silicon Electrical    Steel</v>
          </cell>
          <cell r="E3120">
            <v>99.999996666666675</v>
          </cell>
          <cell r="F3120">
            <v>95.876166666666663</v>
          </cell>
          <cell r="G3120">
            <v>85.858792500000007</v>
          </cell>
          <cell r="H3120">
            <v>95.535558333333327</v>
          </cell>
          <cell r="I3120">
            <v>123.87294833333333</v>
          </cell>
          <cell r="J3120">
            <v>154.58643999999998</v>
          </cell>
          <cell r="K3120">
            <v>14.313491666666666</v>
          </cell>
        </row>
        <row r="3121">
          <cell r="A3121" t="str">
            <v>37114(D)</v>
          </cell>
          <cell r="D3121" t="str">
            <v>Hoop And Strip, Of       Silicon Electrical Steel,Grain-Oriented, N.E.     400 Mm In Width</v>
          </cell>
          <cell r="E3121">
            <v>100</v>
          </cell>
          <cell r="F3121">
            <v>99.491399999999999</v>
          </cell>
          <cell r="G3121">
            <v>100.81460166666666</v>
          </cell>
          <cell r="H3121">
            <v>104.21374666666668</v>
          </cell>
          <cell r="I3121">
            <v>107.34258583333336</v>
          </cell>
          <cell r="J3121">
            <v>107.34268000000002</v>
          </cell>
          <cell r="K3121">
            <v>8.9452233333333329</v>
          </cell>
        </row>
        <row r="3122">
          <cell r="A3122" t="str">
            <v>37115(D)</v>
          </cell>
          <cell r="D3122" t="str">
            <v>Flat-Rolled Pdt Of Stain-Less Steel, Not Further  Worked, In Coils, Of A   Thickness 4.75 Mm Or Morebut N.E. 10 Mm</v>
          </cell>
          <cell r="E3122">
            <v>100.00000083333335</v>
          </cell>
          <cell r="F3122">
            <v>99.365716666666671</v>
          </cell>
          <cell r="G3122">
            <v>101.5067425</v>
          </cell>
          <cell r="H3122">
            <v>125.60566666666666</v>
          </cell>
          <cell r="I3122">
            <v>181.61918583333329</v>
          </cell>
          <cell r="J3122">
            <v>202.8989675</v>
          </cell>
          <cell r="K3122">
            <v>16.321010833333336</v>
          </cell>
        </row>
        <row r="3123">
          <cell r="A3123" t="str">
            <v>37115(D)</v>
          </cell>
          <cell r="D3123" t="str">
            <v>Flat-Rolled Product Of   Stainless Steel,         Hot-Rolled, In Coils,    Width &gt; 600 Mm And       Thickness &gt; 3 Mm, &lt;4.75mm</v>
          </cell>
          <cell r="E3123">
            <v>99.999997500000006</v>
          </cell>
          <cell r="F3123">
            <v>91.912831666666662</v>
          </cell>
          <cell r="G3123">
            <v>89.212532499999995</v>
          </cell>
          <cell r="H3123">
            <v>109.46014333333332</v>
          </cell>
          <cell r="I3123">
            <v>130.94541833333332</v>
          </cell>
          <cell r="J3123">
            <v>152.33211166666666</v>
          </cell>
          <cell r="K3123">
            <v>12.901090833333335</v>
          </cell>
        </row>
        <row r="3124">
          <cell r="A3124" t="str">
            <v>37115(D)</v>
          </cell>
          <cell r="D3124" t="str">
            <v>Flat-Rolled Product Of   Stainless Steel,         Hot-Rolled, In Coils,    Width &gt; 600 Mm And       Thickness &lt; 3 Mm</v>
          </cell>
          <cell r="E3124">
            <v>99.999999166666655</v>
          </cell>
          <cell r="F3124">
            <v>88.200819999999979</v>
          </cell>
          <cell r="G3124">
            <v>98.818830833333323</v>
          </cell>
          <cell r="H3124">
            <v>126.66779166666666</v>
          </cell>
          <cell r="I3124">
            <v>147.58912666666669</v>
          </cell>
          <cell r="J3124">
            <v>177.43919583333334</v>
          </cell>
          <cell r="K3124">
            <v>15.119836666666666</v>
          </cell>
        </row>
        <row r="3125">
          <cell r="A3125" t="str">
            <v>37115(D)</v>
          </cell>
          <cell r="D3125" t="str">
            <v>Flat-Rolled Pdt Of Stain-Less Steel, Hot-Rolled,  Not In Coils, Of A       Thickness 4.75 Mm Or Morebut N.E. 10 Mm</v>
          </cell>
          <cell r="E3125">
            <v>99.999998333333323</v>
          </cell>
          <cell r="F3125">
            <v>94.477360000000019</v>
          </cell>
          <cell r="G3125">
            <v>99.088044999999994</v>
          </cell>
          <cell r="H3125">
            <v>108.05955999999999</v>
          </cell>
          <cell r="I3125">
            <v>121.17977333333333</v>
          </cell>
          <cell r="J3125">
            <v>139.56583000000001</v>
          </cell>
          <cell r="K3125">
            <v>11.630485833333333</v>
          </cell>
        </row>
        <row r="3126">
          <cell r="A3126" t="str">
            <v>37115(D)</v>
          </cell>
          <cell r="D3126" t="str">
            <v>Flat-Rolled Product Of   Stainless Steel,         Hot-Rolled, Not In Coils,Width More Than 600 Mm,  Thickness Less Than 3 Mm</v>
          </cell>
          <cell r="E3126">
            <v>100</v>
          </cell>
          <cell r="F3126">
            <v>93.365305000000006</v>
          </cell>
          <cell r="G3126">
            <v>89.040798333333328</v>
          </cell>
          <cell r="H3126">
            <v>100.16591916666665</v>
          </cell>
          <cell r="I3126">
            <v>120.61873666666668</v>
          </cell>
          <cell r="J3126">
            <v>142.21686333333332</v>
          </cell>
          <cell r="K3126">
            <v>12.506618333333334</v>
          </cell>
        </row>
        <row r="3127">
          <cell r="A3127" t="str">
            <v>37115(D)</v>
          </cell>
          <cell r="D3127" t="str">
            <v>Hoop And Strip Of        Stainless Steel,         Hot-Rolled, Of A         Thickness &lt; 4.75 Mm,     Width &gt; 25 Mm But &lt; 400mm</v>
          </cell>
          <cell r="E3127">
            <v>100</v>
          </cell>
          <cell r="F3127">
            <v>107.40279000000002</v>
          </cell>
          <cell r="G3127">
            <v>107.40279000000002</v>
          </cell>
          <cell r="H3127">
            <v>88.913895000000025</v>
          </cell>
          <cell r="I3127">
            <v>82.750930000000011</v>
          </cell>
          <cell r="J3127">
            <v>82.750930000000011</v>
          </cell>
          <cell r="K3127">
            <v>6.8959108333333345</v>
          </cell>
        </row>
        <row r="3128">
          <cell r="A3128" t="str">
            <v>37115(D)</v>
          </cell>
          <cell r="D3128" t="str">
            <v>Flat-Rolled Product Of   Stainless Steel,         Cold-Rolled, Width       &gt; 600 Mm, Thickness      &gt; 1 Mm But &lt; 3 Mm</v>
          </cell>
          <cell r="E3128">
            <v>100</v>
          </cell>
          <cell r="F3128">
            <v>93.365305000000006</v>
          </cell>
          <cell r="G3128">
            <v>89.040798333333328</v>
          </cell>
          <cell r="H3128">
            <v>100.16591916666665</v>
          </cell>
          <cell r="I3128">
            <v>120.61873666666668</v>
          </cell>
          <cell r="J3128">
            <v>142.21686333333332</v>
          </cell>
          <cell r="K3128">
            <v>12.506618333333334</v>
          </cell>
        </row>
        <row r="3129">
          <cell r="A3129" t="str">
            <v>37115(D)</v>
          </cell>
          <cell r="D3129" t="str">
            <v>Flat-Rolled Product Of   Stainless Steel,         Cold-Rolled, Width       &gt; 600 Mm, Thickness      &gt; 0.5 Mm, But &lt; 1 Mm</v>
          </cell>
          <cell r="E3129">
            <v>100</v>
          </cell>
          <cell r="F3129">
            <v>75.798585000000017</v>
          </cell>
          <cell r="G3129">
            <v>80.203029166666667</v>
          </cell>
          <cell r="H3129">
            <v>83.844525000000004</v>
          </cell>
          <cell r="I3129">
            <v>88.203919999999997</v>
          </cell>
          <cell r="J3129">
            <v>97.622869166666661</v>
          </cell>
          <cell r="K3129">
            <v>8.4750791666666672</v>
          </cell>
        </row>
        <row r="3130">
          <cell r="A3130" t="str">
            <v>37115(D)</v>
          </cell>
          <cell r="D3130" t="str">
            <v>Flat-Rolled Product Of   Stainless Steel,         Cold-Rolled, Width More  Than 600 Mm, Thickness   Less Than 0.5 Mm</v>
          </cell>
          <cell r="E3130">
            <v>100.00000083333335</v>
          </cell>
          <cell r="F3130">
            <v>83.07217416666667</v>
          </cell>
          <cell r="G3130">
            <v>76.038061666666664</v>
          </cell>
          <cell r="H3130">
            <v>76.899100833333335</v>
          </cell>
          <cell r="I3130">
            <v>76.920665833333317</v>
          </cell>
          <cell r="J3130">
            <v>76.92125999999999</v>
          </cell>
          <cell r="K3130">
            <v>6.4101049999999988</v>
          </cell>
        </row>
        <row r="3131">
          <cell r="A3131" t="str">
            <v>37115(D)</v>
          </cell>
          <cell r="D3131" t="str">
            <v>Hoop And Strip Of        Stainless Steel,         Cold-Rolled, Of A Width  More Than 25 Mm But Less Than 400 Mm</v>
          </cell>
          <cell r="E3131">
            <v>100</v>
          </cell>
          <cell r="F3131">
            <v>91.894096666666655</v>
          </cell>
          <cell r="G3131">
            <v>72.821370000000002</v>
          </cell>
          <cell r="H3131">
            <v>72.827889999999996</v>
          </cell>
          <cell r="I3131">
            <v>73.267496666666659</v>
          </cell>
          <cell r="J3131">
            <v>77.503029166666664</v>
          </cell>
          <cell r="K3131">
            <v>6.660708333333333</v>
          </cell>
        </row>
        <row r="3132">
          <cell r="A3132" t="str">
            <v>37115(D)</v>
          </cell>
          <cell r="D3132" t="str">
            <v>Other Flat-Rolled Productof Stainless Steel,      Cold-Rolled, Width More  Than 600 Mm</v>
          </cell>
          <cell r="E3132">
            <v>99.999996666666675</v>
          </cell>
          <cell r="F3132">
            <v>81.31566500000001</v>
          </cell>
          <cell r="G3132">
            <v>75.087512500000003</v>
          </cell>
          <cell r="H3132">
            <v>80.139485833333339</v>
          </cell>
          <cell r="I3132">
            <v>93.801075833333329</v>
          </cell>
          <cell r="J3132">
            <v>104.7266</v>
          </cell>
          <cell r="K3132">
            <v>8.7272166666666671</v>
          </cell>
        </row>
        <row r="3133">
          <cell r="A3133" t="str">
            <v>37115(D)</v>
          </cell>
          <cell r="D3133" t="str">
            <v>Other Hoop And Strip Of  Stainless Steel, Width   More Than 25 Mm But Less Than 400 Mm</v>
          </cell>
          <cell r="E3133">
            <v>100</v>
          </cell>
          <cell r="F3133">
            <v>93.365305000000006</v>
          </cell>
          <cell r="G3133">
            <v>89.040798333333328</v>
          </cell>
          <cell r="H3133">
            <v>100.16591916666665</v>
          </cell>
          <cell r="I3133">
            <v>120.61873666666668</v>
          </cell>
          <cell r="J3133">
            <v>142.21686333333332</v>
          </cell>
          <cell r="K3133">
            <v>12.506618333333334</v>
          </cell>
        </row>
        <row r="3134">
          <cell r="A3134" t="str">
            <v>37115(D)</v>
          </cell>
          <cell r="D3134" t="str">
            <v>Other Flat-Rolled Productof Stainless Steel, Of A Width Less Than 600 Mm</v>
          </cell>
          <cell r="E3134">
            <v>100</v>
          </cell>
          <cell r="F3134">
            <v>93.365305000000006</v>
          </cell>
          <cell r="G3134">
            <v>89.040798333333328</v>
          </cell>
          <cell r="H3134">
            <v>100.16591916666665</v>
          </cell>
          <cell r="I3134">
            <v>120.61873666666668</v>
          </cell>
          <cell r="J3134">
            <v>142.21686333333332</v>
          </cell>
          <cell r="K3134">
            <v>12.506618333333334</v>
          </cell>
        </row>
        <row r="3135">
          <cell r="A3135" t="str">
            <v>37114(D)</v>
          </cell>
          <cell r="D3135" t="str">
            <v>Flat-Rolled Pdt Of Other Alloy Steel, Width &gt; 600 Mm, Plated Or Coated Withother Metals O/T Zinc</v>
          </cell>
          <cell r="E3135">
            <v>100</v>
          </cell>
          <cell r="F3135">
            <v>93.365305000000006</v>
          </cell>
          <cell r="G3135">
            <v>89.040798333333328</v>
          </cell>
          <cell r="H3135">
            <v>100.16591916666665</v>
          </cell>
          <cell r="I3135">
            <v>120.61873666666668</v>
          </cell>
          <cell r="J3135">
            <v>142.21686333333332</v>
          </cell>
          <cell r="K3135">
            <v>12.506618333333334</v>
          </cell>
        </row>
        <row r="3136">
          <cell r="A3136" t="e">
            <v>#N/A</v>
          </cell>
          <cell r="D3136" t="str">
            <v>Steel Bars And Rods (Round, Falt, Deformed, Angle Etc.)</v>
          </cell>
          <cell r="E3136">
            <v>100.00000083333335</v>
          </cell>
          <cell r="F3136">
            <v>89.024400833333331</v>
          </cell>
          <cell r="G3136">
            <v>86.452962499999998</v>
          </cell>
          <cell r="H3136">
            <v>99.879062500000003</v>
          </cell>
          <cell r="I3136">
            <v>118.31271916666665</v>
          </cell>
          <cell r="J3136">
            <v>135.33998833333334</v>
          </cell>
          <cell r="K3136">
            <v>11.255542499999999</v>
          </cell>
        </row>
        <row r="3137">
          <cell r="A3137" t="str">
            <v>37115(D)</v>
          </cell>
          <cell r="D3137" t="str">
            <v>Bars&amp;Rods,Hot-Rolled,In  Irrgl Wound Coils-Iron/  Non-Alloy Steel Of Free- Cutting Steel</v>
          </cell>
          <cell r="E3137">
            <v>100.00000083333335</v>
          </cell>
          <cell r="F3137">
            <v>89.024400833333331</v>
          </cell>
          <cell r="G3137">
            <v>86.452962499999998</v>
          </cell>
          <cell r="H3137">
            <v>99.879062500000003</v>
          </cell>
          <cell r="I3137">
            <v>118.31271916666665</v>
          </cell>
          <cell r="J3137">
            <v>135.33998833333334</v>
          </cell>
          <cell r="K3137">
            <v>11.255542499999999</v>
          </cell>
        </row>
        <row r="3138">
          <cell r="A3138" t="str">
            <v>37115(D)</v>
          </cell>
          <cell r="D3138" t="str">
            <v>Other Bars &amp; Rods, Hot-  Rolled, In Wound Coils,  Of Iron Or Non-Alloy     Steel, Of Circular Cross-Sec Meas &lt; 14 Mm In Dia</v>
          </cell>
          <cell r="E3138">
            <v>99.999999166666669</v>
          </cell>
          <cell r="F3138">
            <v>91.679275833333335</v>
          </cell>
          <cell r="G3138">
            <v>87.331070833333328</v>
          </cell>
          <cell r="H3138">
            <v>101.06749583333334</v>
          </cell>
          <cell r="I3138">
            <v>147.52385416666667</v>
          </cell>
          <cell r="J3138">
            <v>189.49853750000003</v>
          </cell>
          <cell r="K3138">
            <v>15.730704166666667</v>
          </cell>
        </row>
        <row r="3139">
          <cell r="A3139" t="str">
            <v>37115(D)</v>
          </cell>
          <cell r="D3139" t="str">
            <v>Other Bars &amp; Rods, Hot-  Rolled, In Wound Coils,  Of Iron Or Non-Alloy     Steel, Of Circular Cross-Sec Meas &gt; 14 Mm In Dia</v>
          </cell>
          <cell r="E3139">
            <v>99.999999166666669</v>
          </cell>
          <cell r="F3139">
            <v>89.422612500000014</v>
          </cell>
          <cell r="G3139">
            <v>87.865915000000015</v>
          </cell>
          <cell r="H3139">
            <v>104.54467583333333</v>
          </cell>
          <cell r="I3139">
            <v>117.9346</v>
          </cell>
          <cell r="J3139">
            <v>129.95152000000002</v>
          </cell>
          <cell r="K3139">
            <v>10.829293333333334</v>
          </cell>
        </row>
        <row r="3140">
          <cell r="A3140" t="str">
            <v>37115(D)</v>
          </cell>
          <cell r="D3140" t="str">
            <v>Bars And Rods, Hot-Rolledin Irregularly Wound     Coils, Of Stainless Steel</v>
          </cell>
          <cell r="E3140">
            <v>100.00000083333335</v>
          </cell>
          <cell r="F3140">
            <v>89.024400833333331</v>
          </cell>
          <cell r="G3140">
            <v>86.452962499999998</v>
          </cell>
          <cell r="H3140">
            <v>99.879062500000003</v>
          </cell>
          <cell r="I3140">
            <v>118.31271916666665</v>
          </cell>
          <cell r="J3140">
            <v>135.33998833333334</v>
          </cell>
          <cell r="K3140">
            <v>11.255542499999999</v>
          </cell>
        </row>
        <row r="3141">
          <cell r="A3141" t="str">
            <v>37115(D)</v>
          </cell>
          <cell r="D3141" t="str">
            <v>Bars And Rods, Hot-Rolledin Irregularly Wound     Coils, Of Other Alloy    Steel</v>
          </cell>
          <cell r="E3141">
            <v>100.00000083333335</v>
          </cell>
          <cell r="F3141">
            <v>89.024400833333331</v>
          </cell>
          <cell r="G3141">
            <v>86.452962499999998</v>
          </cell>
          <cell r="H3141">
            <v>99.879062500000003</v>
          </cell>
          <cell r="I3141">
            <v>118.31271916666665</v>
          </cell>
          <cell r="J3141">
            <v>135.33998833333334</v>
          </cell>
          <cell r="K3141">
            <v>11.255542499999999</v>
          </cell>
        </row>
        <row r="3142">
          <cell r="A3142" t="str">
            <v>37115(D)</v>
          </cell>
          <cell r="D3142" t="str">
            <v>Iron And Steel Products, N.E.C.</v>
          </cell>
          <cell r="E3142">
            <v>100.00000083333335</v>
          </cell>
          <cell r="F3142">
            <v>89.024400833333331</v>
          </cell>
          <cell r="G3142">
            <v>86.452962499999998</v>
          </cell>
          <cell r="H3142">
            <v>99.879062500000003</v>
          </cell>
          <cell r="I3142">
            <v>118.31271916666665</v>
          </cell>
          <cell r="J3142">
            <v>135.33998833333334</v>
          </cell>
          <cell r="K3142">
            <v>11.255542499999999</v>
          </cell>
        </row>
        <row r="3143">
          <cell r="A3143" t="str">
            <v>37115(D)</v>
          </cell>
          <cell r="D3143" t="str">
            <v>Other Bars &amp; Rods, Of    Iron Or Non-Alloy Steel, Ctg By Wt &lt; 0.6% Or More Of Carbon, Round</v>
          </cell>
          <cell r="E3143">
            <v>100.00000083333335</v>
          </cell>
          <cell r="F3143">
            <v>89.024400833333331</v>
          </cell>
          <cell r="G3143">
            <v>86.452962499999998</v>
          </cell>
          <cell r="H3143">
            <v>99.879062500000003</v>
          </cell>
          <cell r="I3143">
            <v>118.31271916666665</v>
          </cell>
          <cell r="J3143">
            <v>135.33998833333334</v>
          </cell>
          <cell r="K3143">
            <v>11.255542499999999</v>
          </cell>
        </row>
        <row r="3144">
          <cell r="A3144" t="str">
            <v>37115(D)</v>
          </cell>
          <cell r="D3144" t="str">
            <v>Bars And Rods Other Than Round Of Other Alloy     Steel, Hot-Rolled Or     Extruded</v>
          </cell>
          <cell r="E3144">
            <v>100.00000083333335</v>
          </cell>
          <cell r="F3144">
            <v>89.024400833333331</v>
          </cell>
          <cell r="G3144">
            <v>86.452962499999998</v>
          </cell>
          <cell r="H3144">
            <v>99.879062500000003</v>
          </cell>
          <cell r="I3144">
            <v>118.31271916666665</v>
          </cell>
          <cell r="J3144">
            <v>135.33998833333334</v>
          </cell>
          <cell r="K3144">
            <v>11.255542499999999</v>
          </cell>
        </row>
        <row r="3145">
          <cell r="A3145" t="str">
            <v>37115(D)</v>
          </cell>
          <cell r="D3145" t="str">
            <v>Round Bars &amp;Rods Of Iron/Non-Alloy Steel Of Free- Cutting Steel,Not Furtherworked Than Cold-Formed  Or Cold-Finished</v>
          </cell>
          <cell r="E3145">
            <v>100.00000166666666</v>
          </cell>
          <cell r="F3145">
            <v>89.42259</v>
          </cell>
          <cell r="G3145">
            <v>87.865856666666659</v>
          </cell>
          <cell r="H3145">
            <v>89.010925833333332</v>
          </cell>
          <cell r="I3145">
            <v>89.711938333333336</v>
          </cell>
          <cell r="J3145">
            <v>89.711569999999995</v>
          </cell>
          <cell r="K3145">
            <v>7.4759641666666665</v>
          </cell>
        </row>
        <row r="3146">
          <cell r="A3146" t="str">
            <v>37115(D)</v>
          </cell>
          <cell r="D3146" t="str">
            <v>Round Bars And Rods Of   Stainless Steel,         Cold-Formed Or           Cold-Finished</v>
          </cell>
          <cell r="E3146">
            <v>100</v>
          </cell>
          <cell r="F3146">
            <v>89.422610000000006</v>
          </cell>
          <cell r="G3146">
            <v>87.865899999999996</v>
          </cell>
          <cell r="H3146">
            <v>104.54471000000001</v>
          </cell>
          <cell r="I3146">
            <v>104.54471000000001</v>
          </cell>
          <cell r="J3146">
            <v>104.54471000000001</v>
          </cell>
          <cell r="K3146">
            <v>8.712059166666668</v>
          </cell>
        </row>
        <row r="3147">
          <cell r="A3147" t="str">
            <v>37114(D)</v>
          </cell>
          <cell r="D3147" t="str">
            <v>Bars And Rods Other Than Round Of High Speed Steel</v>
          </cell>
          <cell r="E3147">
            <v>99.999998333333323</v>
          </cell>
          <cell r="F3147">
            <v>89.422614166666676</v>
          </cell>
          <cell r="G3147">
            <v>87.865859166666667</v>
          </cell>
          <cell r="H3147">
            <v>104.54468749999999</v>
          </cell>
          <cell r="I3147">
            <v>113.13056500000002</v>
          </cell>
          <cell r="J3147">
            <v>118.10479000000002</v>
          </cell>
          <cell r="K3147">
            <v>9.8420658333333346</v>
          </cell>
        </row>
        <row r="3148">
          <cell r="A3148" t="str">
            <v>37115(D)</v>
          </cell>
          <cell r="D3148" t="str">
            <v>Forged Bars/Rods Of Iron Or Non-Alloy Steel, Hot- Rolled, Cont By Wt 0.6%  Less Of Carbon, Round</v>
          </cell>
          <cell r="E3148">
            <v>100.00000083333335</v>
          </cell>
          <cell r="F3148">
            <v>89.024400833333331</v>
          </cell>
          <cell r="G3148">
            <v>86.452962499999998</v>
          </cell>
          <cell r="H3148">
            <v>99.879062500000003</v>
          </cell>
          <cell r="I3148">
            <v>118.31271916666665</v>
          </cell>
          <cell r="J3148">
            <v>135.33998833333334</v>
          </cell>
          <cell r="K3148">
            <v>11.255542499999999</v>
          </cell>
        </row>
        <row r="3149">
          <cell r="A3149" t="str">
            <v>37115(D)</v>
          </cell>
          <cell r="D3149" t="str">
            <v>U Sections Of Iron/Non-  Alloy Steel, Hot-Rolled  Or Extruded Of A Height  &gt;80mm &amp; A Thickness &gt;5mm</v>
          </cell>
          <cell r="E3149">
            <v>100.00000083333335</v>
          </cell>
          <cell r="F3149">
            <v>89.024400833333331</v>
          </cell>
          <cell r="G3149">
            <v>86.452962499999998</v>
          </cell>
          <cell r="H3149">
            <v>99.879062500000003</v>
          </cell>
          <cell r="I3149">
            <v>118.31271916666665</v>
          </cell>
          <cell r="J3149">
            <v>135.33998833333334</v>
          </cell>
          <cell r="K3149">
            <v>11.255542499999999</v>
          </cell>
        </row>
        <row r="3150">
          <cell r="A3150" t="str">
            <v>37115(D)</v>
          </cell>
          <cell r="D3150" t="str">
            <v>I Sections Of Iron/Non-  Alloy Steel, Hot Rolled  Or Extruded Of A Height  &gt;80mm &amp; A Thickness &gt; 5m</v>
          </cell>
          <cell r="E3150">
            <v>100.00000083333335</v>
          </cell>
          <cell r="F3150">
            <v>89.024400833333331</v>
          </cell>
          <cell r="G3150">
            <v>86.452962499999998</v>
          </cell>
          <cell r="H3150">
            <v>99.879062500000003</v>
          </cell>
          <cell r="I3150">
            <v>118.31271916666665</v>
          </cell>
          <cell r="J3150">
            <v>135.33998833333334</v>
          </cell>
          <cell r="K3150">
            <v>11.255542499999999</v>
          </cell>
        </row>
        <row r="3151">
          <cell r="A3151" t="str">
            <v>37115(D)</v>
          </cell>
          <cell r="D3151" t="str">
            <v>Steel H Sections With    Thickness Of Flange Not  Less Than Thickness Of   Web Of 9 Mm Or Above</v>
          </cell>
          <cell r="E3151">
            <v>100.00000083333335</v>
          </cell>
          <cell r="F3151">
            <v>89.024400833333331</v>
          </cell>
          <cell r="G3151">
            <v>86.452962499999998</v>
          </cell>
          <cell r="H3151">
            <v>99.879062500000003</v>
          </cell>
          <cell r="I3151">
            <v>118.31271916666665</v>
          </cell>
          <cell r="J3151">
            <v>135.33998833333334</v>
          </cell>
          <cell r="K3151">
            <v>11.255542499999999</v>
          </cell>
        </row>
        <row r="3152">
          <cell r="A3152" t="str">
            <v>37115(D)</v>
          </cell>
          <cell r="D3152" t="str">
            <v>Steel H Sections With    Thickness Of Flange Not  Less Than Thickness Of   Web Of 9 Mm Or Below</v>
          </cell>
          <cell r="E3152">
            <v>100.00000083333335</v>
          </cell>
          <cell r="F3152">
            <v>89.024400833333331</v>
          </cell>
          <cell r="G3152">
            <v>86.452962499999998</v>
          </cell>
          <cell r="H3152">
            <v>99.879062500000003</v>
          </cell>
          <cell r="I3152">
            <v>118.31271916666665</v>
          </cell>
          <cell r="J3152">
            <v>135.33998833333334</v>
          </cell>
          <cell r="K3152">
            <v>11.255542499999999</v>
          </cell>
        </row>
        <row r="3153">
          <cell r="A3153" t="str">
            <v>37115(D)</v>
          </cell>
          <cell r="D3153" t="str">
            <v>L Section, Not Further   Worked Than Hot-Rolled</v>
          </cell>
          <cell r="E3153">
            <v>100.00000083333335</v>
          </cell>
          <cell r="F3153">
            <v>89.024400833333331</v>
          </cell>
          <cell r="G3153">
            <v>86.452962499999998</v>
          </cell>
          <cell r="H3153">
            <v>99.879062500000003</v>
          </cell>
          <cell r="I3153">
            <v>118.31271916666665</v>
          </cell>
          <cell r="J3153">
            <v>135.33998833333334</v>
          </cell>
          <cell r="K3153">
            <v>11.255542499999999</v>
          </cell>
        </row>
        <row r="3154">
          <cell r="A3154" t="e">
            <v>#N/A</v>
          </cell>
          <cell r="D3154" t="str">
            <v>Angle Brackets, Metal</v>
          </cell>
          <cell r="E3154">
            <v>100.00000083333335</v>
          </cell>
          <cell r="F3154">
            <v>89.024400833333331</v>
          </cell>
          <cell r="G3154">
            <v>86.452962499999998</v>
          </cell>
          <cell r="H3154">
            <v>99.879062500000003</v>
          </cell>
          <cell r="I3154">
            <v>118.31271916666665</v>
          </cell>
          <cell r="J3154">
            <v>135.33998833333334</v>
          </cell>
          <cell r="K3154">
            <v>11.255542499999999</v>
          </cell>
        </row>
        <row r="3155">
          <cell r="A3155" t="str">
            <v>37115(D)</v>
          </cell>
          <cell r="D3155" t="str">
            <v>Sheet Piling Of Iron Or  Steel, Whether Or Not    Drilled, Punched Or Made From Assembled Elements</v>
          </cell>
          <cell r="E3155">
            <v>100.00000166666666</v>
          </cell>
          <cell r="F3155">
            <v>76.577055000000001</v>
          </cell>
          <cell r="G3155">
            <v>75.339610000000008</v>
          </cell>
          <cell r="H3155">
            <v>96.33550666666666</v>
          </cell>
          <cell r="I3155">
            <v>106.70975749999999</v>
          </cell>
          <cell r="J3155">
            <v>108.45968000000001</v>
          </cell>
          <cell r="K3155">
            <v>9.0383066666666672</v>
          </cell>
        </row>
        <row r="3156">
          <cell r="A3156" t="str">
            <v>37115(D)</v>
          </cell>
          <cell r="D3156" t="str">
            <v>Welded Angles, Shapes &amp;  Sections Of Iron Or Steel</v>
          </cell>
          <cell r="E3156">
            <v>100.00000083333335</v>
          </cell>
          <cell r="F3156">
            <v>89.024400833333331</v>
          </cell>
          <cell r="G3156">
            <v>86.452962499999998</v>
          </cell>
          <cell r="H3156">
            <v>99.879062500000003</v>
          </cell>
          <cell r="I3156">
            <v>118.31271916666665</v>
          </cell>
          <cell r="J3156">
            <v>135.33998833333334</v>
          </cell>
          <cell r="K3156">
            <v>11.255542499999999</v>
          </cell>
        </row>
        <row r="3157">
          <cell r="A3157" t="str">
            <v>37114(D)</v>
          </cell>
          <cell r="D3157" t="str">
            <v>Shapes &amp; Sections Of     Stainless Steel Of A     Height &lt;80mm &amp; Thickness &gt; 5mm</v>
          </cell>
          <cell r="E3157">
            <v>100</v>
          </cell>
          <cell r="F3157">
            <v>89.422610000000006</v>
          </cell>
          <cell r="G3157">
            <v>87.865904999999998</v>
          </cell>
          <cell r="H3157">
            <v>104.54470499999999</v>
          </cell>
          <cell r="I3157">
            <v>92.590850000000003</v>
          </cell>
          <cell r="J3157">
            <v>92.590850000000003</v>
          </cell>
          <cell r="K3157">
            <v>7.7159041666666672</v>
          </cell>
        </row>
        <row r="3158">
          <cell r="A3158" t="str">
            <v>37118(D)</v>
          </cell>
          <cell r="D3158" t="str">
            <v>Rails Of Iron Or Steel   For Railway Or Tramway   Track Construction</v>
          </cell>
          <cell r="E3158">
            <v>100</v>
          </cell>
          <cell r="F3158">
            <v>101.35823999999998</v>
          </cell>
          <cell r="G3158">
            <v>93.069209999999998</v>
          </cell>
          <cell r="H3158">
            <v>93.27046</v>
          </cell>
          <cell r="I3158">
            <v>107.88578833333334</v>
          </cell>
          <cell r="J3158">
            <v>136.39363333333333</v>
          </cell>
          <cell r="K3158">
            <v>11.4228425</v>
          </cell>
        </row>
        <row r="3159">
          <cell r="A3159" t="str">
            <v>37117(D)</v>
          </cell>
          <cell r="D3159" t="str">
            <v>Wire Of Iron Or Non-Alloysteel, Not Plated Or     Coated, Whether Or Not   Polished</v>
          </cell>
          <cell r="E3159">
            <v>100.00000083333333</v>
          </cell>
          <cell r="F3159">
            <v>94.600800833333324</v>
          </cell>
          <cell r="G3159">
            <v>91.211432500000001</v>
          </cell>
          <cell r="H3159">
            <v>104.9200475</v>
          </cell>
          <cell r="I3159">
            <v>120.32134833333333</v>
          </cell>
          <cell r="J3159">
            <v>144.09786083333336</v>
          </cell>
          <cell r="K3159">
            <v>12.223638333333334</v>
          </cell>
        </row>
        <row r="3160">
          <cell r="A3160" t="str">
            <v>37117(D)</v>
          </cell>
          <cell r="D3160" t="str">
            <v>Galvanised Iron &amp; Steel Wire</v>
          </cell>
          <cell r="E3160">
            <v>100.00000083333333</v>
          </cell>
          <cell r="F3160">
            <v>94.600800833333324</v>
          </cell>
          <cell r="G3160">
            <v>91.211432500000001</v>
          </cell>
          <cell r="H3160">
            <v>104.9200475</v>
          </cell>
          <cell r="I3160">
            <v>120.32134833333333</v>
          </cell>
          <cell r="J3160">
            <v>144.09786083333336</v>
          </cell>
          <cell r="K3160">
            <v>12.223638333333334</v>
          </cell>
        </row>
        <row r="3161">
          <cell r="A3161" t="str">
            <v>37117(D)</v>
          </cell>
          <cell r="D3161" t="str">
            <v>Wire Of Iron Or Non-Alloysteel, Plated Or Coated  With Other Base Metals</v>
          </cell>
          <cell r="E3161">
            <v>100.00000083333333</v>
          </cell>
          <cell r="F3161">
            <v>94.600800833333324</v>
          </cell>
          <cell r="G3161">
            <v>91.211432500000001</v>
          </cell>
          <cell r="H3161">
            <v>104.9200475</v>
          </cell>
          <cell r="I3161">
            <v>120.32134833333333</v>
          </cell>
          <cell r="J3161">
            <v>144.09786083333336</v>
          </cell>
          <cell r="K3161">
            <v>12.223638333333334</v>
          </cell>
        </row>
        <row r="3162">
          <cell r="A3162" t="str">
            <v>37117(D)</v>
          </cell>
          <cell r="D3162" t="str">
            <v>Wire Of Iron Or Non-Alloysteel, W/N Plated Or     Coated With Other Base   Metals</v>
          </cell>
          <cell r="E3162">
            <v>100.00000083333333</v>
          </cell>
          <cell r="F3162">
            <v>94.600800833333324</v>
          </cell>
          <cell r="G3162">
            <v>91.211432500000001</v>
          </cell>
          <cell r="H3162">
            <v>104.9200475</v>
          </cell>
          <cell r="I3162">
            <v>120.32134833333333</v>
          </cell>
          <cell r="J3162">
            <v>144.09786083333336</v>
          </cell>
          <cell r="K3162">
            <v>12.223638333333334</v>
          </cell>
        </row>
        <row r="3163">
          <cell r="A3163" t="e">
            <v>#N/A</v>
          </cell>
          <cell r="D3163" t="str">
            <v>Wire Concrete Reinforcing</v>
          </cell>
          <cell r="E3163">
            <v>100.00000083333333</v>
          </cell>
          <cell r="F3163">
            <v>94.600800833333324</v>
          </cell>
          <cell r="G3163">
            <v>91.211432500000001</v>
          </cell>
          <cell r="H3163">
            <v>104.9200475</v>
          </cell>
          <cell r="I3163">
            <v>120.32134833333333</v>
          </cell>
          <cell r="J3163">
            <v>144.09786083333336</v>
          </cell>
          <cell r="K3163">
            <v>12.223638333333334</v>
          </cell>
        </row>
        <row r="3164">
          <cell r="A3164" t="str">
            <v>37117(D)</v>
          </cell>
          <cell r="D3164" t="str">
            <v>Wire Of Stainless Steel</v>
          </cell>
          <cell r="E3164">
            <v>100.00000083333333</v>
          </cell>
          <cell r="F3164">
            <v>94.600800833333324</v>
          </cell>
          <cell r="G3164">
            <v>91.211432500000001</v>
          </cell>
          <cell r="H3164">
            <v>104.9200475</v>
          </cell>
          <cell r="I3164">
            <v>120.32134833333333</v>
          </cell>
          <cell r="J3164">
            <v>144.09786083333336</v>
          </cell>
          <cell r="K3164">
            <v>12.223638333333334</v>
          </cell>
        </row>
        <row r="3165">
          <cell r="A3165" t="str">
            <v>37116(D)</v>
          </cell>
          <cell r="D3165" t="str">
            <v>Pipe And Tube, Cast Iron</v>
          </cell>
          <cell r="E3165">
            <v>100.00000166666666</v>
          </cell>
          <cell r="F3165">
            <v>105.88927083333333</v>
          </cell>
          <cell r="G3165">
            <v>88.646193333333329</v>
          </cell>
          <cell r="H3165">
            <v>96.000896666666662</v>
          </cell>
          <cell r="I3165">
            <v>109.0903625</v>
          </cell>
          <cell r="J3165">
            <v>113.13834916666667</v>
          </cell>
          <cell r="K3165">
            <v>9.2692424999999989</v>
          </cell>
        </row>
        <row r="3166">
          <cell r="A3166" t="str">
            <v>37116(D)</v>
          </cell>
          <cell r="D3166" t="str">
            <v>Line Pipe Of A Kind Used For Oil Or Gas Pipelines,Seamless, Of Iron (Other Than Cast Iron) Or Steel</v>
          </cell>
          <cell r="E3166">
            <v>100.00000166666666</v>
          </cell>
          <cell r="F3166">
            <v>105.88927083333333</v>
          </cell>
          <cell r="G3166">
            <v>88.646193333333329</v>
          </cell>
          <cell r="H3166">
            <v>96.000896666666662</v>
          </cell>
          <cell r="I3166">
            <v>109.0903625</v>
          </cell>
          <cell r="J3166">
            <v>113.13834916666667</v>
          </cell>
          <cell r="K3166">
            <v>9.2692424999999989</v>
          </cell>
        </row>
        <row r="3167">
          <cell r="A3167" t="str">
            <v>37116(D)</v>
          </cell>
          <cell r="D3167" t="str">
            <v>Drill Pipe, Of A Kind    Used In Drilling For Oil Or Gas</v>
          </cell>
          <cell r="E3167">
            <v>100.00000166666666</v>
          </cell>
          <cell r="F3167">
            <v>105.88927083333333</v>
          </cell>
          <cell r="G3167">
            <v>88.646193333333329</v>
          </cell>
          <cell r="H3167">
            <v>96.000896666666662</v>
          </cell>
          <cell r="I3167">
            <v>109.0903625</v>
          </cell>
          <cell r="J3167">
            <v>113.13834916666667</v>
          </cell>
          <cell r="K3167">
            <v>9.2692424999999989</v>
          </cell>
        </row>
        <row r="3168">
          <cell r="A3168" t="str">
            <v>37116(D)</v>
          </cell>
          <cell r="D3168" t="str">
            <v>Casing And Tubing, Of A  Kind Used In Drilling    For Oil Or Gas</v>
          </cell>
          <cell r="E3168">
            <v>100.00000166666666</v>
          </cell>
          <cell r="F3168">
            <v>105.88927083333333</v>
          </cell>
          <cell r="G3168">
            <v>88.646193333333329</v>
          </cell>
          <cell r="H3168">
            <v>96.000896666666662</v>
          </cell>
          <cell r="I3168">
            <v>109.0903625</v>
          </cell>
          <cell r="J3168">
            <v>113.13834916666667</v>
          </cell>
          <cell r="K3168">
            <v>9.2692424999999989</v>
          </cell>
        </row>
        <row r="3169">
          <cell r="A3169" t="str">
            <v>37116(D)</v>
          </cell>
          <cell r="D3169" t="str">
            <v>Tubes, Pipes &amp; Hollow    Profiles, Seamless, Of   Circular Cross-Section,Ofiron Or Non-Alloy St.,O/Tcold-Drawn Or Cold-Rolled</v>
          </cell>
          <cell r="E3169">
            <v>100.00000166666666</v>
          </cell>
          <cell r="F3169">
            <v>105.88927083333333</v>
          </cell>
          <cell r="G3169">
            <v>88.646193333333329</v>
          </cell>
          <cell r="H3169">
            <v>96.000896666666662</v>
          </cell>
          <cell r="I3169">
            <v>109.0903625</v>
          </cell>
          <cell r="J3169">
            <v>113.13834916666667</v>
          </cell>
          <cell r="K3169">
            <v>9.2692424999999989</v>
          </cell>
        </row>
        <row r="3170">
          <cell r="A3170" t="str">
            <v>37116(D)</v>
          </cell>
          <cell r="D3170" t="str">
            <v>Tubes, Pipes &amp; Hollow    Profiles, Seamless, Of   Circular Cross-Section,  Of Stainless Steel, O/T  Cold-Drawn Or Cold-Rolled</v>
          </cell>
          <cell r="E3170">
            <v>100</v>
          </cell>
          <cell r="F3170">
            <v>77.857889999999998</v>
          </cell>
          <cell r="G3170">
            <v>140.23624000000001</v>
          </cell>
          <cell r="H3170">
            <v>140.23624000000001</v>
          </cell>
          <cell r="I3170">
            <v>140.23624000000001</v>
          </cell>
          <cell r="J3170">
            <v>140.23624000000001</v>
          </cell>
          <cell r="K3170">
            <v>11.686353333333335</v>
          </cell>
        </row>
        <row r="3171">
          <cell r="A3171" t="str">
            <v>37116(D)</v>
          </cell>
          <cell r="D3171" t="str">
            <v>Other Tubes, Pipes &amp;     Hollow Profiles,         Seamless, Of Iron (Other Than Cast Iron) Or Steel</v>
          </cell>
          <cell r="E3171">
            <v>100.00000166666666</v>
          </cell>
          <cell r="F3171">
            <v>105.88927083333333</v>
          </cell>
          <cell r="G3171">
            <v>88.646193333333329</v>
          </cell>
          <cell r="H3171">
            <v>96.000896666666662</v>
          </cell>
          <cell r="I3171">
            <v>109.0903625</v>
          </cell>
          <cell r="J3171">
            <v>113.13834916666667</v>
          </cell>
          <cell r="K3171">
            <v>9.2692424999999989</v>
          </cell>
        </row>
        <row r="3172">
          <cell r="A3172" t="str">
            <v>37116(D)</v>
          </cell>
          <cell r="D3172" t="str">
            <v>Line Pipe Of A Kind Used For Oil Or Gas Pipelines,Longitudinally Submerged Arc Welded, Of Iron Or   Steel</v>
          </cell>
          <cell r="E3172">
            <v>100.00000166666666</v>
          </cell>
          <cell r="F3172">
            <v>105.88927083333333</v>
          </cell>
          <cell r="G3172">
            <v>88.646193333333329</v>
          </cell>
          <cell r="H3172">
            <v>96.000896666666662</v>
          </cell>
          <cell r="I3172">
            <v>109.0903625</v>
          </cell>
          <cell r="J3172">
            <v>113.13834916666667</v>
          </cell>
          <cell r="K3172">
            <v>9.2692424999999989</v>
          </cell>
        </row>
        <row r="3173">
          <cell r="A3173" t="str">
            <v>37116(D)</v>
          </cell>
          <cell r="D3173" t="str">
            <v>Other Line Pipe Of A Kindused For Oil Or Gas      Pipelines, O/W Welded, Ofiron Or Steel</v>
          </cell>
          <cell r="E3173">
            <v>100.00000166666666</v>
          </cell>
          <cell r="F3173">
            <v>105.88927083333333</v>
          </cell>
          <cell r="G3173">
            <v>88.646193333333329</v>
          </cell>
          <cell r="H3173">
            <v>96.000896666666662</v>
          </cell>
          <cell r="I3173">
            <v>109.0903625</v>
          </cell>
          <cell r="J3173">
            <v>113.13834916666667</v>
          </cell>
          <cell r="K3173">
            <v>9.2692424999999989</v>
          </cell>
        </row>
        <row r="3174">
          <cell r="A3174" t="str">
            <v>37116(D)</v>
          </cell>
          <cell r="D3174" t="str">
            <v>Casing Of A Kind Used In Drilling For Oil Or Gas, Of Iron Or Steel</v>
          </cell>
          <cell r="E3174">
            <v>100.00000166666666</v>
          </cell>
          <cell r="F3174">
            <v>105.88927083333333</v>
          </cell>
          <cell r="G3174">
            <v>88.646193333333329</v>
          </cell>
          <cell r="H3174">
            <v>96.000896666666662</v>
          </cell>
          <cell r="I3174">
            <v>109.0903625</v>
          </cell>
          <cell r="J3174">
            <v>113.13834916666667</v>
          </cell>
          <cell r="K3174">
            <v>9.2692424999999989</v>
          </cell>
        </row>
        <row r="3175">
          <cell r="A3175" t="str">
            <v>37116(D)</v>
          </cell>
          <cell r="D3175" t="str">
            <v>Welded Iron &amp; Steel Pipes And Tubes</v>
          </cell>
          <cell r="E3175">
            <v>100.00000166666666</v>
          </cell>
          <cell r="F3175">
            <v>105.88927083333333</v>
          </cell>
          <cell r="G3175">
            <v>88.646193333333329</v>
          </cell>
          <cell r="H3175">
            <v>96.000896666666662</v>
          </cell>
          <cell r="I3175">
            <v>109.0903625</v>
          </cell>
          <cell r="J3175">
            <v>113.13834916666667</v>
          </cell>
          <cell r="K3175">
            <v>9.2692424999999989</v>
          </cell>
        </row>
        <row r="3176">
          <cell r="A3176" t="str">
            <v>37116(D)</v>
          </cell>
          <cell r="D3176" t="str">
            <v>Other Tubes And Pipes,   O/W Welded Or Riveted,   Circular Cross-Sec, Ext  Dia &gt; 406.4 Mm, Of Iron  Or Steel</v>
          </cell>
          <cell r="E3176">
            <v>100.00000166666666</v>
          </cell>
          <cell r="F3176">
            <v>105.88927083333333</v>
          </cell>
          <cell r="G3176">
            <v>88.646193333333329</v>
          </cell>
          <cell r="H3176">
            <v>96.000896666666662</v>
          </cell>
          <cell r="I3176">
            <v>109.0903625</v>
          </cell>
          <cell r="J3176">
            <v>113.13834916666667</v>
          </cell>
          <cell r="K3176">
            <v>9.2692424999999989</v>
          </cell>
        </row>
        <row r="3177">
          <cell r="A3177" t="str">
            <v>37116(D)</v>
          </cell>
          <cell r="D3177" t="str">
            <v>Line Pipe Of A Kind Used For Oil Or Gas Pipelines,Of Iron Or Steel</v>
          </cell>
          <cell r="E3177">
            <v>100.00000166666666</v>
          </cell>
          <cell r="F3177">
            <v>105.88927083333333</v>
          </cell>
          <cell r="G3177">
            <v>88.646193333333329</v>
          </cell>
          <cell r="H3177">
            <v>96.000896666666662</v>
          </cell>
          <cell r="I3177">
            <v>109.0903625</v>
          </cell>
          <cell r="J3177">
            <v>113.13834916666667</v>
          </cell>
          <cell r="K3177">
            <v>9.2692424999999989</v>
          </cell>
        </row>
        <row r="3178">
          <cell r="A3178" t="str">
            <v>37116(D)</v>
          </cell>
          <cell r="D3178" t="str">
            <v>Other Tubes, Pipes And   Hollow Profiles, Welded, Of Circular Cross-Sectionof Iron Or Non-Alloy     Steel</v>
          </cell>
          <cell r="E3178">
            <v>100.00000166666666</v>
          </cell>
          <cell r="F3178">
            <v>105.88927083333333</v>
          </cell>
          <cell r="G3178">
            <v>88.646193333333329</v>
          </cell>
          <cell r="H3178">
            <v>96.000896666666662</v>
          </cell>
          <cell r="I3178">
            <v>109.0903625</v>
          </cell>
          <cell r="J3178">
            <v>113.13834916666667</v>
          </cell>
          <cell r="K3178">
            <v>9.2692424999999989</v>
          </cell>
        </row>
        <row r="3179">
          <cell r="A3179" t="str">
            <v>37116(D)</v>
          </cell>
          <cell r="D3179" t="str">
            <v>Other Tubes, Pipes And   Hollow Profiles, Welded, Of Circular Cross-Sectionof Stainless Steel</v>
          </cell>
          <cell r="E3179">
            <v>100.00000333333332</v>
          </cell>
          <cell r="F3179">
            <v>114.88478499999999</v>
          </cell>
          <cell r="G3179">
            <v>77.362371666666661</v>
          </cell>
          <cell r="H3179">
            <v>74.2233825</v>
          </cell>
          <cell r="I3179">
            <v>93.74137166666668</v>
          </cell>
          <cell r="J3179">
            <v>110.52260000000001</v>
          </cell>
          <cell r="K3179">
            <v>9.2064125000000008</v>
          </cell>
        </row>
        <row r="3180">
          <cell r="A3180" t="str">
            <v>37116(D)</v>
          </cell>
          <cell r="D3180" t="str">
            <v>Other Tubes, Pipes And   Hollow Profiles, Of Iron Or Steel</v>
          </cell>
          <cell r="E3180">
            <v>100.00000166666666</v>
          </cell>
          <cell r="F3180">
            <v>105.88927083333333</v>
          </cell>
          <cell r="G3180">
            <v>88.646193333333329</v>
          </cell>
          <cell r="H3180">
            <v>96.000896666666662</v>
          </cell>
          <cell r="I3180">
            <v>109.0903625</v>
          </cell>
          <cell r="J3180">
            <v>113.13834916666667</v>
          </cell>
          <cell r="K3180">
            <v>9.2692424999999989</v>
          </cell>
        </row>
        <row r="3181">
          <cell r="A3181" t="str">
            <v>37116(D)</v>
          </cell>
          <cell r="D3181" t="str">
            <v>Cast Fittings Of Other   Than Non- Malleable Cast Iron</v>
          </cell>
          <cell r="E3181">
            <v>100.00000250000001</v>
          </cell>
          <cell r="F3181">
            <v>98.911478333333321</v>
          </cell>
          <cell r="G3181">
            <v>85.915864166666651</v>
          </cell>
          <cell r="H3181">
            <v>89.665681666666671</v>
          </cell>
          <cell r="I3181">
            <v>106.45133333333332</v>
          </cell>
          <cell r="J3181">
            <v>112.75613916666666</v>
          </cell>
          <cell r="K3181">
            <v>9.4341066666666666</v>
          </cell>
        </row>
        <row r="3182">
          <cell r="A3182" t="str">
            <v>37119(D)</v>
          </cell>
          <cell r="D3182" t="str">
            <v>Threaded Elbows, Bends &amp; Sleeves Of Stainless     Steel, Id &gt; 15cm</v>
          </cell>
          <cell r="E3182">
            <v>100.00000166666666</v>
          </cell>
          <cell r="F3182">
            <v>105.88927083333333</v>
          </cell>
          <cell r="G3182">
            <v>88.646193333333329</v>
          </cell>
          <cell r="H3182">
            <v>96.000896666666662</v>
          </cell>
          <cell r="I3182">
            <v>109.0903625</v>
          </cell>
          <cell r="J3182">
            <v>113.13834916666667</v>
          </cell>
          <cell r="K3182">
            <v>9.2692424999999989</v>
          </cell>
        </row>
        <row r="3183">
          <cell r="A3183" t="str">
            <v>37119(D)</v>
          </cell>
          <cell r="D3183" t="str">
            <v>Flanges Of Iron Or Steel,Id &gt; 15cm</v>
          </cell>
          <cell r="E3183">
            <v>100.00000166666666</v>
          </cell>
          <cell r="F3183">
            <v>105.88927083333333</v>
          </cell>
          <cell r="G3183">
            <v>88.646193333333329</v>
          </cell>
          <cell r="H3183">
            <v>96.000896666666662</v>
          </cell>
          <cell r="I3183">
            <v>109.0903625</v>
          </cell>
          <cell r="J3183">
            <v>113.13834916666667</v>
          </cell>
          <cell r="K3183">
            <v>9.2692424999999989</v>
          </cell>
        </row>
        <row r="3184">
          <cell r="A3184" t="str">
            <v>37119(D)</v>
          </cell>
          <cell r="D3184" t="str">
            <v>Threaded Elbows, Bends &amp; Sleeves Of Iron Or Steel,Id &gt; 15cm</v>
          </cell>
          <cell r="E3184">
            <v>100.00000166666666</v>
          </cell>
          <cell r="F3184">
            <v>105.88927083333333</v>
          </cell>
          <cell r="G3184">
            <v>88.646193333333329</v>
          </cell>
          <cell r="H3184">
            <v>96.000896666666662</v>
          </cell>
          <cell r="I3184">
            <v>109.0903625</v>
          </cell>
          <cell r="J3184">
            <v>113.13834916666667</v>
          </cell>
          <cell r="K3184">
            <v>9.2692424999999989</v>
          </cell>
        </row>
        <row r="3185">
          <cell r="A3185" t="str">
            <v>37119(D)</v>
          </cell>
          <cell r="D3185" t="str">
            <v>Other Tube Or Pipe       Fittings, Of Iron/Steel, Id &lt; 15cm</v>
          </cell>
          <cell r="E3185">
            <v>100.00000249999999</v>
          </cell>
          <cell r="F3185">
            <v>125.55473000000001</v>
          </cell>
          <cell r="G3185">
            <v>141.00414750000002</v>
          </cell>
          <cell r="H3185">
            <v>128.73498333333333</v>
          </cell>
          <cell r="I3185">
            <v>115.18975499999999</v>
          </cell>
          <cell r="J3185">
            <v>105.19291749999999</v>
          </cell>
          <cell r="K3185">
            <v>4.2982483333333334</v>
          </cell>
        </row>
        <row r="3186">
          <cell r="A3186" t="str">
            <v>37119(D)</v>
          </cell>
          <cell r="D3186" t="str">
            <v>Other Tube Or Pipe       Fittings, Of Iron/Steel, Id &gt; 15cm</v>
          </cell>
          <cell r="E3186">
            <v>100</v>
          </cell>
          <cell r="F3186">
            <v>109.72526999999998</v>
          </cell>
          <cell r="G3186">
            <v>85.714290000000005</v>
          </cell>
          <cell r="H3186">
            <v>99.592490000000012</v>
          </cell>
          <cell r="I3186">
            <v>111.56593083333335</v>
          </cell>
          <cell r="J3186">
            <v>113.07692000000002</v>
          </cell>
          <cell r="K3186">
            <v>9.4230766666666668</v>
          </cell>
        </row>
        <row r="3187">
          <cell r="A3187" t="str">
            <v>37228(D)</v>
          </cell>
          <cell r="D3187" t="str">
            <v>Base Metals Clad With    Silver, Not Further      Worked Than Semi-        Manufactured</v>
          </cell>
          <cell r="E3187">
            <v>100.0000275</v>
          </cell>
          <cell r="F3187">
            <v>86.813834999999997</v>
          </cell>
          <cell r="G3187">
            <v>92.516904166666649</v>
          </cell>
          <cell r="H3187">
            <v>96.320933333333329</v>
          </cell>
          <cell r="I3187">
            <v>107.54561000000001</v>
          </cell>
          <cell r="J3187">
            <v>107.54561000000001</v>
          </cell>
          <cell r="K3187">
            <v>8.962134166666667</v>
          </cell>
        </row>
        <row r="3188">
          <cell r="A3188" t="str">
            <v>37228(D)</v>
          </cell>
          <cell r="D3188" t="str">
            <v>Silver, Unwrought</v>
          </cell>
          <cell r="E3188">
            <v>100.00001583333335</v>
          </cell>
          <cell r="F3188">
            <v>76.083692499999998</v>
          </cell>
          <cell r="G3188">
            <v>83.203906666666668</v>
          </cell>
          <cell r="H3188">
            <v>85.849093333333329</v>
          </cell>
          <cell r="I3188">
            <v>98.698797500000012</v>
          </cell>
          <cell r="J3188">
            <v>102.65626000000002</v>
          </cell>
          <cell r="K3188">
            <v>8.554688333333333</v>
          </cell>
        </row>
        <row r="3189">
          <cell r="A3189" t="str">
            <v>37228(D)</v>
          </cell>
          <cell r="D3189" t="str">
            <v>Silver Semi-Manufactured</v>
          </cell>
          <cell r="E3189">
            <v>99.999996666666661</v>
          </cell>
          <cell r="F3189">
            <v>64.438851666666665</v>
          </cell>
          <cell r="G3189">
            <v>73.097018333333324</v>
          </cell>
          <cell r="H3189">
            <v>74.484574166666661</v>
          </cell>
          <cell r="I3189">
            <v>89.097827500000008</v>
          </cell>
          <cell r="J3189">
            <v>97.350110000000015</v>
          </cell>
          <cell r="K3189">
            <v>8.1125091666666673</v>
          </cell>
        </row>
        <row r="3190">
          <cell r="A3190" t="str">
            <v>37228(D)</v>
          </cell>
          <cell r="D3190" t="str">
            <v>Base Metals, Silver Or   Gold, Clad With Platinum,Not Further Worked Than  Semi-Manufactured</v>
          </cell>
          <cell r="E3190">
            <v>100.00001583333335</v>
          </cell>
          <cell r="F3190">
            <v>76.083692499999998</v>
          </cell>
          <cell r="G3190">
            <v>83.203906666666668</v>
          </cell>
          <cell r="H3190">
            <v>85.849093333333329</v>
          </cell>
          <cell r="I3190">
            <v>98.698797500000012</v>
          </cell>
          <cell r="J3190">
            <v>102.65626000000002</v>
          </cell>
          <cell r="K3190">
            <v>8.554688333333333</v>
          </cell>
        </row>
        <row r="3191">
          <cell r="A3191" t="str">
            <v>37211(D)</v>
          </cell>
          <cell r="D3191" t="str">
            <v>Cathodes And Sections Of Cathodes Of Refined      Copper</v>
          </cell>
          <cell r="E3191">
            <v>99.999998333333338</v>
          </cell>
          <cell r="F3191">
            <v>94.785529166666677</v>
          </cell>
          <cell r="G3191">
            <v>90.933228333333332</v>
          </cell>
          <cell r="H3191">
            <v>97.789069166666664</v>
          </cell>
          <cell r="I3191">
            <v>159.72467583333332</v>
          </cell>
          <cell r="J3191">
            <v>179.99686666666668</v>
          </cell>
          <cell r="K3191">
            <v>14.896372499999998</v>
          </cell>
        </row>
        <row r="3192">
          <cell r="A3192" t="str">
            <v>37212(D)</v>
          </cell>
          <cell r="D3192" t="str">
            <v>Copper-Zinc Base Alloys  (Brass)</v>
          </cell>
          <cell r="E3192">
            <v>100.00000083333333</v>
          </cell>
          <cell r="F3192">
            <v>98.367830833333343</v>
          </cell>
          <cell r="G3192">
            <v>83.819103333333331</v>
          </cell>
          <cell r="H3192">
            <v>95.52424666666667</v>
          </cell>
          <cell r="I3192">
            <v>121.11840666666666</v>
          </cell>
          <cell r="J3192">
            <v>134.45263416666668</v>
          </cell>
          <cell r="K3192">
            <v>11.629602499999999</v>
          </cell>
        </row>
        <row r="3193">
          <cell r="A3193" t="str">
            <v>37212(D)</v>
          </cell>
          <cell r="D3193" t="str">
            <v>Other Copper Alloys</v>
          </cell>
          <cell r="E3193">
            <v>99.999997499999992</v>
          </cell>
          <cell r="F3193">
            <v>99.998869999999997</v>
          </cell>
          <cell r="G3193">
            <v>99.337107499999988</v>
          </cell>
          <cell r="H3193">
            <v>104.08379083333332</v>
          </cell>
          <cell r="I3193">
            <v>137.670005</v>
          </cell>
          <cell r="J3193">
            <v>169.81602666666666</v>
          </cell>
          <cell r="K3193">
            <v>14.903545833333334</v>
          </cell>
        </row>
        <row r="3194">
          <cell r="A3194" t="str">
            <v>37212(D)</v>
          </cell>
          <cell r="D3194" t="str">
            <v>Bars And Rods Of Refined Copper</v>
          </cell>
          <cell r="E3194">
            <v>100.00000083333333</v>
          </cell>
          <cell r="F3194">
            <v>98.367830833333343</v>
          </cell>
          <cell r="G3194">
            <v>83.819103333333331</v>
          </cell>
          <cell r="H3194">
            <v>95.52424666666667</v>
          </cell>
          <cell r="I3194">
            <v>121.11840666666666</v>
          </cell>
          <cell r="J3194">
            <v>134.45263416666668</v>
          </cell>
          <cell r="K3194">
            <v>11.629602499999999</v>
          </cell>
        </row>
        <row r="3195">
          <cell r="A3195" t="str">
            <v>37212(D)</v>
          </cell>
          <cell r="D3195" t="str">
            <v>Bars, Rods &amp; Profiles, Ofcopper-Zinc Base Alloys  (Brass)</v>
          </cell>
          <cell r="E3195">
            <v>100.00000083333333</v>
          </cell>
          <cell r="F3195">
            <v>98.367830833333343</v>
          </cell>
          <cell r="G3195">
            <v>83.819103333333331</v>
          </cell>
          <cell r="H3195">
            <v>95.52424666666667</v>
          </cell>
          <cell r="I3195">
            <v>121.11840666666666</v>
          </cell>
          <cell r="J3195">
            <v>134.45263416666668</v>
          </cell>
          <cell r="K3195">
            <v>11.629602499999999</v>
          </cell>
        </row>
        <row r="3196">
          <cell r="A3196" t="str">
            <v>37213(D)</v>
          </cell>
          <cell r="D3196" t="str">
            <v>Copper Wire Of Refined   Copper Of Which The      Maximum Cross-Sectional  Dimension Exceeding 6 Mm</v>
          </cell>
          <cell r="E3196">
            <v>100.00000249999999</v>
          </cell>
          <cell r="F3196">
            <v>95.209724999999992</v>
          </cell>
          <cell r="G3196">
            <v>89.74526250000001</v>
          </cell>
          <cell r="H3196">
            <v>92.378614999999982</v>
          </cell>
          <cell r="I3196">
            <v>98.807420000000022</v>
          </cell>
          <cell r="J3196">
            <v>98.807420000000022</v>
          </cell>
          <cell r="K3196">
            <v>8.2339516666666679</v>
          </cell>
        </row>
        <row r="3197">
          <cell r="A3197" t="str">
            <v>37213(D)</v>
          </cell>
          <cell r="D3197" t="str">
            <v>Other Copper Wire Of     Refined Copper</v>
          </cell>
          <cell r="E3197">
            <v>100</v>
          </cell>
          <cell r="F3197">
            <v>98.006150833333336</v>
          </cell>
          <cell r="G3197">
            <v>93.44665333333333</v>
          </cell>
          <cell r="H3197">
            <v>102.91464583333332</v>
          </cell>
          <cell r="I3197">
            <v>155.36231333333336</v>
          </cell>
          <cell r="J3197">
            <v>185.53762083333331</v>
          </cell>
          <cell r="K3197">
            <v>18.271650833333336</v>
          </cell>
        </row>
        <row r="3198">
          <cell r="A3198" t="str">
            <v>37213(D)</v>
          </cell>
          <cell r="D3198" t="str">
            <v>Copper Wire Of Copper-   Zinc Base Alloys (Brass)</v>
          </cell>
          <cell r="E3198">
            <v>100</v>
          </cell>
          <cell r="F3198">
            <v>97.697339999999997</v>
          </cell>
          <cell r="G3198">
            <v>97.588530000000006</v>
          </cell>
          <cell r="H3198">
            <v>97.904826666666665</v>
          </cell>
          <cell r="I3198">
            <v>114.1658575</v>
          </cell>
          <cell r="J3198">
            <v>129.18919083333333</v>
          </cell>
          <cell r="K3198">
            <v>11.269689166666666</v>
          </cell>
        </row>
        <row r="3199">
          <cell r="A3199" t="str">
            <v>37213(D)</v>
          </cell>
          <cell r="D3199" t="str">
            <v>Copper Wire Of Other     Copper Alloys</v>
          </cell>
          <cell r="E3199">
            <v>100.00000083333333</v>
          </cell>
          <cell r="F3199">
            <v>98.367830833333343</v>
          </cell>
          <cell r="G3199">
            <v>83.819103333333331</v>
          </cell>
          <cell r="H3199">
            <v>95.52424666666667</v>
          </cell>
          <cell r="I3199">
            <v>121.11840666666666</v>
          </cell>
          <cell r="J3199">
            <v>134.45263416666668</v>
          </cell>
          <cell r="K3199">
            <v>11.629602499999999</v>
          </cell>
        </row>
        <row r="3200">
          <cell r="A3200" t="str">
            <v>37212(D)</v>
          </cell>
          <cell r="D3200" t="str">
            <v>Copper Plates, Sheets &amp;  Strip, Of A Thickness &gt;  0.15 Mm Of Refined Copperin Coils</v>
          </cell>
          <cell r="E3200">
            <v>99.999999166666669</v>
          </cell>
          <cell r="F3200">
            <v>90.71478083333335</v>
          </cell>
          <cell r="G3200">
            <v>84.178642499999995</v>
          </cell>
          <cell r="H3200">
            <v>81.439790000000002</v>
          </cell>
          <cell r="I3200">
            <v>117.12054000000002</v>
          </cell>
          <cell r="J3200">
            <v>122.64527000000002</v>
          </cell>
          <cell r="K3200">
            <v>10.220439166666667</v>
          </cell>
        </row>
        <row r="3201">
          <cell r="A3201" t="str">
            <v>37212(D)</v>
          </cell>
          <cell r="D3201" t="str">
            <v>Copper Plates, Sheets &amp;  Strip, Of A Thickness &gt;  0.15 Mm Of Refined Coppero/T In Coils</v>
          </cell>
          <cell r="E3201">
            <v>100</v>
          </cell>
          <cell r="F3201">
            <v>101.09560333333334</v>
          </cell>
          <cell r="G3201">
            <v>95.769946666666669</v>
          </cell>
          <cell r="H3201">
            <v>95.856709999999993</v>
          </cell>
          <cell r="I3201">
            <v>118.70662999999998</v>
          </cell>
          <cell r="J3201">
            <v>118.70662999999998</v>
          </cell>
          <cell r="K3201">
            <v>9.8922191666666652</v>
          </cell>
        </row>
        <row r="3202">
          <cell r="A3202" t="str">
            <v>37212(D)</v>
          </cell>
          <cell r="D3202" t="str">
            <v>Copper Plates, Sheets &amp;  Strip, Of A Thickness &gt;  0.15 Mm Of Copper-Zinc   Base Alloys In Coils</v>
          </cell>
          <cell r="E3202">
            <v>100.00000083333333</v>
          </cell>
          <cell r="F3202">
            <v>98.367830833333343</v>
          </cell>
          <cell r="G3202">
            <v>83.819103333333331</v>
          </cell>
          <cell r="H3202">
            <v>95.52424666666667</v>
          </cell>
          <cell r="I3202">
            <v>121.11840666666666</v>
          </cell>
          <cell r="J3202">
            <v>134.45263416666668</v>
          </cell>
          <cell r="K3202">
            <v>11.629602499999999</v>
          </cell>
        </row>
        <row r="3203">
          <cell r="A3203" t="str">
            <v>37212(D)</v>
          </cell>
          <cell r="D3203" t="str">
            <v>Copper Plates, Sheets &amp;  Strip, Of A Thickness &gt;  0.15 Mm Of Copper-Zinc   Base Alloys O/T In Coils</v>
          </cell>
          <cell r="E3203">
            <v>100.00000083333333</v>
          </cell>
          <cell r="F3203">
            <v>98.367830833333343</v>
          </cell>
          <cell r="G3203">
            <v>83.819103333333331</v>
          </cell>
          <cell r="H3203">
            <v>95.52424666666667</v>
          </cell>
          <cell r="I3203">
            <v>121.11840666666666</v>
          </cell>
          <cell r="J3203">
            <v>134.45263416666668</v>
          </cell>
          <cell r="K3203">
            <v>11.629602499999999</v>
          </cell>
        </row>
        <row r="3204">
          <cell r="A3204" t="str">
            <v>37212(D)</v>
          </cell>
          <cell r="D3204" t="str">
            <v>Copper Plates, Sheets &amp;  Strip, Of A Thickness &gt;  0.15 Mm Of Copper-Tin    Base Alloys In Coils</v>
          </cell>
          <cell r="E3204">
            <v>100</v>
          </cell>
          <cell r="F3204">
            <v>93.286270000000002</v>
          </cell>
          <cell r="G3204">
            <v>94.505100000000013</v>
          </cell>
          <cell r="H3204">
            <v>74.713193333333336</v>
          </cell>
          <cell r="I3204">
            <v>81.95950666666667</v>
          </cell>
          <cell r="J3204">
            <v>97.092799999999997</v>
          </cell>
          <cell r="K3204">
            <v>8.0910666666666664</v>
          </cell>
        </row>
        <row r="3205">
          <cell r="A3205" t="str">
            <v>37212(D)</v>
          </cell>
          <cell r="D3205" t="str">
            <v>Copper Plates, Sheets &amp;  Strip, Of A Thickness &gt;  0.15 Mm Of Copper-Tin    Base Alloys O/T In Coils</v>
          </cell>
          <cell r="E3205">
            <v>100.00000083333333</v>
          </cell>
          <cell r="F3205">
            <v>98.367830833333343</v>
          </cell>
          <cell r="G3205">
            <v>83.819103333333331</v>
          </cell>
          <cell r="H3205">
            <v>95.52424666666667</v>
          </cell>
          <cell r="I3205">
            <v>121.11840666666666</v>
          </cell>
          <cell r="J3205">
            <v>134.45263416666668</v>
          </cell>
          <cell r="K3205">
            <v>11.629602499999999</v>
          </cell>
        </row>
        <row r="3206">
          <cell r="A3206" t="str">
            <v>37212(D)</v>
          </cell>
          <cell r="D3206" t="str">
            <v>Copper Plates, Sheets &amp;  Strip, Of A Thickness &gt;  0.15 Mm Of Copper-Nickel Base Alloys Or Copper-   Nickel-Zinc Base Alloys</v>
          </cell>
          <cell r="E3206">
            <v>100.00000083333333</v>
          </cell>
          <cell r="F3206">
            <v>98.367830833333343</v>
          </cell>
          <cell r="G3206">
            <v>83.819103333333331</v>
          </cell>
          <cell r="H3206">
            <v>95.52424666666667</v>
          </cell>
          <cell r="I3206">
            <v>121.11840666666666</v>
          </cell>
          <cell r="J3206">
            <v>134.45263416666668</v>
          </cell>
          <cell r="K3206">
            <v>11.629602499999999</v>
          </cell>
        </row>
        <row r="3207">
          <cell r="A3207" t="str">
            <v>37212(D)</v>
          </cell>
          <cell r="D3207" t="str">
            <v>Copper Plates, Sheets &amp;  Strip, Of A Thickness &gt;  0.15 Mm Of Other Copper  Alloys</v>
          </cell>
          <cell r="E3207">
            <v>100.00000083333333</v>
          </cell>
          <cell r="F3207">
            <v>98.367830833333343</v>
          </cell>
          <cell r="G3207">
            <v>83.819103333333331</v>
          </cell>
          <cell r="H3207">
            <v>95.52424666666667</v>
          </cell>
          <cell r="I3207">
            <v>121.11840666666666</v>
          </cell>
          <cell r="J3207">
            <v>134.45263416666668</v>
          </cell>
          <cell r="K3207">
            <v>11.629602499999999</v>
          </cell>
        </row>
        <row r="3208">
          <cell r="A3208" t="e">
            <v>#N/A</v>
          </cell>
          <cell r="D3208" t="str">
            <v>Phenolic Copper Clad Laminates (New)</v>
          </cell>
          <cell r="E3208">
            <v>100.00000083333333</v>
          </cell>
          <cell r="F3208">
            <v>98.367830833333343</v>
          </cell>
          <cell r="G3208">
            <v>83.819103333333331</v>
          </cell>
          <cell r="H3208">
            <v>95.52424666666667</v>
          </cell>
          <cell r="I3208">
            <v>121.11840666666666</v>
          </cell>
          <cell r="J3208">
            <v>134.45263416666668</v>
          </cell>
          <cell r="K3208">
            <v>11.629602499999999</v>
          </cell>
        </row>
        <row r="3209">
          <cell r="A3209" t="str">
            <v>37216(D)</v>
          </cell>
          <cell r="D3209" t="str">
            <v>Copper Foil, Not-Backed, Of A Thickness &lt; 0.15 Mm,Of Copper Alloys</v>
          </cell>
          <cell r="E3209">
            <v>100</v>
          </cell>
          <cell r="F3209">
            <v>101.8093025</v>
          </cell>
          <cell r="G3209">
            <v>63.210669999999993</v>
          </cell>
          <cell r="H3209">
            <v>96.536164166666666</v>
          </cell>
          <cell r="I3209">
            <v>82.140628333333325</v>
          </cell>
          <cell r="J3209">
            <v>83.392700000000005</v>
          </cell>
          <cell r="K3209">
            <v>6.9493916666666671</v>
          </cell>
        </row>
        <row r="3210">
          <cell r="A3210" t="str">
            <v>37216(D)</v>
          </cell>
          <cell r="D3210" t="str">
            <v>Copper Foil, Not Backed  Of A Thickness &lt; 0.15 Mm Of Refined Copper</v>
          </cell>
          <cell r="E3210">
            <v>100.00000083333335</v>
          </cell>
          <cell r="F3210">
            <v>102.683635</v>
          </cell>
          <cell r="G3210">
            <v>96.399674166666657</v>
          </cell>
          <cell r="H3210">
            <v>102.01774333333333</v>
          </cell>
          <cell r="I3210">
            <v>133.44692000000001</v>
          </cell>
          <cell r="J3210">
            <v>188.95757166666667</v>
          </cell>
          <cell r="K3210">
            <v>19.352490833333331</v>
          </cell>
        </row>
        <row r="3211">
          <cell r="A3211" t="str">
            <v>37216(D)</v>
          </cell>
          <cell r="D3211" t="str">
            <v>Copper Foil, Backed, Of Athickness &lt; 0.15 Mm, Of  Copper Alloys</v>
          </cell>
          <cell r="E3211">
            <v>99.999997499999992</v>
          </cell>
          <cell r="F3211">
            <v>98.653050000000007</v>
          </cell>
          <cell r="G3211">
            <v>124.09136000000002</v>
          </cell>
          <cell r="H3211">
            <v>119.29705333333335</v>
          </cell>
          <cell r="I3211">
            <v>119.43516833333334</v>
          </cell>
          <cell r="J3211">
            <v>119.79568999999999</v>
          </cell>
          <cell r="K3211">
            <v>9.9829741666666667</v>
          </cell>
        </row>
        <row r="3212">
          <cell r="A3212" t="str">
            <v>37216(D)</v>
          </cell>
          <cell r="D3212" t="str">
            <v>Copper Foil, Backed Of A Thickness &lt; 0.15 Mm Of   Refined Copper</v>
          </cell>
          <cell r="E3212">
            <v>99.999999166666669</v>
          </cell>
          <cell r="F3212">
            <v>97.470739999999992</v>
          </cell>
          <cell r="G3212">
            <v>83.171913333333336</v>
          </cell>
          <cell r="H3212">
            <v>70.654063333333326</v>
          </cell>
          <cell r="I3212">
            <v>77.204280000000011</v>
          </cell>
          <cell r="J3212">
            <v>79.426680000000005</v>
          </cell>
          <cell r="K3212">
            <v>6.6188900000000004</v>
          </cell>
        </row>
        <row r="3213">
          <cell r="A3213" t="str">
            <v>37214(D)</v>
          </cell>
          <cell r="D3213" t="str">
            <v>Copper Tubes &amp; Pipes Of  Refined Copper</v>
          </cell>
          <cell r="E3213">
            <v>100.00000083333335</v>
          </cell>
          <cell r="F3213">
            <v>103.34126166666667</v>
          </cell>
          <cell r="G3213">
            <v>88.453700833333343</v>
          </cell>
          <cell r="H3213">
            <v>83.067646666666661</v>
          </cell>
          <cell r="I3213">
            <v>85.834076666666661</v>
          </cell>
          <cell r="J3213">
            <v>87.204750000000004</v>
          </cell>
          <cell r="K3213">
            <v>7.6514558333333333</v>
          </cell>
        </row>
        <row r="3214">
          <cell r="A3214" t="str">
            <v>37214(D)</v>
          </cell>
          <cell r="D3214" t="str">
            <v>Copper Tubes &amp; Pipes Of  Other Copper Alloys</v>
          </cell>
          <cell r="E3214">
            <v>100.00000083333333</v>
          </cell>
          <cell r="F3214">
            <v>98.367830833333343</v>
          </cell>
          <cell r="G3214">
            <v>83.819103333333331</v>
          </cell>
          <cell r="H3214">
            <v>95.52424666666667</v>
          </cell>
          <cell r="I3214">
            <v>121.11840666666666</v>
          </cell>
          <cell r="J3214">
            <v>134.45263416666668</v>
          </cell>
          <cell r="K3214">
            <v>11.629602499999999</v>
          </cell>
        </row>
        <row r="3215">
          <cell r="A3215" t="str">
            <v>37214(D)</v>
          </cell>
          <cell r="D3215" t="str">
            <v>Tube And Pipe Fitting, Copper And Copper Alloy</v>
          </cell>
          <cell r="E3215">
            <v>100.00000083333333</v>
          </cell>
          <cell r="F3215">
            <v>98.367830833333343</v>
          </cell>
          <cell r="G3215">
            <v>83.819103333333331</v>
          </cell>
          <cell r="H3215">
            <v>95.52424666666667</v>
          </cell>
          <cell r="I3215">
            <v>121.11840666666666</v>
          </cell>
          <cell r="J3215">
            <v>134.45263416666668</v>
          </cell>
          <cell r="K3215">
            <v>11.629602499999999</v>
          </cell>
        </row>
        <row r="3216">
          <cell r="A3216" t="str">
            <v>37214(D)</v>
          </cell>
          <cell r="D3216" t="str">
            <v>Copper Tubes &amp; Pipes     Fittings Of Copper-Zinc  Base Alloys</v>
          </cell>
          <cell r="E3216">
            <v>99.999999166666655</v>
          </cell>
          <cell r="F3216">
            <v>102.10187000000001</v>
          </cell>
          <cell r="G3216">
            <v>102.10187000000001</v>
          </cell>
          <cell r="H3216">
            <v>97.594795000000005</v>
          </cell>
          <cell r="I3216">
            <v>104.83696833333333</v>
          </cell>
          <cell r="J3216">
            <v>105.93101999999999</v>
          </cell>
          <cell r="K3216">
            <v>8.8275849999999991</v>
          </cell>
        </row>
        <row r="3217">
          <cell r="A3217" t="str">
            <v>37226(D)</v>
          </cell>
          <cell r="D3217" t="str">
            <v>Nickel Plates, Sheets,   Strip And Foil Of Nickel Alloys</v>
          </cell>
          <cell r="E3217">
            <v>99.999998333333338</v>
          </cell>
          <cell r="F3217">
            <v>72.29748166666667</v>
          </cell>
          <cell r="G3217">
            <v>61.429356666666671</v>
          </cell>
          <cell r="H3217">
            <v>64.420280000000005</v>
          </cell>
          <cell r="I3217">
            <v>64.420280000000005</v>
          </cell>
          <cell r="J3217">
            <v>64.420280000000005</v>
          </cell>
          <cell r="K3217">
            <v>5.3683566666666671</v>
          </cell>
        </row>
        <row r="3218">
          <cell r="A3218" t="str">
            <v>37217(D)</v>
          </cell>
          <cell r="D3218" t="str">
            <v>Aluminium, Not Alloyed</v>
          </cell>
          <cell r="E3218">
            <v>99.999998333333338</v>
          </cell>
          <cell r="F3218">
            <v>94.951194999999998</v>
          </cell>
          <cell r="G3218">
            <v>88.465708333333325</v>
          </cell>
          <cell r="H3218">
            <v>93.482136666666676</v>
          </cell>
          <cell r="I3218">
            <v>102.77853999999998</v>
          </cell>
          <cell r="J3218">
            <v>102.80879999999998</v>
          </cell>
          <cell r="K3218">
            <v>11.983799166666666</v>
          </cell>
        </row>
        <row r="3219">
          <cell r="A3219" t="str">
            <v>37217(D)</v>
          </cell>
          <cell r="D3219" t="str">
            <v>Aluminium Alloys</v>
          </cell>
          <cell r="E3219">
            <v>99.999998333333338</v>
          </cell>
          <cell r="F3219">
            <v>87.489469166666666</v>
          </cell>
          <cell r="G3219">
            <v>62.25013083333333</v>
          </cell>
          <cell r="H3219">
            <v>66.642968333333329</v>
          </cell>
          <cell r="I3219">
            <v>69.935765000000004</v>
          </cell>
          <cell r="J3219">
            <v>72.199454166666669</v>
          </cell>
          <cell r="K3219">
            <v>6.0619858333333339</v>
          </cell>
        </row>
        <row r="3220">
          <cell r="A3220" t="e">
            <v>#N/A</v>
          </cell>
          <cell r="D3220" t="str">
            <v>Aluminium Heat Sink</v>
          </cell>
          <cell r="E3220">
            <v>99.999964166666672</v>
          </cell>
          <cell r="F3220">
            <v>97.718534166666657</v>
          </cell>
          <cell r="G3220">
            <v>89.375265833333344</v>
          </cell>
          <cell r="H3220">
            <v>91.946969999999993</v>
          </cell>
          <cell r="I3220">
            <v>91.499525833333337</v>
          </cell>
          <cell r="J3220">
            <v>91.138665833333334</v>
          </cell>
          <cell r="K3220">
            <v>8.5092391666666671</v>
          </cell>
        </row>
        <row r="3221">
          <cell r="A3221" t="str">
            <v>37218(D)</v>
          </cell>
          <cell r="D3221" t="str">
            <v>Bars, Rods &amp; Profiles Of Aluminium, Unalloyed</v>
          </cell>
          <cell r="E3221">
            <v>99.999964166666672</v>
          </cell>
          <cell r="F3221">
            <v>97.718534166666657</v>
          </cell>
          <cell r="G3221">
            <v>89.375265833333344</v>
          </cell>
          <cell r="H3221">
            <v>91.946969999999993</v>
          </cell>
          <cell r="I3221">
            <v>91.499525833333337</v>
          </cell>
          <cell r="J3221">
            <v>91.138665833333334</v>
          </cell>
          <cell r="K3221">
            <v>8.5092391666666671</v>
          </cell>
        </row>
        <row r="3222">
          <cell r="A3222" t="str">
            <v>37218(D)</v>
          </cell>
          <cell r="D3222" t="str">
            <v>Hollow Profiles Of       Aluminium Alloys</v>
          </cell>
          <cell r="E3222">
            <v>100.00000166666666</v>
          </cell>
          <cell r="F3222">
            <v>93.9969325</v>
          </cell>
          <cell r="G3222">
            <v>86.801803333333339</v>
          </cell>
          <cell r="H3222">
            <v>93.722100833333343</v>
          </cell>
          <cell r="I3222">
            <v>87.414353333333338</v>
          </cell>
          <cell r="J3222">
            <v>86.548789999999997</v>
          </cell>
          <cell r="K3222">
            <v>7.2123991666666667</v>
          </cell>
        </row>
        <row r="3223">
          <cell r="A3223" t="str">
            <v>37218(D)</v>
          </cell>
          <cell r="D3223" t="str">
            <v>Other Bars, Rods &amp;       Profiles Of Aluminium    Alloy</v>
          </cell>
          <cell r="E3223">
            <v>99.999964166666672</v>
          </cell>
          <cell r="F3223">
            <v>97.718534166666657</v>
          </cell>
          <cell r="G3223">
            <v>89.375265833333344</v>
          </cell>
          <cell r="H3223">
            <v>91.946969999999993</v>
          </cell>
          <cell r="I3223">
            <v>91.499525833333337</v>
          </cell>
          <cell r="J3223">
            <v>91.138665833333334</v>
          </cell>
          <cell r="K3223">
            <v>8.5092391666666671</v>
          </cell>
        </row>
        <row r="3224">
          <cell r="A3224" t="str">
            <v>37218(D)</v>
          </cell>
          <cell r="D3224" t="str">
            <v>Other Aluminium Wire,    Unalloyed</v>
          </cell>
          <cell r="E3224">
            <v>99.999964166666672</v>
          </cell>
          <cell r="F3224">
            <v>97.718534166666657</v>
          </cell>
          <cell r="G3224">
            <v>89.375265833333344</v>
          </cell>
          <cell r="H3224">
            <v>91.946969999999993</v>
          </cell>
          <cell r="I3224">
            <v>91.499525833333337</v>
          </cell>
          <cell r="J3224">
            <v>91.138665833333334</v>
          </cell>
          <cell r="K3224">
            <v>8.5092391666666671</v>
          </cell>
        </row>
        <row r="3225">
          <cell r="A3225" t="str">
            <v>37218(D)</v>
          </cell>
          <cell r="D3225" t="str">
            <v>Other Aluminium Wire,    Alloyed</v>
          </cell>
          <cell r="E3225">
            <v>99.999998333333338</v>
          </cell>
          <cell r="F3225">
            <v>100.25269583333333</v>
          </cell>
          <cell r="G3225">
            <v>98.625498333333326</v>
          </cell>
          <cell r="H3225">
            <v>97.833796666666657</v>
          </cell>
          <cell r="I3225">
            <v>100.83626833333334</v>
          </cell>
          <cell r="J3225">
            <v>105.23266999999998</v>
          </cell>
          <cell r="K3225">
            <v>8.8460191666666663</v>
          </cell>
        </row>
        <row r="3226">
          <cell r="A3226" t="str">
            <v>37218(D)</v>
          </cell>
          <cell r="D3226" t="str">
            <v>Aluminium Plates, Sheets &amp; Strip; Thickness Exd   0.2 Mm, Recianangular    (Incl Square), Unalloyed</v>
          </cell>
          <cell r="E3226">
            <v>99.999964166666672</v>
          </cell>
          <cell r="F3226">
            <v>97.718534166666657</v>
          </cell>
          <cell r="G3226">
            <v>89.375265833333344</v>
          </cell>
          <cell r="H3226">
            <v>91.946969999999993</v>
          </cell>
          <cell r="I3226">
            <v>91.499525833333337</v>
          </cell>
          <cell r="J3226">
            <v>91.138665833333334</v>
          </cell>
          <cell r="K3226">
            <v>8.5092391666666671</v>
          </cell>
        </row>
        <row r="3227">
          <cell r="A3227" t="str">
            <v>37218(D)</v>
          </cell>
          <cell r="D3227" t="str">
            <v>Aluminium Plates, Sheets &amp; Strip; Thickness Exd   0.2 Mm, Rectangular      (Incl Square), Alloyed</v>
          </cell>
          <cell r="E3227">
            <v>100</v>
          </cell>
          <cell r="F3227">
            <v>90.110320000000002</v>
          </cell>
          <cell r="G3227">
            <v>90.110320000000002</v>
          </cell>
          <cell r="H3227">
            <v>83.884950000000003</v>
          </cell>
          <cell r="I3227">
            <v>83.231547500000005</v>
          </cell>
          <cell r="J3227">
            <v>81.809824166666672</v>
          </cell>
          <cell r="K3227">
            <v>7.2563700000000004</v>
          </cell>
        </row>
        <row r="3228">
          <cell r="A3228" t="str">
            <v>37218(D)</v>
          </cell>
          <cell r="D3228" t="str">
            <v>Other Aluminium Plates,  Sheets &amp; Strip; Thicknessexd 0.2 Mm, Unalloyed</v>
          </cell>
          <cell r="E3228">
            <v>100</v>
          </cell>
          <cell r="F3228">
            <v>100</v>
          </cell>
          <cell r="G3228">
            <v>101.96649749999999</v>
          </cell>
          <cell r="H3228">
            <v>98.999429166666658</v>
          </cell>
          <cell r="I3228">
            <v>107.78719749999999</v>
          </cell>
          <cell r="J3228">
            <v>107.45842999999998</v>
          </cell>
          <cell r="K3228">
            <v>8.9548691666666667</v>
          </cell>
        </row>
        <row r="3229">
          <cell r="A3229" t="str">
            <v>37218(D)</v>
          </cell>
          <cell r="D3229" t="str">
            <v>Other Aluminium Plates,  Sheets &amp; Strip; Thicknessexd 0.2 Mm, Alloyed</v>
          </cell>
          <cell r="E3229">
            <v>99.999678333333335</v>
          </cell>
          <cell r="F3229">
            <v>104.18284833333334</v>
          </cell>
          <cell r="G3229">
            <v>101.33473000000001</v>
          </cell>
          <cell r="H3229">
            <v>101.33473166666666</v>
          </cell>
          <cell r="I3229">
            <v>105.80110000000001</v>
          </cell>
          <cell r="J3229">
            <v>106.12474999999999</v>
          </cell>
          <cell r="K3229">
            <v>8.843729166666666</v>
          </cell>
        </row>
        <row r="3230">
          <cell r="A3230" t="str">
            <v>37218(D)</v>
          </cell>
          <cell r="D3230" t="str">
            <v>Aluminium Foil, Thicknessnot Exceeding 0.2 Mm, Notbacked, Rolled But Not   Further Worked</v>
          </cell>
          <cell r="E3230">
            <v>100.00000083333333</v>
          </cell>
          <cell r="F3230">
            <v>91.472131666666641</v>
          </cell>
          <cell r="G3230">
            <v>96.54752666666667</v>
          </cell>
          <cell r="H3230">
            <v>96.23868916666666</v>
          </cell>
          <cell r="I3230">
            <v>98.13923166666666</v>
          </cell>
          <cell r="J3230">
            <v>104.29223416666665</v>
          </cell>
          <cell r="K3230">
            <v>8.9800608333333329</v>
          </cell>
        </row>
        <row r="3231">
          <cell r="A3231" t="str">
            <v>37218(D)</v>
          </cell>
          <cell r="D3231" t="str">
            <v>Other Aluminium Foil,    Thickness Not Exceeding  0.2 Mm, Not Backed</v>
          </cell>
          <cell r="E3231">
            <v>100</v>
          </cell>
          <cell r="F3231">
            <v>110.86729083333333</v>
          </cell>
          <cell r="G3231">
            <v>102.30928</v>
          </cell>
          <cell r="H3231">
            <v>100.14166749999998</v>
          </cell>
          <cell r="I3231">
            <v>83.758668333333333</v>
          </cell>
          <cell r="J3231">
            <v>78.952940833333329</v>
          </cell>
          <cell r="K3231">
            <v>6.4316266666666664</v>
          </cell>
        </row>
        <row r="3232">
          <cell r="A3232" t="str">
            <v>37218(D)</v>
          </cell>
          <cell r="D3232" t="str">
            <v>Aluminium Foil With Cardboard (New)</v>
          </cell>
          <cell r="E3232">
            <v>99.999964166666672</v>
          </cell>
          <cell r="F3232">
            <v>97.718534166666657</v>
          </cell>
          <cell r="G3232">
            <v>89.375265833333344</v>
          </cell>
          <cell r="H3232">
            <v>91.946969999999993</v>
          </cell>
          <cell r="I3232">
            <v>91.499525833333337</v>
          </cell>
          <cell r="J3232">
            <v>91.138665833333334</v>
          </cell>
          <cell r="K3232">
            <v>8.5092391666666671</v>
          </cell>
        </row>
        <row r="3233">
          <cell r="A3233" t="str">
            <v>37218(D)</v>
          </cell>
          <cell r="D3233" t="str">
            <v>Aliminium Foil, Thicknessnot Exceeding 0.2 Mm,    Backed By O/T Thermal    Insulation Foil</v>
          </cell>
          <cell r="E3233">
            <v>100</v>
          </cell>
          <cell r="F3233">
            <v>92.564036666666667</v>
          </cell>
          <cell r="G3233">
            <v>74.672329166666657</v>
          </cell>
          <cell r="H3233">
            <v>72.500245833333338</v>
          </cell>
          <cell r="I3233">
            <v>67.254629999999992</v>
          </cell>
          <cell r="J3233">
            <v>67.254629999999992</v>
          </cell>
          <cell r="K3233">
            <v>5.6045524999999996</v>
          </cell>
        </row>
        <row r="3234">
          <cell r="A3234" t="str">
            <v>37218(D)</v>
          </cell>
          <cell r="D3234" t="str">
            <v>Aluminium Tubes &amp; Pipes, Alloyed</v>
          </cell>
          <cell r="E3234">
            <v>100</v>
          </cell>
          <cell r="F3234">
            <v>92.564059999999998</v>
          </cell>
          <cell r="G3234">
            <v>74.672330000000002</v>
          </cell>
          <cell r="H3234">
            <v>72.500259999999997</v>
          </cell>
          <cell r="I3234">
            <v>74.257140000000007</v>
          </cell>
          <cell r="J3234">
            <v>74.257140000000007</v>
          </cell>
          <cell r="K3234">
            <v>6.1880950000000006</v>
          </cell>
        </row>
        <row r="3235">
          <cell r="A3235" t="str">
            <v>37218(D)</v>
          </cell>
          <cell r="D3235" t="str">
            <v>Aluminium Tube Or Pipe   Fittings</v>
          </cell>
          <cell r="E3235">
            <v>100</v>
          </cell>
          <cell r="F3235">
            <v>97.049940000000007</v>
          </cell>
          <cell r="G3235">
            <v>93.612566666666666</v>
          </cell>
          <cell r="H3235">
            <v>104.92506</v>
          </cell>
          <cell r="I3235">
            <v>94.065313333333336</v>
          </cell>
          <cell r="J3235">
            <v>122.87904416666666</v>
          </cell>
          <cell r="K3235">
            <v>9.8552316666666666</v>
          </cell>
        </row>
        <row r="3236">
          <cell r="A3236" t="str">
            <v>37219(D)</v>
          </cell>
          <cell r="D3236" t="str">
            <v>Unwrought Lead Containingby Weight Antimony As Theprincipal Other Elements</v>
          </cell>
          <cell r="E3236">
            <v>100.00089</v>
          </cell>
          <cell r="F3236">
            <v>107.80101999999998</v>
          </cell>
          <cell r="G3236">
            <v>103.608695</v>
          </cell>
          <cell r="H3236">
            <v>108.22483250000001</v>
          </cell>
          <cell r="I3236">
            <v>156.37161166666667</v>
          </cell>
          <cell r="J3236">
            <v>176.1885566666667</v>
          </cell>
          <cell r="K3236">
            <v>14.664641666666668</v>
          </cell>
        </row>
        <row r="3237">
          <cell r="A3237" t="str">
            <v>37219(D)</v>
          </cell>
          <cell r="D3237" t="str">
            <v>Refined Lead, Unwrought</v>
          </cell>
          <cell r="E3237">
            <v>100.00089</v>
          </cell>
          <cell r="F3237">
            <v>107.80101999999998</v>
          </cell>
          <cell r="G3237">
            <v>103.608695</v>
          </cell>
          <cell r="H3237">
            <v>108.22483250000001</v>
          </cell>
          <cell r="I3237">
            <v>156.37161166666667</v>
          </cell>
          <cell r="J3237">
            <v>176.1885566666667</v>
          </cell>
          <cell r="K3237">
            <v>14.664641666666668</v>
          </cell>
        </row>
        <row r="3238">
          <cell r="A3238" t="str">
            <v>37221(D)</v>
          </cell>
          <cell r="D3238" t="str">
            <v>Lead Bars, Rods,Profiles And Wire</v>
          </cell>
          <cell r="E3238">
            <v>100.00089</v>
          </cell>
          <cell r="F3238">
            <v>107.80101999999998</v>
          </cell>
          <cell r="G3238">
            <v>103.608695</v>
          </cell>
          <cell r="H3238">
            <v>108.22483250000001</v>
          </cell>
          <cell r="I3238">
            <v>156.37161166666667</v>
          </cell>
          <cell r="J3238">
            <v>176.1885566666667</v>
          </cell>
          <cell r="K3238">
            <v>14.664641666666668</v>
          </cell>
        </row>
        <row r="3239">
          <cell r="A3239" t="str">
            <v>37221(D)</v>
          </cell>
          <cell r="D3239" t="str">
            <v>Sheets And Strip Of A    Thickness Exceeding 0.2mm</v>
          </cell>
          <cell r="E3239">
            <v>100.00089</v>
          </cell>
          <cell r="F3239">
            <v>107.80101999999998</v>
          </cell>
          <cell r="G3239">
            <v>103.608695</v>
          </cell>
          <cell r="H3239">
            <v>108.22483250000001</v>
          </cell>
          <cell r="I3239">
            <v>156.37161166666667</v>
          </cell>
          <cell r="J3239">
            <v>176.1885566666667</v>
          </cell>
          <cell r="K3239">
            <v>14.664641666666668</v>
          </cell>
        </row>
        <row r="3240">
          <cell r="A3240" t="str">
            <v>37223(D)</v>
          </cell>
          <cell r="D3240" t="str">
            <v>Other Zinc, Containing Byweight 99.99% Or More Of Zinc Unwrought, Not      Alloyed</v>
          </cell>
          <cell r="E3240">
            <v>100.00000333333332</v>
          </cell>
          <cell r="F3240">
            <v>91.884069999999994</v>
          </cell>
          <cell r="G3240">
            <v>91.640510000000006</v>
          </cell>
          <cell r="H3240">
            <v>91.445739166666669</v>
          </cell>
          <cell r="I3240">
            <v>108.1023275</v>
          </cell>
          <cell r="J3240">
            <v>115.46670999999999</v>
          </cell>
          <cell r="K3240">
            <v>9.6222258333333333</v>
          </cell>
        </row>
        <row r="3241">
          <cell r="A3241" t="str">
            <v>37223(D)</v>
          </cell>
          <cell r="D3241" t="str">
            <v>Other Zinc, Unwrought,   Not Alloyed, Containing  By Weight &lt; 99.99% Of    Zinc</v>
          </cell>
          <cell r="E3241">
            <v>100.00000083333333</v>
          </cell>
          <cell r="F3241">
            <v>80.183904999999996</v>
          </cell>
          <cell r="G3241">
            <v>70.743913333333339</v>
          </cell>
          <cell r="H3241">
            <v>74.8474875</v>
          </cell>
          <cell r="I3241">
            <v>100.87701749999999</v>
          </cell>
          <cell r="J3241">
            <v>101.71427</v>
          </cell>
          <cell r="K3241">
            <v>8.476189166666666</v>
          </cell>
        </row>
        <row r="3242">
          <cell r="A3242" t="str">
            <v>37223(D)</v>
          </cell>
          <cell r="D3242" t="str">
            <v>Other Zinc Alloys</v>
          </cell>
          <cell r="E3242">
            <v>100.00000250000001</v>
          </cell>
          <cell r="F3242">
            <v>92.213817500000019</v>
          </cell>
          <cell r="G3242">
            <v>78.072569999999999</v>
          </cell>
          <cell r="H3242">
            <v>73.204721666666671</v>
          </cell>
          <cell r="I3242">
            <v>72.719189999999998</v>
          </cell>
          <cell r="J3242">
            <v>121.74363166666666</v>
          </cell>
          <cell r="K3242">
            <v>11.140626666666668</v>
          </cell>
        </row>
        <row r="3243">
          <cell r="A3243" t="str">
            <v>37223(D)</v>
          </cell>
          <cell r="D3243" t="str">
            <v>Zinc Bars, Rods, Profilesand Wire</v>
          </cell>
          <cell r="E3243">
            <v>100.00000250000001</v>
          </cell>
          <cell r="F3243">
            <v>84.501261666666679</v>
          </cell>
          <cell r="G3243">
            <v>76.11497</v>
          </cell>
          <cell r="H3243">
            <v>77.880134999999996</v>
          </cell>
          <cell r="I3243">
            <v>97.661545000000004</v>
          </cell>
          <cell r="J3243">
            <v>107.76227333333333</v>
          </cell>
          <cell r="K3243">
            <v>9.1446916666666667</v>
          </cell>
        </row>
        <row r="3244">
          <cell r="A3244" t="str">
            <v>37224(D)</v>
          </cell>
          <cell r="D3244" t="str">
            <v>Unwrought Tin, Not       Alloyed</v>
          </cell>
          <cell r="E3244">
            <v>99.999998333333323</v>
          </cell>
          <cell r="F3244">
            <v>100.5591575</v>
          </cell>
          <cell r="G3244">
            <v>124.45474083333333</v>
          </cell>
          <cell r="H3244">
            <v>100.77250916666667</v>
          </cell>
          <cell r="I3244">
            <v>100.27380833333332</v>
          </cell>
          <cell r="J3244">
            <v>97.961351666666673</v>
          </cell>
          <cell r="K3244">
            <v>7.9896649999999996</v>
          </cell>
        </row>
        <row r="3245">
          <cell r="A3245" t="str">
            <v>37224(D)</v>
          </cell>
          <cell r="D3245" t="str">
            <v>Solder, Of Tin Alloys,   Unwrought</v>
          </cell>
          <cell r="E3245">
            <v>99.999998333333323</v>
          </cell>
          <cell r="F3245">
            <v>100.5591575</v>
          </cell>
          <cell r="G3245">
            <v>124.45474083333333</v>
          </cell>
          <cell r="H3245">
            <v>100.77250916666667</v>
          </cell>
          <cell r="I3245">
            <v>100.27380833333332</v>
          </cell>
          <cell r="J3245">
            <v>97.961351666666673</v>
          </cell>
          <cell r="K3245">
            <v>7.9896649999999996</v>
          </cell>
        </row>
        <row r="3246">
          <cell r="A3246" t="str">
            <v>37224(D)</v>
          </cell>
          <cell r="D3246" t="str">
            <v>Other Tin Alloys,        Unwrought</v>
          </cell>
          <cell r="E3246">
            <v>99.999998333333323</v>
          </cell>
          <cell r="F3246">
            <v>100.5591575</v>
          </cell>
          <cell r="G3246">
            <v>124.45474083333333</v>
          </cell>
          <cell r="H3246">
            <v>100.77250916666667</v>
          </cell>
          <cell r="I3246">
            <v>100.27380833333332</v>
          </cell>
          <cell r="J3246">
            <v>97.961351666666673</v>
          </cell>
          <cell r="K3246">
            <v>7.9896649999999996</v>
          </cell>
        </row>
        <row r="3247">
          <cell r="A3247" t="str">
            <v>37225(D)</v>
          </cell>
          <cell r="D3247" t="str">
            <v>Tin Bars, Rods, Profiles And Wire</v>
          </cell>
          <cell r="E3247">
            <v>99.999998333333323</v>
          </cell>
          <cell r="F3247">
            <v>100.5591575</v>
          </cell>
          <cell r="G3247">
            <v>124.45474083333333</v>
          </cell>
          <cell r="H3247">
            <v>100.77250916666667</v>
          </cell>
          <cell r="I3247">
            <v>100.27380833333332</v>
          </cell>
          <cell r="J3247">
            <v>97.961351666666673</v>
          </cell>
          <cell r="K3247">
            <v>7.9896649999999996</v>
          </cell>
        </row>
        <row r="3248">
          <cell r="A3248" t="e">
            <v>#N/A</v>
          </cell>
          <cell r="D3248" t="str">
            <v>Solder Bar</v>
          </cell>
          <cell r="E3248">
            <v>99.999998333333323</v>
          </cell>
          <cell r="F3248">
            <v>100.5591575</v>
          </cell>
          <cell r="G3248">
            <v>124.45474083333333</v>
          </cell>
          <cell r="H3248">
            <v>100.77250916666667</v>
          </cell>
          <cell r="I3248">
            <v>100.27380833333332</v>
          </cell>
          <cell r="J3248">
            <v>97.961351666666673</v>
          </cell>
          <cell r="K3248">
            <v>7.9896649999999996</v>
          </cell>
        </row>
        <row r="3249">
          <cell r="A3249" t="str">
            <v>37225(D)</v>
          </cell>
          <cell r="D3249" t="str">
            <v>Tin Plate (New)</v>
          </cell>
          <cell r="E3249">
            <v>99.999998333333323</v>
          </cell>
          <cell r="F3249">
            <v>100.5591575</v>
          </cell>
          <cell r="G3249">
            <v>124.45474083333333</v>
          </cell>
          <cell r="H3249">
            <v>100.77250916666667</v>
          </cell>
          <cell r="I3249">
            <v>100.27380833333332</v>
          </cell>
          <cell r="J3249">
            <v>97.961351666666673</v>
          </cell>
          <cell r="K3249">
            <v>7.9896649999999996</v>
          </cell>
        </row>
        <row r="3250">
          <cell r="A3250" t="str">
            <v>37229(D)</v>
          </cell>
          <cell r="D3250" t="str">
            <v>Cobalt Powders</v>
          </cell>
          <cell r="E3250">
            <v>100.00004666666666</v>
          </cell>
          <cell r="F3250">
            <v>97.66491666666667</v>
          </cell>
          <cell r="G3250">
            <v>89.774607500000016</v>
          </cell>
          <cell r="H3250">
            <v>94.333800833333328</v>
          </cell>
          <cell r="I3250">
            <v>109.08468583333335</v>
          </cell>
          <cell r="J3250">
            <v>116.13471250000001</v>
          </cell>
          <cell r="K3250">
            <v>10.192349166666666</v>
          </cell>
        </row>
        <row r="3251">
          <cell r="A3251" t="str">
            <v>37411(D)</v>
          </cell>
          <cell r="D3251" t="str">
            <v>Metal Gates, Collapsible</v>
          </cell>
          <cell r="E3251">
            <v>100</v>
          </cell>
          <cell r="F3251">
            <v>102.04169916666667</v>
          </cell>
          <cell r="G3251">
            <v>131.41710166666664</v>
          </cell>
          <cell r="H3251">
            <v>131.80401583333335</v>
          </cell>
          <cell r="I3251">
            <v>141.43290583333331</v>
          </cell>
          <cell r="J3251">
            <v>120.78464000000001</v>
          </cell>
          <cell r="K3251">
            <v>10.065386666666667</v>
          </cell>
        </row>
        <row r="3252">
          <cell r="A3252" t="str">
            <v>37412(D)</v>
          </cell>
          <cell r="D3252" t="str">
            <v>Equip. For Scaffolding,  Shuttering,Propping, Pit-Propping,Of Iron Or Steel</v>
          </cell>
          <cell r="E3252">
            <v>99.999999166666655</v>
          </cell>
          <cell r="F3252">
            <v>37.326234166666666</v>
          </cell>
          <cell r="G3252">
            <v>32.682743333333335</v>
          </cell>
          <cell r="H3252">
            <v>60.144466666666673</v>
          </cell>
          <cell r="I3252">
            <v>67.865043333333332</v>
          </cell>
          <cell r="J3252">
            <v>67.902509999999992</v>
          </cell>
          <cell r="K3252">
            <v>5.6585424999999994</v>
          </cell>
        </row>
        <row r="3253">
          <cell r="A3253" t="e">
            <v>#N/A</v>
          </cell>
          <cell r="D3253" t="str">
            <v>Guardrails</v>
          </cell>
          <cell r="E3253">
            <v>100</v>
          </cell>
          <cell r="F3253">
            <v>102.04169916666667</v>
          </cell>
          <cell r="G3253">
            <v>131.41710166666664</v>
          </cell>
          <cell r="H3253">
            <v>131.80401583333335</v>
          </cell>
          <cell r="I3253">
            <v>141.43290583333331</v>
          </cell>
          <cell r="J3253">
            <v>120.78464000000001</v>
          </cell>
          <cell r="K3253">
            <v>10.065386666666667</v>
          </cell>
        </row>
        <row r="3254">
          <cell r="A3254" t="str">
            <v>37412(D)</v>
          </cell>
          <cell r="D3254" t="str">
            <v>Metal Products, Fabricated</v>
          </cell>
          <cell r="E3254">
            <v>100</v>
          </cell>
          <cell r="F3254">
            <v>102.04169916666667</v>
          </cell>
          <cell r="G3254">
            <v>131.41710166666664</v>
          </cell>
          <cell r="H3254">
            <v>131.80401583333335</v>
          </cell>
          <cell r="I3254">
            <v>141.43290583333331</v>
          </cell>
          <cell r="J3254">
            <v>120.78464000000001</v>
          </cell>
          <cell r="K3254">
            <v>10.065386666666667</v>
          </cell>
        </row>
        <row r="3255">
          <cell r="A3255" t="str">
            <v>37412(D)</v>
          </cell>
          <cell r="D3255" t="str">
            <v>Other Eg. Plates, Rods,  Angles, Shapes, Sections,Tubes &amp; The Like For Use In Structures, Of Iron Orsteel</v>
          </cell>
          <cell r="E3255">
            <v>100</v>
          </cell>
          <cell r="F3255">
            <v>104.04908</v>
          </cell>
          <cell r="G3255">
            <v>136.85382999999999</v>
          </cell>
          <cell r="H3255">
            <v>137.52178583333333</v>
          </cell>
          <cell r="I3255">
            <v>147.52162416666667</v>
          </cell>
          <cell r="J3255">
            <v>125.34645</v>
          </cell>
          <cell r="K3255">
            <v>10.4455375</v>
          </cell>
        </row>
        <row r="3256">
          <cell r="A3256" t="str">
            <v>37411(D)</v>
          </cell>
          <cell r="D3256" t="str">
            <v>Doors, Aluminium</v>
          </cell>
          <cell r="E3256">
            <v>100</v>
          </cell>
          <cell r="F3256">
            <v>102.04169916666667</v>
          </cell>
          <cell r="G3256">
            <v>131.41710166666664</v>
          </cell>
          <cell r="H3256">
            <v>131.80401583333335</v>
          </cell>
          <cell r="I3256">
            <v>141.43290583333331</v>
          </cell>
          <cell r="J3256">
            <v>120.78464000000001</v>
          </cell>
          <cell r="K3256">
            <v>10.065386666666667</v>
          </cell>
        </row>
        <row r="3257">
          <cell r="A3257" t="str">
            <v>37411(D)</v>
          </cell>
          <cell r="D3257" t="str">
            <v>Window, Aluminium</v>
          </cell>
          <cell r="E3257">
            <v>100</v>
          </cell>
          <cell r="F3257">
            <v>102.04169916666667</v>
          </cell>
          <cell r="G3257">
            <v>131.41710166666664</v>
          </cell>
          <cell r="H3257">
            <v>131.80401583333335</v>
          </cell>
          <cell r="I3257">
            <v>141.43290583333331</v>
          </cell>
          <cell r="J3257">
            <v>120.78464000000001</v>
          </cell>
          <cell r="K3257">
            <v>10.065386666666667</v>
          </cell>
        </row>
        <row r="3258">
          <cell r="A3258" t="str">
            <v>37218(D)</v>
          </cell>
          <cell r="D3258" t="str">
            <v>Other Structures And     Parts Of Aluminium</v>
          </cell>
          <cell r="E3258">
            <v>100</v>
          </cell>
          <cell r="F3258">
            <v>90.95384</v>
          </cell>
          <cell r="G3258">
            <v>63.468730000000015</v>
          </cell>
          <cell r="H3258">
            <v>44.401400000000002</v>
          </cell>
          <cell r="I3258">
            <v>47.002119166666674</v>
          </cell>
          <cell r="J3258">
            <v>48.926790000000004</v>
          </cell>
          <cell r="K3258">
            <v>4.0772325</v>
          </cell>
        </row>
        <row r="3259">
          <cell r="A3259" t="str">
            <v>37411(D)</v>
          </cell>
          <cell r="D3259" t="str">
            <v>Containers, E.G. Cargo</v>
          </cell>
          <cell r="E3259">
            <v>99.999967500000011</v>
          </cell>
          <cell r="F3259">
            <v>101.56611833333334</v>
          </cell>
          <cell r="G3259">
            <v>91.11264083333333</v>
          </cell>
          <cell r="H3259">
            <v>76.823431666666664</v>
          </cell>
          <cell r="I3259">
            <v>73.474360000000004</v>
          </cell>
          <cell r="J3259">
            <v>78.327425833333336</v>
          </cell>
          <cell r="K3259">
            <v>6.8296641666666673</v>
          </cell>
        </row>
        <row r="3260">
          <cell r="A3260" t="str">
            <v>37411(D)</v>
          </cell>
          <cell r="D3260" t="str">
            <v>Steel Tanks/Storage Tank</v>
          </cell>
          <cell r="E3260">
            <v>99.999967500000011</v>
          </cell>
          <cell r="F3260">
            <v>101.56611833333334</v>
          </cell>
          <cell r="G3260">
            <v>91.11264083333333</v>
          </cell>
          <cell r="H3260">
            <v>76.823431666666664</v>
          </cell>
          <cell r="I3260">
            <v>73.474360000000004</v>
          </cell>
          <cell r="J3260">
            <v>78.327425833333336</v>
          </cell>
          <cell r="K3260">
            <v>6.8296641666666673</v>
          </cell>
        </row>
        <row r="3261">
          <cell r="A3261" t="str">
            <v>37411(D)</v>
          </cell>
          <cell r="D3261" t="str">
            <v>Reservoirs, Tanks,&amp; Sim  Containers For Any Mat,Ofiron/Steel,Of Capacity   Exd 300 L, O/T For Conve-Yance/Packing Of Goods</v>
          </cell>
          <cell r="E3261">
            <v>99.999967500000011</v>
          </cell>
          <cell r="F3261">
            <v>101.56611833333334</v>
          </cell>
          <cell r="G3261">
            <v>91.11264083333333</v>
          </cell>
          <cell r="H3261">
            <v>76.823431666666664</v>
          </cell>
          <cell r="I3261">
            <v>73.474360000000004</v>
          </cell>
          <cell r="J3261">
            <v>78.327425833333336</v>
          </cell>
          <cell r="K3261">
            <v>6.8296641666666673</v>
          </cell>
        </row>
        <row r="3262">
          <cell r="A3262" t="str">
            <v>37511(D)</v>
          </cell>
          <cell r="D3262" t="str">
            <v>Drums (Iron &amp; Steel)</v>
          </cell>
          <cell r="E3262">
            <v>99.999967500000011</v>
          </cell>
          <cell r="F3262">
            <v>101.56611833333334</v>
          </cell>
          <cell r="G3262">
            <v>91.11264083333333</v>
          </cell>
          <cell r="H3262">
            <v>76.823431666666664</v>
          </cell>
          <cell r="I3262">
            <v>73.474360000000004</v>
          </cell>
          <cell r="J3262">
            <v>78.327425833333336</v>
          </cell>
          <cell r="K3262">
            <v>6.8296641666666673</v>
          </cell>
        </row>
        <row r="3263">
          <cell r="A3263" t="str">
            <v>37511(D)</v>
          </cell>
          <cell r="D3263" t="str">
            <v>Other Tins</v>
          </cell>
          <cell r="E3263">
            <v>99.999967500000011</v>
          </cell>
          <cell r="F3263">
            <v>101.56611833333334</v>
          </cell>
          <cell r="G3263">
            <v>91.11264083333333</v>
          </cell>
          <cell r="H3263">
            <v>76.823431666666664</v>
          </cell>
          <cell r="I3263">
            <v>73.474360000000004</v>
          </cell>
          <cell r="J3263">
            <v>78.327425833333336</v>
          </cell>
          <cell r="K3263">
            <v>6.8296641666666673</v>
          </cell>
        </row>
        <row r="3264">
          <cell r="A3264" t="str">
            <v>37511(D)</v>
          </cell>
          <cell r="D3264" t="str">
            <v>Cast Iron Box</v>
          </cell>
          <cell r="E3264">
            <v>99.999967500000011</v>
          </cell>
          <cell r="F3264">
            <v>101.56611833333334</v>
          </cell>
          <cell r="G3264">
            <v>91.11264083333333</v>
          </cell>
          <cell r="H3264">
            <v>76.823431666666664</v>
          </cell>
          <cell r="I3264">
            <v>73.474360000000004</v>
          </cell>
          <cell r="J3264">
            <v>78.327425833333336</v>
          </cell>
          <cell r="K3264">
            <v>6.8296641666666673</v>
          </cell>
        </row>
        <row r="3265">
          <cell r="A3265" t="str">
            <v>37511(D)</v>
          </cell>
          <cell r="D3265" t="str">
            <v>Tanks, Casks, Drums,Cans,Boxes, Etc. For Any Mat.,Excl. Liquefied Gas, O/T Of Tinplates, Capacity &lt; 50 L, O/T Made By Casting</v>
          </cell>
          <cell r="E3265">
            <v>100</v>
          </cell>
          <cell r="F3265">
            <v>104.54984999999999</v>
          </cell>
          <cell r="G3265">
            <v>104.662795</v>
          </cell>
          <cell r="H3265">
            <v>77.767021666666665</v>
          </cell>
          <cell r="I3265">
            <v>61.261695833333334</v>
          </cell>
          <cell r="J3265">
            <v>71.740881666666667</v>
          </cell>
          <cell r="K3265">
            <v>6.8731849999999994</v>
          </cell>
        </row>
        <row r="3266">
          <cell r="A3266" t="str">
            <v>37511(D)</v>
          </cell>
          <cell r="D3266" t="str">
            <v>Collapsible Tubular      Containers For Food Or   Pharmaceutical Products  Of A Capacity Not &gt; 2    Litres</v>
          </cell>
          <cell r="E3266">
            <v>99.999967500000011</v>
          </cell>
          <cell r="F3266">
            <v>101.56611833333334</v>
          </cell>
          <cell r="G3266">
            <v>91.11264083333333</v>
          </cell>
          <cell r="H3266">
            <v>76.823431666666664</v>
          </cell>
          <cell r="I3266">
            <v>73.474360000000004</v>
          </cell>
          <cell r="J3266">
            <v>78.327425833333336</v>
          </cell>
          <cell r="K3266">
            <v>6.8296641666666673</v>
          </cell>
        </row>
        <row r="3267">
          <cell r="A3267" t="str">
            <v>37511(D)</v>
          </cell>
          <cell r="D3267" t="str">
            <v>Drink Can</v>
          </cell>
          <cell r="E3267">
            <v>99.999967500000011</v>
          </cell>
          <cell r="F3267">
            <v>101.56611833333334</v>
          </cell>
          <cell r="G3267">
            <v>91.11264083333333</v>
          </cell>
          <cell r="H3267">
            <v>76.823431666666664</v>
          </cell>
          <cell r="I3267">
            <v>73.474360000000004</v>
          </cell>
          <cell r="J3267">
            <v>78.327425833333336</v>
          </cell>
          <cell r="K3267">
            <v>6.8296641666666673</v>
          </cell>
        </row>
        <row r="3268">
          <cell r="A3268" t="str">
            <v>37413(D)</v>
          </cell>
          <cell r="D3268" t="str">
            <v>Seamless Cylinders For   Compressed Or Liquefied  Gas, Of Iron Or Steel</v>
          </cell>
          <cell r="E3268">
            <v>99.999934166666677</v>
          </cell>
          <cell r="F3268">
            <v>100.53680666666666</v>
          </cell>
          <cell r="G3268">
            <v>76.199787499999999</v>
          </cell>
          <cell r="H3268">
            <v>64.848177500000006</v>
          </cell>
          <cell r="I3268">
            <v>70.551056666666668</v>
          </cell>
          <cell r="J3268">
            <v>73.373099999999994</v>
          </cell>
          <cell r="K3268">
            <v>6.1144249999999998</v>
          </cell>
        </row>
        <row r="3269">
          <cell r="A3269" t="str">
            <v>37413(D)</v>
          </cell>
          <cell r="D3269" t="str">
            <v>Other Cont.For Compressedor Liquefied Gas, Of Ironor Steel</v>
          </cell>
          <cell r="E3269">
            <v>99.999995833333344</v>
          </cell>
          <cell r="F3269">
            <v>98.897350000000003</v>
          </cell>
          <cell r="G3269">
            <v>99.231605000000002</v>
          </cell>
          <cell r="H3269">
            <v>99.008003333333335</v>
          </cell>
          <cell r="I3269">
            <v>98.504549999999995</v>
          </cell>
          <cell r="J3269">
            <v>98.503630000000015</v>
          </cell>
          <cell r="K3269">
            <v>8.174903333333333</v>
          </cell>
        </row>
        <row r="3270">
          <cell r="A3270" t="str">
            <v>37518(D)</v>
          </cell>
          <cell r="D3270" t="str">
            <v>Stranded Wire, Ropes &amp;   Cables Of Iron Or Steel, Not Electrically         Insulated</v>
          </cell>
          <cell r="E3270">
            <v>100</v>
          </cell>
          <cell r="F3270">
            <v>97.887295000000009</v>
          </cell>
          <cell r="G3270">
            <v>115.46732583333333</v>
          </cell>
          <cell r="H3270">
            <v>111.23040499999999</v>
          </cell>
          <cell r="I3270">
            <v>112.52351</v>
          </cell>
          <cell r="J3270">
            <v>112.91614166666669</v>
          </cell>
          <cell r="K3270">
            <v>9.4096916666666672</v>
          </cell>
        </row>
        <row r="3271">
          <cell r="A3271" t="str">
            <v>37518(D)</v>
          </cell>
          <cell r="D3271" t="str">
            <v>Plaited Bands, Slings &amp;  The Like Of Iron Or Steelnot Electrically         Insulated</v>
          </cell>
          <cell r="E3271">
            <v>100</v>
          </cell>
          <cell r="F3271">
            <v>97.887295000000009</v>
          </cell>
          <cell r="G3271">
            <v>115.46732583333333</v>
          </cell>
          <cell r="H3271">
            <v>111.23040499999999</v>
          </cell>
          <cell r="I3271">
            <v>112.52351</v>
          </cell>
          <cell r="J3271">
            <v>112.91614166666669</v>
          </cell>
          <cell r="K3271">
            <v>9.4096916666666672</v>
          </cell>
        </row>
        <row r="3272">
          <cell r="A3272" t="str">
            <v>37411(D)</v>
          </cell>
          <cell r="D3272" t="str">
            <v>Wire Mesh</v>
          </cell>
          <cell r="E3272">
            <v>100</v>
          </cell>
          <cell r="F3272">
            <v>97.887295000000009</v>
          </cell>
          <cell r="G3272">
            <v>115.46732583333333</v>
          </cell>
          <cell r="H3272">
            <v>111.23040499999999</v>
          </cell>
          <cell r="I3272">
            <v>112.52351</v>
          </cell>
          <cell r="J3272">
            <v>112.91614166666669</v>
          </cell>
          <cell r="K3272">
            <v>9.4096916666666672</v>
          </cell>
        </row>
        <row r="3273">
          <cell r="A3273" t="str">
            <v>37522(D)</v>
          </cell>
          <cell r="D3273" t="str">
            <v>Cloth, Grill, &amp; Netting  Of Expanded Metal Of     Copper</v>
          </cell>
          <cell r="E3273">
            <v>100</v>
          </cell>
          <cell r="F3273">
            <v>97.887295000000009</v>
          </cell>
          <cell r="G3273">
            <v>115.46732583333333</v>
          </cell>
          <cell r="H3273">
            <v>111.23040499999999</v>
          </cell>
          <cell r="I3273">
            <v>112.52351</v>
          </cell>
          <cell r="J3273">
            <v>112.91614166666669</v>
          </cell>
          <cell r="K3273">
            <v>9.4096916666666672</v>
          </cell>
        </row>
        <row r="3274">
          <cell r="A3274" t="str">
            <v>37513(D)</v>
          </cell>
          <cell r="D3274" t="str">
            <v>Self-Tapping Screws, Of  Iron Or Steel</v>
          </cell>
          <cell r="E3274">
            <v>99.999996666666661</v>
          </cell>
          <cell r="F3274">
            <v>80.383849166666664</v>
          </cell>
          <cell r="G3274">
            <v>81.852624166666672</v>
          </cell>
          <cell r="H3274">
            <v>80.898406666666673</v>
          </cell>
          <cell r="I3274">
            <v>86.735002500000007</v>
          </cell>
          <cell r="J3274">
            <v>101.59140833333333</v>
          </cell>
          <cell r="K3274">
            <v>8.6320325000000011</v>
          </cell>
        </row>
        <row r="3275">
          <cell r="A3275" t="str">
            <v>37513(D)</v>
          </cell>
          <cell r="D3275" t="str">
            <v>Other Screws And Bolts,  Whether Or Not With      Their Nuts Or Washers,   With Iron Or Steel</v>
          </cell>
          <cell r="E3275">
            <v>100</v>
          </cell>
          <cell r="F3275">
            <v>71.486980000000003</v>
          </cell>
          <cell r="G3275">
            <v>71.431039999999996</v>
          </cell>
          <cell r="H3275">
            <v>77.927740833333331</v>
          </cell>
          <cell r="I3275">
            <v>88.987950833333329</v>
          </cell>
          <cell r="J3275">
            <v>114.31366583333335</v>
          </cell>
          <cell r="K3275">
            <v>9.7642450000000007</v>
          </cell>
        </row>
        <row r="3276">
          <cell r="A3276" t="str">
            <v>37513(D)</v>
          </cell>
          <cell r="D3276" t="str">
            <v>Nuts, Threaded Of Iron Orsteel</v>
          </cell>
          <cell r="E3276">
            <v>100</v>
          </cell>
          <cell r="F3276">
            <v>100</v>
          </cell>
          <cell r="G3276">
            <v>133.93548000000001</v>
          </cell>
          <cell r="H3276">
            <v>113.93548000000003</v>
          </cell>
          <cell r="I3276">
            <v>108.25806</v>
          </cell>
          <cell r="J3276">
            <v>108.25806</v>
          </cell>
          <cell r="K3276">
            <v>9.0215049999999994</v>
          </cell>
        </row>
        <row r="3277">
          <cell r="A3277" t="str">
            <v>37513(D)</v>
          </cell>
          <cell r="D3277" t="str">
            <v>Other Threaded Articles  Of Iron Or Steel</v>
          </cell>
          <cell r="E3277">
            <v>99.999970833333322</v>
          </cell>
          <cell r="F3277">
            <v>78.299855833333339</v>
          </cell>
          <cell r="G3277">
            <v>57.374420000000001</v>
          </cell>
          <cell r="H3277">
            <v>59.0428</v>
          </cell>
          <cell r="I3277">
            <v>59.0428</v>
          </cell>
          <cell r="J3277">
            <v>59.0428</v>
          </cell>
          <cell r="K3277">
            <v>4.920233333333333</v>
          </cell>
        </row>
        <row r="3278">
          <cell r="A3278" t="str">
            <v>37513(D)</v>
          </cell>
          <cell r="D3278" t="str">
            <v>Spring Washers And Other Lock Washers, Non-       Threaded Of Iron Or Steel</v>
          </cell>
          <cell r="E3278">
            <v>99.999996666666661</v>
          </cell>
          <cell r="F3278">
            <v>80.383849166666664</v>
          </cell>
          <cell r="G3278">
            <v>81.852624166666672</v>
          </cell>
          <cell r="H3278">
            <v>80.898406666666673</v>
          </cell>
          <cell r="I3278">
            <v>86.735002500000007</v>
          </cell>
          <cell r="J3278">
            <v>101.59140833333333</v>
          </cell>
          <cell r="K3278">
            <v>8.6320325000000011</v>
          </cell>
        </row>
        <row r="3279">
          <cell r="A3279" t="str">
            <v>37513(D)</v>
          </cell>
          <cell r="D3279" t="str">
            <v>Other Washers,           Non-Threaded, Of Iron Or Steel</v>
          </cell>
          <cell r="E3279">
            <v>99.999996666666661</v>
          </cell>
          <cell r="F3279">
            <v>80.383849166666664</v>
          </cell>
          <cell r="G3279">
            <v>81.852624166666672</v>
          </cell>
          <cell r="H3279">
            <v>80.898406666666673</v>
          </cell>
          <cell r="I3279">
            <v>86.735002500000007</v>
          </cell>
          <cell r="J3279">
            <v>101.59140833333333</v>
          </cell>
          <cell r="K3279">
            <v>8.6320325000000011</v>
          </cell>
        </row>
        <row r="3280">
          <cell r="A3280" t="str">
            <v>37513(D)</v>
          </cell>
          <cell r="D3280" t="str">
            <v>Rivets, Non-Threaded, Of Iron Or Steel</v>
          </cell>
          <cell r="E3280">
            <v>100</v>
          </cell>
          <cell r="F3280">
            <v>104.91537666666667</v>
          </cell>
          <cell r="G3280">
            <v>106.35406999999999</v>
          </cell>
          <cell r="H3280">
            <v>83.549545833333326</v>
          </cell>
          <cell r="I3280">
            <v>88.249930833333337</v>
          </cell>
          <cell r="J3280">
            <v>92.491150000000005</v>
          </cell>
          <cell r="K3280">
            <v>8.5431766666666658</v>
          </cell>
        </row>
        <row r="3281">
          <cell r="A3281" t="str">
            <v>37513(D)</v>
          </cell>
          <cell r="D3281" t="str">
            <v>Cotters And Cotter-Pins, Non-Threaded, Of Iron Or Steel</v>
          </cell>
          <cell r="E3281">
            <v>100.00000166666666</v>
          </cell>
          <cell r="F3281">
            <v>89.681875833333336</v>
          </cell>
          <cell r="G3281">
            <v>88.17637666666667</v>
          </cell>
          <cell r="H3281">
            <v>67.872415000000004</v>
          </cell>
          <cell r="I3281">
            <v>82.490716666666657</v>
          </cell>
          <cell r="J3281">
            <v>82.228683333333336</v>
          </cell>
          <cell r="K3281">
            <v>6.6777583333333332</v>
          </cell>
        </row>
        <row r="3282">
          <cell r="A3282" t="str">
            <v>37513(D)</v>
          </cell>
          <cell r="D3282" t="str">
            <v>Other Non-Threaded       Article Of Iron Or Steel</v>
          </cell>
          <cell r="E3282">
            <v>99.999996666666661</v>
          </cell>
          <cell r="F3282">
            <v>80.383849166666664</v>
          </cell>
          <cell r="G3282">
            <v>81.852624166666672</v>
          </cell>
          <cell r="H3282">
            <v>80.898406666666673</v>
          </cell>
          <cell r="I3282">
            <v>86.735002500000007</v>
          </cell>
          <cell r="J3282">
            <v>101.59140833333333</v>
          </cell>
          <cell r="K3282">
            <v>8.6320325000000011</v>
          </cell>
        </row>
        <row r="3283">
          <cell r="A3283" t="str">
            <v>37513(D)</v>
          </cell>
          <cell r="D3283" t="str">
            <v>Wire Nails</v>
          </cell>
          <cell r="E3283">
            <v>99.999996666666661</v>
          </cell>
          <cell r="F3283">
            <v>80.383849166666664</v>
          </cell>
          <cell r="G3283">
            <v>81.852624166666672</v>
          </cell>
          <cell r="H3283">
            <v>80.898406666666673</v>
          </cell>
          <cell r="I3283">
            <v>86.735002500000007</v>
          </cell>
          <cell r="J3283">
            <v>101.59140833333333</v>
          </cell>
          <cell r="K3283">
            <v>8.6320325000000011</v>
          </cell>
        </row>
        <row r="3284">
          <cell r="A3284" t="str">
            <v>37513(D)</v>
          </cell>
          <cell r="D3284" t="str">
            <v>Washers, Bolts, Nuts</v>
          </cell>
          <cell r="E3284">
            <v>99.999996666666661</v>
          </cell>
          <cell r="F3284">
            <v>80.383849166666664</v>
          </cell>
          <cell r="G3284">
            <v>81.852624166666672</v>
          </cell>
          <cell r="H3284">
            <v>80.898406666666673</v>
          </cell>
          <cell r="I3284">
            <v>86.735002500000007</v>
          </cell>
          <cell r="J3284">
            <v>101.59140833333333</v>
          </cell>
          <cell r="K3284">
            <v>8.6320325000000011</v>
          </cell>
        </row>
        <row r="3285">
          <cell r="A3285" t="str">
            <v>37513(D)</v>
          </cell>
          <cell r="D3285" t="str">
            <v>Other Threaded Articles</v>
          </cell>
          <cell r="E3285">
            <v>99.999996666666675</v>
          </cell>
          <cell r="F3285">
            <v>91.915450833333338</v>
          </cell>
          <cell r="G3285">
            <v>82.584550833333324</v>
          </cell>
          <cell r="H3285">
            <v>82.657707500000001</v>
          </cell>
          <cell r="I3285">
            <v>85.414695833333326</v>
          </cell>
          <cell r="J3285">
            <v>83.998519999999999</v>
          </cell>
          <cell r="K3285">
            <v>6.9998766666666663</v>
          </cell>
        </row>
        <row r="3286">
          <cell r="A3286" t="str">
            <v>37513(D)</v>
          </cell>
          <cell r="D3286" t="str">
            <v>Nails, Tacks, Staples,   Screws, Bolts, Nuts And  Similar Articles Of      Aluminium</v>
          </cell>
          <cell r="E3286">
            <v>100</v>
          </cell>
          <cell r="F3286">
            <v>100</v>
          </cell>
          <cell r="G3286">
            <v>108.07442833333332</v>
          </cell>
          <cell r="H3286">
            <v>91.342825000000005</v>
          </cell>
          <cell r="I3286">
            <v>75.163710000000009</v>
          </cell>
          <cell r="J3286">
            <v>75.163710000000009</v>
          </cell>
          <cell r="K3286">
            <v>6.2636425000000004</v>
          </cell>
        </row>
        <row r="3287">
          <cell r="A3287" t="e">
            <v>#N/A</v>
          </cell>
          <cell r="D3287" t="str">
            <v>Metal Stamping Parts (New)</v>
          </cell>
          <cell r="E3287">
            <v>99.999996666666661</v>
          </cell>
          <cell r="F3287">
            <v>80.383849166666664</v>
          </cell>
          <cell r="G3287">
            <v>81.852624166666672</v>
          </cell>
          <cell r="H3287">
            <v>80.898406666666673</v>
          </cell>
          <cell r="I3287">
            <v>86.735002500000007</v>
          </cell>
          <cell r="J3287">
            <v>101.59140833333333</v>
          </cell>
          <cell r="K3287">
            <v>8.6320325000000011</v>
          </cell>
        </row>
        <row r="3288">
          <cell r="A3288" t="str">
            <v>37314(D)</v>
          </cell>
          <cell r="D3288" t="str">
            <v>Other Hand Tools For Agric, Hortic. Or Foresrty</v>
          </cell>
          <cell r="E3288">
            <v>100.0004175</v>
          </cell>
          <cell r="F3288">
            <v>111.531645</v>
          </cell>
          <cell r="G3288">
            <v>83.997321666666679</v>
          </cell>
          <cell r="H3288">
            <v>96.143148333333343</v>
          </cell>
          <cell r="I3288">
            <v>103.71173666666667</v>
          </cell>
          <cell r="J3288">
            <v>111.50926</v>
          </cell>
          <cell r="K3288">
            <v>8.3391166666666674</v>
          </cell>
        </row>
        <row r="3289">
          <cell r="A3289" t="str">
            <v>37315(D)</v>
          </cell>
          <cell r="D3289" t="str">
            <v>Other Hand Saws</v>
          </cell>
          <cell r="E3289">
            <v>100.0004175</v>
          </cell>
          <cell r="F3289">
            <v>111.531645</v>
          </cell>
          <cell r="G3289">
            <v>83.997321666666679</v>
          </cell>
          <cell r="H3289">
            <v>96.143148333333343</v>
          </cell>
          <cell r="I3289">
            <v>103.71173666666667</v>
          </cell>
          <cell r="J3289">
            <v>111.50926</v>
          </cell>
          <cell r="K3289">
            <v>8.3391166666666674</v>
          </cell>
        </row>
        <row r="3290">
          <cell r="A3290" t="str">
            <v>37315(D)</v>
          </cell>
          <cell r="D3290" t="str">
            <v>Planes, Chisels &amp; Similar Cutting Tools,  For Woodwrk</v>
          </cell>
          <cell r="E3290">
            <v>100.0004175</v>
          </cell>
          <cell r="F3290">
            <v>111.531645</v>
          </cell>
          <cell r="G3290">
            <v>83.997321666666679</v>
          </cell>
          <cell r="H3290">
            <v>96.143148333333343</v>
          </cell>
          <cell r="I3290">
            <v>103.71173666666667</v>
          </cell>
          <cell r="J3290">
            <v>111.50926</v>
          </cell>
          <cell r="K3290">
            <v>8.3391166666666674</v>
          </cell>
        </row>
        <row r="3291">
          <cell r="A3291" t="str">
            <v>37311(D)</v>
          </cell>
          <cell r="D3291" t="str">
            <v>Other Household And      Kitchen Hand Tools</v>
          </cell>
          <cell r="E3291">
            <v>100.0004175</v>
          </cell>
          <cell r="F3291">
            <v>111.531645</v>
          </cell>
          <cell r="G3291">
            <v>83.997321666666679</v>
          </cell>
          <cell r="H3291">
            <v>96.143148333333343</v>
          </cell>
          <cell r="I3291">
            <v>103.71173666666667</v>
          </cell>
          <cell r="J3291">
            <v>111.50926</v>
          </cell>
          <cell r="K3291">
            <v>8.3391166666666674</v>
          </cell>
        </row>
        <row r="3292">
          <cell r="A3292" t="str">
            <v>37311(D)</v>
          </cell>
          <cell r="D3292" t="str">
            <v>Vice, Clamps &amp; The Like</v>
          </cell>
          <cell r="E3292">
            <v>100.0004175</v>
          </cell>
          <cell r="F3292">
            <v>111.531645</v>
          </cell>
          <cell r="G3292">
            <v>83.997321666666679</v>
          </cell>
          <cell r="H3292">
            <v>96.143148333333343</v>
          </cell>
          <cell r="I3292">
            <v>103.71173666666667</v>
          </cell>
          <cell r="J3292">
            <v>111.50926</v>
          </cell>
          <cell r="K3292">
            <v>8.3391166666666674</v>
          </cell>
        </row>
        <row r="3293">
          <cell r="A3293" t="str">
            <v>37315(D)</v>
          </cell>
          <cell r="D3293" t="str">
            <v>Sets Of Articles Of Two  Or More Of Hand Tools,Etc</v>
          </cell>
          <cell r="E3293">
            <v>100.0004175</v>
          </cell>
          <cell r="F3293">
            <v>111.531645</v>
          </cell>
          <cell r="G3293">
            <v>83.997321666666679</v>
          </cell>
          <cell r="H3293">
            <v>96.143148333333343</v>
          </cell>
          <cell r="I3293">
            <v>103.71173666666667</v>
          </cell>
          <cell r="J3293">
            <v>111.50926</v>
          </cell>
          <cell r="K3293">
            <v>8.3391166666666674</v>
          </cell>
        </row>
        <row r="3294">
          <cell r="A3294" t="str">
            <v>37312(D)</v>
          </cell>
          <cell r="D3294" t="str">
            <v>Knives And Cutting Bladesfor Wood Working</v>
          </cell>
          <cell r="E3294">
            <v>100</v>
          </cell>
          <cell r="F3294">
            <v>78.988430000000008</v>
          </cell>
          <cell r="G3294">
            <v>84.42231000000001</v>
          </cell>
          <cell r="H3294">
            <v>96.959959999999981</v>
          </cell>
          <cell r="I3294">
            <v>95.051588333333328</v>
          </cell>
          <cell r="J3294">
            <v>97.598249999999993</v>
          </cell>
          <cell r="K3294">
            <v>8.1331875</v>
          </cell>
        </row>
        <row r="3295">
          <cell r="A3295" t="str">
            <v>37312(D)</v>
          </cell>
          <cell r="D3295" t="str">
            <v>Other Knives And Cutting Blades, For Machines Or  For Mechanical Appliances</v>
          </cell>
          <cell r="E3295">
            <v>99.998635833333324</v>
          </cell>
          <cell r="F3295">
            <v>87.056030000000007</v>
          </cell>
          <cell r="G3295">
            <v>92.47148833333334</v>
          </cell>
          <cell r="H3295">
            <v>120.53650500000001</v>
          </cell>
          <cell r="I3295">
            <v>127.65493666666669</v>
          </cell>
          <cell r="J3295">
            <v>118.93571000000001</v>
          </cell>
          <cell r="K3295">
            <v>9.9113091666666673</v>
          </cell>
        </row>
        <row r="3296">
          <cell r="A3296" t="str">
            <v>37313(D)</v>
          </cell>
          <cell r="D3296" t="str">
            <v>Plates, Sticks, Tips And The Like, For Tools, Un- Mounted,Of Sintered Metalcarbides Or Cermets</v>
          </cell>
          <cell r="E3296">
            <v>100</v>
          </cell>
          <cell r="F3296">
            <v>103.80166166666666</v>
          </cell>
          <cell r="G3296">
            <v>133.87241750000001</v>
          </cell>
          <cell r="H3296">
            <v>126.68744166666664</v>
          </cell>
          <cell r="I3296">
            <v>148.62701999999999</v>
          </cell>
          <cell r="J3296">
            <v>154.21720583333331</v>
          </cell>
          <cell r="K3296">
            <v>13.196316666666666</v>
          </cell>
        </row>
        <row r="3297">
          <cell r="A3297" t="str">
            <v>37315(D)</v>
          </cell>
          <cell r="D3297" t="str">
            <v>Dies For Drawing Or      Extruding Metal</v>
          </cell>
          <cell r="E3297">
            <v>100.0004175</v>
          </cell>
          <cell r="F3297">
            <v>111.531645</v>
          </cell>
          <cell r="G3297">
            <v>83.997321666666679</v>
          </cell>
          <cell r="H3297">
            <v>96.143148333333343</v>
          </cell>
          <cell r="I3297">
            <v>103.71173666666667</v>
          </cell>
          <cell r="J3297">
            <v>111.50926</v>
          </cell>
          <cell r="K3297">
            <v>8.3391166666666674</v>
          </cell>
        </row>
        <row r="3298">
          <cell r="A3298" t="str">
            <v>37315(D)</v>
          </cell>
          <cell r="D3298" t="str">
            <v>Tools For Pressing,      Stamping Or Punching</v>
          </cell>
          <cell r="E3298">
            <v>100.0004175</v>
          </cell>
          <cell r="F3298">
            <v>111.531645</v>
          </cell>
          <cell r="G3298">
            <v>83.997321666666679</v>
          </cell>
          <cell r="H3298">
            <v>96.143148333333343</v>
          </cell>
          <cell r="I3298">
            <v>103.71173666666667</v>
          </cell>
          <cell r="J3298">
            <v>111.50926</v>
          </cell>
          <cell r="K3298">
            <v>8.3391166666666674</v>
          </cell>
        </row>
        <row r="3299">
          <cell r="A3299" t="str">
            <v>37315(D)</v>
          </cell>
          <cell r="D3299" t="str">
            <v>Tools For Drilling, Otherthan For Rock Drilling</v>
          </cell>
          <cell r="E3299">
            <v>100</v>
          </cell>
          <cell r="F3299">
            <v>79.870129999999989</v>
          </cell>
          <cell r="G3299">
            <v>96.103899999999996</v>
          </cell>
          <cell r="H3299">
            <v>103.46320666666666</v>
          </cell>
          <cell r="I3299">
            <v>148.7013</v>
          </cell>
          <cell r="J3299">
            <v>148.7013</v>
          </cell>
          <cell r="K3299">
            <v>12.391775000000001</v>
          </cell>
        </row>
        <row r="3300">
          <cell r="A3300" t="str">
            <v>37315(D)</v>
          </cell>
          <cell r="D3300" t="str">
            <v>Other Interchangeable    Tools</v>
          </cell>
          <cell r="E3300">
            <v>100.00090333333331</v>
          </cell>
          <cell r="F3300">
            <v>124.47400999999998</v>
          </cell>
          <cell r="G3300">
            <v>76.678809999999999</v>
          </cell>
          <cell r="H3300">
            <v>87.761433333333329</v>
          </cell>
          <cell r="I3300">
            <v>89.253321666666665</v>
          </cell>
          <cell r="J3300">
            <v>102.16042499999999</v>
          </cell>
          <cell r="K3300">
            <v>7.049735000000001</v>
          </cell>
        </row>
        <row r="3301">
          <cell r="A3301" t="str">
            <v>37311(D)</v>
          </cell>
          <cell r="D3301" t="str">
            <v>Other Razor Parts</v>
          </cell>
          <cell r="E3301">
            <v>99.999933333333331</v>
          </cell>
          <cell r="F3301">
            <v>96.784975000000003</v>
          </cell>
          <cell r="G3301">
            <v>106.15481499999999</v>
          </cell>
          <cell r="H3301">
            <v>104.05487333333333</v>
          </cell>
          <cell r="I3301">
            <v>107.48978</v>
          </cell>
          <cell r="J3301">
            <v>110.26312333333334</v>
          </cell>
          <cell r="K3301">
            <v>9.1450966666666655</v>
          </cell>
        </row>
        <row r="3302">
          <cell r="A3302" t="str">
            <v>39237(D)</v>
          </cell>
          <cell r="D3302" t="str">
            <v>Kitchen Or Tableware,  Of Assorted Articles, Not Enamelled</v>
          </cell>
          <cell r="E3302">
            <v>99.999933333333331</v>
          </cell>
          <cell r="F3302">
            <v>96.784975000000003</v>
          </cell>
          <cell r="G3302">
            <v>106.15481499999999</v>
          </cell>
          <cell r="H3302">
            <v>104.05487333333333</v>
          </cell>
          <cell r="I3302">
            <v>107.48978</v>
          </cell>
          <cell r="J3302">
            <v>110.26312333333334</v>
          </cell>
          <cell r="K3302">
            <v>9.1450966666666655</v>
          </cell>
        </row>
        <row r="3303">
          <cell r="A3303" t="str">
            <v>37311(D)</v>
          </cell>
          <cell r="D3303" t="str">
            <v>Other Knife Blades</v>
          </cell>
          <cell r="E3303">
            <v>99.999933333333331</v>
          </cell>
          <cell r="F3303">
            <v>96.784975000000003</v>
          </cell>
          <cell r="G3303">
            <v>106.15481499999999</v>
          </cell>
          <cell r="H3303">
            <v>104.05487333333333</v>
          </cell>
          <cell r="I3303">
            <v>107.48978</v>
          </cell>
          <cell r="J3303">
            <v>110.26312333333334</v>
          </cell>
          <cell r="K3303">
            <v>9.1450966666666655</v>
          </cell>
        </row>
        <row r="3304">
          <cell r="A3304" t="str">
            <v>37525(D)</v>
          </cell>
          <cell r="D3304" t="str">
            <v>Stove Other Than Earthern, Cast Iron</v>
          </cell>
          <cell r="E3304">
            <v>99.999933333333331</v>
          </cell>
          <cell r="F3304">
            <v>96.784975000000003</v>
          </cell>
          <cell r="G3304">
            <v>106.15481499999999</v>
          </cell>
          <cell r="H3304">
            <v>104.05487333333333</v>
          </cell>
          <cell r="I3304">
            <v>107.48978</v>
          </cell>
          <cell r="J3304">
            <v>110.26312333333334</v>
          </cell>
          <cell r="K3304">
            <v>9.1450966666666655</v>
          </cell>
        </row>
        <row r="3305">
          <cell r="A3305" t="str">
            <v>37311(D)</v>
          </cell>
          <cell r="D3305" t="str">
            <v>Table, Kitchen Or Other  Household Articles And   Parts Thereof, Of Stain- Less Steel</v>
          </cell>
          <cell r="E3305">
            <v>99.999933333333331</v>
          </cell>
          <cell r="F3305">
            <v>96.784975000000003</v>
          </cell>
          <cell r="G3305">
            <v>106.15481499999999</v>
          </cell>
          <cell r="H3305">
            <v>104.05487333333333</v>
          </cell>
          <cell r="I3305">
            <v>107.48978</v>
          </cell>
          <cell r="J3305">
            <v>110.26312333333334</v>
          </cell>
          <cell r="K3305">
            <v>9.1450966666666655</v>
          </cell>
        </row>
        <row r="3306">
          <cell r="A3306" t="str">
            <v>37311(D)</v>
          </cell>
          <cell r="D3306" t="str">
            <v>Household Enamel Ware/Stainless Steel Equipment</v>
          </cell>
          <cell r="E3306">
            <v>99.999933333333331</v>
          </cell>
          <cell r="F3306">
            <v>96.784975000000003</v>
          </cell>
          <cell r="G3306">
            <v>106.15481499999999</v>
          </cell>
          <cell r="H3306">
            <v>104.05487333333333</v>
          </cell>
          <cell r="I3306">
            <v>107.48978</v>
          </cell>
          <cell r="J3306">
            <v>110.26312333333334</v>
          </cell>
          <cell r="K3306">
            <v>9.1450966666666655</v>
          </cell>
        </row>
        <row r="3307">
          <cell r="A3307" t="str">
            <v>37313(D)</v>
          </cell>
          <cell r="D3307" t="str">
            <v>Fabricated Steel Product Of Stainless Steel (Unspecified)</v>
          </cell>
          <cell r="E3307">
            <v>99.999933333333331</v>
          </cell>
          <cell r="F3307">
            <v>96.784975000000003</v>
          </cell>
          <cell r="G3307">
            <v>106.15481499999999</v>
          </cell>
          <cell r="H3307">
            <v>104.05487333333333</v>
          </cell>
          <cell r="I3307">
            <v>107.48978</v>
          </cell>
          <cell r="J3307">
            <v>110.26312333333334</v>
          </cell>
          <cell r="K3307">
            <v>9.1450966666666655</v>
          </cell>
        </row>
        <row r="3308">
          <cell r="A3308" t="str">
            <v>39247(D)</v>
          </cell>
          <cell r="D3308" t="str">
            <v>Ornamental Pewter Products</v>
          </cell>
          <cell r="E3308">
            <v>99.999933333333331</v>
          </cell>
          <cell r="F3308">
            <v>96.784975000000003</v>
          </cell>
          <cell r="G3308">
            <v>106.15481499999999</v>
          </cell>
          <cell r="H3308">
            <v>104.05487333333333</v>
          </cell>
          <cell r="I3308">
            <v>107.48978</v>
          </cell>
          <cell r="J3308">
            <v>110.26312333333334</v>
          </cell>
          <cell r="K3308">
            <v>9.1450966666666655</v>
          </cell>
        </row>
        <row r="3309">
          <cell r="A3309" t="str">
            <v>37316(D)</v>
          </cell>
          <cell r="D3309" t="str">
            <v>Lock &amp; Key Sets</v>
          </cell>
          <cell r="E3309">
            <v>99.999634166666667</v>
          </cell>
          <cell r="F3309">
            <v>96.800704999999994</v>
          </cell>
          <cell r="G3309">
            <v>113.10695749999999</v>
          </cell>
          <cell r="H3309">
            <v>108.58845166666667</v>
          </cell>
          <cell r="I3309">
            <v>108.91902083333332</v>
          </cell>
          <cell r="J3309">
            <v>116.2765275</v>
          </cell>
          <cell r="K3309">
            <v>9.6929083333333335</v>
          </cell>
        </row>
        <row r="3310">
          <cell r="A3310" t="str">
            <v>37316(D)</v>
          </cell>
          <cell r="D3310" t="str">
            <v>Parts For Locks And      Padlocks</v>
          </cell>
          <cell r="E3310">
            <v>99.960413333333307</v>
          </cell>
          <cell r="F3310">
            <v>89.073634999999996</v>
          </cell>
          <cell r="G3310">
            <v>76.207443333333345</v>
          </cell>
          <cell r="H3310">
            <v>71.25891</v>
          </cell>
          <cell r="I3310">
            <v>75.217736666666667</v>
          </cell>
          <cell r="J3310">
            <v>80.166269999999997</v>
          </cell>
          <cell r="K3310">
            <v>5.9382425000000003</v>
          </cell>
        </row>
        <row r="3311">
          <cell r="A3311" t="str">
            <v>37512(D)</v>
          </cell>
          <cell r="D3311" t="str">
            <v>Safe &amp; Vault (New)</v>
          </cell>
          <cell r="E3311">
            <v>99.999634166666667</v>
          </cell>
          <cell r="F3311">
            <v>96.800704999999994</v>
          </cell>
          <cell r="G3311">
            <v>113.10695749999999</v>
          </cell>
          <cell r="H3311">
            <v>108.58845166666667</v>
          </cell>
          <cell r="I3311">
            <v>108.91902083333332</v>
          </cell>
          <cell r="J3311">
            <v>116.2765275</v>
          </cell>
          <cell r="K3311">
            <v>9.6929083333333335</v>
          </cell>
        </row>
        <row r="3312">
          <cell r="A3312" t="str">
            <v>37316(D)</v>
          </cell>
          <cell r="D3312" t="str">
            <v>Hinges Of Base Metal</v>
          </cell>
          <cell r="E3312">
            <v>99.999634166666667</v>
          </cell>
          <cell r="F3312">
            <v>96.800704999999994</v>
          </cell>
          <cell r="G3312">
            <v>113.10695749999999</v>
          </cell>
          <cell r="H3312">
            <v>108.58845166666667</v>
          </cell>
          <cell r="I3312">
            <v>108.91902083333332</v>
          </cell>
          <cell r="J3312">
            <v>116.2765275</v>
          </cell>
          <cell r="K3312">
            <v>9.6929083333333335</v>
          </cell>
        </row>
        <row r="3313">
          <cell r="A3313" t="str">
            <v>37316(D)</v>
          </cell>
          <cell r="D3313" t="str">
            <v>Cast Iron Rollers (Ladder, Rubber, Etc.)</v>
          </cell>
          <cell r="E3313">
            <v>99.999634166666667</v>
          </cell>
          <cell r="F3313">
            <v>96.800704999999994</v>
          </cell>
          <cell r="G3313">
            <v>113.10695749999999</v>
          </cell>
          <cell r="H3313">
            <v>108.58845166666667</v>
          </cell>
          <cell r="I3313">
            <v>108.91902083333332</v>
          </cell>
          <cell r="J3313">
            <v>116.2765275</v>
          </cell>
          <cell r="K3313">
            <v>9.6929083333333335</v>
          </cell>
        </row>
        <row r="3314">
          <cell r="A3314" t="str">
            <v>37316(D)</v>
          </cell>
          <cell r="D3314" t="str">
            <v>Other Mountings,Fittings,Etc., For Furniture</v>
          </cell>
          <cell r="E3314">
            <v>99.999634166666667</v>
          </cell>
          <cell r="F3314">
            <v>96.800704999999994</v>
          </cell>
          <cell r="G3314">
            <v>113.10695749999999</v>
          </cell>
          <cell r="H3314">
            <v>108.58845166666667</v>
          </cell>
          <cell r="I3314">
            <v>108.91902083333332</v>
          </cell>
          <cell r="J3314">
            <v>116.2765275</v>
          </cell>
          <cell r="K3314">
            <v>9.6929083333333335</v>
          </cell>
        </row>
        <row r="3315">
          <cell r="A3315" t="str">
            <v>37316(D)</v>
          </cell>
          <cell r="D3315" t="str">
            <v>Other Mountings,         Fittings, Etc.</v>
          </cell>
          <cell r="E3315">
            <v>99.999634166666667</v>
          </cell>
          <cell r="F3315">
            <v>96.800704999999994</v>
          </cell>
          <cell r="G3315">
            <v>113.10695749999999</v>
          </cell>
          <cell r="H3315">
            <v>108.58845166666667</v>
          </cell>
          <cell r="I3315">
            <v>108.91902083333332</v>
          </cell>
          <cell r="J3315">
            <v>116.2765275</v>
          </cell>
          <cell r="K3315">
            <v>9.6929083333333335</v>
          </cell>
        </row>
        <row r="3316">
          <cell r="A3316" t="str">
            <v>37316(D)</v>
          </cell>
          <cell r="D3316" t="str">
            <v>Hat-Racks, Hat-Pegs,     Brackets And Similar     Fixtures</v>
          </cell>
          <cell r="E3316">
            <v>99.999634166666667</v>
          </cell>
          <cell r="F3316">
            <v>96.800704999999994</v>
          </cell>
          <cell r="G3316">
            <v>113.10695749999999</v>
          </cell>
          <cell r="H3316">
            <v>108.58845166666667</v>
          </cell>
          <cell r="I3316">
            <v>108.91902083333332</v>
          </cell>
          <cell r="J3316">
            <v>116.2765275</v>
          </cell>
          <cell r="K3316">
            <v>9.6929083333333335</v>
          </cell>
        </row>
        <row r="3317">
          <cell r="A3317" t="str">
            <v>39252(D)</v>
          </cell>
          <cell r="D3317" t="str">
            <v>Other Needles For Knit-  Ting, Bodkins, Crochet   Hooks, Embroidery Stilet-Tos &amp; Sim. Articles Forhand Use Of Iron Or Steel</v>
          </cell>
          <cell r="E3317">
            <v>99.999999166666669</v>
          </cell>
          <cell r="F3317">
            <v>100.78596999999998</v>
          </cell>
          <cell r="G3317">
            <v>112.17251083333333</v>
          </cell>
          <cell r="H3317">
            <v>117.49798666666666</v>
          </cell>
          <cell r="I3317">
            <v>109.73397749999998</v>
          </cell>
          <cell r="J3317">
            <v>99.365173333333331</v>
          </cell>
          <cell r="K3317">
            <v>8.7061666666666664</v>
          </cell>
        </row>
        <row r="3318">
          <cell r="A3318" t="str">
            <v>39252(D)</v>
          </cell>
          <cell r="D3318" t="str">
            <v>Other Pins Of Iron Or    Steel</v>
          </cell>
          <cell r="E3318">
            <v>99.999946666666673</v>
          </cell>
          <cell r="F3318">
            <v>111.22399666666666</v>
          </cell>
          <cell r="G3318">
            <v>94.708122500000002</v>
          </cell>
          <cell r="H3318">
            <v>91.125530000000012</v>
          </cell>
          <cell r="I3318">
            <v>81.841818333333336</v>
          </cell>
          <cell r="J3318">
            <v>88.234802500000001</v>
          </cell>
          <cell r="K3318">
            <v>7.6161333333333339</v>
          </cell>
        </row>
        <row r="3319">
          <cell r="A3319" t="str">
            <v>39252(D)</v>
          </cell>
          <cell r="D3319" t="str">
            <v>Hooks, Eyes And Eyelets  Of Base Metal</v>
          </cell>
          <cell r="E3319">
            <v>99.999980000000022</v>
          </cell>
          <cell r="F3319">
            <v>88.762156666666655</v>
          </cell>
          <cell r="G3319">
            <v>83.916889166666664</v>
          </cell>
          <cell r="H3319">
            <v>84.567651666666663</v>
          </cell>
          <cell r="I3319">
            <v>84.962312499999996</v>
          </cell>
          <cell r="J3319">
            <v>87.563310000000001</v>
          </cell>
          <cell r="K3319">
            <v>7.2969425000000001</v>
          </cell>
        </row>
        <row r="3320">
          <cell r="A3320" t="str">
            <v>39252(D)</v>
          </cell>
          <cell r="D3320" t="str">
            <v>Other Made Up Articles,  Of Base Metal, Including Parts</v>
          </cell>
          <cell r="E3320">
            <v>100</v>
          </cell>
          <cell r="F3320">
            <v>100</v>
          </cell>
          <cell r="G3320">
            <v>93.703860000000006</v>
          </cell>
          <cell r="H3320">
            <v>98.472757500000014</v>
          </cell>
          <cell r="I3320">
            <v>107.99548583333332</v>
          </cell>
          <cell r="J3320">
            <v>155.45277666666669</v>
          </cell>
          <cell r="K3320">
            <v>14.014220833333333</v>
          </cell>
        </row>
        <row r="3321">
          <cell r="A3321" t="str">
            <v>37521(D)</v>
          </cell>
          <cell r="D3321" t="str">
            <v>Helical Spring Of Iron Orsteel</v>
          </cell>
          <cell r="E3321">
            <v>99.999634166666667</v>
          </cell>
          <cell r="F3321">
            <v>96.800704999999994</v>
          </cell>
          <cell r="G3321">
            <v>113.10695749999999</v>
          </cell>
          <cell r="H3321">
            <v>108.58845166666667</v>
          </cell>
          <cell r="I3321">
            <v>108.91902083333332</v>
          </cell>
          <cell r="J3321">
            <v>116.2765275</v>
          </cell>
          <cell r="K3321">
            <v>9.6929083333333335</v>
          </cell>
        </row>
        <row r="3322">
          <cell r="A3322" t="str">
            <v>37523(D)</v>
          </cell>
          <cell r="D3322" t="str">
            <v>Other Springs &amp; Leaves   For Springs, Of Iron Or  Steel</v>
          </cell>
          <cell r="E3322">
            <v>100</v>
          </cell>
          <cell r="F3322">
            <v>124.79306000000001</v>
          </cell>
          <cell r="G3322">
            <v>155.69570000000002</v>
          </cell>
          <cell r="H3322">
            <v>146.47220999999999</v>
          </cell>
          <cell r="I3322">
            <v>136.30271999999999</v>
          </cell>
          <cell r="J3322">
            <v>136.30271999999999</v>
          </cell>
          <cell r="K3322">
            <v>11.358559999999999</v>
          </cell>
        </row>
        <row r="3323">
          <cell r="A3323" t="str">
            <v>37511(D)</v>
          </cell>
          <cell r="D3323" t="str">
            <v>Tin Caps &amp; Covers (New)</v>
          </cell>
          <cell r="E3323">
            <v>99.999634166666667</v>
          </cell>
          <cell r="F3323">
            <v>96.800704999999994</v>
          </cell>
          <cell r="G3323">
            <v>113.10695749999999</v>
          </cell>
          <cell r="H3323">
            <v>108.58845166666667</v>
          </cell>
          <cell r="I3323">
            <v>108.91902083333332</v>
          </cell>
          <cell r="J3323">
            <v>116.2765275</v>
          </cell>
          <cell r="K3323">
            <v>9.6929083333333335</v>
          </cell>
        </row>
        <row r="3324">
          <cell r="A3324" t="str">
            <v>37516(D)</v>
          </cell>
          <cell r="D3324" t="str">
            <v>Crown Corks (New)</v>
          </cell>
          <cell r="E3324">
            <v>99.999634166666667</v>
          </cell>
          <cell r="F3324">
            <v>96.800704999999994</v>
          </cell>
          <cell r="G3324">
            <v>113.10695749999999</v>
          </cell>
          <cell r="H3324">
            <v>108.58845166666667</v>
          </cell>
          <cell r="I3324">
            <v>108.91902083333332</v>
          </cell>
          <cell r="J3324">
            <v>116.2765275</v>
          </cell>
          <cell r="K3324">
            <v>9.6929083333333335</v>
          </cell>
        </row>
        <row r="3325">
          <cell r="A3325" t="str">
            <v>37516(D)</v>
          </cell>
          <cell r="D3325" t="str">
            <v>Bottle Caps</v>
          </cell>
          <cell r="E3325">
            <v>99.999634166666667</v>
          </cell>
          <cell r="F3325">
            <v>96.800704999999994</v>
          </cell>
          <cell r="G3325">
            <v>113.10695749999999</v>
          </cell>
          <cell r="H3325">
            <v>108.58845166666667</v>
          </cell>
          <cell r="I3325">
            <v>108.91902083333332</v>
          </cell>
          <cell r="J3325">
            <v>116.2765275</v>
          </cell>
          <cell r="K3325">
            <v>9.6929083333333335</v>
          </cell>
        </row>
        <row r="3326">
          <cell r="A3326" t="str">
            <v>37516(D)</v>
          </cell>
          <cell r="D3326" t="str">
            <v>Other Packing Accessoriesof Base Metal</v>
          </cell>
          <cell r="E3326">
            <v>99.999816666666675</v>
          </cell>
          <cell r="F3326">
            <v>82.094363333333334</v>
          </cell>
          <cell r="G3326">
            <v>86.067193333333336</v>
          </cell>
          <cell r="H3326">
            <v>85.050889166666678</v>
          </cell>
          <cell r="I3326">
            <v>85.258769999999998</v>
          </cell>
          <cell r="J3326">
            <v>85.258769999999998</v>
          </cell>
          <cell r="K3326">
            <v>7.1048974999999999</v>
          </cell>
        </row>
        <row r="3327">
          <cell r="A3327" t="str">
            <v>39259(D)</v>
          </cell>
          <cell r="D3327" t="str">
            <v>Sign-Plates, Name-Plates,Address-Plates &amp; Similar Plates, Numbers, Letters &amp; Other Symbols Of Base  Metal</v>
          </cell>
          <cell r="E3327">
            <v>100</v>
          </cell>
          <cell r="F3327">
            <v>100</v>
          </cell>
          <cell r="G3327">
            <v>100</v>
          </cell>
          <cell r="H3327">
            <v>112.73521749999999</v>
          </cell>
          <cell r="I3327">
            <v>78.698374166666667</v>
          </cell>
          <cell r="J3327">
            <v>82.580439999999996</v>
          </cell>
          <cell r="K3327">
            <v>6.8817033333333333</v>
          </cell>
        </row>
        <row r="3328">
          <cell r="A3328" t="str">
            <v>38518(D)</v>
          </cell>
          <cell r="D3328" t="str">
            <v>Welding Wire (New)</v>
          </cell>
          <cell r="E3328">
            <v>99.999634166666667</v>
          </cell>
          <cell r="F3328">
            <v>96.800704999999994</v>
          </cell>
          <cell r="G3328">
            <v>113.10695749999999</v>
          </cell>
          <cell r="H3328">
            <v>108.58845166666667</v>
          </cell>
          <cell r="I3328">
            <v>108.91902083333332</v>
          </cell>
          <cell r="J3328">
            <v>116.2765275</v>
          </cell>
          <cell r="K3328">
            <v>9.6929083333333335</v>
          </cell>
        </row>
        <row r="3329">
          <cell r="A3329" t="str">
            <v>38518(D)</v>
          </cell>
          <cell r="D3329" t="str">
            <v>Other Rods Or Similar    Products, Used For Metal Spraying, Including Parts</v>
          </cell>
          <cell r="E3329">
            <v>99.999634166666667</v>
          </cell>
          <cell r="F3329">
            <v>96.800704999999994</v>
          </cell>
          <cell r="G3329">
            <v>113.10695749999999</v>
          </cell>
          <cell r="H3329">
            <v>108.58845166666667</v>
          </cell>
          <cell r="I3329">
            <v>108.91902083333332</v>
          </cell>
          <cell r="J3329">
            <v>116.2765275</v>
          </cell>
          <cell r="K3329">
            <v>9.6929083333333335</v>
          </cell>
        </row>
        <row r="3330">
          <cell r="A3330" t="str">
            <v>37411(D)</v>
          </cell>
          <cell r="D3330" t="str">
            <v>Computer Casing (New)</v>
          </cell>
          <cell r="E3330">
            <v>99.999634166666667</v>
          </cell>
          <cell r="F3330">
            <v>96.800704999999994</v>
          </cell>
          <cell r="G3330">
            <v>113.10695749999999</v>
          </cell>
          <cell r="H3330">
            <v>108.58845166666667</v>
          </cell>
          <cell r="I3330">
            <v>108.91902083333332</v>
          </cell>
          <cell r="J3330">
            <v>116.2765275</v>
          </cell>
          <cell r="K3330">
            <v>9.6929083333333335</v>
          </cell>
        </row>
        <row r="3331">
          <cell r="A3331" t="str">
            <v>37119(D)</v>
          </cell>
          <cell r="D3331" t="str">
            <v>Manhole Cover And Frame Cast Iron</v>
          </cell>
          <cell r="E3331">
            <v>99.999634166666667</v>
          </cell>
          <cell r="F3331">
            <v>96.800704999999994</v>
          </cell>
          <cell r="G3331">
            <v>113.10695749999999</v>
          </cell>
          <cell r="H3331">
            <v>108.58845166666667</v>
          </cell>
          <cell r="I3331">
            <v>108.91902083333332</v>
          </cell>
          <cell r="J3331">
            <v>116.2765275</v>
          </cell>
          <cell r="K3331">
            <v>9.6929083333333335</v>
          </cell>
        </row>
        <row r="3332">
          <cell r="A3332" t="str">
            <v>37119(D)</v>
          </cell>
          <cell r="D3332" t="str">
            <v>Other Cast Articles Of   Iron Or Steel</v>
          </cell>
          <cell r="E3332">
            <v>100</v>
          </cell>
          <cell r="F3332">
            <v>96.779750833333338</v>
          </cell>
          <cell r="G3332">
            <v>81.997465833333337</v>
          </cell>
          <cell r="H3332">
            <v>76.795270000000002</v>
          </cell>
          <cell r="I3332">
            <v>91.291378333333327</v>
          </cell>
          <cell r="J3332">
            <v>111.05550583333333</v>
          </cell>
          <cell r="K3332">
            <v>9.0992883333333339</v>
          </cell>
        </row>
        <row r="3333">
          <cell r="A3333" t="str">
            <v>37119(D)</v>
          </cell>
          <cell r="D3333" t="str">
            <v>Other Articles Of Iron Orsteel, Forged Or Stamped,But Not Further Worked</v>
          </cell>
          <cell r="E3333">
            <v>100</v>
          </cell>
          <cell r="F3333">
            <v>94.832776666666675</v>
          </cell>
          <cell r="G3333">
            <v>101.66349833333334</v>
          </cell>
          <cell r="H3333">
            <v>106.46472000000001</v>
          </cell>
          <cell r="I3333">
            <v>106.46472000000001</v>
          </cell>
          <cell r="J3333">
            <v>106.46472000000001</v>
          </cell>
          <cell r="K3333">
            <v>8.8720600000000012</v>
          </cell>
        </row>
        <row r="3334">
          <cell r="A3334" t="str">
            <v>37522(D)</v>
          </cell>
          <cell r="D3334" t="str">
            <v>Other Articles Of Iron Orsteel Wire</v>
          </cell>
          <cell r="E3334">
            <v>99.999634166666667</v>
          </cell>
          <cell r="F3334">
            <v>96.800704999999994</v>
          </cell>
          <cell r="G3334">
            <v>113.10695749999999</v>
          </cell>
          <cell r="H3334">
            <v>108.58845166666667</v>
          </cell>
          <cell r="I3334">
            <v>108.91902083333332</v>
          </cell>
          <cell r="J3334">
            <v>116.2765275</v>
          </cell>
          <cell r="K3334">
            <v>9.6929083333333335</v>
          </cell>
        </row>
        <row r="3335">
          <cell r="A3335" t="str">
            <v>37511(D)</v>
          </cell>
          <cell r="D3335" t="str">
            <v>Other Parts Of Goods     Falling Within Heading   No: 7310</v>
          </cell>
          <cell r="E3335">
            <v>100</v>
          </cell>
          <cell r="F3335">
            <v>85.908209999999997</v>
          </cell>
          <cell r="G3335">
            <v>81.907650000000004</v>
          </cell>
          <cell r="H3335">
            <v>80.973550000000003</v>
          </cell>
          <cell r="I3335">
            <v>86.264449999999997</v>
          </cell>
          <cell r="J3335">
            <v>86.264449999999997</v>
          </cell>
          <cell r="K3335">
            <v>7.1887041666666667</v>
          </cell>
        </row>
        <row r="3336">
          <cell r="A3336" t="str">
            <v>37511(D)</v>
          </cell>
          <cell r="D3336" t="str">
            <v>Cable Ladder</v>
          </cell>
          <cell r="E3336">
            <v>99.999634166666667</v>
          </cell>
          <cell r="F3336">
            <v>96.800704999999994</v>
          </cell>
          <cell r="G3336">
            <v>113.10695749999999</v>
          </cell>
          <cell r="H3336">
            <v>108.58845166666667</v>
          </cell>
          <cell r="I3336">
            <v>108.91902083333332</v>
          </cell>
          <cell r="J3336">
            <v>116.2765275</v>
          </cell>
          <cell r="K3336">
            <v>9.6929083333333335</v>
          </cell>
        </row>
        <row r="3337">
          <cell r="A3337" t="str">
            <v>37516(D)</v>
          </cell>
          <cell r="D3337" t="str">
            <v>Metal Roofing Sheet (New)</v>
          </cell>
          <cell r="E3337">
            <v>99.999634166666667</v>
          </cell>
          <cell r="F3337">
            <v>96.800704999999994</v>
          </cell>
          <cell r="G3337">
            <v>113.10695749999999</v>
          </cell>
          <cell r="H3337">
            <v>108.58845166666667</v>
          </cell>
          <cell r="I3337">
            <v>108.91902083333332</v>
          </cell>
          <cell r="J3337">
            <v>116.2765275</v>
          </cell>
          <cell r="K3337">
            <v>9.6929083333333335</v>
          </cell>
        </row>
        <row r="3338">
          <cell r="A3338" t="str">
            <v>37516(D)</v>
          </cell>
          <cell r="D3338" t="str">
            <v>Other Articles Of Iron Orsteel</v>
          </cell>
          <cell r="E3338">
            <v>100.00000083333333</v>
          </cell>
          <cell r="F3338">
            <v>81.586005</v>
          </cell>
          <cell r="G3338">
            <v>140.80603916666666</v>
          </cell>
          <cell r="H3338">
            <v>134.56550916666666</v>
          </cell>
          <cell r="I3338">
            <v>132.27858583333335</v>
          </cell>
          <cell r="J3338">
            <v>133.63070500000001</v>
          </cell>
          <cell r="K3338">
            <v>11.003095833333333</v>
          </cell>
        </row>
        <row r="3339">
          <cell r="A3339" t="str">
            <v>37515(D)</v>
          </cell>
          <cell r="D3339" t="str">
            <v>Other Articles Or Copper</v>
          </cell>
          <cell r="E3339">
            <v>99.999634166666667</v>
          </cell>
          <cell r="F3339">
            <v>96.800704999999994</v>
          </cell>
          <cell r="G3339">
            <v>113.10695749999999</v>
          </cell>
          <cell r="H3339">
            <v>108.58845166666667</v>
          </cell>
          <cell r="I3339">
            <v>108.91902083333332</v>
          </cell>
          <cell r="J3339">
            <v>116.2765275</v>
          </cell>
          <cell r="K3339">
            <v>9.6929083333333335</v>
          </cell>
        </row>
        <row r="3340">
          <cell r="A3340" t="str">
            <v>37411(D)</v>
          </cell>
          <cell r="D3340" t="str">
            <v>Electroplating Goods</v>
          </cell>
          <cell r="E3340">
            <v>99.999634166666667</v>
          </cell>
          <cell r="F3340">
            <v>96.800704999999994</v>
          </cell>
          <cell r="G3340">
            <v>113.10695749999999</v>
          </cell>
          <cell r="H3340">
            <v>108.58845166666667</v>
          </cell>
          <cell r="I3340">
            <v>108.91902083333332</v>
          </cell>
          <cell r="J3340">
            <v>116.2765275</v>
          </cell>
          <cell r="K3340">
            <v>9.6929083333333335</v>
          </cell>
        </row>
        <row r="3341">
          <cell r="A3341" t="str">
            <v>37226(D)</v>
          </cell>
          <cell r="D3341" t="str">
            <v>Other Articles Of Nickel</v>
          </cell>
          <cell r="E3341">
            <v>99.999634166666667</v>
          </cell>
          <cell r="F3341">
            <v>96.800704999999994</v>
          </cell>
          <cell r="G3341">
            <v>113.10695749999999</v>
          </cell>
          <cell r="H3341">
            <v>108.58845166666667</v>
          </cell>
          <cell r="I3341">
            <v>108.91902083333332</v>
          </cell>
          <cell r="J3341">
            <v>116.2765275</v>
          </cell>
          <cell r="K3341">
            <v>9.6929083333333335</v>
          </cell>
        </row>
        <row r="3342">
          <cell r="A3342" t="str">
            <v>37221(D)</v>
          </cell>
          <cell r="D3342" t="str">
            <v>Other Articles Of Lead</v>
          </cell>
          <cell r="E3342">
            <v>100.00000249999999</v>
          </cell>
          <cell r="F3342">
            <v>83.665120833333333</v>
          </cell>
          <cell r="G3342">
            <v>76.405263333333323</v>
          </cell>
          <cell r="H3342">
            <v>77.060821666666669</v>
          </cell>
          <cell r="I3342">
            <v>89.215434166666668</v>
          </cell>
          <cell r="J3342">
            <v>100.45269916666668</v>
          </cell>
          <cell r="K3342">
            <v>8.4191300000000009</v>
          </cell>
        </row>
        <row r="3343">
          <cell r="A3343" t="str">
            <v>37225(D)</v>
          </cell>
          <cell r="D3343" t="str">
            <v>Other Articles Of Tin</v>
          </cell>
          <cell r="E3343">
            <v>99.999634166666667</v>
          </cell>
          <cell r="F3343">
            <v>96.800704999999994</v>
          </cell>
          <cell r="G3343">
            <v>113.10695749999999</v>
          </cell>
          <cell r="H3343">
            <v>108.58845166666667</v>
          </cell>
          <cell r="I3343">
            <v>108.91902083333332</v>
          </cell>
          <cell r="J3343">
            <v>116.2765275</v>
          </cell>
          <cell r="K3343">
            <v>9.6929083333333335</v>
          </cell>
        </row>
        <row r="3344">
          <cell r="A3344" t="str">
            <v>37218(D)</v>
          </cell>
          <cell r="D3344" t="str">
            <v>Expanded Metal, Of       Aluminium</v>
          </cell>
          <cell r="E3344">
            <v>99.999634166666667</v>
          </cell>
          <cell r="F3344">
            <v>96.800704999999994</v>
          </cell>
          <cell r="G3344">
            <v>113.10695749999999</v>
          </cell>
          <cell r="H3344">
            <v>108.58845166666667</v>
          </cell>
          <cell r="I3344">
            <v>108.91902083333332</v>
          </cell>
          <cell r="J3344">
            <v>116.2765275</v>
          </cell>
          <cell r="K3344">
            <v>9.6929083333333335</v>
          </cell>
        </row>
        <row r="3345">
          <cell r="A3345" t="str">
            <v>37218(D)</v>
          </cell>
          <cell r="D3345" t="str">
            <v>Other Articles Of        Aluminium</v>
          </cell>
          <cell r="E3345">
            <v>100</v>
          </cell>
          <cell r="F3345">
            <v>100</v>
          </cell>
          <cell r="G3345">
            <v>100</v>
          </cell>
          <cell r="H3345">
            <v>92.425120000000007</v>
          </cell>
          <cell r="I3345">
            <v>86.018631666666678</v>
          </cell>
          <cell r="J3345">
            <v>98.757855000000021</v>
          </cell>
          <cell r="K3345">
            <v>8.7524508333333344</v>
          </cell>
        </row>
        <row r="3346">
          <cell r="A3346" t="str">
            <v>38921(D)</v>
          </cell>
          <cell r="D3346" t="str">
            <v>Aircraft Engines</v>
          </cell>
          <cell r="E3346">
            <v>100</v>
          </cell>
          <cell r="F3346">
            <v>115.61035</v>
          </cell>
          <cell r="G3346">
            <v>113.98503416666667</v>
          </cell>
          <cell r="H3346">
            <v>112.52628583333333</v>
          </cell>
          <cell r="I3346">
            <v>112.3174425</v>
          </cell>
          <cell r="J3346">
            <v>112.24478083333335</v>
          </cell>
          <cell r="K3346">
            <v>10.363732499999999</v>
          </cell>
        </row>
        <row r="3347">
          <cell r="A3347" t="str">
            <v>38112(D)</v>
          </cell>
          <cell r="D3347" t="str">
            <v>Ic Piston Engines For    Motor Vehicles Of A      Cylinder Capacity Exd.   1000 Cc</v>
          </cell>
          <cell r="E3347">
            <v>100</v>
          </cell>
          <cell r="F3347">
            <v>115.61035</v>
          </cell>
          <cell r="G3347">
            <v>113.98503416666667</v>
          </cell>
          <cell r="H3347">
            <v>112.52628583333333</v>
          </cell>
          <cell r="I3347">
            <v>112.3174425</v>
          </cell>
          <cell r="J3347">
            <v>112.24478083333335</v>
          </cell>
          <cell r="K3347">
            <v>10.363732499999999</v>
          </cell>
        </row>
        <row r="3348">
          <cell r="A3348" t="str">
            <v>38811(D)</v>
          </cell>
          <cell r="D3348" t="str">
            <v>Other Parts For Internal Combustion Piston Engineso/T For Motorcycles</v>
          </cell>
          <cell r="E3348">
            <v>100</v>
          </cell>
          <cell r="F3348">
            <v>133.68644</v>
          </cell>
          <cell r="G3348">
            <v>114.30673333333334</v>
          </cell>
          <cell r="H3348">
            <v>100.95338916666665</v>
          </cell>
          <cell r="I3348">
            <v>95.627355833333354</v>
          </cell>
          <cell r="J3348">
            <v>85.593220000000017</v>
          </cell>
          <cell r="K3348">
            <v>8.1920900000000003</v>
          </cell>
        </row>
        <row r="3349">
          <cell r="A3349" t="str">
            <v>38723(D)</v>
          </cell>
          <cell r="D3349" t="str">
            <v>Piston  (Car Auto)</v>
          </cell>
          <cell r="E3349">
            <v>100</v>
          </cell>
          <cell r="F3349">
            <v>115.61035</v>
          </cell>
          <cell r="G3349">
            <v>113.98503416666667</v>
          </cell>
          <cell r="H3349">
            <v>112.52628583333333</v>
          </cell>
          <cell r="I3349">
            <v>112.3174425</v>
          </cell>
          <cell r="J3349">
            <v>112.24478083333335</v>
          </cell>
          <cell r="K3349">
            <v>10.363732499999999</v>
          </cell>
        </row>
        <row r="3350">
          <cell r="A3350" t="str">
            <v>38723(D)</v>
          </cell>
          <cell r="D3350" t="str">
            <v>Other Cylinder, Cylinder Blocks, Liners For       Engines</v>
          </cell>
          <cell r="E3350">
            <v>100</v>
          </cell>
          <cell r="F3350">
            <v>102.27298</v>
          </cell>
          <cell r="G3350">
            <v>113.74767000000001</v>
          </cell>
          <cell r="H3350">
            <v>121.06529916666666</v>
          </cell>
          <cell r="I3350">
            <v>124.63214999999998</v>
          </cell>
          <cell r="J3350">
            <v>131.90951916666666</v>
          </cell>
          <cell r="K3350">
            <v>11.96607</v>
          </cell>
        </row>
        <row r="3351">
          <cell r="A3351" t="str">
            <v>38113(D)</v>
          </cell>
          <cell r="D3351" t="str">
            <v>Turbo-Jets Of A Thrust   Exceeding 25 Kw</v>
          </cell>
          <cell r="E3351">
            <v>99.999910833333331</v>
          </cell>
          <cell r="F3351">
            <v>104.14744583333334</v>
          </cell>
          <cell r="G3351">
            <v>97.729260833333328</v>
          </cell>
          <cell r="H3351">
            <v>100.18229916666667</v>
          </cell>
          <cell r="I3351">
            <v>101.1439175</v>
          </cell>
          <cell r="J3351">
            <v>104.70268083333333</v>
          </cell>
          <cell r="K3351">
            <v>9.1513100000000005</v>
          </cell>
        </row>
        <row r="3352">
          <cell r="A3352" t="str">
            <v>38113(D)</v>
          </cell>
          <cell r="D3352" t="str">
            <v>Other Gas Turbines, Of A Power Exceeding 5,000 Kw</v>
          </cell>
          <cell r="E3352">
            <v>99.999910833333331</v>
          </cell>
          <cell r="F3352">
            <v>104.14744583333334</v>
          </cell>
          <cell r="G3352">
            <v>97.729260833333328</v>
          </cell>
          <cell r="H3352">
            <v>100.18229916666667</v>
          </cell>
          <cell r="I3352">
            <v>101.1439175</v>
          </cell>
          <cell r="J3352">
            <v>104.70268083333333</v>
          </cell>
          <cell r="K3352">
            <v>9.1513100000000005</v>
          </cell>
        </row>
        <row r="3353">
          <cell r="A3353" t="str">
            <v>38113(D)</v>
          </cell>
          <cell r="D3353" t="str">
            <v>Parts Of Turbo-Jets Or   Turbo-Propellers</v>
          </cell>
          <cell r="E3353">
            <v>99.999910833333331</v>
          </cell>
          <cell r="F3353">
            <v>104.14744583333334</v>
          </cell>
          <cell r="G3353">
            <v>97.729260833333328</v>
          </cell>
          <cell r="H3353">
            <v>100.18229916666667</v>
          </cell>
          <cell r="I3353">
            <v>101.1439175</v>
          </cell>
          <cell r="J3353">
            <v>104.70268083333333</v>
          </cell>
          <cell r="K3353">
            <v>9.1513100000000005</v>
          </cell>
        </row>
        <row r="3354">
          <cell r="A3354" t="str">
            <v>38113(D)</v>
          </cell>
          <cell r="D3354" t="str">
            <v>Parts For Other Gas      Turbines And Motors</v>
          </cell>
          <cell r="E3354">
            <v>99.999910833333331</v>
          </cell>
          <cell r="F3354">
            <v>104.14744583333334</v>
          </cell>
          <cell r="G3354">
            <v>97.729260833333328</v>
          </cell>
          <cell r="H3354">
            <v>100.18229916666667</v>
          </cell>
          <cell r="I3354">
            <v>101.1439175</v>
          </cell>
          <cell r="J3354">
            <v>104.70268083333333</v>
          </cell>
          <cell r="K3354">
            <v>9.1513100000000005</v>
          </cell>
        </row>
        <row r="3355">
          <cell r="A3355" t="str">
            <v>38513(D)</v>
          </cell>
          <cell r="D3355" t="str">
            <v>Motors Of An Output N.E. 37.5 W, O/T For Toys</v>
          </cell>
          <cell r="E3355">
            <v>99.999799999999979</v>
          </cell>
          <cell r="F3355">
            <v>93.280136666666678</v>
          </cell>
          <cell r="G3355">
            <v>85.109173333333331</v>
          </cell>
          <cell r="H3355">
            <v>91.371590000000012</v>
          </cell>
          <cell r="I3355">
            <v>91.371590000000012</v>
          </cell>
          <cell r="J3355">
            <v>91.371590000000012</v>
          </cell>
          <cell r="K3355">
            <v>7.6142991666666662</v>
          </cell>
        </row>
        <row r="3356">
          <cell r="A3356" t="str">
            <v>38513(D)</v>
          </cell>
          <cell r="D3356" t="str">
            <v>Motor, Electric (New)</v>
          </cell>
          <cell r="E3356">
            <v>99.999849999999995</v>
          </cell>
          <cell r="F3356">
            <v>96.132735000000011</v>
          </cell>
          <cell r="G3356">
            <v>86.363444166666667</v>
          </cell>
          <cell r="H3356">
            <v>91.551551666666668</v>
          </cell>
          <cell r="I3356">
            <v>93.33153750000001</v>
          </cell>
          <cell r="J3356">
            <v>99.429349166666682</v>
          </cell>
          <cell r="K3356">
            <v>8.3036008333333324</v>
          </cell>
        </row>
        <row r="3357">
          <cell r="A3357" t="str">
            <v>38513(D)</v>
          </cell>
          <cell r="D3357" t="str">
            <v>Universal Ac/Dc Motors Ofan Output Exd 37.5 W</v>
          </cell>
          <cell r="E3357">
            <v>99.999974166666675</v>
          </cell>
          <cell r="F3357">
            <v>89.076389166666672</v>
          </cell>
          <cell r="G3357">
            <v>83.600945833333327</v>
          </cell>
          <cell r="H3357">
            <v>86.916946666666689</v>
          </cell>
          <cell r="I3357">
            <v>94.55015499999999</v>
          </cell>
          <cell r="J3357">
            <v>95.323454999999981</v>
          </cell>
          <cell r="K3357">
            <v>7.8608525</v>
          </cell>
        </row>
        <row r="3358">
          <cell r="A3358" t="str">
            <v>38513(D)</v>
          </cell>
          <cell r="D3358" t="str">
            <v>Ac Motors, Single-Phase, Under 185 Watts</v>
          </cell>
          <cell r="E3358">
            <v>99.999849999999995</v>
          </cell>
          <cell r="F3358">
            <v>96.132735000000011</v>
          </cell>
          <cell r="G3358">
            <v>86.363444166666667</v>
          </cell>
          <cell r="H3358">
            <v>91.551551666666668</v>
          </cell>
          <cell r="I3358">
            <v>93.33153750000001</v>
          </cell>
          <cell r="J3358">
            <v>99.429349166666682</v>
          </cell>
          <cell r="K3358">
            <v>8.3036008333333324</v>
          </cell>
        </row>
        <row r="3359">
          <cell r="A3359" t="str">
            <v>38511(D)</v>
          </cell>
          <cell r="D3359" t="str">
            <v>Generator Sets</v>
          </cell>
          <cell r="E3359">
            <v>99.999849999999995</v>
          </cell>
          <cell r="F3359">
            <v>96.132735000000011</v>
          </cell>
          <cell r="G3359">
            <v>86.363444166666667</v>
          </cell>
          <cell r="H3359">
            <v>91.551551666666668</v>
          </cell>
          <cell r="I3359">
            <v>93.33153750000001</v>
          </cell>
          <cell r="J3359">
            <v>99.429349166666682</v>
          </cell>
          <cell r="K3359">
            <v>8.3036008333333324</v>
          </cell>
        </row>
        <row r="3360">
          <cell r="A3360" t="str">
            <v>38513(D)</v>
          </cell>
          <cell r="D3360" t="str">
            <v>Other Parts For Motors</v>
          </cell>
          <cell r="E3360">
            <v>100</v>
          </cell>
          <cell r="F3360">
            <v>111.82241916666665</v>
          </cell>
          <cell r="G3360">
            <v>93.081347500000007</v>
          </cell>
          <cell r="H3360">
            <v>94.767937500000002</v>
          </cell>
          <cell r="I3360">
            <v>100.88715250000001</v>
          </cell>
          <cell r="J3360">
            <v>135.33694499999999</v>
          </cell>
          <cell r="K3360">
            <v>11.423953333333332</v>
          </cell>
        </row>
        <row r="3361">
          <cell r="A3361" t="str">
            <v>38138(D)</v>
          </cell>
          <cell r="D3361" t="str">
            <v>Machinery With A 360     Degree Revolving Super   Structure</v>
          </cell>
          <cell r="E3361">
            <v>99.999999166666669</v>
          </cell>
          <cell r="F3361">
            <v>96.040984999999992</v>
          </cell>
          <cell r="G3361">
            <v>105.52073916666666</v>
          </cell>
          <cell r="H3361">
            <v>118.32288749999999</v>
          </cell>
          <cell r="I3361">
            <v>136.77509333333333</v>
          </cell>
          <cell r="J3361">
            <v>154.47130166666665</v>
          </cell>
          <cell r="K3361">
            <v>11.956629999999999</v>
          </cell>
        </row>
        <row r="3362">
          <cell r="A3362" t="str">
            <v>38137(D)</v>
          </cell>
          <cell r="D3362" t="str">
            <v>Other Parts Of Machinery</v>
          </cell>
          <cell r="E3362">
            <v>99.999999166666669</v>
          </cell>
          <cell r="F3362">
            <v>96.040984999999992</v>
          </cell>
          <cell r="G3362">
            <v>105.52073916666666</v>
          </cell>
          <cell r="H3362">
            <v>118.32288749999999</v>
          </cell>
          <cell r="I3362">
            <v>136.77509333333333</v>
          </cell>
          <cell r="J3362">
            <v>154.47130166666665</v>
          </cell>
          <cell r="K3362">
            <v>11.956629999999999</v>
          </cell>
        </row>
        <row r="3363">
          <cell r="A3363" t="str">
            <v>38241(D)</v>
          </cell>
          <cell r="D3363" t="str">
            <v>Sewing Machine, Household</v>
          </cell>
          <cell r="E3363">
            <v>100.00000333333334</v>
          </cell>
          <cell r="F3363">
            <v>100.50566333333333</v>
          </cell>
          <cell r="G3363">
            <v>99.103436666666681</v>
          </cell>
          <cell r="H3363">
            <v>120.47203583333332</v>
          </cell>
          <cell r="I3363">
            <v>122.68378333333332</v>
          </cell>
          <cell r="J3363">
            <v>126.39249833333334</v>
          </cell>
          <cell r="K3363">
            <v>10.403766666666668</v>
          </cell>
        </row>
        <row r="3364">
          <cell r="A3364" t="str">
            <v>38131(D)</v>
          </cell>
          <cell r="D3364" t="str">
            <v>Knitting Machine, Textile</v>
          </cell>
          <cell r="E3364">
            <v>100.00000333333334</v>
          </cell>
          <cell r="F3364">
            <v>100.50566333333333</v>
          </cell>
          <cell r="G3364">
            <v>99.103436666666681</v>
          </cell>
          <cell r="H3364">
            <v>120.47203583333332</v>
          </cell>
          <cell r="I3364">
            <v>122.68378333333332</v>
          </cell>
          <cell r="J3364">
            <v>126.39249833333334</v>
          </cell>
          <cell r="K3364">
            <v>10.403766666666668</v>
          </cell>
        </row>
        <row r="3365">
          <cell r="A3365" t="str">
            <v>38132(D)</v>
          </cell>
          <cell r="D3365" t="str">
            <v>Machines For Making      Cartons, Boxes, Cases,   Tubes, Drums Or Similar  Containers, Other Than   By Moulding</v>
          </cell>
          <cell r="E3365">
            <v>100</v>
          </cell>
          <cell r="F3365">
            <v>108.53222999999998</v>
          </cell>
          <cell r="G3365">
            <v>96.506770000000003</v>
          </cell>
          <cell r="H3365">
            <v>83.055350000000004</v>
          </cell>
          <cell r="I3365">
            <v>83.220965000000007</v>
          </cell>
          <cell r="J3365">
            <v>83.219790000000003</v>
          </cell>
          <cell r="K3365">
            <v>6.9349825000000003</v>
          </cell>
        </row>
        <row r="3366">
          <cell r="A3366" t="str">
            <v>38133(D)</v>
          </cell>
          <cell r="D3366" t="str">
            <v>Other Printing Machines, O/T Ink-Jet</v>
          </cell>
          <cell r="E3366">
            <v>100</v>
          </cell>
          <cell r="F3366">
            <v>99.612141666666659</v>
          </cell>
          <cell r="G3366">
            <v>92.620719166666689</v>
          </cell>
          <cell r="H3366">
            <v>136.12066916666666</v>
          </cell>
          <cell r="I3366">
            <v>130.86276750000002</v>
          </cell>
          <cell r="J3366">
            <v>151.996655</v>
          </cell>
          <cell r="K3366">
            <v>13.144766666666667</v>
          </cell>
        </row>
        <row r="3367">
          <cell r="A3367" t="str">
            <v>38133(D)</v>
          </cell>
          <cell r="D3367" t="str">
            <v>Machine Parts, Cast Iron</v>
          </cell>
          <cell r="E3367">
            <v>100</v>
          </cell>
          <cell r="F3367">
            <v>99.612141666666659</v>
          </cell>
          <cell r="G3367">
            <v>92.620719166666689</v>
          </cell>
          <cell r="H3367">
            <v>136.12066916666666</v>
          </cell>
          <cell r="I3367">
            <v>130.86276750000002</v>
          </cell>
          <cell r="J3367">
            <v>151.996655</v>
          </cell>
          <cell r="K3367">
            <v>13.144766666666667</v>
          </cell>
        </row>
        <row r="3368">
          <cell r="A3368" t="str">
            <v>38133(D)</v>
          </cell>
          <cell r="D3368" t="str">
            <v>Parts For Printing       Machinery</v>
          </cell>
          <cell r="E3368">
            <v>100</v>
          </cell>
          <cell r="F3368">
            <v>99.612141666666659</v>
          </cell>
          <cell r="G3368">
            <v>92.620719166666689</v>
          </cell>
          <cell r="H3368">
            <v>136.12066916666666</v>
          </cell>
          <cell r="I3368">
            <v>130.86276750000002</v>
          </cell>
          <cell r="J3368">
            <v>151.996655</v>
          </cell>
          <cell r="K3368">
            <v>13.144766666666667</v>
          </cell>
        </row>
        <row r="3369">
          <cell r="A3369" t="str">
            <v>38139(D)</v>
          </cell>
          <cell r="D3369" t="str">
            <v>Other Machine-Tools For  Working Wood, Cork, Bone,Hard Rubber, Plastics Or Similar Hard Materials</v>
          </cell>
          <cell r="E3369">
            <v>100.000005</v>
          </cell>
          <cell r="F3369">
            <v>101.41241833333333</v>
          </cell>
          <cell r="G3369">
            <v>98.365018333333339</v>
          </cell>
          <cell r="H3369">
            <v>120.10292749999999</v>
          </cell>
          <cell r="I3369">
            <v>119.55934166666665</v>
          </cell>
          <cell r="J3369">
            <v>118.75203416666666</v>
          </cell>
          <cell r="K3369">
            <v>9.8777583333333325</v>
          </cell>
        </row>
        <row r="3370">
          <cell r="A3370" t="str">
            <v>38127(D)</v>
          </cell>
          <cell r="D3370" t="str">
            <v>Parts &amp; Accessories For  Working Wood, Cork, Bone,Hard Rubber, Etc.</v>
          </cell>
          <cell r="E3370">
            <v>100</v>
          </cell>
          <cell r="F3370">
            <v>101.39618333333333</v>
          </cell>
          <cell r="G3370">
            <v>87.743369999999999</v>
          </cell>
          <cell r="H3370">
            <v>86.562180833333329</v>
          </cell>
          <cell r="I3370">
            <v>92.816105000000022</v>
          </cell>
          <cell r="J3370">
            <v>83.801338333333319</v>
          </cell>
          <cell r="K3370">
            <v>6.7749291666666664</v>
          </cell>
        </row>
        <row r="3371">
          <cell r="A3371" t="str">
            <v>38134(D)</v>
          </cell>
          <cell r="D3371" t="str">
            <v>Injection-Moulding       Machines</v>
          </cell>
          <cell r="E3371">
            <v>100.000005</v>
          </cell>
          <cell r="F3371">
            <v>101.41241833333333</v>
          </cell>
          <cell r="G3371">
            <v>98.365018333333339</v>
          </cell>
          <cell r="H3371">
            <v>120.10292749999999</v>
          </cell>
          <cell r="I3371">
            <v>119.55934166666665</v>
          </cell>
          <cell r="J3371">
            <v>118.75203416666666</v>
          </cell>
          <cell r="K3371">
            <v>9.8777583333333325</v>
          </cell>
        </row>
        <row r="3372">
          <cell r="A3372" t="str">
            <v>38134(D)</v>
          </cell>
          <cell r="D3372" t="str">
            <v>Other Machinery For Work-Ing Rubber Or Plastics   Or For The Manufacture Ofproducts From These      Materials, N.E.S.</v>
          </cell>
          <cell r="E3372">
            <v>100.000005</v>
          </cell>
          <cell r="F3372">
            <v>101.41241833333333</v>
          </cell>
          <cell r="G3372">
            <v>98.365018333333339</v>
          </cell>
          <cell r="H3372">
            <v>120.10292749999999</v>
          </cell>
          <cell r="I3372">
            <v>119.55934166666665</v>
          </cell>
          <cell r="J3372">
            <v>118.75203416666666</v>
          </cell>
          <cell r="K3372">
            <v>9.8777583333333325</v>
          </cell>
        </row>
        <row r="3373">
          <cell r="A3373" t="str">
            <v>38141(D)</v>
          </cell>
          <cell r="D3373" t="str">
            <v>Other Machines &amp; Mechani-Cal Appliances Having    Individual Functions,    Not Elsewhere Specified</v>
          </cell>
          <cell r="E3373">
            <v>100</v>
          </cell>
          <cell r="F3373">
            <v>100</v>
          </cell>
          <cell r="G3373">
            <v>100</v>
          </cell>
          <cell r="H3373">
            <v>125.91087833333333</v>
          </cell>
          <cell r="I3373">
            <v>125.91171999999999</v>
          </cell>
          <cell r="J3373">
            <v>125.91171999999999</v>
          </cell>
          <cell r="K3373">
            <v>10.492643333333332</v>
          </cell>
        </row>
        <row r="3374">
          <cell r="A3374" t="str">
            <v>38141(D)</v>
          </cell>
          <cell r="D3374" t="str">
            <v>Industrial Robots, Not   Elsewhere Specified Or   Included</v>
          </cell>
          <cell r="E3374">
            <v>100</v>
          </cell>
          <cell r="F3374">
            <v>100</v>
          </cell>
          <cell r="G3374">
            <v>95.970076666666671</v>
          </cell>
          <cell r="H3374">
            <v>95.086570000000009</v>
          </cell>
          <cell r="I3374">
            <v>88.622058333333342</v>
          </cell>
          <cell r="J3374">
            <v>87.908410000000003</v>
          </cell>
          <cell r="K3374">
            <v>7.3257008333333333</v>
          </cell>
        </row>
        <row r="3375">
          <cell r="A3375" t="str">
            <v>38134(D)</v>
          </cell>
          <cell r="D3375" t="str">
            <v>Parts For Other Machineryfor Moulding Or Otherwiseforming</v>
          </cell>
          <cell r="E3375">
            <v>100.0001525</v>
          </cell>
          <cell r="F3375">
            <v>130.93696249999999</v>
          </cell>
          <cell r="G3375">
            <v>89.022945000000007</v>
          </cell>
          <cell r="H3375">
            <v>88.41649000000001</v>
          </cell>
          <cell r="I3375">
            <v>66.275180000000006</v>
          </cell>
          <cell r="J3375">
            <v>66.275180000000006</v>
          </cell>
          <cell r="K3375">
            <v>5.5229316666666675</v>
          </cell>
        </row>
        <row r="3376">
          <cell r="A3376" t="str">
            <v>38141(D)</v>
          </cell>
          <cell r="D3376" t="str">
            <v>Parts For Machines And   Mechanical Appliances</v>
          </cell>
          <cell r="E3376">
            <v>100.000005</v>
          </cell>
          <cell r="F3376">
            <v>101.41241833333333</v>
          </cell>
          <cell r="G3376">
            <v>98.365018333333339</v>
          </cell>
          <cell r="H3376">
            <v>120.10292749999999</v>
          </cell>
          <cell r="I3376">
            <v>119.55934166666665</v>
          </cell>
          <cell r="J3376">
            <v>118.75203416666666</v>
          </cell>
          <cell r="K3376">
            <v>9.8777583333333325</v>
          </cell>
        </row>
        <row r="3377">
          <cell r="A3377" t="str">
            <v>38119(D)</v>
          </cell>
          <cell r="D3377" t="str">
            <v>Other Machine-Tools For  Working Metal, Metal     Carbides, Etc.</v>
          </cell>
          <cell r="E3377">
            <v>100.00000166666666</v>
          </cell>
          <cell r="F3377">
            <v>96.423439999999985</v>
          </cell>
          <cell r="G3377">
            <v>107.11664500000001</v>
          </cell>
          <cell r="H3377">
            <v>106.11595083333333</v>
          </cell>
          <cell r="I3377">
            <v>107.80643166666667</v>
          </cell>
          <cell r="J3377">
            <v>110.26423833333334</v>
          </cell>
          <cell r="K3377">
            <v>9.0028691666666667</v>
          </cell>
        </row>
        <row r="3378">
          <cell r="A3378" t="str">
            <v>38119(D)</v>
          </cell>
          <cell r="D3378" t="str">
            <v>Forging Or Die-Stamping  Machines (Incl. Presses) And Hammers</v>
          </cell>
          <cell r="E3378">
            <v>100.00000166666666</v>
          </cell>
          <cell r="F3378">
            <v>96.423439999999985</v>
          </cell>
          <cell r="G3378">
            <v>107.11664500000001</v>
          </cell>
          <cell r="H3378">
            <v>106.11595083333333</v>
          </cell>
          <cell r="I3378">
            <v>107.80643166666667</v>
          </cell>
          <cell r="J3378">
            <v>110.26423833333334</v>
          </cell>
          <cell r="K3378">
            <v>9.0028691666666667</v>
          </cell>
        </row>
        <row r="3379">
          <cell r="A3379" t="str">
            <v>38119(D)</v>
          </cell>
          <cell r="D3379" t="str">
            <v>Bending, Folding,        Straightening Or Flatten-Ing Machines (Including  Presses), O/T Numericallycontrolled</v>
          </cell>
          <cell r="E3379">
            <v>100.00000166666666</v>
          </cell>
          <cell r="F3379">
            <v>96.423439999999985</v>
          </cell>
          <cell r="G3379">
            <v>107.11664500000001</v>
          </cell>
          <cell r="H3379">
            <v>106.11595083333333</v>
          </cell>
          <cell r="I3379">
            <v>107.80643166666667</v>
          </cell>
          <cell r="J3379">
            <v>110.26423833333334</v>
          </cell>
          <cell r="K3379">
            <v>9.0028691666666667</v>
          </cell>
        </row>
        <row r="3380">
          <cell r="A3380" t="str">
            <v>38119(D)</v>
          </cell>
          <cell r="D3380" t="str">
            <v>Other Machine-Tools, Not Elsewhere Specified</v>
          </cell>
          <cell r="E3380">
            <v>100.00000166666666</v>
          </cell>
          <cell r="F3380">
            <v>96.423439999999985</v>
          </cell>
          <cell r="G3380">
            <v>107.11664500000001</v>
          </cell>
          <cell r="H3380">
            <v>106.11595083333333</v>
          </cell>
          <cell r="I3380">
            <v>107.80643166666667</v>
          </cell>
          <cell r="J3380">
            <v>110.26423833333334</v>
          </cell>
          <cell r="K3380">
            <v>9.0028691666666667</v>
          </cell>
        </row>
        <row r="3381">
          <cell r="A3381" t="str">
            <v>38119(D)</v>
          </cell>
          <cell r="D3381" t="str">
            <v>Parts &amp; Accessories Of   Machine-Tools For Workingmetal Or Metal Carbides</v>
          </cell>
          <cell r="E3381">
            <v>100</v>
          </cell>
          <cell r="F3381">
            <v>100</v>
          </cell>
          <cell r="G3381">
            <v>112.06701000000002</v>
          </cell>
          <cell r="H3381">
            <v>109.57663666666666</v>
          </cell>
          <cell r="I3381">
            <v>110.25583249999998</v>
          </cell>
          <cell r="J3381">
            <v>113.31031583333333</v>
          </cell>
          <cell r="K3381">
            <v>9.2011924999999994</v>
          </cell>
        </row>
        <row r="3382">
          <cell r="A3382" t="str">
            <v>38119(D)</v>
          </cell>
          <cell r="D3382" t="str">
            <v>Parts &amp; Accessories Of   Machine-Tools For Forgingor Die-Stamping, Bending,Folding, Sintered Metal  Or Metal Carbides, Etc.</v>
          </cell>
          <cell r="E3382">
            <v>100</v>
          </cell>
          <cell r="F3382">
            <v>100</v>
          </cell>
          <cell r="G3382">
            <v>112.06701000000002</v>
          </cell>
          <cell r="H3382">
            <v>109.57663666666666</v>
          </cell>
          <cell r="I3382">
            <v>110.25583249999998</v>
          </cell>
          <cell r="J3382">
            <v>113.31031583333333</v>
          </cell>
          <cell r="K3382">
            <v>9.2011924999999994</v>
          </cell>
        </row>
        <row r="3383">
          <cell r="A3383" t="str">
            <v>37314(D)</v>
          </cell>
          <cell r="D3383" t="str">
            <v>Ladles</v>
          </cell>
          <cell r="E3383">
            <v>99.999998333333323</v>
          </cell>
          <cell r="F3383">
            <v>84.452378333333328</v>
          </cell>
          <cell r="G3383">
            <v>90.547356666666673</v>
          </cell>
          <cell r="H3383">
            <v>94.532741666666666</v>
          </cell>
          <cell r="I3383">
            <v>99.608084166666657</v>
          </cell>
          <cell r="J3383">
            <v>100.06876</v>
          </cell>
          <cell r="K3383">
            <v>8.3390633333333337</v>
          </cell>
        </row>
        <row r="3384">
          <cell r="A3384" t="str">
            <v>38518(D)</v>
          </cell>
          <cell r="D3384" t="str">
            <v>Other Machines And       Apparatus</v>
          </cell>
          <cell r="E3384">
            <v>99.999998333333323</v>
          </cell>
          <cell r="F3384">
            <v>84.452378333333328</v>
          </cell>
          <cell r="G3384">
            <v>90.547356666666673</v>
          </cell>
          <cell r="H3384">
            <v>94.532741666666666</v>
          </cell>
          <cell r="I3384">
            <v>99.608084166666657</v>
          </cell>
          <cell r="J3384">
            <v>100.06876</v>
          </cell>
          <cell r="K3384">
            <v>8.3390633333333337</v>
          </cell>
        </row>
        <row r="3385">
          <cell r="A3385" t="str">
            <v>38242(D)</v>
          </cell>
          <cell r="D3385" t="str">
            <v>Other Furnaces And Ovens</v>
          </cell>
          <cell r="E3385">
            <v>99.999999166666655</v>
          </cell>
          <cell r="F3385">
            <v>70.566730833333338</v>
          </cell>
          <cell r="G3385">
            <v>87.550480000000007</v>
          </cell>
          <cell r="H3385">
            <v>116.74163416666666</v>
          </cell>
          <cell r="I3385">
            <v>119.22582583333333</v>
          </cell>
          <cell r="J3385">
            <v>120.09130166666668</v>
          </cell>
          <cell r="K3385">
            <v>9.8919291666666673</v>
          </cell>
        </row>
        <row r="3386">
          <cell r="A3386" t="str">
            <v>38242(D)</v>
          </cell>
          <cell r="D3386" t="str">
            <v>Speaker Grill</v>
          </cell>
          <cell r="E3386">
            <v>99.999999166666655</v>
          </cell>
          <cell r="F3386">
            <v>70.566730833333338</v>
          </cell>
          <cell r="G3386">
            <v>87.550480000000007</v>
          </cell>
          <cell r="H3386">
            <v>116.74163416666666</v>
          </cell>
          <cell r="I3386">
            <v>119.22582583333333</v>
          </cell>
          <cell r="J3386">
            <v>120.09130166666668</v>
          </cell>
          <cell r="K3386">
            <v>9.8919291666666673</v>
          </cell>
        </row>
        <row r="3387">
          <cell r="A3387" t="str">
            <v>38223(D)</v>
          </cell>
          <cell r="D3387" t="str">
            <v>Air Conditioner, Room</v>
          </cell>
          <cell r="E3387">
            <v>99.999999166666655</v>
          </cell>
          <cell r="F3387">
            <v>70.566730833333338</v>
          </cell>
          <cell r="G3387">
            <v>87.550480000000007</v>
          </cell>
          <cell r="H3387">
            <v>116.74163416666666</v>
          </cell>
          <cell r="I3387">
            <v>119.22582583333333</v>
          </cell>
          <cell r="J3387">
            <v>120.09130166666668</v>
          </cell>
          <cell r="K3387">
            <v>9.8919291666666673</v>
          </cell>
        </row>
        <row r="3388">
          <cell r="A3388" t="str">
            <v>38223(D)</v>
          </cell>
          <cell r="D3388" t="str">
            <v>Air-Conditioner, Motor Vehicles</v>
          </cell>
          <cell r="E3388">
            <v>99.999999166666655</v>
          </cell>
          <cell r="F3388">
            <v>70.566730833333338</v>
          </cell>
          <cell r="G3388">
            <v>87.550480000000007</v>
          </cell>
          <cell r="H3388">
            <v>116.74163416666666</v>
          </cell>
          <cell r="I3388">
            <v>119.22582583333333</v>
          </cell>
          <cell r="J3388">
            <v>120.09130166666668</v>
          </cell>
          <cell r="K3388">
            <v>9.8919291666666673</v>
          </cell>
        </row>
        <row r="3389">
          <cell r="A3389" t="str">
            <v>38223(D)</v>
          </cell>
          <cell r="D3389" t="str">
            <v>Air-Cond Package Unit (New)</v>
          </cell>
          <cell r="E3389">
            <v>99.999999166666655</v>
          </cell>
          <cell r="F3389">
            <v>70.566730833333338</v>
          </cell>
          <cell r="G3389">
            <v>87.550480000000007</v>
          </cell>
          <cell r="H3389">
            <v>116.74163416666666</v>
          </cell>
          <cell r="I3389">
            <v>119.22582583333333</v>
          </cell>
          <cell r="J3389">
            <v>120.09130166666668</v>
          </cell>
          <cell r="K3389">
            <v>9.8919291666666673</v>
          </cell>
        </row>
        <row r="3390">
          <cell r="A3390" t="str">
            <v>38223(D)</v>
          </cell>
          <cell r="D3390" t="str">
            <v>Parts For Other Air      Conditioners</v>
          </cell>
          <cell r="E3390">
            <v>100.00000083333335</v>
          </cell>
          <cell r="F3390">
            <v>72.198883333333342</v>
          </cell>
          <cell r="G3390">
            <v>100.89500166666666</v>
          </cell>
          <cell r="H3390">
            <v>88.967075833333325</v>
          </cell>
          <cell r="I3390">
            <v>96.256230833333333</v>
          </cell>
          <cell r="J3390">
            <v>97.718555833333326</v>
          </cell>
          <cell r="K3390">
            <v>7.9477583333333328</v>
          </cell>
        </row>
        <row r="3391">
          <cell r="A3391" t="str">
            <v>38224(D)</v>
          </cell>
          <cell r="D3391" t="str">
            <v>Other Machinery, Plant &amp; Equipment For Other Uses</v>
          </cell>
          <cell r="E3391">
            <v>99.999999166666655</v>
          </cell>
          <cell r="F3391">
            <v>70.566730833333338</v>
          </cell>
          <cell r="G3391">
            <v>87.550480000000007</v>
          </cell>
          <cell r="H3391">
            <v>116.74163416666666</v>
          </cell>
          <cell r="I3391">
            <v>119.22582583333333</v>
          </cell>
          <cell r="J3391">
            <v>120.09130166666668</v>
          </cell>
          <cell r="K3391">
            <v>9.8919291666666673</v>
          </cell>
        </row>
        <row r="3392">
          <cell r="A3392" t="str">
            <v>38224(D)</v>
          </cell>
          <cell r="D3392" t="str">
            <v>Parts For Machinery,Plantand Equipment</v>
          </cell>
          <cell r="E3392">
            <v>100</v>
          </cell>
          <cell r="F3392">
            <v>68.2</v>
          </cell>
          <cell r="G3392">
            <v>68.2</v>
          </cell>
          <cell r="H3392">
            <v>157.01666833333331</v>
          </cell>
          <cell r="I3392">
            <v>152.53333000000001</v>
          </cell>
          <cell r="J3392">
            <v>152.53333000000001</v>
          </cell>
          <cell r="K3392">
            <v>12.711110833333334</v>
          </cell>
        </row>
        <row r="3393">
          <cell r="A3393" t="str">
            <v>38218(D)</v>
          </cell>
          <cell r="D3393" t="str">
            <v>Water Pump</v>
          </cell>
          <cell r="E3393">
            <v>100.000005</v>
          </cell>
          <cell r="F3393">
            <v>84.732275833333333</v>
          </cell>
          <cell r="G3393">
            <v>83.736537499999997</v>
          </cell>
          <cell r="H3393">
            <v>95.891422500000004</v>
          </cell>
          <cell r="I3393">
            <v>100.42133666666666</v>
          </cell>
          <cell r="J3393">
            <v>101.67756999999999</v>
          </cell>
          <cell r="K3393">
            <v>8.474335</v>
          </cell>
        </row>
        <row r="3394">
          <cell r="A3394" t="str">
            <v>38221(D)</v>
          </cell>
          <cell r="D3394" t="str">
            <v>Compressor</v>
          </cell>
          <cell r="E3394">
            <v>100</v>
          </cell>
          <cell r="F3394">
            <v>87.211060000000018</v>
          </cell>
          <cell r="G3394">
            <v>66.720820000000003</v>
          </cell>
          <cell r="H3394">
            <v>66.784829999999999</v>
          </cell>
          <cell r="I3394">
            <v>62.828520000000005</v>
          </cell>
          <cell r="J3394">
            <v>62.847255833333335</v>
          </cell>
          <cell r="K3394">
            <v>5.2448649999999999</v>
          </cell>
        </row>
        <row r="3395">
          <cell r="A3395" t="str">
            <v>38223(D)</v>
          </cell>
          <cell r="D3395" t="str">
            <v>Sealed Units For Air     Conditioning Unit</v>
          </cell>
          <cell r="E3395">
            <v>100</v>
          </cell>
          <cell r="F3395">
            <v>87.211060000000018</v>
          </cell>
          <cell r="G3395">
            <v>66.720820000000003</v>
          </cell>
          <cell r="H3395">
            <v>66.784829999999999</v>
          </cell>
          <cell r="I3395">
            <v>62.828520000000005</v>
          </cell>
          <cell r="J3395">
            <v>62.847255833333335</v>
          </cell>
          <cell r="K3395">
            <v>5.2448649999999999</v>
          </cell>
        </row>
        <row r="3396">
          <cell r="A3396" t="str">
            <v>38221(D)</v>
          </cell>
          <cell r="D3396" t="str">
            <v>Other Air Or Gas         Compressors</v>
          </cell>
          <cell r="E3396">
            <v>100</v>
          </cell>
          <cell r="F3396">
            <v>87.211060000000018</v>
          </cell>
          <cell r="G3396">
            <v>66.720820000000003</v>
          </cell>
          <cell r="H3396">
            <v>66.784829999999999</v>
          </cell>
          <cell r="I3396">
            <v>62.828520000000005</v>
          </cell>
          <cell r="J3396">
            <v>62.847255833333335</v>
          </cell>
          <cell r="K3396">
            <v>5.2448649999999999</v>
          </cell>
        </row>
        <row r="3397">
          <cell r="A3397" t="str">
            <v>38414(D)</v>
          </cell>
          <cell r="D3397" t="str">
            <v>Ceiling Fan, Electric</v>
          </cell>
          <cell r="E3397">
            <v>100</v>
          </cell>
          <cell r="F3397">
            <v>87.211060000000018</v>
          </cell>
          <cell r="G3397">
            <v>66.720820000000003</v>
          </cell>
          <cell r="H3397">
            <v>66.784829999999999</v>
          </cell>
          <cell r="I3397">
            <v>62.828520000000005</v>
          </cell>
          <cell r="J3397">
            <v>62.847255833333335</v>
          </cell>
          <cell r="K3397">
            <v>5.2448649999999999</v>
          </cell>
        </row>
        <row r="3398">
          <cell r="A3398" t="str">
            <v>38414(D)</v>
          </cell>
          <cell r="D3398" t="str">
            <v>Fan, Table (New)</v>
          </cell>
          <cell r="E3398">
            <v>100</v>
          </cell>
          <cell r="F3398">
            <v>87.211060000000018</v>
          </cell>
          <cell r="G3398">
            <v>66.720820000000003</v>
          </cell>
          <cell r="H3398">
            <v>66.784829999999999</v>
          </cell>
          <cell r="I3398">
            <v>62.828520000000005</v>
          </cell>
          <cell r="J3398">
            <v>62.847255833333335</v>
          </cell>
          <cell r="K3398">
            <v>5.2448649999999999</v>
          </cell>
        </row>
        <row r="3399">
          <cell r="A3399" t="str">
            <v>38414(D)</v>
          </cell>
          <cell r="D3399" t="str">
            <v>Other Fans, O/T Pedestal &amp; Wall Bracket, O/T With Protective Screen</v>
          </cell>
          <cell r="E3399">
            <v>100</v>
          </cell>
          <cell r="F3399">
            <v>87.211060000000018</v>
          </cell>
          <cell r="G3399">
            <v>66.720820000000003</v>
          </cell>
          <cell r="H3399">
            <v>66.784829999999999</v>
          </cell>
          <cell r="I3399">
            <v>62.828520000000005</v>
          </cell>
          <cell r="J3399">
            <v>62.847255833333335</v>
          </cell>
          <cell r="K3399">
            <v>5.2448649999999999</v>
          </cell>
        </row>
        <row r="3400">
          <cell r="A3400" t="str">
            <v>38129(D)</v>
          </cell>
          <cell r="D3400" t="str">
            <v>Other Centrifuges, Not   Elsewhere Specified</v>
          </cell>
          <cell r="E3400">
            <v>100</v>
          </cell>
          <cell r="F3400">
            <v>87.211060000000018</v>
          </cell>
          <cell r="G3400">
            <v>66.720820000000003</v>
          </cell>
          <cell r="H3400">
            <v>66.784829999999999</v>
          </cell>
          <cell r="I3400">
            <v>62.828520000000005</v>
          </cell>
          <cell r="J3400">
            <v>62.847255833333335</v>
          </cell>
          <cell r="K3400">
            <v>5.2448649999999999</v>
          </cell>
        </row>
        <row r="3401">
          <cell r="A3401" t="str">
            <v>38229(D)</v>
          </cell>
          <cell r="D3401" t="str">
            <v>Filtering Or Purifying   Machinery And Apparatus, For Filtering Or Purify- Ing Water</v>
          </cell>
          <cell r="E3401">
            <v>100</v>
          </cell>
          <cell r="F3401">
            <v>87.211060000000018</v>
          </cell>
          <cell r="G3401">
            <v>66.720820000000003</v>
          </cell>
          <cell r="H3401">
            <v>66.784829999999999</v>
          </cell>
          <cell r="I3401">
            <v>62.828520000000005</v>
          </cell>
          <cell r="J3401">
            <v>62.847255833333335</v>
          </cell>
          <cell r="K3401">
            <v>5.2448649999999999</v>
          </cell>
        </row>
        <row r="3402">
          <cell r="A3402" t="str">
            <v>38231(D)</v>
          </cell>
          <cell r="D3402" t="str">
            <v>Oil Filter, Motor Vehicle</v>
          </cell>
          <cell r="E3402">
            <v>100</v>
          </cell>
          <cell r="F3402">
            <v>87.211060000000018</v>
          </cell>
          <cell r="G3402">
            <v>66.720820000000003</v>
          </cell>
          <cell r="H3402">
            <v>66.784829999999999</v>
          </cell>
          <cell r="I3402">
            <v>62.828520000000005</v>
          </cell>
          <cell r="J3402">
            <v>62.847255833333335</v>
          </cell>
          <cell r="K3402">
            <v>5.2448649999999999</v>
          </cell>
        </row>
        <row r="3403">
          <cell r="A3403" t="str">
            <v>38723(D)</v>
          </cell>
          <cell r="D3403" t="str">
            <v>Air Filter</v>
          </cell>
          <cell r="E3403">
            <v>100</v>
          </cell>
          <cell r="F3403">
            <v>87.211060000000018</v>
          </cell>
          <cell r="G3403">
            <v>66.720820000000003</v>
          </cell>
          <cell r="H3403">
            <v>66.784829999999999</v>
          </cell>
          <cell r="I3403">
            <v>62.828520000000005</v>
          </cell>
          <cell r="J3403">
            <v>62.847255833333335</v>
          </cell>
          <cell r="K3403">
            <v>5.2448649999999999</v>
          </cell>
        </row>
        <row r="3404">
          <cell r="A3404" t="str">
            <v>38221(D)</v>
          </cell>
          <cell r="D3404" t="str">
            <v>Parts For Pumps Or       Compressors</v>
          </cell>
          <cell r="E3404">
            <v>100</v>
          </cell>
          <cell r="F3404">
            <v>87.211060000000018</v>
          </cell>
          <cell r="G3404">
            <v>66.720820000000003</v>
          </cell>
          <cell r="H3404">
            <v>66.784829999999999</v>
          </cell>
          <cell r="I3404">
            <v>62.828520000000005</v>
          </cell>
          <cell r="J3404">
            <v>62.847255833333335</v>
          </cell>
          <cell r="K3404">
            <v>5.2448649999999999</v>
          </cell>
        </row>
        <row r="3405">
          <cell r="A3405" t="str">
            <v>38235(D)</v>
          </cell>
          <cell r="D3405" t="str">
            <v>Other Self-Propelled     Trucks</v>
          </cell>
          <cell r="E3405">
            <v>100.000005</v>
          </cell>
          <cell r="F3405">
            <v>84.732275833333333</v>
          </cell>
          <cell r="G3405">
            <v>83.736537499999997</v>
          </cell>
          <cell r="H3405">
            <v>95.891422500000004</v>
          </cell>
          <cell r="I3405">
            <v>100.42133666666666</v>
          </cell>
          <cell r="J3405">
            <v>101.67756999999999</v>
          </cell>
          <cell r="K3405">
            <v>8.474335</v>
          </cell>
        </row>
        <row r="3406">
          <cell r="A3406" t="str">
            <v>38129(D)</v>
          </cell>
          <cell r="D3406" t="str">
            <v>Other Packing Or Wrappingmachinery</v>
          </cell>
          <cell r="E3406">
            <v>100.000005</v>
          </cell>
          <cell r="F3406">
            <v>84.732275833333333</v>
          </cell>
          <cell r="G3406">
            <v>83.736537499999997</v>
          </cell>
          <cell r="H3406">
            <v>95.891422500000004</v>
          </cell>
          <cell r="I3406">
            <v>100.42133666666666</v>
          </cell>
          <cell r="J3406">
            <v>101.67756999999999</v>
          </cell>
          <cell r="K3406">
            <v>8.474335</v>
          </cell>
        </row>
        <row r="3407">
          <cell r="A3407" t="str">
            <v>38254(D)</v>
          </cell>
          <cell r="D3407" t="str">
            <v>Ball Bearings</v>
          </cell>
          <cell r="E3407">
            <v>100</v>
          </cell>
          <cell r="F3407">
            <v>85.170069999999996</v>
          </cell>
          <cell r="G3407">
            <v>80.680269999999993</v>
          </cell>
          <cell r="H3407">
            <v>74.693880000000007</v>
          </cell>
          <cell r="I3407">
            <v>74.693880000000007</v>
          </cell>
          <cell r="J3407">
            <v>74.693880000000007</v>
          </cell>
          <cell r="K3407">
            <v>6.2244900000000003</v>
          </cell>
        </row>
        <row r="3408">
          <cell r="A3408" t="str">
            <v>37524(D)</v>
          </cell>
          <cell r="D3408" t="str">
            <v>Other Taps, Cocks, Of    Iron Or Steel</v>
          </cell>
          <cell r="E3408">
            <v>100.00001</v>
          </cell>
          <cell r="F3408">
            <v>90.989890000000003</v>
          </cell>
          <cell r="G3408">
            <v>89.76268166666668</v>
          </cell>
          <cell r="H3408">
            <v>86.307270000000003</v>
          </cell>
          <cell r="I3408">
            <v>105.34410833333332</v>
          </cell>
          <cell r="J3408">
            <v>119.26149500000001</v>
          </cell>
          <cell r="K3408">
            <v>10.276979166666667</v>
          </cell>
        </row>
        <row r="3409">
          <cell r="A3409" t="str">
            <v>37524(D)</v>
          </cell>
          <cell r="D3409" t="str">
            <v>Valve And Pipe Fitting, Metal</v>
          </cell>
          <cell r="E3409">
            <v>100.00001</v>
          </cell>
          <cell r="F3409">
            <v>90.989890000000003</v>
          </cell>
          <cell r="G3409">
            <v>89.76268166666668</v>
          </cell>
          <cell r="H3409">
            <v>86.307270000000003</v>
          </cell>
          <cell r="I3409">
            <v>105.34410833333332</v>
          </cell>
          <cell r="J3409">
            <v>119.26149500000001</v>
          </cell>
          <cell r="K3409">
            <v>10.276979166666667</v>
          </cell>
        </row>
        <row r="3410">
          <cell r="A3410" t="str">
            <v>38239(D)</v>
          </cell>
          <cell r="D3410" t="str">
            <v>Transmission Shafts (Inclcam Shafts &amp; Crank Shafts) And Cranks</v>
          </cell>
          <cell r="E3410">
            <v>100</v>
          </cell>
          <cell r="F3410">
            <v>100</v>
          </cell>
          <cell r="G3410">
            <v>100.0951025</v>
          </cell>
          <cell r="H3410">
            <v>101.29577</v>
          </cell>
          <cell r="I3410">
            <v>110.46124666666665</v>
          </cell>
          <cell r="J3410">
            <v>106.20542</v>
          </cell>
          <cell r="K3410">
            <v>8.654303333333333</v>
          </cell>
        </row>
        <row r="3411">
          <cell r="A3411" t="str">
            <v>37411(D)</v>
          </cell>
          <cell r="D3411" t="str">
            <v>Bearing Blocks</v>
          </cell>
          <cell r="E3411">
            <v>100.00000166666666</v>
          </cell>
          <cell r="F3411">
            <v>98.251296666666661</v>
          </cell>
          <cell r="G3411">
            <v>102.45380666666668</v>
          </cell>
          <cell r="H3411">
            <v>106.54555833333333</v>
          </cell>
          <cell r="I3411">
            <v>117.83326666666667</v>
          </cell>
          <cell r="J3411">
            <v>116.85896333333332</v>
          </cell>
          <cell r="K3411">
            <v>9.5663191666666663</v>
          </cell>
        </row>
        <row r="3412">
          <cell r="A3412" t="str">
            <v>38239(D)</v>
          </cell>
          <cell r="D3412" t="str">
            <v>Gears And Gearing, O/T   Toothed Wheels, Chains,  Sprockets &amp; Other Trans- Mission Elements, Incl   Torque Converters</v>
          </cell>
          <cell r="E3412">
            <v>100.00000083333335</v>
          </cell>
          <cell r="F3412">
            <v>96.139420000000001</v>
          </cell>
          <cell r="G3412">
            <v>105.30237333333334</v>
          </cell>
          <cell r="H3412">
            <v>112.88563416666668</v>
          </cell>
          <cell r="I3412">
            <v>126.73632333333333</v>
          </cell>
          <cell r="J3412">
            <v>129.72505666666666</v>
          </cell>
          <cell r="K3412">
            <v>10.667744166666667</v>
          </cell>
        </row>
        <row r="3413">
          <cell r="A3413" t="str">
            <v>38239(D)</v>
          </cell>
          <cell r="D3413" t="str">
            <v>Parts For Transmission   Shaft, Cranks, Bearing-  Housings,Gears,Flywheels,Pulleys, Clutches, Etc.</v>
          </cell>
          <cell r="E3413">
            <v>100.00000166666666</v>
          </cell>
          <cell r="F3413">
            <v>98.251296666666661</v>
          </cell>
          <cell r="G3413">
            <v>102.45380666666668</v>
          </cell>
          <cell r="H3413">
            <v>106.54555833333333</v>
          </cell>
          <cell r="I3413">
            <v>117.83326666666667</v>
          </cell>
          <cell r="J3413">
            <v>116.85896333333332</v>
          </cell>
          <cell r="K3413">
            <v>9.5663191666666663</v>
          </cell>
        </row>
        <row r="3414">
          <cell r="A3414" t="str">
            <v>38119(D)</v>
          </cell>
          <cell r="D3414" t="str">
            <v>Mould Cast Iron</v>
          </cell>
          <cell r="E3414">
            <v>100.00004416666667</v>
          </cell>
          <cell r="F3414">
            <v>122.66599416666666</v>
          </cell>
          <cell r="G3414">
            <v>94.331234999999992</v>
          </cell>
          <cell r="H3414">
            <v>99.123801666666665</v>
          </cell>
          <cell r="I3414">
            <v>125.82156000000001</v>
          </cell>
          <cell r="J3414">
            <v>128.71041666666667</v>
          </cell>
          <cell r="K3414">
            <v>11.2395075</v>
          </cell>
        </row>
        <row r="3415">
          <cell r="A3415" t="str">
            <v>38119(D)</v>
          </cell>
          <cell r="D3415" t="str">
            <v>Moulds For Metal Or Metalcarbides, O/T Injection  Or Compression Type</v>
          </cell>
          <cell r="E3415">
            <v>100</v>
          </cell>
          <cell r="F3415">
            <v>104.66221749999998</v>
          </cell>
          <cell r="G3415">
            <v>91.514344999999992</v>
          </cell>
          <cell r="H3415">
            <v>92.856555833333331</v>
          </cell>
          <cell r="I3415">
            <v>107.62087500000003</v>
          </cell>
          <cell r="J3415">
            <v>108.35299000000002</v>
          </cell>
          <cell r="K3415">
            <v>9.0294158333333332</v>
          </cell>
        </row>
        <row r="3416">
          <cell r="A3416" t="str">
            <v>38119(D)</v>
          </cell>
          <cell r="D3416" t="str">
            <v>Moulds For Rubber Or     Plastic, Injection Or    Compression Types</v>
          </cell>
          <cell r="E3416">
            <v>100.00004416666667</v>
          </cell>
          <cell r="F3416">
            <v>122.66599416666666</v>
          </cell>
          <cell r="G3416">
            <v>94.331234999999992</v>
          </cell>
          <cell r="H3416">
            <v>99.123801666666665</v>
          </cell>
          <cell r="I3416">
            <v>125.82156000000001</v>
          </cell>
          <cell r="J3416">
            <v>128.71041666666667</v>
          </cell>
          <cell r="K3416">
            <v>11.2395075</v>
          </cell>
        </row>
        <row r="3417">
          <cell r="A3417" t="str">
            <v>38119(D)</v>
          </cell>
          <cell r="D3417" t="str">
            <v>Moulds For Rubber Or Plastic, O/T Injection Orcompression Types</v>
          </cell>
          <cell r="E3417">
            <v>100</v>
          </cell>
          <cell r="F3417">
            <v>143.88520749999998</v>
          </cell>
          <cell r="G3417">
            <v>80.367680000000007</v>
          </cell>
          <cell r="H3417">
            <v>74.876305833333333</v>
          </cell>
          <cell r="I3417">
            <v>81.019911666666673</v>
          </cell>
          <cell r="J3417">
            <v>87.538319999999999</v>
          </cell>
          <cell r="K3417">
            <v>7.2948599999999999</v>
          </cell>
        </row>
        <row r="3418">
          <cell r="A3418" t="str">
            <v>38254(D)</v>
          </cell>
          <cell r="D3418" t="str">
            <v>Other Machinery Parts,   Non-Electric</v>
          </cell>
          <cell r="E3418">
            <v>100.00013333333334</v>
          </cell>
          <cell r="F3418">
            <v>93.689780000000013</v>
          </cell>
          <cell r="G3418">
            <v>119.03265666666664</v>
          </cell>
          <cell r="H3418">
            <v>142.54592916666667</v>
          </cell>
          <cell r="I3418">
            <v>208.59517750000001</v>
          </cell>
          <cell r="J3418">
            <v>206.17315333333335</v>
          </cell>
          <cell r="K3418">
            <v>18.760866666666669</v>
          </cell>
        </row>
        <row r="3419">
          <cell r="A3419" t="str">
            <v>38214(D)</v>
          </cell>
          <cell r="D3419" t="str">
            <v>Electronic Calculator, Pocket Size</v>
          </cell>
          <cell r="E3419">
            <v>100.00000249999999</v>
          </cell>
          <cell r="F3419">
            <v>96.605545833333338</v>
          </cell>
          <cell r="G3419">
            <v>91.127965000000003</v>
          </cell>
          <cell r="H3419">
            <v>98.823035000000004</v>
          </cell>
          <cell r="I3419">
            <v>102.54396</v>
          </cell>
          <cell r="J3419">
            <v>103.21274083333333</v>
          </cell>
          <cell r="K3419">
            <v>8.7033966666666664</v>
          </cell>
        </row>
        <row r="3420">
          <cell r="A3420" t="str">
            <v>38215(D)</v>
          </cell>
          <cell r="D3420" t="str">
            <v>Analogue Or Hybrid       Automatic Data           Processing Machines</v>
          </cell>
          <cell r="E3420">
            <v>100</v>
          </cell>
          <cell r="F3420">
            <v>99.892393333333345</v>
          </cell>
          <cell r="G3420">
            <v>100.21494916666667</v>
          </cell>
          <cell r="H3420">
            <v>101.6247</v>
          </cell>
          <cell r="I3420">
            <v>101.6247</v>
          </cell>
          <cell r="J3420">
            <v>102.540655</v>
          </cell>
          <cell r="K3420">
            <v>8.9267025000000011</v>
          </cell>
        </row>
        <row r="3421">
          <cell r="A3421" t="str">
            <v>38215(D)</v>
          </cell>
          <cell r="D3421" t="str">
            <v>Portable Digital         Automatic Data Processingmachine Wt N.E. 10 Kg,   Consisting Of A Cpu, A   Keyboard &amp; A Display</v>
          </cell>
          <cell r="E3421">
            <v>100</v>
          </cell>
          <cell r="F3421">
            <v>100</v>
          </cell>
          <cell r="G3421">
            <v>100.35236</v>
          </cell>
          <cell r="H3421">
            <v>101.83228000000001</v>
          </cell>
          <cell r="I3421">
            <v>101.83228000000001</v>
          </cell>
          <cell r="J3421">
            <v>102.77190833333334</v>
          </cell>
          <cell r="K3421">
            <v>8.9558374999999995</v>
          </cell>
        </row>
        <row r="3422">
          <cell r="A3422" t="str">
            <v>38215(D)</v>
          </cell>
          <cell r="D3422" t="str">
            <v>Digital Processing Units W/N Ctg In The Same      Housing 1 Or 2 Types Of  Units Of The Foll Types: Storage, Input, Output</v>
          </cell>
          <cell r="E3422">
            <v>100</v>
          </cell>
          <cell r="F3422">
            <v>88.525153333333336</v>
          </cell>
          <cell r="G3422">
            <v>84.935829999999996</v>
          </cell>
          <cell r="H3422">
            <v>82.787729999999996</v>
          </cell>
          <cell r="I3422">
            <v>82.787729999999996</v>
          </cell>
          <cell r="J3422">
            <v>82.787729999999996</v>
          </cell>
          <cell r="K3422">
            <v>6.8989775</v>
          </cell>
        </row>
        <row r="3423">
          <cell r="A3423" t="str">
            <v>38215(D)</v>
          </cell>
          <cell r="D3423" t="str">
            <v>Other Digital Automatic  Data Processing Machines,Presented In The Form Of Systems</v>
          </cell>
          <cell r="E3423">
            <v>100</v>
          </cell>
          <cell r="F3423">
            <v>100</v>
          </cell>
          <cell r="G3423">
            <v>100.80482833333333</v>
          </cell>
          <cell r="H3423">
            <v>100</v>
          </cell>
          <cell r="I3423">
            <v>100</v>
          </cell>
          <cell r="J3423">
            <v>100</v>
          </cell>
          <cell r="K3423">
            <v>8.3333333333333339</v>
          </cell>
        </row>
        <row r="3424">
          <cell r="A3424" t="str">
            <v>38215(D)</v>
          </cell>
          <cell r="D3424" t="str">
            <v>Input Or Output Units,   Whether Or Not Containingstorage Units In The Samehousing</v>
          </cell>
          <cell r="E3424">
            <v>100</v>
          </cell>
          <cell r="F3424">
            <v>99.892393333333345</v>
          </cell>
          <cell r="G3424">
            <v>100.21494916666667</v>
          </cell>
          <cell r="H3424">
            <v>101.6247</v>
          </cell>
          <cell r="I3424">
            <v>101.6247</v>
          </cell>
          <cell r="J3424">
            <v>102.540655</v>
          </cell>
          <cell r="K3424">
            <v>8.9267025000000011</v>
          </cell>
        </row>
        <row r="3425">
          <cell r="A3425" t="str">
            <v>38215(D)</v>
          </cell>
          <cell r="D3425" t="str">
            <v>Printer</v>
          </cell>
          <cell r="E3425">
            <v>100</v>
          </cell>
          <cell r="F3425">
            <v>99.892393333333345</v>
          </cell>
          <cell r="G3425">
            <v>100.21494916666667</v>
          </cell>
          <cell r="H3425">
            <v>101.6247</v>
          </cell>
          <cell r="I3425">
            <v>101.6247</v>
          </cell>
          <cell r="J3425">
            <v>102.540655</v>
          </cell>
          <cell r="K3425">
            <v>8.9267025000000011</v>
          </cell>
        </row>
        <row r="3426">
          <cell r="A3426" t="str">
            <v>38215(D)</v>
          </cell>
          <cell r="D3426" t="str">
            <v>Storage Units</v>
          </cell>
          <cell r="E3426">
            <v>100</v>
          </cell>
          <cell r="F3426">
            <v>99.892393333333345</v>
          </cell>
          <cell r="G3426">
            <v>100.21494916666667</v>
          </cell>
          <cell r="H3426">
            <v>101.6247</v>
          </cell>
          <cell r="I3426">
            <v>101.6247</v>
          </cell>
          <cell r="J3426">
            <v>102.540655</v>
          </cell>
          <cell r="K3426">
            <v>8.9267025000000011</v>
          </cell>
        </row>
        <row r="3427">
          <cell r="A3427" t="str">
            <v>38215(D)</v>
          </cell>
          <cell r="D3427" t="str">
            <v>Other Units Of Automatic Data Processing Machines</v>
          </cell>
          <cell r="E3427">
            <v>100</v>
          </cell>
          <cell r="F3427">
            <v>99.892393333333345</v>
          </cell>
          <cell r="G3427">
            <v>100.21494916666667</v>
          </cell>
          <cell r="H3427">
            <v>101.6247</v>
          </cell>
          <cell r="I3427">
            <v>101.6247</v>
          </cell>
          <cell r="J3427">
            <v>102.540655</v>
          </cell>
          <cell r="K3427">
            <v>8.9267025000000011</v>
          </cell>
        </row>
        <row r="3428">
          <cell r="A3428" t="str">
            <v>38215(D)</v>
          </cell>
          <cell r="D3428" t="str">
            <v>Other Automatic Data     Processing Machines, Nes</v>
          </cell>
          <cell r="E3428">
            <v>100</v>
          </cell>
          <cell r="F3428">
            <v>99.892393333333345</v>
          </cell>
          <cell r="G3428">
            <v>100.21494916666667</v>
          </cell>
          <cell r="H3428">
            <v>101.6247</v>
          </cell>
          <cell r="I3428">
            <v>101.6247</v>
          </cell>
          <cell r="J3428">
            <v>102.540655</v>
          </cell>
          <cell r="K3428">
            <v>8.9267025000000011</v>
          </cell>
        </row>
        <row r="3429">
          <cell r="A3429" t="str">
            <v>38215(D)</v>
          </cell>
          <cell r="D3429" t="str">
            <v>Electronic Components, Facsimile Parts</v>
          </cell>
          <cell r="E3429">
            <v>100</v>
          </cell>
          <cell r="F3429">
            <v>93.452419166666672</v>
          </cell>
          <cell r="G3429">
            <v>82.410694166666659</v>
          </cell>
          <cell r="H3429">
            <v>96.135354166666673</v>
          </cell>
          <cell r="I3429">
            <v>103.42582083333332</v>
          </cell>
          <cell r="J3429">
            <v>103.85747916666666</v>
          </cell>
          <cell r="K3429">
            <v>8.4891758333333325</v>
          </cell>
        </row>
        <row r="3430">
          <cell r="A3430" t="str">
            <v>38214(D)</v>
          </cell>
          <cell r="D3430" t="str">
            <v>Parts &amp; Accessories For  Electronic Calculating   Machines</v>
          </cell>
          <cell r="E3430">
            <v>100</v>
          </cell>
          <cell r="F3430">
            <v>93.422290000000018</v>
          </cell>
          <cell r="G3430">
            <v>77.710319999999996</v>
          </cell>
          <cell r="H3430">
            <v>67.744918333333331</v>
          </cell>
          <cell r="I3430">
            <v>64.419667500000003</v>
          </cell>
          <cell r="J3430">
            <v>64.303963333333328</v>
          </cell>
          <cell r="K3430">
            <v>5.2142816666666665</v>
          </cell>
        </row>
        <row r="3431">
          <cell r="A3431" t="str">
            <v>38215(D)</v>
          </cell>
          <cell r="D3431" t="str">
            <v>Parts &amp; Accessories For  Automatic Data Processingmachines</v>
          </cell>
          <cell r="E3431">
            <v>100.00000083333333</v>
          </cell>
          <cell r="F3431">
            <v>93.45286999999999</v>
          </cell>
          <cell r="G3431">
            <v>82.48048</v>
          </cell>
          <cell r="H3431">
            <v>96.55687416666666</v>
          </cell>
          <cell r="I3431">
            <v>104.00495749999999</v>
          </cell>
          <cell r="J3431">
            <v>104.4447425</v>
          </cell>
          <cell r="K3431">
            <v>8.5377991666666677</v>
          </cell>
        </row>
        <row r="3432">
          <cell r="A3432" t="str">
            <v>38311(D)</v>
          </cell>
          <cell r="D3432" t="str">
            <v>Televideo (Tv With Vcr)</v>
          </cell>
          <cell r="E3432">
            <v>99.999999166666669</v>
          </cell>
          <cell r="F3432">
            <v>115.80915833333333</v>
          </cell>
          <cell r="G3432">
            <v>105.83253999999999</v>
          </cell>
          <cell r="H3432">
            <v>99.189353333333329</v>
          </cell>
          <cell r="I3432">
            <v>107.05074416666666</v>
          </cell>
          <cell r="J3432">
            <v>113.96775166666667</v>
          </cell>
          <cell r="K3432">
            <v>9.5367699999999989</v>
          </cell>
        </row>
        <row r="3433">
          <cell r="A3433" t="str">
            <v>38311(D)</v>
          </cell>
          <cell r="D3433" t="str">
            <v>T.V. Colour 20" And Above</v>
          </cell>
          <cell r="E3433">
            <v>99.999999166666669</v>
          </cell>
          <cell r="F3433">
            <v>115.80915833333333</v>
          </cell>
          <cell r="G3433">
            <v>105.83253999999999</v>
          </cell>
          <cell r="H3433">
            <v>99.189353333333329</v>
          </cell>
          <cell r="I3433">
            <v>107.05074416666666</v>
          </cell>
          <cell r="J3433">
            <v>113.96775166666667</v>
          </cell>
          <cell r="K3433">
            <v>9.5367699999999989</v>
          </cell>
        </row>
        <row r="3434">
          <cell r="A3434" t="str">
            <v>38311(D)</v>
          </cell>
          <cell r="D3434" t="str">
            <v>Reception Apparatus For  Television, W/N Incorp   Radio-Broadcast Receiversor Sound/Video Recording Projectors</v>
          </cell>
          <cell r="E3434">
            <v>99.999999166666669</v>
          </cell>
          <cell r="F3434">
            <v>115.80915833333333</v>
          </cell>
          <cell r="G3434">
            <v>105.83253999999999</v>
          </cell>
          <cell r="H3434">
            <v>99.189353333333329</v>
          </cell>
          <cell r="I3434">
            <v>107.05074416666666</v>
          </cell>
          <cell r="J3434">
            <v>113.96775166666667</v>
          </cell>
          <cell r="K3434">
            <v>9.5367699999999989</v>
          </cell>
        </row>
        <row r="3435">
          <cell r="A3435" t="str">
            <v>38311(D)</v>
          </cell>
          <cell r="D3435" t="str">
            <v>Radio/Cassette/Compact Disk/Cartridge Players, Motor Vehicles</v>
          </cell>
          <cell r="E3435">
            <v>99.999999166666669</v>
          </cell>
          <cell r="F3435">
            <v>115.80915833333333</v>
          </cell>
          <cell r="G3435">
            <v>105.83253999999999</v>
          </cell>
          <cell r="H3435">
            <v>99.189353333333329</v>
          </cell>
          <cell r="I3435">
            <v>107.05074416666666</v>
          </cell>
          <cell r="J3435">
            <v>113.96775166666667</v>
          </cell>
          <cell r="K3435">
            <v>9.5367699999999989</v>
          </cell>
        </row>
        <row r="3436">
          <cell r="A3436" t="str">
            <v>38311(D)</v>
          </cell>
          <cell r="D3436" t="str">
            <v>Radio, Portable</v>
          </cell>
          <cell r="E3436">
            <v>99.999999166666669</v>
          </cell>
          <cell r="F3436">
            <v>115.80915833333333</v>
          </cell>
          <cell r="G3436">
            <v>105.83253999999999</v>
          </cell>
          <cell r="H3436">
            <v>99.189353333333329</v>
          </cell>
          <cell r="I3436">
            <v>107.05074416666666</v>
          </cell>
          <cell r="J3436">
            <v>113.96775166666667</v>
          </cell>
          <cell r="K3436">
            <v>9.5367699999999989</v>
          </cell>
        </row>
        <row r="3437">
          <cell r="A3437" t="str">
            <v>38311(D)</v>
          </cell>
          <cell r="D3437" t="str">
            <v>Radio, Non-Portable (Mains-Operated)</v>
          </cell>
          <cell r="E3437">
            <v>99.999999166666669</v>
          </cell>
          <cell r="F3437">
            <v>115.80915833333333</v>
          </cell>
          <cell r="G3437">
            <v>105.83253999999999</v>
          </cell>
          <cell r="H3437">
            <v>99.189353333333329</v>
          </cell>
          <cell r="I3437">
            <v>107.05074416666666</v>
          </cell>
          <cell r="J3437">
            <v>113.96775166666667</v>
          </cell>
          <cell r="K3437">
            <v>9.5367699999999989</v>
          </cell>
        </row>
        <row r="3438">
          <cell r="A3438" t="str">
            <v>38311(D)</v>
          </cell>
          <cell r="D3438" t="str">
            <v>Radio With Cassette (Mini Compo)</v>
          </cell>
          <cell r="E3438">
            <v>99.999999166666669</v>
          </cell>
          <cell r="F3438">
            <v>115.80915833333333</v>
          </cell>
          <cell r="G3438">
            <v>105.83253999999999</v>
          </cell>
          <cell r="H3438">
            <v>99.189353333333329</v>
          </cell>
          <cell r="I3438">
            <v>107.05074416666666</v>
          </cell>
          <cell r="J3438">
            <v>113.96775166666667</v>
          </cell>
          <cell r="K3438">
            <v>9.5367699999999989</v>
          </cell>
        </row>
        <row r="3439">
          <cell r="A3439" t="str">
            <v>38311(D)</v>
          </cell>
          <cell r="D3439" t="str">
            <v>Receiver (Hi-Fi Set)</v>
          </cell>
          <cell r="E3439">
            <v>99.999999166666669</v>
          </cell>
          <cell r="F3439">
            <v>115.80915833333333</v>
          </cell>
          <cell r="G3439">
            <v>105.83253999999999</v>
          </cell>
          <cell r="H3439">
            <v>99.189353333333329</v>
          </cell>
          <cell r="I3439">
            <v>107.05074416666666</v>
          </cell>
          <cell r="J3439">
            <v>113.96775166666667</v>
          </cell>
          <cell r="K3439">
            <v>9.5367699999999989</v>
          </cell>
        </row>
        <row r="3440">
          <cell r="A3440" t="str">
            <v>38311(D)</v>
          </cell>
          <cell r="D3440" t="str">
            <v>Video Camera/Camera Recorder</v>
          </cell>
          <cell r="E3440">
            <v>99.999999166666669</v>
          </cell>
          <cell r="F3440">
            <v>115.80915833333333</v>
          </cell>
          <cell r="G3440">
            <v>105.83253999999999</v>
          </cell>
          <cell r="H3440">
            <v>99.189353333333329</v>
          </cell>
          <cell r="I3440">
            <v>107.05074416666666</v>
          </cell>
          <cell r="J3440">
            <v>113.96775166666667</v>
          </cell>
          <cell r="K3440">
            <v>9.5367699999999989</v>
          </cell>
        </row>
        <row r="3441">
          <cell r="A3441" t="str">
            <v>38311(D)</v>
          </cell>
          <cell r="D3441" t="str">
            <v>Video Cassette Recorder (Vcr)</v>
          </cell>
          <cell r="E3441">
            <v>99.999999166666669</v>
          </cell>
          <cell r="F3441">
            <v>115.80915833333333</v>
          </cell>
          <cell r="G3441">
            <v>105.83253999999999</v>
          </cell>
          <cell r="H3441">
            <v>99.189353333333329</v>
          </cell>
          <cell r="I3441">
            <v>107.05074416666666</v>
          </cell>
          <cell r="J3441">
            <v>113.96775166666667</v>
          </cell>
          <cell r="K3441">
            <v>9.5367699999999989</v>
          </cell>
        </row>
        <row r="3442">
          <cell r="A3442" t="str">
            <v>38311(D)</v>
          </cell>
          <cell r="D3442" t="str">
            <v>Compact Disk Player</v>
          </cell>
          <cell r="E3442">
            <v>99.999999166666669</v>
          </cell>
          <cell r="F3442">
            <v>115.80915833333333</v>
          </cell>
          <cell r="G3442">
            <v>105.83253999999999</v>
          </cell>
          <cell r="H3442">
            <v>99.189353333333329</v>
          </cell>
          <cell r="I3442">
            <v>107.05074416666666</v>
          </cell>
          <cell r="J3442">
            <v>113.96775166666667</v>
          </cell>
          <cell r="K3442">
            <v>9.5367699999999989</v>
          </cell>
        </row>
        <row r="3443">
          <cell r="A3443" t="str">
            <v>38311(D)</v>
          </cell>
          <cell r="D3443" t="str">
            <v>Sound Recorders/Cassette/Com. Disk/Cartridge Players, Motor Vehicles</v>
          </cell>
          <cell r="E3443">
            <v>99.999999166666669</v>
          </cell>
          <cell r="F3443">
            <v>115.80915833333333</v>
          </cell>
          <cell r="G3443">
            <v>105.83253999999999</v>
          </cell>
          <cell r="H3443">
            <v>99.189353333333329</v>
          </cell>
          <cell r="I3443">
            <v>107.05074416666666</v>
          </cell>
          <cell r="J3443">
            <v>113.96775166666667</v>
          </cell>
          <cell r="K3443">
            <v>9.5367699999999989</v>
          </cell>
        </row>
        <row r="3444">
          <cell r="A3444" t="str">
            <v>38319(D)</v>
          </cell>
          <cell r="D3444" t="str">
            <v>Telephonic Switching     Apparatus</v>
          </cell>
          <cell r="E3444">
            <v>99.999999166666669</v>
          </cell>
          <cell r="F3444">
            <v>115.80915833333333</v>
          </cell>
          <cell r="G3444">
            <v>105.83253999999999</v>
          </cell>
          <cell r="H3444">
            <v>99.189353333333329</v>
          </cell>
          <cell r="I3444">
            <v>107.05074416666666</v>
          </cell>
          <cell r="J3444">
            <v>113.96775166666667</v>
          </cell>
          <cell r="K3444">
            <v>9.5367699999999989</v>
          </cell>
        </row>
        <row r="3445">
          <cell r="A3445" t="str">
            <v>38319(D)</v>
          </cell>
          <cell r="D3445" t="str">
            <v>Other Apparatus, For     Carrier-Current Line     Systems Or For Digital   Line Systems</v>
          </cell>
          <cell r="E3445">
            <v>99.999864166666654</v>
          </cell>
          <cell r="F3445">
            <v>98.091846666666669</v>
          </cell>
          <cell r="G3445">
            <v>82.454901666666672</v>
          </cell>
          <cell r="H3445">
            <v>88.927930833333335</v>
          </cell>
          <cell r="I3445">
            <v>93.333659999999995</v>
          </cell>
          <cell r="J3445">
            <v>93.333659999999995</v>
          </cell>
          <cell r="K3445">
            <v>7.7778049999999999</v>
          </cell>
        </row>
        <row r="3446">
          <cell r="A3446" t="str">
            <v>38319(D)</v>
          </cell>
          <cell r="D3446" t="str">
            <v>Fax Machines (New)</v>
          </cell>
          <cell r="E3446">
            <v>99.999999166666669</v>
          </cell>
          <cell r="F3446">
            <v>115.80915833333333</v>
          </cell>
          <cell r="G3446">
            <v>105.83253999999999</v>
          </cell>
          <cell r="H3446">
            <v>99.189353333333329</v>
          </cell>
          <cell r="I3446">
            <v>107.05074416666666</v>
          </cell>
          <cell r="J3446">
            <v>113.96775166666667</v>
          </cell>
          <cell r="K3446">
            <v>9.5367699999999989</v>
          </cell>
        </row>
        <row r="3447">
          <cell r="A3447" t="str">
            <v>38316(D)</v>
          </cell>
          <cell r="D3447" t="str">
            <v>Speaker Box (Complete)</v>
          </cell>
          <cell r="E3447">
            <v>99.999999166666669</v>
          </cell>
          <cell r="F3447">
            <v>115.80915833333333</v>
          </cell>
          <cell r="G3447">
            <v>105.83253999999999</v>
          </cell>
          <cell r="H3447">
            <v>99.189353333333329</v>
          </cell>
          <cell r="I3447">
            <v>107.05074416666666</v>
          </cell>
          <cell r="J3447">
            <v>113.96775166666667</v>
          </cell>
          <cell r="K3447">
            <v>9.5367699999999989</v>
          </cell>
        </row>
        <row r="3448">
          <cell r="A3448" t="str">
            <v>38316(D)</v>
          </cell>
          <cell r="D3448" t="str">
            <v>Loudspeakers, Other, W/N Mounted In Their         Enclosures</v>
          </cell>
          <cell r="E3448">
            <v>100.00000083333333</v>
          </cell>
          <cell r="F3448">
            <v>141.27593000000002</v>
          </cell>
          <cell r="G3448">
            <v>97.357199999999992</v>
          </cell>
          <cell r="H3448">
            <v>91.034382499999992</v>
          </cell>
          <cell r="I3448">
            <v>86.061377500000006</v>
          </cell>
          <cell r="J3448">
            <v>100.28417333333334</v>
          </cell>
          <cell r="K3448">
            <v>7.9852233333333338</v>
          </cell>
        </row>
        <row r="3449">
          <cell r="A3449" t="str">
            <v>38316(D)</v>
          </cell>
          <cell r="D3449" t="str">
            <v>Tuner</v>
          </cell>
          <cell r="E3449">
            <v>99.999999166666669</v>
          </cell>
          <cell r="F3449">
            <v>115.80915833333333</v>
          </cell>
          <cell r="G3449">
            <v>105.83253999999999</v>
          </cell>
          <cell r="H3449">
            <v>99.189353333333329</v>
          </cell>
          <cell r="I3449">
            <v>107.05074416666666</v>
          </cell>
          <cell r="J3449">
            <v>113.96775166666667</v>
          </cell>
          <cell r="K3449">
            <v>9.5367699999999989</v>
          </cell>
        </row>
        <row r="3450">
          <cell r="A3450" t="str">
            <v>38313(D)</v>
          </cell>
          <cell r="D3450" t="str">
            <v>Walkie Talkie</v>
          </cell>
          <cell r="E3450">
            <v>99.999999166666669</v>
          </cell>
          <cell r="F3450">
            <v>115.80915833333333</v>
          </cell>
          <cell r="G3450">
            <v>105.83253999999999</v>
          </cell>
          <cell r="H3450">
            <v>99.189353333333329</v>
          </cell>
          <cell r="I3450">
            <v>107.05074416666666</v>
          </cell>
          <cell r="J3450">
            <v>113.96775166666667</v>
          </cell>
          <cell r="K3450">
            <v>9.5367699999999989</v>
          </cell>
        </row>
        <row r="3451">
          <cell r="A3451" t="str">
            <v>35319(D)</v>
          </cell>
          <cell r="D3451" t="str">
            <v>Telephone (Non-Mobile)</v>
          </cell>
          <cell r="E3451">
            <v>99.999999166666669</v>
          </cell>
          <cell r="F3451">
            <v>115.80915833333333</v>
          </cell>
          <cell r="G3451">
            <v>105.83253999999999</v>
          </cell>
          <cell r="H3451">
            <v>99.189353333333329</v>
          </cell>
          <cell r="I3451">
            <v>107.05074416666666</v>
          </cell>
          <cell r="J3451">
            <v>113.96775166666667</v>
          </cell>
          <cell r="K3451">
            <v>9.5367699999999989</v>
          </cell>
        </row>
        <row r="3452">
          <cell r="A3452" t="str">
            <v>38311(D)</v>
          </cell>
          <cell r="D3452" t="str">
            <v>Radio, Tv Comm Equip &amp; Apparatus  Nec</v>
          </cell>
          <cell r="E3452">
            <v>99.999999166666669</v>
          </cell>
          <cell r="F3452">
            <v>115.80915833333333</v>
          </cell>
          <cell r="G3452">
            <v>105.83253999999999</v>
          </cell>
          <cell r="H3452">
            <v>99.189353333333329</v>
          </cell>
          <cell r="I3452">
            <v>107.05074416666666</v>
          </cell>
          <cell r="J3452">
            <v>113.96775166666667</v>
          </cell>
          <cell r="K3452">
            <v>9.5367699999999989</v>
          </cell>
        </row>
        <row r="3453">
          <cell r="A3453" t="str">
            <v>38313(D)</v>
          </cell>
          <cell r="D3453" t="str">
            <v>Other Transmission       Apparatus Incorporating  Reception Apparatus</v>
          </cell>
          <cell r="E3453">
            <v>100</v>
          </cell>
          <cell r="F3453">
            <v>109.15287000000001</v>
          </cell>
          <cell r="G3453">
            <v>105.47829999999999</v>
          </cell>
          <cell r="H3453">
            <v>97.122299999999996</v>
          </cell>
          <cell r="I3453">
            <v>112.24226666666669</v>
          </cell>
          <cell r="J3453">
            <v>115.26626000000003</v>
          </cell>
          <cell r="K3453">
            <v>9.6055216666666681</v>
          </cell>
        </row>
        <row r="3454">
          <cell r="A3454" t="str">
            <v>38311(D)</v>
          </cell>
          <cell r="D3454" t="str">
            <v>Electronic Paging System</v>
          </cell>
          <cell r="E3454">
            <v>99.999999166666669</v>
          </cell>
          <cell r="F3454">
            <v>115.80915833333333</v>
          </cell>
          <cell r="G3454">
            <v>105.83253999999999</v>
          </cell>
          <cell r="H3454">
            <v>99.189353333333329</v>
          </cell>
          <cell r="I3454">
            <v>107.05074416666666</v>
          </cell>
          <cell r="J3454">
            <v>113.96775166666667</v>
          </cell>
          <cell r="K3454">
            <v>9.5367699999999989</v>
          </cell>
        </row>
        <row r="3455">
          <cell r="A3455" t="str">
            <v>38314(D)</v>
          </cell>
          <cell r="D3455" t="str">
            <v>Remote Control Sets</v>
          </cell>
          <cell r="E3455">
            <v>99.999999166666669</v>
          </cell>
          <cell r="F3455">
            <v>115.80915833333333</v>
          </cell>
          <cell r="G3455">
            <v>105.83253999999999</v>
          </cell>
          <cell r="H3455">
            <v>99.189353333333329</v>
          </cell>
          <cell r="I3455">
            <v>107.05074416666666</v>
          </cell>
          <cell r="J3455">
            <v>113.96775166666667</v>
          </cell>
          <cell r="K3455">
            <v>9.5367699999999989</v>
          </cell>
        </row>
        <row r="3456">
          <cell r="A3456" t="str">
            <v>38319(D)</v>
          </cell>
          <cell r="D3456" t="str">
            <v>Parts For Electrical     Apparatus For Line Tele- Phonic/Line Telegraphic</v>
          </cell>
          <cell r="E3456">
            <v>100.00002583333334</v>
          </cell>
          <cell r="F3456">
            <v>124.81298000000001</v>
          </cell>
          <cell r="G3456">
            <v>109.64285666666667</v>
          </cell>
          <cell r="H3456">
            <v>106.37477250000001</v>
          </cell>
          <cell r="I3456">
            <v>111.4059</v>
          </cell>
          <cell r="J3456">
            <v>120.61607333333333</v>
          </cell>
          <cell r="K3456">
            <v>10.434049166666666</v>
          </cell>
        </row>
        <row r="3457">
          <cell r="A3457" t="str">
            <v>38316(D)</v>
          </cell>
          <cell r="D3457" t="str">
            <v>Parts For Microphones,   Loudspeakers, Headphones,Earphones, Audio Or Soundelectric Amplifier Sets</v>
          </cell>
          <cell r="E3457">
            <v>99.999999166666669</v>
          </cell>
          <cell r="F3457">
            <v>115.80915833333333</v>
          </cell>
          <cell r="G3457">
            <v>105.83253999999999</v>
          </cell>
          <cell r="H3457">
            <v>99.189353333333329</v>
          </cell>
          <cell r="I3457">
            <v>107.05074416666666</v>
          </cell>
          <cell r="J3457">
            <v>113.96775166666667</v>
          </cell>
          <cell r="K3457">
            <v>9.5367699999999989</v>
          </cell>
        </row>
        <row r="3458">
          <cell r="A3458" t="e">
            <v>#N/A</v>
          </cell>
          <cell r="D3458" t="str">
            <v>Electron Gun (New)</v>
          </cell>
          <cell r="E3458">
            <v>99.999999166666669</v>
          </cell>
          <cell r="F3458">
            <v>115.80915833333333</v>
          </cell>
          <cell r="G3458">
            <v>105.83253999999999</v>
          </cell>
          <cell r="H3458">
            <v>99.189353333333329</v>
          </cell>
          <cell r="I3458">
            <v>107.05074416666666</v>
          </cell>
          <cell r="J3458">
            <v>113.96775166666667</v>
          </cell>
          <cell r="K3458">
            <v>9.5367699999999989</v>
          </cell>
        </row>
        <row r="3459">
          <cell r="A3459" t="str">
            <v>38316(D)</v>
          </cell>
          <cell r="D3459" t="str">
            <v>Radio Antenna (New)</v>
          </cell>
          <cell r="E3459">
            <v>99.999999166666669</v>
          </cell>
          <cell r="F3459">
            <v>115.80915833333333</v>
          </cell>
          <cell r="G3459">
            <v>105.83253999999999</v>
          </cell>
          <cell r="H3459">
            <v>99.189353333333329</v>
          </cell>
          <cell r="I3459">
            <v>107.05074416666666</v>
          </cell>
          <cell r="J3459">
            <v>113.96775166666667</v>
          </cell>
          <cell r="K3459">
            <v>9.5367699999999989</v>
          </cell>
        </row>
        <row r="3460">
          <cell r="A3460" t="str">
            <v>38311(D)</v>
          </cell>
          <cell r="D3460" t="str">
            <v>Parts O/T Aerials And    Aerial Reflectors, For   Television</v>
          </cell>
          <cell r="E3460">
            <v>100.00000083333333</v>
          </cell>
          <cell r="F3460">
            <v>101.14389</v>
          </cell>
          <cell r="G3460">
            <v>120.48297416666666</v>
          </cell>
          <cell r="H3460">
            <v>107.79316333333334</v>
          </cell>
          <cell r="I3460">
            <v>106.70278916666666</v>
          </cell>
          <cell r="J3460">
            <v>120.0883</v>
          </cell>
          <cell r="K3460">
            <v>10.007358333333334</v>
          </cell>
        </row>
        <row r="3461">
          <cell r="A3461" t="str">
            <v>38311(D)</v>
          </cell>
          <cell r="D3461" t="str">
            <v>Parts O/T Aerials And    Aerial Reflectors, For   Radio</v>
          </cell>
          <cell r="E3461">
            <v>99.999999166666669</v>
          </cell>
          <cell r="F3461">
            <v>115.80915833333333</v>
          </cell>
          <cell r="G3461">
            <v>105.83253999999999</v>
          </cell>
          <cell r="H3461">
            <v>99.189353333333329</v>
          </cell>
          <cell r="I3461">
            <v>107.05074416666666</v>
          </cell>
          <cell r="J3461">
            <v>113.96775166666667</v>
          </cell>
          <cell r="K3461">
            <v>9.5367699999999989</v>
          </cell>
        </row>
        <row r="3462">
          <cell r="A3462" t="str">
            <v>38319(D)</v>
          </cell>
          <cell r="D3462" t="str">
            <v>Parts O/T Aerials And    Aerial Reflectors, O/T   For Television And Radio</v>
          </cell>
          <cell r="E3462">
            <v>99.999999166666669</v>
          </cell>
          <cell r="F3462">
            <v>115.80915833333333</v>
          </cell>
          <cell r="G3462">
            <v>105.83253999999999</v>
          </cell>
          <cell r="H3462">
            <v>99.189353333333329</v>
          </cell>
          <cell r="I3462">
            <v>107.05074416666666</v>
          </cell>
          <cell r="J3462">
            <v>113.96775166666667</v>
          </cell>
          <cell r="K3462">
            <v>9.5367699999999989</v>
          </cell>
        </row>
        <row r="3463">
          <cell r="A3463" t="str">
            <v>38316(D)</v>
          </cell>
          <cell r="D3463" t="str">
            <v>Magnetic Heads</v>
          </cell>
          <cell r="E3463">
            <v>99.999999166666669</v>
          </cell>
          <cell r="F3463">
            <v>115.80915833333333</v>
          </cell>
          <cell r="G3463">
            <v>105.83253999999999</v>
          </cell>
          <cell r="H3463">
            <v>99.189353333333329</v>
          </cell>
          <cell r="I3463">
            <v>107.05074416666666</v>
          </cell>
          <cell r="J3463">
            <v>113.96775166666667</v>
          </cell>
          <cell r="K3463">
            <v>9.5367699999999989</v>
          </cell>
        </row>
        <row r="3464">
          <cell r="A3464" t="str">
            <v>35915(D)</v>
          </cell>
          <cell r="D3464" t="str">
            <v>Plastic Components For Radio And T.V.</v>
          </cell>
          <cell r="E3464">
            <v>99.999999166666669</v>
          </cell>
          <cell r="F3464">
            <v>115.80915833333333</v>
          </cell>
          <cell r="G3464">
            <v>105.83253999999999</v>
          </cell>
          <cell r="H3464">
            <v>99.189353333333329</v>
          </cell>
          <cell r="I3464">
            <v>107.05074416666666</v>
          </cell>
          <cell r="J3464">
            <v>113.96775166666667</v>
          </cell>
          <cell r="K3464">
            <v>9.5367699999999989</v>
          </cell>
        </row>
        <row r="3465">
          <cell r="A3465" t="str">
            <v>38311(D)</v>
          </cell>
          <cell r="D3465" t="str">
            <v>Other Parts And Acc      Suitable For Use Solely  Or Principally With The  Apparatus Of Headings    Nos. 85.19 To 85.21</v>
          </cell>
          <cell r="E3465">
            <v>99.999999166666669</v>
          </cell>
          <cell r="F3465">
            <v>115.80915833333333</v>
          </cell>
          <cell r="G3465">
            <v>105.83253999999999</v>
          </cell>
          <cell r="H3465">
            <v>99.189353333333329</v>
          </cell>
          <cell r="I3465">
            <v>107.05074416666666</v>
          </cell>
          <cell r="J3465">
            <v>113.96775166666667</v>
          </cell>
          <cell r="K3465">
            <v>9.5367699999999989</v>
          </cell>
        </row>
        <row r="3466">
          <cell r="A3466" t="str">
            <v>38514(D)</v>
          </cell>
          <cell r="D3466" t="str">
            <v>Transformers, Other Than Matching Transformers,   Having A Power Capacity  N.E. 1 Kva</v>
          </cell>
          <cell r="E3466">
            <v>99.999877500000011</v>
          </cell>
          <cell r="F3466">
            <v>100.02087166666666</v>
          </cell>
          <cell r="G3466">
            <v>110.05552416666666</v>
          </cell>
          <cell r="H3466">
            <v>121.99700166666666</v>
          </cell>
          <cell r="I3466">
            <v>113.89329499999999</v>
          </cell>
          <cell r="J3466">
            <v>113.44474416666665</v>
          </cell>
          <cell r="K3466">
            <v>8.4355175000000013</v>
          </cell>
        </row>
        <row r="3467">
          <cell r="A3467" t="str">
            <v>38514(D)</v>
          </cell>
          <cell r="D3467" t="str">
            <v>Power Supply, Component Of Personal Computer Etc. (Ups)</v>
          </cell>
          <cell r="E3467">
            <v>99.999877500000011</v>
          </cell>
          <cell r="F3467">
            <v>100.02087166666666</v>
          </cell>
          <cell r="G3467">
            <v>110.05552416666666</v>
          </cell>
          <cell r="H3467">
            <v>121.99700166666666</v>
          </cell>
          <cell r="I3467">
            <v>113.89329499999999</v>
          </cell>
          <cell r="J3467">
            <v>113.44474416666665</v>
          </cell>
          <cell r="K3467">
            <v>8.4355175000000013</v>
          </cell>
        </row>
        <row r="3468">
          <cell r="A3468" t="str">
            <v>38514(D)</v>
          </cell>
          <cell r="D3468" t="str">
            <v>Other Static Converters</v>
          </cell>
          <cell r="E3468">
            <v>100</v>
          </cell>
          <cell r="F3468">
            <v>100</v>
          </cell>
          <cell r="G3468">
            <v>98.862710000000007</v>
          </cell>
          <cell r="H3468">
            <v>146.14953166666666</v>
          </cell>
          <cell r="I3468">
            <v>127.93247666666666</v>
          </cell>
          <cell r="J3468">
            <v>131.48714999999999</v>
          </cell>
          <cell r="K3468">
            <v>11.286209999999999</v>
          </cell>
        </row>
        <row r="3469">
          <cell r="A3469" t="str">
            <v>38316(D)</v>
          </cell>
          <cell r="D3469" t="str">
            <v>Other Inductors</v>
          </cell>
          <cell r="E3469">
            <v>99.999634999999998</v>
          </cell>
          <cell r="F3469">
            <v>100.063405</v>
          </cell>
          <cell r="G3469">
            <v>127.97057749999999</v>
          </cell>
          <cell r="H3469">
            <v>137.60812749999999</v>
          </cell>
          <cell r="I3469">
            <v>124.50953499999999</v>
          </cell>
          <cell r="J3469">
            <v>121.72988749999999</v>
          </cell>
          <cell r="K3469">
            <v>10.146521666666667</v>
          </cell>
        </row>
        <row r="3470">
          <cell r="A3470" t="str">
            <v>38316(D)</v>
          </cell>
          <cell r="D3470" t="str">
            <v>Other Inductor Parts</v>
          </cell>
          <cell r="E3470">
            <v>100</v>
          </cell>
          <cell r="F3470">
            <v>100</v>
          </cell>
          <cell r="G3470">
            <v>102.64916333333332</v>
          </cell>
          <cell r="H3470">
            <v>95.998222499999983</v>
          </cell>
          <cell r="I3470">
            <v>97.588159166666671</v>
          </cell>
          <cell r="J3470">
            <v>96.635215833333334</v>
          </cell>
          <cell r="K3470">
            <v>5.468681666666666</v>
          </cell>
        </row>
        <row r="3471">
          <cell r="A3471" t="str">
            <v>38533(D)</v>
          </cell>
          <cell r="D3471" t="str">
            <v>Printed Circuits</v>
          </cell>
          <cell r="E3471">
            <v>100</v>
          </cell>
          <cell r="F3471">
            <v>105.75539500000001</v>
          </cell>
          <cell r="G3471">
            <v>79.424460833333328</v>
          </cell>
          <cell r="H3471">
            <v>77.721822500000002</v>
          </cell>
          <cell r="I3471">
            <v>84.028779999999998</v>
          </cell>
          <cell r="J3471">
            <v>85.107915000000006</v>
          </cell>
          <cell r="K3471">
            <v>7.3621100000000004</v>
          </cell>
        </row>
        <row r="3472">
          <cell r="A3472" t="str">
            <v>38316(D)</v>
          </cell>
          <cell r="D3472" t="str">
            <v>Fixed Carbon Resistors,  Composition Or Film Types</v>
          </cell>
          <cell r="E3472">
            <v>99.999994999999998</v>
          </cell>
          <cell r="F3472">
            <v>115.2818575</v>
          </cell>
          <cell r="G3472">
            <v>98.886501666666675</v>
          </cell>
          <cell r="H3472">
            <v>92.84891833333333</v>
          </cell>
          <cell r="I3472">
            <v>102.08022083333334</v>
          </cell>
          <cell r="J3472">
            <v>102.74724333333333</v>
          </cell>
          <cell r="K3472">
            <v>8.7495191666666656</v>
          </cell>
        </row>
        <row r="3473">
          <cell r="A3473" t="str">
            <v>38316(D)</v>
          </cell>
          <cell r="D3473" t="str">
            <v>Other Fixed Resistors,Fora Power Handling Capacitynot Exceeding 20 W</v>
          </cell>
          <cell r="E3473">
            <v>100</v>
          </cell>
          <cell r="F3473">
            <v>86.666669999999996</v>
          </cell>
          <cell r="G3473">
            <v>166.66667000000001</v>
          </cell>
          <cell r="H3473">
            <v>126.66667</v>
          </cell>
          <cell r="I3473">
            <v>126.66667</v>
          </cell>
          <cell r="J3473">
            <v>126.66667</v>
          </cell>
          <cell r="K3473">
            <v>10.555555833333333</v>
          </cell>
        </row>
        <row r="3474">
          <cell r="A3474" t="str">
            <v>38316(D)</v>
          </cell>
          <cell r="D3474" t="str">
            <v>Other Fixed Resistors,Fora Power Handling Capacityexceeding 20 W</v>
          </cell>
          <cell r="E3474">
            <v>100</v>
          </cell>
          <cell r="F3474">
            <v>185.71429000000001</v>
          </cell>
          <cell r="G3474">
            <v>115.14286</v>
          </cell>
          <cell r="H3474">
            <v>115.14286</v>
          </cell>
          <cell r="I3474">
            <v>115.14286</v>
          </cell>
          <cell r="J3474">
            <v>115.14286</v>
          </cell>
          <cell r="K3474">
            <v>9.5952383333333326</v>
          </cell>
        </row>
        <row r="3475">
          <cell r="A3475" t="str">
            <v>38316(D)</v>
          </cell>
          <cell r="D3475" t="str">
            <v>Other Variable Resistors,Including Rheostats And  Potentiometers</v>
          </cell>
          <cell r="E3475">
            <v>100</v>
          </cell>
          <cell r="F3475">
            <v>196.875</v>
          </cell>
          <cell r="G3475">
            <v>216.14583333333331</v>
          </cell>
          <cell r="H3475">
            <v>230.72916666666666</v>
          </cell>
          <cell r="I3475">
            <v>179.16666666666666</v>
          </cell>
          <cell r="J3475">
            <v>175</v>
          </cell>
          <cell r="K3475">
            <v>14.583333333333334</v>
          </cell>
        </row>
        <row r="3476">
          <cell r="A3476" t="str">
            <v>38316(D)</v>
          </cell>
          <cell r="D3476" t="str">
            <v>Parts Of Resistors</v>
          </cell>
          <cell r="E3476">
            <v>99.999994999999998</v>
          </cell>
          <cell r="F3476">
            <v>115.2818575</v>
          </cell>
          <cell r="G3476">
            <v>98.886501666666675</v>
          </cell>
          <cell r="H3476">
            <v>92.84891833333333</v>
          </cell>
          <cell r="I3476">
            <v>102.08022083333334</v>
          </cell>
          <cell r="J3476">
            <v>102.74724333333333</v>
          </cell>
          <cell r="K3476">
            <v>8.7495191666666656</v>
          </cell>
        </row>
        <row r="3477">
          <cell r="A3477" t="str">
            <v>38516(D)</v>
          </cell>
          <cell r="D3477" t="str">
            <v>Lighting Arrester Or Coil, Electric</v>
          </cell>
          <cell r="E3477">
            <v>99.999994999999998</v>
          </cell>
          <cell r="F3477">
            <v>115.2818575</v>
          </cell>
          <cell r="G3477">
            <v>98.886501666666675</v>
          </cell>
          <cell r="H3477">
            <v>92.84891833333333</v>
          </cell>
          <cell r="I3477">
            <v>102.08022083333334</v>
          </cell>
          <cell r="J3477">
            <v>102.74724333333333</v>
          </cell>
          <cell r="K3477">
            <v>8.7495191666666656</v>
          </cell>
        </row>
        <row r="3478">
          <cell r="A3478" t="str">
            <v>38516(D)</v>
          </cell>
          <cell r="D3478" t="str">
            <v>Other Apparatus</v>
          </cell>
          <cell r="E3478">
            <v>99.999907500000006</v>
          </cell>
          <cell r="F3478">
            <v>110.12198666666664</v>
          </cell>
          <cell r="G3478">
            <v>104.32621833333333</v>
          </cell>
          <cell r="H3478">
            <v>93.868744166666673</v>
          </cell>
          <cell r="I3478">
            <v>99.165044166666661</v>
          </cell>
          <cell r="J3478">
            <v>98.30122999999999</v>
          </cell>
          <cell r="K3478">
            <v>8.191769166666667</v>
          </cell>
        </row>
        <row r="3479">
          <cell r="A3479" t="str">
            <v>38516(D)</v>
          </cell>
          <cell r="D3479" t="str">
            <v>Earth Leakage Circuit Breaker (New)</v>
          </cell>
          <cell r="E3479">
            <v>99.999994999999998</v>
          </cell>
          <cell r="F3479">
            <v>115.2818575</v>
          </cell>
          <cell r="G3479">
            <v>98.886501666666675</v>
          </cell>
          <cell r="H3479">
            <v>92.84891833333333</v>
          </cell>
          <cell r="I3479">
            <v>102.08022083333334</v>
          </cell>
          <cell r="J3479">
            <v>102.74724333333333</v>
          </cell>
          <cell r="K3479">
            <v>8.7495191666666656</v>
          </cell>
        </row>
        <row r="3480">
          <cell r="A3480" t="str">
            <v>38516(D)</v>
          </cell>
          <cell r="D3480" t="str">
            <v>Vacuum Circuit Breaker</v>
          </cell>
          <cell r="E3480">
            <v>99.999994999999998</v>
          </cell>
          <cell r="F3480">
            <v>115.2818575</v>
          </cell>
          <cell r="G3480">
            <v>98.886501666666675</v>
          </cell>
          <cell r="H3480">
            <v>92.84891833333333</v>
          </cell>
          <cell r="I3480">
            <v>102.08022083333334</v>
          </cell>
          <cell r="J3480">
            <v>102.74724333333333</v>
          </cell>
          <cell r="K3480">
            <v>8.7495191666666656</v>
          </cell>
        </row>
        <row r="3481">
          <cell r="A3481" t="str">
            <v>38516(D)</v>
          </cell>
          <cell r="D3481" t="str">
            <v>Other Apparatus For Protecting Electrical Circuits, For Other Uses</v>
          </cell>
          <cell r="E3481">
            <v>99.999994999999998</v>
          </cell>
          <cell r="F3481">
            <v>115.2818575</v>
          </cell>
          <cell r="G3481">
            <v>98.886501666666675</v>
          </cell>
          <cell r="H3481">
            <v>92.84891833333333</v>
          </cell>
          <cell r="I3481">
            <v>102.08022083333334</v>
          </cell>
          <cell r="J3481">
            <v>102.74724333333333</v>
          </cell>
          <cell r="K3481">
            <v>8.7495191666666656</v>
          </cell>
        </row>
        <row r="3482">
          <cell r="A3482" t="str">
            <v>38516(D)</v>
          </cell>
          <cell r="D3482" t="str">
            <v>Relays,For A Voltage N.E.60 V, For Other Uses</v>
          </cell>
          <cell r="E3482">
            <v>99.999632500000018</v>
          </cell>
          <cell r="F3482">
            <v>100.766515</v>
          </cell>
          <cell r="G3482">
            <v>97.190807499999991</v>
          </cell>
          <cell r="H3482">
            <v>105.80206583333333</v>
          </cell>
          <cell r="I3482">
            <v>113.13826583333334</v>
          </cell>
          <cell r="J3482">
            <v>108.463055</v>
          </cell>
          <cell r="K3482">
            <v>8.6666958333333337</v>
          </cell>
        </row>
        <row r="3483">
          <cell r="A3483" t="str">
            <v>38516(D)</v>
          </cell>
          <cell r="D3483" t="str">
            <v>Relays,For A Voltage Exd 60 V, For Other Uses</v>
          </cell>
          <cell r="E3483">
            <v>99.999999166666669</v>
          </cell>
          <cell r="F3483">
            <v>124.26289999999999</v>
          </cell>
          <cell r="G3483">
            <v>117.80302999999999</v>
          </cell>
          <cell r="H3483">
            <v>109.31101833333335</v>
          </cell>
          <cell r="I3483">
            <v>129.43284499999999</v>
          </cell>
          <cell r="J3483">
            <v>132.00245999999999</v>
          </cell>
          <cell r="K3483">
            <v>11.000204999999999</v>
          </cell>
        </row>
        <row r="3484">
          <cell r="A3484" t="str">
            <v>38516(D)</v>
          </cell>
          <cell r="D3484" t="str">
            <v>Fuse Switches</v>
          </cell>
          <cell r="E3484">
            <v>99.999994999999998</v>
          </cell>
          <cell r="F3484">
            <v>115.2818575</v>
          </cell>
          <cell r="G3484">
            <v>98.886501666666675</v>
          </cell>
          <cell r="H3484">
            <v>92.84891833333333</v>
          </cell>
          <cell r="I3484">
            <v>102.08022083333334</v>
          </cell>
          <cell r="J3484">
            <v>102.74724333333333</v>
          </cell>
          <cell r="K3484">
            <v>8.7495191666666656</v>
          </cell>
        </row>
        <row r="3485">
          <cell r="A3485" t="str">
            <v>38516(D)</v>
          </cell>
          <cell r="D3485" t="str">
            <v>Other Switches, For Otheruse</v>
          </cell>
          <cell r="E3485">
            <v>99.999994999999998</v>
          </cell>
          <cell r="F3485">
            <v>115.2818575</v>
          </cell>
          <cell r="G3485">
            <v>98.886501666666675</v>
          </cell>
          <cell r="H3485">
            <v>92.84891833333333</v>
          </cell>
          <cell r="I3485">
            <v>102.08022083333334</v>
          </cell>
          <cell r="J3485">
            <v>102.74724333333333</v>
          </cell>
          <cell r="K3485">
            <v>8.7495191666666656</v>
          </cell>
        </row>
        <row r="3486">
          <cell r="A3486" t="str">
            <v>38516(D)</v>
          </cell>
          <cell r="D3486" t="str">
            <v>Plugs, Sockets</v>
          </cell>
          <cell r="E3486">
            <v>99.999994999999998</v>
          </cell>
          <cell r="F3486">
            <v>115.2818575</v>
          </cell>
          <cell r="G3486">
            <v>98.886501666666675</v>
          </cell>
          <cell r="H3486">
            <v>92.84891833333333</v>
          </cell>
          <cell r="I3486">
            <v>102.08022083333334</v>
          </cell>
          <cell r="J3486">
            <v>102.74724333333333</v>
          </cell>
          <cell r="K3486">
            <v>8.7495191666666656</v>
          </cell>
        </row>
        <row r="3487">
          <cell r="A3487" t="str">
            <v>38516(D)</v>
          </cell>
          <cell r="D3487" t="str">
            <v>Other Apparatus For Use  In Radio Equipment</v>
          </cell>
          <cell r="E3487">
            <v>99.999994999999998</v>
          </cell>
          <cell r="F3487">
            <v>115.2818575</v>
          </cell>
          <cell r="G3487">
            <v>98.886501666666675</v>
          </cell>
          <cell r="H3487">
            <v>92.84891833333333</v>
          </cell>
          <cell r="I3487">
            <v>102.08022083333334</v>
          </cell>
          <cell r="J3487">
            <v>102.74724333333333</v>
          </cell>
          <cell r="K3487">
            <v>8.7495191666666656</v>
          </cell>
        </row>
        <row r="3488">
          <cell r="A3488" t="str">
            <v>38516(D)</v>
          </cell>
          <cell r="D3488" t="str">
            <v>Other Apparatus For      Other Uses</v>
          </cell>
          <cell r="E3488">
            <v>100</v>
          </cell>
          <cell r="F3488">
            <v>126.71394666666667</v>
          </cell>
          <cell r="G3488">
            <v>140.42553250000003</v>
          </cell>
          <cell r="H3488">
            <v>108.747045</v>
          </cell>
          <cell r="I3488">
            <v>155.20094666666665</v>
          </cell>
          <cell r="J3488">
            <v>156.02837</v>
          </cell>
          <cell r="K3488">
            <v>13.002364166666666</v>
          </cell>
        </row>
        <row r="3489">
          <cell r="A3489" t="str">
            <v>38516(D)</v>
          </cell>
          <cell r="D3489" t="str">
            <v>Distribution Fuseboard, Electric</v>
          </cell>
          <cell r="E3489">
            <v>99.999994999999998</v>
          </cell>
          <cell r="F3489">
            <v>115.2818575</v>
          </cell>
          <cell r="G3489">
            <v>98.886501666666675</v>
          </cell>
          <cell r="H3489">
            <v>92.84891833333333</v>
          </cell>
          <cell r="I3489">
            <v>102.08022083333334</v>
          </cell>
          <cell r="J3489">
            <v>102.74724333333333</v>
          </cell>
          <cell r="K3489">
            <v>8.7495191666666656</v>
          </cell>
        </row>
        <row r="3490">
          <cell r="A3490" t="str">
            <v>38516(D)</v>
          </cell>
          <cell r="D3490" t="str">
            <v>Boards, Panels, Consoles &amp; Other Bases,For A Volt-Age N.E. 1000 V, For     Other Uses</v>
          </cell>
          <cell r="E3490">
            <v>99.999994999999998</v>
          </cell>
          <cell r="F3490">
            <v>115.2818575</v>
          </cell>
          <cell r="G3490">
            <v>98.886501666666675</v>
          </cell>
          <cell r="H3490">
            <v>92.84891833333333</v>
          </cell>
          <cell r="I3490">
            <v>102.08022083333334</v>
          </cell>
          <cell r="J3490">
            <v>102.74724333333333</v>
          </cell>
          <cell r="K3490">
            <v>8.7495191666666656</v>
          </cell>
        </row>
        <row r="3491">
          <cell r="A3491" t="str">
            <v>38516(D)</v>
          </cell>
          <cell r="D3491" t="str">
            <v>Boards, Panels, Consoles,Desks, Cabinets &amp; Other  Bases, For Use In O/T In Radio Equipment</v>
          </cell>
          <cell r="E3491">
            <v>99.999994999999998</v>
          </cell>
          <cell r="F3491">
            <v>115.2818575</v>
          </cell>
          <cell r="G3491">
            <v>98.886501666666675</v>
          </cell>
          <cell r="H3491">
            <v>92.84891833333333</v>
          </cell>
          <cell r="I3491">
            <v>102.08022083333334</v>
          </cell>
          <cell r="J3491">
            <v>102.74724333333333</v>
          </cell>
          <cell r="K3491">
            <v>8.7495191666666656</v>
          </cell>
        </row>
        <row r="3492">
          <cell r="A3492" t="str">
            <v>38513(D)</v>
          </cell>
          <cell r="D3492" t="str">
            <v>Lamp Chokes, Starters (New)</v>
          </cell>
          <cell r="E3492">
            <v>99.999994999999998</v>
          </cell>
          <cell r="F3492">
            <v>115.2818575</v>
          </cell>
          <cell r="G3492">
            <v>98.886501666666675</v>
          </cell>
          <cell r="H3492">
            <v>92.84891833333333</v>
          </cell>
          <cell r="I3492">
            <v>102.08022083333334</v>
          </cell>
          <cell r="J3492">
            <v>102.74724333333333</v>
          </cell>
          <cell r="K3492">
            <v>8.7495191666666656</v>
          </cell>
        </row>
        <row r="3493">
          <cell r="A3493" t="str">
            <v>38516(D)</v>
          </cell>
          <cell r="D3493" t="str">
            <v>Parts For Switches And   Other Electrical         Apparatus, For Other Uses</v>
          </cell>
          <cell r="E3493">
            <v>99.999994999999998</v>
          </cell>
          <cell r="F3493">
            <v>115.2818575</v>
          </cell>
          <cell r="G3493">
            <v>98.886501666666675</v>
          </cell>
          <cell r="H3493">
            <v>92.84891833333333</v>
          </cell>
          <cell r="I3493">
            <v>102.08022083333334</v>
          </cell>
          <cell r="J3493">
            <v>102.74724333333333</v>
          </cell>
          <cell r="K3493">
            <v>8.7495191666666656</v>
          </cell>
        </row>
        <row r="3494">
          <cell r="A3494" t="str">
            <v>38518(D)</v>
          </cell>
          <cell r="D3494" t="str">
            <v>Coated Wire</v>
          </cell>
          <cell r="E3494">
            <v>99.999997500000006</v>
          </cell>
          <cell r="F3494">
            <v>97.162738333333337</v>
          </cell>
          <cell r="G3494">
            <v>115.17271083333334</v>
          </cell>
          <cell r="H3494">
            <v>107.57200666666667</v>
          </cell>
          <cell r="I3494">
            <v>99.268265833333345</v>
          </cell>
          <cell r="J3494">
            <v>118.31486166666667</v>
          </cell>
          <cell r="K3494">
            <v>10.437964166666665</v>
          </cell>
        </row>
        <row r="3495">
          <cell r="A3495" t="str">
            <v>38526(D)</v>
          </cell>
          <cell r="D3495" t="str">
            <v>Enamelled Copper, Wire</v>
          </cell>
          <cell r="E3495">
            <v>99.999997500000006</v>
          </cell>
          <cell r="F3495">
            <v>97.162738333333337</v>
          </cell>
          <cell r="G3495">
            <v>115.17271083333334</v>
          </cell>
          <cell r="H3495">
            <v>107.57200666666667</v>
          </cell>
          <cell r="I3495">
            <v>99.268265833333345</v>
          </cell>
          <cell r="J3495">
            <v>118.31486166666667</v>
          </cell>
          <cell r="K3495">
            <v>10.437964166666665</v>
          </cell>
        </row>
        <row r="3496">
          <cell r="A3496" t="str">
            <v>38526(D)</v>
          </cell>
          <cell r="D3496" t="str">
            <v>Electrical Conductivity Copper Rod/Wire</v>
          </cell>
          <cell r="E3496">
            <v>99.999997500000006</v>
          </cell>
          <cell r="F3496">
            <v>97.162738333333337</v>
          </cell>
          <cell r="G3496">
            <v>115.17271083333334</v>
          </cell>
          <cell r="H3496">
            <v>107.57200666666667</v>
          </cell>
          <cell r="I3496">
            <v>99.268265833333345</v>
          </cell>
          <cell r="J3496">
            <v>118.31486166666667</v>
          </cell>
          <cell r="K3496">
            <v>10.437964166666665</v>
          </cell>
        </row>
        <row r="3497">
          <cell r="A3497" t="str">
            <v>38526(D)</v>
          </cell>
          <cell r="D3497" t="str">
            <v>Lead Wires</v>
          </cell>
          <cell r="E3497">
            <v>99.999997500000006</v>
          </cell>
          <cell r="F3497">
            <v>97.162738333333337</v>
          </cell>
          <cell r="G3497">
            <v>115.17271083333334</v>
          </cell>
          <cell r="H3497">
            <v>107.57200666666667</v>
          </cell>
          <cell r="I3497">
            <v>99.268265833333345</v>
          </cell>
          <cell r="J3497">
            <v>118.31486166666667</v>
          </cell>
          <cell r="K3497">
            <v>10.437964166666665</v>
          </cell>
        </row>
        <row r="3498">
          <cell r="A3498" t="str">
            <v>38525(D)</v>
          </cell>
          <cell r="D3498" t="str">
            <v>Cables Armoured</v>
          </cell>
          <cell r="E3498">
            <v>99.999997500000006</v>
          </cell>
          <cell r="F3498">
            <v>97.162738333333337</v>
          </cell>
          <cell r="G3498">
            <v>115.17271083333334</v>
          </cell>
          <cell r="H3498">
            <v>107.57200666666667</v>
          </cell>
          <cell r="I3498">
            <v>99.268265833333345</v>
          </cell>
          <cell r="J3498">
            <v>118.31486166666667</v>
          </cell>
          <cell r="K3498">
            <v>10.437964166666665</v>
          </cell>
        </row>
        <row r="3499">
          <cell r="A3499" t="str">
            <v>38525(D)</v>
          </cell>
          <cell r="D3499" t="str">
            <v>Co-Axial Cable And Other Co-Axial Electric Conduc-Tors, Plastic Insulated</v>
          </cell>
          <cell r="E3499">
            <v>99.999997500000006</v>
          </cell>
          <cell r="F3499">
            <v>97.162738333333337</v>
          </cell>
          <cell r="G3499">
            <v>115.17271083333334</v>
          </cell>
          <cell r="H3499">
            <v>107.57200666666667</v>
          </cell>
          <cell r="I3499">
            <v>99.268265833333345</v>
          </cell>
          <cell r="J3499">
            <v>118.31486166666667</v>
          </cell>
          <cell r="K3499">
            <v>10.437964166666665</v>
          </cell>
        </row>
        <row r="3500">
          <cell r="A3500" t="str">
            <v>38723(D)</v>
          </cell>
          <cell r="D3500" t="str">
            <v>Wiring Harness (Motor Vehicle)</v>
          </cell>
          <cell r="E3500">
            <v>99.999997500000006</v>
          </cell>
          <cell r="F3500">
            <v>97.162738333333337</v>
          </cell>
          <cell r="G3500">
            <v>115.17271083333334</v>
          </cell>
          <cell r="H3500">
            <v>107.57200666666667</v>
          </cell>
          <cell r="I3500">
            <v>99.268265833333345</v>
          </cell>
          <cell r="J3500">
            <v>118.31486166666667</v>
          </cell>
          <cell r="K3500">
            <v>10.437964166666665</v>
          </cell>
        </row>
        <row r="3501">
          <cell r="A3501" t="str">
            <v>38525(D)</v>
          </cell>
          <cell r="D3501" t="str">
            <v>Cables, Radio And Relay</v>
          </cell>
          <cell r="E3501">
            <v>99.999997500000006</v>
          </cell>
          <cell r="F3501">
            <v>97.162738333333337</v>
          </cell>
          <cell r="G3501">
            <v>115.17271083333334</v>
          </cell>
          <cell r="H3501">
            <v>107.57200666666667</v>
          </cell>
          <cell r="I3501">
            <v>99.268265833333345</v>
          </cell>
          <cell r="J3501">
            <v>118.31486166666667</v>
          </cell>
          <cell r="K3501">
            <v>10.437964166666665</v>
          </cell>
        </row>
        <row r="3502">
          <cell r="A3502" t="str">
            <v>38525(D)</v>
          </cell>
          <cell r="D3502" t="str">
            <v>Cables, Telephone And Telegraph</v>
          </cell>
          <cell r="E3502">
            <v>99.999997500000006</v>
          </cell>
          <cell r="F3502">
            <v>97.162738333333337</v>
          </cell>
          <cell r="G3502">
            <v>115.17271083333334</v>
          </cell>
          <cell r="H3502">
            <v>107.57200666666667</v>
          </cell>
          <cell r="I3502">
            <v>99.268265833333345</v>
          </cell>
          <cell r="J3502">
            <v>118.31486166666667</v>
          </cell>
          <cell r="K3502">
            <v>10.437964166666665</v>
          </cell>
        </row>
        <row r="3503">
          <cell r="A3503" t="str">
            <v>38525(D)</v>
          </cell>
          <cell r="D3503" t="str">
            <v>Cord, Telephone, Computers (New)</v>
          </cell>
          <cell r="E3503">
            <v>99.999997500000006</v>
          </cell>
          <cell r="F3503">
            <v>97.162738333333337</v>
          </cell>
          <cell r="G3503">
            <v>115.17271083333334</v>
          </cell>
          <cell r="H3503">
            <v>107.57200666666667</v>
          </cell>
          <cell r="I3503">
            <v>99.268265833333345</v>
          </cell>
          <cell r="J3503">
            <v>118.31486166666667</v>
          </cell>
          <cell r="K3503">
            <v>10.437964166666665</v>
          </cell>
        </row>
        <row r="3504">
          <cell r="A3504" t="str">
            <v>38526(D)</v>
          </cell>
          <cell r="D3504" t="str">
            <v>Wire Harness (For Electronic Products)</v>
          </cell>
          <cell r="E3504">
            <v>99.999997500000006</v>
          </cell>
          <cell r="F3504">
            <v>97.162738333333337</v>
          </cell>
          <cell r="G3504">
            <v>115.17271083333334</v>
          </cell>
          <cell r="H3504">
            <v>107.57200666666667</v>
          </cell>
          <cell r="I3504">
            <v>99.268265833333345</v>
          </cell>
          <cell r="J3504">
            <v>118.31486166666667</v>
          </cell>
          <cell r="K3504">
            <v>10.437964166666665</v>
          </cell>
        </row>
        <row r="3505">
          <cell r="A3505" t="str">
            <v>38526(D)</v>
          </cell>
          <cell r="D3505" t="str">
            <v>Insulated Wire &amp; Cables (New)</v>
          </cell>
          <cell r="E3505">
            <v>99.999997500000006</v>
          </cell>
          <cell r="F3505">
            <v>97.162738333333337</v>
          </cell>
          <cell r="G3505">
            <v>115.17271083333334</v>
          </cell>
          <cell r="H3505">
            <v>107.57200666666667</v>
          </cell>
          <cell r="I3505">
            <v>99.268265833333345</v>
          </cell>
          <cell r="J3505">
            <v>118.31486166666667</v>
          </cell>
          <cell r="K3505">
            <v>10.437964166666665</v>
          </cell>
        </row>
        <row r="3506">
          <cell r="A3506" t="str">
            <v>38526(D)</v>
          </cell>
          <cell r="D3506" t="str">
            <v>Wire, Electric (New)</v>
          </cell>
          <cell r="E3506">
            <v>99.999997500000006</v>
          </cell>
          <cell r="F3506">
            <v>97.162738333333337</v>
          </cell>
          <cell r="G3506">
            <v>115.17271083333334</v>
          </cell>
          <cell r="H3506">
            <v>107.57200666666667</v>
          </cell>
          <cell r="I3506">
            <v>99.268265833333345</v>
          </cell>
          <cell r="J3506">
            <v>118.31486166666667</v>
          </cell>
          <cell r="K3506">
            <v>10.437964166666665</v>
          </cell>
        </row>
        <row r="3507">
          <cell r="A3507" t="str">
            <v>36113(D)</v>
          </cell>
          <cell r="D3507" t="str">
            <v>Elec. Insulators &amp; Insulation Material Except Of  Glass And Porcelain</v>
          </cell>
          <cell r="E3507">
            <v>99.999997500000006</v>
          </cell>
          <cell r="F3507">
            <v>97.162738333333337</v>
          </cell>
          <cell r="G3507">
            <v>115.17271083333334</v>
          </cell>
          <cell r="H3507">
            <v>107.57200666666667</v>
          </cell>
          <cell r="I3507">
            <v>99.268265833333345</v>
          </cell>
          <cell r="J3507">
            <v>118.31486166666667</v>
          </cell>
          <cell r="K3507">
            <v>10.437964166666665</v>
          </cell>
        </row>
        <row r="3508">
          <cell r="A3508" t="str">
            <v>36113(D)</v>
          </cell>
          <cell r="D3508" t="str">
            <v>Electrical &amp; Electronic Components, Plastic</v>
          </cell>
          <cell r="E3508">
            <v>99.999997500000006</v>
          </cell>
          <cell r="F3508">
            <v>97.162738333333337</v>
          </cell>
          <cell r="G3508">
            <v>115.17271083333334</v>
          </cell>
          <cell r="H3508">
            <v>107.57200666666667</v>
          </cell>
          <cell r="I3508">
            <v>99.268265833333345</v>
          </cell>
          <cell r="J3508">
            <v>118.31486166666667</v>
          </cell>
          <cell r="K3508">
            <v>10.437964166666665</v>
          </cell>
        </row>
        <row r="3509">
          <cell r="A3509" t="str">
            <v>38248(D)</v>
          </cell>
          <cell r="D3509" t="str">
            <v>Washing Machine</v>
          </cell>
          <cell r="E3509">
            <v>100</v>
          </cell>
          <cell r="F3509">
            <v>100</v>
          </cell>
          <cell r="G3509">
            <v>103.04255083333332</v>
          </cell>
          <cell r="H3509">
            <v>107.33816833333333</v>
          </cell>
          <cell r="I3509">
            <v>98.969647500000008</v>
          </cell>
          <cell r="J3509">
            <v>98.978700000000003</v>
          </cell>
          <cell r="K3509">
            <v>8.2482249999999997</v>
          </cell>
        </row>
        <row r="3510">
          <cell r="A3510" t="str">
            <v>38225(D)</v>
          </cell>
          <cell r="D3510" t="str">
            <v>Refrigerator Household</v>
          </cell>
          <cell r="E3510">
            <v>100</v>
          </cell>
          <cell r="F3510">
            <v>100</v>
          </cell>
          <cell r="G3510">
            <v>103.04255083333332</v>
          </cell>
          <cell r="H3510">
            <v>107.33816833333333</v>
          </cell>
          <cell r="I3510">
            <v>98.969647500000008</v>
          </cell>
          <cell r="J3510">
            <v>98.978700000000003</v>
          </cell>
          <cell r="K3510">
            <v>8.2482249999999997</v>
          </cell>
        </row>
        <row r="3511">
          <cell r="A3511" t="str">
            <v>38412(D)</v>
          </cell>
          <cell r="D3511" t="str">
            <v>Vacuum Cleaner (New)</v>
          </cell>
          <cell r="E3511">
            <v>100</v>
          </cell>
          <cell r="F3511">
            <v>100</v>
          </cell>
          <cell r="G3511">
            <v>103.04255083333332</v>
          </cell>
          <cell r="H3511">
            <v>107.33816833333333</v>
          </cell>
          <cell r="I3511">
            <v>98.969647500000008</v>
          </cell>
          <cell r="J3511">
            <v>98.978700000000003</v>
          </cell>
          <cell r="K3511">
            <v>8.2482249999999997</v>
          </cell>
        </row>
        <row r="3512">
          <cell r="A3512" t="str">
            <v>38411(D)</v>
          </cell>
          <cell r="D3512" t="str">
            <v>Blender/Grinder, Electric</v>
          </cell>
          <cell r="E3512">
            <v>100</v>
          </cell>
          <cell r="F3512">
            <v>100</v>
          </cell>
          <cell r="G3512">
            <v>103.04255083333332</v>
          </cell>
          <cell r="H3512">
            <v>107.33816833333333</v>
          </cell>
          <cell r="I3512">
            <v>98.969647500000008</v>
          </cell>
          <cell r="J3512">
            <v>98.978700000000003</v>
          </cell>
          <cell r="K3512">
            <v>8.2482249999999997</v>
          </cell>
        </row>
        <row r="3513">
          <cell r="A3513" t="str">
            <v>38414(D)</v>
          </cell>
          <cell r="D3513" t="str">
            <v>Water Heater, Electric</v>
          </cell>
          <cell r="E3513">
            <v>100</v>
          </cell>
          <cell r="F3513">
            <v>100</v>
          </cell>
          <cell r="G3513">
            <v>103.04255083333332</v>
          </cell>
          <cell r="H3513">
            <v>107.33816833333333</v>
          </cell>
          <cell r="I3513">
            <v>98.969647500000008</v>
          </cell>
          <cell r="J3513">
            <v>98.978700000000003</v>
          </cell>
          <cell r="K3513">
            <v>8.2482249999999997</v>
          </cell>
        </row>
        <row r="3514">
          <cell r="A3514" t="str">
            <v>38432(D)</v>
          </cell>
          <cell r="D3514" t="str">
            <v>Iron, Electric</v>
          </cell>
          <cell r="E3514">
            <v>100</v>
          </cell>
          <cell r="F3514">
            <v>100</v>
          </cell>
          <cell r="G3514">
            <v>103.04255083333332</v>
          </cell>
          <cell r="H3514">
            <v>107.33816833333333</v>
          </cell>
          <cell r="I3514">
            <v>98.969647500000008</v>
          </cell>
          <cell r="J3514">
            <v>98.978700000000003</v>
          </cell>
          <cell r="K3514">
            <v>8.2482249999999997</v>
          </cell>
        </row>
        <row r="3515">
          <cell r="A3515" t="str">
            <v>38246(D)</v>
          </cell>
          <cell r="D3515" t="str">
            <v>Rice Cooker, Electric</v>
          </cell>
          <cell r="E3515">
            <v>100</v>
          </cell>
          <cell r="F3515">
            <v>100</v>
          </cell>
          <cell r="G3515">
            <v>103.04255083333332</v>
          </cell>
          <cell r="H3515">
            <v>107.33816833333333</v>
          </cell>
          <cell r="I3515">
            <v>98.969647500000008</v>
          </cell>
          <cell r="J3515">
            <v>98.978700000000003</v>
          </cell>
          <cell r="K3515">
            <v>8.2482249999999997</v>
          </cell>
        </row>
        <row r="3516">
          <cell r="A3516" t="str">
            <v>38246(D)</v>
          </cell>
          <cell r="D3516" t="str">
            <v>Oven, Electric</v>
          </cell>
          <cell r="E3516">
            <v>100</v>
          </cell>
          <cell r="F3516">
            <v>100</v>
          </cell>
          <cell r="G3516">
            <v>103.04255083333332</v>
          </cell>
          <cell r="H3516">
            <v>107.33816833333333</v>
          </cell>
          <cell r="I3516">
            <v>98.969647500000008</v>
          </cell>
          <cell r="J3516">
            <v>98.978700000000003</v>
          </cell>
          <cell r="K3516">
            <v>8.2482249999999997</v>
          </cell>
        </row>
        <row r="3517">
          <cell r="A3517" t="str">
            <v>38411(D)</v>
          </cell>
          <cell r="D3517" t="str">
            <v>Toaster (New)</v>
          </cell>
          <cell r="E3517">
            <v>100</v>
          </cell>
          <cell r="F3517">
            <v>100</v>
          </cell>
          <cell r="G3517">
            <v>103.04255083333332</v>
          </cell>
          <cell r="H3517">
            <v>107.33816833333333</v>
          </cell>
          <cell r="I3517">
            <v>98.969647500000008</v>
          </cell>
          <cell r="J3517">
            <v>98.978700000000003</v>
          </cell>
          <cell r="K3517">
            <v>8.2482249999999997</v>
          </cell>
        </row>
        <row r="3518">
          <cell r="A3518" t="str">
            <v>38414(D)</v>
          </cell>
          <cell r="D3518" t="str">
            <v>Parts For Other Electrical Appliances O/T For Instantaneous Or Storage Water Heaters And Immersion Heaters</v>
          </cell>
          <cell r="E3518">
            <v>100</v>
          </cell>
          <cell r="F3518">
            <v>100</v>
          </cell>
          <cell r="G3518">
            <v>103.04255083333332</v>
          </cell>
          <cell r="H3518">
            <v>107.33816833333333</v>
          </cell>
          <cell r="I3518">
            <v>98.969647500000008</v>
          </cell>
          <cell r="J3518">
            <v>98.978700000000003</v>
          </cell>
          <cell r="K3518">
            <v>8.2482249999999997</v>
          </cell>
        </row>
        <row r="3519">
          <cell r="A3519" t="str">
            <v>38316(D)</v>
          </cell>
          <cell r="D3519" t="str">
            <v>Cathode-Ray Television   Picture Tubes, Colour</v>
          </cell>
          <cell r="E3519">
            <v>100.00000833333333</v>
          </cell>
          <cell r="F3519">
            <v>85.400120833333332</v>
          </cell>
          <cell r="G3519">
            <v>78.751931666666664</v>
          </cell>
          <cell r="H3519">
            <v>75.008985833333341</v>
          </cell>
          <cell r="I3519">
            <v>79.90576750000001</v>
          </cell>
          <cell r="J3519">
            <v>80.100319999999996</v>
          </cell>
          <cell r="K3519">
            <v>6.6750266666666667</v>
          </cell>
        </row>
        <row r="3520">
          <cell r="A3520" t="str">
            <v>38316(D)</v>
          </cell>
          <cell r="D3520" t="str">
            <v>Other Cathode-Ray Tubes</v>
          </cell>
          <cell r="E3520">
            <v>99.999995833333344</v>
          </cell>
          <cell r="F3520">
            <v>105.58575500000001</v>
          </cell>
          <cell r="G3520">
            <v>104.28555083333333</v>
          </cell>
          <cell r="H3520">
            <v>113.06736666666666</v>
          </cell>
          <cell r="I3520">
            <v>118.50394833333334</v>
          </cell>
          <cell r="J3520">
            <v>137.25758666666667</v>
          </cell>
          <cell r="K3520">
            <v>13.455683333333333</v>
          </cell>
        </row>
        <row r="3521">
          <cell r="A3521" t="str">
            <v>38316(D)</v>
          </cell>
          <cell r="D3521" t="str">
            <v>Electronic Coil (New)</v>
          </cell>
          <cell r="E3521">
            <v>99.999995833333344</v>
          </cell>
          <cell r="F3521">
            <v>105.58575500000001</v>
          </cell>
          <cell r="G3521">
            <v>104.28555083333333</v>
          </cell>
          <cell r="H3521">
            <v>113.06736666666666</v>
          </cell>
          <cell r="I3521">
            <v>118.50394833333334</v>
          </cell>
          <cell r="J3521">
            <v>137.25758666666667</v>
          </cell>
          <cell r="K3521">
            <v>13.455683333333333</v>
          </cell>
        </row>
        <row r="3522">
          <cell r="A3522" t="str">
            <v>38316(D)</v>
          </cell>
          <cell r="D3522" t="str">
            <v>Parts For Cathode-Ray    Tubes</v>
          </cell>
          <cell r="E3522">
            <v>99.999995833333344</v>
          </cell>
          <cell r="F3522">
            <v>105.58575500000001</v>
          </cell>
          <cell r="G3522">
            <v>104.28555083333333</v>
          </cell>
          <cell r="H3522">
            <v>113.06736666666666</v>
          </cell>
          <cell r="I3522">
            <v>118.50394833333334</v>
          </cell>
          <cell r="J3522">
            <v>137.25758666666667</v>
          </cell>
          <cell r="K3522">
            <v>13.455683333333333</v>
          </cell>
        </row>
        <row r="3523">
          <cell r="A3523" t="str">
            <v>38316(D)</v>
          </cell>
          <cell r="D3523" t="str">
            <v>Parts For Thermionic     Valves And Tubes, O/T    Cathode-Ray Tubes</v>
          </cell>
          <cell r="E3523">
            <v>100</v>
          </cell>
          <cell r="F3523">
            <v>100</v>
          </cell>
          <cell r="G3523">
            <v>100</v>
          </cell>
          <cell r="H3523">
            <v>79.129651666666675</v>
          </cell>
          <cell r="I3523">
            <v>85.231601666666677</v>
          </cell>
          <cell r="J3523">
            <v>85.522420833333342</v>
          </cell>
          <cell r="K3523">
            <v>5.8217008333333338</v>
          </cell>
        </row>
        <row r="3524">
          <cell r="A3524" t="str">
            <v>38316(D)</v>
          </cell>
          <cell r="D3524" t="str">
            <v>Diodes, O/T Photosensi-  Tive Or Light Emitting   Diodes</v>
          </cell>
          <cell r="E3524">
            <v>100</v>
          </cell>
          <cell r="F3524">
            <v>100</v>
          </cell>
          <cell r="G3524">
            <v>100</v>
          </cell>
          <cell r="H3524">
            <v>100</v>
          </cell>
          <cell r="I3524">
            <v>112.5</v>
          </cell>
          <cell r="J3524">
            <v>118.75</v>
          </cell>
          <cell r="K3524">
            <v>10.416666666666666</v>
          </cell>
        </row>
        <row r="3525">
          <cell r="A3525" t="str">
            <v>38316(D)</v>
          </cell>
          <cell r="D3525" t="str">
            <v>Transistors, O/T Photo-  Sensitive Transistors    With A Dissipation Rate  Of Less Than 1 W</v>
          </cell>
          <cell r="E3525">
            <v>99.999995833333344</v>
          </cell>
          <cell r="F3525">
            <v>105.58575500000001</v>
          </cell>
          <cell r="G3525">
            <v>104.28555083333333</v>
          </cell>
          <cell r="H3525">
            <v>113.06736666666666</v>
          </cell>
          <cell r="I3525">
            <v>118.50394833333334</v>
          </cell>
          <cell r="J3525">
            <v>137.25758666666667</v>
          </cell>
          <cell r="K3525">
            <v>13.455683333333333</v>
          </cell>
        </row>
        <row r="3526">
          <cell r="A3526" t="str">
            <v>38316(D)</v>
          </cell>
          <cell r="D3526" t="str">
            <v>Other Transistors</v>
          </cell>
          <cell r="E3526">
            <v>100</v>
          </cell>
          <cell r="F3526">
            <v>133.73493999999999</v>
          </cell>
          <cell r="G3526">
            <v>108.43373000000001</v>
          </cell>
          <cell r="H3526">
            <v>108.43373000000001</v>
          </cell>
          <cell r="I3526">
            <v>105.07028166666667</v>
          </cell>
          <cell r="J3526">
            <v>105.47189083333335</v>
          </cell>
          <cell r="K3526">
            <v>8.8855425000000015</v>
          </cell>
        </row>
        <row r="3527">
          <cell r="A3527" t="str">
            <v>38316(D)</v>
          </cell>
          <cell r="D3527" t="str">
            <v>Photosensitive Semicon-  Ductor Devices, Incl.    Photovoltaic Cells, W/N  Assembled In Modules;    Light Emitting Diodes</v>
          </cell>
          <cell r="E3527">
            <v>100</v>
          </cell>
          <cell r="F3527">
            <v>100.77867833333333</v>
          </cell>
          <cell r="G3527">
            <v>100.55929500000001</v>
          </cell>
          <cell r="H3527">
            <v>122.53187666666668</v>
          </cell>
          <cell r="I3527">
            <v>131.73390333333333</v>
          </cell>
          <cell r="J3527">
            <v>125.01087916666667</v>
          </cell>
          <cell r="K3527">
            <v>9.8059541666666679</v>
          </cell>
        </row>
        <row r="3528">
          <cell r="A3528" t="str">
            <v>38316(D)</v>
          </cell>
          <cell r="D3528" t="str">
            <v>Other Semiconductor      Devices</v>
          </cell>
          <cell r="E3528">
            <v>99.999995833333344</v>
          </cell>
          <cell r="F3528">
            <v>105.58575500000001</v>
          </cell>
          <cell r="G3528">
            <v>104.28555083333333</v>
          </cell>
          <cell r="H3528">
            <v>113.06736666666666</v>
          </cell>
          <cell r="I3528">
            <v>118.50394833333334</v>
          </cell>
          <cell r="J3528">
            <v>137.25758666666667</v>
          </cell>
          <cell r="K3528">
            <v>13.455683333333333</v>
          </cell>
        </row>
        <row r="3529">
          <cell r="A3529" t="str">
            <v>38316(D)</v>
          </cell>
          <cell r="D3529" t="str">
            <v>Other, Incl. Circuits    Obtained By A Combinationof Bipolar And Mos       Technologies (Bimos      Technology)</v>
          </cell>
          <cell r="E3529">
            <v>99.999995833333344</v>
          </cell>
          <cell r="F3529">
            <v>105.58575500000001</v>
          </cell>
          <cell r="G3529">
            <v>104.28555083333333</v>
          </cell>
          <cell r="H3529">
            <v>113.06736666666666</v>
          </cell>
          <cell r="I3529">
            <v>118.50394833333334</v>
          </cell>
          <cell r="J3529">
            <v>137.25758666666667</v>
          </cell>
          <cell r="K3529">
            <v>13.455683333333333</v>
          </cell>
        </row>
        <row r="3530">
          <cell r="A3530" t="str">
            <v>38215(D)</v>
          </cell>
          <cell r="D3530" t="str">
            <v>Thin Film Disk</v>
          </cell>
          <cell r="E3530">
            <v>99.999995833333344</v>
          </cell>
          <cell r="F3530">
            <v>105.58575500000001</v>
          </cell>
          <cell r="G3530">
            <v>104.28555083333333</v>
          </cell>
          <cell r="H3530">
            <v>113.06736666666666</v>
          </cell>
          <cell r="I3530">
            <v>118.50394833333334</v>
          </cell>
          <cell r="J3530">
            <v>137.25758666666667</v>
          </cell>
          <cell r="K3530">
            <v>13.455683333333333</v>
          </cell>
        </row>
        <row r="3531">
          <cell r="A3531" t="str">
            <v>38316(D)</v>
          </cell>
          <cell r="D3531" t="str">
            <v>Cards Incorporating An   Electronic Integrated    Circuit ( 'Smart' Cards )</v>
          </cell>
          <cell r="E3531">
            <v>99.999995833333344</v>
          </cell>
          <cell r="F3531">
            <v>105.58575500000001</v>
          </cell>
          <cell r="G3531">
            <v>104.28555083333333</v>
          </cell>
          <cell r="H3531">
            <v>113.06736666666666</v>
          </cell>
          <cell r="I3531">
            <v>118.50394833333334</v>
          </cell>
          <cell r="J3531">
            <v>137.25758666666667</v>
          </cell>
          <cell r="K3531">
            <v>13.455683333333333</v>
          </cell>
        </row>
        <row r="3532">
          <cell r="A3532" t="str">
            <v>38316(D)</v>
          </cell>
          <cell r="D3532" t="str">
            <v>Metal Oxide              Semiconductors (Mos      Technology)</v>
          </cell>
          <cell r="E3532">
            <v>99.999995833333344</v>
          </cell>
          <cell r="F3532">
            <v>105.58575500000001</v>
          </cell>
          <cell r="G3532">
            <v>104.28555083333333</v>
          </cell>
          <cell r="H3532">
            <v>113.06736666666666</v>
          </cell>
          <cell r="I3532">
            <v>118.50394833333334</v>
          </cell>
          <cell r="J3532">
            <v>137.25758666666667</v>
          </cell>
          <cell r="K3532">
            <v>13.455683333333333</v>
          </cell>
        </row>
        <row r="3533">
          <cell r="A3533" t="str">
            <v>38316(D)</v>
          </cell>
          <cell r="D3533" t="str">
            <v>Other Monolithic         Integrated Circuits</v>
          </cell>
          <cell r="E3533">
            <v>99.999995833333344</v>
          </cell>
          <cell r="F3533">
            <v>105.58575500000001</v>
          </cell>
          <cell r="G3533">
            <v>104.28555083333333</v>
          </cell>
          <cell r="H3533">
            <v>113.06736666666666</v>
          </cell>
          <cell r="I3533">
            <v>118.50394833333334</v>
          </cell>
          <cell r="J3533">
            <v>137.25758666666667</v>
          </cell>
          <cell r="K3533">
            <v>13.455683333333333</v>
          </cell>
        </row>
        <row r="3534">
          <cell r="A3534" t="str">
            <v>38316(D)</v>
          </cell>
          <cell r="D3534" t="str">
            <v>Hybrid Integrated        Circuits</v>
          </cell>
          <cell r="E3534">
            <v>99.999995833333344</v>
          </cell>
          <cell r="F3534">
            <v>105.58575500000001</v>
          </cell>
          <cell r="G3534">
            <v>104.28555083333333</v>
          </cell>
          <cell r="H3534">
            <v>113.06736666666666</v>
          </cell>
          <cell r="I3534">
            <v>118.50394833333334</v>
          </cell>
          <cell r="J3534">
            <v>137.25758666666667</v>
          </cell>
          <cell r="K3534">
            <v>13.455683333333333</v>
          </cell>
        </row>
        <row r="3535">
          <cell r="A3535" t="str">
            <v>38316(D)</v>
          </cell>
          <cell r="D3535" t="str">
            <v>Electronic Micro-        Assemblies</v>
          </cell>
          <cell r="E3535">
            <v>99.999995833333344</v>
          </cell>
          <cell r="F3535">
            <v>105.58575500000001</v>
          </cell>
          <cell r="G3535">
            <v>104.28555083333333</v>
          </cell>
          <cell r="H3535">
            <v>113.06736666666666</v>
          </cell>
          <cell r="I3535">
            <v>118.50394833333334</v>
          </cell>
          <cell r="J3535">
            <v>137.25758666666667</v>
          </cell>
          <cell r="K3535">
            <v>13.455683333333333</v>
          </cell>
        </row>
        <row r="3536">
          <cell r="A3536" t="str">
            <v>38316(D)</v>
          </cell>
          <cell r="D3536" t="str">
            <v>Mounted Piezo-Electric   Crystals</v>
          </cell>
          <cell r="E3536">
            <v>100</v>
          </cell>
          <cell r="F3536">
            <v>100</v>
          </cell>
          <cell r="G3536">
            <v>100.08865249999999</v>
          </cell>
          <cell r="H3536">
            <v>105.230495</v>
          </cell>
          <cell r="I3536">
            <v>111.52482000000001</v>
          </cell>
          <cell r="J3536">
            <v>111.17021</v>
          </cell>
          <cell r="K3536">
            <v>9.2641841666666664</v>
          </cell>
        </row>
        <row r="3537">
          <cell r="A3537" t="str">
            <v>38316(D)</v>
          </cell>
          <cell r="D3537" t="str">
            <v>Parts For Diodes,Transis-Tors &amp; Sim. Semiconductordevices; Photosensitive  Devices; Light Emitting  Diodes,Piezo-Elect. Cryst</v>
          </cell>
          <cell r="E3537">
            <v>100.00000666666666</v>
          </cell>
          <cell r="F3537">
            <v>102.56711333333332</v>
          </cell>
          <cell r="G3537">
            <v>112.24598666666668</v>
          </cell>
          <cell r="H3537">
            <v>121.01769083333333</v>
          </cell>
          <cell r="I3537">
            <v>129.04023166666664</v>
          </cell>
          <cell r="J3537">
            <v>128.33558499999998</v>
          </cell>
          <cell r="K3537">
            <v>10.578100833333334</v>
          </cell>
        </row>
        <row r="3538">
          <cell r="A3538" t="str">
            <v>38316(D)</v>
          </cell>
          <cell r="D3538" t="str">
            <v>Parts For Electronic     Integrated Circuits And  Microassemblies</v>
          </cell>
          <cell r="E3538">
            <v>99.999993333333322</v>
          </cell>
          <cell r="F3538">
            <v>105.94364166666666</v>
          </cell>
          <cell r="G3538">
            <v>107.45371166666666</v>
          </cell>
          <cell r="H3538">
            <v>119.5200675</v>
          </cell>
          <cell r="I3538">
            <v>125.32589</v>
          </cell>
          <cell r="J3538">
            <v>150.12655583333333</v>
          </cell>
          <cell r="K3538">
            <v>15.195698333333333</v>
          </cell>
        </row>
        <row r="3539">
          <cell r="A3539" t="str">
            <v>38316(D)</v>
          </cell>
          <cell r="D3539" t="str">
            <v>Semi Conductor Frame (Lead Frame)</v>
          </cell>
          <cell r="E3539">
            <v>99.999995833333344</v>
          </cell>
          <cell r="F3539">
            <v>105.58575500000001</v>
          </cell>
          <cell r="G3539">
            <v>104.28555083333333</v>
          </cell>
          <cell r="H3539">
            <v>113.06736666666666</v>
          </cell>
          <cell r="I3539">
            <v>118.50394833333334</v>
          </cell>
          <cell r="J3539">
            <v>137.25758666666667</v>
          </cell>
          <cell r="K3539">
            <v>13.455683333333333</v>
          </cell>
        </row>
        <row r="3540">
          <cell r="A3540" t="str">
            <v>38528(D)</v>
          </cell>
          <cell r="D3540" t="str">
            <v>Other Primary Cells  And Primary Batteries</v>
          </cell>
          <cell r="E3540">
            <v>99.98661833333334</v>
          </cell>
          <cell r="F3540">
            <v>100.48946583333334</v>
          </cell>
          <cell r="G3540">
            <v>173.72950666666665</v>
          </cell>
          <cell r="H3540">
            <v>187.83981333333332</v>
          </cell>
          <cell r="I3540">
            <v>221.85808166666666</v>
          </cell>
          <cell r="J3540">
            <v>222.7919425</v>
          </cell>
          <cell r="K3540">
            <v>18.540605833333334</v>
          </cell>
        </row>
        <row r="3541">
          <cell r="A3541" t="str">
            <v>38527(D)</v>
          </cell>
          <cell r="D3541" t="str">
            <v>Battery, Motor Vehicles (New)</v>
          </cell>
          <cell r="E3541">
            <v>99.98661833333334</v>
          </cell>
          <cell r="F3541">
            <v>100.48946583333334</v>
          </cell>
          <cell r="G3541">
            <v>173.72950666666665</v>
          </cell>
          <cell r="H3541">
            <v>187.83981333333332</v>
          </cell>
          <cell r="I3541">
            <v>221.85808166666666</v>
          </cell>
          <cell r="J3541">
            <v>222.7919425</v>
          </cell>
          <cell r="K3541">
            <v>18.540605833333334</v>
          </cell>
        </row>
        <row r="3542">
          <cell r="A3542" t="str">
            <v>38527(D)</v>
          </cell>
          <cell r="D3542" t="str">
            <v>Other Nickel-Cadmium     Accumulators</v>
          </cell>
          <cell r="E3542">
            <v>99.98661833333334</v>
          </cell>
          <cell r="F3542">
            <v>100.48946583333334</v>
          </cell>
          <cell r="G3542">
            <v>173.72950666666665</v>
          </cell>
          <cell r="H3542">
            <v>187.83981333333332</v>
          </cell>
          <cell r="I3542">
            <v>221.85808166666666</v>
          </cell>
          <cell r="J3542">
            <v>222.7919425</v>
          </cell>
          <cell r="K3542">
            <v>18.540605833333334</v>
          </cell>
        </row>
        <row r="3543">
          <cell r="A3543" t="str">
            <v>38527(D)</v>
          </cell>
          <cell r="D3543" t="str">
            <v>Other Accumulators</v>
          </cell>
          <cell r="E3543">
            <v>99.98661833333334</v>
          </cell>
          <cell r="F3543">
            <v>100.48946583333334</v>
          </cell>
          <cell r="G3543">
            <v>173.72950666666665</v>
          </cell>
          <cell r="H3543">
            <v>187.83981333333332</v>
          </cell>
          <cell r="I3543">
            <v>221.85808166666666</v>
          </cell>
          <cell r="J3543">
            <v>222.7919425</v>
          </cell>
          <cell r="K3543">
            <v>18.540605833333334</v>
          </cell>
        </row>
        <row r="3544">
          <cell r="A3544" t="str">
            <v>38723(D)</v>
          </cell>
          <cell r="D3544" t="str">
            <v>Alternators</v>
          </cell>
          <cell r="E3544">
            <v>99.98661833333334</v>
          </cell>
          <cell r="F3544">
            <v>100.48946583333334</v>
          </cell>
          <cell r="G3544">
            <v>173.72950666666665</v>
          </cell>
          <cell r="H3544">
            <v>187.83981333333332</v>
          </cell>
          <cell r="I3544">
            <v>221.85808166666666</v>
          </cell>
          <cell r="J3544">
            <v>222.7919425</v>
          </cell>
          <cell r="K3544">
            <v>18.540605833333334</v>
          </cell>
        </row>
        <row r="3545">
          <cell r="A3545" t="str">
            <v>38522(D)</v>
          </cell>
          <cell r="D3545" t="str">
            <v>Spark Plug</v>
          </cell>
          <cell r="E3545">
            <v>99.98661833333334</v>
          </cell>
          <cell r="F3545">
            <v>100.48946583333334</v>
          </cell>
          <cell r="G3545">
            <v>173.72950666666665</v>
          </cell>
          <cell r="H3545">
            <v>187.83981333333332</v>
          </cell>
          <cell r="I3545">
            <v>221.85808166666666</v>
          </cell>
          <cell r="J3545">
            <v>222.7919425</v>
          </cell>
          <cell r="K3545">
            <v>18.540605833333334</v>
          </cell>
        </row>
        <row r="3546">
          <cell r="A3546" t="str">
            <v>38522(D)</v>
          </cell>
          <cell r="D3546" t="str">
            <v>Other Electrical Parts Of Machinery</v>
          </cell>
          <cell r="E3546">
            <v>99.98661833333334</v>
          </cell>
          <cell r="F3546">
            <v>100.48946583333334</v>
          </cell>
          <cell r="G3546">
            <v>173.72950666666665</v>
          </cell>
          <cell r="H3546">
            <v>187.83981333333332</v>
          </cell>
          <cell r="I3546">
            <v>221.85808166666666</v>
          </cell>
          <cell r="J3546">
            <v>222.7919425</v>
          </cell>
          <cell r="K3546">
            <v>18.540605833333334</v>
          </cell>
        </row>
        <row r="3547">
          <cell r="A3547" t="str">
            <v>38522(D)</v>
          </cell>
          <cell r="D3547" t="str">
            <v>Parts For Electric-      Ignition Or Starting     Equipment</v>
          </cell>
          <cell r="E3547">
            <v>99.98661833333334</v>
          </cell>
          <cell r="F3547">
            <v>100.48946583333334</v>
          </cell>
          <cell r="G3547">
            <v>173.72950666666665</v>
          </cell>
          <cell r="H3547">
            <v>187.83981333333332</v>
          </cell>
          <cell r="I3547">
            <v>221.85808166666666</v>
          </cell>
          <cell r="J3547">
            <v>222.7919425</v>
          </cell>
          <cell r="K3547">
            <v>18.540605833333334</v>
          </cell>
        </row>
        <row r="3548">
          <cell r="A3548" t="str">
            <v>38723(D)</v>
          </cell>
          <cell r="D3548" t="str">
            <v>Wiper Blades, Windscreen, Motor Vehicle</v>
          </cell>
          <cell r="E3548">
            <v>99.98661833333334</v>
          </cell>
          <cell r="F3548">
            <v>100.48946583333334</v>
          </cell>
          <cell r="G3548">
            <v>173.72950666666665</v>
          </cell>
          <cell r="H3548">
            <v>187.83981333333332</v>
          </cell>
          <cell r="I3548">
            <v>221.85808166666666</v>
          </cell>
          <cell r="J3548">
            <v>222.7919425</v>
          </cell>
          <cell r="K3548">
            <v>18.540605833333334</v>
          </cell>
        </row>
        <row r="3549">
          <cell r="A3549" t="str">
            <v>38521(D)</v>
          </cell>
          <cell r="D3549" t="str">
            <v>Fixed Capacitors For Use In 50/60 Hz Circuits And Having A Reactive Power  Capacity Of &gt; 0.5 Kvar   (Power Capacitors)</v>
          </cell>
          <cell r="E3549">
            <v>99.963650000000001</v>
          </cell>
          <cell r="F3549">
            <v>99.963650000000001</v>
          </cell>
          <cell r="G3549">
            <v>267.17557333333338</v>
          </cell>
          <cell r="H3549">
            <v>302.61723333333327</v>
          </cell>
          <cell r="I3549">
            <v>392.58450999999997</v>
          </cell>
          <cell r="J3549">
            <v>392.58450999999997</v>
          </cell>
          <cell r="K3549">
            <v>32.715375833333333</v>
          </cell>
        </row>
        <row r="3550">
          <cell r="A3550" t="str">
            <v>38521(D)</v>
          </cell>
          <cell r="D3550" t="str">
            <v>Aluminium Electrolytic   Fixed Capacitors</v>
          </cell>
          <cell r="E3550">
            <v>100.00002000000001</v>
          </cell>
          <cell r="F3550">
            <v>79.698065</v>
          </cell>
          <cell r="G3550">
            <v>116.90851000000002</v>
          </cell>
          <cell r="H3550">
            <v>114.58684916666665</v>
          </cell>
          <cell r="I3550">
            <v>133.6532575</v>
          </cell>
          <cell r="J3550">
            <v>148.03321</v>
          </cell>
          <cell r="K3550">
            <v>12.336100833333333</v>
          </cell>
        </row>
        <row r="3551">
          <cell r="A3551" t="str">
            <v>38521(D)</v>
          </cell>
          <cell r="D3551" t="str">
            <v>Ceramic Dielectric Multi-Layer Fixed Capacitors</v>
          </cell>
          <cell r="E3551">
            <v>99.98661833333334</v>
          </cell>
          <cell r="F3551">
            <v>100.48946583333334</v>
          </cell>
          <cell r="G3551">
            <v>173.72950666666665</v>
          </cell>
          <cell r="H3551">
            <v>187.83981333333332</v>
          </cell>
          <cell r="I3551">
            <v>221.85808166666666</v>
          </cell>
          <cell r="J3551">
            <v>222.7919425</v>
          </cell>
          <cell r="K3551">
            <v>18.540605833333334</v>
          </cell>
        </row>
        <row r="3552">
          <cell r="A3552" t="str">
            <v>38521(D)</v>
          </cell>
          <cell r="D3552" t="str">
            <v>Fixed Capacitors Of Othermaterials</v>
          </cell>
          <cell r="E3552">
            <v>100</v>
          </cell>
          <cell r="F3552">
            <v>106.82701666666667</v>
          </cell>
          <cell r="G3552">
            <v>100</v>
          </cell>
          <cell r="H3552">
            <v>101.28765749999999</v>
          </cell>
          <cell r="I3552">
            <v>109.03789999999999</v>
          </cell>
          <cell r="J3552">
            <v>109.03789999999999</v>
          </cell>
          <cell r="K3552">
            <v>9.0864916666666655</v>
          </cell>
        </row>
        <row r="3553">
          <cell r="A3553" t="str">
            <v>38521(D)</v>
          </cell>
          <cell r="D3553" t="str">
            <v>Variable Or Adjustable   (Pre-Set) Capacitors</v>
          </cell>
          <cell r="E3553">
            <v>99.98661833333334</v>
          </cell>
          <cell r="F3553">
            <v>100.48946583333334</v>
          </cell>
          <cell r="G3553">
            <v>173.72950666666665</v>
          </cell>
          <cell r="H3553">
            <v>187.83981333333332</v>
          </cell>
          <cell r="I3553">
            <v>221.85808166666666</v>
          </cell>
          <cell r="J3553">
            <v>222.7919425</v>
          </cell>
          <cell r="K3553">
            <v>18.540605833333334</v>
          </cell>
        </row>
        <row r="3554">
          <cell r="A3554" t="str">
            <v>38521(D)</v>
          </cell>
          <cell r="D3554" t="str">
            <v>Parts For Electric       Capacitors</v>
          </cell>
          <cell r="E3554">
            <v>100.00003666666667</v>
          </cell>
          <cell r="F3554">
            <v>98.196394166666664</v>
          </cell>
          <cell r="G3554">
            <v>118.33168749999999</v>
          </cell>
          <cell r="H3554">
            <v>128.21633333333332</v>
          </cell>
          <cell r="I3554">
            <v>118.81381916666666</v>
          </cell>
          <cell r="J3554">
            <v>118.59285</v>
          </cell>
          <cell r="K3554">
            <v>9.8827374999999993</v>
          </cell>
        </row>
        <row r="3555">
          <cell r="A3555" t="str">
            <v>38521(D)</v>
          </cell>
          <cell r="D3555" t="str">
            <v>Other Machines And       Apparatus, Having        Individual Functions, Nes</v>
          </cell>
          <cell r="E3555">
            <v>100.00087583333332</v>
          </cell>
          <cell r="F3555">
            <v>101.33655416666666</v>
          </cell>
          <cell r="G3555">
            <v>84.147879166666655</v>
          </cell>
          <cell r="H3555">
            <v>79.221188333333345</v>
          </cell>
          <cell r="I3555">
            <v>34.005118333333328</v>
          </cell>
          <cell r="J3555">
            <v>32.844610000000003</v>
          </cell>
          <cell r="K3555">
            <v>2.7370508333333334</v>
          </cell>
        </row>
        <row r="3556">
          <cell r="A3556" t="str">
            <v>38316(D)</v>
          </cell>
          <cell r="D3556" t="str">
            <v>Permanent Magnets And    Articles Of Metal</v>
          </cell>
          <cell r="E3556">
            <v>100.00387083333334</v>
          </cell>
          <cell r="F3556">
            <v>94.603101666666674</v>
          </cell>
          <cell r="G3556">
            <v>154.95634666666666</v>
          </cell>
          <cell r="H3556">
            <v>142.56255916666669</v>
          </cell>
          <cell r="I3556">
            <v>161.23973083333334</v>
          </cell>
          <cell r="J3556">
            <v>171.93443250000001</v>
          </cell>
          <cell r="K3556">
            <v>13.933810833333332</v>
          </cell>
        </row>
        <row r="3557">
          <cell r="A3557" t="str">
            <v>38316(D)</v>
          </cell>
          <cell r="D3557" t="str">
            <v>Other Permanent Magnets</v>
          </cell>
          <cell r="E3557">
            <v>99.98661833333334</v>
          </cell>
          <cell r="F3557">
            <v>100.48946583333334</v>
          </cell>
          <cell r="G3557">
            <v>173.72950666666665</v>
          </cell>
          <cell r="H3557">
            <v>187.83981333333332</v>
          </cell>
          <cell r="I3557">
            <v>221.85808166666666</v>
          </cell>
          <cell r="J3557">
            <v>222.7919425</v>
          </cell>
          <cell r="K3557">
            <v>18.540605833333334</v>
          </cell>
        </row>
        <row r="3558">
          <cell r="A3558" t="str">
            <v>38535(D)</v>
          </cell>
          <cell r="D3558" t="str">
            <v>Burglar Alarm, Electric</v>
          </cell>
          <cell r="E3558">
            <v>99.98661833333334</v>
          </cell>
          <cell r="F3558">
            <v>100.48946583333334</v>
          </cell>
          <cell r="G3558">
            <v>173.72950666666665</v>
          </cell>
          <cell r="H3558">
            <v>187.83981333333332</v>
          </cell>
          <cell r="I3558">
            <v>221.85808166666666</v>
          </cell>
          <cell r="J3558">
            <v>222.7919425</v>
          </cell>
          <cell r="K3558">
            <v>18.540605833333334</v>
          </cell>
        </row>
        <row r="3559">
          <cell r="A3559" t="str">
            <v>38535(D)</v>
          </cell>
          <cell r="D3559" t="str">
            <v>Indicator Panels Incorp  Liquid Crystal Devices   Or Light Emitting Diodes</v>
          </cell>
          <cell r="E3559">
            <v>100</v>
          </cell>
          <cell r="F3559">
            <v>94.58865999999999</v>
          </cell>
          <cell r="G3559">
            <v>155.01322500000001</v>
          </cell>
          <cell r="H3559">
            <v>170.35966249999998</v>
          </cell>
          <cell r="I3559">
            <v>131.62362833333333</v>
          </cell>
          <cell r="J3559">
            <v>127.65794999999999</v>
          </cell>
          <cell r="K3559">
            <v>10.6381625</v>
          </cell>
        </row>
        <row r="3560">
          <cell r="A3560" t="str">
            <v>38535(D)</v>
          </cell>
          <cell r="D3560" t="str">
            <v>Thermistor Sensor</v>
          </cell>
          <cell r="E3560">
            <v>99.98661833333334</v>
          </cell>
          <cell r="F3560">
            <v>100.48946583333334</v>
          </cell>
          <cell r="G3560">
            <v>173.72950666666665</v>
          </cell>
          <cell r="H3560">
            <v>187.83981333333332</v>
          </cell>
          <cell r="I3560">
            <v>221.85808166666666</v>
          </cell>
          <cell r="J3560">
            <v>222.7919425</v>
          </cell>
          <cell r="K3560">
            <v>18.540605833333334</v>
          </cell>
        </row>
        <row r="3561">
          <cell r="A3561" t="str">
            <v>38535(D)</v>
          </cell>
          <cell r="D3561" t="str">
            <v>Parts For Electric Sound And Visual Signalling    Apparatus</v>
          </cell>
          <cell r="E3561">
            <v>100</v>
          </cell>
          <cell r="F3561">
            <v>94.596950000000007</v>
          </cell>
          <cell r="G3561">
            <v>155.03268</v>
          </cell>
          <cell r="H3561">
            <v>141.91721000000001</v>
          </cell>
          <cell r="I3561">
            <v>141.91721000000001</v>
          </cell>
          <cell r="J3561">
            <v>141.91721000000001</v>
          </cell>
          <cell r="K3561">
            <v>11.826434166666667</v>
          </cell>
        </row>
        <row r="3562">
          <cell r="A3562" t="str">
            <v>38531(D)</v>
          </cell>
          <cell r="D3562" t="str">
            <v>Electrodes (New)</v>
          </cell>
          <cell r="E3562">
            <v>99.98661833333334</v>
          </cell>
          <cell r="F3562">
            <v>100.48946583333334</v>
          </cell>
          <cell r="G3562">
            <v>173.72950666666665</v>
          </cell>
          <cell r="H3562">
            <v>187.83981333333332</v>
          </cell>
          <cell r="I3562">
            <v>221.85808166666666</v>
          </cell>
          <cell r="J3562">
            <v>222.7919425</v>
          </cell>
          <cell r="K3562">
            <v>18.540605833333334</v>
          </cell>
        </row>
        <row r="3563">
          <cell r="A3563" t="str">
            <v>38731(D)</v>
          </cell>
          <cell r="D3563" t="str">
            <v>Motor Cars, Including    Station Wagons, Sports &amp; Racing Cars, Of A Cyl. Cp&gt; 1500 Cc But N.E 2000 Ccckd</v>
          </cell>
          <cell r="E3563">
            <v>99.999999166666669</v>
          </cell>
          <cell r="F3563">
            <v>122.04959083333334</v>
          </cell>
          <cell r="G3563">
            <v>102.31160333333334</v>
          </cell>
          <cell r="H3563">
            <v>86.305413333333334</v>
          </cell>
          <cell r="I3563">
            <v>84.086190000000002</v>
          </cell>
          <cell r="J3563">
            <v>84.123379999999997</v>
          </cell>
          <cell r="K3563">
            <v>7.0102816666666667</v>
          </cell>
        </row>
        <row r="3564">
          <cell r="A3564" t="str">
            <v>38731(D)</v>
          </cell>
          <cell r="D3564" t="str">
            <v>Motor Cars, Including    Station Wagons, Sports &amp; Racing Cars, Of A Cyl. Cp2000 Cc But N.E 2500 Cc, Ckd</v>
          </cell>
          <cell r="E3564">
            <v>99.999998333333338</v>
          </cell>
          <cell r="F3564">
            <v>122.04958166666665</v>
          </cell>
          <cell r="G3564">
            <v>102.31159916666667</v>
          </cell>
          <cell r="H3564">
            <v>110.77468666666668</v>
          </cell>
          <cell r="I3564">
            <v>110.20094333333334</v>
          </cell>
          <cell r="J3564">
            <v>108.27708416666665</v>
          </cell>
          <cell r="K3564">
            <v>9.1640199999999989</v>
          </cell>
        </row>
        <row r="3565">
          <cell r="A3565" t="str">
            <v>38731(D)</v>
          </cell>
          <cell r="D3565" t="str">
            <v>Motor Cars, Including    Station Wagons, Sports &amp; Racing Cars, Of A Cyl. Cp2500 Cc But N.E 3000 Cc, Ckd</v>
          </cell>
          <cell r="E3565">
            <v>100.00000249999999</v>
          </cell>
          <cell r="F3565">
            <v>114.40934000000001</v>
          </cell>
          <cell r="G3565">
            <v>98.209357499999996</v>
          </cell>
          <cell r="H3565">
            <v>86.299059999999997</v>
          </cell>
          <cell r="I3565">
            <v>87.398801666666671</v>
          </cell>
          <cell r="J3565">
            <v>83.85584999999999</v>
          </cell>
          <cell r="K3565">
            <v>7.048704166666667</v>
          </cell>
        </row>
        <row r="3566">
          <cell r="A3566" t="str">
            <v>38712(D)</v>
          </cell>
          <cell r="D3566" t="str">
            <v>Van</v>
          </cell>
          <cell r="E3566">
            <v>100.00000249999999</v>
          </cell>
          <cell r="F3566">
            <v>114.40934000000001</v>
          </cell>
          <cell r="G3566">
            <v>98.209357499999996</v>
          </cell>
          <cell r="H3566">
            <v>86.299059999999997</v>
          </cell>
          <cell r="I3566">
            <v>87.398801666666671</v>
          </cell>
          <cell r="J3566">
            <v>83.85584999999999</v>
          </cell>
          <cell r="K3566">
            <v>7.048704166666667</v>
          </cell>
        </row>
        <row r="3567">
          <cell r="A3567" t="e">
            <v>#N/A</v>
          </cell>
          <cell r="D3567" t="str">
            <v>Passenger Car 1,000 C.C. And Below</v>
          </cell>
          <cell r="E3567">
            <v>100.00000249999999</v>
          </cell>
          <cell r="F3567">
            <v>114.40934000000001</v>
          </cell>
          <cell r="G3567">
            <v>98.209357499999996</v>
          </cell>
          <cell r="H3567">
            <v>86.299059999999997</v>
          </cell>
          <cell r="I3567">
            <v>87.398801666666671</v>
          </cell>
          <cell r="J3567">
            <v>83.85584999999999</v>
          </cell>
          <cell r="K3567">
            <v>7.048704166666667</v>
          </cell>
        </row>
        <row r="3568">
          <cell r="A3568" t="str">
            <v>38731(D)</v>
          </cell>
          <cell r="D3568" t="str">
            <v>Motor Cars, Including    Station Wagons, Sports &amp; Racing Cars,             N.E 1000 Cc., Ckd.</v>
          </cell>
          <cell r="E3568">
            <v>100.00000249999999</v>
          </cell>
          <cell r="F3568">
            <v>109.44249916666666</v>
          </cell>
          <cell r="G3568">
            <v>92.006366666666665</v>
          </cell>
          <cell r="H3568">
            <v>68.461911666666666</v>
          </cell>
          <cell r="I3568">
            <v>72.279508333333339</v>
          </cell>
          <cell r="J3568">
            <v>64.950706666666662</v>
          </cell>
          <cell r="K3568">
            <v>5.451856666666667</v>
          </cell>
        </row>
        <row r="3569">
          <cell r="A3569" t="str">
            <v>38731(D)</v>
          </cell>
          <cell r="D3569" t="str">
            <v>Motor Vehicles, Includingstation Wagons And Racingcars, Spark-Ignition     Engine, &gt; 1000 Cc But    &lt; 1500 Cc, Ckd</v>
          </cell>
          <cell r="E3569">
            <v>100.00000249999999</v>
          </cell>
          <cell r="F3569">
            <v>114.40934000000001</v>
          </cell>
          <cell r="G3569">
            <v>98.209357499999996</v>
          </cell>
          <cell r="H3569">
            <v>86.299059999999997</v>
          </cell>
          <cell r="I3569">
            <v>87.398801666666671</v>
          </cell>
          <cell r="J3569">
            <v>83.85584999999999</v>
          </cell>
          <cell r="K3569">
            <v>7.048704166666667</v>
          </cell>
        </row>
        <row r="3570">
          <cell r="A3570" t="str">
            <v>38732(D)</v>
          </cell>
          <cell r="D3570" t="str">
            <v>4 Wd Vehicles, O/T Motor  Cars, Station  Wagons,  Sports &amp; Racing Cars     Exc. 1000 Cc.,  But N.E. 1500 Cc., Ckd</v>
          </cell>
          <cell r="E3570">
            <v>99.999999166666669</v>
          </cell>
          <cell r="F3570">
            <v>100.17471416666665</v>
          </cell>
          <cell r="G3570">
            <v>92.965689999999995</v>
          </cell>
          <cell r="H3570">
            <v>105.54857999999999</v>
          </cell>
          <cell r="I3570">
            <v>113.18743499999999</v>
          </cell>
          <cell r="J3570">
            <v>103.93383416666667</v>
          </cell>
          <cell r="K3570">
            <v>8.9627475000000008</v>
          </cell>
        </row>
        <row r="3571">
          <cell r="A3571" t="str">
            <v>38731(D)</v>
          </cell>
          <cell r="D3571" t="str">
            <v>Motor Cars, Including    Station Wagons, Sports &amp; Racing Cars,             Exc. 1000 Cc.,  But N. E. 1500 Cc, Ckd</v>
          </cell>
          <cell r="E3571">
            <v>100.00000249999999</v>
          </cell>
          <cell r="F3571">
            <v>114.40934000000001</v>
          </cell>
          <cell r="G3571">
            <v>98.209357499999996</v>
          </cell>
          <cell r="H3571">
            <v>86.299059999999997</v>
          </cell>
          <cell r="I3571">
            <v>87.398801666666671</v>
          </cell>
          <cell r="J3571">
            <v>83.85584999999999</v>
          </cell>
          <cell r="K3571">
            <v>7.048704166666667</v>
          </cell>
        </row>
        <row r="3572">
          <cell r="A3572" t="str">
            <v>38711(D)</v>
          </cell>
          <cell r="D3572" t="str">
            <v>Passenger Car 1000 -1,600 C.C.</v>
          </cell>
          <cell r="E3572">
            <v>100.00000249999999</v>
          </cell>
          <cell r="F3572">
            <v>114.40934000000001</v>
          </cell>
          <cell r="G3572">
            <v>98.209357499999996</v>
          </cell>
          <cell r="H3572">
            <v>86.299059999999997</v>
          </cell>
          <cell r="I3572">
            <v>87.398801666666671</v>
          </cell>
          <cell r="J3572">
            <v>83.85584999999999</v>
          </cell>
          <cell r="K3572">
            <v>7.048704166666667</v>
          </cell>
        </row>
        <row r="3573">
          <cell r="A3573" t="str">
            <v>38735(D)</v>
          </cell>
          <cell r="D3573" t="str">
            <v>Passenger Car 1,600 C.C. And Above</v>
          </cell>
          <cell r="E3573">
            <v>100.00000249999999</v>
          </cell>
          <cell r="F3573">
            <v>114.40934000000001</v>
          </cell>
          <cell r="G3573">
            <v>98.209357499999996</v>
          </cell>
          <cell r="H3573">
            <v>86.299059999999997</v>
          </cell>
          <cell r="I3573">
            <v>87.398801666666671</v>
          </cell>
          <cell r="J3573">
            <v>83.85584999999999</v>
          </cell>
          <cell r="K3573">
            <v>7.048704166666667</v>
          </cell>
        </row>
        <row r="3574">
          <cell r="A3574" t="e">
            <v>#N/A</v>
          </cell>
          <cell r="D3574" t="str">
            <v>Four Wheel Drive (Eg. Land Rover, Trooper, Jeep)</v>
          </cell>
          <cell r="E3574">
            <v>100.00000249999999</v>
          </cell>
          <cell r="F3574">
            <v>114.40934000000001</v>
          </cell>
          <cell r="G3574">
            <v>98.209357499999996</v>
          </cell>
          <cell r="H3574">
            <v>86.299059999999997</v>
          </cell>
          <cell r="I3574">
            <v>87.398801666666671</v>
          </cell>
          <cell r="J3574">
            <v>83.85584999999999</v>
          </cell>
          <cell r="K3574">
            <v>7.048704166666667</v>
          </cell>
        </row>
        <row r="3575">
          <cell r="A3575" t="str">
            <v>38731(D)</v>
          </cell>
          <cell r="D3575" t="str">
            <v>Other Vehicles, O/T 4 Wd &amp; Motor Cars,  Of A      Cylinder Capacity        Exc. 1500 Cc., But N.E   1800 Cc., Ckd</v>
          </cell>
          <cell r="E3575">
            <v>100.00000083333333</v>
          </cell>
          <cell r="F3575">
            <v>97.851984999999999</v>
          </cell>
          <cell r="G3575">
            <v>106.22080749999999</v>
          </cell>
          <cell r="H3575">
            <v>103.61379333333333</v>
          </cell>
          <cell r="I3575">
            <v>104.14358333333332</v>
          </cell>
          <cell r="J3575">
            <v>104.145</v>
          </cell>
          <cell r="K3575">
            <v>8.6787500000000009</v>
          </cell>
        </row>
        <row r="3576">
          <cell r="A3576" t="str">
            <v>38732(D)</v>
          </cell>
          <cell r="D3576" t="str">
            <v>Other Vehicles, With     Compression-Ignition     Engine, G.V.W. Not Exd   5 Tonnes, Ckd</v>
          </cell>
          <cell r="E3576">
            <v>99.999999166666669</v>
          </cell>
          <cell r="F3576">
            <v>83.852855000000005</v>
          </cell>
          <cell r="G3576">
            <v>75.450363333333328</v>
          </cell>
          <cell r="H3576">
            <v>99.025000833333323</v>
          </cell>
          <cell r="I3576">
            <v>101.54325166666665</v>
          </cell>
          <cell r="J3576">
            <v>101.00394999999999</v>
          </cell>
          <cell r="K3576">
            <v>8.416995833333333</v>
          </cell>
        </row>
        <row r="3577">
          <cell r="A3577" t="str">
            <v>38715(D)</v>
          </cell>
          <cell r="D3577" t="str">
            <v>Truck &amp; Lorry (New)</v>
          </cell>
          <cell r="E3577">
            <v>99.999999166666669</v>
          </cell>
          <cell r="F3577">
            <v>83.852855000000005</v>
          </cell>
          <cell r="G3577">
            <v>75.450363333333328</v>
          </cell>
          <cell r="H3577">
            <v>99.025000833333323</v>
          </cell>
          <cell r="I3577">
            <v>101.54325166666665</v>
          </cell>
          <cell r="J3577">
            <v>101.00394999999999</v>
          </cell>
          <cell r="K3577">
            <v>8.416995833333333</v>
          </cell>
        </row>
        <row r="3578">
          <cell r="A3578" t="str">
            <v>38712(D)</v>
          </cell>
          <cell r="D3578" t="str">
            <v>Bus And Coach</v>
          </cell>
          <cell r="E3578">
            <v>100</v>
          </cell>
          <cell r="F3578">
            <v>101.97329833333332</v>
          </cell>
          <cell r="G3578">
            <v>101.97678166666667</v>
          </cell>
          <cell r="H3578">
            <v>133.91566416666666</v>
          </cell>
          <cell r="I3578">
            <v>133.71205083333334</v>
          </cell>
          <cell r="J3578">
            <v>134.38422916666667</v>
          </cell>
          <cell r="K3578">
            <v>11.210208333333334</v>
          </cell>
        </row>
        <row r="3579">
          <cell r="A3579" t="str">
            <v>38735(D)</v>
          </cell>
          <cell r="D3579" t="str">
            <v>Road Tractors For Semi-  Trailers, Completely     Knocked Down</v>
          </cell>
          <cell r="E3579">
            <v>100</v>
          </cell>
          <cell r="F3579">
            <v>101.97329833333332</v>
          </cell>
          <cell r="G3579">
            <v>101.97678166666667</v>
          </cell>
          <cell r="H3579">
            <v>133.91566416666666</v>
          </cell>
          <cell r="I3579">
            <v>133.71205083333334</v>
          </cell>
          <cell r="J3579">
            <v>134.38422916666667</v>
          </cell>
          <cell r="K3579">
            <v>11.210208333333334</v>
          </cell>
        </row>
        <row r="3580">
          <cell r="A3580" t="str">
            <v>38319(D)</v>
          </cell>
          <cell r="D3580" t="str">
            <v>Telephone (Mobile) -New</v>
          </cell>
          <cell r="E3580">
            <v>100.00000249999999</v>
          </cell>
          <cell r="F3580">
            <v>112.15693333333333</v>
          </cell>
          <cell r="G3580">
            <v>97.011252499999998</v>
          </cell>
          <cell r="H3580">
            <v>89.302817500000018</v>
          </cell>
          <cell r="I3580">
            <v>95.808481666666665</v>
          </cell>
          <cell r="J3580">
            <v>104.95872166666668</v>
          </cell>
          <cell r="K3580">
            <v>8.7984041666666677</v>
          </cell>
        </row>
        <row r="3581">
          <cell r="A3581" t="str">
            <v>38722(D)</v>
          </cell>
          <cell r="D3581" t="str">
            <v>Bodies For Buses</v>
          </cell>
          <cell r="E3581">
            <v>100.00000249999999</v>
          </cell>
          <cell r="F3581">
            <v>112.15693333333333</v>
          </cell>
          <cell r="G3581">
            <v>97.011252499999998</v>
          </cell>
          <cell r="H3581">
            <v>89.302817500000018</v>
          </cell>
          <cell r="I3581">
            <v>95.808481666666665</v>
          </cell>
          <cell r="J3581">
            <v>104.95872166666668</v>
          </cell>
          <cell r="K3581">
            <v>8.7984041666666677</v>
          </cell>
        </row>
        <row r="3582">
          <cell r="A3582" t="str">
            <v>38722(D)</v>
          </cell>
          <cell r="D3582" t="str">
            <v>Bodies For Lorries (New)</v>
          </cell>
          <cell r="E3582">
            <v>100.00000249999999</v>
          </cell>
          <cell r="F3582">
            <v>112.15693333333333</v>
          </cell>
          <cell r="G3582">
            <v>97.011252499999998</v>
          </cell>
          <cell r="H3582">
            <v>89.302817500000018</v>
          </cell>
          <cell r="I3582">
            <v>95.808481666666665</v>
          </cell>
          <cell r="J3582">
            <v>104.95872166666668</v>
          </cell>
          <cell r="K3582">
            <v>8.7984041666666677</v>
          </cell>
        </row>
        <row r="3583">
          <cell r="A3583" t="str">
            <v>38723(D)</v>
          </cell>
          <cell r="D3583" t="str">
            <v>Bumpers</v>
          </cell>
          <cell r="E3583">
            <v>100.00000249999999</v>
          </cell>
          <cell r="F3583">
            <v>112.15693333333333</v>
          </cell>
          <cell r="G3583">
            <v>97.011252499999998</v>
          </cell>
          <cell r="H3583">
            <v>89.302817500000018</v>
          </cell>
          <cell r="I3583">
            <v>95.808481666666665</v>
          </cell>
          <cell r="J3583">
            <v>104.95872166666668</v>
          </cell>
          <cell r="K3583">
            <v>8.7984041666666677</v>
          </cell>
        </row>
        <row r="3584">
          <cell r="A3584" t="str">
            <v>38723(D)</v>
          </cell>
          <cell r="D3584" t="str">
            <v>Safety Belts (New)</v>
          </cell>
          <cell r="E3584">
            <v>100.00000249999999</v>
          </cell>
          <cell r="F3584">
            <v>112.15693333333333</v>
          </cell>
          <cell r="G3584">
            <v>97.011252499999998</v>
          </cell>
          <cell r="H3584">
            <v>89.302817500000018</v>
          </cell>
          <cell r="I3584">
            <v>95.808481666666665</v>
          </cell>
          <cell r="J3584">
            <v>104.95872166666668</v>
          </cell>
          <cell r="K3584">
            <v>8.7984041666666677</v>
          </cell>
        </row>
        <row r="3585">
          <cell r="A3585" t="str">
            <v>38723(D)</v>
          </cell>
          <cell r="D3585" t="str">
            <v>Leaf Spring For Automobile</v>
          </cell>
          <cell r="E3585">
            <v>100.00000249999999</v>
          </cell>
          <cell r="F3585">
            <v>112.15693333333333</v>
          </cell>
          <cell r="G3585">
            <v>97.011252499999998</v>
          </cell>
          <cell r="H3585">
            <v>89.302817500000018</v>
          </cell>
          <cell r="I3585">
            <v>95.808481666666665</v>
          </cell>
          <cell r="J3585">
            <v>104.95872166666668</v>
          </cell>
          <cell r="K3585">
            <v>8.7984041666666677</v>
          </cell>
        </row>
        <row r="3586">
          <cell r="A3586" t="str">
            <v>36416(D)</v>
          </cell>
          <cell r="D3586" t="str">
            <v>Bonded Shoe</v>
          </cell>
          <cell r="E3586">
            <v>100.00000249999999</v>
          </cell>
          <cell r="F3586">
            <v>112.15693333333333</v>
          </cell>
          <cell r="G3586">
            <v>97.011252499999998</v>
          </cell>
          <cell r="H3586">
            <v>89.302817500000018</v>
          </cell>
          <cell r="I3586">
            <v>95.808481666666665</v>
          </cell>
          <cell r="J3586">
            <v>104.95872166666668</v>
          </cell>
          <cell r="K3586">
            <v>8.7984041666666677</v>
          </cell>
        </row>
        <row r="3587">
          <cell r="A3587" t="str">
            <v>38723(D)</v>
          </cell>
          <cell r="D3587" t="str">
            <v>Brake Motor Vehicle</v>
          </cell>
          <cell r="E3587">
            <v>100.00000249999999</v>
          </cell>
          <cell r="F3587">
            <v>112.15693333333333</v>
          </cell>
          <cell r="G3587">
            <v>97.011252499999998</v>
          </cell>
          <cell r="H3587">
            <v>89.302817500000018</v>
          </cell>
          <cell r="I3587">
            <v>95.808481666666665</v>
          </cell>
          <cell r="J3587">
            <v>104.95872166666668</v>
          </cell>
          <cell r="K3587">
            <v>8.7984041666666677</v>
          </cell>
        </row>
        <row r="3588">
          <cell r="A3588" t="str">
            <v>38723(D)</v>
          </cell>
          <cell r="D3588" t="str">
            <v>Gear Motor Vehicle</v>
          </cell>
          <cell r="E3588">
            <v>100.00000249999999</v>
          </cell>
          <cell r="F3588">
            <v>112.15693333333333</v>
          </cell>
          <cell r="G3588">
            <v>97.011252499999998</v>
          </cell>
          <cell r="H3588">
            <v>89.302817500000018</v>
          </cell>
          <cell r="I3588">
            <v>95.808481666666665</v>
          </cell>
          <cell r="J3588">
            <v>104.95872166666668</v>
          </cell>
          <cell r="K3588">
            <v>8.7984041666666677</v>
          </cell>
        </row>
        <row r="3589">
          <cell r="A3589" t="str">
            <v>38723(D)</v>
          </cell>
          <cell r="D3589" t="str">
            <v>Wheel Hub</v>
          </cell>
          <cell r="E3589">
            <v>100.00000249999999</v>
          </cell>
          <cell r="F3589">
            <v>112.15693333333333</v>
          </cell>
          <cell r="G3589">
            <v>97.011252499999998</v>
          </cell>
          <cell r="H3589">
            <v>89.302817500000018</v>
          </cell>
          <cell r="I3589">
            <v>95.808481666666665</v>
          </cell>
          <cell r="J3589">
            <v>104.95872166666668</v>
          </cell>
          <cell r="K3589">
            <v>8.7984041666666677</v>
          </cell>
        </row>
        <row r="3590">
          <cell r="A3590" t="str">
            <v>38723(D)</v>
          </cell>
          <cell r="D3590" t="str">
            <v>Shock Absorber (New)</v>
          </cell>
          <cell r="E3590">
            <v>100.00000249999999</v>
          </cell>
          <cell r="F3590">
            <v>112.15693333333333</v>
          </cell>
          <cell r="G3590">
            <v>97.011252499999998</v>
          </cell>
          <cell r="H3590">
            <v>89.302817500000018</v>
          </cell>
          <cell r="I3590">
            <v>95.808481666666665</v>
          </cell>
          <cell r="J3590">
            <v>104.95872166666668</v>
          </cell>
          <cell r="K3590">
            <v>8.7984041666666677</v>
          </cell>
        </row>
        <row r="3591">
          <cell r="A3591" t="str">
            <v>38723(D)</v>
          </cell>
          <cell r="D3591" t="str">
            <v>Radiator And Radiator Parts</v>
          </cell>
          <cell r="E3591">
            <v>100.00000249999999</v>
          </cell>
          <cell r="F3591">
            <v>112.15693333333333</v>
          </cell>
          <cell r="G3591">
            <v>97.011252499999998</v>
          </cell>
          <cell r="H3591">
            <v>89.302817500000018</v>
          </cell>
          <cell r="I3591">
            <v>95.808481666666665</v>
          </cell>
          <cell r="J3591">
            <v>104.95872166666668</v>
          </cell>
          <cell r="K3591">
            <v>8.7984041666666677</v>
          </cell>
        </row>
        <row r="3592">
          <cell r="A3592" t="str">
            <v>38723(D)</v>
          </cell>
          <cell r="D3592" t="str">
            <v>Silencer &amp; Exhaust Pipes</v>
          </cell>
          <cell r="E3592">
            <v>100.00000249999999</v>
          </cell>
          <cell r="F3592">
            <v>112.15693333333333</v>
          </cell>
          <cell r="G3592">
            <v>97.011252499999998</v>
          </cell>
          <cell r="H3592">
            <v>89.302817500000018</v>
          </cell>
          <cell r="I3592">
            <v>95.808481666666665</v>
          </cell>
          <cell r="J3592">
            <v>104.95872166666668</v>
          </cell>
          <cell r="K3592">
            <v>8.7984041666666677</v>
          </cell>
        </row>
        <row r="3593">
          <cell r="A3593" t="str">
            <v>38723(D)</v>
          </cell>
          <cell r="D3593" t="str">
            <v>Steering (New)</v>
          </cell>
          <cell r="E3593">
            <v>100.00000249999999</v>
          </cell>
          <cell r="F3593">
            <v>112.15693333333333</v>
          </cell>
          <cell r="G3593">
            <v>97.011252499999998</v>
          </cell>
          <cell r="H3593">
            <v>89.302817500000018</v>
          </cell>
          <cell r="I3593">
            <v>95.808481666666665</v>
          </cell>
          <cell r="J3593">
            <v>104.95872166666668</v>
          </cell>
          <cell r="K3593">
            <v>8.7984041666666677</v>
          </cell>
        </row>
        <row r="3594">
          <cell r="A3594" t="str">
            <v>38723(D)</v>
          </cell>
          <cell r="D3594" t="str">
            <v>Other Parts &amp; Accessoriesfor Motor Vehicles Fall- Ing Within Headings Nos. 8702, 8703, 8704 &amp; 8705</v>
          </cell>
          <cell r="E3594">
            <v>100.00000249999999</v>
          </cell>
          <cell r="F3594">
            <v>112.15693333333333</v>
          </cell>
          <cell r="G3594">
            <v>97.011252499999998</v>
          </cell>
          <cell r="H3594">
            <v>89.302817500000018</v>
          </cell>
          <cell r="I3594">
            <v>95.808481666666665</v>
          </cell>
          <cell r="J3594">
            <v>104.95872166666668</v>
          </cell>
          <cell r="K3594">
            <v>8.7984041666666677</v>
          </cell>
        </row>
        <row r="3595">
          <cell r="A3595" t="str">
            <v>38811(D)</v>
          </cell>
          <cell r="D3595" t="str">
            <v>Motor Cycles &amp; Scooters</v>
          </cell>
          <cell r="E3595">
            <v>100.00000250000001</v>
          </cell>
          <cell r="F3595">
            <v>112.81923999999999</v>
          </cell>
          <cell r="G3595">
            <v>101.60223083333332</v>
          </cell>
          <cell r="H3595">
            <v>108.87486000000001</v>
          </cell>
          <cell r="I3595">
            <v>184.05605833333337</v>
          </cell>
          <cell r="J3595">
            <v>353.58749166666661</v>
          </cell>
          <cell r="K3595">
            <v>29.465968333333336</v>
          </cell>
        </row>
        <row r="3596">
          <cell r="A3596" t="str">
            <v>38814(D)</v>
          </cell>
          <cell r="D3596" t="str">
            <v>Motorcycle Spokes</v>
          </cell>
          <cell r="E3596">
            <v>100.00000250000001</v>
          </cell>
          <cell r="F3596">
            <v>112.81923999999999</v>
          </cell>
          <cell r="G3596">
            <v>101.60223083333332</v>
          </cell>
          <cell r="H3596">
            <v>108.87486000000001</v>
          </cell>
          <cell r="I3596">
            <v>184.05605833333337</v>
          </cell>
          <cell r="J3596">
            <v>353.58749166666661</v>
          </cell>
          <cell r="K3596">
            <v>29.465968333333336</v>
          </cell>
        </row>
        <row r="3597">
          <cell r="A3597" t="str">
            <v>38814(D)</v>
          </cell>
          <cell r="D3597" t="str">
            <v>Other Parts &amp; Accessoriesof Motorcycles</v>
          </cell>
          <cell r="E3597">
            <v>100.00000250000001</v>
          </cell>
          <cell r="F3597">
            <v>112.81923999999999</v>
          </cell>
          <cell r="G3597">
            <v>101.60223083333332</v>
          </cell>
          <cell r="H3597">
            <v>108.87486000000001</v>
          </cell>
          <cell r="I3597">
            <v>184.05605833333337</v>
          </cell>
          <cell r="J3597">
            <v>353.58749166666661</v>
          </cell>
          <cell r="K3597">
            <v>29.465968333333336</v>
          </cell>
        </row>
        <row r="3598">
          <cell r="A3598" t="str">
            <v>38814(D)</v>
          </cell>
          <cell r="D3598" t="str">
            <v>Motorcycle Engines (New)</v>
          </cell>
          <cell r="E3598">
            <v>100.00000250000001</v>
          </cell>
          <cell r="F3598">
            <v>112.81923999999999</v>
          </cell>
          <cell r="G3598">
            <v>101.60223083333332</v>
          </cell>
          <cell r="H3598">
            <v>108.87486000000001</v>
          </cell>
          <cell r="I3598">
            <v>184.05605833333337</v>
          </cell>
          <cell r="J3598">
            <v>353.58749166666661</v>
          </cell>
          <cell r="K3598">
            <v>29.465968333333336</v>
          </cell>
        </row>
        <row r="3599">
          <cell r="A3599" t="str">
            <v>38918(D)</v>
          </cell>
          <cell r="D3599" t="str">
            <v>Aeroplanes And Other     Aircraft, Of An Unladen  Weight Exceeding 15000 Kg</v>
          </cell>
          <cell r="E3599">
            <v>99.999443333333332</v>
          </cell>
          <cell r="F3599">
            <v>104.73378750000001</v>
          </cell>
          <cell r="G3599">
            <v>103.32552833333332</v>
          </cell>
          <cell r="H3599">
            <v>107.88933583333335</v>
          </cell>
          <cell r="I3599">
            <v>113.98396416666667</v>
          </cell>
          <cell r="J3599">
            <v>123.51486416666665</v>
          </cell>
          <cell r="K3599">
            <v>11.090638333333333</v>
          </cell>
        </row>
        <row r="3600">
          <cell r="A3600" t="str">
            <v>38921(D)</v>
          </cell>
          <cell r="D3600" t="str">
            <v>Other Parts Of Aeroplanesor Helicopters</v>
          </cell>
          <cell r="E3600">
            <v>99.999443333333332</v>
          </cell>
          <cell r="F3600">
            <v>104.73378750000001</v>
          </cell>
          <cell r="G3600">
            <v>103.32552833333332</v>
          </cell>
          <cell r="H3600">
            <v>107.88933583333335</v>
          </cell>
          <cell r="I3600">
            <v>113.98396416666667</v>
          </cell>
          <cell r="J3600">
            <v>123.51486416666665</v>
          </cell>
          <cell r="K3600">
            <v>11.090638333333333</v>
          </cell>
        </row>
        <row r="3601">
          <cell r="A3601" t="str">
            <v>38921(D)</v>
          </cell>
          <cell r="D3601" t="str">
            <v>Parts For Aircraft And   Associated Equipment</v>
          </cell>
          <cell r="E3601">
            <v>99.999443333333332</v>
          </cell>
          <cell r="F3601">
            <v>104.73378750000001</v>
          </cell>
          <cell r="G3601">
            <v>103.32552833333332</v>
          </cell>
          <cell r="H3601">
            <v>107.88933583333335</v>
          </cell>
          <cell r="I3601">
            <v>113.98396416666667</v>
          </cell>
          <cell r="J3601">
            <v>123.51486416666665</v>
          </cell>
          <cell r="K3601">
            <v>11.090638333333333</v>
          </cell>
        </row>
        <row r="3602">
          <cell r="A3602" t="str">
            <v>38611(D)</v>
          </cell>
          <cell r="D3602" t="str">
            <v>Tankers, More Than 4,000 Gross Tonnage</v>
          </cell>
          <cell r="E3602">
            <v>99.999443333333332</v>
          </cell>
          <cell r="F3602">
            <v>104.73378750000001</v>
          </cell>
          <cell r="G3602">
            <v>103.32552833333332</v>
          </cell>
          <cell r="H3602">
            <v>107.88933583333335</v>
          </cell>
          <cell r="I3602">
            <v>113.98396416666667</v>
          </cell>
          <cell r="J3602">
            <v>123.51486416666665</v>
          </cell>
          <cell r="K3602">
            <v>11.090638333333333</v>
          </cell>
        </row>
        <row r="3603">
          <cell r="A3603" t="str">
            <v>38611(D)</v>
          </cell>
          <cell r="D3603" t="str">
            <v>Tankers, More Than 26    Gross Tonnage But Not    More Than 4,000 Gross    Tonnage</v>
          </cell>
          <cell r="E3603">
            <v>99.999443333333332</v>
          </cell>
          <cell r="F3603">
            <v>104.73378750000001</v>
          </cell>
          <cell r="G3603">
            <v>103.32552833333332</v>
          </cell>
          <cell r="H3603">
            <v>107.88933583333335</v>
          </cell>
          <cell r="I3603">
            <v>113.98396416666667</v>
          </cell>
          <cell r="J3603">
            <v>123.51486416666665</v>
          </cell>
          <cell r="K3603">
            <v>11.090638333333333</v>
          </cell>
        </row>
        <row r="3604">
          <cell r="A3604" t="str">
            <v>37413(D)</v>
          </cell>
          <cell r="D3604" t="str">
            <v>Boiler, Heater, Sterilisers, Pressure Vessels</v>
          </cell>
          <cell r="E3604">
            <v>99.999965833333334</v>
          </cell>
          <cell r="F3604">
            <v>93.188155000000009</v>
          </cell>
          <cell r="G3604">
            <v>79.215909999999994</v>
          </cell>
          <cell r="H3604">
            <v>93.165764999999979</v>
          </cell>
          <cell r="I3604">
            <v>90.322234999999992</v>
          </cell>
          <cell r="J3604">
            <v>87.80724166666667</v>
          </cell>
          <cell r="K3604">
            <v>7.3923583333333331</v>
          </cell>
        </row>
        <row r="3605">
          <cell r="A3605" t="str">
            <v>37413(D)</v>
          </cell>
          <cell r="D3605" t="str">
            <v>Boiler, Heater, Sterilisers, Pressure Vessels (Part)</v>
          </cell>
          <cell r="E3605">
            <v>99.999965833333334</v>
          </cell>
          <cell r="F3605">
            <v>93.188155000000009</v>
          </cell>
          <cell r="G3605">
            <v>79.215909999999994</v>
          </cell>
          <cell r="H3605">
            <v>93.165764999999979</v>
          </cell>
          <cell r="I3605">
            <v>90.322234999999992</v>
          </cell>
          <cell r="J3605">
            <v>87.80724166666667</v>
          </cell>
          <cell r="K3605">
            <v>7.3923583333333331</v>
          </cell>
        </row>
        <row r="3606">
          <cell r="A3606" t="str">
            <v>36112(D)</v>
          </cell>
          <cell r="D3606" t="str">
            <v>Lavatory Pan, Ceramic</v>
          </cell>
          <cell r="E3606">
            <v>99.999965833333334</v>
          </cell>
          <cell r="F3606">
            <v>93.188155000000009</v>
          </cell>
          <cell r="G3606">
            <v>79.215909999999994</v>
          </cell>
          <cell r="H3606">
            <v>93.165764999999979</v>
          </cell>
          <cell r="I3606">
            <v>90.322234999999992</v>
          </cell>
          <cell r="J3606">
            <v>87.80724166666667</v>
          </cell>
          <cell r="K3606">
            <v>7.3923583333333331</v>
          </cell>
        </row>
        <row r="3607">
          <cell r="A3607" t="str">
            <v>36112(D)</v>
          </cell>
          <cell r="D3607" t="str">
            <v>Longbath, Ceramic</v>
          </cell>
          <cell r="E3607">
            <v>99.999965833333334</v>
          </cell>
          <cell r="F3607">
            <v>93.188155000000009</v>
          </cell>
          <cell r="G3607">
            <v>79.215909999999994</v>
          </cell>
          <cell r="H3607">
            <v>93.165764999999979</v>
          </cell>
          <cell r="I3607">
            <v>90.322234999999992</v>
          </cell>
          <cell r="J3607">
            <v>87.80724166666667</v>
          </cell>
          <cell r="K3607">
            <v>7.3923583333333331</v>
          </cell>
        </row>
        <row r="3608">
          <cell r="A3608" t="str">
            <v>35917(D)</v>
          </cell>
          <cell r="D3608" t="str">
            <v>Chandeliers And Other    Electric Ceiling Or Wall Lighting Other Than      Fluorescent Lamp</v>
          </cell>
          <cell r="E3608">
            <v>99.999934999999994</v>
          </cell>
          <cell r="F3608">
            <v>98.417459999999991</v>
          </cell>
          <cell r="G3608">
            <v>83.363441666666674</v>
          </cell>
          <cell r="H3608">
            <v>94.951014166666667</v>
          </cell>
          <cell r="I3608">
            <v>88.666559166666673</v>
          </cell>
          <cell r="J3608">
            <v>85.238959999999992</v>
          </cell>
          <cell r="K3608">
            <v>7.1032466666666663</v>
          </cell>
        </row>
        <row r="3609">
          <cell r="A3609" t="str">
            <v>38535(D)</v>
          </cell>
          <cell r="D3609" t="str">
            <v>Electric Lamps</v>
          </cell>
          <cell r="E3609">
            <v>99.999965833333334</v>
          </cell>
          <cell r="F3609">
            <v>93.188155000000009</v>
          </cell>
          <cell r="G3609">
            <v>79.215909999999994</v>
          </cell>
          <cell r="H3609">
            <v>93.165764999999979</v>
          </cell>
          <cell r="I3609">
            <v>90.322234999999992</v>
          </cell>
          <cell r="J3609">
            <v>87.80724166666667</v>
          </cell>
          <cell r="K3609">
            <v>7.3923583333333331</v>
          </cell>
        </row>
        <row r="3610">
          <cell r="A3610" t="str">
            <v>36113(D)</v>
          </cell>
          <cell r="D3610" t="str">
            <v>Other Exterior Lighting</v>
          </cell>
          <cell r="E3610">
            <v>100</v>
          </cell>
          <cell r="F3610">
            <v>87.74133999999998</v>
          </cell>
          <cell r="G3610">
            <v>74.895870000000002</v>
          </cell>
          <cell r="H3610">
            <v>91.306262500000003</v>
          </cell>
          <cell r="I3610">
            <v>92.046771666666672</v>
          </cell>
          <cell r="J3610">
            <v>90.482347500000003</v>
          </cell>
          <cell r="K3610">
            <v>7.6934958333333334</v>
          </cell>
        </row>
        <row r="3611">
          <cell r="A3611" t="str">
            <v>36115(D)</v>
          </cell>
          <cell r="D3611" t="str">
            <v>Illuminated Signs,       Illuminated Name-Plates  And The Like</v>
          </cell>
          <cell r="E3611">
            <v>99.999965833333334</v>
          </cell>
          <cell r="F3611">
            <v>93.188155000000009</v>
          </cell>
          <cell r="G3611">
            <v>79.215909999999994</v>
          </cell>
          <cell r="H3611">
            <v>93.165764999999979</v>
          </cell>
          <cell r="I3611">
            <v>90.322234999999992</v>
          </cell>
          <cell r="J3611">
            <v>87.80724166666667</v>
          </cell>
          <cell r="K3611">
            <v>7.3923583333333331</v>
          </cell>
        </row>
        <row r="3612">
          <cell r="A3612" t="str">
            <v>35823(D)</v>
          </cell>
          <cell r="D3612" t="str">
            <v>Seats Of A Kind Used For Motor Vehicles</v>
          </cell>
          <cell r="E3612">
            <v>100</v>
          </cell>
          <cell r="F3612">
            <v>100</v>
          </cell>
          <cell r="G3612">
            <v>100</v>
          </cell>
          <cell r="H3612">
            <v>100</v>
          </cell>
          <cell r="I3612">
            <v>114.23176666666667</v>
          </cell>
          <cell r="J3612">
            <v>120.62284</v>
          </cell>
          <cell r="K3612">
            <v>10.051903333333334</v>
          </cell>
        </row>
        <row r="3613">
          <cell r="A3613" t="str">
            <v>34413(D)</v>
          </cell>
          <cell r="D3613" t="str">
            <v>Chair,Wood Or Chiefly Of Wood</v>
          </cell>
          <cell r="E3613">
            <v>99.999985000000009</v>
          </cell>
          <cell r="F3613">
            <v>109.88118583333333</v>
          </cell>
          <cell r="G3613">
            <v>102.13741666666668</v>
          </cell>
          <cell r="H3613">
            <v>98.361297500000006</v>
          </cell>
          <cell r="I3613">
            <v>97.204710833333351</v>
          </cell>
          <cell r="J3613">
            <v>97.71915833333334</v>
          </cell>
          <cell r="K3613">
            <v>8.1511058333333342</v>
          </cell>
        </row>
        <row r="3614">
          <cell r="A3614" t="str">
            <v>34414(D)</v>
          </cell>
          <cell r="D3614" t="str">
            <v>Sofa Set</v>
          </cell>
          <cell r="E3614">
            <v>99.999985000000009</v>
          </cell>
          <cell r="F3614">
            <v>109.88118583333333</v>
          </cell>
          <cell r="G3614">
            <v>102.13741666666668</v>
          </cell>
          <cell r="H3614">
            <v>98.361297500000006</v>
          </cell>
          <cell r="I3614">
            <v>97.204710833333351</v>
          </cell>
          <cell r="J3614">
            <v>97.71915833333334</v>
          </cell>
          <cell r="K3614">
            <v>8.1511058333333342</v>
          </cell>
        </row>
        <row r="3615">
          <cell r="A3615" t="str">
            <v>37321(D)</v>
          </cell>
          <cell r="D3615" t="str">
            <v>Upholstered Metal Chairs</v>
          </cell>
          <cell r="E3615">
            <v>99.999985000000009</v>
          </cell>
          <cell r="F3615">
            <v>109.88118583333333</v>
          </cell>
          <cell r="G3615">
            <v>102.13741666666668</v>
          </cell>
          <cell r="H3615">
            <v>98.361297500000006</v>
          </cell>
          <cell r="I3615">
            <v>97.204710833333351</v>
          </cell>
          <cell r="J3615">
            <v>97.71915833333334</v>
          </cell>
          <cell r="K3615">
            <v>8.1511058333333342</v>
          </cell>
        </row>
        <row r="3616">
          <cell r="A3616" t="str">
            <v>37321(D)</v>
          </cell>
          <cell r="D3616" t="str">
            <v>Chair Steel Frames</v>
          </cell>
          <cell r="E3616">
            <v>99.999985000000009</v>
          </cell>
          <cell r="F3616">
            <v>109.88118583333333</v>
          </cell>
          <cell r="G3616">
            <v>102.13741666666668</v>
          </cell>
          <cell r="H3616">
            <v>98.361297500000006</v>
          </cell>
          <cell r="I3616">
            <v>97.204710833333351</v>
          </cell>
          <cell r="J3616">
            <v>97.71915833333334</v>
          </cell>
          <cell r="K3616">
            <v>8.1511058333333342</v>
          </cell>
        </row>
        <row r="3617">
          <cell r="A3617" t="str">
            <v>34413(D)</v>
          </cell>
          <cell r="D3617" t="str">
            <v>Parts For Seats</v>
          </cell>
          <cell r="E3617">
            <v>99.999985000000009</v>
          </cell>
          <cell r="F3617">
            <v>109.88118583333333</v>
          </cell>
          <cell r="G3617">
            <v>102.13741666666668</v>
          </cell>
          <cell r="H3617">
            <v>98.361297500000006</v>
          </cell>
          <cell r="I3617">
            <v>97.204710833333351</v>
          </cell>
          <cell r="J3617">
            <v>97.71915833333334</v>
          </cell>
          <cell r="K3617">
            <v>8.1511058333333342</v>
          </cell>
        </row>
        <row r="3618">
          <cell r="A3618" t="str">
            <v>34415(D)</v>
          </cell>
          <cell r="D3618" t="str">
            <v>Foam P.U - Mattresses</v>
          </cell>
          <cell r="E3618">
            <v>99.999985000000009</v>
          </cell>
          <cell r="F3618">
            <v>109.88118583333333</v>
          </cell>
          <cell r="G3618">
            <v>102.13741666666668</v>
          </cell>
          <cell r="H3618">
            <v>98.361297500000006</v>
          </cell>
          <cell r="I3618">
            <v>97.204710833333351</v>
          </cell>
          <cell r="J3618">
            <v>97.71915833333334</v>
          </cell>
          <cell r="K3618">
            <v>8.1511058333333342</v>
          </cell>
        </row>
        <row r="3619">
          <cell r="A3619" t="str">
            <v>34415(D)</v>
          </cell>
          <cell r="D3619" t="str">
            <v>Bolster , Pillow, Foam Rubber</v>
          </cell>
          <cell r="E3619">
            <v>99.999985000000009</v>
          </cell>
          <cell r="F3619">
            <v>109.88118583333333</v>
          </cell>
          <cell r="G3619">
            <v>102.13741666666668</v>
          </cell>
          <cell r="H3619">
            <v>98.361297500000006</v>
          </cell>
          <cell r="I3619">
            <v>97.204710833333351</v>
          </cell>
          <cell r="J3619">
            <v>97.71915833333334</v>
          </cell>
          <cell r="K3619">
            <v>8.1511058333333342</v>
          </cell>
        </row>
        <row r="3620">
          <cell r="A3620" t="str">
            <v>37319(D)</v>
          </cell>
          <cell r="D3620" t="str">
            <v>Office Furniture, Primarily Of Metal</v>
          </cell>
          <cell r="E3620">
            <v>99.999985000000009</v>
          </cell>
          <cell r="F3620">
            <v>109.88118583333333</v>
          </cell>
          <cell r="G3620">
            <v>102.13741666666668</v>
          </cell>
          <cell r="H3620">
            <v>98.361297500000006</v>
          </cell>
          <cell r="I3620">
            <v>97.204710833333351</v>
          </cell>
          <cell r="J3620">
            <v>97.71915833333334</v>
          </cell>
          <cell r="K3620">
            <v>8.1511058333333342</v>
          </cell>
        </row>
        <row r="3621">
          <cell r="A3621" t="str">
            <v>37319(D)</v>
          </cell>
          <cell r="D3621" t="str">
            <v>Household Metal Furniture</v>
          </cell>
          <cell r="E3621">
            <v>99.999985000000009</v>
          </cell>
          <cell r="F3621">
            <v>109.88118583333333</v>
          </cell>
          <cell r="G3621">
            <v>102.13741666666668</v>
          </cell>
          <cell r="H3621">
            <v>98.361297500000006</v>
          </cell>
          <cell r="I3621">
            <v>97.204710833333351</v>
          </cell>
          <cell r="J3621">
            <v>97.71915833333334</v>
          </cell>
          <cell r="K3621">
            <v>8.1511058333333342</v>
          </cell>
        </row>
        <row r="3622">
          <cell r="A3622" t="str">
            <v>34416(D)</v>
          </cell>
          <cell r="D3622" t="str">
            <v>Partitions, Wood Or Chiefly Of Wood</v>
          </cell>
          <cell r="E3622">
            <v>99.999985000000009</v>
          </cell>
          <cell r="F3622">
            <v>109.88118583333333</v>
          </cell>
          <cell r="G3622">
            <v>102.13741666666668</v>
          </cell>
          <cell r="H3622">
            <v>98.361297500000006</v>
          </cell>
          <cell r="I3622">
            <v>97.204710833333351</v>
          </cell>
          <cell r="J3622">
            <v>97.71915833333334</v>
          </cell>
          <cell r="K3622">
            <v>8.1511058333333342</v>
          </cell>
        </row>
        <row r="3623">
          <cell r="A3623" t="str">
            <v>34413(D)</v>
          </cell>
          <cell r="D3623" t="str">
            <v>Cabinet, Kitchen, Wood Or Mainly Of Wood</v>
          </cell>
          <cell r="E3623">
            <v>99.999985000000009</v>
          </cell>
          <cell r="F3623">
            <v>109.88118583333333</v>
          </cell>
          <cell r="G3623">
            <v>102.13741666666668</v>
          </cell>
          <cell r="H3623">
            <v>98.361297500000006</v>
          </cell>
          <cell r="I3623">
            <v>97.204710833333351</v>
          </cell>
          <cell r="J3623">
            <v>97.71915833333334</v>
          </cell>
          <cell r="K3623">
            <v>8.1511058333333342</v>
          </cell>
        </row>
        <row r="3624">
          <cell r="A3624" t="str">
            <v>34413(D)</v>
          </cell>
          <cell r="D3624" t="str">
            <v>Bed, Chiefly Of Wood, Cane And Rattan</v>
          </cell>
          <cell r="E3624">
            <v>99.999985000000009</v>
          </cell>
          <cell r="F3624">
            <v>109.88118583333333</v>
          </cell>
          <cell r="G3624">
            <v>102.13741666666668</v>
          </cell>
          <cell r="H3624">
            <v>98.361297500000006</v>
          </cell>
          <cell r="I3624">
            <v>97.204710833333351</v>
          </cell>
          <cell r="J3624">
            <v>97.71915833333334</v>
          </cell>
          <cell r="K3624">
            <v>8.1511058333333342</v>
          </cell>
        </row>
        <row r="3625">
          <cell r="A3625" t="str">
            <v>34413(D)</v>
          </cell>
          <cell r="D3625" t="str">
            <v>Other Wooden Furniture</v>
          </cell>
          <cell r="E3625">
            <v>99.999984999999995</v>
          </cell>
          <cell r="F3625">
            <v>112.41034750000001</v>
          </cell>
          <cell r="G3625">
            <v>103.11778999999997</v>
          </cell>
          <cell r="H3625">
            <v>98.779156666666665</v>
          </cell>
          <cell r="I3625">
            <v>93.960940000000022</v>
          </cell>
          <cell r="J3625">
            <v>93.43116000000002</v>
          </cell>
          <cell r="K3625">
            <v>7.7859300000000005</v>
          </cell>
        </row>
        <row r="3626">
          <cell r="A3626" t="str">
            <v>35917(D)</v>
          </cell>
          <cell r="D3626" t="str">
            <v>Baby Walker, Of Plastics</v>
          </cell>
          <cell r="E3626">
            <v>99.999985000000009</v>
          </cell>
          <cell r="F3626">
            <v>109.88118583333333</v>
          </cell>
          <cell r="G3626">
            <v>102.13741666666668</v>
          </cell>
          <cell r="H3626">
            <v>98.361297500000006</v>
          </cell>
          <cell r="I3626">
            <v>97.204710833333351</v>
          </cell>
          <cell r="J3626">
            <v>97.71915833333334</v>
          </cell>
          <cell r="K3626">
            <v>8.1511058333333342</v>
          </cell>
        </row>
        <row r="3627">
          <cell r="A3627" t="str">
            <v>35917(D)</v>
          </cell>
          <cell r="D3627" t="str">
            <v>Furniture, Plastic</v>
          </cell>
          <cell r="E3627">
            <v>99.999985000000009</v>
          </cell>
          <cell r="F3627">
            <v>109.88118583333333</v>
          </cell>
          <cell r="G3627">
            <v>102.13741666666668</v>
          </cell>
          <cell r="H3627">
            <v>98.361297500000006</v>
          </cell>
          <cell r="I3627">
            <v>97.204710833333351</v>
          </cell>
          <cell r="J3627">
            <v>97.71915833333334</v>
          </cell>
          <cell r="K3627">
            <v>8.1511058333333342</v>
          </cell>
        </row>
        <row r="3628">
          <cell r="A3628" t="str">
            <v>34413(D)</v>
          </cell>
          <cell r="D3628" t="str">
            <v>Parts For Other Furniture</v>
          </cell>
          <cell r="E3628">
            <v>99.999952500000006</v>
          </cell>
          <cell r="F3628">
            <v>87.205850833333329</v>
          </cell>
          <cell r="G3628">
            <v>87.728664166666661</v>
          </cell>
          <cell r="H3628">
            <v>83.756235833333335</v>
          </cell>
          <cell r="I3628">
            <v>111.83395666666667</v>
          </cell>
          <cell r="J3628">
            <v>115.74559916666666</v>
          </cell>
          <cell r="K3628">
            <v>9.8513633333333335</v>
          </cell>
        </row>
        <row r="3629">
          <cell r="A3629" t="str">
            <v>33518(D)</v>
          </cell>
          <cell r="D3629" t="str">
            <v>Handbag, Leather (New)</v>
          </cell>
          <cell r="E3629">
            <v>100</v>
          </cell>
          <cell r="F3629">
            <v>112.18698999999999</v>
          </cell>
          <cell r="G3629">
            <v>74.323880000000003</v>
          </cell>
          <cell r="H3629">
            <v>75.509199999999993</v>
          </cell>
          <cell r="I3629">
            <v>88.201853333333318</v>
          </cell>
          <cell r="J3629">
            <v>93.657409999999985</v>
          </cell>
          <cell r="K3629">
            <v>7.8047841666666669</v>
          </cell>
        </row>
        <row r="3630">
          <cell r="A3630" t="str">
            <v>33518(D)</v>
          </cell>
          <cell r="D3630" t="str">
            <v>Handbags, With Outer     Space Of Plastic Sheetingor Of Textile  Material</v>
          </cell>
          <cell r="E3630">
            <v>100</v>
          </cell>
          <cell r="F3630">
            <v>112.18698999999999</v>
          </cell>
          <cell r="G3630">
            <v>74.323880000000003</v>
          </cell>
          <cell r="H3630">
            <v>75.509199999999993</v>
          </cell>
          <cell r="I3630">
            <v>88.201853333333318</v>
          </cell>
          <cell r="J3630">
            <v>93.657409999999985</v>
          </cell>
          <cell r="K3630">
            <v>7.8047841666666669</v>
          </cell>
        </row>
        <row r="3631">
          <cell r="A3631" t="str">
            <v>33518(D)</v>
          </cell>
          <cell r="D3631" t="str">
            <v>Travel Goods Eg Trunks,  Suit-Cases, Etc With     Outer Surface Of Plasticsor Of Textile Materials</v>
          </cell>
          <cell r="E3631">
            <v>100</v>
          </cell>
          <cell r="F3631">
            <v>112.18698999999999</v>
          </cell>
          <cell r="G3631">
            <v>74.323880000000003</v>
          </cell>
          <cell r="H3631">
            <v>75.509199999999993</v>
          </cell>
          <cell r="I3631">
            <v>88.201853333333318</v>
          </cell>
          <cell r="J3631">
            <v>93.657409999999985</v>
          </cell>
          <cell r="K3631">
            <v>7.8047841666666669</v>
          </cell>
        </row>
        <row r="3632">
          <cell r="A3632" t="str">
            <v>33518(D)</v>
          </cell>
          <cell r="D3632" t="str">
            <v>Purses, Leather</v>
          </cell>
          <cell r="E3632">
            <v>100</v>
          </cell>
          <cell r="F3632">
            <v>112.18698999999999</v>
          </cell>
          <cell r="G3632">
            <v>74.323880000000003</v>
          </cell>
          <cell r="H3632">
            <v>75.509199999999993</v>
          </cell>
          <cell r="I3632">
            <v>88.201853333333318</v>
          </cell>
          <cell r="J3632">
            <v>93.657409999999985</v>
          </cell>
          <cell r="K3632">
            <v>7.8047841666666669</v>
          </cell>
        </row>
        <row r="3633">
          <cell r="A3633" t="str">
            <v>33518(D)</v>
          </cell>
          <cell r="D3633" t="str">
            <v>Golf Bag ,Leather (New)</v>
          </cell>
          <cell r="E3633">
            <v>100</v>
          </cell>
          <cell r="F3633">
            <v>112.18698999999999</v>
          </cell>
          <cell r="G3633">
            <v>74.323880000000003</v>
          </cell>
          <cell r="H3633">
            <v>75.509199999999993</v>
          </cell>
          <cell r="I3633">
            <v>88.201853333333318</v>
          </cell>
          <cell r="J3633">
            <v>93.657409999999985</v>
          </cell>
          <cell r="K3633">
            <v>7.8047841666666669</v>
          </cell>
        </row>
        <row r="3634">
          <cell r="A3634" t="str">
            <v>33518(D)</v>
          </cell>
          <cell r="D3634" t="str">
            <v>Bag, Game And Fishing, Plastic And Other Leather Substitutes</v>
          </cell>
          <cell r="E3634">
            <v>100</v>
          </cell>
          <cell r="F3634">
            <v>112.18698999999999</v>
          </cell>
          <cell r="G3634">
            <v>74.323880000000003</v>
          </cell>
          <cell r="H3634">
            <v>75.509199999999993</v>
          </cell>
          <cell r="I3634">
            <v>88.201853333333318</v>
          </cell>
          <cell r="J3634">
            <v>93.657409999999985</v>
          </cell>
          <cell r="K3634">
            <v>7.8047841666666669</v>
          </cell>
        </row>
        <row r="3635">
          <cell r="A3635" t="str">
            <v>33416(D)</v>
          </cell>
          <cell r="D3635" t="str">
            <v>Overcoats, Men's And Boys'</v>
          </cell>
          <cell r="E3635">
            <v>100</v>
          </cell>
          <cell r="F3635">
            <v>109.09291</v>
          </cell>
          <cell r="G3635">
            <v>123.07419</v>
          </cell>
          <cell r="H3635">
            <v>112.40448666666667</v>
          </cell>
          <cell r="I3635">
            <v>119.60965666666667</v>
          </cell>
          <cell r="J3635">
            <v>135.50360666666666</v>
          </cell>
          <cell r="K3635">
            <v>11.218046666666666</v>
          </cell>
        </row>
        <row r="3636">
          <cell r="A3636" t="str">
            <v>33416(D)</v>
          </cell>
          <cell r="D3636" t="str">
            <v>Suits, Lounge Suits, Dinner-Jacket Suits, Men's And Boy's</v>
          </cell>
          <cell r="E3636">
            <v>100</v>
          </cell>
          <cell r="F3636">
            <v>109.09291</v>
          </cell>
          <cell r="G3636">
            <v>123.07419</v>
          </cell>
          <cell r="H3636">
            <v>112.40448666666667</v>
          </cell>
          <cell r="I3636">
            <v>119.60965666666667</v>
          </cell>
          <cell r="J3636">
            <v>135.50360666666666</v>
          </cell>
          <cell r="K3636">
            <v>11.218046666666666</v>
          </cell>
        </row>
        <row r="3637">
          <cell r="A3637" t="str">
            <v>33416(D)</v>
          </cell>
          <cell r="D3637" t="str">
            <v>Jackets, Waist Coats, Top Coats, Sport Jackets, Formal Jackets, Blazers, Men's And Boy's</v>
          </cell>
          <cell r="E3637">
            <v>100</v>
          </cell>
          <cell r="F3637">
            <v>109.09291</v>
          </cell>
          <cell r="G3637">
            <v>123.07419</v>
          </cell>
          <cell r="H3637">
            <v>112.40448666666667</v>
          </cell>
          <cell r="I3637">
            <v>119.60965666666667</v>
          </cell>
          <cell r="J3637">
            <v>135.50360666666666</v>
          </cell>
          <cell r="K3637">
            <v>11.218046666666666</v>
          </cell>
        </row>
        <row r="3638">
          <cell r="A3638" t="str">
            <v>33416(D)</v>
          </cell>
          <cell r="D3638" t="str">
            <v>Trousers, Bib &amp; Brace    Overalls, Breeches &amp;     Shorts Of Cotton For Men Or Boys</v>
          </cell>
          <cell r="E3638">
            <v>100</v>
          </cell>
          <cell r="F3638">
            <v>109.09291</v>
          </cell>
          <cell r="G3638">
            <v>123.07419</v>
          </cell>
          <cell r="H3638">
            <v>112.40448666666667</v>
          </cell>
          <cell r="I3638">
            <v>119.60965666666667</v>
          </cell>
          <cell r="J3638">
            <v>135.50360666666666</v>
          </cell>
          <cell r="K3638">
            <v>11.218046666666666</v>
          </cell>
        </row>
        <row r="3639">
          <cell r="A3639" t="str">
            <v>33416(D)</v>
          </cell>
          <cell r="D3639" t="str">
            <v>Trousers, Bib &amp; Brace    Overalls, Breeches &amp;     Shorts Of Synthetic      Fibres For Men Or Boys</v>
          </cell>
          <cell r="E3639">
            <v>100</v>
          </cell>
          <cell r="F3639">
            <v>109.09291</v>
          </cell>
          <cell r="G3639">
            <v>123.07419</v>
          </cell>
          <cell r="H3639">
            <v>112.40448666666667</v>
          </cell>
          <cell r="I3639">
            <v>119.60965666666667</v>
          </cell>
          <cell r="J3639">
            <v>135.50360666666666</v>
          </cell>
          <cell r="K3639">
            <v>11.218046666666666</v>
          </cell>
        </row>
        <row r="3640">
          <cell r="A3640" t="str">
            <v>33416(D)</v>
          </cell>
          <cell r="D3640" t="str">
            <v>Trousers, Bib &amp; Brace    Overalls, Breeches &amp;     Shorts Of Other Textile  Materials For Men Or Boys</v>
          </cell>
          <cell r="E3640">
            <v>100</v>
          </cell>
          <cell r="F3640">
            <v>105.40541</v>
          </cell>
          <cell r="G3640">
            <v>123.42342000000001</v>
          </cell>
          <cell r="H3640">
            <v>110.81080999999999</v>
          </cell>
          <cell r="I3640">
            <v>117.71771999999999</v>
          </cell>
          <cell r="J3640">
            <v>135.13514000000001</v>
          </cell>
          <cell r="K3640">
            <v>11.261261666666668</v>
          </cell>
        </row>
        <row r="3641">
          <cell r="A3641" t="str">
            <v>33416(D)</v>
          </cell>
          <cell r="D3641" t="str">
            <v>Men's Or Boys' Shirts Of Cotton</v>
          </cell>
          <cell r="E3641">
            <v>100</v>
          </cell>
          <cell r="F3641">
            <v>157.17633000000001</v>
          </cell>
          <cell r="G3641">
            <v>118.52035000000001</v>
          </cell>
          <cell r="H3641">
            <v>133.18537000000001</v>
          </cell>
          <cell r="I3641">
            <v>144.27969583333334</v>
          </cell>
          <cell r="J3641">
            <v>140.30826000000002</v>
          </cell>
          <cell r="K3641">
            <v>10.654541666666667</v>
          </cell>
        </row>
        <row r="3642">
          <cell r="A3642" t="str">
            <v>33416(D)</v>
          </cell>
          <cell r="D3642" t="str">
            <v>Shirts (Including Sportshirt And T-Shirt), Men's And Boy's</v>
          </cell>
          <cell r="E3642">
            <v>100</v>
          </cell>
          <cell r="F3642">
            <v>109.09291</v>
          </cell>
          <cell r="G3642">
            <v>123.07419</v>
          </cell>
          <cell r="H3642">
            <v>112.40448666666667</v>
          </cell>
          <cell r="I3642">
            <v>119.60965666666667</v>
          </cell>
          <cell r="J3642">
            <v>135.50360666666666</v>
          </cell>
          <cell r="K3642">
            <v>11.218046666666666</v>
          </cell>
        </row>
        <row r="3643">
          <cell r="A3643" t="str">
            <v>33416(D)</v>
          </cell>
          <cell r="D3643" t="str">
            <v>Briefs/Underwears, Men's And Boys'</v>
          </cell>
          <cell r="E3643">
            <v>100</v>
          </cell>
          <cell r="F3643">
            <v>109.09291</v>
          </cell>
          <cell r="G3643">
            <v>123.07419</v>
          </cell>
          <cell r="H3643">
            <v>112.40448666666667</v>
          </cell>
          <cell r="I3643">
            <v>119.60965666666667</v>
          </cell>
          <cell r="J3643">
            <v>135.50360666666666</v>
          </cell>
          <cell r="K3643">
            <v>11.218046666666666</v>
          </cell>
        </row>
        <row r="3644">
          <cell r="A3644" t="str">
            <v>33416(D)</v>
          </cell>
          <cell r="D3644" t="str">
            <v>Pyjamas, Men's And Boy's</v>
          </cell>
          <cell r="E3644">
            <v>100</v>
          </cell>
          <cell r="F3644">
            <v>109.09291</v>
          </cell>
          <cell r="G3644">
            <v>123.07419</v>
          </cell>
          <cell r="H3644">
            <v>112.40448666666667</v>
          </cell>
          <cell r="I3644">
            <v>119.60965666666667</v>
          </cell>
          <cell r="J3644">
            <v>135.50360666666666</v>
          </cell>
          <cell r="K3644">
            <v>11.218046666666666</v>
          </cell>
        </row>
        <row r="3645">
          <cell r="A3645" t="str">
            <v>33416(D)</v>
          </cell>
          <cell r="D3645" t="str">
            <v>Singlets And Vests, Men's And Boys'</v>
          </cell>
          <cell r="E3645">
            <v>100</v>
          </cell>
          <cell r="F3645">
            <v>109.09291</v>
          </cell>
          <cell r="G3645">
            <v>123.07419</v>
          </cell>
          <cell r="H3645">
            <v>112.40448666666667</v>
          </cell>
          <cell r="I3645">
            <v>119.60965666666667</v>
          </cell>
          <cell r="J3645">
            <v>135.50360666666666</v>
          </cell>
          <cell r="K3645">
            <v>11.218046666666666</v>
          </cell>
        </row>
        <row r="3646">
          <cell r="A3646" t="str">
            <v>33417(D)</v>
          </cell>
          <cell r="D3646" t="str">
            <v>Raincoats &amp; Overcoat, Women's And Girls'</v>
          </cell>
          <cell r="E3646">
            <v>99.999425833333348</v>
          </cell>
          <cell r="F3646">
            <v>105.44415083333335</v>
          </cell>
          <cell r="G3646">
            <v>102.74726333333335</v>
          </cell>
          <cell r="H3646">
            <v>98.216492500000015</v>
          </cell>
          <cell r="I3646">
            <v>102.89791916666667</v>
          </cell>
          <cell r="J3646">
            <v>112.75441500000001</v>
          </cell>
          <cell r="K3646">
            <v>9.2326774999999994</v>
          </cell>
        </row>
        <row r="3647">
          <cell r="A3647" t="str">
            <v>33417(D)</v>
          </cell>
          <cell r="D3647" t="str">
            <v>Dresses, Evening, Women's And Girls'</v>
          </cell>
          <cell r="E3647">
            <v>99.999425833333348</v>
          </cell>
          <cell r="F3647">
            <v>105.44415083333335</v>
          </cell>
          <cell r="G3647">
            <v>102.74726333333335</v>
          </cell>
          <cell r="H3647">
            <v>98.216492500000015</v>
          </cell>
          <cell r="I3647">
            <v>102.89791916666667</v>
          </cell>
          <cell r="J3647">
            <v>112.75441500000001</v>
          </cell>
          <cell r="K3647">
            <v>9.2326774999999994</v>
          </cell>
        </row>
        <row r="3648">
          <cell r="A3648" t="str">
            <v>33417(D)</v>
          </cell>
          <cell r="D3648" t="str">
            <v>Skirts, Women's And Girls'</v>
          </cell>
          <cell r="E3648">
            <v>99.999425833333348</v>
          </cell>
          <cell r="F3648">
            <v>105.44415083333335</v>
          </cell>
          <cell r="G3648">
            <v>102.74726333333335</v>
          </cell>
          <cell r="H3648">
            <v>98.216492500000015</v>
          </cell>
          <cell r="I3648">
            <v>102.89791916666667</v>
          </cell>
          <cell r="J3648">
            <v>112.75441500000001</v>
          </cell>
          <cell r="K3648">
            <v>9.2326774999999994</v>
          </cell>
        </row>
        <row r="3649">
          <cell r="A3649" t="str">
            <v>33417(D)</v>
          </cell>
          <cell r="D3649" t="str">
            <v>Slacks And Long Pants, Women's And Girls'</v>
          </cell>
          <cell r="E3649">
            <v>99.999425833333348</v>
          </cell>
          <cell r="F3649">
            <v>105.44415083333335</v>
          </cell>
          <cell r="G3649">
            <v>102.74726333333335</v>
          </cell>
          <cell r="H3649">
            <v>98.216492500000015</v>
          </cell>
          <cell r="I3649">
            <v>102.89791916666667</v>
          </cell>
          <cell r="J3649">
            <v>112.75441500000001</v>
          </cell>
          <cell r="K3649">
            <v>9.2326774999999994</v>
          </cell>
        </row>
        <row r="3650">
          <cell r="A3650" t="str">
            <v>33417(D)</v>
          </cell>
          <cell r="D3650" t="str">
            <v>Blouses And Shirts, Women's And Girls'</v>
          </cell>
          <cell r="E3650">
            <v>99.999425833333348</v>
          </cell>
          <cell r="F3650">
            <v>105.44415083333335</v>
          </cell>
          <cell r="G3650">
            <v>102.74726333333335</v>
          </cell>
          <cell r="H3650">
            <v>98.216492500000015</v>
          </cell>
          <cell r="I3650">
            <v>102.89791916666667</v>
          </cell>
          <cell r="J3650">
            <v>112.75441500000001</v>
          </cell>
          <cell r="K3650">
            <v>9.2326774999999994</v>
          </cell>
        </row>
        <row r="3651">
          <cell r="A3651" t="str">
            <v>33417(D)</v>
          </cell>
          <cell r="D3651" t="str">
            <v>Pyjamas, Nighties, Dressing Gown, Robes And Housecoats, Women's And Girls'</v>
          </cell>
          <cell r="E3651">
            <v>99.999425833333348</v>
          </cell>
          <cell r="F3651">
            <v>105.44415083333335</v>
          </cell>
          <cell r="G3651">
            <v>102.74726333333335</v>
          </cell>
          <cell r="H3651">
            <v>98.216492500000015</v>
          </cell>
          <cell r="I3651">
            <v>102.89791916666667</v>
          </cell>
          <cell r="J3651">
            <v>112.75441500000001</v>
          </cell>
          <cell r="K3651">
            <v>9.2326774999999994</v>
          </cell>
        </row>
        <row r="3652">
          <cell r="A3652" t="str">
            <v>33416(D)</v>
          </cell>
          <cell r="D3652" t="str">
            <v>Briefs And Panties, Women's And Girls'</v>
          </cell>
          <cell r="E3652">
            <v>99.999425833333348</v>
          </cell>
          <cell r="F3652">
            <v>105.44415083333335</v>
          </cell>
          <cell r="G3652">
            <v>102.74726333333335</v>
          </cell>
          <cell r="H3652">
            <v>98.216492500000015</v>
          </cell>
          <cell r="I3652">
            <v>102.89791916666667</v>
          </cell>
          <cell r="J3652">
            <v>112.75441500000001</v>
          </cell>
          <cell r="K3652">
            <v>9.2326774999999994</v>
          </cell>
        </row>
        <row r="3653">
          <cell r="A3653" t="str">
            <v>33217(D)</v>
          </cell>
          <cell r="D3653" t="str">
            <v>Men's Coats</v>
          </cell>
          <cell r="E3653">
            <v>99.999425833333348</v>
          </cell>
          <cell r="F3653">
            <v>105.44415083333335</v>
          </cell>
          <cell r="G3653">
            <v>102.74726333333335</v>
          </cell>
          <cell r="H3653">
            <v>98.216492500000015</v>
          </cell>
          <cell r="I3653">
            <v>102.89791916666667</v>
          </cell>
          <cell r="J3653">
            <v>112.75441500000001</v>
          </cell>
          <cell r="K3653">
            <v>9.2326774999999994</v>
          </cell>
        </row>
        <row r="3654">
          <cell r="A3654" t="str">
            <v>33217(D)</v>
          </cell>
          <cell r="D3654" t="str">
            <v>Men's Trousers, Pants</v>
          </cell>
          <cell r="E3654">
            <v>99.999425833333348</v>
          </cell>
          <cell r="F3654">
            <v>105.44415083333335</v>
          </cell>
          <cell r="G3654">
            <v>102.74726333333335</v>
          </cell>
          <cell r="H3654">
            <v>98.216492500000015</v>
          </cell>
          <cell r="I3654">
            <v>102.89791916666667</v>
          </cell>
          <cell r="J3654">
            <v>112.75441500000001</v>
          </cell>
          <cell r="K3654">
            <v>9.2326774999999994</v>
          </cell>
        </row>
        <row r="3655">
          <cell r="A3655" t="str">
            <v>33217(D)</v>
          </cell>
          <cell r="D3655" t="str">
            <v>Men's Shirts</v>
          </cell>
          <cell r="E3655">
            <v>99.999425833333348</v>
          </cell>
          <cell r="F3655">
            <v>105.44415083333335</v>
          </cell>
          <cell r="G3655">
            <v>102.74726333333335</v>
          </cell>
          <cell r="H3655">
            <v>98.216492500000015</v>
          </cell>
          <cell r="I3655">
            <v>102.89791916666667</v>
          </cell>
          <cell r="J3655">
            <v>112.75441500000001</v>
          </cell>
          <cell r="K3655">
            <v>9.2326774999999994</v>
          </cell>
        </row>
        <row r="3656">
          <cell r="A3656" t="str">
            <v>33217(D)</v>
          </cell>
          <cell r="D3656" t="str">
            <v>Knitted Outerwear, Sport Shirts &amp; Shirts, Mens/Boys'</v>
          </cell>
          <cell r="E3656">
            <v>99.999425833333348</v>
          </cell>
          <cell r="F3656">
            <v>105.44415083333335</v>
          </cell>
          <cell r="G3656">
            <v>102.74726333333335</v>
          </cell>
          <cell r="H3656">
            <v>98.216492500000015</v>
          </cell>
          <cell r="I3656">
            <v>102.89791916666667</v>
          </cell>
          <cell r="J3656">
            <v>112.75441500000001</v>
          </cell>
          <cell r="K3656">
            <v>9.2326774999999994</v>
          </cell>
        </row>
        <row r="3657">
          <cell r="A3657" t="str">
            <v>33217(D)</v>
          </cell>
          <cell r="D3657" t="str">
            <v>Knitted Underwear, Men's And Boy's, Underpants</v>
          </cell>
          <cell r="E3657">
            <v>99.999425833333348</v>
          </cell>
          <cell r="F3657">
            <v>105.44415083333335</v>
          </cell>
          <cell r="G3657">
            <v>102.74726333333335</v>
          </cell>
          <cell r="H3657">
            <v>98.216492500000015</v>
          </cell>
          <cell r="I3657">
            <v>102.89791916666667</v>
          </cell>
          <cell r="J3657">
            <v>112.75441500000001</v>
          </cell>
          <cell r="K3657">
            <v>9.2326774999999994</v>
          </cell>
        </row>
        <row r="3658">
          <cell r="A3658" t="str">
            <v>33217(D)</v>
          </cell>
          <cell r="D3658" t="str">
            <v>Knitted Nightwear, Men's And Boys's, Pyjamas, Night Gowns, Robes, Etc.</v>
          </cell>
          <cell r="E3658">
            <v>99.999425833333348</v>
          </cell>
          <cell r="F3658">
            <v>105.44415083333335</v>
          </cell>
          <cell r="G3658">
            <v>102.74726333333335</v>
          </cell>
          <cell r="H3658">
            <v>98.216492500000015</v>
          </cell>
          <cell r="I3658">
            <v>102.89791916666667</v>
          </cell>
          <cell r="J3658">
            <v>112.75441500000001</v>
          </cell>
          <cell r="K3658">
            <v>9.2326774999999994</v>
          </cell>
        </row>
        <row r="3659">
          <cell r="A3659" t="str">
            <v>33218(D)</v>
          </cell>
          <cell r="D3659" t="str">
            <v>Ladies' Dresses</v>
          </cell>
          <cell r="E3659">
            <v>99.999425833333348</v>
          </cell>
          <cell r="F3659">
            <v>105.44415083333335</v>
          </cell>
          <cell r="G3659">
            <v>102.74726333333335</v>
          </cell>
          <cell r="H3659">
            <v>98.216492500000015</v>
          </cell>
          <cell r="I3659">
            <v>102.89791916666667</v>
          </cell>
          <cell r="J3659">
            <v>112.75441500000001</v>
          </cell>
          <cell r="K3659">
            <v>9.2326774999999994</v>
          </cell>
        </row>
        <row r="3660">
          <cell r="A3660" t="str">
            <v>33418(D)</v>
          </cell>
          <cell r="D3660" t="str">
            <v>Clothing, Readymade, Children's And  Infants' N.E.C.</v>
          </cell>
          <cell r="E3660">
            <v>99.998464166666665</v>
          </cell>
          <cell r="F3660">
            <v>102.87511000000001</v>
          </cell>
          <cell r="G3660">
            <v>76.196646666666652</v>
          </cell>
          <cell r="H3660">
            <v>80.906607499999993</v>
          </cell>
          <cell r="I3660">
            <v>80.949829999999992</v>
          </cell>
          <cell r="J3660">
            <v>80.949829999999992</v>
          </cell>
          <cell r="K3660">
            <v>6.7458191666666663</v>
          </cell>
        </row>
        <row r="3661">
          <cell r="A3661" t="str">
            <v>33222(D)</v>
          </cell>
          <cell r="D3661" t="str">
            <v>Gloves And Mittens Of Knitted Fabrics, Infants</v>
          </cell>
          <cell r="E3661">
            <v>99.998464166666665</v>
          </cell>
          <cell r="F3661">
            <v>102.87511000000001</v>
          </cell>
          <cell r="G3661">
            <v>76.196646666666652</v>
          </cell>
          <cell r="H3661">
            <v>80.906607499999993</v>
          </cell>
          <cell r="I3661">
            <v>80.949829999999992</v>
          </cell>
          <cell r="J3661">
            <v>80.949829999999992</v>
          </cell>
          <cell r="K3661">
            <v>6.7458191666666663</v>
          </cell>
        </row>
        <row r="3662">
          <cell r="A3662" t="str">
            <v>33219(D)</v>
          </cell>
          <cell r="D3662" t="str">
            <v>Shorts, Pants And Other Play Clothes, Children's &amp; Infants', Knitted</v>
          </cell>
          <cell r="E3662">
            <v>99.998464166666665</v>
          </cell>
          <cell r="F3662">
            <v>102.87511000000001</v>
          </cell>
          <cell r="G3662">
            <v>76.196646666666652</v>
          </cell>
          <cell r="H3662">
            <v>80.906607499999993</v>
          </cell>
          <cell r="I3662">
            <v>80.949829999999992</v>
          </cell>
          <cell r="J3662">
            <v>80.949829999999992</v>
          </cell>
          <cell r="K3662">
            <v>6.7458191666666663</v>
          </cell>
        </row>
        <row r="3663">
          <cell r="A3663" t="str">
            <v>33219(D)</v>
          </cell>
          <cell r="D3663" t="str">
            <v>Children's Apparel</v>
          </cell>
          <cell r="E3663">
            <v>99.998464166666665</v>
          </cell>
          <cell r="F3663">
            <v>102.87511000000001</v>
          </cell>
          <cell r="G3663">
            <v>76.196646666666652</v>
          </cell>
          <cell r="H3663">
            <v>80.906607499999993</v>
          </cell>
          <cell r="I3663">
            <v>80.949829999999992</v>
          </cell>
          <cell r="J3663">
            <v>80.949829999999992</v>
          </cell>
          <cell r="K3663">
            <v>6.7458191666666663</v>
          </cell>
        </row>
        <row r="3664">
          <cell r="A3664" t="str">
            <v>33417(D)</v>
          </cell>
          <cell r="D3664" t="str">
            <v>Other Ladies' Apparel</v>
          </cell>
          <cell r="E3664">
            <v>99.998464166666665</v>
          </cell>
          <cell r="F3664">
            <v>102.87511000000001</v>
          </cell>
          <cell r="G3664">
            <v>76.196646666666652</v>
          </cell>
          <cell r="H3664">
            <v>80.906607499999993</v>
          </cell>
          <cell r="I3664">
            <v>80.949829999999992</v>
          </cell>
          <cell r="J3664">
            <v>80.949829999999992</v>
          </cell>
          <cell r="K3664">
            <v>6.7458191666666663</v>
          </cell>
        </row>
        <row r="3665">
          <cell r="A3665" t="str">
            <v>33217(D)</v>
          </cell>
          <cell r="D3665" t="str">
            <v>Knitted Outerwear, Womens/Girls' Sport Shirts &amp;  Blouses</v>
          </cell>
          <cell r="E3665">
            <v>99.998464166666665</v>
          </cell>
          <cell r="F3665">
            <v>102.87511000000001</v>
          </cell>
          <cell r="G3665">
            <v>76.196646666666652</v>
          </cell>
          <cell r="H3665">
            <v>80.906607499999993</v>
          </cell>
          <cell r="I3665">
            <v>80.949829999999992</v>
          </cell>
          <cell r="J3665">
            <v>80.949829999999992</v>
          </cell>
          <cell r="K3665">
            <v>6.7458191666666663</v>
          </cell>
        </row>
        <row r="3666">
          <cell r="A3666" t="str">
            <v>33217(D)</v>
          </cell>
          <cell r="D3666" t="str">
            <v>Knitted Outerwear, Children's And Infants', Sweaters, Pullovers, Jackets, Cardigans &amp; Similar Apparel</v>
          </cell>
          <cell r="E3666">
            <v>99.998464166666665</v>
          </cell>
          <cell r="F3666">
            <v>102.87511000000001</v>
          </cell>
          <cell r="G3666">
            <v>76.196646666666652</v>
          </cell>
          <cell r="H3666">
            <v>80.906607499999993</v>
          </cell>
          <cell r="I3666">
            <v>80.949829999999992</v>
          </cell>
          <cell r="J3666">
            <v>80.949829999999992</v>
          </cell>
          <cell r="K3666">
            <v>6.7458191666666663</v>
          </cell>
        </row>
        <row r="3667">
          <cell r="A3667" t="str">
            <v>33217(D)</v>
          </cell>
          <cell r="D3667" t="str">
            <v>T-Shirts, Singlets &amp;     Other Vests, Knitted Or  Crocheted Of Cotton</v>
          </cell>
          <cell r="E3667">
            <v>99.998464166666665</v>
          </cell>
          <cell r="F3667">
            <v>102.87511000000001</v>
          </cell>
          <cell r="G3667">
            <v>76.196646666666652</v>
          </cell>
          <cell r="H3667">
            <v>80.906607499999993</v>
          </cell>
          <cell r="I3667">
            <v>80.949829999999992</v>
          </cell>
          <cell r="J3667">
            <v>80.949829999999992</v>
          </cell>
          <cell r="K3667">
            <v>6.7458191666666663</v>
          </cell>
        </row>
        <row r="3668">
          <cell r="A3668" t="str">
            <v>33217(D)</v>
          </cell>
          <cell r="D3668" t="str">
            <v>T-Shirts, Singlets &amp;     Other Vests, Knitted Or  Crocheted Of Other       Textile Materials</v>
          </cell>
          <cell r="E3668">
            <v>99.998464166666665</v>
          </cell>
          <cell r="F3668">
            <v>102.87511000000001</v>
          </cell>
          <cell r="G3668">
            <v>76.196646666666652</v>
          </cell>
          <cell r="H3668">
            <v>80.906607499999993</v>
          </cell>
          <cell r="I3668">
            <v>80.949829999999992</v>
          </cell>
          <cell r="J3668">
            <v>80.949829999999992</v>
          </cell>
          <cell r="K3668">
            <v>6.7458191666666663</v>
          </cell>
        </row>
        <row r="3669">
          <cell r="A3669" t="str">
            <v>33417(D)</v>
          </cell>
          <cell r="D3669" t="str">
            <v>Brassieres, Women's And Girls'</v>
          </cell>
          <cell r="E3669">
            <v>99.998464166666665</v>
          </cell>
          <cell r="F3669">
            <v>102.87511000000001</v>
          </cell>
          <cell r="G3669">
            <v>76.196646666666652</v>
          </cell>
          <cell r="H3669">
            <v>80.906607499999993</v>
          </cell>
          <cell r="I3669">
            <v>80.949829999999992</v>
          </cell>
          <cell r="J3669">
            <v>80.949829999999992</v>
          </cell>
          <cell r="K3669">
            <v>6.7458191666666663</v>
          </cell>
        </row>
        <row r="3670">
          <cell r="A3670" t="str">
            <v>33416(D)</v>
          </cell>
          <cell r="D3670" t="str">
            <v>Athletic Shorts And Other Clothing For Athletic, Pursuits, Mens' &amp; Boys'</v>
          </cell>
          <cell r="E3670">
            <v>99.998464166666665</v>
          </cell>
          <cell r="F3670">
            <v>102.87511000000001</v>
          </cell>
          <cell r="G3670">
            <v>76.196646666666652</v>
          </cell>
          <cell r="H3670">
            <v>80.906607499999993</v>
          </cell>
          <cell r="I3670">
            <v>80.949829999999992</v>
          </cell>
          <cell r="J3670">
            <v>80.949829999999992</v>
          </cell>
          <cell r="K3670">
            <v>6.7458191666666663</v>
          </cell>
        </row>
        <row r="3671">
          <cell r="A3671" t="str">
            <v>33416(D)</v>
          </cell>
          <cell r="D3671" t="str">
            <v>Other Garments, Men's Or Boys' Of Other Textile   Materials</v>
          </cell>
          <cell r="E3671">
            <v>99.998464166666665</v>
          </cell>
          <cell r="F3671">
            <v>102.87511000000001</v>
          </cell>
          <cell r="G3671">
            <v>76.196646666666652</v>
          </cell>
          <cell r="H3671">
            <v>80.906607499999993</v>
          </cell>
          <cell r="I3671">
            <v>80.949829999999992</v>
          </cell>
          <cell r="J3671">
            <v>80.949829999999992</v>
          </cell>
          <cell r="K3671">
            <v>6.7458191666666663</v>
          </cell>
        </row>
        <row r="3672">
          <cell r="A3672" t="str">
            <v>33417(D)</v>
          </cell>
          <cell r="D3672" t="str">
            <v>Athletic Shorts And  Other Clothing For Athletic, Pursuits, Women's And Girls'</v>
          </cell>
          <cell r="E3672">
            <v>99.998464166666665</v>
          </cell>
          <cell r="F3672">
            <v>102.87511000000001</v>
          </cell>
          <cell r="G3672">
            <v>76.196646666666652</v>
          </cell>
          <cell r="H3672">
            <v>80.906607499999993</v>
          </cell>
          <cell r="I3672">
            <v>80.949829999999992</v>
          </cell>
          <cell r="J3672">
            <v>80.949829999999992</v>
          </cell>
          <cell r="K3672">
            <v>6.7458191666666663</v>
          </cell>
        </row>
        <row r="3673">
          <cell r="A3673" t="str">
            <v>33417(D)</v>
          </cell>
          <cell r="D3673" t="str">
            <v>Work Clothing, General  &amp; Special Service,  Women's And Girls', E.G. Uniform For Nurses And Waitresses</v>
          </cell>
          <cell r="E3673">
            <v>99.998464166666665</v>
          </cell>
          <cell r="F3673">
            <v>102.87511000000001</v>
          </cell>
          <cell r="G3673">
            <v>76.196646666666652</v>
          </cell>
          <cell r="H3673">
            <v>80.906607499999993</v>
          </cell>
          <cell r="I3673">
            <v>80.949829999999992</v>
          </cell>
          <cell r="J3673">
            <v>80.949829999999992</v>
          </cell>
          <cell r="K3673">
            <v>6.7458191666666663</v>
          </cell>
        </row>
        <row r="3674">
          <cell r="A3674" t="str">
            <v>33424(D)</v>
          </cell>
          <cell r="D3674" t="str">
            <v>Handkerchiefs</v>
          </cell>
          <cell r="E3674">
            <v>100.0004375</v>
          </cell>
          <cell r="F3674">
            <v>95.509660833333328</v>
          </cell>
          <cell r="G3674">
            <v>103.58224833333333</v>
          </cell>
          <cell r="H3674">
            <v>93.189153333333337</v>
          </cell>
          <cell r="I3674">
            <v>104.133225</v>
          </cell>
          <cell r="J3674">
            <v>123.28286749999998</v>
          </cell>
          <cell r="K3674">
            <v>8.8258683333333341</v>
          </cell>
        </row>
        <row r="3675">
          <cell r="A3675" t="str">
            <v>33423(D)</v>
          </cell>
          <cell r="D3675" t="str">
            <v>Gloves And Mittens</v>
          </cell>
          <cell r="E3675">
            <v>100.0004375</v>
          </cell>
          <cell r="F3675">
            <v>95.509660833333328</v>
          </cell>
          <cell r="G3675">
            <v>103.58224833333333</v>
          </cell>
          <cell r="H3675">
            <v>93.189153333333337</v>
          </cell>
          <cell r="I3675">
            <v>104.133225</v>
          </cell>
          <cell r="J3675">
            <v>123.28286749999998</v>
          </cell>
          <cell r="K3675">
            <v>8.8258683333333341</v>
          </cell>
        </row>
        <row r="3676">
          <cell r="A3676" t="str">
            <v>33416(D)</v>
          </cell>
          <cell r="D3676" t="str">
            <v>Parts Of Garments Or Of  Clothing Accessories</v>
          </cell>
          <cell r="E3676">
            <v>100</v>
          </cell>
          <cell r="F3676">
            <v>100</v>
          </cell>
          <cell r="G3676">
            <v>86.206899999999976</v>
          </cell>
          <cell r="H3676">
            <v>72.413789999999992</v>
          </cell>
          <cell r="I3676">
            <v>72.413789999999992</v>
          </cell>
          <cell r="J3676">
            <v>72.413789999999992</v>
          </cell>
          <cell r="K3676">
            <v>6.0344824999999993</v>
          </cell>
        </row>
        <row r="3677">
          <cell r="A3677" t="str">
            <v>33218(D)</v>
          </cell>
          <cell r="D3677" t="str">
            <v>Socks And Other Stockings, Knitted</v>
          </cell>
          <cell r="E3677">
            <v>100.0004375</v>
          </cell>
          <cell r="F3677">
            <v>95.509660833333328</v>
          </cell>
          <cell r="G3677">
            <v>103.58224833333333</v>
          </cell>
          <cell r="H3677">
            <v>93.189153333333337</v>
          </cell>
          <cell r="I3677">
            <v>104.133225</v>
          </cell>
          <cell r="J3677">
            <v>123.28286749999998</v>
          </cell>
          <cell r="K3677">
            <v>8.8258683333333341</v>
          </cell>
        </row>
        <row r="3678">
          <cell r="A3678" t="str">
            <v>33222(D)</v>
          </cell>
          <cell r="D3678" t="str">
            <v>Mittens And Mitts,       Knitted Or Crocheted Of  Cotton</v>
          </cell>
          <cell r="E3678">
            <v>100</v>
          </cell>
          <cell r="F3678">
            <v>101.25</v>
          </cell>
          <cell r="G3678">
            <v>142.5</v>
          </cell>
          <cell r="H3678">
            <v>142.5</v>
          </cell>
          <cell r="I3678">
            <v>187.1875</v>
          </cell>
          <cell r="J3678">
            <v>191.25</v>
          </cell>
          <cell r="K3678">
            <v>15.9375</v>
          </cell>
        </row>
        <row r="3679">
          <cell r="A3679" t="str">
            <v>33217(D)</v>
          </cell>
          <cell r="D3679" t="str">
            <v>Knitted Or Crocheted     Parts Of Garments Or Of  Clothing Accessories</v>
          </cell>
          <cell r="E3679">
            <v>100.00136583333332</v>
          </cell>
          <cell r="F3679">
            <v>85.180980833333336</v>
          </cell>
          <cell r="G3679">
            <v>105.54418583333333</v>
          </cell>
          <cell r="H3679">
            <v>93.808112499999993</v>
          </cell>
          <cell r="I3679">
            <v>100.24920416666669</v>
          </cell>
          <cell r="J3679">
            <v>157.60698250000002</v>
          </cell>
          <cell r="K3679">
            <v>8.6067533333333337</v>
          </cell>
        </row>
        <row r="3680">
          <cell r="A3680" t="str">
            <v>33423(D)</v>
          </cell>
          <cell r="D3680" t="str">
            <v>Belts</v>
          </cell>
          <cell r="E3680">
            <v>99.999425833333348</v>
          </cell>
          <cell r="F3680">
            <v>105.44415083333335</v>
          </cell>
          <cell r="G3680">
            <v>102.74726333333335</v>
          </cell>
          <cell r="H3680">
            <v>98.216492500000015</v>
          </cell>
          <cell r="I3680">
            <v>102.89791916666667</v>
          </cell>
          <cell r="J3680">
            <v>112.75441500000001</v>
          </cell>
          <cell r="K3680">
            <v>9.2326774999999994</v>
          </cell>
        </row>
        <row r="3681">
          <cell r="A3681" t="str">
            <v>35915(D)</v>
          </cell>
          <cell r="D3681" t="str">
            <v>P.V.C. Industrial Gloves</v>
          </cell>
          <cell r="E3681">
            <v>99.999425833333348</v>
          </cell>
          <cell r="F3681">
            <v>105.44415083333335</v>
          </cell>
          <cell r="G3681">
            <v>102.74726333333335</v>
          </cell>
          <cell r="H3681">
            <v>98.216492500000015</v>
          </cell>
          <cell r="I3681">
            <v>102.89791916666667</v>
          </cell>
          <cell r="J3681">
            <v>112.75441500000001</v>
          </cell>
          <cell r="K3681">
            <v>9.2326774999999994</v>
          </cell>
        </row>
        <row r="3682">
          <cell r="A3682" t="str">
            <v>35819(D)</v>
          </cell>
          <cell r="D3682" t="str">
            <v>Gloves, Surgical (Rubber)</v>
          </cell>
          <cell r="E3682">
            <v>99.999425833333348</v>
          </cell>
          <cell r="F3682">
            <v>105.44415083333335</v>
          </cell>
          <cell r="G3682">
            <v>102.74726333333335</v>
          </cell>
          <cell r="H3682">
            <v>98.216492500000015</v>
          </cell>
          <cell r="I3682">
            <v>102.89791916666667</v>
          </cell>
          <cell r="J3682">
            <v>112.75441500000001</v>
          </cell>
          <cell r="K3682">
            <v>9.2326774999999994</v>
          </cell>
        </row>
        <row r="3683">
          <cell r="A3683" t="str">
            <v>35819(D)</v>
          </cell>
          <cell r="D3683" t="str">
            <v>Gloves, Other Than       Surgical Gloves</v>
          </cell>
          <cell r="E3683">
            <v>99.999425833333348</v>
          </cell>
          <cell r="F3683">
            <v>105.44415083333335</v>
          </cell>
          <cell r="G3683">
            <v>102.74726333333335</v>
          </cell>
          <cell r="H3683">
            <v>98.216492500000015</v>
          </cell>
          <cell r="I3683">
            <v>102.89791916666667</v>
          </cell>
          <cell r="J3683">
            <v>112.75441500000001</v>
          </cell>
          <cell r="K3683">
            <v>9.2326774999999994</v>
          </cell>
        </row>
        <row r="3684">
          <cell r="A3684" t="str">
            <v>33422(D)</v>
          </cell>
          <cell r="D3684" t="str">
            <v>Caps</v>
          </cell>
          <cell r="E3684">
            <v>99.999425833333348</v>
          </cell>
          <cell r="F3684">
            <v>105.44415083333335</v>
          </cell>
          <cell r="G3684">
            <v>102.74726333333335</v>
          </cell>
          <cell r="H3684">
            <v>98.216492500000015</v>
          </cell>
          <cell r="I3684">
            <v>102.89791916666667</v>
          </cell>
          <cell r="J3684">
            <v>112.75441500000001</v>
          </cell>
          <cell r="K3684">
            <v>9.2326774999999994</v>
          </cell>
        </row>
        <row r="3685">
          <cell r="A3685" t="str">
            <v>35817(D)</v>
          </cell>
          <cell r="D3685" t="str">
            <v>Other Sports Footwear    With Outer Soles And     Uppers Of Rubber Or      Plastics</v>
          </cell>
          <cell r="E3685">
            <v>100</v>
          </cell>
          <cell r="F3685">
            <v>108.43729083333335</v>
          </cell>
          <cell r="G3685">
            <v>139.99702166666665</v>
          </cell>
          <cell r="H3685">
            <v>146.65805499999999</v>
          </cell>
          <cell r="I3685">
            <v>147.16511416666668</v>
          </cell>
          <cell r="J3685">
            <v>146.28787750000001</v>
          </cell>
          <cell r="K3685">
            <v>12.139748333333335</v>
          </cell>
        </row>
        <row r="3686">
          <cell r="A3686" t="str">
            <v>33612(D)</v>
          </cell>
          <cell r="D3686" t="str">
            <v>Other Sports Footwear,   O/T Riding Boots And     Bowling Shoes Fitted Withspikes, Studs, Bars &amp; Thelike (E.G.Football Boots)</v>
          </cell>
          <cell r="E3686">
            <v>100</v>
          </cell>
          <cell r="F3686">
            <v>108.43729083333335</v>
          </cell>
          <cell r="G3686">
            <v>139.99702166666665</v>
          </cell>
          <cell r="H3686">
            <v>146.65805499999999</v>
          </cell>
          <cell r="I3686">
            <v>147.16511416666668</v>
          </cell>
          <cell r="J3686">
            <v>146.28787750000001</v>
          </cell>
          <cell r="K3686">
            <v>12.139748333333335</v>
          </cell>
        </row>
        <row r="3687">
          <cell r="A3687" t="str">
            <v>33612(D)</v>
          </cell>
          <cell r="D3687" t="str">
            <v>Other Sports Footwear,   O/T Riding Boots</v>
          </cell>
          <cell r="E3687">
            <v>100</v>
          </cell>
          <cell r="F3687">
            <v>108.43729083333335</v>
          </cell>
          <cell r="G3687">
            <v>139.99702166666665</v>
          </cell>
          <cell r="H3687">
            <v>146.65805499999999</v>
          </cell>
          <cell r="I3687">
            <v>147.16511416666668</v>
          </cell>
          <cell r="J3687">
            <v>146.28787750000001</v>
          </cell>
          <cell r="K3687">
            <v>12.139748333333335</v>
          </cell>
        </row>
        <row r="3688">
          <cell r="A3688" t="str">
            <v>33612(D)</v>
          </cell>
          <cell r="D3688" t="str">
            <v>Sports Footwear, Tennis  Shoes, Basketball Shoes, Gym Shoes, Training      Shoes And The Like</v>
          </cell>
          <cell r="E3688">
            <v>100</v>
          </cell>
          <cell r="F3688">
            <v>100</v>
          </cell>
          <cell r="G3688">
            <v>121.21211999999998</v>
          </cell>
          <cell r="H3688">
            <v>127.60942666666665</v>
          </cell>
          <cell r="I3688">
            <v>159.76430916666666</v>
          </cell>
          <cell r="J3688">
            <v>166.16161750000001</v>
          </cell>
          <cell r="K3688">
            <v>13.636363333333334</v>
          </cell>
        </row>
        <row r="3689">
          <cell r="A3689" t="str">
            <v>35918(D)</v>
          </cell>
          <cell r="D3689" t="str">
            <v>Pvc Sandals &amp; Slippers</v>
          </cell>
          <cell r="E3689">
            <v>100</v>
          </cell>
          <cell r="F3689">
            <v>108.43729083333335</v>
          </cell>
          <cell r="G3689">
            <v>139.99702166666665</v>
          </cell>
          <cell r="H3689">
            <v>146.65805499999999</v>
          </cell>
          <cell r="I3689">
            <v>147.16511416666668</v>
          </cell>
          <cell r="J3689">
            <v>146.28787750000001</v>
          </cell>
          <cell r="K3689">
            <v>12.139748333333335</v>
          </cell>
        </row>
        <row r="3690">
          <cell r="A3690" t="str">
            <v>35918(D)</v>
          </cell>
          <cell r="D3690" t="str">
            <v>Shoes, Plastic Rubber-Soled</v>
          </cell>
          <cell r="E3690">
            <v>100</v>
          </cell>
          <cell r="F3690">
            <v>108.43729083333335</v>
          </cell>
          <cell r="G3690">
            <v>139.99702166666665</v>
          </cell>
          <cell r="H3690">
            <v>146.65805499999999</v>
          </cell>
          <cell r="I3690">
            <v>147.16511416666668</v>
          </cell>
          <cell r="J3690">
            <v>146.28787750000001</v>
          </cell>
          <cell r="K3690">
            <v>12.139748333333335</v>
          </cell>
        </row>
        <row r="3691">
          <cell r="A3691" t="str">
            <v>35918(D)</v>
          </cell>
          <cell r="D3691" t="str">
            <v>Other Footwear, Other    Than Covering The Ankle</v>
          </cell>
          <cell r="E3691">
            <v>100</v>
          </cell>
          <cell r="F3691">
            <v>108.43729083333335</v>
          </cell>
          <cell r="G3691">
            <v>139.99702166666665</v>
          </cell>
          <cell r="H3691">
            <v>146.65805499999999</v>
          </cell>
          <cell r="I3691">
            <v>147.16511416666668</v>
          </cell>
          <cell r="J3691">
            <v>146.28787750000001</v>
          </cell>
          <cell r="K3691">
            <v>12.139748333333335</v>
          </cell>
        </row>
        <row r="3692">
          <cell r="A3692" t="str">
            <v>33612(D)</v>
          </cell>
          <cell r="D3692" t="str">
            <v>Other Footwear With Outersoles Of Rubber Or       Plastics</v>
          </cell>
          <cell r="E3692">
            <v>100</v>
          </cell>
          <cell r="F3692">
            <v>111.12975750000001</v>
          </cell>
          <cell r="G3692">
            <v>145.99156083333335</v>
          </cell>
          <cell r="H3692">
            <v>152.73675416666669</v>
          </cell>
          <cell r="I3692">
            <v>143.14452500000002</v>
          </cell>
          <cell r="J3692">
            <v>139.94586999999999</v>
          </cell>
          <cell r="K3692">
            <v>11.662155833333332</v>
          </cell>
        </row>
        <row r="3693">
          <cell r="A3693" t="str">
            <v>33612(D)</v>
          </cell>
          <cell r="D3693" t="str">
            <v>Shoes And Boots, Leather, Other Than Rubber Soled</v>
          </cell>
          <cell r="E3693">
            <v>100</v>
          </cell>
          <cell r="F3693">
            <v>108.43729083333335</v>
          </cell>
          <cell r="G3693">
            <v>139.99702166666665</v>
          </cell>
          <cell r="H3693">
            <v>146.65805499999999</v>
          </cell>
          <cell r="I3693">
            <v>147.16511416666668</v>
          </cell>
          <cell r="J3693">
            <v>146.28787750000001</v>
          </cell>
          <cell r="K3693">
            <v>12.139748333333335</v>
          </cell>
        </row>
        <row r="3694">
          <cell r="A3694" t="str">
            <v>33612(D)</v>
          </cell>
          <cell r="D3694" t="str">
            <v>Shoes And Boots, Canvas, Rubber Soled</v>
          </cell>
          <cell r="E3694">
            <v>100</v>
          </cell>
          <cell r="F3694">
            <v>108.43729083333335</v>
          </cell>
          <cell r="G3694">
            <v>139.99702166666665</v>
          </cell>
          <cell r="H3694">
            <v>146.65805499999999</v>
          </cell>
          <cell r="I3694">
            <v>147.16511416666668</v>
          </cell>
          <cell r="J3694">
            <v>146.28787750000001</v>
          </cell>
          <cell r="K3694">
            <v>12.139748333333335</v>
          </cell>
        </row>
        <row r="3695">
          <cell r="A3695" t="str">
            <v>33612(D)</v>
          </cell>
          <cell r="D3695" t="str">
            <v>Other Footwear, With     Uppers Of O/T Leather Or Textile Material</v>
          </cell>
          <cell r="E3695">
            <v>100</v>
          </cell>
          <cell r="F3695">
            <v>108.43729083333335</v>
          </cell>
          <cell r="G3695">
            <v>139.99702166666665</v>
          </cell>
          <cell r="H3695">
            <v>146.65805499999999</v>
          </cell>
          <cell r="I3695">
            <v>147.16511416666668</v>
          </cell>
          <cell r="J3695">
            <v>146.28787750000001</v>
          </cell>
          <cell r="K3695">
            <v>12.139748333333335</v>
          </cell>
        </row>
        <row r="3696">
          <cell r="A3696" t="str">
            <v>35817(D)</v>
          </cell>
          <cell r="D3696" t="str">
            <v>Rubber Soles</v>
          </cell>
          <cell r="E3696">
            <v>100</v>
          </cell>
          <cell r="F3696">
            <v>108.43729083333335</v>
          </cell>
          <cell r="G3696">
            <v>139.99702166666665</v>
          </cell>
          <cell r="H3696">
            <v>146.65805499999999</v>
          </cell>
          <cell r="I3696">
            <v>147.16511416666668</v>
          </cell>
          <cell r="J3696">
            <v>146.28787750000001</v>
          </cell>
          <cell r="K3696">
            <v>12.139748333333335</v>
          </cell>
        </row>
        <row r="3697">
          <cell r="A3697" t="str">
            <v>39128(D)</v>
          </cell>
          <cell r="D3697" t="str">
            <v>Microscopes, O/T Optical;Diffraction Apparatus</v>
          </cell>
          <cell r="E3697">
            <v>100</v>
          </cell>
          <cell r="F3697">
            <v>94.404049999999998</v>
          </cell>
          <cell r="G3697">
            <v>97.252866666666662</v>
          </cell>
          <cell r="H3697">
            <v>95.428768333333323</v>
          </cell>
          <cell r="I3697">
            <v>99.286396666666676</v>
          </cell>
          <cell r="J3697">
            <v>101.6404825</v>
          </cell>
          <cell r="K3697">
            <v>8.4710333333333327</v>
          </cell>
        </row>
        <row r="3698">
          <cell r="A3698" t="str">
            <v>39128(D)</v>
          </cell>
          <cell r="D3698" t="str">
            <v>Other Microscopes</v>
          </cell>
          <cell r="E3698">
            <v>100</v>
          </cell>
          <cell r="F3698">
            <v>94.404049999999998</v>
          </cell>
          <cell r="G3698">
            <v>97.252866666666662</v>
          </cell>
          <cell r="H3698">
            <v>95.428768333333323</v>
          </cell>
          <cell r="I3698">
            <v>99.286396666666676</v>
          </cell>
          <cell r="J3698">
            <v>101.6404825</v>
          </cell>
          <cell r="K3698">
            <v>8.4710333333333327</v>
          </cell>
        </row>
        <row r="3699">
          <cell r="A3699" t="str">
            <v>39129(D)</v>
          </cell>
          <cell r="D3699" t="str">
            <v>Other Devices, Appliancesand Instruments</v>
          </cell>
          <cell r="E3699">
            <v>100</v>
          </cell>
          <cell r="F3699">
            <v>94.404049999999998</v>
          </cell>
          <cell r="G3699">
            <v>97.252866666666662</v>
          </cell>
          <cell r="H3699">
            <v>95.428768333333323</v>
          </cell>
          <cell r="I3699">
            <v>99.286396666666676</v>
          </cell>
          <cell r="J3699">
            <v>101.6404825</v>
          </cell>
          <cell r="K3699">
            <v>8.4710333333333327</v>
          </cell>
        </row>
        <row r="3700">
          <cell r="A3700" t="str">
            <v>39129(D)</v>
          </cell>
          <cell r="D3700" t="str">
            <v>Parts And Accessories Forliquid Crystal Devices,  Lasers &amp; Other Optical   Appliances &amp; Instruments</v>
          </cell>
          <cell r="E3700">
            <v>100</v>
          </cell>
          <cell r="F3700">
            <v>94.404049999999998</v>
          </cell>
          <cell r="G3700">
            <v>97.252866666666662</v>
          </cell>
          <cell r="H3700">
            <v>95.428768333333323</v>
          </cell>
          <cell r="I3700">
            <v>99.286396666666676</v>
          </cell>
          <cell r="J3700">
            <v>101.6404825</v>
          </cell>
          <cell r="K3700">
            <v>8.4710333333333327</v>
          </cell>
        </row>
        <row r="3701">
          <cell r="A3701" t="str">
            <v>39111(D)</v>
          </cell>
          <cell r="D3701" t="str">
            <v>Other Dental Instruments &amp; Appliances</v>
          </cell>
          <cell r="E3701">
            <v>100</v>
          </cell>
          <cell r="F3701">
            <v>77.475589999999997</v>
          </cell>
          <cell r="G3701">
            <v>137.48257000000001</v>
          </cell>
          <cell r="H3701">
            <v>138.64481666666666</v>
          </cell>
          <cell r="I3701">
            <v>141.69572333333335</v>
          </cell>
          <cell r="J3701">
            <v>148.9103925</v>
          </cell>
          <cell r="K3701">
            <v>12.595885833333334</v>
          </cell>
        </row>
        <row r="3702">
          <cell r="A3702" t="str">
            <v>39111(D)</v>
          </cell>
          <cell r="D3702" t="str">
            <v>Syringes With Or Without Needles Used In Medical, Surgical, Dental Or      Veterinary Sciences</v>
          </cell>
          <cell r="E3702">
            <v>100</v>
          </cell>
          <cell r="F3702">
            <v>84.034864166666665</v>
          </cell>
          <cell r="G3702">
            <v>91.428072499999999</v>
          </cell>
          <cell r="H3702">
            <v>91.893915000000021</v>
          </cell>
          <cell r="I3702">
            <v>94.191725833333351</v>
          </cell>
          <cell r="J3702">
            <v>95.637555000000006</v>
          </cell>
          <cell r="K3702">
            <v>7.9936583333333333</v>
          </cell>
        </row>
        <row r="3703">
          <cell r="A3703" t="str">
            <v>39112(D)</v>
          </cell>
          <cell r="D3703" t="str">
            <v>Tubular Metal Needles Andneedles For Sutures Used In Medical, Surgical,    Dental Or Veterinary     Sciences</v>
          </cell>
          <cell r="E3703">
            <v>100</v>
          </cell>
          <cell r="F3703">
            <v>84.034864166666665</v>
          </cell>
          <cell r="G3703">
            <v>91.428072499999999</v>
          </cell>
          <cell r="H3703">
            <v>91.893915000000021</v>
          </cell>
          <cell r="I3703">
            <v>94.191725833333351</v>
          </cell>
          <cell r="J3703">
            <v>95.637555000000006</v>
          </cell>
          <cell r="K3703">
            <v>7.9936583333333333</v>
          </cell>
        </row>
        <row r="3704">
          <cell r="A3704" t="str">
            <v>39111(D)</v>
          </cell>
          <cell r="D3704" t="str">
            <v>Catheters, Cannulae And  The Like Used In Medical,Surgical, Dental Or      Veterinary Sciences</v>
          </cell>
          <cell r="E3704">
            <v>100</v>
          </cell>
          <cell r="F3704">
            <v>77.486710000000002</v>
          </cell>
          <cell r="G3704">
            <v>85.060739999999996</v>
          </cell>
          <cell r="H3704">
            <v>85.060739999999996</v>
          </cell>
          <cell r="I3704">
            <v>85.639709999999994</v>
          </cell>
          <cell r="J3704">
            <v>86.218679999999992</v>
          </cell>
          <cell r="K3704">
            <v>7.1848899999999993</v>
          </cell>
        </row>
        <row r="3705">
          <cell r="A3705" t="str">
            <v>39129(D)</v>
          </cell>
          <cell r="D3705" t="str">
            <v>Other Ophthalmic         Instruments And          Appliances</v>
          </cell>
          <cell r="E3705">
            <v>100</v>
          </cell>
          <cell r="F3705">
            <v>84.034864166666665</v>
          </cell>
          <cell r="G3705">
            <v>91.428072499999999</v>
          </cell>
          <cell r="H3705">
            <v>91.893915000000021</v>
          </cell>
          <cell r="I3705">
            <v>94.191725833333351</v>
          </cell>
          <cell r="J3705">
            <v>95.637555000000006</v>
          </cell>
          <cell r="K3705">
            <v>7.9936583333333333</v>
          </cell>
        </row>
        <row r="3706">
          <cell r="A3706" t="str">
            <v>39111(D)</v>
          </cell>
          <cell r="D3706" t="str">
            <v>Infusion Administration Sets, Disposable</v>
          </cell>
          <cell r="E3706">
            <v>100</v>
          </cell>
          <cell r="F3706">
            <v>84.034864166666665</v>
          </cell>
          <cell r="G3706">
            <v>91.428072499999999</v>
          </cell>
          <cell r="H3706">
            <v>91.893915000000021</v>
          </cell>
          <cell r="I3706">
            <v>94.191725833333351</v>
          </cell>
          <cell r="J3706">
            <v>95.637555000000006</v>
          </cell>
          <cell r="K3706">
            <v>7.9936583333333333</v>
          </cell>
        </row>
        <row r="3707">
          <cell r="A3707" t="str">
            <v>39111(D)</v>
          </cell>
          <cell r="D3707" t="str">
            <v>Other Instruments And    Appliances For Other Thanveterinary Sciences</v>
          </cell>
          <cell r="E3707">
            <v>100</v>
          </cell>
          <cell r="F3707">
            <v>84.034864166666665</v>
          </cell>
          <cell r="G3707">
            <v>91.428072499999999</v>
          </cell>
          <cell r="H3707">
            <v>91.893915000000021</v>
          </cell>
          <cell r="I3707">
            <v>94.191725833333351</v>
          </cell>
          <cell r="J3707">
            <v>95.637555000000006</v>
          </cell>
          <cell r="K3707">
            <v>7.9936583333333333</v>
          </cell>
        </row>
        <row r="3708">
          <cell r="A3708" t="str">
            <v>39112(D)</v>
          </cell>
          <cell r="D3708" t="str">
            <v>Mechano-Therapy          Appliances; Massage      Apparatus, Psychological Aptitude-Testing         Apparatus</v>
          </cell>
          <cell r="E3708">
            <v>100</v>
          </cell>
          <cell r="F3708">
            <v>103.60585666666667</v>
          </cell>
          <cell r="G3708">
            <v>83.731923333333341</v>
          </cell>
          <cell r="H3708">
            <v>84.997221666666661</v>
          </cell>
          <cell r="I3708">
            <v>91.170744999999997</v>
          </cell>
          <cell r="J3708">
            <v>91.824249999999992</v>
          </cell>
          <cell r="K3708">
            <v>7.6520208333333324</v>
          </cell>
        </row>
        <row r="3709">
          <cell r="A3709" t="str">
            <v>39111(D)</v>
          </cell>
          <cell r="D3709" t="str">
            <v>Other Medical, Surgical, Dental Or Veterinary     Furniture</v>
          </cell>
          <cell r="E3709">
            <v>100</v>
          </cell>
          <cell r="F3709">
            <v>84.034864166666665</v>
          </cell>
          <cell r="G3709">
            <v>91.428072499999999</v>
          </cell>
          <cell r="H3709">
            <v>91.893915000000021</v>
          </cell>
          <cell r="I3709">
            <v>94.191725833333351</v>
          </cell>
          <cell r="J3709">
            <v>95.637555000000006</v>
          </cell>
          <cell r="K3709">
            <v>7.9936583333333333</v>
          </cell>
        </row>
        <row r="3710">
          <cell r="A3710" t="str">
            <v>39117(D)</v>
          </cell>
          <cell r="D3710" t="str">
            <v>Meter, Water</v>
          </cell>
          <cell r="E3710">
            <v>100</v>
          </cell>
          <cell r="F3710">
            <v>100</v>
          </cell>
          <cell r="G3710">
            <v>100</v>
          </cell>
          <cell r="H3710">
            <v>100</v>
          </cell>
          <cell r="I3710">
            <v>97.402595000000005</v>
          </cell>
          <cell r="J3710">
            <v>95.76994333333333</v>
          </cell>
          <cell r="K3710">
            <v>7.9189858333333332</v>
          </cell>
        </row>
        <row r="3711">
          <cell r="A3711" t="str">
            <v>39115(D)</v>
          </cell>
          <cell r="D3711" t="str">
            <v>Electricity Meters</v>
          </cell>
          <cell r="E3711">
            <v>100</v>
          </cell>
          <cell r="F3711">
            <v>100</v>
          </cell>
          <cell r="G3711">
            <v>100</v>
          </cell>
          <cell r="H3711">
            <v>100</v>
          </cell>
          <cell r="I3711">
            <v>97.402595000000005</v>
          </cell>
          <cell r="J3711">
            <v>95.76994333333333</v>
          </cell>
          <cell r="K3711">
            <v>7.9189858333333332</v>
          </cell>
        </row>
        <row r="3712">
          <cell r="A3712" t="str">
            <v>39117(D)</v>
          </cell>
          <cell r="D3712" t="str">
            <v>Meter Parts And          Accessories</v>
          </cell>
          <cell r="E3712">
            <v>100</v>
          </cell>
          <cell r="F3712">
            <v>100</v>
          </cell>
          <cell r="G3712">
            <v>100</v>
          </cell>
          <cell r="H3712">
            <v>100</v>
          </cell>
          <cell r="I3712">
            <v>97.402595000000005</v>
          </cell>
          <cell r="J3712">
            <v>95.76994333333333</v>
          </cell>
          <cell r="K3712">
            <v>7.9189858333333332</v>
          </cell>
        </row>
        <row r="3713">
          <cell r="A3713" t="str">
            <v>39117(D)</v>
          </cell>
          <cell r="D3713" t="str">
            <v>Parts And Accessories Forrevolution Counters,     Taximeters And Other     Similar Meters And Speed Indicators</v>
          </cell>
          <cell r="E3713">
            <v>100</v>
          </cell>
          <cell r="F3713">
            <v>100</v>
          </cell>
          <cell r="G3713">
            <v>100</v>
          </cell>
          <cell r="H3713">
            <v>100</v>
          </cell>
          <cell r="I3713">
            <v>97.402595000000005</v>
          </cell>
          <cell r="J3713">
            <v>95.76994333333333</v>
          </cell>
          <cell r="K3713">
            <v>7.9189858333333332</v>
          </cell>
        </row>
        <row r="3714">
          <cell r="A3714" t="str">
            <v>39116(D)</v>
          </cell>
          <cell r="D3714" t="str">
            <v>Instruments &amp; Appliances For Aeronautical Or Spacenavigation</v>
          </cell>
          <cell r="E3714">
            <v>99.999999166666669</v>
          </cell>
          <cell r="F3714">
            <v>100.53947749999999</v>
          </cell>
          <cell r="G3714">
            <v>100.71529416666667</v>
          </cell>
          <cell r="H3714">
            <v>97.413425833333335</v>
          </cell>
          <cell r="I3714">
            <v>102.4868725</v>
          </cell>
          <cell r="J3714">
            <v>105.55806666666668</v>
          </cell>
          <cell r="K3714">
            <v>8.7859941666666668</v>
          </cell>
        </row>
        <row r="3715">
          <cell r="A3715" t="str">
            <v>39115(D)</v>
          </cell>
          <cell r="D3715" t="str">
            <v>Other Instruments And    Appliances For Use In    Surveying, Hydrographic, Oceangraphic And Other   Uses</v>
          </cell>
          <cell r="E3715">
            <v>99.999999166666669</v>
          </cell>
          <cell r="F3715">
            <v>100.53947749999999</v>
          </cell>
          <cell r="G3715">
            <v>100.71529416666667</v>
          </cell>
          <cell r="H3715">
            <v>97.413425833333335</v>
          </cell>
          <cell r="I3715">
            <v>102.4868725</v>
          </cell>
          <cell r="J3715">
            <v>105.55806666666668</v>
          </cell>
          <cell r="K3715">
            <v>8.7859941666666668</v>
          </cell>
        </row>
        <row r="3716">
          <cell r="A3716" t="str">
            <v>39115(D)</v>
          </cell>
          <cell r="D3716" t="str">
            <v>Parts And Accessories Forsurveying And Other      Meteorological Or Geo-   Physical Instruments And Appliances</v>
          </cell>
          <cell r="E3716">
            <v>99.999999166666669</v>
          </cell>
          <cell r="F3716">
            <v>100.53947749999999</v>
          </cell>
          <cell r="G3716">
            <v>100.71529416666667</v>
          </cell>
          <cell r="H3716">
            <v>97.413425833333335</v>
          </cell>
          <cell r="I3716">
            <v>102.4868725</v>
          </cell>
          <cell r="J3716">
            <v>105.55806666666668</v>
          </cell>
          <cell r="K3716">
            <v>8.7859941666666668</v>
          </cell>
        </row>
        <row r="3717">
          <cell r="A3717" t="str">
            <v>39115(D)</v>
          </cell>
          <cell r="D3717" t="str">
            <v>Machines For Balancing   Mechanical Parts</v>
          </cell>
          <cell r="E3717">
            <v>99.999999166666669</v>
          </cell>
          <cell r="F3717">
            <v>100.53947749999999</v>
          </cell>
          <cell r="G3717">
            <v>100.71529416666667</v>
          </cell>
          <cell r="H3717">
            <v>97.413425833333335</v>
          </cell>
          <cell r="I3717">
            <v>102.4868725</v>
          </cell>
          <cell r="J3717">
            <v>105.55806666666668</v>
          </cell>
          <cell r="K3717">
            <v>8.7859941666666668</v>
          </cell>
        </row>
        <row r="3718">
          <cell r="A3718" t="str">
            <v>39115(D)</v>
          </cell>
          <cell r="D3718" t="str">
            <v>Test Benches</v>
          </cell>
          <cell r="E3718">
            <v>99.999999166666669</v>
          </cell>
          <cell r="F3718">
            <v>100.53947749999999</v>
          </cell>
          <cell r="G3718">
            <v>100.71529416666667</v>
          </cell>
          <cell r="H3718">
            <v>97.413425833333335</v>
          </cell>
          <cell r="I3718">
            <v>102.4868725</v>
          </cell>
          <cell r="J3718">
            <v>105.55806666666668</v>
          </cell>
          <cell r="K3718">
            <v>8.7859941666666668</v>
          </cell>
        </row>
        <row r="3719">
          <cell r="A3719" t="str">
            <v>39129(D)</v>
          </cell>
          <cell r="D3719" t="str">
            <v>Other Optical Inst &amp; Applfor Inspecting Semi-Cond Wafers/Devices Or For    Potomasks/Reticles Used  In Semi-Cond Device Mfg</v>
          </cell>
          <cell r="E3719">
            <v>100</v>
          </cell>
          <cell r="F3719">
            <v>98.739499999999978</v>
          </cell>
          <cell r="G3719">
            <v>102.94117999999999</v>
          </cell>
          <cell r="H3719">
            <v>101.89075500000001</v>
          </cell>
          <cell r="I3719">
            <v>102.94117999999999</v>
          </cell>
          <cell r="J3719">
            <v>102.94117999999999</v>
          </cell>
          <cell r="K3719">
            <v>8.5784316666666669</v>
          </cell>
        </row>
        <row r="3720">
          <cell r="A3720" t="str">
            <v>39129(D)</v>
          </cell>
          <cell r="D3720" t="str">
            <v>Other Optical Instrumentsand Appliances</v>
          </cell>
          <cell r="E3720">
            <v>99.999999166666669</v>
          </cell>
          <cell r="F3720">
            <v>100.53947749999999</v>
          </cell>
          <cell r="G3720">
            <v>100.71529416666667</v>
          </cell>
          <cell r="H3720">
            <v>97.413425833333335</v>
          </cell>
          <cell r="I3720">
            <v>102.4868725</v>
          </cell>
          <cell r="J3720">
            <v>105.55806666666668</v>
          </cell>
          <cell r="K3720">
            <v>8.7859941666666668</v>
          </cell>
        </row>
        <row r="3721">
          <cell r="A3721" t="str">
            <v>39129(D)</v>
          </cell>
          <cell r="D3721" t="str">
            <v>Other Measuring Or       Checking Instruments,    Appliances And Machines</v>
          </cell>
          <cell r="E3721">
            <v>99.999999166666669</v>
          </cell>
          <cell r="F3721">
            <v>100.53947749999999</v>
          </cell>
          <cell r="G3721">
            <v>100.71529416666667</v>
          </cell>
          <cell r="H3721">
            <v>97.413425833333335</v>
          </cell>
          <cell r="I3721">
            <v>102.4868725</v>
          </cell>
          <cell r="J3721">
            <v>105.55806666666668</v>
          </cell>
          <cell r="K3721">
            <v>8.7859941666666668</v>
          </cell>
        </row>
        <row r="3722">
          <cell r="A3722" t="str">
            <v>39129(D)</v>
          </cell>
          <cell r="D3722" t="str">
            <v>Parts And Accessories Formeasuring Or Checking    Instruments, Appliances  And Machines</v>
          </cell>
          <cell r="E3722">
            <v>100</v>
          </cell>
          <cell r="F3722">
            <v>100.41725000000001</v>
          </cell>
          <cell r="G3722">
            <v>98.898255833333337</v>
          </cell>
          <cell r="H3722">
            <v>80.645095833333329</v>
          </cell>
          <cell r="I3722">
            <v>85.747500000000002</v>
          </cell>
          <cell r="J3722">
            <v>83.27743000000001</v>
          </cell>
          <cell r="K3722">
            <v>6.9397858333333344</v>
          </cell>
        </row>
        <row r="3723">
          <cell r="A3723" t="str">
            <v>39117(D)</v>
          </cell>
          <cell r="D3723" t="str">
            <v>Instruments And Apparatusfor Measuring Or Checkingthe Flow Or Level Of     Liquids</v>
          </cell>
          <cell r="E3723">
            <v>100</v>
          </cell>
          <cell r="F3723">
            <v>112.12006000000001</v>
          </cell>
          <cell r="G3723">
            <v>108.85678</v>
          </cell>
          <cell r="H3723">
            <v>113.23993833333336</v>
          </cell>
          <cell r="I3723">
            <v>149.44341666666668</v>
          </cell>
          <cell r="J3723">
            <v>176.6880408333333</v>
          </cell>
          <cell r="K3723">
            <v>15.342052499999999</v>
          </cell>
        </row>
        <row r="3724">
          <cell r="A3724" t="str">
            <v>39117(D)</v>
          </cell>
          <cell r="D3724" t="str">
            <v>Instruments And Apparatusfor Measuring Or Checkingpressure</v>
          </cell>
          <cell r="E3724">
            <v>100</v>
          </cell>
          <cell r="F3724">
            <v>100</v>
          </cell>
          <cell r="G3724">
            <v>100</v>
          </cell>
          <cell r="H3724">
            <v>100</v>
          </cell>
          <cell r="I3724">
            <v>100</v>
          </cell>
          <cell r="J3724">
            <v>100</v>
          </cell>
          <cell r="K3724">
            <v>8.3333333333333339</v>
          </cell>
        </row>
        <row r="3725">
          <cell r="A3725" t="str">
            <v>39117(D)</v>
          </cell>
          <cell r="D3725" t="str">
            <v>Other Instruments Or     Apparatus</v>
          </cell>
          <cell r="E3725">
            <v>100</v>
          </cell>
          <cell r="F3725">
            <v>100.21431583333333</v>
          </cell>
          <cell r="G3725">
            <v>128.07208166666669</v>
          </cell>
          <cell r="H3725">
            <v>110.73983249999999</v>
          </cell>
          <cell r="I3725">
            <v>129.40324000000001</v>
          </cell>
          <cell r="J3725">
            <v>129.40324000000001</v>
          </cell>
          <cell r="K3725">
            <v>10.783603333333334</v>
          </cell>
        </row>
        <row r="3726">
          <cell r="A3726" t="str">
            <v>39117(D)</v>
          </cell>
          <cell r="D3726" t="str">
            <v>Parts &amp; Acc For Inst &amp;   App For Meas Or Checking Flow, Level, Pressure Or Other Variables Of Liquidor Gases</v>
          </cell>
          <cell r="E3726">
            <v>99.999972500000013</v>
          </cell>
          <cell r="F3726">
            <v>107.01226166666666</v>
          </cell>
          <cell r="G3726">
            <v>111.48501833333331</v>
          </cell>
          <cell r="H3726">
            <v>105.523595</v>
          </cell>
          <cell r="I3726">
            <v>73.640320000000003</v>
          </cell>
          <cell r="J3726">
            <v>62.716435833333335</v>
          </cell>
          <cell r="K3726">
            <v>5.1392366666666662</v>
          </cell>
        </row>
        <row r="3727">
          <cell r="A3727" t="str">
            <v>39118(D)</v>
          </cell>
          <cell r="D3727" t="str">
            <v>Gas Or Smoke Analysis    Apparatus</v>
          </cell>
          <cell r="E3727">
            <v>100</v>
          </cell>
          <cell r="F3727">
            <v>98.764089999999996</v>
          </cell>
          <cell r="G3727">
            <v>102.84041999999999</v>
          </cell>
          <cell r="H3727">
            <v>107.11188</v>
          </cell>
          <cell r="I3727">
            <v>102.992195</v>
          </cell>
          <cell r="J3727">
            <v>98.872509999999991</v>
          </cell>
          <cell r="K3727">
            <v>8.2393758333333338</v>
          </cell>
        </row>
        <row r="3728">
          <cell r="A3728" t="str">
            <v>39118(D)</v>
          </cell>
          <cell r="D3728" t="str">
            <v>Chromatographs And       Electrophoresis          Instruments</v>
          </cell>
          <cell r="E3728">
            <v>100</v>
          </cell>
          <cell r="F3728">
            <v>100</v>
          </cell>
          <cell r="G3728">
            <v>100</v>
          </cell>
          <cell r="H3728">
            <v>113.69402666666666</v>
          </cell>
          <cell r="I3728">
            <v>121.95820250000001</v>
          </cell>
          <cell r="J3728">
            <v>129.04672583333331</v>
          </cell>
          <cell r="K3728">
            <v>11.402144166666666</v>
          </cell>
        </row>
        <row r="3729">
          <cell r="A3729" t="str">
            <v>39118(D)</v>
          </cell>
          <cell r="D3729" t="str">
            <v>Spectrometers,           Spectrophotometers And   Spectrographs Using      Optical Radiations       (Uv, Visible, Ir)</v>
          </cell>
          <cell r="E3729">
            <v>99.999999166666669</v>
          </cell>
          <cell r="F3729">
            <v>100.53947749999999</v>
          </cell>
          <cell r="G3729">
            <v>100.71529416666667</v>
          </cell>
          <cell r="H3729">
            <v>97.413425833333335</v>
          </cell>
          <cell r="I3729">
            <v>102.4868725</v>
          </cell>
          <cell r="J3729">
            <v>105.55806666666668</v>
          </cell>
          <cell r="K3729">
            <v>8.7859941666666668</v>
          </cell>
        </row>
        <row r="3730">
          <cell r="A3730" t="str">
            <v>39118(D)</v>
          </cell>
          <cell r="D3730" t="str">
            <v>Other Instruments And Apparatus For Physical Orchemical Analysis</v>
          </cell>
          <cell r="E3730">
            <v>100</v>
          </cell>
          <cell r="F3730">
            <v>98.791714999999996</v>
          </cell>
          <cell r="G3730">
            <v>102.87687</v>
          </cell>
          <cell r="H3730">
            <v>107.13464000000002</v>
          </cell>
          <cell r="I3730">
            <v>102.76179999999999</v>
          </cell>
          <cell r="J3730">
            <v>102.76179999999999</v>
          </cell>
          <cell r="K3730">
            <v>8.5634833333333322</v>
          </cell>
        </row>
        <row r="3731">
          <cell r="A3731" t="str">
            <v>39118(D)</v>
          </cell>
          <cell r="D3731" t="str">
            <v>Microtomes; Parts And    Accessories</v>
          </cell>
          <cell r="E3731">
            <v>99.999999166666669</v>
          </cell>
          <cell r="F3731">
            <v>100.53947749999999</v>
          </cell>
          <cell r="G3731">
            <v>100.71529416666667</v>
          </cell>
          <cell r="H3731">
            <v>97.413425833333335</v>
          </cell>
          <cell r="I3731">
            <v>102.4868725</v>
          </cell>
          <cell r="J3731">
            <v>105.55806666666668</v>
          </cell>
          <cell r="K3731">
            <v>8.7859941666666668</v>
          </cell>
        </row>
        <row r="3732">
          <cell r="A3732" t="str">
            <v>39115(D)</v>
          </cell>
          <cell r="D3732" t="str">
            <v>Instruments, Apparatus   And Models Designed For  Demonstrational Purposes,Unsuitable For Other Uses</v>
          </cell>
          <cell r="E3732">
            <v>99.999999166666669</v>
          </cell>
          <cell r="F3732">
            <v>100.53947749999999</v>
          </cell>
          <cell r="G3732">
            <v>100.71529416666667</v>
          </cell>
          <cell r="H3732">
            <v>97.413425833333335</v>
          </cell>
          <cell r="I3732">
            <v>102.4868725</v>
          </cell>
          <cell r="J3732">
            <v>105.55806666666668</v>
          </cell>
          <cell r="K3732">
            <v>8.7859941666666668</v>
          </cell>
        </row>
        <row r="3733">
          <cell r="A3733" t="str">
            <v>39115(D)</v>
          </cell>
          <cell r="D3733" t="str">
            <v>Other Machines And       Appliances,              Non-Electrically Or      Electronically Operated</v>
          </cell>
          <cell r="E3733">
            <v>99.999999166666669</v>
          </cell>
          <cell r="F3733">
            <v>100.53947749999999</v>
          </cell>
          <cell r="G3733">
            <v>100.71529416666667</v>
          </cell>
          <cell r="H3733">
            <v>97.413425833333335</v>
          </cell>
          <cell r="I3733">
            <v>102.4868725</v>
          </cell>
          <cell r="J3733">
            <v>105.55806666666668</v>
          </cell>
          <cell r="K3733">
            <v>8.7859941666666668</v>
          </cell>
        </row>
        <row r="3734">
          <cell r="A3734" t="str">
            <v>39115(D)</v>
          </cell>
          <cell r="D3734" t="str">
            <v>Parts And Accessories Forelectrically Or          Electronically Operated  Machines And Appliances</v>
          </cell>
          <cell r="E3734">
            <v>99.999999166666669</v>
          </cell>
          <cell r="F3734">
            <v>100.53947749999999</v>
          </cell>
          <cell r="G3734">
            <v>100.71529416666667</v>
          </cell>
          <cell r="H3734">
            <v>97.413425833333335</v>
          </cell>
          <cell r="I3734">
            <v>102.4868725</v>
          </cell>
          <cell r="J3734">
            <v>105.55806666666668</v>
          </cell>
          <cell r="K3734">
            <v>8.7859941666666668</v>
          </cell>
        </row>
        <row r="3735">
          <cell r="A3735" t="str">
            <v>39117(D)</v>
          </cell>
          <cell r="D3735" t="str">
            <v>Thermostats, Electricallyor Electronically        Operated</v>
          </cell>
          <cell r="E3735">
            <v>100.00002333333333</v>
          </cell>
          <cell r="F3735">
            <v>71.337979166666656</v>
          </cell>
          <cell r="G3735">
            <v>92.109823333333338</v>
          </cell>
          <cell r="H3735">
            <v>91.914989166666672</v>
          </cell>
          <cell r="I3735">
            <v>93.221823333333333</v>
          </cell>
          <cell r="J3735">
            <v>94.45792999999999</v>
          </cell>
          <cell r="K3735">
            <v>7.8714941666666673</v>
          </cell>
        </row>
        <row r="3736">
          <cell r="A3736" t="str">
            <v>39118(D)</v>
          </cell>
          <cell r="D3736" t="str">
            <v>Other Instruments And    Apparatus, Other Than    Hydraulic Or Pneumatic,  Electrically Or          Electronically Operated</v>
          </cell>
          <cell r="E3736">
            <v>100.00000833333334</v>
          </cell>
          <cell r="F3736">
            <v>135.71988583333334</v>
          </cell>
          <cell r="G3736">
            <v>136.96003833333333</v>
          </cell>
          <cell r="H3736">
            <v>137.41352499999999</v>
          </cell>
          <cell r="I3736">
            <v>138.07472999999999</v>
          </cell>
          <cell r="J3736">
            <v>140.993405</v>
          </cell>
          <cell r="K3736">
            <v>12.288876666666667</v>
          </cell>
        </row>
        <row r="3737">
          <cell r="A3737" t="str">
            <v>39118(D)</v>
          </cell>
          <cell r="D3737" t="str">
            <v>Other Instruments And    Apparatus, Other Than    Hydraulic Or Pneumatic,  Other Than Electrically  Or Electronically Operate</v>
          </cell>
          <cell r="E3737">
            <v>99.999928333333344</v>
          </cell>
          <cell r="F3737">
            <v>98.759060833333336</v>
          </cell>
          <cell r="G3737">
            <v>102.83941666666665</v>
          </cell>
          <cell r="H3737">
            <v>101.83957000000001</v>
          </cell>
          <cell r="I3737">
            <v>111.45581666666666</v>
          </cell>
          <cell r="J3737">
            <v>111.35037</v>
          </cell>
          <cell r="K3737">
            <v>9.2791975000000004</v>
          </cell>
        </row>
        <row r="3738">
          <cell r="A3738" t="str">
            <v>39117(D)</v>
          </cell>
          <cell r="D3738" t="str">
            <v>Parts And Accessories Forautomatic Regulating Or  Controlling Instruments  And Apparatus</v>
          </cell>
          <cell r="E3738">
            <v>100.00000083333332</v>
          </cell>
          <cell r="F3738">
            <v>99.171419999999998</v>
          </cell>
          <cell r="G3738">
            <v>110.20915833333333</v>
          </cell>
          <cell r="H3738">
            <v>113.9922775</v>
          </cell>
          <cell r="I3738">
            <v>119.95136083333333</v>
          </cell>
          <cell r="J3738">
            <v>121.67585000000001</v>
          </cell>
          <cell r="K3738">
            <v>9.0656499999999998</v>
          </cell>
        </row>
        <row r="3739">
          <cell r="A3739" t="str">
            <v>39115(D)</v>
          </cell>
          <cell r="D3739" t="str">
            <v>Cathode-Ray Oscilloscopesand Cathode-Ray          Oscillographs</v>
          </cell>
          <cell r="E3739">
            <v>99.999999166666669</v>
          </cell>
          <cell r="F3739">
            <v>100.53947749999999</v>
          </cell>
          <cell r="G3739">
            <v>100.71529416666667</v>
          </cell>
          <cell r="H3739">
            <v>97.413425833333335</v>
          </cell>
          <cell r="I3739">
            <v>102.4868725</v>
          </cell>
          <cell r="J3739">
            <v>105.55806666666668</v>
          </cell>
          <cell r="K3739">
            <v>8.7859941666666668</v>
          </cell>
        </row>
        <row r="3740">
          <cell r="A3740" t="str">
            <v>39115(D)</v>
          </cell>
          <cell r="D3740" t="str">
            <v>Other Inst &amp; App For     Measuring Or Checking    Voltage, Current,        Resistance Or Power, W/O A Recording Device</v>
          </cell>
          <cell r="E3740">
            <v>100</v>
          </cell>
          <cell r="F3740">
            <v>98.887555000000006</v>
          </cell>
          <cell r="G3740">
            <v>88.319303333333352</v>
          </cell>
          <cell r="H3740">
            <v>98.707155833333317</v>
          </cell>
          <cell r="I3740">
            <v>123.29124166666668</v>
          </cell>
          <cell r="J3740">
            <v>157.42634000000001</v>
          </cell>
          <cell r="K3740">
            <v>13.118861666666668</v>
          </cell>
        </row>
        <row r="3741">
          <cell r="A3741" t="str">
            <v>39115(D)</v>
          </cell>
          <cell r="D3741" t="str">
            <v>Other Instruments And    Apparatus, Specially     Designed For             Telecommunications</v>
          </cell>
          <cell r="E3741">
            <v>99.999999166666669</v>
          </cell>
          <cell r="F3741">
            <v>100.53947749999999</v>
          </cell>
          <cell r="G3741">
            <v>100.71529416666667</v>
          </cell>
          <cell r="H3741">
            <v>97.413425833333335</v>
          </cell>
          <cell r="I3741">
            <v>102.4868725</v>
          </cell>
          <cell r="J3741">
            <v>105.55806666666668</v>
          </cell>
          <cell r="K3741">
            <v>8.7859941666666668</v>
          </cell>
        </row>
        <row r="3742">
          <cell r="A3742" t="str">
            <v>39117(D)</v>
          </cell>
          <cell r="D3742" t="str">
            <v>Other Instruments And    Apparatus, For Measuring Or Checking Semiconductorwafers Or Devices</v>
          </cell>
          <cell r="E3742">
            <v>99.999999166666669</v>
          </cell>
          <cell r="F3742">
            <v>100.53947749999999</v>
          </cell>
          <cell r="G3742">
            <v>100.71529416666667</v>
          </cell>
          <cell r="H3742">
            <v>97.413425833333335</v>
          </cell>
          <cell r="I3742">
            <v>102.4868725</v>
          </cell>
          <cell r="J3742">
            <v>105.55806666666668</v>
          </cell>
          <cell r="K3742">
            <v>8.7859941666666668</v>
          </cell>
        </row>
        <row r="3743">
          <cell r="A3743" t="str">
            <v>39118(D)</v>
          </cell>
          <cell r="D3743" t="str">
            <v>Other Instruments And    Apparatus Without A      Recording Device</v>
          </cell>
          <cell r="E3743">
            <v>99.999997499999992</v>
          </cell>
          <cell r="F3743">
            <v>95.389671666666658</v>
          </cell>
          <cell r="G3743">
            <v>73.937480833333339</v>
          </cell>
          <cell r="H3743">
            <v>81.392626666666672</v>
          </cell>
          <cell r="I3743">
            <v>91.171245000000013</v>
          </cell>
          <cell r="J3743">
            <v>93.087344999999999</v>
          </cell>
          <cell r="K3743">
            <v>7.809849166666667</v>
          </cell>
        </row>
        <row r="3744">
          <cell r="A3744" t="str">
            <v>39115(D)</v>
          </cell>
          <cell r="D3744" t="str">
            <v>Parts &amp; Acc For Inst &amp;   App For Oscilloscope,    Spectrum Analysers &amp;     Other Inst &amp; App For Meas-Uring Elect Quantities</v>
          </cell>
          <cell r="E3744">
            <v>100</v>
          </cell>
          <cell r="F3744">
            <v>100</v>
          </cell>
          <cell r="G3744">
            <v>101.15889</v>
          </cell>
          <cell r="H3744">
            <v>101.15889</v>
          </cell>
          <cell r="I3744">
            <v>101.15889</v>
          </cell>
          <cell r="J3744">
            <v>101.15889</v>
          </cell>
          <cell r="K3744">
            <v>8.4299075000000006</v>
          </cell>
        </row>
        <row r="3745">
          <cell r="A3745" t="str">
            <v>39118(D)</v>
          </cell>
          <cell r="D3745" t="str">
            <v>Parts And Accessories Foroptical, Photographic,   Cinematographic,         Measuring And Checking   Instruments And Apparatus</v>
          </cell>
          <cell r="E3745">
            <v>99.999999166666669</v>
          </cell>
          <cell r="F3745">
            <v>100.53947749999999</v>
          </cell>
          <cell r="G3745">
            <v>100.71529416666667</v>
          </cell>
          <cell r="H3745">
            <v>97.413425833333335</v>
          </cell>
          <cell r="I3745">
            <v>102.4868725</v>
          </cell>
          <cell r="J3745">
            <v>105.55806666666668</v>
          </cell>
          <cell r="K3745">
            <v>8.7859941666666668</v>
          </cell>
        </row>
        <row r="3746">
          <cell r="A3746" t="str">
            <v>39121(D)</v>
          </cell>
          <cell r="D3746" t="str">
            <v>Camera</v>
          </cell>
          <cell r="E3746">
            <v>99.999987499999989</v>
          </cell>
          <cell r="F3746">
            <v>112.54843083333331</v>
          </cell>
          <cell r="G3746">
            <v>116.65883833333335</v>
          </cell>
          <cell r="H3746">
            <v>112.83321583333333</v>
          </cell>
          <cell r="I3746">
            <v>104.3082125</v>
          </cell>
          <cell r="J3746">
            <v>101.190265</v>
          </cell>
          <cell r="K3746">
            <v>8.4435075000000008</v>
          </cell>
        </row>
        <row r="3747">
          <cell r="A3747" t="str">
            <v>39121(D)</v>
          </cell>
          <cell r="D3747" t="str">
            <v>Other Cameras, For Roll  Film Of A Width Of 35 Mm</v>
          </cell>
          <cell r="E3747">
            <v>99.999904166666653</v>
          </cell>
          <cell r="F3747">
            <v>102.79957833333333</v>
          </cell>
          <cell r="G3747">
            <v>95.713051666666672</v>
          </cell>
          <cell r="H3747">
            <v>95.138072499999993</v>
          </cell>
          <cell r="I3747">
            <v>97.91106666666667</v>
          </cell>
          <cell r="J3747">
            <v>98.168230000000008</v>
          </cell>
          <cell r="K3747">
            <v>8.1806858333333334</v>
          </cell>
        </row>
        <row r="3748">
          <cell r="A3748" t="str">
            <v>39123(D)</v>
          </cell>
          <cell r="D3748" t="str">
            <v>Other Cameras</v>
          </cell>
          <cell r="E3748">
            <v>99.999987499999989</v>
          </cell>
          <cell r="F3748">
            <v>112.54843083333331</v>
          </cell>
          <cell r="G3748">
            <v>116.65883833333335</v>
          </cell>
          <cell r="H3748">
            <v>112.83321583333333</v>
          </cell>
          <cell r="I3748">
            <v>104.3082125</v>
          </cell>
          <cell r="J3748">
            <v>101.190265</v>
          </cell>
          <cell r="K3748">
            <v>8.4435075000000008</v>
          </cell>
        </row>
        <row r="3749">
          <cell r="A3749" t="str">
            <v>39123(D)</v>
          </cell>
          <cell r="D3749" t="str">
            <v>Parts And Accessories Forcameras</v>
          </cell>
          <cell r="E3749">
            <v>100</v>
          </cell>
          <cell r="F3749">
            <v>116.06298999999997</v>
          </cell>
          <cell r="G3749">
            <v>120.26246666666665</v>
          </cell>
          <cell r="H3749">
            <v>115.17060666666664</v>
          </cell>
          <cell r="I3749">
            <v>104.29133999999999</v>
          </cell>
          <cell r="J3749">
            <v>100.15747999999999</v>
          </cell>
          <cell r="K3749">
            <v>8.3398950000000003</v>
          </cell>
        </row>
        <row r="3750">
          <cell r="A3750" t="str">
            <v>39123(D)</v>
          </cell>
          <cell r="D3750" t="str">
            <v>Parts And Accessories Forphotographic Flashlight  Apparatus And Flashbulbs</v>
          </cell>
          <cell r="E3750">
            <v>99.999987499999989</v>
          </cell>
          <cell r="F3750">
            <v>112.54843083333331</v>
          </cell>
          <cell r="G3750">
            <v>116.65883833333335</v>
          </cell>
          <cell r="H3750">
            <v>112.83321583333333</v>
          </cell>
          <cell r="I3750">
            <v>104.3082125</v>
          </cell>
          <cell r="J3750">
            <v>101.190265</v>
          </cell>
          <cell r="K3750">
            <v>8.4435075000000008</v>
          </cell>
        </row>
        <row r="3751">
          <cell r="A3751" t="str">
            <v>39126(D)</v>
          </cell>
          <cell r="D3751" t="str">
            <v>Apparatus And Equipment  For Automatically        Developing Photographic  And Cinematographic Film Or Paper In Rolls</v>
          </cell>
          <cell r="E3751">
            <v>100</v>
          </cell>
          <cell r="F3751">
            <v>87.726510000000005</v>
          </cell>
          <cell r="G3751">
            <v>111.83021000000001</v>
          </cell>
          <cell r="H3751">
            <v>117.44032</v>
          </cell>
          <cell r="I3751">
            <v>116.56345666666667</v>
          </cell>
          <cell r="J3751">
            <v>119.57123000000001</v>
          </cell>
          <cell r="K3751">
            <v>10.211539166666666</v>
          </cell>
        </row>
        <row r="3752">
          <cell r="A3752" t="str">
            <v>39125(D)</v>
          </cell>
          <cell r="D3752" t="str">
            <v>Other Apparatus For      Projection Or Drawing    Of Circuit Patterns On   Sensitised Semiconductor Materials</v>
          </cell>
          <cell r="E3752">
            <v>99.999987499999989</v>
          </cell>
          <cell r="F3752">
            <v>112.54843083333331</v>
          </cell>
          <cell r="G3752">
            <v>116.65883833333335</v>
          </cell>
          <cell r="H3752">
            <v>112.83321583333333</v>
          </cell>
          <cell r="I3752">
            <v>104.3082125</v>
          </cell>
          <cell r="J3752">
            <v>101.190265</v>
          </cell>
          <cell r="K3752">
            <v>8.4435075000000008</v>
          </cell>
        </row>
        <row r="3753">
          <cell r="A3753" t="str">
            <v>35514(D)</v>
          </cell>
          <cell r="D3753" t="str">
            <v>Photograghic Emulsions</v>
          </cell>
          <cell r="E3753">
            <v>100.00001916666668</v>
          </cell>
          <cell r="F3753">
            <v>102.59664166666667</v>
          </cell>
          <cell r="G3753">
            <v>98.8291325</v>
          </cell>
          <cell r="H3753">
            <v>103.76413166666667</v>
          </cell>
          <cell r="I3753">
            <v>111.3492875</v>
          </cell>
          <cell r="J3753">
            <v>115.06696333333333</v>
          </cell>
          <cell r="K3753">
            <v>9.5994408333333343</v>
          </cell>
        </row>
        <row r="3754">
          <cell r="A3754" t="str">
            <v>35514(D)</v>
          </cell>
          <cell r="D3754" t="str">
            <v>Other Chemical Prepara-  Tions For Photographic   Uses, Put Up In Measured Portion/Put Up For Retailsale, Ready For Use</v>
          </cell>
          <cell r="E3754">
            <v>99.999999166666669</v>
          </cell>
          <cell r="F3754">
            <v>102.24948666666668</v>
          </cell>
          <cell r="G3754">
            <v>96.395497499999991</v>
          </cell>
          <cell r="H3754">
            <v>101.76567416666666</v>
          </cell>
          <cell r="I3754">
            <v>115.38730333333335</v>
          </cell>
          <cell r="J3754">
            <v>121.68188000000002</v>
          </cell>
          <cell r="K3754">
            <v>10.140156666666668</v>
          </cell>
        </row>
        <row r="3755">
          <cell r="A3755" t="str">
            <v>35516(D)</v>
          </cell>
          <cell r="D3755" t="str">
            <v>Aluminium Plate, With Anyside Exceeding 225 Mm Foruse In The Printing      Industry</v>
          </cell>
          <cell r="E3755">
            <v>100</v>
          </cell>
          <cell r="F3755">
            <v>109.70148999999999</v>
          </cell>
          <cell r="G3755">
            <v>115.29851000000001</v>
          </cell>
          <cell r="H3755">
            <v>127.61194</v>
          </cell>
          <cell r="I3755">
            <v>126.1194</v>
          </cell>
          <cell r="J3755">
            <v>126.1194</v>
          </cell>
          <cell r="K3755">
            <v>10.50995</v>
          </cell>
        </row>
        <row r="3756">
          <cell r="A3756" t="str">
            <v>35516(D)</v>
          </cell>
          <cell r="D3756" t="str">
            <v>Instant Print Film Of Anyother Materials</v>
          </cell>
          <cell r="E3756">
            <v>100</v>
          </cell>
          <cell r="F3756">
            <v>100</v>
          </cell>
          <cell r="G3756">
            <v>99.998616666666663</v>
          </cell>
          <cell r="H3756">
            <v>100.00207166666665</v>
          </cell>
          <cell r="I3756">
            <v>100.003455</v>
          </cell>
          <cell r="J3756">
            <v>100.56820250000001</v>
          </cell>
          <cell r="K3756">
            <v>8.5206616666666672</v>
          </cell>
        </row>
        <row r="3757">
          <cell r="A3757" t="str">
            <v>35516(D)</v>
          </cell>
          <cell r="D3757" t="str">
            <v>Other Film Without       Sprocket Holes, Of A     Width N.E. 105 Mm, For   Colour Photography       (Polychrome)</v>
          </cell>
          <cell r="E3757">
            <v>100.00001916666668</v>
          </cell>
          <cell r="F3757">
            <v>102.59664166666667</v>
          </cell>
          <cell r="G3757">
            <v>98.8291325</v>
          </cell>
          <cell r="H3757">
            <v>103.76413166666667</v>
          </cell>
          <cell r="I3757">
            <v>111.3492875</v>
          </cell>
          <cell r="J3757">
            <v>115.06696333333333</v>
          </cell>
          <cell r="K3757">
            <v>9.5994408333333343</v>
          </cell>
        </row>
        <row r="3758">
          <cell r="A3758" t="str">
            <v>35516(D)</v>
          </cell>
          <cell r="D3758" t="str">
            <v>Other Film Of A Width    Exd 16 Mm But N.E. 35 Mm &amp; Of A Length N.E. 30 M, O/T Slides</v>
          </cell>
          <cell r="E3758">
            <v>100.00001916666668</v>
          </cell>
          <cell r="F3758">
            <v>102.59664166666667</v>
          </cell>
          <cell r="G3758">
            <v>98.8291325</v>
          </cell>
          <cell r="H3758">
            <v>103.76413166666667</v>
          </cell>
          <cell r="I3758">
            <v>111.3492875</v>
          </cell>
          <cell r="J3758">
            <v>115.06696333333333</v>
          </cell>
          <cell r="K3758">
            <v>9.5994408333333343</v>
          </cell>
        </row>
        <row r="3759">
          <cell r="A3759" t="str">
            <v>35516(D)</v>
          </cell>
          <cell r="D3759" t="str">
            <v>Film Of A Width Exceeding105 Mm But Not Exceeding 610 Mm</v>
          </cell>
          <cell r="E3759">
            <v>100.0000525</v>
          </cell>
          <cell r="F3759">
            <v>107.01757333333335</v>
          </cell>
          <cell r="G3759">
            <v>105.27404666666666</v>
          </cell>
          <cell r="H3759">
            <v>104.46469333333334</v>
          </cell>
          <cell r="I3759">
            <v>100.63972916666667</v>
          </cell>
          <cell r="J3759">
            <v>98.361267499999983</v>
          </cell>
          <cell r="K3759">
            <v>8.1314158333333335</v>
          </cell>
        </row>
        <row r="3760">
          <cell r="A3760" t="str">
            <v>35516(D)</v>
          </cell>
          <cell r="D3760" t="str">
            <v>Other Film Of A Width    Exceeding 35 M</v>
          </cell>
          <cell r="E3760">
            <v>100.00016833333333</v>
          </cell>
          <cell r="F3760">
            <v>114.12961333333332</v>
          </cell>
          <cell r="G3760">
            <v>102.19746333333335</v>
          </cell>
          <cell r="H3760">
            <v>112.68375499999999</v>
          </cell>
          <cell r="I3760">
            <v>105.75906000000002</v>
          </cell>
          <cell r="J3760">
            <v>105.75906000000002</v>
          </cell>
          <cell r="K3760">
            <v>8.8132549999999998</v>
          </cell>
        </row>
        <row r="3761">
          <cell r="A3761" t="str">
            <v>35516(D)</v>
          </cell>
          <cell r="D3761" t="str">
            <v>Other Film For Colour    Photography Of Paper &amp;   Paperboard</v>
          </cell>
          <cell r="E3761">
            <v>99.999998333333338</v>
          </cell>
          <cell r="F3761">
            <v>90.130778333333339</v>
          </cell>
          <cell r="G3761">
            <v>87.226066666666668</v>
          </cell>
          <cell r="H3761">
            <v>84.697649999999996</v>
          </cell>
          <cell r="I3761">
            <v>81.592079166666679</v>
          </cell>
          <cell r="J3761">
            <v>81.200093333333342</v>
          </cell>
          <cell r="K3761">
            <v>6.8634083333333331</v>
          </cell>
        </row>
        <row r="3762">
          <cell r="A3762" t="str">
            <v>35516(D)</v>
          </cell>
          <cell r="D3762" t="str">
            <v>Other Photographic Platesand Films, Exposed And   Developed, Other Than    Cinematographic Film</v>
          </cell>
          <cell r="E3762">
            <v>100.00004666666666</v>
          </cell>
          <cell r="F3762">
            <v>91.644269999999992</v>
          </cell>
          <cell r="G3762">
            <v>91.644269999999992</v>
          </cell>
          <cell r="H3762">
            <v>92.499296666666666</v>
          </cell>
          <cell r="I3762">
            <v>121.9340875</v>
          </cell>
          <cell r="J3762">
            <v>131.67022</v>
          </cell>
          <cell r="K3762">
            <v>10.972518333333333</v>
          </cell>
        </row>
        <row r="3763">
          <cell r="A3763" t="str">
            <v>39119(D)</v>
          </cell>
          <cell r="D3763" t="str">
            <v>Contact Lenses</v>
          </cell>
          <cell r="E3763">
            <v>99.999969166666673</v>
          </cell>
          <cell r="F3763">
            <v>71.28581916666667</v>
          </cell>
          <cell r="G3763">
            <v>62.664320833333335</v>
          </cell>
          <cell r="H3763">
            <v>100.50970499999998</v>
          </cell>
          <cell r="I3763">
            <v>81.707310833333338</v>
          </cell>
          <cell r="J3763">
            <v>78.579560000000001</v>
          </cell>
          <cell r="K3763">
            <v>6.5482966666666664</v>
          </cell>
        </row>
        <row r="3764">
          <cell r="A3764" t="str">
            <v>39119(D)</v>
          </cell>
          <cell r="D3764" t="str">
            <v>Spectacle Lenses Of Othermaterial</v>
          </cell>
          <cell r="E3764">
            <v>99.999969166666673</v>
          </cell>
          <cell r="F3764">
            <v>71.28581916666667</v>
          </cell>
          <cell r="G3764">
            <v>62.664320833333335</v>
          </cell>
          <cell r="H3764">
            <v>100.50970499999998</v>
          </cell>
          <cell r="I3764">
            <v>81.707310833333338</v>
          </cell>
          <cell r="J3764">
            <v>78.579560000000001</v>
          </cell>
          <cell r="K3764">
            <v>6.5482966666666664</v>
          </cell>
        </row>
        <row r="3765">
          <cell r="A3765" t="str">
            <v>39119(D)</v>
          </cell>
          <cell r="D3765" t="str">
            <v>Optical Fibres, Optical  Fibre Bundles And Cables</v>
          </cell>
          <cell r="E3765">
            <v>99.999969166666673</v>
          </cell>
          <cell r="F3765">
            <v>71.28581916666667</v>
          </cell>
          <cell r="G3765">
            <v>62.664320833333335</v>
          </cell>
          <cell r="H3765">
            <v>100.50970499999998</v>
          </cell>
          <cell r="I3765">
            <v>81.707310833333338</v>
          </cell>
          <cell r="J3765">
            <v>78.579560000000001</v>
          </cell>
          <cell r="K3765">
            <v>6.5482966666666664</v>
          </cell>
        </row>
        <row r="3766">
          <cell r="A3766" t="str">
            <v>39119(D)</v>
          </cell>
          <cell r="D3766" t="str">
            <v>Lenses, Prisms, Mirrors &amp;Other Optical Elements   For Other Uses</v>
          </cell>
          <cell r="E3766">
            <v>99.999969166666673</v>
          </cell>
          <cell r="F3766">
            <v>71.28581916666667</v>
          </cell>
          <cell r="G3766">
            <v>62.664320833333335</v>
          </cell>
          <cell r="H3766">
            <v>100.50970499999998</v>
          </cell>
          <cell r="I3766">
            <v>81.707310833333338</v>
          </cell>
          <cell r="J3766">
            <v>78.579560000000001</v>
          </cell>
          <cell r="K3766">
            <v>6.5482966666666664</v>
          </cell>
        </row>
        <row r="3767">
          <cell r="A3767" t="str">
            <v>39119(D)</v>
          </cell>
          <cell r="D3767" t="str">
            <v>Frames And Mountings For Spectacles, Goggles Or   The Like, Of Other       Materials</v>
          </cell>
          <cell r="E3767">
            <v>99.999969166666673</v>
          </cell>
          <cell r="F3767">
            <v>71.28581916666667</v>
          </cell>
          <cell r="G3767">
            <v>62.664320833333335</v>
          </cell>
          <cell r="H3767">
            <v>100.50970499999998</v>
          </cell>
          <cell r="I3767">
            <v>81.707310833333338</v>
          </cell>
          <cell r="J3767">
            <v>78.579560000000001</v>
          </cell>
          <cell r="K3767">
            <v>6.5482966666666664</v>
          </cell>
        </row>
        <row r="3768">
          <cell r="A3768" t="str">
            <v>39119(D)</v>
          </cell>
          <cell r="D3768" t="str">
            <v>Sunglasses</v>
          </cell>
          <cell r="E3768">
            <v>99.999969166666673</v>
          </cell>
          <cell r="F3768">
            <v>71.28581916666667</v>
          </cell>
          <cell r="G3768">
            <v>62.664320833333335</v>
          </cell>
          <cell r="H3768">
            <v>100.50970499999998</v>
          </cell>
          <cell r="I3768">
            <v>81.707310833333338</v>
          </cell>
          <cell r="J3768">
            <v>78.579560000000001</v>
          </cell>
          <cell r="K3768">
            <v>6.5482966666666664</v>
          </cell>
        </row>
        <row r="3769">
          <cell r="A3769" t="str">
            <v>39119(D)</v>
          </cell>
          <cell r="D3769" t="str">
            <v>Objective Lenses For     Cameras</v>
          </cell>
          <cell r="E3769">
            <v>99.999969166666673</v>
          </cell>
          <cell r="F3769">
            <v>71.28581916666667</v>
          </cell>
          <cell r="G3769">
            <v>62.664320833333335</v>
          </cell>
          <cell r="H3769">
            <v>100.50970499999998</v>
          </cell>
          <cell r="I3769">
            <v>81.707310833333338</v>
          </cell>
          <cell r="J3769">
            <v>78.579560000000001</v>
          </cell>
          <cell r="K3769">
            <v>6.5482966666666664</v>
          </cell>
        </row>
        <row r="3770">
          <cell r="A3770" t="str">
            <v>39119(D)</v>
          </cell>
          <cell r="D3770" t="str">
            <v>Objective Lenses For     Projectors Or Photo-     Graphic Enlargers Or     Reducers</v>
          </cell>
          <cell r="E3770">
            <v>99.999969166666673</v>
          </cell>
          <cell r="F3770">
            <v>71.28581916666667</v>
          </cell>
          <cell r="G3770">
            <v>62.664320833333335</v>
          </cell>
          <cell r="H3770">
            <v>100.50970499999998</v>
          </cell>
          <cell r="I3770">
            <v>81.707310833333338</v>
          </cell>
          <cell r="J3770">
            <v>78.579560000000001</v>
          </cell>
          <cell r="K3770">
            <v>6.5482966666666664</v>
          </cell>
        </row>
        <row r="3771">
          <cell r="A3771" t="str">
            <v>39119(D)</v>
          </cell>
          <cell r="D3771" t="str">
            <v>Objective Lenses For     Other Use</v>
          </cell>
          <cell r="E3771">
            <v>99.999969166666673</v>
          </cell>
          <cell r="F3771">
            <v>71.28581916666667</v>
          </cell>
          <cell r="G3771">
            <v>62.664320833333335</v>
          </cell>
          <cell r="H3771">
            <v>100.50970499999998</v>
          </cell>
          <cell r="I3771">
            <v>81.707310833333338</v>
          </cell>
          <cell r="J3771">
            <v>78.579560000000001</v>
          </cell>
          <cell r="K3771">
            <v>6.5482966666666664</v>
          </cell>
        </row>
        <row r="3772">
          <cell r="A3772" t="str">
            <v>39119(D)</v>
          </cell>
          <cell r="D3772" t="str">
            <v>Other Optical Elements,  For Other Use</v>
          </cell>
          <cell r="E3772">
            <v>99.999969166666673</v>
          </cell>
          <cell r="F3772">
            <v>71.28581916666667</v>
          </cell>
          <cell r="G3772">
            <v>62.664320833333335</v>
          </cell>
          <cell r="H3772">
            <v>100.50970499999998</v>
          </cell>
          <cell r="I3772">
            <v>81.707310833333338</v>
          </cell>
          <cell r="J3772">
            <v>78.579560000000001</v>
          </cell>
          <cell r="K3772">
            <v>6.5482966666666664</v>
          </cell>
        </row>
        <row r="3773">
          <cell r="A3773" t="str">
            <v>39131(D)</v>
          </cell>
          <cell r="D3773" t="str">
            <v>Watch</v>
          </cell>
          <cell r="E3773">
            <v>100.00005</v>
          </cell>
          <cell r="F3773">
            <v>71.404599166666657</v>
          </cell>
          <cell r="G3773">
            <v>64.822981666666664</v>
          </cell>
          <cell r="H3773">
            <v>68.471301666666662</v>
          </cell>
          <cell r="I3773">
            <v>73.244454999999988</v>
          </cell>
          <cell r="J3773">
            <v>78.41001</v>
          </cell>
          <cell r="K3773">
            <v>6.5299425000000006</v>
          </cell>
        </row>
        <row r="3774">
          <cell r="A3774" t="str">
            <v>39131(D)</v>
          </cell>
          <cell r="D3774" t="str">
            <v>Other Wrist-Watches,Batt/Accu Powered, W/N Incorp Stop-Watch Facility,With Case Of/Clad With Prec   Metal</v>
          </cell>
          <cell r="E3774">
            <v>99.999634166666667</v>
          </cell>
          <cell r="F3774">
            <v>78.329717500000001</v>
          </cell>
          <cell r="G3774">
            <v>77.939023333333338</v>
          </cell>
          <cell r="H3774">
            <v>71.615222500000002</v>
          </cell>
          <cell r="I3774">
            <v>89.305505833333328</v>
          </cell>
          <cell r="J3774">
            <v>107.72266999999999</v>
          </cell>
          <cell r="K3774">
            <v>8.9768891666666661</v>
          </cell>
        </row>
        <row r="3775">
          <cell r="A3775" t="str">
            <v>39131(D)</v>
          </cell>
          <cell r="D3775" t="str">
            <v>Pocket-Watches And Other Watches, Other Than      Battery Or Accumulator   Powered, With Case Of Or Clad With Precious Metal</v>
          </cell>
          <cell r="E3775">
            <v>100.00075583333334</v>
          </cell>
          <cell r="F3775">
            <v>110.81419833333334</v>
          </cell>
          <cell r="G3775">
            <v>99.510090000000005</v>
          </cell>
          <cell r="H3775">
            <v>96.792578333333338</v>
          </cell>
          <cell r="I3775">
            <v>106.39823666666666</v>
          </cell>
          <cell r="J3775">
            <v>98.434410833333345</v>
          </cell>
          <cell r="K3775">
            <v>8.4544891666666668</v>
          </cell>
        </row>
        <row r="3776">
          <cell r="A3776" t="str">
            <v>39131(D)</v>
          </cell>
          <cell r="D3776" t="str">
            <v>Other Wrist-Watches,Batt/Accu Powered W/N Incorp  A Stop-Watch Facility,O/Twith Case Of/Clad With   Precious Metal</v>
          </cell>
          <cell r="E3776">
            <v>100</v>
          </cell>
          <cell r="F3776">
            <v>105.07901</v>
          </cell>
          <cell r="G3776">
            <v>105.19187666666666</v>
          </cell>
          <cell r="H3776">
            <v>105.13544333333333</v>
          </cell>
          <cell r="I3776">
            <v>105.07901</v>
          </cell>
          <cell r="J3776">
            <v>105.13544333333333</v>
          </cell>
          <cell r="K3776">
            <v>8.7706924999999991</v>
          </cell>
        </row>
        <row r="3777">
          <cell r="A3777" t="str">
            <v>39131(D)</v>
          </cell>
          <cell r="D3777" t="str">
            <v>Pocket-Watches And Other Watches, Other Than Batt Or Accu Powered, Other   Than With Case Of Or Cladwith Precious Metal</v>
          </cell>
          <cell r="E3777">
            <v>99.999430833333335</v>
          </cell>
          <cell r="F3777">
            <v>103.30472583333335</v>
          </cell>
          <cell r="G3777">
            <v>109.24571249999998</v>
          </cell>
          <cell r="H3777">
            <v>127.58155083333332</v>
          </cell>
          <cell r="I3777">
            <v>127.25387083333332</v>
          </cell>
          <cell r="J3777">
            <v>127.02592</v>
          </cell>
          <cell r="K3777">
            <v>10.585493333333334</v>
          </cell>
        </row>
        <row r="3778">
          <cell r="A3778" t="str">
            <v>39134(D)</v>
          </cell>
          <cell r="D3778" t="str">
            <v>Watch Case (New)</v>
          </cell>
          <cell r="E3778">
            <v>100.00005</v>
          </cell>
          <cell r="F3778">
            <v>71.404599166666657</v>
          </cell>
          <cell r="G3778">
            <v>64.822981666666664</v>
          </cell>
          <cell r="H3778">
            <v>68.471301666666662</v>
          </cell>
          <cell r="I3778">
            <v>73.244454999999988</v>
          </cell>
          <cell r="J3778">
            <v>78.41001</v>
          </cell>
          <cell r="K3778">
            <v>6.5299425000000006</v>
          </cell>
        </row>
        <row r="3779">
          <cell r="A3779" t="str">
            <v>39134(D)</v>
          </cell>
          <cell r="D3779" t="str">
            <v>Parts Of Watch Cases</v>
          </cell>
          <cell r="E3779">
            <v>100.00005</v>
          </cell>
          <cell r="F3779">
            <v>71.404599166666657</v>
          </cell>
          <cell r="G3779">
            <v>64.822981666666664</v>
          </cell>
          <cell r="H3779">
            <v>68.471301666666662</v>
          </cell>
          <cell r="I3779">
            <v>73.244454999999988</v>
          </cell>
          <cell r="J3779">
            <v>78.41001</v>
          </cell>
          <cell r="K3779">
            <v>6.5299425000000006</v>
          </cell>
        </row>
        <row r="3780">
          <cell r="A3780" t="str">
            <v>33518(D)</v>
          </cell>
          <cell r="D3780" t="str">
            <v>Bands/Straps, Plastic &amp; Other Leather Subst (New)</v>
          </cell>
          <cell r="E3780">
            <v>100.00005</v>
          </cell>
          <cell r="F3780">
            <v>71.404599166666657</v>
          </cell>
          <cell r="G3780">
            <v>64.822981666666664</v>
          </cell>
          <cell r="H3780">
            <v>68.471301666666662</v>
          </cell>
          <cell r="I3780">
            <v>73.244454999999988</v>
          </cell>
          <cell r="J3780">
            <v>78.41001</v>
          </cell>
          <cell r="K3780">
            <v>6.5299425000000006</v>
          </cell>
        </row>
        <row r="3781">
          <cell r="A3781" t="str">
            <v>39133(D)</v>
          </cell>
          <cell r="D3781" t="str">
            <v>Time Switches With Clock Or Watch Movement Or Withsynchronous Motor</v>
          </cell>
          <cell r="E3781">
            <v>100</v>
          </cell>
          <cell r="F3781">
            <v>102.41509000000001</v>
          </cell>
          <cell r="G3781">
            <v>109.55975000000001</v>
          </cell>
          <cell r="H3781">
            <v>116.8134175</v>
          </cell>
          <cell r="I3781">
            <v>139.83228666666668</v>
          </cell>
          <cell r="J3781">
            <v>142.63312416666668</v>
          </cell>
          <cell r="K3781">
            <v>11.532494999999999</v>
          </cell>
        </row>
        <row r="3782">
          <cell r="A3782" t="str">
            <v>39134(D)</v>
          </cell>
          <cell r="D3782" t="str">
            <v>Complete Movements,      Unassembled Or Partly    Assembled, Of Watches</v>
          </cell>
          <cell r="E3782">
            <v>100.00005</v>
          </cell>
          <cell r="F3782">
            <v>71.404599166666657</v>
          </cell>
          <cell r="G3782">
            <v>64.822981666666664</v>
          </cell>
          <cell r="H3782">
            <v>68.471301666666662</v>
          </cell>
          <cell r="I3782">
            <v>73.244454999999988</v>
          </cell>
          <cell r="J3782">
            <v>78.41001</v>
          </cell>
          <cell r="K3782">
            <v>6.5299425000000006</v>
          </cell>
        </row>
        <row r="3783">
          <cell r="A3783" t="str">
            <v>39134(D)</v>
          </cell>
          <cell r="D3783" t="str">
            <v>Crystal Wafer, Blank (New)</v>
          </cell>
          <cell r="E3783">
            <v>100.00005</v>
          </cell>
          <cell r="F3783">
            <v>71.404599166666657</v>
          </cell>
          <cell r="G3783">
            <v>64.822981666666664</v>
          </cell>
          <cell r="H3783">
            <v>68.471301666666662</v>
          </cell>
          <cell r="I3783">
            <v>73.244454999999988</v>
          </cell>
          <cell r="J3783">
            <v>78.41001</v>
          </cell>
          <cell r="K3783">
            <v>6.5299425000000006</v>
          </cell>
        </row>
        <row r="3784">
          <cell r="A3784" t="str">
            <v>39134(D)</v>
          </cell>
          <cell r="D3784" t="str">
            <v>Quartz Crystal Unit (New)</v>
          </cell>
          <cell r="E3784">
            <v>100.00005</v>
          </cell>
          <cell r="F3784">
            <v>71.404599166666657</v>
          </cell>
          <cell r="G3784">
            <v>64.822981666666664</v>
          </cell>
          <cell r="H3784">
            <v>68.471301666666662</v>
          </cell>
          <cell r="I3784">
            <v>73.244454999999988</v>
          </cell>
          <cell r="J3784">
            <v>78.41001</v>
          </cell>
          <cell r="K3784">
            <v>6.5299425000000006</v>
          </cell>
        </row>
        <row r="3785">
          <cell r="A3785" t="str">
            <v>39134(D)</v>
          </cell>
          <cell r="D3785" t="str">
            <v>Other Clock And Watch    Parts</v>
          </cell>
          <cell r="E3785">
            <v>100</v>
          </cell>
          <cell r="F3785">
            <v>57.227719999999998</v>
          </cell>
          <cell r="G3785">
            <v>49.306930000000001</v>
          </cell>
          <cell r="H3785">
            <v>55.643560000000001</v>
          </cell>
          <cell r="I3785">
            <v>56.963693333333332</v>
          </cell>
          <cell r="J3785">
            <v>63.234323333333343</v>
          </cell>
          <cell r="K3785">
            <v>5.2145216666666672</v>
          </cell>
        </row>
        <row r="3786">
          <cell r="A3786" t="str">
            <v>34612(D)</v>
          </cell>
          <cell r="D3786" t="str">
            <v>Printed Books Brochures, Leaflets &amp; Similar Printed Matter In Single Sheets, Whether Or Not Folded</v>
          </cell>
          <cell r="E3786">
            <v>99.999996666666661</v>
          </cell>
          <cell r="F3786">
            <v>79.748650833333329</v>
          </cell>
          <cell r="G3786">
            <v>75.109650000000002</v>
          </cell>
          <cell r="H3786">
            <v>97.781715833333323</v>
          </cell>
          <cell r="I3786">
            <v>106.45243166666668</v>
          </cell>
          <cell r="J3786">
            <v>101.72065000000002</v>
          </cell>
          <cell r="K3786">
            <v>8.4767208333333333</v>
          </cell>
        </row>
        <row r="3787">
          <cell r="A3787" t="str">
            <v>34612(D)</v>
          </cell>
          <cell r="D3787" t="str">
            <v>Magazine, Periodical And Journal Publishing</v>
          </cell>
          <cell r="E3787">
            <v>99.999937500000016</v>
          </cell>
          <cell r="F3787">
            <v>87.726760000000013</v>
          </cell>
          <cell r="G3787">
            <v>82.75198833333333</v>
          </cell>
          <cell r="H3787">
            <v>101.45190666666666</v>
          </cell>
          <cell r="I3787">
            <v>108.878995</v>
          </cell>
          <cell r="J3787">
            <v>104.28814250000001</v>
          </cell>
          <cell r="K3787">
            <v>8.1559766666666675</v>
          </cell>
        </row>
        <row r="3788">
          <cell r="A3788" t="str">
            <v>34612(D)</v>
          </cell>
          <cell r="D3788" t="str">
            <v>Other Printed Matter</v>
          </cell>
          <cell r="E3788">
            <v>99.999775</v>
          </cell>
          <cell r="F3788">
            <v>94.966469999999987</v>
          </cell>
          <cell r="G3788">
            <v>78.685227499999996</v>
          </cell>
          <cell r="H3788">
            <v>96.965237500000015</v>
          </cell>
          <cell r="I3788">
            <v>106.13603666666667</v>
          </cell>
          <cell r="J3788">
            <v>100.54285666666667</v>
          </cell>
          <cell r="K3788">
            <v>6.8752991666666672</v>
          </cell>
        </row>
        <row r="3789">
          <cell r="A3789" t="str">
            <v>34611(D)</v>
          </cell>
          <cell r="D3789" t="str">
            <v>Newspaper (Revenue For Circulation)</v>
          </cell>
          <cell r="E3789">
            <v>99.999937500000016</v>
          </cell>
          <cell r="F3789">
            <v>87.726760000000013</v>
          </cell>
          <cell r="G3789">
            <v>82.75198833333333</v>
          </cell>
          <cell r="H3789">
            <v>101.45190666666666</v>
          </cell>
          <cell r="I3789">
            <v>108.878995</v>
          </cell>
          <cell r="J3789">
            <v>104.28814250000001</v>
          </cell>
          <cell r="K3789">
            <v>8.1559766666666675</v>
          </cell>
        </row>
        <row r="3790">
          <cell r="A3790" t="str">
            <v>34611(D)</v>
          </cell>
          <cell r="D3790" t="str">
            <v>Other Newspapers, Journals And Periodicals, W/N Illustrated Or Ctg Advertising Materials</v>
          </cell>
          <cell r="E3790">
            <v>100.00000166666668</v>
          </cell>
          <cell r="F3790">
            <v>105.15937916666667</v>
          </cell>
          <cell r="G3790">
            <v>119.87945583333334</v>
          </cell>
          <cell r="H3790">
            <v>115.40249416666668</v>
          </cell>
          <cell r="I3790">
            <v>113.96714916666666</v>
          </cell>
          <cell r="J3790">
            <v>110.88170583333333</v>
          </cell>
          <cell r="K3790">
            <v>8.2617966666666671</v>
          </cell>
        </row>
        <row r="3791">
          <cell r="A3791" t="str">
            <v>34516(D)</v>
          </cell>
          <cell r="D3791" t="str">
            <v>Printed Paper Or Paper-  Board Labels Of All Kind</v>
          </cell>
          <cell r="E3791">
            <v>99.999996666666675</v>
          </cell>
          <cell r="F3791">
            <v>106.46216083333334</v>
          </cell>
          <cell r="G3791">
            <v>121.44805833333335</v>
          </cell>
          <cell r="H3791">
            <v>159.94528500000001</v>
          </cell>
          <cell r="I3791">
            <v>162.35704583333333</v>
          </cell>
          <cell r="J3791">
            <v>163.91680250000002</v>
          </cell>
          <cell r="K3791">
            <v>13.488184166666668</v>
          </cell>
        </row>
        <row r="3792">
          <cell r="A3792" t="str">
            <v>34516(D)</v>
          </cell>
          <cell r="D3792" t="str">
            <v>Other Printed Paper Or   Paperboard Labels Of All Kind, Other Than Printed</v>
          </cell>
          <cell r="E3792">
            <v>99.999937500000016</v>
          </cell>
          <cell r="F3792">
            <v>87.726760000000013</v>
          </cell>
          <cell r="G3792">
            <v>82.75198833333333</v>
          </cell>
          <cell r="H3792">
            <v>101.45190666666666</v>
          </cell>
          <cell r="I3792">
            <v>108.878995</v>
          </cell>
          <cell r="J3792">
            <v>104.28814250000001</v>
          </cell>
          <cell r="K3792">
            <v>8.1559766666666675</v>
          </cell>
        </row>
        <row r="3793">
          <cell r="A3793" t="str">
            <v>34616(D)</v>
          </cell>
          <cell r="D3793" t="str">
            <v>Banknotes (Currency)</v>
          </cell>
          <cell r="E3793">
            <v>99.999937500000016</v>
          </cell>
          <cell r="F3793">
            <v>87.726760000000013</v>
          </cell>
          <cell r="G3793">
            <v>82.75198833333333</v>
          </cell>
          <cell r="H3793">
            <v>101.45190666666666</v>
          </cell>
          <cell r="I3793">
            <v>108.878995</v>
          </cell>
          <cell r="J3793">
            <v>104.28814250000001</v>
          </cell>
          <cell r="K3793">
            <v>8.1559766666666675</v>
          </cell>
        </row>
        <row r="3794">
          <cell r="A3794" t="str">
            <v>34516(D)</v>
          </cell>
          <cell r="D3794" t="str">
            <v>Trade Advertising Material, Commercial Catalogues And The Like</v>
          </cell>
          <cell r="E3794">
            <v>99.999937500000016</v>
          </cell>
          <cell r="F3794">
            <v>87.726760000000013</v>
          </cell>
          <cell r="G3794">
            <v>82.75198833333333</v>
          </cell>
          <cell r="H3794">
            <v>101.45190666666666</v>
          </cell>
          <cell r="I3794">
            <v>108.878995</v>
          </cell>
          <cell r="J3794">
            <v>104.28814250000001</v>
          </cell>
          <cell r="K3794">
            <v>8.1559766666666675</v>
          </cell>
        </row>
        <row r="3795">
          <cell r="A3795" t="str">
            <v>35914(D)</v>
          </cell>
          <cell r="D3795" t="str">
            <v>Sacks &amp; Bags (Including  Cones) Of Polymers Of    Ethylene</v>
          </cell>
          <cell r="E3795">
            <v>100.00002250000001</v>
          </cell>
          <cell r="F3795">
            <v>100.99436833333334</v>
          </cell>
          <cell r="G3795">
            <v>91.362015833333331</v>
          </cell>
          <cell r="H3795">
            <v>93.407510833333333</v>
          </cell>
          <cell r="I3795">
            <v>93.570228333333333</v>
          </cell>
          <cell r="J3795">
            <v>95.265807500000008</v>
          </cell>
          <cell r="K3795">
            <v>7.9945466666666674</v>
          </cell>
        </row>
        <row r="3796">
          <cell r="A3796" t="str">
            <v>35914(D)</v>
          </cell>
          <cell r="D3796" t="str">
            <v>Sacks &amp; Bags (Including  Cones), Of Other Plastics</v>
          </cell>
          <cell r="E3796">
            <v>100.00025083333334</v>
          </cell>
          <cell r="F3796">
            <v>101.79955</v>
          </cell>
          <cell r="G3796">
            <v>101.79955</v>
          </cell>
          <cell r="H3796">
            <v>100.34237416666667</v>
          </cell>
          <cell r="I3796">
            <v>101.12798166666667</v>
          </cell>
          <cell r="J3796">
            <v>101.79955</v>
          </cell>
          <cell r="K3796">
            <v>8.483295833333333</v>
          </cell>
        </row>
        <row r="3797">
          <cell r="A3797" t="str">
            <v>35914(D)</v>
          </cell>
          <cell r="D3797" t="str">
            <v>Boxes, Cases, Crates     And Similar Articles Of  Plastics</v>
          </cell>
          <cell r="E3797">
            <v>100.00002250000001</v>
          </cell>
          <cell r="F3797">
            <v>100.99436833333334</v>
          </cell>
          <cell r="G3797">
            <v>91.362015833333331</v>
          </cell>
          <cell r="H3797">
            <v>93.407510833333333</v>
          </cell>
          <cell r="I3797">
            <v>93.570228333333333</v>
          </cell>
          <cell r="J3797">
            <v>95.265807500000008</v>
          </cell>
          <cell r="K3797">
            <v>7.9945466666666674</v>
          </cell>
        </row>
        <row r="3798">
          <cell r="A3798" t="str">
            <v>35914(D)</v>
          </cell>
          <cell r="D3798" t="str">
            <v>Bottle, Plastic</v>
          </cell>
          <cell r="E3798">
            <v>100.00002250000001</v>
          </cell>
          <cell r="F3798">
            <v>100.99436833333334</v>
          </cell>
          <cell r="G3798">
            <v>91.362015833333331</v>
          </cell>
          <cell r="H3798">
            <v>93.407510833333333</v>
          </cell>
          <cell r="I3798">
            <v>93.570228333333333</v>
          </cell>
          <cell r="J3798">
            <v>95.265807500000008</v>
          </cell>
          <cell r="K3798">
            <v>7.9945466666666674</v>
          </cell>
        </row>
        <row r="3799">
          <cell r="A3799" t="str">
            <v>35914(D)</v>
          </cell>
          <cell r="D3799" t="str">
            <v>Other Spools, Cops,      Bobbins And Similar      Supports Of Plastics</v>
          </cell>
          <cell r="E3799">
            <v>100.00010583333334</v>
          </cell>
          <cell r="F3799">
            <v>99.348351666666659</v>
          </cell>
          <cell r="G3799">
            <v>111.72906666666664</v>
          </cell>
          <cell r="H3799">
            <v>111.8609725</v>
          </cell>
          <cell r="I3799">
            <v>99.987173333333331</v>
          </cell>
          <cell r="J3799">
            <v>99.387143333333327</v>
          </cell>
          <cell r="K3799">
            <v>8.9771200000000011</v>
          </cell>
        </row>
        <row r="3800">
          <cell r="A3800" t="str">
            <v>35914(D)</v>
          </cell>
          <cell r="D3800" t="str">
            <v>Stoppers, Lids, Caps     And Other Closures Of    Plastics</v>
          </cell>
          <cell r="E3800">
            <v>100</v>
          </cell>
          <cell r="F3800">
            <v>111.13505083333334</v>
          </cell>
          <cell r="G3800">
            <v>108.34500500000001</v>
          </cell>
          <cell r="H3800">
            <v>108.67715166666667</v>
          </cell>
          <cell r="I3800">
            <v>107.68609416666666</v>
          </cell>
          <cell r="J3800">
            <v>117.74211</v>
          </cell>
          <cell r="K3800">
            <v>10.199648333333332</v>
          </cell>
        </row>
        <row r="3801">
          <cell r="A3801" t="str">
            <v>35914(D)</v>
          </cell>
          <cell r="D3801" t="str">
            <v>Other Articles For       Conveyance Or Packing Of Goods, Of Plastics</v>
          </cell>
          <cell r="E3801">
            <v>99.99999583333333</v>
          </cell>
          <cell r="F3801">
            <v>70.638821666666672</v>
          </cell>
          <cell r="G3801">
            <v>63.970596666666665</v>
          </cell>
          <cell r="H3801">
            <v>76.231828333333326</v>
          </cell>
          <cell r="I3801">
            <v>74.635348333333326</v>
          </cell>
          <cell r="J3801">
            <v>83.635984999999991</v>
          </cell>
          <cell r="K3801">
            <v>6.9341766666666658</v>
          </cell>
        </row>
        <row r="3802">
          <cell r="A3802" t="str">
            <v>35915(D)</v>
          </cell>
          <cell r="D3802" t="str">
            <v>Plastic Shoe Heels</v>
          </cell>
          <cell r="E3802">
            <v>100.00002250000001</v>
          </cell>
          <cell r="F3802">
            <v>100.99436833333334</v>
          </cell>
          <cell r="G3802">
            <v>91.362015833333331</v>
          </cell>
          <cell r="H3802">
            <v>93.407510833333333</v>
          </cell>
          <cell r="I3802">
            <v>93.570228333333333</v>
          </cell>
          <cell r="J3802">
            <v>95.265807500000008</v>
          </cell>
          <cell r="K3802">
            <v>7.9945466666666674</v>
          </cell>
        </row>
        <row r="3803">
          <cell r="A3803" t="str">
            <v>35916(D)</v>
          </cell>
          <cell r="D3803" t="str">
            <v>Tableware And Kitchenwareof Plastics</v>
          </cell>
          <cell r="E3803">
            <v>100.00002250000001</v>
          </cell>
          <cell r="F3803">
            <v>100.99436833333334</v>
          </cell>
          <cell r="G3803">
            <v>91.362015833333331</v>
          </cell>
          <cell r="H3803">
            <v>93.407510833333333</v>
          </cell>
          <cell r="I3803">
            <v>93.570228333333333</v>
          </cell>
          <cell r="J3803">
            <v>95.265807500000008</v>
          </cell>
          <cell r="K3803">
            <v>7.9945466666666674</v>
          </cell>
        </row>
        <row r="3804">
          <cell r="A3804" t="str">
            <v>33311(D)</v>
          </cell>
          <cell r="D3804" t="str">
            <v>Household Furnishing (Eg. Shower Curtain,Table Cloth)</v>
          </cell>
          <cell r="E3804">
            <v>100.00002250000001</v>
          </cell>
          <cell r="F3804">
            <v>100.99436833333334</v>
          </cell>
          <cell r="G3804">
            <v>91.362015833333331</v>
          </cell>
          <cell r="H3804">
            <v>93.407510833333333</v>
          </cell>
          <cell r="I3804">
            <v>93.570228333333333</v>
          </cell>
          <cell r="J3804">
            <v>95.265807500000008</v>
          </cell>
          <cell r="K3804">
            <v>7.9945466666666674</v>
          </cell>
        </row>
        <row r="3805">
          <cell r="A3805" t="str">
            <v>35915(D)</v>
          </cell>
          <cell r="D3805" t="str">
            <v>Plastic Stationery Products (Ruler, Sharpener, Instrument Set, Coloured Trays)</v>
          </cell>
          <cell r="E3805">
            <v>100.00002250000001</v>
          </cell>
          <cell r="F3805">
            <v>100.99436833333334</v>
          </cell>
          <cell r="G3805">
            <v>91.362015833333331</v>
          </cell>
          <cell r="H3805">
            <v>93.407510833333333</v>
          </cell>
          <cell r="I3805">
            <v>93.570228333333333</v>
          </cell>
          <cell r="J3805">
            <v>95.265807500000008</v>
          </cell>
          <cell r="K3805">
            <v>7.9945466666666674</v>
          </cell>
        </row>
        <row r="3806">
          <cell r="A3806" t="str">
            <v>35914(D)</v>
          </cell>
          <cell r="D3806" t="str">
            <v>Ornament, Plastic</v>
          </cell>
          <cell r="E3806">
            <v>100.00002250000001</v>
          </cell>
          <cell r="F3806">
            <v>100.99436833333334</v>
          </cell>
          <cell r="G3806">
            <v>91.362015833333331</v>
          </cell>
          <cell r="H3806">
            <v>93.407510833333333</v>
          </cell>
          <cell r="I3806">
            <v>93.570228333333333</v>
          </cell>
          <cell r="J3806">
            <v>95.265807500000008</v>
          </cell>
          <cell r="K3806">
            <v>7.9945466666666674</v>
          </cell>
        </row>
        <row r="3807">
          <cell r="A3807" t="str">
            <v>35915(D)</v>
          </cell>
          <cell r="D3807" t="str">
            <v>Statuettes And Other     Ornamental Articles Otherthan Prayer Beads</v>
          </cell>
          <cell r="E3807">
            <v>100</v>
          </cell>
          <cell r="F3807">
            <v>105.01465833333333</v>
          </cell>
          <cell r="G3807">
            <v>94.037476666666677</v>
          </cell>
          <cell r="H3807">
            <v>107.83085333333334</v>
          </cell>
          <cell r="I3807">
            <v>101.05318416666668</v>
          </cell>
          <cell r="J3807">
            <v>90.814880000000002</v>
          </cell>
          <cell r="K3807">
            <v>7.5679066666666666</v>
          </cell>
        </row>
        <row r="3808">
          <cell r="A3808" t="str">
            <v>35916(D)</v>
          </cell>
          <cell r="D3808" t="str">
            <v>Other Articles Of        Non-Rigid Cellular       Products, Of Plastics</v>
          </cell>
          <cell r="E3808">
            <v>99.999999166666669</v>
          </cell>
          <cell r="F3808">
            <v>123.78268916666667</v>
          </cell>
          <cell r="G3808">
            <v>76.478399166666676</v>
          </cell>
          <cell r="H3808">
            <v>67.495680833333338</v>
          </cell>
          <cell r="I3808">
            <v>70.073720000000009</v>
          </cell>
          <cell r="J3808">
            <v>70.073720000000009</v>
          </cell>
          <cell r="K3808">
            <v>5.8394766666666671</v>
          </cell>
        </row>
        <row r="3809">
          <cell r="A3809" t="str">
            <v>35914(D)</v>
          </cell>
          <cell r="D3809" t="str">
            <v>Other Men's Apparel</v>
          </cell>
          <cell r="E3809">
            <v>100.00002250000001</v>
          </cell>
          <cell r="F3809">
            <v>100.99436833333334</v>
          </cell>
          <cell r="G3809">
            <v>91.362015833333331</v>
          </cell>
          <cell r="H3809">
            <v>93.407510833333333</v>
          </cell>
          <cell r="I3809">
            <v>93.570228333333333</v>
          </cell>
          <cell r="J3809">
            <v>95.265807500000008</v>
          </cell>
          <cell r="K3809">
            <v>7.9945466666666674</v>
          </cell>
        </row>
        <row r="3810">
          <cell r="A3810" t="str">
            <v>35917(D)</v>
          </cell>
          <cell r="D3810" t="str">
            <v>Other Articles Of        Plastics And Articles Of Other Materials Of       Heading Nos. 39.01 To    39.14</v>
          </cell>
          <cell r="E3810">
            <v>100</v>
          </cell>
          <cell r="F3810">
            <v>103</v>
          </cell>
          <cell r="G3810">
            <v>97.647773333333333</v>
          </cell>
          <cell r="H3810">
            <v>99.889773333333338</v>
          </cell>
          <cell r="I3810">
            <v>100.48658833333333</v>
          </cell>
          <cell r="J3810">
            <v>100.67998</v>
          </cell>
          <cell r="K3810">
            <v>8.4458941666666671</v>
          </cell>
        </row>
        <row r="3811">
          <cell r="A3811" t="str">
            <v>39249(D)</v>
          </cell>
          <cell r="D3811" t="str">
            <v>Other Wheeled Toys</v>
          </cell>
          <cell r="E3811">
            <v>100</v>
          </cell>
          <cell r="F3811">
            <v>97.853909999999999</v>
          </cell>
          <cell r="G3811">
            <v>86.971982499999996</v>
          </cell>
          <cell r="H3811">
            <v>94.81756</v>
          </cell>
          <cell r="I3811">
            <v>92.316055000000006</v>
          </cell>
          <cell r="J3811">
            <v>92.692610000000002</v>
          </cell>
          <cell r="K3811">
            <v>7.7243841666666668</v>
          </cell>
        </row>
        <row r="3812">
          <cell r="A3812" t="str">
            <v>39249(D)</v>
          </cell>
          <cell r="D3812" t="str">
            <v>Reduced-Size Model       Assembly Kits, Whether Ornot Working Models,      Excluding Electric Trains</v>
          </cell>
          <cell r="E3812">
            <v>100</v>
          </cell>
          <cell r="F3812">
            <v>75.126084166666672</v>
          </cell>
          <cell r="G3812">
            <v>75.590885</v>
          </cell>
          <cell r="H3812">
            <v>80.070007500000003</v>
          </cell>
          <cell r="I3812">
            <v>79.717382499999985</v>
          </cell>
          <cell r="J3812">
            <v>79.893776666666668</v>
          </cell>
          <cell r="K3812">
            <v>6.667089166666667</v>
          </cell>
        </row>
        <row r="3813">
          <cell r="A3813" t="str">
            <v>39249(D)</v>
          </cell>
          <cell r="D3813" t="str">
            <v>Other Toys Representing  Animals Or Non-Human     Creatures, O/T Stuffed</v>
          </cell>
          <cell r="E3813">
            <v>100</v>
          </cell>
          <cell r="F3813">
            <v>75.126084166666672</v>
          </cell>
          <cell r="G3813">
            <v>75.590885</v>
          </cell>
          <cell r="H3813">
            <v>80.070007500000003</v>
          </cell>
          <cell r="I3813">
            <v>79.717382499999985</v>
          </cell>
          <cell r="J3813">
            <v>79.893776666666668</v>
          </cell>
          <cell r="K3813">
            <v>6.667089166666667</v>
          </cell>
        </row>
        <row r="3814">
          <cell r="A3814" t="str">
            <v>35819(D)</v>
          </cell>
          <cell r="D3814" t="str">
            <v>Balloons</v>
          </cell>
          <cell r="E3814">
            <v>100</v>
          </cell>
          <cell r="F3814">
            <v>75.126084166666672</v>
          </cell>
          <cell r="G3814">
            <v>75.590885</v>
          </cell>
          <cell r="H3814">
            <v>80.070007500000003</v>
          </cell>
          <cell r="I3814">
            <v>79.717382499999985</v>
          </cell>
          <cell r="J3814">
            <v>79.893776666666668</v>
          </cell>
          <cell r="K3814">
            <v>6.667089166666667</v>
          </cell>
        </row>
        <row r="3815">
          <cell r="A3815" t="str">
            <v>35819(D)</v>
          </cell>
          <cell r="D3815" t="str">
            <v>Toys, Rubber</v>
          </cell>
          <cell r="E3815">
            <v>100</v>
          </cell>
          <cell r="F3815">
            <v>75.126084166666672</v>
          </cell>
          <cell r="G3815">
            <v>75.590885</v>
          </cell>
          <cell r="H3815">
            <v>80.070007500000003</v>
          </cell>
          <cell r="I3815">
            <v>79.717382499999985</v>
          </cell>
          <cell r="J3815">
            <v>79.893776666666668</v>
          </cell>
          <cell r="K3815">
            <v>6.667089166666667</v>
          </cell>
        </row>
        <row r="3816">
          <cell r="A3816" t="str">
            <v>39249(D)</v>
          </cell>
          <cell r="D3816" t="str">
            <v>Other Toys Of Other      Materials</v>
          </cell>
          <cell r="E3816">
            <v>100</v>
          </cell>
          <cell r="F3816">
            <v>68.646315833333333</v>
          </cell>
          <cell r="G3816">
            <v>70.094606666666664</v>
          </cell>
          <cell r="H3816">
            <v>75.194401666666678</v>
          </cell>
          <cell r="I3816">
            <v>73.457750833333336</v>
          </cell>
          <cell r="J3816">
            <v>73.302229999999994</v>
          </cell>
          <cell r="K3816">
            <v>6.1085191666666665</v>
          </cell>
        </row>
        <row r="3817">
          <cell r="A3817" t="str">
            <v>39249(D)</v>
          </cell>
          <cell r="D3817" t="str">
            <v>Pintable, Slot Machine &amp; The Like</v>
          </cell>
          <cell r="E3817">
            <v>100</v>
          </cell>
          <cell r="F3817">
            <v>75.126084166666672</v>
          </cell>
          <cell r="G3817">
            <v>75.590885</v>
          </cell>
          <cell r="H3817">
            <v>80.070007500000003</v>
          </cell>
          <cell r="I3817">
            <v>79.717382499999985</v>
          </cell>
          <cell r="J3817">
            <v>79.893776666666668</v>
          </cell>
          <cell r="K3817">
            <v>6.667089166666667</v>
          </cell>
        </row>
        <row r="3818">
          <cell r="A3818" t="str">
            <v>34616(D)</v>
          </cell>
          <cell r="D3818" t="str">
            <v>Playing Cards</v>
          </cell>
          <cell r="E3818">
            <v>100</v>
          </cell>
          <cell r="F3818">
            <v>75.126084166666672</v>
          </cell>
          <cell r="G3818">
            <v>75.590885</v>
          </cell>
          <cell r="H3818">
            <v>80.070007500000003</v>
          </cell>
          <cell r="I3818">
            <v>79.717382499999985</v>
          </cell>
          <cell r="J3818">
            <v>79.893776666666668</v>
          </cell>
          <cell r="K3818">
            <v>6.667089166666667</v>
          </cell>
        </row>
        <row r="3819">
          <cell r="A3819" t="str">
            <v>39246(D)</v>
          </cell>
          <cell r="D3819" t="str">
            <v>Fishing Equipment</v>
          </cell>
          <cell r="E3819">
            <v>100</v>
          </cell>
          <cell r="F3819">
            <v>75.126084166666672</v>
          </cell>
          <cell r="G3819">
            <v>75.590885</v>
          </cell>
          <cell r="H3819">
            <v>80.070007500000003</v>
          </cell>
          <cell r="I3819">
            <v>79.717382499999985</v>
          </cell>
          <cell r="J3819">
            <v>79.893776666666668</v>
          </cell>
          <cell r="K3819">
            <v>6.667089166666667</v>
          </cell>
        </row>
        <row r="3820">
          <cell r="A3820" t="str">
            <v>39246(D)</v>
          </cell>
          <cell r="D3820" t="str">
            <v>Fishing Reels</v>
          </cell>
          <cell r="E3820">
            <v>100</v>
          </cell>
          <cell r="F3820">
            <v>75.126084166666672</v>
          </cell>
          <cell r="G3820">
            <v>75.590885</v>
          </cell>
          <cell r="H3820">
            <v>80.070007500000003</v>
          </cell>
          <cell r="I3820">
            <v>79.717382499999985</v>
          </cell>
          <cell r="J3820">
            <v>79.893776666666668</v>
          </cell>
          <cell r="K3820">
            <v>6.667089166666667</v>
          </cell>
        </row>
        <row r="3821">
          <cell r="A3821" t="str">
            <v>39246(D)</v>
          </cell>
          <cell r="D3821" t="str">
            <v>Golf Clubs, Complete</v>
          </cell>
          <cell r="E3821">
            <v>100</v>
          </cell>
          <cell r="F3821">
            <v>75.126084166666672</v>
          </cell>
          <cell r="G3821">
            <v>75.590885</v>
          </cell>
          <cell r="H3821">
            <v>80.070007500000003</v>
          </cell>
          <cell r="I3821">
            <v>79.717382499999985</v>
          </cell>
          <cell r="J3821">
            <v>79.893776666666668</v>
          </cell>
          <cell r="K3821">
            <v>6.667089166666667</v>
          </cell>
        </row>
        <row r="3822">
          <cell r="A3822" t="str">
            <v>39246(D)</v>
          </cell>
          <cell r="D3822" t="str">
            <v>Golf Ball</v>
          </cell>
          <cell r="E3822">
            <v>100</v>
          </cell>
          <cell r="F3822">
            <v>75.126084166666672</v>
          </cell>
          <cell r="G3822">
            <v>75.590885</v>
          </cell>
          <cell r="H3822">
            <v>80.070007500000003</v>
          </cell>
          <cell r="I3822">
            <v>79.717382499999985</v>
          </cell>
          <cell r="J3822">
            <v>79.893776666666668</v>
          </cell>
          <cell r="K3822">
            <v>6.667089166666667</v>
          </cell>
        </row>
        <row r="3823">
          <cell r="A3823" t="str">
            <v>39246(D)</v>
          </cell>
          <cell r="D3823" t="str">
            <v>Golf Equipment(New)</v>
          </cell>
          <cell r="E3823">
            <v>100</v>
          </cell>
          <cell r="F3823">
            <v>75.126084166666672</v>
          </cell>
          <cell r="G3823">
            <v>75.590885</v>
          </cell>
          <cell r="H3823">
            <v>80.070007500000003</v>
          </cell>
          <cell r="I3823">
            <v>79.717382499999985</v>
          </cell>
          <cell r="J3823">
            <v>79.893776666666668</v>
          </cell>
          <cell r="K3823">
            <v>6.667089166666667</v>
          </cell>
        </row>
        <row r="3824">
          <cell r="A3824" t="str">
            <v>39246(D)</v>
          </cell>
          <cell r="D3824" t="str">
            <v>Badminton Or Similar     Rackets Whether Or Not   Strung</v>
          </cell>
          <cell r="E3824">
            <v>100</v>
          </cell>
          <cell r="F3824">
            <v>99.703164999999998</v>
          </cell>
          <cell r="G3824">
            <v>80.828119999999984</v>
          </cell>
          <cell r="H3824">
            <v>79.304107499999986</v>
          </cell>
          <cell r="I3824">
            <v>90.868327500000021</v>
          </cell>
          <cell r="J3824">
            <v>92.127382499999996</v>
          </cell>
          <cell r="K3824">
            <v>7.9377749999999994</v>
          </cell>
        </row>
        <row r="3825">
          <cell r="A3825" t="str">
            <v>39246(D)</v>
          </cell>
          <cell r="D3825" t="str">
            <v>Articles And Equipment   For General Physical     Exercise, Gymnastics Or  Athletics</v>
          </cell>
          <cell r="E3825">
            <v>100</v>
          </cell>
          <cell r="F3825">
            <v>75.126084166666672</v>
          </cell>
          <cell r="G3825">
            <v>75.590885</v>
          </cell>
          <cell r="H3825">
            <v>80.070007500000003</v>
          </cell>
          <cell r="I3825">
            <v>79.717382499999985</v>
          </cell>
          <cell r="J3825">
            <v>79.893776666666668</v>
          </cell>
          <cell r="K3825">
            <v>6.667089166666667</v>
          </cell>
        </row>
        <row r="3826">
          <cell r="A3826" t="str">
            <v>39246(D)</v>
          </cell>
          <cell r="D3826" t="str">
            <v>Balls Other Than Inflatable (E.G. Plastic Balls)</v>
          </cell>
          <cell r="E3826">
            <v>100</v>
          </cell>
          <cell r="F3826">
            <v>75.126084166666672</v>
          </cell>
          <cell r="G3826">
            <v>75.590885</v>
          </cell>
          <cell r="H3826">
            <v>80.070007500000003</v>
          </cell>
          <cell r="I3826">
            <v>79.717382499999985</v>
          </cell>
          <cell r="J3826">
            <v>79.893776666666668</v>
          </cell>
          <cell r="K3826">
            <v>6.667089166666667</v>
          </cell>
        </row>
        <row r="3827">
          <cell r="A3827" t="str">
            <v>39246(D)</v>
          </cell>
          <cell r="D3827" t="str">
            <v>Other Articles And       Equipment For Gymnastics Athletics, Other Sports/ Outdoor Games, Swimming  Pools And Paddling Pools</v>
          </cell>
          <cell r="E3827">
            <v>100</v>
          </cell>
          <cell r="F3827">
            <v>107.99222416666667</v>
          </cell>
          <cell r="G3827">
            <v>112.37506</v>
          </cell>
          <cell r="H3827">
            <v>112.51388333333334</v>
          </cell>
          <cell r="I3827">
            <v>119.97461416666667</v>
          </cell>
          <cell r="J3827">
            <v>122.32270000000001</v>
          </cell>
          <cell r="K3827">
            <v>10.193558333333334</v>
          </cell>
        </row>
        <row r="3828">
          <cell r="A3828" t="str">
            <v>37513(D)</v>
          </cell>
          <cell r="D3828" t="str">
            <v>Wire Staple</v>
          </cell>
          <cell r="E3828">
            <v>100.00071583333333</v>
          </cell>
          <cell r="F3828">
            <v>94.369950000000003</v>
          </cell>
          <cell r="G3828">
            <v>95.007907500000002</v>
          </cell>
          <cell r="H3828">
            <v>107.38300583333333</v>
          </cell>
          <cell r="I3828">
            <v>109.48182</v>
          </cell>
          <cell r="J3828">
            <v>109.90647083333333</v>
          </cell>
          <cell r="K3828">
            <v>9.0630100000000002</v>
          </cell>
        </row>
        <row r="3829">
          <cell r="A3829" t="str">
            <v>37522(D)</v>
          </cell>
          <cell r="D3829" t="str">
            <v>Other Than Clips Eg.     Letter Clips, Letter     Corners, Indexing Tags   And Parts</v>
          </cell>
          <cell r="E3829">
            <v>100</v>
          </cell>
          <cell r="F3829">
            <v>76.373630000000006</v>
          </cell>
          <cell r="G3829">
            <v>85.274730000000005</v>
          </cell>
          <cell r="H3829">
            <v>107.85714</v>
          </cell>
          <cell r="I3829">
            <v>105.09157333333334</v>
          </cell>
          <cell r="J3829">
            <v>99.560440000000014</v>
          </cell>
          <cell r="K3829">
            <v>8.2967033333333333</v>
          </cell>
        </row>
        <row r="3830">
          <cell r="A3830" t="str">
            <v>35917(D)</v>
          </cell>
          <cell r="D3830" t="str">
            <v>Ball Point Pens, Of      Plastics</v>
          </cell>
          <cell r="E3830">
            <v>100</v>
          </cell>
          <cell r="F3830">
            <v>100</v>
          </cell>
          <cell r="G3830">
            <v>60.975609999999996</v>
          </cell>
          <cell r="H3830">
            <v>54.878049999999995</v>
          </cell>
          <cell r="I3830">
            <v>54.878049999999995</v>
          </cell>
          <cell r="J3830">
            <v>52.743902499999997</v>
          </cell>
          <cell r="K3830">
            <v>3.8617883333333332</v>
          </cell>
        </row>
        <row r="3831">
          <cell r="A3831" t="str">
            <v>39251(D)</v>
          </cell>
          <cell r="D3831" t="str">
            <v>Ball Point Pens, Of      Other Material</v>
          </cell>
          <cell r="E3831">
            <v>100.00071583333333</v>
          </cell>
          <cell r="F3831">
            <v>94.369950000000003</v>
          </cell>
          <cell r="G3831">
            <v>95.007907500000002</v>
          </cell>
          <cell r="H3831">
            <v>107.38300583333333</v>
          </cell>
          <cell r="I3831">
            <v>109.48182</v>
          </cell>
          <cell r="J3831">
            <v>109.90647083333333</v>
          </cell>
          <cell r="K3831">
            <v>9.0630100000000002</v>
          </cell>
        </row>
        <row r="3832">
          <cell r="A3832" t="str">
            <v>39251(D)</v>
          </cell>
          <cell r="D3832" t="str">
            <v>Pen, Marker</v>
          </cell>
          <cell r="E3832">
            <v>100.00071583333333</v>
          </cell>
          <cell r="F3832">
            <v>94.369950000000003</v>
          </cell>
          <cell r="G3832">
            <v>95.007907500000002</v>
          </cell>
          <cell r="H3832">
            <v>107.38300583333333</v>
          </cell>
          <cell r="I3832">
            <v>109.48182</v>
          </cell>
          <cell r="J3832">
            <v>109.90647083333333</v>
          </cell>
          <cell r="K3832">
            <v>9.0630100000000002</v>
          </cell>
        </row>
        <row r="3833">
          <cell r="A3833" t="str">
            <v>39251(D)</v>
          </cell>
          <cell r="D3833" t="str">
            <v>Parts And Fittings, Of   Ball Point Pens, Other   Than Refills, Of Other   Materials</v>
          </cell>
          <cell r="E3833">
            <v>99.999994999999998</v>
          </cell>
          <cell r="F3833">
            <v>99.946732499999996</v>
          </cell>
          <cell r="G3833">
            <v>77.281938333333329</v>
          </cell>
          <cell r="H3833">
            <v>80.884980000000013</v>
          </cell>
          <cell r="I3833">
            <v>96.211734166666659</v>
          </cell>
          <cell r="J3833">
            <v>96.22193</v>
          </cell>
          <cell r="K3833">
            <v>8.0184941666666667</v>
          </cell>
        </row>
        <row r="3834">
          <cell r="A3834" t="str">
            <v>39251(D)</v>
          </cell>
          <cell r="D3834" t="str">
            <v>Pencils And Crayons, Withleads Encased In A Rigid Sheath</v>
          </cell>
          <cell r="E3834">
            <v>100.00071583333333</v>
          </cell>
          <cell r="F3834">
            <v>94.369950000000003</v>
          </cell>
          <cell r="G3834">
            <v>95.007907500000002</v>
          </cell>
          <cell r="H3834">
            <v>107.38300583333333</v>
          </cell>
          <cell r="I3834">
            <v>109.48182</v>
          </cell>
          <cell r="J3834">
            <v>109.90647083333333</v>
          </cell>
          <cell r="K3834">
            <v>9.0630100000000002</v>
          </cell>
        </row>
        <row r="3835">
          <cell r="A3835" t="str">
            <v>35514(D)</v>
          </cell>
          <cell r="D3835" t="str">
            <v>Other Inks</v>
          </cell>
          <cell r="E3835">
            <v>100.00778249999999</v>
          </cell>
          <cell r="F3835">
            <v>99.034943333333331</v>
          </cell>
          <cell r="G3835">
            <v>112.46011499999999</v>
          </cell>
          <cell r="H3835">
            <v>88.139155833333319</v>
          </cell>
          <cell r="I3835">
            <v>72.573740000000001</v>
          </cell>
          <cell r="J3835">
            <v>70.044359999999998</v>
          </cell>
          <cell r="K3835">
            <v>5.8370299999999995</v>
          </cell>
        </row>
        <row r="3836">
          <cell r="A3836" t="str">
            <v>39251(D)</v>
          </cell>
          <cell r="D3836" t="str">
            <v>Rubber Stamp</v>
          </cell>
          <cell r="E3836">
            <v>100.00071583333333</v>
          </cell>
          <cell r="F3836">
            <v>94.369950000000003</v>
          </cell>
          <cell r="G3836">
            <v>95.007907500000002</v>
          </cell>
          <cell r="H3836">
            <v>107.38300583333333</v>
          </cell>
          <cell r="I3836">
            <v>109.48182</v>
          </cell>
          <cell r="J3836">
            <v>109.90647083333333</v>
          </cell>
          <cell r="K3836">
            <v>9.0630100000000002</v>
          </cell>
        </row>
        <row r="3837">
          <cell r="A3837" t="str">
            <v>39251(D)</v>
          </cell>
          <cell r="D3837" t="str">
            <v>Typewriter Or Similar    Ribbons Of Textile Fabric</v>
          </cell>
          <cell r="E3837">
            <v>100</v>
          </cell>
          <cell r="F3837">
            <v>98.652509999999992</v>
          </cell>
          <cell r="G3837">
            <v>110.10616999999998</v>
          </cell>
          <cell r="H3837">
            <v>139.28134</v>
          </cell>
          <cell r="I3837">
            <v>139.28134</v>
          </cell>
          <cell r="J3837">
            <v>139.28134</v>
          </cell>
          <cell r="K3837">
            <v>11.606778333333333</v>
          </cell>
        </row>
        <row r="3838">
          <cell r="A3838" t="str">
            <v>39251(D)</v>
          </cell>
          <cell r="D3838" t="str">
            <v>Typewriter Or Similar    Ribbons, Other Than Of   Textile Fabric</v>
          </cell>
          <cell r="E3838">
            <v>100.00000333333334</v>
          </cell>
          <cell r="F3838">
            <v>102.3907</v>
          </cell>
          <cell r="G3838">
            <v>102.37044</v>
          </cell>
          <cell r="H3838">
            <v>111.56281750000001</v>
          </cell>
          <cell r="I3838">
            <v>123.92085166666668</v>
          </cell>
          <cell r="J3838">
            <v>127.13494166666666</v>
          </cell>
          <cell r="K3838">
            <v>10.495875</v>
          </cell>
        </row>
        <row r="3839">
          <cell r="A3839" t="str">
            <v>39251(D)</v>
          </cell>
          <cell r="D3839" t="str">
            <v>Ink-Pads</v>
          </cell>
          <cell r="E3839">
            <v>100</v>
          </cell>
          <cell r="F3839">
            <v>76.411959999999993</v>
          </cell>
          <cell r="G3839">
            <v>85.382059999999981</v>
          </cell>
          <cell r="H3839">
            <v>107.97341999999999</v>
          </cell>
          <cell r="I3839">
            <v>108.80398666666666</v>
          </cell>
          <cell r="J3839">
            <v>109.96678000000001</v>
          </cell>
          <cell r="K3839">
            <v>9.1638983333333339</v>
          </cell>
        </row>
        <row r="3840">
          <cell r="A3840" t="str">
            <v>39247(D)</v>
          </cell>
          <cell r="D3840" t="str">
            <v>Other Imitation Jewelleryof Base Metal W/N Plated With Precious Metal</v>
          </cell>
          <cell r="E3840">
            <v>100</v>
          </cell>
          <cell r="F3840">
            <v>88.983310000000003</v>
          </cell>
          <cell r="G3840">
            <v>81.559629999999999</v>
          </cell>
          <cell r="H3840">
            <v>81.559629999999999</v>
          </cell>
          <cell r="I3840">
            <v>93.189984999999979</v>
          </cell>
          <cell r="J3840">
            <v>97.066769999999977</v>
          </cell>
          <cell r="K3840">
            <v>8.0888974999999999</v>
          </cell>
        </row>
        <row r="3841">
          <cell r="A3841" t="str">
            <v>39235(D)</v>
          </cell>
          <cell r="D3841" t="str">
            <v>Art. Of Jewellery &amp; Partsof Other Precious Metal, W/N Plated Or Clad With  Precious Metals</v>
          </cell>
          <cell r="E3841">
            <v>100</v>
          </cell>
          <cell r="F3841">
            <v>88.983310000000003</v>
          </cell>
          <cell r="G3841">
            <v>81.559629999999999</v>
          </cell>
          <cell r="H3841">
            <v>81.559629999999999</v>
          </cell>
          <cell r="I3841">
            <v>93.189984999999979</v>
          </cell>
          <cell r="J3841">
            <v>97.066769999999977</v>
          </cell>
          <cell r="K3841">
            <v>8.0888974999999999</v>
          </cell>
        </row>
        <row r="3842">
          <cell r="A3842" t="str">
            <v>39235(D)</v>
          </cell>
          <cell r="D3842" t="str">
            <v>Jewellery And Related Articles N.E.C</v>
          </cell>
          <cell r="E3842">
            <v>100</v>
          </cell>
          <cell r="F3842">
            <v>88.983310000000003</v>
          </cell>
          <cell r="G3842">
            <v>81.559629999999999</v>
          </cell>
          <cell r="H3842">
            <v>81.559629999999999</v>
          </cell>
          <cell r="I3842">
            <v>93.189984999999979</v>
          </cell>
          <cell r="J3842">
            <v>97.066769999999977</v>
          </cell>
          <cell r="K3842">
            <v>8.0888974999999999</v>
          </cell>
        </row>
        <row r="3843">
          <cell r="A3843" t="str">
            <v>39235(D)</v>
          </cell>
          <cell r="D3843" t="str">
            <v>Other Platinum Of        Precious Metal Or Metal  Clad With Precious Metal</v>
          </cell>
          <cell r="E3843">
            <v>100</v>
          </cell>
          <cell r="F3843">
            <v>88.983310000000003</v>
          </cell>
          <cell r="G3843">
            <v>81.559629999999999</v>
          </cell>
          <cell r="H3843">
            <v>81.559629999999999</v>
          </cell>
          <cell r="I3843">
            <v>93.189984999999979</v>
          </cell>
          <cell r="J3843">
            <v>97.066769999999977</v>
          </cell>
          <cell r="K3843">
            <v>8.0888974999999999</v>
          </cell>
        </row>
        <row r="3844">
          <cell r="A3844" t="str">
            <v>39241(D)</v>
          </cell>
          <cell r="D3844" t="str">
            <v>Upright Pianos</v>
          </cell>
          <cell r="E3844">
            <v>100.000005</v>
          </cell>
          <cell r="F3844">
            <v>83.987543333333335</v>
          </cell>
          <cell r="G3844">
            <v>92.258226666666673</v>
          </cell>
          <cell r="H3844">
            <v>88.048801666666662</v>
          </cell>
          <cell r="I3844">
            <v>87.603719166666664</v>
          </cell>
          <cell r="J3844">
            <v>87.56223</v>
          </cell>
          <cell r="K3844">
            <v>7.2968525</v>
          </cell>
        </row>
        <row r="3845">
          <cell r="A3845" t="str">
            <v>39241(D)</v>
          </cell>
          <cell r="D3845" t="str">
            <v>Other Pianos Including   Automatic Pianos;        Harpsichords And Other   Keyboard Stringed        Instruments</v>
          </cell>
          <cell r="E3845">
            <v>100.000005</v>
          </cell>
          <cell r="F3845">
            <v>83.987543333333335</v>
          </cell>
          <cell r="G3845">
            <v>92.258226666666673</v>
          </cell>
          <cell r="H3845">
            <v>88.048801666666662</v>
          </cell>
          <cell r="I3845">
            <v>87.603719166666664</v>
          </cell>
          <cell r="J3845">
            <v>87.56223</v>
          </cell>
          <cell r="K3845">
            <v>7.2968525</v>
          </cell>
        </row>
        <row r="3846">
          <cell r="A3846" t="str">
            <v>39244(D)</v>
          </cell>
          <cell r="D3846" t="str">
            <v>Keyboard Instruments,    Other Than Accordions,   The Sound Of Which Is    Produced Or Must Be      Amplified Electrically</v>
          </cell>
          <cell r="E3846">
            <v>100.000005</v>
          </cell>
          <cell r="F3846">
            <v>83.987543333333335</v>
          </cell>
          <cell r="G3846">
            <v>92.258226666666673</v>
          </cell>
          <cell r="H3846">
            <v>88.048801666666662</v>
          </cell>
          <cell r="I3846">
            <v>87.603719166666664</v>
          </cell>
          <cell r="J3846">
            <v>87.56223</v>
          </cell>
          <cell r="K3846">
            <v>7.2968525</v>
          </cell>
        </row>
        <row r="3847">
          <cell r="A3847" t="str">
            <v>38322(D)</v>
          </cell>
          <cell r="D3847" t="str">
            <v>Magnetic Discs For Use Incomputers</v>
          </cell>
          <cell r="E3847">
            <v>100.000005</v>
          </cell>
          <cell r="F3847">
            <v>83.987543333333335</v>
          </cell>
          <cell r="G3847">
            <v>92.258226666666673</v>
          </cell>
          <cell r="H3847">
            <v>88.048801666666662</v>
          </cell>
          <cell r="I3847">
            <v>87.603719166666664</v>
          </cell>
          <cell r="J3847">
            <v>87.56223</v>
          </cell>
          <cell r="K3847">
            <v>7.2968525</v>
          </cell>
        </row>
        <row r="3848">
          <cell r="A3848" t="str">
            <v>38322(D)</v>
          </cell>
          <cell r="D3848" t="str">
            <v>Magnetic Discs For Use Ino/T Computers</v>
          </cell>
          <cell r="E3848">
            <v>100.000005</v>
          </cell>
          <cell r="F3848">
            <v>83.987543333333335</v>
          </cell>
          <cell r="G3848">
            <v>92.258226666666673</v>
          </cell>
          <cell r="H3848">
            <v>88.048801666666662</v>
          </cell>
          <cell r="I3848">
            <v>87.603719166666664</v>
          </cell>
          <cell r="J3848">
            <v>87.56223</v>
          </cell>
          <cell r="K3848">
            <v>7.2968525</v>
          </cell>
        </row>
        <row r="3849">
          <cell r="A3849" t="str">
            <v>38322(D)</v>
          </cell>
          <cell r="D3849" t="str">
            <v>Prepared Unrecorded Mediafor Recording, For Use   In Computers</v>
          </cell>
          <cell r="E3849">
            <v>100.000005</v>
          </cell>
          <cell r="F3849">
            <v>83.987543333333335</v>
          </cell>
          <cell r="G3849">
            <v>92.258226666666673</v>
          </cell>
          <cell r="H3849">
            <v>88.048801666666662</v>
          </cell>
          <cell r="I3849">
            <v>87.603719166666664</v>
          </cell>
          <cell r="J3849">
            <v>87.56223</v>
          </cell>
          <cell r="K3849">
            <v>7.2968525</v>
          </cell>
        </row>
        <row r="3850">
          <cell r="A3850" t="str">
            <v>38322(D)</v>
          </cell>
          <cell r="D3850" t="str">
            <v>Prepared Unrecorded Mediafor Sound Recording In   The Form Of Compact Disc</v>
          </cell>
          <cell r="E3850">
            <v>100.000005</v>
          </cell>
          <cell r="F3850">
            <v>83.987543333333335</v>
          </cell>
          <cell r="G3850">
            <v>92.258226666666673</v>
          </cell>
          <cell r="H3850">
            <v>88.048801666666662</v>
          </cell>
          <cell r="I3850">
            <v>87.603719166666664</v>
          </cell>
          <cell r="J3850">
            <v>87.56223</v>
          </cell>
          <cell r="K3850">
            <v>7.2968525</v>
          </cell>
        </row>
        <row r="3851">
          <cell r="A3851" t="str">
            <v>38322(D)</v>
          </cell>
          <cell r="D3851" t="str">
            <v>Prepared Unrecorded Mediafor Recording, O/T For   Use In Computers</v>
          </cell>
          <cell r="E3851">
            <v>100.000005</v>
          </cell>
          <cell r="F3851">
            <v>83.987543333333335</v>
          </cell>
          <cell r="G3851">
            <v>92.258226666666673</v>
          </cell>
          <cell r="H3851">
            <v>88.048801666666662</v>
          </cell>
          <cell r="I3851">
            <v>87.603719166666664</v>
          </cell>
          <cell r="J3851">
            <v>87.56223</v>
          </cell>
          <cell r="K3851">
            <v>7.2968525</v>
          </cell>
        </row>
        <row r="3852">
          <cell r="A3852" t="str">
            <v>38322(D)</v>
          </cell>
          <cell r="D3852" t="str">
            <v>Cd Rom</v>
          </cell>
          <cell r="E3852">
            <v>100.000005</v>
          </cell>
          <cell r="F3852">
            <v>83.987543333333335</v>
          </cell>
          <cell r="G3852">
            <v>92.258226666666673</v>
          </cell>
          <cell r="H3852">
            <v>88.048801666666662</v>
          </cell>
          <cell r="I3852">
            <v>87.603719166666664</v>
          </cell>
          <cell r="J3852">
            <v>87.56223</v>
          </cell>
          <cell r="K3852">
            <v>7.2968525</v>
          </cell>
        </row>
        <row r="3853">
          <cell r="A3853" t="str">
            <v>39254(D)</v>
          </cell>
          <cell r="D3853" t="str">
            <v>Cigarette Lighter Of Non-Precious Metal</v>
          </cell>
          <cell r="E3853">
            <v>100.00001833333333</v>
          </cell>
          <cell r="F3853">
            <v>95.371749999999992</v>
          </cell>
          <cell r="G3853">
            <v>97.597594166666667</v>
          </cell>
          <cell r="H3853">
            <v>107.91510083333333</v>
          </cell>
          <cell r="I3853">
            <v>96.448419166666667</v>
          </cell>
          <cell r="J3853">
            <v>95.453999999999994</v>
          </cell>
          <cell r="K3853">
            <v>7.9544999999999995</v>
          </cell>
        </row>
        <row r="3854">
          <cell r="A3854" t="str">
            <v>39254(D)</v>
          </cell>
          <cell r="D3854" t="str">
            <v>Umbrella</v>
          </cell>
          <cell r="E3854">
            <v>100.00001833333333</v>
          </cell>
          <cell r="F3854">
            <v>95.371749999999992</v>
          </cell>
          <cell r="G3854">
            <v>97.597594166666667</v>
          </cell>
          <cell r="H3854">
            <v>107.91510083333333</v>
          </cell>
          <cell r="I3854">
            <v>96.448419166666667</v>
          </cell>
          <cell r="J3854">
            <v>95.453999999999994</v>
          </cell>
          <cell r="K3854">
            <v>7.9544999999999995</v>
          </cell>
        </row>
        <row r="3855">
          <cell r="A3855" t="str">
            <v>39112(D)</v>
          </cell>
          <cell r="D3855" t="str">
            <v>Hearing Aids, Excluding  Parts And Accessories</v>
          </cell>
          <cell r="E3855">
            <v>100.00001833333333</v>
          </cell>
          <cell r="F3855">
            <v>95.371749999999992</v>
          </cell>
          <cell r="G3855">
            <v>97.597594166666667</v>
          </cell>
          <cell r="H3855">
            <v>107.91510083333333</v>
          </cell>
          <cell r="I3855">
            <v>96.448419166666667</v>
          </cell>
          <cell r="J3855">
            <v>95.453999999999994</v>
          </cell>
          <cell r="K3855">
            <v>7.9544999999999995</v>
          </cell>
        </row>
        <row r="3856">
          <cell r="A3856" t="str">
            <v>39112(D)</v>
          </cell>
          <cell r="D3856" t="str">
            <v>Other Orthopaedic Appl   Incl Appl Which Are Worn Or Carried Or Implanted  In The Body,To Compensatefor A Defect/Disability</v>
          </cell>
          <cell r="E3856">
            <v>100.00000250000001</v>
          </cell>
          <cell r="F3856">
            <v>102.00983416666666</v>
          </cell>
          <cell r="G3856">
            <v>83.506410000000002</v>
          </cell>
          <cell r="H3856">
            <v>97.167603333333332</v>
          </cell>
          <cell r="I3856">
            <v>77.375839166666665</v>
          </cell>
          <cell r="J3856">
            <v>76.087699999999998</v>
          </cell>
          <cell r="K3856">
            <v>6.3406416666666665</v>
          </cell>
        </row>
        <row r="3857">
          <cell r="A3857" t="str">
            <v>39253(D)</v>
          </cell>
          <cell r="D3857" t="str">
            <v>Coir, Brush</v>
          </cell>
          <cell r="E3857">
            <v>100.00001833333333</v>
          </cell>
          <cell r="F3857">
            <v>95.371749999999992</v>
          </cell>
          <cell r="G3857">
            <v>97.597594166666667</v>
          </cell>
          <cell r="H3857">
            <v>107.91510083333333</v>
          </cell>
          <cell r="I3857">
            <v>96.448419166666667</v>
          </cell>
          <cell r="J3857">
            <v>95.453999999999994</v>
          </cell>
          <cell r="K3857">
            <v>7.9544999999999995</v>
          </cell>
        </row>
        <row r="3858">
          <cell r="A3858" t="str">
            <v>39253(D)</v>
          </cell>
          <cell r="D3858" t="str">
            <v>Tooth Brush</v>
          </cell>
          <cell r="E3858">
            <v>100.00001833333333</v>
          </cell>
          <cell r="F3858">
            <v>95.371749999999992</v>
          </cell>
          <cell r="G3858">
            <v>97.597594166666667</v>
          </cell>
          <cell r="H3858">
            <v>107.91510083333333</v>
          </cell>
          <cell r="I3858">
            <v>96.448419166666667</v>
          </cell>
          <cell r="J3858">
            <v>95.453999999999994</v>
          </cell>
          <cell r="K3858">
            <v>7.9544999999999995</v>
          </cell>
        </row>
        <row r="3859">
          <cell r="A3859" t="str">
            <v>39253(D)</v>
          </cell>
          <cell r="D3859" t="str">
            <v>Broom</v>
          </cell>
          <cell r="E3859">
            <v>100.00001833333333</v>
          </cell>
          <cell r="F3859">
            <v>95.371749999999992</v>
          </cell>
          <cell r="G3859">
            <v>97.597594166666667</v>
          </cell>
          <cell r="H3859">
            <v>107.91510083333333</v>
          </cell>
          <cell r="I3859">
            <v>96.448419166666667</v>
          </cell>
          <cell r="J3859">
            <v>95.453999999999994</v>
          </cell>
          <cell r="K3859">
            <v>7.9544999999999995</v>
          </cell>
        </row>
        <row r="3860">
          <cell r="A3860" t="str">
            <v>39253(D)</v>
          </cell>
          <cell r="D3860" t="str">
            <v>Powder Puffs (New)</v>
          </cell>
          <cell r="E3860">
            <v>100.00001833333333</v>
          </cell>
          <cell r="F3860">
            <v>95.371749999999992</v>
          </cell>
          <cell r="G3860">
            <v>97.597594166666667</v>
          </cell>
          <cell r="H3860">
            <v>107.91510083333333</v>
          </cell>
          <cell r="I3860">
            <v>96.448419166666667</v>
          </cell>
          <cell r="J3860">
            <v>95.453999999999994</v>
          </cell>
          <cell r="K3860">
            <v>7.9544999999999995</v>
          </cell>
        </row>
        <row r="3861">
          <cell r="A3861" t="str">
            <v>35917(D)</v>
          </cell>
          <cell r="D3861" t="str">
            <v>Zip Fastener</v>
          </cell>
          <cell r="E3861">
            <v>100.00001833333333</v>
          </cell>
          <cell r="F3861">
            <v>95.371749999999992</v>
          </cell>
          <cell r="G3861">
            <v>97.597594166666667</v>
          </cell>
          <cell r="H3861">
            <v>107.91510083333333</v>
          </cell>
          <cell r="I3861">
            <v>96.448419166666667</v>
          </cell>
          <cell r="J3861">
            <v>95.453999999999994</v>
          </cell>
          <cell r="K3861">
            <v>7.9544999999999995</v>
          </cell>
        </row>
        <row r="3862">
          <cell r="A3862" t="str">
            <v>35917(D)</v>
          </cell>
          <cell r="D3862" t="str">
            <v>Buttons, Of Plastics, Notcovered With Textile     Material</v>
          </cell>
          <cell r="E3862">
            <v>100.00008249999999</v>
          </cell>
          <cell r="F3862">
            <v>85.917240000000007</v>
          </cell>
          <cell r="G3862">
            <v>137.60354000000001</v>
          </cell>
          <cell r="H3862">
            <v>136.95007666666666</v>
          </cell>
          <cell r="I3862">
            <v>123.4984525</v>
          </cell>
          <cell r="J3862">
            <v>121.53198999999999</v>
          </cell>
          <cell r="K3862">
            <v>10.127665833333333</v>
          </cell>
        </row>
        <row r="3863">
          <cell r="A3863" t="str">
            <v>39252(D)</v>
          </cell>
          <cell r="D3863" t="str">
            <v>Other Slide Fasteners</v>
          </cell>
          <cell r="E3863">
            <v>99.999997500000006</v>
          </cell>
          <cell r="F3863">
            <v>92.335253333333313</v>
          </cell>
          <cell r="G3863">
            <v>91.711300000000008</v>
          </cell>
          <cell r="H3863">
            <v>104.33981166666668</v>
          </cell>
          <cell r="I3863">
            <v>105.24384000000002</v>
          </cell>
          <cell r="J3863">
            <v>105.24384000000002</v>
          </cell>
          <cell r="K3863">
            <v>8.7703199999999999</v>
          </cell>
        </row>
        <row r="3864">
          <cell r="A3864" t="str">
            <v>39252(D)</v>
          </cell>
          <cell r="D3864" t="str">
            <v>Other Parts Of Slide     Fasteners</v>
          </cell>
          <cell r="E3864">
            <v>100.00001833333333</v>
          </cell>
          <cell r="F3864">
            <v>95.371749999999992</v>
          </cell>
          <cell r="G3864">
            <v>97.597594166666667</v>
          </cell>
          <cell r="H3864">
            <v>107.91510083333333</v>
          </cell>
          <cell r="I3864">
            <v>96.448419166666667</v>
          </cell>
          <cell r="J3864">
            <v>95.453999999999994</v>
          </cell>
          <cell r="K3864">
            <v>7.9544999999999995</v>
          </cell>
        </row>
        <row r="3865">
          <cell r="A3865" t="str">
            <v>37228(D)</v>
          </cell>
          <cell r="D3865" t="str">
            <v>Gold (Incl. Gold Plated  With Platinum) In Semi-  Manufactured Forms</v>
          </cell>
          <cell r="E3865">
            <v>100</v>
          </cell>
          <cell r="F3865">
            <v>97.123035000000002</v>
          </cell>
          <cell r="G3865">
            <v>103.54729499999999</v>
          </cell>
          <cell r="H3865">
            <v>112.09064583333333</v>
          </cell>
          <cell r="I3865">
            <v>117.85628583333333</v>
          </cell>
          <cell r="J3865">
            <v>119.69499999999999</v>
          </cell>
          <cell r="K3865">
            <v>9.8463608333333337</v>
          </cell>
        </row>
        <row r="3866">
          <cell r="A3866" t="str">
            <v>TOTAL(D)</v>
          </cell>
          <cell r="D3866" t="str">
            <v>Total</v>
          </cell>
          <cell r="E3866">
            <v>100</v>
          </cell>
          <cell r="F3866">
            <v>99.924999999999997</v>
          </cell>
          <cell r="G3866">
            <v>99.416666666666671</v>
          </cell>
          <cell r="H3866">
            <v>104.38333333333333</v>
          </cell>
          <cell r="I3866">
            <v>111.64166666666667</v>
          </cell>
          <cell r="J3866">
            <v>120.65833333333333</v>
          </cell>
          <cell r="K3866">
            <v>127.1</v>
          </cell>
        </row>
        <row r="3867">
          <cell r="A3867" t="str">
            <v>New</v>
          </cell>
        </row>
        <row r="3868">
          <cell r="A3868" t="str">
            <v>CPI SABAH</v>
          </cell>
        </row>
        <row r="3870">
          <cell r="A3870" t="str">
            <v>CPI 0011</v>
          </cell>
          <cell r="B3870" t="str">
            <v>CPI</v>
          </cell>
          <cell r="C3870" t="str">
            <v>0011</v>
          </cell>
          <cell r="D3870" t="str">
            <v>FOOD AWAY FROM HOME  * * * * *</v>
          </cell>
          <cell r="E3870">
            <v>100</v>
          </cell>
          <cell r="F3870">
            <v>100.96396021699817</v>
          </cell>
          <cell r="G3870">
            <v>101.75148282097648</v>
          </cell>
          <cell r="H3870">
            <v>102.5584267631103</v>
          </cell>
          <cell r="I3870">
            <v>104.01531645569619</v>
          </cell>
          <cell r="J3870">
            <v>106.98247739602171</v>
          </cell>
          <cell r="K3870">
            <v>110.8164638836093</v>
          </cell>
        </row>
        <row r="3872">
          <cell r="A3872" t="str">
            <v>CPI 001</v>
          </cell>
          <cell r="B3872" t="str">
            <v>CPI</v>
          </cell>
          <cell r="C3872" t="str">
            <v>001</v>
          </cell>
          <cell r="D3872" t="str">
            <v>FOOD AWAY FROM HOME  * * * * *</v>
          </cell>
          <cell r="E3872">
            <v>100</v>
          </cell>
          <cell r="F3872">
            <v>100.96396021699817</v>
          </cell>
          <cell r="G3872">
            <v>101.75148282097648</v>
          </cell>
          <cell r="H3872">
            <v>102.5584267631103</v>
          </cell>
          <cell r="I3872">
            <v>104.01531645569619</v>
          </cell>
          <cell r="J3872">
            <v>106.98247739602171</v>
          </cell>
          <cell r="K3872">
            <v>110.8164638836093</v>
          </cell>
        </row>
        <row r="3874">
          <cell r="A3874" t="str">
            <v>CPI 0101</v>
          </cell>
          <cell r="B3874" t="str">
            <v>CPI</v>
          </cell>
          <cell r="C3874" t="str">
            <v>0101</v>
          </cell>
          <cell r="D3874" t="str">
            <v>COFFEE * * * * * * * * * * * *</v>
          </cell>
          <cell r="E3874">
            <v>100</v>
          </cell>
          <cell r="F3874">
            <v>98.941311475409833</v>
          </cell>
          <cell r="G3874">
            <v>98.433114754098355</v>
          </cell>
          <cell r="H3874">
            <v>97.406721311475408</v>
          </cell>
          <cell r="I3874">
            <v>97.557213114754092</v>
          </cell>
          <cell r="J3874">
            <v>97.854754098360658</v>
          </cell>
          <cell r="K3874">
            <v>97.82792272457435</v>
          </cell>
        </row>
        <row r="3875">
          <cell r="A3875" t="str">
            <v>CPI 0102</v>
          </cell>
          <cell r="B3875" t="str">
            <v>CPI</v>
          </cell>
          <cell r="C3875" t="str">
            <v>0102</v>
          </cell>
          <cell r="D3875" t="str">
            <v>TEA, COCOA ,ETC  * * * * * * *</v>
          </cell>
          <cell r="E3875">
            <v>100</v>
          </cell>
          <cell r="F3875">
            <v>100.34697674418604</v>
          </cell>
          <cell r="G3875">
            <v>101.62255813953487</v>
          </cell>
          <cell r="H3875">
            <v>102.77325581395348</v>
          </cell>
          <cell r="I3875">
            <v>105.33976744186046</v>
          </cell>
          <cell r="J3875">
            <v>108.04069767441861</v>
          </cell>
          <cell r="K3875">
            <v>110.63772827998275</v>
          </cell>
        </row>
        <row r="3876">
          <cell r="A3876" t="str">
            <v>CPI 0103</v>
          </cell>
          <cell r="B3876" t="str">
            <v>CPI</v>
          </cell>
          <cell r="C3876" t="str">
            <v>0103</v>
          </cell>
          <cell r="D3876" t="str">
            <v>MIN WTER,SOF.DRKS,FR/VEG.JUICE</v>
          </cell>
          <cell r="E3876">
            <v>100</v>
          </cell>
          <cell r="F3876">
            <v>100.53560000000002</v>
          </cell>
          <cell r="G3876">
            <v>100.2217</v>
          </cell>
          <cell r="H3876">
            <v>99.337199999999996</v>
          </cell>
          <cell r="I3876">
            <v>99.842700000000008</v>
          </cell>
          <cell r="J3876">
            <v>103.40519999999999</v>
          </cell>
          <cell r="K3876">
            <v>106.74311820109376</v>
          </cell>
        </row>
        <row r="3877">
          <cell r="A3877" t="str">
            <v xml:space="preserve"> </v>
          </cell>
        </row>
        <row r="3878">
          <cell r="A3878" t="str">
            <v>CPI 010</v>
          </cell>
          <cell r="B3878" t="str">
            <v>CPI</v>
          </cell>
          <cell r="C3878" t="str">
            <v>010</v>
          </cell>
          <cell r="D3878" t="str">
            <v>COF,TEA,COC &amp; N-ALCOHOLIC BEV*</v>
          </cell>
          <cell r="E3878">
            <v>100</v>
          </cell>
          <cell r="F3878">
            <v>100.0168627</v>
          </cell>
          <cell r="G3878">
            <v>99.977549019999998</v>
          </cell>
          <cell r="H3878">
            <v>99.477598040000004</v>
          </cell>
          <cell r="I3878">
            <v>100.3080392</v>
          </cell>
          <cell r="J3878">
            <v>102.7089706</v>
          </cell>
          <cell r="K3878">
            <v>104.92931585064453</v>
          </cell>
        </row>
        <row r="3879">
          <cell r="A3879" t="str">
            <v xml:space="preserve"> </v>
          </cell>
        </row>
        <row r="3880">
          <cell r="A3880" t="str">
            <v>CPI 0111</v>
          </cell>
          <cell r="B3880" t="str">
            <v>CPI</v>
          </cell>
          <cell r="C3880" t="str">
            <v>0111</v>
          </cell>
          <cell r="D3880" t="str">
            <v>RICE * * * * * * * * * * * * *</v>
          </cell>
          <cell r="E3880">
            <v>100</v>
          </cell>
          <cell r="F3880">
            <v>100.38305154639175</v>
          </cell>
          <cell r="G3880">
            <v>100.2940824742268</v>
          </cell>
          <cell r="H3880">
            <v>100.61206185567011</v>
          </cell>
          <cell r="I3880">
            <v>101.24637113402062</v>
          </cell>
          <cell r="J3880">
            <v>101.0758556701031</v>
          </cell>
          <cell r="K3880">
            <v>101.56958274290446</v>
          </cell>
        </row>
        <row r="3881">
          <cell r="A3881" t="str">
            <v>CPI 0112</v>
          </cell>
          <cell r="B3881" t="str">
            <v>CPI</v>
          </cell>
          <cell r="C3881" t="str">
            <v>0112</v>
          </cell>
          <cell r="D3881" t="str">
            <v>FLOUR &amp; OTHER CEREALS GRAINS *</v>
          </cell>
          <cell r="E3881">
            <v>100</v>
          </cell>
          <cell r="F3881">
            <v>99.802222222222227</v>
          </cell>
          <cell r="G3881">
            <v>99.756666666666661</v>
          </cell>
          <cell r="H3881">
            <v>100.77634920634921</v>
          </cell>
          <cell r="I3881">
            <v>106.36365079365081</v>
          </cell>
          <cell r="J3881">
            <v>113.5531746031746</v>
          </cell>
          <cell r="K3881">
            <v>115.41513261475754</v>
          </cell>
        </row>
        <row r="3882">
          <cell r="A3882" t="str">
            <v>CPI 0113</v>
          </cell>
          <cell r="B3882" t="str">
            <v>CPI</v>
          </cell>
          <cell r="C3882" t="str">
            <v>0113</v>
          </cell>
          <cell r="D3882" t="str">
            <v>BISCUITS * * * * * * * * * * *</v>
          </cell>
          <cell r="E3882">
            <v>100</v>
          </cell>
          <cell r="F3882">
            <v>99.213703703703715</v>
          </cell>
          <cell r="G3882">
            <v>98.854259259259265</v>
          </cell>
          <cell r="H3882">
            <v>98.454444444444448</v>
          </cell>
          <cell r="I3882">
            <v>100.30685185185185</v>
          </cell>
          <cell r="J3882">
            <v>101.65203703703703</v>
          </cell>
          <cell r="K3882">
            <v>104.82326394362296</v>
          </cell>
        </row>
        <row r="3883">
          <cell r="A3883" t="str">
            <v>CPI 0114</v>
          </cell>
          <cell r="B3883" t="str">
            <v>CPI</v>
          </cell>
          <cell r="C3883" t="str">
            <v>0114</v>
          </cell>
          <cell r="D3883" t="str">
            <v>BREAD &amp; BAKERY PRODUCTS  * * *</v>
          </cell>
          <cell r="E3883">
            <v>100</v>
          </cell>
          <cell r="F3883">
            <v>100.12892617449664</v>
          </cell>
          <cell r="G3883">
            <v>100.21436241610738</v>
          </cell>
          <cell r="H3883">
            <v>100.45604026845638</v>
          </cell>
          <cell r="I3883">
            <v>101.45765100671142</v>
          </cell>
          <cell r="J3883">
            <v>104.15053691275166</v>
          </cell>
          <cell r="K3883">
            <v>105.88824331174271</v>
          </cell>
        </row>
        <row r="3884">
          <cell r="A3884" t="str">
            <v>CPI 0115</v>
          </cell>
          <cell r="B3884" t="str">
            <v>CPI</v>
          </cell>
          <cell r="C3884" t="str">
            <v>0115</v>
          </cell>
          <cell r="D3884" t="str">
            <v>OTH PROD MADE FRM CEREAL GRAIN</v>
          </cell>
          <cell r="E3884">
            <v>100</v>
          </cell>
          <cell r="F3884">
            <v>99.042456140350879</v>
          </cell>
          <cell r="G3884">
            <v>98.450175438596489</v>
          </cell>
          <cell r="H3884">
            <v>98.674561403508761</v>
          </cell>
          <cell r="I3884">
            <v>98.398771929824562</v>
          </cell>
          <cell r="J3884">
            <v>99.740701754385967</v>
          </cell>
          <cell r="K3884">
            <v>101.02450524040084</v>
          </cell>
        </row>
        <row r="3885">
          <cell r="A3885" t="str">
            <v xml:space="preserve"> </v>
          </cell>
        </row>
        <row r="3886">
          <cell r="A3886" t="str">
            <v>CPI 011</v>
          </cell>
          <cell r="B3886" t="str">
            <v>CPI</v>
          </cell>
          <cell r="C3886" t="str">
            <v>011</v>
          </cell>
          <cell r="D3886" t="str">
            <v>RICE BREAD &amp; OTHER CEREALS * *</v>
          </cell>
          <cell r="E3886">
            <v>100</v>
          </cell>
          <cell r="F3886">
            <v>100.1142327</v>
          </cell>
          <cell r="G3886">
            <v>100.0073886</v>
          </cell>
          <cell r="H3886">
            <v>100.3131312</v>
          </cell>
          <cell r="I3886">
            <v>101.4144926</v>
          </cell>
          <cell r="J3886">
            <v>102.55941829999999</v>
          </cell>
          <cell r="K3886">
            <v>103.64889599687615</v>
          </cell>
        </row>
        <row r="3887">
          <cell r="A3887" t="str">
            <v xml:space="preserve"> </v>
          </cell>
        </row>
        <row r="3888">
          <cell r="A3888" t="str">
            <v>CPI 0121</v>
          </cell>
          <cell r="B3888" t="str">
            <v>CPI</v>
          </cell>
          <cell r="C3888" t="str">
            <v>0121</v>
          </cell>
          <cell r="D3888" t="str">
            <v>FRESH MEAT   * * * * * * * * *</v>
          </cell>
          <cell r="E3888">
            <v>100</v>
          </cell>
          <cell r="F3888">
            <v>97.388351648351644</v>
          </cell>
          <cell r="G3888">
            <v>96.317472527472518</v>
          </cell>
          <cell r="H3888">
            <v>98.39</v>
          </cell>
          <cell r="I3888">
            <v>103.44392857142857</v>
          </cell>
          <cell r="J3888">
            <v>107.43428571428572</v>
          </cell>
          <cell r="K3888">
            <v>107.15475628533741</v>
          </cell>
        </row>
        <row r="3889">
          <cell r="A3889" t="str">
            <v>CPI 0123</v>
          </cell>
          <cell r="B3889" t="str">
            <v>CPI</v>
          </cell>
          <cell r="C3889" t="str">
            <v>0123</v>
          </cell>
          <cell r="D3889" t="str">
            <v>PROCESSED MEAT * * * * * * * *</v>
          </cell>
          <cell r="E3889">
            <v>100</v>
          </cell>
          <cell r="F3889">
            <v>98.294000000000011</v>
          </cell>
          <cell r="G3889">
            <v>97.2684</v>
          </cell>
          <cell r="H3889">
            <v>97.019599999999997</v>
          </cell>
          <cell r="I3889">
            <v>97.417999999999992</v>
          </cell>
          <cell r="J3889">
            <v>99.016400000000004</v>
          </cell>
          <cell r="K3889">
            <v>101.76159629327194</v>
          </cell>
        </row>
        <row r="3890">
          <cell r="A3890" t="str">
            <v xml:space="preserve"> </v>
          </cell>
        </row>
        <row r="3891">
          <cell r="A3891" t="str">
            <v>CPI 012</v>
          </cell>
          <cell r="B3891" t="str">
            <v>CPI</v>
          </cell>
          <cell r="C3891" t="str">
            <v>012</v>
          </cell>
          <cell r="D3891" t="str">
            <v>MEAT * * * * * * * * * * * * *</v>
          </cell>
          <cell r="E3891">
            <v>100</v>
          </cell>
          <cell r="F3891">
            <v>97.452339330000001</v>
          </cell>
          <cell r="G3891">
            <v>96.388226220000007</v>
          </cell>
          <cell r="H3891">
            <v>98.314884320000004</v>
          </cell>
          <cell r="I3891">
            <v>103.0788689</v>
          </cell>
          <cell r="J3891">
            <v>106.9199486</v>
          </cell>
          <cell r="K3891">
            <v>106.94938440951914</v>
          </cell>
        </row>
        <row r="3892">
          <cell r="A3892" t="str">
            <v xml:space="preserve"> </v>
          </cell>
        </row>
        <row r="3893">
          <cell r="A3893" t="str">
            <v>CPI 0131</v>
          </cell>
          <cell r="B3893" t="str">
            <v>CPI</v>
          </cell>
          <cell r="C3893" t="str">
            <v>0131</v>
          </cell>
          <cell r="D3893" t="str">
            <v>FRESH FISH * * * * * * * * * *</v>
          </cell>
          <cell r="E3893">
            <v>100</v>
          </cell>
          <cell r="F3893">
            <v>103.53422872340425</v>
          </cell>
          <cell r="G3893">
            <v>102.22731382978724</v>
          </cell>
          <cell r="H3893">
            <v>105.18952127659574</v>
          </cell>
          <cell r="I3893">
            <v>110.5138829787234</v>
          </cell>
          <cell r="J3893">
            <v>117.82787234042553</v>
          </cell>
          <cell r="K3893">
            <v>131.65905621821886</v>
          </cell>
        </row>
        <row r="3894">
          <cell r="A3894" t="str">
            <v>CPI 0132</v>
          </cell>
          <cell r="B3894" t="str">
            <v>CPI</v>
          </cell>
          <cell r="C3894" t="str">
            <v>0132</v>
          </cell>
          <cell r="D3894" t="str">
            <v>FRESH SEAFOOD  * * * * * * * *</v>
          </cell>
          <cell r="E3894">
            <v>100</v>
          </cell>
          <cell r="F3894">
            <v>105.34724637681161</v>
          </cell>
          <cell r="G3894">
            <v>105.85608695652175</v>
          </cell>
          <cell r="H3894">
            <v>105.72159420289854</v>
          </cell>
          <cell r="I3894">
            <v>107.63463768115942</v>
          </cell>
          <cell r="J3894">
            <v>116.11405797101449</v>
          </cell>
          <cell r="K3894">
            <v>124.41055917988126</v>
          </cell>
        </row>
        <row r="3895">
          <cell r="A3895" t="str">
            <v>CPI 0133</v>
          </cell>
          <cell r="B3895" t="str">
            <v>CPI</v>
          </cell>
          <cell r="C3895" t="str">
            <v>0133</v>
          </cell>
          <cell r="D3895" t="str">
            <v>PROCESSED FISH AND SEAFOOD * *</v>
          </cell>
          <cell r="E3895">
            <v>100</v>
          </cell>
          <cell r="F3895">
            <v>99.167444444444442</v>
          </cell>
          <cell r="G3895">
            <v>100.19922222222223</v>
          </cell>
          <cell r="H3895">
            <v>101.48833333333333</v>
          </cell>
          <cell r="I3895">
            <v>104.02633333333333</v>
          </cell>
          <cell r="J3895">
            <v>107.37822222222221</v>
          </cell>
          <cell r="K3895">
            <v>111.46083437511513</v>
          </cell>
        </row>
        <row r="3896">
          <cell r="A3896" t="str">
            <v xml:space="preserve"> </v>
          </cell>
        </row>
        <row r="3897">
          <cell r="A3897" t="str">
            <v>CPI 013</v>
          </cell>
          <cell r="B3897" t="str">
            <v>CPI</v>
          </cell>
          <cell r="C3897" t="str">
            <v>013</v>
          </cell>
          <cell r="D3897" t="str">
            <v>FISH &amp; SEAFOOD * * * * * * * *</v>
          </cell>
          <cell r="E3897">
            <v>100</v>
          </cell>
          <cell r="F3897">
            <v>103.06229909999999</v>
          </cell>
          <cell r="G3897">
            <v>102.3737757</v>
          </cell>
          <cell r="H3897">
            <v>104.65682240000001</v>
          </cell>
          <cell r="I3897">
            <v>109.07816820000001</v>
          </cell>
          <cell r="J3897">
            <v>115.8999065</v>
          </cell>
          <cell r="K3897">
            <v>127.06255565329056</v>
          </cell>
        </row>
        <row r="3898">
          <cell r="A3898" t="str">
            <v xml:space="preserve"> </v>
          </cell>
        </row>
        <row r="3899">
          <cell r="A3899" t="str">
            <v>CPI 0141</v>
          </cell>
          <cell r="B3899" t="str">
            <v>CPI</v>
          </cell>
          <cell r="C3899" t="str">
            <v>0141</v>
          </cell>
          <cell r="D3899" t="str">
            <v>FRESH &amp; RECONSTITUTED MILK * *</v>
          </cell>
          <cell r="E3899">
            <v>100</v>
          </cell>
          <cell r="F3899">
            <v>101.53285714285714</v>
          </cell>
          <cell r="G3899">
            <v>103.02</v>
          </cell>
          <cell r="H3899">
            <v>105.64</v>
          </cell>
          <cell r="I3899">
            <v>108.05571428571427</v>
          </cell>
          <cell r="J3899">
            <v>110.02</v>
          </cell>
          <cell r="K3899">
            <v>111.2781724757306</v>
          </cell>
        </row>
        <row r="3900">
          <cell r="A3900" t="str">
            <v>CPI 0142</v>
          </cell>
          <cell r="B3900" t="str">
            <v>CPI</v>
          </cell>
          <cell r="C3900" t="str">
            <v>0142</v>
          </cell>
          <cell r="D3900" t="str">
            <v>EVAPORATED/CONDENSED MILK  * *</v>
          </cell>
          <cell r="E3900">
            <v>100</v>
          </cell>
          <cell r="F3900">
            <v>100.41363636363636</v>
          </cell>
          <cell r="G3900">
            <v>100.845</v>
          </cell>
          <cell r="H3900">
            <v>101.91954545454544</v>
          </cell>
          <cell r="I3900">
            <v>101.89704545454545</v>
          </cell>
          <cell r="J3900">
            <v>103.16227272727274</v>
          </cell>
          <cell r="K3900">
            <v>107.53757761177985</v>
          </cell>
        </row>
        <row r="3901">
          <cell r="A3901" t="str">
            <v>CPI 0143</v>
          </cell>
          <cell r="B3901" t="str">
            <v>CPI</v>
          </cell>
          <cell r="C3901" t="str">
            <v>0143</v>
          </cell>
          <cell r="D3901" t="str">
            <v>MILK POWDER &amp; OTH DAIRY PROD *</v>
          </cell>
          <cell r="E3901">
            <v>100</v>
          </cell>
          <cell r="F3901">
            <v>100.10959016393443</v>
          </cell>
          <cell r="G3901">
            <v>102.54614754098361</v>
          </cell>
          <cell r="H3901">
            <v>103.04795081967214</v>
          </cell>
          <cell r="I3901">
            <v>103.90483606557378</v>
          </cell>
          <cell r="J3901">
            <v>106.03598360655738</v>
          </cell>
          <cell r="K3901">
            <v>108.25892983495608</v>
          </cell>
        </row>
        <row r="3902">
          <cell r="A3902" t="str">
            <v>CPI 0144</v>
          </cell>
          <cell r="B3902" t="str">
            <v>CPI</v>
          </cell>
          <cell r="C3902" t="str">
            <v>0144</v>
          </cell>
          <cell r="D3902" t="str">
            <v>EGGS * * * * * * * * * * * * *</v>
          </cell>
          <cell r="E3902">
            <v>100</v>
          </cell>
          <cell r="F3902">
            <v>92.602786885245891</v>
          </cell>
          <cell r="G3902">
            <v>90.449836065573777</v>
          </cell>
          <cell r="H3902">
            <v>98.871475409836066</v>
          </cell>
          <cell r="I3902">
            <v>105.59573770491804</v>
          </cell>
          <cell r="J3902">
            <v>116.44819672131146</v>
          </cell>
          <cell r="K3902">
            <v>119.48863220002508</v>
          </cell>
        </row>
        <row r="3903">
          <cell r="A3903" t="str">
            <v xml:space="preserve"> </v>
          </cell>
        </row>
        <row r="3904">
          <cell r="A3904" t="str">
            <v>CPI 014</v>
          </cell>
          <cell r="B3904" t="str">
            <v>CPI</v>
          </cell>
          <cell r="C3904" t="str">
            <v>014</v>
          </cell>
          <cell r="D3904" t="str">
            <v>MILK, CHEESE &amp; EGGS  * * * * *</v>
          </cell>
          <cell r="E3904">
            <v>100</v>
          </cell>
          <cell r="F3904">
            <v>98.065854700000003</v>
          </cell>
          <cell r="G3904">
            <v>98.798247860000004</v>
          </cell>
          <cell r="H3904">
            <v>101.7270513</v>
          </cell>
          <cell r="I3904">
            <v>104.1402564</v>
          </cell>
          <cell r="J3904">
            <v>108.59311970000002</v>
          </cell>
          <cell r="K3904">
            <v>111.55137375198044</v>
          </cell>
        </row>
        <row r="3905">
          <cell r="A3905" t="str">
            <v xml:space="preserve"> </v>
          </cell>
        </row>
        <row r="3906">
          <cell r="A3906" t="str">
            <v>CPI 0151</v>
          </cell>
          <cell r="B3906" t="str">
            <v>CPI</v>
          </cell>
          <cell r="C3906" t="str">
            <v>0151</v>
          </cell>
          <cell r="D3906" t="str">
            <v>BUTTER,FATS &amp; PRED ANIMAL OILS</v>
          </cell>
          <cell r="E3906">
            <v>100</v>
          </cell>
          <cell r="F3906">
            <v>98.256666666666661</v>
          </cell>
          <cell r="G3906">
            <v>96.076666666666682</v>
          </cell>
          <cell r="H3906">
            <v>98.333333333333343</v>
          </cell>
          <cell r="I3906">
            <v>98.473333333333329</v>
          </cell>
          <cell r="J3906">
            <v>98.816666666666663</v>
          </cell>
          <cell r="K3906">
            <v>105.4217547188163</v>
          </cell>
        </row>
        <row r="3907">
          <cell r="A3907" t="str">
            <v>CPI 0152</v>
          </cell>
          <cell r="B3907" t="str">
            <v>CPI</v>
          </cell>
          <cell r="C3907" t="str">
            <v>0152</v>
          </cell>
          <cell r="D3907" t="str">
            <v>OILS * * * * * * * * * * * * *</v>
          </cell>
          <cell r="E3907">
            <v>100</v>
          </cell>
          <cell r="F3907">
            <v>95.441340206185572</v>
          </cell>
          <cell r="G3907">
            <v>95.829484536082475</v>
          </cell>
          <cell r="H3907">
            <v>99.222783505154638</v>
          </cell>
          <cell r="I3907">
            <v>100.8221649484536</v>
          </cell>
          <cell r="J3907">
            <v>100.32701030927835</v>
          </cell>
          <cell r="K3907">
            <v>100.13938618327573</v>
          </cell>
        </row>
        <row r="3908">
          <cell r="A3908" t="str">
            <v>CPI 0153</v>
          </cell>
          <cell r="B3908" t="str">
            <v>CPI</v>
          </cell>
          <cell r="C3908" t="str">
            <v>0153</v>
          </cell>
          <cell r="D3908" t="str">
            <v>MAGARINE, PEANUT BUTTER ETC  *</v>
          </cell>
          <cell r="E3908">
            <v>100</v>
          </cell>
          <cell r="F3908">
            <v>99.7</v>
          </cell>
          <cell r="G3908">
            <v>99.031111111111102</v>
          </cell>
          <cell r="H3908">
            <v>100.54555555555557</v>
          </cell>
          <cell r="I3908">
            <v>101.05222222222224</v>
          </cell>
          <cell r="J3908">
            <v>102.28</v>
          </cell>
          <cell r="K3908">
            <v>102.9230227659001</v>
          </cell>
        </row>
        <row r="3909">
          <cell r="A3909" t="str">
            <v xml:space="preserve"> </v>
          </cell>
        </row>
        <row r="3910">
          <cell r="A3910" t="str">
            <v>CPI 015</v>
          </cell>
          <cell r="B3910" t="str">
            <v>CPI</v>
          </cell>
          <cell r="C3910" t="str">
            <v>015</v>
          </cell>
          <cell r="D3910" t="str">
            <v>OILS &amp; FATS  * * * * * * * * *</v>
          </cell>
          <cell r="E3910">
            <v>100</v>
          </cell>
          <cell r="F3910">
            <v>95.893669720000005</v>
          </cell>
          <cell r="G3910">
            <v>96.11577982</v>
          </cell>
          <cell r="H3910">
            <v>99.313302750000005</v>
          </cell>
          <cell r="I3910">
            <v>100.7820183</v>
          </cell>
          <cell r="J3910">
            <v>100.45605500000001</v>
          </cell>
          <cell r="K3910">
            <v>100.48343965194729</v>
          </cell>
        </row>
        <row r="3911">
          <cell r="A3911" t="str">
            <v xml:space="preserve"> </v>
          </cell>
        </row>
        <row r="3912">
          <cell r="A3912" t="str">
            <v>CPI 0161</v>
          </cell>
          <cell r="B3912" t="str">
            <v>CPI</v>
          </cell>
          <cell r="C3912" t="str">
            <v>0161</v>
          </cell>
          <cell r="D3912" t="str">
            <v>FRESH FRUITS * * * * * * * * *</v>
          </cell>
          <cell r="E3912">
            <v>100</v>
          </cell>
          <cell r="F3912">
            <v>97.36588571428571</v>
          </cell>
          <cell r="G3912">
            <v>94.529028571428569</v>
          </cell>
          <cell r="H3912">
            <v>95.526114285714286</v>
          </cell>
          <cell r="I3912">
            <v>96.298342857142856</v>
          </cell>
          <cell r="J3912">
            <v>97.487257142857146</v>
          </cell>
          <cell r="K3912">
            <v>102.25800396988377</v>
          </cell>
        </row>
        <row r="3913">
          <cell r="A3913" t="str">
            <v>CPI 0162</v>
          </cell>
          <cell r="B3913" t="str">
            <v>CPI</v>
          </cell>
          <cell r="C3913" t="str">
            <v>0162</v>
          </cell>
          <cell r="D3913" t="str">
            <v>PRESERVED FRUITS * * * * * * *</v>
          </cell>
          <cell r="E3913">
            <v>100</v>
          </cell>
          <cell r="F3913">
            <v>99.418333333333337</v>
          </cell>
          <cell r="G3913">
            <v>98.796666666666667</v>
          </cell>
          <cell r="H3913">
            <v>101.13833333333334</v>
          </cell>
          <cell r="I3913">
            <v>102.25333333333333</v>
          </cell>
          <cell r="J3913">
            <v>101.955</v>
          </cell>
          <cell r="K3913">
            <v>102.36403235403444</v>
          </cell>
        </row>
        <row r="3914">
          <cell r="A3914" t="str">
            <v>CPI 0163</v>
          </cell>
          <cell r="B3914" t="str">
            <v>CPI</v>
          </cell>
          <cell r="C3914" t="str">
            <v>0163</v>
          </cell>
          <cell r="D3914" t="str">
            <v>COCONUT AND NUTS * * * * * * *</v>
          </cell>
          <cell r="E3914">
            <v>100</v>
          </cell>
          <cell r="F3914">
            <v>95.044761904761913</v>
          </cell>
          <cell r="G3914">
            <v>92.59</v>
          </cell>
          <cell r="H3914">
            <v>93.011904761904759</v>
          </cell>
          <cell r="I3914">
            <v>96.280476190476207</v>
          </cell>
          <cell r="J3914">
            <v>102.10142857142857</v>
          </cell>
          <cell r="K3914">
            <v>106.16400709932743</v>
          </cell>
        </row>
        <row r="3915">
          <cell r="A3915" t="str">
            <v xml:space="preserve"> </v>
          </cell>
        </row>
        <row r="3916">
          <cell r="A3916" t="str">
            <v>CPI 016</v>
          </cell>
          <cell r="B3916" t="str">
            <v>CPI</v>
          </cell>
          <cell r="C3916" t="str">
            <v>016</v>
          </cell>
          <cell r="D3916" t="str">
            <v>FRUITS * * * * * * * * * * * *</v>
          </cell>
          <cell r="E3916">
            <v>100</v>
          </cell>
          <cell r="F3916">
            <v>97.185544554455447</v>
          </cell>
          <cell r="G3916">
            <v>94.454207920792072</v>
          </cell>
          <cell r="H3916">
            <v>95.431435643564356</v>
          </cell>
          <cell r="I3916">
            <v>96.473366336633674</v>
          </cell>
          <cell r="J3916">
            <v>98.09965346534652</v>
          </cell>
          <cell r="K3916">
            <v>102.7093801942755</v>
          </cell>
        </row>
        <row r="3917">
          <cell r="A3917" t="str">
            <v xml:space="preserve"> </v>
          </cell>
        </row>
        <row r="3918">
          <cell r="A3918" t="str">
            <v>CPI 0171</v>
          </cell>
          <cell r="B3918" t="str">
            <v>CPI</v>
          </cell>
          <cell r="C3918" t="str">
            <v>0171</v>
          </cell>
          <cell r="D3918" t="str">
            <v>FRESH VEGETABLES * * * * * * *</v>
          </cell>
          <cell r="E3918">
            <v>100</v>
          </cell>
          <cell r="F3918">
            <v>95.868033333333329</v>
          </cell>
          <cell r="G3918">
            <v>95.968833333333336</v>
          </cell>
          <cell r="H3918">
            <v>98.197166666666675</v>
          </cell>
          <cell r="I3918">
            <v>101.62353333333333</v>
          </cell>
          <cell r="J3918">
            <v>105.03586666666665</v>
          </cell>
          <cell r="K3918">
            <v>115.72218099694446</v>
          </cell>
        </row>
        <row r="3919">
          <cell r="A3919" t="str">
            <v>CPI 0172</v>
          </cell>
          <cell r="B3919" t="str">
            <v>CPI</v>
          </cell>
          <cell r="C3919" t="str">
            <v>0172</v>
          </cell>
          <cell r="D3919" t="str">
            <v>PRESERVED VEGETABLES * * * * *</v>
          </cell>
          <cell r="E3919">
            <v>100</v>
          </cell>
          <cell r="F3919">
            <v>98.593809523809526</v>
          </cell>
          <cell r="G3919">
            <v>97.896190476190469</v>
          </cell>
          <cell r="H3919">
            <v>98.875238095238089</v>
          </cell>
          <cell r="I3919">
            <v>104.13952380952381</v>
          </cell>
          <cell r="J3919">
            <v>108.07142857142858</v>
          </cell>
          <cell r="K3919">
            <v>112.88359919681315</v>
          </cell>
        </row>
        <row r="3920">
          <cell r="A3920" t="str">
            <v>CPI 0173</v>
          </cell>
          <cell r="B3920" t="str">
            <v>CPI</v>
          </cell>
          <cell r="C3920" t="str">
            <v>0173</v>
          </cell>
          <cell r="D3920" t="str">
            <v>POTATOES AND OTHER TUBERS  * *</v>
          </cell>
          <cell r="E3920">
            <v>100</v>
          </cell>
          <cell r="F3920">
            <v>99.225882352941184</v>
          </cell>
          <cell r="G3920">
            <v>105.09352941176471</v>
          </cell>
          <cell r="H3920">
            <v>104.30294117647058</v>
          </cell>
          <cell r="I3920">
            <v>106.02235294117648</v>
          </cell>
          <cell r="J3920">
            <v>109.65117647058824</v>
          </cell>
          <cell r="K3920">
            <v>111.38868715790713</v>
          </cell>
        </row>
        <row r="3921">
          <cell r="A3921" t="str">
            <v xml:space="preserve"> </v>
          </cell>
        </row>
        <row r="3922">
          <cell r="A3922" t="str">
            <v>CPI 017</v>
          </cell>
          <cell r="B3922" t="str">
            <v>CPI</v>
          </cell>
          <cell r="C3922" t="str">
            <v>017</v>
          </cell>
          <cell r="D3922" t="str">
            <v>VEGETABLES * * * * * * * * * *</v>
          </cell>
          <cell r="E3922">
            <v>100</v>
          </cell>
          <cell r="F3922">
            <v>96.206272189349107</v>
          </cell>
          <cell r="G3922">
            <v>96.54751479289942</v>
          </cell>
          <cell r="H3922">
            <v>98.546390532544379</v>
          </cell>
          <cell r="I3922">
            <v>102.0010946745562</v>
          </cell>
          <cell r="J3922">
            <v>105.45659763313608</v>
          </cell>
          <cell r="K3922">
            <v>115.54739692769431</v>
          </cell>
        </row>
        <row r="3923">
          <cell r="A3923" t="str">
            <v xml:space="preserve"> </v>
          </cell>
        </row>
        <row r="3924">
          <cell r="A3924" t="str">
            <v>CPI 0181</v>
          </cell>
          <cell r="B3924" t="str">
            <v>CPI</v>
          </cell>
          <cell r="C3924" t="str">
            <v>0181</v>
          </cell>
          <cell r="D3924" t="str">
            <v>SUGAR  * * * * * * * * * * * *</v>
          </cell>
          <cell r="E3924">
            <v>100</v>
          </cell>
          <cell r="F3924">
            <v>100.44680555555556</v>
          </cell>
          <cell r="G3924">
            <v>99.326805555555566</v>
          </cell>
          <cell r="H3924">
            <v>100.7025</v>
          </cell>
          <cell r="I3924">
            <v>101.26430555555557</v>
          </cell>
          <cell r="J3924">
            <v>101.59708333333333</v>
          </cell>
          <cell r="K3924">
            <v>102.52512508104166</v>
          </cell>
        </row>
        <row r="3925">
          <cell r="A3925" t="str">
            <v>CPI 0182</v>
          </cell>
          <cell r="B3925" t="str">
            <v>CPI</v>
          </cell>
          <cell r="C3925" t="str">
            <v>0182</v>
          </cell>
          <cell r="D3925" t="str">
            <v>CHOCOLATE,SWEETS AND ICE CREAM</v>
          </cell>
          <cell r="E3925">
            <v>100</v>
          </cell>
          <cell r="F3925">
            <v>103.4325</v>
          </cell>
          <cell r="G3925">
            <v>105.82875</v>
          </cell>
          <cell r="H3925">
            <v>109.763125</v>
          </cell>
          <cell r="I3925">
            <v>109.279375</v>
          </cell>
          <cell r="J3925">
            <v>110.0040625</v>
          </cell>
          <cell r="K3925">
            <v>112.68425469759264</v>
          </cell>
        </row>
        <row r="3926">
          <cell r="A3926" t="str">
            <v>CPI 0183</v>
          </cell>
          <cell r="B3926" t="str">
            <v>CPI</v>
          </cell>
          <cell r="C3926" t="str">
            <v>0183</v>
          </cell>
          <cell r="D3926" t="str">
            <v>JAM HONEY ETC  * * * * * * * *</v>
          </cell>
          <cell r="E3926">
            <v>100</v>
          </cell>
          <cell r="F3926">
            <v>105.5676923076923</v>
          </cell>
          <cell r="G3926">
            <v>108.56076923076924</v>
          </cell>
          <cell r="H3926">
            <v>109.7376923076923</v>
          </cell>
          <cell r="I3926">
            <v>110.54923076923076</v>
          </cell>
          <cell r="J3926">
            <v>110.82615384615386</v>
          </cell>
          <cell r="K3926">
            <v>112.66986364140982</v>
          </cell>
        </row>
        <row r="3927">
          <cell r="A3927" t="str">
            <v xml:space="preserve"> </v>
          </cell>
        </row>
        <row r="3928">
          <cell r="A3928" t="str">
            <v>CPI 018</v>
          </cell>
          <cell r="B3928" t="str">
            <v>CPI</v>
          </cell>
          <cell r="C3928" t="str">
            <v>018</v>
          </cell>
          <cell r="D3928" t="str">
            <v>SUGAR,JAM,HONEY,CHOC &amp; CONF* *</v>
          </cell>
          <cell r="E3928">
            <v>100</v>
          </cell>
          <cell r="F3928">
            <v>101.83239316239317</v>
          </cell>
          <cell r="G3928">
            <v>102.1311111111111</v>
          </cell>
          <cell r="H3928">
            <v>104.18452991452992</v>
          </cell>
          <cell r="I3928">
            <v>104.48811965811967</v>
          </cell>
          <cell r="J3928">
            <v>104.92188034188034</v>
          </cell>
          <cell r="K3928">
            <v>106.35211749009636</v>
          </cell>
        </row>
        <row r="3929">
          <cell r="A3929" t="str">
            <v xml:space="preserve"> </v>
          </cell>
        </row>
        <row r="3930">
          <cell r="A3930" t="str">
            <v>CPI 0191</v>
          </cell>
          <cell r="B3930" t="str">
            <v>CPI</v>
          </cell>
          <cell r="C3930" t="str">
            <v>0191</v>
          </cell>
          <cell r="D3930" t="str">
            <v>SPICES * * * * * * * * * * * *</v>
          </cell>
          <cell r="E3930">
            <v>100</v>
          </cell>
          <cell r="F3930">
            <v>95.254999999999995</v>
          </cell>
          <cell r="G3930">
            <v>94.042500000000004</v>
          </cell>
          <cell r="H3930">
            <v>95.100999999999999</v>
          </cell>
          <cell r="I3930">
            <v>95.744</v>
          </cell>
          <cell r="J3930">
            <v>96.052499999999995</v>
          </cell>
          <cell r="K3930">
            <v>98.46425940391066</v>
          </cell>
        </row>
        <row r="3931">
          <cell r="A3931" t="str">
            <v>CPI 0192</v>
          </cell>
          <cell r="B3931" t="str">
            <v>CPI</v>
          </cell>
          <cell r="C3931" t="str">
            <v>0192</v>
          </cell>
          <cell r="D3931" t="str">
            <v>OTHER FOODS  * * * * * * * * *</v>
          </cell>
          <cell r="E3931">
            <v>100</v>
          </cell>
          <cell r="F3931">
            <v>99.477183098591553</v>
          </cell>
          <cell r="G3931">
            <v>99.255070422535226</v>
          </cell>
          <cell r="H3931">
            <v>99.839718309859151</v>
          </cell>
          <cell r="I3931">
            <v>100.20154929577465</v>
          </cell>
          <cell r="J3931">
            <v>101.66830985915493</v>
          </cell>
          <cell r="K3931">
            <v>103.46514030033056</v>
          </cell>
        </row>
        <row r="3932">
          <cell r="A3932" t="str">
            <v xml:space="preserve"> </v>
          </cell>
        </row>
        <row r="3933">
          <cell r="A3933" t="str">
            <v xml:space="preserve"> </v>
          </cell>
        </row>
        <row r="3934">
          <cell r="A3934" t="str">
            <v>CPI 019</v>
          </cell>
          <cell r="B3934" t="str">
            <v>CPI</v>
          </cell>
          <cell r="C3934" t="str">
            <v>019</v>
          </cell>
          <cell r="D3934" t="str">
            <v>FOOD PRODUCTS NEC  * * * * * *</v>
          </cell>
          <cell r="E3934">
            <v>100</v>
          </cell>
          <cell r="F3934">
            <v>98.549230769230775</v>
          </cell>
          <cell r="G3934">
            <v>98.109450549450557</v>
          </cell>
          <cell r="H3934">
            <v>98.798241758241744</v>
          </cell>
          <cell r="I3934">
            <v>99.221868131868149</v>
          </cell>
          <cell r="J3934">
            <v>100.43406593406594</v>
          </cell>
          <cell r="K3934">
            <v>102.3828339581127</v>
          </cell>
        </row>
        <row r="3935">
          <cell r="A3935" t="str">
            <v xml:space="preserve"> </v>
          </cell>
        </row>
        <row r="3936">
          <cell r="A3936" t="str">
            <v xml:space="preserve"> </v>
          </cell>
          <cell r="D3936" t="str">
            <v>FOOD AT HOME * * *</v>
          </cell>
          <cell r="E3936">
            <v>0</v>
          </cell>
          <cell r="F3936">
            <v>99.326099999999997</v>
          </cell>
          <cell r="G3936">
            <v>98.941299999999998</v>
          </cell>
          <cell r="H3936">
            <v>100.49299999999999</v>
          </cell>
          <cell r="I3936">
            <v>103.01</v>
          </cell>
          <cell r="J3936">
            <v>106.12899999999999</v>
          </cell>
          <cell r="K3936">
            <v>110.37132799599109</v>
          </cell>
        </row>
        <row r="3937">
          <cell r="A3937" t="str">
            <v xml:space="preserve"> </v>
          </cell>
        </row>
        <row r="3938">
          <cell r="A3938" t="str">
            <v xml:space="preserve"> </v>
          </cell>
          <cell r="D3938" t="str">
            <v>FOOD         * * *</v>
          </cell>
          <cell r="E3938">
            <v>0</v>
          </cell>
          <cell r="F3938">
            <v>99.594399999999993</v>
          </cell>
          <cell r="G3938">
            <v>99.401600000000002</v>
          </cell>
          <cell r="H3938">
            <v>100.83099999999999</v>
          </cell>
          <cell r="I3938">
            <v>103.21700000000001</v>
          </cell>
          <cell r="J3938">
            <v>106.26900000000001</v>
          </cell>
          <cell r="K3938">
            <v>110.40929986305541</v>
          </cell>
        </row>
        <row r="3939">
          <cell r="A3939" t="str">
            <v xml:space="preserve"> </v>
          </cell>
        </row>
        <row r="3940">
          <cell r="A3940" t="str">
            <v>CPI 01</v>
          </cell>
          <cell r="B3940" t="str">
            <v>CPI</v>
          </cell>
          <cell r="C3940" t="str">
            <v>01</v>
          </cell>
          <cell r="D3940" t="str">
            <v>FOOD &amp; NON AL'HOLIC BEVERAGES*</v>
          </cell>
          <cell r="E3940">
            <v>100</v>
          </cell>
          <cell r="F3940">
            <v>99.65</v>
          </cell>
          <cell r="G3940">
            <v>99.46</v>
          </cell>
          <cell r="H3940">
            <v>100.8</v>
          </cell>
          <cell r="I3940">
            <v>103.12</v>
          </cell>
          <cell r="J3940">
            <v>106.19</v>
          </cell>
          <cell r="K3940">
            <v>110.21857190756252</v>
          </cell>
        </row>
        <row r="3941">
          <cell r="A3941" t="str">
            <v xml:space="preserve"> </v>
          </cell>
        </row>
        <row r="3942">
          <cell r="A3942" t="str">
            <v>CPI 0211</v>
          </cell>
          <cell r="B3942" t="str">
            <v>CPI</v>
          </cell>
          <cell r="C3942" t="str">
            <v>0211</v>
          </cell>
          <cell r="D3942" t="str">
            <v>SPIRITS AND LIQUORS* * * * * *</v>
          </cell>
          <cell r="E3942">
            <v>100</v>
          </cell>
          <cell r="F3942">
            <v>99.95</v>
          </cell>
          <cell r="G3942">
            <v>99.98</v>
          </cell>
          <cell r="H3942">
            <v>98.775000000000006</v>
          </cell>
          <cell r="I3942">
            <v>98.435000000000002</v>
          </cell>
          <cell r="J3942">
            <v>99.474999999999994</v>
          </cell>
          <cell r="K3942">
            <v>100.00713264616772</v>
          </cell>
        </row>
        <row r="3943">
          <cell r="A3943" t="str">
            <v>CPI 0212</v>
          </cell>
          <cell r="B3943" t="str">
            <v>CPI</v>
          </cell>
          <cell r="C3943" t="str">
            <v>0212</v>
          </cell>
          <cell r="D3943" t="str">
            <v>WINES  * * * * * * * * * * * *</v>
          </cell>
          <cell r="E3943">
            <v>100</v>
          </cell>
          <cell r="F3943">
            <v>101.03666666666666</v>
          </cell>
          <cell r="G3943">
            <v>101.125</v>
          </cell>
          <cell r="H3943">
            <v>101.97916666666666</v>
          </cell>
          <cell r="I3943">
            <v>102.22416666666666</v>
          </cell>
          <cell r="J3943">
            <v>104.3175</v>
          </cell>
          <cell r="K3943">
            <v>104.36627959469392</v>
          </cell>
        </row>
        <row r="3944">
          <cell r="A3944" t="str">
            <v>CPI 0213</v>
          </cell>
          <cell r="B3944" t="str">
            <v>CPI</v>
          </cell>
          <cell r="C3944" t="str">
            <v>0213</v>
          </cell>
          <cell r="D3944" t="str">
            <v>BEER * * * * * * * * * * * * *</v>
          </cell>
          <cell r="E3944">
            <v>100</v>
          </cell>
          <cell r="F3944">
            <v>102.6363157894737</v>
          </cell>
          <cell r="G3944">
            <v>102.37894736842105</v>
          </cell>
          <cell r="H3944">
            <v>101.44</v>
          </cell>
          <cell r="I3944">
            <v>104.15315789473684</v>
          </cell>
          <cell r="J3944">
            <v>111.2284210526316</v>
          </cell>
          <cell r="K3944">
            <v>114.08422625849701</v>
          </cell>
        </row>
        <row r="3945">
          <cell r="A3945" t="str">
            <v xml:space="preserve"> </v>
          </cell>
        </row>
        <row r="3946">
          <cell r="A3946" t="str">
            <v>CPI 021</v>
          </cell>
          <cell r="B3946" t="str">
            <v>CPI</v>
          </cell>
          <cell r="C3946" t="str">
            <v>021</v>
          </cell>
          <cell r="D3946" t="str">
            <v>ALCOHOLIC BEVERAGES  * * * * *</v>
          </cell>
          <cell r="E3946">
            <v>100</v>
          </cell>
          <cell r="F3946">
            <v>101.88636360000001</v>
          </cell>
          <cell r="G3946">
            <v>101.7736364</v>
          </cell>
          <cell r="H3946">
            <v>101.4693939</v>
          </cell>
          <cell r="I3946">
            <v>103.0993939</v>
          </cell>
          <cell r="J3946">
            <v>107.99121210000001</v>
          </cell>
          <cell r="K3946">
            <v>109.20947339835227</v>
          </cell>
        </row>
        <row r="3947">
          <cell r="A3947" t="str">
            <v xml:space="preserve"> </v>
          </cell>
        </row>
        <row r="3948">
          <cell r="A3948" t="str">
            <v>CPI 0221</v>
          </cell>
          <cell r="B3948" t="str">
            <v>CPI</v>
          </cell>
          <cell r="C3948" t="str">
            <v>0221</v>
          </cell>
          <cell r="D3948" t="str">
            <v>CIGARETTES CIGARS  ETC * * * *</v>
          </cell>
          <cell r="E3948">
            <v>100</v>
          </cell>
          <cell r="F3948">
            <v>106.90236220472441</v>
          </cell>
          <cell r="G3948">
            <v>114.50858267716535</v>
          </cell>
          <cell r="H3948">
            <v>117.63826771653544</v>
          </cell>
          <cell r="I3948">
            <v>131.72960629921261</v>
          </cell>
          <cell r="J3948">
            <v>151.95251968503936</v>
          </cell>
          <cell r="K3948">
            <v>163.26276018502998</v>
          </cell>
        </row>
        <row r="3949">
          <cell r="A3949" t="str">
            <v>CPI 0222</v>
          </cell>
          <cell r="B3949" t="str">
            <v>CPI</v>
          </cell>
          <cell r="C3949" t="str">
            <v>0222</v>
          </cell>
          <cell r="D3949" t="str">
            <v>TOBACCO  * * * * * * * * * * *</v>
          </cell>
          <cell r="E3949">
            <v>100</v>
          </cell>
          <cell r="F3949">
            <v>99.478999999999999</v>
          </cell>
          <cell r="G3949">
            <v>101.536</v>
          </cell>
          <cell r="H3949">
            <v>101.842</v>
          </cell>
          <cell r="I3949">
            <v>101.842</v>
          </cell>
          <cell r="J3949">
            <v>103.955</v>
          </cell>
          <cell r="K3949">
            <v>103.955</v>
          </cell>
        </row>
        <row r="3950">
          <cell r="A3950" t="str">
            <v xml:space="preserve"> </v>
          </cell>
        </row>
        <row r="3951">
          <cell r="A3951" t="str">
            <v>CPI 022</v>
          </cell>
          <cell r="B3951" t="str">
            <v>CPI</v>
          </cell>
          <cell r="C3951" t="str">
            <v>022</v>
          </cell>
          <cell r="D3951" t="str">
            <v>TOBACCO  * * * * * * * * * * *</v>
          </cell>
          <cell r="E3951">
            <v>100</v>
          </cell>
          <cell r="F3951">
            <v>106.37649639999999</v>
          </cell>
          <cell r="G3951">
            <v>113.59313870000001</v>
          </cell>
          <cell r="H3951">
            <v>116.52605840000001</v>
          </cell>
          <cell r="I3951">
            <v>129.62496349999998</v>
          </cell>
          <cell r="J3951">
            <v>148.57489049999998</v>
          </cell>
          <cell r="K3951">
            <v>159.38846286296842</v>
          </cell>
        </row>
        <row r="3952">
          <cell r="A3952" t="str">
            <v xml:space="preserve"> </v>
          </cell>
        </row>
        <row r="3953">
          <cell r="A3953" t="str">
            <v>CPI 02</v>
          </cell>
          <cell r="B3953" t="str">
            <v>CPI</v>
          </cell>
          <cell r="C3953" t="str">
            <v>02</v>
          </cell>
          <cell r="D3953" t="str">
            <v>AL'HOLIC BEVERAGES &amp; TOBACCO *</v>
          </cell>
          <cell r="E3953">
            <v>100</v>
          </cell>
          <cell r="F3953">
            <v>105.61</v>
          </cell>
          <cell r="G3953">
            <v>111.53</v>
          </cell>
          <cell r="H3953">
            <v>113.9</v>
          </cell>
          <cell r="I3953">
            <v>124.99</v>
          </cell>
          <cell r="J3953">
            <v>141.47</v>
          </cell>
          <cell r="K3953">
            <v>150.6258033074061</v>
          </cell>
        </row>
        <row r="3954">
          <cell r="A3954" t="str">
            <v xml:space="preserve"> </v>
          </cell>
        </row>
        <row r="3955">
          <cell r="A3955" t="str">
            <v>CPI 0311</v>
          </cell>
          <cell r="B3955" t="str">
            <v>CPI</v>
          </cell>
          <cell r="C3955" t="str">
            <v>0311</v>
          </cell>
          <cell r="D3955" t="str">
            <v>CLOTHING MATERIALS * * * * * *</v>
          </cell>
          <cell r="E3955">
            <v>100</v>
          </cell>
          <cell r="F3955">
            <v>96.964705882352945</v>
          </cell>
          <cell r="G3955">
            <v>94.396470588235303</v>
          </cell>
          <cell r="H3955">
            <v>92.547058823529412</v>
          </cell>
          <cell r="I3955">
            <v>91.190588235294115</v>
          </cell>
          <cell r="J3955">
            <v>91.544705882352943</v>
          </cell>
          <cell r="K3955">
            <v>89.069054193441261</v>
          </cell>
        </row>
        <row r="3956">
          <cell r="A3956" t="str">
            <v>CPI 0312</v>
          </cell>
          <cell r="B3956" t="str">
            <v>CPI</v>
          </cell>
          <cell r="C3956" t="str">
            <v>0312</v>
          </cell>
          <cell r="D3956" t="str">
            <v>GARMENTS * * * * * * * * * * *</v>
          </cell>
          <cell r="E3956">
            <v>100</v>
          </cell>
          <cell r="F3956">
            <v>94.401209677419359</v>
          </cell>
          <cell r="G3956">
            <v>91.646817536641194</v>
          </cell>
          <cell r="H3956">
            <v>90.02778873431474</v>
          </cell>
          <cell r="I3956">
            <v>88.718823924731183</v>
          </cell>
          <cell r="J3956">
            <v>87.746238699929407</v>
          </cell>
          <cell r="K3956">
            <v>85.862717162674599</v>
          </cell>
        </row>
        <row r="3957">
          <cell r="A3957" t="str">
            <v>CPI 0313</v>
          </cell>
          <cell r="B3957" t="str">
            <v>CPI</v>
          </cell>
          <cell r="C3957" t="str">
            <v>0313</v>
          </cell>
          <cell r="D3957" t="str">
            <v>OT A'CLES OF CLOTHING &amp; ACCESS</v>
          </cell>
          <cell r="E3957">
            <v>100</v>
          </cell>
          <cell r="F3957">
            <v>98.50928571428571</v>
          </cell>
          <cell r="G3957">
            <v>95.988571428571419</v>
          </cell>
          <cell r="H3957">
            <v>93.138571428571424</v>
          </cell>
          <cell r="I3957">
            <v>93.863571428571419</v>
          </cell>
          <cell r="J3957">
            <v>93.555714285714288</v>
          </cell>
          <cell r="K3957">
            <v>93.086734331479562</v>
          </cell>
        </row>
        <row r="3958">
          <cell r="A3958" t="str">
            <v>CPI 0314</v>
          </cell>
          <cell r="B3958" t="str">
            <v>CPI</v>
          </cell>
          <cell r="C3958" t="str">
            <v>0314</v>
          </cell>
          <cell r="D3958" t="str">
            <v>CLEANING,REPAIR &amp; HIRE CLOTHES</v>
          </cell>
          <cell r="E3958">
            <v>100</v>
          </cell>
          <cell r="F3958">
            <v>100.95654761904761</v>
          </cell>
          <cell r="G3958">
            <v>101.10705139415136</v>
          </cell>
          <cell r="H3958">
            <v>100.9731008591137</v>
          </cell>
          <cell r="I3958">
            <v>100.66392857142856</v>
          </cell>
          <cell r="J3958">
            <v>101.73533731090443</v>
          </cell>
          <cell r="K3958">
            <v>103.71624293069212</v>
          </cell>
        </row>
        <row r="3959">
          <cell r="A3959" t="str">
            <v xml:space="preserve"> </v>
          </cell>
        </row>
        <row r="3960">
          <cell r="A3960" t="str">
            <v>CPI 031</v>
          </cell>
          <cell r="B3960" t="str">
            <v>CPI</v>
          </cell>
          <cell r="C3960" t="str">
            <v>031</v>
          </cell>
          <cell r="D3960" t="str">
            <v>CLOTHING * * * * * * * * * * *</v>
          </cell>
          <cell r="E3960">
            <v>100</v>
          </cell>
          <cell r="F3960">
            <v>95.234400000000008</v>
          </cell>
          <cell r="G3960">
            <v>92.719966669999991</v>
          </cell>
          <cell r="H3960">
            <v>91.146833330000007</v>
          </cell>
          <cell r="I3960">
            <v>90.006299999999996</v>
          </cell>
          <cell r="J3960">
            <v>89.290700000000001</v>
          </cell>
          <cell r="K3960">
            <v>87.50832006914456</v>
          </cell>
        </row>
        <row r="3961">
          <cell r="A3961" t="str">
            <v xml:space="preserve"> </v>
          </cell>
        </row>
        <row r="3962">
          <cell r="A3962" t="str">
            <v>CPI 0321</v>
          </cell>
          <cell r="B3962" t="str">
            <v>CPI</v>
          </cell>
          <cell r="C3962" t="str">
            <v>0321</v>
          </cell>
          <cell r="D3962" t="str">
            <v>SHOES AND OTHER FOOTWEAR * * *</v>
          </cell>
          <cell r="E3962">
            <v>100</v>
          </cell>
          <cell r="F3962">
            <v>97.217466669999993</v>
          </cell>
          <cell r="G3962">
            <v>91.886533329999992</v>
          </cell>
          <cell r="H3962">
            <v>87.185733330000005</v>
          </cell>
          <cell r="I3962">
            <v>85.858399999999989</v>
          </cell>
          <cell r="J3962">
            <v>85.707999999999998</v>
          </cell>
          <cell r="K3962">
            <v>84.985523600366633</v>
          </cell>
        </row>
        <row r="3963">
          <cell r="A3963" t="str">
            <v xml:space="preserve"> </v>
          </cell>
        </row>
        <row r="3964">
          <cell r="A3964" t="str">
            <v>CPI 032</v>
          </cell>
          <cell r="B3964" t="str">
            <v>CPI</v>
          </cell>
          <cell r="C3964" t="str">
            <v>032</v>
          </cell>
          <cell r="D3964" t="str">
            <v>FOOTWEAR * * * * * * * * * * *</v>
          </cell>
          <cell r="E3964">
            <v>100</v>
          </cell>
          <cell r="F3964">
            <v>97.217466669999993</v>
          </cell>
          <cell r="G3964">
            <v>91.886533329999992</v>
          </cell>
          <cell r="H3964">
            <v>87.185733330000005</v>
          </cell>
          <cell r="I3964">
            <v>85.858399999999989</v>
          </cell>
          <cell r="J3964">
            <v>85.707999999999998</v>
          </cell>
          <cell r="K3964">
            <v>84.985523600366633</v>
          </cell>
        </row>
        <row r="3965">
          <cell r="A3965" t="str">
            <v xml:space="preserve"> </v>
          </cell>
        </row>
        <row r="3966">
          <cell r="A3966" t="str">
            <v>CPI 03</v>
          </cell>
          <cell r="B3966" t="str">
            <v>CPI</v>
          </cell>
          <cell r="C3966" t="str">
            <v>03</v>
          </cell>
          <cell r="D3966" t="str">
            <v>CLOTHING &amp; FOOTWEAR  * * * * *</v>
          </cell>
          <cell r="E3966">
            <v>100</v>
          </cell>
          <cell r="F3966">
            <v>95.63</v>
          </cell>
          <cell r="G3966">
            <v>92.56</v>
          </cell>
          <cell r="H3966">
            <v>90.36</v>
          </cell>
          <cell r="I3966">
            <v>89.19</v>
          </cell>
          <cell r="J3966">
            <v>88.58</v>
          </cell>
          <cell r="K3966">
            <v>87.042432245938897</v>
          </cell>
        </row>
        <row r="3967">
          <cell r="A3967" t="str">
            <v xml:space="preserve"> </v>
          </cell>
        </row>
        <row r="3968">
          <cell r="A3968" t="str">
            <v>CPI 0411</v>
          </cell>
          <cell r="B3968" t="str">
            <v>CPI</v>
          </cell>
          <cell r="C3968" t="str">
            <v>0411</v>
          </cell>
          <cell r="D3968" t="str">
            <v>ACTUAL RENTAL PD BY TENANTS* *</v>
          </cell>
          <cell r="E3968">
            <v>100</v>
          </cell>
          <cell r="F3968">
            <v>99.404511278195486</v>
          </cell>
          <cell r="G3968">
            <v>99.117010172490055</v>
          </cell>
          <cell r="H3968">
            <v>98.635838124723563</v>
          </cell>
          <cell r="I3968">
            <v>97.832198142414853</v>
          </cell>
          <cell r="J3968">
            <v>98.576130030959746</v>
          </cell>
          <cell r="K3968">
            <v>100.25098865467011</v>
          </cell>
        </row>
        <row r="3969">
          <cell r="A3969" t="str">
            <v xml:space="preserve"> </v>
          </cell>
        </row>
        <row r="3970">
          <cell r="A3970" t="str">
            <v>CPI 041</v>
          </cell>
          <cell r="B3970" t="str">
            <v>CPI</v>
          </cell>
          <cell r="C3970" t="str">
            <v>041</v>
          </cell>
          <cell r="D3970" t="str">
            <v>ACTUAL RENTAL FOR HOUSING* * *</v>
          </cell>
          <cell r="E3970">
            <v>100</v>
          </cell>
          <cell r="F3970">
            <v>99.404511278195486</v>
          </cell>
          <cell r="G3970">
            <v>99.117010172490055</v>
          </cell>
          <cell r="H3970">
            <v>98.635838124723563</v>
          </cell>
          <cell r="I3970">
            <v>97.832198142414853</v>
          </cell>
          <cell r="J3970">
            <v>98.576130030959746</v>
          </cell>
          <cell r="K3970">
            <v>100.25098865467011</v>
          </cell>
        </row>
        <row r="3971">
          <cell r="A3971" t="str">
            <v xml:space="preserve"> </v>
          </cell>
        </row>
        <row r="3972">
          <cell r="A3972" t="str">
            <v>CPI 0431</v>
          </cell>
          <cell r="B3972" t="str">
            <v>CPI</v>
          </cell>
          <cell r="C3972" t="str">
            <v>0431</v>
          </cell>
          <cell r="D3972" t="str">
            <v>MAT.FOR M'NANCE,REPAIR DWEL'NG</v>
          </cell>
          <cell r="E3972">
            <v>100</v>
          </cell>
          <cell r="F3972">
            <v>102.77511627906976</v>
          </cell>
          <cell r="G3972">
            <v>103.72767441860465</v>
          </cell>
          <cell r="H3972">
            <v>104.46790697674419</v>
          </cell>
          <cell r="I3972">
            <v>108.1160465116279</v>
          </cell>
          <cell r="J3972">
            <v>114.38348837209303</v>
          </cell>
          <cell r="K3972">
            <v>120.74452637180147</v>
          </cell>
        </row>
        <row r="3973">
          <cell r="A3973" t="str">
            <v xml:space="preserve"> </v>
          </cell>
        </row>
        <row r="3974">
          <cell r="A3974" t="str">
            <v>CPI 043</v>
          </cell>
          <cell r="B3974" t="str">
            <v>CPI</v>
          </cell>
          <cell r="C3974" t="str">
            <v>043</v>
          </cell>
          <cell r="D3974" t="str">
            <v>M'TENANCE &amp; RPAIR OF DWELLING*</v>
          </cell>
          <cell r="E3974">
            <v>100</v>
          </cell>
          <cell r="F3974">
            <v>102.77511627906976</v>
          </cell>
          <cell r="G3974">
            <v>103.72767441860465</v>
          </cell>
          <cell r="H3974">
            <v>104.46790697674419</v>
          </cell>
          <cell r="I3974">
            <v>108.1160465116279</v>
          </cell>
          <cell r="J3974">
            <v>114.38348837209303</v>
          </cell>
          <cell r="K3974">
            <v>120.74452637180147</v>
          </cell>
        </row>
        <row r="3975">
          <cell r="A3975" t="str">
            <v xml:space="preserve"> </v>
          </cell>
        </row>
        <row r="3976">
          <cell r="A3976" t="str">
            <v>CPI 0441</v>
          </cell>
          <cell r="B3976" t="str">
            <v>CPI</v>
          </cell>
          <cell r="C3976" t="str">
            <v>0441</v>
          </cell>
          <cell r="D3976" t="str">
            <v>WATER SUPPLY   * * * * * * * *</v>
          </cell>
          <cell r="E3976">
            <v>100</v>
          </cell>
          <cell r="F3976">
            <v>100</v>
          </cell>
          <cell r="G3976">
            <v>100</v>
          </cell>
          <cell r="H3976">
            <v>100</v>
          </cell>
          <cell r="I3976">
            <v>100</v>
          </cell>
          <cell r="J3976">
            <v>100</v>
          </cell>
          <cell r="K3976">
            <v>100</v>
          </cell>
        </row>
        <row r="3977">
          <cell r="A3977" t="str">
            <v>CPI 0443</v>
          </cell>
          <cell r="B3977" t="str">
            <v>CPI</v>
          </cell>
          <cell r="C3977" t="str">
            <v>0443</v>
          </cell>
          <cell r="D3977" t="str">
            <v>SEWAGE COLLECTION  * * * * * *</v>
          </cell>
          <cell r="E3977">
            <v>100</v>
          </cell>
          <cell r="F3977">
            <v>100</v>
          </cell>
          <cell r="G3977">
            <v>100</v>
          </cell>
          <cell r="H3977">
            <v>100</v>
          </cell>
          <cell r="I3977">
            <v>100</v>
          </cell>
          <cell r="J3977">
            <v>100</v>
          </cell>
          <cell r="K3977" t="e">
            <v>#DIV/0!</v>
          </cell>
        </row>
        <row r="3978">
          <cell r="A3978" t="str">
            <v xml:space="preserve"> </v>
          </cell>
        </row>
        <row r="3979">
          <cell r="A3979" t="str">
            <v>CPI 044</v>
          </cell>
          <cell r="B3979" t="str">
            <v>CPI</v>
          </cell>
          <cell r="C3979" t="str">
            <v>044</v>
          </cell>
          <cell r="D3979" t="str">
            <v>WATER SUPPLY &amp; MIS'NEOUS SERV.</v>
          </cell>
          <cell r="E3979">
            <v>100</v>
          </cell>
          <cell r="F3979">
            <v>100</v>
          </cell>
          <cell r="G3979">
            <v>100</v>
          </cell>
          <cell r="H3979">
            <v>100</v>
          </cell>
          <cell r="I3979">
            <v>100</v>
          </cell>
          <cell r="J3979">
            <v>100</v>
          </cell>
          <cell r="K3979">
            <v>100</v>
          </cell>
        </row>
        <row r="3980">
          <cell r="A3980" t="str">
            <v xml:space="preserve"> </v>
          </cell>
        </row>
        <row r="3981">
          <cell r="A3981" t="str">
            <v>CPI 0451</v>
          </cell>
          <cell r="B3981" t="str">
            <v>CPI</v>
          </cell>
          <cell r="C3981" t="str">
            <v>0451</v>
          </cell>
          <cell r="D3981" t="str">
            <v>ELECTRICITY  * * * * * * * * *</v>
          </cell>
          <cell r="E3981">
            <v>100</v>
          </cell>
          <cell r="F3981">
            <v>100</v>
          </cell>
          <cell r="G3981">
            <v>100</v>
          </cell>
          <cell r="H3981">
            <v>100</v>
          </cell>
          <cell r="I3981">
            <v>100</v>
          </cell>
          <cell r="J3981">
            <v>100</v>
          </cell>
          <cell r="K3981">
            <v>100</v>
          </cell>
        </row>
        <row r="3982">
          <cell r="A3982" t="str">
            <v>CPI 0452</v>
          </cell>
          <cell r="B3982" t="str">
            <v>CPI</v>
          </cell>
          <cell r="C3982" t="str">
            <v>0452</v>
          </cell>
          <cell r="D3982" t="str">
            <v>GAS  * * * * * * * * * * * * *</v>
          </cell>
          <cell r="E3982">
            <v>100</v>
          </cell>
          <cell r="F3982">
            <v>105.5359420289855</v>
          </cell>
          <cell r="G3982">
            <v>106.3340579710145</v>
          </cell>
          <cell r="H3982">
            <v>109.14782608695653</v>
          </cell>
          <cell r="I3982">
            <v>111.18391304347824</v>
          </cell>
          <cell r="J3982">
            <v>115.99449275362319</v>
          </cell>
          <cell r="K3982">
            <v>137.3199527521453</v>
          </cell>
        </row>
        <row r="3983">
          <cell r="A3983" t="str">
            <v>CPI 0453</v>
          </cell>
          <cell r="B3983" t="str">
            <v>CPI</v>
          </cell>
          <cell r="C3983" t="str">
            <v>0453</v>
          </cell>
          <cell r="D3983" t="str">
            <v>LIQUID FUELS * * * * * * * * *</v>
          </cell>
          <cell r="E3983">
            <v>100</v>
          </cell>
          <cell r="F3983">
            <v>114.95818181818181</v>
          </cell>
          <cell r="G3983">
            <v>108.74727272727273</v>
          </cell>
          <cell r="H3983">
            <v>116.44</v>
          </cell>
          <cell r="I3983">
            <v>134.20090909090908</v>
          </cell>
          <cell r="J3983">
            <v>188.60272727272726</v>
          </cell>
          <cell r="K3983">
            <v>227.66565892110512</v>
          </cell>
        </row>
        <row r="3984">
          <cell r="A3984" t="str">
            <v>CPI 0454</v>
          </cell>
          <cell r="B3984" t="str">
            <v>CPI</v>
          </cell>
          <cell r="C3984" t="str">
            <v>0454</v>
          </cell>
          <cell r="D3984" t="str">
            <v>OTHER FUELS  * * * * * * * * *</v>
          </cell>
          <cell r="E3984">
            <v>100</v>
          </cell>
          <cell r="F3984">
            <v>98.992857142857147</v>
          </cell>
          <cell r="G3984">
            <v>99.428571428571431</v>
          </cell>
          <cell r="H3984">
            <v>100.64428571428572</v>
          </cell>
          <cell r="I3984">
            <v>104.31</v>
          </cell>
          <cell r="J3984">
            <v>108.23142857142857</v>
          </cell>
          <cell r="K3984">
            <v>111.00227247451298</v>
          </cell>
        </row>
        <row r="3985">
          <cell r="A3985" t="str">
            <v xml:space="preserve"> </v>
          </cell>
        </row>
        <row r="3986">
          <cell r="A3986" t="str">
            <v>CPI 045</v>
          </cell>
          <cell r="B3986" t="str">
            <v>CPI</v>
          </cell>
          <cell r="C3986" t="str">
            <v>045</v>
          </cell>
          <cell r="D3986" t="str">
            <v>ELECTRICITY,GAS &amp; OTHER FUELS*</v>
          </cell>
          <cell r="E3986">
            <v>100</v>
          </cell>
          <cell r="F3986">
            <v>101.88094959999999</v>
          </cell>
          <cell r="G3986">
            <v>101.7312463</v>
          </cell>
          <cell r="H3986">
            <v>102.72786349999998</v>
          </cell>
          <cell r="I3986">
            <v>104.1369436</v>
          </cell>
          <cell r="J3986">
            <v>108.01845699999998</v>
          </cell>
          <cell r="K3986">
            <v>112.4299906563374</v>
          </cell>
        </row>
        <row r="3987">
          <cell r="A3987" t="str">
            <v xml:space="preserve"> </v>
          </cell>
        </row>
        <row r="3988">
          <cell r="A3988" t="str">
            <v>CPI 04</v>
          </cell>
          <cell r="B3988" t="str">
            <v>CPI</v>
          </cell>
          <cell r="C3988" t="str">
            <v>04</v>
          </cell>
          <cell r="D3988" t="str">
            <v>HOUSING,WTER,E'CITY,GAS,FUELS*</v>
          </cell>
          <cell r="E3988">
            <v>100</v>
          </cell>
          <cell r="F3988">
            <v>99.8</v>
          </cell>
          <cell r="G3988">
            <v>99.57</v>
          </cell>
          <cell r="H3988">
            <v>99.32</v>
          </cell>
          <cell r="I3988">
            <v>98.9</v>
          </cell>
          <cell r="J3988">
            <v>100.1</v>
          </cell>
          <cell r="K3988">
            <v>102.12537967492105</v>
          </cell>
        </row>
        <row r="3989">
          <cell r="A3989" t="str">
            <v xml:space="preserve"> </v>
          </cell>
        </row>
        <row r="3990">
          <cell r="A3990" t="str">
            <v>CPI 0511</v>
          </cell>
          <cell r="B3990" t="str">
            <v>CPI</v>
          </cell>
          <cell r="C3990" t="str">
            <v>0511</v>
          </cell>
          <cell r="D3990" t="str">
            <v>FURNITURE AND FURNISHINGS* * *</v>
          </cell>
          <cell r="E3990">
            <v>100</v>
          </cell>
          <cell r="F3990">
            <v>97.228924303682675</v>
          </cell>
          <cell r="G3990">
            <v>95.782891527326044</v>
          </cell>
          <cell r="H3990">
            <v>95.041057359983157</v>
          </cell>
          <cell r="I3990">
            <v>96.389114578402925</v>
          </cell>
          <cell r="J3990">
            <v>98.068773262949463</v>
          </cell>
          <cell r="K3990">
            <v>98.434513354798071</v>
          </cell>
        </row>
        <row r="3991">
          <cell r="A3991" t="str">
            <v>CPI 0512</v>
          </cell>
          <cell r="B3991" t="str">
            <v>CPI</v>
          </cell>
          <cell r="C3991" t="str">
            <v>0512</v>
          </cell>
          <cell r="D3991" t="str">
            <v>CARPETS &amp; OTHER FLOOR COVERING</v>
          </cell>
          <cell r="E3991">
            <v>100</v>
          </cell>
          <cell r="F3991">
            <v>97.335238095238111</v>
          </cell>
          <cell r="G3991">
            <v>92.893809523809523</v>
          </cell>
          <cell r="H3991">
            <v>90.327619047619038</v>
          </cell>
          <cell r="I3991">
            <v>87.117142857142852</v>
          </cell>
          <cell r="J3991">
            <v>85.536666666666662</v>
          </cell>
          <cell r="K3991">
            <v>85.119248853564429</v>
          </cell>
        </row>
        <row r="3992">
          <cell r="A3992" t="str">
            <v xml:space="preserve"> </v>
          </cell>
        </row>
        <row r="3993">
          <cell r="A3993" t="str">
            <v>CPI 051</v>
          </cell>
          <cell r="B3993" t="str">
            <v>CPI</v>
          </cell>
          <cell r="C3993" t="str">
            <v>051</v>
          </cell>
          <cell r="D3993" t="str">
            <v>F'TURE&amp;FUR'SHING,C'PET&amp;FLR COV</v>
          </cell>
          <cell r="E3993">
            <v>100</v>
          </cell>
          <cell r="F3993">
            <v>97.254294640303854</v>
          </cell>
          <cell r="G3993">
            <v>95.09345150375961</v>
          </cell>
          <cell r="H3993">
            <v>93.916259580896252</v>
          </cell>
          <cell r="I3993">
            <v>94.176484963102226</v>
          </cell>
          <cell r="J3993">
            <v>95.078156916109251</v>
          </cell>
          <cell r="K3993">
            <v>95.345578942572558</v>
          </cell>
        </row>
        <row r="3994">
          <cell r="A3994" t="str">
            <v xml:space="preserve"> </v>
          </cell>
        </row>
        <row r="3995">
          <cell r="A3995" t="str">
            <v>CPI 0520</v>
          </cell>
          <cell r="B3995" t="str">
            <v>CPI</v>
          </cell>
          <cell r="C3995" t="str">
            <v>0520</v>
          </cell>
          <cell r="D3995" t="str">
            <v>HOUSEHOLD TEXTILES * * * * * *</v>
          </cell>
          <cell r="E3995">
            <v>100</v>
          </cell>
          <cell r="F3995">
            <v>96.53139441970697</v>
          </cell>
          <cell r="G3995">
            <v>93.957663811702361</v>
          </cell>
          <cell r="H3995">
            <v>91.826919864396928</v>
          </cell>
          <cell r="I3995">
            <v>90.543014054217551</v>
          </cell>
          <cell r="J3995">
            <v>90.644443103581949</v>
          </cell>
          <cell r="K3995">
            <v>90.607950778401303</v>
          </cell>
        </row>
        <row r="3996">
          <cell r="A3996" t="str">
            <v xml:space="preserve"> </v>
          </cell>
        </row>
        <row r="3997">
          <cell r="A3997" t="str">
            <v>CPI 052</v>
          </cell>
          <cell r="B3997" t="str">
            <v>CPI</v>
          </cell>
          <cell r="C3997" t="str">
            <v>052</v>
          </cell>
          <cell r="D3997" t="str">
            <v>HOUSEHOLD TEXTILES * * * * * *</v>
          </cell>
          <cell r="E3997">
            <v>100</v>
          </cell>
          <cell r="F3997">
            <v>96.53139441970697</v>
          </cell>
          <cell r="G3997">
            <v>93.957663811702361</v>
          </cell>
          <cell r="H3997">
            <v>91.826919864396928</v>
          </cell>
          <cell r="I3997">
            <v>90.543014054217551</v>
          </cell>
          <cell r="J3997">
            <v>90.644443103581949</v>
          </cell>
          <cell r="K3997">
            <v>90.607950778401303</v>
          </cell>
        </row>
        <row r="3998">
          <cell r="A3998" t="str">
            <v xml:space="preserve"> </v>
          </cell>
        </row>
        <row r="3999">
          <cell r="A3999" t="str">
            <v>CPI 0531</v>
          </cell>
          <cell r="B3999" t="str">
            <v>CPI</v>
          </cell>
          <cell r="C3999" t="str">
            <v>0531</v>
          </cell>
          <cell r="D3999" t="str">
            <v>COOKING APPLIANCES * * * * * *</v>
          </cell>
          <cell r="E3999">
            <v>100</v>
          </cell>
          <cell r="F3999">
            <v>99.323072916666661</v>
          </cell>
          <cell r="G3999">
            <v>96.884422833610898</v>
          </cell>
          <cell r="H3999">
            <v>96.025873187873444</v>
          </cell>
          <cell r="I3999">
            <v>95.624062499999994</v>
          </cell>
          <cell r="J3999">
            <v>95.005569452040632</v>
          </cell>
          <cell r="K3999">
            <v>94.205471529069172</v>
          </cell>
        </row>
        <row r="4000">
          <cell r="A4000" t="str">
            <v>CPI 0532</v>
          </cell>
          <cell r="B4000" t="str">
            <v>CPI</v>
          </cell>
          <cell r="C4000" t="str">
            <v>0532</v>
          </cell>
          <cell r="D4000" t="str">
            <v>AIR CONDITIONING * * * * * * *</v>
          </cell>
          <cell r="E4000">
            <v>100</v>
          </cell>
          <cell r="F4000">
            <v>98.252499999999998</v>
          </cell>
          <cell r="G4000">
            <v>94.747500000000002</v>
          </cell>
          <cell r="H4000">
            <v>91.204999999999998</v>
          </cell>
          <cell r="I4000">
            <v>89.21</v>
          </cell>
          <cell r="J4000">
            <v>88.452500000000001</v>
          </cell>
          <cell r="K4000">
            <v>88.627910889475729</v>
          </cell>
        </row>
        <row r="4001">
          <cell r="A4001" t="str">
            <v>CPI 0533</v>
          </cell>
          <cell r="B4001" t="str">
            <v>CPI</v>
          </cell>
          <cell r="C4001" t="str">
            <v>0533</v>
          </cell>
          <cell r="D4001" t="str">
            <v>WASHING MACHINES * * * * * * *</v>
          </cell>
          <cell r="E4001">
            <v>100</v>
          </cell>
          <cell r="F4001">
            <v>98.7</v>
          </cell>
          <cell r="G4001">
            <v>97.089166666666671</v>
          </cell>
          <cell r="H4001">
            <v>92.870833333333337</v>
          </cell>
          <cell r="I4001">
            <v>90.079166666666666</v>
          </cell>
          <cell r="J4001">
            <v>88.55416666666666</v>
          </cell>
          <cell r="K4001">
            <v>87.6196874935832</v>
          </cell>
        </row>
        <row r="4002">
          <cell r="A4002" t="str">
            <v>CPI 0534</v>
          </cell>
          <cell r="B4002" t="str">
            <v>CPI</v>
          </cell>
          <cell r="C4002" t="str">
            <v>0534</v>
          </cell>
          <cell r="D4002" t="str">
            <v>REFRIGERATORS &amp; FREEZERS * * *</v>
          </cell>
          <cell r="E4002">
            <v>100</v>
          </cell>
          <cell r="F4002">
            <v>99.126956521739132</v>
          </cell>
          <cell r="G4002">
            <v>97.498695652173922</v>
          </cell>
          <cell r="H4002">
            <v>96.040869565217392</v>
          </cell>
          <cell r="I4002">
            <v>94.207826086956516</v>
          </cell>
          <cell r="J4002">
            <v>93.182608695652178</v>
          </cell>
          <cell r="K4002">
            <v>93.288032578888874</v>
          </cell>
        </row>
        <row r="4003">
          <cell r="A4003" t="str">
            <v>CPI 0535</v>
          </cell>
          <cell r="B4003" t="str">
            <v>CPI</v>
          </cell>
          <cell r="C4003" t="str">
            <v>0535</v>
          </cell>
          <cell r="D4003" t="str">
            <v>OT MAJOR HH APPL * * * * * * *</v>
          </cell>
          <cell r="E4003">
            <v>100</v>
          </cell>
          <cell r="F4003">
            <v>102.24343101934672</v>
          </cell>
          <cell r="G4003">
            <v>101.73629720731465</v>
          </cell>
          <cell r="H4003">
            <v>101.53535703637448</v>
          </cell>
          <cell r="I4003">
            <v>101.01406249999999</v>
          </cell>
          <cell r="J4003">
            <v>100.88103573315513</v>
          </cell>
          <cell r="K4003">
            <v>100.53303442428218</v>
          </cell>
        </row>
        <row r="4004">
          <cell r="A4004" t="str">
            <v>CPI 0536</v>
          </cell>
          <cell r="B4004" t="str">
            <v>CPI</v>
          </cell>
          <cell r="C4004" t="str">
            <v>0536</v>
          </cell>
          <cell r="D4004" t="str">
            <v>SMALL ELEC HH APPL * * * * * *</v>
          </cell>
          <cell r="E4004">
            <v>100</v>
          </cell>
          <cell r="F4004">
            <v>99.079864567459509</v>
          </cell>
          <cell r="G4004">
            <v>97.839949311506388</v>
          </cell>
          <cell r="H4004">
            <v>96.775343880401095</v>
          </cell>
          <cell r="I4004">
            <v>96.235666666666674</v>
          </cell>
          <cell r="J4004">
            <v>96.195143901228931</v>
          </cell>
          <cell r="K4004">
            <v>95.259969504752917</v>
          </cell>
        </row>
        <row r="4005">
          <cell r="A4005" t="str">
            <v xml:space="preserve"> </v>
          </cell>
        </row>
        <row r="4006">
          <cell r="A4006" t="str">
            <v>CPI 053</v>
          </cell>
          <cell r="B4006" t="str">
            <v>CPI</v>
          </cell>
          <cell r="C4006" t="str">
            <v>053</v>
          </cell>
          <cell r="D4006" t="str">
            <v>HOUSEHOLD APPLIANCES * * * * *</v>
          </cell>
          <cell r="E4006">
            <v>100</v>
          </cell>
          <cell r="F4006">
            <v>99.552376237623747</v>
          </cell>
          <cell r="G4006">
            <v>98.016435643564378</v>
          </cell>
          <cell r="H4006">
            <v>96.558910891089113</v>
          </cell>
          <cell r="I4006">
            <v>95.424257425742582</v>
          </cell>
          <cell r="J4006">
            <v>94.848514851485149</v>
          </cell>
          <cell r="K4006">
            <v>94.478802381889963</v>
          </cell>
        </row>
        <row r="4007">
          <cell r="A4007" t="str">
            <v xml:space="preserve"> </v>
          </cell>
        </row>
        <row r="4008">
          <cell r="A4008" t="str">
            <v>CPI 0540</v>
          </cell>
          <cell r="B4008" t="str">
            <v>CPI</v>
          </cell>
          <cell r="C4008" t="str">
            <v>0540</v>
          </cell>
          <cell r="D4008" t="str">
            <v>GLASSWARE T-WARE&amp; HH UTENSILS*</v>
          </cell>
          <cell r="E4008">
            <v>100</v>
          </cell>
          <cell r="F4008">
            <v>98.364117647058833</v>
          </cell>
          <cell r="G4008">
            <v>97.511176470588254</v>
          </cell>
          <cell r="H4008">
            <v>96.915882352941182</v>
          </cell>
          <cell r="I4008">
            <v>98.284117647058821</v>
          </cell>
          <cell r="J4008">
            <v>101.23235294117647</v>
          </cell>
          <cell r="K4008">
            <v>102.4451283298974</v>
          </cell>
        </row>
        <row r="4009">
          <cell r="A4009" t="str">
            <v xml:space="preserve"> </v>
          </cell>
        </row>
        <row r="4010">
          <cell r="A4010" t="str">
            <v>CPI 054</v>
          </cell>
          <cell r="B4010" t="str">
            <v>CPI</v>
          </cell>
          <cell r="C4010" t="str">
            <v>054</v>
          </cell>
          <cell r="D4010" t="str">
            <v>GLASSWARE T-WARE&amp; HH UTENSILS*</v>
          </cell>
          <cell r="E4010">
            <v>100</v>
          </cell>
          <cell r="F4010">
            <v>98.364117647058833</v>
          </cell>
          <cell r="G4010">
            <v>97.511176470588254</v>
          </cell>
          <cell r="H4010">
            <v>96.915882352941182</v>
          </cell>
          <cell r="I4010">
            <v>98.284117647058821</v>
          </cell>
          <cell r="J4010">
            <v>101.23235294117647</v>
          </cell>
          <cell r="K4010">
            <v>102.4451283298974</v>
          </cell>
        </row>
        <row r="4011">
          <cell r="A4011" t="str">
            <v xml:space="preserve"> </v>
          </cell>
        </row>
        <row r="4012">
          <cell r="A4012" t="str">
            <v>CPI 0551</v>
          </cell>
          <cell r="B4012" t="str">
            <v>CPI</v>
          </cell>
          <cell r="C4012" t="str">
            <v>0551</v>
          </cell>
          <cell r="D4012" t="str">
            <v>MAJOR TOOLS AND EQUIPMENT  * *</v>
          </cell>
          <cell r="E4012">
            <v>0</v>
          </cell>
          <cell r="F4012">
            <v>0</v>
          </cell>
          <cell r="G4012">
            <v>0</v>
          </cell>
          <cell r="H4012">
            <v>0</v>
          </cell>
          <cell r="I4012">
            <v>0</v>
          </cell>
          <cell r="J4012">
            <v>0</v>
          </cell>
          <cell r="K4012">
            <v>0</v>
          </cell>
        </row>
        <row r="4013">
          <cell r="A4013" t="str">
            <v>CPI 0552</v>
          </cell>
          <cell r="B4013" t="str">
            <v>CPI</v>
          </cell>
          <cell r="C4013" t="str">
            <v>0552</v>
          </cell>
          <cell r="D4013" t="str">
            <v>SMALL TOOLS &amp; MISS ACC'RIES  *</v>
          </cell>
          <cell r="E4013">
            <v>100</v>
          </cell>
          <cell r="F4013">
            <v>100.88571428571429</v>
          </cell>
          <cell r="G4013">
            <v>99.848571428571432</v>
          </cell>
          <cell r="H4013">
            <v>98.272857142857148</v>
          </cell>
          <cell r="I4013">
            <v>100.1</v>
          </cell>
          <cell r="J4013">
            <v>100.97142857142856</v>
          </cell>
          <cell r="K4013">
            <v>101.10652190674367</v>
          </cell>
        </row>
        <row r="4014">
          <cell r="A4014" t="str">
            <v xml:space="preserve"> </v>
          </cell>
        </row>
        <row r="4015">
          <cell r="A4015" t="str">
            <v>CPI 055</v>
          </cell>
          <cell r="B4015" t="str">
            <v>CPI</v>
          </cell>
          <cell r="C4015" t="str">
            <v>055</v>
          </cell>
          <cell r="D4015" t="str">
            <v>TOOLS,EQUIP FOR HOUSE &amp; GARDEN</v>
          </cell>
          <cell r="E4015">
            <v>100</v>
          </cell>
          <cell r="F4015">
            <v>100.88571428571429</v>
          </cell>
          <cell r="G4015">
            <v>99.848571428571432</v>
          </cell>
          <cell r="H4015">
            <v>98.272857142857148</v>
          </cell>
          <cell r="I4015">
            <v>100.1</v>
          </cell>
          <cell r="J4015">
            <v>100.97142857142856</v>
          </cell>
          <cell r="K4015">
            <v>101.22987038804729</v>
          </cell>
        </row>
        <row r="4016">
          <cell r="A4016" t="str">
            <v xml:space="preserve"> </v>
          </cell>
        </row>
        <row r="4017">
          <cell r="A4017" t="str">
            <v>CPI 0561</v>
          </cell>
          <cell r="B4017" t="str">
            <v>CPI</v>
          </cell>
          <cell r="C4017" t="str">
            <v>0561</v>
          </cell>
          <cell r="D4017" t="str">
            <v>NON DURABLES HHOLD GOODS   * *</v>
          </cell>
          <cell r="E4017">
            <v>100</v>
          </cell>
          <cell r="F4017">
            <v>100.15267175572519</v>
          </cell>
          <cell r="G4017">
            <v>100.4587786259542</v>
          </cell>
          <cell r="H4017">
            <v>100.23091603053436</v>
          </cell>
          <cell r="I4017">
            <v>100.10809160305344</v>
          </cell>
          <cell r="J4017">
            <v>100.30770992366413</v>
          </cell>
          <cell r="K4017">
            <v>101.06976619012711</v>
          </cell>
        </row>
        <row r="4018">
          <cell r="A4018" t="str">
            <v>CPI 0562</v>
          </cell>
          <cell r="B4018" t="str">
            <v>CPI</v>
          </cell>
          <cell r="C4018" t="str">
            <v>0562</v>
          </cell>
          <cell r="D4018" t="str">
            <v>DOMESTIC SERV AND HHOLD SERV *</v>
          </cell>
          <cell r="E4018">
            <v>100</v>
          </cell>
          <cell r="F4018">
            <v>110.21581818181816</v>
          </cell>
          <cell r="G4018">
            <v>111.16254545454547</v>
          </cell>
          <cell r="H4018">
            <v>111.375</v>
          </cell>
          <cell r="I4018">
            <v>111.33</v>
          </cell>
          <cell r="J4018">
            <v>111.645</v>
          </cell>
          <cell r="K4018">
            <v>112.05189292868263</v>
          </cell>
        </row>
        <row r="4019">
          <cell r="A4019" t="str">
            <v xml:space="preserve"> </v>
          </cell>
        </row>
        <row r="4020">
          <cell r="A4020" t="str">
            <v>CPI 056</v>
          </cell>
          <cell r="B4020" t="str">
            <v>CPI</v>
          </cell>
          <cell r="C4020" t="str">
            <v>056</v>
          </cell>
          <cell r="D4020" t="str">
            <v>GDS &amp; SRV.FOR HH MAINTENANCE *</v>
          </cell>
          <cell r="E4020">
            <v>100</v>
          </cell>
          <cell r="F4020">
            <v>104.74580912863071</v>
          </cell>
          <cell r="G4020">
            <v>105.34431535269709</v>
          </cell>
          <cell r="H4020">
            <v>105.31742738589212</v>
          </cell>
          <cell r="I4020">
            <v>105.23012448132781</v>
          </cell>
          <cell r="J4020">
            <v>105.48240663900415</v>
          </cell>
          <cell r="K4020">
            <v>106.09286653524244</v>
          </cell>
        </row>
        <row r="4021">
          <cell r="A4021" t="str">
            <v xml:space="preserve"> </v>
          </cell>
        </row>
        <row r="4022">
          <cell r="A4022" t="str">
            <v>CPI 05</v>
          </cell>
          <cell r="B4022" t="str">
            <v>CPI</v>
          </cell>
          <cell r="C4022" t="str">
            <v>05</v>
          </cell>
          <cell r="D4022" t="str">
            <v>FUR'SHING, HH EQUIP &amp; MTENCE *</v>
          </cell>
          <cell r="E4022">
            <v>100</v>
          </cell>
          <cell r="F4022">
            <v>101.6</v>
          </cell>
          <cell r="G4022">
            <v>101.01</v>
          </cell>
          <cell r="H4022">
            <v>100.34</v>
          </cell>
          <cell r="I4022">
            <v>100.13</v>
          </cell>
          <cell r="J4022">
            <v>100.43</v>
          </cell>
          <cell r="K4022">
            <v>100.77997608679</v>
          </cell>
        </row>
        <row r="4023">
          <cell r="A4023" t="str">
            <v xml:space="preserve"> </v>
          </cell>
        </row>
        <row r="4024">
          <cell r="A4024" t="str">
            <v>CPI 0611</v>
          </cell>
          <cell r="B4024" t="str">
            <v>CPI</v>
          </cell>
          <cell r="C4024" t="str">
            <v>0611</v>
          </cell>
          <cell r="D4024" t="str">
            <v>PHARMACEUTICAL PRODUCTS  * * *</v>
          </cell>
          <cell r="E4024">
            <v>100</v>
          </cell>
          <cell r="F4024">
            <v>102.33295081967212</v>
          </cell>
          <cell r="G4024">
            <v>103.8683606557377</v>
          </cell>
          <cell r="H4024">
            <v>105.8188524590164</v>
          </cell>
          <cell r="I4024">
            <v>107.26327868852459</v>
          </cell>
          <cell r="J4024">
            <v>108.73131147540985</v>
          </cell>
          <cell r="K4024">
            <v>110.41564657028835</v>
          </cell>
        </row>
        <row r="4025">
          <cell r="A4025" t="str">
            <v>CPI 0613</v>
          </cell>
          <cell r="B4025" t="str">
            <v>CPI</v>
          </cell>
          <cell r="C4025" t="str">
            <v>0613</v>
          </cell>
          <cell r="D4025" t="str">
            <v>THERAPEUTIC APPLIANCES &amp; EQUIP</v>
          </cell>
          <cell r="E4025">
            <v>100</v>
          </cell>
          <cell r="F4025">
            <v>98.263999999999996</v>
          </cell>
          <cell r="G4025">
            <v>97.544000000000011</v>
          </cell>
          <cell r="H4025">
            <v>95.667999999999992</v>
          </cell>
          <cell r="I4025">
            <v>93.864000000000004</v>
          </cell>
          <cell r="J4025">
            <v>94.534000000000006</v>
          </cell>
          <cell r="K4025">
            <v>93.70994592188049</v>
          </cell>
        </row>
        <row r="4026">
          <cell r="A4026" t="str">
            <v xml:space="preserve"> </v>
          </cell>
        </row>
        <row r="4027">
          <cell r="A4027" t="str">
            <v>CPI 061</v>
          </cell>
          <cell r="B4027" t="str">
            <v>CPI</v>
          </cell>
          <cell r="C4027" t="str">
            <v>061</v>
          </cell>
          <cell r="D4027" t="str">
            <v>MEDICAL PROD,APPLIANCES&amp; EQUIP</v>
          </cell>
          <cell r="E4027">
            <v>100</v>
          </cell>
          <cell r="F4027">
            <v>102.02469696969698</v>
          </cell>
          <cell r="G4027">
            <v>103.38924242424241</v>
          </cell>
          <cell r="H4027">
            <v>105.04984848484848</v>
          </cell>
          <cell r="I4027">
            <v>106.24818181818182</v>
          </cell>
          <cell r="J4027">
            <v>107.65575757575758</v>
          </cell>
          <cell r="K4027">
            <v>109.21726702815747</v>
          </cell>
        </row>
        <row r="4028">
          <cell r="A4028" t="str">
            <v xml:space="preserve"> </v>
          </cell>
        </row>
        <row r="4029">
          <cell r="A4029" t="str">
            <v>CPI 0621</v>
          </cell>
          <cell r="B4029" t="str">
            <v>CPI</v>
          </cell>
          <cell r="C4029" t="str">
            <v>0621</v>
          </cell>
          <cell r="D4029" t="str">
            <v>MEDICAL SERVICES   * * * * * *</v>
          </cell>
          <cell r="E4029">
            <v>100</v>
          </cell>
          <cell r="F4029">
            <v>103.06671428571428</v>
          </cell>
          <cell r="G4029">
            <v>105.95762065294119</v>
          </cell>
          <cell r="H4029">
            <v>107.76681001171031</v>
          </cell>
          <cell r="I4029">
            <v>108.76357142857144</v>
          </cell>
          <cell r="J4029">
            <v>111.11485805160532</v>
          </cell>
          <cell r="K4029">
            <v>112.44134623645377</v>
          </cell>
        </row>
        <row r="4030">
          <cell r="A4030" t="str">
            <v>CPI 0622</v>
          </cell>
          <cell r="B4030" t="str">
            <v>CPI</v>
          </cell>
          <cell r="C4030" t="str">
            <v>0622</v>
          </cell>
          <cell r="D4030" t="str">
            <v>DENTAL SERVICES  * * * * * * *</v>
          </cell>
          <cell r="E4030">
            <v>100</v>
          </cell>
          <cell r="F4030">
            <v>101.37552631578947</v>
          </cell>
          <cell r="G4030">
            <v>101.97385669195044</v>
          </cell>
          <cell r="H4030">
            <v>103.05166576790207</v>
          </cell>
          <cell r="I4030">
            <v>105.39394736842105</v>
          </cell>
          <cell r="J4030">
            <v>108.03262990493756</v>
          </cell>
          <cell r="K4030">
            <v>111.61266611570522</v>
          </cell>
        </row>
        <row r="4031">
          <cell r="A4031" t="str">
            <v xml:space="preserve"> </v>
          </cell>
        </row>
        <row r="4032">
          <cell r="A4032" t="str">
            <v>CPI 062</v>
          </cell>
          <cell r="B4032" t="str">
            <v>CPI</v>
          </cell>
          <cell r="C4032" t="str">
            <v>062</v>
          </cell>
          <cell r="D4032" t="str">
            <v>OUTPATIENT SERVICES* * * * * *</v>
          </cell>
          <cell r="E4032">
            <v>100</v>
          </cell>
          <cell r="F4032">
            <v>102.47166666666666</v>
          </cell>
          <cell r="G4032">
            <v>104.55592592592593</v>
          </cell>
          <cell r="H4032">
            <v>106.10777777777778</v>
          </cell>
          <cell r="I4032">
            <v>107.57796296296297</v>
          </cell>
          <cell r="J4032">
            <v>110.03037037037038</v>
          </cell>
          <cell r="K4032">
            <v>111.81955167927848</v>
          </cell>
        </row>
        <row r="4033">
          <cell r="A4033" t="str">
            <v xml:space="preserve"> </v>
          </cell>
        </row>
        <row r="4034">
          <cell r="A4034" t="str">
            <v>CPI 0631</v>
          </cell>
          <cell r="B4034" t="str">
            <v>CPI</v>
          </cell>
          <cell r="C4034" t="str">
            <v>0631</v>
          </cell>
          <cell r="D4034" t="str">
            <v>GOVERNMENT HOSPITAL* * * * * *</v>
          </cell>
          <cell r="E4034">
            <v>100</v>
          </cell>
          <cell r="F4034">
            <v>100</v>
          </cell>
          <cell r="G4034">
            <v>100</v>
          </cell>
          <cell r="H4034">
            <v>100</v>
          </cell>
          <cell r="I4034">
            <v>100</v>
          </cell>
          <cell r="J4034">
            <v>100</v>
          </cell>
          <cell r="K4034">
            <v>100</v>
          </cell>
        </row>
        <row r="4035">
          <cell r="A4035" t="str">
            <v>CPI 0633</v>
          </cell>
          <cell r="B4035" t="str">
            <v>CPI</v>
          </cell>
          <cell r="C4035" t="str">
            <v>0633</v>
          </cell>
          <cell r="D4035" t="str">
            <v>PRIVATE HOSPITAL * * * * * * *</v>
          </cell>
          <cell r="E4035">
            <v>100</v>
          </cell>
          <cell r="F4035">
            <v>99.53</v>
          </cell>
          <cell r="G4035">
            <v>99.529293940911359</v>
          </cell>
          <cell r="H4035">
            <v>101.37873476881987</v>
          </cell>
          <cell r="I4035">
            <v>103.23666666666665</v>
          </cell>
          <cell r="J4035">
            <v>103.58004582102255</v>
          </cell>
          <cell r="K4035">
            <v>104.55069443041137</v>
          </cell>
        </row>
        <row r="4036">
          <cell r="A4036" t="str">
            <v xml:space="preserve"> </v>
          </cell>
        </row>
        <row r="4037">
          <cell r="A4037" t="str">
            <v>CPI 063</v>
          </cell>
          <cell r="B4037" t="str">
            <v>CPI</v>
          </cell>
          <cell r="C4037" t="str">
            <v>063</v>
          </cell>
          <cell r="D4037" t="str">
            <v>HOSPITAL SERVICE/INPATIENT * *</v>
          </cell>
          <cell r="E4037">
            <v>100</v>
          </cell>
          <cell r="F4037">
            <v>99.608333333333334</v>
          </cell>
          <cell r="G4037">
            <v>99.607744950759468</v>
          </cell>
          <cell r="H4037">
            <v>101.14894564068322</v>
          </cell>
          <cell r="I4037">
            <v>102.69722222222222</v>
          </cell>
          <cell r="J4037">
            <v>102.9833715175188</v>
          </cell>
          <cell r="K4037">
            <v>103.4086466236117</v>
          </cell>
        </row>
        <row r="4038">
          <cell r="A4038" t="str">
            <v xml:space="preserve"> </v>
          </cell>
        </row>
        <row r="4039">
          <cell r="A4039" t="str">
            <v>CPI 06</v>
          </cell>
          <cell r="B4039" t="str">
            <v>CPI</v>
          </cell>
          <cell r="C4039" t="str">
            <v>06</v>
          </cell>
          <cell r="D4039" t="str">
            <v>HEALTH   * * * * * * * * * * *</v>
          </cell>
          <cell r="E4039">
            <v>100</v>
          </cell>
          <cell r="F4039">
            <v>101.49</v>
          </cell>
          <cell r="G4039">
            <v>102.72</v>
          </cell>
          <cell r="H4039">
            <v>104.31</v>
          </cell>
          <cell r="I4039">
            <v>105.7</v>
          </cell>
          <cell r="J4039">
            <v>107.14</v>
          </cell>
          <cell r="K4039">
            <v>108.57445087442775</v>
          </cell>
        </row>
        <row r="4040">
          <cell r="A4040" t="str">
            <v xml:space="preserve"> </v>
          </cell>
        </row>
        <row r="4041">
          <cell r="A4041" t="str">
            <v>CPI 0711</v>
          </cell>
          <cell r="B4041" t="str">
            <v>CPI</v>
          </cell>
          <cell r="C4041" t="str">
            <v>0711</v>
          </cell>
          <cell r="D4041" t="str">
            <v>MOTOR CARS * * * * * * * * * *</v>
          </cell>
          <cell r="E4041">
            <v>100</v>
          </cell>
          <cell r="F4041">
            <v>104.52654088050315</v>
          </cell>
          <cell r="G4041">
            <v>104.89893081761006</v>
          </cell>
          <cell r="H4041">
            <v>104.46371069182389</v>
          </cell>
          <cell r="I4041">
            <v>104.18723270440253</v>
          </cell>
          <cell r="J4041">
            <v>104.30245283018867</v>
          </cell>
          <cell r="K4041">
            <v>100.40492163957131</v>
          </cell>
        </row>
        <row r="4042">
          <cell r="A4042" t="str">
            <v>CPI 0712</v>
          </cell>
          <cell r="B4042" t="str">
            <v>CPI</v>
          </cell>
          <cell r="C4042" t="str">
            <v>0712</v>
          </cell>
          <cell r="D4042" t="str">
            <v>MOTOR CYCLES * * * * * * * * *</v>
          </cell>
          <cell r="E4042">
            <v>100</v>
          </cell>
          <cell r="F4042">
            <v>98.16938502337851</v>
          </cell>
          <cell r="G4042">
            <v>97.934810249533868</v>
          </cell>
          <cell r="H4042">
            <v>97.066323991497939</v>
          </cell>
          <cell r="I4042">
            <v>97.411770457156592</v>
          </cell>
          <cell r="J4042">
            <v>96.781015000523325</v>
          </cell>
          <cell r="K4042">
            <v>96.943557642435252</v>
          </cell>
        </row>
        <row r="4043">
          <cell r="A4043" t="str">
            <v>CPI 0713</v>
          </cell>
          <cell r="B4043" t="str">
            <v>CPI</v>
          </cell>
          <cell r="C4043" t="str">
            <v>0713</v>
          </cell>
          <cell r="D4043" t="str">
            <v>BICYCLES   * * * * * * * * * *</v>
          </cell>
          <cell r="E4043">
            <v>100</v>
          </cell>
          <cell r="F4043">
            <v>98.614766068816536</v>
          </cell>
          <cell r="G4043">
            <v>96.100220566112569</v>
          </cell>
          <cell r="H4043">
            <v>94.93098906589104</v>
          </cell>
          <cell r="I4043">
            <v>95.086278957036427</v>
          </cell>
          <cell r="J4043">
            <v>94.427197652983438</v>
          </cell>
          <cell r="K4043">
            <v>94.251515851750057</v>
          </cell>
        </row>
        <row r="4044">
          <cell r="A4044" t="str">
            <v xml:space="preserve"> </v>
          </cell>
        </row>
        <row r="4045">
          <cell r="A4045" t="str">
            <v>CPI 071</v>
          </cell>
          <cell r="B4045" t="str">
            <v>CPI</v>
          </cell>
          <cell r="C4045" t="str">
            <v>071</v>
          </cell>
          <cell r="D4045" t="str">
            <v>PURCHASE OF VEHICLES * * * * *</v>
          </cell>
          <cell r="E4045">
            <v>100</v>
          </cell>
          <cell r="F4045">
            <v>103.4140206</v>
          </cell>
          <cell r="G4045">
            <v>103.6312887</v>
          </cell>
          <cell r="H4045">
            <v>103.1149485</v>
          </cell>
          <cell r="I4045">
            <v>102.94551550000001</v>
          </cell>
          <cell r="J4045">
            <v>102.93092779999999</v>
          </cell>
          <cell r="K4045">
            <v>99.379685481635647</v>
          </cell>
        </row>
        <row r="4046">
          <cell r="A4046" t="str">
            <v xml:space="preserve"> </v>
          </cell>
        </row>
        <row r="4047">
          <cell r="A4047" t="str">
            <v>CPI 0721</v>
          </cell>
          <cell r="B4047" t="str">
            <v>CPI</v>
          </cell>
          <cell r="C4047" t="str">
            <v>0721</v>
          </cell>
          <cell r="D4047" t="str">
            <v>PARTS &amp; ACCESSORIES PERS.TRANS</v>
          </cell>
          <cell r="E4047">
            <v>100</v>
          </cell>
          <cell r="F4047">
            <v>99.201474358974352</v>
          </cell>
          <cell r="G4047">
            <v>98.358240762935381</v>
          </cell>
          <cell r="H4047">
            <v>97.801772553779642</v>
          </cell>
          <cell r="I4047">
            <v>98.805929487179483</v>
          </cell>
          <cell r="J4047">
            <v>101.30661082814615</v>
          </cell>
          <cell r="K4047">
            <v>103.67758706104132</v>
          </cell>
        </row>
        <row r="4048">
          <cell r="A4048" t="str">
            <v>CPI 0722</v>
          </cell>
          <cell r="B4048" t="str">
            <v>CPI</v>
          </cell>
          <cell r="C4048" t="str">
            <v>0722</v>
          </cell>
          <cell r="D4048" t="str">
            <v>FUELS &amp; LUBR.PER.TRANS EQT * *</v>
          </cell>
          <cell r="E4048">
            <v>100</v>
          </cell>
          <cell r="F4048">
            <v>107.31610119047619</v>
          </cell>
          <cell r="G4048">
            <v>114.78285714285714</v>
          </cell>
          <cell r="H4048">
            <v>117.91520833333331</v>
          </cell>
          <cell r="I4048">
            <v>120.65089285714286</v>
          </cell>
          <cell r="J4048">
            <v>137.34687500000001</v>
          </cell>
          <cell r="K4048">
            <v>169.54184681858516</v>
          </cell>
        </row>
        <row r="4049">
          <cell r="A4049" t="str">
            <v>CPI 0723</v>
          </cell>
          <cell r="B4049" t="str">
            <v>CPI</v>
          </cell>
          <cell r="C4049" t="str">
            <v>0723</v>
          </cell>
          <cell r="D4049" t="str">
            <v>RPAIR &amp; M'NANCE P.T.(INCL PTS)</v>
          </cell>
          <cell r="E4049">
            <v>100</v>
          </cell>
          <cell r="F4049">
            <v>99.272450980392151</v>
          </cell>
          <cell r="G4049">
            <v>99.82622000962823</v>
          </cell>
          <cell r="H4049">
            <v>102.02081844716056</v>
          </cell>
          <cell r="I4049">
            <v>102.24210784313725</v>
          </cell>
          <cell r="J4049">
            <v>104.08871285107064</v>
          </cell>
          <cell r="K4049">
            <v>112.9112833445278</v>
          </cell>
        </row>
        <row r="4050">
          <cell r="A4050" t="str">
            <v>CPI 0724</v>
          </cell>
          <cell r="B4050" t="str">
            <v>CPI</v>
          </cell>
          <cell r="C4050" t="str">
            <v>0724</v>
          </cell>
          <cell r="D4050" t="str">
            <v>OT SERV IN RESPECT OF P.T. EQT</v>
          </cell>
          <cell r="E4050">
            <v>100</v>
          </cell>
          <cell r="F4050">
            <v>100.8275</v>
          </cell>
          <cell r="G4050">
            <v>101.655</v>
          </cell>
          <cell r="H4050">
            <v>102.05625000000001</v>
          </cell>
          <cell r="I4050">
            <v>102.02875</v>
          </cell>
          <cell r="J4050">
            <v>103.00125</v>
          </cell>
          <cell r="K4050">
            <v>104.75175863091492</v>
          </cell>
        </row>
        <row r="4051">
          <cell r="A4051" t="str">
            <v xml:space="preserve"> </v>
          </cell>
        </row>
        <row r="4052">
          <cell r="A4052" t="str">
            <v>CPI 072</v>
          </cell>
          <cell r="B4052" t="str">
            <v>CPI</v>
          </cell>
          <cell r="C4052" t="str">
            <v>072</v>
          </cell>
          <cell r="D4052" t="str">
            <v>OPERATION OF PERS.TRANS. EQUIP</v>
          </cell>
          <cell r="E4052">
            <v>100</v>
          </cell>
          <cell r="F4052">
            <v>106.26188629999999</v>
          </cell>
          <cell r="G4052">
            <v>112.6999225</v>
          </cell>
          <cell r="H4052">
            <v>115.47596900000001</v>
          </cell>
          <cell r="I4052">
            <v>117.9278295</v>
          </cell>
          <cell r="J4052">
            <v>132.6230491</v>
          </cell>
          <cell r="K4052">
            <v>158.92895724201222</v>
          </cell>
        </row>
        <row r="4053">
          <cell r="A4053" t="str">
            <v xml:space="preserve"> </v>
          </cell>
        </row>
        <row r="4054">
          <cell r="A4054" t="str">
            <v>CPI 0732</v>
          </cell>
          <cell r="B4054" t="str">
            <v>CPI</v>
          </cell>
          <cell r="C4054" t="str">
            <v>0732</v>
          </cell>
          <cell r="D4054" t="str">
            <v>PASS'GER TRANS - ROAD  * * * *</v>
          </cell>
          <cell r="E4054">
            <v>100</v>
          </cell>
          <cell r="F4054">
            <v>108.32653295128939</v>
          </cell>
          <cell r="G4054">
            <v>109.61005730659026</v>
          </cell>
          <cell r="H4054">
            <v>109.72338108882521</v>
          </cell>
          <cell r="I4054">
            <v>109.98934097421204</v>
          </cell>
          <cell r="J4054">
            <v>120.01624641833811</v>
          </cell>
          <cell r="K4054">
            <v>131.83533569966065</v>
          </cell>
        </row>
        <row r="4055">
          <cell r="A4055" t="str">
            <v>CPI 0733</v>
          </cell>
          <cell r="B4055" t="str">
            <v>CPI</v>
          </cell>
          <cell r="C4055" t="str">
            <v>0733</v>
          </cell>
          <cell r="D4055" t="str">
            <v>PASS'GER TRANS - AIR   * * * *</v>
          </cell>
          <cell r="E4055">
            <v>100</v>
          </cell>
          <cell r="F4055">
            <v>100.995</v>
          </cell>
          <cell r="G4055">
            <v>107.765</v>
          </cell>
          <cell r="H4055">
            <v>108.52</v>
          </cell>
          <cell r="I4055">
            <v>108.52</v>
          </cell>
          <cell r="J4055">
            <v>113.90666666666667</v>
          </cell>
          <cell r="K4055">
            <v>136.3644493220666</v>
          </cell>
        </row>
        <row r="4056">
          <cell r="A4056" t="str">
            <v>CPI 0734</v>
          </cell>
          <cell r="B4056" t="str">
            <v>CPI</v>
          </cell>
          <cell r="C4056" t="str">
            <v>0734</v>
          </cell>
          <cell r="D4056" t="str">
            <v>PASS'GER TRANS - SEA   * * * *</v>
          </cell>
          <cell r="E4056">
            <v>100</v>
          </cell>
          <cell r="F4056">
            <v>100.284375</v>
          </cell>
          <cell r="G4056">
            <v>100.505</v>
          </cell>
          <cell r="H4056">
            <v>106.99250000000001</v>
          </cell>
          <cell r="I4056">
            <v>109.14</v>
          </cell>
          <cell r="J4056">
            <v>109.14</v>
          </cell>
          <cell r="K4056">
            <v>109.14</v>
          </cell>
        </row>
        <row r="4057">
          <cell r="A4057" t="str">
            <v>CPI 0735</v>
          </cell>
          <cell r="B4057" t="str">
            <v>CPI</v>
          </cell>
          <cell r="C4057" t="str">
            <v>0735</v>
          </cell>
          <cell r="D4057" t="str">
            <v>OTHER TRANSPORT CHARGES  * * *</v>
          </cell>
          <cell r="E4057">
            <v>100</v>
          </cell>
          <cell r="F4057">
            <v>96.954999999999998</v>
          </cell>
          <cell r="G4057">
            <v>94.775000000000006</v>
          </cell>
          <cell r="H4057">
            <v>94.103333333333325</v>
          </cell>
          <cell r="I4057">
            <v>99.361666666666665</v>
          </cell>
          <cell r="J4057">
            <v>104.53</v>
          </cell>
          <cell r="K4057">
            <v>113.20357629587734</v>
          </cell>
        </row>
        <row r="4058">
          <cell r="A4058" t="str">
            <v xml:space="preserve"> </v>
          </cell>
        </row>
        <row r="4059">
          <cell r="A4059" t="str">
            <v>CPI 073</v>
          </cell>
          <cell r="B4059" t="str">
            <v>CPI</v>
          </cell>
          <cell r="C4059" t="str">
            <v>073</v>
          </cell>
          <cell r="D4059" t="str">
            <v>TRANSPORT SERVICES * * * * * *</v>
          </cell>
          <cell r="E4059">
            <v>100</v>
          </cell>
          <cell r="F4059">
            <v>106.68204900000001</v>
          </cell>
          <cell r="G4059">
            <v>108.78922050000001</v>
          </cell>
          <cell r="H4059">
            <v>109.21971049999999</v>
          </cell>
          <cell r="I4059">
            <v>109.56997770000001</v>
          </cell>
          <cell r="J4059">
            <v>118.42037860000001</v>
          </cell>
          <cell r="K4059">
            <v>130.35270372404722</v>
          </cell>
        </row>
        <row r="4060">
          <cell r="A4060" t="str">
            <v xml:space="preserve"> </v>
          </cell>
        </row>
        <row r="4061">
          <cell r="A4061" t="str">
            <v>CPI 07</v>
          </cell>
          <cell r="B4061" t="str">
            <v>CPI</v>
          </cell>
          <cell r="C4061" t="str">
            <v>07</v>
          </cell>
          <cell r="D4061" t="str">
            <v>TRANSPORT  * * * * * * * * * *</v>
          </cell>
          <cell r="E4061">
            <v>100</v>
          </cell>
          <cell r="F4061">
            <v>105.96</v>
          </cell>
          <cell r="G4061">
            <v>109.25</v>
          </cell>
          <cell r="H4061">
            <v>110.34</v>
          </cell>
          <cell r="I4061">
            <v>111.38</v>
          </cell>
          <cell r="J4061">
            <v>120.82</v>
          </cell>
          <cell r="K4061">
            <v>136.40231088493266</v>
          </cell>
        </row>
        <row r="4062">
          <cell r="A4062" t="str">
            <v xml:space="preserve"> </v>
          </cell>
        </row>
        <row r="4063">
          <cell r="A4063" t="str">
            <v>CPI 0810</v>
          </cell>
          <cell r="B4063" t="str">
            <v>CPI</v>
          </cell>
          <cell r="C4063" t="str">
            <v>0810</v>
          </cell>
          <cell r="D4063" t="str">
            <v>POSTAL SERVICES    * * * * * *</v>
          </cell>
          <cell r="E4063">
            <v>100</v>
          </cell>
          <cell r="F4063">
            <v>100</v>
          </cell>
          <cell r="G4063">
            <v>100</v>
          </cell>
          <cell r="H4063">
            <v>100</v>
          </cell>
          <cell r="I4063">
            <v>100</v>
          </cell>
          <cell r="J4063">
            <v>100</v>
          </cell>
          <cell r="K4063">
            <v>100</v>
          </cell>
        </row>
        <row r="4064">
          <cell r="A4064" t="str">
            <v xml:space="preserve"> </v>
          </cell>
        </row>
        <row r="4065">
          <cell r="A4065" t="str">
            <v>CPI 081</v>
          </cell>
          <cell r="B4065" t="str">
            <v>CPI</v>
          </cell>
          <cell r="C4065" t="str">
            <v>081</v>
          </cell>
          <cell r="D4065" t="str">
            <v>POSTAL SERVICES  * * * * * * *</v>
          </cell>
          <cell r="E4065">
            <v>100</v>
          </cell>
          <cell r="F4065">
            <v>100</v>
          </cell>
          <cell r="G4065">
            <v>100</v>
          </cell>
          <cell r="H4065">
            <v>100</v>
          </cell>
          <cell r="I4065">
            <v>100</v>
          </cell>
          <cell r="J4065">
            <v>100</v>
          </cell>
          <cell r="K4065">
            <v>100</v>
          </cell>
        </row>
        <row r="4066">
          <cell r="A4066" t="str">
            <v xml:space="preserve"> </v>
          </cell>
        </row>
        <row r="4067">
          <cell r="A4067" t="str">
            <v>CPI 0820</v>
          </cell>
          <cell r="B4067" t="str">
            <v>CPI</v>
          </cell>
          <cell r="C4067" t="str">
            <v>0820</v>
          </cell>
          <cell r="D4067" t="str">
            <v>TELEPHONE &amp; TELEFAX EQUIPMENT*</v>
          </cell>
          <cell r="E4067">
            <v>100</v>
          </cell>
          <cell r="F4067">
            <v>90.42</v>
          </cell>
          <cell r="G4067">
            <v>79.484999999999999</v>
          </cell>
          <cell r="H4067">
            <v>75.357500000000002</v>
          </cell>
          <cell r="I4067">
            <v>72.545000000000002</v>
          </cell>
          <cell r="J4067">
            <v>69.702500000000001</v>
          </cell>
          <cell r="K4067">
            <v>61.184151853766004</v>
          </cell>
        </row>
        <row r="4068">
          <cell r="A4068" t="str">
            <v xml:space="preserve"> </v>
          </cell>
        </row>
        <row r="4069">
          <cell r="A4069" t="str">
            <v>CPI 082</v>
          </cell>
          <cell r="B4069" t="str">
            <v>CPI</v>
          </cell>
          <cell r="C4069" t="str">
            <v>082</v>
          </cell>
          <cell r="D4069" t="str">
            <v>TELEPHONE AND TELEFAX EQUIP  *</v>
          </cell>
          <cell r="E4069">
            <v>100</v>
          </cell>
          <cell r="F4069">
            <v>90.42</v>
          </cell>
          <cell r="G4069">
            <v>79.484999999999999</v>
          </cell>
          <cell r="H4069">
            <v>75.357500000000002</v>
          </cell>
          <cell r="I4069">
            <v>72.545000000000002</v>
          </cell>
          <cell r="J4069">
            <v>69.702500000000001</v>
          </cell>
          <cell r="K4069">
            <v>61.184151853766004</v>
          </cell>
        </row>
        <row r="4070">
          <cell r="A4070" t="str">
            <v xml:space="preserve"> </v>
          </cell>
        </row>
        <row r="4071">
          <cell r="A4071" t="str">
            <v>CPI 0830</v>
          </cell>
          <cell r="B4071" t="str">
            <v>CPI</v>
          </cell>
          <cell r="C4071" t="str">
            <v>0830</v>
          </cell>
          <cell r="D4071" t="str">
            <v>TELEPHONE &amp; TELEFAX SERVICES *</v>
          </cell>
          <cell r="E4071">
            <v>100</v>
          </cell>
          <cell r="F4071">
            <v>100</v>
          </cell>
          <cell r="G4071">
            <v>113.45831372549021</v>
          </cell>
          <cell r="H4071">
            <v>119.54749019607841</v>
          </cell>
          <cell r="I4071">
            <v>120.68</v>
          </cell>
          <cell r="J4071">
            <v>120.68</v>
          </cell>
          <cell r="K4071">
            <v>120.36515990963309</v>
          </cell>
        </row>
        <row r="4072">
          <cell r="A4072" t="str">
            <v xml:space="preserve"> </v>
          </cell>
        </row>
        <row r="4073">
          <cell r="A4073" t="str">
            <v>CPI 083</v>
          </cell>
          <cell r="B4073" t="str">
            <v>CPI</v>
          </cell>
          <cell r="C4073" t="str">
            <v>083</v>
          </cell>
          <cell r="D4073" t="str">
            <v>TELEPHONE AND TELEFAX SERVICES</v>
          </cell>
          <cell r="E4073">
            <v>100</v>
          </cell>
          <cell r="F4073">
            <v>100</v>
          </cell>
          <cell r="G4073">
            <v>113.45831372549021</v>
          </cell>
          <cell r="H4073">
            <v>119.54749019607841</v>
          </cell>
          <cell r="I4073">
            <v>120.68</v>
          </cell>
          <cell r="J4073">
            <v>120.68</v>
          </cell>
          <cell r="K4073">
            <v>120.36515990963309</v>
          </cell>
        </row>
        <row r="4074">
          <cell r="A4074" t="str">
            <v xml:space="preserve">CPI </v>
          </cell>
          <cell r="B4074" t="str">
            <v>CPI</v>
          </cell>
        </row>
        <row r="4075">
          <cell r="A4075" t="str">
            <v>CPI 08</v>
          </cell>
          <cell r="B4075" t="str">
            <v>CPI</v>
          </cell>
          <cell r="C4075" t="str">
            <v>08</v>
          </cell>
          <cell r="D4075" t="str">
            <v>COMMUNICATION  * * * * * * * *</v>
          </cell>
          <cell r="E4075">
            <v>100</v>
          </cell>
          <cell r="F4075">
            <v>99.87</v>
          </cell>
          <cell r="G4075">
            <v>112.88</v>
          </cell>
          <cell r="H4075">
            <v>118.78</v>
          </cell>
          <cell r="I4075">
            <v>119.85</v>
          </cell>
          <cell r="J4075">
            <v>119.81</v>
          </cell>
          <cell r="K4075">
            <v>117.99931659902363</v>
          </cell>
        </row>
        <row r="4076">
          <cell r="A4076" t="str">
            <v xml:space="preserve"> </v>
          </cell>
        </row>
        <row r="4077">
          <cell r="A4077" t="str">
            <v>CPI 0911</v>
          </cell>
          <cell r="B4077" t="str">
            <v>CPI</v>
          </cell>
          <cell r="C4077" t="str">
            <v>0911</v>
          </cell>
          <cell r="D4077" t="str">
            <v>TV, VIDEO CASSETTE REC'DERS  *</v>
          </cell>
          <cell r="E4077">
            <v>100</v>
          </cell>
          <cell r="F4077">
            <v>97.794294829625571</v>
          </cell>
          <cell r="G4077">
            <v>94.765101154529148</v>
          </cell>
          <cell r="H4077">
            <v>91.566038341966618</v>
          </cell>
          <cell r="I4077">
            <v>90.391547106859946</v>
          </cell>
          <cell r="J4077">
            <v>88.969753412613585</v>
          </cell>
          <cell r="K4077">
            <v>85.811751835342903</v>
          </cell>
        </row>
        <row r="4078">
          <cell r="A4078" t="str">
            <v>CPI 0912</v>
          </cell>
          <cell r="B4078" t="str">
            <v>CPI</v>
          </cell>
          <cell r="C4078" t="str">
            <v>0912</v>
          </cell>
          <cell r="D4078" t="str">
            <v>PHOTOGRAPHIC &amp;  CINEMA'HIC EQP</v>
          </cell>
          <cell r="E4078">
            <v>100</v>
          </cell>
          <cell r="F4078">
            <v>99.91</v>
          </cell>
          <cell r="G4078">
            <v>98.405000000000001</v>
          </cell>
          <cell r="H4078">
            <v>100.255</v>
          </cell>
          <cell r="I4078">
            <v>97.495000000000005</v>
          </cell>
          <cell r="J4078">
            <v>96.11</v>
          </cell>
          <cell r="K4078">
            <v>94.650873895761137</v>
          </cell>
        </row>
        <row r="4079">
          <cell r="A4079" t="str">
            <v>CPI 0913</v>
          </cell>
          <cell r="B4079" t="str">
            <v>CPI</v>
          </cell>
          <cell r="C4079" t="str">
            <v>0913</v>
          </cell>
          <cell r="D4079" t="str">
            <v>INFOR, PROCESSING EQUIPMENT  *</v>
          </cell>
          <cell r="E4079">
            <v>100</v>
          </cell>
          <cell r="F4079">
            <v>92.610356847248852</v>
          </cell>
          <cell r="G4079">
            <v>86.897823659881269</v>
          </cell>
          <cell r="H4079">
            <v>84.066456688825014</v>
          </cell>
          <cell r="I4079">
            <v>79.405263777898256</v>
          </cell>
          <cell r="J4079">
            <v>77.361225419362555</v>
          </cell>
          <cell r="K4079">
            <v>72.625823700546334</v>
          </cell>
        </row>
        <row r="4080">
          <cell r="A4080" t="str">
            <v>CPI 0914</v>
          </cell>
          <cell r="B4080" t="str">
            <v>CPI</v>
          </cell>
          <cell r="C4080" t="str">
            <v>0914</v>
          </cell>
          <cell r="D4080" t="str">
            <v>RECORDING MEDIA  * * * * * * *</v>
          </cell>
          <cell r="E4080">
            <v>100</v>
          </cell>
          <cell r="F4080">
            <v>95.811666666666667</v>
          </cell>
          <cell r="G4080">
            <v>94.656666666666666</v>
          </cell>
          <cell r="H4080">
            <v>93.308333333333337</v>
          </cell>
          <cell r="I4080">
            <v>92.88</v>
          </cell>
          <cell r="J4080">
            <v>92.826666666666682</v>
          </cell>
          <cell r="K4080">
            <v>92.771118494981209</v>
          </cell>
        </row>
        <row r="4081">
          <cell r="A4081" t="str">
            <v xml:space="preserve"> </v>
          </cell>
        </row>
        <row r="4082">
          <cell r="A4082" t="str">
            <v>CPI 091</v>
          </cell>
          <cell r="B4082" t="str">
            <v>CPI</v>
          </cell>
          <cell r="C4082" t="str">
            <v>091</v>
          </cell>
          <cell r="D4082" t="str">
            <v>AUDIO VIS,P'GRAPIC&amp;INFO PR/EQP</v>
          </cell>
          <cell r="E4082">
            <v>100</v>
          </cell>
          <cell r="F4082">
            <v>97.091912144702832</v>
          </cell>
          <cell r="G4082">
            <v>93.840703874291947</v>
          </cell>
          <cell r="H4082">
            <v>90.851607231997633</v>
          </cell>
          <cell r="I4082">
            <v>89.254780361757099</v>
          </cell>
          <cell r="J4082">
            <v>87.820028798714944</v>
          </cell>
          <cell r="K4082">
            <v>84.785175407119112</v>
          </cell>
        </row>
        <row r="4083">
          <cell r="A4083" t="str">
            <v xml:space="preserve"> </v>
          </cell>
        </row>
        <row r="4084">
          <cell r="A4084" t="str">
            <v>CPI 0921</v>
          </cell>
          <cell r="B4084" t="str">
            <v>CPI</v>
          </cell>
          <cell r="C4084" t="str">
            <v>0921</v>
          </cell>
          <cell r="D4084" t="str">
            <v>MAJ.DURABLES -  OUTDOOR R'TION</v>
          </cell>
          <cell r="E4084">
            <v>0</v>
          </cell>
          <cell r="F4084">
            <v>0</v>
          </cell>
          <cell r="G4084">
            <v>0</v>
          </cell>
          <cell r="H4084">
            <v>0</v>
          </cell>
          <cell r="I4084">
            <v>0</v>
          </cell>
          <cell r="J4084">
            <v>0</v>
          </cell>
          <cell r="K4084">
            <v>0</v>
          </cell>
        </row>
        <row r="4085">
          <cell r="A4085" t="str">
            <v>CPI 0922</v>
          </cell>
          <cell r="B4085" t="str">
            <v>CPI</v>
          </cell>
          <cell r="C4085" t="str">
            <v>0922</v>
          </cell>
          <cell r="D4085" t="str">
            <v>MUSICAL INSTRUMENTS  * * * * *</v>
          </cell>
          <cell r="E4085">
            <v>100</v>
          </cell>
          <cell r="F4085">
            <v>100.22499999999999</v>
          </cell>
          <cell r="G4085">
            <v>99.04</v>
          </cell>
          <cell r="H4085">
            <v>96.68</v>
          </cell>
          <cell r="I4085">
            <v>97.704999999999998</v>
          </cell>
          <cell r="J4085">
            <v>102.61</v>
          </cell>
          <cell r="K4085">
            <v>101.78579601158415</v>
          </cell>
        </row>
        <row r="4086">
          <cell r="A4086" t="str">
            <v xml:space="preserve"> </v>
          </cell>
        </row>
        <row r="4087">
          <cell r="A4087" t="str">
            <v>CPI 092</v>
          </cell>
          <cell r="B4087" t="str">
            <v>CPI</v>
          </cell>
          <cell r="C4087" t="str">
            <v>092</v>
          </cell>
          <cell r="D4087" t="str">
            <v>OT.MAJOR DURABLE REC'&amp; CULTURE</v>
          </cell>
          <cell r="E4087">
            <v>100</v>
          </cell>
          <cell r="F4087">
            <v>100.22499999999999</v>
          </cell>
          <cell r="G4087">
            <v>99.04</v>
          </cell>
          <cell r="H4087">
            <v>96.68</v>
          </cell>
          <cell r="I4087">
            <v>97.704999999999998</v>
          </cell>
          <cell r="J4087">
            <v>102.61</v>
          </cell>
          <cell r="K4087">
            <v>101.88469192683819</v>
          </cell>
        </row>
        <row r="4088">
          <cell r="A4088" t="str">
            <v xml:space="preserve"> </v>
          </cell>
        </row>
        <row r="4089">
          <cell r="A4089" t="str">
            <v>CPI 0931</v>
          </cell>
          <cell r="B4089" t="str">
            <v>CPI</v>
          </cell>
          <cell r="C4089" t="str">
            <v>0931</v>
          </cell>
          <cell r="D4089" t="str">
            <v>GAMES TOYS AND HOBBIES * * * *</v>
          </cell>
          <cell r="E4089">
            <v>100</v>
          </cell>
          <cell r="F4089">
            <v>101.67285714285715</v>
          </cell>
          <cell r="G4089">
            <v>98.705714285714279</v>
          </cell>
          <cell r="H4089">
            <v>98.34571428571428</v>
          </cell>
          <cell r="I4089">
            <v>98.278571428571439</v>
          </cell>
          <cell r="J4089">
            <v>98.315714285714293</v>
          </cell>
          <cell r="K4089">
            <v>95.842181550509423</v>
          </cell>
        </row>
        <row r="4090">
          <cell r="A4090" t="str">
            <v>CPI 0932</v>
          </cell>
          <cell r="B4090" t="str">
            <v>CPI</v>
          </cell>
          <cell r="C4090" t="str">
            <v>0932</v>
          </cell>
          <cell r="D4090" t="str">
            <v>SPORTS EQUIPMENT * * * * * * *</v>
          </cell>
          <cell r="E4090">
            <v>100</v>
          </cell>
          <cell r="F4090">
            <v>98.591999999999999</v>
          </cell>
          <cell r="G4090">
            <v>97.251999999999995</v>
          </cell>
          <cell r="H4090">
            <v>95.641999999999996</v>
          </cell>
          <cell r="I4090">
            <v>95.441999999999993</v>
          </cell>
          <cell r="J4090">
            <v>96.786000000000001</v>
          </cell>
          <cell r="K4090">
            <v>96.023226727672309</v>
          </cell>
        </row>
        <row r="4091">
          <cell r="A4091" t="str">
            <v>CPI 0933</v>
          </cell>
          <cell r="B4091" t="str">
            <v>CPI</v>
          </cell>
          <cell r="C4091" t="str">
            <v>0933</v>
          </cell>
          <cell r="D4091" t="str">
            <v>GARDEN, PLANTS AND FLOWERS * *</v>
          </cell>
          <cell r="E4091">
            <v>100</v>
          </cell>
          <cell r="F4091">
            <v>98.821428571428569</v>
          </cell>
          <cell r="G4091">
            <v>98.142380952380961</v>
          </cell>
          <cell r="H4091">
            <v>99.926666666666662</v>
          </cell>
          <cell r="I4091">
            <v>100.84952380952382</v>
          </cell>
          <cell r="J4091">
            <v>101.65380952380953</v>
          </cell>
          <cell r="K4091">
            <v>102.48114220712311</v>
          </cell>
        </row>
        <row r="4092">
          <cell r="A4092" t="str">
            <v>CPI 0934</v>
          </cell>
          <cell r="B4092" t="str">
            <v>CPI</v>
          </cell>
          <cell r="C4092" t="str">
            <v>0934</v>
          </cell>
          <cell r="D4092" t="str">
            <v>PETS AND RELATED PRODUCTS  * *</v>
          </cell>
          <cell r="E4092">
            <v>100</v>
          </cell>
          <cell r="F4092">
            <v>99.385686274509794</v>
          </cell>
          <cell r="G4092">
            <v>98.542157254862744</v>
          </cell>
          <cell r="H4092">
            <v>96.710587431452922</v>
          </cell>
          <cell r="I4092">
            <v>97.760784313725509</v>
          </cell>
          <cell r="J4092">
            <v>98.789806607574533</v>
          </cell>
          <cell r="K4092">
            <v>99.620934094824719</v>
          </cell>
        </row>
        <row r="4093">
          <cell r="A4093" t="str">
            <v>CPI 0936</v>
          </cell>
          <cell r="B4093" t="str">
            <v>CPI</v>
          </cell>
          <cell r="C4093" t="str">
            <v>0936</v>
          </cell>
          <cell r="D4093" t="str">
            <v>OTHER NON DURABLES * * * * * *</v>
          </cell>
          <cell r="E4093">
            <v>100</v>
          </cell>
          <cell r="F4093">
            <v>99.88666666666667</v>
          </cell>
          <cell r="G4093">
            <v>100.03333000033332</v>
          </cell>
          <cell r="H4093">
            <v>99.93167349931673</v>
          </cell>
          <cell r="I4093">
            <v>100.36499999999999</v>
          </cell>
          <cell r="J4093">
            <v>101.39331050228311</v>
          </cell>
          <cell r="K4093">
            <v>102.81678811602046</v>
          </cell>
        </row>
        <row r="4094">
          <cell r="A4094" t="str">
            <v xml:space="preserve"> </v>
          </cell>
        </row>
        <row r="4095">
          <cell r="A4095" t="str">
            <v>CPI 093</v>
          </cell>
          <cell r="B4095" t="str">
            <v>CPI</v>
          </cell>
          <cell r="C4095" t="str">
            <v>093</v>
          </cell>
          <cell r="D4095" t="str">
            <v>OT.REC' ITEMS &amp; EQP,GDEN&amp; PETS</v>
          </cell>
          <cell r="E4095">
            <v>100</v>
          </cell>
          <cell r="F4095">
            <v>99.625</v>
          </cell>
          <cell r="G4095">
            <v>98.407368421052638</v>
          </cell>
          <cell r="H4095">
            <v>97.63315789473684</v>
          </cell>
          <cell r="I4095">
            <v>98.257105263157911</v>
          </cell>
          <cell r="J4095">
            <v>99.103421052631589</v>
          </cell>
          <cell r="K4095">
            <v>99.623460578996188</v>
          </cell>
        </row>
        <row r="4096">
          <cell r="A4096" t="str">
            <v xml:space="preserve"> </v>
          </cell>
        </row>
        <row r="4097">
          <cell r="A4097" t="str">
            <v>CPI 0941</v>
          </cell>
          <cell r="B4097" t="str">
            <v>CPI</v>
          </cell>
          <cell r="C4097" t="str">
            <v>0941</v>
          </cell>
          <cell r="D4097" t="str">
            <v>ENTERTAINMENT, REC' &amp; CUL SERV</v>
          </cell>
          <cell r="E4097">
            <v>0</v>
          </cell>
          <cell r="F4097">
            <v>0</v>
          </cell>
          <cell r="G4097">
            <v>0</v>
          </cell>
          <cell r="H4097">
            <v>0</v>
          </cell>
          <cell r="I4097">
            <v>0</v>
          </cell>
          <cell r="J4097">
            <v>0</v>
          </cell>
          <cell r="K4097">
            <v>0</v>
          </cell>
        </row>
        <row r="4098">
          <cell r="A4098" t="str">
            <v>CPI 0942</v>
          </cell>
          <cell r="B4098" t="str">
            <v>CPI</v>
          </cell>
          <cell r="C4098" t="str">
            <v>0942</v>
          </cell>
          <cell r="D4098" t="str">
            <v>CULTURAL SERVICES  * * * * * *</v>
          </cell>
          <cell r="E4098">
            <v>100</v>
          </cell>
          <cell r="F4098">
            <v>99.594067796610176</v>
          </cell>
          <cell r="G4098">
            <v>99.762881355932194</v>
          </cell>
          <cell r="H4098">
            <v>100.21694915254237</v>
          </cell>
          <cell r="I4098">
            <v>100.27593220338983</v>
          </cell>
          <cell r="J4098">
            <v>100.25220338983051</v>
          </cell>
          <cell r="K4098">
            <v>100.27430935216276</v>
          </cell>
        </row>
        <row r="4099">
          <cell r="A4099" t="str">
            <v>CPI 0943</v>
          </cell>
          <cell r="B4099" t="str">
            <v>CPI</v>
          </cell>
          <cell r="C4099" t="str">
            <v>0943</v>
          </cell>
          <cell r="D4099" t="str">
            <v>LOTTERIES &amp; OTH GAMBLING * * *</v>
          </cell>
          <cell r="E4099">
            <v>100</v>
          </cell>
          <cell r="F4099">
            <v>100</v>
          </cell>
          <cell r="G4099">
            <v>100</v>
          </cell>
          <cell r="H4099">
            <v>100</v>
          </cell>
          <cell r="I4099">
            <v>100</v>
          </cell>
          <cell r="J4099">
            <v>100</v>
          </cell>
          <cell r="K4099">
            <v>100</v>
          </cell>
        </row>
        <row r="4100">
          <cell r="A4100" t="str">
            <v xml:space="preserve"> </v>
          </cell>
        </row>
        <row r="4101">
          <cell r="A4101" t="str">
            <v>CPI 094</v>
          </cell>
          <cell r="B4101" t="str">
            <v>CPI</v>
          </cell>
          <cell r="C4101" t="str">
            <v>094</v>
          </cell>
          <cell r="D4101" t="str">
            <v>ENTERTAINMENT, REC' &amp; CUL SERV</v>
          </cell>
          <cell r="E4101">
            <v>100</v>
          </cell>
          <cell r="F4101">
            <v>99.777129630000005</v>
          </cell>
          <cell r="G4101">
            <v>99.870648149999994</v>
          </cell>
          <cell r="H4101">
            <v>100.1259259</v>
          </cell>
          <cell r="I4101">
            <v>100.1576852</v>
          </cell>
          <cell r="J4101">
            <v>100.1451852</v>
          </cell>
          <cell r="K4101">
            <v>100.19208417041764</v>
          </cell>
        </row>
        <row r="4102">
          <cell r="A4102" t="str">
            <v xml:space="preserve"> </v>
          </cell>
        </row>
        <row r="4103">
          <cell r="A4103" t="str">
            <v>CPI 0951</v>
          </cell>
          <cell r="B4103" t="str">
            <v>CPI</v>
          </cell>
          <cell r="C4103" t="str">
            <v>0951</v>
          </cell>
          <cell r="D4103" t="str">
            <v>BOOKS  * * * * * * * * * * * *</v>
          </cell>
          <cell r="E4103">
            <v>100</v>
          </cell>
          <cell r="F4103">
            <v>99.94047619047619</v>
          </cell>
          <cell r="G4103">
            <v>100.22904761904762</v>
          </cell>
          <cell r="H4103">
            <v>101.1804761904762</v>
          </cell>
          <cell r="I4103">
            <v>101.0247619047619</v>
          </cell>
          <cell r="J4103">
            <v>101.0247619047619</v>
          </cell>
          <cell r="K4103">
            <v>101.0247619047619</v>
          </cell>
        </row>
        <row r="4104">
          <cell r="A4104" t="str">
            <v>CPI 0952</v>
          </cell>
          <cell r="B4104" t="str">
            <v>CPI</v>
          </cell>
          <cell r="C4104" t="str">
            <v>0952</v>
          </cell>
          <cell r="D4104" t="str">
            <v>NEWSPAPERS   * * * * * * * * *</v>
          </cell>
          <cell r="E4104">
            <v>100</v>
          </cell>
          <cell r="F4104">
            <v>108.38121951219514</v>
          </cell>
          <cell r="G4104">
            <v>127.96121951219511</v>
          </cell>
          <cell r="H4104">
            <v>135.01097560975609</v>
          </cell>
          <cell r="I4104">
            <v>135.01097560975609</v>
          </cell>
          <cell r="J4104">
            <v>143.05243902439025</v>
          </cell>
          <cell r="K4104">
            <v>147.31334437659183</v>
          </cell>
        </row>
        <row r="4105">
          <cell r="A4105" t="str">
            <v>CPI 0953</v>
          </cell>
          <cell r="B4105" t="str">
            <v>CPI</v>
          </cell>
          <cell r="C4105" t="str">
            <v>0953</v>
          </cell>
          <cell r="D4105" t="str">
            <v>MAGAZINES AND PERIODICALS  * *</v>
          </cell>
          <cell r="E4105">
            <v>100</v>
          </cell>
          <cell r="F4105">
            <v>102.11307692307693</v>
          </cell>
          <cell r="G4105">
            <v>108.99307692307693</v>
          </cell>
          <cell r="H4105">
            <v>110.35307692307693</v>
          </cell>
          <cell r="I4105">
            <v>110.35307692307693</v>
          </cell>
          <cell r="J4105">
            <v>110.35307692307693</v>
          </cell>
          <cell r="K4105">
            <v>114.15163950161541</v>
          </cell>
        </row>
        <row r="4106">
          <cell r="A4106" t="str">
            <v>CPI 0954</v>
          </cell>
          <cell r="B4106" t="str">
            <v>CPI</v>
          </cell>
          <cell r="C4106" t="str">
            <v>0954</v>
          </cell>
          <cell r="D4106" t="str">
            <v>WRITING &amp; DRAWING EQUIPMENT  *</v>
          </cell>
          <cell r="E4106">
            <v>100</v>
          </cell>
          <cell r="F4106">
            <v>101.02</v>
          </cell>
          <cell r="G4106">
            <v>101.04684210526317</v>
          </cell>
          <cell r="H4106">
            <v>101.87315789473685</v>
          </cell>
          <cell r="I4106">
            <v>100.75842105263158</v>
          </cell>
          <cell r="J4106">
            <v>101.98842105263158</v>
          </cell>
          <cell r="K4106">
            <v>105.3739961779972</v>
          </cell>
        </row>
        <row r="4107">
          <cell r="A4107" t="str">
            <v xml:space="preserve"> </v>
          </cell>
        </row>
        <row r="4108">
          <cell r="A4108" t="str">
            <v>CPI 095</v>
          </cell>
          <cell r="B4108" t="str">
            <v>CPI</v>
          </cell>
          <cell r="C4108" t="str">
            <v>095</v>
          </cell>
          <cell r="D4108" t="str">
            <v>NEWSPAPERS, BOOKS &amp; STATIONERY</v>
          </cell>
          <cell r="E4108">
            <v>100</v>
          </cell>
          <cell r="F4108">
            <v>104.14074468085107</v>
          </cell>
          <cell r="G4108">
            <v>113.70234042553193</v>
          </cell>
          <cell r="H4108">
            <v>117.34489361702126</v>
          </cell>
          <cell r="I4108">
            <v>117.08478723404252</v>
          </cell>
          <cell r="J4108">
            <v>120.84085106382979</v>
          </cell>
          <cell r="K4108">
            <v>124.0703678868733</v>
          </cell>
        </row>
        <row r="4109">
          <cell r="A4109" t="str">
            <v xml:space="preserve"> </v>
          </cell>
        </row>
        <row r="4110">
          <cell r="A4110" t="str">
            <v>CPI 0960</v>
          </cell>
          <cell r="B4110" t="str">
            <v>CPI</v>
          </cell>
          <cell r="C4110" t="str">
            <v>0960</v>
          </cell>
          <cell r="D4110" t="str">
            <v>PACKAGE TOURS    * * * * * * *</v>
          </cell>
          <cell r="E4110">
            <v>100</v>
          </cell>
          <cell r="F4110">
            <v>101.59333333333333</v>
          </cell>
          <cell r="G4110">
            <v>108.34666666666666</v>
          </cell>
          <cell r="H4110">
            <v>109.23666666666665</v>
          </cell>
          <cell r="I4110">
            <v>109.23666666666665</v>
          </cell>
          <cell r="J4110">
            <v>109.23666666666665</v>
          </cell>
          <cell r="K4110">
            <v>109.23666666666665</v>
          </cell>
        </row>
        <row r="4111">
          <cell r="A4111" t="str">
            <v xml:space="preserve"> </v>
          </cell>
        </row>
        <row r="4112">
          <cell r="A4112" t="str">
            <v>CPI 096</v>
          </cell>
          <cell r="B4112" t="str">
            <v>CPI</v>
          </cell>
          <cell r="C4112" t="str">
            <v>096</v>
          </cell>
          <cell r="D4112" t="str">
            <v>PACKAGED TOUR  * * * * * * * *</v>
          </cell>
          <cell r="E4112">
            <v>100</v>
          </cell>
          <cell r="F4112">
            <v>101.59333333333333</v>
          </cell>
          <cell r="G4112">
            <v>108.34666666666666</v>
          </cell>
          <cell r="H4112">
            <v>109.23666666666665</v>
          </cell>
          <cell r="I4112">
            <v>109.23666666666665</v>
          </cell>
          <cell r="J4112">
            <v>109.23666666666665</v>
          </cell>
          <cell r="K4112">
            <v>109.23666666666665</v>
          </cell>
        </row>
        <row r="4113">
          <cell r="A4113" t="str">
            <v xml:space="preserve"> </v>
          </cell>
        </row>
        <row r="4114">
          <cell r="A4114" t="str">
            <v>CPI 09</v>
          </cell>
          <cell r="B4114" t="str">
            <v>CPI</v>
          </cell>
          <cell r="C4114" t="str">
            <v>09</v>
          </cell>
          <cell r="D4114" t="str">
            <v>RECREATION AND CULTURE * * * *</v>
          </cell>
          <cell r="E4114">
            <v>100</v>
          </cell>
          <cell r="F4114">
            <v>100.04</v>
          </cell>
          <cell r="G4114">
            <v>101.51</v>
          </cell>
          <cell r="H4114">
            <v>101.48</v>
          </cell>
          <cell r="I4114">
            <v>100.97</v>
          </cell>
          <cell r="J4114">
            <v>101.65</v>
          </cell>
          <cell r="K4114">
            <v>101.23270909066181</v>
          </cell>
        </row>
        <row r="4115">
          <cell r="A4115" t="str">
            <v xml:space="preserve"> </v>
          </cell>
        </row>
        <row r="4116">
          <cell r="A4116" t="str">
            <v>CPI 1010</v>
          </cell>
          <cell r="B4116" t="str">
            <v>CPI</v>
          </cell>
          <cell r="C4116" t="str">
            <v>1010</v>
          </cell>
          <cell r="D4116" t="str">
            <v>PRE PRIMARY&amp; PRIMARY EDUCATION</v>
          </cell>
          <cell r="E4116">
            <v>100</v>
          </cell>
          <cell r="F4116">
            <v>115.04506410256408</v>
          </cell>
          <cell r="G4116">
            <v>115.17925235258569</v>
          </cell>
          <cell r="H4116">
            <v>115.64027281360613</v>
          </cell>
          <cell r="I4116">
            <v>117.13608974358974</v>
          </cell>
          <cell r="J4116">
            <v>118.78166916163971</v>
          </cell>
          <cell r="K4116">
            <v>119.84856789210323</v>
          </cell>
        </row>
        <row r="4117">
          <cell r="A4117" t="str">
            <v xml:space="preserve"> </v>
          </cell>
        </row>
        <row r="4118">
          <cell r="A4118" t="str">
            <v>CPI 101</v>
          </cell>
          <cell r="B4118" t="str">
            <v>CPI</v>
          </cell>
          <cell r="C4118" t="str">
            <v>101</v>
          </cell>
          <cell r="D4118" t="str">
            <v>PRE PRIMARY &amp; PRIMARY EDUCAT'N</v>
          </cell>
          <cell r="E4118">
            <v>100</v>
          </cell>
          <cell r="F4118">
            <v>115.04506410256408</v>
          </cell>
          <cell r="G4118">
            <v>115.17925235258569</v>
          </cell>
          <cell r="H4118">
            <v>115.64027281360613</v>
          </cell>
          <cell r="I4118">
            <v>117.13608974358974</v>
          </cell>
          <cell r="J4118">
            <v>118.78166916163971</v>
          </cell>
          <cell r="K4118">
            <v>119.84856789210323</v>
          </cell>
        </row>
        <row r="4119">
          <cell r="A4119" t="str">
            <v xml:space="preserve"> </v>
          </cell>
        </row>
        <row r="4120">
          <cell r="A4120" t="str">
            <v>CPI 1020</v>
          </cell>
          <cell r="B4120" t="str">
            <v>CPI</v>
          </cell>
          <cell r="C4120" t="str">
            <v>1020</v>
          </cell>
          <cell r="D4120" t="str">
            <v>SECONDARY EDUCATION    * * * *</v>
          </cell>
          <cell r="E4120">
            <v>100</v>
          </cell>
          <cell r="F4120">
            <v>103.05011261261261</v>
          </cell>
          <cell r="G4120">
            <v>105.4721257240158</v>
          </cell>
          <cell r="H4120">
            <v>107.555400898268</v>
          </cell>
          <cell r="I4120">
            <v>109.37903278773322</v>
          </cell>
          <cell r="J4120">
            <v>110.73912348903153</v>
          </cell>
          <cell r="K4120">
            <v>110.99817552060942</v>
          </cell>
        </row>
        <row r="4121">
          <cell r="A4121" t="str">
            <v xml:space="preserve"> </v>
          </cell>
        </row>
        <row r="4122">
          <cell r="A4122" t="str">
            <v>CPI 102</v>
          </cell>
          <cell r="B4122" t="str">
            <v>CPI</v>
          </cell>
          <cell r="C4122" t="str">
            <v>102</v>
          </cell>
          <cell r="D4122" t="str">
            <v>SECONDARY EDUCATION  * * * * *</v>
          </cell>
          <cell r="E4122">
            <v>100</v>
          </cell>
          <cell r="F4122">
            <v>103.05011261261261</v>
          </cell>
          <cell r="G4122">
            <v>105.4721257240158</v>
          </cell>
          <cell r="H4122">
            <v>107.555400898268</v>
          </cell>
          <cell r="I4122">
            <v>109.37903278773322</v>
          </cell>
          <cell r="J4122">
            <v>110.73912348903153</v>
          </cell>
          <cell r="K4122">
            <v>110.99817552060942</v>
          </cell>
        </row>
        <row r="4123">
          <cell r="A4123" t="str">
            <v xml:space="preserve"> </v>
          </cell>
        </row>
        <row r="4124">
          <cell r="A4124" t="str">
            <v xml:space="preserve"> </v>
          </cell>
        </row>
        <row r="4125">
          <cell r="A4125" t="str">
            <v>CPI 1040</v>
          </cell>
          <cell r="B4125" t="str">
            <v>CPI</v>
          </cell>
          <cell r="C4125" t="str">
            <v>1040</v>
          </cell>
          <cell r="D4125" t="str">
            <v>TERT'Y EDUC(DIP. LEVEL&amp; ABOVE)</v>
          </cell>
          <cell r="E4125">
            <v>100</v>
          </cell>
          <cell r="F4125">
            <v>100.02921348314607</v>
          </cell>
          <cell r="G4125">
            <v>126.13238354219777</v>
          </cell>
          <cell r="H4125">
            <v>133.27351955476865</v>
          </cell>
          <cell r="I4125">
            <v>133.27037348735291</v>
          </cell>
          <cell r="J4125">
            <v>146.61630857987683</v>
          </cell>
          <cell r="K4125">
            <v>161.36432091056869</v>
          </cell>
        </row>
        <row r="4126">
          <cell r="A4126" t="str">
            <v xml:space="preserve"> </v>
          </cell>
        </row>
        <row r="4127">
          <cell r="A4127" t="str">
            <v>CPI 104</v>
          </cell>
          <cell r="B4127" t="str">
            <v>CPI</v>
          </cell>
          <cell r="C4127" t="str">
            <v>104</v>
          </cell>
          <cell r="D4127" t="str">
            <v>TERTIARY EDUC (DIP.LEVL ABOVE)</v>
          </cell>
          <cell r="E4127">
            <v>100</v>
          </cell>
          <cell r="F4127">
            <v>100.02921348314607</v>
          </cell>
          <cell r="G4127">
            <v>126.13238354219777</v>
          </cell>
          <cell r="H4127">
            <v>133.27351955476865</v>
          </cell>
          <cell r="I4127">
            <v>133.27037348735291</v>
          </cell>
          <cell r="J4127">
            <v>146.61630857987683</v>
          </cell>
          <cell r="K4127">
            <v>161.36432091056869</v>
          </cell>
        </row>
        <row r="4128">
          <cell r="A4128" t="str">
            <v xml:space="preserve"> </v>
          </cell>
        </row>
        <row r="4129">
          <cell r="A4129" t="str">
            <v>CPI 1050</v>
          </cell>
          <cell r="B4129" t="str">
            <v>CPI</v>
          </cell>
          <cell r="C4129" t="str">
            <v>1050</v>
          </cell>
          <cell r="D4129" t="str">
            <v>EDU'TION NOT DEFINABLE BY LEVL</v>
          </cell>
          <cell r="E4129">
            <v>0</v>
          </cell>
          <cell r="F4129">
            <v>0</v>
          </cell>
          <cell r="G4129">
            <v>0</v>
          </cell>
          <cell r="H4129">
            <v>0</v>
          </cell>
          <cell r="I4129">
            <v>0</v>
          </cell>
          <cell r="J4129">
            <v>0</v>
          </cell>
          <cell r="K4129">
            <v>0</v>
          </cell>
        </row>
        <row r="4130">
          <cell r="A4130" t="str">
            <v xml:space="preserve"> </v>
          </cell>
        </row>
        <row r="4131">
          <cell r="A4131" t="str">
            <v>CPI 105</v>
          </cell>
          <cell r="B4131" t="str">
            <v>CPI</v>
          </cell>
          <cell r="C4131" t="str">
            <v>105</v>
          </cell>
          <cell r="D4131" t="str">
            <v>EDUCATION NOT DEFINABLE BY LEV</v>
          </cell>
          <cell r="E4131">
            <v>0</v>
          </cell>
          <cell r="F4131">
            <v>0</v>
          </cell>
          <cell r="G4131">
            <v>0</v>
          </cell>
          <cell r="H4131">
            <v>0</v>
          </cell>
          <cell r="I4131">
            <v>0</v>
          </cell>
          <cell r="J4131">
            <v>0</v>
          </cell>
          <cell r="K4131">
            <v>0</v>
          </cell>
        </row>
        <row r="4132">
          <cell r="A4132" t="str">
            <v xml:space="preserve"> </v>
          </cell>
        </row>
        <row r="4133">
          <cell r="A4133" t="str">
            <v>CPI 10</v>
          </cell>
          <cell r="B4133" t="str">
            <v>CPI</v>
          </cell>
          <cell r="C4133" t="str">
            <v>10</v>
          </cell>
          <cell r="D4133" t="str">
            <v>EDUCATION  * * * * * * * * * *</v>
          </cell>
          <cell r="E4133">
            <v>100</v>
          </cell>
          <cell r="F4133">
            <v>103.27767195767194</v>
          </cell>
          <cell r="G4133">
            <v>116.53640211640212</v>
          </cell>
          <cell r="H4133">
            <v>120.77825396825399</v>
          </cell>
          <cell r="I4133">
            <v>121.69656084656086</v>
          </cell>
          <cell r="J4133">
            <v>128.74005291005292</v>
          </cell>
          <cell r="K4133">
            <v>131.25637990311424</v>
          </cell>
        </row>
        <row r="4134">
          <cell r="A4134" t="str">
            <v xml:space="preserve"> </v>
          </cell>
        </row>
        <row r="4135">
          <cell r="A4135" t="str">
            <v>CPI 1111</v>
          </cell>
          <cell r="B4135" t="str">
            <v>CPI</v>
          </cell>
          <cell r="C4135" t="str">
            <v>1111</v>
          </cell>
          <cell r="D4135" t="str">
            <v>EXPENDITURE IN RESTAURANT CAFE</v>
          </cell>
          <cell r="E4135">
            <v>100</v>
          </cell>
          <cell r="F4135">
            <v>101.88921828908553</v>
          </cell>
          <cell r="G4135">
            <v>102.96674638966174</v>
          </cell>
          <cell r="H4135">
            <v>103.9630022366911</v>
          </cell>
          <cell r="I4135">
            <v>104.74240412979353</v>
          </cell>
          <cell r="J4135">
            <v>110.96082113474283</v>
          </cell>
          <cell r="K4135">
            <v>116.28175472057475</v>
          </cell>
        </row>
        <row r="4136">
          <cell r="A4136" t="str">
            <v xml:space="preserve"> </v>
          </cell>
        </row>
        <row r="4137">
          <cell r="A4137" t="str">
            <v>CPI 111</v>
          </cell>
          <cell r="B4137" t="str">
            <v>CPI</v>
          </cell>
          <cell r="C4137" t="str">
            <v>111</v>
          </cell>
          <cell r="D4137" t="str">
            <v>EXP IN RESTAURANTS AND CAFES *</v>
          </cell>
          <cell r="E4137">
            <v>100</v>
          </cell>
          <cell r="F4137">
            <v>101.88921828908553</v>
          </cell>
          <cell r="G4137">
            <v>102.96674638966174</v>
          </cell>
          <cell r="H4137">
            <v>103.9630022366911</v>
          </cell>
          <cell r="I4137">
            <v>104.74240412979353</v>
          </cell>
          <cell r="J4137">
            <v>110.96082113474283</v>
          </cell>
          <cell r="K4137">
            <v>116.28175472057475</v>
          </cell>
        </row>
        <row r="4138">
          <cell r="A4138" t="str">
            <v xml:space="preserve"> </v>
          </cell>
        </row>
        <row r="4139">
          <cell r="A4139" t="str">
            <v>CPI 1120</v>
          </cell>
          <cell r="B4139" t="str">
            <v>CPI</v>
          </cell>
          <cell r="C4139" t="str">
            <v>1120</v>
          </cell>
          <cell r="D4139" t="str">
            <v>ACCOMMODATION SERVICES * * * *</v>
          </cell>
          <cell r="E4139">
            <v>100</v>
          </cell>
          <cell r="F4139">
            <v>100.36041666666667</v>
          </cell>
          <cell r="G4139">
            <v>101.7968828984111</v>
          </cell>
          <cell r="H4139">
            <v>101.35953736269539</v>
          </cell>
          <cell r="I4139">
            <v>101.76291666666665</v>
          </cell>
          <cell r="J4139">
            <v>103.15536058870305</v>
          </cell>
          <cell r="K4139">
            <v>105.81226475603914</v>
          </cell>
        </row>
        <row r="4140">
          <cell r="A4140" t="str">
            <v xml:space="preserve"> </v>
          </cell>
        </row>
        <row r="4141">
          <cell r="A4141" t="str">
            <v>CPI 112</v>
          </cell>
          <cell r="B4141" t="str">
            <v>CPI</v>
          </cell>
          <cell r="C4141" t="str">
            <v>112</v>
          </cell>
          <cell r="D4141" t="str">
            <v>ACCOMODATION SERVICES  * * * *</v>
          </cell>
          <cell r="E4141">
            <v>100</v>
          </cell>
          <cell r="F4141">
            <v>100.36041666666667</v>
          </cell>
          <cell r="G4141">
            <v>101.7968828984111</v>
          </cell>
          <cell r="H4141">
            <v>101.35953736269539</v>
          </cell>
          <cell r="I4141">
            <v>101.76291666666665</v>
          </cell>
          <cell r="J4141">
            <v>103.15536058870305</v>
          </cell>
          <cell r="K4141">
            <v>105.81226475603914</v>
          </cell>
        </row>
        <row r="4142">
          <cell r="A4142" t="str">
            <v xml:space="preserve"> </v>
          </cell>
        </row>
        <row r="4143">
          <cell r="A4143" t="str">
            <v>CPI 11</v>
          </cell>
          <cell r="B4143" t="str">
            <v>CPI</v>
          </cell>
          <cell r="C4143" t="str">
            <v>11</v>
          </cell>
          <cell r="D4143" t="str">
            <v>RESTAURANTS AND HOTELS   * * *</v>
          </cell>
          <cell r="E4143">
            <v>100</v>
          </cell>
          <cell r="F4143">
            <v>101.65932330827067</v>
          </cell>
          <cell r="G4143">
            <v>102.79082706766917</v>
          </cell>
          <cell r="H4143">
            <v>103.5715037593985</v>
          </cell>
          <cell r="I4143">
            <v>104.29436090225563</v>
          </cell>
          <cell r="J4143">
            <v>109.78706766917291</v>
          </cell>
          <cell r="K4143">
            <v>114.92318816012096</v>
          </cell>
        </row>
        <row r="4144">
          <cell r="A4144" t="str">
            <v xml:space="preserve"> </v>
          </cell>
        </row>
        <row r="4145">
          <cell r="A4145" t="str">
            <v>CPI 1211</v>
          </cell>
          <cell r="B4145" t="str">
            <v>CPI</v>
          </cell>
          <cell r="C4145" t="str">
            <v>1211</v>
          </cell>
          <cell r="D4145" t="str">
            <v>HAIR SALONS &amp; PERS.GR'MING * *</v>
          </cell>
          <cell r="E4145">
            <v>100</v>
          </cell>
          <cell r="F4145">
            <v>98.344444444444449</v>
          </cell>
          <cell r="G4145">
            <v>98.191666666666663</v>
          </cell>
          <cell r="H4145">
            <v>98.799444444444447</v>
          </cell>
          <cell r="I4145">
            <v>99.802777777777777</v>
          </cell>
          <cell r="J4145">
            <v>102.31055555555557</v>
          </cell>
          <cell r="K4145">
            <v>103.76186728729333</v>
          </cell>
        </row>
        <row r="4146">
          <cell r="A4146" t="str">
            <v>CPI 1212</v>
          </cell>
          <cell r="B4146" t="str">
            <v>CPI</v>
          </cell>
          <cell r="C4146" t="str">
            <v>1212</v>
          </cell>
          <cell r="D4146" t="str">
            <v>ELEC.APP FOR PERS.CARE * * * *</v>
          </cell>
          <cell r="E4146">
            <v>100</v>
          </cell>
          <cell r="F4146">
            <v>98.981538461538463</v>
          </cell>
          <cell r="G4146">
            <v>97.893846153846169</v>
          </cell>
          <cell r="H4146">
            <v>97.772307692307692</v>
          </cell>
          <cell r="I4146">
            <v>97.183076923076925</v>
          </cell>
          <cell r="J4146">
            <v>97.575384615384607</v>
          </cell>
          <cell r="K4146">
            <v>98.31658865771989</v>
          </cell>
        </row>
        <row r="4147">
          <cell r="A4147" t="str">
            <v>CPI 1213</v>
          </cell>
          <cell r="B4147" t="str">
            <v>CPI</v>
          </cell>
          <cell r="C4147" t="str">
            <v>1213</v>
          </cell>
          <cell r="D4147" t="str">
            <v>OTHER PRODS. FOR PERS.CARE * *</v>
          </cell>
          <cell r="E4147">
            <v>100</v>
          </cell>
          <cell r="F4147">
            <v>100.76268571428572</v>
          </cell>
          <cell r="G4147">
            <v>99.341371428571421</v>
          </cell>
          <cell r="H4147">
            <v>98.335542857142869</v>
          </cell>
          <cell r="I4147">
            <v>97.226457142857129</v>
          </cell>
          <cell r="J4147">
            <v>97.858857142857147</v>
          </cell>
          <cell r="K4147">
            <v>97.614491456033363</v>
          </cell>
        </row>
        <row r="4148">
          <cell r="A4148" t="str">
            <v xml:space="preserve"> </v>
          </cell>
        </row>
        <row r="4149">
          <cell r="A4149" t="str">
            <v>CPI 121</v>
          </cell>
          <cell r="B4149" t="str">
            <v>CPI</v>
          </cell>
          <cell r="C4149" t="str">
            <v>121</v>
          </cell>
          <cell r="D4149" t="str">
            <v>PERSONAL CARE AND EFFECTS  * *</v>
          </cell>
          <cell r="E4149">
            <v>100</v>
          </cell>
          <cell r="F4149">
            <v>100.43373790000001</v>
          </cell>
          <cell r="G4149">
            <v>99.145097090000007</v>
          </cell>
          <cell r="H4149">
            <v>98.339514559999998</v>
          </cell>
          <cell r="I4149">
            <v>97.450485439999994</v>
          </cell>
          <cell r="J4149">
            <v>98.235436890000003</v>
          </cell>
          <cell r="K4149">
            <v>98.247667261821633</v>
          </cell>
        </row>
        <row r="4150">
          <cell r="A4150" t="str">
            <v xml:space="preserve"> </v>
          </cell>
        </row>
        <row r="4151">
          <cell r="A4151" t="str">
            <v>CPI 1231</v>
          </cell>
          <cell r="B4151" t="str">
            <v>CPI</v>
          </cell>
          <cell r="C4151" t="str">
            <v>1231</v>
          </cell>
          <cell r="D4151" t="str">
            <v>JEWELLERY RINGS &amp; PRECIOUS ST*</v>
          </cell>
          <cell r="E4151">
            <v>100</v>
          </cell>
          <cell r="F4151">
            <v>94.944999999999993</v>
          </cell>
          <cell r="G4151">
            <v>101.56833333333334</v>
          </cell>
          <cell r="H4151">
            <v>115.14791666666667</v>
          </cell>
          <cell r="I4151">
            <v>128.21958333333333</v>
          </cell>
          <cell r="J4151">
            <v>138.45958333333334</v>
          </cell>
          <cell r="K4151">
            <v>176.14705610656176</v>
          </cell>
        </row>
        <row r="4152">
          <cell r="A4152" t="str">
            <v>CPI 1232</v>
          </cell>
          <cell r="B4152" t="str">
            <v>CPI</v>
          </cell>
          <cell r="C4152" t="str">
            <v>1232</v>
          </cell>
          <cell r="D4152" t="str">
            <v>WATCHES  * * * * * * * * * * *</v>
          </cell>
          <cell r="E4152">
            <v>100</v>
          </cell>
          <cell r="F4152">
            <v>99.658749999999998</v>
          </cell>
          <cell r="G4152">
            <v>97.685000000000002</v>
          </cell>
          <cell r="H4152">
            <v>96.511875000000003</v>
          </cell>
          <cell r="I4152">
            <v>96.511875000000003</v>
          </cell>
          <cell r="J4152">
            <v>96.444374999999994</v>
          </cell>
          <cell r="K4152">
            <v>96.303558636579652</v>
          </cell>
        </row>
        <row r="4153">
          <cell r="A4153" t="str">
            <v>CPI 1233</v>
          </cell>
          <cell r="B4153" t="str">
            <v>CPI</v>
          </cell>
          <cell r="C4153" t="str">
            <v>1233</v>
          </cell>
          <cell r="D4153" t="str">
            <v>OTHER PERSONAL EFFECTS * * * *</v>
          </cell>
          <cell r="E4153">
            <v>100</v>
          </cell>
          <cell r="F4153">
            <v>97.813000000000002</v>
          </cell>
          <cell r="G4153">
            <v>95.592500000000001</v>
          </cell>
          <cell r="H4153">
            <v>91.098500000000001</v>
          </cell>
          <cell r="I4153">
            <v>90.208500000000001</v>
          </cell>
          <cell r="J4153">
            <v>89.932000000000002</v>
          </cell>
          <cell r="K4153">
            <v>89.616834136404137</v>
          </cell>
        </row>
        <row r="4154">
          <cell r="A4154" t="str">
            <v xml:space="preserve"> </v>
          </cell>
        </row>
        <row r="4155">
          <cell r="A4155" t="str">
            <v>CPI 123</v>
          </cell>
          <cell r="B4155" t="str">
            <v>CPI</v>
          </cell>
          <cell r="C4155" t="str">
            <v>123</v>
          </cell>
          <cell r="D4155" t="str">
            <v>PERSONAL EFFECTS NEC * * * * *</v>
          </cell>
          <cell r="E4155">
            <v>100</v>
          </cell>
          <cell r="F4155">
            <v>97.158000000000001</v>
          </cell>
          <cell r="G4155">
            <v>98.540833333333325</v>
          </cell>
          <cell r="H4155">
            <v>102.16183333333335</v>
          </cell>
          <cell r="I4155">
            <v>107.09383333333332</v>
          </cell>
          <cell r="J4155">
            <v>111.07966666666667</v>
          </cell>
          <cell r="K4155">
            <v>127.96868794518855</v>
          </cell>
        </row>
        <row r="4156">
          <cell r="A4156" t="str">
            <v xml:space="preserve"> </v>
          </cell>
        </row>
        <row r="4157">
          <cell r="A4157" t="str">
            <v>CPI 1252</v>
          </cell>
          <cell r="B4157" t="str">
            <v>CPI</v>
          </cell>
          <cell r="C4157" t="str">
            <v>1252</v>
          </cell>
          <cell r="D4157" t="str">
            <v>INSURANCE FOR DWELLING * * * *</v>
          </cell>
          <cell r="E4157">
            <v>100</v>
          </cell>
          <cell r="F4157">
            <v>95.663157894736841</v>
          </cell>
          <cell r="G4157">
            <v>95.827368421052626</v>
          </cell>
          <cell r="H4157">
            <v>95.827368421052626</v>
          </cell>
          <cell r="I4157">
            <v>95.714210526315796</v>
          </cell>
          <cell r="J4157">
            <v>95.397368421052633</v>
          </cell>
          <cell r="K4157">
            <v>95.397368421052633</v>
          </cell>
        </row>
        <row r="4158">
          <cell r="A4158" t="str">
            <v>CPI 1253</v>
          </cell>
          <cell r="B4158" t="str">
            <v>CPI</v>
          </cell>
          <cell r="C4158" t="str">
            <v>1253</v>
          </cell>
          <cell r="D4158" t="str">
            <v>INSURANCE ACCIDENT AND HEALTH*</v>
          </cell>
          <cell r="E4158">
            <v>100</v>
          </cell>
          <cell r="F4158">
            <v>99.631218774582663</v>
          </cell>
          <cell r="G4158">
            <v>99.642843651374179</v>
          </cell>
          <cell r="H4158">
            <v>100.3228085682037</v>
          </cell>
          <cell r="I4158">
            <v>99.873804522148831</v>
          </cell>
          <cell r="J4158">
            <v>99.363312430529078</v>
          </cell>
          <cell r="K4158">
            <v>99.370426538503864</v>
          </cell>
        </row>
        <row r="4159">
          <cell r="A4159" t="str">
            <v>CPI 1254</v>
          </cell>
          <cell r="B4159" t="str">
            <v>CPI</v>
          </cell>
          <cell r="C4159" t="str">
            <v>1254</v>
          </cell>
          <cell r="D4159" t="str">
            <v>INSURANCE FOR MOTOR VEHICLES *</v>
          </cell>
          <cell r="E4159">
            <v>100</v>
          </cell>
          <cell r="F4159">
            <v>103.96238532110092</v>
          </cell>
          <cell r="G4159">
            <v>104.48522935779815</v>
          </cell>
          <cell r="H4159">
            <v>104.96018348623855</v>
          </cell>
          <cell r="I4159">
            <v>106.88862385321102</v>
          </cell>
          <cell r="J4159">
            <v>106.87899082568808</v>
          </cell>
          <cell r="K4159">
            <v>106.88105359021101</v>
          </cell>
        </row>
        <row r="4160">
          <cell r="A4160" t="str">
            <v xml:space="preserve"> </v>
          </cell>
        </row>
        <row r="4161">
          <cell r="A4161" t="str">
            <v>CPI 125</v>
          </cell>
          <cell r="B4161" t="str">
            <v>CPI</v>
          </cell>
          <cell r="C4161" t="str">
            <v>125</v>
          </cell>
          <cell r="D4161" t="str">
            <v>INSURANCE  * * * * * * * * * *</v>
          </cell>
          <cell r="E4161">
            <v>100</v>
          </cell>
          <cell r="F4161">
            <v>102.15799582460446</v>
          </cell>
          <cell r="G4161">
            <v>102.54300933687803</v>
          </cell>
          <cell r="H4161">
            <v>102.99835317501852</v>
          </cell>
          <cell r="I4161">
            <v>104.24057535759437</v>
          </cell>
          <cell r="J4161">
            <v>104.10124879290029</v>
          </cell>
          <cell r="K4161">
            <v>104.10298734808165</v>
          </cell>
        </row>
        <row r="4162">
          <cell r="A4162" t="str">
            <v xml:space="preserve"> </v>
          </cell>
        </row>
        <row r="4163">
          <cell r="A4163" t="str">
            <v>CPI 1261</v>
          </cell>
          <cell r="B4163" t="str">
            <v>CPI</v>
          </cell>
          <cell r="C4163" t="str">
            <v>1261</v>
          </cell>
          <cell r="D4163" t="str">
            <v>FINANCIAL SERVICES * * * * * *</v>
          </cell>
          <cell r="E4163">
            <v>100</v>
          </cell>
          <cell r="F4163">
            <v>97.48024502826857</v>
          </cell>
          <cell r="G4163">
            <v>96.890922847902544</v>
          </cell>
          <cell r="H4163">
            <v>96.893476395899626</v>
          </cell>
          <cell r="I4163">
            <v>96.894456255667592</v>
          </cell>
          <cell r="J4163">
            <v>96.894417869192466</v>
          </cell>
          <cell r="K4163">
            <v>96.894417869192466</v>
          </cell>
        </row>
        <row r="4164">
          <cell r="A4164" t="str">
            <v xml:space="preserve"> </v>
          </cell>
        </row>
        <row r="4165">
          <cell r="A4165" t="str">
            <v>CPI 126</v>
          </cell>
          <cell r="B4165" t="str">
            <v>CPI</v>
          </cell>
          <cell r="C4165" t="str">
            <v>126</v>
          </cell>
          <cell r="D4165" t="str">
            <v>FINANCIAL SERVICES * * * * * *</v>
          </cell>
          <cell r="E4165">
            <v>100</v>
          </cell>
          <cell r="F4165">
            <v>97.48024502826857</v>
          </cell>
          <cell r="G4165">
            <v>96.890922847902544</v>
          </cell>
          <cell r="H4165">
            <v>96.893476395899626</v>
          </cell>
          <cell r="I4165">
            <v>96.894456255667592</v>
          </cell>
          <cell r="J4165">
            <v>96.894417869192466</v>
          </cell>
          <cell r="K4165">
            <v>96.894417869192466</v>
          </cell>
        </row>
        <row r="4166">
          <cell r="A4166" t="str">
            <v xml:space="preserve"> </v>
          </cell>
        </row>
        <row r="4167">
          <cell r="A4167" t="str">
            <v>CPI 1270</v>
          </cell>
          <cell r="B4167" t="str">
            <v>CPI</v>
          </cell>
          <cell r="C4167" t="str">
            <v>1270</v>
          </cell>
          <cell r="D4167" t="str">
            <v>OTHER SERVICES * * * * * * * *</v>
          </cell>
          <cell r="E4167">
            <v>100</v>
          </cell>
          <cell r="F4167">
            <v>99.568857142857141</v>
          </cell>
          <cell r="G4167">
            <v>100.41114285714286</v>
          </cell>
          <cell r="H4167">
            <v>101.91371428571429</v>
          </cell>
          <cell r="I4167">
            <v>102.64742857142858</v>
          </cell>
          <cell r="J4167">
            <v>103.32942857142856</v>
          </cell>
          <cell r="K4167">
            <v>103.55960934976831</v>
          </cell>
        </row>
        <row r="4168">
          <cell r="A4168" t="str">
            <v xml:space="preserve"> </v>
          </cell>
        </row>
        <row r="4169">
          <cell r="A4169" t="str">
            <v>CPI 127</v>
          </cell>
          <cell r="B4169" t="str">
            <v>CPI</v>
          </cell>
          <cell r="C4169" t="str">
            <v>127</v>
          </cell>
          <cell r="D4169" t="str">
            <v>OTHER SERVICES NEC * * * * * *</v>
          </cell>
          <cell r="E4169">
            <v>100</v>
          </cell>
          <cell r="F4169">
            <v>99.568857142857141</v>
          </cell>
          <cell r="G4169">
            <v>100.41114285714286</v>
          </cell>
          <cell r="H4169">
            <v>101.91371428571429</v>
          </cell>
          <cell r="I4169">
            <v>102.64742857142858</v>
          </cell>
          <cell r="J4169">
            <v>103.32942857142856</v>
          </cell>
          <cell r="K4169">
            <v>103.55960934976831</v>
          </cell>
        </row>
        <row r="4170">
          <cell r="A4170" t="str">
            <v xml:space="preserve"> </v>
          </cell>
        </row>
        <row r="4171">
          <cell r="A4171" t="str">
            <v>CPI 12</v>
          </cell>
          <cell r="B4171" t="str">
            <v>CPI</v>
          </cell>
          <cell r="C4171" t="str">
            <v>12</v>
          </cell>
          <cell r="D4171" t="str">
            <v>MISS. GOODS AND SERVICES   * *</v>
          </cell>
          <cell r="E4171">
            <v>100</v>
          </cell>
          <cell r="F4171">
            <v>100.42</v>
          </cell>
          <cell r="G4171">
            <v>100.2</v>
          </cell>
          <cell r="H4171">
            <v>100.54</v>
          </cell>
          <cell r="I4171">
            <v>101.22</v>
          </cell>
          <cell r="J4171">
            <v>102.05</v>
          </cell>
          <cell r="K4171">
            <v>103.51778985464856</v>
          </cell>
        </row>
        <row r="4173">
          <cell r="A4173" t="str">
            <v>CPI TOTAL</v>
          </cell>
          <cell r="D4173" t="str">
            <v>***** ALL ITEMS *****</v>
          </cell>
          <cell r="E4173">
            <v>100</v>
          </cell>
          <cell r="F4173">
            <v>100.58</v>
          </cell>
          <cell r="G4173">
            <v>101.43</v>
          </cell>
          <cell r="H4173">
            <v>102.19</v>
          </cell>
          <cell r="I4173">
            <v>103.26</v>
          </cell>
          <cell r="J4173">
            <v>106.27</v>
          </cell>
          <cell r="K4173">
            <v>110.19434041411014</v>
          </cell>
        </row>
        <row r="4174">
          <cell r="A4174" t="str">
            <v>cpi001</v>
          </cell>
          <cell r="D4174" t="str">
            <v>FOOD AWAY FROM HOME  * * * * *</v>
          </cell>
          <cell r="E4174">
            <v>100</v>
          </cell>
          <cell r="F4174">
            <v>101.35</v>
          </cell>
          <cell r="G4174">
            <v>103.27500000000001</v>
          </cell>
          <cell r="H4174">
            <v>104</v>
          </cell>
          <cell r="I4174">
            <v>106.15</v>
          </cell>
          <cell r="J4174">
            <v>109.45</v>
          </cell>
          <cell r="K4174">
            <v>113.55149999999999</v>
          </cell>
        </row>
        <row r="4175">
          <cell r="A4175" t="str">
            <v>cpi00</v>
          </cell>
          <cell r="D4175" t="str">
            <v>FOOD AWAY FROM HOME  * * * * *</v>
          </cell>
          <cell r="E4175">
            <v>100</v>
          </cell>
          <cell r="F4175">
            <v>101.35</v>
          </cell>
          <cell r="G4175">
            <v>103.27500000000001</v>
          </cell>
          <cell r="H4175">
            <v>104</v>
          </cell>
          <cell r="I4175">
            <v>106.15</v>
          </cell>
          <cell r="J4175">
            <v>109.45</v>
          </cell>
          <cell r="K4175">
            <v>113.55149999999999</v>
          </cell>
        </row>
        <row r="4176">
          <cell r="A4176" t="str">
            <v>cpi011</v>
          </cell>
          <cell r="D4176" t="str">
            <v>RICE * * * * * * * * * * * * *</v>
          </cell>
          <cell r="E4176">
            <v>100</v>
          </cell>
          <cell r="F4176">
            <v>100.05</v>
          </cell>
          <cell r="G4176">
            <v>99.95</v>
          </cell>
          <cell r="H4176">
            <v>99.875</v>
          </cell>
          <cell r="I4176">
            <v>100.1</v>
          </cell>
          <cell r="J4176">
            <v>100.8</v>
          </cell>
          <cell r="K4176">
            <v>102.00959999999999</v>
          </cell>
        </row>
        <row r="4177">
          <cell r="A4177" t="str">
            <v>cpi012</v>
          </cell>
          <cell r="D4177" t="str">
            <v>OTHER FLOUR &amp; CEREALS  * * * *</v>
          </cell>
          <cell r="E4177">
            <v>100</v>
          </cell>
          <cell r="F4177">
            <v>100.27500000000001</v>
          </cell>
          <cell r="G4177">
            <v>100.05</v>
          </cell>
          <cell r="H4177">
            <v>101.6</v>
          </cell>
          <cell r="I4177">
            <v>103.55</v>
          </cell>
          <cell r="J4177">
            <v>106.675</v>
          </cell>
          <cell r="K4177">
            <v>108.72730000000001</v>
          </cell>
        </row>
        <row r="4178">
          <cell r="A4178" t="str">
            <v>cpi013</v>
          </cell>
          <cell r="D4178" t="str">
            <v>BISCUITS ETC * * * * * * * * *</v>
          </cell>
          <cell r="E4178">
            <v>100</v>
          </cell>
          <cell r="F4178">
            <v>99.625</v>
          </cell>
          <cell r="G4178">
            <v>99.7</v>
          </cell>
          <cell r="H4178">
            <v>100.25</v>
          </cell>
          <cell r="I4178">
            <v>102.15</v>
          </cell>
          <cell r="J4178">
            <v>103.55</v>
          </cell>
          <cell r="K4178">
            <v>107.744</v>
          </cell>
        </row>
        <row r="4179">
          <cell r="A4179" t="str">
            <v>cpi014</v>
          </cell>
          <cell r="D4179" t="str">
            <v>BREAD &amp; BAKERY PRODUCTS  * * *</v>
          </cell>
          <cell r="E4179">
            <v>100</v>
          </cell>
          <cell r="F4179">
            <v>100.8</v>
          </cell>
          <cell r="G4179">
            <v>101.325</v>
          </cell>
          <cell r="H4179">
            <v>101.925</v>
          </cell>
          <cell r="I4179">
            <v>102.9</v>
          </cell>
          <cell r="J4179">
            <v>105.02500000000001</v>
          </cell>
          <cell r="K4179">
            <v>107.205</v>
          </cell>
        </row>
        <row r="4180">
          <cell r="A4180" t="str">
            <v>cpi015</v>
          </cell>
          <cell r="D4180" t="str">
            <v>OTHERS * * * * * * * * * * * *</v>
          </cell>
          <cell r="E4180">
            <v>100</v>
          </cell>
          <cell r="F4180">
            <v>99.85</v>
          </cell>
          <cell r="G4180">
            <v>99.724999999999994</v>
          </cell>
          <cell r="H4180">
            <v>100.4</v>
          </cell>
          <cell r="I4180">
            <v>101.2</v>
          </cell>
          <cell r="J4180">
            <v>103.625</v>
          </cell>
          <cell r="K4180">
            <v>105.98279999999998</v>
          </cell>
        </row>
        <row r="4181">
          <cell r="A4181" t="str">
            <v>cpi01</v>
          </cell>
          <cell r="D4181" t="str">
            <v>RICE BREAD &amp; OTHER CEREALS * *</v>
          </cell>
          <cell r="E4181">
            <v>100</v>
          </cell>
          <cell r="F4181">
            <v>100.22499999999999</v>
          </cell>
          <cell r="G4181">
            <v>100.3</v>
          </cell>
          <cell r="H4181">
            <v>100.675</v>
          </cell>
          <cell r="I4181">
            <v>101.425</v>
          </cell>
          <cell r="J4181">
            <v>102.925</v>
          </cell>
          <cell r="K4181">
            <v>104.7522</v>
          </cell>
        </row>
        <row r="4182">
          <cell r="A4182" t="str">
            <v>cpi021</v>
          </cell>
          <cell r="D4182" t="str">
            <v>FRESH &amp; FROZEN MEAT  * * * * *</v>
          </cell>
          <cell r="E4182">
            <v>100</v>
          </cell>
          <cell r="F4182">
            <v>99.974999999999994</v>
          </cell>
          <cell r="G4182">
            <v>98.625</v>
          </cell>
          <cell r="H4182">
            <v>101.125</v>
          </cell>
          <cell r="I4182">
            <v>105.575</v>
          </cell>
          <cell r="J4182">
            <v>115.125</v>
          </cell>
          <cell r="K4182">
            <v>114.52449999999999</v>
          </cell>
        </row>
        <row r="4183">
          <cell r="A4183" t="str">
            <v>cpi022</v>
          </cell>
          <cell r="D4183" t="str">
            <v>PROCESSED MEAT * * * * * * * *</v>
          </cell>
          <cell r="E4183">
            <v>100</v>
          </cell>
          <cell r="F4183">
            <v>100.27500000000001</v>
          </cell>
          <cell r="G4183">
            <v>100.5</v>
          </cell>
          <cell r="H4183">
            <v>100.4</v>
          </cell>
          <cell r="I4183">
            <v>101.925</v>
          </cell>
          <cell r="J4183">
            <v>104.375</v>
          </cell>
          <cell r="K4183">
            <v>106.90560000000001</v>
          </cell>
        </row>
        <row r="4184">
          <cell r="A4184" t="str">
            <v>cpi02</v>
          </cell>
          <cell r="D4184" t="str">
            <v>MEAT * * * * * * * * * * * * *</v>
          </cell>
          <cell r="E4184">
            <v>100</v>
          </cell>
          <cell r="F4184">
            <v>100</v>
          </cell>
          <cell r="G4184">
            <v>98.7</v>
          </cell>
          <cell r="H4184">
            <v>101.05</v>
          </cell>
          <cell r="I4184">
            <v>105.375</v>
          </cell>
          <cell r="J4184">
            <v>114.52500000000001</v>
          </cell>
          <cell r="K4184">
            <v>114.15649999999999</v>
          </cell>
        </row>
        <row r="4185">
          <cell r="A4185" t="str">
            <v>cpi031</v>
          </cell>
          <cell r="D4185" t="str">
            <v>SHELLFISH FRESH  * * * * * * *</v>
          </cell>
          <cell r="E4185">
            <v>100</v>
          </cell>
          <cell r="F4185">
            <v>107.625</v>
          </cell>
          <cell r="G4185">
            <v>108.4</v>
          </cell>
          <cell r="H4185">
            <v>110.75</v>
          </cell>
          <cell r="I4185">
            <v>112.425</v>
          </cell>
          <cell r="J4185">
            <v>117.5</v>
          </cell>
          <cell r="K4185">
            <v>129.25</v>
          </cell>
        </row>
        <row r="4186">
          <cell r="A4186" t="str">
            <v>cpi032</v>
          </cell>
          <cell r="D4186" t="str">
            <v>OTHER FRESH FISH * * * * * * *</v>
          </cell>
          <cell r="E4186">
            <v>100</v>
          </cell>
          <cell r="F4186">
            <v>103.05</v>
          </cell>
          <cell r="G4186">
            <v>104.175</v>
          </cell>
          <cell r="H4186">
            <v>105.47499999999999</v>
          </cell>
          <cell r="I4186">
            <v>110.075</v>
          </cell>
          <cell r="J4186">
            <v>115.2</v>
          </cell>
          <cell r="K4186">
            <v>125.4528</v>
          </cell>
        </row>
        <row r="4187">
          <cell r="A4187" t="str">
            <v>cpi033</v>
          </cell>
          <cell r="D4187" t="str">
            <v>PROCESSED FISH * * * * * * * *</v>
          </cell>
          <cell r="E4187">
            <v>100</v>
          </cell>
          <cell r="F4187">
            <v>100.27500000000001</v>
          </cell>
          <cell r="G4187">
            <v>100.95</v>
          </cell>
          <cell r="H4187">
            <v>101.4</v>
          </cell>
          <cell r="I4187">
            <v>102.77500000000001</v>
          </cell>
          <cell r="J4187">
            <v>106.125</v>
          </cell>
          <cell r="K4187">
            <v>109.70739999999999</v>
          </cell>
        </row>
        <row r="4188">
          <cell r="A4188" t="str">
            <v>cpi03</v>
          </cell>
          <cell r="D4188" t="str">
            <v>FISH * * * * * * * * * * * * *</v>
          </cell>
          <cell r="E4188">
            <v>100</v>
          </cell>
          <cell r="F4188">
            <v>103.52500000000001</v>
          </cell>
          <cell r="G4188">
            <v>104.5</v>
          </cell>
          <cell r="H4188">
            <v>105.875</v>
          </cell>
          <cell r="I4188">
            <v>109.425</v>
          </cell>
          <cell r="J4188">
            <v>114.25</v>
          </cell>
          <cell r="K4188">
            <v>123.78689999999999</v>
          </cell>
        </row>
        <row r="4189">
          <cell r="A4189" t="str">
            <v>cpi041</v>
          </cell>
          <cell r="D4189" t="str">
            <v>FRESH MILK &amp; CREAM * * * * * *</v>
          </cell>
          <cell r="E4189">
            <v>100</v>
          </cell>
          <cell r="F4189">
            <v>103.425</v>
          </cell>
          <cell r="G4189">
            <v>106.2</v>
          </cell>
          <cell r="H4189">
            <v>107.575</v>
          </cell>
          <cell r="I4189">
            <v>111.4</v>
          </cell>
          <cell r="J4189">
            <v>113.85</v>
          </cell>
          <cell r="K4189">
            <v>118.456</v>
          </cell>
        </row>
        <row r="4190">
          <cell r="A4190" t="str">
            <v>cpi042</v>
          </cell>
          <cell r="D4190" t="str">
            <v>CONDENSED MILK ETC * * * * * *</v>
          </cell>
          <cell r="E4190">
            <v>100</v>
          </cell>
          <cell r="F4190">
            <v>100.425</v>
          </cell>
          <cell r="G4190">
            <v>100.95</v>
          </cell>
          <cell r="H4190">
            <v>100.95</v>
          </cell>
          <cell r="I4190">
            <v>101.45</v>
          </cell>
          <cell r="J4190">
            <v>102.675</v>
          </cell>
          <cell r="K4190">
            <v>105.67830000000002</v>
          </cell>
        </row>
        <row r="4191">
          <cell r="A4191" t="str">
            <v>cpi043</v>
          </cell>
          <cell r="D4191" t="str">
            <v>MILK POWDER CHEESE &amp; OTH * * *</v>
          </cell>
          <cell r="E4191">
            <v>100</v>
          </cell>
          <cell r="F4191">
            <v>100.85</v>
          </cell>
          <cell r="G4191">
            <v>102.27500000000001</v>
          </cell>
          <cell r="H4191">
            <v>102.95</v>
          </cell>
          <cell r="I4191">
            <v>104.4</v>
          </cell>
          <cell r="J4191">
            <v>107.97499999999999</v>
          </cell>
          <cell r="K4191">
            <v>110.592</v>
          </cell>
        </row>
        <row r="4192">
          <cell r="A4192" t="str">
            <v>cpi044</v>
          </cell>
          <cell r="D4192" t="str">
            <v>EGGS * * * * * * * * * * * * *</v>
          </cell>
          <cell r="E4192">
            <v>100</v>
          </cell>
          <cell r="F4192">
            <v>96.05</v>
          </cell>
          <cell r="G4192">
            <v>96.424999999999997</v>
          </cell>
          <cell r="H4192">
            <v>104.47499999999999</v>
          </cell>
          <cell r="I4192">
            <v>112.02500000000001</v>
          </cell>
          <cell r="J4192">
            <v>123.8</v>
          </cell>
          <cell r="K4192">
            <v>117.73379999999999</v>
          </cell>
        </row>
        <row r="4193">
          <cell r="A4193" t="str">
            <v>cpi04</v>
          </cell>
          <cell r="D4193" t="str">
            <v>MILK &amp; EGGS  * * * * * * * * *</v>
          </cell>
          <cell r="E4193">
            <v>100</v>
          </cell>
          <cell r="F4193">
            <v>99.75</v>
          </cell>
          <cell r="G4193">
            <v>100.8</v>
          </cell>
          <cell r="H4193">
            <v>103.02500000000001</v>
          </cell>
          <cell r="I4193">
            <v>105.675</v>
          </cell>
          <cell r="J4193">
            <v>110.55</v>
          </cell>
          <cell r="K4193">
            <v>111.3742</v>
          </cell>
        </row>
        <row r="4194">
          <cell r="A4194" t="str">
            <v>cpi051</v>
          </cell>
          <cell r="D4194" t="str">
            <v>BUTTER * * * * * * * * * * * *</v>
          </cell>
          <cell r="E4194">
            <v>100</v>
          </cell>
          <cell r="F4194">
            <v>99.55</v>
          </cell>
          <cell r="G4194">
            <v>99.275000000000006</v>
          </cell>
          <cell r="H4194">
            <v>99.4</v>
          </cell>
          <cell r="I4194">
            <v>100.75</v>
          </cell>
          <cell r="J4194">
            <v>104.175</v>
          </cell>
          <cell r="K4194">
            <v>107.4302</v>
          </cell>
        </row>
        <row r="4195">
          <cell r="A4195" t="str">
            <v>cpi052</v>
          </cell>
          <cell r="D4195" t="str">
            <v>OILS * * * * * * * * * * * * *</v>
          </cell>
          <cell r="E4195">
            <v>100</v>
          </cell>
          <cell r="F4195">
            <v>92.75</v>
          </cell>
          <cell r="G4195">
            <v>94.85</v>
          </cell>
          <cell r="H4195">
            <v>99.325000000000003</v>
          </cell>
          <cell r="I4195">
            <v>101.47499999999999</v>
          </cell>
          <cell r="J4195">
            <v>101.25</v>
          </cell>
          <cell r="K4195">
            <v>100.9961</v>
          </cell>
        </row>
        <row r="4196">
          <cell r="A4196" t="str">
            <v>cpi053</v>
          </cell>
          <cell r="D4196" t="str">
            <v>LARD MAGARINE ETC  * * * * * *</v>
          </cell>
          <cell r="E4196">
            <v>100</v>
          </cell>
          <cell r="F4196">
            <v>99.325000000000003</v>
          </cell>
          <cell r="G4196">
            <v>98.125</v>
          </cell>
          <cell r="H4196">
            <v>101.575</v>
          </cell>
          <cell r="I4196">
            <v>104.925</v>
          </cell>
          <cell r="J4196">
            <v>106.05</v>
          </cell>
          <cell r="K4196">
            <v>107.06</v>
          </cell>
        </row>
        <row r="4197">
          <cell r="A4197" t="str">
            <v>cpi05</v>
          </cell>
          <cell r="D4197" t="str">
            <v>OILS &amp; FATS  * * * * * * * * *</v>
          </cell>
          <cell r="E4197">
            <v>100</v>
          </cell>
          <cell r="F4197">
            <v>93.65</v>
          </cell>
          <cell r="G4197">
            <v>95.325000000000003</v>
          </cell>
          <cell r="H4197">
            <v>99.525000000000006</v>
          </cell>
          <cell r="I4197">
            <v>101.77500000000001</v>
          </cell>
          <cell r="J4197">
            <v>101.85</v>
          </cell>
          <cell r="K4197">
            <v>101.8</v>
          </cell>
        </row>
        <row r="4198">
          <cell r="A4198" t="str">
            <v>cpi061</v>
          </cell>
          <cell r="D4198" t="str">
            <v>FRESH FRUITS * * * * * * * * *</v>
          </cell>
          <cell r="E4198">
            <v>100</v>
          </cell>
          <cell r="F4198">
            <v>97.525000000000006</v>
          </cell>
          <cell r="G4198">
            <v>95.25</v>
          </cell>
          <cell r="H4198">
            <v>94.85</v>
          </cell>
          <cell r="I4198">
            <v>94.625</v>
          </cell>
          <cell r="J4198">
            <v>96.1</v>
          </cell>
          <cell r="K4198">
            <v>97.733700000000013</v>
          </cell>
        </row>
        <row r="4199">
          <cell r="A4199" t="str">
            <v>cpi062</v>
          </cell>
          <cell r="D4199" t="str">
            <v>NUTS * * * * * * * * * * * * *</v>
          </cell>
          <cell r="E4199">
            <v>100</v>
          </cell>
          <cell r="F4199">
            <v>96.2</v>
          </cell>
          <cell r="G4199">
            <v>99.3</v>
          </cell>
          <cell r="H4199">
            <v>99.525000000000006</v>
          </cell>
          <cell r="I4199">
            <v>101.075</v>
          </cell>
          <cell r="J4199">
            <v>102.875</v>
          </cell>
          <cell r="K4199">
            <v>104.03189999999999</v>
          </cell>
        </row>
        <row r="4200">
          <cell r="A4200" t="str">
            <v>cpi063</v>
          </cell>
          <cell r="D4200" t="str">
            <v>PRESERVED FRUITS * * * * * * *</v>
          </cell>
          <cell r="E4200">
            <v>100</v>
          </cell>
          <cell r="F4200">
            <v>99.15</v>
          </cell>
          <cell r="G4200">
            <v>99.174999999999997</v>
          </cell>
          <cell r="H4200">
            <v>99.35</v>
          </cell>
          <cell r="I4200">
            <v>99.424999999999997</v>
          </cell>
          <cell r="J4200">
            <v>99.674999999999997</v>
          </cell>
          <cell r="K4200">
            <v>104.1865</v>
          </cell>
        </row>
        <row r="4201">
          <cell r="A4201" t="str">
            <v>cpi064</v>
          </cell>
          <cell r="D4201" t="str">
            <v>FRESH VEGETABLES * * * * * * *</v>
          </cell>
          <cell r="E4201">
            <v>100</v>
          </cell>
          <cell r="F4201">
            <v>100.15</v>
          </cell>
          <cell r="G4201">
            <v>101.325</v>
          </cell>
          <cell r="H4201">
            <v>105.97499999999999</v>
          </cell>
          <cell r="I4201">
            <v>108.375</v>
          </cell>
          <cell r="J4201">
            <v>115.175</v>
          </cell>
          <cell r="K4201">
            <v>121.88160000000001</v>
          </cell>
        </row>
        <row r="4202">
          <cell r="A4202" t="str">
            <v>cpi065</v>
          </cell>
          <cell r="D4202" t="str">
            <v>PRESERVED VEGETABLES * * * * *</v>
          </cell>
          <cell r="E4202">
            <v>100</v>
          </cell>
          <cell r="F4202">
            <v>99.3</v>
          </cell>
          <cell r="G4202">
            <v>99.875</v>
          </cell>
          <cell r="H4202">
            <v>100.85</v>
          </cell>
          <cell r="I4202">
            <v>105.5</v>
          </cell>
          <cell r="J4202">
            <v>108.45</v>
          </cell>
          <cell r="K4202">
            <v>112.84</v>
          </cell>
        </row>
        <row r="4203">
          <cell r="A4203" t="str">
            <v>cpi066</v>
          </cell>
          <cell r="D4203" t="str">
            <v>POTATOES AND OTHER TUBERS  * *</v>
          </cell>
          <cell r="E4203">
            <v>100</v>
          </cell>
          <cell r="F4203">
            <v>99.95</v>
          </cell>
          <cell r="G4203">
            <v>101.8</v>
          </cell>
          <cell r="H4203">
            <v>101.52500000000001</v>
          </cell>
          <cell r="I4203">
            <v>103.05</v>
          </cell>
          <cell r="J4203">
            <v>109.22499999999999</v>
          </cell>
          <cell r="K4203">
            <v>113.02199999999999</v>
          </cell>
        </row>
        <row r="4204">
          <cell r="A4204" t="str">
            <v>cpi06</v>
          </cell>
          <cell r="D4204" t="str">
            <v>FRUITS &amp; VEGETABLES  * * * * *</v>
          </cell>
          <cell r="E4204">
            <v>100</v>
          </cell>
          <cell r="F4204">
            <v>99.025000000000006</v>
          </cell>
          <cell r="G4204">
            <v>99.25</v>
          </cell>
          <cell r="H4204">
            <v>101.675</v>
          </cell>
          <cell r="I4204">
            <v>103.175</v>
          </cell>
          <cell r="J4204">
            <v>107.77500000000001</v>
          </cell>
          <cell r="K4204">
            <v>111.8964</v>
          </cell>
        </row>
        <row r="4205">
          <cell r="A4205" t="str">
            <v>cpi071</v>
          </cell>
          <cell r="D4205" t="str">
            <v>SUGAR  * * * * * * * * * * * *</v>
          </cell>
          <cell r="E4205">
            <v>100</v>
          </cell>
          <cell r="F4205">
            <v>99.924999999999997</v>
          </cell>
          <cell r="G4205">
            <v>97.974999999999994</v>
          </cell>
          <cell r="H4205">
            <v>98.25</v>
          </cell>
          <cell r="I4205">
            <v>98.375</v>
          </cell>
          <cell r="J4205">
            <v>98.724999999999994</v>
          </cell>
          <cell r="K4205">
            <v>99.686999999999998</v>
          </cell>
        </row>
        <row r="4206">
          <cell r="A4206" t="str">
            <v>cpi07</v>
          </cell>
          <cell r="D4206" t="str">
            <v>SUGAR  * * * * * * * * * * * *</v>
          </cell>
          <cell r="E4206">
            <v>100</v>
          </cell>
          <cell r="F4206">
            <v>99.924999999999997</v>
          </cell>
          <cell r="G4206">
            <v>97.974999999999994</v>
          </cell>
          <cell r="H4206">
            <v>98.25</v>
          </cell>
          <cell r="I4206">
            <v>98.375</v>
          </cell>
          <cell r="J4206">
            <v>98.724999999999994</v>
          </cell>
          <cell r="K4206">
            <v>99.785699999999991</v>
          </cell>
        </row>
        <row r="4207">
          <cell r="A4207" t="str">
            <v>cpi081</v>
          </cell>
          <cell r="D4207" t="str">
            <v>COFFEE * * * * * * * * * * * *</v>
          </cell>
          <cell r="E4207">
            <v>100</v>
          </cell>
          <cell r="F4207">
            <v>99.674999999999997</v>
          </cell>
          <cell r="G4207">
            <v>99.6</v>
          </cell>
          <cell r="H4207">
            <v>99.825000000000003</v>
          </cell>
          <cell r="I4207">
            <v>100.625</v>
          </cell>
          <cell r="J4207">
            <v>100.9</v>
          </cell>
          <cell r="K4207">
            <v>101.20269999999999</v>
          </cell>
        </row>
        <row r="4208">
          <cell r="A4208" t="str">
            <v>cpi082</v>
          </cell>
          <cell r="D4208" t="str">
            <v>TEA COCOA ETC  * * * * * * * *</v>
          </cell>
          <cell r="E4208">
            <v>100</v>
          </cell>
          <cell r="F4208">
            <v>100.3</v>
          </cell>
          <cell r="G4208">
            <v>100.97499999999999</v>
          </cell>
          <cell r="H4208">
            <v>103.27500000000001</v>
          </cell>
          <cell r="I4208">
            <v>106.02500000000001</v>
          </cell>
          <cell r="J4208">
            <v>108.325</v>
          </cell>
          <cell r="K4208">
            <v>110.68259999999999</v>
          </cell>
        </row>
        <row r="4209">
          <cell r="A4209" t="str">
            <v>cpi08</v>
          </cell>
          <cell r="D4209" t="str">
            <v>COFFEE &amp; TEA * * * * * * * * *</v>
          </cell>
          <cell r="E4209">
            <v>100</v>
          </cell>
          <cell r="F4209">
            <v>100.075</v>
          </cell>
          <cell r="G4209">
            <v>100.5</v>
          </cell>
          <cell r="H4209">
            <v>102.125</v>
          </cell>
          <cell r="I4209">
            <v>104.175</v>
          </cell>
          <cell r="J4209">
            <v>105.85</v>
          </cell>
          <cell r="K4209">
            <v>107.916</v>
          </cell>
        </row>
        <row r="4210">
          <cell r="A4210" t="str">
            <v>cpi091</v>
          </cell>
          <cell r="D4210" t="str">
            <v>SPICES * * * * * * * * * * * *</v>
          </cell>
          <cell r="E4210">
            <v>100</v>
          </cell>
          <cell r="F4210">
            <v>96.7</v>
          </cell>
          <cell r="G4210">
            <v>95.9</v>
          </cell>
          <cell r="H4210">
            <v>95.6</v>
          </cell>
          <cell r="I4210">
            <v>99.075000000000003</v>
          </cell>
          <cell r="J4210">
            <v>99.575000000000003</v>
          </cell>
          <cell r="K4210">
            <v>101.29320000000001</v>
          </cell>
        </row>
        <row r="4211">
          <cell r="A4211" t="str">
            <v>cpi092</v>
          </cell>
          <cell r="D4211" t="str">
            <v>CHOCOLATE &amp; SUGAR CONFECTNRY *</v>
          </cell>
          <cell r="E4211">
            <v>100</v>
          </cell>
          <cell r="F4211">
            <v>101.5</v>
          </cell>
          <cell r="G4211">
            <v>102.9</v>
          </cell>
          <cell r="H4211">
            <v>103.9</v>
          </cell>
          <cell r="I4211">
            <v>104</v>
          </cell>
          <cell r="J4211">
            <v>104.6</v>
          </cell>
          <cell r="K4211">
            <v>105.75059999999998</v>
          </cell>
        </row>
        <row r="4212">
          <cell r="A4212" t="str">
            <v>cpi093</v>
          </cell>
          <cell r="D4212" t="str">
            <v>JAM MARMALADE HONEY ETC  * * *</v>
          </cell>
          <cell r="E4212">
            <v>100</v>
          </cell>
          <cell r="F4212">
            <v>103.425</v>
          </cell>
          <cell r="G4212">
            <v>106.1</v>
          </cell>
          <cell r="H4212">
            <v>108.175</v>
          </cell>
          <cell r="I4212">
            <v>110.125</v>
          </cell>
          <cell r="J4212">
            <v>111</v>
          </cell>
          <cell r="K4212">
            <v>112.88700000000001</v>
          </cell>
        </row>
        <row r="4213">
          <cell r="A4213" t="str">
            <v>cpi094</v>
          </cell>
          <cell r="D4213" t="str">
            <v>OTHERS * * * * * * * * * * * *</v>
          </cell>
          <cell r="E4213">
            <v>100</v>
          </cell>
          <cell r="F4213">
            <v>100.3</v>
          </cell>
          <cell r="G4213">
            <v>100.325</v>
          </cell>
          <cell r="H4213">
            <v>100.72499999999999</v>
          </cell>
          <cell r="I4213">
            <v>101.25</v>
          </cell>
          <cell r="J4213">
            <v>102.375</v>
          </cell>
          <cell r="K4213">
            <v>104.2432</v>
          </cell>
        </row>
        <row r="4214">
          <cell r="A4214" t="str">
            <v>cpi09</v>
          </cell>
          <cell r="D4214" t="str">
            <v>OTHER FOODS  * * * * * * * * *</v>
          </cell>
          <cell r="E4214">
            <v>100</v>
          </cell>
          <cell r="F4214">
            <v>99.8</v>
          </cell>
          <cell r="G4214">
            <v>100.125</v>
          </cell>
          <cell r="H4214">
            <v>100.575</v>
          </cell>
          <cell r="I4214">
            <v>101.9</v>
          </cell>
          <cell r="J4214">
            <v>102.72499999999999</v>
          </cell>
          <cell r="K4214">
            <v>104.54860000000001</v>
          </cell>
        </row>
        <row r="4215">
          <cell r="A4215" t="str">
            <v>cpi0</v>
          </cell>
          <cell r="D4215" t="str">
            <v>FOOD * * * * * * * * * * * * *</v>
          </cell>
          <cell r="E4215">
            <v>100</v>
          </cell>
          <cell r="F4215">
            <v>100.675</v>
          </cell>
          <cell r="G4215">
            <v>101.4</v>
          </cell>
          <cell r="H4215">
            <v>102.75</v>
          </cell>
          <cell r="I4215">
            <v>105</v>
          </cell>
          <cell r="J4215">
            <v>108.825</v>
          </cell>
          <cell r="K4215">
            <v>112.4992</v>
          </cell>
        </row>
        <row r="4216">
          <cell r="A4216" t="str">
            <v>cpi111</v>
          </cell>
          <cell r="D4216" t="str">
            <v>MINERAL WATER AND SOFT DRINKS*</v>
          </cell>
          <cell r="E4216">
            <v>100</v>
          </cell>
          <cell r="F4216">
            <v>101.6</v>
          </cell>
          <cell r="G4216">
            <v>102.1</v>
          </cell>
          <cell r="H4216">
            <v>102.52500000000001</v>
          </cell>
          <cell r="I4216">
            <v>103.5</v>
          </cell>
          <cell r="J4216">
            <v>106.3</v>
          </cell>
          <cell r="K4216">
            <v>109.0638</v>
          </cell>
        </row>
        <row r="4217">
          <cell r="A4217" t="str">
            <v>cpi11</v>
          </cell>
          <cell r="D4217" t="str">
            <v>NON-ALCOHOLIC BEVERAGES  * * *</v>
          </cell>
          <cell r="E4217">
            <v>100</v>
          </cell>
          <cell r="F4217">
            <v>101.6</v>
          </cell>
          <cell r="G4217">
            <v>102.1</v>
          </cell>
          <cell r="H4217">
            <v>102.52500000000001</v>
          </cell>
          <cell r="I4217">
            <v>103.5</v>
          </cell>
          <cell r="J4217">
            <v>106.3</v>
          </cell>
          <cell r="K4217">
            <v>0</v>
          </cell>
        </row>
        <row r="4218">
          <cell r="A4218" t="str">
            <v>cpi121</v>
          </cell>
          <cell r="D4218" t="str">
            <v>BEER * * * * * * * * * * * * *</v>
          </cell>
          <cell r="E4218">
            <v>100</v>
          </cell>
          <cell r="F4218">
            <v>103</v>
          </cell>
          <cell r="G4218">
            <v>102.425</v>
          </cell>
          <cell r="H4218">
            <v>102.325</v>
          </cell>
          <cell r="I4218">
            <v>106.8</v>
          </cell>
          <cell r="J4218">
            <v>116.125</v>
          </cell>
          <cell r="K4218">
            <v>120.2796</v>
          </cell>
        </row>
        <row r="4219">
          <cell r="A4219" t="str">
            <v>cpi122</v>
          </cell>
          <cell r="D4219" t="str">
            <v>WINES  * * * * * * * * * * * *</v>
          </cell>
          <cell r="E4219">
            <v>100</v>
          </cell>
          <cell r="F4219">
            <v>99.924999999999997</v>
          </cell>
          <cell r="G4219">
            <v>99.75</v>
          </cell>
          <cell r="H4219">
            <v>99.775000000000006</v>
          </cell>
          <cell r="I4219">
            <v>101.7</v>
          </cell>
          <cell r="J4219">
            <v>104.3</v>
          </cell>
          <cell r="K4219">
            <v>108.47199999999999</v>
          </cell>
        </row>
        <row r="4220">
          <cell r="A4220" t="str">
            <v>cpi123</v>
          </cell>
          <cell r="D4220" t="str">
            <v>SPIRITS  * * * * * * * * * * *</v>
          </cell>
          <cell r="E4220">
            <v>100</v>
          </cell>
          <cell r="F4220">
            <v>101.52500000000001</v>
          </cell>
          <cell r="G4220">
            <v>101.45</v>
          </cell>
          <cell r="H4220">
            <v>101.175</v>
          </cell>
          <cell r="I4220">
            <v>101.825</v>
          </cell>
          <cell r="J4220">
            <v>105.05</v>
          </cell>
          <cell r="K4220">
            <v>111.19499999999999</v>
          </cell>
        </row>
        <row r="4221">
          <cell r="A4221" t="str">
            <v>cpi12</v>
          </cell>
          <cell r="D4221" t="str">
            <v>ALCOHOLIC BEVERAGES  * * * * *</v>
          </cell>
          <cell r="E4221">
            <v>100</v>
          </cell>
          <cell r="F4221">
            <v>102.45</v>
          </cell>
          <cell r="G4221">
            <v>102</v>
          </cell>
          <cell r="H4221">
            <v>101.875</v>
          </cell>
          <cell r="I4221">
            <v>105.5</v>
          </cell>
          <cell r="J4221">
            <v>113.15</v>
          </cell>
          <cell r="K4221">
            <v>117.8412</v>
          </cell>
        </row>
        <row r="4222">
          <cell r="A4222" t="str">
            <v>cpi131</v>
          </cell>
          <cell r="D4222" t="str">
            <v>CIGARETTES CIGARS  * * * * * *</v>
          </cell>
          <cell r="E4222">
            <v>100</v>
          </cell>
          <cell r="F4222">
            <v>107.22499999999999</v>
          </cell>
          <cell r="G4222">
            <v>114.9</v>
          </cell>
          <cell r="H4222">
            <v>117.925</v>
          </cell>
          <cell r="I4222">
            <v>132.5</v>
          </cell>
          <cell r="J4222">
            <v>152.25</v>
          </cell>
          <cell r="K4222">
            <v>164.02710000000002</v>
          </cell>
        </row>
        <row r="4223">
          <cell r="A4223" t="str">
            <v>cpi132</v>
          </cell>
          <cell r="D4223" t="str">
            <v>TOBACCO ETC  * * * * * * * * *</v>
          </cell>
          <cell r="E4223">
            <v>100</v>
          </cell>
          <cell r="F4223">
            <v>100.1</v>
          </cell>
          <cell r="G4223">
            <v>102.75</v>
          </cell>
          <cell r="H4223">
            <v>103.575</v>
          </cell>
          <cell r="I4223">
            <v>105.15</v>
          </cell>
          <cell r="J4223">
            <v>107.5</v>
          </cell>
          <cell r="K4223">
            <v>111.2625</v>
          </cell>
        </row>
        <row r="4224">
          <cell r="A4224" t="str">
            <v>cpi13</v>
          </cell>
          <cell r="D4224" t="str">
            <v>TOBACCO  * * * * * * * * * * *</v>
          </cell>
          <cell r="E4224">
            <v>100</v>
          </cell>
          <cell r="F4224">
            <v>107.1</v>
          </cell>
          <cell r="G4224">
            <v>114.7</v>
          </cell>
          <cell r="H4224">
            <v>117.7</v>
          </cell>
          <cell r="I4224">
            <v>131.97499999999999</v>
          </cell>
          <cell r="J4224">
            <v>151.5</v>
          </cell>
          <cell r="K4224">
            <v>163.01399999999998</v>
          </cell>
        </row>
        <row r="4225">
          <cell r="A4225" t="str">
            <v>cpi1</v>
          </cell>
          <cell r="D4225" t="str">
            <v>BEVERAGES &amp; TOBACCO  * * * * *</v>
          </cell>
          <cell r="E4225">
            <v>100</v>
          </cell>
          <cell r="F4225">
            <v>104.75</v>
          </cell>
          <cell r="G4225">
            <v>109.15</v>
          </cell>
          <cell r="H4225">
            <v>111</v>
          </cell>
          <cell r="I4225">
            <v>119.65</v>
          </cell>
          <cell r="J4225">
            <v>132.25</v>
          </cell>
          <cell r="K4225">
            <v>141.42869999999999</v>
          </cell>
        </row>
        <row r="4226">
          <cell r="A4226" t="str">
            <v>cpi211</v>
          </cell>
          <cell r="D4226" t="str">
            <v>SHIRTS DRESSES BLOUSES ETC * *</v>
          </cell>
          <cell r="E4226">
            <v>100</v>
          </cell>
          <cell r="F4226">
            <v>97.1</v>
          </cell>
          <cell r="G4226">
            <v>94.95</v>
          </cell>
          <cell r="H4226">
            <v>92.9</v>
          </cell>
          <cell r="I4226">
            <v>90.9</v>
          </cell>
          <cell r="J4226">
            <v>89.8</v>
          </cell>
          <cell r="K4226">
            <v>88.453000000000003</v>
          </cell>
        </row>
        <row r="4227">
          <cell r="A4227" t="str">
            <v>cpi212</v>
          </cell>
          <cell r="D4227" t="str">
            <v>SUITS JACKETS TROUSERS ETC * *</v>
          </cell>
          <cell r="E4227">
            <v>100</v>
          </cell>
          <cell r="F4227">
            <v>97.25</v>
          </cell>
          <cell r="G4227">
            <v>94.65</v>
          </cell>
          <cell r="H4227">
            <v>92.4</v>
          </cell>
          <cell r="I4227">
            <v>90.55</v>
          </cell>
          <cell r="J4227">
            <v>89.5</v>
          </cell>
          <cell r="K4227">
            <v>0</v>
          </cell>
        </row>
        <row r="4228">
          <cell r="A4228" t="str">
            <v>cpi213</v>
          </cell>
          <cell r="D4228" t="str">
            <v>UNDERWEAR STOCKING &amp; SOCK  * *</v>
          </cell>
          <cell r="E4228">
            <v>100</v>
          </cell>
          <cell r="F4228">
            <v>99.375</v>
          </cell>
          <cell r="G4228">
            <v>99.1</v>
          </cell>
          <cell r="H4228">
            <v>98.974999999999994</v>
          </cell>
          <cell r="I4228">
            <v>98.875</v>
          </cell>
          <cell r="J4228">
            <v>98.55</v>
          </cell>
          <cell r="K4228">
            <v>0</v>
          </cell>
        </row>
        <row r="4229">
          <cell r="A4229" t="str">
            <v>cpi214</v>
          </cell>
          <cell r="D4229" t="str">
            <v>BATHING SUITS HATS RAIN APPA *</v>
          </cell>
          <cell r="E4229">
            <v>100</v>
          </cell>
          <cell r="F4229">
            <v>99.3</v>
          </cell>
          <cell r="G4229">
            <v>97.95</v>
          </cell>
          <cell r="H4229">
            <v>96.375</v>
          </cell>
          <cell r="I4229">
            <v>95.3</v>
          </cell>
          <cell r="J4229">
            <v>94.95</v>
          </cell>
          <cell r="K4229">
            <v>94.7102</v>
          </cell>
        </row>
        <row r="4230">
          <cell r="A4230" t="str">
            <v>cpi215</v>
          </cell>
          <cell r="D4230" t="str">
            <v>FABRICS  * * * * * * * * * * *</v>
          </cell>
          <cell r="E4230">
            <v>100</v>
          </cell>
          <cell r="F4230">
            <v>97.4</v>
          </cell>
          <cell r="G4230">
            <v>95.85</v>
          </cell>
          <cell r="H4230">
            <v>93.9</v>
          </cell>
          <cell r="I4230">
            <v>92.924999999999997</v>
          </cell>
          <cell r="J4230">
            <v>92.35</v>
          </cell>
          <cell r="K4230">
            <v>92.0304</v>
          </cell>
        </row>
        <row r="4231">
          <cell r="A4231" t="str">
            <v>cpi217</v>
          </cell>
          <cell r="D4231" t="str">
            <v>PAYMENT FOR SEWING KNITTING  *</v>
          </cell>
          <cell r="E4231">
            <v>100</v>
          </cell>
          <cell r="F4231">
            <v>101.72499999999999</v>
          </cell>
          <cell r="G4231">
            <v>103.425</v>
          </cell>
          <cell r="H4231">
            <v>105.625</v>
          </cell>
          <cell r="I4231">
            <v>107.375</v>
          </cell>
          <cell r="J4231">
            <v>110.05</v>
          </cell>
          <cell r="K4231">
            <v>114.73</v>
          </cell>
        </row>
        <row r="4232">
          <cell r="A4232" t="str">
            <v>cpi21</v>
          </cell>
          <cell r="D4232" t="str">
            <v>CLOTHING OTHER THAN FOOTWEAR *</v>
          </cell>
          <cell r="E4232">
            <v>100</v>
          </cell>
          <cell r="F4232">
            <v>97.65</v>
          </cell>
          <cell r="G4232">
            <v>95.75</v>
          </cell>
          <cell r="H4232">
            <v>94.025000000000006</v>
          </cell>
          <cell r="I4232">
            <v>92.474999999999994</v>
          </cell>
          <cell r="J4232">
            <v>91.65</v>
          </cell>
          <cell r="K4232">
            <v>90.592399999999998</v>
          </cell>
        </row>
        <row r="4233">
          <cell r="A4233" t="str">
            <v>cpi221</v>
          </cell>
          <cell r="D4233" t="str">
            <v>LEATHER FOOTWEAR * * * * * * *</v>
          </cell>
          <cell r="E4233">
            <v>100</v>
          </cell>
          <cell r="F4233">
            <v>95.35</v>
          </cell>
          <cell r="G4233">
            <v>91.224999999999994</v>
          </cell>
          <cell r="H4233">
            <v>88.05</v>
          </cell>
          <cell r="I4233">
            <v>84.625</v>
          </cell>
          <cell r="J4233">
            <v>82.875</v>
          </cell>
          <cell r="K4233">
            <v>81.159100000000009</v>
          </cell>
        </row>
        <row r="4234">
          <cell r="A4234" t="str">
            <v>cpi222</v>
          </cell>
          <cell r="D4234" t="str">
            <v>OTHER FOOTWEAR * * * * * * * *</v>
          </cell>
          <cell r="E4234">
            <v>100</v>
          </cell>
          <cell r="F4234">
            <v>98.875</v>
          </cell>
          <cell r="G4234">
            <v>96.724999999999994</v>
          </cell>
          <cell r="H4234">
            <v>95.45</v>
          </cell>
          <cell r="I4234">
            <v>94.75</v>
          </cell>
          <cell r="J4234">
            <v>95.65</v>
          </cell>
          <cell r="K4234">
            <v>0</v>
          </cell>
        </row>
        <row r="4235">
          <cell r="A4235" t="str">
            <v>cpi22</v>
          </cell>
          <cell r="D4235" t="str">
            <v>FOOTWEAR INCL REPAIRS  * * * *</v>
          </cell>
          <cell r="E4235">
            <v>100</v>
          </cell>
          <cell r="F4235">
            <v>96.35</v>
          </cell>
          <cell r="G4235">
            <v>92.724999999999994</v>
          </cell>
          <cell r="H4235">
            <v>90.125</v>
          </cell>
          <cell r="I4235">
            <v>87.45</v>
          </cell>
          <cell r="J4235">
            <v>86.45</v>
          </cell>
          <cell r="K4235">
            <v>84.683500000000009</v>
          </cell>
        </row>
        <row r="4236">
          <cell r="A4236" t="str">
            <v>cpi2</v>
          </cell>
          <cell r="D4236" t="str">
            <v>CLOTHING &amp; FOOTWEAR  * * * * *</v>
          </cell>
          <cell r="E4236">
            <v>100</v>
          </cell>
          <cell r="F4236">
            <v>97.4</v>
          </cell>
          <cell r="G4236">
            <v>95.224999999999994</v>
          </cell>
          <cell r="H4236">
            <v>93.35</v>
          </cell>
          <cell r="I4236">
            <v>91.575000000000003</v>
          </cell>
          <cell r="J4236">
            <v>90.724999999999994</v>
          </cell>
          <cell r="K4236">
            <v>89.520899999999997</v>
          </cell>
        </row>
        <row r="4237">
          <cell r="A4237" t="str">
            <v>cpi313</v>
          </cell>
          <cell r="D4237" t="str">
            <v>WATER CHARGES  * * * * * * * *</v>
          </cell>
          <cell r="E4237">
            <v>100</v>
          </cell>
          <cell r="F4237">
            <v>104.175</v>
          </cell>
          <cell r="G4237">
            <v>106.575</v>
          </cell>
          <cell r="H4237">
            <v>108.8</v>
          </cell>
          <cell r="I4237">
            <v>110.6</v>
          </cell>
          <cell r="J4237">
            <v>111.05</v>
          </cell>
          <cell r="K4237">
            <v>111.3222</v>
          </cell>
        </row>
        <row r="4238">
          <cell r="A4238" t="str">
            <v>cpi316</v>
          </cell>
          <cell r="D4238" t="str">
            <v>RENT * * * * * * * * * * * * *</v>
          </cell>
          <cell r="E4238">
            <v>100</v>
          </cell>
          <cell r="F4238">
            <v>101.25</v>
          </cell>
          <cell r="G4238">
            <v>102</v>
          </cell>
          <cell r="H4238">
            <v>102.925</v>
          </cell>
          <cell r="I4238">
            <v>103.85</v>
          </cell>
          <cell r="J4238">
            <v>104.95</v>
          </cell>
          <cell r="K4238">
            <v>106.155</v>
          </cell>
        </row>
        <row r="4239">
          <cell r="A4239" t="str">
            <v>cpi31</v>
          </cell>
          <cell r="D4239" t="str">
            <v>GROSS RENT &amp; WATER CHARGES * *</v>
          </cell>
          <cell r="E4239">
            <v>100</v>
          </cell>
          <cell r="F4239">
            <v>101.4</v>
          </cell>
          <cell r="G4239">
            <v>102.2</v>
          </cell>
          <cell r="H4239">
            <v>103.22499999999999</v>
          </cell>
          <cell r="I4239">
            <v>104.22499999999999</v>
          </cell>
          <cell r="J4239">
            <v>105.47499999999999</v>
          </cell>
          <cell r="K4239">
            <v>106.94535</v>
          </cell>
        </row>
        <row r="4240">
          <cell r="A4240" t="str">
            <v>cpi321</v>
          </cell>
          <cell r="D4240" t="str">
            <v>ELECTRICITY  * * * * * * * * *</v>
          </cell>
          <cell r="E4240">
            <v>100</v>
          </cell>
          <cell r="F4240">
            <v>100</v>
          </cell>
          <cell r="G4240">
            <v>100</v>
          </cell>
          <cell r="H4240">
            <v>100</v>
          </cell>
          <cell r="I4240">
            <v>100</v>
          </cell>
          <cell r="J4240">
            <v>100</v>
          </cell>
          <cell r="K4240">
            <v>101</v>
          </cell>
        </row>
        <row r="4241">
          <cell r="A4241" t="str">
            <v>cpi322</v>
          </cell>
          <cell r="D4241" t="str">
            <v>GAS  * * * * * * * * * * * * *</v>
          </cell>
          <cell r="E4241">
            <v>100</v>
          </cell>
          <cell r="F4241">
            <v>105.9</v>
          </cell>
          <cell r="G4241">
            <v>106.375</v>
          </cell>
          <cell r="H4241">
            <v>108.375</v>
          </cell>
          <cell r="I4241">
            <v>110.325</v>
          </cell>
          <cell r="J4241">
            <v>114.825</v>
          </cell>
          <cell r="K4241">
            <v>136.15279999999998</v>
          </cell>
        </row>
        <row r="4242">
          <cell r="A4242" t="str">
            <v>cpi323</v>
          </cell>
          <cell r="D4242" t="str">
            <v>LIQUID FUELS * * * * * * * * *</v>
          </cell>
          <cell r="E4242">
            <v>100</v>
          </cell>
          <cell r="F4242">
            <v>114.925</v>
          </cell>
          <cell r="G4242">
            <v>111.125</v>
          </cell>
          <cell r="H4242">
            <v>117.47499999999999</v>
          </cell>
          <cell r="I4242">
            <v>131.32499999999999</v>
          </cell>
          <cell r="J4242">
            <v>177.82499999999999</v>
          </cell>
          <cell r="K4242">
            <v>216.20480000000001</v>
          </cell>
        </row>
        <row r="4243">
          <cell r="A4243" t="str">
            <v>cpi324</v>
          </cell>
          <cell r="D4243" t="str">
            <v>OTHER FUEL * * * * * * * * * *</v>
          </cell>
          <cell r="E4243">
            <v>100</v>
          </cell>
          <cell r="F4243">
            <v>104.075</v>
          </cell>
          <cell r="G4243">
            <v>103.95</v>
          </cell>
          <cell r="H4243">
            <v>104.35</v>
          </cell>
          <cell r="I4243">
            <v>105.4</v>
          </cell>
          <cell r="J4243">
            <v>108.85</v>
          </cell>
          <cell r="K4243">
            <v>112.71680000000001</v>
          </cell>
        </row>
        <row r="4244">
          <cell r="A4244" t="str">
            <v>cpi32</v>
          </cell>
          <cell r="D4244" t="str">
            <v>FUEL &amp; POWER * * * * * * * * *</v>
          </cell>
          <cell r="E4244">
            <v>100</v>
          </cell>
          <cell r="F4244">
            <v>101.3</v>
          </cell>
          <cell r="G4244">
            <v>101.325</v>
          </cell>
          <cell r="H4244">
            <v>101.75</v>
          </cell>
          <cell r="I4244">
            <v>102.27500000000001</v>
          </cell>
          <cell r="J4244">
            <v>103.7</v>
          </cell>
          <cell r="K4244">
            <v>107.53689999999999</v>
          </cell>
        </row>
        <row r="4245">
          <cell r="A4245" t="str">
            <v>cpi3</v>
          </cell>
          <cell r="D4245" t="str">
            <v>GROSS RENT FUEL &amp; POWER  * * *</v>
          </cell>
          <cell r="E4245">
            <v>100</v>
          </cell>
          <cell r="F4245">
            <v>101.425</v>
          </cell>
          <cell r="G4245">
            <v>102.1</v>
          </cell>
          <cell r="H4245">
            <v>103.05</v>
          </cell>
          <cell r="I4245">
            <v>104</v>
          </cell>
          <cell r="J4245">
            <v>105.25</v>
          </cell>
          <cell r="K4245">
            <v>106.77799999999999</v>
          </cell>
        </row>
        <row r="4246">
          <cell r="A4246" t="str">
            <v>cpi411</v>
          </cell>
          <cell r="D4246" t="str">
            <v>FURNITURE FIXTURES LAMP ETC  *</v>
          </cell>
          <cell r="E4246">
            <v>100</v>
          </cell>
          <cell r="F4246">
            <v>99.55</v>
          </cell>
          <cell r="G4246">
            <v>98.9</v>
          </cell>
          <cell r="H4246">
            <v>98.5</v>
          </cell>
          <cell r="I4246">
            <v>101.52500000000001</v>
          </cell>
          <cell r="J4246">
            <v>103.875</v>
          </cell>
          <cell r="K4246">
            <v>104.83510000000001</v>
          </cell>
        </row>
        <row r="4247">
          <cell r="A4247" t="str">
            <v>cpi412</v>
          </cell>
          <cell r="D4247" t="str">
            <v>FLOOR COVERINGS  * * * * * * *</v>
          </cell>
          <cell r="E4247">
            <v>100</v>
          </cell>
          <cell r="F4247">
            <v>99.15</v>
          </cell>
          <cell r="G4247">
            <v>96.974999999999994</v>
          </cell>
          <cell r="H4247">
            <v>95.4</v>
          </cell>
          <cell r="I4247">
            <v>94.125</v>
          </cell>
          <cell r="J4247">
            <v>94.275000000000006</v>
          </cell>
          <cell r="K4247">
            <v>95.337299999999985</v>
          </cell>
        </row>
        <row r="4248">
          <cell r="A4248" t="str">
            <v>cpi41</v>
          </cell>
          <cell r="D4248" t="str">
            <v>FURNITURE FIXTURE CARPETS ETC*</v>
          </cell>
          <cell r="E4248">
            <v>100</v>
          </cell>
          <cell r="F4248">
            <v>99.5</v>
          </cell>
          <cell r="G4248">
            <v>98.625</v>
          </cell>
          <cell r="H4248">
            <v>98.025000000000006</v>
          </cell>
          <cell r="I4248">
            <v>100.45</v>
          </cell>
          <cell r="J4248">
            <v>102.5</v>
          </cell>
          <cell r="K4248">
            <v>103.4225</v>
          </cell>
        </row>
        <row r="4249">
          <cell r="A4249" t="str">
            <v>cpi421</v>
          </cell>
          <cell r="D4249" t="str">
            <v>HOUSEHOLD TEXTILES, ETC  * * *</v>
          </cell>
          <cell r="E4249">
            <v>100</v>
          </cell>
          <cell r="F4249">
            <v>98.325000000000003</v>
          </cell>
          <cell r="G4249">
            <v>96.875</v>
          </cell>
          <cell r="H4249">
            <v>95</v>
          </cell>
          <cell r="I4249">
            <v>94.5</v>
          </cell>
          <cell r="J4249">
            <v>94.625</v>
          </cell>
          <cell r="K4249">
            <v>94.126999999999995</v>
          </cell>
        </row>
        <row r="4250">
          <cell r="A4250" t="str">
            <v>cpi422</v>
          </cell>
          <cell r="D4250" t="str">
            <v>FURNISHINGS  * * * * * * * * *</v>
          </cell>
          <cell r="E4250">
            <v>100</v>
          </cell>
          <cell r="F4250">
            <v>99.525000000000006</v>
          </cell>
          <cell r="G4250">
            <v>99.4</v>
          </cell>
          <cell r="H4250">
            <v>99.275000000000006</v>
          </cell>
          <cell r="I4250">
            <v>98.95</v>
          </cell>
          <cell r="J4250">
            <v>99.3</v>
          </cell>
          <cell r="K4250">
            <v>0</v>
          </cell>
        </row>
        <row r="4251">
          <cell r="A4251" t="str">
            <v>cpi42</v>
          </cell>
          <cell r="D4251" t="str">
            <v>HH TEXTILES &amp; OTH FURNISHINGS*</v>
          </cell>
          <cell r="E4251">
            <v>100</v>
          </cell>
          <cell r="F4251">
            <v>98.424999999999997</v>
          </cell>
          <cell r="G4251">
            <v>97.174999999999997</v>
          </cell>
          <cell r="H4251">
            <v>95.45</v>
          </cell>
          <cell r="I4251">
            <v>95</v>
          </cell>
          <cell r="J4251">
            <v>95.2</v>
          </cell>
          <cell r="K4251">
            <v>94.724000000000004</v>
          </cell>
        </row>
        <row r="4252">
          <cell r="A4252" t="str">
            <v>cpi431</v>
          </cell>
          <cell r="D4252" t="str">
            <v>COOKING APPLIANCES * * * * * *</v>
          </cell>
          <cell r="E4252">
            <v>100</v>
          </cell>
          <cell r="F4252">
            <v>99.3</v>
          </cell>
          <cell r="G4252">
            <v>98.35</v>
          </cell>
          <cell r="H4252">
            <v>97.55</v>
          </cell>
          <cell r="I4252">
            <v>97.125</v>
          </cell>
          <cell r="J4252">
            <v>96.724999999999994</v>
          </cell>
          <cell r="K4252">
            <v>96.216499999999996</v>
          </cell>
        </row>
        <row r="4253">
          <cell r="A4253" t="str">
            <v>cpi432</v>
          </cell>
          <cell r="D4253" t="str">
            <v>ROOM AIR CONDITIONING UNITS  *</v>
          </cell>
          <cell r="E4253">
            <v>100</v>
          </cell>
          <cell r="F4253">
            <v>98.224999999999994</v>
          </cell>
          <cell r="G4253">
            <v>92.674999999999997</v>
          </cell>
          <cell r="H4253">
            <v>88.25</v>
          </cell>
          <cell r="I4253">
            <v>85.325000000000003</v>
          </cell>
          <cell r="J4253">
            <v>84.825000000000003</v>
          </cell>
          <cell r="K4253">
            <v>84.884799999999984</v>
          </cell>
        </row>
        <row r="4254">
          <cell r="A4254" t="str">
            <v>cpi433</v>
          </cell>
          <cell r="D4254" t="str">
            <v>WASHING MACHINES * * * * * * *</v>
          </cell>
          <cell r="E4254">
            <v>100</v>
          </cell>
          <cell r="F4254">
            <v>98.775000000000006</v>
          </cell>
          <cell r="G4254">
            <v>96.5</v>
          </cell>
          <cell r="H4254">
            <v>92.9</v>
          </cell>
          <cell r="I4254">
            <v>90.424999999999997</v>
          </cell>
          <cell r="J4254">
            <v>88.75</v>
          </cell>
          <cell r="K4254">
            <v>88.533599999999993</v>
          </cell>
        </row>
        <row r="4255">
          <cell r="A4255" t="str">
            <v>cpi434</v>
          </cell>
          <cell r="D4255" t="str">
            <v>REFRIGERATORS &amp; FOOD FREEZERS*</v>
          </cell>
          <cell r="E4255">
            <v>100</v>
          </cell>
          <cell r="F4255">
            <v>99.65</v>
          </cell>
          <cell r="G4255">
            <v>99.1</v>
          </cell>
          <cell r="H4255">
            <v>97.95</v>
          </cell>
          <cell r="I4255">
            <v>96.2</v>
          </cell>
          <cell r="J4255">
            <v>95.65</v>
          </cell>
          <cell r="K4255">
            <v>95.7</v>
          </cell>
        </row>
        <row r="4256">
          <cell r="A4256" t="str">
            <v>cpi435</v>
          </cell>
          <cell r="D4256" t="str">
            <v>SEWING &amp; KNITTING MACHINES * *</v>
          </cell>
          <cell r="E4256">
            <v>100</v>
          </cell>
          <cell r="F4256">
            <v>104.375</v>
          </cell>
          <cell r="G4256">
            <v>98.825000000000003</v>
          </cell>
          <cell r="H4256">
            <v>98.6</v>
          </cell>
          <cell r="I4256">
            <v>97.474999999999994</v>
          </cell>
          <cell r="J4256">
            <v>96.375</v>
          </cell>
          <cell r="K4256">
            <v>96.2072</v>
          </cell>
        </row>
        <row r="4257">
          <cell r="A4257" t="str">
            <v>cpi436</v>
          </cell>
          <cell r="D4257" t="str">
            <v>OTHER ELECTRIC APPLIANCES  * *</v>
          </cell>
          <cell r="E4257">
            <v>100</v>
          </cell>
          <cell r="F4257">
            <v>99.35</v>
          </cell>
          <cell r="G4257">
            <v>98.85</v>
          </cell>
          <cell r="H4257">
            <v>98.025000000000006</v>
          </cell>
          <cell r="I4257">
            <v>97.25</v>
          </cell>
          <cell r="J4257">
            <v>96.9</v>
          </cell>
          <cell r="K4257">
            <v>97.287600000000012</v>
          </cell>
        </row>
        <row r="4258">
          <cell r="A4258" t="str">
            <v>cpi43</v>
          </cell>
          <cell r="D4258" t="str">
            <v>COOKING APP. FRIGE. ETC  * * *</v>
          </cell>
          <cell r="E4258">
            <v>100</v>
          </cell>
          <cell r="F4258">
            <v>99.474999999999994</v>
          </cell>
          <cell r="G4258">
            <v>97.724999999999994</v>
          </cell>
          <cell r="H4258">
            <v>95.95</v>
          </cell>
          <cell r="I4258">
            <v>94.4</v>
          </cell>
          <cell r="J4258">
            <v>93.75</v>
          </cell>
          <cell r="K4258">
            <v>93.7</v>
          </cell>
        </row>
        <row r="4259">
          <cell r="A4259" t="str">
            <v>cpi441</v>
          </cell>
          <cell r="D4259" t="str">
            <v>GLASSWARE CHINA CERAMIC T-WARE</v>
          </cell>
          <cell r="E4259">
            <v>100</v>
          </cell>
          <cell r="F4259">
            <v>99.7</v>
          </cell>
          <cell r="G4259">
            <v>99.424999999999997</v>
          </cell>
          <cell r="H4259">
            <v>99.125</v>
          </cell>
          <cell r="I4259">
            <v>99.375</v>
          </cell>
          <cell r="J4259">
            <v>100.9</v>
          </cell>
          <cell r="K4259">
            <v>101.90900000000001</v>
          </cell>
        </row>
        <row r="4260">
          <cell r="A4260" t="str">
            <v>cpi442</v>
          </cell>
          <cell r="D4260" t="str">
            <v>OTHER KITCHEN UTENSILS * * * *</v>
          </cell>
          <cell r="E4260">
            <v>100</v>
          </cell>
          <cell r="F4260">
            <v>100.425</v>
          </cell>
          <cell r="G4260">
            <v>100.1</v>
          </cell>
          <cell r="H4260">
            <v>99.6</v>
          </cell>
          <cell r="I4260">
            <v>101.65</v>
          </cell>
          <cell r="J4260">
            <v>107.77500000000001</v>
          </cell>
          <cell r="K4260">
            <v>0</v>
          </cell>
        </row>
        <row r="4261">
          <cell r="A4261" t="str">
            <v>cpi443</v>
          </cell>
          <cell r="D4261" t="str">
            <v>ELECTRIC BULBS ETC * * * * * *</v>
          </cell>
          <cell r="E4261">
            <v>100</v>
          </cell>
          <cell r="F4261">
            <v>99.724999999999994</v>
          </cell>
          <cell r="G4261">
            <v>99.15</v>
          </cell>
          <cell r="H4261">
            <v>98.525000000000006</v>
          </cell>
          <cell r="I4261">
            <v>98.724999999999994</v>
          </cell>
          <cell r="J4261">
            <v>98.974999999999994</v>
          </cell>
          <cell r="K4261">
            <v>99.891000000000005</v>
          </cell>
        </row>
        <row r="4262">
          <cell r="A4262" t="str">
            <v>cpi444</v>
          </cell>
          <cell r="D4262" t="str">
            <v>TOOLS ETC  * * * * * * * * * *</v>
          </cell>
          <cell r="E4262">
            <v>100</v>
          </cell>
          <cell r="F4262">
            <v>101.825</v>
          </cell>
          <cell r="G4262">
            <v>102.125</v>
          </cell>
          <cell r="H4262">
            <v>102.65</v>
          </cell>
          <cell r="I4262">
            <v>111.2</v>
          </cell>
          <cell r="J4262">
            <v>116.8</v>
          </cell>
          <cell r="K4262">
            <v>0</v>
          </cell>
        </row>
        <row r="4263">
          <cell r="A4263" t="str">
            <v>cpi44</v>
          </cell>
          <cell r="D4263" t="str">
            <v>GLASSWARE TABLEWARE &amp; HH UTEN*</v>
          </cell>
          <cell r="E4263">
            <v>100</v>
          </cell>
          <cell r="F4263">
            <v>100.2</v>
          </cell>
          <cell r="G4263">
            <v>99.974999999999994</v>
          </cell>
          <cell r="H4263">
            <v>99.6</v>
          </cell>
          <cell r="I4263">
            <v>101.45</v>
          </cell>
          <cell r="J4263">
            <v>105.1</v>
          </cell>
          <cell r="K4263">
            <v>106.151</v>
          </cell>
        </row>
        <row r="4264">
          <cell r="A4264" t="str">
            <v>cpi451</v>
          </cell>
          <cell r="D4264" t="str">
            <v>WASHING POWDER &amp; OTH CLEANING*</v>
          </cell>
          <cell r="E4264">
            <v>100</v>
          </cell>
          <cell r="F4264">
            <v>99.825000000000003</v>
          </cell>
          <cell r="G4264">
            <v>100.35</v>
          </cell>
          <cell r="H4264">
            <v>100.125</v>
          </cell>
          <cell r="I4264">
            <v>100.02500000000001</v>
          </cell>
          <cell r="J4264">
            <v>99.625</v>
          </cell>
          <cell r="K4264">
            <v>100.2972</v>
          </cell>
        </row>
        <row r="4265">
          <cell r="A4265" t="str">
            <v>cpi452</v>
          </cell>
          <cell r="D4265" t="str">
            <v>OTHER GOODS  * * * * * * * * *</v>
          </cell>
          <cell r="E4265">
            <v>100</v>
          </cell>
          <cell r="F4265">
            <v>101.075</v>
          </cell>
          <cell r="G4265">
            <v>101.45</v>
          </cell>
          <cell r="H4265">
            <v>101.825</v>
          </cell>
          <cell r="I4265">
            <v>102.47499999999999</v>
          </cell>
          <cell r="J4265">
            <v>103.65</v>
          </cell>
          <cell r="K4265">
            <v>0</v>
          </cell>
        </row>
        <row r="4266">
          <cell r="A4266" t="str">
            <v>cpi453</v>
          </cell>
          <cell r="D4266" t="str">
            <v>LAUNDERING CLEANING DYEING ETC</v>
          </cell>
          <cell r="E4266">
            <v>100</v>
          </cell>
          <cell r="F4266">
            <v>100.75</v>
          </cell>
          <cell r="G4266">
            <v>101.52500000000001</v>
          </cell>
          <cell r="H4266">
            <v>102.2</v>
          </cell>
          <cell r="I4266">
            <v>102.7</v>
          </cell>
          <cell r="J4266">
            <v>103.72499999999999</v>
          </cell>
          <cell r="K4266">
            <v>106.9147</v>
          </cell>
        </row>
        <row r="4267">
          <cell r="A4267" t="str">
            <v>cpi45</v>
          </cell>
          <cell r="D4267" t="str">
            <v>HH OPERATION EXCEPT DOM. SERV*</v>
          </cell>
          <cell r="E4267">
            <v>100</v>
          </cell>
          <cell r="F4267">
            <v>100.45</v>
          </cell>
          <cell r="G4267">
            <v>100.925</v>
          </cell>
          <cell r="H4267">
            <v>100.97499999999999</v>
          </cell>
          <cell r="I4267">
            <v>101.175</v>
          </cell>
          <cell r="J4267">
            <v>101.52500000000001</v>
          </cell>
          <cell r="K4267">
            <v>102.92100000000001</v>
          </cell>
        </row>
        <row r="4268">
          <cell r="A4268" t="str">
            <v>cpi46</v>
          </cell>
          <cell r="D4268" t="str">
            <v>DOMESTIC SERVICES  * * * * * *</v>
          </cell>
          <cell r="E4268">
            <v>100</v>
          </cell>
          <cell r="F4268">
            <v>101.3</v>
          </cell>
          <cell r="G4268">
            <v>101.6</v>
          </cell>
          <cell r="H4268">
            <v>101.72499999999999</v>
          </cell>
          <cell r="I4268">
            <v>102.175</v>
          </cell>
          <cell r="J4268">
            <v>107.675</v>
          </cell>
          <cell r="K4268">
            <v>109.854</v>
          </cell>
        </row>
        <row r="4269">
          <cell r="A4269" t="str">
            <v>cpi4</v>
          </cell>
          <cell r="D4269" t="str">
            <v>FURNITURE FURNISHING ETC * * *</v>
          </cell>
          <cell r="E4269">
            <v>100</v>
          </cell>
          <cell r="F4269">
            <v>100.125</v>
          </cell>
          <cell r="G4269">
            <v>99.7</v>
          </cell>
          <cell r="H4269">
            <v>99.15</v>
          </cell>
          <cell r="I4269">
            <v>99.55</v>
          </cell>
          <cell r="J4269">
            <v>101.45</v>
          </cell>
          <cell r="K4269">
            <v>102.61649999999999</v>
          </cell>
        </row>
        <row r="4270">
          <cell r="A4270" t="str">
            <v>cpi511</v>
          </cell>
          <cell r="D4270" t="str">
            <v>MEDICAL &amp; PHARMACEUTICAL PROD*</v>
          </cell>
          <cell r="E4270">
            <v>100</v>
          </cell>
          <cell r="F4270">
            <v>101.8</v>
          </cell>
          <cell r="G4270">
            <v>102.925</v>
          </cell>
          <cell r="H4270">
            <v>103.675</v>
          </cell>
          <cell r="I4270">
            <v>104.85</v>
          </cell>
          <cell r="J4270">
            <v>106.75</v>
          </cell>
          <cell r="K4270">
            <v>109.41659999999999</v>
          </cell>
        </row>
        <row r="4271">
          <cell r="A4271" t="str">
            <v>cpi512</v>
          </cell>
          <cell r="D4271" t="str">
            <v>THERAPEUTIC APPLIANCES &amp; EQUIP</v>
          </cell>
          <cell r="E4271">
            <v>100</v>
          </cell>
          <cell r="F4271">
            <v>99.325000000000003</v>
          </cell>
          <cell r="G4271">
            <v>98.974999999999994</v>
          </cell>
          <cell r="H4271">
            <v>98.4</v>
          </cell>
          <cell r="I4271">
            <v>97.924999999999997</v>
          </cell>
          <cell r="J4271">
            <v>97.875</v>
          </cell>
          <cell r="K4271">
            <v>97.508400000000009</v>
          </cell>
        </row>
        <row r="4272">
          <cell r="A4272" t="str">
            <v>cpi513</v>
          </cell>
          <cell r="D4272" t="str">
            <v>MEDICAL SERVICES * * * * * * *</v>
          </cell>
          <cell r="E4272">
            <v>100</v>
          </cell>
          <cell r="F4272">
            <v>104.325</v>
          </cell>
          <cell r="G4272">
            <v>109.27500000000001</v>
          </cell>
          <cell r="H4272">
            <v>112.72499999999999</v>
          </cell>
          <cell r="I4272">
            <v>115.1</v>
          </cell>
          <cell r="J4272">
            <v>117.575</v>
          </cell>
          <cell r="K4272">
            <v>120.30479999999999</v>
          </cell>
        </row>
        <row r="4273">
          <cell r="A4273" t="str">
            <v>cpi514</v>
          </cell>
          <cell r="D4273" t="str">
            <v>HOSPITAL CARE &amp; THE LIKE * * *</v>
          </cell>
          <cell r="E4273">
            <v>100</v>
          </cell>
          <cell r="F4273">
            <v>100.6</v>
          </cell>
          <cell r="G4273">
            <v>101.8</v>
          </cell>
          <cell r="H4273">
            <v>103.05</v>
          </cell>
          <cell r="I4273">
            <v>103.9</v>
          </cell>
          <cell r="J4273">
            <v>104.75</v>
          </cell>
          <cell r="K4273">
            <v>105.38055</v>
          </cell>
        </row>
        <row r="4274">
          <cell r="A4274" t="str">
            <v>cpi515</v>
          </cell>
          <cell r="D4274" t="str">
            <v>HEALTH INSURANCE PREMIUM * * *</v>
          </cell>
          <cell r="E4274">
            <v>100</v>
          </cell>
          <cell r="F4274">
            <v>108.85</v>
          </cell>
          <cell r="G4274">
            <v>108.9</v>
          </cell>
          <cell r="H4274">
            <v>110</v>
          </cell>
          <cell r="I4274">
            <v>110.425</v>
          </cell>
          <cell r="J4274">
            <v>110.4</v>
          </cell>
          <cell r="K4274">
            <v>110.4</v>
          </cell>
        </row>
        <row r="4275">
          <cell r="A4275" t="str">
            <v>cpi51</v>
          </cell>
          <cell r="D4275" t="str">
            <v>MEDICAL CARE &amp; HEALTH EXP  * *</v>
          </cell>
          <cell r="E4275">
            <v>100</v>
          </cell>
          <cell r="F4275">
            <v>102.9</v>
          </cell>
          <cell r="G4275">
            <v>105.325</v>
          </cell>
          <cell r="H4275">
            <v>107.175</v>
          </cell>
          <cell r="I4275">
            <v>108.675</v>
          </cell>
          <cell r="J4275">
            <v>110.375</v>
          </cell>
          <cell r="K4275">
            <v>112.46447999999999</v>
          </cell>
        </row>
        <row r="4276">
          <cell r="A4276" t="str">
            <v>cpi5</v>
          </cell>
          <cell r="D4276" t="str">
            <v>MEDICAL CARE &amp; HEALTH EXP  * *</v>
          </cell>
          <cell r="E4276">
            <v>100</v>
          </cell>
          <cell r="F4276">
            <v>102.9</v>
          </cell>
          <cell r="G4276">
            <v>105.325</v>
          </cell>
          <cell r="H4276">
            <v>107.175</v>
          </cell>
          <cell r="I4276">
            <v>108.675</v>
          </cell>
          <cell r="J4276">
            <v>110.375</v>
          </cell>
          <cell r="K4276">
            <v>112.7184</v>
          </cell>
        </row>
        <row r="4277">
          <cell r="A4277" t="str">
            <v>cpi611</v>
          </cell>
          <cell r="D4277" t="str">
            <v>MOTOR CARS ETC * * * * * * * *</v>
          </cell>
          <cell r="E4277">
            <v>100</v>
          </cell>
          <cell r="F4277">
            <v>102.1</v>
          </cell>
          <cell r="G4277">
            <v>101.125</v>
          </cell>
          <cell r="H4277">
            <v>99.224999999999994</v>
          </cell>
          <cell r="I4277">
            <v>98.75</v>
          </cell>
          <cell r="J4277">
            <v>98.924999999999997</v>
          </cell>
          <cell r="K4277">
            <v>94.2517</v>
          </cell>
        </row>
        <row r="4278">
          <cell r="A4278" t="str">
            <v>cpi612</v>
          </cell>
          <cell r="D4278" t="str">
            <v>MOTORCYCLES &amp; BICYCLES * * * *</v>
          </cell>
          <cell r="E4278">
            <v>100</v>
          </cell>
          <cell r="F4278">
            <v>101.125</v>
          </cell>
          <cell r="G4278">
            <v>99.825000000000003</v>
          </cell>
          <cell r="H4278">
            <v>98.6</v>
          </cell>
          <cell r="I4278">
            <v>97.1</v>
          </cell>
          <cell r="J4278">
            <v>96.875</v>
          </cell>
          <cell r="K4278">
            <v>96.948449999999994</v>
          </cell>
        </row>
        <row r="4279">
          <cell r="A4279" t="str">
            <v>cpi61</v>
          </cell>
          <cell r="D4279" t="str">
            <v>PERSONAL TRANSPORT EQUIPMENT *</v>
          </cell>
          <cell r="E4279">
            <v>100</v>
          </cell>
          <cell r="F4279">
            <v>101.95</v>
          </cell>
          <cell r="G4279">
            <v>100.95</v>
          </cell>
          <cell r="H4279">
            <v>99.15</v>
          </cell>
          <cell r="I4279">
            <v>98.525000000000006</v>
          </cell>
          <cell r="J4279">
            <v>98.625</v>
          </cell>
          <cell r="K4279">
            <v>94.557400000000001</v>
          </cell>
        </row>
        <row r="4280">
          <cell r="A4280" t="str">
            <v>cpi621</v>
          </cell>
          <cell r="D4280" t="str">
            <v>TYRES &amp; TUBES PARTS &amp; ACCESS'Y</v>
          </cell>
          <cell r="E4280">
            <v>100</v>
          </cell>
          <cell r="F4280">
            <v>100.4</v>
          </cell>
          <cell r="G4280">
            <v>100.425</v>
          </cell>
          <cell r="H4280">
            <v>101.02500000000001</v>
          </cell>
          <cell r="I4280">
            <v>103.075</v>
          </cell>
          <cell r="J4280">
            <v>106.075</v>
          </cell>
          <cell r="K4280">
            <v>109.81349999999999</v>
          </cell>
        </row>
        <row r="4281">
          <cell r="A4281" t="str">
            <v>cpi622</v>
          </cell>
          <cell r="D4281" t="str">
            <v>PETROL AND MOTOR OIL * * * * *</v>
          </cell>
          <cell r="E4281">
            <v>100</v>
          </cell>
          <cell r="F4281">
            <v>107.825</v>
          </cell>
          <cell r="G4281">
            <v>116.175</v>
          </cell>
          <cell r="H4281">
            <v>119.1</v>
          </cell>
          <cell r="I4281">
            <v>121.75</v>
          </cell>
          <cell r="J4281">
            <v>135.625</v>
          </cell>
          <cell r="K4281">
            <v>165.9744</v>
          </cell>
        </row>
        <row r="4282">
          <cell r="A4282" t="str">
            <v>cpi623</v>
          </cell>
          <cell r="D4282" t="str">
            <v>INSURANCE PREMIUM  * * * * * *</v>
          </cell>
          <cell r="E4282">
            <v>100</v>
          </cell>
          <cell r="F4282">
            <v>104.575</v>
          </cell>
          <cell r="G4282">
            <v>104.65</v>
          </cell>
          <cell r="H4282">
            <v>104.6</v>
          </cell>
          <cell r="I4282">
            <v>104.75</v>
          </cell>
          <cell r="J4282">
            <v>105.2</v>
          </cell>
          <cell r="K4282">
            <v>105.41040000000001</v>
          </cell>
        </row>
        <row r="4283">
          <cell r="A4283" t="str">
            <v>cpi624</v>
          </cell>
          <cell r="D4283" t="str">
            <v>OTHERS * * * * * * * * * * * *</v>
          </cell>
          <cell r="E4283">
            <v>100</v>
          </cell>
          <cell r="F4283">
            <v>100.45</v>
          </cell>
          <cell r="G4283">
            <v>106.05</v>
          </cell>
          <cell r="H4283">
            <v>106.375</v>
          </cell>
          <cell r="I4283">
            <v>106.925</v>
          </cell>
          <cell r="J4283">
            <v>112.675</v>
          </cell>
          <cell r="K4283">
            <v>113.26349999999999</v>
          </cell>
        </row>
        <row r="4284">
          <cell r="A4284" t="str">
            <v>cpi62</v>
          </cell>
          <cell r="D4284" t="str">
            <v>OPERATION OF PSNL TRANP. EQPM*</v>
          </cell>
          <cell r="E4284">
            <v>100</v>
          </cell>
          <cell r="F4284">
            <v>106.05</v>
          </cell>
          <cell r="G4284">
            <v>112.05</v>
          </cell>
          <cell r="H4284">
            <v>114.05</v>
          </cell>
          <cell r="I4284">
            <v>116.02500000000001</v>
          </cell>
          <cell r="J4284">
            <v>125.97499999999999</v>
          </cell>
          <cell r="K4284">
            <v>147.41999999999999</v>
          </cell>
        </row>
        <row r="4285">
          <cell r="A4285" t="str">
            <v>cpi631</v>
          </cell>
          <cell r="D4285" t="str">
            <v>RAILWAYS * * * * * * * * * * *</v>
          </cell>
          <cell r="E4285">
            <v>100</v>
          </cell>
          <cell r="F4285">
            <v>105.175</v>
          </cell>
          <cell r="G4285">
            <v>106.8</v>
          </cell>
          <cell r="H4285">
            <v>107.9</v>
          </cell>
          <cell r="I4285">
            <v>107.9</v>
          </cell>
          <cell r="J4285">
            <v>108.075</v>
          </cell>
          <cell r="K4285">
            <v>108.1</v>
          </cell>
        </row>
        <row r="4286">
          <cell r="A4286" t="str">
            <v>cpi632</v>
          </cell>
          <cell r="D4286" t="str">
            <v>SHIPS  * * * * * * * * * * * *</v>
          </cell>
          <cell r="E4286">
            <v>100</v>
          </cell>
          <cell r="F4286">
            <v>100.1</v>
          </cell>
          <cell r="G4286">
            <v>100.22499999999999</v>
          </cell>
          <cell r="H4286">
            <v>105.75</v>
          </cell>
          <cell r="I4286">
            <v>108.97499999999999</v>
          </cell>
          <cell r="J4286">
            <v>119.75</v>
          </cell>
          <cell r="K4286">
            <v>126.62859999999999</v>
          </cell>
        </row>
        <row r="4287">
          <cell r="A4287" t="str">
            <v>cpi633</v>
          </cell>
          <cell r="D4287" t="str">
            <v>AIRLINES * * * * * * * * * * *</v>
          </cell>
          <cell r="E4287">
            <v>100</v>
          </cell>
          <cell r="F4287">
            <v>110.75</v>
          </cell>
          <cell r="G4287">
            <v>124.3</v>
          </cell>
          <cell r="H4287">
            <v>124.5</v>
          </cell>
          <cell r="I4287">
            <v>122.5</v>
          </cell>
          <cell r="J4287">
            <v>125.625</v>
          </cell>
          <cell r="K4287">
            <v>139.7928</v>
          </cell>
        </row>
        <row r="4288">
          <cell r="A4288" t="str">
            <v>cpi634</v>
          </cell>
          <cell r="D4288" t="str">
            <v>BUSES  * * * * * * * * * * * *</v>
          </cell>
          <cell r="E4288">
            <v>100</v>
          </cell>
          <cell r="F4288">
            <v>106.2</v>
          </cell>
          <cell r="G4288">
            <v>107.675</v>
          </cell>
          <cell r="H4288">
            <v>107.925</v>
          </cell>
          <cell r="I4288">
            <v>108.05</v>
          </cell>
          <cell r="J4288">
            <v>117.72499999999999</v>
          </cell>
          <cell r="K4288">
            <v>126.5275</v>
          </cell>
        </row>
        <row r="4289">
          <cell r="A4289" t="str">
            <v>cpi635</v>
          </cell>
          <cell r="D4289" t="str">
            <v>TAXIS  * * * * * * * * * * * *</v>
          </cell>
          <cell r="E4289">
            <v>100</v>
          </cell>
          <cell r="F4289">
            <v>100.8</v>
          </cell>
          <cell r="G4289">
            <v>101.9</v>
          </cell>
          <cell r="H4289">
            <v>102.3</v>
          </cell>
          <cell r="I4289">
            <v>102.875</v>
          </cell>
          <cell r="J4289">
            <v>108.9</v>
          </cell>
          <cell r="K4289">
            <v>0</v>
          </cell>
        </row>
        <row r="4290">
          <cell r="A4290" t="str">
            <v>cpi636</v>
          </cell>
          <cell r="D4290" t="str">
            <v>OTHERS * * * * * * * * * * * *</v>
          </cell>
          <cell r="E4290">
            <v>100</v>
          </cell>
          <cell r="F4290">
            <v>101.95</v>
          </cell>
          <cell r="G4290">
            <v>102.22499999999999</v>
          </cell>
          <cell r="H4290">
            <v>102.2</v>
          </cell>
          <cell r="I4290">
            <v>103.75</v>
          </cell>
          <cell r="J4290">
            <v>109.5</v>
          </cell>
          <cell r="K4290">
            <v>114.42749999999999</v>
          </cell>
        </row>
        <row r="4291">
          <cell r="A4291" t="str">
            <v>cpi63</v>
          </cell>
          <cell r="D4291" t="str">
            <v>PURCHASED TRANSPORT  * * * * *</v>
          </cell>
          <cell r="E4291">
            <v>100</v>
          </cell>
          <cell r="F4291">
            <v>105.15</v>
          </cell>
          <cell r="G4291">
            <v>108.4</v>
          </cell>
          <cell r="H4291">
            <v>108.875</v>
          </cell>
          <cell r="I4291">
            <v>108.875</v>
          </cell>
          <cell r="J4291">
            <v>116.175</v>
          </cell>
          <cell r="K4291">
            <v>125.03119999999998</v>
          </cell>
        </row>
        <row r="4292">
          <cell r="A4292" t="str">
            <v>cpi641</v>
          </cell>
          <cell r="D4292" t="str">
            <v>POSTAL SERVICES  * * * * * * *</v>
          </cell>
          <cell r="E4292">
            <v>100</v>
          </cell>
          <cell r="F4292">
            <v>100</v>
          </cell>
          <cell r="G4292">
            <v>100</v>
          </cell>
          <cell r="H4292">
            <v>100</v>
          </cell>
          <cell r="I4292">
            <v>100</v>
          </cell>
          <cell r="J4292">
            <v>100</v>
          </cell>
          <cell r="K4292">
            <v>100</v>
          </cell>
        </row>
        <row r="4293">
          <cell r="A4293" t="str">
            <v>cpi642</v>
          </cell>
          <cell r="D4293" t="str">
            <v>TELEPHONE &amp; TELEGRAPH SERVICES</v>
          </cell>
          <cell r="E4293">
            <v>100</v>
          </cell>
          <cell r="F4293">
            <v>100</v>
          </cell>
          <cell r="G4293">
            <v>123.5</v>
          </cell>
          <cell r="H4293">
            <v>131.57499999999999</v>
          </cell>
          <cell r="I4293">
            <v>132.69999999999999</v>
          </cell>
          <cell r="J4293">
            <v>132.69999999999999</v>
          </cell>
          <cell r="K4293">
            <v>132.69999999999999</v>
          </cell>
        </row>
        <row r="4294">
          <cell r="A4294" t="str">
            <v>cpi64</v>
          </cell>
          <cell r="D4294" t="str">
            <v>COMMUNICATION  * * * * * * * *</v>
          </cell>
          <cell r="E4294">
            <v>100</v>
          </cell>
          <cell r="F4294">
            <v>99.625</v>
          </cell>
          <cell r="G4294">
            <v>122.45</v>
          </cell>
          <cell r="H4294">
            <v>130.17500000000001</v>
          </cell>
          <cell r="I4294">
            <v>131.19999999999999</v>
          </cell>
          <cell r="J4294">
            <v>131.125</v>
          </cell>
          <cell r="K4294">
            <v>123.88949999999998</v>
          </cell>
        </row>
        <row r="4295">
          <cell r="A4295" t="str">
            <v>cpi6</v>
          </cell>
          <cell r="D4295" t="str">
            <v>TRANSPORT &amp; COMMUNICATION  * *</v>
          </cell>
          <cell r="E4295">
            <v>100</v>
          </cell>
          <cell r="F4295">
            <v>103.625</v>
          </cell>
          <cell r="G4295">
            <v>110.425</v>
          </cell>
          <cell r="H4295">
            <v>112.2</v>
          </cell>
          <cell r="I4295">
            <v>113.05</v>
          </cell>
          <cell r="J4295">
            <v>118.1</v>
          </cell>
          <cell r="K4295">
            <v>123.7688</v>
          </cell>
        </row>
        <row r="4296">
          <cell r="A4296" t="str">
            <v>cpi711</v>
          </cell>
          <cell r="D4296" t="str">
            <v>TELEVISION SETS  * * * * * * *</v>
          </cell>
          <cell r="E4296">
            <v>100</v>
          </cell>
          <cell r="F4296">
            <v>97.974999999999994</v>
          </cell>
          <cell r="G4296">
            <v>94.875</v>
          </cell>
          <cell r="H4296">
            <v>90.65</v>
          </cell>
          <cell r="I4296">
            <v>87.974999999999994</v>
          </cell>
          <cell r="J4296">
            <v>85.625</v>
          </cell>
          <cell r="K4296">
            <v>83.46</v>
          </cell>
        </row>
        <row r="4297">
          <cell r="A4297" t="str">
            <v>cpi712</v>
          </cell>
          <cell r="D4297" t="str">
            <v>RADIO RECEIVERS RECORD PLAYER*</v>
          </cell>
          <cell r="E4297">
            <v>100</v>
          </cell>
          <cell r="F4297">
            <v>95.15</v>
          </cell>
          <cell r="G4297">
            <v>90.825000000000003</v>
          </cell>
          <cell r="H4297">
            <v>87.3</v>
          </cell>
          <cell r="I4297">
            <v>85.075000000000003</v>
          </cell>
          <cell r="J4297">
            <v>83.025000000000006</v>
          </cell>
          <cell r="K4297">
            <v>0</v>
          </cell>
        </row>
        <row r="4298">
          <cell r="A4298" t="str">
            <v>cpi713</v>
          </cell>
          <cell r="D4298" t="str">
            <v>MUSICAL INSTRUMENTS  * * * * *</v>
          </cell>
          <cell r="E4298">
            <v>100</v>
          </cell>
          <cell r="F4298">
            <v>100</v>
          </cell>
          <cell r="G4298">
            <v>99.625</v>
          </cell>
          <cell r="H4298">
            <v>99.2</v>
          </cell>
          <cell r="I4298">
            <v>99.9</v>
          </cell>
          <cell r="J4298">
            <v>98.45</v>
          </cell>
          <cell r="K4298">
            <v>98.992500000000007</v>
          </cell>
        </row>
        <row r="4299">
          <cell r="A4299" t="str">
            <v>cpi714</v>
          </cell>
          <cell r="D4299" t="str">
            <v>PHOTOGRAPHIC EQUIPMENT ETC * *</v>
          </cell>
          <cell r="E4299">
            <v>100</v>
          </cell>
          <cell r="F4299">
            <v>99.05</v>
          </cell>
          <cell r="G4299">
            <v>97.9</v>
          </cell>
          <cell r="H4299">
            <v>95.85</v>
          </cell>
          <cell r="I4299">
            <v>93.825000000000003</v>
          </cell>
          <cell r="J4299">
            <v>91.974999999999994</v>
          </cell>
          <cell r="K4299">
            <v>87.676000000000002</v>
          </cell>
        </row>
        <row r="4300">
          <cell r="A4300" t="str">
            <v>cpi715</v>
          </cell>
          <cell r="D4300" t="str">
            <v>SPORTS EQUIPMENT * * * * * * *</v>
          </cell>
          <cell r="E4300">
            <v>100</v>
          </cell>
          <cell r="F4300">
            <v>100.5</v>
          </cell>
          <cell r="G4300">
            <v>100.05</v>
          </cell>
          <cell r="H4300">
            <v>98.9</v>
          </cell>
          <cell r="I4300">
            <v>98.3</v>
          </cell>
          <cell r="J4300">
            <v>98</v>
          </cell>
          <cell r="K4300">
            <v>97.215999999999994</v>
          </cell>
        </row>
        <row r="4301">
          <cell r="A4301" t="str">
            <v>cpi716</v>
          </cell>
          <cell r="D4301" t="str">
            <v>PLAY EQUIPMENT &amp; TOYS  * * * *</v>
          </cell>
          <cell r="E4301">
            <v>100</v>
          </cell>
          <cell r="F4301">
            <v>98.924999999999997</v>
          </cell>
          <cell r="G4301">
            <v>97.974999999999994</v>
          </cell>
          <cell r="H4301">
            <v>97.375</v>
          </cell>
          <cell r="I4301">
            <v>96.7</v>
          </cell>
          <cell r="J4301">
            <v>96.1</v>
          </cell>
          <cell r="K4301">
            <v>94.850699999999989</v>
          </cell>
        </row>
        <row r="4302">
          <cell r="A4302" t="str">
            <v>cpi717</v>
          </cell>
          <cell r="D4302" t="str">
            <v>GRAMOPHONE RECORDS FILM ETC  *</v>
          </cell>
          <cell r="E4302">
            <v>100</v>
          </cell>
          <cell r="F4302">
            <v>99.825000000000003</v>
          </cell>
          <cell r="G4302">
            <v>99.775000000000006</v>
          </cell>
          <cell r="H4302">
            <v>98.5</v>
          </cell>
          <cell r="I4302">
            <v>96.075000000000003</v>
          </cell>
          <cell r="J4302">
            <v>95.55</v>
          </cell>
          <cell r="K4302">
            <v>95.5</v>
          </cell>
        </row>
        <row r="4303">
          <cell r="A4303" t="str">
            <v>cpi718</v>
          </cell>
          <cell r="D4303" t="str">
            <v>OTHERS * * * * * * * * * * * *</v>
          </cell>
          <cell r="E4303">
            <v>100</v>
          </cell>
          <cell r="F4303">
            <v>99.8</v>
          </cell>
          <cell r="G4303">
            <v>98.325000000000003</v>
          </cell>
          <cell r="H4303">
            <v>97.8</v>
          </cell>
          <cell r="I4303">
            <v>96.674999999999997</v>
          </cell>
          <cell r="J4303">
            <v>96.375</v>
          </cell>
          <cell r="K4303">
            <v>98.135200000000012</v>
          </cell>
        </row>
        <row r="4304">
          <cell r="A4304" t="str">
            <v>cpi71</v>
          </cell>
          <cell r="D4304" t="str">
            <v>EQUIPMENT &amp; ACCES. INC REPAIRS</v>
          </cell>
          <cell r="E4304">
            <v>100</v>
          </cell>
          <cell r="F4304">
            <v>97.625</v>
          </cell>
          <cell r="G4304">
            <v>95.224999999999994</v>
          </cell>
          <cell r="H4304">
            <v>92.775000000000006</v>
          </cell>
          <cell r="I4304">
            <v>91.3</v>
          </cell>
          <cell r="J4304">
            <v>90</v>
          </cell>
          <cell r="K4304">
            <v>90</v>
          </cell>
        </row>
        <row r="4305">
          <cell r="A4305" t="str">
            <v>cpi721</v>
          </cell>
          <cell r="D4305" t="str">
            <v>CINEMAS  * * * * * * * * * * *</v>
          </cell>
          <cell r="E4305">
            <v>100</v>
          </cell>
          <cell r="F4305">
            <v>100.5</v>
          </cell>
          <cell r="G4305">
            <v>101.05</v>
          </cell>
          <cell r="H4305">
            <v>101.7</v>
          </cell>
          <cell r="I4305">
            <v>101.95</v>
          </cell>
          <cell r="J4305">
            <v>102.65</v>
          </cell>
          <cell r="K4305">
            <v>103.00809999999998</v>
          </cell>
        </row>
        <row r="4306">
          <cell r="A4306" t="str">
            <v>cpi722</v>
          </cell>
          <cell r="D4306" t="str">
            <v>THEATRES &amp; OTH PUBLIC ENTERT *</v>
          </cell>
          <cell r="E4306">
            <v>100</v>
          </cell>
          <cell r="F4306">
            <v>102.625</v>
          </cell>
          <cell r="G4306">
            <v>102.825</v>
          </cell>
          <cell r="H4306">
            <v>104.65</v>
          </cell>
          <cell r="I4306">
            <v>105.47499999999999</v>
          </cell>
          <cell r="J4306">
            <v>106.325</v>
          </cell>
          <cell r="K4306">
            <v>0</v>
          </cell>
        </row>
        <row r="4307">
          <cell r="A4307" t="str">
            <v>cpi723</v>
          </cell>
          <cell r="D4307" t="str">
            <v>TELEVISION &amp; RADIO LICENCES  *</v>
          </cell>
          <cell r="E4307">
            <v>100</v>
          </cell>
          <cell r="F4307">
            <v>100</v>
          </cell>
          <cell r="G4307">
            <v>100</v>
          </cell>
          <cell r="H4307">
            <v>100</v>
          </cell>
          <cell r="I4307">
            <v>100</v>
          </cell>
          <cell r="J4307">
            <v>100</v>
          </cell>
          <cell r="K4307">
            <v>0</v>
          </cell>
        </row>
        <row r="4308">
          <cell r="A4308" t="str">
            <v>cpi724</v>
          </cell>
          <cell r="D4308" t="str">
            <v>LOTTERIES &amp; OTH GAMBLING * * *</v>
          </cell>
          <cell r="E4308">
            <v>100</v>
          </cell>
          <cell r="F4308">
            <v>101.15</v>
          </cell>
          <cell r="G4308">
            <v>100.72499999999999</v>
          </cell>
          <cell r="H4308">
            <v>100.425</v>
          </cell>
          <cell r="I4308">
            <v>97.974999999999994</v>
          </cell>
          <cell r="J4308">
            <v>94.8</v>
          </cell>
          <cell r="K4308">
            <v>96.127200000000002</v>
          </cell>
        </row>
        <row r="4309">
          <cell r="A4309" t="str">
            <v>cpi725</v>
          </cell>
          <cell r="D4309" t="str">
            <v>OTHER SERVICES * * * * * * * *</v>
          </cell>
          <cell r="E4309">
            <v>100</v>
          </cell>
          <cell r="F4309">
            <v>100.15</v>
          </cell>
          <cell r="G4309">
            <v>100.75</v>
          </cell>
          <cell r="H4309">
            <v>101.65</v>
          </cell>
          <cell r="I4309">
            <v>102.2</v>
          </cell>
          <cell r="J4309">
            <v>102.35</v>
          </cell>
          <cell r="K4309">
            <v>103.22070000000001</v>
          </cell>
        </row>
        <row r="4310">
          <cell r="A4310" t="str">
            <v>cpi72</v>
          </cell>
          <cell r="D4310" t="str">
            <v>ENT'MT REC'N &amp; CULTURAL SERV *</v>
          </cell>
          <cell r="E4310">
            <v>100</v>
          </cell>
          <cell r="F4310">
            <v>100.8</v>
          </cell>
          <cell r="G4310">
            <v>100.825</v>
          </cell>
          <cell r="H4310">
            <v>101.075</v>
          </cell>
          <cell r="I4310">
            <v>100.1</v>
          </cell>
          <cell r="J4310">
            <v>98.65</v>
          </cell>
          <cell r="K4310">
            <v>99.191599999999994</v>
          </cell>
        </row>
        <row r="4311">
          <cell r="A4311" t="str">
            <v>cpi731</v>
          </cell>
          <cell r="D4311" t="str">
            <v>BOOKS  * * * * * * * * * * * *</v>
          </cell>
          <cell r="E4311">
            <v>100</v>
          </cell>
          <cell r="F4311">
            <v>99.85</v>
          </cell>
          <cell r="G4311">
            <v>99.775000000000006</v>
          </cell>
          <cell r="H4311">
            <v>99.775000000000006</v>
          </cell>
          <cell r="I4311">
            <v>99.825000000000003</v>
          </cell>
          <cell r="J4311">
            <v>100.1</v>
          </cell>
          <cell r="K4311">
            <v>100.30019999999999</v>
          </cell>
        </row>
        <row r="4312">
          <cell r="A4312" t="str">
            <v>cpi732</v>
          </cell>
          <cell r="D4312" t="str">
            <v>NEWSPAPERS * * * * * * * * * *</v>
          </cell>
          <cell r="E4312">
            <v>100</v>
          </cell>
          <cell r="F4312">
            <v>101.27500000000001</v>
          </cell>
          <cell r="G4312">
            <v>102.9</v>
          </cell>
          <cell r="H4312">
            <v>110.15</v>
          </cell>
          <cell r="I4312">
            <v>110.3</v>
          </cell>
          <cell r="J4312">
            <v>118.27500000000001</v>
          </cell>
          <cell r="K4312">
            <v>119.483</v>
          </cell>
        </row>
        <row r="4313">
          <cell r="A4313" t="str">
            <v>cpi733</v>
          </cell>
          <cell r="D4313" t="str">
            <v>MAGAZINES  * * * * * * * * * *</v>
          </cell>
          <cell r="E4313">
            <v>100</v>
          </cell>
          <cell r="F4313">
            <v>100.85</v>
          </cell>
          <cell r="G4313">
            <v>103.95</v>
          </cell>
          <cell r="H4313">
            <v>104.1</v>
          </cell>
          <cell r="I4313">
            <v>104.1</v>
          </cell>
          <cell r="J4313">
            <v>104.1</v>
          </cell>
          <cell r="K4313">
            <v>106.28609999999999</v>
          </cell>
        </row>
        <row r="4314">
          <cell r="A4314" t="str">
            <v>cpi73</v>
          </cell>
          <cell r="D4314" t="str">
            <v>BOOKS NEWSPAPERS &amp; MAGAZINES *</v>
          </cell>
          <cell r="E4314">
            <v>100</v>
          </cell>
          <cell r="F4314">
            <v>100.875</v>
          </cell>
          <cell r="G4314">
            <v>102.175</v>
          </cell>
          <cell r="H4314">
            <v>106.72499999999999</v>
          </cell>
          <cell r="I4314">
            <v>106.825</v>
          </cell>
          <cell r="J4314">
            <v>111.875</v>
          </cell>
          <cell r="K4314">
            <v>113.2428</v>
          </cell>
        </row>
        <row r="4315">
          <cell r="A4315" t="str">
            <v>cpi741</v>
          </cell>
          <cell r="D4315" t="str">
            <v>SCHOOL AND STUDY FEES  * * * *</v>
          </cell>
          <cell r="E4315">
            <v>100</v>
          </cell>
          <cell r="F4315">
            <v>101.05</v>
          </cell>
          <cell r="G4315">
            <v>103.6</v>
          </cell>
          <cell r="H4315">
            <v>105.72499999999999</v>
          </cell>
          <cell r="I4315">
            <v>107.2</v>
          </cell>
          <cell r="J4315">
            <v>109.15</v>
          </cell>
          <cell r="K4315">
            <v>110.79432</v>
          </cell>
        </row>
        <row r="4316">
          <cell r="A4316" t="str">
            <v>cpi74</v>
          </cell>
          <cell r="D4316" t="str">
            <v>EDUCATION  * * * * * * * * * *</v>
          </cell>
          <cell r="E4316">
            <v>100</v>
          </cell>
          <cell r="F4316">
            <v>101</v>
          </cell>
          <cell r="G4316">
            <v>103.45</v>
          </cell>
          <cell r="H4316">
            <v>105.52500000000001</v>
          </cell>
          <cell r="I4316">
            <v>107</v>
          </cell>
          <cell r="J4316">
            <v>108.875</v>
          </cell>
          <cell r="K4316">
            <v>110.48994</v>
          </cell>
        </row>
        <row r="4317">
          <cell r="A4317" t="str">
            <v>cpi7</v>
          </cell>
          <cell r="D4317" t="str">
            <v>REC'N ENT'MT EDN &amp; CUL SERV  *</v>
          </cell>
          <cell r="E4317">
            <v>100</v>
          </cell>
          <cell r="F4317">
            <v>99.9</v>
          </cell>
          <cell r="G4317">
            <v>100.125</v>
          </cell>
          <cell r="H4317">
            <v>100.7</v>
          </cell>
          <cell r="I4317">
            <v>100.55</v>
          </cell>
          <cell r="J4317">
            <v>101.1</v>
          </cell>
          <cell r="K4317">
            <v>101.80770000000001</v>
          </cell>
        </row>
        <row r="4318">
          <cell r="A4318" t="str">
            <v>cpi811</v>
          </cell>
          <cell r="D4318" t="str">
            <v>SERVICES OF BARBER &amp; BEAUTY  *</v>
          </cell>
          <cell r="E4318">
            <v>100</v>
          </cell>
          <cell r="F4318">
            <v>102.02500000000001</v>
          </cell>
          <cell r="G4318">
            <v>103.65</v>
          </cell>
          <cell r="H4318">
            <v>105.175</v>
          </cell>
          <cell r="I4318">
            <v>106.77500000000001</v>
          </cell>
          <cell r="J4318">
            <v>108.65</v>
          </cell>
          <cell r="K4318">
            <v>110.88059999999999</v>
          </cell>
        </row>
        <row r="4319">
          <cell r="A4319" t="str">
            <v>cpi812</v>
          </cell>
          <cell r="D4319" t="str">
            <v>GOODS FOR PERSONAL CARE  * * *</v>
          </cell>
          <cell r="E4319">
            <v>100</v>
          </cell>
          <cell r="F4319">
            <v>99.15</v>
          </cell>
          <cell r="G4319">
            <v>98.35</v>
          </cell>
          <cell r="H4319">
            <v>97.55</v>
          </cell>
          <cell r="I4319">
            <v>97.474999999999994</v>
          </cell>
          <cell r="J4319">
            <v>98.05</v>
          </cell>
          <cell r="K4319">
            <v>98.587999999999994</v>
          </cell>
        </row>
        <row r="4320">
          <cell r="A4320" t="str">
            <v>cpi81</v>
          </cell>
          <cell r="D4320" t="str">
            <v>PERSONAL CARE &amp; EFFECTS  * * *</v>
          </cell>
          <cell r="E4320">
            <v>100</v>
          </cell>
          <cell r="F4320">
            <v>100.8</v>
          </cell>
          <cell r="G4320">
            <v>100.2</v>
          </cell>
          <cell r="H4320">
            <v>99.674999999999997</v>
          </cell>
          <cell r="I4320">
            <v>99.674999999999997</v>
          </cell>
          <cell r="J4320">
            <v>100.325</v>
          </cell>
          <cell r="K4320">
            <v>100.60089999999998</v>
          </cell>
        </row>
        <row r="4321">
          <cell r="A4321" t="str">
            <v>cpi821</v>
          </cell>
          <cell r="D4321" t="str">
            <v>JEWELLERY RINGS &amp; PRECIOUS ST*</v>
          </cell>
          <cell r="E4321">
            <v>100</v>
          </cell>
          <cell r="F4321">
            <v>95.45</v>
          </cell>
          <cell r="G4321">
            <v>106.2</v>
          </cell>
          <cell r="H4321">
            <v>122.1</v>
          </cell>
          <cell r="I4321">
            <v>136.55000000000001</v>
          </cell>
          <cell r="J4321">
            <v>147.4</v>
          </cell>
          <cell r="K4321">
            <v>188.22980000000004</v>
          </cell>
        </row>
        <row r="4322">
          <cell r="A4322" t="str">
            <v>cpi822</v>
          </cell>
          <cell r="D4322" t="str">
            <v>WATCHES  * * * * * * * * * * *</v>
          </cell>
          <cell r="E4322">
            <v>100</v>
          </cell>
          <cell r="F4322">
            <v>99</v>
          </cell>
          <cell r="G4322">
            <v>98.1</v>
          </cell>
          <cell r="H4322">
            <v>96.6</v>
          </cell>
          <cell r="I4322">
            <v>95.525000000000006</v>
          </cell>
          <cell r="J4322">
            <v>94.7</v>
          </cell>
          <cell r="K4322">
            <v>94.510599999999997</v>
          </cell>
        </row>
        <row r="4323">
          <cell r="A4323" t="str">
            <v>cpi823</v>
          </cell>
          <cell r="D4323" t="str">
            <v>OTHER PERSONAL GOODS * * * * *</v>
          </cell>
          <cell r="E4323">
            <v>100</v>
          </cell>
          <cell r="F4323">
            <v>99.15</v>
          </cell>
          <cell r="G4323">
            <v>97.95</v>
          </cell>
          <cell r="H4323">
            <v>96.2</v>
          </cell>
          <cell r="I4323">
            <v>94.825000000000003</v>
          </cell>
          <cell r="J4323">
            <v>94.35</v>
          </cell>
          <cell r="K4323">
            <v>93.36160000000001</v>
          </cell>
        </row>
        <row r="4324">
          <cell r="A4324" t="str">
            <v>cpi824</v>
          </cell>
          <cell r="D4324" t="str">
            <v>WRITING &amp; DRAWING EQUIPMENT  *</v>
          </cell>
          <cell r="E4324">
            <v>100</v>
          </cell>
          <cell r="F4324">
            <v>102.325</v>
          </cell>
          <cell r="G4324">
            <v>102.6</v>
          </cell>
          <cell r="H4324">
            <v>102.75</v>
          </cell>
          <cell r="I4324">
            <v>102.1</v>
          </cell>
          <cell r="J4324">
            <v>103.575</v>
          </cell>
          <cell r="K4324">
            <v>105.36120000000001</v>
          </cell>
        </row>
        <row r="4325">
          <cell r="A4325" t="str">
            <v>cpi82</v>
          </cell>
          <cell r="D4325" t="str">
            <v>GOODS N.E.S  * * * * * * * * *</v>
          </cell>
          <cell r="E4325">
            <v>100</v>
          </cell>
          <cell r="F4325">
            <v>97.95</v>
          </cell>
          <cell r="G4325">
            <v>102.675</v>
          </cell>
          <cell r="H4325">
            <v>109.6</v>
          </cell>
          <cell r="I4325">
            <v>115.85</v>
          </cell>
          <cell r="J4325">
            <v>120.97499999999999</v>
          </cell>
          <cell r="K4325">
            <v>140.72300000000001</v>
          </cell>
        </row>
        <row r="4326">
          <cell r="A4326" t="str">
            <v>cpi831</v>
          </cell>
          <cell r="D4326" t="str">
            <v>EXPENDITURE IN RESTAURANT CAFE</v>
          </cell>
          <cell r="E4326">
            <v>100</v>
          </cell>
          <cell r="F4326">
            <v>101.5</v>
          </cell>
          <cell r="G4326">
            <v>102.47499999999999</v>
          </cell>
          <cell r="H4326">
            <v>103.45</v>
          </cell>
          <cell r="I4326">
            <v>105.25</v>
          </cell>
          <cell r="J4326">
            <v>109.125</v>
          </cell>
          <cell r="K4326">
            <v>113.2458</v>
          </cell>
        </row>
        <row r="4327">
          <cell r="A4327" t="str">
            <v>cpi83</v>
          </cell>
          <cell r="D4327" t="str">
            <v>EXP IN RESTAURANTS CAFE &amp; HOTL</v>
          </cell>
          <cell r="E4327">
            <v>100</v>
          </cell>
          <cell r="F4327">
            <v>101.5</v>
          </cell>
          <cell r="G4327">
            <v>102.47499999999999</v>
          </cell>
          <cell r="H4327">
            <v>103.45</v>
          </cell>
          <cell r="I4327">
            <v>105.25</v>
          </cell>
          <cell r="J4327">
            <v>109.125</v>
          </cell>
          <cell r="K4327">
            <v>112.64574999999999</v>
          </cell>
        </row>
        <row r="4328">
          <cell r="A4328" t="str">
            <v>cpi841</v>
          </cell>
          <cell r="D4328" t="str">
            <v>PACKAGE TOURS  * * * * * * * *</v>
          </cell>
          <cell r="E4328">
            <v>100</v>
          </cell>
          <cell r="F4328">
            <v>107.45</v>
          </cell>
          <cell r="G4328">
            <v>108.575</v>
          </cell>
          <cell r="H4328">
            <v>107.25</v>
          </cell>
          <cell r="I4328">
            <v>108.85</v>
          </cell>
          <cell r="J4328">
            <v>111.22499999999999</v>
          </cell>
          <cell r="K4328">
            <v>118.2056</v>
          </cell>
        </row>
        <row r="4329">
          <cell r="A4329" t="str">
            <v>cpi84</v>
          </cell>
          <cell r="D4329" t="str">
            <v>PACKAGE TOURS  * * * * * * * *</v>
          </cell>
          <cell r="E4329">
            <v>100</v>
          </cell>
          <cell r="F4329">
            <v>107.45</v>
          </cell>
          <cell r="G4329">
            <v>108.575</v>
          </cell>
          <cell r="H4329">
            <v>107.25</v>
          </cell>
          <cell r="I4329">
            <v>108.85</v>
          </cell>
          <cell r="J4329">
            <v>111.22499999999999</v>
          </cell>
          <cell r="K4329">
            <v>118.2056</v>
          </cell>
        </row>
        <row r="4330">
          <cell r="A4330" t="str">
            <v>cpi851</v>
          </cell>
          <cell r="D4330" t="str">
            <v>FINANCIAL SERVICES * * * * * *</v>
          </cell>
          <cell r="E4330">
            <v>100</v>
          </cell>
          <cell r="F4330">
            <v>100.325</v>
          </cell>
          <cell r="G4330">
            <v>100.35</v>
          </cell>
          <cell r="H4330">
            <v>100.5</v>
          </cell>
          <cell r="I4330">
            <v>100.5</v>
          </cell>
          <cell r="J4330">
            <v>100.52500000000001</v>
          </cell>
          <cell r="K4330">
            <v>100.5</v>
          </cell>
        </row>
        <row r="4331">
          <cell r="A4331" t="str">
            <v>cpi85</v>
          </cell>
          <cell r="D4331" t="str">
            <v>FINANCIAL SERVICES * * * * * *</v>
          </cell>
          <cell r="E4331">
            <v>100</v>
          </cell>
          <cell r="F4331">
            <v>100.325</v>
          </cell>
          <cell r="G4331">
            <v>100.35</v>
          </cell>
          <cell r="H4331">
            <v>100.5</v>
          </cell>
          <cell r="I4331">
            <v>100.5</v>
          </cell>
          <cell r="J4331">
            <v>100.52500000000001</v>
          </cell>
          <cell r="K4331">
            <v>100.5</v>
          </cell>
        </row>
        <row r="4332">
          <cell r="A4332" t="str">
            <v>cpi861</v>
          </cell>
          <cell r="D4332" t="str">
            <v>OTHER SERVICES * * * * * * * *</v>
          </cell>
          <cell r="E4332">
            <v>100</v>
          </cell>
          <cell r="F4332">
            <v>100.25</v>
          </cell>
          <cell r="G4332">
            <v>101.3</v>
          </cell>
          <cell r="H4332">
            <v>101.8</v>
          </cell>
          <cell r="I4332">
            <v>102.85</v>
          </cell>
          <cell r="J4332">
            <v>103.52500000000001</v>
          </cell>
          <cell r="K4332">
            <v>104.328</v>
          </cell>
        </row>
        <row r="4333">
          <cell r="A4333" t="str">
            <v>cpi86</v>
          </cell>
          <cell r="D4333" t="str">
            <v>OTHER SERVICES * * * * * * * *</v>
          </cell>
          <cell r="E4333">
            <v>100</v>
          </cell>
          <cell r="F4333">
            <v>100.25</v>
          </cell>
          <cell r="G4333">
            <v>101.3</v>
          </cell>
          <cell r="H4333">
            <v>101.8</v>
          </cell>
          <cell r="I4333">
            <v>102.85</v>
          </cell>
          <cell r="J4333">
            <v>103.52500000000001</v>
          </cell>
          <cell r="K4333">
            <v>104.328</v>
          </cell>
        </row>
        <row r="4334">
          <cell r="A4334" t="str">
            <v>cpi8</v>
          </cell>
          <cell r="D4334" t="str">
            <v>MIS. GOODS &amp; SERVICES  * * * *</v>
          </cell>
          <cell r="E4334">
            <v>100</v>
          </cell>
          <cell r="F4334">
            <v>100.7</v>
          </cell>
          <cell r="G4334">
            <v>101.77500000000001</v>
          </cell>
          <cell r="H4334">
            <v>103.15</v>
          </cell>
          <cell r="I4334">
            <v>104.97499999999999</v>
          </cell>
          <cell r="J4334">
            <v>107.5</v>
          </cell>
          <cell r="K4334">
            <v>109.86499999999999</v>
          </cell>
        </row>
        <row r="4335">
          <cell r="A4335" t="str">
            <v>avgcpi</v>
          </cell>
          <cell r="D4335" t="str">
            <v>AVERAGE INDEX</v>
          </cell>
          <cell r="E4335">
            <v>100</v>
          </cell>
          <cell r="F4335">
            <v>101.375</v>
          </cell>
          <cell r="G4335">
            <v>103.2</v>
          </cell>
          <cell r="H4335">
            <v>104.325</v>
          </cell>
          <cell r="I4335">
            <v>105.8</v>
          </cell>
          <cell r="J4335">
            <v>108.97499999999999</v>
          </cell>
          <cell r="K4335">
            <v>112.78912499999998</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m180"/>
      <sheetName val="desc_frm180"/>
    </sheetNames>
    <sheetDataSet>
      <sheetData sheetId="0" refreshError="1"/>
      <sheetData sheetId="1">
        <row r="2">
          <cell r="A2" t="str">
            <v>011</v>
          </cell>
          <cell r="B2">
            <v>1</v>
          </cell>
          <cell r="C2" t="str">
            <v>Paddy</v>
          </cell>
        </row>
        <row r="3">
          <cell r="A3" t="str">
            <v>012</v>
          </cell>
          <cell r="B3">
            <v>2</v>
          </cell>
          <cell r="C3" t="str">
            <v>Fruits</v>
          </cell>
        </row>
        <row r="4">
          <cell r="A4" t="str">
            <v>013</v>
          </cell>
          <cell r="B4">
            <v>3</v>
          </cell>
          <cell r="C4" t="str">
            <v>Market gardening</v>
          </cell>
        </row>
        <row r="5">
          <cell r="A5" t="str">
            <v>014</v>
          </cell>
          <cell r="B5">
            <v>4</v>
          </cell>
          <cell r="C5" t="str">
            <v>Other agriculture (smallholdings, n.i.e.) - coffee, pepper and other permanent crops</v>
          </cell>
        </row>
        <row r="6">
          <cell r="A6" t="str">
            <v>015</v>
          </cell>
          <cell r="B6">
            <v>5</v>
          </cell>
          <cell r="C6" t="str">
            <v>Flower plants for planting or ornamental purposes</v>
          </cell>
        </row>
        <row r="7">
          <cell r="A7" t="str">
            <v>016</v>
          </cell>
          <cell r="B7">
            <v>6</v>
          </cell>
          <cell r="C7" t="str">
            <v>Cacao (Cocoa)</v>
          </cell>
        </row>
        <row r="8">
          <cell r="A8" t="str">
            <v>017</v>
          </cell>
          <cell r="B8">
            <v>7</v>
          </cell>
          <cell r="C8" t="str">
            <v>Rubber</v>
          </cell>
        </row>
        <row r="9">
          <cell r="A9" t="str">
            <v>018</v>
          </cell>
          <cell r="B9">
            <v>8</v>
          </cell>
          <cell r="C9" t="str">
            <v>Oil palm</v>
          </cell>
        </row>
        <row r="10">
          <cell r="A10" t="str">
            <v>019</v>
          </cell>
          <cell r="B10">
            <v>9</v>
          </cell>
          <cell r="C10" t="str">
            <v>Coconut</v>
          </cell>
        </row>
        <row r="11">
          <cell r="A11" t="str">
            <v>021</v>
          </cell>
          <cell r="B11">
            <v>10</v>
          </cell>
          <cell r="C11" t="str">
            <v>Tea</v>
          </cell>
        </row>
        <row r="12">
          <cell r="A12" t="str">
            <v>022</v>
          </cell>
          <cell r="B12">
            <v>11</v>
          </cell>
          <cell r="C12" t="str">
            <v>Poultry farming</v>
          </cell>
        </row>
        <row r="13">
          <cell r="A13" t="str">
            <v>023</v>
          </cell>
          <cell r="B13">
            <v>12</v>
          </cell>
          <cell r="C13" t="str">
            <v>Pig farming</v>
          </cell>
        </row>
        <row r="14">
          <cell r="A14" t="str">
            <v>024</v>
          </cell>
          <cell r="B14">
            <v>13</v>
          </cell>
          <cell r="C14" t="str">
            <v>Cattle rearing, dairy farming and other livestock n.e.c.</v>
          </cell>
        </row>
        <row r="15">
          <cell r="A15" t="str">
            <v>025</v>
          </cell>
          <cell r="B15">
            <v>14</v>
          </cell>
          <cell r="C15" t="str">
            <v>Agricultural services except veterinary activities</v>
          </cell>
        </row>
        <row r="16">
          <cell r="A16" t="str">
            <v>026</v>
          </cell>
          <cell r="B16">
            <v>15</v>
          </cell>
          <cell r="C16" t="str">
            <v>Hunting, trapping and game propagation</v>
          </cell>
        </row>
        <row r="17">
          <cell r="A17" t="str">
            <v>031</v>
          </cell>
          <cell r="B17">
            <v>16</v>
          </cell>
          <cell r="C17" t="str">
            <v>Forestry, logging and related service activities</v>
          </cell>
        </row>
        <row r="18">
          <cell r="A18" t="str">
            <v>051</v>
          </cell>
          <cell r="B18">
            <v>17</v>
          </cell>
          <cell r="C18" t="str">
            <v>Fishing and service activities incidental to fishing</v>
          </cell>
        </row>
        <row r="19">
          <cell r="A19" t="str">
            <v>061</v>
          </cell>
          <cell r="B19">
            <v>18</v>
          </cell>
          <cell r="C19" t="str">
            <v>Extraction of crude oil and natural gas</v>
          </cell>
        </row>
        <row r="20">
          <cell r="A20" t="str">
            <v>062</v>
          </cell>
          <cell r="B20">
            <v>19</v>
          </cell>
          <cell r="C20" t="str">
            <v>Service activities incidental to crude oil and natural gas extraction excluding surveying</v>
          </cell>
        </row>
        <row r="21">
          <cell r="A21" t="str">
            <v>063</v>
          </cell>
          <cell r="B21">
            <v>20</v>
          </cell>
          <cell r="C21" t="str">
            <v>Metal ore mining</v>
          </cell>
        </row>
        <row r="22">
          <cell r="A22" t="str">
            <v>064</v>
          </cell>
          <cell r="B22">
            <v>21</v>
          </cell>
          <cell r="C22" t="str">
            <v>Quarrying of stone</v>
          </cell>
        </row>
        <row r="23">
          <cell r="A23" t="str">
            <v>065</v>
          </cell>
          <cell r="B23">
            <v>22</v>
          </cell>
          <cell r="C23" t="str">
            <v>Mining of sand and gravel</v>
          </cell>
        </row>
        <row r="24">
          <cell r="A24" t="str">
            <v>066</v>
          </cell>
          <cell r="B24">
            <v>23</v>
          </cell>
          <cell r="C24" t="str">
            <v>Mining of clay</v>
          </cell>
        </row>
        <row r="25">
          <cell r="A25" t="str">
            <v>067</v>
          </cell>
          <cell r="B25">
            <v>24</v>
          </cell>
          <cell r="C25" t="str">
            <v>Mining and quarrying, n.e.c.</v>
          </cell>
        </row>
        <row r="26">
          <cell r="A26" t="str">
            <v>111</v>
          </cell>
          <cell r="B26">
            <v>25</v>
          </cell>
          <cell r="C26" t="str">
            <v>Production, processing and preserving of poultry and poultry products</v>
          </cell>
        </row>
        <row r="27">
          <cell r="A27" t="str">
            <v>112</v>
          </cell>
          <cell r="B27">
            <v>26</v>
          </cell>
          <cell r="C27" t="str">
            <v>Production, processing and preserving of other meat products</v>
          </cell>
        </row>
        <row r="28">
          <cell r="A28" t="str">
            <v>113</v>
          </cell>
          <cell r="B28">
            <v>27</v>
          </cell>
          <cell r="C28" t="str">
            <v>Processing and preserving of fish and fish products</v>
          </cell>
        </row>
        <row r="29">
          <cell r="A29" t="str">
            <v>114</v>
          </cell>
          <cell r="B29">
            <v>28</v>
          </cell>
          <cell r="C29" t="str">
            <v>Processing and preserving of fruits and vegetables</v>
          </cell>
        </row>
        <row r="30">
          <cell r="A30" t="str">
            <v>115</v>
          </cell>
          <cell r="B30">
            <v>29</v>
          </cell>
          <cell r="C30" t="str">
            <v>Manufacture of crude and refined palm oil and palm kernel oil</v>
          </cell>
        </row>
        <row r="31">
          <cell r="A31" t="str">
            <v>116</v>
          </cell>
          <cell r="B31">
            <v>30</v>
          </cell>
          <cell r="C31" t="str">
            <v>Manufacture of coconut oil and other vegetable and animal oils and fats</v>
          </cell>
        </row>
        <row r="32">
          <cell r="A32" t="str">
            <v>117</v>
          </cell>
          <cell r="B32">
            <v>31</v>
          </cell>
          <cell r="C32" t="str">
            <v>Manufacture of dairy products</v>
          </cell>
        </row>
        <row r="33">
          <cell r="A33" t="str">
            <v>118</v>
          </cell>
          <cell r="B33">
            <v>32</v>
          </cell>
          <cell r="C33" t="str">
            <v>Manufacture of grain mill products</v>
          </cell>
        </row>
        <row r="34">
          <cell r="A34" t="str">
            <v>119</v>
          </cell>
          <cell r="B34">
            <v>33</v>
          </cell>
          <cell r="C34" t="str">
            <v>Manufacture of starches and starch products</v>
          </cell>
        </row>
        <row r="35">
          <cell r="A35" t="str">
            <v>120</v>
          </cell>
          <cell r="B35">
            <v>34</v>
          </cell>
          <cell r="C35" t="str">
            <v>Manufacture of prepared animal feeds</v>
          </cell>
        </row>
        <row r="36">
          <cell r="A36" t="str">
            <v>121</v>
          </cell>
          <cell r="B36">
            <v>35</v>
          </cell>
          <cell r="C36" t="str">
            <v>Manufacture of bakery products</v>
          </cell>
        </row>
        <row r="37">
          <cell r="A37" t="str">
            <v>122</v>
          </cell>
          <cell r="B37">
            <v>36</v>
          </cell>
          <cell r="C37" t="str">
            <v>Manufacture of sugar</v>
          </cell>
        </row>
        <row r="38">
          <cell r="A38" t="str">
            <v>123</v>
          </cell>
          <cell r="B38">
            <v>37</v>
          </cell>
          <cell r="C38" t="str">
            <v>Manufacture of cocoa, chocolate and sugar confectionery</v>
          </cell>
        </row>
        <row r="39">
          <cell r="A39" t="str">
            <v>124</v>
          </cell>
          <cell r="B39">
            <v>38</v>
          </cell>
          <cell r="C39" t="str">
            <v>Manufacture of ice</v>
          </cell>
        </row>
        <row r="40">
          <cell r="A40" t="str">
            <v>125</v>
          </cell>
          <cell r="B40">
            <v>39</v>
          </cell>
          <cell r="C40" t="str">
            <v>Manufacture of other food products, n.e.c.</v>
          </cell>
        </row>
        <row r="41">
          <cell r="A41" t="str">
            <v>126</v>
          </cell>
          <cell r="B41">
            <v>40</v>
          </cell>
          <cell r="C41" t="str">
            <v>Manufacture of spirits, wines, malt liquors and malt</v>
          </cell>
        </row>
        <row r="42">
          <cell r="A42" t="str">
            <v>127</v>
          </cell>
          <cell r="B42">
            <v>41</v>
          </cell>
          <cell r="C42" t="str">
            <v>Manufacture of soft drinks; production of mineral waters</v>
          </cell>
        </row>
        <row r="43">
          <cell r="A43" t="str">
            <v>128</v>
          </cell>
          <cell r="B43">
            <v>42</v>
          </cell>
          <cell r="C43" t="str">
            <v>Tobacco products</v>
          </cell>
        </row>
        <row r="44">
          <cell r="A44" t="str">
            <v>129</v>
          </cell>
          <cell r="B44">
            <v>43</v>
          </cell>
          <cell r="C44" t="str">
            <v>Spinning and weaving of textiles</v>
          </cell>
        </row>
        <row r="45">
          <cell r="A45" t="str">
            <v>130</v>
          </cell>
          <cell r="B45">
            <v>44</v>
          </cell>
          <cell r="C45" t="str">
            <v>Finishing of textiles</v>
          </cell>
        </row>
        <row r="46">
          <cell r="A46" t="str">
            <v>131</v>
          </cell>
          <cell r="B46">
            <v>45</v>
          </cell>
          <cell r="C46" t="str">
            <v>Manufacture of other textiles</v>
          </cell>
        </row>
        <row r="47">
          <cell r="A47" t="str">
            <v>132</v>
          </cell>
          <cell r="B47">
            <v>46</v>
          </cell>
          <cell r="C47" t="str">
            <v>Manufacture of knitted and crocheted fabrics and articles</v>
          </cell>
        </row>
        <row r="48">
          <cell r="A48" t="str">
            <v>133</v>
          </cell>
          <cell r="B48">
            <v>47</v>
          </cell>
          <cell r="C48" t="str">
            <v>Manufacture of wearing apparel</v>
          </cell>
        </row>
        <row r="49">
          <cell r="A49" t="str">
            <v>134</v>
          </cell>
          <cell r="B49">
            <v>48</v>
          </cell>
          <cell r="C49" t="str">
            <v>Tanning and dressing of leather; Manufacture of luggage, handbags, saddlery and harness</v>
          </cell>
        </row>
        <row r="50">
          <cell r="A50" t="str">
            <v>135</v>
          </cell>
          <cell r="B50">
            <v>49</v>
          </cell>
          <cell r="C50" t="str">
            <v>Manufacture of footwear</v>
          </cell>
        </row>
        <row r="51">
          <cell r="A51" t="str">
            <v>136</v>
          </cell>
          <cell r="B51">
            <v>50</v>
          </cell>
          <cell r="C51" t="str">
            <v>Sawmilling and planing of wood</v>
          </cell>
        </row>
        <row r="52">
          <cell r="A52" t="str">
            <v>137</v>
          </cell>
          <cell r="B52">
            <v>51</v>
          </cell>
          <cell r="C52" t="str">
            <v>Manufacture of veneer sheets, plywood, laminated and particle board</v>
          </cell>
        </row>
        <row r="53">
          <cell r="A53" t="str">
            <v>138</v>
          </cell>
          <cell r="B53">
            <v>52</v>
          </cell>
          <cell r="C53" t="str">
            <v>Manufacture of other products of wood, cane and articles of cork, straw and plaiting materials</v>
          </cell>
        </row>
        <row r="54">
          <cell r="A54" t="str">
            <v>139</v>
          </cell>
          <cell r="B54">
            <v>53</v>
          </cell>
          <cell r="C54" t="str">
            <v>Manufacture of pulp, paper and paperboard</v>
          </cell>
        </row>
        <row r="55">
          <cell r="A55" t="str">
            <v>140</v>
          </cell>
          <cell r="B55">
            <v>54</v>
          </cell>
          <cell r="C55" t="str">
            <v>Manufacture of corrugated paper and containers of paper and paperboard</v>
          </cell>
        </row>
        <row r="56">
          <cell r="A56" t="str">
            <v>141</v>
          </cell>
          <cell r="B56">
            <v>55</v>
          </cell>
          <cell r="C56" t="str">
            <v>Manufacture of other articles of paper and paperboard</v>
          </cell>
        </row>
        <row r="57">
          <cell r="A57" t="str">
            <v>142</v>
          </cell>
          <cell r="B57">
            <v>56</v>
          </cell>
          <cell r="C57" t="str">
            <v>Publishing</v>
          </cell>
        </row>
        <row r="58">
          <cell r="A58" t="str">
            <v>143</v>
          </cell>
          <cell r="B58">
            <v>57</v>
          </cell>
          <cell r="C58" t="str">
            <v>Publishing of recorded media</v>
          </cell>
        </row>
        <row r="59">
          <cell r="A59" t="str">
            <v>144</v>
          </cell>
          <cell r="B59">
            <v>58</v>
          </cell>
          <cell r="C59" t="str">
            <v>Printing and service activities related to printing</v>
          </cell>
        </row>
        <row r="60">
          <cell r="A60" t="str">
            <v>145</v>
          </cell>
          <cell r="B60">
            <v>59</v>
          </cell>
          <cell r="C60" t="str">
            <v>Reproduction of recorded media</v>
          </cell>
        </row>
        <row r="61">
          <cell r="A61" t="str">
            <v>146</v>
          </cell>
          <cell r="B61">
            <v>60</v>
          </cell>
          <cell r="C61" t="str">
            <v>Manufacture of coke oven, refined petroleum products and nuclear fuel</v>
          </cell>
        </row>
        <row r="62">
          <cell r="A62" t="str">
            <v>147</v>
          </cell>
          <cell r="B62">
            <v>61</v>
          </cell>
          <cell r="C62" t="str">
            <v>Manufacture of basic chemicals, except fertilizers and nitrogen compounds</v>
          </cell>
        </row>
        <row r="63">
          <cell r="A63" t="str">
            <v>148</v>
          </cell>
          <cell r="B63">
            <v>62</v>
          </cell>
          <cell r="C63" t="str">
            <v>Manufacture of fertilizers</v>
          </cell>
        </row>
        <row r="64">
          <cell r="A64" t="str">
            <v>149</v>
          </cell>
          <cell r="B64">
            <v>63</v>
          </cell>
          <cell r="C64" t="str">
            <v>Manufacture of plastics in primary forms</v>
          </cell>
        </row>
        <row r="65">
          <cell r="A65" t="str">
            <v>150</v>
          </cell>
          <cell r="B65">
            <v>64</v>
          </cell>
          <cell r="C65" t="str">
            <v>Manufacture of pesticides and other agrochemicals</v>
          </cell>
        </row>
        <row r="66">
          <cell r="A66" t="str">
            <v>151</v>
          </cell>
          <cell r="B66">
            <v>65</v>
          </cell>
          <cell r="C66" t="str">
            <v>Manufacture of man-made fibres</v>
          </cell>
        </row>
        <row r="67">
          <cell r="A67" t="str">
            <v>152</v>
          </cell>
          <cell r="B67">
            <v>66</v>
          </cell>
          <cell r="C67" t="str">
            <v>Manufacture of paints, varnishes and similar coatings and mastics</v>
          </cell>
        </row>
        <row r="68">
          <cell r="A68" t="str">
            <v>153</v>
          </cell>
          <cell r="B68">
            <v>67</v>
          </cell>
          <cell r="C68" t="str">
            <v>Manufacture of pharmaceuticals, medicinal chemicals and botanical products</v>
          </cell>
        </row>
        <row r="69">
          <cell r="A69" t="str">
            <v>154</v>
          </cell>
          <cell r="B69">
            <v>68</v>
          </cell>
          <cell r="C69" t="str">
            <v>Manufacture of soap and detergents, perfumes, cleaning and toilet preparations</v>
          </cell>
        </row>
        <row r="70">
          <cell r="A70" t="str">
            <v>155</v>
          </cell>
          <cell r="B70">
            <v>69</v>
          </cell>
          <cell r="C70" t="str">
            <v>Manufacture of other chemical products, n.e.c.</v>
          </cell>
        </row>
        <row r="71">
          <cell r="A71" t="str">
            <v>156</v>
          </cell>
          <cell r="B71">
            <v>70</v>
          </cell>
          <cell r="C71" t="str">
            <v>Manufacture of rubber tyres and tubes, including retreads</v>
          </cell>
        </row>
        <row r="72">
          <cell r="A72" t="str">
            <v>157</v>
          </cell>
          <cell r="B72">
            <v>71</v>
          </cell>
          <cell r="C72" t="str">
            <v>Rubber smokehouses, remilling and latex processing</v>
          </cell>
        </row>
        <row r="73">
          <cell r="A73" t="str">
            <v>158</v>
          </cell>
          <cell r="B73">
            <v>72</v>
          </cell>
          <cell r="C73" t="str">
            <v>Manufacture of rubber gloves</v>
          </cell>
        </row>
        <row r="74">
          <cell r="A74" t="str">
            <v>159</v>
          </cell>
          <cell r="B74">
            <v>73</v>
          </cell>
          <cell r="C74" t="str">
            <v>Manufacture of other rubber products, n.e.c.</v>
          </cell>
        </row>
        <row r="75">
          <cell r="A75" t="str">
            <v>160</v>
          </cell>
          <cell r="B75">
            <v>74</v>
          </cell>
          <cell r="C75" t="str">
            <v>Manufacture of plastic products</v>
          </cell>
        </row>
        <row r="76">
          <cell r="A76" t="str">
            <v>161</v>
          </cell>
          <cell r="B76">
            <v>75</v>
          </cell>
          <cell r="C76" t="str">
            <v>Manufacture of glass and glass products</v>
          </cell>
        </row>
        <row r="77">
          <cell r="A77" t="str">
            <v>162</v>
          </cell>
          <cell r="B77">
            <v>76</v>
          </cell>
          <cell r="C77" t="str">
            <v>Manufacture of clay and ceramic products</v>
          </cell>
        </row>
        <row r="78">
          <cell r="A78" t="str">
            <v>163</v>
          </cell>
          <cell r="B78">
            <v>77</v>
          </cell>
          <cell r="C78" t="str">
            <v>Manufacture of cement, lime and plaster</v>
          </cell>
        </row>
        <row r="79">
          <cell r="A79" t="str">
            <v>164</v>
          </cell>
          <cell r="B79">
            <v>78</v>
          </cell>
          <cell r="C79" t="str">
            <v>Manufacture of concrete and other non-metallic mineral products</v>
          </cell>
        </row>
        <row r="80">
          <cell r="A80" t="str">
            <v>165</v>
          </cell>
          <cell r="B80">
            <v>79</v>
          </cell>
          <cell r="C80" t="str">
            <v>Manufacture of basic iron and steel</v>
          </cell>
        </row>
        <row r="81">
          <cell r="A81" t="str">
            <v>166</v>
          </cell>
          <cell r="B81">
            <v>80</v>
          </cell>
          <cell r="C81" t="str">
            <v>Manufacture of basic precious and non-ferrous metals</v>
          </cell>
        </row>
        <row r="82">
          <cell r="A82" t="str">
            <v>167</v>
          </cell>
          <cell r="B82">
            <v>81</v>
          </cell>
          <cell r="C82" t="str">
            <v>Casting of metals</v>
          </cell>
        </row>
        <row r="83">
          <cell r="A83" t="str">
            <v>168</v>
          </cell>
          <cell r="B83">
            <v>82</v>
          </cell>
          <cell r="C83" t="str">
            <v>Manufacture of structural metal products, tanks, reservoirs and steam generators</v>
          </cell>
        </row>
        <row r="84">
          <cell r="A84" t="str">
            <v>169</v>
          </cell>
          <cell r="B84">
            <v>83</v>
          </cell>
          <cell r="C84" t="str">
            <v>Manufacture of other fabricated metal products and metal working service activities</v>
          </cell>
        </row>
        <row r="85">
          <cell r="A85" t="str">
            <v>170</v>
          </cell>
          <cell r="B85">
            <v>84</v>
          </cell>
          <cell r="C85" t="str">
            <v>Manufacture of other fabricated metal products, n.e.c.</v>
          </cell>
        </row>
        <row r="86">
          <cell r="A86" t="str">
            <v>171</v>
          </cell>
          <cell r="B86">
            <v>85</v>
          </cell>
          <cell r="C86" t="str">
            <v>Manufacture of general purpose machinery</v>
          </cell>
        </row>
        <row r="87">
          <cell r="A87" t="str">
            <v>172</v>
          </cell>
          <cell r="B87">
            <v>86</v>
          </cell>
          <cell r="C87" t="str">
            <v>Manufacture of air-conditioning, refrigerating and ventilating machinery</v>
          </cell>
        </row>
        <row r="88">
          <cell r="A88" t="str">
            <v>173</v>
          </cell>
          <cell r="B88">
            <v>87</v>
          </cell>
          <cell r="C88" t="str">
            <v>Manufacture of special purpose machinery</v>
          </cell>
        </row>
        <row r="89">
          <cell r="A89" t="str">
            <v>174</v>
          </cell>
          <cell r="B89">
            <v>88</v>
          </cell>
          <cell r="C89" t="str">
            <v>Manufacture of domestic appliances n.e.c.</v>
          </cell>
        </row>
        <row r="90">
          <cell r="A90" t="str">
            <v>175</v>
          </cell>
          <cell r="B90">
            <v>89</v>
          </cell>
          <cell r="C90" t="str">
            <v>Manufacture of office, accounting and computing machinery</v>
          </cell>
        </row>
        <row r="91">
          <cell r="A91" t="str">
            <v>176</v>
          </cell>
          <cell r="B91">
            <v>90</v>
          </cell>
          <cell r="C91" t="str">
            <v>Manufacture of electrical machinery and apparatus n.e.c.</v>
          </cell>
        </row>
        <row r="92">
          <cell r="A92" t="str">
            <v>177</v>
          </cell>
          <cell r="B92">
            <v>91</v>
          </cell>
          <cell r="C92" t="str">
            <v>Manufacture of insulated wire and cables</v>
          </cell>
        </row>
        <row r="93">
          <cell r="A93" t="str">
            <v>178</v>
          </cell>
          <cell r="B93">
            <v>92</v>
          </cell>
          <cell r="C93" t="str">
            <v>Manufacture of electronic valves, tubes and other electronic components</v>
          </cell>
        </row>
        <row r="94">
          <cell r="A94" t="str">
            <v>179</v>
          </cell>
          <cell r="B94">
            <v>93</v>
          </cell>
          <cell r="C94" t="str">
            <v>Manufacture of television and radio transmitters and apparatus for line telephony and line telegraphy</v>
          </cell>
        </row>
        <row r="95">
          <cell r="A95" t="str">
            <v>180</v>
          </cell>
          <cell r="B95">
            <v>94</v>
          </cell>
          <cell r="C95" t="str">
            <v>Manufacture of television and radio receivers, sound or video recording or reproducing apparatus and associated goods</v>
          </cell>
        </row>
        <row r="96">
          <cell r="A96" t="str">
            <v>181</v>
          </cell>
          <cell r="B96">
            <v>95</v>
          </cell>
          <cell r="C96" t="str">
            <v>Manufacture of medical and precision appliances and instruments</v>
          </cell>
        </row>
        <row r="97">
          <cell r="A97" t="str">
            <v>182</v>
          </cell>
          <cell r="B97">
            <v>96</v>
          </cell>
          <cell r="C97" t="str">
            <v>Manufacture of optical instruments and photographic equipment</v>
          </cell>
        </row>
        <row r="98">
          <cell r="A98" t="str">
            <v>183</v>
          </cell>
          <cell r="B98">
            <v>97</v>
          </cell>
          <cell r="C98" t="str">
            <v>Manufacture of watches and clocks</v>
          </cell>
        </row>
        <row r="99">
          <cell r="A99" t="str">
            <v>184</v>
          </cell>
          <cell r="B99">
            <v>98</v>
          </cell>
          <cell r="C99" t="str">
            <v>Manufacture of motor vehicles</v>
          </cell>
        </row>
        <row r="100">
          <cell r="A100" t="str">
            <v>185</v>
          </cell>
          <cell r="B100">
            <v>99</v>
          </cell>
          <cell r="C100" t="str">
            <v>Manufacture of bodies, parts and accessories for motor vehicles; Manufacture of trailers and semi-trailers</v>
          </cell>
        </row>
        <row r="101">
          <cell r="A101" t="str">
            <v>186</v>
          </cell>
          <cell r="B101">
            <v>100</v>
          </cell>
          <cell r="C101" t="str">
            <v>Building and repairing of ships and boats</v>
          </cell>
        </row>
        <row r="102">
          <cell r="A102" t="str">
            <v>187</v>
          </cell>
          <cell r="B102">
            <v>101</v>
          </cell>
          <cell r="C102" t="str">
            <v>Manufacture of railway locomotives, aircraft and other transport equipment</v>
          </cell>
        </row>
        <row r="103">
          <cell r="A103" t="str">
            <v>188</v>
          </cell>
          <cell r="B103">
            <v>102</v>
          </cell>
          <cell r="C103" t="str">
            <v>Manufacture of motorcycles and bicycles</v>
          </cell>
        </row>
        <row r="104">
          <cell r="A104" t="str">
            <v>189</v>
          </cell>
          <cell r="B104">
            <v>103</v>
          </cell>
          <cell r="C104" t="str">
            <v>Manufacture of furniture</v>
          </cell>
        </row>
        <row r="105">
          <cell r="A105" t="str">
            <v>190</v>
          </cell>
          <cell r="B105">
            <v>104</v>
          </cell>
          <cell r="C105" t="str">
            <v>Manufacture of jewellery and related articles</v>
          </cell>
        </row>
        <row r="106">
          <cell r="A106" t="str">
            <v>191</v>
          </cell>
          <cell r="B106">
            <v>105</v>
          </cell>
          <cell r="C106" t="str">
            <v>Manufacturing, n.e.c.</v>
          </cell>
        </row>
        <row r="107">
          <cell r="A107" t="str">
            <v>192</v>
          </cell>
          <cell r="B107">
            <v>106</v>
          </cell>
          <cell r="C107" t="str">
            <v>Recycling of metal and non-metal waste and scrap</v>
          </cell>
        </row>
        <row r="108">
          <cell r="A108" t="str">
            <v>211</v>
          </cell>
          <cell r="B108">
            <v>107</v>
          </cell>
          <cell r="C108" t="str">
            <v>Production, collection and distribution of electricity</v>
          </cell>
        </row>
        <row r="109">
          <cell r="A109" t="str">
            <v>212</v>
          </cell>
          <cell r="B109">
            <v>108</v>
          </cell>
          <cell r="C109" t="str">
            <v>Production of gas, steam and hot water supply</v>
          </cell>
        </row>
        <row r="110">
          <cell r="A110" t="str">
            <v>213</v>
          </cell>
          <cell r="B110">
            <v>109</v>
          </cell>
          <cell r="C110" t="str">
            <v>Collection, purification and distribution of water</v>
          </cell>
        </row>
        <row r="111">
          <cell r="A111" t="str">
            <v>311</v>
          </cell>
          <cell r="B111">
            <v>110</v>
          </cell>
          <cell r="C111" t="str">
            <v>Site preparation</v>
          </cell>
        </row>
        <row r="112">
          <cell r="A112" t="str">
            <v>312</v>
          </cell>
          <cell r="B112">
            <v>111</v>
          </cell>
          <cell r="C112" t="str">
            <v>Building of complete construction or parts thereof - residential</v>
          </cell>
        </row>
        <row r="113">
          <cell r="A113" t="str">
            <v>313</v>
          </cell>
          <cell r="B113">
            <v>112</v>
          </cell>
          <cell r="C113" t="str">
            <v>Building of complete construction or parts thereof - non-residential</v>
          </cell>
        </row>
        <row r="114">
          <cell r="A114" t="str">
            <v>314</v>
          </cell>
          <cell r="B114">
            <v>113</v>
          </cell>
          <cell r="C114" t="str">
            <v>Building of complete construction or parts thereof - civil engineering</v>
          </cell>
        </row>
        <row r="115">
          <cell r="A115" t="str">
            <v>315</v>
          </cell>
          <cell r="B115">
            <v>114</v>
          </cell>
          <cell r="C115" t="str">
            <v>Building installation and building completion including repairs</v>
          </cell>
        </row>
        <row r="116">
          <cell r="A116" t="str">
            <v>316</v>
          </cell>
          <cell r="B116">
            <v>115</v>
          </cell>
          <cell r="C116" t="str">
            <v>Renting of construction or demolition equipment with operator</v>
          </cell>
        </row>
        <row r="117">
          <cell r="A117" t="str">
            <v>401</v>
          </cell>
          <cell r="B117">
            <v>116</v>
          </cell>
          <cell r="C117" t="str">
            <v>Wholesale and retail of motor vehicles, motorcycles and parts and accessories</v>
          </cell>
        </row>
        <row r="118">
          <cell r="A118" t="str">
            <v>402</v>
          </cell>
          <cell r="B118">
            <v>117</v>
          </cell>
          <cell r="C118" t="str">
            <v>Maintenance and repair of motor vehicles and motorcycles</v>
          </cell>
        </row>
        <row r="119">
          <cell r="A119" t="str">
            <v>403</v>
          </cell>
          <cell r="B119">
            <v>118</v>
          </cell>
          <cell r="C119" t="str">
            <v>Retail sale of automotive fuel</v>
          </cell>
        </row>
        <row r="120">
          <cell r="A120" t="str">
            <v>404</v>
          </cell>
          <cell r="B120">
            <v>119</v>
          </cell>
          <cell r="C120" t="str">
            <v>Wholesale trade and commission trade, except of motor vehicles and motorcycles</v>
          </cell>
        </row>
        <row r="121">
          <cell r="A121" t="str">
            <v>405</v>
          </cell>
          <cell r="B121">
            <v>120</v>
          </cell>
          <cell r="C121" t="str">
            <v>24405 - Retail trade, except of motor vehicles and motorcycles</v>
          </cell>
        </row>
        <row r="122">
          <cell r="A122" t="str">
            <v>406</v>
          </cell>
          <cell r="B122">
            <v>121</v>
          </cell>
          <cell r="C122" t="str">
            <v>Repair of personal and household goods</v>
          </cell>
        </row>
        <row r="123">
          <cell r="A123" t="str">
            <v>501</v>
          </cell>
          <cell r="B123">
            <v>122</v>
          </cell>
          <cell r="C123" t="str">
            <v>Hotels and camping sites</v>
          </cell>
        </row>
        <row r="124">
          <cell r="A124" t="str">
            <v>502</v>
          </cell>
          <cell r="B124">
            <v>123</v>
          </cell>
          <cell r="C124" t="str">
            <v>Restaurants, bars and canteens</v>
          </cell>
        </row>
        <row r="125">
          <cell r="A125" t="str">
            <v>503</v>
          </cell>
          <cell r="B125">
            <v>124</v>
          </cell>
          <cell r="C125" t="str">
            <v>Hawkers and stalls</v>
          </cell>
        </row>
        <row r="126">
          <cell r="A126" t="str">
            <v>601</v>
          </cell>
          <cell r="B126">
            <v>125</v>
          </cell>
          <cell r="C126" t="str">
            <v>Transport via railways</v>
          </cell>
        </row>
        <row r="127">
          <cell r="A127" t="str">
            <v>602</v>
          </cell>
          <cell r="B127">
            <v>126</v>
          </cell>
          <cell r="C127" t="str">
            <v>Bus transport</v>
          </cell>
        </row>
        <row r="128">
          <cell r="A128" t="str">
            <v>603</v>
          </cell>
          <cell r="B128">
            <v>127</v>
          </cell>
          <cell r="C128" t="str">
            <v>Suburban railway passenger transport service</v>
          </cell>
        </row>
        <row r="129">
          <cell r="A129" t="str">
            <v>604</v>
          </cell>
          <cell r="B129">
            <v>128</v>
          </cell>
          <cell r="C129" t="str">
            <v>Taxi and limousine services</v>
          </cell>
        </row>
        <row r="130">
          <cell r="A130" t="str">
            <v>605</v>
          </cell>
          <cell r="B130">
            <v>129</v>
          </cell>
          <cell r="C130" t="str">
            <v>Freight transport by road</v>
          </cell>
        </row>
        <row r="131">
          <cell r="A131" t="str">
            <v>606</v>
          </cell>
          <cell r="B131">
            <v>130</v>
          </cell>
          <cell r="C131" t="str">
            <v>Transport via pipelines</v>
          </cell>
        </row>
        <row r="132">
          <cell r="A132" t="str">
            <v>611</v>
          </cell>
          <cell r="B132">
            <v>131</v>
          </cell>
          <cell r="C132" t="str">
            <v>Water transport</v>
          </cell>
        </row>
        <row r="133">
          <cell r="A133" t="str">
            <v>621</v>
          </cell>
          <cell r="B133">
            <v>132</v>
          </cell>
          <cell r="C133" t="str">
            <v>Air transport</v>
          </cell>
        </row>
        <row r="134">
          <cell r="A134" t="str">
            <v>631</v>
          </cell>
          <cell r="B134">
            <v>133</v>
          </cell>
          <cell r="C134" t="str">
            <v>Cargo handling</v>
          </cell>
        </row>
        <row r="135">
          <cell r="A135" t="str">
            <v>632</v>
          </cell>
          <cell r="B135">
            <v>134</v>
          </cell>
          <cell r="C135" t="str">
            <v>Operation of parking facilities</v>
          </cell>
        </row>
        <row r="136">
          <cell r="A136" t="str">
            <v>633</v>
          </cell>
          <cell r="B136">
            <v>135</v>
          </cell>
          <cell r="C136" t="str">
            <v>Highway, bridge and tunnel operation services</v>
          </cell>
        </row>
        <row r="137">
          <cell r="A137" t="str">
            <v>634</v>
          </cell>
          <cell r="B137">
            <v>136</v>
          </cell>
          <cell r="C137" t="str">
            <v>Port operation services</v>
          </cell>
        </row>
        <row r="138">
          <cell r="A138" t="str">
            <v>635</v>
          </cell>
          <cell r="B138">
            <v>137</v>
          </cell>
          <cell r="C138" t="str">
            <v>Airport operation services</v>
          </cell>
        </row>
        <row r="139">
          <cell r="A139" t="str">
            <v>636</v>
          </cell>
          <cell r="B139">
            <v>138</v>
          </cell>
          <cell r="C139" t="str">
            <v>Other supporting and auxiliary transport activities</v>
          </cell>
        </row>
        <row r="140">
          <cell r="A140" t="str">
            <v>637</v>
          </cell>
          <cell r="B140">
            <v>139</v>
          </cell>
          <cell r="C140" t="str">
            <v>Activities of travel agencies and tour operators</v>
          </cell>
        </row>
        <row r="141">
          <cell r="A141" t="str">
            <v>638</v>
          </cell>
          <cell r="B141">
            <v>140</v>
          </cell>
          <cell r="C141" t="str">
            <v>Activities of other transport agencies</v>
          </cell>
        </row>
        <row r="142">
          <cell r="A142" t="str">
            <v>641</v>
          </cell>
          <cell r="B142">
            <v>141</v>
          </cell>
          <cell r="C142" t="str">
            <v>Post and courier activities</v>
          </cell>
        </row>
        <row r="143">
          <cell r="A143" t="str">
            <v>642</v>
          </cell>
          <cell r="B143">
            <v>142</v>
          </cell>
          <cell r="C143" t="str">
            <v>Telecommunications</v>
          </cell>
        </row>
        <row r="144">
          <cell r="A144" t="str">
            <v>643</v>
          </cell>
          <cell r="B144">
            <v>143</v>
          </cell>
          <cell r="C144" t="str">
            <v>Transmission services</v>
          </cell>
        </row>
        <row r="145">
          <cell r="A145" t="str">
            <v>644</v>
          </cell>
          <cell r="B145">
            <v>144</v>
          </cell>
          <cell r="C145" t="str">
            <v>Data communication and telecommunication services</v>
          </cell>
        </row>
        <row r="146">
          <cell r="A146" t="str">
            <v>651</v>
          </cell>
          <cell r="B146">
            <v>145</v>
          </cell>
          <cell r="C146" t="str">
            <v>Monetary intermediation</v>
          </cell>
        </row>
        <row r="147">
          <cell r="A147" t="str">
            <v>652</v>
          </cell>
          <cell r="B147">
            <v>146</v>
          </cell>
          <cell r="C147" t="str">
            <v>Other monetary intermediation</v>
          </cell>
        </row>
        <row r="148">
          <cell r="A148" t="str">
            <v>653</v>
          </cell>
          <cell r="B148">
            <v>147</v>
          </cell>
          <cell r="C148" t="str">
            <v>Other financial intermediation</v>
          </cell>
        </row>
        <row r="149">
          <cell r="A149" t="str">
            <v>661</v>
          </cell>
          <cell r="B149">
            <v>148</v>
          </cell>
          <cell r="C149" t="str">
            <v>Life insurance</v>
          </cell>
        </row>
        <row r="150">
          <cell r="A150" t="str">
            <v>662</v>
          </cell>
          <cell r="B150">
            <v>149</v>
          </cell>
          <cell r="C150" t="str">
            <v>Provident and pension funding</v>
          </cell>
        </row>
        <row r="151">
          <cell r="A151" t="str">
            <v>663</v>
          </cell>
          <cell r="B151">
            <v>150</v>
          </cell>
          <cell r="C151" t="str">
            <v>Non-life insurance</v>
          </cell>
        </row>
        <row r="152">
          <cell r="A152" t="str">
            <v>671</v>
          </cell>
          <cell r="B152">
            <v>151</v>
          </cell>
          <cell r="C152" t="str">
            <v>Administration of financial markets</v>
          </cell>
        </row>
        <row r="153">
          <cell r="A153" t="str">
            <v>672</v>
          </cell>
          <cell r="B153">
            <v>152</v>
          </cell>
          <cell r="C153" t="str">
            <v>Activities auxiliary to finance n.e.c.</v>
          </cell>
        </row>
        <row r="154">
          <cell r="A154" t="str">
            <v>673</v>
          </cell>
          <cell r="B154">
            <v>153</v>
          </cell>
          <cell r="C154" t="str">
            <v>Activities auxiliary to insurance and pension funding</v>
          </cell>
        </row>
        <row r="155">
          <cell r="A155" t="str">
            <v>701</v>
          </cell>
          <cell r="B155">
            <v>154</v>
          </cell>
          <cell r="C155" t="str">
            <v>Real estate activities</v>
          </cell>
        </row>
        <row r="156">
          <cell r="A156" t="str">
            <v>711</v>
          </cell>
          <cell r="B156">
            <v>155</v>
          </cell>
          <cell r="C156" t="str">
            <v>Car rental</v>
          </cell>
        </row>
        <row r="157">
          <cell r="A157" t="str">
            <v>712</v>
          </cell>
          <cell r="B157">
            <v>156</v>
          </cell>
          <cell r="C157" t="str">
            <v>Rental of transport equipment</v>
          </cell>
        </row>
        <row r="158">
          <cell r="A158" t="str">
            <v>713</v>
          </cell>
          <cell r="B158">
            <v>157</v>
          </cell>
          <cell r="C158" t="str">
            <v>Rental of other machinery and equipment</v>
          </cell>
        </row>
        <row r="159">
          <cell r="A159" t="str">
            <v>714</v>
          </cell>
          <cell r="B159">
            <v>158</v>
          </cell>
          <cell r="C159" t="str">
            <v>Rental of office machinery and equipment</v>
          </cell>
        </row>
        <row r="160">
          <cell r="A160" t="str">
            <v>715</v>
          </cell>
          <cell r="B160">
            <v>159</v>
          </cell>
          <cell r="C160" t="str">
            <v>Rental of personal and household goods n.e.c</v>
          </cell>
        </row>
        <row r="161">
          <cell r="A161" t="str">
            <v>721</v>
          </cell>
          <cell r="B161">
            <v>160</v>
          </cell>
          <cell r="C161" t="str">
            <v>Computer and related activities</v>
          </cell>
        </row>
        <row r="162">
          <cell r="A162" t="str">
            <v>731</v>
          </cell>
          <cell r="B162">
            <v>161</v>
          </cell>
          <cell r="C162" t="str">
            <v>Research and development</v>
          </cell>
        </row>
        <row r="163">
          <cell r="A163" t="str">
            <v>741</v>
          </cell>
          <cell r="B163">
            <v>162</v>
          </cell>
          <cell r="C163" t="str">
            <v>Legal activities</v>
          </cell>
        </row>
        <row r="164">
          <cell r="A164" t="str">
            <v>742</v>
          </cell>
          <cell r="B164">
            <v>163</v>
          </cell>
          <cell r="C164" t="str">
            <v>Accounting, book-keeping and auditing activities</v>
          </cell>
        </row>
        <row r="165">
          <cell r="A165" t="str">
            <v>743</v>
          </cell>
          <cell r="B165">
            <v>164</v>
          </cell>
          <cell r="C165" t="str">
            <v>Market research; business and management consultancy activities</v>
          </cell>
        </row>
        <row r="166">
          <cell r="A166" t="str">
            <v>744</v>
          </cell>
          <cell r="B166">
            <v>165</v>
          </cell>
          <cell r="C166" t="str">
            <v>Architectural, engineering and other technical activities</v>
          </cell>
        </row>
        <row r="167">
          <cell r="A167" t="str">
            <v>745</v>
          </cell>
          <cell r="B167">
            <v>166</v>
          </cell>
          <cell r="C167" t="str">
            <v>Advertising</v>
          </cell>
        </row>
        <row r="168">
          <cell r="A168" t="str">
            <v>746</v>
          </cell>
          <cell r="B168">
            <v>167</v>
          </cell>
          <cell r="C168" t="str">
            <v>Other business activities, n.e.c.</v>
          </cell>
        </row>
        <row r="169">
          <cell r="A169" t="str">
            <v>801</v>
          </cell>
          <cell r="B169">
            <v>168</v>
          </cell>
          <cell r="C169" t="str">
            <v>Education</v>
          </cell>
        </row>
        <row r="170">
          <cell r="A170" t="str">
            <v>851</v>
          </cell>
          <cell r="B170">
            <v>169</v>
          </cell>
          <cell r="C170" t="str">
            <v>Human health and veterinary activities</v>
          </cell>
        </row>
        <row r="171">
          <cell r="A171" t="str">
            <v>852</v>
          </cell>
          <cell r="B171">
            <v>170</v>
          </cell>
          <cell r="C171" t="str">
            <v>Social work activities</v>
          </cell>
        </row>
        <row r="172">
          <cell r="A172" t="str">
            <v>901</v>
          </cell>
          <cell r="B172">
            <v>171</v>
          </cell>
          <cell r="C172" t="str">
            <v>Sewage and refuse disposal, sanitation and similar activities</v>
          </cell>
        </row>
        <row r="173">
          <cell r="A173" t="str">
            <v>911</v>
          </cell>
          <cell r="B173">
            <v>172</v>
          </cell>
          <cell r="C173" t="str">
            <v>Activities of membership organisations</v>
          </cell>
        </row>
        <row r="174">
          <cell r="A174" t="str">
            <v>921</v>
          </cell>
          <cell r="B174">
            <v>173</v>
          </cell>
          <cell r="C174" t="str">
            <v>Motion picture and video production, distribution and projection</v>
          </cell>
        </row>
        <row r="175">
          <cell r="A175" t="str">
            <v>922</v>
          </cell>
          <cell r="B175">
            <v>174</v>
          </cell>
          <cell r="C175" t="str">
            <v>Radio and television activities</v>
          </cell>
        </row>
        <row r="176">
          <cell r="A176" t="str">
            <v>923</v>
          </cell>
          <cell r="B176">
            <v>175</v>
          </cell>
          <cell r="C176" t="str">
            <v>Other entertainment activities n.e.c.</v>
          </cell>
        </row>
        <row r="177">
          <cell r="A177" t="str">
            <v>924</v>
          </cell>
          <cell r="B177">
            <v>176</v>
          </cell>
          <cell r="C177" t="str">
            <v>News agency activities</v>
          </cell>
        </row>
        <row r="178">
          <cell r="A178" t="str">
            <v>925</v>
          </cell>
          <cell r="B178">
            <v>177</v>
          </cell>
          <cell r="C178" t="str">
            <v>Libraries, archives, museums and other cultural activities; sporting and other recreational activities</v>
          </cell>
        </row>
        <row r="179">
          <cell r="A179" t="str">
            <v>931</v>
          </cell>
          <cell r="B179">
            <v>178</v>
          </cell>
          <cell r="C179" t="str">
            <v>Other service activities</v>
          </cell>
        </row>
        <row r="180">
          <cell r="A180" t="str">
            <v>951</v>
          </cell>
          <cell r="B180">
            <v>179</v>
          </cell>
          <cell r="C180" t="str">
            <v>Private households with employed persons</v>
          </cell>
        </row>
        <row r="181">
          <cell r="A181" t="str">
            <v>999</v>
          </cell>
          <cell r="B181">
            <v>180</v>
          </cell>
          <cell r="C181" t="str">
            <v>Unspecified industry</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m92"/>
      <sheetName val="desc_frm92"/>
    </sheetNames>
    <sheetDataSet>
      <sheetData sheetId="0"/>
      <sheetData sheetId="1" refreshError="1">
        <row r="2">
          <cell r="A2">
            <v>1</v>
          </cell>
          <cell r="B2" t="str">
            <v>Agriculture, other</v>
          </cell>
        </row>
        <row r="3">
          <cell r="A3">
            <v>2</v>
          </cell>
          <cell r="B3" t="str">
            <v>Rubber planting</v>
          </cell>
        </row>
        <row r="4">
          <cell r="A4">
            <v>3</v>
          </cell>
          <cell r="B4" t="str">
            <v>Oil Palm estates</v>
          </cell>
        </row>
        <row r="5">
          <cell r="A5">
            <v>4</v>
          </cell>
          <cell r="B5" t="str">
            <v>Coconut</v>
          </cell>
        </row>
        <row r="6">
          <cell r="A6">
            <v>5</v>
          </cell>
          <cell r="B6" t="str">
            <v>Tea estates</v>
          </cell>
        </row>
        <row r="7">
          <cell r="A7">
            <v>6</v>
          </cell>
          <cell r="B7" t="str">
            <v>Livestock breeding etc.</v>
          </cell>
        </row>
        <row r="8">
          <cell r="A8">
            <v>7</v>
          </cell>
          <cell r="B8" t="str">
            <v>Forestry &amp; logging</v>
          </cell>
        </row>
        <row r="9">
          <cell r="A9">
            <v>8</v>
          </cell>
          <cell r="B9" t="str">
            <v>Fishing</v>
          </cell>
        </row>
        <row r="10">
          <cell r="A10">
            <v>9</v>
          </cell>
          <cell r="B10" t="str">
            <v>Crude petrol, natural gas &amp; coal</v>
          </cell>
        </row>
        <row r="11">
          <cell r="A11">
            <v>10</v>
          </cell>
          <cell r="B11" t="str">
            <v>Metal ore mining</v>
          </cell>
        </row>
        <row r="12">
          <cell r="A12">
            <v>11</v>
          </cell>
          <cell r="B12" t="str">
            <v>Stone, clay &amp; sand quarrying</v>
          </cell>
        </row>
        <row r="13">
          <cell r="A13">
            <v>12</v>
          </cell>
          <cell r="B13" t="str">
            <v>Meat &amp; meat production</v>
          </cell>
        </row>
        <row r="14">
          <cell r="A14">
            <v>13</v>
          </cell>
          <cell r="B14" t="str">
            <v>Dairy production</v>
          </cell>
        </row>
        <row r="15">
          <cell r="A15">
            <v>14</v>
          </cell>
          <cell r="B15" t="str">
            <v>Preservation of fruit &amp; vegetables</v>
          </cell>
        </row>
        <row r="16">
          <cell r="A16">
            <v>15</v>
          </cell>
          <cell r="B16" t="str">
            <v>Preservation of seafood</v>
          </cell>
        </row>
        <row r="17">
          <cell r="A17">
            <v>16</v>
          </cell>
          <cell r="B17" t="str">
            <v>Manufacture oils and fats</v>
          </cell>
        </row>
        <row r="18">
          <cell r="A18">
            <v>17</v>
          </cell>
          <cell r="B18" t="str">
            <v>Grain mills</v>
          </cell>
        </row>
        <row r="19">
          <cell r="A19">
            <v>18</v>
          </cell>
          <cell r="B19" t="str">
            <v>Bakeries</v>
          </cell>
        </row>
        <row r="20">
          <cell r="A20">
            <v>19</v>
          </cell>
          <cell r="B20" t="str">
            <v>Manufacture confectionery</v>
          </cell>
        </row>
        <row r="21">
          <cell r="A21">
            <v>20</v>
          </cell>
          <cell r="B21" t="str">
            <v>Manufacture of ice</v>
          </cell>
        </row>
        <row r="22">
          <cell r="A22">
            <v>21</v>
          </cell>
          <cell r="B22" t="str">
            <v>Manufacture other food</v>
          </cell>
        </row>
        <row r="23">
          <cell r="A23">
            <v>22</v>
          </cell>
          <cell r="B23" t="str">
            <v>Manufacture animal feeds</v>
          </cell>
        </row>
        <row r="24">
          <cell r="A24">
            <v>23</v>
          </cell>
          <cell r="B24" t="str">
            <v>Production of wine and spirits</v>
          </cell>
        </row>
        <row r="25">
          <cell r="A25">
            <v>24</v>
          </cell>
          <cell r="B25" t="str">
            <v>Production of beer, soft drinks</v>
          </cell>
        </row>
        <row r="26">
          <cell r="A26">
            <v>25</v>
          </cell>
          <cell r="B26" t="str">
            <v>Manufacture tobacco</v>
          </cell>
        </row>
        <row r="27">
          <cell r="A27">
            <v>26</v>
          </cell>
          <cell r="B27" t="str">
            <v>Manufacture of  yarns, cloth</v>
          </cell>
        </row>
        <row r="28">
          <cell r="A28">
            <v>27</v>
          </cell>
          <cell r="B28" t="str">
            <v>Manufacture knitted fabrics</v>
          </cell>
        </row>
        <row r="29">
          <cell r="A29">
            <v>28</v>
          </cell>
          <cell r="B29" t="str">
            <v>Manufacture other textiles</v>
          </cell>
        </row>
        <row r="30">
          <cell r="A30">
            <v>29</v>
          </cell>
          <cell r="B30" t="str">
            <v>Manufacture wearing apparels</v>
          </cell>
        </row>
        <row r="31">
          <cell r="A31">
            <v>30</v>
          </cell>
          <cell r="B31" t="str">
            <v>Leather industries</v>
          </cell>
        </row>
        <row r="32">
          <cell r="A32">
            <v>31</v>
          </cell>
          <cell r="B32" t="str">
            <v>Manufacture footwear</v>
          </cell>
        </row>
        <row r="33">
          <cell r="A33">
            <v>32</v>
          </cell>
          <cell r="B33" t="str">
            <v>Sawmills</v>
          </cell>
        </row>
        <row r="34">
          <cell r="A34">
            <v>33</v>
          </cell>
          <cell r="B34" t="str">
            <v>Manufacture other wooden products</v>
          </cell>
        </row>
        <row r="35">
          <cell r="A35">
            <v>34</v>
          </cell>
          <cell r="B35" t="str">
            <v>Manufacture furniture &amp; fixtures</v>
          </cell>
        </row>
        <row r="36">
          <cell r="A36">
            <v>35</v>
          </cell>
          <cell r="B36" t="str">
            <v>Paper &amp; board industries</v>
          </cell>
        </row>
        <row r="37">
          <cell r="A37">
            <v>36</v>
          </cell>
          <cell r="B37" t="str">
            <v>Printing</v>
          </cell>
        </row>
        <row r="38">
          <cell r="A38">
            <v>37</v>
          </cell>
          <cell r="B38" t="str">
            <v>Manufacture industries chemical</v>
          </cell>
        </row>
        <row r="39">
          <cell r="A39">
            <v>38</v>
          </cell>
          <cell r="B39" t="str">
            <v>Manufacture paints and lacquers</v>
          </cell>
        </row>
        <row r="40">
          <cell r="A40">
            <v>39</v>
          </cell>
          <cell r="B40" t="str">
            <v>Manufacture drugs and medicines</v>
          </cell>
        </row>
        <row r="41">
          <cell r="A41">
            <v>40</v>
          </cell>
          <cell r="B41" t="str">
            <v>Manufacture soap etc.</v>
          </cell>
        </row>
        <row r="42">
          <cell r="A42">
            <v>41</v>
          </cell>
          <cell r="B42" t="str">
            <v>Other chem. industries</v>
          </cell>
        </row>
        <row r="43">
          <cell r="A43">
            <v>42</v>
          </cell>
          <cell r="B43" t="str">
            <v>Petrol and coal industries</v>
          </cell>
        </row>
        <row r="44">
          <cell r="A44">
            <v>43</v>
          </cell>
          <cell r="B44" t="str">
            <v>Rubber processing</v>
          </cell>
        </row>
        <row r="45">
          <cell r="A45">
            <v>44</v>
          </cell>
          <cell r="B45" t="str">
            <v>Rubber industries</v>
          </cell>
        </row>
        <row r="46">
          <cell r="A46">
            <v>45</v>
          </cell>
          <cell r="B46" t="str">
            <v>Manufacture of  plastic products</v>
          </cell>
        </row>
        <row r="47">
          <cell r="A47">
            <v>46</v>
          </cell>
          <cell r="B47" t="str">
            <v>China and glass industries</v>
          </cell>
        </row>
        <row r="48">
          <cell r="A48">
            <v>47</v>
          </cell>
          <cell r="B48" t="str">
            <v>Manufacture clay products</v>
          </cell>
        </row>
        <row r="49">
          <cell r="A49">
            <v>48</v>
          </cell>
          <cell r="B49" t="str">
            <v>Manufacture cement etc.</v>
          </cell>
        </row>
        <row r="50">
          <cell r="A50">
            <v>49</v>
          </cell>
          <cell r="B50" t="str">
            <v>Other non-metallic manufacture</v>
          </cell>
        </row>
        <row r="51">
          <cell r="A51">
            <v>50</v>
          </cell>
          <cell r="B51" t="str">
            <v>Iron and steel industries</v>
          </cell>
        </row>
        <row r="52">
          <cell r="A52">
            <v>51</v>
          </cell>
          <cell r="B52" t="str">
            <v>Manufacture non-ferrous metals</v>
          </cell>
        </row>
        <row r="53">
          <cell r="A53">
            <v>52</v>
          </cell>
          <cell r="B53" t="str">
            <v>Manufacture metals furniture and fixture.</v>
          </cell>
        </row>
        <row r="54">
          <cell r="A54">
            <v>53</v>
          </cell>
          <cell r="B54" t="str">
            <v>Structural metal industries</v>
          </cell>
        </row>
        <row r="55">
          <cell r="A55">
            <v>54</v>
          </cell>
          <cell r="B55" t="str">
            <v>Other metal industries</v>
          </cell>
        </row>
        <row r="56">
          <cell r="A56">
            <v>55</v>
          </cell>
          <cell r="B56" t="str">
            <v>Manufacture industries machinery</v>
          </cell>
        </row>
        <row r="57">
          <cell r="A57">
            <v>56</v>
          </cell>
          <cell r="B57" t="str">
            <v>Manufacture household machinery</v>
          </cell>
        </row>
        <row r="58">
          <cell r="A58">
            <v>57</v>
          </cell>
          <cell r="B58" t="str">
            <v>Manufacture radio, TV etc.</v>
          </cell>
        </row>
        <row r="59">
          <cell r="A59">
            <v>58</v>
          </cell>
          <cell r="B59" t="str">
            <v>Manufacture electric appliances etc.</v>
          </cell>
        </row>
        <row r="60">
          <cell r="A60">
            <v>59</v>
          </cell>
          <cell r="B60" t="str">
            <v>Manufacture other electric machinery</v>
          </cell>
        </row>
        <row r="61">
          <cell r="A61">
            <v>60</v>
          </cell>
          <cell r="B61" t="str">
            <v>Ship and boat building</v>
          </cell>
        </row>
        <row r="62">
          <cell r="A62">
            <v>61</v>
          </cell>
          <cell r="B62" t="str">
            <v>Manufacture motor vehicle</v>
          </cell>
        </row>
        <row r="63">
          <cell r="A63">
            <v>62</v>
          </cell>
          <cell r="B63" t="str">
            <v>Manufacture cycles, motorcycles</v>
          </cell>
        </row>
        <row r="64">
          <cell r="A64">
            <v>63</v>
          </cell>
          <cell r="B64" t="str">
            <v>Manufacture other  transport equipment</v>
          </cell>
        </row>
        <row r="65">
          <cell r="A65">
            <v>64</v>
          </cell>
          <cell r="B65" t="str">
            <v>Manufacture instr. &amp; clocks</v>
          </cell>
        </row>
        <row r="66">
          <cell r="A66">
            <v>65</v>
          </cell>
          <cell r="B66" t="str">
            <v>Other manufacturing</v>
          </cell>
        </row>
        <row r="67">
          <cell r="A67">
            <v>66</v>
          </cell>
          <cell r="B67" t="str">
            <v>Electricity &amp; gas</v>
          </cell>
        </row>
        <row r="68">
          <cell r="A68">
            <v>67</v>
          </cell>
          <cell r="B68" t="str">
            <v>Waterworks</v>
          </cell>
        </row>
        <row r="69">
          <cell r="A69">
            <v>68</v>
          </cell>
          <cell r="B69" t="str">
            <v>Building, construction</v>
          </cell>
        </row>
        <row r="70">
          <cell r="A70">
            <v>69</v>
          </cell>
          <cell r="B70" t="str">
            <v>Wholesale &amp; retail trade</v>
          </cell>
        </row>
        <row r="71">
          <cell r="A71">
            <v>70</v>
          </cell>
          <cell r="B71" t="str">
            <v>Hotels &amp; restaurants</v>
          </cell>
        </row>
        <row r="72">
          <cell r="A72">
            <v>71</v>
          </cell>
          <cell r="B72" t="str">
            <v>Transport</v>
          </cell>
        </row>
        <row r="73">
          <cell r="A73">
            <v>72</v>
          </cell>
          <cell r="B73" t="str">
            <v>Communication</v>
          </cell>
        </row>
        <row r="74">
          <cell r="A74">
            <v>73</v>
          </cell>
          <cell r="B74" t="str">
            <v>Banks</v>
          </cell>
        </row>
        <row r="75">
          <cell r="A75">
            <v>74</v>
          </cell>
          <cell r="B75" t="str">
            <v>Other financial inst.</v>
          </cell>
        </row>
        <row r="76">
          <cell r="A76">
            <v>75</v>
          </cell>
          <cell r="B76" t="str">
            <v>Insurance</v>
          </cell>
        </row>
        <row r="77">
          <cell r="A77">
            <v>76</v>
          </cell>
          <cell r="B77" t="str">
            <v>Real estate</v>
          </cell>
        </row>
        <row r="78">
          <cell r="A78">
            <v>77</v>
          </cell>
          <cell r="B78" t="str">
            <v>Ownership dwellings</v>
          </cell>
        </row>
        <row r="79">
          <cell r="A79">
            <v>78</v>
          </cell>
          <cell r="B79" t="str">
            <v>Business services</v>
          </cell>
        </row>
        <row r="80">
          <cell r="A80">
            <v>79</v>
          </cell>
          <cell r="B80" t="str">
            <v>Education</v>
          </cell>
        </row>
        <row r="81">
          <cell r="A81">
            <v>80</v>
          </cell>
          <cell r="B81" t="str">
            <v>Health</v>
          </cell>
        </row>
        <row r="82">
          <cell r="A82">
            <v>81</v>
          </cell>
          <cell r="B82" t="str">
            <v>Private non-profit institution</v>
          </cell>
        </row>
        <row r="83">
          <cell r="A83">
            <v>82</v>
          </cell>
          <cell r="B83" t="str">
            <v>Entertainment</v>
          </cell>
        </row>
        <row r="84">
          <cell r="A84">
            <v>83</v>
          </cell>
          <cell r="B84" t="str">
            <v>Radio &amp; TV broadcasting</v>
          </cell>
        </row>
        <row r="85">
          <cell r="A85">
            <v>84</v>
          </cell>
          <cell r="B85" t="str">
            <v>Recreation</v>
          </cell>
        </row>
        <row r="86">
          <cell r="A86">
            <v>85</v>
          </cell>
          <cell r="B86" t="str">
            <v>Repair motor vehicles</v>
          </cell>
        </row>
        <row r="87">
          <cell r="A87">
            <v>86</v>
          </cell>
          <cell r="B87" t="str">
            <v>Other repair</v>
          </cell>
        </row>
        <row r="88">
          <cell r="A88">
            <v>87</v>
          </cell>
          <cell r="B88" t="str">
            <v>Laundry &amp; cleaning</v>
          </cell>
        </row>
        <row r="89">
          <cell r="A89">
            <v>88</v>
          </cell>
          <cell r="B89" t="str">
            <v>Other private services</v>
          </cell>
        </row>
        <row r="90">
          <cell r="A90">
            <v>89</v>
          </cell>
          <cell r="B90" t="str">
            <v>Public administration</v>
          </cell>
        </row>
        <row r="91">
          <cell r="A91">
            <v>90</v>
          </cell>
          <cell r="B91" t="str">
            <v>Public order</v>
          </cell>
        </row>
        <row r="92">
          <cell r="A92">
            <v>91</v>
          </cell>
          <cell r="B92" t="str">
            <v>Defence</v>
          </cell>
        </row>
        <row r="93">
          <cell r="A93">
            <v>92</v>
          </cell>
          <cell r="B93" t="str">
            <v>Other public administration</v>
          </cell>
        </row>
        <row r="94">
          <cell r="A94">
            <v>97</v>
          </cell>
          <cell r="B94" t="str">
            <v>Domestic services</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ecklist for Ins"/>
      <sheetName val="Input setup Ann &amp; Qtr"/>
      <sheetName val="Qtr All Ins ip Set-up"/>
      <sheetName val="Ann All Ins ip Set-up"/>
      <sheetName val="BI ratios"/>
      <sheetName val="Bench-out"/>
      <sheetName val="Summary"/>
      <sheetName val="ind-outp"/>
      <sheetName val="Ann-outp"/>
      <sheetName val="Ins. Indicators Sumr Linked"/>
      <sheetName val="Ins op notes"/>
      <sheetName val="241INSG"/>
      <sheetName val="BNM general"/>
      <sheetName val="BNM life (2)"/>
      <sheetName val="BNM life"/>
      <sheetName val="rpt"/>
      <sheetName val="Insurance Sumr-Compiled "/>
      <sheetName val="InsQ (3) "/>
      <sheetName val="InsQ"/>
      <sheetName val="InsQ (2)"/>
      <sheetName val="Sheet2"/>
      <sheetName val="Explanation"/>
      <sheetName val="Calender"/>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row r="11">
          <cell r="BG11" t="str">
            <v>Q1 91</v>
          </cell>
          <cell r="BH11" t="str">
            <v>Q2</v>
          </cell>
          <cell r="BI11" t="str">
            <v>Q3</v>
          </cell>
          <cell r="BJ11" t="str">
            <v>Q4</v>
          </cell>
          <cell r="BK11" t="str">
            <v>Q1 92</v>
          </cell>
          <cell r="BL11" t="str">
            <v>Q2</v>
          </cell>
          <cell r="BM11" t="str">
            <v>Q3</v>
          </cell>
          <cell r="BN11" t="str">
            <v>Q4</v>
          </cell>
          <cell r="BO11" t="str">
            <v>Q1 93</v>
          </cell>
          <cell r="BP11" t="str">
            <v>Q2</v>
          </cell>
          <cell r="BQ11" t="str">
            <v>Q3</v>
          </cell>
          <cell r="BR11" t="str">
            <v>Q4</v>
          </cell>
          <cell r="BS11" t="str">
            <v>Q1 94</v>
          </cell>
          <cell r="BT11" t="str">
            <v>Q2</v>
          </cell>
          <cell r="BU11" t="str">
            <v>Q3</v>
          </cell>
          <cell r="BV11" t="str">
            <v>Q4</v>
          </cell>
        </row>
      </sheetData>
      <sheetData sheetId="19" refreshError="1"/>
      <sheetData sheetId="20" refreshError="1"/>
      <sheetData sheetId="21" refreshError="1"/>
      <sheetData sheetId="22" refreshError="1"/>
      <sheetData sheetId="23"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nal"/>
      <sheetName val="total"/>
      <sheetName val="data2"/>
      <sheetName val="frm"/>
      <sheetName val="data1"/>
    </sheetNames>
    <sheetDataSet>
      <sheetData sheetId="0">
        <row r="31">
          <cell r="D31" t="str">
            <v xml:space="preserve">Text Books &amp; Other Publications </v>
          </cell>
        </row>
      </sheetData>
      <sheetData sheetId="1"/>
      <sheetData sheetId="2"/>
      <sheetData sheetId="3">
        <row r="1">
          <cell r="A1" t="str">
            <v>Ministry Defence 2003</v>
          </cell>
        </row>
        <row r="2">
          <cell r="A2" t="str">
            <v>Acquisition of Fixed Assets</v>
          </cell>
        </row>
        <row r="4">
          <cell r="A4" t="str">
            <v>D.O.C</v>
          </cell>
          <cell r="B4" t="str">
            <v>GRP 4</v>
          </cell>
        </row>
        <row r="5">
          <cell r="A5">
            <v>31102</v>
          </cell>
          <cell r="B5" t="str">
            <v>0901</v>
          </cell>
        </row>
        <row r="6">
          <cell r="A6">
            <v>31103</v>
          </cell>
          <cell r="B6" t="str">
            <v>0901</v>
          </cell>
        </row>
        <row r="7">
          <cell r="A7">
            <v>31202</v>
          </cell>
          <cell r="B7" t="str">
            <v>0902</v>
          </cell>
        </row>
        <row r="8">
          <cell r="A8">
            <v>31203</v>
          </cell>
          <cell r="B8" t="str">
            <v>0902</v>
          </cell>
          <cell r="I8" t="str">
            <v/>
          </cell>
        </row>
        <row r="9">
          <cell r="A9">
            <v>32101</v>
          </cell>
          <cell r="B9" t="str">
            <v>0904</v>
          </cell>
        </row>
        <row r="10">
          <cell r="A10">
            <v>32102</v>
          </cell>
          <cell r="B10" t="str">
            <v>0903</v>
          </cell>
        </row>
        <row r="11">
          <cell r="A11">
            <v>32103</v>
          </cell>
          <cell r="B11" t="str">
            <v>0903</v>
          </cell>
        </row>
        <row r="12">
          <cell r="A12">
            <v>32104</v>
          </cell>
          <cell r="B12" t="str">
            <v>0903</v>
          </cell>
        </row>
        <row r="13">
          <cell r="A13">
            <v>32199</v>
          </cell>
          <cell r="B13" t="str">
            <v>0903</v>
          </cell>
        </row>
        <row r="14">
          <cell r="A14">
            <v>32201</v>
          </cell>
          <cell r="B14" t="str">
            <v>0904</v>
          </cell>
        </row>
        <row r="15">
          <cell r="A15">
            <v>32202</v>
          </cell>
          <cell r="B15" t="str">
            <v>0903</v>
          </cell>
        </row>
        <row r="16">
          <cell r="A16">
            <v>32203</v>
          </cell>
          <cell r="B16" t="str">
            <v>0903</v>
          </cell>
        </row>
        <row r="17">
          <cell r="A17">
            <v>32299</v>
          </cell>
          <cell r="B17" t="str">
            <v>0903</v>
          </cell>
        </row>
        <row r="18">
          <cell r="A18">
            <v>33101</v>
          </cell>
          <cell r="B18" t="str">
            <v>0905</v>
          </cell>
        </row>
        <row r="19">
          <cell r="A19">
            <v>33102</v>
          </cell>
          <cell r="B19" t="str">
            <v>0906</v>
          </cell>
        </row>
        <row r="20">
          <cell r="A20">
            <v>33103</v>
          </cell>
          <cell r="B20" t="str">
            <v>0907</v>
          </cell>
        </row>
        <row r="21">
          <cell r="A21">
            <v>33106</v>
          </cell>
          <cell r="B21" t="str">
            <v>0910</v>
          </cell>
        </row>
        <row r="22">
          <cell r="A22">
            <v>33107</v>
          </cell>
          <cell r="B22" t="str">
            <v>0911</v>
          </cell>
        </row>
        <row r="23">
          <cell r="A23">
            <v>33108</v>
          </cell>
          <cell r="B23" t="str">
            <v>0912</v>
          </cell>
        </row>
        <row r="24">
          <cell r="A24">
            <v>33109</v>
          </cell>
          <cell r="B24" t="str">
            <v>0913</v>
          </cell>
        </row>
        <row r="25">
          <cell r="A25">
            <v>33110</v>
          </cell>
          <cell r="B25" t="str">
            <v>0914</v>
          </cell>
        </row>
        <row r="26">
          <cell r="A26">
            <v>33199</v>
          </cell>
          <cell r="B26" t="str">
            <v>0915</v>
          </cell>
        </row>
        <row r="27">
          <cell r="A27">
            <v>33202</v>
          </cell>
          <cell r="B27" t="str">
            <v>0906</v>
          </cell>
        </row>
        <row r="28">
          <cell r="A28">
            <v>33203</v>
          </cell>
          <cell r="B28" t="str">
            <v>0907</v>
          </cell>
        </row>
        <row r="29">
          <cell r="A29">
            <v>33206</v>
          </cell>
          <cell r="B29" t="str">
            <v>0910</v>
          </cell>
        </row>
        <row r="30">
          <cell r="A30">
            <v>33207</v>
          </cell>
          <cell r="B30" t="str">
            <v>0911</v>
          </cell>
        </row>
        <row r="31">
          <cell r="A31">
            <v>33208</v>
          </cell>
          <cell r="B31" t="str">
            <v>0912</v>
          </cell>
        </row>
        <row r="32">
          <cell r="A32">
            <v>33209</v>
          </cell>
          <cell r="B32" t="str">
            <v>0912</v>
          </cell>
        </row>
        <row r="33">
          <cell r="A33">
            <v>33299</v>
          </cell>
          <cell r="B33" t="str">
            <v>0915</v>
          </cell>
        </row>
        <row r="34">
          <cell r="A34">
            <v>34101</v>
          </cell>
          <cell r="B34" t="str">
            <v>0916</v>
          </cell>
        </row>
        <row r="35">
          <cell r="A35">
            <v>34102</v>
          </cell>
          <cell r="B35" t="str">
            <v>0916</v>
          </cell>
        </row>
        <row r="36">
          <cell r="A36">
            <v>34105</v>
          </cell>
          <cell r="B36" t="str">
            <v>0917</v>
          </cell>
        </row>
        <row r="37">
          <cell r="A37">
            <v>34106</v>
          </cell>
          <cell r="B37" t="str">
            <v>0918</v>
          </cell>
        </row>
        <row r="38">
          <cell r="A38">
            <v>34199</v>
          </cell>
          <cell r="B38" t="str">
            <v>0916</v>
          </cell>
        </row>
        <row r="39">
          <cell r="A39">
            <v>34204</v>
          </cell>
          <cell r="B39" t="str">
            <v>0919</v>
          </cell>
        </row>
        <row r="40">
          <cell r="A40">
            <v>34299</v>
          </cell>
          <cell r="B40" t="str">
            <v>0919</v>
          </cell>
        </row>
        <row r="41">
          <cell r="A41">
            <v>34301</v>
          </cell>
          <cell r="B41" t="str">
            <v>0916</v>
          </cell>
        </row>
        <row r="42">
          <cell r="A42">
            <v>34305</v>
          </cell>
          <cell r="B42" t="str">
            <v>0917</v>
          </cell>
        </row>
        <row r="43">
          <cell r="A43">
            <v>34306</v>
          </cell>
          <cell r="B43" t="str">
            <v>0918</v>
          </cell>
        </row>
        <row r="44">
          <cell r="A44">
            <v>34399</v>
          </cell>
          <cell r="B44" t="str">
            <v>0916</v>
          </cell>
        </row>
        <row r="45">
          <cell r="A45">
            <v>34403</v>
          </cell>
          <cell r="B45" t="str">
            <v>0919</v>
          </cell>
        </row>
        <row r="46">
          <cell r="A46">
            <v>34404</v>
          </cell>
          <cell r="B46" t="str">
            <v>0919</v>
          </cell>
        </row>
        <row r="47">
          <cell r="A47">
            <v>34499</v>
          </cell>
          <cell r="B47" t="str">
            <v>0919</v>
          </cell>
        </row>
        <row r="48">
          <cell r="A48">
            <v>35101</v>
          </cell>
          <cell r="B48" t="str">
            <v>0920</v>
          </cell>
        </row>
        <row r="49">
          <cell r="A49">
            <v>35102</v>
          </cell>
          <cell r="B49" t="str">
            <v>0920</v>
          </cell>
        </row>
        <row r="50">
          <cell r="A50">
            <v>35103</v>
          </cell>
          <cell r="B50" t="str">
            <v>0920</v>
          </cell>
        </row>
        <row r="51">
          <cell r="A51">
            <v>35104</v>
          </cell>
          <cell r="B51" t="str">
            <v>0310</v>
          </cell>
        </row>
        <row r="52">
          <cell r="A52">
            <v>35199</v>
          </cell>
          <cell r="B52" t="str">
            <v>0920</v>
          </cell>
        </row>
        <row r="53">
          <cell r="A53">
            <v>35201</v>
          </cell>
          <cell r="B53" t="str">
            <v>0921</v>
          </cell>
        </row>
        <row r="54">
          <cell r="A54">
            <v>35202</v>
          </cell>
          <cell r="B54" t="str">
            <v>0921</v>
          </cell>
        </row>
        <row r="55">
          <cell r="A55">
            <v>35299</v>
          </cell>
          <cell r="B55" t="str">
            <v>0921</v>
          </cell>
        </row>
        <row r="56">
          <cell r="A56">
            <v>35301</v>
          </cell>
          <cell r="B56" t="str">
            <v>0921</v>
          </cell>
        </row>
        <row r="57">
          <cell r="A57">
            <v>35302</v>
          </cell>
          <cell r="B57" t="str">
            <v>0921</v>
          </cell>
        </row>
        <row r="58">
          <cell r="A58">
            <v>35303</v>
          </cell>
          <cell r="B58" t="str">
            <v>0921</v>
          </cell>
        </row>
        <row r="59">
          <cell r="A59">
            <v>35304</v>
          </cell>
          <cell r="B59" t="str">
            <v>0921</v>
          </cell>
        </row>
        <row r="60">
          <cell r="A60">
            <v>35399</v>
          </cell>
          <cell r="B60" t="str">
            <v>0921</v>
          </cell>
        </row>
        <row r="61">
          <cell r="A61">
            <v>35401</v>
          </cell>
          <cell r="B61" t="str">
            <v>0921</v>
          </cell>
        </row>
        <row r="62">
          <cell r="A62">
            <v>35402</v>
          </cell>
          <cell r="B62" t="str">
            <v>0921</v>
          </cell>
        </row>
        <row r="63">
          <cell r="A63">
            <v>35403</v>
          </cell>
          <cell r="B63" t="str">
            <v>0921</v>
          </cell>
        </row>
        <row r="64">
          <cell r="A64">
            <v>35499</v>
          </cell>
          <cell r="B64" t="str">
            <v>0921</v>
          </cell>
        </row>
        <row r="65">
          <cell r="A65">
            <v>35501</v>
          </cell>
          <cell r="B65" t="str">
            <v>0921</v>
          </cell>
        </row>
        <row r="66">
          <cell r="A66">
            <v>35502</v>
          </cell>
          <cell r="B66" t="str">
            <v>0921</v>
          </cell>
        </row>
        <row r="67">
          <cell r="A67">
            <v>35503</v>
          </cell>
          <cell r="B67" t="str">
            <v>0921</v>
          </cell>
        </row>
        <row r="68">
          <cell r="A68">
            <v>35601</v>
          </cell>
          <cell r="B68" t="str">
            <v>0311</v>
          </cell>
        </row>
        <row r="69">
          <cell r="A69">
            <v>35602</v>
          </cell>
          <cell r="B69" t="str">
            <v>0311</v>
          </cell>
        </row>
        <row r="70">
          <cell r="A70">
            <v>35603</v>
          </cell>
          <cell r="B70" t="str">
            <v>0311</v>
          </cell>
        </row>
        <row r="71">
          <cell r="A71">
            <v>35604</v>
          </cell>
          <cell r="B71" t="str">
            <v>0311</v>
          </cell>
        </row>
        <row r="72">
          <cell r="A72">
            <v>35699</v>
          </cell>
          <cell r="B72" t="str">
            <v>0311</v>
          </cell>
        </row>
        <row r="73">
          <cell r="A73">
            <v>35701</v>
          </cell>
          <cell r="B73" t="str">
            <v>0921</v>
          </cell>
        </row>
        <row r="74">
          <cell r="A74">
            <v>35702</v>
          </cell>
          <cell r="B74" t="str">
            <v>0921</v>
          </cell>
        </row>
        <row r="75">
          <cell r="A75">
            <v>35802</v>
          </cell>
          <cell r="B75" t="str">
            <v>0921</v>
          </cell>
        </row>
        <row r="76">
          <cell r="A76">
            <v>35803</v>
          </cell>
          <cell r="B76" t="str">
            <v>0921</v>
          </cell>
        </row>
        <row r="77">
          <cell r="A77">
            <v>35804</v>
          </cell>
          <cell r="B77" t="str">
            <v>0921</v>
          </cell>
        </row>
        <row r="78">
          <cell r="A78">
            <v>35805</v>
          </cell>
          <cell r="B78" t="str">
            <v>0921</v>
          </cell>
        </row>
        <row r="79">
          <cell r="A79">
            <v>35899</v>
          </cell>
          <cell r="B79" t="str">
            <v>0921</v>
          </cell>
        </row>
        <row r="80">
          <cell r="A80">
            <v>35901</v>
          </cell>
          <cell r="B80" t="str">
            <v>0921</v>
          </cell>
        </row>
        <row r="81">
          <cell r="A81">
            <v>35999</v>
          </cell>
          <cell r="B81" t="str">
            <v>0921</v>
          </cell>
        </row>
        <row r="82">
          <cell r="A82">
            <v>36101</v>
          </cell>
          <cell r="B82" t="str">
            <v>0922</v>
          </cell>
        </row>
        <row r="83">
          <cell r="A83">
            <v>36102</v>
          </cell>
          <cell r="B83" t="str">
            <v>0922</v>
          </cell>
        </row>
        <row r="84">
          <cell r="A84">
            <v>36201</v>
          </cell>
          <cell r="B84" t="str">
            <v>0922</v>
          </cell>
        </row>
        <row r="85">
          <cell r="A85">
            <v>36202</v>
          </cell>
          <cell r="B85" t="str">
            <v>0922</v>
          </cell>
        </row>
      </sheetData>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 (2)"/>
      <sheetName val="summ"/>
      <sheetName val="movers"/>
      <sheetName val="Sheet1"/>
      <sheetName val="ann(nocfco)"/>
      <sheetName val="nocfannhhc"/>
      <sheetName val="ann(nocf)"/>
      <sheetName val="ann-old(2)"/>
      <sheetName val="ann-old(1)"/>
      <sheetName val="ann-new"/>
      <sheetName val="Sheet2"/>
      <sheetName val="97q (3)"/>
      <sheetName val="97q (2)"/>
      <sheetName val="97q"/>
      <sheetName val="96q (2)"/>
      <sheetName val="96q"/>
      <sheetName val="95q"/>
      <sheetName val="94q"/>
      <sheetName val="93q"/>
      <sheetName val="92q"/>
      <sheetName val="91q"/>
      <sheetName val="ann_new"/>
      <sheetName val="BPP new"/>
      <sheetName val="96"/>
      <sheetName val="InsQ"/>
      <sheetName val="bq93s"/>
      <sheetName val="bq94s"/>
      <sheetName val="A"/>
      <sheetName val="MSIC"/>
      <sheetName val="Control"/>
      <sheetName val="annual"/>
      <sheetName val="bysector"/>
      <sheetName val="VAcur"/>
      <sheetName val="GCcur"/>
      <sheetName val="VA-cons"/>
    </sheetNames>
    <sheetDataSet>
      <sheetData sheetId="0" refreshError="1"/>
      <sheetData sheetId="1">
        <row r="3">
          <cell r="A3" t="str">
            <v>SUMMARY WORKSHEET FOR INDUSTRY - WHOLESALE RETAIL TRADE</v>
          </cell>
          <cell r="L3" t="str">
            <v>1997-ann</v>
          </cell>
          <cell r="M3">
            <v>41648696</v>
          </cell>
          <cell r="N3">
            <v>31407031</v>
          </cell>
        </row>
        <row r="4">
          <cell r="L4" t="str">
            <v>q197</v>
          </cell>
          <cell r="M4">
            <v>9362619</v>
          </cell>
          <cell r="N4">
            <v>7099745</v>
          </cell>
        </row>
        <row r="5">
          <cell r="A5" t="str">
            <v>Industry</v>
          </cell>
          <cell r="C5" t="str">
            <v>Wholesale Retail Trade</v>
          </cell>
          <cell r="L5" t="str">
            <v>q297</v>
          </cell>
          <cell r="M5">
            <v>9949112</v>
          </cell>
          <cell r="N5">
            <v>7625788</v>
          </cell>
          <cell r="O5" t="str">
            <v xml:space="preserve">  this series using 1997</v>
          </cell>
        </row>
        <row r="6">
          <cell r="A6" t="str">
            <v>Industry No</v>
          </cell>
          <cell r="C6">
            <v>221</v>
          </cell>
          <cell r="D6" t="str">
            <v>Save as  SUM</v>
          </cell>
          <cell r="E6">
            <v>221</v>
          </cell>
          <cell r="F6" t="str">
            <v>w</v>
          </cell>
          <cell r="L6" t="str">
            <v>q397</v>
          </cell>
          <cell r="M6">
            <v>11122470</v>
          </cell>
          <cell r="N6">
            <v>8433471</v>
          </cell>
          <cell r="O6" t="str">
            <v xml:space="preserve">  annual mover for annual</v>
          </cell>
        </row>
        <row r="7">
          <cell r="L7" t="str">
            <v>q497</v>
          </cell>
          <cell r="M7">
            <v>11214496</v>
          </cell>
          <cell r="N7">
            <v>8248027</v>
          </cell>
          <cell r="O7" t="str">
            <v xml:space="preserve">  data &amp; intrapolate for 97, </v>
          </cell>
        </row>
        <row r="8">
          <cell r="A8">
            <v>36110.367448263889</v>
          </cell>
          <cell r="L8" t="str">
            <v>q198</v>
          </cell>
          <cell r="M8">
            <v>9962890</v>
          </cell>
          <cell r="N8">
            <v>7321300</v>
          </cell>
          <cell r="O8" t="str">
            <v xml:space="preserve">  extrapolate for 98</v>
          </cell>
        </row>
        <row r="9">
          <cell r="E9">
            <v>1987</v>
          </cell>
          <cell r="F9">
            <v>1988</v>
          </cell>
          <cell r="G9">
            <v>1989</v>
          </cell>
          <cell r="H9">
            <v>1990</v>
          </cell>
          <cell r="I9">
            <v>1991</v>
          </cell>
          <cell r="J9">
            <v>1992</v>
          </cell>
          <cell r="K9">
            <v>1993</v>
          </cell>
          <cell r="L9">
            <v>1994</v>
          </cell>
          <cell r="M9">
            <v>1995</v>
          </cell>
          <cell r="N9">
            <v>1996</v>
          </cell>
          <cell r="O9">
            <v>1997</v>
          </cell>
          <cell r="P9">
            <v>1998</v>
          </cell>
        </row>
        <row r="10">
          <cell r="A10" t="str">
            <v>ANNUAL  Contribution to GDP</v>
          </cell>
        </row>
        <row r="11">
          <cell r="A11" t="str">
            <v>Last entry for annuals made on (date)</v>
          </cell>
        </row>
        <row r="12">
          <cell r="A12" t="str">
            <v>Last entry made by  (name )</v>
          </cell>
        </row>
        <row r="13">
          <cell r="E13">
            <v>1987</v>
          </cell>
          <cell r="F13">
            <v>1988</v>
          </cell>
          <cell r="G13">
            <v>1989</v>
          </cell>
          <cell r="H13">
            <v>1990</v>
          </cell>
          <cell r="I13">
            <v>1991</v>
          </cell>
          <cell r="J13">
            <v>1992</v>
          </cell>
          <cell r="K13">
            <v>1993</v>
          </cell>
          <cell r="L13">
            <v>1994</v>
          </cell>
          <cell r="M13">
            <v>1995</v>
          </cell>
          <cell r="N13">
            <v>1996</v>
          </cell>
          <cell r="O13">
            <v>1997</v>
          </cell>
          <cell r="P13">
            <v>1998</v>
          </cell>
        </row>
        <row r="14">
          <cell r="A14" t="str">
            <v>Annual</v>
          </cell>
          <cell r="B14" t="str">
            <v>Value Added</v>
          </cell>
          <cell r="C14" t="str">
            <v>Current Price</v>
          </cell>
          <cell r="E14">
            <v>7490247</v>
          </cell>
          <cell r="F14">
            <v>9522483.7594215274</v>
          </cell>
          <cell r="G14">
            <v>12369887.021998262</v>
          </cell>
          <cell r="H14">
            <v>15102586.330384497</v>
          </cell>
          <cell r="I14">
            <v>18183462.973213978</v>
          </cell>
          <cell r="J14">
            <v>19905146.089198079</v>
          </cell>
          <cell r="K14">
            <v>22594333</v>
          </cell>
          <cell r="L14">
            <v>27327857.379119754</v>
          </cell>
          <cell r="M14">
            <v>33269743.726469144</v>
          </cell>
          <cell r="N14">
            <v>37024048.867291935</v>
          </cell>
          <cell r="O14">
            <v>41781196.792432912</v>
          </cell>
        </row>
        <row r="15">
          <cell r="A15" t="str">
            <v xml:space="preserve">Annual </v>
          </cell>
          <cell r="B15" t="str">
            <v>Value Added</v>
          </cell>
          <cell r="C15" t="str">
            <v>Constant (1987) Prices</v>
          </cell>
          <cell r="E15">
            <v>7490247</v>
          </cell>
          <cell r="F15">
            <v>9206769.5902755596</v>
          </cell>
          <cell r="G15">
            <v>11475184.031139644</v>
          </cell>
          <cell r="H15">
            <v>13756847.584060678</v>
          </cell>
          <cell r="I15">
            <v>16194610.003984315</v>
          </cell>
          <cell r="J15">
            <v>17235472.017714389</v>
          </cell>
          <cell r="K15">
            <v>18711711.187773935</v>
          </cell>
          <cell r="L15">
            <v>22131905.933260962</v>
          </cell>
          <cell r="M15">
            <v>26516000.731933303</v>
          </cell>
          <cell r="N15">
            <v>28591293.330054484</v>
          </cell>
          <cell r="O15">
            <v>31615753.906702679</v>
          </cell>
        </row>
        <row r="16">
          <cell r="A16" t="str">
            <v>Implicit Price deflator</v>
          </cell>
          <cell r="E16">
            <v>1000</v>
          </cell>
          <cell r="F16">
            <v>1034.2915249534901</v>
          </cell>
          <cell r="G16">
            <v>1077.9685091263641</v>
          </cell>
          <cell r="H16">
            <v>1097.8231922757545</v>
          </cell>
          <cell r="I16">
            <v>1122.8095624865525</v>
          </cell>
          <cell r="J16">
            <v>1154.8941664457948</v>
          </cell>
          <cell r="K16">
            <v>1207.4968864826717</v>
          </cell>
          <cell r="L16">
            <v>1234.7719831056233</v>
          </cell>
          <cell r="M16">
            <v>1254.7044353639003</v>
          </cell>
          <cell r="N16">
            <v>1294.9413809263795</v>
          </cell>
          <cell r="O16">
            <v>1321.5309340946988</v>
          </cell>
          <cell r="P16" t="e">
            <v>#DIV/0!</v>
          </cell>
        </row>
        <row r="17">
          <cell r="C17" t="str">
            <v>Annual growth-current</v>
          </cell>
          <cell r="F17">
            <v>0.27131772282296263</v>
          </cell>
          <cell r="G17">
            <v>0.29901896758390573</v>
          </cell>
          <cell r="H17">
            <v>0.22091546216440605</v>
          </cell>
          <cell r="I17">
            <v>0.20399662517612277</v>
          </cell>
          <cell r="J17">
            <v>9.4684005930020521E-2</v>
          </cell>
          <cell r="K17">
            <v>0.13510008410645433</v>
          </cell>
          <cell r="L17">
            <v>0.20950051409438614</v>
          </cell>
          <cell r="M17">
            <v>0.21742964568782383</v>
          </cell>
          <cell r="N17">
            <v>0.11284442620566071</v>
          </cell>
          <cell r="O17">
            <v>0.12848805224389093</v>
          </cell>
        </row>
        <row r="18">
          <cell r="C18" t="str">
            <v>Annual growth-constant</v>
          </cell>
          <cell r="F18">
            <v>0.22916768836535825</v>
          </cell>
          <cell r="G18">
            <v>0.24638549043956148</v>
          </cell>
          <cell r="H18">
            <v>0.19883459356550587</v>
          </cell>
          <cell r="I18">
            <v>0.17720356389992586</v>
          </cell>
          <cell r="J18">
            <v>6.4272125940296979E-2</v>
          </cell>
          <cell r="K18">
            <v>8.565121793834761E-2</v>
          </cell>
          <cell r="L18">
            <v>0.18278364341801895</v>
          </cell>
          <cell r="M18">
            <v>0.19808934720275032</v>
          </cell>
          <cell r="N18">
            <v>7.8265671324329836E-2</v>
          </cell>
          <cell r="O18">
            <v>0.10578257309783723</v>
          </cell>
        </row>
        <row r="19">
          <cell r="E19" t="str">
            <v>data of old series</v>
          </cell>
          <cell r="F19">
            <v>9228509</v>
          </cell>
          <cell r="G19">
            <v>11764123</v>
          </cell>
          <cell r="H19">
            <v>14348153</v>
          </cell>
          <cell r="I19">
            <v>17294697</v>
          </cell>
          <cell r="J19">
            <v>19545669</v>
          </cell>
          <cell r="K19">
            <v>22594333</v>
          </cell>
          <cell r="L19">
            <v>26508120</v>
          </cell>
          <cell r="M19">
            <v>31541529</v>
          </cell>
          <cell r="N19">
            <v>35079008</v>
          </cell>
          <cell r="O19">
            <v>39099895</v>
          </cell>
        </row>
        <row r="20">
          <cell r="A20" t="str">
            <v>QUARTERLY  Contribution to GDP</v>
          </cell>
          <cell r="F20">
            <v>8918532</v>
          </cell>
          <cell r="G20">
            <v>10861777</v>
          </cell>
          <cell r="H20">
            <v>12942891</v>
          </cell>
          <cell r="I20">
            <v>15210552</v>
          </cell>
          <cell r="J20">
            <v>16728305</v>
          </cell>
          <cell r="K20">
            <v>18463239</v>
          </cell>
          <cell r="L20">
            <v>21012707</v>
          </cell>
          <cell r="M20">
            <v>24631072</v>
          </cell>
          <cell r="N20">
            <v>26395421</v>
          </cell>
          <cell r="O20">
            <v>28900128</v>
          </cell>
        </row>
        <row r="21">
          <cell r="A21" t="str">
            <v>Last entry for  quarterly data made on (date)</v>
          </cell>
          <cell r="E21" t="str">
            <v>diff in % terms</v>
          </cell>
          <cell r="F21">
            <v>3.1855065582265495E-2</v>
          </cell>
          <cell r="G21">
            <v>5.1492493065421197E-2</v>
          </cell>
          <cell r="H21">
            <v>5.2580518927035177E-2</v>
          </cell>
          <cell r="I21">
            <v>5.1389508195140862E-2</v>
          </cell>
          <cell r="J21">
            <v>1.8391649280363798E-2</v>
          </cell>
          <cell r="K21">
            <v>0</v>
          </cell>
          <cell r="L21">
            <v>3.0924010420948517E-2</v>
          </cell>
          <cell r="M21">
            <v>5.4791723206225808E-2</v>
          </cell>
          <cell r="N21">
            <v>5.5447430762350369E-2</v>
          </cell>
          <cell r="O21">
            <v>6.8575677567239285E-2</v>
          </cell>
        </row>
        <row r="22">
          <cell r="A22" t="str">
            <v>Lats entry made by  (name )</v>
          </cell>
          <cell r="F22">
            <v>3.2318950055408177E-2</v>
          </cell>
          <cell r="G22">
            <v>5.647391132589482E-2</v>
          </cell>
          <cell r="H22">
            <v>6.2888313288018749E-2</v>
          </cell>
          <cell r="I22">
            <v>6.4695745689197559E-2</v>
          </cell>
          <cell r="J22">
            <v>3.0317896386656547E-2</v>
          </cell>
          <cell r="K22">
            <v>1.3457670551409506E-2</v>
          </cell>
          <cell r="L22">
            <v>5.326295813580622E-2</v>
          </cell>
          <cell r="M22">
            <v>7.6526459422200668E-2</v>
          </cell>
          <cell r="N22">
            <v>8.3191411497262516E-2</v>
          </cell>
          <cell r="O22">
            <v>9.396587816852156E-2</v>
          </cell>
        </row>
        <row r="23">
          <cell r="C23" t="str">
            <v>series without CF</v>
          </cell>
          <cell r="E23">
            <v>7490247</v>
          </cell>
          <cell r="F23">
            <v>9299298.6717468426</v>
          </cell>
          <cell r="G23">
            <v>11694542.850755252</v>
          </cell>
          <cell r="H23">
            <v>14089312.818007348</v>
          </cell>
          <cell r="I23">
            <v>16872367.567383103</v>
          </cell>
          <cell r="J23">
            <v>19342867.282111652</v>
          </cell>
          <cell r="K23">
            <v>22594333</v>
          </cell>
          <cell r="L23">
            <v>26062555.031286225</v>
          </cell>
          <cell r="M23">
            <v>30603433.2873547</v>
          </cell>
          <cell r="N23">
            <v>33853331.476734944</v>
          </cell>
          <cell r="O23">
            <v>37347498.321033075</v>
          </cell>
        </row>
        <row r="24">
          <cell r="E24">
            <v>7490247</v>
          </cell>
          <cell r="F24">
            <v>8967687.3870721739</v>
          </cell>
          <cell r="G24">
            <v>10743641.022453759</v>
          </cell>
          <cell r="H24">
            <v>12628756.0617892</v>
          </cell>
          <cell r="I24">
            <v>14730627.05901207</v>
          </cell>
          <cell r="J24">
            <v>16407512.495556908</v>
          </cell>
          <cell r="K24">
            <v>18216372.362699285</v>
          </cell>
          <cell r="L24">
            <v>20385304.069121055</v>
          </cell>
          <cell r="M24">
            <v>23361358.166112021</v>
          </cell>
          <cell r="N24">
            <v>24948146.990072846</v>
          </cell>
          <cell r="O24">
            <v>26904795.225859076</v>
          </cell>
        </row>
        <row r="25">
          <cell r="D25" t="str">
            <v>def</v>
          </cell>
          <cell r="F25">
            <v>1036.9784617105095</v>
          </cell>
          <cell r="G25">
            <v>1088.5083396135583</v>
          </cell>
          <cell r="H25">
            <v>1115.6532558766696</v>
          </cell>
          <cell r="I25">
            <v>1145.3937092963558</v>
          </cell>
          <cell r="J25">
            <v>1178.9030962097168</v>
          </cell>
          <cell r="K25">
            <v>1240.3310906327999</v>
          </cell>
          <cell r="L25">
            <v>1278.4972420776824</v>
          </cell>
          <cell r="M25">
            <v>1310.0023153511695</v>
          </cell>
          <cell r="N25">
            <v>1356.947732038198</v>
          </cell>
          <cell r="O25">
            <v>1388.135386555077</v>
          </cell>
        </row>
        <row r="26">
          <cell r="D26" t="str">
            <v>growth</v>
          </cell>
          <cell r="F26">
            <v>0.24152096342708626</v>
          </cell>
          <cell r="G26">
            <v>0.25757256149709951</v>
          </cell>
          <cell r="H26">
            <v>0.20477670635046996</v>
          </cell>
          <cell r="I26">
            <v>0.1975294881535154</v>
          </cell>
          <cell r="J26">
            <v>0.14642282447096561</v>
          </cell>
          <cell r="K26">
            <v>0.16809636702079397</v>
          </cell>
          <cell r="L26">
            <v>0.15349964220170717</v>
          </cell>
          <cell r="M26">
            <v>0.17422997287171105</v>
          </cell>
          <cell r="N26">
            <v>0.10619390833913714</v>
          </cell>
          <cell r="O26">
            <v>0.10321485927313923</v>
          </cell>
        </row>
        <row r="27">
          <cell r="F27">
            <v>0.19724855362876204</v>
          </cell>
          <cell r="G27">
            <v>0.19803919993261598</v>
          </cell>
          <cell r="H27">
            <v>0.17546333085735363</v>
          </cell>
          <cell r="I27">
            <v>0.16643531531838651</v>
          </cell>
          <cell r="J27">
            <v>0.11383666356001684</v>
          </cell>
          <cell r="K27">
            <v>0.11024583206212459</v>
          </cell>
          <cell r="L27">
            <v>0.11906496327792346</v>
          </cell>
          <cell r="M27">
            <v>0.14599017443644552</v>
          </cell>
          <cell r="N27">
            <v>6.7923654638479936E-2</v>
          </cell>
          <cell r="O27">
            <v>7.8428599789988493E-2</v>
          </cell>
        </row>
        <row r="28">
          <cell r="B28" t="str">
            <v>VA</v>
          </cell>
          <cell r="C28" t="str">
            <v>Current Price</v>
          </cell>
        </row>
        <row r="29">
          <cell r="E29">
            <v>1987</v>
          </cell>
          <cell r="F29">
            <v>1988</v>
          </cell>
          <cell r="G29">
            <v>1989</v>
          </cell>
          <cell r="H29">
            <v>1990</v>
          </cell>
          <cell r="I29">
            <v>1991</v>
          </cell>
          <cell r="J29">
            <v>1992</v>
          </cell>
          <cell r="K29">
            <v>1993</v>
          </cell>
          <cell r="L29">
            <v>1994</v>
          </cell>
          <cell r="M29">
            <v>1995</v>
          </cell>
          <cell r="N29">
            <v>1996</v>
          </cell>
          <cell r="O29">
            <v>1997</v>
          </cell>
          <cell r="P29">
            <v>1998</v>
          </cell>
        </row>
        <row r="30">
          <cell r="D30" t="str">
            <v>Quarter I</v>
          </cell>
          <cell r="I30">
            <v>4255114.9589732131</v>
          </cell>
          <cell r="J30">
            <v>4806424.0087326383</v>
          </cell>
          <cell r="K30">
            <v>5148740.8506703936</v>
          </cell>
          <cell r="L30">
            <v>6026868.7791368645</v>
          </cell>
          <cell r="M30">
            <v>7834077.637192104</v>
          </cell>
          <cell r="N30">
            <v>8982775.3274347819</v>
          </cell>
          <cell r="O30">
            <v>9390715.8439456988</v>
          </cell>
          <cell r="P30">
            <v>9994222.980199866</v>
          </cell>
          <cell r="Q30" t="str">
            <v>q196</v>
          </cell>
          <cell r="R30">
            <v>9334909</v>
          </cell>
        </row>
        <row r="31">
          <cell r="D31" t="str">
            <v>Quarter II</v>
          </cell>
          <cell r="I31">
            <v>4148218.4957796829</v>
          </cell>
          <cell r="J31">
            <v>4602432.9836816918</v>
          </cell>
          <cell r="K31">
            <v>5467244.0606848318</v>
          </cell>
          <cell r="L31">
            <v>6319217.4411999574</v>
          </cell>
          <cell r="M31">
            <v>8282622.3347682394</v>
          </cell>
          <cell r="N31">
            <v>8997959.3026558105</v>
          </cell>
          <cell r="O31">
            <v>9980728.3813789301</v>
          </cell>
          <cell r="Q31" t="str">
            <v>q296</v>
          </cell>
          <cell r="R31">
            <v>9570028</v>
          </cell>
        </row>
        <row r="32">
          <cell r="D32" t="str">
            <v>Quarter III</v>
          </cell>
          <cell r="I32">
            <v>4841534.2624081764</v>
          </cell>
          <cell r="J32">
            <v>5259925.4737229729</v>
          </cell>
          <cell r="K32">
            <v>5934459.9842630327</v>
          </cell>
          <cell r="L32">
            <v>7187909.0741489008</v>
          </cell>
          <cell r="M32">
            <v>7780651.2637378899</v>
          </cell>
          <cell r="N32">
            <v>9282916.9849830158</v>
          </cell>
          <cell r="O32">
            <v>11158859.45032214</v>
          </cell>
          <cell r="Q32" t="str">
            <v>q396</v>
          </cell>
          <cell r="R32">
            <v>9898349</v>
          </cell>
        </row>
        <row r="33">
          <cell r="D33" t="str">
            <v>Quarter IV</v>
          </cell>
          <cell r="I33">
            <v>4938595.2560529057</v>
          </cell>
          <cell r="J33">
            <v>5236363.6230607769</v>
          </cell>
          <cell r="K33">
            <v>6043888.1043817429</v>
          </cell>
          <cell r="L33">
            <v>7793862.084634033</v>
          </cell>
          <cell r="M33">
            <v>9372392.4907709118</v>
          </cell>
          <cell r="N33">
            <v>9760397.252218334</v>
          </cell>
          <cell r="O33">
            <v>11250893.116786145</v>
          </cell>
          <cell r="Q33" t="str">
            <v>q496</v>
          </cell>
          <cell r="R33">
            <v>10328375</v>
          </cell>
        </row>
        <row r="34">
          <cell r="D34" t="str">
            <v>Sum of quarters data</v>
          </cell>
          <cell r="E34" t="str">
            <v/>
          </cell>
          <cell r="F34" t="str">
            <v/>
          </cell>
          <cell r="G34" t="str">
            <v/>
          </cell>
          <cell r="H34" t="str">
            <v/>
          </cell>
          <cell r="I34">
            <v>18183462.973213978</v>
          </cell>
          <cell r="J34">
            <v>19905146.089198079</v>
          </cell>
          <cell r="K34">
            <v>22594333</v>
          </cell>
          <cell r="L34">
            <v>27327857.379119754</v>
          </cell>
          <cell r="M34">
            <v>33269743.726469144</v>
          </cell>
          <cell r="N34">
            <v>37024048.867291942</v>
          </cell>
          <cell r="O34">
            <v>41781196.792432919</v>
          </cell>
          <cell r="P34">
            <v>9994222.980199866</v>
          </cell>
          <cell r="Q34" t="str">
            <v>q197</v>
          </cell>
          <cell r="R34">
            <v>9997463</v>
          </cell>
        </row>
        <row r="35">
          <cell r="A35" t="str">
            <v xml:space="preserve">   (Difference between annual and sum of quarters)</v>
          </cell>
          <cell r="I35">
            <v>0</v>
          </cell>
          <cell r="J35">
            <v>0</v>
          </cell>
          <cell r="K35">
            <v>0</v>
          </cell>
          <cell r="L35">
            <v>0</v>
          </cell>
          <cell r="M35">
            <v>0</v>
          </cell>
          <cell r="N35">
            <v>0</v>
          </cell>
          <cell r="O35">
            <v>0</v>
          </cell>
          <cell r="P35">
            <v>-9994222.980199866</v>
          </cell>
        </row>
        <row r="36">
          <cell r="B36" t="str">
            <v>This difference should be no more than 1</v>
          </cell>
        </row>
        <row r="37">
          <cell r="B37" t="str">
            <v>VA</v>
          </cell>
          <cell r="C37" t="str">
            <v>Constant (1987) prices</v>
          </cell>
        </row>
        <row r="38">
          <cell r="E38">
            <v>1987</v>
          </cell>
          <cell r="F38">
            <v>1988</v>
          </cell>
          <cell r="G38">
            <v>1989</v>
          </cell>
          <cell r="H38">
            <v>1990</v>
          </cell>
          <cell r="I38">
            <v>1991</v>
          </cell>
          <cell r="J38">
            <v>1992</v>
          </cell>
          <cell r="K38">
            <v>1993</v>
          </cell>
          <cell r="L38">
            <v>1994</v>
          </cell>
          <cell r="M38">
            <v>1995</v>
          </cell>
          <cell r="N38">
            <v>1996</v>
          </cell>
          <cell r="O38">
            <v>1997</v>
          </cell>
          <cell r="P38">
            <v>1998</v>
          </cell>
        </row>
        <row r="39">
          <cell r="A39" t="str">
            <v>Quarter I</v>
          </cell>
          <cell r="I39">
            <v>3877455.1326551815</v>
          </cell>
          <cell r="J39">
            <v>4181152.4067697022</v>
          </cell>
          <cell r="K39">
            <v>4278217.7662798343</v>
          </cell>
          <cell r="L39">
            <v>4965759.3919046577</v>
          </cell>
          <cell r="M39">
            <v>6311235.7762628468</v>
          </cell>
          <cell r="N39">
            <v>6988009.0039420947</v>
          </cell>
          <cell r="O39">
            <v>7146017.6527332971</v>
          </cell>
          <cell r="P39">
            <v>7364119.2053453634</v>
          </cell>
          <cell r="Q39" t="str">
            <v>q196</v>
          </cell>
          <cell r="R39">
            <v>6941254</v>
          </cell>
        </row>
        <row r="40">
          <cell r="A40" t="str">
            <v>Quarter II</v>
          </cell>
          <cell r="I40">
            <v>3669132.3712624386</v>
          </cell>
          <cell r="J40">
            <v>3999443.1949920459</v>
          </cell>
          <cell r="K40">
            <v>4550332.7784945844</v>
          </cell>
          <cell r="L40">
            <v>5156173.9633093663</v>
          </cell>
          <cell r="M40">
            <v>6717476.0843760278</v>
          </cell>
          <cell r="N40">
            <v>6884953.7129081953</v>
          </cell>
          <cell r="O40">
            <v>7676608.4562070528</v>
          </cell>
          <cell r="Q40" t="str">
            <v>q296</v>
          </cell>
          <cell r="R40">
            <v>7154261</v>
          </cell>
        </row>
        <row r="41">
          <cell r="A41" t="str">
            <v>Quarter III</v>
          </cell>
          <cell r="I41">
            <v>4284318.5585135268</v>
          </cell>
          <cell r="J41">
            <v>4540302.3510883646</v>
          </cell>
          <cell r="K41">
            <v>4903094.7440842204</v>
          </cell>
          <cell r="L41">
            <v>5813821.5296492735</v>
          </cell>
          <cell r="M41">
            <v>6085948.3295161091</v>
          </cell>
          <cell r="N41">
            <v>7201999.6927144248</v>
          </cell>
          <cell r="O41">
            <v>8488628.7436111048</v>
          </cell>
          <cell r="Q41" t="str">
            <v>q396</v>
          </cell>
          <cell r="R41">
            <v>7260229</v>
          </cell>
        </row>
        <row r="42">
          <cell r="A42" t="str">
            <v>Quarter IV</v>
          </cell>
          <cell r="I42">
            <v>4363703.941553168</v>
          </cell>
          <cell r="J42">
            <v>4514574.064864276</v>
          </cell>
          <cell r="K42">
            <v>4980065.8989152974</v>
          </cell>
          <cell r="L42">
            <v>6196151.0483976696</v>
          </cell>
          <cell r="M42">
            <v>7401340.5417783186</v>
          </cell>
          <cell r="N42">
            <v>7516330.920489775</v>
          </cell>
          <cell r="O42">
            <v>8304499.0541512268</v>
          </cell>
          <cell r="Q42" t="str">
            <v>q496</v>
          </cell>
          <cell r="R42">
            <v>7597102</v>
          </cell>
        </row>
        <row r="43">
          <cell r="A43" t="str">
            <v>Sum of quarters data</v>
          </cell>
          <cell r="I43">
            <v>16194610.003984313</v>
          </cell>
          <cell r="J43">
            <v>17235472.017714389</v>
          </cell>
          <cell r="K43">
            <v>18711711.187773935</v>
          </cell>
          <cell r="L43">
            <v>22131905.93326097</v>
          </cell>
          <cell r="M43">
            <v>26516000.731933303</v>
          </cell>
          <cell r="N43">
            <v>28591293.330054492</v>
          </cell>
          <cell r="O43">
            <v>31615753.906702679</v>
          </cell>
          <cell r="P43">
            <v>7364119.2053453634</v>
          </cell>
          <cell r="Q43" t="str">
            <v>q197</v>
          </cell>
          <cell r="R43">
            <v>7462239</v>
          </cell>
        </row>
        <row r="44">
          <cell r="A44" t="str">
            <v xml:space="preserve">   (Difference between annual and sum of quarters)</v>
          </cell>
          <cell r="I44">
            <v>0</v>
          </cell>
          <cell r="J44">
            <v>0</v>
          </cell>
          <cell r="K44">
            <v>0</v>
          </cell>
          <cell r="L44">
            <v>0</v>
          </cell>
          <cell r="M44">
            <v>0</v>
          </cell>
          <cell r="N44">
            <v>0</v>
          </cell>
          <cell r="O44">
            <v>0</v>
          </cell>
          <cell r="P44">
            <v>-7364119.2053453634</v>
          </cell>
        </row>
        <row r="45">
          <cell r="B45" t="str">
            <v>This difference should be no more than 1</v>
          </cell>
          <cell r="I45" t="str">
            <v>Above may change when Lee KF settles index anomaly</v>
          </cell>
        </row>
        <row r="46">
          <cell r="B46" t="str">
            <v>Implicit Price Indexes</v>
          </cell>
        </row>
        <row r="47">
          <cell r="E47">
            <v>1987</v>
          </cell>
          <cell r="F47">
            <v>1988</v>
          </cell>
          <cell r="G47">
            <v>1989</v>
          </cell>
          <cell r="H47">
            <v>1990</v>
          </cell>
          <cell r="I47">
            <v>1991</v>
          </cell>
          <cell r="J47">
            <v>1992</v>
          </cell>
          <cell r="K47">
            <v>1993</v>
          </cell>
          <cell r="L47">
            <v>1994</v>
          </cell>
          <cell r="M47">
            <v>1995</v>
          </cell>
          <cell r="N47">
            <v>1996</v>
          </cell>
          <cell r="O47">
            <v>1997</v>
          </cell>
          <cell r="P47">
            <v>1998</v>
          </cell>
        </row>
        <row r="48">
          <cell r="A48" t="str">
            <v>Quarter I</v>
          </cell>
          <cell r="I48">
            <v>1097.3988900960976</v>
          </cell>
          <cell r="J48">
            <v>1149.545278701288</v>
          </cell>
          <cell r="K48">
            <v>1203.4779742283972</v>
          </cell>
          <cell r="L48">
            <v>1213.6852198199658</v>
          </cell>
          <cell r="M48">
            <v>1241.2905990070612</v>
          </cell>
          <cell r="N48">
            <v>1285.4556029288735</v>
          </cell>
          <cell r="O48">
            <v>1314.1187582084719</v>
          </cell>
          <cell r="P48">
            <v>1357.1511679150169</v>
          </cell>
        </row>
        <row r="49">
          <cell r="A49" t="str">
            <v>Quarter II</v>
          </cell>
          <cell r="I49">
            <v>1130.5720470238596</v>
          </cell>
          <cell r="J49">
            <v>1150.7684343272301</v>
          </cell>
          <cell r="K49">
            <v>1201.5042254763605</v>
          </cell>
          <cell r="L49">
            <v>1225.5632734982664</v>
          </cell>
          <cell r="M49">
            <v>1232.996177542416</v>
          </cell>
          <cell r="N49">
            <v>1306.9019310596184</v>
          </cell>
          <cell r="O49">
            <v>1300.1481628659649</v>
          </cell>
          <cell r="P49" t="e">
            <v>#DIV/0!</v>
          </cell>
        </row>
        <row r="50">
          <cell r="A50" t="str">
            <v>Quarter III</v>
          </cell>
          <cell r="I50">
            <v>1130.0593539636277</v>
          </cell>
          <cell r="J50">
            <v>1158.4967403023513</v>
          </cell>
          <cell r="K50">
            <v>1210.3498492300594</v>
          </cell>
          <cell r="L50">
            <v>1236.3484220305127</v>
          </cell>
          <cell r="M50">
            <v>1278.4616040860351</v>
          </cell>
          <cell r="N50">
            <v>1288.9360429123117</v>
          </cell>
          <cell r="O50">
            <v>1314.5656132883373</v>
          </cell>
          <cell r="P50" t="e">
            <v>#DIV/0!</v>
          </cell>
        </row>
        <row r="51">
          <cell r="A51" t="str">
            <v>Quarter IV</v>
          </cell>
          <cell r="I51">
            <v>1131.7438859738768</v>
          </cell>
          <cell r="J51">
            <v>1159.8798796577503</v>
          </cell>
          <cell r="K51">
            <v>1213.6160900397233</v>
          </cell>
          <cell r="L51">
            <v>1257.8554047112091</v>
          </cell>
          <cell r="M51">
            <v>1266.3101282621174</v>
          </cell>
          <cell r="N51">
            <v>1298.5587456788467</v>
          </cell>
          <cell r="O51">
            <v>1354.7949182030532</v>
          </cell>
          <cell r="P51" t="e">
            <v>#DIV/0!</v>
          </cell>
        </row>
        <row r="52">
          <cell r="A52" t="str">
            <v>All quarters</v>
          </cell>
          <cell r="I52">
            <v>1122.8095624865527</v>
          </cell>
          <cell r="J52">
            <v>1154.8941664457948</v>
          </cell>
          <cell r="K52">
            <v>1207.4968864826717</v>
          </cell>
          <cell r="L52">
            <v>1234.7719831056231</v>
          </cell>
          <cell r="M52">
            <v>1254.7044353639003</v>
          </cell>
          <cell r="N52">
            <v>1294.9413809263792</v>
          </cell>
          <cell r="O52">
            <v>1321.530934094699</v>
          </cell>
          <cell r="P52">
            <v>1357.1511679150169</v>
          </cell>
        </row>
        <row r="53">
          <cell r="W53" t="str">
            <v/>
          </cell>
        </row>
        <row r="58">
          <cell r="A58" t="str">
            <v>growth rates of quarterly VA</v>
          </cell>
        </row>
        <row r="59">
          <cell r="C59" t="str">
            <v>growth over</v>
          </cell>
        </row>
        <row r="60">
          <cell r="C60" t="str">
            <v>previous qtr</v>
          </cell>
        </row>
        <row r="61">
          <cell r="A61" t="str">
            <v>1991 q1</v>
          </cell>
          <cell r="B61">
            <v>4255114.9589732131</v>
          </cell>
          <cell r="C61" t="str">
            <v>-</v>
          </cell>
          <cell r="H61">
            <v>3877455.1326551815</v>
          </cell>
        </row>
        <row r="62">
          <cell r="A62" t="str">
            <v>q2</v>
          </cell>
          <cell r="B62">
            <v>4148218.4957796829</v>
          </cell>
          <cell r="C62">
            <v>-2.5121874314607242E-2</v>
          </cell>
          <cell r="H62">
            <v>3669132.3712624386</v>
          </cell>
        </row>
        <row r="63">
          <cell r="A63" t="str">
            <v>q3</v>
          </cell>
          <cell r="B63">
            <v>4841534.2624081764</v>
          </cell>
          <cell r="C63">
            <v>0.16713578788915279</v>
          </cell>
          <cell r="H63">
            <v>4284318.5585135268</v>
          </cell>
        </row>
        <row r="64">
          <cell r="A64" t="str">
            <v>q4</v>
          </cell>
          <cell r="B64">
            <v>4938595.2560529057</v>
          </cell>
          <cell r="C64">
            <v>2.0047569300160478E-2</v>
          </cell>
          <cell r="H64">
            <v>4363703.941553168</v>
          </cell>
        </row>
        <row r="65">
          <cell r="A65" t="str">
            <v>1992 q1</v>
          </cell>
          <cell r="B65">
            <v>4806424.0087326383</v>
          </cell>
          <cell r="C65">
            <v>-2.6762923557720978E-2</v>
          </cell>
          <cell r="H65">
            <v>4181152.4067697022</v>
          </cell>
        </row>
        <row r="66">
          <cell r="A66" t="str">
            <v>q2</v>
          </cell>
          <cell r="B66">
            <v>4602432.9836816918</v>
          </cell>
          <cell r="C66">
            <v>-4.2441329495758538E-2</v>
          </cell>
          <cell r="H66">
            <v>3999443.1949920459</v>
          </cell>
        </row>
        <row r="67">
          <cell r="A67" t="str">
            <v>q3</v>
          </cell>
          <cell r="B67">
            <v>5259925.4737229729</v>
          </cell>
          <cell r="C67">
            <v>0.14285759127237166</v>
          </cell>
          <cell r="H67">
            <v>4540302.3510883646</v>
          </cell>
        </row>
        <row r="68">
          <cell r="A68" t="str">
            <v>q4</v>
          </cell>
          <cell r="B68">
            <v>5236363.6230607769</v>
          </cell>
          <cell r="H68">
            <v>4514574.064864276</v>
          </cell>
        </row>
        <row r="69">
          <cell r="A69" t="str">
            <v>1993 q1</v>
          </cell>
          <cell r="B69">
            <v>5148740.8506703936</v>
          </cell>
          <cell r="H69">
            <v>4278217.7662798343</v>
          </cell>
        </row>
        <row r="70">
          <cell r="A70" t="str">
            <v>q2</v>
          </cell>
          <cell r="B70">
            <v>5467244.0606848318</v>
          </cell>
          <cell r="H70">
            <v>4550332.7784945844</v>
          </cell>
        </row>
        <row r="71">
          <cell r="A71" t="str">
            <v>q3</v>
          </cell>
          <cell r="B71">
            <v>5934459.9842630327</v>
          </cell>
          <cell r="H71">
            <v>4903094.7440842204</v>
          </cell>
        </row>
        <row r="72">
          <cell r="A72" t="str">
            <v>q4</v>
          </cell>
          <cell r="B72">
            <v>6043888.1043817429</v>
          </cell>
          <cell r="H72">
            <v>4980065.8989152974</v>
          </cell>
        </row>
        <row r="73">
          <cell r="A73" t="str">
            <v>1994 q1</v>
          </cell>
          <cell r="B73">
            <v>6026868.7791368645</v>
          </cell>
          <cell r="H73">
            <v>4965759.3919046577</v>
          </cell>
        </row>
        <row r="74">
          <cell r="A74" t="str">
            <v>q2</v>
          </cell>
          <cell r="B74">
            <v>6319217.4411999574</v>
          </cell>
          <cell r="H74">
            <v>5156173.9633093663</v>
          </cell>
        </row>
        <row r="75">
          <cell r="A75" t="str">
            <v>q3</v>
          </cell>
          <cell r="B75">
            <v>7187909.0741489008</v>
          </cell>
          <cell r="H75">
            <v>5813821.5296492735</v>
          </cell>
        </row>
        <row r="76">
          <cell r="A76" t="str">
            <v>q4</v>
          </cell>
          <cell r="B76">
            <v>7793862.084634033</v>
          </cell>
          <cell r="H76">
            <v>6196151.0483976696</v>
          </cell>
        </row>
        <row r="77">
          <cell r="A77" t="str">
            <v>1995 q1</v>
          </cell>
          <cell r="B77">
            <v>7834077.637192104</v>
          </cell>
          <cell r="H77">
            <v>6311235.7762628468</v>
          </cell>
        </row>
        <row r="78">
          <cell r="A78" t="str">
            <v>q2</v>
          </cell>
          <cell r="B78">
            <v>8282622.3347682394</v>
          </cell>
          <cell r="H78">
            <v>6717476.0843760278</v>
          </cell>
        </row>
        <row r="79">
          <cell r="A79" t="str">
            <v>q3</v>
          </cell>
          <cell r="B79">
            <v>7780651.2637378899</v>
          </cell>
          <cell r="H79">
            <v>6085948.3295161091</v>
          </cell>
        </row>
        <row r="80">
          <cell r="A80" t="str">
            <v>q4</v>
          </cell>
          <cell r="B80">
            <v>9372392.4907709118</v>
          </cell>
          <cell r="H80">
            <v>7401340.5417783186</v>
          </cell>
        </row>
        <row r="81">
          <cell r="A81" t="str">
            <v>1996 q1</v>
          </cell>
          <cell r="B81">
            <v>8982775.3274347819</v>
          </cell>
          <cell r="H81">
            <v>6988009.0039420947</v>
          </cell>
        </row>
        <row r="82">
          <cell r="A82" t="str">
            <v>q2</v>
          </cell>
          <cell r="B82">
            <v>8997959.3026558105</v>
          </cell>
          <cell r="H82">
            <v>6884953.7129081953</v>
          </cell>
        </row>
        <row r="83">
          <cell r="A83" t="str">
            <v>q3</v>
          </cell>
          <cell r="B83">
            <v>9282916.9849830158</v>
          </cell>
          <cell r="H83">
            <v>7201999.6927144248</v>
          </cell>
        </row>
        <row r="84">
          <cell r="A84" t="str">
            <v>q4</v>
          </cell>
          <cell r="B84">
            <v>9760397.252218334</v>
          </cell>
          <cell r="H84">
            <v>7516330.920489775</v>
          </cell>
        </row>
        <row r="85">
          <cell r="A85" t="str">
            <v>1997 q1</v>
          </cell>
          <cell r="B85">
            <v>9390715.8439456988</v>
          </cell>
          <cell r="H85">
            <v>7146017.6527332971</v>
          </cell>
        </row>
      </sheetData>
      <sheetData sheetId="2" refreshError="1"/>
      <sheetData sheetId="3" refreshError="1"/>
      <sheetData sheetId="4" refreshError="1"/>
      <sheetData sheetId="5" refreshError="1"/>
      <sheetData sheetId="6" refreshError="1"/>
      <sheetData sheetId="7" refreshError="1"/>
      <sheetData sheetId="8" refreshError="1"/>
      <sheetData sheetId="9">
        <row r="2">
          <cell r="G2" t="str">
            <v/>
          </cell>
          <cell r="J2" t="str">
            <v>This worksheet includes at the end the adjustment to the 1993 wholesa;e retail census.</v>
          </cell>
          <cell r="AG2">
            <v>36110.367448263889</v>
          </cell>
        </row>
        <row r="3">
          <cell r="C3" t="str">
            <v>This work sheet is the definitive wayt of estimating the value added in the Wholesale Retail Trade.  It replaces the previous series which used commodities as movers. - That gave results which were unacceptable</v>
          </cell>
        </row>
        <row r="4">
          <cell r="C4" t="str">
            <v>It uses the change in value added of each industry to move the intermediate input fromwholessale trae to each industry and final demand category  as recorded in the 1987 I/O study</v>
          </cell>
        </row>
        <row r="6">
          <cell r="H6" t="str">
            <v>this series has mover cap formation minus constructn</v>
          </cell>
        </row>
        <row r="7">
          <cell r="C7">
            <v>36110.367448263889</v>
          </cell>
          <cell r="M7" t="str">
            <v/>
          </cell>
        </row>
        <row r="8">
          <cell r="B8" t="str">
            <v>221WRNDr</v>
          </cell>
          <cell r="D8">
            <v>1987</v>
          </cell>
          <cell r="H8">
            <v>1988</v>
          </cell>
          <cell r="L8">
            <v>1989</v>
          </cell>
          <cell r="N8" t="str">
            <v/>
          </cell>
          <cell r="P8">
            <v>1990</v>
          </cell>
          <cell r="T8">
            <v>1991</v>
          </cell>
          <cell r="X8">
            <v>1992</v>
          </cell>
          <cell r="AB8">
            <v>1993</v>
          </cell>
          <cell r="AF8">
            <v>1994</v>
          </cell>
        </row>
        <row r="9">
          <cell r="B9" t="str">
            <v>Wholesale and Retail</v>
          </cell>
          <cell r="D9" t="str">
            <v>Intermediate</v>
          </cell>
          <cell r="G9" t="str">
            <v>Intermediate</v>
          </cell>
          <cell r="H9" t="str">
            <v>Current</v>
          </cell>
          <cell r="K9" t="str">
            <v>Constant (87)</v>
          </cell>
          <cell r="L9" t="str">
            <v>Current</v>
          </cell>
          <cell r="O9" t="str">
            <v>Constant (87)</v>
          </cell>
          <cell r="P9" t="str">
            <v>Current</v>
          </cell>
          <cell r="S9" t="str">
            <v>Constant (87)</v>
          </cell>
          <cell r="T9" t="str">
            <v>Current</v>
          </cell>
          <cell r="W9" t="str">
            <v>Constant (87)</v>
          </cell>
          <cell r="X9" t="str">
            <v>Current</v>
          </cell>
          <cell r="AA9" t="str">
            <v>Constant (87)</v>
          </cell>
          <cell r="AB9" t="str">
            <v>Current</v>
          </cell>
          <cell r="AE9" t="str">
            <v>Constant (87)</v>
          </cell>
          <cell r="AF9" t="str">
            <v>Current</v>
          </cell>
        </row>
        <row r="10">
          <cell r="B10" t="str">
            <v>Filename: 221WRNDR</v>
          </cell>
          <cell r="D10" t="str">
            <v>Input from</v>
          </cell>
          <cell r="G10" t="str">
            <v>Input from</v>
          </cell>
          <cell r="H10" t="str">
            <v>Price I/I</v>
          </cell>
          <cell r="K10" t="str">
            <v>Price I/I</v>
          </cell>
          <cell r="L10" t="str">
            <v>Price I/I</v>
          </cell>
          <cell r="O10" t="str">
            <v>Price I/I</v>
          </cell>
          <cell r="P10" t="str">
            <v>Price I/I</v>
          </cell>
          <cell r="S10" t="str">
            <v>Price I/I</v>
          </cell>
          <cell r="T10" t="str">
            <v>Price I/I</v>
          </cell>
          <cell r="W10" t="str">
            <v>Price I/I</v>
          </cell>
          <cell r="X10" t="str">
            <v>Price I/I</v>
          </cell>
          <cell r="AA10" t="str">
            <v>Price I/I</v>
          </cell>
          <cell r="AB10" t="str">
            <v>Price I/I</v>
          </cell>
          <cell r="AE10" t="str">
            <v>Price I/I</v>
          </cell>
          <cell r="AF10" t="str">
            <v>Price I/I</v>
          </cell>
        </row>
        <row r="11">
          <cell r="C11">
            <v>36110.367448263889</v>
          </cell>
          <cell r="D11" t="str">
            <v>W/s-R/t Trade</v>
          </cell>
          <cell r="E11" t="str">
            <v>Current</v>
          </cell>
          <cell r="F11" t="str">
            <v>Constant</v>
          </cell>
          <cell r="G11" t="str">
            <v>W/s-R/t Trade</v>
          </cell>
          <cell r="H11" t="str">
            <v>from W/s-R/t</v>
          </cell>
          <cell r="I11" t="str">
            <v>Current</v>
          </cell>
          <cell r="J11" t="str">
            <v>Constant</v>
          </cell>
          <cell r="K11" t="str">
            <v>from W/s-R/t</v>
          </cell>
          <cell r="L11" t="str">
            <v>from W/s-R/t</v>
          </cell>
          <cell r="M11" t="str">
            <v>Current</v>
          </cell>
          <cell r="N11" t="str">
            <v>Constant</v>
          </cell>
          <cell r="O11" t="str">
            <v>from W/s-R/t</v>
          </cell>
          <cell r="P11" t="str">
            <v>from W/s-R/t</v>
          </cell>
          <cell r="Q11" t="str">
            <v>Current</v>
          </cell>
          <cell r="R11" t="str">
            <v>Constant</v>
          </cell>
          <cell r="S11" t="str">
            <v>from W/s-R/t</v>
          </cell>
          <cell r="T11" t="str">
            <v>from W/s-R/t</v>
          </cell>
          <cell r="U11" t="str">
            <v>Current</v>
          </cell>
          <cell r="V11" t="str">
            <v>Constant</v>
          </cell>
          <cell r="W11" t="str">
            <v>from W/s-R/t</v>
          </cell>
          <cell r="X11" t="str">
            <v>from W/s-R/t</v>
          </cell>
          <cell r="Y11" t="str">
            <v>Current</v>
          </cell>
          <cell r="Z11" t="str">
            <v>Constant</v>
          </cell>
          <cell r="AA11" t="str">
            <v>from W/s-R/t</v>
          </cell>
          <cell r="AB11" t="str">
            <v>from W/s-R/t</v>
          </cell>
          <cell r="AC11" t="str">
            <v>Current</v>
          </cell>
          <cell r="AD11" t="str">
            <v>Constant</v>
          </cell>
          <cell r="AE11" t="str">
            <v>from W/s-R/t</v>
          </cell>
          <cell r="AF11" t="str">
            <v>from W/s-R/t</v>
          </cell>
          <cell r="AG11" t="str">
            <v>Current</v>
          </cell>
        </row>
        <row r="12">
          <cell r="B12" t="str">
            <v>Current entered</v>
          </cell>
          <cell r="C12" t="str">
            <v>Constant entered</v>
          </cell>
          <cell r="D12" t="str">
            <v>1987 Study</v>
          </cell>
          <cell r="E12" t="str">
            <v>Mover</v>
          </cell>
          <cell r="F12" t="str">
            <v>Mover</v>
          </cell>
          <cell r="G12" t="str">
            <v>1987 Study</v>
          </cell>
          <cell r="H12" t="str">
            <v>Trade</v>
          </cell>
          <cell r="I12" t="str">
            <v>Mover</v>
          </cell>
          <cell r="J12" t="str">
            <v>Mover</v>
          </cell>
          <cell r="K12" t="str">
            <v>Trade</v>
          </cell>
          <cell r="L12" t="str">
            <v>Trade</v>
          </cell>
          <cell r="M12" t="str">
            <v>Mover</v>
          </cell>
          <cell r="N12" t="str">
            <v>Mover</v>
          </cell>
          <cell r="O12" t="str">
            <v>Trade</v>
          </cell>
          <cell r="P12" t="str">
            <v>Trade</v>
          </cell>
          <cell r="Q12" t="str">
            <v>Mover</v>
          </cell>
          <cell r="R12" t="str">
            <v>Mover</v>
          </cell>
          <cell r="S12" t="str">
            <v>Trade</v>
          </cell>
          <cell r="T12" t="str">
            <v>Trade</v>
          </cell>
          <cell r="U12" t="str">
            <v>Mover</v>
          </cell>
          <cell r="V12" t="str">
            <v>Mover</v>
          </cell>
          <cell r="W12" t="str">
            <v>Trade</v>
          </cell>
          <cell r="X12" t="str">
            <v>Trade</v>
          </cell>
          <cell r="Y12" t="str">
            <v>Mover</v>
          </cell>
          <cell r="Z12" t="str">
            <v>Mover</v>
          </cell>
          <cell r="AA12" t="str">
            <v>Trade</v>
          </cell>
          <cell r="AB12" t="str">
            <v>Trade</v>
          </cell>
          <cell r="AC12" t="str">
            <v>Mover</v>
          </cell>
          <cell r="AD12" t="str">
            <v>Mover</v>
          </cell>
          <cell r="AE12" t="str">
            <v>Trade</v>
          </cell>
          <cell r="AF12" t="str">
            <v>Trade</v>
          </cell>
          <cell r="AG12" t="str">
            <v>Mover</v>
          </cell>
        </row>
        <row r="13">
          <cell r="B13">
            <v>11</v>
          </cell>
          <cell r="C13" t="str">
            <v>Rubber Planting</v>
          </cell>
          <cell r="D13">
            <v>23467</v>
          </cell>
          <cell r="E13">
            <v>3247.2449999999999</v>
          </cell>
          <cell r="F13">
            <v>3247.2449999999999</v>
          </cell>
          <cell r="G13">
            <v>23467</v>
          </cell>
          <cell r="H13">
            <v>27488.479261343076</v>
          </cell>
          <cell r="I13">
            <v>3803.7170000000001</v>
          </cell>
          <cell r="J13">
            <v>3364.9340000000002</v>
          </cell>
          <cell r="K13">
            <v>24317.5079730664</v>
          </cell>
          <cell r="L13">
            <v>20629.875259181244</v>
          </cell>
          <cell r="M13">
            <v>2854.6579999999999</v>
          </cell>
          <cell r="N13">
            <v>2816.2280000000001</v>
          </cell>
          <cell r="O13">
            <v>20352.151585728825</v>
          </cell>
          <cell r="P13">
            <v>18347.995516507068</v>
          </cell>
          <cell r="Q13">
            <v>2538.9029999999998</v>
          </cell>
          <cell r="R13">
            <v>2636.136</v>
          </cell>
          <cell r="S13">
            <v>19050.673266723021</v>
          </cell>
          <cell r="T13">
            <v>17557.180427716419</v>
          </cell>
          <cell r="U13">
            <v>2429.4740000000002</v>
          </cell>
          <cell r="V13">
            <v>2579.2289999999998</v>
          </cell>
          <cell r="W13">
            <v>18639.421091725446</v>
          </cell>
          <cell r="X13">
            <v>16135.102247597579</v>
          </cell>
          <cell r="Y13">
            <v>2232.694</v>
          </cell>
          <cell r="Z13">
            <v>2411.4569999999999</v>
          </cell>
          <cell r="AA13">
            <v>17426.976227232622</v>
          </cell>
          <cell r="AB13">
            <v>14532.97703129884</v>
          </cell>
          <cell r="AC13">
            <v>2011</v>
          </cell>
          <cell r="AD13">
            <v>2178</v>
          </cell>
          <cell r="AE13">
            <v>15739.842851401727</v>
          </cell>
          <cell r="AF13">
            <v>16252.941493481398</v>
          </cell>
          <cell r="AG13">
            <v>2249</v>
          </cell>
        </row>
        <row r="14">
          <cell r="B14">
            <v>21</v>
          </cell>
          <cell r="C14" t="str">
            <v>Oil Palm Estate</v>
          </cell>
          <cell r="D14">
            <v>86499</v>
          </cell>
          <cell r="E14">
            <v>2575.4789999999998</v>
          </cell>
          <cell r="F14">
            <v>2575.4789999999998</v>
          </cell>
          <cell r="G14">
            <v>86499</v>
          </cell>
          <cell r="H14">
            <v>140873.47714308678</v>
          </cell>
          <cell r="I14">
            <v>4194.4610000000002</v>
          </cell>
          <cell r="J14">
            <v>3100.5520000000001</v>
          </cell>
          <cell r="K14">
            <v>104133.89021925631</v>
          </cell>
          <cell r="L14">
            <v>135045.16696699915</v>
          </cell>
          <cell r="M14">
            <v>4020.9250000000002</v>
          </cell>
          <cell r="N14">
            <v>3709.049</v>
          </cell>
          <cell r="O14">
            <v>124570.62528989752</v>
          </cell>
          <cell r="P14">
            <v>102399.5299856842</v>
          </cell>
          <cell r="Q14">
            <v>3048.9119999999998</v>
          </cell>
          <cell r="R14">
            <v>3494.5909999999999</v>
          </cell>
          <cell r="S14">
            <v>117367.92530981616</v>
          </cell>
          <cell r="T14">
            <v>124168.70644955753</v>
          </cell>
          <cell r="U14">
            <v>3697.0819999999999</v>
          </cell>
          <cell r="V14">
            <v>3422.48</v>
          </cell>
          <cell r="W14">
            <v>114946.03431827633</v>
          </cell>
          <cell r="X14">
            <v>154112.7515867922</v>
          </cell>
          <cell r="Y14">
            <v>4588.6559999999999</v>
          </cell>
          <cell r="Z14">
            <v>3712.2060000000001</v>
          </cell>
          <cell r="AA14">
            <v>124676.65501990115</v>
          </cell>
          <cell r="AB14">
            <v>162980.92774082028</v>
          </cell>
          <cell r="AC14">
            <v>4852.7030000000004</v>
          </cell>
          <cell r="AD14">
            <v>4283.4179999999997</v>
          </cell>
          <cell r="AE14">
            <v>143861.151103154</v>
          </cell>
          <cell r="AF14">
            <v>241692.16665948354</v>
          </cell>
          <cell r="AG14">
            <v>7196.3040000000001</v>
          </cell>
        </row>
        <row r="15">
          <cell r="B15">
            <v>31</v>
          </cell>
          <cell r="C15" t="str">
            <v>Cocoa</v>
          </cell>
          <cell r="D15">
            <v>3100</v>
          </cell>
          <cell r="E15">
            <v>599.59699999999998</v>
          </cell>
          <cell r="F15">
            <v>599.59699999999998</v>
          </cell>
          <cell r="G15">
            <v>3100</v>
          </cell>
          <cell r="H15">
            <v>2876.7792367206644</v>
          </cell>
          <cell r="I15">
            <v>556.42200000000003</v>
          </cell>
          <cell r="J15">
            <v>746.54600000000005</v>
          </cell>
          <cell r="K15">
            <v>3859.7467965983824</v>
          </cell>
          <cell r="L15">
            <v>1906.2303513860145</v>
          </cell>
          <cell r="M15">
            <v>368.7</v>
          </cell>
          <cell r="N15">
            <v>702.01</v>
          </cell>
          <cell r="O15">
            <v>3629.4894737632112</v>
          </cell>
          <cell r="P15">
            <v>2505.7958929080701</v>
          </cell>
          <cell r="Q15">
            <v>484.66699999999997</v>
          </cell>
          <cell r="R15">
            <v>866.11900000000003</v>
          </cell>
          <cell r="S15">
            <v>4477.9558603528712</v>
          </cell>
          <cell r="T15">
            <v>2061.2259567676288</v>
          </cell>
          <cell r="U15">
            <v>398.67899999999997</v>
          </cell>
          <cell r="V15">
            <v>764.05</v>
          </cell>
          <cell r="W15">
            <v>3950.2449145009064</v>
          </cell>
          <cell r="X15">
            <v>1958.3246747398671</v>
          </cell>
          <cell r="Y15">
            <v>378.77600000000001</v>
          </cell>
          <cell r="Z15">
            <v>821.16899999999998</v>
          </cell>
          <cell r="AA15">
            <v>4245.5580998570713</v>
          </cell>
          <cell r="AB15">
            <v>2144.0102268690475</v>
          </cell>
          <cell r="AC15">
            <v>414.69100000000003</v>
          </cell>
          <cell r="AD15">
            <v>840.68</v>
          </cell>
          <cell r="AE15">
            <v>4346.4326872882957</v>
          </cell>
          <cell r="AF15">
            <v>2456.5037850422868</v>
          </cell>
          <cell r="AG15">
            <v>475.13299999999998</v>
          </cell>
        </row>
        <row r="16">
          <cell r="B16">
            <v>41</v>
          </cell>
          <cell r="C16" t="str">
            <v>Livestock</v>
          </cell>
          <cell r="D16">
            <v>128831</v>
          </cell>
          <cell r="E16">
            <v>887.31200000000001</v>
          </cell>
          <cell r="F16">
            <v>887.31200000000001</v>
          </cell>
          <cell r="G16">
            <v>128831</v>
          </cell>
          <cell r="H16">
            <v>136939.99813143516</v>
          </cell>
          <cell r="I16">
            <v>943.16200000000003</v>
          </cell>
          <cell r="J16">
            <v>894.82</v>
          </cell>
          <cell r="K16">
            <v>129921.10488757056</v>
          </cell>
          <cell r="L16">
            <v>176801.2775585138</v>
          </cell>
          <cell r="M16">
            <v>1217.703</v>
          </cell>
          <cell r="N16">
            <v>1055.087</v>
          </cell>
          <cell r="O16">
            <v>153190.66269474549</v>
          </cell>
          <cell r="P16">
            <v>195142.85854242928</v>
          </cell>
          <cell r="Q16">
            <v>1344.029</v>
          </cell>
          <cell r="R16">
            <v>1111.5219999999999</v>
          </cell>
          <cell r="S16">
            <v>161384.59840732458</v>
          </cell>
          <cell r="T16">
            <v>204392.63372522854</v>
          </cell>
          <cell r="U16">
            <v>1407.7359999999999</v>
          </cell>
          <cell r="V16">
            <v>1088.471</v>
          </cell>
          <cell r="W16">
            <v>158037.76732536018</v>
          </cell>
          <cell r="X16">
            <v>236190.06987170238</v>
          </cell>
          <cell r="Y16">
            <v>1626.7379999999998</v>
          </cell>
          <cell r="Z16">
            <v>1368.498</v>
          </cell>
          <cell r="AA16">
            <v>198695.57251338876</v>
          </cell>
          <cell r="AB16">
            <v>248651.64716131418</v>
          </cell>
          <cell r="AC16">
            <v>1712.566</v>
          </cell>
          <cell r="AD16">
            <v>1432.5259999999998</v>
          </cell>
          <cell r="AE16">
            <v>207991.9544714824</v>
          </cell>
          <cell r="AF16">
            <v>291893.58751036844</v>
          </cell>
          <cell r="AG16">
            <v>2010.3910000000001</v>
          </cell>
        </row>
        <row r="17">
          <cell r="B17">
            <v>51</v>
          </cell>
          <cell r="C17" t="str">
            <v>Other Agriculture</v>
          </cell>
          <cell r="D17">
            <v>80000</v>
          </cell>
          <cell r="E17">
            <v>2153.3560000000002</v>
          </cell>
          <cell r="F17">
            <v>2153.3560000000002</v>
          </cell>
          <cell r="G17">
            <v>80000</v>
          </cell>
          <cell r="H17">
            <v>93958.788049909053</v>
          </cell>
          <cell r="I17">
            <v>2529.0839999999998</v>
          </cell>
          <cell r="J17">
            <v>2435</v>
          </cell>
          <cell r="K17">
            <v>90463.444038050366</v>
          </cell>
          <cell r="L17">
            <v>121187.57883043954</v>
          </cell>
          <cell r="M17">
            <v>3262</v>
          </cell>
          <cell r="N17">
            <v>3232</v>
          </cell>
          <cell r="O17">
            <v>120073.03947884138</v>
          </cell>
          <cell r="P17">
            <v>123639.56540395549</v>
          </cell>
          <cell r="Q17">
            <v>3328</v>
          </cell>
          <cell r="R17">
            <v>3277</v>
          </cell>
          <cell r="S17">
            <v>121744.84850623862</v>
          </cell>
          <cell r="T17">
            <v>129138.10814375327</v>
          </cell>
          <cell r="U17">
            <v>3476.0039999999999</v>
          </cell>
          <cell r="V17">
            <v>3221.5610000000001</v>
          </cell>
          <cell r="W17">
            <v>119685.21693579695</v>
          </cell>
          <cell r="X17">
            <v>150867.3159477578</v>
          </cell>
          <cell r="Y17">
            <v>4060.8879999999999</v>
          </cell>
          <cell r="Z17">
            <v>3525.67</v>
          </cell>
          <cell r="AA17">
            <v>130983.26519163574</v>
          </cell>
          <cell r="AB17">
            <v>149354.92319895083</v>
          </cell>
          <cell r="AC17">
            <v>4020.1790000000001</v>
          </cell>
          <cell r="AD17">
            <v>3435.2429999999999</v>
          </cell>
          <cell r="AE17">
            <v>127623.78352673685</v>
          </cell>
          <cell r="AF17">
            <v>160322.5476883525</v>
          </cell>
          <cell r="AG17">
            <v>4315.3940000000002</v>
          </cell>
        </row>
        <row r="18">
          <cell r="B18">
            <v>61</v>
          </cell>
          <cell r="C18" t="str">
            <v>Forestry and Logging</v>
          </cell>
          <cell r="D18">
            <v>89918</v>
          </cell>
          <cell r="E18">
            <v>5341.4139999999998</v>
          </cell>
          <cell r="F18">
            <v>5341.4139999999998</v>
          </cell>
          <cell r="G18">
            <v>89918</v>
          </cell>
          <cell r="H18">
            <v>96527.327711725782</v>
          </cell>
          <cell r="I18">
            <v>5734.0290000000005</v>
          </cell>
          <cell r="J18">
            <v>5207</v>
          </cell>
          <cell r="K18">
            <v>87655.258701160405</v>
          </cell>
          <cell r="L18">
            <v>110212.97843604708</v>
          </cell>
          <cell r="M18">
            <v>6547</v>
          </cell>
          <cell r="N18">
            <v>5405</v>
          </cell>
          <cell r="O18">
            <v>90988.414303777987</v>
          </cell>
          <cell r="P18">
            <v>102721.79538976008</v>
          </cell>
          <cell r="Q18">
            <v>6102</v>
          </cell>
          <cell r="R18">
            <v>5178</v>
          </cell>
          <cell r="S18">
            <v>87167.069244211365</v>
          </cell>
          <cell r="T18">
            <v>114219.49880687024</v>
          </cell>
          <cell r="U18">
            <v>6785</v>
          </cell>
          <cell r="V18">
            <v>5170</v>
          </cell>
          <cell r="W18">
            <v>87032.39629057025</v>
          </cell>
          <cell r="X18">
            <v>138376.45986624516</v>
          </cell>
          <cell r="Y18">
            <v>8220</v>
          </cell>
          <cell r="Z18">
            <v>5963</v>
          </cell>
          <cell r="AA18">
            <v>100381.85282024572</v>
          </cell>
          <cell r="AB18">
            <v>161304.53022364489</v>
          </cell>
          <cell r="AC18">
            <v>9582</v>
          </cell>
          <cell r="AD18">
            <v>5022</v>
          </cell>
          <cell r="AE18">
            <v>84540.946648209632</v>
          </cell>
          <cell r="AF18">
            <v>158947.7535349254</v>
          </cell>
          <cell r="AG18">
            <v>9442</v>
          </cell>
        </row>
        <row r="19">
          <cell r="B19">
            <v>71</v>
          </cell>
          <cell r="C19" t="str">
            <v>Fishing</v>
          </cell>
          <cell r="D19">
            <v>27465</v>
          </cell>
          <cell r="E19">
            <v>1380.681</v>
          </cell>
          <cell r="F19">
            <v>1380.681</v>
          </cell>
          <cell r="G19">
            <v>27465</v>
          </cell>
          <cell r="H19">
            <v>27649.998924443804</v>
          </cell>
          <cell r="I19">
            <v>1389.981</v>
          </cell>
          <cell r="J19">
            <v>1441</v>
          </cell>
          <cell r="K19">
            <v>28664.887110056556</v>
          </cell>
          <cell r="L19">
            <v>27849.300453906439</v>
          </cell>
          <cell r="M19">
            <v>1400</v>
          </cell>
          <cell r="N19">
            <v>1458</v>
          </cell>
          <cell r="O19">
            <v>29003.057186996848</v>
          </cell>
          <cell r="P19">
            <v>40580.409232835096</v>
          </cell>
          <cell r="Q19">
            <v>2040</v>
          </cell>
          <cell r="R19">
            <v>1533.807</v>
          </cell>
          <cell r="S19">
            <v>30511.037129503482</v>
          </cell>
          <cell r="T19">
            <v>38432.034626390887</v>
          </cell>
          <cell r="U19">
            <v>1932</v>
          </cell>
          <cell r="V19">
            <v>1603</v>
          </cell>
          <cell r="W19">
            <v>31887.449019722873</v>
          </cell>
          <cell r="X19">
            <v>50466.910893971886</v>
          </cell>
          <cell r="Y19">
            <v>2537</v>
          </cell>
          <cell r="Z19">
            <v>1923</v>
          </cell>
          <cell r="AA19">
            <v>38253.0034091872</v>
          </cell>
          <cell r="AB19">
            <v>51242.712835187849</v>
          </cell>
          <cell r="AC19">
            <v>2576</v>
          </cell>
          <cell r="AD19">
            <v>1917</v>
          </cell>
          <cell r="AE19">
            <v>38133.649264384745</v>
          </cell>
          <cell r="AF19">
            <v>56832.465283436213</v>
          </cell>
          <cell r="AG19">
            <v>2857</v>
          </cell>
        </row>
        <row r="20">
          <cell r="B20">
            <v>81</v>
          </cell>
          <cell r="C20" t="str">
            <v>Crude Petr. &amp; NaturalGas Prod.</v>
          </cell>
          <cell r="D20">
            <v>23438</v>
          </cell>
          <cell r="E20">
            <v>9543.1710000000003</v>
          </cell>
          <cell r="F20">
            <v>9543.1710000000003</v>
          </cell>
          <cell r="G20">
            <v>23438</v>
          </cell>
          <cell r="H20">
            <v>23238.636893963234</v>
          </cell>
          <cell r="I20">
            <v>9461.9969999999994</v>
          </cell>
          <cell r="J20">
            <v>10695.395</v>
          </cell>
          <cell r="K20">
            <v>26267.858766231897</v>
          </cell>
          <cell r="L20">
            <v>24768.00346048499</v>
          </cell>
          <cell r="M20">
            <v>10084.704</v>
          </cell>
          <cell r="N20">
            <v>9482.2970000000005</v>
          </cell>
          <cell r="O20">
            <v>23288.493634453371</v>
          </cell>
          <cell r="P20">
            <v>33181.588753884847</v>
          </cell>
          <cell r="Q20">
            <v>13510.434999999999</v>
          </cell>
          <cell r="R20">
            <v>9439.9079999999994</v>
          </cell>
          <cell r="S20">
            <v>23184.386374717586</v>
          </cell>
          <cell r="T20">
            <v>32080.496500167505</v>
          </cell>
          <cell r="U20">
            <v>13062.107</v>
          </cell>
          <cell r="V20">
            <v>9861.0069999999996</v>
          </cell>
          <cell r="W20">
            <v>24218.604284257297</v>
          </cell>
          <cell r="X20">
            <v>28784.126002772038</v>
          </cell>
          <cell r="Y20">
            <v>11719.935000000001</v>
          </cell>
          <cell r="Z20">
            <v>10142.602000000001</v>
          </cell>
          <cell r="AA20">
            <v>24910.200778755829</v>
          </cell>
          <cell r="AB20">
            <v>23949.94030893924</v>
          </cell>
          <cell r="AC20">
            <v>9751.616</v>
          </cell>
          <cell r="AD20">
            <v>9249.5220000000008</v>
          </cell>
          <cell r="AE20">
            <v>22716.798916838023</v>
          </cell>
          <cell r="AF20">
            <v>26575.966054469736</v>
          </cell>
          <cell r="AG20">
            <v>10820.846</v>
          </cell>
        </row>
        <row r="21">
          <cell r="B21">
            <v>91</v>
          </cell>
          <cell r="C21" t="str">
            <v>Other Mining</v>
          </cell>
          <cell r="D21">
            <v>54321</v>
          </cell>
          <cell r="E21">
            <v>691.54399999999998</v>
          </cell>
          <cell r="F21">
            <v>691.54399999999998</v>
          </cell>
          <cell r="G21">
            <v>54321</v>
          </cell>
          <cell r="H21">
            <v>57418.945928241723</v>
          </cell>
          <cell r="I21">
            <v>730.98299999999995</v>
          </cell>
          <cell r="J21">
            <v>722.96900000000005</v>
          </cell>
          <cell r="K21">
            <v>56789.443692664536</v>
          </cell>
          <cell r="L21">
            <v>74138.459322906419</v>
          </cell>
          <cell r="M21">
            <v>943.83399999999995</v>
          </cell>
          <cell r="N21">
            <v>749.13599999999997</v>
          </cell>
          <cell r="O21">
            <v>58844.869821732238</v>
          </cell>
          <cell r="P21">
            <v>62014.76783979038</v>
          </cell>
          <cell r="Q21">
            <v>789.49099999999999</v>
          </cell>
          <cell r="R21">
            <v>895.28399999999999</v>
          </cell>
          <cell r="S21">
            <v>70324.841462003867</v>
          </cell>
          <cell r="T21">
            <v>44695.130027879641</v>
          </cell>
          <cell r="U21">
            <v>569</v>
          </cell>
          <cell r="V21">
            <v>700</v>
          </cell>
          <cell r="W21">
            <v>54985.22147542311</v>
          </cell>
          <cell r="X21">
            <v>47680.04205083118</v>
          </cell>
          <cell r="Y21">
            <v>607</v>
          </cell>
          <cell r="Z21">
            <v>761</v>
          </cell>
          <cell r="AA21">
            <v>59776.79077542427</v>
          </cell>
          <cell r="AB21">
            <v>45951.935090175029</v>
          </cell>
          <cell r="AC21">
            <v>585</v>
          </cell>
          <cell r="AD21">
            <v>876</v>
          </cell>
          <cell r="AE21">
            <v>68810.077160672343</v>
          </cell>
          <cell r="AF21">
            <v>48229.894265585412</v>
          </cell>
          <cell r="AG21">
            <v>614</v>
          </cell>
        </row>
        <row r="22">
          <cell r="B22">
            <v>101</v>
          </cell>
          <cell r="C22" t="str">
            <v>Vegetable and Animal Oil and Fats</v>
          </cell>
          <cell r="D22">
            <v>135984</v>
          </cell>
          <cell r="E22">
            <v>693.86300000000006</v>
          </cell>
          <cell r="F22">
            <v>693.86300000000006</v>
          </cell>
          <cell r="G22">
            <v>135984</v>
          </cell>
          <cell r="H22">
            <v>224028.09520611417</v>
          </cell>
          <cell r="I22">
            <v>1143.1110000000001</v>
          </cell>
          <cell r="J22">
            <v>919.62628522587272</v>
          </cell>
          <cell r="K22">
            <v>180229.32591902878</v>
          </cell>
          <cell r="L22">
            <v>264361.97541013133</v>
          </cell>
          <cell r="M22">
            <v>1348.9159999999999</v>
          </cell>
          <cell r="N22">
            <v>1102.460044152795</v>
          </cell>
          <cell r="O22">
            <v>216061.27815443921</v>
          </cell>
          <cell r="P22">
            <v>213208.37334171153</v>
          </cell>
          <cell r="Q22">
            <v>1087.903</v>
          </cell>
          <cell r="R22">
            <v>1131.2170630741168</v>
          </cell>
          <cell r="S22">
            <v>221697.10894668064</v>
          </cell>
          <cell r="T22">
            <v>217554.44912900668</v>
          </cell>
          <cell r="U22">
            <v>1110.079</v>
          </cell>
          <cell r="V22">
            <v>1088.6502812231404</v>
          </cell>
          <cell r="W22">
            <v>213354.8263012259</v>
          </cell>
          <cell r="X22">
            <v>283918.14056665357</v>
          </cell>
          <cell r="Y22">
            <v>1448.7019999999998</v>
          </cell>
          <cell r="Z22">
            <v>1154.758976847945</v>
          </cell>
          <cell r="AA22">
            <v>226310.87795096572</v>
          </cell>
          <cell r="AB22">
            <v>318753.96836551302</v>
          </cell>
          <cell r="AC22">
            <v>1626.453</v>
          </cell>
          <cell r="AD22">
            <v>1345.2668537130648</v>
          </cell>
          <cell r="AE22">
            <v>263646.81188551255</v>
          </cell>
          <cell r="AF22">
            <v>374025.91623994935</v>
          </cell>
          <cell r="AG22">
            <v>1908.48</v>
          </cell>
        </row>
        <row r="23">
          <cell r="B23">
            <v>111</v>
          </cell>
          <cell r="C23" t="str">
            <v>Other Food Proc, Bever &amp; tobacco</v>
          </cell>
          <cell r="D23">
            <v>364354</v>
          </cell>
          <cell r="E23">
            <v>2327.0419999999999</v>
          </cell>
          <cell r="F23">
            <v>2327.0419999999999</v>
          </cell>
          <cell r="G23">
            <v>364354</v>
          </cell>
          <cell r="H23">
            <v>382055.61682685575</v>
          </cell>
          <cell r="I23">
            <v>2440.098</v>
          </cell>
          <cell r="J23">
            <v>2523.5839999999998</v>
          </cell>
          <cell r="K23">
            <v>395127.34395683446</v>
          </cell>
          <cell r="L23">
            <v>404951.10247430002</v>
          </cell>
          <cell r="M23">
            <v>2586.326</v>
          </cell>
          <cell r="N23">
            <v>2583.6353214517931</v>
          </cell>
          <cell r="O23">
            <v>404529.81248823472</v>
          </cell>
          <cell r="P23">
            <v>445461.6195917392</v>
          </cell>
          <cell r="Q23">
            <v>2845.0569999999998</v>
          </cell>
          <cell r="R23">
            <v>2737.1018007127691</v>
          </cell>
          <cell r="S23">
            <v>428558.65493484878</v>
          </cell>
          <cell r="T23">
            <v>477401.9086926665</v>
          </cell>
          <cell r="U23">
            <v>3049.0519999999997</v>
          </cell>
          <cell r="V23">
            <v>2915.6707071796613</v>
          </cell>
          <cell r="W23">
            <v>456517.88186192536</v>
          </cell>
          <cell r="X23">
            <v>544379.51828458626</v>
          </cell>
          <cell r="Y23">
            <v>3476.8220000000001</v>
          </cell>
          <cell r="Z23">
            <v>3044.3680256328507</v>
          </cell>
          <cell r="AA23">
            <v>476668.52064184134</v>
          </cell>
          <cell r="AB23">
            <v>586599.03932632075</v>
          </cell>
          <cell r="AC23">
            <v>3746.4679999999998</v>
          </cell>
          <cell r="AD23">
            <v>3057.2528010880837</v>
          </cell>
          <cell r="AE23">
            <v>478685.93995623966</v>
          </cell>
          <cell r="AF23">
            <v>634732.19932515186</v>
          </cell>
          <cell r="AG23">
            <v>4053.8829999999998</v>
          </cell>
        </row>
        <row r="24">
          <cell r="B24">
            <v>121</v>
          </cell>
          <cell r="C24" t="str">
            <v>Textile Wearing Apparell and Leather</v>
          </cell>
          <cell r="D24">
            <v>171304</v>
          </cell>
          <cell r="E24">
            <v>1088.403</v>
          </cell>
          <cell r="F24">
            <v>1088.403</v>
          </cell>
          <cell r="G24">
            <v>171304</v>
          </cell>
          <cell r="H24">
            <v>193683.78917000411</v>
          </cell>
          <cell r="I24">
            <v>1230.596</v>
          </cell>
          <cell r="J24">
            <v>1157.2738860655918</v>
          </cell>
          <cell r="K24">
            <v>182143.60469291257</v>
          </cell>
          <cell r="L24">
            <v>223859.11650004637</v>
          </cell>
          <cell r="M24">
            <v>1422.319</v>
          </cell>
          <cell r="N24">
            <v>1301.0963931645126</v>
          </cell>
          <cell r="O24">
            <v>204779.8623622442</v>
          </cell>
          <cell r="P24">
            <v>270258.543660758</v>
          </cell>
          <cell r="Q24">
            <v>1717.124</v>
          </cell>
          <cell r="R24">
            <v>1384.6472303497958</v>
          </cell>
          <cell r="S24">
            <v>217929.94795846887</v>
          </cell>
          <cell r="T24">
            <v>325044.19451986073</v>
          </cell>
          <cell r="U24">
            <v>2065.212</v>
          </cell>
          <cell r="V24">
            <v>1395.1307024273249</v>
          </cell>
          <cell r="W24">
            <v>219579.94405437182</v>
          </cell>
          <cell r="X24">
            <v>331618.85665511765</v>
          </cell>
          <cell r="Y24">
            <v>2106.9850000000001</v>
          </cell>
          <cell r="Z24">
            <v>1808.8293291885532</v>
          </cell>
          <cell r="AA24">
            <v>284692.06664012861</v>
          </cell>
          <cell r="AB24">
            <v>354560.37156090158</v>
          </cell>
          <cell r="AC24">
            <v>2252.7469999999998</v>
          </cell>
          <cell r="AD24">
            <v>2413.3338654053596</v>
          </cell>
          <cell r="AE24">
            <v>379835.17546294862</v>
          </cell>
          <cell r="AF24">
            <v>408976.62754696561</v>
          </cell>
          <cell r="AG24">
            <v>2598.4880000000003</v>
          </cell>
        </row>
        <row r="25">
          <cell r="B25">
            <v>131</v>
          </cell>
          <cell r="C25" t="str">
            <v>Wood  Products incl. Furniture</v>
          </cell>
          <cell r="D25">
            <v>107771</v>
          </cell>
          <cell r="E25">
            <v>1110.3009999999999</v>
          </cell>
          <cell r="F25">
            <v>1110.3009999999999</v>
          </cell>
          <cell r="G25">
            <v>107771</v>
          </cell>
          <cell r="H25">
            <v>116013.34350504956</v>
          </cell>
          <cell r="I25">
            <v>1195.2170000000001</v>
          </cell>
          <cell r="J25">
            <v>1190.4332019111819</v>
          </cell>
          <cell r="K25">
            <v>115549.00572292558</v>
          </cell>
          <cell r="L25">
            <v>141055.2518091941</v>
          </cell>
          <cell r="M25">
            <v>1453.2090000000001</v>
          </cell>
          <cell r="N25">
            <v>1413.1918554243571</v>
          </cell>
          <cell r="O25">
            <v>137171.00088258806</v>
          </cell>
          <cell r="P25">
            <v>174595.46315278471</v>
          </cell>
          <cell r="Q25">
            <v>1798.7539999999999</v>
          </cell>
          <cell r="R25">
            <v>1550.2942189205478</v>
          </cell>
          <cell r="S25">
            <v>150478.79653110856</v>
          </cell>
          <cell r="T25">
            <v>203238.37364372364</v>
          </cell>
          <cell r="U25">
            <v>2093.8449999999998</v>
          </cell>
          <cell r="V25">
            <v>1682.6085771469802</v>
          </cell>
          <cell r="W25">
            <v>163321.84602887617</v>
          </cell>
          <cell r="X25">
            <v>230180.22579552754</v>
          </cell>
          <cell r="Y25">
            <v>2371.4110000000001</v>
          </cell>
          <cell r="Z25">
            <v>1841.380367757791</v>
          </cell>
          <cell r="AA25">
            <v>178732.97746613299</v>
          </cell>
          <cell r="AB25">
            <v>347032.01391874818</v>
          </cell>
          <cell r="AC25">
            <v>3575.2660000000001</v>
          </cell>
          <cell r="AD25">
            <v>2094.7345526780773</v>
          </cell>
          <cell r="AE25">
            <v>203324.71778073613</v>
          </cell>
          <cell r="AF25">
            <v>361530.07833101123</v>
          </cell>
          <cell r="AG25">
            <v>3724.6310000000003</v>
          </cell>
        </row>
        <row r="26">
          <cell r="B26">
            <v>132</v>
          </cell>
          <cell r="C26" t="str">
            <v>Paper and Paper Prod, Printing &amp; Pub.</v>
          </cell>
          <cell r="D26">
            <v>131208</v>
          </cell>
          <cell r="E26">
            <v>604.25400000000002</v>
          </cell>
          <cell r="F26">
            <v>604.25400000000002</v>
          </cell>
          <cell r="G26">
            <v>131208</v>
          </cell>
          <cell r="H26">
            <v>174356.85215819837</v>
          </cell>
          <cell r="I26">
            <v>802.96799999999996</v>
          </cell>
          <cell r="J26">
            <v>773.02499999999998</v>
          </cell>
          <cell r="K26">
            <v>167855.01494404671</v>
          </cell>
          <cell r="L26">
            <v>233528.71703621323</v>
          </cell>
          <cell r="M26">
            <v>1075.473</v>
          </cell>
          <cell r="N26">
            <v>972.51374352122718</v>
          </cell>
          <cell r="O26">
            <v>211172.09527770305</v>
          </cell>
          <cell r="P26">
            <v>260868.65698199763</v>
          </cell>
          <cell r="Q26">
            <v>1201.3820000000001</v>
          </cell>
          <cell r="R26">
            <v>1081.1857964130786</v>
          </cell>
          <cell r="S26">
            <v>234769.19635743779</v>
          </cell>
          <cell r="T26">
            <v>292381.81969833875</v>
          </cell>
          <cell r="U26">
            <v>1346.51</v>
          </cell>
          <cell r="V26">
            <v>1141.7329410135433</v>
          </cell>
          <cell r="W26">
            <v>247916.43203769438</v>
          </cell>
          <cell r="X26">
            <v>334448.00945297832</v>
          </cell>
          <cell r="Y26">
            <v>1540.2379999999998</v>
          </cell>
          <cell r="Z26">
            <v>1247.5078348508021</v>
          </cell>
          <cell r="AA26">
            <v>270884.44262694829</v>
          </cell>
          <cell r="AB26">
            <v>347289.69708764862</v>
          </cell>
          <cell r="AC26">
            <v>1599.3780000000002</v>
          </cell>
          <cell r="AD26">
            <v>1334.0644253696971</v>
          </cell>
          <cell r="AE26">
            <v>289679.38172342628</v>
          </cell>
          <cell r="AF26">
            <v>429325.8024605547</v>
          </cell>
          <cell r="AG26">
            <v>1977.18</v>
          </cell>
        </row>
        <row r="27">
          <cell r="B27">
            <v>141</v>
          </cell>
          <cell r="C27" t="str">
            <v>Industrial Chemicals incl. Fertilizers</v>
          </cell>
          <cell r="D27">
            <v>88535</v>
          </cell>
          <cell r="E27">
            <v>1377.1969999999999</v>
          </cell>
          <cell r="F27">
            <v>1377.1969999999999</v>
          </cell>
          <cell r="G27">
            <v>88535</v>
          </cell>
          <cell r="H27">
            <v>106047.89372544379</v>
          </cell>
          <cell r="I27">
            <v>1649.617</v>
          </cell>
          <cell r="J27">
            <v>1563.5032288819502</v>
          </cell>
          <cell r="K27">
            <v>100511.95171719331</v>
          </cell>
          <cell r="L27">
            <v>108700.60661982275</v>
          </cell>
          <cell r="M27">
            <v>1690.8810000000001</v>
          </cell>
          <cell r="N27">
            <v>1612.7922877376018</v>
          </cell>
          <cell r="O27">
            <v>103680.56653830105</v>
          </cell>
          <cell r="P27">
            <v>115584.19857870735</v>
          </cell>
          <cell r="Q27">
            <v>1797.9580000000001</v>
          </cell>
          <cell r="R27">
            <v>1677.8304926276874</v>
          </cell>
          <cell r="S27">
            <v>107861.6368353927</v>
          </cell>
          <cell r="T27">
            <v>175874.14488994677</v>
          </cell>
          <cell r="U27">
            <v>2735.7919999999999</v>
          </cell>
          <cell r="V27">
            <v>2042.6981235796763</v>
          </cell>
          <cell r="W27">
            <v>131317.6534447335</v>
          </cell>
          <cell r="X27">
            <v>174583.33880701163</v>
          </cell>
          <cell r="Y27">
            <v>2715.7129999999997</v>
          </cell>
          <cell r="Z27">
            <v>2091.7349799975218</v>
          </cell>
          <cell r="AA27">
            <v>134470.05508585961</v>
          </cell>
          <cell r="AB27">
            <v>200147.71502914984</v>
          </cell>
          <cell r="AC27">
            <v>3113.3770000000004</v>
          </cell>
          <cell r="AD27">
            <v>2161.8185698428974</v>
          </cell>
          <cell r="AE27">
            <v>138975.47488198199</v>
          </cell>
          <cell r="AF27">
            <v>109190.34020913493</v>
          </cell>
          <cell r="AG27">
            <v>1698.4989999999998</v>
          </cell>
        </row>
        <row r="28">
          <cell r="B28">
            <v>142</v>
          </cell>
          <cell r="C28" t="str">
            <v>Other chemical and Plastics Products</v>
          </cell>
          <cell r="D28">
            <v>133459</v>
          </cell>
          <cell r="E28">
            <v>688.56200000000001</v>
          </cell>
          <cell r="F28">
            <v>688.56200000000001</v>
          </cell>
          <cell r="G28">
            <v>133459</v>
          </cell>
          <cell r="H28">
            <v>151459.70908356836</v>
          </cell>
          <cell r="I28">
            <v>781.43399999999997</v>
          </cell>
          <cell r="J28">
            <v>772.71500000000003</v>
          </cell>
          <cell r="K28">
            <v>149769.76827794738</v>
          </cell>
          <cell r="L28">
            <v>210715.5965679198</v>
          </cell>
          <cell r="M28">
            <v>1087.1559999999999</v>
          </cell>
          <cell r="N28">
            <v>938.40927678234561</v>
          </cell>
          <cell r="O28">
            <v>181885.09338315949</v>
          </cell>
          <cell r="P28">
            <v>254274.35869101112</v>
          </cell>
          <cell r="Q28">
            <v>1311.8910000000001</v>
          </cell>
          <cell r="R28">
            <v>1057.0183045937711</v>
          </cell>
          <cell r="S28">
            <v>204874.22470711436</v>
          </cell>
          <cell r="T28">
            <v>326697.7904545996</v>
          </cell>
          <cell r="U28">
            <v>1685.549</v>
          </cell>
          <cell r="V28">
            <v>1210.0408310775558</v>
          </cell>
          <cell r="W28">
            <v>234533.47596117636</v>
          </cell>
          <cell r="X28">
            <v>388623.58671259816</v>
          </cell>
          <cell r="Y28">
            <v>2005.0460000000003</v>
          </cell>
          <cell r="Z28">
            <v>1394.1256732697743</v>
          </cell>
          <cell r="AA28">
            <v>270213.31155206182</v>
          </cell>
          <cell r="AB28">
            <v>432580.46082270006</v>
          </cell>
          <cell r="AC28">
            <v>2231.835</v>
          </cell>
          <cell r="AD28">
            <v>1536.2992903459185</v>
          </cell>
          <cell r="AE28">
            <v>297769.79704119009</v>
          </cell>
          <cell r="AF28">
            <v>543743.05749954248</v>
          </cell>
          <cell r="AG28">
            <v>2805.3620000000001</v>
          </cell>
        </row>
        <row r="29">
          <cell r="B29">
            <v>143</v>
          </cell>
          <cell r="C29" t="str">
            <v xml:space="preserve"> Petroleum Prod incl Ref. &amp; Coal</v>
          </cell>
          <cell r="D29">
            <v>65648</v>
          </cell>
          <cell r="E29">
            <v>1149.5530000000001</v>
          </cell>
          <cell r="F29">
            <v>1149.5530000000001</v>
          </cell>
          <cell r="G29">
            <v>65648</v>
          </cell>
          <cell r="H29">
            <v>73935.942001804171</v>
          </cell>
          <cell r="I29">
            <v>1294.682</v>
          </cell>
          <cell r="J29">
            <v>1445.8915256320079</v>
          </cell>
          <cell r="K29">
            <v>82571.127103047911</v>
          </cell>
          <cell r="L29">
            <v>100462.33617414768</v>
          </cell>
          <cell r="M29">
            <v>1759.182</v>
          </cell>
          <cell r="N29">
            <v>1504.7309174433065</v>
          </cell>
          <cell r="O29">
            <v>85931.292657509635</v>
          </cell>
          <cell r="P29">
            <v>78868.994706638143</v>
          </cell>
          <cell r="Q29">
            <v>1381.0640000000001</v>
          </cell>
          <cell r="R29">
            <v>1679.3199381196225</v>
          </cell>
          <cell r="S29">
            <v>95901.620279949653</v>
          </cell>
          <cell r="T29">
            <v>101541.89474343506</v>
          </cell>
          <cell r="U29">
            <v>1778.0860000000002</v>
          </cell>
          <cell r="V29">
            <v>1715.2921841577881</v>
          </cell>
          <cell r="W29">
            <v>97955.902255564084</v>
          </cell>
          <cell r="X29">
            <v>114842.04032697926</v>
          </cell>
          <cell r="Y29">
            <v>2010.9829999999999</v>
          </cell>
          <cell r="Z29">
            <v>1763.5593593635097</v>
          </cell>
          <cell r="AA29">
            <v>100712.31585102703</v>
          </cell>
          <cell r="AB29">
            <v>127746.83127789672</v>
          </cell>
          <cell r="AC29">
            <v>2236.9570000000003</v>
          </cell>
          <cell r="AD29">
            <v>1976.9978324908441</v>
          </cell>
          <cell r="AE29">
            <v>112901.2352691515</v>
          </cell>
          <cell r="AF29">
            <v>183406.28757090797</v>
          </cell>
          <cell r="AG29">
            <v>3211.6019999999999</v>
          </cell>
        </row>
        <row r="30">
          <cell r="B30">
            <v>151</v>
          </cell>
          <cell r="C30" t="str">
            <v>Rubber Processing and Products</v>
          </cell>
          <cell r="D30">
            <v>154506</v>
          </cell>
          <cell r="E30">
            <v>1150.384</v>
          </cell>
          <cell r="F30">
            <v>1150.384</v>
          </cell>
          <cell r="G30">
            <v>154506</v>
          </cell>
          <cell r="H30">
            <v>230757.59808898592</v>
          </cell>
          <cell r="I30">
            <v>1718.12</v>
          </cell>
          <cell r="J30">
            <v>1590.9582747630482</v>
          </cell>
          <cell r="K30">
            <v>213678.73614422619</v>
          </cell>
          <cell r="L30">
            <v>204001.39077907897</v>
          </cell>
          <cell r="M30">
            <v>1518.905</v>
          </cell>
          <cell r="N30">
            <v>1514.8770907860392</v>
          </cell>
          <cell r="O30">
            <v>203460.40955801521</v>
          </cell>
          <cell r="P30">
            <v>200106.8560132964</v>
          </cell>
          <cell r="Q30">
            <v>1489.9079999999999</v>
          </cell>
          <cell r="R30">
            <v>1524.5977620087926</v>
          </cell>
          <cell r="S30">
            <v>204765.97537598794</v>
          </cell>
          <cell r="T30">
            <v>214961.74543978355</v>
          </cell>
          <cell r="U30">
            <v>1600.511</v>
          </cell>
          <cell r="V30">
            <v>1534.6840082724075</v>
          </cell>
          <cell r="W30">
            <v>206120.64091828169</v>
          </cell>
          <cell r="X30">
            <v>227496.05785198681</v>
          </cell>
          <cell r="Y30">
            <v>1693.836</v>
          </cell>
          <cell r="Z30">
            <v>1831.5441158114013</v>
          </cell>
          <cell r="AA30">
            <v>245991.38649142926</v>
          </cell>
          <cell r="AB30">
            <v>255131.04368975924</v>
          </cell>
          <cell r="AC30">
            <v>1899.5940000000001</v>
          </cell>
          <cell r="AD30">
            <v>2201.4788088686491</v>
          </cell>
          <cell r="AE30">
            <v>295676.64783503552</v>
          </cell>
          <cell r="AF30">
            <v>270720.73325776437</v>
          </cell>
          <cell r="AG30">
            <v>2015.6680000000001</v>
          </cell>
        </row>
        <row r="31">
          <cell r="B31">
            <v>161</v>
          </cell>
          <cell r="C31" t="str">
            <v>Non-Metallic Mineral Products</v>
          </cell>
          <cell r="D31">
            <v>75529</v>
          </cell>
          <cell r="E31">
            <v>852.46799999999996</v>
          </cell>
          <cell r="F31">
            <v>852.46799999999996</v>
          </cell>
          <cell r="G31">
            <v>75529</v>
          </cell>
          <cell r="H31">
            <v>93816.652761159363</v>
          </cell>
          <cell r="I31">
            <v>1058.874</v>
          </cell>
          <cell r="J31">
            <v>1110.051207079892</v>
          </cell>
          <cell r="K31">
            <v>98350.973431890889</v>
          </cell>
          <cell r="L31">
            <v>116489.22758273623</v>
          </cell>
          <cell r="M31">
            <v>1314.771</v>
          </cell>
          <cell r="N31">
            <v>1306.2812320522878</v>
          </cell>
          <cell r="O31">
            <v>115737.03080429675</v>
          </cell>
          <cell r="P31">
            <v>130517.94804262447</v>
          </cell>
          <cell r="Q31">
            <v>1473.1079999999999</v>
          </cell>
          <cell r="R31">
            <v>1548.6999194923126</v>
          </cell>
          <cell r="S31">
            <v>137215.42183323583</v>
          </cell>
          <cell r="T31">
            <v>145108.83799743801</v>
          </cell>
          <cell r="U31">
            <v>1637.79</v>
          </cell>
          <cell r="V31">
            <v>1823.5264428723251</v>
          </cell>
          <cell r="W31">
            <v>161565.15986958318</v>
          </cell>
          <cell r="X31">
            <v>151995.92376253419</v>
          </cell>
          <cell r="Y31">
            <v>1715.5220000000002</v>
          </cell>
          <cell r="Z31">
            <v>1952.9056651777969</v>
          </cell>
          <cell r="AA31">
            <v>173028.2098392125</v>
          </cell>
          <cell r="AB31">
            <v>150402.17988945037</v>
          </cell>
          <cell r="AC31">
            <v>1697.5339999999999</v>
          </cell>
          <cell r="AD31">
            <v>2047.4086685801824</v>
          </cell>
          <cell r="AE31">
            <v>181401.2131003071</v>
          </cell>
          <cell r="AF31">
            <v>228506.97052088758</v>
          </cell>
          <cell r="AG31">
            <v>2579.0740000000001</v>
          </cell>
        </row>
        <row r="32">
          <cell r="B32">
            <v>171</v>
          </cell>
          <cell r="C32" t="str">
            <v>Basic Metal Industry</v>
          </cell>
          <cell r="D32">
            <v>210899</v>
          </cell>
          <cell r="E32">
            <v>493.125</v>
          </cell>
          <cell r="F32">
            <v>493.125</v>
          </cell>
          <cell r="G32">
            <v>210899</v>
          </cell>
          <cell r="H32">
            <v>238970.53898707221</v>
          </cell>
          <cell r="I32">
            <v>558.76199999999994</v>
          </cell>
          <cell r="J32">
            <v>597.02499999999998</v>
          </cell>
          <cell r="K32">
            <v>255334.80451204054</v>
          </cell>
          <cell r="L32">
            <v>356441.01468795945</v>
          </cell>
          <cell r="M32">
            <v>833.43200000000002</v>
          </cell>
          <cell r="N32">
            <v>725.12582670619031</v>
          </cell>
          <cell r="O32">
            <v>310120.78423626634</v>
          </cell>
          <cell r="P32">
            <v>422186.33215107734</v>
          </cell>
          <cell r="Q32">
            <v>987.15800000000002</v>
          </cell>
          <cell r="R32">
            <v>809.53279003727141</v>
          </cell>
          <cell r="S32">
            <v>346219.83449646743</v>
          </cell>
          <cell r="T32">
            <v>458865.33024892269</v>
          </cell>
          <cell r="U32">
            <v>1072.921</v>
          </cell>
          <cell r="V32">
            <v>877.26403435424481</v>
          </cell>
          <cell r="W32">
            <v>375187.03692020458</v>
          </cell>
          <cell r="X32">
            <v>544421.14723852987</v>
          </cell>
          <cell r="Y32">
            <v>1272.9680000000001</v>
          </cell>
          <cell r="Z32">
            <v>1006.0162022517096</v>
          </cell>
          <cell r="AA32">
            <v>430251.58132052381</v>
          </cell>
          <cell r="AB32">
            <v>639909.37158124207</v>
          </cell>
          <cell r="AC32">
            <v>1496.239</v>
          </cell>
          <cell r="AD32">
            <v>1103.7705132023475</v>
          </cell>
          <cell r="AE32">
            <v>472059.00626385171</v>
          </cell>
          <cell r="AF32">
            <v>566763.93164005072</v>
          </cell>
          <cell r="AG32">
            <v>1325.21</v>
          </cell>
        </row>
        <row r="33">
          <cell r="B33">
            <v>172</v>
          </cell>
          <cell r="C33" t="str">
            <v>Metal Products</v>
          </cell>
          <cell r="D33">
            <v>75976</v>
          </cell>
          <cell r="E33">
            <v>465.23200000000003</v>
          </cell>
          <cell r="F33">
            <v>465.23200000000003</v>
          </cell>
          <cell r="G33">
            <v>75976</v>
          </cell>
          <cell r="H33">
            <v>101935.72958008047</v>
          </cell>
          <cell r="I33">
            <v>624.19399999999996</v>
          </cell>
          <cell r="J33">
            <v>730.61400000000003</v>
          </cell>
          <cell r="K33">
            <v>119314.94235994085</v>
          </cell>
          <cell r="L33">
            <v>148874.791708223</v>
          </cell>
          <cell r="M33">
            <v>911.62099999999998</v>
          </cell>
          <cell r="N33">
            <v>809.39542942783669</v>
          </cell>
          <cell r="O33">
            <v>132180.5618405641</v>
          </cell>
          <cell r="P33">
            <v>159754.84520411323</v>
          </cell>
          <cell r="Q33">
            <v>978.24400000000003</v>
          </cell>
          <cell r="R33">
            <v>927.3505675895326</v>
          </cell>
          <cell r="S33">
            <v>151443.55229903001</v>
          </cell>
          <cell r="T33">
            <v>198962.75423874537</v>
          </cell>
          <cell r="U33">
            <v>1218.33</v>
          </cell>
          <cell r="V33">
            <v>1029.6604687689987</v>
          </cell>
          <cell r="W33">
            <v>168151.55401002819</v>
          </cell>
          <cell r="X33">
            <v>254060.99912301818</v>
          </cell>
          <cell r="Y33">
            <v>1555.7190000000001</v>
          </cell>
          <cell r="Z33">
            <v>1131.6288117156409</v>
          </cell>
          <cell r="AA33">
            <v>184803.77660803113</v>
          </cell>
          <cell r="AB33">
            <v>293254.37376620696</v>
          </cell>
          <cell r="AC33">
            <v>1795.7160000000001</v>
          </cell>
          <cell r="AD33">
            <v>1199.9182708302103</v>
          </cell>
          <cell r="AE33">
            <v>195955.97582409647</v>
          </cell>
          <cell r="AF33">
            <v>314410.24201258726</v>
          </cell>
          <cell r="AG33">
            <v>1925.2619999999999</v>
          </cell>
        </row>
        <row r="34">
          <cell r="B34">
            <v>173</v>
          </cell>
          <cell r="C34" t="str">
            <v>Machinery except Electrical</v>
          </cell>
          <cell r="D34">
            <v>122682</v>
          </cell>
          <cell r="E34">
            <v>364.22699999999998</v>
          </cell>
          <cell r="F34">
            <v>364.22699999999998</v>
          </cell>
          <cell r="G34">
            <v>122682</v>
          </cell>
          <cell r="H34">
            <v>171836.71666845126</v>
          </cell>
          <cell r="I34">
            <v>510.161</v>
          </cell>
          <cell r="J34">
            <v>515.31100000000004</v>
          </cell>
          <cell r="K34">
            <v>173571.38296172442</v>
          </cell>
          <cell r="L34">
            <v>240370.18204581211</v>
          </cell>
          <cell r="M34">
            <v>713.62800000000004</v>
          </cell>
          <cell r="N34">
            <v>641.6202686826889</v>
          </cell>
          <cell r="O34">
            <v>216115.93265334432</v>
          </cell>
          <cell r="P34">
            <v>332778.04487311485</v>
          </cell>
          <cell r="Q34">
            <v>987.97500000000002</v>
          </cell>
          <cell r="R34">
            <v>795.92962611168502</v>
          </cell>
          <cell r="S34">
            <v>268091.70761814405</v>
          </cell>
          <cell r="T34">
            <v>504475.65140969784</v>
          </cell>
          <cell r="U34">
            <v>1497.7230000000002</v>
          </cell>
          <cell r="V34">
            <v>1235.9654310480214</v>
          </cell>
          <cell r="W34">
            <v>416308.26658054831</v>
          </cell>
          <cell r="X34">
            <v>525617.35999802325</v>
          </cell>
          <cell r="Y34">
            <v>1560.49</v>
          </cell>
          <cell r="Z34">
            <v>1434.2651423354239</v>
          </cell>
          <cell r="AA34">
            <v>483101.24233512196</v>
          </cell>
          <cell r="AB34">
            <v>689023.93530957343</v>
          </cell>
          <cell r="AC34">
            <v>2045.623</v>
          </cell>
          <cell r="AD34">
            <v>1581.5455809353236</v>
          </cell>
          <cell r="AE34">
            <v>532709.47777157475</v>
          </cell>
          <cell r="AF34">
            <v>736044.50719468901</v>
          </cell>
          <cell r="AG34">
            <v>2185.221</v>
          </cell>
        </row>
        <row r="35">
          <cell r="B35">
            <v>181</v>
          </cell>
          <cell r="C35" t="str">
            <v>Electronics</v>
          </cell>
          <cell r="D35">
            <v>630870</v>
          </cell>
          <cell r="E35">
            <v>2212.2620000000002</v>
          </cell>
          <cell r="F35">
            <v>2212.2620000000002</v>
          </cell>
          <cell r="G35">
            <v>630870</v>
          </cell>
          <cell r="H35">
            <v>792349.31555575237</v>
          </cell>
          <cell r="I35">
            <v>2778.5189999999998</v>
          </cell>
          <cell r="J35">
            <v>2806.0709999999999</v>
          </cell>
          <cell r="K35">
            <v>800206.3099985444</v>
          </cell>
          <cell r="L35">
            <v>1082415.0523581745</v>
          </cell>
          <cell r="M35">
            <v>3795.6880000000001</v>
          </cell>
          <cell r="N35">
            <v>3797.3679999999999</v>
          </cell>
          <cell r="O35">
            <v>1082894.1373851739</v>
          </cell>
          <cell r="P35">
            <v>1395086.7583631594</v>
          </cell>
          <cell r="Q35">
            <v>4892.1289999999999</v>
          </cell>
          <cell r="R35">
            <v>4743.59</v>
          </cell>
          <cell r="S35">
            <v>1352727.9423956114</v>
          </cell>
          <cell r="T35">
            <v>1831617.9133484189</v>
          </cell>
          <cell r="U35">
            <v>6422.9059999999999</v>
          </cell>
          <cell r="V35">
            <v>6105.3519999999999</v>
          </cell>
          <cell r="W35">
            <v>1741061.1474771071</v>
          </cell>
          <cell r="X35">
            <v>2276378.7795206895</v>
          </cell>
          <cell r="Y35">
            <v>7982.5419999999995</v>
          </cell>
          <cell r="Z35">
            <v>7410.3</v>
          </cell>
          <cell r="AA35">
            <v>2113192.7235562513</v>
          </cell>
          <cell r="AB35">
            <v>2661894.2232023152</v>
          </cell>
          <cell r="AC35">
            <v>9334.4230000000007</v>
          </cell>
          <cell r="AD35">
            <v>7480.375</v>
          </cell>
          <cell r="AE35">
            <v>2133175.9874056508</v>
          </cell>
          <cell r="AF35">
            <v>3465581.0288880793</v>
          </cell>
          <cell r="AG35">
            <v>12152.699000000001</v>
          </cell>
        </row>
        <row r="36">
          <cell r="B36">
            <v>191</v>
          </cell>
          <cell r="C36" t="str">
            <v>Electric Machinery</v>
          </cell>
          <cell r="D36">
            <v>80383</v>
          </cell>
          <cell r="E36">
            <v>201.179</v>
          </cell>
          <cell r="F36">
            <v>201.179</v>
          </cell>
          <cell r="G36">
            <v>80383</v>
          </cell>
          <cell r="H36">
            <v>125325.86293798062</v>
          </cell>
          <cell r="I36">
            <v>313.66000000000003</v>
          </cell>
          <cell r="J36">
            <v>291.10399999999998</v>
          </cell>
          <cell r="K36">
            <v>116313.39668653288</v>
          </cell>
          <cell r="L36">
            <v>145457.6731915359</v>
          </cell>
          <cell r="M36">
            <v>364.04500000000002</v>
          </cell>
          <cell r="N36">
            <v>366.25087300468334</v>
          </cell>
          <cell r="O36">
            <v>146339.05091851269</v>
          </cell>
          <cell r="P36">
            <v>271469.57995615847</v>
          </cell>
          <cell r="Q36">
            <v>679.42200000000003</v>
          </cell>
          <cell r="R36">
            <v>596.23525782944535</v>
          </cell>
          <cell r="S36">
            <v>238231.51884691895</v>
          </cell>
          <cell r="T36">
            <v>320698.91824196361</v>
          </cell>
          <cell r="U36">
            <v>802.63099999999997</v>
          </cell>
          <cell r="V36">
            <v>731.16811285096992</v>
          </cell>
          <cell r="W36">
            <v>292145.23591080343</v>
          </cell>
          <cell r="X36">
            <v>369227.8285556644</v>
          </cell>
          <cell r="Y36">
            <v>924.0870000000001</v>
          </cell>
          <cell r="Z36">
            <v>842.39004028566069</v>
          </cell>
          <cell r="AA36">
            <v>336585.02432302712</v>
          </cell>
          <cell r="AB36">
            <v>479169.44836190657</v>
          </cell>
          <cell r="AC36">
            <v>1199.2439999999999</v>
          </cell>
          <cell r="AD36">
            <v>1075.8694439058763</v>
          </cell>
          <cell r="AE36">
            <v>429873.96054998814</v>
          </cell>
          <cell r="AF36">
            <v>584652.78219396656</v>
          </cell>
          <cell r="AG36">
            <v>1463.2429999999999</v>
          </cell>
        </row>
        <row r="37">
          <cell r="B37">
            <v>192</v>
          </cell>
          <cell r="C37" t="str">
            <v>Transport Equipment</v>
          </cell>
          <cell r="D37">
            <v>181940</v>
          </cell>
          <cell r="E37">
            <v>1006.4880000000001</v>
          </cell>
          <cell r="F37">
            <v>1006.4880000000001</v>
          </cell>
          <cell r="G37">
            <v>181940</v>
          </cell>
          <cell r="H37">
            <v>317534.3674440232</v>
          </cell>
          <cell r="I37">
            <v>1756.5930000000001</v>
          </cell>
          <cell r="J37">
            <v>1610.7460000000001</v>
          </cell>
          <cell r="K37">
            <v>291170.01617505623</v>
          </cell>
          <cell r="L37">
            <v>485254.13626391964</v>
          </cell>
          <cell r="M37">
            <v>2684.415</v>
          </cell>
          <cell r="N37">
            <v>2278.0538455189567</v>
          </cell>
          <cell r="O37">
            <v>411797.37528288359</v>
          </cell>
          <cell r="P37">
            <v>654018.55863159813</v>
          </cell>
          <cell r="Q37">
            <v>3618.0160000000001</v>
          </cell>
          <cell r="R37">
            <v>3029.5111098510674</v>
          </cell>
          <cell r="S37">
            <v>547636.18774024444</v>
          </cell>
          <cell r="T37">
            <v>783655.56280849839</v>
          </cell>
          <cell r="U37">
            <v>4335.165</v>
          </cell>
          <cell r="V37">
            <v>3568.2427596737411</v>
          </cell>
          <cell r="W37">
            <v>645021.19021293893</v>
          </cell>
          <cell r="X37">
            <v>622399.48613396275</v>
          </cell>
          <cell r="Y37">
            <v>3443.1</v>
          </cell>
          <cell r="Z37">
            <v>2826.0974828703547</v>
          </cell>
          <cell r="AA37">
            <v>510865.67950480513</v>
          </cell>
          <cell r="AB37">
            <v>643028.81777030625</v>
          </cell>
          <cell r="AC37">
            <v>3557.2210000000005</v>
          </cell>
          <cell r="AD37">
            <v>2893.6084232961507</v>
          </cell>
          <cell r="AE37">
            <v>523069.44199483912</v>
          </cell>
          <cell r="AF37">
            <v>812974.19214138668</v>
          </cell>
          <cell r="AG37">
            <v>4497.3550000000005</v>
          </cell>
        </row>
        <row r="38">
          <cell r="B38">
            <v>193</v>
          </cell>
          <cell r="C38" t="str">
            <v>Other Manufactures</v>
          </cell>
          <cell r="D38">
            <v>90249</v>
          </cell>
          <cell r="E38">
            <v>273.85899999999998</v>
          </cell>
          <cell r="F38">
            <v>273.85899999999998</v>
          </cell>
          <cell r="G38">
            <v>90249</v>
          </cell>
          <cell r="H38">
            <v>98979.319281089905</v>
          </cell>
          <cell r="I38">
            <v>300.351</v>
          </cell>
          <cell r="J38">
            <v>291.476</v>
          </cell>
          <cell r="K38">
            <v>96054.603003735509</v>
          </cell>
          <cell r="L38">
            <v>160802.38388367736</v>
          </cell>
          <cell r="M38">
            <v>487.952</v>
          </cell>
          <cell r="N38">
            <v>474.56879577419642</v>
          </cell>
          <cell r="O38">
            <v>156392.00920848121</v>
          </cell>
          <cell r="P38">
            <v>197552.96805655467</v>
          </cell>
          <cell r="Q38">
            <v>599.471</v>
          </cell>
          <cell r="R38">
            <v>579.39540568385871</v>
          </cell>
          <cell r="S38">
            <v>190937.14636934543</v>
          </cell>
          <cell r="T38">
            <v>236931.01846935833</v>
          </cell>
          <cell r="U38">
            <v>718.96299999999997</v>
          </cell>
          <cell r="V38">
            <v>835.46014182227714</v>
          </cell>
          <cell r="W38">
            <v>275322.12685841508</v>
          </cell>
          <cell r="X38">
            <v>297449.08290762769</v>
          </cell>
          <cell r="Y38">
            <v>902.60400000000004</v>
          </cell>
          <cell r="Z38">
            <v>878.46255440294749</v>
          </cell>
          <cell r="AA38">
            <v>289493.37824322592</v>
          </cell>
          <cell r="AB38">
            <v>333880.99658583431</v>
          </cell>
          <cell r="AC38">
            <v>1013.1559999999999</v>
          </cell>
          <cell r="AD38">
            <v>905.96663544461217</v>
          </cell>
          <cell r="AE38">
            <v>298557.22427322384</v>
          </cell>
          <cell r="AF38">
            <v>349174.21442055953</v>
          </cell>
          <cell r="AG38">
            <v>1059.5630000000001</v>
          </cell>
        </row>
        <row r="39">
          <cell r="B39">
            <v>201</v>
          </cell>
          <cell r="C39" t="str">
            <v xml:space="preserve">Electricity and  Gas </v>
          </cell>
          <cell r="D39">
            <v>107157</v>
          </cell>
          <cell r="E39">
            <v>1881.502</v>
          </cell>
          <cell r="F39">
            <v>1881.502</v>
          </cell>
          <cell r="G39">
            <v>107157</v>
          </cell>
          <cell r="H39">
            <v>117206.05488540539</v>
          </cell>
          <cell r="I39">
            <v>2057.9470000000001</v>
          </cell>
          <cell r="J39">
            <v>2080.3879999999999</v>
          </cell>
          <cell r="K39">
            <v>118484.13497089029</v>
          </cell>
          <cell r="L39">
            <v>129438.96881799755</v>
          </cell>
          <cell r="M39">
            <v>2272.7370000000001</v>
          </cell>
          <cell r="N39">
            <v>2361.1559999999999</v>
          </cell>
          <cell r="O39">
            <v>134474.68750604571</v>
          </cell>
          <cell r="P39">
            <v>131368.93182574346</v>
          </cell>
          <cell r="Q39">
            <v>2306.6239999999998</v>
          </cell>
          <cell r="R39">
            <v>2665.5509999999999</v>
          </cell>
          <cell r="S39">
            <v>151810.86626907653</v>
          </cell>
          <cell r="T39">
            <v>126191.00174009915</v>
          </cell>
          <cell r="U39">
            <v>2215.7080000000001</v>
          </cell>
          <cell r="V39">
            <v>2968.4430000000002</v>
          </cell>
          <cell r="W39">
            <v>169061.44481961755</v>
          </cell>
          <cell r="X39">
            <v>155387.2807358164</v>
          </cell>
          <cell r="Y39">
            <v>2728.3470000000002</v>
          </cell>
          <cell r="Z39">
            <v>3496.86</v>
          </cell>
          <cell r="AA39">
            <v>199156.32671131895</v>
          </cell>
          <cell r="AB39">
            <v>185942.74075020917</v>
          </cell>
          <cell r="AC39">
            <v>3264.8510000000001</v>
          </cell>
          <cell r="AD39">
            <v>3885.3280000000004</v>
          </cell>
          <cell r="AE39">
            <v>221280.70684803952</v>
          </cell>
          <cell r="AF39">
            <v>208243.67488474635</v>
          </cell>
          <cell r="AG39">
            <v>3656.4189999999999</v>
          </cell>
        </row>
        <row r="40">
          <cell r="B40">
            <v>202</v>
          </cell>
          <cell r="C40" t="str">
            <v>Water</v>
          </cell>
          <cell r="D40">
            <v>12135</v>
          </cell>
          <cell r="E40">
            <v>247.018</v>
          </cell>
          <cell r="F40">
            <v>247.018</v>
          </cell>
          <cell r="G40">
            <v>12135</v>
          </cell>
          <cell r="H40">
            <v>11965.318883644106</v>
          </cell>
          <cell r="I40">
            <v>243.56399999999999</v>
          </cell>
          <cell r="J40">
            <v>268.3</v>
          </cell>
          <cell r="K40">
            <v>13180.498991976294</v>
          </cell>
          <cell r="L40">
            <v>14221.429268312429</v>
          </cell>
          <cell r="M40">
            <v>289.48899999999998</v>
          </cell>
          <cell r="N40">
            <v>291.005</v>
          </cell>
          <cell r="O40">
            <v>14295.904245844433</v>
          </cell>
          <cell r="P40">
            <v>16128.646981191654</v>
          </cell>
          <cell r="Q40">
            <v>328.31200000000001</v>
          </cell>
          <cell r="R40">
            <v>318.10399999999998</v>
          </cell>
          <cell r="S40">
            <v>15627.169032216276</v>
          </cell>
          <cell r="T40">
            <v>18014.838776931236</v>
          </cell>
          <cell r="U40">
            <v>366.70699999999999</v>
          </cell>
          <cell r="V40">
            <v>352.43699999999995</v>
          </cell>
          <cell r="W40">
            <v>17313.81111902776</v>
          </cell>
          <cell r="X40">
            <v>21791.643706126677</v>
          </cell>
          <cell r="Y40">
            <v>443.58699999999999</v>
          </cell>
          <cell r="Z40">
            <v>386.03700000000003</v>
          </cell>
          <cell r="AA40">
            <v>18964.443866438884</v>
          </cell>
          <cell r="AB40">
            <v>27350.591616805254</v>
          </cell>
          <cell r="AC40">
            <v>556.74400000000003</v>
          </cell>
          <cell r="AD40">
            <v>418.95400000000001</v>
          </cell>
          <cell r="AE40">
            <v>20581.523573180901</v>
          </cell>
          <cell r="AF40">
            <v>32013.334372393914</v>
          </cell>
          <cell r="AG40">
            <v>651.65800000000002</v>
          </cell>
        </row>
        <row r="41">
          <cell r="B41">
            <v>211</v>
          </cell>
          <cell r="C41" t="str">
            <v>Construction  (1)</v>
          </cell>
          <cell r="D41">
            <v>669764</v>
          </cell>
          <cell r="E41">
            <v>2818.4839999999999</v>
          </cell>
          <cell r="F41">
            <v>2818.4839999999999</v>
          </cell>
          <cell r="G41">
            <v>669764</v>
          </cell>
          <cell r="H41">
            <v>681006.40366097516</v>
          </cell>
          <cell r="I41">
            <v>2865.7939999999999</v>
          </cell>
          <cell r="J41">
            <v>2852.422</v>
          </cell>
          <cell r="K41">
            <v>677828.77902021096</v>
          </cell>
          <cell r="L41">
            <v>825683.14026831451</v>
          </cell>
          <cell r="M41">
            <v>3474.6190000000001</v>
          </cell>
          <cell r="N41">
            <v>3162.2579999999998</v>
          </cell>
          <cell r="O41">
            <v>751455.9483438615</v>
          </cell>
          <cell r="P41">
            <v>1104726.6805885718</v>
          </cell>
          <cell r="Q41">
            <v>4648.8829999999998</v>
          </cell>
          <cell r="R41">
            <v>3749.8339999999998</v>
          </cell>
          <cell r="S41">
            <v>891083.22742864606</v>
          </cell>
          <cell r="T41">
            <v>1410893.8564249433</v>
          </cell>
          <cell r="U41">
            <v>5937.2879999999996</v>
          </cell>
          <cell r="V41">
            <v>4330.6170000000002</v>
          </cell>
          <cell r="W41">
            <v>1029096.2674927374</v>
          </cell>
          <cell r="X41">
            <v>1757542.95311664</v>
          </cell>
          <cell r="Y41">
            <v>7396.0479999999998</v>
          </cell>
          <cell r="Z41">
            <v>4793.6490000000003</v>
          </cell>
          <cell r="AA41">
            <v>1139127.8179461018</v>
          </cell>
          <cell r="AB41">
            <v>2151456.7211962179</v>
          </cell>
          <cell r="AC41">
            <v>9053.7060000000001</v>
          </cell>
          <cell r="AD41">
            <v>5311.3280000000004</v>
          </cell>
          <cell r="AE41">
            <v>1262145.2832771095</v>
          </cell>
          <cell r="AF41">
            <v>2617086.6163199791</v>
          </cell>
          <cell r="AG41">
            <v>11013.157999999999</v>
          </cell>
        </row>
        <row r="42">
          <cell r="B42">
            <v>221</v>
          </cell>
          <cell r="C42" t="str">
            <v>Wholesaleand Retail Trade</v>
          </cell>
          <cell r="D42" t="str">
            <v/>
          </cell>
          <cell r="E42">
            <v>7490.2470000000003</v>
          </cell>
          <cell r="F42">
            <v>7490.2470000000003</v>
          </cell>
          <cell r="G42" t="str">
            <v/>
          </cell>
          <cell r="H42" t="str">
            <v/>
          </cell>
          <cell r="I42">
            <v>9209.5580000000009</v>
          </cell>
          <cell r="J42">
            <v>8922.2540000000008</v>
          </cell>
          <cell r="K42" t="str">
            <v/>
          </cell>
          <cell r="L42" t="str">
            <v/>
          </cell>
          <cell r="M42">
            <v>11713.811</v>
          </cell>
          <cell r="N42">
            <v>10762.637000000001</v>
          </cell>
          <cell r="O42">
            <v>0</v>
          </cell>
          <cell r="P42" t="str">
            <v/>
          </cell>
          <cell r="Q42">
            <v>14316.862999999999</v>
          </cell>
          <cell r="R42">
            <v>12831.513999999999</v>
          </cell>
          <cell r="S42">
            <v>0</v>
          </cell>
          <cell r="T42" t="str">
            <v/>
          </cell>
          <cell r="U42">
            <v>17389.048999999999</v>
          </cell>
          <cell r="V42">
            <v>14997.262000000001</v>
          </cell>
          <cell r="W42">
            <v>0</v>
          </cell>
          <cell r="X42" t="str">
            <v/>
          </cell>
          <cell r="Y42">
            <v>19591.437000000002</v>
          </cell>
          <cell r="Z42">
            <v>16564.147000000001</v>
          </cell>
          <cell r="AA42">
            <v>0</v>
          </cell>
          <cell r="AB42" t="str">
            <v/>
          </cell>
          <cell r="AC42">
            <v>22594.332000000002</v>
          </cell>
          <cell r="AD42">
            <v>18503.351999999999</v>
          </cell>
          <cell r="AE42">
            <v>0</v>
          </cell>
          <cell r="AF42" t="str">
            <v/>
          </cell>
          <cell r="AG42">
            <v>26513.195</v>
          </cell>
        </row>
        <row r="43">
          <cell r="B43">
            <v>222</v>
          </cell>
          <cell r="C43" t="str">
            <v>Restaurants and Hotels</v>
          </cell>
          <cell r="D43">
            <v>176258</v>
          </cell>
          <cell r="E43">
            <v>1229.373</v>
          </cell>
          <cell r="F43">
            <v>1229.373</v>
          </cell>
          <cell r="G43">
            <v>176258</v>
          </cell>
          <cell r="H43">
            <v>197824.63062553023</v>
          </cell>
          <cell r="I43">
            <v>1379.797</v>
          </cell>
          <cell r="J43">
            <v>1359</v>
          </cell>
          <cell r="K43">
            <v>194842.91748720687</v>
          </cell>
          <cell r="L43">
            <v>235493.97459517981</v>
          </cell>
          <cell r="M43">
            <v>1642.5350000000001</v>
          </cell>
          <cell r="N43">
            <v>1489</v>
          </cell>
          <cell r="O43">
            <v>213481.31283182563</v>
          </cell>
          <cell r="P43">
            <v>308837.92411578906</v>
          </cell>
          <cell r="Q43">
            <v>2154.098</v>
          </cell>
          <cell r="R43">
            <v>1626</v>
          </cell>
          <cell r="S43">
            <v>233123.31407961616</v>
          </cell>
          <cell r="T43">
            <v>360201.04051740194</v>
          </cell>
          <cell r="U43">
            <v>2512.348</v>
          </cell>
          <cell r="V43">
            <v>1785.884</v>
          </cell>
          <cell r="W43">
            <v>256046.24639714713</v>
          </cell>
          <cell r="X43">
            <v>414629.59946411708</v>
          </cell>
          <cell r="Y43">
            <v>2891.9790000000003</v>
          </cell>
          <cell r="Z43">
            <v>1997.6109999999999</v>
          </cell>
          <cell r="AA43">
            <v>286402.02740584017</v>
          </cell>
          <cell r="AB43">
            <v>477423.35698604083</v>
          </cell>
          <cell r="AC43">
            <v>3329.9560000000001</v>
          </cell>
          <cell r="AD43">
            <v>2263.1439999999998</v>
          </cell>
          <cell r="AE43">
            <v>324472.096875399</v>
          </cell>
          <cell r="AF43">
            <v>557604.15666360001</v>
          </cell>
          <cell r="AG43">
            <v>3889.2049999999999</v>
          </cell>
        </row>
        <row r="44">
          <cell r="B44">
            <v>231</v>
          </cell>
          <cell r="C44" t="str">
            <v>Transport, Storage and Communication</v>
          </cell>
          <cell r="D44">
            <v>166074</v>
          </cell>
          <cell r="E44">
            <v>5267</v>
          </cell>
          <cell r="F44">
            <v>5267</v>
          </cell>
          <cell r="G44">
            <v>166074</v>
          </cell>
          <cell r="H44">
            <v>187216.32063337765</v>
          </cell>
          <cell r="I44">
            <v>5937.5240000000003</v>
          </cell>
          <cell r="J44">
            <v>5744</v>
          </cell>
          <cell r="K44">
            <v>181114.3071957471</v>
          </cell>
          <cell r="L44">
            <v>205866.17543193468</v>
          </cell>
          <cell r="M44">
            <v>6529</v>
          </cell>
          <cell r="N44">
            <v>6134</v>
          </cell>
          <cell r="O44">
            <v>193411.41370799317</v>
          </cell>
          <cell r="P44">
            <v>218762.3717486235</v>
          </cell>
          <cell r="Q44">
            <v>6938</v>
          </cell>
          <cell r="R44">
            <v>6630</v>
          </cell>
          <cell r="S44">
            <v>209050.81070818301</v>
          </cell>
          <cell r="T44">
            <v>263347.26561610022</v>
          </cell>
          <cell r="U44">
            <v>8352</v>
          </cell>
          <cell r="V44">
            <v>7514</v>
          </cell>
          <cell r="W44">
            <v>236924.25213594077</v>
          </cell>
          <cell r="X44">
            <v>284252.34668691852</v>
          </cell>
          <cell r="Y44">
            <v>9015</v>
          </cell>
          <cell r="Z44">
            <v>7925</v>
          </cell>
          <cell r="AA44">
            <v>249883.51053730777</v>
          </cell>
          <cell r="AB44">
            <v>335931.7250806911</v>
          </cell>
          <cell r="AC44">
            <v>10654</v>
          </cell>
          <cell r="AD44">
            <v>8458</v>
          </cell>
          <cell r="AE44">
            <v>266689.55610404402</v>
          </cell>
          <cell r="AF44">
            <v>387295.79305107269</v>
          </cell>
          <cell r="AG44">
            <v>12283</v>
          </cell>
        </row>
        <row r="45">
          <cell r="B45">
            <v>241</v>
          </cell>
          <cell r="C45" t="str">
            <v>Finance &amp; Insurance</v>
          </cell>
          <cell r="D45">
            <v>51085</v>
          </cell>
          <cell r="E45">
            <v>2971</v>
          </cell>
          <cell r="F45">
            <v>2971</v>
          </cell>
          <cell r="G45">
            <v>51085</v>
          </cell>
          <cell r="H45">
            <v>54180.018512285431</v>
          </cell>
          <cell r="I45">
            <v>3151</v>
          </cell>
          <cell r="J45">
            <v>3278</v>
          </cell>
          <cell r="K45">
            <v>56363.726018175701</v>
          </cell>
          <cell r="L45">
            <v>56277.75328172333</v>
          </cell>
          <cell r="M45">
            <v>3273</v>
          </cell>
          <cell r="N45">
            <v>3387</v>
          </cell>
          <cell r="O45">
            <v>58237.931672837432</v>
          </cell>
          <cell r="P45">
            <v>73506.689666778868</v>
          </cell>
          <cell r="Q45">
            <v>4275</v>
          </cell>
          <cell r="R45">
            <v>4425</v>
          </cell>
          <cell r="S45">
            <v>76085.871760350055</v>
          </cell>
          <cell r="T45">
            <v>95911.184786267258</v>
          </cell>
          <cell r="U45">
            <v>5578</v>
          </cell>
          <cell r="V45">
            <v>5052</v>
          </cell>
          <cell r="W45">
            <v>86866.852911477617</v>
          </cell>
          <cell r="X45">
            <v>110406.18815213733</v>
          </cell>
          <cell r="Y45">
            <v>6421</v>
          </cell>
          <cell r="Z45">
            <v>5485</v>
          </cell>
          <cell r="AA45">
            <v>94312.091888253111</v>
          </cell>
          <cell r="AB45">
            <v>144657.72635476271</v>
          </cell>
          <cell r="AC45">
            <v>8413</v>
          </cell>
          <cell r="AD45">
            <v>6978</v>
          </cell>
          <cell r="AE45">
            <v>119983.55099293168</v>
          </cell>
          <cell r="AF45">
            <v>190464.00033658702</v>
          </cell>
          <cell r="AG45">
            <v>11077</v>
          </cell>
        </row>
        <row r="46">
          <cell r="B46">
            <v>251</v>
          </cell>
          <cell r="C46" t="str">
            <v>Ownership of Owner Occ. Dwellings</v>
          </cell>
          <cell r="D46">
            <v>0</v>
          </cell>
          <cell r="E46">
            <v>3363.5720000000001</v>
          </cell>
          <cell r="F46">
            <v>3363.5720000000001</v>
          </cell>
          <cell r="G46">
            <v>0</v>
          </cell>
          <cell r="H46">
            <v>0</v>
          </cell>
          <cell r="I46">
            <v>3804.2150000000001</v>
          </cell>
          <cell r="J46">
            <v>3904.2779999999998</v>
          </cell>
          <cell r="K46">
            <v>0</v>
          </cell>
          <cell r="L46">
            <v>0</v>
          </cell>
          <cell r="M46">
            <v>4128</v>
          </cell>
          <cell r="N46">
            <v>4300.8029999999999</v>
          </cell>
          <cell r="O46">
            <v>0</v>
          </cell>
          <cell r="P46">
            <v>0</v>
          </cell>
          <cell r="Q46">
            <v>4656.4979999999996</v>
          </cell>
          <cell r="R46">
            <v>4852.8339999999998</v>
          </cell>
          <cell r="S46">
            <v>0</v>
          </cell>
          <cell r="T46">
            <v>0</v>
          </cell>
          <cell r="U46">
            <v>5405.8140000000003</v>
          </cell>
          <cell r="V46">
            <v>5474.2219999999998</v>
          </cell>
          <cell r="W46">
            <v>0</v>
          </cell>
          <cell r="X46">
            <v>0</v>
          </cell>
          <cell r="Y46">
            <v>6129.3119999999999</v>
          </cell>
          <cell r="Z46">
            <v>5935.768</v>
          </cell>
          <cell r="AA46">
            <v>0</v>
          </cell>
          <cell r="AB46">
            <v>0</v>
          </cell>
          <cell r="AC46">
            <v>7052.985999999999</v>
          </cell>
          <cell r="AD46">
            <v>6563.0010000000002</v>
          </cell>
          <cell r="AE46">
            <v>0</v>
          </cell>
          <cell r="AF46">
            <v>0</v>
          </cell>
          <cell r="AG46">
            <v>10876</v>
          </cell>
        </row>
        <row r="47">
          <cell r="B47">
            <v>261</v>
          </cell>
          <cell r="C47" t="str">
            <v>Private Education</v>
          </cell>
          <cell r="D47">
            <v>3859</v>
          </cell>
          <cell r="E47">
            <v>168.321</v>
          </cell>
          <cell r="F47">
            <v>168.321</v>
          </cell>
          <cell r="G47">
            <v>3859</v>
          </cell>
          <cell r="H47">
            <v>4235.9334723534203</v>
          </cell>
          <cell r="I47">
            <v>184.762</v>
          </cell>
          <cell r="J47">
            <v>180.60499999999999</v>
          </cell>
          <cell r="K47">
            <v>4140.6282935581421</v>
          </cell>
          <cell r="L47">
            <v>5024.6485940554057</v>
          </cell>
          <cell r="M47">
            <v>219.16399999999999</v>
          </cell>
          <cell r="N47">
            <v>192.49600000000001</v>
          </cell>
          <cell r="O47">
            <v>4413.2464992484602</v>
          </cell>
          <cell r="P47">
            <v>5743.5756560381651</v>
          </cell>
          <cell r="Q47">
            <v>250.52199999999999</v>
          </cell>
          <cell r="R47">
            <v>207.57300000000001</v>
          </cell>
          <cell r="S47">
            <v>4758.9083180351836</v>
          </cell>
          <cell r="T47">
            <v>6883.1568966439136</v>
          </cell>
          <cell r="U47">
            <v>300.22800000000001</v>
          </cell>
          <cell r="V47">
            <v>267.44</v>
          </cell>
          <cell r="W47">
            <v>6131.4450365670364</v>
          </cell>
          <cell r="X47">
            <v>8601.4242132591899</v>
          </cell>
          <cell r="Y47">
            <v>375.17500000000001</v>
          </cell>
          <cell r="Z47">
            <v>309.447</v>
          </cell>
          <cell r="AA47">
            <v>7094.5156754059217</v>
          </cell>
          <cell r="AB47">
            <v>10166.267845366889</v>
          </cell>
          <cell r="AC47">
            <v>443.43</v>
          </cell>
          <cell r="AD47">
            <v>359.46</v>
          </cell>
          <cell r="AE47">
            <v>8241.1353307073987</v>
          </cell>
          <cell r="AF47">
            <v>11731.157330339056</v>
          </cell>
          <cell r="AG47">
            <v>511.68700000000001</v>
          </cell>
        </row>
        <row r="48">
          <cell r="B48">
            <v>262</v>
          </cell>
          <cell r="C48" t="str">
            <v>Private Health</v>
          </cell>
          <cell r="D48">
            <v>33624</v>
          </cell>
          <cell r="E48">
            <v>277.90699999999998</v>
          </cell>
          <cell r="F48">
            <v>277.90699999999998</v>
          </cell>
          <cell r="G48">
            <v>33624</v>
          </cell>
          <cell r="H48">
            <v>39865.275102822176</v>
          </cell>
          <cell r="I48">
            <v>329.49200000000002</v>
          </cell>
          <cell r="J48">
            <v>289.82</v>
          </cell>
          <cell r="K48">
            <v>35065.355244740153</v>
          </cell>
          <cell r="L48">
            <v>43643.191456134613</v>
          </cell>
          <cell r="M48">
            <v>360.71699999999998</v>
          </cell>
          <cell r="N48">
            <v>310.358</v>
          </cell>
          <cell r="O48">
            <v>37550.250234790779</v>
          </cell>
          <cell r="P48">
            <v>53198.748790062869</v>
          </cell>
          <cell r="Q48">
            <v>439.69499999999999</v>
          </cell>
          <cell r="R48">
            <v>339.464</v>
          </cell>
          <cell r="S48">
            <v>41071.788533574188</v>
          </cell>
          <cell r="T48">
            <v>66162.839654992509</v>
          </cell>
          <cell r="U48">
            <v>546.84500000000003</v>
          </cell>
          <cell r="V48">
            <v>499.76099999999997</v>
          </cell>
          <cell r="W48">
            <v>60466.141061578157</v>
          </cell>
          <cell r="X48">
            <v>78704.433036951217</v>
          </cell>
          <cell r="Y48">
            <v>650.50299999999993</v>
          </cell>
          <cell r="Z48">
            <v>565.12099999999998</v>
          </cell>
          <cell r="AA48">
            <v>68374.055004012145</v>
          </cell>
          <cell r="AB48">
            <v>93809.564983969467</v>
          </cell>
          <cell r="AC48">
            <v>775.34899999999993</v>
          </cell>
          <cell r="AD48">
            <v>637.02800000000002</v>
          </cell>
          <cell r="AE48">
            <v>77074.091231958912</v>
          </cell>
          <cell r="AF48">
            <v>102674.02677874254</v>
          </cell>
          <cell r="AG48">
            <v>848.61500000000001</v>
          </cell>
        </row>
        <row r="49">
          <cell r="B49">
            <v>263</v>
          </cell>
          <cell r="C49" t="str">
            <v>Other Private Services</v>
          </cell>
          <cell r="D49">
            <v>75462</v>
          </cell>
          <cell r="E49">
            <v>1462.605</v>
          </cell>
          <cell r="F49">
            <v>1462.605</v>
          </cell>
          <cell r="G49">
            <v>75462</v>
          </cell>
          <cell r="H49">
            <v>83289.827183689384</v>
          </cell>
          <cell r="I49">
            <v>1614.3240000000001</v>
          </cell>
          <cell r="J49">
            <v>1583.8330000000001</v>
          </cell>
          <cell r="K49">
            <v>81716.667074158788</v>
          </cell>
          <cell r="L49">
            <v>92465.811976576049</v>
          </cell>
          <cell r="M49">
            <v>1792.173</v>
          </cell>
          <cell r="N49">
            <v>1728.4680000000001</v>
          </cell>
          <cell r="O49">
            <v>89179.000629698392</v>
          </cell>
          <cell r="P49">
            <v>102368.96605166809</v>
          </cell>
          <cell r="Q49">
            <v>1984.116</v>
          </cell>
          <cell r="R49">
            <v>1885.3030000000001</v>
          </cell>
          <cell r="S49">
            <v>97270.783968330492</v>
          </cell>
          <cell r="T49">
            <v>116755.45359820321</v>
          </cell>
          <cell r="U49">
            <v>2262.9549999999999</v>
          </cell>
          <cell r="V49">
            <v>2097.8180000000002</v>
          </cell>
          <cell r="W49">
            <v>108235.33484160113</v>
          </cell>
          <cell r="X49">
            <v>133098.44649102117</v>
          </cell>
          <cell r="Y49">
            <v>2579.7150000000001</v>
          </cell>
          <cell r="Z49">
            <v>2316.893</v>
          </cell>
          <cell r="AA49">
            <v>119538.34395889526</v>
          </cell>
          <cell r="AB49">
            <v>148908.83199770274</v>
          </cell>
          <cell r="AC49">
            <v>2886.152</v>
          </cell>
          <cell r="AD49">
            <v>2532.279</v>
          </cell>
          <cell r="AE49">
            <v>130651.0219081707</v>
          </cell>
          <cell r="AF49">
            <v>171595.59522495823</v>
          </cell>
          <cell r="AG49">
            <v>3325.8670000000002</v>
          </cell>
        </row>
        <row r="50">
          <cell r="B50">
            <v>271</v>
          </cell>
          <cell r="C50" t="str">
            <v>Government Education Services</v>
          </cell>
          <cell r="D50">
            <v>25859</v>
          </cell>
          <cell r="E50">
            <v>428</v>
          </cell>
          <cell r="F50">
            <v>428</v>
          </cell>
          <cell r="G50">
            <v>25859</v>
          </cell>
          <cell r="H50">
            <v>39936.446261682242</v>
          </cell>
          <cell r="I50">
            <v>661</v>
          </cell>
          <cell r="J50">
            <v>646</v>
          </cell>
          <cell r="K50">
            <v>39030.172897196266</v>
          </cell>
          <cell r="L50">
            <v>41326.06542056075</v>
          </cell>
          <cell r="M50">
            <v>684</v>
          </cell>
          <cell r="N50">
            <v>651</v>
          </cell>
          <cell r="O50">
            <v>39332.264018691589</v>
          </cell>
          <cell r="P50">
            <v>46038.686915887854</v>
          </cell>
          <cell r="Q50">
            <v>762</v>
          </cell>
          <cell r="R50">
            <v>703</v>
          </cell>
          <cell r="S50">
            <v>42474.011682242992</v>
          </cell>
          <cell r="T50">
            <v>57578.567757009347</v>
          </cell>
          <cell r="U50">
            <v>953</v>
          </cell>
          <cell r="V50">
            <v>853</v>
          </cell>
          <cell r="W50">
            <v>51536.745327102806</v>
          </cell>
          <cell r="X50">
            <v>73166.469626168226</v>
          </cell>
          <cell r="Y50">
            <v>1211</v>
          </cell>
          <cell r="Z50">
            <v>1071</v>
          </cell>
          <cell r="AA50">
            <v>64707.918224299065</v>
          </cell>
          <cell r="AB50">
            <v>80537.492990654209</v>
          </cell>
          <cell r="AC50">
            <v>1333</v>
          </cell>
          <cell r="AD50">
            <v>1135</v>
          </cell>
          <cell r="AE50">
            <v>68574.684579439258</v>
          </cell>
          <cell r="AF50">
            <v>96971.25</v>
          </cell>
          <cell r="AG50">
            <v>1605</v>
          </cell>
        </row>
        <row r="51">
          <cell r="B51">
            <v>272</v>
          </cell>
          <cell r="C51" t="str">
            <v>Government Health Services</v>
          </cell>
          <cell r="D51">
            <v>31818</v>
          </cell>
          <cell r="E51">
            <v>362</v>
          </cell>
          <cell r="F51">
            <v>362</v>
          </cell>
          <cell r="G51">
            <v>31818</v>
          </cell>
          <cell r="H51">
            <v>37443.281767955799</v>
          </cell>
          <cell r="I51">
            <v>426</v>
          </cell>
          <cell r="J51">
            <v>419</v>
          </cell>
          <cell r="K51">
            <v>36828.016574585636</v>
          </cell>
          <cell r="L51">
            <v>39640.657458563539</v>
          </cell>
          <cell r="M51">
            <v>451</v>
          </cell>
          <cell r="N51">
            <v>429</v>
          </cell>
          <cell r="O51">
            <v>37706.966850828729</v>
          </cell>
          <cell r="P51">
            <v>42980.668508287294</v>
          </cell>
          <cell r="Q51">
            <v>489</v>
          </cell>
          <cell r="R51">
            <v>451</v>
          </cell>
          <cell r="S51">
            <v>39640.657458563539</v>
          </cell>
          <cell r="T51">
            <v>48605.950276243093</v>
          </cell>
          <cell r="U51">
            <v>553</v>
          </cell>
          <cell r="V51">
            <v>497</v>
          </cell>
          <cell r="W51">
            <v>43683.828729281769</v>
          </cell>
          <cell r="X51">
            <v>54934.392265193368</v>
          </cell>
          <cell r="Y51">
            <v>625</v>
          </cell>
          <cell r="Z51">
            <v>555</v>
          </cell>
          <cell r="AA51">
            <v>48781.74033149171</v>
          </cell>
          <cell r="AB51">
            <v>65921.270718232045</v>
          </cell>
          <cell r="AC51">
            <v>750</v>
          </cell>
          <cell r="AD51">
            <v>648</v>
          </cell>
          <cell r="AE51">
            <v>56955.977900552483</v>
          </cell>
          <cell r="AF51">
            <v>73040.7679558011</v>
          </cell>
          <cell r="AG51">
            <v>831</v>
          </cell>
        </row>
        <row r="52">
          <cell r="B52">
            <v>271</v>
          </cell>
          <cell r="C52" t="str">
            <v>Government Defence</v>
          </cell>
          <cell r="D52">
            <v>27108</v>
          </cell>
          <cell r="E52">
            <v>787</v>
          </cell>
          <cell r="F52">
            <v>787</v>
          </cell>
          <cell r="G52">
            <v>27108</v>
          </cell>
          <cell r="H52">
            <v>30862.475222363406</v>
          </cell>
          <cell r="I52">
            <v>896</v>
          </cell>
          <cell r="J52">
            <v>875</v>
          </cell>
          <cell r="K52">
            <v>30139.135959339263</v>
          </cell>
          <cell r="L52">
            <v>46259.268106734438</v>
          </cell>
          <cell r="M52">
            <v>1343</v>
          </cell>
          <cell r="N52">
            <v>1283</v>
          </cell>
          <cell r="O52">
            <v>44192.584498094031</v>
          </cell>
          <cell r="P52">
            <v>53699.329097839902</v>
          </cell>
          <cell r="Q52">
            <v>1559</v>
          </cell>
          <cell r="R52">
            <v>1471</v>
          </cell>
          <cell r="S52">
            <v>50668.193138500639</v>
          </cell>
          <cell r="T52">
            <v>96169.677255400253</v>
          </cell>
          <cell r="U52">
            <v>2792</v>
          </cell>
          <cell r="V52">
            <v>2613</v>
          </cell>
          <cell r="W52">
            <v>90004.071156289705</v>
          </cell>
          <cell r="X52">
            <v>92174.088945362135</v>
          </cell>
          <cell r="Y52">
            <v>2676</v>
          </cell>
          <cell r="Z52">
            <v>2437</v>
          </cell>
          <cell r="AA52">
            <v>83941.79923761118</v>
          </cell>
          <cell r="AB52">
            <v>109844.23379923761</v>
          </cell>
          <cell r="AC52">
            <v>3189</v>
          </cell>
          <cell r="AD52">
            <v>2850</v>
          </cell>
          <cell r="AE52">
            <v>98167.471410419312</v>
          </cell>
          <cell r="AF52">
            <v>126756.59466327827</v>
          </cell>
          <cell r="AG52">
            <v>3680</v>
          </cell>
        </row>
        <row r="53">
          <cell r="B53">
            <v>271</v>
          </cell>
          <cell r="C53" t="str">
            <v>Government All Other Services</v>
          </cell>
          <cell r="D53">
            <v>58678</v>
          </cell>
          <cell r="E53">
            <v>1992</v>
          </cell>
          <cell r="F53">
            <v>1992</v>
          </cell>
          <cell r="G53">
            <v>58678</v>
          </cell>
          <cell r="H53">
            <v>69164.630522088351</v>
          </cell>
          <cell r="I53">
            <v>2348</v>
          </cell>
          <cell r="J53">
            <v>2306</v>
          </cell>
          <cell r="K53">
            <v>67927.443775100401</v>
          </cell>
          <cell r="L53">
            <v>73700.981927710847</v>
          </cell>
          <cell r="M53">
            <v>2502</v>
          </cell>
          <cell r="N53">
            <v>2398</v>
          </cell>
          <cell r="O53">
            <v>70637.4718875502</v>
          </cell>
          <cell r="P53">
            <v>87310.03614457832</v>
          </cell>
          <cell r="Q53">
            <v>2964</v>
          </cell>
          <cell r="R53">
            <v>2707</v>
          </cell>
          <cell r="S53">
            <v>79739.631526104422</v>
          </cell>
          <cell r="T53">
            <v>91316.164658634545</v>
          </cell>
          <cell r="U53">
            <v>3100</v>
          </cell>
          <cell r="V53">
            <v>2747</v>
          </cell>
          <cell r="W53">
            <v>80917.904618473898</v>
          </cell>
          <cell r="X53">
            <v>99917.558232931726</v>
          </cell>
          <cell r="Y53">
            <v>3392</v>
          </cell>
          <cell r="Z53">
            <v>2911</v>
          </cell>
          <cell r="AA53">
            <v>85748.824297188767</v>
          </cell>
          <cell r="AB53">
            <v>110492.5592369478</v>
          </cell>
          <cell r="AC53">
            <v>3751</v>
          </cell>
          <cell r="AD53">
            <v>3101</v>
          </cell>
          <cell r="AE53">
            <v>91345.621485943775</v>
          </cell>
          <cell r="AF53">
            <v>119329.60742971888</v>
          </cell>
          <cell r="AG53">
            <v>4051</v>
          </cell>
        </row>
        <row r="54">
          <cell r="B54">
            <v>281</v>
          </cell>
          <cell r="C54" t="str">
            <v>Private non-profit serv. to Households</v>
          </cell>
          <cell r="D54">
            <v>250</v>
          </cell>
          <cell r="E54">
            <v>13</v>
          </cell>
          <cell r="F54">
            <v>13</v>
          </cell>
          <cell r="G54">
            <v>250</v>
          </cell>
          <cell r="H54">
            <v>250</v>
          </cell>
          <cell r="I54">
            <v>13</v>
          </cell>
          <cell r="J54">
            <v>13</v>
          </cell>
          <cell r="K54">
            <v>250</v>
          </cell>
          <cell r="L54">
            <v>269.23076923076923</v>
          </cell>
          <cell r="M54">
            <v>14</v>
          </cell>
          <cell r="N54">
            <v>13</v>
          </cell>
          <cell r="O54">
            <v>250</v>
          </cell>
          <cell r="P54">
            <v>288.46153846153845</v>
          </cell>
          <cell r="Q54">
            <v>15</v>
          </cell>
          <cell r="R54">
            <v>13</v>
          </cell>
          <cell r="S54">
            <v>250</v>
          </cell>
          <cell r="T54">
            <v>307.69230769230768</v>
          </cell>
          <cell r="U54">
            <v>16</v>
          </cell>
          <cell r="V54">
            <v>14</v>
          </cell>
          <cell r="W54">
            <v>269.23076923076923</v>
          </cell>
          <cell r="X54">
            <v>326.92307692307691</v>
          </cell>
          <cell r="Y54">
            <v>17</v>
          </cell>
          <cell r="Z54">
            <v>14</v>
          </cell>
          <cell r="AA54">
            <v>269.23076923076923</v>
          </cell>
          <cell r="AB54">
            <v>346.15384615384613</v>
          </cell>
          <cell r="AC54">
            <v>18</v>
          </cell>
          <cell r="AD54">
            <v>14</v>
          </cell>
          <cell r="AE54">
            <v>269.23076923076923</v>
          </cell>
          <cell r="AF54">
            <v>365.38461538461536</v>
          </cell>
          <cell r="AG54">
            <v>19</v>
          </cell>
        </row>
        <row r="55">
          <cell r="C55" t="str">
            <v>Household Final Consumption expenditure</v>
          </cell>
          <cell r="D55">
            <v>3214454</v>
          </cell>
          <cell r="E55">
            <v>24954</v>
          </cell>
          <cell r="F55">
            <v>24954</v>
          </cell>
          <cell r="G55">
            <v>3214454</v>
          </cell>
          <cell r="H55">
            <v>3701375.3801394566</v>
          </cell>
          <cell r="I55">
            <v>28734</v>
          </cell>
          <cell r="J55">
            <v>27714</v>
          </cell>
          <cell r="K55">
            <v>3569983.8966097618</v>
          </cell>
          <cell r="L55">
            <v>4423642.0940129841</v>
          </cell>
          <cell r="M55">
            <v>34341</v>
          </cell>
          <cell r="N55">
            <v>31651</v>
          </cell>
          <cell r="O55">
            <v>4077129.259998397</v>
          </cell>
          <cell r="P55">
            <v>5091677.6171355294</v>
          </cell>
          <cell r="Q55">
            <v>39527</v>
          </cell>
          <cell r="R55">
            <v>35028</v>
          </cell>
          <cell r="S55">
            <v>4512138.1226256313</v>
          </cell>
          <cell r="T55">
            <v>5607324.7823996153</v>
          </cell>
          <cell r="U55">
            <v>43530</v>
          </cell>
          <cell r="V55">
            <v>37066</v>
          </cell>
          <cell r="W55">
            <v>4774663.459325158</v>
          </cell>
          <cell r="X55">
            <v>6141778.9639336383</v>
          </cell>
          <cell r="Y55">
            <v>47679</v>
          </cell>
          <cell r="Z55">
            <v>38795</v>
          </cell>
          <cell r="AA55">
            <v>4997384.9054259835</v>
          </cell>
          <cell r="AB55">
            <v>6723250.6861425024</v>
          </cell>
          <cell r="AC55">
            <v>52193</v>
          </cell>
          <cell r="AD55">
            <v>41350</v>
          </cell>
          <cell r="AE55">
            <v>5326507.6901498754</v>
          </cell>
          <cell r="AF55">
            <v>7577552.9594453797</v>
          </cell>
          <cell r="AG55">
            <v>58825</v>
          </cell>
        </row>
        <row r="56">
          <cell r="C56" t="str">
            <v>Capital formation(Weight inc stock change)</v>
          </cell>
          <cell r="D56">
            <v>1271034</v>
          </cell>
          <cell r="E56">
            <v>4968</v>
          </cell>
          <cell r="F56">
            <v>4968</v>
          </cell>
          <cell r="G56">
            <v>1271034</v>
          </cell>
          <cell r="H56">
            <v>2226356.2536231885</v>
          </cell>
          <cell r="I56">
            <v>8702</v>
          </cell>
          <cell r="J56">
            <v>8433</v>
          </cell>
          <cell r="K56">
            <v>2157534.163043478</v>
          </cell>
          <cell r="L56">
            <v>3637848.7210144927</v>
          </cell>
          <cell r="M56">
            <v>14219</v>
          </cell>
          <cell r="N56">
            <v>13573</v>
          </cell>
          <cell r="O56">
            <v>3472573.3659420288</v>
          </cell>
          <cell r="P56">
            <v>4942142.4673913047</v>
          </cell>
          <cell r="Q56">
            <v>19317</v>
          </cell>
          <cell r="R56">
            <v>18422</v>
          </cell>
          <cell r="S56">
            <v>4713161.9057971016</v>
          </cell>
          <cell r="T56">
            <v>6312188.173913043</v>
          </cell>
          <cell r="U56">
            <v>24672</v>
          </cell>
          <cell r="V56">
            <v>23265</v>
          </cell>
          <cell r="W56">
            <v>5952215.3804347822</v>
          </cell>
          <cell r="X56">
            <v>6093185.5362318838</v>
          </cell>
          <cell r="Y56">
            <v>23816</v>
          </cell>
          <cell r="Z56">
            <v>22191</v>
          </cell>
          <cell r="AA56">
            <v>5677438.7065217393</v>
          </cell>
          <cell r="AB56">
            <v>6392267.40942029</v>
          </cell>
          <cell r="AC56">
            <v>24985</v>
          </cell>
          <cell r="AD56">
            <v>23207</v>
          </cell>
          <cell r="AE56">
            <v>5937376.416666667</v>
          </cell>
          <cell r="AF56">
            <v>8877537.9963768106</v>
          </cell>
          <cell r="AG56">
            <v>34699</v>
          </cell>
        </row>
        <row r="57">
          <cell r="C57" t="str">
            <v>Exports</v>
          </cell>
          <cell r="D57">
            <v>2185886</v>
          </cell>
          <cell r="E57">
            <v>44581</v>
          </cell>
          <cell r="F57">
            <v>44581</v>
          </cell>
          <cell r="G57">
            <v>2185886</v>
          </cell>
          <cell r="H57">
            <v>2676203.8484107582</v>
          </cell>
          <cell r="I57">
            <v>54581</v>
          </cell>
          <cell r="J57">
            <v>51819</v>
          </cell>
          <cell r="K57">
            <v>2540778.0586797069</v>
          </cell>
          <cell r="L57">
            <v>3266791.6968215159</v>
          </cell>
          <cell r="M57">
            <v>66626</v>
          </cell>
          <cell r="N57">
            <v>60385</v>
          </cell>
          <cell r="O57">
            <v>2960784.327628362</v>
          </cell>
          <cell r="P57">
            <v>3793049.8435207824</v>
          </cell>
          <cell r="Q57">
            <v>77359</v>
          </cell>
          <cell r="R57">
            <v>70935</v>
          </cell>
          <cell r="S57">
            <v>3478069.6577017116</v>
          </cell>
          <cell r="T57">
            <v>4473120.6992665036</v>
          </cell>
          <cell r="U57">
            <v>91229</v>
          </cell>
          <cell r="V57">
            <v>85058</v>
          </cell>
          <cell r="W57">
            <v>4170545.5550122252</v>
          </cell>
          <cell r="X57">
            <v>4892244.3960880199</v>
          </cell>
          <cell r="Y57">
            <v>99777</v>
          </cell>
          <cell r="Z57">
            <v>92043</v>
          </cell>
          <cell r="AA57">
            <v>4513032.5721271392</v>
          </cell>
          <cell r="AB57">
            <v>5793791.8239608807</v>
          </cell>
          <cell r="AC57">
            <v>118164</v>
          </cell>
          <cell r="AD57">
            <v>102463</v>
          </cell>
          <cell r="AE57">
            <v>5023943.7701711496</v>
          </cell>
          <cell r="AF57">
            <v>7280582.6356968218</v>
          </cell>
          <cell r="AG57">
            <v>148487</v>
          </cell>
        </row>
        <row r="58">
          <cell r="C58" t="str">
            <v>Total in row below excludes wholesale retail</v>
          </cell>
        </row>
        <row r="59">
          <cell r="C59" t="str">
            <v>TOTAL Current Price Gross Out WsRtTrade</v>
          </cell>
          <cell r="D59">
            <v>11448841</v>
          </cell>
          <cell r="H59">
            <v>14358441.873170078</v>
          </cell>
          <cell r="L59">
            <v>18457873.234954778</v>
          </cell>
          <cell r="P59">
            <v>22328956.052231938</v>
          </cell>
          <cell r="T59">
            <v>26672729.668484461</v>
          </cell>
          <cell r="X59">
            <v>28908354.128839005</v>
          </cell>
          <cell r="AB59">
            <v>32572617.248289336</v>
          </cell>
          <cell r="AF59">
            <v>39807808.288873948</v>
          </cell>
        </row>
        <row r="60">
          <cell r="C60" t="str">
            <v>TOTAL Constant Price Gross Out WsRtTrade</v>
          </cell>
          <cell r="G60">
            <v>11448841</v>
          </cell>
          <cell r="K60">
            <v>13895033.351628119</v>
          </cell>
          <cell r="O60">
            <v>17143295.033597752</v>
          </cell>
          <cell r="S60">
            <v>20370578.72911476</v>
          </cell>
          <cell r="W60">
            <v>23792740.647547349</v>
          </cell>
          <cell r="AA60">
            <v>25063506.274800479</v>
          </cell>
          <cell r="AE60">
            <v>26975321.93492474</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mind92"/>
      <sheetName val="io_desc"/>
      <sheetName val="Sheet2"/>
      <sheetName val="Sheet1"/>
      <sheetName val="Table 2 (3)"/>
    </sheetNames>
    <sheetDataSet>
      <sheetData sheetId="0">
        <row r="178">
          <cell r="C178" t="str">
            <v>751</v>
          </cell>
          <cell r="D178">
            <v>89</v>
          </cell>
        </row>
        <row r="179">
          <cell r="C179" t="str">
            <v>752</v>
          </cell>
          <cell r="D179">
            <v>89</v>
          </cell>
        </row>
        <row r="180">
          <cell r="C180" t="str">
            <v>753</v>
          </cell>
          <cell r="D180">
            <v>91</v>
          </cell>
        </row>
        <row r="181">
          <cell r="C181" t="str">
            <v>754</v>
          </cell>
          <cell r="D181">
            <v>90</v>
          </cell>
        </row>
        <row r="182">
          <cell r="C182" t="str">
            <v>755</v>
          </cell>
          <cell r="D182">
            <v>79</v>
          </cell>
        </row>
        <row r="183">
          <cell r="C183" t="str">
            <v>756</v>
          </cell>
          <cell r="D183">
            <v>80</v>
          </cell>
        </row>
        <row r="184">
          <cell r="C184" t="str">
            <v>757</v>
          </cell>
          <cell r="D184">
            <v>92</v>
          </cell>
        </row>
        <row r="185">
          <cell r="C185" t="str">
            <v>758</v>
          </cell>
          <cell r="D185">
            <v>92</v>
          </cell>
        </row>
        <row r="186">
          <cell r="C186" t="str">
            <v>759</v>
          </cell>
          <cell r="D186">
            <v>92</v>
          </cell>
        </row>
        <row r="187">
          <cell r="C187" t="str">
            <v>761</v>
          </cell>
          <cell r="D187">
            <v>92</v>
          </cell>
        </row>
        <row r="188">
          <cell r="C188" t="str">
            <v>762</v>
          </cell>
          <cell r="D188">
            <v>92</v>
          </cell>
        </row>
        <row r="189">
          <cell r="C189" t="str">
            <v>763</v>
          </cell>
          <cell r="D189">
            <v>92</v>
          </cell>
        </row>
        <row r="190">
          <cell r="C190" t="str">
            <v>765</v>
          </cell>
          <cell r="D190">
            <v>92</v>
          </cell>
        </row>
        <row r="191">
          <cell r="C191" t="str">
            <v>766</v>
          </cell>
          <cell r="D191">
            <v>92</v>
          </cell>
        </row>
        <row r="192">
          <cell r="C192" t="str">
            <v>767</v>
          </cell>
          <cell r="D192">
            <v>92</v>
          </cell>
        </row>
        <row r="193">
          <cell r="C193" t="str">
            <v>801</v>
          </cell>
          <cell r="D193">
            <v>79</v>
          </cell>
        </row>
        <row r="194">
          <cell r="C194" t="str">
            <v>851</v>
          </cell>
          <cell r="D194">
            <v>80</v>
          </cell>
        </row>
        <row r="195">
          <cell r="C195" t="str">
            <v>852</v>
          </cell>
          <cell r="D195">
            <v>81</v>
          </cell>
        </row>
        <row r="196">
          <cell r="C196" t="str">
            <v>912</v>
          </cell>
          <cell r="D196">
            <v>92</v>
          </cell>
        </row>
        <row r="197">
          <cell r="C197" t="str">
            <v>924</v>
          </cell>
          <cell r="D197">
            <v>84</v>
          </cell>
        </row>
        <row r="198">
          <cell r="C198" t="str">
            <v>730</v>
          </cell>
          <cell r="D198">
            <v>79</v>
          </cell>
        </row>
        <row r="199">
          <cell r="C199" t="str">
            <v>751</v>
          </cell>
          <cell r="D199">
            <v>89</v>
          </cell>
        </row>
        <row r="200">
          <cell r="C200" t="str">
            <v>755</v>
          </cell>
          <cell r="D200">
            <v>79</v>
          </cell>
        </row>
        <row r="201">
          <cell r="C201" t="str">
            <v>756</v>
          </cell>
          <cell r="D201">
            <v>80</v>
          </cell>
        </row>
        <row r="202">
          <cell r="C202" t="str">
            <v>759</v>
          </cell>
          <cell r="D202">
            <v>92</v>
          </cell>
        </row>
        <row r="203">
          <cell r="C203" t="str">
            <v>761</v>
          </cell>
          <cell r="D203">
            <v>92</v>
          </cell>
        </row>
        <row r="204">
          <cell r="C204" t="str">
            <v>762</v>
          </cell>
          <cell r="D204">
            <v>92</v>
          </cell>
        </row>
        <row r="205">
          <cell r="C205" t="str">
            <v>763</v>
          </cell>
          <cell r="D205">
            <v>92</v>
          </cell>
        </row>
        <row r="206">
          <cell r="C206" t="str">
            <v>765</v>
          </cell>
          <cell r="D206">
            <v>92</v>
          </cell>
        </row>
        <row r="207">
          <cell r="C207" t="str">
            <v>766</v>
          </cell>
          <cell r="D207">
            <v>92</v>
          </cell>
        </row>
        <row r="208">
          <cell r="C208" t="str">
            <v>801</v>
          </cell>
          <cell r="D208">
            <v>79</v>
          </cell>
        </row>
        <row r="209">
          <cell r="C209" t="str">
            <v>851</v>
          </cell>
          <cell r="D209">
            <v>80</v>
          </cell>
        </row>
        <row r="210">
          <cell r="C210" t="str">
            <v>924</v>
          </cell>
          <cell r="D210">
            <v>84</v>
          </cell>
        </row>
        <row r="211">
          <cell r="C211" t="str">
            <v>751</v>
          </cell>
          <cell r="D211">
            <v>89</v>
          </cell>
        </row>
        <row r="212">
          <cell r="C212" t="str">
            <v>754</v>
          </cell>
          <cell r="D212">
            <v>90</v>
          </cell>
        </row>
        <row r="213">
          <cell r="C213" t="str">
            <v>757</v>
          </cell>
          <cell r="D213">
            <v>92</v>
          </cell>
        </row>
        <row r="214">
          <cell r="C214" t="str">
            <v>758</v>
          </cell>
          <cell r="D214">
            <v>92</v>
          </cell>
        </row>
        <row r="215">
          <cell r="C215" t="str">
            <v>759</v>
          </cell>
          <cell r="D215">
            <v>92</v>
          </cell>
        </row>
        <row r="216">
          <cell r="C216" t="str">
            <v>761</v>
          </cell>
          <cell r="D216">
            <v>92</v>
          </cell>
        </row>
        <row r="217">
          <cell r="C217" t="str">
            <v>762</v>
          </cell>
          <cell r="D217">
            <v>92</v>
          </cell>
        </row>
        <row r="218">
          <cell r="C218" t="str">
            <v>763</v>
          </cell>
          <cell r="D218">
            <v>92</v>
          </cell>
        </row>
        <row r="219">
          <cell r="C219" t="str">
            <v>801</v>
          </cell>
          <cell r="D219">
            <v>79</v>
          </cell>
        </row>
        <row r="220">
          <cell r="C220" t="str">
            <v>851</v>
          </cell>
          <cell r="D220">
            <v>80</v>
          </cell>
        </row>
        <row r="221">
          <cell r="C221" t="str">
            <v>912</v>
          </cell>
          <cell r="D221">
            <v>92</v>
          </cell>
        </row>
        <row r="222">
          <cell r="C222" t="str">
            <v>924</v>
          </cell>
          <cell r="D222">
            <v>84</v>
          </cell>
        </row>
        <row r="223">
          <cell r="C223" t="str">
            <v>751</v>
          </cell>
          <cell r="D223">
            <v>89</v>
          </cell>
        </row>
        <row r="224">
          <cell r="C224" t="str">
            <v>753</v>
          </cell>
          <cell r="D224">
            <v>91</v>
          </cell>
        </row>
        <row r="225">
          <cell r="C225" t="str">
            <v>754</v>
          </cell>
          <cell r="D225">
            <v>90</v>
          </cell>
        </row>
        <row r="226">
          <cell r="C226" t="str">
            <v>756</v>
          </cell>
          <cell r="D226">
            <v>80</v>
          </cell>
        </row>
        <row r="227">
          <cell r="C227" t="str">
            <v>757</v>
          </cell>
          <cell r="D227">
            <v>92</v>
          </cell>
        </row>
        <row r="228">
          <cell r="C228" t="str">
            <v>758</v>
          </cell>
          <cell r="D228">
            <v>92</v>
          </cell>
        </row>
        <row r="229">
          <cell r="C229" t="str">
            <v>761</v>
          </cell>
          <cell r="D229">
            <v>92</v>
          </cell>
        </row>
        <row r="230">
          <cell r="C230" t="str">
            <v>763</v>
          </cell>
          <cell r="D230">
            <v>92</v>
          </cell>
        </row>
        <row r="231">
          <cell r="C231" t="str">
            <v>765</v>
          </cell>
          <cell r="D231">
            <v>92</v>
          </cell>
        </row>
        <row r="232">
          <cell r="C232" t="str">
            <v>767</v>
          </cell>
          <cell r="D232">
            <v>92</v>
          </cell>
        </row>
        <row r="233">
          <cell r="C233" t="str">
            <v>851</v>
          </cell>
          <cell r="D233">
            <v>80</v>
          </cell>
        </row>
        <row r="234">
          <cell r="C234" t="str">
            <v>911</v>
          </cell>
          <cell r="D234">
            <v>78</v>
          </cell>
        </row>
        <row r="235">
          <cell r="C235" t="str">
            <v>924</v>
          </cell>
          <cell r="D235">
            <v>84</v>
          </cell>
        </row>
      </sheetData>
      <sheetData sheetId="1" refreshError="1"/>
      <sheetData sheetId="2" refreshError="1"/>
      <sheetData sheetId="3" refreshError="1"/>
      <sheetData sheetId="4"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LFP.TXT52"/>
      <sheetName val="Sheet2"/>
      <sheetName val="Sheet7"/>
      <sheetName val="Sheet8"/>
      <sheetName val="PV HH"/>
      <sheetName val="HH"/>
      <sheetName val="MSIC"/>
      <sheetName val="NLFP.TXT52 (2)"/>
    </sheetNames>
    <sheetDataSet>
      <sheetData sheetId="0"/>
      <sheetData sheetId="1"/>
      <sheetData sheetId="2"/>
      <sheetData sheetId="3"/>
      <sheetData sheetId="4"/>
      <sheetData sheetId="5"/>
      <sheetData sheetId="6">
        <row r="1">
          <cell r="A1" t="str">
            <v>01111</v>
          </cell>
          <cell r="B1" t="str">
            <v>=-</v>
          </cell>
          <cell r="C1" t="str">
            <v>Growing of paddy</v>
          </cell>
        </row>
        <row r="2">
          <cell r="A2" t="str">
            <v>01111</v>
          </cell>
          <cell r="B2" t="str">
            <v>=-</v>
          </cell>
          <cell r="C2" t="str">
            <v>Growing of paddy</v>
          </cell>
        </row>
        <row r="3">
          <cell r="A3" t="str">
            <v>01112</v>
          </cell>
          <cell r="B3" t="str">
            <v>=-</v>
          </cell>
          <cell r="C3" t="str">
            <v>Growing of tobacco</v>
          </cell>
        </row>
        <row r="4">
          <cell r="A4" t="str">
            <v>01112</v>
          </cell>
          <cell r="B4" t="str">
            <v>=-</v>
          </cell>
          <cell r="C4" t="str">
            <v>Growing of tobacco</v>
          </cell>
        </row>
        <row r="5">
          <cell r="A5" t="str">
            <v>01112</v>
          </cell>
          <cell r="B5" t="str">
            <v>=-</v>
          </cell>
          <cell r="C5" t="str">
            <v>Growing of tobacco</v>
          </cell>
        </row>
        <row r="6">
          <cell r="A6" t="str">
            <v>01112</v>
          </cell>
          <cell r="B6" t="str">
            <v>=-</v>
          </cell>
          <cell r="C6" t="str">
            <v>Growing of tobacco</v>
          </cell>
        </row>
        <row r="7">
          <cell r="A7" t="str">
            <v>01113</v>
          </cell>
          <cell r="B7" t="str">
            <v>=-</v>
          </cell>
          <cell r="C7" t="str">
            <v>Growing of sugar cane</v>
          </cell>
        </row>
        <row r="8">
          <cell r="A8" t="str">
            <v>01113</v>
          </cell>
          <cell r="B8" t="str">
            <v>=-</v>
          </cell>
          <cell r="C8" t="str">
            <v>Growing of sugar cane</v>
          </cell>
        </row>
        <row r="9">
          <cell r="A9" t="str">
            <v>01113</v>
          </cell>
          <cell r="B9" t="str">
            <v>=-</v>
          </cell>
          <cell r="C9" t="str">
            <v>Growing of sugar cane</v>
          </cell>
        </row>
        <row r="10">
          <cell r="A10" t="str">
            <v>01113</v>
          </cell>
          <cell r="B10" t="str">
            <v>=-</v>
          </cell>
          <cell r="C10" t="str">
            <v>Growing of sugar cane</v>
          </cell>
        </row>
        <row r="11">
          <cell r="A11" t="str">
            <v>01113</v>
          </cell>
          <cell r="B11" t="str">
            <v>=-</v>
          </cell>
          <cell r="C11" t="str">
            <v>Growing of sugar cane</v>
          </cell>
        </row>
        <row r="12">
          <cell r="A12" t="str">
            <v>01113</v>
          </cell>
          <cell r="B12" t="str">
            <v>=-</v>
          </cell>
          <cell r="C12" t="str">
            <v>Growing of sugar cane</v>
          </cell>
        </row>
        <row r="13">
          <cell r="A13" t="str">
            <v>01113</v>
          </cell>
          <cell r="B13" t="str">
            <v>=-</v>
          </cell>
          <cell r="C13" t="str">
            <v>Growing of sugar cane</v>
          </cell>
        </row>
        <row r="14">
          <cell r="A14" t="str">
            <v>01113</v>
          </cell>
          <cell r="B14" t="str">
            <v>=-</v>
          </cell>
          <cell r="C14" t="str">
            <v>Growing of sugar cane</v>
          </cell>
        </row>
        <row r="15">
          <cell r="A15" t="str">
            <v>01113</v>
          </cell>
          <cell r="B15" t="str">
            <v>=-</v>
          </cell>
          <cell r="C15" t="str">
            <v>Growing of sugar cane</v>
          </cell>
        </row>
        <row r="16">
          <cell r="A16" t="str">
            <v>01113</v>
          </cell>
          <cell r="B16" t="str">
            <v>=-</v>
          </cell>
          <cell r="C16" t="str">
            <v>Growing of sugar cane</v>
          </cell>
        </row>
        <row r="17">
          <cell r="A17" t="str">
            <v>01114</v>
          </cell>
          <cell r="B17" t="str">
            <v>=-</v>
          </cell>
          <cell r="C17" t="str">
            <v>Growing of tapioca</v>
          </cell>
        </row>
        <row r="18">
          <cell r="A18" t="str">
            <v>01114</v>
          </cell>
          <cell r="B18" t="str">
            <v>=-</v>
          </cell>
          <cell r="C18" t="str">
            <v>Growing of tapioca</v>
          </cell>
        </row>
        <row r="19">
          <cell r="A19" t="str">
            <v>01114</v>
          </cell>
          <cell r="B19" t="str">
            <v>=-</v>
          </cell>
          <cell r="C19" t="str">
            <v>Growing of tapioca</v>
          </cell>
        </row>
        <row r="20">
          <cell r="A20" t="str">
            <v>01115</v>
          </cell>
          <cell r="B20" t="str">
            <v>/16</v>
          </cell>
          <cell r="C20" t="str">
            <v xml:space="preserve"> rubber (estate and Smallholdings)</v>
          </cell>
        </row>
        <row r="21">
          <cell r="A21" t="str">
            <v>01115</v>
          </cell>
          <cell r="B21" t="str">
            <v>/16</v>
          </cell>
          <cell r="C21" t="str">
            <v xml:space="preserve"> rubber (estate and Smallholdings)</v>
          </cell>
        </row>
        <row r="22">
          <cell r="A22" t="str">
            <v>01115</v>
          </cell>
          <cell r="B22" t="str">
            <v>/16</v>
          </cell>
          <cell r="C22" t="str">
            <v xml:space="preserve"> rubber (estate and Smallholdings)</v>
          </cell>
        </row>
        <row r="23">
          <cell r="A23" t="str">
            <v>01115</v>
          </cell>
          <cell r="B23" t="str">
            <v>/16</v>
          </cell>
          <cell r="C23" t="str">
            <v xml:space="preserve"> rubber (estate and Smallholdings)</v>
          </cell>
        </row>
        <row r="24">
          <cell r="A24" t="str">
            <v>01115</v>
          </cell>
          <cell r="B24" t="str">
            <v>/16</v>
          </cell>
          <cell r="C24" t="str">
            <v xml:space="preserve"> rubber (estate and Smallholdings)</v>
          </cell>
        </row>
        <row r="25">
          <cell r="A25" t="str">
            <v>01115</v>
          </cell>
          <cell r="B25" t="str">
            <v>/16</v>
          </cell>
          <cell r="C25" t="str">
            <v xml:space="preserve"> rubber (estate and Smallholdings)</v>
          </cell>
        </row>
        <row r="26">
          <cell r="A26" t="str">
            <v>01115</v>
          </cell>
          <cell r="B26" t="str">
            <v>/16</v>
          </cell>
          <cell r="C26" t="str">
            <v xml:space="preserve"> rubber (estate and Smallholdings)</v>
          </cell>
        </row>
        <row r="27">
          <cell r="A27" t="str">
            <v>01115</v>
          </cell>
          <cell r="B27" t="str">
            <v>/16</v>
          </cell>
          <cell r="C27" t="str">
            <v xml:space="preserve"> rubber (estate and Smallholdings)</v>
          </cell>
        </row>
        <row r="28">
          <cell r="A28" t="str">
            <v>01115</v>
          </cell>
          <cell r="B28" t="str">
            <v>/16</v>
          </cell>
          <cell r="C28" t="str">
            <v xml:space="preserve"> rubber (estate and Smallholdings)</v>
          </cell>
        </row>
        <row r="29">
          <cell r="A29" t="str">
            <v>01115</v>
          </cell>
          <cell r="B29" t="str">
            <v>/16</v>
          </cell>
          <cell r="C29" t="str">
            <v xml:space="preserve"> rubber (estate and Smallholdings)</v>
          </cell>
        </row>
        <row r="30">
          <cell r="A30" t="str">
            <v>01115</v>
          </cell>
          <cell r="B30" t="str">
            <v>/16</v>
          </cell>
          <cell r="C30" t="str">
            <v xml:space="preserve"> rubber (estate and Smallholdings)</v>
          </cell>
        </row>
        <row r="31">
          <cell r="A31" t="str">
            <v>01115</v>
          </cell>
          <cell r="B31" t="str">
            <v>/16</v>
          </cell>
          <cell r="C31" t="str">
            <v xml:space="preserve"> rubber (estate and Smallholdings)</v>
          </cell>
        </row>
        <row r="32">
          <cell r="A32" t="str">
            <v>01115</v>
          </cell>
          <cell r="B32" t="str">
            <v>/16</v>
          </cell>
          <cell r="C32" t="str">
            <v xml:space="preserve"> rubber (estate and Smallholdings)</v>
          </cell>
        </row>
        <row r="33">
          <cell r="A33" t="str">
            <v>01115</v>
          </cell>
          <cell r="B33" t="str">
            <v>/16</v>
          </cell>
          <cell r="C33" t="str">
            <v xml:space="preserve"> rubber (estate and Smallholdings)</v>
          </cell>
        </row>
        <row r="34">
          <cell r="A34" t="str">
            <v>01115</v>
          </cell>
          <cell r="B34" t="str">
            <v>/16</v>
          </cell>
          <cell r="C34" t="str">
            <v xml:space="preserve"> rubber (estate and Smallholdings)</v>
          </cell>
        </row>
        <row r="35">
          <cell r="A35" t="str">
            <v>01115</v>
          </cell>
          <cell r="B35" t="str">
            <v>/16</v>
          </cell>
          <cell r="C35" t="str">
            <v xml:space="preserve"> rubber (estate and Smallholdings)</v>
          </cell>
        </row>
        <row r="36">
          <cell r="A36" t="str">
            <v>01115</v>
          </cell>
          <cell r="B36" t="str">
            <v>/16</v>
          </cell>
          <cell r="C36" t="str">
            <v xml:space="preserve"> rubber (estate and Smallholdings)</v>
          </cell>
        </row>
        <row r="37">
          <cell r="A37" t="str">
            <v>01115</v>
          </cell>
          <cell r="B37" t="str">
            <v>/16</v>
          </cell>
          <cell r="C37" t="str">
            <v xml:space="preserve"> rubber (estate and Smallholdings)</v>
          </cell>
        </row>
        <row r="38">
          <cell r="A38" t="str">
            <v>01115</v>
          </cell>
          <cell r="B38" t="str">
            <v>/16</v>
          </cell>
          <cell r="C38" t="str">
            <v xml:space="preserve"> rubber (estate and Smallholdings)</v>
          </cell>
        </row>
        <row r="39">
          <cell r="A39" t="str">
            <v>01115</v>
          </cell>
          <cell r="B39" t="str">
            <v>/16</v>
          </cell>
          <cell r="C39" t="str">
            <v xml:space="preserve"> rubber (estate and Smallholdings)</v>
          </cell>
        </row>
        <row r="40">
          <cell r="A40" t="str">
            <v>01115</v>
          </cell>
          <cell r="B40" t="str">
            <v>/16</v>
          </cell>
          <cell r="C40" t="str">
            <v xml:space="preserve"> rubber (estate and Smallholdings)</v>
          </cell>
        </row>
        <row r="41">
          <cell r="A41" t="str">
            <v>01115</v>
          </cell>
          <cell r="B41" t="str">
            <v>/16</v>
          </cell>
          <cell r="C41" t="str">
            <v xml:space="preserve"> rubber (estate and Smallholdings)</v>
          </cell>
        </row>
        <row r="42">
          <cell r="A42" t="str">
            <v>01115</v>
          </cell>
          <cell r="B42" t="str">
            <v>/16</v>
          </cell>
          <cell r="C42" t="str">
            <v xml:space="preserve"> rubber (estate and Smallholdings)</v>
          </cell>
        </row>
        <row r="43">
          <cell r="A43" t="str">
            <v>01115</v>
          </cell>
          <cell r="B43" t="str">
            <v>/16</v>
          </cell>
          <cell r="C43" t="str">
            <v xml:space="preserve"> rubber (estate and Smallholdings)</v>
          </cell>
        </row>
        <row r="44">
          <cell r="A44" t="str">
            <v>01115</v>
          </cell>
          <cell r="B44" t="str">
            <v>/16</v>
          </cell>
          <cell r="C44" t="str">
            <v xml:space="preserve"> rubber (estate and Smallholdings)</v>
          </cell>
        </row>
        <row r="45">
          <cell r="A45" t="str">
            <v>01115</v>
          </cell>
          <cell r="B45" t="str">
            <v>/16</v>
          </cell>
          <cell r="C45" t="str">
            <v xml:space="preserve"> rubber (estate and Smallholdings)</v>
          </cell>
        </row>
        <row r="46">
          <cell r="A46" t="str">
            <v>01115</v>
          </cell>
          <cell r="B46" t="str">
            <v>/16</v>
          </cell>
          <cell r="C46" t="str">
            <v xml:space="preserve"> rubber (estate and Smallholdings)</v>
          </cell>
        </row>
        <row r="47">
          <cell r="A47" t="str">
            <v>01115</v>
          </cell>
          <cell r="B47" t="str">
            <v>/16</v>
          </cell>
          <cell r="C47" t="str">
            <v xml:space="preserve"> rubber (estate and Smallholdings)</v>
          </cell>
        </row>
        <row r="48">
          <cell r="A48" t="str">
            <v>01115</v>
          </cell>
          <cell r="B48" t="str">
            <v>/16</v>
          </cell>
          <cell r="C48" t="str">
            <v xml:space="preserve"> rubber (estate and Smallholdings)</v>
          </cell>
        </row>
        <row r="49">
          <cell r="A49" t="str">
            <v>01115</v>
          </cell>
          <cell r="B49" t="str">
            <v>/16</v>
          </cell>
          <cell r="C49" t="str">
            <v xml:space="preserve"> rubber (estate and Smallholdings)</v>
          </cell>
        </row>
        <row r="50">
          <cell r="A50" t="str">
            <v>01115</v>
          </cell>
          <cell r="B50" t="str">
            <v>/16</v>
          </cell>
          <cell r="C50" t="str">
            <v xml:space="preserve"> rubber (estate and Smallholdings)</v>
          </cell>
        </row>
        <row r="51">
          <cell r="A51" t="str">
            <v>01115</v>
          </cell>
          <cell r="B51" t="str">
            <v>/16</v>
          </cell>
          <cell r="C51" t="str">
            <v xml:space="preserve"> rubber (estate and Smallholdings)</v>
          </cell>
        </row>
        <row r="52">
          <cell r="A52" t="str">
            <v>01115</v>
          </cell>
          <cell r="B52" t="str">
            <v>/16</v>
          </cell>
          <cell r="C52" t="str">
            <v xml:space="preserve"> rubber (estate and Smallholdings)</v>
          </cell>
        </row>
        <row r="53">
          <cell r="A53" t="str">
            <v>01115</v>
          </cell>
          <cell r="B53" t="str">
            <v>/16</v>
          </cell>
          <cell r="C53" t="str">
            <v xml:space="preserve"> rubber (estate and Smallholdings)</v>
          </cell>
        </row>
        <row r="54">
          <cell r="A54" t="str">
            <v>01115</v>
          </cell>
          <cell r="B54" t="str">
            <v>/16</v>
          </cell>
          <cell r="C54" t="str">
            <v xml:space="preserve"> rubber (estate and Smallholdings)</v>
          </cell>
        </row>
        <row r="55">
          <cell r="A55" t="str">
            <v>01117</v>
          </cell>
          <cell r="B55" t="str">
            <v>/18</v>
          </cell>
          <cell r="C55" t="str">
            <v>oil palm (estate and Smallholdings)</v>
          </cell>
        </row>
        <row r="56">
          <cell r="A56" t="str">
            <v>01117</v>
          </cell>
          <cell r="B56" t="str">
            <v>/18</v>
          </cell>
          <cell r="C56" t="str">
            <v>oil palm (estate and Smallholdings)</v>
          </cell>
        </row>
        <row r="57">
          <cell r="A57" t="str">
            <v>01117</v>
          </cell>
          <cell r="B57" t="str">
            <v>/18</v>
          </cell>
          <cell r="C57" t="str">
            <v>oil palm (estate and Smallholdings)</v>
          </cell>
        </row>
        <row r="58">
          <cell r="A58" t="str">
            <v>01119</v>
          </cell>
          <cell r="B58" t="str">
            <v>=-</v>
          </cell>
          <cell r="C58" t="str">
            <v>Growing of other crops n.e.c.</v>
          </cell>
        </row>
        <row r="59">
          <cell r="A59" t="str">
            <v>01119</v>
          </cell>
          <cell r="B59" t="str">
            <v>=-</v>
          </cell>
          <cell r="C59" t="str">
            <v>Growing of other crops n.e.c.</v>
          </cell>
        </row>
        <row r="60">
          <cell r="A60" t="str">
            <v>01119</v>
          </cell>
          <cell r="B60" t="str">
            <v>=-</v>
          </cell>
          <cell r="C60" t="str">
            <v>Growing of other crops n.e.c.</v>
          </cell>
        </row>
        <row r="61">
          <cell r="A61" t="str">
            <v>01119</v>
          </cell>
          <cell r="B61" t="str">
            <v>=-</v>
          </cell>
          <cell r="C61" t="str">
            <v>Growing of other crops n.e.c.</v>
          </cell>
        </row>
        <row r="62">
          <cell r="A62" t="str">
            <v>01119</v>
          </cell>
          <cell r="B62" t="str">
            <v>=-</v>
          </cell>
          <cell r="C62" t="str">
            <v>Growing of other crops n.e.c.</v>
          </cell>
        </row>
        <row r="63">
          <cell r="A63" t="str">
            <v>01119</v>
          </cell>
          <cell r="B63" t="str">
            <v>=-</v>
          </cell>
          <cell r="C63" t="str">
            <v>Growing of other crops n.e.c.</v>
          </cell>
        </row>
        <row r="64">
          <cell r="A64" t="str">
            <v>01119</v>
          </cell>
          <cell r="B64" t="str">
            <v>=-</v>
          </cell>
          <cell r="C64" t="str">
            <v>Growing of other crops n.e.c.</v>
          </cell>
        </row>
        <row r="65">
          <cell r="A65" t="str">
            <v>01119</v>
          </cell>
          <cell r="B65" t="str">
            <v>=-</v>
          </cell>
          <cell r="C65" t="str">
            <v>Growing of other crops n.e.c.</v>
          </cell>
        </row>
        <row r="66">
          <cell r="A66" t="str">
            <v>01119</v>
          </cell>
          <cell r="B66" t="str">
            <v>=-</v>
          </cell>
          <cell r="C66" t="str">
            <v>Growing of other crops n.e.c.</v>
          </cell>
        </row>
        <row r="67">
          <cell r="A67" t="str">
            <v>01119</v>
          </cell>
          <cell r="B67" t="str">
            <v>=-</v>
          </cell>
          <cell r="C67" t="str">
            <v>Growing of other crops n.e.c.</v>
          </cell>
        </row>
        <row r="68">
          <cell r="A68" t="str">
            <v>01119</v>
          </cell>
          <cell r="B68" t="str">
            <v>=-</v>
          </cell>
          <cell r="C68" t="str">
            <v>Growing of other crops n.e.c.</v>
          </cell>
        </row>
        <row r="69">
          <cell r="A69" t="str">
            <v>01119</v>
          </cell>
          <cell r="B69" t="str">
            <v>=-</v>
          </cell>
          <cell r="C69" t="str">
            <v>Growing of other crops n.e.c.</v>
          </cell>
        </row>
        <row r="70">
          <cell r="A70" t="str">
            <v>01119</v>
          </cell>
          <cell r="B70" t="str">
            <v>=-</v>
          </cell>
          <cell r="C70" t="str">
            <v>Growing of other crops n.e.c.</v>
          </cell>
        </row>
        <row r="71">
          <cell r="A71" t="str">
            <v>01119</v>
          </cell>
          <cell r="B71" t="str">
            <v>=-</v>
          </cell>
          <cell r="C71" t="str">
            <v>Growing of other crops n.e.c.</v>
          </cell>
        </row>
        <row r="72">
          <cell r="A72" t="str">
            <v>01119</v>
          </cell>
          <cell r="B72" t="str">
            <v>=-</v>
          </cell>
          <cell r="C72" t="str">
            <v>Growing of other crops n.e.c.</v>
          </cell>
        </row>
        <row r="73">
          <cell r="A73" t="str">
            <v>01119</v>
          </cell>
          <cell r="B73" t="str">
            <v>=-</v>
          </cell>
          <cell r="C73" t="str">
            <v>Growing of other crops n.e.c.</v>
          </cell>
        </row>
        <row r="74">
          <cell r="A74" t="str">
            <v>01119</v>
          </cell>
          <cell r="B74" t="str">
            <v>=-</v>
          </cell>
          <cell r="C74" t="str">
            <v>Growing of other crops n.e.c.</v>
          </cell>
        </row>
        <row r="75">
          <cell r="A75" t="str">
            <v>01119</v>
          </cell>
          <cell r="B75" t="str">
            <v>=-</v>
          </cell>
          <cell r="C75" t="str">
            <v>Growing of other crops n.e.c.</v>
          </cell>
        </row>
        <row r="76">
          <cell r="A76" t="str">
            <v>01119</v>
          </cell>
          <cell r="B76" t="str">
            <v>=-</v>
          </cell>
          <cell r="C76" t="str">
            <v>Growing of other crops n.e.c.</v>
          </cell>
        </row>
        <row r="77">
          <cell r="A77" t="str">
            <v>01119</v>
          </cell>
          <cell r="B77" t="str">
            <v>=-</v>
          </cell>
          <cell r="C77" t="str">
            <v>Growing of other crops n.e.c.</v>
          </cell>
        </row>
        <row r="78">
          <cell r="A78" t="str">
            <v>01119</v>
          </cell>
          <cell r="B78" t="str">
            <v>=-</v>
          </cell>
          <cell r="C78" t="str">
            <v>Growing of other crops n.e.c.</v>
          </cell>
        </row>
        <row r="79">
          <cell r="A79" t="str">
            <v>01119</v>
          </cell>
          <cell r="B79" t="str">
            <v>=-</v>
          </cell>
          <cell r="C79" t="str">
            <v>Growing of other crops n.e.c.</v>
          </cell>
        </row>
        <row r="80">
          <cell r="A80" t="str">
            <v>01119</v>
          </cell>
          <cell r="B80" t="str">
            <v>=-</v>
          </cell>
          <cell r="C80" t="str">
            <v>Growing of other crops n.e.c.</v>
          </cell>
        </row>
        <row r="81">
          <cell r="A81" t="str">
            <v>01119</v>
          </cell>
          <cell r="B81" t="str">
            <v>=-</v>
          </cell>
          <cell r="C81" t="str">
            <v>Growing of other crops n.e.c.</v>
          </cell>
        </row>
        <row r="82">
          <cell r="A82" t="str">
            <v>01119</v>
          </cell>
          <cell r="B82" t="str">
            <v>=-</v>
          </cell>
          <cell r="C82" t="str">
            <v>Growing of other crops n.e.c.</v>
          </cell>
        </row>
        <row r="83">
          <cell r="A83" t="str">
            <v>01119</v>
          </cell>
          <cell r="B83" t="str">
            <v>=-</v>
          </cell>
          <cell r="C83" t="str">
            <v>Growing of other crops n.e.c.</v>
          </cell>
        </row>
        <row r="84">
          <cell r="A84" t="str">
            <v>01119</v>
          </cell>
          <cell r="B84" t="str">
            <v>=-</v>
          </cell>
          <cell r="C84" t="str">
            <v>Growing of other crops n.e.c.</v>
          </cell>
        </row>
        <row r="85">
          <cell r="A85" t="str">
            <v>01119</v>
          </cell>
          <cell r="B85" t="str">
            <v>=-</v>
          </cell>
          <cell r="C85" t="str">
            <v>Growing of other crops n.e.c.</v>
          </cell>
        </row>
        <row r="86">
          <cell r="A86" t="str">
            <v>01119</v>
          </cell>
          <cell r="B86" t="str">
            <v>=-</v>
          </cell>
          <cell r="C86" t="str">
            <v>Growing of other crops n.e.c.</v>
          </cell>
        </row>
        <row r="87">
          <cell r="A87" t="str">
            <v>01119</v>
          </cell>
          <cell r="B87" t="str">
            <v>=-</v>
          </cell>
          <cell r="C87" t="str">
            <v>Growing of other crops n.e.c.</v>
          </cell>
        </row>
        <row r="88">
          <cell r="A88" t="str">
            <v>01119</v>
          </cell>
          <cell r="B88" t="str">
            <v>=-</v>
          </cell>
          <cell r="C88" t="str">
            <v>Growing of other crops n.e.c.</v>
          </cell>
        </row>
        <row r="89">
          <cell r="A89" t="str">
            <v>01119</v>
          </cell>
          <cell r="B89" t="str">
            <v>=-</v>
          </cell>
          <cell r="C89" t="str">
            <v>Growing of other crops n.e.c.</v>
          </cell>
        </row>
        <row r="90">
          <cell r="A90" t="str">
            <v>01119</v>
          </cell>
          <cell r="B90" t="str">
            <v>=-</v>
          </cell>
          <cell r="C90" t="str">
            <v>Growing of other crops n.e.c.</v>
          </cell>
        </row>
        <row r="91">
          <cell r="A91" t="str">
            <v>01119</v>
          </cell>
          <cell r="B91" t="str">
            <v>=-</v>
          </cell>
          <cell r="C91" t="str">
            <v>Growing of other crops n.e.c.</v>
          </cell>
        </row>
        <row r="92">
          <cell r="A92" t="str">
            <v>01119</v>
          </cell>
          <cell r="B92" t="str">
            <v>=-</v>
          </cell>
          <cell r="C92" t="str">
            <v>Growing of other crops n.e.c.</v>
          </cell>
        </row>
        <row r="93">
          <cell r="A93" t="str">
            <v>01119</v>
          </cell>
          <cell r="B93" t="str">
            <v>=-</v>
          </cell>
          <cell r="C93" t="str">
            <v>Growing of other crops n.e.c.</v>
          </cell>
        </row>
        <row r="94">
          <cell r="A94" t="str">
            <v>01119</v>
          </cell>
          <cell r="B94" t="str">
            <v>=-</v>
          </cell>
          <cell r="C94" t="str">
            <v>Growing of other crops n.e.c.</v>
          </cell>
        </row>
        <row r="95">
          <cell r="A95" t="str">
            <v>01119</v>
          </cell>
          <cell r="B95" t="str">
            <v>=-</v>
          </cell>
          <cell r="C95" t="str">
            <v>Growing of other crops n.e.c.</v>
          </cell>
        </row>
        <row r="96">
          <cell r="A96" t="str">
            <v>01119</v>
          </cell>
          <cell r="B96" t="str">
            <v>=-</v>
          </cell>
          <cell r="C96" t="str">
            <v>Growing of other crops n.e.c.</v>
          </cell>
        </row>
        <row r="97">
          <cell r="A97" t="str">
            <v>01119</v>
          </cell>
          <cell r="B97" t="str">
            <v>=-</v>
          </cell>
          <cell r="C97" t="str">
            <v>Growing of other crops n.e.c.</v>
          </cell>
        </row>
        <row r="98">
          <cell r="A98" t="str">
            <v>01119</v>
          </cell>
          <cell r="B98" t="str">
            <v>=-</v>
          </cell>
          <cell r="C98" t="str">
            <v>Growing of other crops n.e.c.</v>
          </cell>
        </row>
        <row r="99">
          <cell r="A99" t="str">
            <v>01119</v>
          </cell>
          <cell r="B99" t="str">
            <v>=-</v>
          </cell>
          <cell r="C99" t="str">
            <v>Growing of other crops n.e.c.</v>
          </cell>
        </row>
        <row r="100">
          <cell r="A100" t="str">
            <v>01119</v>
          </cell>
          <cell r="B100" t="str">
            <v>=-</v>
          </cell>
          <cell r="C100" t="str">
            <v>Growing of other crops n.e.c.</v>
          </cell>
        </row>
        <row r="101">
          <cell r="A101" t="str">
            <v>01119</v>
          </cell>
          <cell r="B101" t="str">
            <v>=-</v>
          </cell>
          <cell r="C101" t="str">
            <v>Growing of other crops n.e.c.</v>
          </cell>
        </row>
        <row r="102">
          <cell r="A102" t="str">
            <v>01119</v>
          </cell>
          <cell r="B102" t="str">
            <v>=-</v>
          </cell>
          <cell r="C102" t="str">
            <v>Growing of other crops n.e.c.</v>
          </cell>
        </row>
        <row r="103">
          <cell r="A103" t="str">
            <v>01119</v>
          </cell>
          <cell r="B103" t="str">
            <v>=-</v>
          </cell>
          <cell r="C103" t="str">
            <v>Growing of other crops n.e.c.</v>
          </cell>
        </row>
        <row r="104">
          <cell r="A104" t="str">
            <v>01119</v>
          </cell>
          <cell r="B104" t="str">
            <v>=-</v>
          </cell>
          <cell r="C104" t="str">
            <v>Growing of other crops n.e.c.</v>
          </cell>
        </row>
        <row r="105">
          <cell r="A105" t="str">
            <v>01119</v>
          </cell>
          <cell r="B105" t="str">
            <v>=-</v>
          </cell>
          <cell r="C105" t="str">
            <v>Growing of other crops n.e.c.</v>
          </cell>
        </row>
        <row r="106">
          <cell r="A106" t="str">
            <v>01119</v>
          </cell>
          <cell r="B106" t="str">
            <v>=-</v>
          </cell>
          <cell r="C106" t="str">
            <v>Growing of other crops n.e.c.</v>
          </cell>
        </row>
        <row r="107">
          <cell r="A107" t="str">
            <v>01119</v>
          </cell>
          <cell r="B107" t="str">
            <v>=-</v>
          </cell>
          <cell r="C107" t="str">
            <v>Growing of other crops n.e.c.</v>
          </cell>
        </row>
        <row r="108">
          <cell r="A108" t="str">
            <v>01119</v>
          </cell>
          <cell r="B108" t="str">
            <v>=-</v>
          </cell>
          <cell r="C108" t="str">
            <v>Growing of other crops n.e.c.</v>
          </cell>
        </row>
        <row r="109">
          <cell r="A109" t="str">
            <v>01119</v>
          </cell>
          <cell r="B109" t="str">
            <v>=-</v>
          </cell>
          <cell r="C109" t="str">
            <v>Growing of other crops n.e.c.</v>
          </cell>
        </row>
        <row r="110">
          <cell r="A110" t="str">
            <v>01119</v>
          </cell>
          <cell r="B110" t="str">
            <v>=-</v>
          </cell>
          <cell r="C110" t="str">
            <v>Growing of other crops n.e.c.</v>
          </cell>
        </row>
        <row r="111">
          <cell r="A111" t="str">
            <v>01119</v>
          </cell>
          <cell r="B111" t="str">
            <v>=-</v>
          </cell>
          <cell r="C111" t="str">
            <v>Growing of other crops n.e.c.</v>
          </cell>
        </row>
        <row r="112">
          <cell r="A112" t="str">
            <v>01119</v>
          </cell>
          <cell r="B112" t="str">
            <v>=-</v>
          </cell>
          <cell r="C112" t="str">
            <v>Growing of other crops n.e.c.</v>
          </cell>
        </row>
        <row r="113">
          <cell r="A113" t="str">
            <v>01119</v>
          </cell>
          <cell r="B113" t="str">
            <v>=-</v>
          </cell>
          <cell r="C113" t="str">
            <v>Growing of other crops n.e.c.</v>
          </cell>
        </row>
        <row r="114">
          <cell r="A114" t="str">
            <v>01119</v>
          </cell>
          <cell r="B114" t="str">
            <v>=-</v>
          </cell>
          <cell r="C114" t="str">
            <v>Growing of other crops n.e.c.</v>
          </cell>
        </row>
        <row r="115">
          <cell r="A115" t="str">
            <v>01119</v>
          </cell>
          <cell r="B115" t="str">
            <v>=-</v>
          </cell>
          <cell r="C115" t="str">
            <v>Growing of other crops n.e.c.</v>
          </cell>
        </row>
        <row r="116">
          <cell r="A116" t="str">
            <v>01119</v>
          </cell>
          <cell r="B116" t="str">
            <v>=-</v>
          </cell>
          <cell r="C116" t="str">
            <v>Growing of other crops n.e.c.</v>
          </cell>
        </row>
        <row r="117">
          <cell r="A117" t="str">
            <v>01119</v>
          </cell>
          <cell r="B117" t="str">
            <v>=-</v>
          </cell>
          <cell r="C117" t="str">
            <v>Growing of other crops n.e.c.</v>
          </cell>
        </row>
        <row r="118">
          <cell r="A118" t="str">
            <v>01119</v>
          </cell>
          <cell r="B118" t="str">
            <v>=-</v>
          </cell>
          <cell r="C118" t="str">
            <v>Growing of other crops n.e.c.</v>
          </cell>
        </row>
        <row r="119">
          <cell r="A119" t="str">
            <v>01119</v>
          </cell>
          <cell r="B119" t="str">
            <v>=-</v>
          </cell>
          <cell r="C119" t="str">
            <v>Growing of other crops n.e.c.</v>
          </cell>
        </row>
        <row r="120">
          <cell r="A120" t="str">
            <v>01119</v>
          </cell>
          <cell r="B120" t="str">
            <v>=-</v>
          </cell>
          <cell r="C120" t="str">
            <v>Growing of other crops n.e.c.</v>
          </cell>
        </row>
        <row r="121">
          <cell r="A121" t="str">
            <v>01119</v>
          </cell>
          <cell r="B121" t="str">
            <v>=-</v>
          </cell>
          <cell r="C121" t="str">
            <v>Growing of other crops n.e.c.</v>
          </cell>
        </row>
        <row r="122">
          <cell r="A122" t="str">
            <v>01119</v>
          </cell>
          <cell r="B122" t="str">
            <v>=-</v>
          </cell>
          <cell r="C122" t="str">
            <v>Growing of other crops n.e.c.</v>
          </cell>
        </row>
        <row r="123">
          <cell r="A123" t="str">
            <v>01119</v>
          </cell>
          <cell r="B123" t="str">
            <v>=-</v>
          </cell>
          <cell r="C123" t="str">
            <v>Growing of other crops n.e.c.</v>
          </cell>
        </row>
        <row r="124">
          <cell r="A124" t="str">
            <v>01121</v>
          </cell>
          <cell r="B124" t="str">
            <v>=-</v>
          </cell>
          <cell r="C124" t="str">
            <v>Growing of vegetables (including mushrooms)</v>
          </cell>
        </row>
        <row r="125">
          <cell r="A125" t="str">
            <v>01121</v>
          </cell>
          <cell r="B125" t="str">
            <v>=-</v>
          </cell>
          <cell r="C125" t="str">
            <v>Growing of vegetables (including mushrooms)</v>
          </cell>
        </row>
        <row r="126">
          <cell r="A126" t="str">
            <v>01121</v>
          </cell>
          <cell r="B126" t="str">
            <v>=-</v>
          </cell>
          <cell r="C126" t="str">
            <v>Growing of vegetables (including mushrooms)</v>
          </cell>
        </row>
        <row r="127">
          <cell r="A127" t="str">
            <v>01121</v>
          </cell>
          <cell r="B127" t="str">
            <v>=-</v>
          </cell>
          <cell r="C127" t="str">
            <v>Growing of vegetables (including mushrooms)</v>
          </cell>
        </row>
        <row r="128">
          <cell r="A128" t="str">
            <v>01121</v>
          </cell>
          <cell r="B128" t="str">
            <v>=-</v>
          </cell>
          <cell r="C128" t="str">
            <v>Growing of vegetables (including mushrooms)</v>
          </cell>
        </row>
        <row r="129">
          <cell r="A129" t="str">
            <v>01121</v>
          </cell>
          <cell r="B129" t="str">
            <v>=-</v>
          </cell>
          <cell r="C129" t="str">
            <v>Growing of vegetables (including mushrooms)</v>
          </cell>
        </row>
        <row r="130">
          <cell r="A130" t="str">
            <v>01121</v>
          </cell>
          <cell r="B130" t="str">
            <v>=-</v>
          </cell>
          <cell r="C130" t="str">
            <v>Growing of vegetables (including mushrooms)</v>
          </cell>
        </row>
        <row r="131">
          <cell r="A131" t="str">
            <v>01121</v>
          </cell>
          <cell r="B131" t="str">
            <v>=-</v>
          </cell>
          <cell r="C131" t="str">
            <v>Growing of vegetables (including mushrooms)</v>
          </cell>
        </row>
        <row r="132">
          <cell r="A132" t="str">
            <v>01121</v>
          </cell>
          <cell r="B132" t="str">
            <v>=-</v>
          </cell>
          <cell r="C132" t="str">
            <v>Growing of vegetables (including mushrooms)</v>
          </cell>
        </row>
        <row r="133">
          <cell r="A133" t="str">
            <v>01121</v>
          </cell>
          <cell r="B133" t="str">
            <v>=-</v>
          </cell>
          <cell r="C133" t="str">
            <v>Growing of vegetables (including mushrooms)</v>
          </cell>
        </row>
        <row r="134">
          <cell r="A134" t="str">
            <v>01121</v>
          </cell>
          <cell r="B134" t="str">
            <v>=-</v>
          </cell>
          <cell r="C134" t="str">
            <v>Growing of vegetables (including mushrooms)</v>
          </cell>
        </row>
        <row r="135">
          <cell r="A135" t="str">
            <v>01121</v>
          </cell>
          <cell r="B135" t="str">
            <v>=-</v>
          </cell>
          <cell r="C135" t="str">
            <v>Growing of vegetables (including mushrooms)</v>
          </cell>
        </row>
        <row r="136">
          <cell r="A136" t="str">
            <v>01121</v>
          </cell>
          <cell r="B136" t="str">
            <v>=-</v>
          </cell>
          <cell r="C136" t="str">
            <v>Growing of vegetables (including mushrooms)</v>
          </cell>
        </row>
        <row r="137">
          <cell r="A137" t="str">
            <v>01121</v>
          </cell>
          <cell r="B137" t="str">
            <v>=-</v>
          </cell>
          <cell r="C137" t="str">
            <v>Growing of vegetables (including mushrooms)</v>
          </cell>
        </row>
        <row r="138">
          <cell r="A138" t="str">
            <v>01121</v>
          </cell>
          <cell r="B138" t="str">
            <v>=-</v>
          </cell>
          <cell r="C138" t="str">
            <v>Growing of vegetables (including mushrooms)</v>
          </cell>
        </row>
        <row r="139">
          <cell r="A139" t="str">
            <v>01121</v>
          </cell>
          <cell r="B139" t="str">
            <v>=-</v>
          </cell>
          <cell r="C139" t="str">
            <v>Growing of vegetables (including mushrooms)</v>
          </cell>
        </row>
        <row r="140">
          <cell r="A140" t="str">
            <v>01121</v>
          </cell>
          <cell r="B140" t="str">
            <v>=-</v>
          </cell>
          <cell r="C140" t="str">
            <v>Growing of vegetables (including mushrooms)</v>
          </cell>
        </row>
        <row r="141">
          <cell r="A141" t="str">
            <v>01121</v>
          </cell>
          <cell r="B141" t="str">
            <v>=-</v>
          </cell>
          <cell r="C141" t="str">
            <v>Growing of vegetables (including mushrooms)</v>
          </cell>
        </row>
        <row r="142">
          <cell r="A142" t="str">
            <v>01121</v>
          </cell>
          <cell r="B142" t="str">
            <v>=-</v>
          </cell>
          <cell r="C142" t="str">
            <v>Growing of vegetables (including mushrooms)</v>
          </cell>
        </row>
        <row r="143">
          <cell r="A143" t="str">
            <v>01121</v>
          </cell>
          <cell r="B143" t="str">
            <v>=-</v>
          </cell>
          <cell r="C143" t="str">
            <v>Growing of vegetables (including mushrooms)</v>
          </cell>
        </row>
        <row r="144">
          <cell r="A144" t="str">
            <v>01121</v>
          </cell>
          <cell r="B144" t="str">
            <v>=-</v>
          </cell>
          <cell r="C144" t="str">
            <v>Growing of vegetables (including mushrooms)</v>
          </cell>
        </row>
        <row r="145">
          <cell r="A145" t="str">
            <v>01121</v>
          </cell>
          <cell r="B145" t="str">
            <v>=-</v>
          </cell>
          <cell r="C145" t="str">
            <v>Growing of vegetables (including mushrooms)</v>
          </cell>
        </row>
        <row r="146">
          <cell r="A146" t="str">
            <v>01121</v>
          </cell>
          <cell r="B146" t="str">
            <v>=-</v>
          </cell>
          <cell r="C146" t="str">
            <v>Growing of vegetables (including mushrooms)</v>
          </cell>
        </row>
        <row r="147">
          <cell r="A147" t="str">
            <v>01121</v>
          </cell>
          <cell r="B147" t="str">
            <v>=-</v>
          </cell>
          <cell r="C147" t="str">
            <v>Growing of vegetables (including mushrooms)</v>
          </cell>
        </row>
        <row r="148">
          <cell r="A148" t="str">
            <v>01121</v>
          </cell>
          <cell r="B148" t="str">
            <v>=-</v>
          </cell>
          <cell r="C148" t="str">
            <v>Growing of vegetables (including mushrooms)</v>
          </cell>
        </row>
        <row r="149">
          <cell r="A149" t="str">
            <v>01121</v>
          </cell>
          <cell r="B149" t="str">
            <v>=-</v>
          </cell>
          <cell r="C149" t="str">
            <v>Growing of vegetables (including mushrooms)</v>
          </cell>
        </row>
        <row r="150">
          <cell r="A150" t="str">
            <v>01121</v>
          </cell>
          <cell r="B150" t="str">
            <v>=-</v>
          </cell>
          <cell r="C150" t="str">
            <v>Growing of vegetables (including mushrooms)</v>
          </cell>
        </row>
        <row r="151">
          <cell r="A151" t="str">
            <v>01121</v>
          </cell>
          <cell r="B151" t="str">
            <v>=-</v>
          </cell>
          <cell r="C151" t="str">
            <v>Growing of vegetables (including mushrooms)</v>
          </cell>
        </row>
        <row r="152">
          <cell r="A152" t="str">
            <v>01121</v>
          </cell>
          <cell r="B152" t="str">
            <v>=-</v>
          </cell>
          <cell r="C152" t="str">
            <v>Growing of vegetables (including mushrooms)</v>
          </cell>
        </row>
        <row r="153">
          <cell r="A153" t="str">
            <v>01121</v>
          </cell>
          <cell r="B153" t="str">
            <v>=-</v>
          </cell>
          <cell r="C153" t="str">
            <v>Growing of vegetables (including mushrooms)</v>
          </cell>
        </row>
        <row r="154">
          <cell r="A154" t="str">
            <v>01121</v>
          </cell>
          <cell r="B154" t="str">
            <v>=-</v>
          </cell>
          <cell r="C154" t="str">
            <v>Growing of vegetables (including mushrooms)</v>
          </cell>
        </row>
        <row r="155">
          <cell r="A155" t="str">
            <v>01121</v>
          </cell>
          <cell r="B155" t="str">
            <v>=-</v>
          </cell>
          <cell r="C155" t="str">
            <v>Growing of vegetables (including mushrooms)</v>
          </cell>
        </row>
        <row r="156">
          <cell r="A156" t="str">
            <v>01121</v>
          </cell>
          <cell r="B156" t="str">
            <v>=-</v>
          </cell>
          <cell r="C156" t="str">
            <v>Growing of vegetables (including mushrooms)</v>
          </cell>
        </row>
        <row r="157">
          <cell r="A157" t="str">
            <v>01121</v>
          </cell>
          <cell r="B157" t="str">
            <v>=-</v>
          </cell>
          <cell r="C157" t="str">
            <v>Growing of vegetables (including mushrooms)</v>
          </cell>
        </row>
        <row r="158">
          <cell r="A158" t="str">
            <v>01121</v>
          </cell>
          <cell r="B158" t="str">
            <v>=-</v>
          </cell>
          <cell r="C158" t="str">
            <v>Growing of vegetables (including mushrooms)</v>
          </cell>
        </row>
        <row r="159">
          <cell r="A159" t="str">
            <v>01121</v>
          </cell>
          <cell r="B159" t="str">
            <v>=-</v>
          </cell>
          <cell r="C159" t="str">
            <v>Growing of vegetables (including mushrooms)</v>
          </cell>
        </row>
        <row r="160">
          <cell r="A160" t="str">
            <v>01121</v>
          </cell>
          <cell r="B160" t="str">
            <v>=-</v>
          </cell>
          <cell r="C160" t="str">
            <v>Growing of vegetables (including mushrooms)</v>
          </cell>
        </row>
        <row r="161">
          <cell r="A161" t="str">
            <v>01121</v>
          </cell>
          <cell r="B161" t="str">
            <v>=-</v>
          </cell>
          <cell r="C161" t="str">
            <v>Growing of vegetables (including mushrooms)</v>
          </cell>
        </row>
        <row r="162">
          <cell r="A162" t="str">
            <v>01121</v>
          </cell>
          <cell r="B162" t="str">
            <v>=-</v>
          </cell>
          <cell r="C162" t="str">
            <v>Growing of vegetables (including mushrooms)</v>
          </cell>
        </row>
        <row r="163">
          <cell r="A163" t="str">
            <v>01121</v>
          </cell>
          <cell r="B163" t="str">
            <v>=-</v>
          </cell>
          <cell r="C163" t="str">
            <v>Growing of vegetables (including mushrooms)</v>
          </cell>
        </row>
        <row r="164">
          <cell r="A164" t="str">
            <v>01121</v>
          </cell>
          <cell r="B164" t="str">
            <v>=-</v>
          </cell>
          <cell r="C164" t="str">
            <v>Growing of vegetables (including mushrooms)</v>
          </cell>
        </row>
        <row r="165">
          <cell r="A165" t="str">
            <v>01121</v>
          </cell>
          <cell r="B165" t="str">
            <v>=-</v>
          </cell>
          <cell r="C165" t="str">
            <v>Growing of vegetables (including mushrooms)</v>
          </cell>
        </row>
        <row r="166">
          <cell r="A166" t="str">
            <v>01121</v>
          </cell>
          <cell r="B166" t="str">
            <v>=-</v>
          </cell>
          <cell r="C166" t="str">
            <v>Growing of vegetables (including mushrooms)</v>
          </cell>
        </row>
        <row r="167">
          <cell r="A167" t="str">
            <v>01121</v>
          </cell>
          <cell r="B167" t="str">
            <v>=-</v>
          </cell>
          <cell r="C167" t="str">
            <v>Growing of vegetables (including mushrooms)</v>
          </cell>
        </row>
        <row r="168">
          <cell r="A168" t="str">
            <v>01121</v>
          </cell>
          <cell r="B168" t="str">
            <v>=-</v>
          </cell>
          <cell r="C168" t="str">
            <v>Growing of vegetables (including mushrooms)</v>
          </cell>
        </row>
        <row r="169">
          <cell r="A169" t="str">
            <v>01121</v>
          </cell>
          <cell r="B169" t="str">
            <v>=-</v>
          </cell>
          <cell r="C169" t="str">
            <v>Growing of vegetables (including mushrooms)</v>
          </cell>
        </row>
        <row r="170">
          <cell r="A170" t="str">
            <v>01129</v>
          </cell>
          <cell r="B170" t="str">
            <v>=-</v>
          </cell>
          <cell r="C170" t="str">
            <v>Growing of flower plants for planting or ornamental purposes</v>
          </cell>
        </row>
        <row r="171">
          <cell r="A171" t="str">
            <v>01129</v>
          </cell>
          <cell r="B171" t="str">
            <v>=-</v>
          </cell>
          <cell r="C171" t="str">
            <v>Growing of flower plants for planting or ornamental purposes</v>
          </cell>
        </row>
        <row r="172">
          <cell r="A172" t="str">
            <v>01129</v>
          </cell>
          <cell r="B172" t="str">
            <v>=-</v>
          </cell>
          <cell r="C172" t="str">
            <v>Growing of flower plants for planting or ornamental purposes</v>
          </cell>
        </row>
        <row r="173">
          <cell r="A173" t="str">
            <v>01129</v>
          </cell>
          <cell r="B173" t="str">
            <v>=-</v>
          </cell>
          <cell r="C173" t="str">
            <v>Growing of flower plants for planting or ornamental purposes</v>
          </cell>
        </row>
        <row r="174">
          <cell r="A174" t="str">
            <v>01129</v>
          </cell>
          <cell r="B174" t="str">
            <v>=-</v>
          </cell>
          <cell r="C174" t="str">
            <v>Growing of flower plants for planting or ornamental purposes</v>
          </cell>
        </row>
        <row r="175">
          <cell r="A175" t="str">
            <v>01129</v>
          </cell>
          <cell r="B175" t="str">
            <v>=-</v>
          </cell>
          <cell r="C175" t="str">
            <v>Growing of flower plants for planting or ornamental purposes</v>
          </cell>
        </row>
        <row r="176">
          <cell r="A176" t="str">
            <v>01129</v>
          </cell>
          <cell r="B176" t="str">
            <v>=-</v>
          </cell>
          <cell r="C176" t="str">
            <v>Growing of flower plants for planting or ornamental purposes</v>
          </cell>
        </row>
        <row r="177">
          <cell r="A177" t="str">
            <v>01129</v>
          </cell>
          <cell r="B177" t="str">
            <v>=-</v>
          </cell>
          <cell r="C177" t="str">
            <v>Growing of flower plants for planting or ornamental purposes</v>
          </cell>
        </row>
        <row r="178">
          <cell r="A178" t="str">
            <v>01129</v>
          </cell>
          <cell r="B178" t="str">
            <v>=-</v>
          </cell>
          <cell r="C178" t="str">
            <v>Growing of flower plants for planting or ornamental purposes</v>
          </cell>
        </row>
        <row r="179">
          <cell r="A179" t="str">
            <v>01131</v>
          </cell>
          <cell r="B179" t="str">
            <v>=-</v>
          </cell>
          <cell r="C179" t="str">
            <v>Growing of Cacao (Cocoa)</v>
          </cell>
        </row>
        <row r="180">
          <cell r="A180" t="str">
            <v>01131</v>
          </cell>
          <cell r="B180" t="str">
            <v>=-</v>
          </cell>
          <cell r="C180" t="str">
            <v>Growing of Cacao (Cocoa)</v>
          </cell>
        </row>
        <row r="181">
          <cell r="A181" t="str">
            <v>01132</v>
          </cell>
          <cell r="B181" t="str">
            <v>=-</v>
          </cell>
          <cell r="C181" t="str">
            <v>Growing of Tea</v>
          </cell>
        </row>
        <row r="182">
          <cell r="A182" t="str">
            <v>01132</v>
          </cell>
          <cell r="B182" t="str">
            <v>=-</v>
          </cell>
          <cell r="C182" t="str">
            <v>Growing of Tea</v>
          </cell>
        </row>
        <row r="183">
          <cell r="A183" t="str">
            <v>01133</v>
          </cell>
          <cell r="B183" t="str">
            <v>=-</v>
          </cell>
          <cell r="C183" t="str">
            <v>Growing of Coffee</v>
          </cell>
        </row>
        <row r="184">
          <cell r="A184" t="str">
            <v>01134</v>
          </cell>
          <cell r="B184" t="str">
            <v>=-</v>
          </cell>
          <cell r="C184" t="str">
            <v>Growing of Pineapples</v>
          </cell>
        </row>
        <row r="185">
          <cell r="A185" t="str">
            <v>01135</v>
          </cell>
          <cell r="B185" t="str">
            <v>=-</v>
          </cell>
          <cell r="C185" t="str">
            <v>Growing of Bananas</v>
          </cell>
        </row>
        <row r="186">
          <cell r="A186" t="str">
            <v>01135</v>
          </cell>
          <cell r="B186" t="str">
            <v>=-</v>
          </cell>
          <cell r="C186" t="str">
            <v>Growing of Bananas</v>
          </cell>
        </row>
        <row r="187">
          <cell r="A187" t="str">
            <v>01135</v>
          </cell>
          <cell r="B187" t="str">
            <v>=-</v>
          </cell>
          <cell r="C187" t="str">
            <v>Growing of Bananas</v>
          </cell>
        </row>
        <row r="188">
          <cell r="A188" t="str">
            <v>01135</v>
          </cell>
          <cell r="B188" t="str">
            <v>=-</v>
          </cell>
          <cell r="C188" t="str">
            <v>Growing of Bananas</v>
          </cell>
        </row>
        <row r="189">
          <cell r="A189" t="str">
            <v>01135</v>
          </cell>
          <cell r="B189" t="str">
            <v>=-</v>
          </cell>
          <cell r="C189" t="str">
            <v>Growing of Bananas</v>
          </cell>
        </row>
        <row r="190">
          <cell r="A190" t="str">
            <v>01136</v>
          </cell>
          <cell r="B190" t="str">
            <v>=-</v>
          </cell>
          <cell r="C190" t="str">
            <v>Growing of pepper</v>
          </cell>
        </row>
        <row r="191">
          <cell r="A191" t="str">
            <v>01136</v>
          </cell>
          <cell r="B191" t="str">
            <v>=-</v>
          </cell>
          <cell r="C191" t="str">
            <v>Growing of pepper</v>
          </cell>
        </row>
        <row r="192">
          <cell r="A192" t="str">
            <v>01136</v>
          </cell>
          <cell r="B192" t="str">
            <v>=-</v>
          </cell>
          <cell r="C192" t="str">
            <v>Growing of pepper</v>
          </cell>
        </row>
        <row r="193">
          <cell r="A193" t="str">
            <v>01136</v>
          </cell>
          <cell r="B193" t="str">
            <v>=-</v>
          </cell>
          <cell r="C193" t="str">
            <v>Growing of pepper</v>
          </cell>
        </row>
        <row r="194">
          <cell r="A194" t="str">
            <v>01136</v>
          </cell>
          <cell r="B194" t="str">
            <v>=-</v>
          </cell>
          <cell r="C194" t="str">
            <v>Growing of pepper</v>
          </cell>
        </row>
        <row r="195">
          <cell r="A195" t="str">
            <v>01136</v>
          </cell>
          <cell r="B195" t="str">
            <v>=-</v>
          </cell>
          <cell r="C195" t="str">
            <v>Growing of pepper</v>
          </cell>
        </row>
        <row r="196">
          <cell r="A196" t="str">
            <v>01137</v>
          </cell>
          <cell r="B196" t="str">
            <v>=-</v>
          </cell>
          <cell r="C196" t="str">
            <v>Growing of Coconuts (estates and smallholding)</v>
          </cell>
        </row>
        <row r="197">
          <cell r="A197" t="str">
            <v>01137</v>
          </cell>
          <cell r="B197" t="str">
            <v>=-</v>
          </cell>
          <cell r="C197" t="str">
            <v>Growing of Coconuts (estates and smallholding)</v>
          </cell>
        </row>
        <row r="198">
          <cell r="A198" t="str">
            <v>01137</v>
          </cell>
          <cell r="B198" t="str">
            <v>=-</v>
          </cell>
          <cell r="C198" t="str">
            <v>Growing of Coconuts (estates and smallholding)</v>
          </cell>
        </row>
        <row r="199">
          <cell r="A199" t="str">
            <v>01138</v>
          </cell>
          <cell r="B199" t="str">
            <v>=-</v>
          </cell>
          <cell r="C199" t="str">
            <v>Growing of Durian</v>
          </cell>
        </row>
        <row r="200">
          <cell r="A200" t="str">
            <v>01139</v>
          </cell>
          <cell r="B200" t="str">
            <v>=-</v>
          </cell>
          <cell r="C200" t="str">
            <v>Growing of other fruits.</v>
          </cell>
        </row>
        <row r="201">
          <cell r="A201" t="str">
            <v>01139</v>
          </cell>
          <cell r="B201" t="str">
            <v>=-</v>
          </cell>
          <cell r="C201" t="str">
            <v>Growing of other fruits.</v>
          </cell>
        </row>
        <row r="202">
          <cell r="A202" t="str">
            <v>01139</v>
          </cell>
          <cell r="B202" t="str">
            <v>=-</v>
          </cell>
          <cell r="C202" t="str">
            <v>Growing of other fruits.</v>
          </cell>
        </row>
        <row r="203">
          <cell r="A203" t="str">
            <v>01139</v>
          </cell>
          <cell r="B203" t="str">
            <v>=-</v>
          </cell>
          <cell r="C203" t="str">
            <v>Growing of other fruits.</v>
          </cell>
        </row>
        <row r="204">
          <cell r="A204" t="str">
            <v>01139</v>
          </cell>
          <cell r="B204" t="str">
            <v>=-</v>
          </cell>
          <cell r="C204" t="str">
            <v>Growing of other fruits.</v>
          </cell>
        </row>
        <row r="205">
          <cell r="A205" t="str">
            <v>01139</v>
          </cell>
          <cell r="B205" t="str">
            <v>=-</v>
          </cell>
          <cell r="C205" t="str">
            <v>Growing of other fruits.</v>
          </cell>
        </row>
        <row r="206">
          <cell r="A206" t="str">
            <v>01139</v>
          </cell>
          <cell r="B206" t="str">
            <v>=-</v>
          </cell>
          <cell r="C206" t="str">
            <v>Growing of other fruits.</v>
          </cell>
        </row>
        <row r="207">
          <cell r="A207" t="str">
            <v>01139</v>
          </cell>
          <cell r="B207" t="str">
            <v>=-</v>
          </cell>
          <cell r="C207" t="str">
            <v>Growing of other fruits.</v>
          </cell>
        </row>
        <row r="208">
          <cell r="A208" t="str">
            <v>01139</v>
          </cell>
          <cell r="B208" t="str">
            <v>=-</v>
          </cell>
          <cell r="C208" t="str">
            <v>Growing of other fruits.</v>
          </cell>
        </row>
        <row r="209">
          <cell r="A209" t="str">
            <v>01139</v>
          </cell>
          <cell r="B209" t="str">
            <v>=-</v>
          </cell>
          <cell r="C209" t="str">
            <v>Growing of other fruits.</v>
          </cell>
        </row>
        <row r="210">
          <cell r="A210" t="str">
            <v>01139</v>
          </cell>
          <cell r="B210" t="str">
            <v>=-</v>
          </cell>
          <cell r="C210" t="str">
            <v>Growing of other fruits.</v>
          </cell>
        </row>
        <row r="211">
          <cell r="A211" t="str">
            <v>01139</v>
          </cell>
          <cell r="B211" t="str">
            <v>=-</v>
          </cell>
          <cell r="C211" t="str">
            <v>Growing of other fruits.</v>
          </cell>
        </row>
        <row r="212">
          <cell r="A212" t="str">
            <v>01139</v>
          </cell>
          <cell r="B212" t="str">
            <v>=-</v>
          </cell>
          <cell r="C212" t="str">
            <v>Growing of other fruits.</v>
          </cell>
        </row>
        <row r="213">
          <cell r="A213" t="str">
            <v>01139</v>
          </cell>
          <cell r="B213" t="str">
            <v>=-</v>
          </cell>
          <cell r="C213" t="str">
            <v>Growing of other fruits.</v>
          </cell>
        </row>
        <row r="214">
          <cell r="A214" t="str">
            <v>01139</v>
          </cell>
          <cell r="B214" t="str">
            <v>=-</v>
          </cell>
          <cell r="C214" t="str">
            <v>Growing of other fruits.</v>
          </cell>
        </row>
        <row r="215">
          <cell r="A215" t="str">
            <v>01139</v>
          </cell>
          <cell r="B215" t="str">
            <v>=-</v>
          </cell>
          <cell r="C215" t="str">
            <v>Growing of other fruits.</v>
          </cell>
        </row>
        <row r="216">
          <cell r="A216" t="str">
            <v>01139</v>
          </cell>
          <cell r="B216" t="str">
            <v>=-</v>
          </cell>
          <cell r="C216" t="str">
            <v>Growing of other fruits.</v>
          </cell>
        </row>
        <row r="217">
          <cell r="A217" t="str">
            <v>01139</v>
          </cell>
          <cell r="B217" t="str">
            <v>=-</v>
          </cell>
          <cell r="C217" t="str">
            <v>Growing of other fruits.</v>
          </cell>
        </row>
        <row r="218">
          <cell r="A218" t="str">
            <v>01139</v>
          </cell>
          <cell r="B218" t="str">
            <v>=-</v>
          </cell>
          <cell r="C218" t="str">
            <v>Growing of other fruits.</v>
          </cell>
        </row>
        <row r="219">
          <cell r="A219" t="str">
            <v>01139</v>
          </cell>
          <cell r="B219" t="str">
            <v>=-</v>
          </cell>
          <cell r="C219" t="str">
            <v>Growing of other fruits.</v>
          </cell>
        </row>
        <row r="220">
          <cell r="A220" t="str">
            <v>01139</v>
          </cell>
          <cell r="B220" t="str">
            <v>=-</v>
          </cell>
          <cell r="C220" t="str">
            <v>Growing of other fruits.</v>
          </cell>
        </row>
        <row r="221">
          <cell r="A221" t="str">
            <v>01139</v>
          </cell>
          <cell r="B221" t="str">
            <v>=-</v>
          </cell>
          <cell r="C221" t="str">
            <v>Growing of other fruits.</v>
          </cell>
        </row>
        <row r="222">
          <cell r="A222" t="str">
            <v>01139</v>
          </cell>
          <cell r="B222" t="str">
            <v>=-</v>
          </cell>
          <cell r="C222" t="str">
            <v>Growing of other fruits.</v>
          </cell>
        </row>
        <row r="223">
          <cell r="A223" t="str">
            <v>01139</v>
          </cell>
          <cell r="B223" t="str">
            <v>=-</v>
          </cell>
          <cell r="C223" t="str">
            <v>Growing of other fruits.</v>
          </cell>
        </row>
        <row r="224">
          <cell r="A224" t="str">
            <v>01139</v>
          </cell>
          <cell r="B224" t="str">
            <v>=-</v>
          </cell>
          <cell r="C224" t="str">
            <v>Growing of other fruits.</v>
          </cell>
        </row>
        <row r="225">
          <cell r="A225" t="str">
            <v>01139</v>
          </cell>
          <cell r="B225" t="str">
            <v>=-</v>
          </cell>
          <cell r="C225" t="str">
            <v>Growing of other fruits.</v>
          </cell>
        </row>
        <row r="226">
          <cell r="A226" t="str">
            <v>01139</v>
          </cell>
          <cell r="B226" t="str">
            <v>=-</v>
          </cell>
          <cell r="C226" t="str">
            <v>Growing of other fruits.</v>
          </cell>
        </row>
        <row r="227">
          <cell r="A227" t="str">
            <v>01139</v>
          </cell>
          <cell r="B227" t="str">
            <v>=-</v>
          </cell>
          <cell r="C227" t="str">
            <v>Growing of other fruits.</v>
          </cell>
        </row>
        <row r="228">
          <cell r="A228" t="str">
            <v>01139</v>
          </cell>
          <cell r="B228" t="str">
            <v>=-</v>
          </cell>
          <cell r="C228" t="str">
            <v>Growing of other fruits.</v>
          </cell>
        </row>
        <row r="229">
          <cell r="A229" t="str">
            <v>01139</v>
          </cell>
          <cell r="B229" t="str">
            <v>=-</v>
          </cell>
          <cell r="C229" t="str">
            <v>Growing of other fruits.</v>
          </cell>
        </row>
        <row r="230">
          <cell r="A230" t="str">
            <v>01139</v>
          </cell>
          <cell r="B230" t="str">
            <v>=-</v>
          </cell>
          <cell r="C230" t="str">
            <v>Growing of other fruits.</v>
          </cell>
        </row>
        <row r="231">
          <cell r="A231" t="str">
            <v>01139</v>
          </cell>
          <cell r="B231" t="str">
            <v>=-</v>
          </cell>
          <cell r="C231" t="str">
            <v>Growing of other fruits.</v>
          </cell>
        </row>
        <row r="232">
          <cell r="A232" t="str">
            <v>01139</v>
          </cell>
          <cell r="B232" t="str">
            <v>=-</v>
          </cell>
          <cell r="C232" t="str">
            <v>Growing of other fruits.</v>
          </cell>
        </row>
        <row r="233">
          <cell r="A233" t="str">
            <v>01139</v>
          </cell>
          <cell r="B233" t="str">
            <v>=-</v>
          </cell>
          <cell r="C233" t="str">
            <v>Growing of other fruits.</v>
          </cell>
        </row>
        <row r="234">
          <cell r="A234" t="str">
            <v>01139</v>
          </cell>
          <cell r="B234" t="str">
            <v>=-</v>
          </cell>
          <cell r="C234" t="str">
            <v>Growing of other fruits.</v>
          </cell>
        </row>
        <row r="235">
          <cell r="A235" t="str">
            <v>01139</v>
          </cell>
          <cell r="B235" t="str">
            <v>=-</v>
          </cell>
          <cell r="C235" t="str">
            <v>Growing of other fruits.</v>
          </cell>
        </row>
        <row r="236">
          <cell r="A236" t="str">
            <v>01139</v>
          </cell>
          <cell r="B236" t="str">
            <v>=-</v>
          </cell>
          <cell r="C236" t="str">
            <v>Growing of other fruits.</v>
          </cell>
        </row>
        <row r="237">
          <cell r="A237" t="str">
            <v>01139</v>
          </cell>
          <cell r="B237" t="str">
            <v>=-</v>
          </cell>
          <cell r="C237" t="str">
            <v>Growing of other fruits.</v>
          </cell>
        </row>
        <row r="238">
          <cell r="A238" t="str">
            <v>01139</v>
          </cell>
          <cell r="B238" t="str">
            <v>=-</v>
          </cell>
          <cell r="C238" t="str">
            <v>Growing of other fruits.</v>
          </cell>
        </row>
        <row r="239">
          <cell r="A239" t="str">
            <v>01139</v>
          </cell>
          <cell r="B239" t="str">
            <v>=-</v>
          </cell>
          <cell r="C239" t="str">
            <v>Growing of other fruits.</v>
          </cell>
        </row>
        <row r="240">
          <cell r="A240" t="str">
            <v>01139</v>
          </cell>
          <cell r="B240" t="str">
            <v>=-</v>
          </cell>
          <cell r="C240" t="str">
            <v>Growing of other fruits.</v>
          </cell>
        </row>
        <row r="241">
          <cell r="A241" t="str">
            <v>01139</v>
          </cell>
          <cell r="B241" t="str">
            <v>=-</v>
          </cell>
          <cell r="C241" t="str">
            <v>Growing of other fruits.</v>
          </cell>
        </row>
        <row r="242">
          <cell r="A242" t="str">
            <v>01139</v>
          </cell>
          <cell r="B242" t="str">
            <v>=-</v>
          </cell>
          <cell r="C242" t="str">
            <v>Growing of other fruits.</v>
          </cell>
        </row>
        <row r="243">
          <cell r="A243" t="str">
            <v>01139</v>
          </cell>
          <cell r="B243" t="str">
            <v>=-</v>
          </cell>
          <cell r="C243" t="str">
            <v>Growing of other fruits.</v>
          </cell>
        </row>
        <row r="244">
          <cell r="A244" t="str">
            <v>01139</v>
          </cell>
          <cell r="B244" t="str">
            <v>=-</v>
          </cell>
          <cell r="C244" t="str">
            <v>Growing of other fruits.</v>
          </cell>
        </row>
        <row r="245">
          <cell r="A245" t="str">
            <v>01139</v>
          </cell>
          <cell r="B245" t="str">
            <v>=-</v>
          </cell>
          <cell r="C245" t="str">
            <v>Growing of other fruits.</v>
          </cell>
        </row>
        <row r="246">
          <cell r="A246" t="str">
            <v>01139</v>
          </cell>
          <cell r="B246" t="str">
            <v>=-</v>
          </cell>
          <cell r="C246" t="str">
            <v>Growing of other fruits.</v>
          </cell>
        </row>
        <row r="247">
          <cell r="A247" t="str">
            <v>01139</v>
          </cell>
          <cell r="B247" t="str">
            <v>=-</v>
          </cell>
          <cell r="C247" t="str">
            <v>Growing of other fruits.</v>
          </cell>
        </row>
        <row r="248">
          <cell r="A248" t="str">
            <v>01139</v>
          </cell>
          <cell r="B248" t="str">
            <v>=-</v>
          </cell>
          <cell r="C248" t="str">
            <v>Growing of other fruits.</v>
          </cell>
        </row>
        <row r="249">
          <cell r="A249" t="str">
            <v>01139</v>
          </cell>
          <cell r="B249" t="str">
            <v>=-</v>
          </cell>
          <cell r="C249" t="str">
            <v>Growing of other fruits.</v>
          </cell>
        </row>
        <row r="250">
          <cell r="A250" t="str">
            <v>01139</v>
          </cell>
          <cell r="B250" t="str">
            <v>=-</v>
          </cell>
          <cell r="C250" t="str">
            <v>Growing of other fruits.</v>
          </cell>
        </row>
        <row r="251">
          <cell r="A251" t="str">
            <v>01139</v>
          </cell>
          <cell r="B251" t="str">
            <v>=-</v>
          </cell>
          <cell r="C251" t="str">
            <v>Growing of other fruits.</v>
          </cell>
        </row>
        <row r="252">
          <cell r="A252" t="str">
            <v>01139</v>
          </cell>
          <cell r="B252" t="str">
            <v>=-</v>
          </cell>
          <cell r="C252" t="str">
            <v>Growing of other fruits.</v>
          </cell>
        </row>
        <row r="253">
          <cell r="A253" t="str">
            <v>01139</v>
          </cell>
          <cell r="B253" t="str">
            <v>=-</v>
          </cell>
          <cell r="C253" t="str">
            <v>Growing of other fruits.</v>
          </cell>
        </row>
        <row r="254">
          <cell r="A254" t="str">
            <v>01139</v>
          </cell>
          <cell r="B254" t="str">
            <v>=-</v>
          </cell>
          <cell r="C254" t="str">
            <v>Growing of other fruits.</v>
          </cell>
        </row>
        <row r="255">
          <cell r="A255" t="str">
            <v>01139</v>
          </cell>
          <cell r="B255" t="str">
            <v>=-</v>
          </cell>
          <cell r="C255" t="str">
            <v>Growing of other fruits.</v>
          </cell>
        </row>
        <row r="256">
          <cell r="A256" t="str">
            <v>01211</v>
          </cell>
          <cell r="B256" t="str">
            <v>=-</v>
          </cell>
          <cell r="C256" t="str">
            <v>Cattle farming</v>
          </cell>
        </row>
        <row r="257">
          <cell r="A257" t="str">
            <v>01211</v>
          </cell>
          <cell r="B257" t="str">
            <v>=-</v>
          </cell>
          <cell r="C257" t="str">
            <v>Cattle farming</v>
          </cell>
        </row>
        <row r="258">
          <cell r="A258" t="str">
            <v>01211</v>
          </cell>
          <cell r="B258" t="str">
            <v>=-</v>
          </cell>
          <cell r="C258" t="str">
            <v>Cattle farming</v>
          </cell>
        </row>
        <row r="259">
          <cell r="A259" t="str">
            <v>01211</v>
          </cell>
          <cell r="B259" t="str">
            <v>=-</v>
          </cell>
          <cell r="C259" t="str">
            <v>Cattle farming</v>
          </cell>
        </row>
        <row r="260">
          <cell r="A260" t="str">
            <v>01211</v>
          </cell>
          <cell r="B260" t="str">
            <v>=-</v>
          </cell>
          <cell r="C260" t="str">
            <v>Cattle farming</v>
          </cell>
        </row>
        <row r="261">
          <cell r="A261" t="str">
            <v>01211</v>
          </cell>
          <cell r="B261" t="str">
            <v>=-</v>
          </cell>
          <cell r="C261" t="str">
            <v>Cattle farming</v>
          </cell>
        </row>
        <row r="262">
          <cell r="A262" t="str">
            <v>01211</v>
          </cell>
          <cell r="B262" t="str">
            <v>=-</v>
          </cell>
          <cell r="C262" t="str">
            <v>Cattle farming</v>
          </cell>
        </row>
        <row r="263">
          <cell r="A263" t="str">
            <v>01211</v>
          </cell>
          <cell r="B263" t="str">
            <v>=-</v>
          </cell>
          <cell r="C263" t="str">
            <v>Cattle farming</v>
          </cell>
        </row>
        <row r="264">
          <cell r="A264" t="str">
            <v>01211</v>
          </cell>
          <cell r="B264" t="str">
            <v>=-</v>
          </cell>
          <cell r="C264" t="str">
            <v>Cattle farming</v>
          </cell>
        </row>
        <row r="265">
          <cell r="A265" t="str">
            <v>01212</v>
          </cell>
          <cell r="B265" t="str">
            <v>=-</v>
          </cell>
          <cell r="C265" t="str">
            <v>Poultry farming</v>
          </cell>
        </row>
        <row r="266">
          <cell r="A266" t="str">
            <v>01212</v>
          </cell>
          <cell r="B266" t="str">
            <v>=-</v>
          </cell>
          <cell r="C266" t="str">
            <v>Poultry farming</v>
          </cell>
        </row>
        <row r="267">
          <cell r="A267" t="str">
            <v>01212</v>
          </cell>
          <cell r="B267" t="str">
            <v>=-</v>
          </cell>
          <cell r="C267" t="str">
            <v>Poultry farming</v>
          </cell>
        </row>
        <row r="268">
          <cell r="A268" t="str">
            <v>01212</v>
          </cell>
          <cell r="B268" t="str">
            <v>=-</v>
          </cell>
          <cell r="C268" t="str">
            <v>Poultry farming</v>
          </cell>
        </row>
        <row r="269">
          <cell r="A269" t="str">
            <v>01212</v>
          </cell>
          <cell r="B269" t="str">
            <v>=-</v>
          </cell>
          <cell r="C269" t="str">
            <v>Poultry farming</v>
          </cell>
        </row>
        <row r="270">
          <cell r="A270" t="str">
            <v>01212</v>
          </cell>
          <cell r="B270" t="str">
            <v>=-</v>
          </cell>
          <cell r="C270" t="str">
            <v>Poultry farming</v>
          </cell>
        </row>
        <row r="271">
          <cell r="A271" t="str">
            <v>01212</v>
          </cell>
          <cell r="B271" t="str">
            <v>=-</v>
          </cell>
          <cell r="C271" t="str">
            <v>Poultry farming</v>
          </cell>
        </row>
        <row r="272">
          <cell r="A272" t="str">
            <v>01212</v>
          </cell>
          <cell r="B272" t="str">
            <v>=-</v>
          </cell>
          <cell r="C272" t="str">
            <v>Poultry farming</v>
          </cell>
        </row>
        <row r="273">
          <cell r="A273" t="str">
            <v>01212</v>
          </cell>
          <cell r="B273" t="str">
            <v>=-</v>
          </cell>
          <cell r="C273" t="str">
            <v>Poultry farming</v>
          </cell>
        </row>
        <row r="274">
          <cell r="A274" t="str">
            <v>01213</v>
          </cell>
          <cell r="B274" t="str">
            <v>=-</v>
          </cell>
          <cell r="C274" t="str">
            <v>Pig farming</v>
          </cell>
        </row>
        <row r="275">
          <cell r="A275" t="str">
            <v>01213</v>
          </cell>
          <cell r="B275" t="str">
            <v>=-</v>
          </cell>
          <cell r="C275" t="str">
            <v>Pig farming</v>
          </cell>
        </row>
        <row r="276">
          <cell r="A276" t="str">
            <v>01213</v>
          </cell>
          <cell r="B276" t="str">
            <v>=-</v>
          </cell>
          <cell r="C276" t="str">
            <v>Pig farming</v>
          </cell>
        </row>
        <row r="277">
          <cell r="A277" t="str">
            <v>01219</v>
          </cell>
          <cell r="B277" t="str">
            <v>=-</v>
          </cell>
          <cell r="C277" t="str">
            <v>other livestock farming</v>
          </cell>
        </row>
        <row r="278">
          <cell r="A278" t="str">
            <v>01219</v>
          </cell>
          <cell r="B278" t="str">
            <v>=-</v>
          </cell>
          <cell r="C278" t="str">
            <v>other livestock farming</v>
          </cell>
        </row>
        <row r="279">
          <cell r="A279" t="str">
            <v>01219</v>
          </cell>
          <cell r="B279" t="str">
            <v>=-</v>
          </cell>
          <cell r="C279" t="str">
            <v>other livestock farming</v>
          </cell>
        </row>
        <row r="280">
          <cell r="A280" t="str">
            <v>01219</v>
          </cell>
          <cell r="B280" t="str">
            <v>=-</v>
          </cell>
          <cell r="C280" t="str">
            <v>other livestock farming</v>
          </cell>
        </row>
        <row r="281">
          <cell r="A281" t="str">
            <v>01219</v>
          </cell>
          <cell r="B281" t="str">
            <v>=-</v>
          </cell>
          <cell r="C281" t="str">
            <v>other livestock farming</v>
          </cell>
        </row>
        <row r="282">
          <cell r="A282" t="str">
            <v>01219</v>
          </cell>
          <cell r="B282" t="str">
            <v>=-</v>
          </cell>
          <cell r="C282" t="str">
            <v>other livestock farming</v>
          </cell>
        </row>
        <row r="283">
          <cell r="A283" t="str">
            <v>01219</v>
          </cell>
          <cell r="B283" t="str">
            <v>=-</v>
          </cell>
          <cell r="C283" t="str">
            <v>other livestock farming</v>
          </cell>
        </row>
        <row r="284">
          <cell r="A284" t="str">
            <v>01219</v>
          </cell>
          <cell r="B284" t="str">
            <v>=-</v>
          </cell>
          <cell r="C284" t="str">
            <v>other livestock farming</v>
          </cell>
        </row>
        <row r="285">
          <cell r="A285" t="str">
            <v>01219</v>
          </cell>
          <cell r="B285" t="str">
            <v>=-</v>
          </cell>
          <cell r="C285" t="str">
            <v>other livestock farming</v>
          </cell>
        </row>
        <row r="286">
          <cell r="A286" t="str">
            <v>01219</v>
          </cell>
          <cell r="B286" t="str">
            <v>=-</v>
          </cell>
          <cell r="C286" t="str">
            <v>other livestock farming</v>
          </cell>
        </row>
        <row r="287">
          <cell r="A287" t="str">
            <v>01219</v>
          </cell>
          <cell r="B287" t="str">
            <v>=-</v>
          </cell>
          <cell r="C287" t="str">
            <v>other livestock farming</v>
          </cell>
        </row>
        <row r="288">
          <cell r="A288" t="str">
            <v>01219</v>
          </cell>
          <cell r="B288" t="str">
            <v>=-</v>
          </cell>
          <cell r="C288" t="str">
            <v>other livestock farming</v>
          </cell>
        </row>
        <row r="289">
          <cell r="A289" t="str">
            <v>01219</v>
          </cell>
          <cell r="B289" t="str">
            <v>=-</v>
          </cell>
          <cell r="C289" t="str">
            <v>other livestock farming</v>
          </cell>
        </row>
        <row r="290">
          <cell r="A290" t="str">
            <v>01219</v>
          </cell>
          <cell r="B290" t="str">
            <v>=-</v>
          </cell>
          <cell r="C290" t="str">
            <v>other livestock farming</v>
          </cell>
        </row>
        <row r="291">
          <cell r="A291" t="str">
            <v>01219</v>
          </cell>
          <cell r="B291" t="str">
            <v>=-</v>
          </cell>
          <cell r="C291" t="str">
            <v>other livestock farming</v>
          </cell>
        </row>
        <row r="292">
          <cell r="A292" t="str">
            <v>01219</v>
          </cell>
          <cell r="B292" t="str">
            <v>=-</v>
          </cell>
          <cell r="C292" t="str">
            <v>other livestock farming</v>
          </cell>
        </row>
        <row r="293">
          <cell r="A293" t="str">
            <v>01219</v>
          </cell>
          <cell r="B293" t="str">
            <v>=-</v>
          </cell>
          <cell r="C293" t="str">
            <v>other livestock farming</v>
          </cell>
        </row>
        <row r="294">
          <cell r="A294" t="str">
            <v>01219</v>
          </cell>
          <cell r="B294" t="str">
            <v>=-</v>
          </cell>
          <cell r="C294" t="str">
            <v>other livestock farming</v>
          </cell>
        </row>
        <row r="295">
          <cell r="A295" t="str">
            <v>01219</v>
          </cell>
          <cell r="B295" t="str">
            <v>=-</v>
          </cell>
          <cell r="C295" t="str">
            <v>other livestock farming</v>
          </cell>
        </row>
        <row r="296">
          <cell r="A296" t="str">
            <v>01219</v>
          </cell>
          <cell r="B296" t="str">
            <v>=-</v>
          </cell>
          <cell r="C296" t="str">
            <v>other livestock farming</v>
          </cell>
        </row>
        <row r="297">
          <cell r="A297" t="str">
            <v>01219</v>
          </cell>
          <cell r="B297" t="str">
            <v>=-</v>
          </cell>
          <cell r="C297" t="str">
            <v>other livestock farming</v>
          </cell>
        </row>
        <row r="298">
          <cell r="A298" t="str">
            <v>01219</v>
          </cell>
          <cell r="B298" t="str">
            <v>=-</v>
          </cell>
          <cell r="C298" t="str">
            <v>other livestock farming</v>
          </cell>
        </row>
        <row r="299">
          <cell r="A299" t="str">
            <v>01219</v>
          </cell>
          <cell r="B299" t="str">
            <v>=-</v>
          </cell>
          <cell r="C299" t="str">
            <v>other livestock farming</v>
          </cell>
        </row>
        <row r="300">
          <cell r="A300" t="str">
            <v>01219</v>
          </cell>
          <cell r="B300" t="str">
            <v>=-</v>
          </cell>
          <cell r="C300" t="str">
            <v>other livestock farming</v>
          </cell>
        </row>
        <row r="301">
          <cell r="A301" t="str">
            <v>01219</v>
          </cell>
          <cell r="B301" t="str">
            <v>=-</v>
          </cell>
          <cell r="C301" t="str">
            <v>other livestock farming</v>
          </cell>
        </row>
        <row r="302">
          <cell r="A302" t="str">
            <v>01219</v>
          </cell>
          <cell r="B302" t="str">
            <v>=-</v>
          </cell>
          <cell r="C302" t="str">
            <v>other livestock farming</v>
          </cell>
        </row>
        <row r="303">
          <cell r="A303" t="str">
            <v>01219</v>
          </cell>
          <cell r="B303" t="str">
            <v>=-</v>
          </cell>
          <cell r="C303" t="str">
            <v>other livestock farming</v>
          </cell>
        </row>
        <row r="304">
          <cell r="A304" t="str">
            <v>01219</v>
          </cell>
          <cell r="B304" t="str">
            <v>=-</v>
          </cell>
          <cell r="C304" t="str">
            <v>other livestock farming</v>
          </cell>
        </row>
        <row r="305">
          <cell r="A305" t="str">
            <v>01219</v>
          </cell>
          <cell r="B305" t="str">
            <v>=-</v>
          </cell>
          <cell r="C305" t="str">
            <v>other livestock farming</v>
          </cell>
        </row>
        <row r="306">
          <cell r="A306" t="str">
            <v>01219</v>
          </cell>
          <cell r="B306" t="str">
            <v>=-</v>
          </cell>
          <cell r="C306" t="str">
            <v>other livestock farming</v>
          </cell>
        </row>
        <row r="307">
          <cell r="A307" t="str">
            <v>01219</v>
          </cell>
          <cell r="B307" t="str">
            <v>=-</v>
          </cell>
          <cell r="C307" t="str">
            <v>other livestock farming</v>
          </cell>
        </row>
        <row r="308">
          <cell r="A308" t="str">
            <v>01219</v>
          </cell>
          <cell r="B308" t="str">
            <v>=-</v>
          </cell>
          <cell r="C308" t="str">
            <v>other livestock farming</v>
          </cell>
        </row>
        <row r="309">
          <cell r="A309" t="str">
            <v>01219</v>
          </cell>
          <cell r="B309" t="str">
            <v>=-</v>
          </cell>
          <cell r="C309" t="str">
            <v>other livestock farming</v>
          </cell>
        </row>
        <row r="310">
          <cell r="A310" t="str">
            <v>01219</v>
          </cell>
          <cell r="B310" t="str">
            <v>=-</v>
          </cell>
          <cell r="C310" t="str">
            <v>other livestock farming</v>
          </cell>
        </row>
        <row r="311">
          <cell r="A311" t="str">
            <v>01219</v>
          </cell>
          <cell r="B311" t="str">
            <v>=-</v>
          </cell>
          <cell r="C311" t="str">
            <v>other livestock farming</v>
          </cell>
        </row>
        <row r="312">
          <cell r="A312" t="str">
            <v>01219</v>
          </cell>
          <cell r="B312" t="str">
            <v>=-</v>
          </cell>
          <cell r="C312" t="str">
            <v>other livestock farming</v>
          </cell>
        </row>
        <row r="313">
          <cell r="A313" t="str">
            <v>01219</v>
          </cell>
          <cell r="B313" t="str">
            <v>=-</v>
          </cell>
          <cell r="C313" t="str">
            <v>other livestock farming</v>
          </cell>
        </row>
        <row r="314">
          <cell r="A314" t="str">
            <v>01219</v>
          </cell>
          <cell r="B314" t="str">
            <v>=-</v>
          </cell>
          <cell r="C314" t="str">
            <v>other livestock farming</v>
          </cell>
        </row>
        <row r="315">
          <cell r="A315" t="str">
            <v>01219</v>
          </cell>
          <cell r="B315" t="str">
            <v>=-</v>
          </cell>
          <cell r="C315" t="str">
            <v>other livestock farming</v>
          </cell>
        </row>
        <row r="316">
          <cell r="A316" t="str">
            <v>01219</v>
          </cell>
          <cell r="B316" t="str">
            <v>=-</v>
          </cell>
          <cell r="C316" t="str">
            <v>other livestock farming</v>
          </cell>
        </row>
        <row r="317">
          <cell r="A317" t="str">
            <v>01219</v>
          </cell>
          <cell r="B317" t="str">
            <v>=-</v>
          </cell>
          <cell r="C317" t="str">
            <v>other livestock farming</v>
          </cell>
        </row>
        <row r="318">
          <cell r="A318" t="str">
            <v>01219</v>
          </cell>
          <cell r="B318" t="str">
            <v>=-</v>
          </cell>
          <cell r="C318" t="str">
            <v>other livestock farming</v>
          </cell>
        </row>
        <row r="319">
          <cell r="A319" t="str">
            <v>01400</v>
          </cell>
          <cell r="B319" t="str">
            <v>=-</v>
          </cell>
          <cell r="C319" t="str">
            <v>Agricultural and animal husbandry services veterinary activities</v>
          </cell>
        </row>
        <row r="320">
          <cell r="A320" t="str">
            <v>01400</v>
          </cell>
          <cell r="B320" t="str">
            <v>=-</v>
          </cell>
          <cell r="C320" t="str">
            <v>Agricultural and animal husbandry services veterinary activities</v>
          </cell>
        </row>
        <row r="321">
          <cell r="A321" t="str">
            <v>01400</v>
          </cell>
          <cell r="B321" t="str">
            <v>=-</v>
          </cell>
          <cell r="C321" t="str">
            <v>Agricultural and animal husbandry services veterinary activities</v>
          </cell>
        </row>
        <row r="322">
          <cell r="A322" t="str">
            <v>01400</v>
          </cell>
          <cell r="B322" t="str">
            <v>=-</v>
          </cell>
          <cell r="C322" t="str">
            <v>Agricultural and animal husbandry services veterinary activities</v>
          </cell>
        </row>
        <row r="323">
          <cell r="A323" t="str">
            <v>01400</v>
          </cell>
          <cell r="B323" t="str">
            <v>=-</v>
          </cell>
          <cell r="C323" t="str">
            <v>Agricultural and animal husbandry services veterinary activities</v>
          </cell>
        </row>
        <row r="324">
          <cell r="A324" t="str">
            <v>01400</v>
          </cell>
          <cell r="B324" t="str">
            <v>=-</v>
          </cell>
          <cell r="C324" t="str">
            <v>Agricultural and animal husbandry services veterinary activities</v>
          </cell>
        </row>
        <row r="325">
          <cell r="A325" t="str">
            <v>01400</v>
          </cell>
          <cell r="B325" t="str">
            <v>=-</v>
          </cell>
          <cell r="C325" t="str">
            <v>Agricultural and animal husbandry services veterinary activities</v>
          </cell>
        </row>
        <row r="326">
          <cell r="A326" t="str">
            <v>01400</v>
          </cell>
          <cell r="B326" t="str">
            <v>=-</v>
          </cell>
          <cell r="C326" t="str">
            <v>Agricultural and animal husbandry services veterinary activities</v>
          </cell>
        </row>
        <row r="327">
          <cell r="A327" t="str">
            <v>01400</v>
          </cell>
          <cell r="B327" t="str">
            <v>=-</v>
          </cell>
          <cell r="C327" t="str">
            <v>Agricultural and animal husbandry services veterinary activities</v>
          </cell>
        </row>
        <row r="328">
          <cell r="A328" t="str">
            <v>01400</v>
          </cell>
          <cell r="B328" t="str">
            <v>=-</v>
          </cell>
          <cell r="C328" t="str">
            <v>Agricultural and animal husbandry services veterinary activities</v>
          </cell>
        </row>
        <row r="329">
          <cell r="A329" t="str">
            <v>01400</v>
          </cell>
          <cell r="B329" t="str">
            <v>=-</v>
          </cell>
          <cell r="C329" t="str">
            <v>Agricultural and animal husbandry services veterinary activities</v>
          </cell>
        </row>
        <row r="330">
          <cell r="A330" t="str">
            <v>01400</v>
          </cell>
          <cell r="B330" t="str">
            <v>=-</v>
          </cell>
          <cell r="C330" t="str">
            <v>Agricultural and animal husbandry services veterinary activities</v>
          </cell>
        </row>
        <row r="331">
          <cell r="A331" t="str">
            <v>01400</v>
          </cell>
          <cell r="B331" t="str">
            <v>=-</v>
          </cell>
          <cell r="C331" t="str">
            <v>Agricultural and animal husbandry services veterinary activities</v>
          </cell>
        </row>
        <row r="332">
          <cell r="A332" t="str">
            <v>01400</v>
          </cell>
          <cell r="B332" t="str">
            <v>=-</v>
          </cell>
          <cell r="C332" t="str">
            <v>Agricultural and animal husbandry services veterinary activities</v>
          </cell>
        </row>
        <row r="333">
          <cell r="A333" t="str">
            <v>01400</v>
          </cell>
          <cell r="B333" t="str">
            <v>=-</v>
          </cell>
          <cell r="C333" t="str">
            <v>Agricultural and animal husbandry services veterinary activities</v>
          </cell>
        </row>
        <row r="334">
          <cell r="A334" t="str">
            <v>01400</v>
          </cell>
          <cell r="B334" t="str">
            <v>=-</v>
          </cell>
          <cell r="C334" t="str">
            <v>Agricultural and animal husbandry services veterinary activities</v>
          </cell>
        </row>
        <row r="335">
          <cell r="A335" t="str">
            <v>01400</v>
          </cell>
          <cell r="B335" t="str">
            <v>=-</v>
          </cell>
          <cell r="C335" t="str">
            <v>Agricultural and animal husbandry services veterinary activities</v>
          </cell>
        </row>
        <row r="336">
          <cell r="A336" t="str">
            <v>01400</v>
          </cell>
          <cell r="B336" t="str">
            <v>=-</v>
          </cell>
          <cell r="C336" t="str">
            <v>Agricultural and animal husbandry services veterinary activities</v>
          </cell>
        </row>
        <row r="337">
          <cell r="A337" t="str">
            <v>01400</v>
          </cell>
          <cell r="B337" t="str">
            <v>=-</v>
          </cell>
          <cell r="C337" t="str">
            <v>Agricultural and animal husbandry services veterinary activities</v>
          </cell>
        </row>
        <row r="338">
          <cell r="A338" t="str">
            <v>01500</v>
          </cell>
          <cell r="B338" t="str">
            <v>=-</v>
          </cell>
          <cell r="C338" t="str">
            <v>Hunting and trapping and game propagation including related service activities</v>
          </cell>
        </row>
        <row r="339">
          <cell r="A339" t="str">
            <v>02001</v>
          </cell>
          <cell r="B339" t="str">
            <v>=-</v>
          </cell>
          <cell r="C339" t="str">
            <v>Logging (except rubber wood Logging)</v>
          </cell>
        </row>
        <row r="340">
          <cell r="A340" t="str">
            <v>02001</v>
          </cell>
          <cell r="B340" t="str">
            <v>=-</v>
          </cell>
          <cell r="C340" t="str">
            <v>Logging (except rubber wood Logging)</v>
          </cell>
        </row>
        <row r="341">
          <cell r="A341" t="str">
            <v>02001</v>
          </cell>
          <cell r="B341" t="str">
            <v>=-</v>
          </cell>
          <cell r="C341" t="str">
            <v>Logging (except rubber wood Logging)</v>
          </cell>
        </row>
        <row r="342">
          <cell r="A342" t="str">
            <v>02001</v>
          </cell>
          <cell r="B342" t="str">
            <v>=-</v>
          </cell>
          <cell r="C342" t="str">
            <v>Logging (except rubber wood Logging)</v>
          </cell>
        </row>
        <row r="343">
          <cell r="A343" t="str">
            <v>02001</v>
          </cell>
          <cell r="B343" t="str">
            <v>=-</v>
          </cell>
          <cell r="C343" t="str">
            <v>Logging (except rubber wood Logging)</v>
          </cell>
        </row>
        <row r="344">
          <cell r="A344" t="str">
            <v>02001</v>
          </cell>
          <cell r="B344" t="str">
            <v>=-</v>
          </cell>
          <cell r="C344" t="str">
            <v>Logging (except rubber wood Logging)</v>
          </cell>
        </row>
        <row r="345">
          <cell r="A345" t="str">
            <v>02001</v>
          </cell>
          <cell r="B345" t="str">
            <v>=-</v>
          </cell>
          <cell r="C345" t="str">
            <v>Logging (except rubber wood Logging)</v>
          </cell>
        </row>
        <row r="346">
          <cell r="A346" t="str">
            <v>02001</v>
          </cell>
          <cell r="B346" t="str">
            <v>=-</v>
          </cell>
          <cell r="C346" t="str">
            <v>Logging (except rubber wood Logging)</v>
          </cell>
        </row>
        <row r="347">
          <cell r="A347" t="str">
            <v>02001</v>
          </cell>
          <cell r="B347" t="str">
            <v>=-</v>
          </cell>
          <cell r="C347" t="str">
            <v>Logging (except rubber wood Logging)</v>
          </cell>
        </row>
        <row r="348">
          <cell r="A348" t="str">
            <v>02001</v>
          </cell>
          <cell r="B348" t="str">
            <v>=-</v>
          </cell>
          <cell r="C348" t="str">
            <v>Logging (except rubber wood Logging)</v>
          </cell>
        </row>
        <row r="349">
          <cell r="A349" t="str">
            <v>02001</v>
          </cell>
          <cell r="B349" t="str">
            <v>=-</v>
          </cell>
          <cell r="C349" t="str">
            <v>Logging (except rubber wood Logging)</v>
          </cell>
        </row>
        <row r="350">
          <cell r="A350" t="str">
            <v>02001</v>
          </cell>
          <cell r="B350" t="str">
            <v>=-</v>
          </cell>
          <cell r="C350" t="str">
            <v>Logging (except rubber wood Logging)</v>
          </cell>
        </row>
        <row r="351">
          <cell r="A351" t="str">
            <v>02001</v>
          </cell>
          <cell r="B351" t="str">
            <v>=-</v>
          </cell>
          <cell r="C351" t="str">
            <v>Logging (except rubber wood Logging)</v>
          </cell>
        </row>
        <row r="352">
          <cell r="A352" t="str">
            <v>02001</v>
          </cell>
          <cell r="B352" t="str">
            <v>=-</v>
          </cell>
          <cell r="C352" t="str">
            <v>Logging (except rubber wood Logging)</v>
          </cell>
        </row>
        <row r="353">
          <cell r="A353" t="str">
            <v>02001</v>
          </cell>
          <cell r="B353" t="str">
            <v>=-</v>
          </cell>
          <cell r="C353" t="str">
            <v>Logging (except rubber wood Logging)</v>
          </cell>
        </row>
        <row r="354">
          <cell r="A354" t="str">
            <v>02001</v>
          </cell>
          <cell r="B354" t="str">
            <v>=-</v>
          </cell>
          <cell r="C354" t="str">
            <v>Logging (except rubber wood Logging)</v>
          </cell>
        </row>
        <row r="355">
          <cell r="A355" t="str">
            <v>02001</v>
          </cell>
          <cell r="B355" t="str">
            <v>=-</v>
          </cell>
          <cell r="C355" t="str">
            <v>Logging (except rubber wood Logging)</v>
          </cell>
        </row>
        <row r="356">
          <cell r="A356" t="str">
            <v>02001</v>
          </cell>
          <cell r="B356" t="str">
            <v>=-</v>
          </cell>
          <cell r="C356" t="str">
            <v>Logging (except rubber wood Logging)</v>
          </cell>
        </row>
        <row r="357">
          <cell r="A357" t="str">
            <v>02001</v>
          </cell>
          <cell r="B357" t="str">
            <v>=-</v>
          </cell>
          <cell r="C357" t="str">
            <v>Logging (except rubber wood Logging)</v>
          </cell>
        </row>
        <row r="358">
          <cell r="A358" t="str">
            <v>02001</v>
          </cell>
          <cell r="B358" t="str">
            <v>=-</v>
          </cell>
          <cell r="C358" t="str">
            <v>Logging (except rubber wood Logging)</v>
          </cell>
        </row>
        <row r="359">
          <cell r="A359" t="str">
            <v>02001</v>
          </cell>
          <cell r="B359" t="str">
            <v>=-</v>
          </cell>
          <cell r="C359" t="str">
            <v>Logging (except rubber wood Logging)</v>
          </cell>
        </row>
        <row r="360">
          <cell r="A360" t="str">
            <v>02001</v>
          </cell>
          <cell r="B360" t="str">
            <v>=-</v>
          </cell>
          <cell r="C360" t="str">
            <v>Logging (except rubber wood Logging)</v>
          </cell>
        </row>
        <row r="361">
          <cell r="A361" t="str">
            <v>02001</v>
          </cell>
          <cell r="B361" t="str">
            <v>=-</v>
          </cell>
          <cell r="C361" t="str">
            <v>Logging (except rubber wood Logging)</v>
          </cell>
        </row>
        <row r="362">
          <cell r="A362" t="str">
            <v>02001</v>
          </cell>
          <cell r="B362" t="str">
            <v>=-</v>
          </cell>
          <cell r="C362" t="str">
            <v>Logging (except rubber wood Logging)</v>
          </cell>
        </row>
        <row r="363">
          <cell r="A363" t="str">
            <v>02001</v>
          </cell>
          <cell r="B363" t="str">
            <v>=-</v>
          </cell>
          <cell r="C363" t="str">
            <v>Logging (except rubber wood Logging)</v>
          </cell>
        </row>
        <row r="364">
          <cell r="A364" t="str">
            <v>02001</v>
          </cell>
          <cell r="B364" t="str">
            <v>=-</v>
          </cell>
          <cell r="C364" t="str">
            <v>Logging (except rubber wood Logging)</v>
          </cell>
        </row>
        <row r="365">
          <cell r="A365" t="str">
            <v>02001</v>
          </cell>
          <cell r="B365" t="str">
            <v>=-</v>
          </cell>
          <cell r="C365" t="str">
            <v>Logging (except rubber wood Logging)</v>
          </cell>
        </row>
        <row r="366">
          <cell r="A366" t="str">
            <v>02001</v>
          </cell>
          <cell r="B366" t="str">
            <v>=-</v>
          </cell>
          <cell r="C366" t="str">
            <v>Logging (except rubber wood Logging)</v>
          </cell>
        </row>
        <row r="367">
          <cell r="A367" t="str">
            <v>02001</v>
          </cell>
          <cell r="B367" t="str">
            <v>=-</v>
          </cell>
          <cell r="C367" t="str">
            <v>Logging (except rubber wood Logging)</v>
          </cell>
        </row>
        <row r="368">
          <cell r="A368" t="str">
            <v>02001</v>
          </cell>
          <cell r="B368" t="str">
            <v>=-</v>
          </cell>
          <cell r="C368" t="str">
            <v>Logging (except rubber wood Logging)</v>
          </cell>
        </row>
        <row r="369">
          <cell r="A369" t="str">
            <v>02001</v>
          </cell>
          <cell r="B369" t="str">
            <v>=-</v>
          </cell>
          <cell r="C369" t="str">
            <v>Logging (except rubber wood Logging)</v>
          </cell>
        </row>
        <row r="370">
          <cell r="A370" t="str">
            <v>02001</v>
          </cell>
          <cell r="B370" t="str">
            <v>=-</v>
          </cell>
          <cell r="C370" t="str">
            <v>Logging (except rubber wood Logging)</v>
          </cell>
        </row>
        <row r="371">
          <cell r="A371" t="str">
            <v>02001</v>
          </cell>
          <cell r="B371" t="str">
            <v>=-</v>
          </cell>
          <cell r="C371" t="str">
            <v>Logging (except rubber wood Logging)</v>
          </cell>
        </row>
        <row r="372">
          <cell r="A372" t="str">
            <v>02001</v>
          </cell>
          <cell r="B372" t="str">
            <v>=-</v>
          </cell>
          <cell r="C372" t="str">
            <v>Logging (except rubber wood Logging)</v>
          </cell>
        </row>
        <row r="373">
          <cell r="A373" t="str">
            <v>02001</v>
          </cell>
          <cell r="B373" t="str">
            <v>=-</v>
          </cell>
          <cell r="C373" t="str">
            <v>Logging (except rubber wood Logging)</v>
          </cell>
        </row>
        <row r="374">
          <cell r="A374" t="str">
            <v>02001</v>
          </cell>
          <cell r="B374" t="str">
            <v>=-</v>
          </cell>
          <cell r="C374" t="str">
            <v>Logging (except rubber wood Logging)</v>
          </cell>
        </row>
        <row r="375">
          <cell r="A375" t="str">
            <v>02001</v>
          </cell>
          <cell r="B375" t="str">
            <v>=-</v>
          </cell>
          <cell r="C375" t="str">
            <v>Logging (except rubber wood Logging)</v>
          </cell>
        </row>
        <row r="376">
          <cell r="A376" t="str">
            <v>02001</v>
          </cell>
          <cell r="B376" t="str">
            <v>=-</v>
          </cell>
          <cell r="C376" t="str">
            <v>Logging (except rubber wood Logging)</v>
          </cell>
        </row>
        <row r="377">
          <cell r="A377" t="str">
            <v>02001</v>
          </cell>
          <cell r="B377" t="str">
            <v>=-</v>
          </cell>
          <cell r="C377" t="str">
            <v>Logging (except rubber wood Logging)</v>
          </cell>
        </row>
        <row r="378">
          <cell r="A378" t="str">
            <v>02001</v>
          </cell>
          <cell r="B378" t="str">
            <v>=-</v>
          </cell>
          <cell r="C378" t="str">
            <v>Logging (except rubber wood Logging)</v>
          </cell>
        </row>
        <row r="379">
          <cell r="A379" t="str">
            <v>02001</v>
          </cell>
          <cell r="B379" t="str">
            <v>=-</v>
          </cell>
          <cell r="C379" t="str">
            <v>Logging (except rubber wood Logging)</v>
          </cell>
        </row>
        <row r="380">
          <cell r="A380" t="str">
            <v>02001</v>
          </cell>
          <cell r="B380" t="str">
            <v>=-</v>
          </cell>
          <cell r="C380" t="str">
            <v>Logging (except rubber wood Logging)</v>
          </cell>
        </row>
        <row r="381">
          <cell r="A381" t="str">
            <v>02001</v>
          </cell>
          <cell r="B381" t="str">
            <v>=-</v>
          </cell>
          <cell r="C381" t="str">
            <v>Logging (except rubber wood Logging)</v>
          </cell>
        </row>
        <row r="382">
          <cell r="A382" t="str">
            <v>02001</v>
          </cell>
          <cell r="B382" t="str">
            <v>=-</v>
          </cell>
          <cell r="C382" t="str">
            <v>Logging (except rubber wood Logging)</v>
          </cell>
        </row>
        <row r="383">
          <cell r="A383" t="str">
            <v>02001</v>
          </cell>
          <cell r="B383" t="str">
            <v>=-</v>
          </cell>
          <cell r="C383" t="str">
            <v>Logging (except rubber wood Logging)</v>
          </cell>
        </row>
        <row r="384">
          <cell r="A384" t="str">
            <v>02001</v>
          </cell>
          <cell r="B384" t="str">
            <v>=-</v>
          </cell>
          <cell r="C384" t="str">
            <v>Logging (except rubber wood Logging)</v>
          </cell>
        </row>
        <row r="385">
          <cell r="A385" t="str">
            <v>02001</v>
          </cell>
          <cell r="B385" t="str">
            <v>=-</v>
          </cell>
          <cell r="C385" t="str">
            <v>Logging (except rubber wood Logging)</v>
          </cell>
        </row>
        <row r="386">
          <cell r="A386" t="str">
            <v>02001</v>
          </cell>
          <cell r="B386" t="str">
            <v>=-</v>
          </cell>
          <cell r="C386" t="str">
            <v>Logging (except rubber wood Logging)</v>
          </cell>
        </row>
        <row r="387">
          <cell r="A387" t="str">
            <v>02001</v>
          </cell>
          <cell r="B387" t="str">
            <v>=-</v>
          </cell>
          <cell r="C387" t="str">
            <v>Logging (except rubber wood Logging)</v>
          </cell>
        </row>
        <row r="388">
          <cell r="A388" t="str">
            <v>02001</v>
          </cell>
          <cell r="B388" t="str">
            <v>=-</v>
          </cell>
          <cell r="C388" t="str">
            <v>Logging (except rubber wood Logging)</v>
          </cell>
        </row>
        <row r="389">
          <cell r="A389" t="str">
            <v>02001</v>
          </cell>
          <cell r="B389" t="str">
            <v>=-</v>
          </cell>
          <cell r="C389" t="str">
            <v>Logging (except rubber wood Logging)</v>
          </cell>
        </row>
        <row r="390">
          <cell r="A390" t="str">
            <v>02001</v>
          </cell>
          <cell r="B390" t="str">
            <v>=-</v>
          </cell>
          <cell r="C390" t="str">
            <v>Logging (except rubber wood Logging)</v>
          </cell>
        </row>
        <row r="391">
          <cell r="A391" t="str">
            <v>02001</v>
          </cell>
          <cell r="B391" t="str">
            <v>=-</v>
          </cell>
          <cell r="C391" t="str">
            <v>Logging (except rubber wood Logging)</v>
          </cell>
        </row>
        <row r="392">
          <cell r="A392" t="str">
            <v>02001</v>
          </cell>
          <cell r="B392" t="str">
            <v>=-</v>
          </cell>
          <cell r="C392" t="str">
            <v>Logging (except rubber wood Logging)</v>
          </cell>
        </row>
        <row r="393">
          <cell r="A393" t="str">
            <v>02001</v>
          </cell>
          <cell r="B393" t="str">
            <v>=-</v>
          </cell>
          <cell r="C393" t="str">
            <v>Logging (except rubber wood Logging)</v>
          </cell>
        </row>
        <row r="394">
          <cell r="A394" t="str">
            <v>02001</v>
          </cell>
          <cell r="B394" t="str">
            <v>=-</v>
          </cell>
          <cell r="C394" t="str">
            <v>Logging (except rubber wood Logging)</v>
          </cell>
        </row>
        <row r="395">
          <cell r="A395" t="str">
            <v>02001</v>
          </cell>
          <cell r="B395" t="str">
            <v>=-</v>
          </cell>
          <cell r="C395" t="str">
            <v>Logging (except rubber wood Logging)</v>
          </cell>
        </row>
        <row r="396">
          <cell r="A396" t="str">
            <v>02001</v>
          </cell>
          <cell r="B396" t="str">
            <v>=-</v>
          </cell>
          <cell r="C396" t="str">
            <v>Logging (except rubber wood Logging)</v>
          </cell>
        </row>
        <row r="397">
          <cell r="A397" t="str">
            <v>02001</v>
          </cell>
          <cell r="B397" t="str">
            <v>=-</v>
          </cell>
          <cell r="C397" t="str">
            <v>Logging (except rubber wood Logging)</v>
          </cell>
        </row>
        <row r="398">
          <cell r="A398" t="str">
            <v>02001</v>
          </cell>
          <cell r="B398" t="str">
            <v>=-</v>
          </cell>
          <cell r="C398" t="str">
            <v>Logging (except rubber wood Logging)</v>
          </cell>
        </row>
        <row r="399">
          <cell r="A399" t="str">
            <v>02001</v>
          </cell>
          <cell r="B399" t="str">
            <v>=-</v>
          </cell>
          <cell r="C399" t="str">
            <v>Logging (except rubber wood Logging)</v>
          </cell>
        </row>
        <row r="400">
          <cell r="A400" t="str">
            <v>02001</v>
          </cell>
          <cell r="B400" t="str">
            <v>=-</v>
          </cell>
          <cell r="C400" t="str">
            <v>Logging (except rubber wood Logging)</v>
          </cell>
        </row>
        <row r="401">
          <cell r="A401" t="str">
            <v>02001</v>
          </cell>
          <cell r="B401" t="str">
            <v>=-</v>
          </cell>
          <cell r="C401" t="str">
            <v>Logging (except rubber wood Logging)</v>
          </cell>
        </row>
        <row r="402">
          <cell r="A402" t="str">
            <v>02001</v>
          </cell>
          <cell r="B402" t="str">
            <v>=-</v>
          </cell>
          <cell r="C402" t="str">
            <v>Logging (except rubber wood Logging)</v>
          </cell>
        </row>
        <row r="403">
          <cell r="A403" t="str">
            <v>02001</v>
          </cell>
          <cell r="B403" t="str">
            <v>=-</v>
          </cell>
          <cell r="C403" t="str">
            <v>Logging (except rubber wood Logging)</v>
          </cell>
        </row>
        <row r="404">
          <cell r="A404" t="str">
            <v>02001</v>
          </cell>
          <cell r="B404" t="str">
            <v>=-</v>
          </cell>
          <cell r="C404" t="str">
            <v>Logging (except rubber wood Logging)</v>
          </cell>
        </row>
        <row r="405">
          <cell r="A405" t="str">
            <v>02001</v>
          </cell>
          <cell r="B405" t="str">
            <v>=-</v>
          </cell>
          <cell r="C405" t="str">
            <v>Logging (except rubber wood Logging)</v>
          </cell>
        </row>
        <row r="406">
          <cell r="A406" t="str">
            <v>02001</v>
          </cell>
          <cell r="B406" t="str">
            <v>=-</v>
          </cell>
          <cell r="C406" t="str">
            <v>Logging (except rubber wood Logging)</v>
          </cell>
        </row>
        <row r="407">
          <cell r="A407" t="str">
            <v>02001</v>
          </cell>
          <cell r="B407" t="str">
            <v>=-</v>
          </cell>
          <cell r="C407" t="str">
            <v>Logging (except rubber wood Logging)</v>
          </cell>
        </row>
        <row r="408">
          <cell r="A408" t="str">
            <v>02001</v>
          </cell>
          <cell r="B408" t="str">
            <v>=-</v>
          </cell>
          <cell r="C408" t="str">
            <v>Logging (except rubber wood Logging)</v>
          </cell>
        </row>
        <row r="409">
          <cell r="A409" t="str">
            <v>02001</v>
          </cell>
          <cell r="B409" t="str">
            <v>=-</v>
          </cell>
          <cell r="C409" t="str">
            <v>Logging (except rubber wood Logging)</v>
          </cell>
        </row>
        <row r="410">
          <cell r="A410" t="str">
            <v>02001</v>
          </cell>
          <cell r="B410" t="str">
            <v>=-</v>
          </cell>
          <cell r="C410" t="str">
            <v>Logging (except rubber wood Logging)</v>
          </cell>
        </row>
        <row r="411">
          <cell r="A411" t="str">
            <v>02001</v>
          </cell>
          <cell r="B411" t="str">
            <v>=-</v>
          </cell>
          <cell r="C411" t="str">
            <v>Logging (except rubber wood Logging)</v>
          </cell>
        </row>
        <row r="412">
          <cell r="A412" t="str">
            <v>02001</v>
          </cell>
          <cell r="B412" t="str">
            <v>=-</v>
          </cell>
          <cell r="C412" t="str">
            <v>Logging (except rubber wood Logging)</v>
          </cell>
        </row>
        <row r="413">
          <cell r="A413" t="str">
            <v>02001</v>
          </cell>
          <cell r="B413" t="str">
            <v>=-</v>
          </cell>
          <cell r="C413" t="str">
            <v>Logging (except rubber wood Logging)</v>
          </cell>
        </row>
        <row r="414">
          <cell r="A414" t="str">
            <v>02001</v>
          </cell>
          <cell r="B414" t="str">
            <v>=-</v>
          </cell>
          <cell r="C414" t="str">
            <v>Logging (except rubber wood Logging)</v>
          </cell>
        </row>
        <row r="415">
          <cell r="A415" t="str">
            <v>02001</v>
          </cell>
          <cell r="B415" t="str">
            <v>=-</v>
          </cell>
          <cell r="C415" t="str">
            <v>Logging (except rubber wood Logging)</v>
          </cell>
        </row>
        <row r="416">
          <cell r="A416" t="str">
            <v>02001</v>
          </cell>
          <cell r="B416" t="str">
            <v>=-</v>
          </cell>
          <cell r="C416" t="str">
            <v>Logging (except rubber wood Logging)</v>
          </cell>
        </row>
        <row r="417">
          <cell r="A417" t="str">
            <v>02001</v>
          </cell>
          <cell r="B417" t="str">
            <v>=-</v>
          </cell>
          <cell r="C417" t="str">
            <v>Logging (except rubber wood Logging)</v>
          </cell>
        </row>
        <row r="418">
          <cell r="A418" t="str">
            <v>02001</v>
          </cell>
          <cell r="B418" t="str">
            <v>=-</v>
          </cell>
          <cell r="C418" t="str">
            <v>Logging (except rubber wood Logging)</v>
          </cell>
        </row>
        <row r="419">
          <cell r="A419" t="str">
            <v>02001</v>
          </cell>
          <cell r="B419" t="str">
            <v>=-</v>
          </cell>
          <cell r="C419" t="str">
            <v>Logging (except rubber wood Logging)</v>
          </cell>
        </row>
        <row r="420">
          <cell r="A420" t="str">
            <v>02001</v>
          </cell>
          <cell r="B420" t="str">
            <v>=-</v>
          </cell>
          <cell r="C420" t="str">
            <v>Logging (except rubber wood Logging)</v>
          </cell>
        </row>
        <row r="421">
          <cell r="A421" t="str">
            <v>02001</v>
          </cell>
          <cell r="B421" t="str">
            <v>=-</v>
          </cell>
          <cell r="C421" t="str">
            <v>Logging (except rubber wood Logging)</v>
          </cell>
        </row>
        <row r="422">
          <cell r="A422" t="str">
            <v>02001</v>
          </cell>
          <cell r="B422" t="str">
            <v>=-</v>
          </cell>
          <cell r="C422" t="str">
            <v>Logging (except rubber wood Logging)</v>
          </cell>
        </row>
        <row r="423">
          <cell r="A423" t="str">
            <v>02001</v>
          </cell>
          <cell r="B423" t="str">
            <v>=-</v>
          </cell>
          <cell r="C423" t="str">
            <v>Logging (except rubber wood Logging)</v>
          </cell>
        </row>
        <row r="424">
          <cell r="A424" t="str">
            <v>02001</v>
          </cell>
          <cell r="B424" t="str">
            <v>=-</v>
          </cell>
          <cell r="C424" t="str">
            <v>Logging (except rubber wood Logging)</v>
          </cell>
        </row>
        <row r="425">
          <cell r="A425" t="str">
            <v>02001</v>
          </cell>
          <cell r="B425" t="str">
            <v>=-</v>
          </cell>
          <cell r="C425" t="str">
            <v>Logging (except rubber wood Logging)</v>
          </cell>
        </row>
        <row r="426">
          <cell r="A426" t="str">
            <v>02001</v>
          </cell>
          <cell r="B426" t="str">
            <v>=-</v>
          </cell>
          <cell r="C426" t="str">
            <v>Logging (except rubber wood Logging)</v>
          </cell>
        </row>
        <row r="427">
          <cell r="A427" t="str">
            <v>02001</v>
          </cell>
          <cell r="B427" t="str">
            <v>=-</v>
          </cell>
          <cell r="C427" t="str">
            <v>Logging (except rubber wood Logging)</v>
          </cell>
        </row>
        <row r="428">
          <cell r="A428" t="str">
            <v>02001</v>
          </cell>
          <cell r="B428" t="str">
            <v>=-</v>
          </cell>
          <cell r="C428" t="str">
            <v>Logging (except rubber wood Logging)</v>
          </cell>
        </row>
        <row r="429">
          <cell r="A429" t="str">
            <v>02002</v>
          </cell>
          <cell r="B429" t="str">
            <v>=-</v>
          </cell>
          <cell r="C429" t="str">
            <v>Collection of rattan and  other jungle produce</v>
          </cell>
        </row>
        <row r="430">
          <cell r="A430" t="str">
            <v>02002</v>
          </cell>
          <cell r="B430" t="str">
            <v>=-</v>
          </cell>
          <cell r="C430" t="str">
            <v>Collection of rattan and  other jungle produce</v>
          </cell>
        </row>
        <row r="431">
          <cell r="A431" t="str">
            <v>02002</v>
          </cell>
          <cell r="B431" t="str">
            <v>=-</v>
          </cell>
          <cell r="C431" t="str">
            <v>Collection of rattan and  other jungle produce</v>
          </cell>
        </row>
        <row r="432">
          <cell r="A432" t="str">
            <v>02002</v>
          </cell>
          <cell r="B432" t="str">
            <v>=-</v>
          </cell>
          <cell r="C432" t="str">
            <v>Collection of rattan and  other jungle produce</v>
          </cell>
        </row>
        <row r="433">
          <cell r="A433" t="str">
            <v>02002</v>
          </cell>
          <cell r="B433" t="str">
            <v>=-</v>
          </cell>
          <cell r="C433" t="str">
            <v>Collection of rattan and  other jungle produce</v>
          </cell>
        </row>
        <row r="434">
          <cell r="A434" t="str">
            <v>02002</v>
          </cell>
          <cell r="B434" t="str">
            <v>=-</v>
          </cell>
          <cell r="C434" t="str">
            <v>Collection of rattan and  other jungle produce</v>
          </cell>
        </row>
        <row r="435">
          <cell r="A435" t="str">
            <v>02002</v>
          </cell>
          <cell r="B435" t="str">
            <v>=-</v>
          </cell>
          <cell r="C435" t="str">
            <v>Collection of rattan and  other jungle produce</v>
          </cell>
        </row>
        <row r="436">
          <cell r="A436" t="str">
            <v>02002</v>
          </cell>
          <cell r="B436" t="str">
            <v>=-</v>
          </cell>
          <cell r="C436" t="str">
            <v>Collection of rattan and  other jungle produce</v>
          </cell>
        </row>
        <row r="437">
          <cell r="A437" t="str">
            <v>02002</v>
          </cell>
          <cell r="B437" t="str">
            <v>=-</v>
          </cell>
          <cell r="C437" t="str">
            <v>Collection of rattan and  other jungle produce</v>
          </cell>
        </row>
        <row r="438">
          <cell r="A438" t="str">
            <v>02002</v>
          </cell>
          <cell r="B438" t="str">
            <v>=-</v>
          </cell>
          <cell r="C438" t="str">
            <v>Collection of rattan and  other jungle produce</v>
          </cell>
        </row>
        <row r="439">
          <cell r="A439" t="str">
            <v>02002</v>
          </cell>
          <cell r="B439" t="str">
            <v>=-</v>
          </cell>
          <cell r="C439" t="str">
            <v>Collection of rattan and  other jungle produce</v>
          </cell>
        </row>
        <row r="440">
          <cell r="A440" t="str">
            <v>02002</v>
          </cell>
          <cell r="B440" t="str">
            <v>=-</v>
          </cell>
          <cell r="C440" t="str">
            <v>Collection of rattan and  other jungle produce</v>
          </cell>
        </row>
        <row r="441">
          <cell r="A441" t="str">
            <v>02002</v>
          </cell>
          <cell r="B441" t="str">
            <v>=-</v>
          </cell>
          <cell r="C441" t="str">
            <v>Collection of rattan and  other jungle produce</v>
          </cell>
        </row>
        <row r="442">
          <cell r="A442" t="str">
            <v>02002</v>
          </cell>
          <cell r="B442" t="str">
            <v>=-</v>
          </cell>
          <cell r="C442" t="str">
            <v>Collection of rattan and  other jungle produce</v>
          </cell>
        </row>
        <row r="443">
          <cell r="A443" t="str">
            <v>02002</v>
          </cell>
          <cell r="B443" t="str">
            <v>=-</v>
          </cell>
          <cell r="C443" t="str">
            <v>Collection of rattan and  other jungle produce</v>
          </cell>
        </row>
        <row r="444">
          <cell r="A444" t="str">
            <v>02002</v>
          </cell>
          <cell r="B444" t="str">
            <v>=-</v>
          </cell>
          <cell r="C444" t="str">
            <v>Collection of rattan and  other jungle produce</v>
          </cell>
        </row>
        <row r="445">
          <cell r="A445" t="str">
            <v>02002</v>
          </cell>
          <cell r="B445" t="str">
            <v>=-</v>
          </cell>
          <cell r="C445" t="str">
            <v>Collection of rattan and  other jungle produce</v>
          </cell>
        </row>
        <row r="446">
          <cell r="A446" t="str">
            <v>02002</v>
          </cell>
          <cell r="B446" t="str">
            <v>=-</v>
          </cell>
          <cell r="C446" t="str">
            <v>Collection of rattan and  other jungle produce</v>
          </cell>
        </row>
        <row r="447">
          <cell r="A447" t="str">
            <v>02002</v>
          </cell>
          <cell r="B447" t="str">
            <v>=-</v>
          </cell>
          <cell r="C447" t="str">
            <v>Collection of rattan and  other jungle produce</v>
          </cell>
        </row>
        <row r="448">
          <cell r="A448" t="str">
            <v>02002</v>
          </cell>
          <cell r="B448" t="str">
            <v>=-</v>
          </cell>
          <cell r="C448" t="str">
            <v>Collection of rattan and  other jungle produce</v>
          </cell>
        </row>
        <row r="449">
          <cell r="A449" t="str">
            <v>02002</v>
          </cell>
          <cell r="B449" t="str">
            <v>=-</v>
          </cell>
          <cell r="C449" t="str">
            <v>Collection of rattan and  other jungle produce</v>
          </cell>
        </row>
        <row r="450">
          <cell r="A450" t="str">
            <v>02002</v>
          </cell>
          <cell r="B450" t="str">
            <v>=-</v>
          </cell>
          <cell r="C450" t="str">
            <v>Collection of rattan and  other jungle produce</v>
          </cell>
        </row>
        <row r="451">
          <cell r="A451" t="str">
            <v>02002</v>
          </cell>
          <cell r="B451" t="str">
            <v>=-</v>
          </cell>
          <cell r="C451" t="str">
            <v>Collection of rattan and  other jungle produce</v>
          </cell>
        </row>
        <row r="452">
          <cell r="A452" t="str">
            <v>02002</v>
          </cell>
          <cell r="B452" t="str">
            <v>=-</v>
          </cell>
          <cell r="C452" t="str">
            <v>Collection of rattan and  other jungle produce</v>
          </cell>
        </row>
        <row r="453">
          <cell r="A453" t="str">
            <v>02002</v>
          </cell>
          <cell r="B453" t="str">
            <v>=-</v>
          </cell>
          <cell r="C453" t="str">
            <v>Collection of rattan and  other jungle produce</v>
          </cell>
        </row>
        <row r="454">
          <cell r="A454" t="str">
            <v>02002</v>
          </cell>
          <cell r="B454" t="str">
            <v>=-</v>
          </cell>
          <cell r="C454" t="str">
            <v>Collection of rattan and  other jungle produce</v>
          </cell>
        </row>
        <row r="455">
          <cell r="A455" t="str">
            <v>02002</v>
          </cell>
          <cell r="B455" t="str">
            <v>=-</v>
          </cell>
          <cell r="C455" t="str">
            <v>Collection of rattan and  other jungle produce</v>
          </cell>
        </row>
        <row r="456">
          <cell r="A456" t="str">
            <v>02002</v>
          </cell>
          <cell r="B456" t="str">
            <v>=-</v>
          </cell>
          <cell r="C456" t="str">
            <v>Collection of rattan and  other jungle produce</v>
          </cell>
        </row>
        <row r="457">
          <cell r="A457" t="str">
            <v>02002</v>
          </cell>
          <cell r="B457" t="str">
            <v>=-</v>
          </cell>
          <cell r="C457" t="str">
            <v>Collection of rattan and  other jungle produce</v>
          </cell>
        </row>
        <row r="458">
          <cell r="A458" t="str">
            <v>02002</v>
          </cell>
          <cell r="B458" t="str">
            <v>=-</v>
          </cell>
          <cell r="C458" t="str">
            <v>Collection of rattan and  other jungle produce</v>
          </cell>
        </row>
        <row r="459">
          <cell r="A459" t="str">
            <v>02002</v>
          </cell>
          <cell r="B459" t="str">
            <v>=-</v>
          </cell>
          <cell r="C459" t="str">
            <v>Collection of rattan and  other jungle produce</v>
          </cell>
        </row>
        <row r="460">
          <cell r="A460" t="str">
            <v>02002</v>
          </cell>
          <cell r="B460" t="str">
            <v>=-</v>
          </cell>
          <cell r="C460" t="str">
            <v>Collection of rattan and  other jungle produce</v>
          </cell>
        </row>
        <row r="461">
          <cell r="A461" t="str">
            <v>02002</v>
          </cell>
          <cell r="B461" t="str">
            <v>=-</v>
          </cell>
          <cell r="C461" t="str">
            <v>Collection of rattan and  other jungle produce</v>
          </cell>
        </row>
        <row r="462">
          <cell r="A462" t="str">
            <v>02002</v>
          </cell>
          <cell r="B462" t="str">
            <v>=-</v>
          </cell>
          <cell r="C462" t="str">
            <v>Collection of rattan and  other jungle produce</v>
          </cell>
        </row>
        <row r="463">
          <cell r="A463" t="str">
            <v>02002</v>
          </cell>
          <cell r="B463" t="str">
            <v>=-</v>
          </cell>
          <cell r="C463" t="str">
            <v>Collection of rattan and  other jungle produce</v>
          </cell>
        </row>
        <row r="464">
          <cell r="A464" t="str">
            <v>02002</v>
          </cell>
          <cell r="B464" t="str">
            <v>=-</v>
          </cell>
          <cell r="C464" t="str">
            <v>Collection of rattan and  other jungle produce</v>
          </cell>
        </row>
        <row r="465">
          <cell r="A465" t="str">
            <v>02002</v>
          </cell>
          <cell r="B465" t="str">
            <v>=-</v>
          </cell>
          <cell r="C465" t="str">
            <v>Collection of rattan and  other jungle produce</v>
          </cell>
        </row>
        <row r="466">
          <cell r="A466" t="str">
            <v>02004</v>
          </cell>
          <cell r="B466" t="str">
            <v>=-</v>
          </cell>
          <cell r="C466" t="str">
            <v>Wild sago palm Collection</v>
          </cell>
        </row>
        <row r="467">
          <cell r="A467" t="str">
            <v>02005</v>
          </cell>
          <cell r="B467" t="str">
            <v>- B</v>
          </cell>
          <cell r="C467" t="str">
            <v>ird's nest collection</v>
          </cell>
        </row>
        <row r="468">
          <cell r="A468" t="str">
            <v>02006</v>
          </cell>
          <cell r="B468" t="str">
            <v>=-</v>
          </cell>
          <cell r="C468" t="str">
            <v>rubber wood Logging</v>
          </cell>
        </row>
        <row r="469">
          <cell r="A469" t="str">
            <v>02009</v>
          </cell>
          <cell r="B469" t="str">
            <v>=-</v>
          </cell>
          <cell r="C469" t="str">
            <v>Forest services n.e.c.</v>
          </cell>
        </row>
        <row r="470">
          <cell r="A470" t="str">
            <v>02009</v>
          </cell>
          <cell r="B470" t="str">
            <v>=-</v>
          </cell>
          <cell r="C470" t="str">
            <v>Forest services n.e.c.</v>
          </cell>
        </row>
        <row r="471">
          <cell r="A471" t="str">
            <v>02009</v>
          </cell>
          <cell r="B471" t="str">
            <v>=-</v>
          </cell>
          <cell r="C471" t="str">
            <v>Forest services n.e.c.</v>
          </cell>
        </row>
        <row r="472">
          <cell r="A472" t="str">
            <v>05001</v>
          </cell>
          <cell r="B472" t="str">
            <v>=-</v>
          </cell>
          <cell r="C472" t="str">
            <v>Ocean and coastal fishing</v>
          </cell>
        </row>
        <row r="473">
          <cell r="A473" t="str">
            <v>05001</v>
          </cell>
          <cell r="B473" t="str">
            <v>=-</v>
          </cell>
          <cell r="C473" t="str">
            <v>Ocean and coastal fishing</v>
          </cell>
        </row>
        <row r="474">
          <cell r="A474" t="str">
            <v>05001</v>
          </cell>
          <cell r="B474" t="str">
            <v>=-</v>
          </cell>
          <cell r="C474" t="str">
            <v>Ocean and coastal fishing</v>
          </cell>
        </row>
        <row r="475">
          <cell r="A475" t="str">
            <v>05001</v>
          </cell>
          <cell r="B475" t="str">
            <v>=-</v>
          </cell>
          <cell r="C475" t="str">
            <v>Ocean and coastal fishing</v>
          </cell>
        </row>
        <row r="476">
          <cell r="A476" t="str">
            <v>05001</v>
          </cell>
          <cell r="B476" t="str">
            <v>=-</v>
          </cell>
          <cell r="C476" t="str">
            <v>Ocean and coastal fishing</v>
          </cell>
        </row>
        <row r="477">
          <cell r="A477" t="str">
            <v>05001</v>
          </cell>
          <cell r="B477" t="str">
            <v>=-</v>
          </cell>
          <cell r="C477" t="str">
            <v>Ocean and coastal fishing</v>
          </cell>
        </row>
        <row r="478">
          <cell r="A478" t="str">
            <v>05001</v>
          </cell>
          <cell r="B478" t="str">
            <v>=-</v>
          </cell>
          <cell r="C478" t="str">
            <v>Ocean and coastal fishing</v>
          </cell>
        </row>
        <row r="479">
          <cell r="A479" t="str">
            <v>05001</v>
          </cell>
          <cell r="B479" t="str">
            <v>=-</v>
          </cell>
          <cell r="C479" t="str">
            <v>Ocean and coastal fishing</v>
          </cell>
        </row>
        <row r="480">
          <cell r="A480" t="str">
            <v>05001</v>
          </cell>
          <cell r="B480" t="str">
            <v>=-</v>
          </cell>
          <cell r="C480" t="str">
            <v>Ocean and coastal fishing</v>
          </cell>
        </row>
        <row r="481">
          <cell r="A481" t="str">
            <v>05001</v>
          </cell>
          <cell r="B481" t="str">
            <v>=-</v>
          </cell>
          <cell r="C481" t="str">
            <v>Ocean and coastal fishing</v>
          </cell>
        </row>
        <row r="482">
          <cell r="A482" t="str">
            <v>05001</v>
          </cell>
          <cell r="B482" t="str">
            <v>=-</v>
          </cell>
          <cell r="C482" t="str">
            <v>Ocean and coastal fishing</v>
          </cell>
        </row>
        <row r="483">
          <cell r="A483" t="str">
            <v>05001</v>
          </cell>
          <cell r="B483" t="str">
            <v>=-</v>
          </cell>
          <cell r="C483" t="str">
            <v>Ocean and coastal fishing</v>
          </cell>
        </row>
        <row r="484">
          <cell r="A484" t="str">
            <v>05001</v>
          </cell>
          <cell r="B484" t="str">
            <v>=-</v>
          </cell>
          <cell r="C484" t="str">
            <v>Ocean and coastal fishing</v>
          </cell>
        </row>
        <row r="485">
          <cell r="A485" t="str">
            <v>05001</v>
          </cell>
          <cell r="B485" t="str">
            <v>=-</v>
          </cell>
          <cell r="C485" t="str">
            <v>Ocean and coastal fishing</v>
          </cell>
        </row>
        <row r="486">
          <cell r="A486" t="str">
            <v>05001</v>
          </cell>
          <cell r="B486" t="str">
            <v>=-</v>
          </cell>
          <cell r="C486" t="str">
            <v>Ocean and coastal fishing</v>
          </cell>
        </row>
        <row r="487">
          <cell r="A487" t="str">
            <v>05001</v>
          </cell>
          <cell r="B487" t="str">
            <v>=-</v>
          </cell>
          <cell r="C487" t="str">
            <v>Ocean and coastal fishing</v>
          </cell>
        </row>
        <row r="488">
          <cell r="A488" t="str">
            <v>05001</v>
          </cell>
          <cell r="B488" t="str">
            <v>=-</v>
          </cell>
          <cell r="C488" t="str">
            <v>Ocean and coastal fishing</v>
          </cell>
        </row>
        <row r="489">
          <cell r="A489" t="str">
            <v>05001</v>
          </cell>
          <cell r="B489" t="str">
            <v>=-</v>
          </cell>
          <cell r="C489" t="str">
            <v>Ocean and coastal fishing</v>
          </cell>
        </row>
        <row r="490">
          <cell r="A490" t="str">
            <v>05001</v>
          </cell>
          <cell r="B490" t="str">
            <v>=-</v>
          </cell>
          <cell r="C490" t="str">
            <v>Ocean and coastal fishing</v>
          </cell>
        </row>
        <row r="491">
          <cell r="A491" t="str">
            <v>05001</v>
          </cell>
          <cell r="B491" t="str">
            <v>=-</v>
          </cell>
          <cell r="C491" t="str">
            <v>Ocean and coastal fishing</v>
          </cell>
        </row>
        <row r="492">
          <cell r="A492" t="str">
            <v>05001</v>
          </cell>
          <cell r="B492" t="str">
            <v>=-</v>
          </cell>
          <cell r="C492" t="str">
            <v>Ocean and coastal fishing</v>
          </cell>
        </row>
        <row r="493">
          <cell r="A493" t="str">
            <v>05001</v>
          </cell>
          <cell r="B493" t="str">
            <v>=-</v>
          </cell>
          <cell r="C493" t="str">
            <v>Ocean and coastal fishing</v>
          </cell>
        </row>
        <row r="494">
          <cell r="A494" t="str">
            <v>05001</v>
          </cell>
          <cell r="B494" t="str">
            <v>=-</v>
          </cell>
          <cell r="C494" t="str">
            <v>Ocean and coastal fishing</v>
          </cell>
        </row>
        <row r="495">
          <cell r="A495" t="str">
            <v>05001</v>
          </cell>
          <cell r="B495" t="str">
            <v>=-</v>
          </cell>
          <cell r="C495" t="str">
            <v>Ocean and coastal fishing</v>
          </cell>
        </row>
        <row r="496">
          <cell r="A496" t="str">
            <v>05001</v>
          </cell>
          <cell r="B496" t="str">
            <v>=-</v>
          </cell>
          <cell r="C496" t="str">
            <v>Ocean and coastal fishing</v>
          </cell>
        </row>
        <row r="497">
          <cell r="A497" t="str">
            <v>05001</v>
          </cell>
          <cell r="B497" t="str">
            <v>=-</v>
          </cell>
          <cell r="C497" t="str">
            <v>Ocean and coastal fishing</v>
          </cell>
        </row>
        <row r="498">
          <cell r="A498" t="str">
            <v>05001</v>
          </cell>
          <cell r="B498" t="str">
            <v>=-</v>
          </cell>
          <cell r="C498" t="str">
            <v>Ocean and coastal fishing</v>
          </cell>
        </row>
        <row r="499">
          <cell r="A499" t="str">
            <v>05001</v>
          </cell>
          <cell r="B499" t="str">
            <v>=-</v>
          </cell>
          <cell r="C499" t="str">
            <v>Ocean and coastal fishing</v>
          </cell>
        </row>
        <row r="500">
          <cell r="A500" t="str">
            <v>05001</v>
          </cell>
          <cell r="B500" t="str">
            <v>=-</v>
          </cell>
          <cell r="C500" t="str">
            <v>Ocean and coastal fishing</v>
          </cell>
        </row>
        <row r="501">
          <cell r="A501" t="str">
            <v>05001</v>
          </cell>
          <cell r="B501" t="str">
            <v>=-</v>
          </cell>
          <cell r="C501" t="str">
            <v>Ocean and coastal fishing</v>
          </cell>
        </row>
        <row r="502">
          <cell r="A502" t="str">
            <v>05001</v>
          </cell>
          <cell r="B502" t="str">
            <v>=-</v>
          </cell>
          <cell r="C502" t="str">
            <v>Ocean and coastal fishing</v>
          </cell>
        </row>
        <row r="503">
          <cell r="A503" t="str">
            <v>05001</v>
          </cell>
          <cell r="B503" t="str">
            <v>=-</v>
          </cell>
          <cell r="C503" t="str">
            <v>Ocean and coastal fishing</v>
          </cell>
        </row>
        <row r="504">
          <cell r="A504" t="str">
            <v>05001</v>
          </cell>
          <cell r="B504" t="str">
            <v>=-</v>
          </cell>
          <cell r="C504" t="str">
            <v>Ocean and coastal fishing</v>
          </cell>
        </row>
        <row r="505">
          <cell r="A505" t="str">
            <v>05001</v>
          </cell>
          <cell r="B505" t="str">
            <v>=-</v>
          </cell>
          <cell r="C505" t="str">
            <v>Ocean and coastal fishing</v>
          </cell>
        </row>
        <row r="506">
          <cell r="A506" t="str">
            <v>05001</v>
          </cell>
          <cell r="B506" t="str">
            <v>=-</v>
          </cell>
          <cell r="C506" t="str">
            <v>Ocean and coastal fishing</v>
          </cell>
        </row>
        <row r="507">
          <cell r="A507" t="str">
            <v>05001</v>
          </cell>
          <cell r="B507" t="str">
            <v>=-</v>
          </cell>
          <cell r="C507" t="str">
            <v>Ocean and coastal fishing</v>
          </cell>
        </row>
        <row r="508">
          <cell r="A508" t="str">
            <v>05001</v>
          </cell>
          <cell r="B508" t="str">
            <v>=-</v>
          </cell>
          <cell r="C508" t="str">
            <v>Ocean and coastal fishing</v>
          </cell>
        </row>
        <row r="509">
          <cell r="A509" t="str">
            <v>05001</v>
          </cell>
          <cell r="B509" t="str">
            <v>=-</v>
          </cell>
          <cell r="C509" t="str">
            <v>Ocean and coastal fishing</v>
          </cell>
        </row>
        <row r="510">
          <cell r="A510" t="str">
            <v>05001</v>
          </cell>
          <cell r="B510" t="str">
            <v>=-</v>
          </cell>
          <cell r="C510" t="str">
            <v>Ocean and coastal fishing</v>
          </cell>
        </row>
        <row r="511">
          <cell r="A511" t="str">
            <v>05001</v>
          </cell>
          <cell r="B511" t="str">
            <v>=-</v>
          </cell>
          <cell r="C511" t="str">
            <v>Ocean and coastal fishing</v>
          </cell>
        </row>
        <row r="512">
          <cell r="A512" t="str">
            <v>05002</v>
          </cell>
          <cell r="B512" t="str">
            <v>=-</v>
          </cell>
          <cell r="C512" t="str">
            <v>Inland fishing</v>
          </cell>
        </row>
        <row r="513">
          <cell r="A513" t="str">
            <v>05002</v>
          </cell>
          <cell r="B513" t="str">
            <v>=-</v>
          </cell>
          <cell r="C513" t="str">
            <v>Inland fishing</v>
          </cell>
        </row>
        <row r="514">
          <cell r="A514" t="str">
            <v>05002</v>
          </cell>
          <cell r="B514" t="str">
            <v>=-</v>
          </cell>
          <cell r="C514" t="str">
            <v>Inland fishing</v>
          </cell>
        </row>
        <row r="515">
          <cell r="A515" t="str">
            <v>05002</v>
          </cell>
          <cell r="B515" t="str">
            <v>=-</v>
          </cell>
          <cell r="C515" t="str">
            <v>Inland fishing</v>
          </cell>
        </row>
        <row r="516">
          <cell r="A516" t="str">
            <v>05002</v>
          </cell>
          <cell r="B516" t="str">
            <v>=-</v>
          </cell>
          <cell r="C516" t="str">
            <v>Inland fishing</v>
          </cell>
        </row>
        <row r="517">
          <cell r="A517" t="str">
            <v>05002</v>
          </cell>
          <cell r="B517" t="str">
            <v>=-</v>
          </cell>
          <cell r="C517" t="str">
            <v>Inland fishing</v>
          </cell>
        </row>
        <row r="518">
          <cell r="A518" t="str">
            <v>05002</v>
          </cell>
          <cell r="B518" t="str">
            <v>=-</v>
          </cell>
          <cell r="C518" t="str">
            <v>Inland fishing</v>
          </cell>
        </row>
        <row r="519">
          <cell r="A519" t="str">
            <v>05003</v>
          </cell>
          <cell r="B519" t="str">
            <v>=-</v>
          </cell>
          <cell r="C519" t="str">
            <v>Ocean and coastal fishing</v>
          </cell>
        </row>
        <row r="520">
          <cell r="A520" t="str">
            <v>05003</v>
          </cell>
          <cell r="B520" t="str">
            <v>=-</v>
          </cell>
          <cell r="C520" t="str">
            <v>Ocean and coastal fishing</v>
          </cell>
        </row>
        <row r="521">
          <cell r="A521" t="str">
            <v>05003</v>
          </cell>
          <cell r="B521" t="str">
            <v>=-</v>
          </cell>
          <cell r="C521" t="str">
            <v>Aquaculture</v>
          </cell>
        </row>
        <row r="522">
          <cell r="A522" t="str">
            <v>05003</v>
          </cell>
          <cell r="B522" t="str">
            <v>=-</v>
          </cell>
          <cell r="C522" t="str">
            <v>Aquaculture</v>
          </cell>
        </row>
        <row r="523">
          <cell r="A523" t="str">
            <v>05009</v>
          </cell>
          <cell r="B523" t="str">
            <v>=-</v>
          </cell>
          <cell r="C523" t="str">
            <v>fishing n.e.c.</v>
          </cell>
        </row>
        <row r="524">
          <cell r="A524" t="str">
            <v>05009</v>
          </cell>
          <cell r="B524" t="str">
            <v>=-</v>
          </cell>
          <cell r="C524" t="str">
            <v>fishing n.e.c.</v>
          </cell>
        </row>
        <row r="525">
          <cell r="A525" t="str">
            <v>05009</v>
          </cell>
          <cell r="B525" t="str">
            <v>=-</v>
          </cell>
          <cell r="C525" t="str">
            <v>fishing n.e.c.</v>
          </cell>
        </row>
        <row r="526">
          <cell r="A526" t="str">
            <v>05009</v>
          </cell>
          <cell r="B526" t="str">
            <v>=-</v>
          </cell>
          <cell r="C526" t="str">
            <v>fishing n.e.c.</v>
          </cell>
        </row>
        <row r="527">
          <cell r="A527" t="str">
            <v>10100</v>
          </cell>
          <cell r="B527" t="str">
            <v>=-</v>
          </cell>
          <cell r="C527" t="str">
            <v>Mining of coal and lignite and extraction of peat</v>
          </cell>
        </row>
        <row r="528">
          <cell r="A528" t="str">
            <v>10100</v>
          </cell>
          <cell r="B528" t="str">
            <v>=-</v>
          </cell>
          <cell r="C528" t="str">
            <v>Mining of coal and lignite and extraction of peat</v>
          </cell>
        </row>
        <row r="529">
          <cell r="A529" t="str">
            <v>10100</v>
          </cell>
          <cell r="B529" t="str">
            <v>=-</v>
          </cell>
          <cell r="C529" t="str">
            <v>Mining of coal and lignite and extraction of peat</v>
          </cell>
        </row>
        <row r="530">
          <cell r="A530" t="str">
            <v>10100</v>
          </cell>
          <cell r="B530" t="str">
            <v>=-</v>
          </cell>
          <cell r="C530" t="str">
            <v>Mining of coal and lignite and extraction of peat</v>
          </cell>
        </row>
        <row r="531">
          <cell r="A531" t="str">
            <v>10100</v>
          </cell>
          <cell r="B531" t="str">
            <v>=-</v>
          </cell>
          <cell r="C531" t="str">
            <v>Mining of coal and lignite and extraction of peat</v>
          </cell>
        </row>
        <row r="532">
          <cell r="A532" t="str">
            <v>10100</v>
          </cell>
          <cell r="B532" t="str">
            <v>=-</v>
          </cell>
          <cell r="C532" t="str">
            <v>Mining of coal and lignite and extraction of peat</v>
          </cell>
        </row>
        <row r="533">
          <cell r="A533" t="str">
            <v>10100</v>
          </cell>
          <cell r="B533" t="str">
            <v>=-</v>
          </cell>
          <cell r="C533" t="str">
            <v>Mining of coal and lignite and extraction of peat</v>
          </cell>
        </row>
        <row r="534">
          <cell r="A534" t="str">
            <v>10100</v>
          </cell>
          <cell r="B534" t="str">
            <v>=-</v>
          </cell>
          <cell r="C534" t="str">
            <v>Mining of coal and lignite and extraction of peat</v>
          </cell>
        </row>
        <row r="535">
          <cell r="A535" t="str">
            <v>11100</v>
          </cell>
          <cell r="B535" t="str">
            <v>=-</v>
          </cell>
          <cell r="C535" t="str">
            <v>Crude oil and natural gas extraction</v>
          </cell>
        </row>
        <row r="536">
          <cell r="A536" t="str">
            <v>11100</v>
          </cell>
          <cell r="B536" t="str">
            <v>=-</v>
          </cell>
          <cell r="C536" t="str">
            <v>Crude oil and natural gas extraction</v>
          </cell>
        </row>
        <row r="537">
          <cell r="A537" t="str">
            <v>11100</v>
          </cell>
          <cell r="B537" t="str">
            <v>=-</v>
          </cell>
          <cell r="C537" t="str">
            <v>Crude oil and natural gas extraction</v>
          </cell>
        </row>
        <row r="538">
          <cell r="A538" t="str">
            <v>11100</v>
          </cell>
          <cell r="B538" t="str">
            <v>=-</v>
          </cell>
          <cell r="C538" t="str">
            <v>Crude oil and natural gas extraction</v>
          </cell>
        </row>
        <row r="539">
          <cell r="A539" t="str">
            <v>11100</v>
          </cell>
          <cell r="B539" t="str">
            <v>=-</v>
          </cell>
          <cell r="C539" t="str">
            <v>Crude oil and natural gas extraction</v>
          </cell>
        </row>
        <row r="540">
          <cell r="A540" t="str">
            <v>11100</v>
          </cell>
          <cell r="B540" t="str">
            <v>=-</v>
          </cell>
          <cell r="C540" t="str">
            <v>Crude oil and natural gas extraction</v>
          </cell>
        </row>
        <row r="541">
          <cell r="A541" t="str">
            <v>11200</v>
          </cell>
          <cell r="B541" t="str">
            <v>=-</v>
          </cell>
          <cell r="C541" t="str">
            <v>service activities incidental to Crude oil and natural gas extraction excluding surveying</v>
          </cell>
        </row>
        <row r="542">
          <cell r="A542" t="str">
            <v>11200</v>
          </cell>
          <cell r="B542" t="str">
            <v>=-</v>
          </cell>
          <cell r="C542" t="str">
            <v>service activities incidental to Crude oil and natural gas extraction excluding surveying</v>
          </cell>
        </row>
        <row r="543">
          <cell r="A543" t="str">
            <v>12000</v>
          </cell>
          <cell r="B543" t="str">
            <v>=-</v>
          </cell>
          <cell r="C543" t="str">
            <v>Mining of uranium and thorium ores</v>
          </cell>
        </row>
        <row r="544">
          <cell r="A544" t="str">
            <v>12000</v>
          </cell>
          <cell r="B544" t="str">
            <v>=-</v>
          </cell>
          <cell r="C544" t="str">
            <v>Mining of uranium and thorium ores</v>
          </cell>
        </row>
        <row r="545">
          <cell r="A545" t="str">
            <v>12000</v>
          </cell>
          <cell r="B545" t="str">
            <v>=-</v>
          </cell>
          <cell r="C545" t="str">
            <v>Mining of uranium and thorium ores</v>
          </cell>
        </row>
        <row r="546">
          <cell r="A546" t="str">
            <v>13100</v>
          </cell>
          <cell r="B546" t="str">
            <v>=-</v>
          </cell>
          <cell r="C546" t="str">
            <v>Iron ore Mining</v>
          </cell>
        </row>
        <row r="547">
          <cell r="A547" t="str">
            <v>13100</v>
          </cell>
          <cell r="B547" t="str">
            <v>=-</v>
          </cell>
          <cell r="C547" t="str">
            <v>Iron ore Mining</v>
          </cell>
        </row>
        <row r="548">
          <cell r="A548" t="str">
            <v>13100</v>
          </cell>
          <cell r="B548" t="str">
            <v>=-</v>
          </cell>
          <cell r="C548" t="str">
            <v>Iron ore Mining</v>
          </cell>
        </row>
        <row r="549">
          <cell r="A549" t="str">
            <v>13100</v>
          </cell>
          <cell r="B549" t="str">
            <v>=-</v>
          </cell>
          <cell r="C549" t="str">
            <v>Iron ore Mining</v>
          </cell>
        </row>
        <row r="550">
          <cell r="A550" t="str">
            <v>13100</v>
          </cell>
          <cell r="B550" t="str">
            <v>=-</v>
          </cell>
          <cell r="C550" t="str">
            <v>Iron ore Mining</v>
          </cell>
        </row>
        <row r="551">
          <cell r="A551" t="str">
            <v>13201</v>
          </cell>
          <cell r="B551" t="str">
            <v>=-</v>
          </cell>
          <cell r="C551" t="str">
            <v>Mining of tin ores</v>
          </cell>
        </row>
        <row r="552">
          <cell r="A552" t="str">
            <v>13201</v>
          </cell>
          <cell r="B552" t="str">
            <v>=-</v>
          </cell>
          <cell r="C552" t="str">
            <v>Mining of tin ores</v>
          </cell>
        </row>
        <row r="553">
          <cell r="A553" t="str">
            <v>13202</v>
          </cell>
          <cell r="B553" t="str">
            <v>=-</v>
          </cell>
          <cell r="C553" t="str">
            <v>Amang retreatment</v>
          </cell>
        </row>
        <row r="554">
          <cell r="A554" t="str">
            <v>13202</v>
          </cell>
          <cell r="B554" t="str">
            <v>=-</v>
          </cell>
          <cell r="C554" t="str">
            <v>Amang retreatment</v>
          </cell>
        </row>
        <row r="555">
          <cell r="A555" t="str">
            <v>13202</v>
          </cell>
          <cell r="B555" t="str">
            <v>=-</v>
          </cell>
          <cell r="C555" t="str">
            <v>Amang retreatment</v>
          </cell>
        </row>
        <row r="556">
          <cell r="A556" t="str">
            <v>13202</v>
          </cell>
          <cell r="B556" t="str">
            <v>=-</v>
          </cell>
          <cell r="C556" t="str">
            <v>Amang retreatment</v>
          </cell>
        </row>
        <row r="557">
          <cell r="A557" t="str">
            <v>13203</v>
          </cell>
          <cell r="B557" t="str">
            <v>=-</v>
          </cell>
          <cell r="C557" t="str">
            <v>Mining of copper</v>
          </cell>
        </row>
        <row r="558">
          <cell r="A558" t="str">
            <v>13203</v>
          </cell>
          <cell r="B558" t="str">
            <v>=-</v>
          </cell>
          <cell r="C558" t="str">
            <v>Mining of copper</v>
          </cell>
        </row>
        <row r="559">
          <cell r="A559" t="str">
            <v>13204</v>
          </cell>
          <cell r="B559" t="str">
            <v>=-</v>
          </cell>
          <cell r="C559" t="str">
            <v>Mining of gold</v>
          </cell>
        </row>
        <row r="560">
          <cell r="A560" t="str">
            <v>13204</v>
          </cell>
          <cell r="B560" t="str">
            <v>=-</v>
          </cell>
          <cell r="C560" t="str">
            <v>Mining of gold</v>
          </cell>
        </row>
        <row r="561">
          <cell r="A561" t="str">
            <v>13205</v>
          </cell>
          <cell r="B561" t="str">
            <v>=-</v>
          </cell>
          <cell r="C561" t="str">
            <v>Mining of bauxite</v>
          </cell>
        </row>
        <row r="562">
          <cell r="A562" t="str">
            <v>13205</v>
          </cell>
          <cell r="B562" t="str">
            <v>=-</v>
          </cell>
          <cell r="C562" t="str">
            <v>Mining of bauxite</v>
          </cell>
        </row>
        <row r="563">
          <cell r="A563" t="str">
            <v>13206</v>
          </cell>
          <cell r="B563" t="str">
            <v>=-</v>
          </cell>
          <cell r="C563" t="str">
            <v>Mining of ilmenite</v>
          </cell>
        </row>
        <row r="564">
          <cell r="A564" t="str">
            <v>13206</v>
          </cell>
          <cell r="B564" t="str">
            <v>=-</v>
          </cell>
          <cell r="C564" t="str">
            <v>Mining of ilmenite</v>
          </cell>
        </row>
        <row r="565">
          <cell r="A565" t="str">
            <v>13209</v>
          </cell>
          <cell r="B565" t="str">
            <v>- M</v>
          </cell>
          <cell r="C565" t="str">
            <v>ining of other non-ferrous metal ores .</v>
          </cell>
        </row>
        <row r="566">
          <cell r="A566" t="str">
            <v>13209</v>
          </cell>
          <cell r="B566" t="str">
            <v>- M</v>
          </cell>
          <cell r="C566" t="str">
            <v>ining of other non-ferrous metal ores .</v>
          </cell>
        </row>
        <row r="567">
          <cell r="A567" t="str">
            <v>13209</v>
          </cell>
          <cell r="B567" t="str">
            <v>- M</v>
          </cell>
          <cell r="C567" t="str">
            <v>ining of other non-ferrous metal ores .</v>
          </cell>
        </row>
        <row r="568">
          <cell r="A568" t="str">
            <v>13209</v>
          </cell>
          <cell r="B568" t="str">
            <v>- M</v>
          </cell>
          <cell r="C568" t="str">
            <v>ining of other non-ferrous metal ores .</v>
          </cell>
        </row>
        <row r="569">
          <cell r="A569" t="str">
            <v>13209</v>
          </cell>
          <cell r="B569" t="str">
            <v>- M</v>
          </cell>
          <cell r="C569" t="str">
            <v>ining of other non-ferrous metal ores .</v>
          </cell>
        </row>
        <row r="570">
          <cell r="A570" t="str">
            <v>13209</v>
          </cell>
          <cell r="B570" t="str">
            <v>- M</v>
          </cell>
          <cell r="C570" t="str">
            <v>ining of other non-ferrous metal ores .</v>
          </cell>
        </row>
        <row r="571">
          <cell r="A571" t="str">
            <v>13209</v>
          </cell>
          <cell r="B571" t="str">
            <v>- M</v>
          </cell>
          <cell r="C571" t="str">
            <v>ining of other non-ferrous metal ores .</v>
          </cell>
        </row>
        <row r="572">
          <cell r="A572" t="str">
            <v>13209</v>
          </cell>
          <cell r="B572" t="str">
            <v>- M</v>
          </cell>
          <cell r="C572" t="str">
            <v>ining of other non-ferrous metal ores .</v>
          </cell>
        </row>
        <row r="573">
          <cell r="A573" t="str">
            <v>13209</v>
          </cell>
          <cell r="B573" t="str">
            <v>- M</v>
          </cell>
          <cell r="C573" t="str">
            <v>ining of other non-ferrous metal ores .</v>
          </cell>
        </row>
        <row r="574">
          <cell r="A574" t="str">
            <v>13209</v>
          </cell>
          <cell r="B574" t="str">
            <v>- M</v>
          </cell>
          <cell r="C574" t="str">
            <v>ining of other non-ferrous metal ores .</v>
          </cell>
        </row>
        <row r="575">
          <cell r="A575" t="str">
            <v>13209</v>
          </cell>
          <cell r="B575" t="str">
            <v>- M</v>
          </cell>
          <cell r="C575" t="str">
            <v>ining of other non-ferrous metal ores .</v>
          </cell>
        </row>
        <row r="576">
          <cell r="A576" t="str">
            <v>13209</v>
          </cell>
          <cell r="B576" t="str">
            <v>- M</v>
          </cell>
          <cell r="C576" t="str">
            <v>ining of other non-ferrous metal ores .</v>
          </cell>
        </row>
        <row r="577">
          <cell r="A577" t="str">
            <v>13209</v>
          </cell>
          <cell r="B577" t="str">
            <v>- M</v>
          </cell>
          <cell r="C577" t="str">
            <v>ining of other non-ferrous metal ores .</v>
          </cell>
        </row>
        <row r="578">
          <cell r="A578" t="str">
            <v>13209</v>
          </cell>
          <cell r="B578" t="str">
            <v>- M</v>
          </cell>
          <cell r="C578" t="str">
            <v>ining of other non-ferrous metal ores .</v>
          </cell>
        </row>
        <row r="579">
          <cell r="A579" t="str">
            <v>13209</v>
          </cell>
          <cell r="B579" t="str">
            <v>- M</v>
          </cell>
          <cell r="C579" t="str">
            <v>ining of other non-ferrous metal ores .</v>
          </cell>
        </row>
        <row r="580">
          <cell r="A580" t="str">
            <v>13209</v>
          </cell>
          <cell r="B580" t="str">
            <v>- M</v>
          </cell>
          <cell r="C580" t="str">
            <v>ining of other non-ferrous metal ores .</v>
          </cell>
        </row>
        <row r="581">
          <cell r="A581" t="str">
            <v>13209</v>
          </cell>
          <cell r="B581" t="str">
            <v>- M</v>
          </cell>
          <cell r="C581" t="str">
            <v>ining of other non-ferrous metal ores .</v>
          </cell>
        </row>
        <row r="582">
          <cell r="A582" t="str">
            <v>13209</v>
          </cell>
          <cell r="B582" t="str">
            <v>- M</v>
          </cell>
          <cell r="C582" t="str">
            <v>ining of other non-ferrous metal ores .</v>
          </cell>
        </row>
        <row r="583">
          <cell r="A583" t="str">
            <v>13209</v>
          </cell>
          <cell r="B583" t="str">
            <v>- M</v>
          </cell>
          <cell r="C583" t="str">
            <v>ining of other non-ferrous metal ores .</v>
          </cell>
        </row>
        <row r="584">
          <cell r="A584" t="str">
            <v>13209</v>
          </cell>
          <cell r="B584" t="str">
            <v>- M</v>
          </cell>
          <cell r="C584" t="str">
            <v>ining of other non-ferrous metal ores .</v>
          </cell>
        </row>
        <row r="585">
          <cell r="A585" t="str">
            <v>13209</v>
          </cell>
          <cell r="B585" t="str">
            <v>- M</v>
          </cell>
          <cell r="C585" t="str">
            <v>ining of other non-ferrous metal ores .</v>
          </cell>
        </row>
        <row r="586">
          <cell r="A586" t="str">
            <v>13209</v>
          </cell>
          <cell r="B586" t="str">
            <v>- M</v>
          </cell>
          <cell r="C586" t="str">
            <v>ining of other non-ferrous metal ores .</v>
          </cell>
        </row>
        <row r="587">
          <cell r="A587" t="str">
            <v>13209</v>
          </cell>
          <cell r="B587" t="str">
            <v>- M</v>
          </cell>
          <cell r="C587" t="str">
            <v>ining of other non-ferrous metal ores .</v>
          </cell>
        </row>
        <row r="588">
          <cell r="A588" t="str">
            <v>13209</v>
          </cell>
          <cell r="B588" t="str">
            <v>- M</v>
          </cell>
          <cell r="C588" t="str">
            <v>ining of other non-ferrous metal ores .</v>
          </cell>
        </row>
        <row r="589">
          <cell r="A589" t="str">
            <v>13209</v>
          </cell>
          <cell r="B589" t="str">
            <v>- M</v>
          </cell>
          <cell r="C589" t="str">
            <v>ining of other non-ferrous metal ores .</v>
          </cell>
        </row>
        <row r="590">
          <cell r="A590" t="str">
            <v>14101</v>
          </cell>
          <cell r="B590" t="str">
            <v>- Q</v>
          </cell>
          <cell r="C590" t="str">
            <v>uarrying of granite .</v>
          </cell>
        </row>
        <row r="591">
          <cell r="A591" t="str">
            <v>14101</v>
          </cell>
          <cell r="B591" t="str">
            <v>- Q</v>
          </cell>
          <cell r="C591" t="str">
            <v>uarrying of granite .</v>
          </cell>
        </row>
        <row r="592">
          <cell r="A592" t="str">
            <v>14101</v>
          </cell>
          <cell r="B592" t="str">
            <v>- Q</v>
          </cell>
          <cell r="C592" t="str">
            <v>uarrying of granite .</v>
          </cell>
        </row>
        <row r="593">
          <cell r="A593" t="str">
            <v>14101</v>
          </cell>
          <cell r="B593" t="str">
            <v>- Q</v>
          </cell>
          <cell r="C593" t="str">
            <v>uarrying of granite .</v>
          </cell>
        </row>
        <row r="594">
          <cell r="A594" t="str">
            <v>14101</v>
          </cell>
          <cell r="B594" t="str">
            <v>- Q</v>
          </cell>
          <cell r="C594" t="str">
            <v>uarrying of granite .</v>
          </cell>
        </row>
        <row r="595">
          <cell r="A595" t="str">
            <v>14101</v>
          </cell>
          <cell r="B595" t="str">
            <v>- Q</v>
          </cell>
          <cell r="C595" t="str">
            <v>uarrying of granite .</v>
          </cell>
        </row>
        <row r="596">
          <cell r="A596" t="str">
            <v>14101</v>
          </cell>
          <cell r="B596" t="str">
            <v>- Q</v>
          </cell>
          <cell r="C596" t="str">
            <v>uarrying of granite .</v>
          </cell>
        </row>
        <row r="597">
          <cell r="A597" t="str">
            <v>14102</v>
          </cell>
          <cell r="B597" t="str">
            <v>=-</v>
          </cell>
          <cell r="C597" t="str">
            <v>Quarrying of limestone</v>
          </cell>
        </row>
        <row r="598">
          <cell r="A598" t="str">
            <v>14102</v>
          </cell>
          <cell r="B598" t="str">
            <v>=-</v>
          </cell>
          <cell r="C598" t="str">
            <v>Quarrying of limestone</v>
          </cell>
        </row>
        <row r="599">
          <cell r="A599" t="str">
            <v>14102</v>
          </cell>
          <cell r="B599" t="str">
            <v>=-</v>
          </cell>
          <cell r="C599" t="str">
            <v>Quarrying of limestone</v>
          </cell>
        </row>
        <row r="600">
          <cell r="A600" t="str">
            <v>14102</v>
          </cell>
          <cell r="B600" t="str">
            <v>=-</v>
          </cell>
          <cell r="C600" t="str">
            <v>Quarrying of limestone</v>
          </cell>
        </row>
        <row r="601">
          <cell r="A601" t="str">
            <v>14102</v>
          </cell>
          <cell r="B601" t="str">
            <v>=-</v>
          </cell>
          <cell r="C601" t="str">
            <v>Quarrying of limestone</v>
          </cell>
        </row>
        <row r="602">
          <cell r="A602" t="str">
            <v>14102</v>
          </cell>
          <cell r="B602" t="str">
            <v>=-</v>
          </cell>
          <cell r="C602" t="str">
            <v>Quarrying of limestone</v>
          </cell>
        </row>
        <row r="603">
          <cell r="A603" t="str">
            <v>14102</v>
          </cell>
          <cell r="B603" t="str">
            <v>=-</v>
          </cell>
          <cell r="C603" t="str">
            <v>Quarrying of limestone</v>
          </cell>
        </row>
        <row r="604">
          <cell r="A604" t="str">
            <v>14103</v>
          </cell>
          <cell r="B604" t="str">
            <v>=-</v>
          </cell>
          <cell r="C604" t="str">
            <v>Mining of sand and gravel</v>
          </cell>
        </row>
        <row r="605">
          <cell r="A605" t="str">
            <v>14103</v>
          </cell>
          <cell r="B605" t="str">
            <v>=-</v>
          </cell>
          <cell r="C605" t="str">
            <v>Mining of sand and gravel</v>
          </cell>
        </row>
        <row r="606">
          <cell r="A606" t="str">
            <v>14103</v>
          </cell>
          <cell r="B606" t="str">
            <v>=-</v>
          </cell>
          <cell r="C606" t="str">
            <v>Mining of sand and gravel</v>
          </cell>
        </row>
        <row r="607">
          <cell r="A607" t="str">
            <v>14103</v>
          </cell>
          <cell r="B607" t="str">
            <v>=-</v>
          </cell>
          <cell r="C607" t="str">
            <v>Mining of sand and gravel</v>
          </cell>
        </row>
        <row r="608">
          <cell r="A608" t="str">
            <v>14103</v>
          </cell>
          <cell r="B608" t="str">
            <v>=-</v>
          </cell>
          <cell r="C608" t="str">
            <v>Mining of sand and gravel</v>
          </cell>
        </row>
        <row r="609">
          <cell r="A609" t="str">
            <v>14103</v>
          </cell>
          <cell r="B609" t="str">
            <v>=-</v>
          </cell>
          <cell r="C609" t="str">
            <v>Mining of sand and gravel</v>
          </cell>
        </row>
        <row r="610">
          <cell r="A610" t="str">
            <v>14103</v>
          </cell>
          <cell r="B610" t="str">
            <v>=-</v>
          </cell>
          <cell r="C610" t="str">
            <v>Mining of sand and gravel</v>
          </cell>
        </row>
        <row r="611">
          <cell r="A611" t="str">
            <v>14104</v>
          </cell>
          <cell r="B611" t="str">
            <v>=-</v>
          </cell>
          <cell r="C611" t="str">
            <v>Mining of kaolin (China clay)</v>
          </cell>
        </row>
        <row r="612">
          <cell r="A612" t="str">
            <v>14104</v>
          </cell>
          <cell r="B612" t="str">
            <v>=-</v>
          </cell>
          <cell r="C612" t="str">
            <v>Mining of kaolin (China clay)</v>
          </cell>
        </row>
        <row r="613">
          <cell r="A613" t="str">
            <v>14105</v>
          </cell>
          <cell r="B613" t="str">
            <v>=-</v>
          </cell>
          <cell r="C613" t="str">
            <v>Mining of ball clay / plastic clay</v>
          </cell>
        </row>
        <row r="614">
          <cell r="A614" t="str">
            <v>14105</v>
          </cell>
          <cell r="B614" t="str">
            <v>=-</v>
          </cell>
          <cell r="C614" t="str">
            <v>Mining of ball clay / plastic clay</v>
          </cell>
        </row>
        <row r="615">
          <cell r="A615" t="str">
            <v>14105</v>
          </cell>
          <cell r="B615" t="str">
            <v>=-</v>
          </cell>
          <cell r="C615" t="str">
            <v>Mining of ball clay / plastic clay</v>
          </cell>
        </row>
        <row r="616">
          <cell r="A616" t="str">
            <v>14105</v>
          </cell>
          <cell r="B616" t="str">
            <v>=-</v>
          </cell>
          <cell r="C616" t="str">
            <v>Mining of ball clay / plastic clay</v>
          </cell>
        </row>
        <row r="617">
          <cell r="A617" t="str">
            <v>14105</v>
          </cell>
          <cell r="B617" t="str">
            <v>=-</v>
          </cell>
          <cell r="C617" t="str">
            <v>Mining of ball clay / plastic clay</v>
          </cell>
        </row>
        <row r="618">
          <cell r="A618" t="str">
            <v>14105</v>
          </cell>
          <cell r="B618" t="str">
            <v>=-</v>
          </cell>
          <cell r="C618" t="str">
            <v>Mining of ball clay / plastic clay</v>
          </cell>
        </row>
        <row r="619">
          <cell r="A619" t="str">
            <v>14105</v>
          </cell>
          <cell r="B619" t="str">
            <v>=-</v>
          </cell>
          <cell r="C619" t="str">
            <v>Mining of ball clay / plastic clay</v>
          </cell>
        </row>
        <row r="620">
          <cell r="A620" t="str">
            <v>14106</v>
          </cell>
          <cell r="B620" t="str">
            <v>=-</v>
          </cell>
          <cell r="C620" t="str">
            <v>Mining of other clay</v>
          </cell>
        </row>
        <row r="621">
          <cell r="A621" t="str">
            <v>14106</v>
          </cell>
          <cell r="B621" t="str">
            <v>=-</v>
          </cell>
          <cell r="C621" t="str">
            <v>Mining of other clay</v>
          </cell>
        </row>
        <row r="622">
          <cell r="A622" t="str">
            <v>14106</v>
          </cell>
          <cell r="B622" t="str">
            <v>=-</v>
          </cell>
          <cell r="C622" t="str">
            <v>Mining of other clay</v>
          </cell>
        </row>
        <row r="623">
          <cell r="A623" t="str">
            <v>14107</v>
          </cell>
          <cell r="B623" t="str">
            <v>=-</v>
          </cell>
          <cell r="C623" t="str">
            <v>Mining of barytes</v>
          </cell>
        </row>
        <row r="624">
          <cell r="A624" t="str">
            <v>14107</v>
          </cell>
          <cell r="B624" t="str">
            <v>=-</v>
          </cell>
          <cell r="C624" t="str">
            <v>Mining of barytes</v>
          </cell>
        </row>
        <row r="625">
          <cell r="A625" t="str">
            <v>14108</v>
          </cell>
          <cell r="B625" t="str">
            <v>=-</v>
          </cell>
          <cell r="C625" t="str">
            <v>Mining of silica sand</v>
          </cell>
        </row>
        <row r="626">
          <cell r="A626" t="str">
            <v>14108</v>
          </cell>
          <cell r="B626" t="str">
            <v>=-</v>
          </cell>
          <cell r="C626" t="str">
            <v>Mining of silica sand</v>
          </cell>
        </row>
        <row r="627">
          <cell r="A627" t="str">
            <v>14109</v>
          </cell>
          <cell r="B627" t="str">
            <v>=-</v>
          </cell>
          <cell r="C627" t="str">
            <v>Quarrying of other rocks n.e.c.</v>
          </cell>
        </row>
        <row r="628">
          <cell r="A628" t="str">
            <v>14109</v>
          </cell>
          <cell r="B628" t="str">
            <v>=-</v>
          </cell>
          <cell r="C628" t="str">
            <v>Quarrying of other rocks n.e.c.</v>
          </cell>
        </row>
        <row r="629">
          <cell r="A629" t="str">
            <v>14109</v>
          </cell>
          <cell r="B629" t="str">
            <v>=-</v>
          </cell>
          <cell r="C629" t="str">
            <v>Quarrying of other rocks n.e.c.</v>
          </cell>
        </row>
        <row r="630">
          <cell r="A630" t="str">
            <v>14109</v>
          </cell>
          <cell r="B630" t="str">
            <v>=-</v>
          </cell>
          <cell r="C630" t="str">
            <v>Quarrying of other rocks n.e.c.</v>
          </cell>
        </row>
        <row r="631">
          <cell r="A631" t="str">
            <v>14109</v>
          </cell>
          <cell r="B631" t="str">
            <v>=-</v>
          </cell>
          <cell r="C631" t="str">
            <v>Quarrying of other rocks n.e.c.</v>
          </cell>
        </row>
        <row r="632">
          <cell r="A632" t="str">
            <v>14109</v>
          </cell>
          <cell r="B632" t="str">
            <v>=-</v>
          </cell>
          <cell r="C632" t="str">
            <v>Quarrying of other rocks n.e.c.</v>
          </cell>
        </row>
        <row r="633">
          <cell r="A633" t="str">
            <v>14109</v>
          </cell>
          <cell r="B633" t="str">
            <v>=-</v>
          </cell>
          <cell r="C633" t="str">
            <v>Quarrying of other rocks n.e.c.</v>
          </cell>
        </row>
        <row r="634">
          <cell r="A634" t="str">
            <v>14109</v>
          </cell>
          <cell r="B634" t="str">
            <v>=-</v>
          </cell>
          <cell r="C634" t="str">
            <v>Quarrying of other rocks n.e.c.</v>
          </cell>
        </row>
        <row r="635">
          <cell r="A635" t="str">
            <v>14109</v>
          </cell>
          <cell r="B635" t="str">
            <v>=-</v>
          </cell>
          <cell r="C635" t="str">
            <v>Quarrying of other rocks n.e.c.</v>
          </cell>
        </row>
        <row r="636">
          <cell r="A636" t="str">
            <v>14109</v>
          </cell>
          <cell r="B636" t="str">
            <v>=-</v>
          </cell>
          <cell r="C636" t="str">
            <v>Quarrying of other rocks n.e.c.</v>
          </cell>
        </row>
        <row r="637">
          <cell r="A637" t="str">
            <v>14109</v>
          </cell>
          <cell r="B637" t="str">
            <v>=-</v>
          </cell>
          <cell r="C637" t="str">
            <v>Quarrying of other rocks n.e.c.</v>
          </cell>
        </row>
        <row r="638">
          <cell r="A638" t="str">
            <v>14219</v>
          </cell>
          <cell r="B638" t="str">
            <v>=-</v>
          </cell>
          <cell r="C638" t="str">
            <v>Mining other chemical and fertilizer mineral</v>
          </cell>
        </row>
        <row r="639">
          <cell r="A639" t="str">
            <v>14219</v>
          </cell>
          <cell r="B639" t="str">
            <v>=-</v>
          </cell>
          <cell r="C639" t="str">
            <v>Mining other chemical and fertilizer mineral</v>
          </cell>
        </row>
        <row r="640">
          <cell r="A640" t="str">
            <v>14219</v>
          </cell>
          <cell r="B640" t="str">
            <v>=-</v>
          </cell>
          <cell r="C640" t="str">
            <v>Mining other chemical and fertilizer mineral</v>
          </cell>
        </row>
        <row r="641">
          <cell r="A641" t="str">
            <v>14219</v>
          </cell>
          <cell r="B641" t="str">
            <v>=-</v>
          </cell>
          <cell r="C641" t="str">
            <v>Mining other chemical and fertilizer mineral</v>
          </cell>
        </row>
        <row r="642">
          <cell r="A642" t="str">
            <v>14219</v>
          </cell>
          <cell r="B642" t="str">
            <v>=-</v>
          </cell>
          <cell r="C642" t="str">
            <v>Mining other chemical and fertilizer mineral</v>
          </cell>
        </row>
        <row r="643">
          <cell r="A643" t="str">
            <v>14219</v>
          </cell>
          <cell r="B643" t="str">
            <v>=-</v>
          </cell>
          <cell r="C643" t="str">
            <v>Mining other chemical and fertilizer mineral</v>
          </cell>
        </row>
        <row r="644">
          <cell r="A644" t="str">
            <v>14219</v>
          </cell>
          <cell r="B644" t="str">
            <v>=-</v>
          </cell>
          <cell r="C644" t="str">
            <v>Mining other chemical and fertilizer mineral</v>
          </cell>
        </row>
        <row r="645">
          <cell r="A645" t="str">
            <v>14219</v>
          </cell>
          <cell r="B645" t="str">
            <v>=-</v>
          </cell>
          <cell r="C645" t="str">
            <v>Mining other chemical and fertilizer mineral</v>
          </cell>
        </row>
        <row r="646">
          <cell r="A646" t="str">
            <v>14219</v>
          </cell>
          <cell r="B646" t="str">
            <v>=-</v>
          </cell>
          <cell r="C646" t="str">
            <v>Mining other chemical and fertilizer mineral</v>
          </cell>
        </row>
        <row r="647">
          <cell r="A647" t="str">
            <v>14219</v>
          </cell>
          <cell r="B647" t="str">
            <v>=-</v>
          </cell>
          <cell r="C647" t="str">
            <v>Mining other chemical and fertilizer mineral</v>
          </cell>
        </row>
        <row r="648">
          <cell r="A648" t="str">
            <v>14219</v>
          </cell>
          <cell r="B648" t="str">
            <v>=-</v>
          </cell>
          <cell r="C648" t="str">
            <v>Mining other chemical and fertilizer mineral</v>
          </cell>
        </row>
        <row r="649">
          <cell r="A649" t="str">
            <v>14219</v>
          </cell>
          <cell r="B649" t="str">
            <v>=-</v>
          </cell>
          <cell r="C649" t="str">
            <v>Mining other chemical and fertilizer mineral</v>
          </cell>
        </row>
        <row r="650">
          <cell r="A650" t="str">
            <v>14219</v>
          </cell>
          <cell r="B650" t="str">
            <v>=-</v>
          </cell>
          <cell r="C650" t="str">
            <v>Mining other chemical and fertilizer mineral</v>
          </cell>
        </row>
        <row r="651">
          <cell r="A651" t="str">
            <v>14219</v>
          </cell>
          <cell r="B651" t="str">
            <v>=-</v>
          </cell>
          <cell r="C651" t="str">
            <v>Mining other chemical and fertilizer mineral</v>
          </cell>
        </row>
        <row r="652">
          <cell r="A652" t="str">
            <v>14219</v>
          </cell>
          <cell r="B652" t="str">
            <v>=-</v>
          </cell>
          <cell r="C652" t="str">
            <v>Mining other chemical and fertilizer mineral</v>
          </cell>
        </row>
        <row r="653">
          <cell r="A653" t="str">
            <v>14220</v>
          </cell>
          <cell r="B653" t="str">
            <v>=-</v>
          </cell>
          <cell r="C653" t="str">
            <v>extraction of salt</v>
          </cell>
        </row>
        <row r="654">
          <cell r="A654" t="str">
            <v>14290</v>
          </cell>
          <cell r="B654" t="str">
            <v>=-</v>
          </cell>
          <cell r="C654" t="str">
            <v>other Mining and Quarrying n.e.c.</v>
          </cell>
        </row>
        <row r="655">
          <cell r="A655" t="str">
            <v>14290</v>
          </cell>
          <cell r="B655" t="str">
            <v>=-</v>
          </cell>
          <cell r="C655" t="str">
            <v>other Mining and Quarrying n.e.c.</v>
          </cell>
        </row>
        <row r="656">
          <cell r="A656" t="str">
            <v>14290</v>
          </cell>
          <cell r="B656" t="str">
            <v>=-</v>
          </cell>
          <cell r="C656" t="str">
            <v>other Mining and Quarrying n.e.c.</v>
          </cell>
        </row>
        <row r="657">
          <cell r="A657" t="str">
            <v>14290</v>
          </cell>
          <cell r="B657" t="str">
            <v>=-</v>
          </cell>
          <cell r="C657" t="str">
            <v>other Mining and Quarrying n.e.c.</v>
          </cell>
        </row>
        <row r="658">
          <cell r="A658" t="str">
            <v>14290</v>
          </cell>
          <cell r="B658" t="str">
            <v>=-</v>
          </cell>
          <cell r="C658" t="str">
            <v>other Mining and Quarrying n.e.c.</v>
          </cell>
        </row>
        <row r="659">
          <cell r="A659" t="str">
            <v>14290</v>
          </cell>
          <cell r="B659" t="str">
            <v>=-</v>
          </cell>
          <cell r="C659" t="str">
            <v>other Mining and Quarrying n.e.c.</v>
          </cell>
        </row>
        <row r="660">
          <cell r="A660" t="str">
            <v>14290</v>
          </cell>
          <cell r="B660" t="str">
            <v>=-</v>
          </cell>
          <cell r="C660" t="str">
            <v>other Mining and Quarrying n.e.c.</v>
          </cell>
        </row>
        <row r="661">
          <cell r="A661" t="str">
            <v>14290</v>
          </cell>
          <cell r="B661" t="str">
            <v>=-</v>
          </cell>
          <cell r="C661" t="str">
            <v>other Mining and Quarrying n.e.c.</v>
          </cell>
        </row>
        <row r="662">
          <cell r="A662" t="str">
            <v>14290</v>
          </cell>
          <cell r="B662" t="str">
            <v>=-</v>
          </cell>
          <cell r="C662" t="str">
            <v>other Mining and Quarrying n.e.c.</v>
          </cell>
        </row>
        <row r="663">
          <cell r="A663" t="str">
            <v>14290</v>
          </cell>
          <cell r="B663" t="str">
            <v>=-</v>
          </cell>
          <cell r="C663" t="str">
            <v>other Mining and Quarrying n.e.c.</v>
          </cell>
        </row>
        <row r="664">
          <cell r="A664" t="str">
            <v>14290</v>
          </cell>
          <cell r="B664" t="str">
            <v>=-</v>
          </cell>
          <cell r="C664" t="str">
            <v>other Mining and Quarrying n.e.c.</v>
          </cell>
        </row>
        <row r="665">
          <cell r="A665" t="str">
            <v>14290</v>
          </cell>
          <cell r="B665" t="str">
            <v>=-</v>
          </cell>
          <cell r="C665" t="str">
            <v>other Mining and Quarrying n.e.c.</v>
          </cell>
        </row>
        <row r="666">
          <cell r="A666" t="str">
            <v>14290</v>
          </cell>
          <cell r="B666" t="str">
            <v>=-</v>
          </cell>
          <cell r="C666" t="str">
            <v>other Mining and Quarrying n.e.c.</v>
          </cell>
        </row>
        <row r="667">
          <cell r="A667" t="str">
            <v>14290</v>
          </cell>
          <cell r="B667" t="str">
            <v>=-</v>
          </cell>
          <cell r="C667" t="str">
            <v>other Mining and Quarrying n.e.c.</v>
          </cell>
        </row>
        <row r="668">
          <cell r="A668" t="str">
            <v>14290</v>
          </cell>
          <cell r="B668" t="str">
            <v>=-</v>
          </cell>
          <cell r="C668" t="str">
            <v>other Mining and Quarrying n.e.c.</v>
          </cell>
        </row>
        <row r="669">
          <cell r="A669" t="str">
            <v>14290</v>
          </cell>
          <cell r="B669" t="str">
            <v>=-</v>
          </cell>
          <cell r="C669" t="str">
            <v>other Mining and Quarrying n.e.c.</v>
          </cell>
        </row>
        <row r="670">
          <cell r="A670" t="str">
            <v>14290</v>
          </cell>
          <cell r="B670" t="str">
            <v>=-</v>
          </cell>
          <cell r="C670" t="str">
            <v>other Mining and Quarrying n.e.c.</v>
          </cell>
        </row>
        <row r="671">
          <cell r="A671" t="str">
            <v>14290</v>
          </cell>
          <cell r="B671" t="str">
            <v>=-</v>
          </cell>
          <cell r="C671" t="str">
            <v>other Mining and Quarrying n.e.c.</v>
          </cell>
        </row>
        <row r="672">
          <cell r="A672" t="str">
            <v>14290</v>
          </cell>
          <cell r="B672" t="str">
            <v>=-</v>
          </cell>
          <cell r="C672" t="str">
            <v>other Mining and Quarrying n.e.c.</v>
          </cell>
        </row>
        <row r="673">
          <cell r="A673" t="str">
            <v>14290</v>
          </cell>
          <cell r="B673" t="str">
            <v>=-</v>
          </cell>
          <cell r="C673" t="str">
            <v>other Mining and Quarrying n.e.c.</v>
          </cell>
        </row>
        <row r="674">
          <cell r="A674" t="str">
            <v>14290</v>
          </cell>
          <cell r="B674" t="str">
            <v>=-</v>
          </cell>
          <cell r="C674" t="str">
            <v>other Mining and Quarrying n.e.c.</v>
          </cell>
        </row>
        <row r="675">
          <cell r="A675" t="str">
            <v>14290</v>
          </cell>
          <cell r="B675" t="str">
            <v>=-</v>
          </cell>
          <cell r="C675" t="str">
            <v>other Mining and Quarrying n.e.c.</v>
          </cell>
        </row>
        <row r="676">
          <cell r="A676" t="str">
            <v>14290</v>
          </cell>
          <cell r="B676" t="str">
            <v>=-</v>
          </cell>
          <cell r="C676" t="str">
            <v>other Mining and Quarrying n.e.c.</v>
          </cell>
        </row>
        <row r="677">
          <cell r="A677" t="str">
            <v>14290</v>
          </cell>
          <cell r="B677" t="str">
            <v>=-</v>
          </cell>
          <cell r="C677" t="str">
            <v>other Mining and Quarrying n.e.c.</v>
          </cell>
        </row>
        <row r="678">
          <cell r="A678" t="str">
            <v>14290</v>
          </cell>
          <cell r="B678" t="str">
            <v>=-</v>
          </cell>
          <cell r="C678" t="str">
            <v>other Mining and Quarrying n.e.c.</v>
          </cell>
        </row>
        <row r="679">
          <cell r="A679" t="str">
            <v>14290</v>
          </cell>
          <cell r="B679" t="str">
            <v>=-</v>
          </cell>
          <cell r="C679" t="str">
            <v>other Mining and Quarrying n.e.c.</v>
          </cell>
        </row>
        <row r="680">
          <cell r="A680" t="str">
            <v>14290</v>
          </cell>
          <cell r="B680" t="str">
            <v>=-</v>
          </cell>
          <cell r="C680" t="str">
            <v>other Mining and Quarrying n.e.c.</v>
          </cell>
        </row>
        <row r="681">
          <cell r="A681" t="str">
            <v>14290</v>
          </cell>
          <cell r="B681" t="str">
            <v>=-</v>
          </cell>
          <cell r="C681" t="str">
            <v>other Mining and Quarrying n.e.c.</v>
          </cell>
        </row>
        <row r="682">
          <cell r="A682" t="str">
            <v>14290</v>
          </cell>
          <cell r="B682" t="str">
            <v>=-</v>
          </cell>
          <cell r="C682" t="str">
            <v>other Mining and Quarrying n.e.c.</v>
          </cell>
        </row>
        <row r="683">
          <cell r="A683" t="str">
            <v>15111</v>
          </cell>
          <cell r="B683" t="str">
            <v>=-</v>
          </cell>
          <cell r="C683" t="str">
            <v>Processing and preserving of Poultry and Poultry products</v>
          </cell>
        </row>
        <row r="684">
          <cell r="A684" t="str">
            <v>15111</v>
          </cell>
          <cell r="B684" t="str">
            <v>=-</v>
          </cell>
          <cell r="C684" t="str">
            <v>Processing and preserving of Poultry and Poultry products</v>
          </cell>
        </row>
        <row r="685">
          <cell r="A685" t="str">
            <v>15111</v>
          </cell>
          <cell r="B685" t="str">
            <v>=-</v>
          </cell>
          <cell r="C685" t="str">
            <v>Processing and preserving of Poultry and Poultry products</v>
          </cell>
        </row>
        <row r="686">
          <cell r="A686" t="str">
            <v>15111</v>
          </cell>
          <cell r="B686" t="str">
            <v>=-</v>
          </cell>
          <cell r="C686" t="str">
            <v>Processing and preserving of Poultry and Poultry products</v>
          </cell>
        </row>
        <row r="687">
          <cell r="A687" t="str">
            <v>15111</v>
          </cell>
          <cell r="B687" t="str">
            <v>=-</v>
          </cell>
          <cell r="C687" t="str">
            <v>Processing and preserving of Poultry and Poultry products</v>
          </cell>
        </row>
        <row r="688">
          <cell r="A688" t="str">
            <v>15111</v>
          </cell>
          <cell r="B688" t="str">
            <v>=-</v>
          </cell>
          <cell r="C688" t="str">
            <v>Processing and preserving of Poultry and Poultry products</v>
          </cell>
        </row>
        <row r="689">
          <cell r="A689" t="str">
            <v>15111</v>
          </cell>
          <cell r="B689" t="str">
            <v>=-</v>
          </cell>
          <cell r="C689" t="str">
            <v>Processing and preserving of Poultry and Poultry products</v>
          </cell>
        </row>
        <row r="690">
          <cell r="A690" t="str">
            <v>15111</v>
          </cell>
          <cell r="B690" t="str">
            <v>=-</v>
          </cell>
          <cell r="C690" t="str">
            <v>Processing and preserving of Poultry and Poultry products</v>
          </cell>
        </row>
        <row r="691">
          <cell r="A691" t="str">
            <v>15111</v>
          </cell>
          <cell r="B691" t="str">
            <v>=-</v>
          </cell>
          <cell r="C691" t="str">
            <v>Processing and preserving of Poultry and Poultry products</v>
          </cell>
        </row>
        <row r="692">
          <cell r="A692" t="str">
            <v>15111</v>
          </cell>
          <cell r="B692" t="str">
            <v>=-</v>
          </cell>
          <cell r="C692" t="str">
            <v>Processing and preserving of Poultry and Poultry products</v>
          </cell>
        </row>
        <row r="693">
          <cell r="A693" t="str">
            <v>15111</v>
          </cell>
          <cell r="B693" t="str">
            <v>=-</v>
          </cell>
          <cell r="C693" t="str">
            <v>Processing and preserving of Poultry and Poultry products</v>
          </cell>
        </row>
        <row r="694">
          <cell r="A694" t="str">
            <v>15119</v>
          </cell>
          <cell r="B694" t="str">
            <v>=-</v>
          </cell>
          <cell r="C694" t="str">
            <v>Production, Processing and preserving of other meat products</v>
          </cell>
        </row>
        <row r="695">
          <cell r="A695" t="str">
            <v>15119</v>
          </cell>
          <cell r="B695" t="str">
            <v>=-</v>
          </cell>
          <cell r="C695" t="str">
            <v>Production, Processing and preserving of other meat products</v>
          </cell>
        </row>
        <row r="696">
          <cell r="A696" t="str">
            <v>15119</v>
          </cell>
          <cell r="B696" t="str">
            <v>=-</v>
          </cell>
          <cell r="C696" t="str">
            <v>Production, Processing and preserving of other meat products</v>
          </cell>
        </row>
        <row r="697">
          <cell r="A697" t="str">
            <v>15119</v>
          </cell>
          <cell r="B697" t="str">
            <v>=-</v>
          </cell>
          <cell r="C697" t="str">
            <v>Production, Processing and preserving of other meat products</v>
          </cell>
        </row>
        <row r="698">
          <cell r="A698" t="str">
            <v>15119</v>
          </cell>
          <cell r="B698" t="str">
            <v>=-</v>
          </cell>
          <cell r="C698" t="str">
            <v>Production, Processing and preserving of other meat products</v>
          </cell>
        </row>
        <row r="699">
          <cell r="A699" t="str">
            <v>15119</v>
          </cell>
          <cell r="B699" t="str">
            <v>=-</v>
          </cell>
          <cell r="C699" t="str">
            <v>Production, Processing and preserving of other meat products</v>
          </cell>
        </row>
        <row r="700">
          <cell r="A700" t="str">
            <v>15119</v>
          </cell>
          <cell r="B700" t="str">
            <v>=-</v>
          </cell>
          <cell r="C700" t="str">
            <v>Production, Processing and preserving of other meat products</v>
          </cell>
        </row>
        <row r="701">
          <cell r="A701" t="str">
            <v>15119</v>
          </cell>
          <cell r="B701" t="str">
            <v>=-</v>
          </cell>
          <cell r="C701" t="str">
            <v>Production, Processing and preserving of other meat products</v>
          </cell>
        </row>
        <row r="702">
          <cell r="A702" t="str">
            <v>15119</v>
          </cell>
          <cell r="B702" t="str">
            <v>=-</v>
          </cell>
          <cell r="C702" t="str">
            <v>Production, Processing and preserving of other meat products</v>
          </cell>
        </row>
        <row r="703">
          <cell r="A703" t="str">
            <v>15119</v>
          </cell>
          <cell r="B703" t="str">
            <v>=-</v>
          </cell>
          <cell r="C703" t="str">
            <v>Production, Processing and preserving of other meat products</v>
          </cell>
        </row>
        <row r="704">
          <cell r="A704" t="str">
            <v>15119</v>
          </cell>
          <cell r="B704" t="str">
            <v>=-</v>
          </cell>
          <cell r="C704" t="str">
            <v>Production, Processing and preserving of other meat products</v>
          </cell>
        </row>
        <row r="705">
          <cell r="A705" t="str">
            <v>15119</v>
          </cell>
          <cell r="B705" t="str">
            <v>=-</v>
          </cell>
          <cell r="C705" t="str">
            <v>Production, Processing and preserving of other meat products</v>
          </cell>
        </row>
        <row r="706">
          <cell r="A706" t="str">
            <v>15119</v>
          </cell>
          <cell r="B706" t="str">
            <v>=-</v>
          </cell>
          <cell r="C706" t="str">
            <v>Production, Processing and preserving of other meat products</v>
          </cell>
        </row>
        <row r="707">
          <cell r="A707" t="str">
            <v>15119</v>
          </cell>
          <cell r="B707" t="str">
            <v>=-</v>
          </cell>
          <cell r="C707" t="str">
            <v>Production, Processing and preserving of other meat products</v>
          </cell>
        </row>
        <row r="708">
          <cell r="A708" t="str">
            <v>15119</v>
          </cell>
          <cell r="B708" t="str">
            <v>=-</v>
          </cell>
          <cell r="C708" t="str">
            <v>Production, Processing and preserving of other meat products</v>
          </cell>
        </row>
        <row r="709">
          <cell r="A709" t="str">
            <v>15119</v>
          </cell>
          <cell r="B709" t="str">
            <v>=-</v>
          </cell>
          <cell r="C709" t="str">
            <v>Production, Processing and preserving of other meat products</v>
          </cell>
        </row>
        <row r="710">
          <cell r="A710" t="str">
            <v>15119</v>
          </cell>
          <cell r="B710" t="str">
            <v>=-</v>
          </cell>
          <cell r="C710" t="str">
            <v>Production, Processing and preserving of other meat products</v>
          </cell>
        </row>
        <row r="711">
          <cell r="A711" t="str">
            <v>15119</v>
          </cell>
          <cell r="B711" t="str">
            <v>=-</v>
          </cell>
          <cell r="C711" t="str">
            <v>Production, Processing and preserving of other meat products</v>
          </cell>
        </row>
        <row r="712">
          <cell r="A712" t="str">
            <v>15119</v>
          </cell>
          <cell r="B712" t="str">
            <v>=-</v>
          </cell>
          <cell r="C712" t="str">
            <v>Production, Processing and preserving of other meat products</v>
          </cell>
        </row>
        <row r="713">
          <cell r="A713" t="str">
            <v>15119</v>
          </cell>
          <cell r="B713" t="str">
            <v>=-</v>
          </cell>
          <cell r="C713" t="str">
            <v>Production, Processing and preserving of other meat products</v>
          </cell>
        </row>
        <row r="714">
          <cell r="A714" t="str">
            <v>15119</v>
          </cell>
          <cell r="B714" t="str">
            <v>=-</v>
          </cell>
          <cell r="C714" t="str">
            <v>Production, Processing and preserving of other meat products</v>
          </cell>
        </row>
        <row r="715">
          <cell r="A715" t="str">
            <v>15119</v>
          </cell>
          <cell r="B715" t="str">
            <v>=-</v>
          </cell>
          <cell r="C715" t="str">
            <v>Production, Processing and preserving of other meat products</v>
          </cell>
        </row>
        <row r="716">
          <cell r="A716" t="str">
            <v>15119</v>
          </cell>
          <cell r="B716" t="str">
            <v>=-</v>
          </cell>
          <cell r="C716" t="str">
            <v>Production, Processing and preserving of other meat products</v>
          </cell>
        </row>
        <row r="717">
          <cell r="A717" t="str">
            <v>15119</v>
          </cell>
          <cell r="B717" t="str">
            <v>=-</v>
          </cell>
          <cell r="C717" t="str">
            <v>Production, Processing and preserving of other meat products</v>
          </cell>
        </row>
        <row r="718">
          <cell r="A718" t="str">
            <v>15119</v>
          </cell>
          <cell r="B718" t="str">
            <v>=-</v>
          </cell>
          <cell r="C718" t="str">
            <v>Production, Processing and preserving of other meat products</v>
          </cell>
        </row>
        <row r="719">
          <cell r="A719" t="str">
            <v>15119</v>
          </cell>
          <cell r="B719" t="str">
            <v>=-</v>
          </cell>
          <cell r="C719" t="str">
            <v>Production, Processing and preserving of other meat products</v>
          </cell>
        </row>
        <row r="720">
          <cell r="A720" t="str">
            <v>15119</v>
          </cell>
          <cell r="B720" t="str">
            <v>=-</v>
          </cell>
          <cell r="C720" t="str">
            <v>Production, Processing and preserving of other meat products</v>
          </cell>
        </row>
        <row r="721">
          <cell r="A721" t="str">
            <v>15119</v>
          </cell>
          <cell r="B721" t="str">
            <v>=-</v>
          </cell>
          <cell r="C721" t="str">
            <v>Production, Processing and preserving of other meat products</v>
          </cell>
        </row>
        <row r="722">
          <cell r="A722" t="str">
            <v>15119</v>
          </cell>
          <cell r="B722" t="str">
            <v>=-</v>
          </cell>
          <cell r="C722" t="str">
            <v>Production, Processing and preserving of other meat products</v>
          </cell>
        </row>
        <row r="723">
          <cell r="A723" t="str">
            <v>15119</v>
          </cell>
          <cell r="B723" t="str">
            <v>=-</v>
          </cell>
          <cell r="C723" t="str">
            <v>Production, Processing and preserving of other meat products</v>
          </cell>
        </row>
        <row r="724">
          <cell r="A724" t="str">
            <v>15119</v>
          </cell>
          <cell r="B724" t="str">
            <v>=-</v>
          </cell>
          <cell r="C724" t="str">
            <v>Production, Processing and preserving of other meat products</v>
          </cell>
        </row>
        <row r="725">
          <cell r="A725" t="str">
            <v>15119</v>
          </cell>
          <cell r="B725" t="str">
            <v>=-</v>
          </cell>
          <cell r="C725" t="str">
            <v>Production, Processing and preserving of other meat products</v>
          </cell>
        </row>
        <row r="726">
          <cell r="A726" t="str">
            <v>15119</v>
          </cell>
          <cell r="B726" t="str">
            <v>=-</v>
          </cell>
          <cell r="C726" t="str">
            <v>Production, Processing and preserving of other meat products</v>
          </cell>
        </row>
        <row r="727">
          <cell r="A727" t="str">
            <v>15119</v>
          </cell>
          <cell r="B727" t="str">
            <v>=-</v>
          </cell>
          <cell r="C727" t="str">
            <v>Production, Processing and preserving of other meat products</v>
          </cell>
        </row>
        <row r="728">
          <cell r="A728" t="str">
            <v>15119</v>
          </cell>
          <cell r="B728" t="str">
            <v>=-</v>
          </cell>
          <cell r="C728" t="str">
            <v>Production, Processing and preserving of other meat products</v>
          </cell>
        </row>
        <row r="729">
          <cell r="A729" t="str">
            <v>15119</v>
          </cell>
          <cell r="B729" t="str">
            <v>=-</v>
          </cell>
          <cell r="C729" t="str">
            <v>Production, Processing and preserving of other meat products</v>
          </cell>
        </row>
        <row r="730">
          <cell r="A730" t="str">
            <v>15119</v>
          </cell>
          <cell r="B730" t="str">
            <v>=-</v>
          </cell>
          <cell r="C730" t="str">
            <v>Production, Processing and preserving of other meat products</v>
          </cell>
        </row>
        <row r="731">
          <cell r="A731" t="str">
            <v>15119</v>
          </cell>
          <cell r="B731" t="str">
            <v>=-</v>
          </cell>
          <cell r="C731" t="str">
            <v>Production, Processing and preserving of other meat products</v>
          </cell>
        </row>
        <row r="732">
          <cell r="A732" t="str">
            <v>15119</v>
          </cell>
          <cell r="B732" t="str">
            <v>=-</v>
          </cell>
          <cell r="C732" t="str">
            <v>Production, Processing and preserving of other meat products</v>
          </cell>
        </row>
        <row r="733">
          <cell r="A733" t="str">
            <v>15119</v>
          </cell>
          <cell r="B733" t="str">
            <v>=-</v>
          </cell>
          <cell r="C733" t="str">
            <v>Production, Processing and preserving of other meat products</v>
          </cell>
        </row>
        <row r="734">
          <cell r="A734" t="str">
            <v>15119</v>
          </cell>
          <cell r="B734" t="str">
            <v>=-</v>
          </cell>
          <cell r="C734" t="str">
            <v>Production, Processing and preserving of other meat products</v>
          </cell>
        </row>
        <row r="735">
          <cell r="A735" t="str">
            <v>15119</v>
          </cell>
          <cell r="B735" t="str">
            <v>=-</v>
          </cell>
          <cell r="C735" t="str">
            <v>Production, Processing and preserving of other meat products</v>
          </cell>
        </row>
        <row r="736">
          <cell r="A736" t="str">
            <v>15119</v>
          </cell>
          <cell r="B736" t="str">
            <v>=-</v>
          </cell>
          <cell r="C736" t="str">
            <v>Production, Processing and preserving of other meat products</v>
          </cell>
        </row>
        <row r="737">
          <cell r="A737" t="str">
            <v>15119</v>
          </cell>
          <cell r="B737" t="str">
            <v>=-</v>
          </cell>
          <cell r="C737" t="str">
            <v>Production, Processing and preserving of other meat products</v>
          </cell>
        </row>
        <row r="738">
          <cell r="A738" t="str">
            <v>15119</v>
          </cell>
          <cell r="B738" t="str">
            <v>=-</v>
          </cell>
          <cell r="C738" t="str">
            <v>Production, Processing and preserving of other meat products</v>
          </cell>
        </row>
        <row r="739">
          <cell r="A739" t="str">
            <v>15119</v>
          </cell>
          <cell r="B739" t="str">
            <v>=-</v>
          </cell>
          <cell r="C739" t="str">
            <v>Production, Processing and preserving of other meat products</v>
          </cell>
        </row>
        <row r="740">
          <cell r="A740" t="str">
            <v>15119</v>
          </cell>
          <cell r="B740" t="str">
            <v>=-</v>
          </cell>
          <cell r="C740" t="str">
            <v>Production, Processing and preserving of other meat products</v>
          </cell>
        </row>
        <row r="741">
          <cell r="A741" t="str">
            <v>15119</v>
          </cell>
          <cell r="B741" t="str">
            <v>=-</v>
          </cell>
          <cell r="C741" t="str">
            <v>Production, Processing and preserving of other meat products</v>
          </cell>
        </row>
        <row r="742">
          <cell r="A742" t="str">
            <v>15119</v>
          </cell>
          <cell r="B742" t="str">
            <v>=-</v>
          </cell>
          <cell r="C742" t="str">
            <v>Production, Processing and preserving of other meat products</v>
          </cell>
        </row>
        <row r="743">
          <cell r="A743" t="str">
            <v>15119</v>
          </cell>
          <cell r="B743" t="str">
            <v>=-</v>
          </cell>
          <cell r="C743" t="str">
            <v>Production, Processing and preserving of other meat products</v>
          </cell>
        </row>
        <row r="744">
          <cell r="A744" t="str">
            <v>15119</v>
          </cell>
          <cell r="B744" t="str">
            <v>=-</v>
          </cell>
          <cell r="C744" t="str">
            <v>Production, Processing and preserving of other meat products</v>
          </cell>
        </row>
        <row r="745">
          <cell r="A745" t="str">
            <v>15119</v>
          </cell>
          <cell r="B745" t="str">
            <v>=-</v>
          </cell>
          <cell r="C745" t="str">
            <v>Production, Processing and preserving of other meat products</v>
          </cell>
        </row>
        <row r="746">
          <cell r="A746" t="str">
            <v>15119</v>
          </cell>
          <cell r="B746" t="str">
            <v>=-</v>
          </cell>
          <cell r="C746" t="str">
            <v>Production, Processing and preserving of other meat products</v>
          </cell>
        </row>
        <row r="747">
          <cell r="A747" t="str">
            <v>15119</v>
          </cell>
          <cell r="B747" t="str">
            <v>=-</v>
          </cell>
          <cell r="C747" t="str">
            <v>Production, Processing and preserving of other meat products</v>
          </cell>
        </row>
        <row r="748">
          <cell r="A748" t="str">
            <v>15119</v>
          </cell>
          <cell r="B748" t="str">
            <v>=-</v>
          </cell>
          <cell r="C748" t="str">
            <v>Production, Processing and preserving of other meat products</v>
          </cell>
        </row>
        <row r="749">
          <cell r="A749" t="str">
            <v>15119</v>
          </cell>
          <cell r="B749" t="str">
            <v>=-</v>
          </cell>
          <cell r="C749" t="str">
            <v>Production, Processing and preserving of other meat products</v>
          </cell>
        </row>
        <row r="750">
          <cell r="A750" t="str">
            <v>15119</v>
          </cell>
          <cell r="B750" t="str">
            <v>=-</v>
          </cell>
          <cell r="C750" t="str">
            <v>Production, Processing and preserving of other meat products</v>
          </cell>
        </row>
        <row r="751">
          <cell r="A751" t="str">
            <v>15119</v>
          </cell>
          <cell r="B751" t="str">
            <v>=-</v>
          </cell>
          <cell r="C751" t="str">
            <v>Production, Processing and preserving of other meat products</v>
          </cell>
        </row>
        <row r="752">
          <cell r="A752" t="str">
            <v>15119</v>
          </cell>
          <cell r="B752" t="str">
            <v>=-</v>
          </cell>
          <cell r="C752" t="str">
            <v>Production, Processing and preserving of other meat products</v>
          </cell>
        </row>
        <row r="753">
          <cell r="A753" t="str">
            <v>15119</v>
          </cell>
          <cell r="B753" t="str">
            <v>=-</v>
          </cell>
          <cell r="C753" t="str">
            <v>Production, Processing and preserving of other meat products</v>
          </cell>
        </row>
        <row r="754">
          <cell r="A754" t="str">
            <v>15119</v>
          </cell>
          <cell r="B754" t="str">
            <v>=-</v>
          </cell>
          <cell r="C754" t="str">
            <v>Production, Processing and preserving of other meat products</v>
          </cell>
        </row>
        <row r="755">
          <cell r="A755" t="str">
            <v>15119</v>
          </cell>
          <cell r="B755" t="str">
            <v>=-</v>
          </cell>
          <cell r="C755" t="str">
            <v>Production, Processing and preserving of other meat products</v>
          </cell>
        </row>
        <row r="756">
          <cell r="A756" t="str">
            <v>15119</v>
          </cell>
          <cell r="B756" t="str">
            <v>=-</v>
          </cell>
          <cell r="C756" t="str">
            <v>Production, Processing and preserving of other meat products</v>
          </cell>
        </row>
        <row r="757">
          <cell r="A757" t="str">
            <v>15119</v>
          </cell>
          <cell r="B757" t="str">
            <v>=-</v>
          </cell>
          <cell r="C757" t="str">
            <v>Production, Processing and preserving of other meat products</v>
          </cell>
        </row>
        <row r="758">
          <cell r="A758" t="str">
            <v>15119</v>
          </cell>
          <cell r="B758" t="str">
            <v>=-</v>
          </cell>
          <cell r="C758" t="str">
            <v>Production, Processing and preserving of other meat products</v>
          </cell>
        </row>
        <row r="759">
          <cell r="A759" t="str">
            <v>15119</v>
          </cell>
          <cell r="B759" t="str">
            <v>=-</v>
          </cell>
          <cell r="C759" t="str">
            <v>Production, Processing and preserving of other meat products</v>
          </cell>
        </row>
        <row r="760">
          <cell r="A760" t="str">
            <v>15119</v>
          </cell>
          <cell r="B760" t="str">
            <v>=-</v>
          </cell>
          <cell r="C760" t="str">
            <v>Production, Processing and preserving of other meat products</v>
          </cell>
        </row>
        <row r="761">
          <cell r="A761" t="str">
            <v>15119</v>
          </cell>
          <cell r="B761" t="str">
            <v>=-</v>
          </cell>
          <cell r="C761" t="str">
            <v>Production, Processing and preserving of other meat products</v>
          </cell>
        </row>
        <row r="762">
          <cell r="A762" t="str">
            <v>15119</v>
          </cell>
          <cell r="B762" t="str">
            <v>=-</v>
          </cell>
          <cell r="C762" t="str">
            <v>Production, Processing and preserving of other meat products</v>
          </cell>
        </row>
        <row r="763">
          <cell r="A763" t="str">
            <v>15119</v>
          </cell>
          <cell r="B763" t="str">
            <v>=-</v>
          </cell>
          <cell r="C763" t="str">
            <v>Production, Processing and preserving of other meat products</v>
          </cell>
        </row>
        <row r="764">
          <cell r="A764" t="str">
            <v>15119</v>
          </cell>
          <cell r="B764" t="str">
            <v>=-</v>
          </cell>
          <cell r="C764" t="str">
            <v>Production, Processing and preserving of other meat products</v>
          </cell>
        </row>
        <row r="765">
          <cell r="A765" t="str">
            <v>15119</v>
          </cell>
          <cell r="B765" t="str">
            <v>=-</v>
          </cell>
          <cell r="C765" t="str">
            <v>Production, Processing and preserving of other meat products</v>
          </cell>
        </row>
        <row r="766">
          <cell r="A766" t="str">
            <v>15119</v>
          </cell>
          <cell r="B766" t="str">
            <v>=-</v>
          </cell>
          <cell r="C766" t="str">
            <v>Production, Processing and preserving of other meat products</v>
          </cell>
        </row>
        <row r="767">
          <cell r="A767" t="str">
            <v>15119</v>
          </cell>
          <cell r="B767" t="str">
            <v>=-</v>
          </cell>
          <cell r="C767" t="str">
            <v>Production, Processing and preserving of other meat products</v>
          </cell>
        </row>
        <row r="768">
          <cell r="A768" t="str">
            <v>15119</v>
          </cell>
          <cell r="B768" t="str">
            <v>=-</v>
          </cell>
          <cell r="C768" t="str">
            <v>Production, Processing and preserving of other meat products</v>
          </cell>
        </row>
        <row r="769">
          <cell r="A769" t="str">
            <v>15119</v>
          </cell>
          <cell r="B769" t="str">
            <v>=-</v>
          </cell>
          <cell r="C769" t="str">
            <v>Production, Processing and preserving of other meat products</v>
          </cell>
        </row>
        <row r="770">
          <cell r="A770" t="str">
            <v>15119</v>
          </cell>
          <cell r="B770" t="str">
            <v>=-</v>
          </cell>
          <cell r="C770" t="str">
            <v>Production, Processing and preserving of other meat products</v>
          </cell>
        </row>
        <row r="771">
          <cell r="A771" t="str">
            <v>15119</v>
          </cell>
          <cell r="B771" t="str">
            <v>=-</v>
          </cell>
          <cell r="C771" t="str">
            <v>Production, Processing and preserving of other meat products</v>
          </cell>
        </row>
        <row r="772">
          <cell r="A772" t="str">
            <v>15119</v>
          </cell>
          <cell r="B772" t="str">
            <v>=-</v>
          </cell>
          <cell r="C772" t="str">
            <v>Production, Processing and preserving of other meat products</v>
          </cell>
        </row>
        <row r="773">
          <cell r="A773" t="str">
            <v>15119</v>
          </cell>
          <cell r="B773" t="str">
            <v>=-</v>
          </cell>
          <cell r="C773" t="str">
            <v>Production, Processing and preserving of other meat products</v>
          </cell>
        </row>
        <row r="774">
          <cell r="A774" t="str">
            <v>15119</v>
          </cell>
          <cell r="B774" t="str">
            <v>=-</v>
          </cell>
          <cell r="C774" t="str">
            <v>Production, Processing and preserving of other meat products</v>
          </cell>
        </row>
        <row r="775">
          <cell r="A775" t="str">
            <v>15119</v>
          </cell>
          <cell r="B775" t="str">
            <v>=-</v>
          </cell>
          <cell r="C775" t="str">
            <v>Production, Processing and preserving of other meat products</v>
          </cell>
        </row>
        <row r="776">
          <cell r="A776" t="str">
            <v>15119</v>
          </cell>
          <cell r="B776" t="str">
            <v>=-</v>
          </cell>
          <cell r="C776" t="str">
            <v>Production, Processing and preserving of other meat products</v>
          </cell>
        </row>
        <row r="777">
          <cell r="A777" t="str">
            <v>15119</v>
          </cell>
          <cell r="B777" t="str">
            <v>=-</v>
          </cell>
          <cell r="C777" t="str">
            <v>Production, Processing and preserving of other meat products</v>
          </cell>
        </row>
        <row r="778">
          <cell r="A778" t="str">
            <v>15119</v>
          </cell>
          <cell r="B778" t="str">
            <v>=-</v>
          </cell>
          <cell r="C778" t="str">
            <v>Production, Processing and preserving of other meat products</v>
          </cell>
        </row>
        <row r="779">
          <cell r="A779" t="str">
            <v>15119</v>
          </cell>
          <cell r="B779" t="str">
            <v>=-</v>
          </cell>
          <cell r="C779" t="str">
            <v>Production, Processing and preserving of other meat products</v>
          </cell>
        </row>
        <row r="780">
          <cell r="A780" t="str">
            <v>15119</v>
          </cell>
          <cell r="B780" t="str">
            <v>=-</v>
          </cell>
          <cell r="C780" t="str">
            <v>Production, Processing and preserving of other meat products</v>
          </cell>
        </row>
        <row r="781">
          <cell r="A781" t="str">
            <v>15119</v>
          </cell>
          <cell r="B781" t="str">
            <v>=-</v>
          </cell>
          <cell r="C781" t="str">
            <v>Production, Processing and preserving of other meat products</v>
          </cell>
        </row>
        <row r="782">
          <cell r="A782" t="str">
            <v>15119</v>
          </cell>
          <cell r="B782" t="str">
            <v>=-</v>
          </cell>
          <cell r="C782" t="str">
            <v>Production, Processing and preserving of other meat products</v>
          </cell>
        </row>
        <row r="783">
          <cell r="A783" t="str">
            <v>15119</v>
          </cell>
          <cell r="B783" t="str">
            <v>=-</v>
          </cell>
          <cell r="C783" t="str">
            <v>Production, Processing and preserving of other meat products</v>
          </cell>
        </row>
        <row r="784">
          <cell r="A784" t="str">
            <v>15119</v>
          </cell>
          <cell r="B784" t="str">
            <v>=-</v>
          </cell>
          <cell r="C784" t="str">
            <v>Production, Processing and preserving of other meat products</v>
          </cell>
        </row>
        <row r="785">
          <cell r="A785" t="str">
            <v>15119</v>
          </cell>
          <cell r="B785" t="str">
            <v>=-</v>
          </cell>
          <cell r="C785" t="str">
            <v>Production, Processing and preserving of other meat products</v>
          </cell>
        </row>
        <row r="786">
          <cell r="A786" t="str">
            <v>15119</v>
          </cell>
          <cell r="B786" t="str">
            <v>=-</v>
          </cell>
          <cell r="C786" t="str">
            <v>Production, Processing and preserving of other meat products</v>
          </cell>
        </row>
        <row r="787">
          <cell r="A787" t="str">
            <v>15119</v>
          </cell>
          <cell r="B787" t="str">
            <v>=-</v>
          </cell>
          <cell r="C787" t="str">
            <v>Production, Processing and preserving of other meat products</v>
          </cell>
        </row>
        <row r="788">
          <cell r="A788" t="str">
            <v>15119</v>
          </cell>
          <cell r="B788" t="str">
            <v>=-</v>
          </cell>
          <cell r="C788" t="str">
            <v>Production, Processing and preserving of other meat products</v>
          </cell>
        </row>
        <row r="789">
          <cell r="A789" t="str">
            <v>15119</v>
          </cell>
          <cell r="B789" t="str">
            <v>=-</v>
          </cell>
          <cell r="C789" t="str">
            <v>Production, Processing and preserving of other meat products</v>
          </cell>
        </row>
        <row r="790">
          <cell r="A790" t="str">
            <v>15119</v>
          </cell>
          <cell r="B790" t="str">
            <v>=-</v>
          </cell>
          <cell r="C790" t="str">
            <v>Production, Processing and preserving of other meat products</v>
          </cell>
        </row>
        <row r="791">
          <cell r="A791" t="str">
            <v>15119</v>
          </cell>
          <cell r="B791" t="str">
            <v>=-</v>
          </cell>
          <cell r="C791" t="str">
            <v>Production, Processing and preserving of other meat products</v>
          </cell>
        </row>
        <row r="792">
          <cell r="A792" t="str">
            <v>15119</v>
          </cell>
          <cell r="B792" t="str">
            <v>=-</v>
          </cell>
          <cell r="C792" t="str">
            <v>Production, Processing and preserving of other meat products</v>
          </cell>
        </row>
        <row r="793">
          <cell r="A793" t="str">
            <v>15119</v>
          </cell>
          <cell r="B793" t="str">
            <v>=-</v>
          </cell>
          <cell r="C793" t="str">
            <v>Production, Processing and preserving of other meat products</v>
          </cell>
        </row>
        <row r="794">
          <cell r="A794" t="str">
            <v>15119</v>
          </cell>
          <cell r="B794" t="str">
            <v>=-</v>
          </cell>
          <cell r="C794" t="str">
            <v>Production, Processing and preserving of other meat products</v>
          </cell>
        </row>
        <row r="795">
          <cell r="A795" t="str">
            <v>15119</v>
          </cell>
          <cell r="B795" t="str">
            <v>=-</v>
          </cell>
          <cell r="C795" t="str">
            <v>Production, Processing and preserving of other meat products</v>
          </cell>
        </row>
        <row r="796">
          <cell r="A796" t="str">
            <v>15119</v>
          </cell>
          <cell r="B796" t="str">
            <v>=-</v>
          </cell>
          <cell r="C796" t="str">
            <v>Production, Processing and preserving of other meat products</v>
          </cell>
        </row>
        <row r="797">
          <cell r="A797" t="str">
            <v>15119</v>
          </cell>
          <cell r="B797" t="str">
            <v>=-</v>
          </cell>
          <cell r="C797" t="str">
            <v>Production, Processing and preserving of other meat products</v>
          </cell>
        </row>
        <row r="798">
          <cell r="A798" t="str">
            <v>15119</v>
          </cell>
          <cell r="B798" t="str">
            <v>=-</v>
          </cell>
          <cell r="C798" t="str">
            <v>Production, Processing and preserving of other meat products</v>
          </cell>
        </row>
        <row r="799">
          <cell r="A799" t="str">
            <v>15120</v>
          </cell>
          <cell r="B799" t="str">
            <v>=-</v>
          </cell>
          <cell r="C799" t="str">
            <v>Processing and preserving of fish  and fish products</v>
          </cell>
        </row>
        <row r="800">
          <cell r="A800" t="str">
            <v>15120</v>
          </cell>
          <cell r="B800" t="str">
            <v>=-</v>
          </cell>
          <cell r="C800" t="str">
            <v>Processing and preserving of fish  and fish products</v>
          </cell>
        </row>
        <row r="801">
          <cell r="A801" t="str">
            <v>15120</v>
          </cell>
          <cell r="B801" t="str">
            <v>=-</v>
          </cell>
          <cell r="C801" t="str">
            <v>Processing and preserving of fish  and fish products</v>
          </cell>
        </row>
        <row r="802">
          <cell r="A802" t="str">
            <v>15120</v>
          </cell>
          <cell r="B802" t="str">
            <v>=-</v>
          </cell>
          <cell r="C802" t="str">
            <v>Processing and preserving of fish  and fish products</v>
          </cell>
        </row>
        <row r="803">
          <cell r="A803" t="str">
            <v>15120</v>
          </cell>
          <cell r="B803" t="str">
            <v>=-</v>
          </cell>
          <cell r="C803" t="str">
            <v>Processing and preserving of fish  and fish products</v>
          </cell>
        </row>
        <row r="804">
          <cell r="A804" t="str">
            <v>15120</v>
          </cell>
          <cell r="B804" t="str">
            <v>=-</v>
          </cell>
          <cell r="C804" t="str">
            <v>Processing and preserving of fish  and fish products</v>
          </cell>
        </row>
        <row r="805">
          <cell r="A805" t="str">
            <v>15120</v>
          </cell>
          <cell r="B805" t="str">
            <v>=-</v>
          </cell>
          <cell r="C805" t="str">
            <v>Processing and preserving of fish  and fish products</v>
          </cell>
        </row>
        <row r="806">
          <cell r="A806" t="str">
            <v>15120</v>
          </cell>
          <cell r="B806" t="str">
            <v>=-</v>
          </cell>
          <cell r="C806" t="str">
            <v>Processing and preserving of fish  and fish products</v>
          </cell>
        </row>
        <row r="807">
          <cell r="A807" t="str">
            <v>15120</v>
          </cell>
          <cell r="B807" t="str">
            <v>=-</v>
          </cell>
          <cell r="C807" t="str">
            <v>Processing and preserving of fish  and fish products</v>
          </cell>
        </row>
        <row r="808">
          <cell r="A808" t="str">
            <v>15120</v>
          </cell>
          <cell r="B808" t="str">
            <v>=-</v>
          </cell>
          <cell r="C808" t="str">
            <v>Processing and preserving of fish  and fish products</v>
          </cell>
        </row>
        <row r="809">
          <cell r="A809" t="str">
            <v>15120</v>
          </cell>
          <cell r="B809" t="str">
            <v>=-</v>
          </cell>
          <cell r="C809" t="str">
            <v>Processing and preserving of fish  and fish products</v>
          </cell>
        </row>
        <row r="810">
          <cell r="A810" t="str">
            <v>15120</v>
          </cell>
          <cell r="B810" t="str">
            <v>=-</v>
          </cell>
          <cell r="C810" t="str">
            <v>Processing and preserving of fish  and fish products</v>
          </cell>
        </row>
        <row r="811">
          <cell r="A811" t="str">
            <v>15120</v>
          </cell>
          <cell r="B811" t="str">
            <v>=-</v>
          </cell>
          <cell r="C811" t="str">
            <v>Processing and preserving of fish  and fish products</v>
          </cell>
        </row>
        <row r="812">
          <cell r="A812" t="str">
            <v>15120</v>
          </cell>
          <cell r="B812" t="str">
            <v>=-</v>
          </cell>
          <cell r="C812" t="str">
            <v>Processing and preserving of fish  and fish products</v>
          </cell>
        </row>
        <row r="813">
          <cell r="A813" t="str">
            <v>15120</v>
          </cell>
          <cell r="B813" t="str">
            <v>=-</v>
          </cell>
          <cell r="C813" t="str">
            <v>Processing and preserving of fish  and fish products</v>
          </cell>
        </row>
        <row r="814">
          <cell r="A814" t="str">
            <v>15120</v>
          </cell>
          <cell r="B814" t="str">
            <v>=-</v>
          </cell>
          <cell r="C814" t="str">
            <v>Processing and preserving of fish  and fish products</v>
          </cell>
        </row>
        <row r="815">
          <cell r="A815" t="str">
            <v>15120</v>
          </cell>
          <cell r="B815" t="str">
            <v>=-</v>
          </cell>
          <cell r="C815" t="str">
            <v>Processing and preserving of fish  and fish products</v>
          </cell>
        </row>
        <row r="816">
          <cell r="A816" t="str">
            <v>15120</v>
          </cell>
          <cell r="B816" t="str">
            <v>=-</v>
          </cell>
          <cell r="C816" t="str">
            <v>Processing and preserving of fish  and fish products</v>
          </cell>
        </row>
        <row r="817">
          <cell r="A817" t="str">
            <v>15120</v>
          </cell>
          <cell r="B817" t="str">
            <v>=-</v>
          </cell>
          <cell r="C817" t="str">
            <v>Processing and preserving of fish  and fish products</v>
          </cell>
        </row>
        <row r="818">
          <cell r="A818" t="str">
            <v>15120</v>
          </cell>
          <cell r="B818" t="str">
            <v>=-</v>
          </cell>
          <cell r="C818" t="str">
            <v>Processing and preserving of fish  and fish products</v>
          </cell>
        </row>
        <row r="819">
          <cell r="A819" t="str">
            <v>15120</v>
          </cell>
          <cell r="B819" t="str">
            <v>=-</v>
          </cell>
          <cell r="C819" t="str">
            <v>Processing and preserving of fish  and fish products</v>
          </cell>
        </row>
        <row r="820">
          <cell r="A820" t="str">
            <v>15120</v>
          </cell>
          <cell r="B820" t="str">
            <v>=-</v>
          </cell>
          <cell r="C820" t="str">
            <v>Processing and preserving of fish  and fish products</v>
          </cell>
        </row>
        <row r="821">
          <cell r="A821" t="str">
            <v>15120</v>
          </cell>
          <cell r="B821" t="str">
            <v>=-</v>
          </cell>
          <cell r="C821" t="str">
            <v>Processing and preserving of fish  and fish products</v>
          </cell>
        </row>
        <row r="822">
          <cell r="A822" t="str">
            <v>15120</v>
          </cell>
          <cell r="B822" t="str">
            <v>=-</v>
          </cell>
          <cell r="C822" t="str">
            <v>Processing and preserving of fish  and fish products</v>
          </cell>
        </row>
        <row r="823">
          <cell r="A823" t="str">
            <v>15120</v>
          </cell>
          <cell r="B823" t="str">
            <v>=-</v>
          </cell>
          <cell r="C823" t="str">
            <v>Processing and preserving of fish  and fish products</v>
          </cell>
        </row>
        <row r="824">
          <cell r="A824" t="str">
            <v>15120</v>
          </cell>
          <cell r="B824" t="str">
            <v>=-</v>
          </cell>
          <cell r="C824" t="str">
            <v>Processing and preserving of fish  and fish products</v>
          </cell>
        </row>
        <row r="825">
          <cell r="A825" t="str">
            <v>15120</v>
          </cell>
          <cell r="B825" t="str">
            <v>=-</v>
          </cell>
          <cell r="C825" t="str">
            <v>Processing and preserving of fish  and fish products</v>
          </cell>
        </row>
        <row r="826">
          <cell r="A826" t="str">
            <v>15120</v>
          </cell>
          <cell r="B826" t="str">
            <v>=-</v>
          </cell>
          <cell r="C826" t="str">
            <v>Processing and preserving of fish  and fish products</v>
          </cell>
        </row>
        <row r="827">
          <cell r="A827" t="str">
            <v>15120</v>
          </cell>
          <cell r="B827" t="str">
            <v>=-</v>
          </cell>
          <cell r="C827" t="str">
            <v>Processing and preserving of fish  and fish products</v>
          </cell>
        </row>
        <row r="828">
          <cell r="A828" t="str">
            <v>15120</v>
          </cell>
          <cell r="B828" t="str">
            <v>=-</v>
          </cell>
          <cell r="C828" t="str">
            <v>Processing and preserving of fish  and fish products</v>
          </cell>
        </row>
        <row r="829">
          <cell r="A829" t="str">
            <v>15120</v>
          </cell>
          <cell r="B829" t="str">
            <v>=-</v>
          </cell>
          <cell r="C829" t="str">
            <v>Processing and preserving of fish  and fish products</v>
          </cell>
        </row>
        <row r="830">
          <cell r="A830" t="str">
            <v>15120</v>
          </cell>
          <cell r="B830" t="str">
            <v>=-</v>
          </cell>
          <cell r="C830" t="str">
            <v>Processing and preserving of fish  and fish products</v>
          </cell>
        </row>
        <row r="831">
          <cell r="A831" t="str">
            <v>15120</v>
          </cell>
          <cell r="B831" t="str">
            <v>=-</v>
          </cell>
          <cell r="C831" t="str">
            <v>Processing and preserving of fish  and fish products</v>
          </cell>
        </row>
        <row r="832">
          <cell r="A832" t="str">
            <v>15120</v>
          </cell>
          <cell r="B832" t="str">
            <v>=-</v>
          </cell>
          <cell r="C832" t="str">
            <v>Processing and preserving of fish  and fish products</v>
          </cell>
        </row>
        <row r="833">
          <cell r="A833" t="str">
            <v>15120</v>
          </cell>
          <cell r="B833" t="str">
            <v>=-</v>
          </cell>
          <cell r="C833" t="str">
            <v>Processing and preserving of fish  and fish products</v>
          </cell>
        </row>
        <row r="834">
          <cell r="A834" t="str">
            <v>15120</v>
          </cell>
          <cell r="B834" t="str">
            <v>=-</v>
          </cell>
          <cell r="C834" t="str">
            <v>Processing and preserving of fish  and fish products</v>
          </cell>
        </row>
        <row r="835">
          <cell r="A835" t="str">
            <v>15120</v>
          </cell>
          <cell r="B835" t="str">
            <v>=-</v>
          </cell>
          <cell r="C835" t="str">
            <v>Processing and preserving of fish  and fish products</v>
          </cell>
        </row>
        <row r="836">
          <cell r="A836" t="str">
            <v>15120</v>
          </cell>
          <cell r="B836" t="str">
            <v>=-</v>
          </cell>
          <cell r="C836" t="str">
            <v>Processing and preserving of fish  and fish products</v>
          </cell>
        </row>
        <row r="837">
          <cell r="A837" t="str">
            <v>15120</v>
          </cell>
          <cell r="B837" t="str">
            <v>=-</v>
          </cell>
          <cell r="C837" t="str">
            <v>Processing and preserving of fish  and fish products</v>
          </cell>
        </row>
        <row r="838">
          <cell r="A838" t="str">
            <v>15120</v>
          </cell>
          <cell r="B838" t="str">
            <v>=-</v>
          </cell>
          <cell r="C838" t="str">
            <v>Processing and preserving of fish  and fish products</v>
          </cell>
        </row>
        <row r="839">
          <cell r="A839" t="str">
            <v>15120</v>
          </cell>
          <cell r="B839" t="str">
            <v>=-</v>
          </cell>
          <cell r="C839" t="str">
            <v>Processing and preserving of fish  and fish products</v>
          </cell>
        </row>
        <row r="840">
          <cell r="A840" t="str">
            <v>15120</v>
          </cell>
          <cell r="B840" t="str">
            <v>=-</v>
          </cell>
          <cell r="C840" t="str">
            <v>Processing and preserving of fish  and fish products</v>
          </cell>
        </row>
        <row r="841">
          <cell r="A841" t="str">
            <v>15120</v>
          </cell>
          <cell r="B841" t="str">
            <v>=-</v>
          </cell>
          <cell r="C841" t="str">
            <v>Processing and preserving of fish  and fish products</v>
          </cell>
        </row>
        <row r="842">
          <cell r="A842" t="str">
            <v>15120</v>
          </cell>
          <cell r="B842" t="str">
            <v>=-</v>
          </cell>
          <cell r="C842" t="str">
            <v>Processing and preserving of fish  and fish products</v>
          </cell>
        </row>
        <row r="843">
          <cell r="A843" t="str">
            <v>15120</v>
          </cell>
          <cell r="B843" t="str">
            <v>=-</v>
          </cell>
          <cell r="C843" t="str">
            <v>Processing and preserving of fish  and fish products</v>
          </cell>
        </row>
        <row r="844">
          <cell r="A844" t="str">
            <v>15120</v>
          </cell>
          <cell r="B844" t="str">
            <v>=-</v>
          </cell>
          <cell r="C844" t="str">
            <v>Processing and preserving of fish  and fish products</v>
          </cell>
        </row>
        <row r="845">
          <cell r="A845" t="str">
            <v>15120</v>
          </cell>
          <cell r="B845" t="str">
            <v>=-</v>
          </cell>
          <cell r="C845" t="str">
            <v>Processing and preserving of fish  and fish products</v>
          </cell>
        </row>
        <row r="846">
          <cell r="A846" t="str">
            <v>15120</v>
          </cell>
          <cell r="B846" t="str">
            <v>=-</v>
          </cell>
          <cell r="C846" t="str">
            <v>Processing and preserving of fish  and fish products</v>
          </cell>
        </row>
        <row r="847">
          <cell r="A847" t="str">
            <v>15120</v>
          </cell>
          <cell r="B847" t="str">
            <v>=-</v>
          </cell>
          <cell r="C847" t="str">
            <v>Processing and preserving of fish  and fish products</v>
          </cell>
        </row>
        <row r="848">
          <cell r="A848" t="str">
            <v>15120</v>
          </cell>
          <cell r="B848" t="str">
            <v>=-</v>
          </cell>
          <cell r="C848" t="str">
            <v>Processing and preserving of fish  and fish products</v>
          </cell>
        </row>
        <row r="849">
          <cell r="A849" t="str">
            <v>15120</v>
          </cell>
          <cell r="B849" t="str">
            <v>=-</v>
          </cell>
          <cell r="C849" t="str">
            <v>Processing and preserving of fish  and fish products</v>
          </cell>
        </row>
        <row r="850">
          <cell r="A850" t="str">
            <v>15120</v>
          </cell>
          <cell r="B850" t="str">
            <v>=-</v>
          </cell>
          <cell r="C850" t="str">
            <v>Processing and preserving of fish  and fish products</v>
          </cell>
        </row>
        <row r="851">
          <cell r="A851" t="str">
            <v>15120</v>
          </cell>
          <cell r="B851" t="str">
            <v>=-</v>
          </cell>
          <cell r="C851" t="str">
            <v>Processing and preserving of fish  and fish products</v>
          </cell>
        </row>
        <row r="852">
          <cell r="A852" t="str">
            <v>15120</v>
          </cell>
          <cell r="B852" t="str">
            <v>=-</v>
          </cell>
          <cell r="C852" t="str">
            <v>Processing and preserving of fish  and fish products</v>
          </cell>
        </row>
        <row r="853">
          <cell r="A853" t="str">
            <v>15120</v>
          </cell>
          <cell r="B853" t="str">
            <v>=-</v>
          </cell>
          <cell r="C853" t="str">
            <v>Processing and preserving of fish  and fish products</v>
          </cell>
        </row>
        <row r="854">
          <cell r="A854" t="str">
            <v>15120</v>
          </cell>
          <cell r="B854" t="str">
            <v>=-</v>
          </cell>
          <cell r="C854" t="str">
            <v>Processing and preserving of fish  and fish products</v>
          </cell>
        </row>
        <row r="855">
          <cell r="A855" t="str">
            <v>15120</v>
          </cell>
          <cell r="B855" t="str">
            <v>=-</v>
          </cell>
          <cell r="C855" t="str">
            <v>Processing and preserving of fish  and fish products</v>
          </cell>
        </row>
        <row r="856">
          <cell r="A856" t="str">
            <v>15120</v>
          </cell>
          <cell r="B856" t="str">
            <v>=-</v>
          </cell>
          <cell r="C856" t="str">
            <v>Processing and preserving of fish  and fish products</v>
          </cell>
        </row>
        <row r="857">
          <cell r="A857" t="str">
            <v>15120</v>
          </cell>
          <cell r="B857" t="str">
            <v>=-</v>
          </cell>
          <cell r="C857" t="str">
            <v>Processing and preserving of fish  and fish products</v>
          </cell>
        </row>
        <row r="858">
          <cell r="A858" t="str">
            <v>15120</v>
          </cell>
          <cell r="B858" t="str">
            <v>=-</v>
          </cell>
          <cell r="C858" t="str">
            <v>Processing and preserving of fish  and fish products</v>
          </cell>
        </row>
        <row r="859">
          <cell r="A859" t="str">
            <v>15120</v>
          </cell>
          <cell r="B859" t="str">
            <v>=-</v>
          </cell>
          <cell r="C859" t="str">
            <v>Processing and preserving of fish  and fish products</v>
          </cell>
        </row>
        <row r="860">
          <cell r="A860" t="str">
            <v>15120</v>
          </cell>
          <cell r="B860" t="str">
            <v>=-</v>
          </cell>
          <cell r="C860" t="str">
            <v>Processing and preserving of fish  and fish products</v>
          </cell>
        </row>
        <row r="861">
          <cell r="A861" t="str">
            <v>15120</v>
          </cell>
          <cell r="B861" t="str">
            <v>=-</v>
          </cell>
          <cell r="C861" t="str">
            <v>Processing and preserving of fish  and fish products</v>
          </cell>
        </row>
        <row r="862">
          <cell r="A862" t="str">
            <v>15120</v>
          </cell>
          <cell r="B862" t="str">
            <v>=-</v>
          </cell>
          <cell r="C862" t="str">
            <v>Processing and preserving of fish  and fish products</v>
          </cell>
        </row>
        <row r="863">
          <cell r="A863" t="str">
            <v>15120</v>
          </cell>
          <cell r="B863" t="str">
            <v>=-</v>
          </cell>
          <cell r="C863" t="str">
            <v>Processing and preserving of fish  and fish products</v>
          </cell>
        </row>
        <row r="864">
          <cell r="A864" t="str">
            <v>15120</v>
          </cell>
          <cell r="B864" t="str">
            <v>=-</v>
          </cell>
          <cell r="C864" t="str">
            <v>Processing and preserving of fish  and fish products</v>
          </cell>
        </row>
        <row r="865">
          <cell r="A865" t="str">
            <v>15120</v>
          </cell>
          <cell r="B865" t="str">
            <v>=-</v>
          </cell>
          <cell r="C865" t="str">
            <v>Processing and preserving of fish  and fish products</v>
          </cell>
        </row>
        <row r="866">
          <cell r="A866" t="str">
            <v>15120</v>
          </cell>
          <cell r="B866" t="str">
            <v>=-</v>
          </cell>
          <cell r="C866" t="str">
            <v>Processing and preserving of fish  and fish products</v>
          </cell>
        </row>
        <row r="867">
          <cell r="A867" t="str">
            <v>15120</v>
          </cell>
          <cell r="B867" t="str">
            <v>=-</v>
          </cell>
          <cell r="C867" t="str">
            <v>Processing and preserving of fish  and fish products</v>
          </cell>
        </row>
        <row r="868">
          <cell r="A868" t="str">
            <v>15120</v>
          </cell>
          <cell r="B868" t="str">
            <v>=-</v>
          </cell>
          <cell r="C868" t="str">
            <v>Processing and preserving of fish  and fish products</v>
          </cell>
        </row>
        <row r="869">
          <cell r="A869" t="str">
            <v>15120</v>
          </cell>
          <cell r="B869" t="str">
            <v>=-</v>
          </cell>
          <cell r="C869" t="str">
            <v>Processing and preserving of fish  and fish products</v>
          </cell>
        </row>
        <row r="870">
          <cell r="A870" t="str">
            <v>15120</v>
          </cell>
          <cell r="B870" t="str">
            <v>=-</v>
          </cell>
          <cell r="C870" t="str">
            <v>Processing and preserving of fish  and fish products</v>
          </cell>
        </row>
        <row r="871">
          <cell r="A871" t="str">
            <v>15120</v>
          </cell>
          <cell r="B871" t="str">
            <v>=-</v>
          </cell>
          <cell r="C871" t="str">
            <v>Processing and preserving of fish  and fish products</v>
          </cell>
        </row>
        <row r="872">
          <cell r="A872" t="str">
            <v>15120</v>
          </cell>
          <cell r="B872" t="str">
            <v>=-</v>
          </cell>
          <cell r="C872" t="str">
            <v>Processing and preserving of fish  and fish products</v>
          </cell>
        </row>
        <row r="873">
          <cell r="A873" t="str">
            <v>15120</v>
          </cell>
          <cell r="B873" t="str">
            <v>=-</v>
          </cell>
          <cell r="C873" t="str">
            <v>Processing and preserving of fish  and fish products</v>
          </cell>
        </row>
        <row r="874">
          <cell r="A874" t="str">
            <v>15120</v>
          </cell>
          <cell r="B874" t="str">
            <v>=-</v>
          </cell>
          <cell r="C874" t="str">
            <v>Processing and preserving of fish  and fish products</v>
          </cell>
        </row>
        <row r="875">
          <cell r="A875" t="str">
            <v>15120</v>
          </cell>
          <cell r="B875" t="str">
            <v>=-</v>
          </cell>
          <cell r="C875" t="str">
            <v>Processing and preserving of fish  and fish products</v>
          </cell>
        </row>
        <row r="876">
          <cell r="A876" t="str">
            <v>15120</v>
          </cell>
          <cell r="B876" t="str">
            <v>=-</v>
          </cell>
          <cell r="C876" t="str">
            <v>Processing and preserving of fish  and fish products</v>
          </cell>
        </row>
        <row r="877">
          <cell r="A877" t="str">
            <v>15120</v>
          </cell>
          <cell r="B877" t="str">
            <v>=-</v>
          </cell>
          <cell r="C877" t="str">
            <v>Processing and preserving of fish  and fish products</v>
          </cell>
        </row>
        <row r="878">
          <cell r="A878" t="str">
            <v>15120</v>
          </cell>
          <cell r="B878" t="str">
            <v>=-</v>
          </cell>
          <cell r="C878" t="str">
            <v>Processing and preserving of fish  and fish products</v>
          </cell>
        </row>
        <row r="879">
          <cell r="A879" t="str">
            <v>15120</v>
          </cell>
          <cell r="B879" t="str">
            <v>=-</v>
          </cell>
          <cell r="C879" t="str">
            <v>Processing and preserving of fish  and fish products</v>
          </cell>
        </row>
        <row r="880">
          <cell r="A880" t="str">
            <v>15120</v>
          </cell>
          <cell r="B880" t="str">
            <v>=-</v>
          </cell>
          <cell r="C880" t="str">
            <v>Processing and preserving of fish  and fish products</v>
          </cell>
        </row>
        <row r="881">
          <cell r="A881" t="str">
            <v>15120</v>
          </cell>
          <cell r="B881" t="str">
            <v>=-</v>
          </cell>
          <cell r="C881" t="str">
            <v>Processing and preserving of fish  and fish products</v>
          </cell>
        </row>
        <row r="882">
          <cell r="A882" t="str">
            <v>15120</v>
          </cell>
          <cell r="B882" t="str">
            <v>=-</v>
          </cell>
          <cell r="C882" t="str">
            <v>Processing and preserving of fish  and fish products</v>
          </cell>
        </row>
        <row r="883">
          <cell r="A883" t="str">
            <v>15120</v>
          </cell>
          <cell r="B883" t="str">
            <v>=-</v>
          </cell>
          <cell r="C883" t="str">
            <v>Processing and preserving of fish  and fish products</v>
          </cell>
        </row>
        <row r="884">
          <cell r="A884" t="str">
            <v>15120</v>
          </cell>
          <cell r="B884" t="str">
            <v>=-</v>
          </cell>
          <cell r="C884" t="str">
            <v>Processing and preserving of fish  and fish products</v>
          </cell>
        </row>
        <row r="885">
          <cell r="A885" t="str">
            <v>15120</v>
          </cell>
          <cell r="B885" t="str">
            <v>=-</v>
          </cell>
          <cell r="C885" t="str">
            <v>Processing and preserving of fish  and fish products</v>
          </cell>
        </row>
        <row r="886">
          <cell r="A886" t="str">
            <v>15120</v>
          </cell>
          <cell r="B886" t="str">
            <v>=-</v>
          </cell>
          <cell r="C886" t="str">
            <v>Processing and preserving of fish  and fish products</v>
          </cell>
        </row>
        <row r="887">
          <cell r="A887" t="str">
            <v>15120</v>
          </cell>
          <cell r="B887" t="str">
            <v>=-</v>
          </cell>
          <cell r="C887" t="str">
            <v>Processing and preserving of fish  and fish products</v>
          </cell>
        </row>
        <row r="888">
          <cell r="A888" t="str">
            <v>15120</v>
          </cell>
          <cell r="B888" t="str">
            <v>=-</v>
          </cell>
          <cell r="C888" t="str">
            <v>Processing and preserving of fish  and fish products</v>
          </cell>
        </row>
        <row r="889">
          <cell r="A889" t="str">
            <v>15120</v>
          </cell>
          <cell r="B889" t="str">
            <v>=-</v>
          </cell>
          <cell r="C889" t="str">
            <v>Processing and preserving of fish  and fish products</v>
          </cell>
        </row>
        <row r="890">
          <cell r="A890" t="str">
            <v>15120</v>
          </cell>
          <cell r="B890" t="str">
            <v>=-</v>
          </cell>
          <cell r="C890" t="str">
            <v>Processing and preserving of fish  and fish products</v>
          </cell>
        </row>
        <row r="891">
          <cell r="A891" t="str">
            <v>15120</v>
          </cell>
          <cell r="B891" t="str">
            <v>=-</v>
          </cell>
          <cell r="C891" t="str">
            <v>Processing and preserving of fish  and fish products</v>
          </cell>
        </row>
        <row r="892">
          <cell r="A892" t="str">
            <v>15120</v>
          </cell>
          <cell r="B892" t="str">
            <v>=-</v>
          </cell>
          <cell r="C892" t="str">
            <v>Processing and preserving of fish  and fish products</v>
          </cell>
        </row>
        <row r="893">
          <cell r="A893" t="str">
            <v>15120</v>
          </cell>
          <cell r="B893" t="str">
            <v>=-</v>
          </cell>
          <cell r="C893" t="str">
            <v>Processing and preserving of fish  and fish products</v>
          </cell>
        </row>
        <row r="894">
          <cell r="A894" t="str">
            <v>15120</v>
          </cell>
          <cell r="B894" t="str">
            <v>=-</v>
          </cell>
          <cell r="C894" t="str">
            <v>Processing and preserving of fish  and fish products</v>
          </cell>
        </row>
        <row r="895">
          <cell r="A895" t="str">
            <v>15120</v>
          </cell>
          <cell r="B895" t="str">
            <v>=-</v>
          </cell>
          <cell r="C895" t="str">
            <v>Processing and preserving of fish  and fish products</v>
          </cell>
        </row>
        <row r="896">
          <cell r="A896" t="str">
            <v>15120</v>
          </cell>
          <cell r="B896" t="str">
            <v>=-</v>
          </cell>
          <cell r="C896" t="str">
            <v>Processing and preserving of fish  and fish products</v>
          </cell>
        </row>
        <row r="897">
          <cell r="A897" t="str">
            <v>15120</v>
          </cell>
          <cell r="B897" t="str">
            <v>=-</v>
          </cell>
          <cell r="C897" t="str">
            <v>Processing and preserving of fish  and fish products</v>
          </cell>
        </row>
        <row r="898">
          <cell r="A898" t="str">
            <v>15120</v>
          </cell>
          <cell r="B898" t="str">
            <v>=-</v>
          </cell>
          <cell r="C898" t="str">
            <v>Processing and preserving of fish  and fish products</v>
          </cell>
        </row>
        <row r="899">
          <cell r="A899" t="str">
            <v>15120</v>
          </cell>
          <cell r="B899" t="str">
            <v>=-</v>
          </cell>
          <cell r="C899" t="str">
            <v>Processing and preserving of fish  and fish products</v>
          </cell>
        </row>
        <row r="900">
          <cell r="A900" t="str">
            <v>15120</v>
          </cell>
          <cell r="B900" t="str">
            <v>=-</v>
          </cell>
          <cell r="C900" t="str">
            <v>Processing and preserving of fish  and fish products</v>
          </cell>
        </row>
        <row r="901">
          <cell r="A901" t="str">
            <v>15120</v>
          </cell>
          <cell r="B901" t="str">
            <v>=-</v>
          </cell>
          <cell r="C901" t="str">
            <v>Processing and preserving of fish  and fish products</v>
          </cell>
        </row>
        <row r="902">
          <cell r="A902" t="str">
            <v>15120</v>
          </cell>
          <cell r="B902" t="str">
            <v>=-</v>
          </cell>
          <cell r="C902" t="str">
            <v>Processing and preserving of fish  and fish products</v>
          </cell>
        </row>
        <row r="903">
          <cell r="A903" t="str">
            <v>15120</v>
          </cell>
          <cell r="B903" t="str">
            <v>=-</v>
          </cell>
          <cell r="C903" t="str">
            <v>Processing and preserving of fish  and fish products</v>
          </cell>
        </row>
        <row r="904">
          <cell r="A904" t="str">
            <v>15120</v>
          </cell>
          <cell r="B904" t="str">
            <v>=-</v>
          </cell>
          <cell r="C904" t="str">
            <v>Processing and preserving of fish  and fish products</v>
          </cell>
        </row>
        <row r="905">
          <cell r="A905" t="str">
            <v>15120</v>
          </cell>
          <cell r="B905" t="str">
            <v>=-</v>
          </cell>
          <cell r="C905" t="str">
            <v>Processing and preserving of fish  and fish products</v>
          </cell>
        </row>
        <row r="906">
          <cell r="A906" t="str">
            <v>15120</v>
          </cell>
          <cell r="B906" t="str">
            <v>=-</v>
          </cell>
          <cell r="C906" t="str">
            <v>Processing and preserving of fish  and fish products</v>
          </cell>
        </row>
        <row r="907">
          <cell r="A907" t="str">
            <v>15120</v>
          </cell>
          <cell r="B907" t="str">
            <v>=-</v>
          </cell>
          <cell r="C907" t="str">
            <v>Processing and preserving of fish  and fish products</v>
          </cell>
        </row>
        <row r="908">
          <cell r="A908" t="str">
            <v>15120</v>
          </cell>
          <cell r="B908" t="str">
            <v>=-</v>
          </cell>
          <cell r="C908" t="str">
            <v>Processing and preserving of fish  and fish products</v>
          </cell>
        </row>
        <row r="909">
          <cell r="A909" t="str">
            <v>15120</v>
          </cell>
          <cell r="B909" t="str">
            <v>=-</v>
          </cell>
          <cell r="C909" t="str">
            <v>Processing and preserving of fish  and fish products</v>
          </cell>
        </row>
        <row r="910">
          <cell r="A910" t="str">
            <v>15120</v>
          </cell>
          <cell r="B910" t="str">
            <v>=-</v>
          </cell>
          <cell r="C910" t="str">
            <v>Processing and preserving of fish  and fish products</v>
          </cell>
        </row>
        <row r="911">
          <cell r="A911" t="str">
            <v>15120</v>
          </cell>
          <cell r="B911" t="str">
            <v>=-</v>
          </cell>
          <cell r="C911" t="str">
            <v>Processing and preserving of fish  and fish products</v>
          </cell>
        </row>
        <row r="912">
          <cell r="A912" t="str">
            <v>15120</v>
          </cell>
          <cell r="B912" t="str">
            <v>=-</v>
          </cell>
          <cell r="C912" t="str">
            <v>Processing and preserving of fish  and fish products</v>
          </cell>
        </row>
        <row r="913">
          <cell r="A913" t="str">
            <v>15120</v>
          </cell>
          <cell r="B913" t="str">
            <v>=-</v>
          </cell>
          <cell r="C913" t="str">
            <v>Processing and preserving of fish  and fish products</v>
          </cell>
        </row>
        <row r="914">
          <cell r="A914" t="str">
            <v>15120</v>
          </cell>
          <cell r="B914" t="str">
            <v>=-</v>
          </cell>
          <cell r="C914" t="str">
            <v>Processing and preserving of fish  and fish products</v>
          </cell>
        </row>
        <row r="915">
          <cell r="A915" t="str">
            <v>15120</v>
          </cell>
          <cell r="B915" t="str">
            <v>=-</v>
          </cell>
          <cell r="C915" t="str">
            <v>Processing and preserving of fish  and fish products</v>
          </cell>
        </row>
        <row r="916">
          <cell r="A916" t="str">
            <v>15120</v>
          </cell>
          <cell r="B916" t="str">
            <v>=-</v>
          </cell>
          <cell r="C916" t="str">
            <v>Processing and preserving of fish  and fish products</v>
          </cell>
        </row>
        <row r="917">
          <cell r="A917" t="str">
            <v>15120</v>
          </cell>
          <cell r="B917" t="str">
            <v>=-</v>
          </cell>
          <cell r="C917" t="str">
            <v>Processing and preserving of fish  and fish products</v>
          </cell>
        </row>
        <row r="918">
          <cell r="A918" t="str">
            <v>15131</v>
          </cell>
          <cell r="B918" t="str">
            <v>=-</v>
          </cell>
          <cell r="C918" t="str">
            <v>Pineapple canning</v>
          </cell>
        </row>
        <row r="919">
          <cell r="A919" t="str">
            <v>15131</v>
          </cell>
          <cell r="B919" t="str">
            <v>=-</v>
          </cell>
          <cell r="C919" t="str">
            <v>Pineapple canning</v>
          </cell>
        </row>
        <row r="920">
          <cell r="A920" t="str">
            <v>15131</v>
          </cell>
          <cell r="B920" t="str">
            <v>=-</v>
          </cell>
          <cell r="C920" t="str">
            <v>Pineapple canning</v>
          </cell>
        </row>
        <row r="921">
          <cell r="A921" t="str">
            <v>15131</v>
          </cell>
          <cell r="B921" t="str">
            <v>=-</v>
          </cell>
          <cell r="C921" t="str">
            <v>Pineapple canning</v>
          </cell>
        </row>
        <row r="922">
          <cell r="A922" t="str">
            <v>15131</v>
          </cell>
          <cell r="B922" t="str">
            <v>=-</v>
          </cell>
          <cell r="C922" t="str">
            <v>Pineapple canning</v>
          </cell>
        </row>
        <row r="923">
          <cell r="A923" t="str">
            <v>15139</v>
          </cell>
          <cell r="B923" t="str">
            <v>=-</v>
          </cell>
          <cell r="C923" t="str">
            <v>canning and preserving of other fruits and vegetables</v>
          </cell>
        </row>
        <row r="924">
          <cell r="A924" t="str">
            <v>15139</v>
          </cell>
          <cell r="B924" t="str">
            <v>=-</v>
          </cell>
          <cell r="C924" t="str">
            <v>canning and preserving of other fruits and vegetables</v>
          </cell>
        </row>
        <row r="925">
          <cell r="A925" t="str">
            <v>15139</v>
          </cell>
          <cell r="B925" t="str">
            <v>=-</v>
          </cell>
          <cell r="C925" t="str">
            <v>canning and preserving of other fruits and vegetables</v>
          </cell>
        </row>
        <row r="926">
          <cell r="A926" t="str">
            <v>15139</v>
          </cell>
          <cell r="B926" t="str">
            <v>=-</v>
          </cell>
          <cell r="C926" t="str">
            <v>canning and preserving of other fruits and vegetables</v>
          </cell>
        </row>
        <row r="927">
          <cell r="A927" t="str">
            <v>15139</v>
          </cell>
          <cell r="B927" t="str">
            <v>=-</v>
          </cell>
          <cell r="C927" t="str">
            <v>canning and preserving of other fruits and vegetables</v>
          </cell>
        </row>
        <row r="928">
          <cell r="A928" t="str">
            <v>15139</v>
          </cell>
          <cell r="B928" t="str">
            <v>=-</v>
          </cell>
          <cell r="C928" t="str">
            <v>canning and preserving of other fruits and vegetables</v>
          </cell>
        </row>
        <row r="929">
          <cell r="A929" t="str">
            <v>15139</v>
          </cell>
          <cell r="B929" t="str">
            <v>=-</v>
          </cell>
          <cell r="C929" t="str">
            <v>canning and preserving of other fruits and vegetables</v>
          </cell>
        </row>
        <row r="930">
          <cell r="A930" t="str">
            <v>15139</v>
          </cell>
          <cell r="B930" t="str">
            <v>=-</v>
          </cell>
          <cell r="C930" t="str">
            <v>canning and preserving of other fruits and vegetables</v>
          </cell>
        </row>
        <row r="931">
          <cell r="A931" t="str">
            <v>15139</v>
          </cell>
          <cell r="B931" t="str">
            <v>=-</v>
          </cell>
          <cell r="C931" t="str">
            <v>canning and preserving of other fruits and vegetables</v>
          </cell>
        </row>
        <row r="932">
          <cell r="A932" t="str">
            <v>15139</v>
          </cell>
          <cell r="B932" t="str">
            <v>=-</v>
          </cell>
          <cell r="C932" t="str">
            <v>canning and preserving of other fruits and vegetables</v>
          </cell>
        </row>
        <row r="933">
          <cell r="A933" t="str">
            <v>15139</v>
          </cell>
          <cell r="B933" t="str">
            <v>=-</v>
          </cell>
          <cell r="C933" t="str">
            <v>canning and preserving of other fruits and vegetables</v>
          </cell>
        </row>
        <row r="934">
          <cell r="A934" t="str">
            <v>15139</v>
          </cell>
          <cell r="B934" t="str">
            <v>=-</v>
          </cell>
          <cell r="C934" t="str">
            <v>canning and preserving of other fruits and vegetables</v>
          </cell>
        </row>
        <row r="935">
          <cell r="A935" t="str">
            <v>15139</v>
          </cell>
          <cell r="B935" t="str">
            <v>=-</v>
          </cell>
          <cell r="C935" t="str">
            <v>canning and preserving of other fruits and vegetables</v>
          </cell>
        </row>
        <row r="936">
          <cell r="A936" t="str">
            <v>15139</v>
          </cell>
          <cell r="B936" t="str">
            <v>=-</v>
          </cell>
          <cell r="C936" t="str">
            <v>canning and preserving of other fruits and vegetables</v>
          </cell>
        </row>
        <row r="937">
          <cell r="A937" t="str">
            <v>15139</v>
          </cell>
          <cell r="B937" t="str">
            <v>=-</v>
          </cell>
          <cell r="C937" t="str">
            <v>canning and preserving of other fruits and vegetables</v>
          </cell>
        </row>
        <row r="938">
          <cell r="A938" t="str">
            <v>15139</v>
          </cell>
          <cell r="B938" t="str">
            <v>=-</v>
          </cell>
          <cell r="C938" t="str">
            <v>canning and preserving of other fruits and vegetables</v>
          </cell>
        </row>
        <row r="939">
          <cell r="A939" t="str">
            <v>15139</v>
          </cell>
          <cell r="B939" t="str">
            <v>=-</v>
          </cell>
          <cell r="C939" t="str">
            <v>canning and preserving of other fruits and vegetables</v>
          </cell>
        </row>
        <row r="940">
          <cell r="A940" t="str">
            <v>15139</v>
          </cell>
          <cell r="B940" t="str">
            <v>=-</v>
          </cell>
          <cell r="C940" t="str">
            <v>canning and preserving of other fruits and vegetables</v>
          </cell>
        </row>
        <row r="941">
          <cell r="A941" t="str">
            <v>15139</v>
          </cell>
          <cell r="B941" t="str">
            <v>=-</v>
          </cell>
          <cell r="C941" t="str">
            <v>canning and preserving of other fruits and vegetables</v>
          </cell>
        </row>
        <row r="942">
          <cell r="A942" t="str">
            <v>15139</v>
          </cell>
          <cell r="B942" t="str">
            <v>=-</v>
          </cell>
          <cell r="C942" t="str">
            <v>canning and preserving of other fruits and vegetables</v>
          </cell>
        </row>
        <row r="943">
          <cell r="A943" t="str">
            <v>15139</v>
          </cell>
          <cell r="B943" t="str">
            <v>=-</v>
          </cell>
          <cell r="C943" t="str">
            <v>canning and preserving of other fruits and vegetables</v>
          </cell>
        </row>
        <row r="944">
          <cell r="A944" t="str">
            <v>15139</v>
          </cell>
          <cell r="B944" t="str">
            <v>=-</v>
          </cell>
          <cell r="C944" t="str">
            <v>canning and preserving of other fruits and vegetables</v>
          </cell>
        </row>
        <row r="945">
          <cell r="A945" t="str">
            <v>15139</v>
          </cell>
          <cell r="B945" t="str">
            <v>=-</v>
          </cell>
          <cell r="C945" t="str">
            <v>canning and preserving of other fruits and vegetables</v>
          </cell>
        </row>
        <row r="946">
          <cell r="A946" t="str">
            <v>15139</v>
          </cell>
          <cell r="B946" t="str">
            <v>=-</v>
          </cell>
          <cell r="C946" t="str">
            <v>canning and preserving of other fruits and vegetables</v>
          </cell>
        </row>
        <row r="947">
          <cell r="A947" t="str">
            <v>15139</v>
          </cell>
          <cell r="B947" t="str">
            <v>=-</v>
          </cell>
          <cell r="C947" t="str">
            <v>canning and preserving of other fruits and vegetables</v>
          </cell>
        </row>
        <row r="948">
          <cell r="A948" t="str">
            <v>15139</v>
          </cell>
          <cell r="B948" t="str">
            <v>=-</v>
          </cell>
          <cell r="C948" t="str">
            <v>canning and preserving of other fruits and vegetables</v>
          </cell>
        </row>
        <row r="949">
          <cell r="A949" t="str">
            <v>15139</v>
          </cell>
          <cell r="B949" t="str">
            <v>=-</v>
          </cell>
          <cell r="C949" t="str">
            <v>canning and preserving of other fruits and vegetables</v>
          </cell>
        </row>
        <row r="950">
          <cell r="A950" t="str">
            <v>15139</v>
          </cell>
          <cell r="B950" t="str">
            <v>=-</v>
          </cell>
          <cell r="C950" t="str">
            <v>canning and preserving of other fruits and vegetables</v>
          </cell>
        </row>
        <row r="951">
          <cell r="A951" t="str">
            <v>15139</v>
          </cell>
          <cell r="B951" t="str">
            <v>=-</v>
          </cell>
          <cell r="C951" t="str">
            <v>canning and preserving of other fruits and vegetables</v>
          </cell>
        </row>
        <row r="952">
          <cell r="A952" t="str">
            <v>15139</v>
          </cell>
          <cell r="B952" t="str">
            <v>=-</v>
          </cell>
          <cell r="C952" t="str">
            <v>canning and preserving of other fruits and vegetables</v>
          </cell>
        </row>
        <row r="953">
          <cell r="A953" t="str">
            <v>15139</v>
          </cell>
          <cell r="B953" t="str">
            <v>=-</v>
          </cell>
          <cell r="C953" t="str">
            <v>canning and preserving of other fruits and vegetables</v>
          </cell>
        </row>
        <row r="954">
          <cell r="A954" t="str">
            <v>15139</v>
          </cell>
          <cell r="B954" t="str">
            <v>=-</v>
          </cell>
          <cell r="C954" t="str">
            <v>canning and preserving of other fruits and vegetables</v>
          </cell>
        </row>
        <row r="955">
          <cell r="A955" t="str">
            <v>15139</v>
          </cell>
          <cell r="B955" t="str">
            <v>=-</v>
          </cell>
          <cell r="C955" t="str">
            <v>canning and preserving of other fruits and vegetables</v>
          </cell>
        </row>
        <row r="956">
          <cell r="A956" t="str">
            <v>15139</v>
          </cell>
          <cell r="B956" t="str">
            <v>=-</v>
          </cell>
          <cell r="C956" t="str">
            <v>canning and preserving of other fruits and vegetables</v>
          </cell>
        </row>
        <row r="957">
          <cell r="A957" t="str">
            <v>15139</v>
          </cell>
          <cell r="B957" t="str">
            <v>=-</v>
          </cell>
          <cell r="C957" t="str">
            <v>canning and preserving of other fruits and vegetables</v>
          </cell>
        </row>
        <row r="958">
          <cell r="A958" t="str">
            <v>15139</v>
          </cell>
          <cell r="B958" t="str">
            <v>=-</v>
          </cell>
          <cell r="C958" t="str">
            <v>canning and preserving of other fruits and vegetables</v>
          </cell>
        </row>
        <row r="959">
          <cell r="A959" t="str">
            <v>15139</v>
          </cell>
          <cell r="B959" t="str">
            <v>=-</v>
          </cell>
          <cell r="C959" t="str">
            <v>canning and preserving of other fruits and vegetables</v>
          </cell>
        </row>
        <row r="960">
          <cell r="A960" t="str">
            <v>15139</v>
          </cell>
          <cell r="B960" t="str">
            <v>=-</v>
          </cell>
          <cell r="C960" t="str">
            <v>canning and preserving of other fruits and vegetables</v>
          </cell>
        </row>
        <row r="961">
          <cell r="A961" t="str">
            <v>15139</v>
          </cell>
          <cell r="B961" t="str">
            <v>=-</v>
          </cell>
          <cell r="C961" t="str">
            <v>canning and preserving of other fruits and vegetables</v>
          </cell>
        </row>
        <row r="962">
          <cell r="A962" t="str">
            <v>15139</v>
          </cell>
          <cell r="B962" t="str">
            <v>=-</v>
          </cell>
          <cell r="C962" t="str">
            <v>canning and preserving of other fruits and vegetables</v>
          </cell>
        </row>
        <row r="963">
          <cell r="A963" t="str">
            <v>15139</v>
          </cell>
          <cell r="B963" t="str">
            <v>=-</v>
          </cell>
          <cell r="C963" t="str">
            <v>canning and preserving of other fruits and vegetables</v>
          </cell>
        </row>
        <row r="964">
          <cell r="A964" t="str">
            <v>15139</v>
          </cell>
          <cell r="B964" t="str">
            <v>=-</v>
          </cell>
          <cell r="C964" t="str">
            <v>canning and preserving of other fruits and vegetables</v>
          </cell>
        </row>
        <row r="965">
          <cell r="A965" t="str">
            <v>15139</v>
          </cell>
          <cell r="B965" t="str">
            <v>=-</v>
          </cell>
          <cell r="C965" t="str">
            <v>canning and preserving of other fruits and vegetables</v>
          </cell>
        </row>
        <row r="966">
          <cell r="A966" t="str">
            <v>15139</v>
          </cell>
          <cell r="B966" t="str">
            <v>=-</v>
          </cell>
          <cell r="C966" t="str">
            <v>canning and preserving of other fruits and vegetables</v>
          </cell>
        </row>
        <row r="967">
          <cell r="A967" t="str">
            <v>15139</v>
          </cell>
          <cell r="B967" t="str">
            <v>=-</v>
          </cell>
          <cell r="C967" t="str">
            <v>canning and preserving of other fruits and vegetables</v>
          </cell>
        </row>
        <row r="968">
          <cell r="A968" t="str">
            <v>15139</v>
          </cell>
          <cell r="B968" t="str">
            <v>=-</v>
          </cell>
          <cell r="C968" t="str">
            <v>canning and preserving of other fruits and vegetables</v>
          </cell>
        </row>
        <row r="969">
          <cell r="A969" t="str">
            <v>15139</v>
          </cell>
          <cell r="B969" t="str">
            <v>=-</v>
          </cell>
          <cell r="C969" t="str">
            <v>canning and preserving of other fruits and vegetables</v>
          </cell>
        </row>
        <row r="970">
          <cell r="A970" t="str">
            <v>15139</v>
          </cell>
          <cell r="B970" t="str">
            <v>=-</v>
          </cell>
          <cell r="C970" t="str">
            <v>canning and preserving of other fruits and vegetables</v>
          </cell>
        </row>
        <row r="971">
          <cell r="A971" t="str">
            <v>15139</v>
          </cell>
          <cell r="B971" t="str">
            <v>=-</v>
          </cell>
          <cell r="C971" t="str">
            <v>canning and preserving of other fruits and vegetables</v>
          </cell>
        </row>
        <row r="972">
          <cell r="A972" t="str">
            <v>15139</v>
          </cell>
          <cell r="B972" t="str">
            <v>=-</v>
          </cell>
          <cell r="C972" t="str">
            <v>canning and preserving of other fruits and vegetables</v>
          </cell>
        </row>
        <row r="973">
          <cell r="A973" t="str">
            <v>15139</v>
          </cell>
          <cell r="B973" t="str">
            <v>=-</v>
          </cell>
          <cell r="C973" t="str">
            <v>canning and preserving of other fruits and vegetables</v>
          </cell>
        </row>
        <row r="974">
          <cell r="A974" t="str">
            <v>15139</v>
          </cell>
          <cell r="B974" t="str">
            <v>=-</v>
          </cell>
          <cell r="C974" t="str">
            <v>canning and preserving of other fruits and vegetables</v>
          </cell>
        </row>
        <row r="975">
          <cell r="A975" t="str">
            <v>15139</v>
          </cell>
          <cell r="B975" t="str">
            <v>=-</v>
          </cell>
          <cell r="C975" t="str">
            <v>canning and preserving of other fruits and vegetables</v>
          </cell>
        </row>
        <row r="976">
          <cell r="A976" t="str">
            <v>15139</v>
          </cell>
          <cell r="B976" t="str">
            <v>=-</v>
          </cell>
          <cell r="C976" t="str">
            <v>canning and preserving of other fruits and vegetables</v>
          </cell>
        </row>
        <row r="977">
          <cell r="A977" t="str">
            <v>15139</v>
          </cell>
          <cell r="B977" t="str">
            <v>=-</v>
          </cell>
          <cell r="C977" t="str">
            <v>canning and preserving of other fruits and vegetables</v>
          </cell>
        </row>
        <row r="978">
          <cell r="A978" t="str">
            <v>15139</v>
          </cell>
          <cell r="B978" t="str">
            <v>=-</v>
          </cell>
          <cell r="C978" t="str">
            <v>canning and preserving of other fruits and vegetables</v>
          </cell>
        </row>
        <row r="979">
          <cell r="A979" t="str">
            <v>15139</v>
          </cell>
          <cell r="B979" t="str">
            <v>=-</v>
          </cell>
          <cell r="C979" t="str">
            <v>canning and preserving of other fruits and vegetables</v>
          </cell>
        </row>
        <row r="980">
          <cell r="A980" t="str">
            <v>15139</v>
          </cell>
          <cell r="B980" t="str">
            <v>=-</v>
          </cell>
          <cell r="C980" t="str">
            <v>canning and preserving of other fruits and vegetables</v>
          </cell>
        </row>
        <row r="981">
          <cell r="A981" t="str">
            <v>15139</v>
          </cell>
          <cell r="B981" t="str">
            <v>=-</v>
          </cell>
          <cell r="C981" t="str">
            <v>canning and preserving of other fruits and vegetables</v>
          </cell>
        </row>
        <row r="982">
          <cell r="A982" t="str">
            <v>15139</v>
          </cell>
          <cell r="B982" t="str">
            <v>=-</v>
          </cell>
          <cell r="C982" t="str">
            <v>canning and preserving of other fruits and vegetables</v>
          </cell>
        </row>
        <row r="983">
          <cell r="A983" t="str">
            <v>15139</v>
          </cell>
          <cell r="B983" t="str">
            <v>=-</v>
          </cell>
          <cell r="C983" t="str">
            <v>canning and preserving of other fruits and vegetables</v>
          </cell>
        </row>
        <row r="984">
          <cell r="A984" t="str">
            <v>15139</v>
          </cell>
          <cell r="B984" t="str">
            <v>=-</v>
          </cell>
          <cell r="C984" t="str">
            <v>canning and preserving of other fruits and vegetables</v>
          </cell>
        </row>
        <row r="985">
          <cell r="A985" t="str">
            <v>15139</v>
          </cell>
          <cell r="B985" t="str">
            <v>=-</v>
          </cell>
          <cell r="C985" t="str">
            <v>canning and preserving of other fruits and vegetables</v>
          </cell>
        </row>
        <row r="986">
          <cell r="A986" t="str">
            <v>15139</v>
          </cell>
          <cell r="B986" t="str">
            <v>=-</v>
          </cell>
          <cell r="C986" t="str">
            <v>canning and preserving of other fruits and vegetables</v>
          </cell>
        </row>
        <row r="987">
          <cell r="A987" t="str">
            <v>15139</v>
          </cell>
          <cell r="B987" t="str">
            <v>=-</v>
          </cell>
          <cell r="C987" t="str">
            <v>canning and preserving of other fruits and vegetables</v>
          </cell>
        </row>
        <row r="988">
          <cell r="A988" t="str">
            <v>15139</v>
          </cell>
          <cell r="B988" t="str">
            <v>=-</v>
          </cell>
          <cell r="C988" t="str">
            <v>canning and preserving of other fruits and vegetables</v>
          </cell>
        </row>
        <row r="989">
          <cell r="A989" t="str">
            <v>15139</v>
          </cell>
          <cell r="B989" t="str">
            <v>=-</v>
          </cell>
          <cell r="C989" t="str">
            <v>canning and preserving of other fruits and vegetables</v>
          </cell>
        </row>
        <row r="990">
          <cell r="A990" t="str">
            <v>15139</v>
          </cell>
          <cell r="B990" t="str">
            <v>=-</v>
          </cell>
          <cell r="C990" t="str">
            <v>canning and preserving of other fruits and vegetables</v>
          </cell>
        </row>
        <row r="991">
          <cell r="A991" t="str">
            <v>15139</v>
          </cell>
          <cell r="B991" t="str">
            <v>=-</v>
          </cell>
          <cell r="C991" t="str">
            <v>canning and preserving of other fruits and vegetables</v>
          </cell>
        </row>
        <row r="992">
          <cell r="A992" t="str">
            <v>15139</v>
          </cell>
          <cell r="B992" t="str">
            <v>=-</v>
          </cell>
          <cell r="C992" t="str">
            <v>canning and preserving of other fruits and vegetables</v>
          </cell>
        </row>
        <row r="993">
          <cell r="A993" t="str">
            <v>15139</v>
          </cell>
          <cell r="B993" t="str">
            <v>=-</v>
          </cell>
          <cell r="C993" t="str">
            <v>canning and preserving of other fruits and vegetables</v>
          </cell>
        </row>
        <row r="994">
          <cell r="A994" t="str">
            <v>15139</v>
          </cell>
          <cell r="B994" t="str">
            <v>=-</v>
          </cell>
          <cell r="C994" t="str">
            <v>canning and preserving of other fruits and vegetables</v>
          </cell>
        </row>
        <row r="995">
          <cell r="A995" t="str">
            <v>15139</v>
          </cell>
          <cell r="B995" t="str">
            <v>=-</v>
          </cell>
          <cell r="C995" t="str">
            <v>canning and preserving of other fruits and vegetables</v>
          </cell>
        </row>
        <row r="996">
          <cell r="A996" t="str">
            <v>15139</v>
          </cell>
          <cell r="B996" t="str">
            <v>=-</v>
          </cell>
          <cell r="C996" t="str">
            <v>canning and preserving of other fruits and vegetables</v>
          </cell>
        </row>
        <row r="997">
          <cell r="A997" t="str">
            <v>15139</v>
          </cell>
          <cell r="B997" t="str">
            <v>=-</v>
          </cell>
          <cell r="C997" t="str">
            <v>canning and preserving of other fruits and vegetables</v>
          </cell>
        </row>
        <row r="998">
          <cell r="A998" t="str">
            <v>15139</v>
          </cell>
          <cell r="B998" t="str">
            <v>=-</v>
          </cell>
          <cell r="C998" t="str">
            <v>canning and preserving of other fruits and vegetables</v>
          </cell>
        </row>
        <row r="999">
          <cell r="A999" t="str">
            <v>15139</v>
          </cell>
          <cell r="B999" t="str">
            <v>=-</v>
          </cell>
          <cell r="C999" t="str">
            <v>canning and preserving of other fruits and vegetables</v>
          </cell>
        </row>
        <row r="1000">
          <cell r="A1000" t="str">
            <v>15139</v>
          </cell>
          <cell r="B1000" t="str">
            <v>=-</v>
          </cell>
          <cell r="C1000" t="str">
            <v>canning and preserving of other fruits and vegetables</v>
          </cell>
        </row>
        <row r="1001">
          <cell r="A1001" t="str">
            <v>15139</v>
          </cell>
          <cell r="B1001" t="str">
            <v>=-</v>
          </cell>
          <cell r="C1001" t="str">
            <v>canning and preserving of other fruits and vegetables</v>
          </cell>
        </row>
        <row r="1002">
          <cell r="A1002" t="str">
            <v>15139</v>
          </cell>
          <cell r="B1002" t="str">
            <v>=-</v>
          </cell>
          <cell r="C1002" t="str">
            <v>canning and preserving of other fruits and vegetables</v>
          </cell>
        </row>
        <row r="1003">
          <cell r="A1003" t="str">
            <v>15139</v>
          </cell>
          <cell r="B1003" t="str">
            <v>=-</v>
          </cell>
          <cell r="C1003" t="str">
            <v>canning and preserving of other fruits and vegetables</v>
          </cell>
        </row>
        <row r="1004">
          <cell r="A1004" t="str">
            <v>15139</v>
          </cell>
          <cell r="B1004" t="str">
            <v>=-</v>
          </cell>
          <cell r="C1004" t="str">
            <v>canning and preserving of other fruits and vegetables</v>
          </cell>
        </row>
        <row r="1005">
          <cell r="A1005" t="str">
            <v>15139</v>
          </cell>
          <cell r="B1005" t="str">
            <v>=-</v>
          </cell>
          <cell r="C1005" t="str">
            <v>canning and preserving of other fruits and vegetables</v>
          </cell>
        </row>
        <row r="1006">
          <cell r="A1006" t="str">
            <v>15139</v>
          </cell>
          <cell r="B1006" t="str">
            <v>=-</v>
          </cell>
          <cell r="C1006" t="str">
            <v>canning and preserving of other fruits and vegetables</v>
          </cell>
        </row>
        <row r="1007">
          <cell r="A1007" t="str">
            <v>15139</v>
          </cell>
          <cell r="B1007" t="str">
            <v>=-</v>
          </cell>
          <cell r="C1007" t="str">
            <v>canning and preserving of other fruits and vegetables</v>
          </cell>
        </row>
        <row r="1008">
          <cell r="A1008" t="str">
            <v>15139</v>
          </cell>
          <cell r="B1008" t="str">
            <v>=-</v>
          </cell>
          <cell r="C1008" t="str">
            <v>canning and preserving of other fruits and vegetables</v>
          </cell>
        </row>
        <row r="1009">
          <cell r="A1009" t="str">
            <v>15139</v>
          </cell>
          <cell r="B1009" t="str">
            <v>=-</v>
          </cell>
          <cell r="C1009" t="str">
            <v>canning and preserving of other fruits and vegetables</v>
          </cell>
        </row>
        <row r="1010">
          <cell r="A1010" t="str">
            <v>15139</v>
          </cell>
          <cell r="B1010" t="str">
            <v>=-</v>
          </cell>
          <cell r="C1010" t="str">
            <v>canning and preserving of other fruits and vegetables</v>
          </cell>
        </row>
        <row r="1011">
          <cell r="A1011" t="str">
            <v>15139</v>
          </cell>
          <cell r="B1011" t="str">
            <v>=-</v>
          </cell>
          <cell r="C1011" t="str">
            <v>canning and preserving of other fruits and vegetables</v>
          </cell>
        </row>
        <row r="1012">
          <cell r="A1012" t="str">
            <v>15139</v>
          </cell>
          <cell r="B1012" t="str">
            <v>=-</v>
          </cell>
          <cell r="C1012" t="str">
            <v>canning and preserving of other fruits and vegetables</v>
          </cell>
        </row>
        <row r="1013">
          <cell r="A1013" t="str">
            <v>15139</v>
          </cell>
          <cell r="B1013" t="str">
            <v>=-</v>
          </cell>
          <cell r="C1013" t="str">
            <v>canning and preserving of other fruits and vegetables</v>
          </cell>
        </row>
        <row r="1014">
          <cell r="A1014" t="str">
            <v>15139</v>
          </cell>
          <cell r="B1014" t="str">
            <v>=-</v>
          </cell>
          <cell r="C1014" t="str">
            <v>canning and preserving of other fruits and vegetables</v>
          </cell>
        </row>
        <row r="1015">
          <cell r="A1015" t="str">
            <v>15139</v>
          </cell>
          <cell r="B1015" t="str">
            <v>=-</v>
          </cell>
          <cell r="C1015" t="str">
            <v>canning and preserving of other fruits and vegetables</v>
          </cell>
        </row>
        <row r="1016">
          <cell r="A1016" t="str">
            <v>15139</v>
          </cell>
          <cell r="B1016" t="str">
            <v>=-</v>
          </cell>
          <cell r="C1016" t="str">
            <v>canning and preserving of other fruits and vegetables</v>
          </cell>
        </row>
        <row r="1017">
          <cell r="A1017" t="str">
            <v>15139</v>
          </cell>
          <cell r="B1017" t="str">
            <v>=-</v>
          </cell>
          <cell r="C1017" t="str">
            <v>canning and preserving of other fruits and vegetables</v>
          </cell>
        </row>
        <row r="1018">
          <cell r="A1018" t="str">
            <v>15139</v>
          </cell>
          <cell r="B1018" t="str">
            <v>=-</v>
          </cell>
          <cell r="C1018" t="str">
            <v>canning and preserving of other fruits and vegetables</v>
          </cell>
        </row>
        <row r="1019">
          <cell r="A1019" t="str">
            <v>15139</v>
          </cell>
          <cell r="B1019" t="str">
            <v>=-</v>
          </cell>
          <cell r="C1019" t="str">
            <v>canning and preserving of other fruits and vegetables</v>
          </cell>
        </row>
        <row r="1020">
          <cell r="A1020" t="str">
            <v>15139</v>
          </cell>
          <cell r="B1020" t="str">
            <v>=-</v>
          </cell>
          <cell r="C1020" t="str">
            <v>canning and preserving of other fruits and vegetables</v>
          </cell>
        </row>
        <row r="1021">
          <cell r="A1021" t="str">
            <v>15139</v>
          </cell>
          <cell r="B1021" t="str">
            <v>=-</v>
          </cell>
          <cell r="C1021" t="str">
            <v>canning and preserving of other fruits and vegetables</v>
          </cell>
        </row>
        <row r="1022">
          <cell r="A1022" t="str">
            <v>15139</v>
          </cell>
          <cell r="B1022" t="str">
            <v>=-</v>
          </cell>
          <cell r="C1022" t="str">
            <v>canning and preserving of other fruits and vegetables</v>
          </cell>
        </row>
        <row r="1023">
          <cell r="A1023" t="str">
            <v>15139</v>
          </cell>
          <cell r="B1023" t="str">
            <v>=-</v>
          </cell>
          <cell r="C1023" t="str">
            <v>canning and preserving of other fruits and vegetables</v>
          </cell>
        </row>
        <row r="1024">
          <cell r="A1024" t="str">
            <v>15139</v>
          </cell>
          <cell r="B1024" t="str">
            <v>=-</v>
          </cell>
          <cell r="C1024" t="str">
            <v>canning and preserving of other fruits and vegetables</v>
          </cell>
        </row>
        <row r="1025">
          <cell r="A1025" t="str">
            <v>15139</v>
          </cell>
          <cell r="B1025" t="str">
            <v>=-</v>
          </cell>
          <cell r="C1025" t="str">
            <v>canning and preserving of other fruits and vegetables</v>
          </cell>
        </row>
        <row r="1026">
          <cell r="A1026" t="str">
            <v>15139</v>
          </cell>
          <cell r="B1026" t="str">
            <v>=-</v>
          </cell>
          <cell r="C1026" t="str">
            <v>canning and preserving of other fruits and vegetables</v>
          </cell>
        </row>
        <row r="1027">
          <cell r="A1027" t="str">
            <v>15139</v>
          </cell>
          <cell r="B1027" t="str">
            <v>=-</v>
          </cell>
          <cell r="C1027" t="str">
            <v>canning and preserving of other fruits and vegetables</v>
          </cell>
        </row>
        <row r="1028">
          <cell r="A1028" t="str">
            <v>15139</v>
          </cell>
          <cell r="B1028" t="str">
            <v>=-</v>
          </cell>
          <cell r="C1028" t="str">
            <v>canning and preserving of other fruits and vegetables</v>
          </cell>
        </row>
        <row r="1029">
          <cell r="A1029" t="str">
            <v>15139</v>
          </cell>
          <cell r="B1029" t="str">
            <v>=-</v>
          </cell>
          <cell r="C1029" t="str">
            <v>canning and preserving of other fruits and vegetables</v>
          </cell>
        </row>
        <row r="1030">
          <cell r="A1030" t="str">
            <v>15139</v>
          </cell>
          <cell r="B1030" t="str">
            <v>=-</v>
          </cell>
          <cell r="C1030" t="str">
            <v>canning and preserving of other fruits and vegetables</v>
          </cell>
        </row>
        <row r="1031">
          <cell r="A1031" t="str">
            <v>15139</v>
          </cell>
          <cell r="B1031" t="str">
            <v>=-</v>
          </cell>
          <cell r="C1031" t="str">
            <v>canning and preserving of other fruits and vegetables</v>
          </cell>
        </row>
        <row r="1032">
          <cell r="A1032" t="str">
            <v>15139</v>
          </cell>
          <cell r="B1032" t="str">
            <v>=-</v>
          </cell>
          <cell r="C1032" t="str">
            <v>canning and preserving of other fruits and vegetables</v>
          </cell>
        </row>
        <row r="1033">
          <cell r="A1033" t="str">
            <v>15139</v>
          </cell>
          <cell r="B1033" t="str">
            <v>=-</v>
          </cell>
          <cell r="C1033" t="str">
            <v>canning and preserving of other fruits and vegetables</v>
          </cell>
        </row>
        <row r="1034">
          <cell r="A1034" t="str">
            <v>15139</v>
          </cell>
          <cell r="B1034" t="str">
            <v>=-</v>
          </cell>
          <cell r="C1034" t="str">
            <v>canning and preserving of other fruits and vegetables</v>
          </cell>
        </row>
        <row r="1035">
          <cell r="A1035" t="str">
            <v>15139</v>
          </cell>
          <cell r="B1035" t="str">
            <v>=-</v>
          </cell>
          <cell r="C1035" t="str">
            <v>canning and preserving of other fruits and vegetables</v>
          </cell>
        </row>
        <row r="1036">
          <cell r="A1036" t="str">
            <v>15139</v>
          </cell>
          <cell r="B1036" t="str">
            <v>=-</v>
          </cell>
          <cell r="C1036" t="str">
            <v>canning and preserving of other fruits and vegetables</v>
          </cell>
        </row>
        <row r="1037">
          <cell r="A1037" t="str">
            <v>15139</v>
          </cell>
          <cell r="B1037" t="str">
            <v>=-</v>
          </cell>
          <cell r="C1037" t="str">
            <v>canning and preserving of other fruits and vegetables</v>
          </cell>
        </row>
        <row r="1038">
          <cell r="A1038" t="str">
            <v>15139</v>
          </cell>
          <cell r="B1038" t="str">
            <v>=-</v>
          </cell>
          <cell r="C1038" t="str">
            <v>canning and preserving of other fruits and vegetables</v>
          </cell>
        </row>
        <row r="1039">
          <cell r="A1039" t="str">
            <v>15139</v>
          </cell>
          <cell r="B1039" t="str">
            <v>=-</v>
          </cell>
          <cell r="C1039" t="str">
            <v>canning and preserving of other fruits and vegetables</v>
          </cell>
        </row>
        <row r="1040">
          <cell r="A1040" t="str">
            <v>15139</v>
          </cell>
          <cell r="B1040" t="str">
            <v>=-</v>
          </cell>
          <cell r="C1040" t="str">
            <v>canning and preserving of other fruits and vegetables</v>
          </cell>
        </row>
        <row r="1041">
          <cell r="A1041" t="str">
            <v>15139</v>
          </cell>
          <cell r="B1041" t="str">
            <v>=-</v>
          </cell>
          <cell r="C1041" t="str">
            <v>canning and preserving of other fruits and vegetables</v>
          </cell>
        </row>
        <row r="1042">
          <cell r="A1042" t="str">
            <v>15139</v>
          </cell>
          <cell r="B1042" t="str">
            <v>=-</v>
          </cell>
          <cell r="C1042" t="str">
            <v>canning and preserving of other fruits and vegetables</v>
          </cell>
        </row>
        <row r="1043">
          <cell r="A1043" t="str">
            <v>15139</v>
          </cell>
          <cell r="B1043" t="str">
            <v>=-</v>
          </cell>
          <cell r="C1043" t="str">
            <v>canning and preserving of other fruits and vegetables</v>
          </cell>
        </row>
        <row r="1044">
          <cell r="A1044" t="str">
            <v>15139</v>
          </cell>
          <cell r="B1044" t="str">
            <v>=-</v>
          </cell>
          <cell r="C1044" t="str">
            <v>canning and preserving of other fruits and vegetables</v>
          </cell>
        </row>
        <row r="1045">
          <cell r="A1045" t="str">
            <v>15139</v>
          </cell>
          <cell r="B1045" t="str">
            <v>=-</v>
          </cell>
          <cell r="C1045" t="str">
            <v>canning and preserving of other fruits and vegetables</v>
          </cell>
        </row>
        <row r="1046">
          <cell r="A1046" t="str">
            <v>15139</v>
          </cell>
          <cell r="B1046" t="str">
            <v>=-</v>
          </cell>
          <cell r="C1046" t="str">
            <v>canning and preserving of other fruits and vegetables</v>
          </cell>
        </row>
        <row r="1047">
          <cell r="A1047" t="str">
            <v>15139</v>
          </cell>
          <cell r="B1047" t="str">
            <v>=-</v>
          </cell>
          <cell r="C1047" t="str">
            <v>canning and preserving of other fruits and vegetables</v>
          </cell>
        </row>
        <row r="1048">
          <cell r="A1048" t="str">
            <v>15139</v>
          </cell>
          <cell r="B1048" t="str">
            <v>=-</v>
          </cell>
          <cell r="C1048" t="str">
            <v>canning and preserving of other fruits and vegetables</v>
          </cell>
        </row>
        <row r="1049">
          <cell r="A1049" t="str">
            <v>15139</v>
          </cell>
          <cell r="B1049" t="str">
            <v>=-</v>
          </cell>
          <cell r="C1049" t="str">
            <v>canning and preserving of other fruits and vegetables</v>
          </cell>
        </row>
        <row r="1050">
          <cell r="A1050" t="str">
            <v>15139</v>
          </cell>
          <cell r="B1050" t="str">
            <v>=-</v>
          </cell>
          <cell r="C1050" t="str">
            <v>canning and preserving of other fruits and vegetables</v>
          </cell>
        </row>
        <row r="1051">
          <cell r="A1051" t="str">
            <v>15139</v>
          </cell>
          <cell r="B1051" t="str">
            <v>=-</v>
          </cell>
          <cell r="C1051" t="str">
            <v>canning and preserving of other fruits and vegetables</v>
          </cell>
        </row>
        <row r="1052">
          <cell r="A1052" t="str">
            <v>15139</v>
          </cell>
          <cell r="B1052" t="str">
            <v>=-</v>
          </cell>
          <cell r="C1052" t="str">
            <v>canning and preserving of other fruits and vegetables</v>
          </cell>
        </row>
        <row r="1053">
          <cell r="A1053" t="str">
            <v>15139</v>
          </cell>
          <cell r="B1053" t="str">
            <v>=-</v>
          </cell>
          <cell r="C1053" t="str">
            <v>canning and preserving of other fruits and vegetables</v>
          </cell>
        </row>
        <row r="1054">
          <cell r="A1054" t="str">
            <v>15139</v>
          </cell>
          <cell r="B1054" t="str">
            <v>=-</v>
          </cell>
          <cell r="C1054" t="str">
            <v>canning and preserving of other fruits and vegetables</v>
          </cell>
        </row>
        <row r="1055">
          <cell r="A1055" t="str">
            <v>15139</v>
          </cell>
          <cell r="B1055" t="str">
            <v>=-</v>
          </cell>
          <cell r="C1055" t="str">
            <v>canning and preserving of other fruits and vegetables</v>
          </cell>
        </row>
        <row r="1056">
          <cell r="A1056" t="str">
            <v>15139</v>
          </cell>
          <cell r="B1056" t="str">
            <v>=-</v>
          </cell>
          <cell r="C1056" t="str">
            <v>canning and preserving of other fruits and vegetables</v>
          </cell>
        </row>
        <row r="1057">
          <cell r="A1057" t="str">
            <v>15139</v>
          </cell>
          <cell r="B1057" t="str">
            <v>=-</v>
          </cell>
          <cell r="C1057" t="str">
            <v>canning and preserving of other fruits and vegetables</v>
          </cell>
        </row>
        <row r="1058">
          <cell r="A1058" t="str">
            <v>15139</v>
          </cell>
          <cell r="B1058" t="str">
            <v>=-</v>
          </cell>
          <cell r="C1058" t="str">
            <v>canning and preserving of other fruits and vegetables</v>
          </cell>
        </row>
        <row r="1059">
          <cell r="A1059" t="str">
            <v>15139</v>
          </cell>
          <cell r="B1059" t="str">
            <v>=-</v>
          </cell>
          <cell r="C1059" t="str">
            <v>canning and preserving of other fruits and vegetables</v>
          </cell>
        </row>
        <row r="1060">
          <cell r="A1060" t="str">
            <v>15139</v>
          </cell>
          <cell r="B1060" t="str">
            <v>=-</v>
          </cell>
          <cell r="C1060" t="str">
            <v>canning and preserving of other fruits and vegetables</v>
          </cell>
        </row>
        <row r="1061">
          <cell r="A1061" t="str">
            <v>15139</v>
          </cell>
          <cell r="B1061" t="str">
            <v>=-</v>
          </cell>
          <cell r="C1061" t="str">
            <v>canning and preserving of other fruits and vegetables</v>
          </cell>
        </row>
        <row r="1062">
          <cell r="A1062" t="str">
            <v>15139</v>
          </cell>
          <cell r="B1062" t="str">
            <v>=-</v>
          </cell>
          <cell r="C1062" t="str">
            <v>canning and preserving of other fruits and vegetables</v>
          </cell>
        </row>
        <row r="1063">
          <cell r="A1063" t="str">
            <v>15139</v>
          </cell>
          <cell r="B1063" t="str">
            <v>=-</v>
          </cell>
          <cell r="C1063" t="str">
            <v>canning and preserving of other fruits and vegetables</v>
          </cell>
        </row>
        <row r="1064">
          <cell r="A1064" t="str">
            <v>15139</v>
          </cell>
          <cell r="B1064" t="str">
            <v>=-</v>
          </cell>
          <cell r="C1064" t="str">
            <v>canning and preserving of other fruits and vegetables</v>
          </cell>
        </row>
        <row r="1065">
          <cell r="A1065" t="str">
            <v>15139</v>
          </cell>
          <cell r="B1065" t="str">
            <v>=-</v>
          </cell>
          <cell r="C1065" t="str">
            <v>canning and preserving of other fruits and vegetables</v>
          </cell>
        </row>
        <row r="1066">
          <cell r="A1066" t="str">
            <v>15139</v>
          </cell>
          <cell r="B1066" t="str">
            <v>=-</v>
          </cell>
          <cell r="C1066" t="str">
            <v>canning and preserving of other fruits and vegetables</v>
          </cell>
        </row>
        <row r="1067">
          <cell r="A1067" t="str">
            <v>15139</v>
          </cell>
          <cell r="B1067" t="str">
            <v>=-</v>
          </cell>
          <cell r="C1067" t="str">
            <v>canning and preserving of other fruits and vegetables</v>
          </cell>
        </row>
        <row r="1068">
          <cell r="A1068" t="str">
            <v>15139</v>
          </cell>
          <cell r="B1068" t="str">
            <v>=-</v>
          </cell>
          <cell r="C1068" t="str">
            <v>canning and preserving of other fruits and vegetables</v>
          </cell>
        </row>
        <row r="1069">
          <cell r="A1069" t="str">
            <v>15139</v>
          </cell>
          <cell r="B1069" t="str">
            <v>=-</v>
          </cell>
          <cell r="C1069" t="str">
            <v>canning and preserving of other fruits and vegetables</v>
          </cell>
        </row>
        <row r="1070">
          <cell r="A1070" t="str">
            <v>15139</v>
          </cell>
          <cell r="B1070" t="str">
            <v>=-</v>
          </cell>
          <cell r="C1070" t="str">
            <v>canning and preserving of other fruits and vegetables</v>
          </cell>
        </row>
        <row r="1071">
          <cell r="A1071" t="str">
            <v>15139</v>
          </cell>
          <cell r="B1071" t="str">
            <v>=-</v>
          </cell>
          <cell r="C1071" t="str">
            <v>canning and preserving of other fruits and vegetables</v>
          </cell>
        </row>
        <row r="1072">
          <cell r="A1072" t="str">
            <v>15139</v>
          </cell>
          <cell r="B1072" t="str">
            <v>=-</v>
          </cell>
          <cell r="C1072" t="str">
            <v>canning and preserving of other fruits and vegetables</v>
          </cell>
        </row>
        <row r="1073">
          <cell r="A1073" t="str">
            <v>15139</v>
          </cell>
          <cell r="B1073" t="str">
            <v>=-</v>
          </cell>
          <cell r="C1073" t="str">
            <v>canning and preserving of other fruits and vegetables</v>
          </cell>
        </row>
        <row r="1074">
          <cell r="A1074" t="str">
            <v>15139</v>
          </cell>
          <cell r="B1074" t="str">
            <v>=-</v>
          </cell>
          <cell r="C1074" t="str">
            <v>canning and preserving of other fruits and vegetables</v>
          </cell>
        </row>
        <row r="1075">
          <cell r="A1075" t="str">
            <v>15139</v>
          </cell>
          <cell r="B1075" t="str">
            <v>=-</v>
          </cell>
          <cell r="C1075" t="str">
            <v>canning and preserving of other fruits and vegetables</v>
          </cell>
        </row>
        <row r="1076">
          <cell r="A1076" t="str">
            <v>15139</v>
          </cell>
          <cell r="B1076" t="str">
            <v>=-</v>
          </cell>
          <cell r="C1076" t="str">
            <v>canning and preserving of other fruits and vegetables</v>
          </cell>
        </row>
        <row r="1077">
          <cell r="A1077" t="str">
            <v>15139</v>
          </cell>
          <cell r="B1077" t="str">
            <v>=-</v>
          </cell>
          <cell r="C1077" t="str">
            <v>canning and preserving of other fruits and vegetables</v>
          </cell>
        </row>
        <row r="1078">
          <cell r="A1078" t="str">
            <v>15139</v>
          </cell>
          <cell r="B1078" t="str">
            <v>=-</v>
          </cell>
          <cell r="C1078" t="str">
            <v>canning and preserving of other fruits and vegetables</v>
          </cell>
        </row>
        <row r="1079">
          <cell r="A1079" t="str">
            <v>15139</v>
          </cell>
          <cell r="B1079" t="str">
            <v>=-</v>
          </cell>
          <cell r="C1079" t="str">
            <v>canning and preserving of other fruits and vegetables</v>
          </cell>
        </row>
        <row r="1080">
          <cell r="A1080" t="str">
            <v>15139</v>
          </cell>
          <cell r="B1080" t="str">
            <v>=-</v>
          </cell>
          <cell r="C1080" t="str">
            <v>canning and preserving of other fruits and vegetables</v>
          </cell>
        </row>
        <row r="1081">
          <cell r="A1081" t="str">
            <v>15139</v>
          </cell>
          <cell r="B1081" t="str">
            <v>=-</v>
          </cell>
          <cell r="C1081" t="str">
            <v>canning and preserving of other fruits and vegetables</v>
          </cell>
        </row>
        <row r="1082">
          <cell r="A1082" t="str">
            <v>15139</v>
          </cell>
          <cell r="B1082" t="str">
            <v>=-</v>
          </cell>
          <cell r="C1082" t="str">
            <v>canning and preserving of other fruits and vegetables</v>
          </cell>
        </row>
        <row r="1083">
          <cell r="A1083" t="str">
            <v>15139</v>
          </cell>
          <cell r="B1083" t="str">
            <v>=-</v>
          </cell>
          <cell r="C1083" t="str">
            <v>canning and preserving of other fruits and vegetables</v>
          </cell>
        </row>
        <row r="1084">
          <cell r="A1084" t="str">
            <v>15139</v>
          </cell>
          <cell r="B1084" t="str">
            <v>=-</v>
          </cell>
          <cell r="C1084" t="str">
            <v>canning and preserving of other fruits and vegetables</v>
          </cell>
        </row>
        <row r="1085">
          <cell r="A1085" t="str">
            <v>15139</v>
          </cell>
          <cell r="B1085" t="str">
            <v>=-</v>
          </cell>
          <cell r="C1085" t="str">
            <v>canning and preserving of other fruits and vegetables</v>
          </cell>
        </row>
        <row r="1086">
          <cell r="A1086" t="str">
            <v>15139</v>
          </cell>
          <cell r="B1086" t="str">
            <v>=-</v>
          </cell>
          <cell r="C1086" t="str">
            <v>canning and preserving of other fruits and vegetables</v>
          </cell>
        </row>
        <row r="1087">
          <cell r="A1087" t="str">
            <v>15139</v>
          </cell>
          <cell r="B1087" t="str">
            <v>=-</v>
          </cell>
          <cell r="C1087" t="str">
            <v>canning and preserving of other fruits and vegetables</v>
          </cell>
        </row>
        <row r="1088">
          <cell r="A1088" t="str">
            <v>15139</v>
          </cell>
          <cell r="B1088" t="str">
            <v>=-</v>
          </cell>
          <cell r="C1088" t="str">
            <v>canning and preserving of other fruits and vegetables</v>
          </cell>
        </row>
        <row r="1089">
          <cell r="A1089" t="str">
            <v>15139</v>
          </cell>
          <cell r="B1089" t="str">
            <v>=-</v>
          </cell>
          <cell r="C1089" t="str">
            <v>canning and preserving of other fruits and vegetables</v>
          </cell>
        </row>
        <row r="1090">
          <cell r="A1090" t="str">
            <v>15139</v>
          </cell>
          <cell r="B1090" t="str">
            <v>=-</v>
          </cell>
          <cell r="C1090" t="str">
            <v>canning and preserving of other fruits and vegetables</v>
          </cell>
        </row>
        <row r="1091">
          <cell r="A1091" t="str">
            <v>15139</v>
          </cell>
          <cell r="B1091" t="str">
            <v>=-</v>
          </cell>
          <cell r="C1091" t="str">
            <v>canning and preserving of other fruits and vegetables</v>
          </cell>
        </row>
        <row r="1092">
          <cell r="A1092" t="str">
            <v>15139</v>
          </cell>
          <cell r="B1092" t="str">
            <v>=-</v>
          </cell>
          <cell r="C1092" t="str">
            <v>canning and preserving of other fruits and vegetables</v>
          </cell>
        </row>
        <row r="1093">
          <cell r="A1093" t="str">
            <v>15139</v>
          </cell>
          <cell r="B1093" t="str">
            <v>=-</v>
          </cell>
          <cell r="C1093" t="str">
            <v>canning and preserving of other fruits and vegetables</v>
          </cell>
        </row>
        <row r="1094">
          <cell r="A1094" t="str">
            <v>15139</v>
          </cell>
          <cell r="B1094" t="str">
            <v>=-</v>
          </cell>
          <cell r="C1094" t="str">
            <v>canning and preserving of other fruits and vegetables</v>
          </cell>
        </row>
        <row r="1095">
          <cell r="A1095" t="str">
            <v>15139</v>
          </cell>
          <cell r="B1095" t="str">
            <v>=-</v>
          </cell>
          <cell r="C1095" t="str">
            <v>canning and preserving of other fruits and vegetables</v>
          </cell>
        </row>
        <row r="1096">
          <cell r="A1096" t="str">
            <v>15139</v>
          </cell>
          <cell r="B1096" t="str">
            <v>=-</v>
          </cell>
          <cell r="C1096" t="str">
            <v>canning and preserving of other fruits and vegetables</v>
          </cell>
        </row>
        <row r="1097">
          <cell r="A1097" t="str">
            <v>15139</v>
          </cell>
          <cell r="B1097" t="str">
            <v>=-</v>
          </cell>
          <cell r="C1097" t="str">
            <v>canning and preserving of other fruits and vegetables</v>
          </cell>
        </row>
        <row r="1098">
          <cell r="A1098" t="str">
            <v>15139</v>
          </cell>
          <cell r="B1098" t="str">
            <v>=-</v>
          </cell>
          <cell r="C1098" t="str">
            <v>canning and preserving of other fruits and vegetables</v>
          </cell>
        </row>
        <row r="1099">
          <cell r="A1099" t="str">
            <v>15139</v>
          </cell>
          <cell r="B1099" t="str">
            <v>=-</v>
          </cell>
          <cell r="C1099" t="str">
            <v>canning and preserving of other fruits and vegetables</v>
          </cell>
        </row>
        <row r="1100">
          <cell r="A1100" t="str">
            <v>15139</v>
          </cell>
          <cell r="B1100" t="str">
            <v>=-</v>
          </cell>
          <cell r="C1100" t="str">
            <v>canning and preserving of other fruits and vegetables</v>
          </cell>
        </row>
        <row r="1101">
          <cell r="A1101" t="str">
            <v>15139</v>
          </cell>
          <cell r="B1101" t="str">
            <v>=-</v>
          </cell>
          <cell r="C1101" t="str">
            <v>canning and preserving of other fruits and vegetables</v>
          </cell>
        </row>
        <row r="1102">
          <cell r="A1102" t="str">
            <v>15139</v>
          </cell>
          <cell r="B1102" t="str">
            <v>=-</v>
          </cell>
          <cell r="C1102" t="str">
            <v>canning and preserving of other fruits and vegetables</v>
          </cell>
        </row>
        <row r="1103">
          <cell r="A1103" t="str">
            <v>15139</v>
          </cell>
          <cell r="B1103" t="str">
            <v>=-</v>
          </cell>
          <cell r="C1103" t="str">
            <v>canning and preserving of other fruits and vegetables</v>
          </cell>
        </row>
        <row r="1104">
          <cell r="A1104" t="str">
            <v>15139</v>
          </cell>
          <cell r="B1104" t="str">
            <v>=-</v>
          </cell>
          <cell r="C1104" t="str">
            <v>canning and preserving of other fruits and vegetables</v>
          </cell>
        </row>
        <row r="1105">
          <cell r="A1105" t="str">
            <v>15139</v>
          </cell>
          <cell r="B1105" t="str">
            <v>=-</v>
          </cell>
          <cell r="C1105" t="str">
            <v>canning and preserving of other fruits and vegetables</v>
          </cell>
        </row>
        <row r="1106">
          <cell r="A1106" t="str">
            <v>15139</v>
          </cell>
          <cell r="B1106" t="str">
            <v>=-</v>
          </cell>
          <cell r="C1106" t="str">
            <v>canning and preserving of other fruits and vegetables</v>
          </cell>
        </row>
        <row r="1107">
          <cell r="A1107" t="str">
            <v>15139</v>
          </cell>
          <cell r="B1107" t="str">
            <v>=-</v>
          </cell>
          <cell r="C1107" t="str">
            <v>canning and preserving of other fruits and vegetables</v>
          </cell>
        </row>
        <row r="1108">
          <cell r="A1108" t="str">
            <v>15139</v>
          </cell>
          <cell r="B1108" t="str">
            <v>=-</v>
          </cell>
          <cell r="C1108" t="str">
            <v>canning and preserving of other fruits and vegetables</v>
          </cell>
        </row>
        <row r="1109">
          <cell r="A1109" t="str">
            <v>15139</v>
          </cell>
          <cell r="B1109" t="str">
            <v>=-</v>
          </cell>
          <cell r="C1109" t="str">
            <v>canning and preserving of other fruits and vegetables</v>
          </cell>
        </row>
        <row r="1110">
          <cell r="A1110" t="str">
            <v>15139</v>
          </cell>
          <cell r="B1110" t="str">
            <v>=-</v>
          </cell>
          <cell r="C1110" t="str">
            <v>canning and preserving of other fruits and vegetables</v>
          </cell>
        </row>
        <row r="1111">
          <cell r="A1111" t="str">
            <v>15139</v>
          </cell>
          <cell r="B1111" t="str">
            <v>=-</v>
          </cell>
          <cell r="C1111" t="str">
            <v>canning and preserving of other fruits and vegetables</v>
          </cell>
        </row>
        <row r="1112">
          <cell r="A1112" t="str">
            <v>15139</v>
          </cell>
          <cell r="B1112" t="str">
            <v>=-</v>
          </cell>
          <cell r="C1112" t="str">
            <v>canning and preserving of other fruits and vegetables</v>
          </cell>
        </row>
        <row r="1113">
          <cell r="A1113" t="str">
            <v>15139</v>
          </cell>
          <cell r="B1113" t="str">
            <v>=-</v>
          </cell>
          <cell r="C1113" t="str">
            <v>canning and preserving of other fruits and vegetables</v>
          </cell>
        </row>
        <row r="1114">
          <cell r="A1114" t="str">
            <v>15139</v>
          </cell>
          <cell r="B1114" t="str">
            <v>=-</v>
          </cell>
          <cell r="C1114" t="str">
            <v>canning and preserving of other fruits and vegetables</v>
          </cell>
        </row>
        <row r="1115">
          <cell r="A1115" t="str">
            <v>15141</v>
          </cell>
          <cell r="B1115" t="str">
            <v>=-</v>
          </cell>
          <cell r="C1115" t="str">
            <v>Manufacture of coconut oil</v>
          </cell>
        </row>
        <row r="1116">
          <cell r="A1116" t="str">
            <v>15141</v>
          </cell>
          <cell r="B1116" t="str">
            <v>=-</v>
          </cell>
          <cell r="C1116" t="str">
            <v>Manufacture of coconut oil</v>
          </cell>
        </row>
        <row r="1117">
          <cell r="A1117" t="str">
            <v>15141</v>
          </cell>
          <cell r="B1117" t="str">
            <v>=-</v>
          </cell>
          <cell r="C1117" t="str">
            <v>Manufacture of coconut oil</v>
          </cell>
        </row>
        <row r="1118">
          <cell r="A1118" t="str">
            <v>15141</v>
          </cell>
          <cell r="B1118" t="str">
            <v>=-</v>
          </cell>
          <cell r="C1118" t="str">
            <v>Manufacture of coconut oil</v>
          </cell>
        </row>
        <row r="1119">
          <cell r="A1119" t="str">
            <v>15141</v>
          </cell>
          <cell r="B1119" t="str">
            <v>=-</v>
          </cell>
          <cell r="C1119" t="str">
            <v>Manufacture of coconut oil</v>
          </cell>
        </row>
        <row r="1120">
          <cell r="A1120" t="str">
            <v>15142</v>
          </cell>
          <cell r="B1120" t="str">
            <v>=-</v>
          </cell>
          <cell r="C1120" t="str">
            <v>Manufacture of Crude palm oil</v>
          </cell>
        </row>
        <row r="1121">
          <cell r="A1121" t="str">
            <v>15142</v>
          </cell>
          <cell r="B1121" t="str">
            <v>=-</v>
          </cell>
          <cell r="C1121" t="str">
            <v>Manufacture of Crude palm oil</v>
          </cell>
        </row>
        <row r="1122">
          <cell r="A1122" t="str">
            <v>15143</v>
          </cell>
          <cell r="B1122" t="str">
            <v>=-</v>
          </cell>
          <cell r="C1122" t="str">
            <v>Manufacture of refined palm oil</v>
          </cell>
        </row>
        <row r="1123">
          <cell r="A1123" t="str">
            <v>15143</v>
          </cell>
          <cell r="B1123" t="str">
            <v>=-</v>
          </cell>
          <cell r="C1123" t="str">
            <v>Manufacture of refined palm oil</v>
          </cell>
        </row>
        <row r="1124">
          <cell r="A1124" t="str">
            <v>15143</v>
          </cell>
          <cell r="B1124" t="str">
            <v>=-</v>
          </cell>
          <cell r="C1124" t="str">
            <v>Manufacture of refined palm oil</v>
          </cell>
        </row>
        <row r="1125">
          <cell r="A1125" t="str">
            <v>15143</v>
          </cell>
          <cell r="B1125" t="str">
            <v>=-</v>
          </cell>
          <cell r="C1125" t="str">
            <v>Manufacture of refined palm oil</v>
          </cell>
        </row>
        <row r="1126">
          <cell r="A1126" t="str">
            <v>15143</v>
          </cell>
          <cell r="B1126" t="str">
            <v>=-</v>
          </cell>
          <cell r="C1126" t="str">
            <v>Manufacture of refined palm oil</v>
          </cell>
        </row>
        <row r="1127">
          <cell r="A1127" t="str">
            <v>15143</v>
          </cell>
          <cell r="B1127" t="str">
            <v>=-</v>
          </cell>
          <cell r="C1127" t="str">
            <v>Manufacture of refined palm oil</v>
          </cell>
        </row>
        <row r="1128">
          <cell r="A1128" t="str">
            <v>15143</v>
          </cell>
          <cell r="B1128" t="str">
            <v>=-</v>
          </cell>
          <cell r="C1128" t="str">
            <v>Manufacture of refined palm oil</v>
          </cell>
        </row>
        <row r="1129">
          <cell r="A1129" t="str">
            <v>15143</v>
          </cell>
          <cell r="B1129" t="str">
            <v>=-</v>
          </cell>
          <cell r="C1129" t="str">
            <v>Manufacture of refined palm oil</v>
          </cell>
        </row>
        <row r="1130">
          <cell r="A1130" t="str">
            <v>15143</v>
          </cell>
          <cell r="B1130" t="str">
            <v>=-</v>
          </cell>
          <cell r="C1130" t="str">
            <v>Manufacture of refined palm oil</v>
          </cell>
        </row>
        <row r="1131">
          <cell r="A1131" t="str">
            <v>15143</v>
          </cell>
          <cell r="B1131" t="str">
            <v>=-</v>
          </cell>
          <cell r="C1131" t="str">
            <v>Manufacture of refined palm oil</v>
          </cell>
        </row>
        <row r="1132">
          <cell r="A1132" t="str">
            <v>15143</v>
          </cell>
          <cell r="B1132" t="str">
            <v>=-</v>
          </cell>
          <cell r="C1132" t="str">
            <v>Manufacture of refined palm oil</v>
          </cell>
        </row>
        <row r="1133">
          <cell r="A1133" t="str">
            <v>15143</v>
          </cell>
          <cell r="B1133" t="str">
            <v>=-</v>
          </cell>
          <cell r="C1133" t="str">
            <v>Manufacture of refined palm oil</v>
          </cell>
        </row>
        <row r="1134">
          <cell r="A1134" t="str">
            <v>15143</v>
          </cell>
          <cell r="B1134" t="str">
            <v>=-</v>
          </cell>
          <cell r="C1134" t="str">
            <v>Manufacture of refined palm oil</v>
          </cell>
        </row>
        <row r="1135">
          <cell r="A1135" t="str">
            <v>15143</v>
          </cell>
          <cell r="B1135" t="str">
            <v>=-</v>
          </cell>
          <cell r="C1135" t="str">
            <v>Manufacture of refined palm oil</v>
          </cell>
        </row>
        <row r="1136">
          <cell r="A1136" t="str">
            <v>15143</v>
          </cell>
          <cell r="B1136" t="str">
            <v>=-</v>
          </cell>
          <cell r="C1136" t="str">
            <v>Manufacture of refined palm oil</v>
          </cell>
        </row>
        <row r="1137">
          <cell r="A1137" t="str">
            <v>15144</v>
          </cell>
          <cell r="B1137" t="str">
            <v>=-</v>
          </cell>
          <cell r="C1137" t="str">
            <v>Manufacture of palm kernel oil</v>
          </cell>
        </row>
        <row r="1138">
          <cell r="A1138" t="str">
            <v>15144</v>
          </cell>
          <cell r="B1138" t="str">
            <v>=-</v>
          </cell>
          <cell r="C1138" t="str">
            <v>Manufacture of palm kernel oil</v>
          </cell>
        </row>
        <row r="1139">
          <cell r="A1139" t="str">
            <v>15144</v>
          </cell>
          <cell r="B1139" t="str">
            <v>=-</v>
          </cell>
          <cell r="C1139" t="str">
            <v>Manufacture of palm kernel oil</v>
          </cell>
        </row>
        <row r="1140">
          <cell r="A1140" t="str">
            <v>15144</v>
          </cell>
          <cell r="B1140" t="str">
            <v>=-</v>
          </cell>
          <cell r="C1140" t="str">
            <v>Manufacture of palm kernel oil</v>
          </cell>
        </row>
        <row r="1141">
          <cell r="A1141" t="str">
            <v>15144</v>
          </cell>
          <cell r="B1141" t="str">
            <v>=-</v>
          </cell>
          <cell r="C1141" t="str">
            <v>Manufacture of palm kernel oil</v>
          </cell>
        </row>
        <row r="1142">
          <cell r="A1142" t="str">
            <v>15144</v>
          </cell>
          <cell r="B1142" t="str">
            <v>=-</v>
          </cell>
          <cell r="C1142" t="str">
            <v>Manufacture of palm kernel oil</v>
          </cell>
        </row>
        <row r="1143">
          <cell r="A1143" t="str">
            <v>15144</v>
          </cell>
          <cell r="B1143" t="str">
            <v>=-</v>
          </cell>
          <cell r="C1143" t="str">
            <v>Manufacture of palm kernel oil</v>
          </cell>
        </row>
        <row r="1144">
          <cell r="A1144" t="str">
            <v>15144</v>
          </cell>
          <cell r="B1144" t="str">
            <v>=-</v>
          </cell>
          <cell r="C1144" t="str">
            <v>Manufacture of palm kernel oil</v>
          </cell>
        </row>
        <row r="1145">
          <cell r="A1145" t="str">
            <v>15144</v>
          </cell>
          <cell r="B1145" t="str">
            <v>=-</v>
          </cell>
          <cell r="C1145" t="str">
            <v>Manufacture of palm kernel oil</v>
          </cell>
        </row>
        <row r="1146">
          <cell r="A1146" t="str">
            <v>15144</v>
          </cell>
          <cell r="B1146" t="str">
            <v>=-</v>
          </cell>
          <cell r="C1146" t="str">
            <v>Manufacture of palm kernel oil</v>
          </cell>
        </row>
        <row r="1147">
          <cell r="A1147" t="str">
            <v>15144</v>
          </cell>
          <cell r="B1147" t="str">
            <v>=-</v>
          </cell>
          <cell r="C1147" t="str">
            <v>Manufacture of palm kernel oil</v>
          </cell>
        </row>
        <row r="1148">
          <cell r="A1148" t="str">
            <v>15144</v>
          </cell>
          <cell r="B1148" t="str">
            <v>=-</v>
          </cell>
          <cell r="C1148" t="str">
            <v>Manufacture of palm kernel oil</v>
          </cell>
        </row>
        <row r="1149">
          <cell r="A1149" t="str">
            <v>15144</v>
          </cell>
          <cell r="B1149" t="str">
            <v>=-</v>
          </cell>
          <cell r="C1149" t="str">
            <v>Manufacture of palm kernel oil</v>
          </cell>
        </row>
        <row r="1150">
          <cell r="A1150" t="str">
            <v>15144</v>
          </cell>
          <cell r="B1150" t="str">
            <v>=-</v>
          </cell>
          <cell r="C1150" t="str">
            <v>Manufacture of palm kernel oil</v>
          </cell>
        </row>
        <row r="1151">
          <cell r="A1151" t="str">
            <v>15144</v>
          </cell>
          <cell r="B1151" t="str">
            <v>=-</v>
          </cell>
          <cell r="C1151" t="str">
            <v>Manufacture of palm kernel oil</v>
          </cell>
        </row>
        <row r="1152">
          <cell r="A1152" t="str">
            <v>15144</v>
          </cell>
          <cell r="B1152" t="str">
            <v>=-</v>
          </cell>
          <cell r="C1152" t="str">
            <v>Manufacture of palm kernel oil</v>
          </cell>
        </row>
        <row r="1153">
          <cell r="A1153" t="str">
            <v>15149</v>
          </cell>
          <cell r="B1153" t="str">
            <v>=-</v>
          </cell>
          <cell r="C1153" t="str">
            <v>Manufacture of other vegetable and animal oils and fats</v>
          </cell>
        </row>
        <row r="1154">
          <cell r="A1154" t="str">
            <v>15149</v>
          </cell>
          <cell r="B1154" t="str">
            <v>=-</v>
          </cell>
          <cell r="C1154" t="str">
            <v>Manufacture of other vegetable and animal oils and fats</v>
          </cell>
        </row>
        <row r="1155">
          <cell r="A1155" t="str">
            <v>15149</v>
          </cell>
          <cell r="B1155" t="str">
            <v>=-</v>
          </cell>
          <cell r="C1155" t="str">
            <v>Manufacture of other vegetable and animal oils and fats</v>
          </cell>
        </row>
        <row r="1156">
          <cell r="A1156" t="str">
            <v>15149</v>
          </cell>
          <cell r="B1156" t="str">
            <v>=-</v>
          </cell>
          <cell r="C1156" t="str">
            <v>Manufacture of other vegetable and animal oils and fats</v>
          </cell>
        </row>
        <row r="1157">
          <cell r="A1157" t="str">
            <v>15149</v>
          </cell>
          <cell r="B1157" t="str">
            <v>=-</v>
          </cell>
          <cell r="C1157" t="str">
            <v>Manufacture of other vegetable and animal oils and fats</v>
          </cell>
        </row>
        <row r="1158">
          <cell r="A1158" t="str">
            <v>15149</v>
          </cell>
          <cell r="B1158" t="str">
            <v>=-</v>
          </cell>
          <cell r="C1158" t="str">
            <v>Manufacture of other vegetable and animal oils and fats</v>
          </cell>
        </row>
        <row r="1159">
          <cell r="A1159" t="str">
            <v>15149</v>
          </cell>
          <cell r="B1159" t="str">
            <v>=-</v>
          </cell>
          <cell r="C1159" t="str">
            <v>Manufacture of other vegetable and animal oils and fats</v>
          </cell>
        </row>
        <row r="1160">
          <cell r="A1160" t="str">
            <v>15149</v>
          </cell>
          <cell r="B1160" t="str">
            <v>=-</v>
          </cell>
          <cell r="C1160" t="str">
            <v>Manufacture of other vegetable and animal oils and fats</v>
          </cell>
        </row>
        <row r="1161">
          <cell r="A1161" t="str">
            <v>15149</v>
          </cell>
          <cell r="B1161" t="str">
            <v>=-</v>
          </cell>
          <cell r="C1161" t="str">
            <v>Manufacture of other vegetable and animal oils and fats</v>
          </cell>
        </row>
        <row r="1162">
          <cell r="A1162" t="str">
            <v>15149</v>
          </cell>
          <cell r="B1162" t="str">
            <v>=-</v>
          </cell>
          <cell r="C1162" t="str">
            <v>Manufacture of other vegetable and animal oils and fats</v>
          </cell>
        </row>
        <row r="1163">
          <cell r="A1163" t="str">
            <v>15149</v>
          </cell>
          <cell r="B1163" t="str">
            <v>=-</v>
          </cell>
          <cell r="C1163" t="str">
            <v>Manufacture of other vegetable and animal oils and fats</v>
          </cell>
        </row>
        <row r="1164">
          <cell r="A1164" t="str">
            <v>15149</v>
          </cell>
          <cell r="B1164" t="str">
            <v>=-</v>
          </cell>
          <cell r="C1164" t="str">
            <v>Manufacture of other vegetable and animal oils and fats</v>
          </cell>
        </row>
        <row r="1165">
          <cell r="A1165" t="str">
            <v>15149</v>
          </cell>
          <cell r="B1165" t="str">
            <v>=-</v>
          </cell>
          <cell r="C1165" t="str">
            <v>Manufacture of other vegetable and animal oils and fats</v>
          </cell>
        </row>
        <row r="1166">
          <cell r="A1166" t="str">
            <v>15149</v>
          </cell>
          <cell r="B1166" t="str">
            <v>=-</v>
          </cell>
          <cell r="C1166" t="str">
            <v>Manufacture of other vegetable and animal oils and fats</v>
          </cell>
        </row>
        <row r="1167">
          <cell r="A1167" t="str">
            <v>15149</v>
          </cell>
          <cell r="B1167" t="str">
            <v>=-</v>
          </cell>
          <cell r="C1167" t="str">
            <v>Manufacture of other vegetable and animal oils and fats</v>
          </cell>
        </row>
        <row r="1168">
          <cell r="A1168" t="str">
            <v>15149</v>
          </cell>
          <cell r="B1168" t="str">
            <v>=-</v>
          </cell>
          <cell r="C1168" t="str">
            <v>Manufacture of other vegetable and animal oils and fats</v>
          </cell>
        </row>
        <row r="1169">
          <cell r="A1169" t="str">
            <v>15149</v>
          </cell>
          <cell r="B1169" t="str">
            <v>=-</v>
          </cell>
          <cell r="C1169" t="str">
            <v>Manufacture of other vegetable and animal oils and fats</v>
          </cell>
        </row>
        <row r="1170">
          <cell r="A1170" t="str">
            <v>15149</v>
          </cell>
          <cell r="B1170" t="str">
            <v>=-</v>
          </cell>
          <cell r="C1170" t="str">
            <v>Manufacture of other vegetable and animal oils and fats</v>
          </cell>
        </row>
        <row r="1171">
          <cell r="A1171" t="str">
            <v>15149</v>
          </cell>
          <cell r="B1171" t="str">
            <v>=-</v>
          </cell>
          <cell r="C1171" t="str">
            <v>Manufacture of other vegetable and animal oils and fats</v>
          </cell>
        </row>
        <row r="1172">
          <cell r="A1172" t="str">
            <v>15149</v>
          </cell>
          <cell r="B1172" t="str">
            <v>=-</v>
          </cell>
          <cell r="C1172" t="str">
            <v>Manufacture of other vegetable and animal oils and fats</v>
          </cell>
        </row>
        <row r="1173">
          <cell r="A1173" t="str">
            <v>15149</v>
          </cell>
          <cell r="B1173" t="str">
            <v>=-</v>
          </cell>
          <cell r="C1173" t="str">
            <v>Manufacture of other vegetable and animal oils and fats</v>
          </cell>
        </row>
        <row r="1174">
          <cell r="A1174" t="str">
            <v>15149</v>
          </cell>
          <cell r="B1174" t="str">
            <v>=-</v>
          </cell>
          <cell r="C1174" t="str">
            <v>Manufacture of other vegetable and animal oils and fats</v>
          </cell>
        </row>
        <row r="1175">
          <cell r="A1175" t="str">
            <v>15149</v>
          </cell>
          <cell r="B1175" t="str">
            <v>=-</v>
          </cell>
          <cell r="C1175" t="str">
            <v>Manufacture of other vegetable and animal oils and fats</v>
          </cell>
        </row>
        <row r="1176">
          <cell r="A1176" t="str">
            <v>15149</v>
          </cell>
          <cell r="B1176" t="str">
            <v>=-</v>
          </cell>
          <cell r="C1176" t="str">
            <v>Manufacture of other vegetable and animal oils and fats</v>
          </cell>
        </row>
        <row r="1177">
          <cell r="A1177" t="str">
            <v>15149</v>
          </cell>
          <cell r="B1177" t="str">
            <v>=-</v>
          </cell>
          <cell r="C1177" t="str">
            <v>Manufacture of other vegetable and animal oils and fats</v>
          </cell>
        </row>
        <row r="1178">
          <cell r="A1178" t="str">
            <v>15149</v>
          </cell>
          <cell r="B1178" t="str">
            <v>=-</v>
          </cell>
          <cell r="C1178" t="str">
            <v>Manufacture of other vegetable and animal oils and fats</v>
          </cell>
        </row>
        <row r="1179">
          <cell r="A1179" t="str">
            <v>15149</v>
          </cell>
          <cell r="B1179" t="str">
            <v>=-</v>
          </cell>
          <cell r="C1179" t="str">
            <v>Manufacture of other vegetable and animal oils and fats</v>
          </cell>
        </row>
        <row r="1180">
          <cell r="A1180" t="str">
            <v>15149</v>
          </cell>
          <cell r="B1180" t="str">
            <v>=-</v>
          </cell>
          <cell r="C1180" t="str">
            <v>Manufacture of other vegetable and animal oils and fats</v>
          </cell>
        </row>
        <row r="1181">
          <cell r="A1181" t="str">
            <v>15149</v>
          </cell>
          <cell r="B1181" t="str">
            <v>=-</v>
          </cell>
          <cell r="C1181" t="str">
            <v>Manufacture of other vegetable and animal oils and fats</v>
          </cell>
        </row>
        <row r="1182">
          <cell r="A1182" t="str">
            <v>15149</v>
          </cell>
          <cell r="B1182" t="str">
            <v>=-</v>
          </cell>
          <cell r="C1182" t="str">
            <v>Manufacture of other vegetable and animal oils and fats</v>
          </cell>
        </row>
        <row r="1183">
          <cell r="A1183" t="str">
            <v>15149</v>
          </cell>
          <cell r="B1183" t="str">
            <v>=-</v>
          </cell>
          <cell r="C1183" t="str">
            <v>Manufacture of other vegetable and animal oils and fats</v>
          </cell>
        </row>
        <row r="1184">
          <cell r="A1184" t="str">
            <v>15149</v>
          </cell>
          <cell r="B1184" t="str">
            <v>=-</v>
          </cell>
          <cell r="C1184" t="str">
            <v>Manufacture of other vegetable and animal oils and fats</v>
          </cell>
        </row>
        <row r="1185">
          <cell r="A1185" t="str">
            <v>15149</v>
          </cell>
          <cell r="B1185" t="str">
            <v>=-</v>
          </cell>
          <cell r="C1185" t="str">
            <v>Manufacture of other vegetable and animal oils and fats</v>
          </cell>
        </row>
        <row r="1186">
          <cell r="A1186" t="str">
            <v>15149</v>
          </cell>
          <cell r="B1186" t="str">
            <v>=-</v>
          </cell>
          <cell r="C1186" t="str">
            <v>Manufacture of other vegetable and animal oils and fats</v>
          </cell>
        </row>
        <row r="1187">
          <cell r="A1187" t="str">
            <v>15149</v>
          </cell>
          <cell r="B1187" t="str">
            <v>=-</v>
          </cell>
          <cell r="C1187" t="str">
            <v>Manufacture of other vegetable and animal oils and fats</v>
          </cell>
        </row>
        <row r="1188">
          <cell r="A1188" t="str">
            <v>15149</v>
          </cell>
          <cell r="B1188" t="str">
            <v>=-</v>
          </cell>
          <cell r="C1188" t="str">
            <v>Manufacture of other vegetable and animal oils and fats</v>
          </cell>
        </row>
        <row r="1189">
          <cell r="A1189" t="str">
            <v>15149</v>
          </cell>
          <cell r="B1189" t="str">
            <v>=-</v>
          </cell>
          <cell r="C1189" t="str">
            <v>Manufacture of other vegetable and animal oils and fats</v>
          </cell>
        </row>
        <row r="1190">
          <cell r="A1190" t="str">
            <v>15149</v>
          </cell>
          <cell r="B1190" t="str">
            <v>=-</v>
          </cell>
          <cell r="C1190" t="str">
            <v>Manufacture of other vegetable and animal oils and fats</v>
          </cell>
        </row>
        <row r="1191">
          <cell r="A1191" t="str">
            <v>15149</v>
          </cell>
          <cell r="B1191" t="str">
            <v>=-</v>
          </cell>
          <cell r="C1191" t="str">
            <v>Manufacture of other vegetable and animal oils and fats</v>
          </cell>
        </row>
        <row r="1192">
          <cell r="A1192" t="str">
            <v>15149</v>
          </cell>
          <cell r="B1192" t="str">
            <v>=-</v>
          </cell>
          <cell r="C1192" t="str">
            <v>Manufacture of other vegetable and animal oils and fats</v>
          </cell>
        </row>
        <row r="1193">
          <cell r="A1193" t="str">
            <v>15149</v>
          </cell>
          <cell r="B1193" t="str">
            <v>=-</v>
          </cell>
          <cell r="C1193" t="str">
            <v>Manufacture of other vegetable and animal oils and fats</v>
          </cell>
        </row>
        <row r="1194">
          <cell r="A1194" t="str">
            <v>15149</v>
          </cell>
          <cell r="B1194" t="str">
            <v>=-</v>
          </cell>
          <cell r="C1194" t="str">
            <v>Manufacture of other vegetable and animal oils and fats</v>
          </cell>
        </row>
        <row r="1195">
          <cell r="A1195" t="str">
            <v>15149</v>
          </cell>
          <cell r="B1195" t="str">
            <v>=-</v>
          </cell>
          <cell r="C1195" t="str">
            <v>Manufacture of other vegetable and animal oils and fats</v>
          </cell>
        </row>
        <row r="1196">
          <cell r="A1196" t="str">
            <v>15149</v>
          </cell>
          <cell r="B1196" t="str">
            <v>=-</v>
          </cell>
          <cell r="C1196" t="str">
            <v>Manufacture of other vegetable and animal oils and fats</v>
          </cell>
        </row>
        <row r="1197">
          <cell r="A1197" t="str">
            <v>15149</v>
          </cell>
          <cell r="B1197" t="str">
            <v>=-</v>
          </cell>
          <cell r="C1197" t="str">
            <v>Manufacture of other vegetable and animal oils and fats</v>
          </cell>
        </row>
        <row r="1198">
          <cell r="A1198" t="str">
            <v>15149</v>
          </cell>
          <cell r="B1198" t="str">
            <v>=-</v>
          </cell>
          <cell r="C1198" t="str">
            <v>Manufacture of other vegetable and animal oils and fats</v>
          </cell>
        </row>
        <row r="1199">
          <cell r="A1199" t="str">
            <v>15149</v>
          </cell>
          <cell r="B1199" t="str">
            <v>=-</v>
          </cell>
          <cell r="C1199" t="str">
            <v>Manufacture of other vegetable and animal oils and fats</v>
          </cell>
        </row>
        <row r="1200">
          <cell r="A1200" t="str">
            <v>15149</v>
          </cell>
          <cell r="B1200" t="str">
            <v>=-</v>
          </cell>
          <cell r="C1200" t="str">
            <v>Manufacture of other vegetable and animal oils and fats</v>
          </cell>
        </row>
        <row r="1201">
          <cell r="A1201" t="str">
            <v>15149</v>
          </cell>
          <cell r="B1201" t="str">
            <v>=-</v>
          </cell>
          <cell r="C1201" t="str">
            <v>Manufacture of other vegetable and animal oils and fats</v>
          </cell>
        </row>
        <row r="1202">
          <cell r="A1202" t="str">
            <v>15149</v>
          </cell>
          <cell r="B1202" t="str">
            <v>=-</v>
          </cell>
          <cell r="C1202" t="str">
            <v>Manufacture of other vegetable and animal oils and fats</v>
          </cell>
        </row>
        <row r="1203">
          <cell r="A1203" t="str">
            <v>15149</v>
          </cell>
          <cell r="B1203" t="str">
            <v>=-</v>
          </cell>
          <cell r="C1203" t="str">
            <v>Manufacture of other vegetable and animal oils and fats</v>
          </cell>
        </row>
        <row r="1204">
          <cell r="A1204" t="str">
            <v>15149</v>
          </cell>
          <cell r="B1204" t="str">
            <v>=-</v>
          </cell>
          <cell r="C1204" t="str">
            <v>Manufacture of other vegetable and animal oils and fats</v>
          </cell>
        </row>
        <row r="1205">
          <cell r="A1205" t="str">
            <v>15149</v>
          </cell>
          <cell r="B1205" t="str">
            <v>=-</v>
          </cell>
          <cell r="C1205" t="str">
            <v>Manufacture of other vegetable and animal oils and fats</v>
          </cell>
        </row>
        <row r="1206">
          <cell r="A1206" t="str">
            <v>15149</v>
          </cell>
          <cell r="B1206" t="str">
            <v>=-</v>
          </cell>
          <cell r="C1206" t="str">
            <v>Manufacture of other vegetable and animal oils and fats</v>
          </cell>
        </row>
        <row r="1207">
          <cell r="A1207" t="str">
            <v>15149</v>
          </cell>
          <cell r="B1207" t="str">
            <v>=-</v>
          </cell>
          <cell r="C1207" t="str">
            <v>Manufacture of other vegetable and animal oils and fats</v>
          </cell>
        </row>
        <row r="1208">
          <cell r="A1208" t="str">
            <v>15149</v>
          </cell>
          <cell r="B1208" t="str">
            <v>=-</v>
          </cell>
          <cell r="C1208" t="str">
            <v>Manufacture of other vegetable and animal oils and fats</v>
          </cell>
        </row>
        <row r="1209">
          <cell r="A1209" t="str">
            <v>15149</v>
          </cell>
          <cell r="B1209" t="str">
            <v>=-</v>
          </cell>
          <cell r="C1209" t="str">
            <v>Manufacture of other vegetable and animal oils and fats</v>
          </cell>
        </row>
        <row r="1210">
          <cell r="A1210" t="str">
            <v>15149</v>
          </cell>
          <cell r="B1210" t="str">
            <v>=-</v>
          </cell>
          <cell r="C1210" t="str">
            <v>Manufacture of other vegetable and animal oils and fats</v>
          </cell>
        </row>
        <row r="1211">
          <cell r="A1211" t="str">
            <v>15149</v>
          </cell>
          <cell r="B1211" t="str">
            <v>=-</v>
          </cell>
          <cell r="C1211" t="str">
            <v>Manufacture of other vegetable and animal oils and fats</v>
          </cell>
        </row>
        <row r="1212">
          <cell r="A1212" t="str">
            <v>15149</v>
          </cell>
          <cell r="B1212" t="str">
            <v>=-</v>
          </cell>
          <cell r="C1212" t="str">
            <v>Manufacture of other vegetable and animal oils and fats</v>
          </cell>
        </row>
        <row r="1213">
          <cell r="A1213" t="str">
            <v>15149</v>
          </cell>
          <cell r="B1213" t="str">
            <v>=-</v>
          </cell>
          <cell r="C1213" t="str">
            <v>Manufacture of other vegetable and animal oils and fats</v>
          </cell>
        </row>
        <row r="1214">
          <cell r="A1214" t="str">
            <v>15149</v>
          </cell>
          <cell r="B1214" t="str">
            <v>=-</v>
          </cell>
          <cell r="C1214" t="str">
            <v>Manufacture of other vegetable and animal oils and fats</v>
          </cell>
        </row>
        <row r="1215">
          <cell r="A1215" t="str">
            <v>15149</v>
          </cell>
          <cell r="B1215" t="str">
            <v>=-</v>
          </cell>
          <cell r="C1215" t="str">
            <v>Manufacture of other vegetable and animal oils and fats</v>
          </cell>
        </row>
        <row r="1216">
          <cell r="A1216" t="str">
            <v>15149</v>
          </cell>
          <cell r="B1216" t="str">
            <v>=-</v>
          </cell>
          <cell r="C1216" t="str">
            <v>Manufacture of other vegetable and animal oils and fats</v>
          </cell>
        </row>
        <row r="1217">
          <cell r="A1217" t="str">
            <v>15149</v>
          </cell>
          <cell r="B1217" t="str">
            <v>=-</v>
          </cell>
          <cell r="C1217" t="str">
            <v>Manufacture of other vegetable and animal oils and fats</v>
          </cell>
        </row>
        <row r="1218">
          <cell r="A1218" t="str">
            <v>15149</v>
          </cell>
          <cell r="B1218" t="str">
            <v>=-</v>
          </cell>
          <cell r="C1218" t="str">
            <v>Manufacture of other vegetable and animal oils and fats</v>
          </cell>
        </row>
        <row r="1219">
          <cell r="A1219" t="str">
            <v>15149</v>
          </cell>
          <cell r="B1219" t="str">
            <v>=-</v>
          </cell>
          <cell r="C1219" t="str">
            <v>Manufacture of other vegetable and animal oils and fats</v>
          </cell>
        </row>
        <row r="1220">
          <cell r="A1220" t="str">
            <v>15149</v>
          </cell>
          <cell r="B1220" t="str">
            <v>=-</v>
          </cell>
          <cell r="C1220" t="str">
            <v>Manufacture of other vegetable and animal oils and fats</v>
          </cell>
        </row>
        <row r="1221">
          <cell r="A1221" t="str">
            <v>15149</v>
          </cell>
          <cell r="B1221" t="str">
            <v>=-</v>
          </cell>
          <cell r="C1221" t="str">
            <v>Manufacture of other vegetable and animal oils and fats</v>
          </cell>
        </row>
        <row r="1222">
          <cell r="A1222" t="str">
            <v>15149</v>
          </cell>
          <cell r="B1222" t="str">
            <v>=-</v>
          </cell>
          <cell r="C1222" t="str">
            <v>Manufacture of other vegetable and animal oils and fats</v>
          </cell>
        </row>
        <row r="1223">
          <cell r="A1223" t="str">
            <v>15149</v>
          </cell>
          <cell r="B1223" t="str">
            <v>=-</v>
          </cell>
          <cell r="C1223" t="str">
            <v>Manufacture of other vegetable and animal oils and fats</v>
          </cell>
        </row>
        <row r="1224">
          <cell r="A1224" t="str">
            <v>15149</v>
          </cell>
          <cell r="B1224" t="str">
            <v>=-</v>
          </cell>
          <cell r="C1224" t="str">
            <v>Manufacture of other vegetable and animal oils and fats</v>
          </cell>
        </row>
        <row r="1225">
          <cell r="A1225" t="str">
            <v>15149</v>
          </cell>
          <cell r="B1225" t="str">
            <v>=-</v>
          </cell>
          <cell r="C1225" t="str">
            <v>Manufacture of other vegetable and animal oils and fats</v>
          </cell>
        </row>
        <row r="1226">
          <cell r="A1226" t="str">
            <v>15149</v>
          </cell>
          <cell r="B1226" t="str">
            <v>=-</v>
          </cell>
          <cell r="C1226" t="str">
            <v>Manufacture of other vegetable and animal oils and fats</v>
          </cell>
        </row>
        <row r="1227">
          <cell r="A1227" t="str">
            <v>15149</v>
          </cell>
          <cell r="B1227" t="str">
            <v>=-</v>
          </cell>
          <cell r="C1227" t="str">
            <v>Manufacture of other vegetable and animal oils and fats</v>
          </cell>
        </row>
        <row r="1228">
          <cell r="A1228" t="str">
            <v>15149</v>
          </cell>
          <cell r="B1228" t="str">
            <v>=-</v>
          </cell>
          <cell r="C1228" t="str">
            <v>Manufacture of other vegetable and animal oils and fats</v>
          </cell>
        </row>
        <row r="1229">
          <cell r="A1229" t="str">
            <v>15149</v>
          </cell>
          <cell r="B1229" t="str">
            <v>=-</v>
          </cell>
          <cell r="C1229" t="str">
            <v>Manufacture of other vegetable and animal oils and fats</v>
          </cell>
        </row>
        <row r="1230">
          <cell r="A1230" t="str">
            <v>15149</v>
          </cell>
          <cell r="B1230" t="str">
            <v>=-</v>
          </cell>
          <cell r="C1230" t="str">
            <v>Manufacture of other vegetable and animal oils and fats</v>
          </cell>
        </row>
        <row r="1231">
          <cell r="A1231" t="str">
            <v>15149</v>
          </cell>
          <cell r="B1231" t="str">
            <v>=-</v>
          </cell>
          <cell r="C1231" t="str">
            <v>Manufacture of other vegetable and animal oils and fats</v>
          </cell>
        </row>
        <row r="1232">
          <cell r="A1232" t="str">
            <v>15149</v>
          </cell>
          <cell r="B1232" t="str">
            <v>=-</v>
          </cell>
          <cell r="C1232" t="str">
            <v>Manufacture of other vegetable and animal oils and fats</v>
          </cell>
        </row>
        <row r="1233">
          <cell r="A1233" t="str">
            <v>15149</v>
          </cell>
          <cell r="B1233" t="str">
            <v>=-</v>
          </cell>
          <cell r="C1233" t="str">
            <v>Manufacture of other vegetable and animal oils and fats</v>
          </cell>
        </row>
        <row r="1234">
          <cell r="A1234" t="str">
            <v>15149</v>
          </cell>
          <cell r="B1234" t="str">
            <v>=-</v>
          </cell>
          <cell r="C1234" t="str">
            <v>Manufacture of other vegetable and animal oils and fats</v>
          </cell>
        </row>
        <row r="1235">
          <cell r="A1235" t="str">
            <v>15149</v>
          </cell>
          <cell r="B1235" t="str">
            <v>=-</v>
          </cell>
          <cell r="C1235" t="str">
            <v>Manufacture of other vegetable and animal oils and fats</v>
          </cell>
        </row>
        <row r="1236">
          <cell r="A1236" t="str">
            <v>15149</v>
          </cell>
          <cell r="B1236" t="str">
            <v>=-</v>
          </cell>
          <cell r="C1236" t="str">
            <v>Manufacture of other vegetable and animal oils and fats</v>
          </cell>
        </row>
        <row r="1237">
          <cell r="A1237" t="str">
            <v>15149</v>
          </cell>
          <cell r="B1237" t="str">
            <v>=-</v>
          </cell>
          <cell r="C1237" t="str">
            <v>Manufacture of other vegetable and animal oils and fats</v>
          </cell>
        </row>
        <row r="1238">
          <cell r="A1238" t="str">
            <v>15149</v>
          </cell>
          <cell r="B1238" t="str">
            <v>=-</v>
          </cell>
          <cell r="C1238" t="str">
            <v>Manufacture of other vegetable and animal oils and fats</v>
          </cell>
        </row>
        <row r="1239">
          <cell r="A1239" t="str">
            <v>15149</v>
          </cell>
          <cell r="B1239" t="str">
            <v>=-</v>
          </cell>
          <cell r="C1239" t="str">
            <v>Manufacture of other vegetable and animal oils and fats</v>
          </cell>
        </row>
        <row r="1240">
          <cell r="A1240" t="str">
            <v>15149</v>
          </cell>
          <cell r="B1240" t="str">
            <v>=-</v>
          </cell>
          <cell r="C1240" t="str">
            <v>Manufacture of other vegetable and animal oils and fats</v>
          </cell>
        </row>
        <row r="1241">
          <cell r="A1241" t="str">
            <v>15149</v>
          </cell>
          <cell r="B1241" t="str">
            <v>=-</v>
          </cell>
          <cell r="C1241" t="str">
            <v>Manufacture of other vegetable and animal oils and fats</v>
          </cell>
        </row>
        <row r="1242">
          <cell r="A1242" t="str">
            <v>15149</v>
          </cell>
          <cell r="B1242" t="str">
            <v>=-</v>
          </cell>
          <cell r="C1242" t="str">
            <v>Manufacture of other vegetable and animal oils and fats</v>
          </cell>
        </row>
        <row r="1243">
          <cell r="A1243" t="str">
            <v>15149</v>
          </cell>
          <cell r="B1243" t="str">
            <v>=-</v>
          </cell>
          <cell r="C1243" t="str">
            <v>Manufacture of other vegetable and animal oils and fats</v>
          </cell>
        </row>
        <row r="1244">
          <cell r="A1244" t="str">
            <v>15149</v>
          </cell>
          <cell r="B1244" t="str">
            <v>=-</v>
          </cell>
          <cell r="C1244" t="str">
            <v>Manufacture of other vegetable and animal oils and fats</v>
          </cell>
        </row>
        <row r="1245">
          <cell r="A1245" t="str">
            <v>15149</v>
          </cell>
          <cell r="B1245" t="str">
            <v>=-</v>
          </cell>
          <cell r="C1245" t="str">
            <v>Manufacture of other vegetable and animal oils and fats</v>
          </cell>
        </row>
        <row r="1246">
          <cell r="A1246" t="str">
            <v>15149</v>
          </cell>
          <cell r="B1246" t="str">
            <v>=-</v>
          </cell>
          <cell r="C1246" t="str">
            <v>Manufacture of other vegetable and animal oils and fats</v>
          </cell>
        </row>
        <row r="1247">
          <cell r="A1247" t="str">
            <v>15149</v>
          </cell>
          <cell r="B1247" t="str">
            <v>=-</v>
          </cell>
          <cell r="C1247" t="str">
            <v>Manufacture of other vegetable and animal oils and fats</v>
          </cell>
        </row>
        <row r="1248">
          <cell r="A1248" t="str">
            <v>15149</v>
          </cell>
          <cell r="B1248" t="str">
            <v>=-</v>
          </cell>
          <cell r="C1248" t="str">
            <v>Manufacture of other vegetable and animal oils and fats</v>
          </cell>
        </row>
        <row r="1249">
          <cell r="A1249" t="str">
            <v>15149</v>
          </cell>
          <cell r="B1249" t="str">
            <v>=-</v>
          </cell>
          <cell r="C1249" t="str">
            <v>Manufacture of other vegetable and animal oils and fats</v>
          </cell>
        </row>
        <row r="1250">
          <cell r="A1250" t="str">
            <v>15149</v>
          </cell>
          <cell r="B1250" t="str">
            <v>=-</v>
          </cell>
          <cell r="C1250" t="str">
            <v>Manufacture of other vegetable and animal oils and fats</v>
          </cell>
        </row>
        <row r="1251">
          <cell r="A1251" t="str">
            <v>15149</v>
          </cell>
          <cell r="B1251" t="str">
            <v>=-</v>
          </cell>
          <cell r="C1251" t="str">
            <v>Manufacture of other vegetable and animal oils and fats</v>
          </cell>
        </row>
        <row r="1252">
          <cell r="A1252" t="str">
            <v>15149</v>
          </cell>
          <cell r="B1252" t="str">
            <v>=-</v>
          </cell>
          <cell r="C1252" t="str">
            <v>Manufacture of other vegetable and animal oils and fats</v>
          </cell>
        </row>
        <row r="1253">
          <cell r="A1253" t="str">
            <v>15149</v>
          </cell>
          <cell r="B1253" t="str">
            <v>=-</v>
          </cell>
          <cell r="C1253" t="str">
            <v>Manufacture of other vegetable and animal oils and fats</v>
          </cell>
        </row>
        <row r="1254">
          <cell r="A1254" t="str">
            <v>15149</v>
          </cell>
          <cell r="B1254" t="str">
            <v>=-</v>
          </cell>
          <cell r="C1254" t="str">
            <v>Manufacture of other vegetable and animal oils and fats</v>
          </cell>
        </row>
        <row r="1255">
          <cell r="A1255" t="str">
            <v>15149</v>
          </cell>
          <cell r="B1255" t="str">
            <v>=-</v>
          </cell>
          <cell r="C1255" t="str">
            <v>Manufacture of other vegetable and animal oils and fats</v>
          </cell>
        </row>
        <row r="1256">
          <cell r="A1256" t="str">
            <v>15149</v>
          </cell>
          <cell r="B1256" t="str">
            <v>=-</v>
          </cell>
          <cell r="C1256" t="str">
            <v>Manufacture of other vegetable and animal oils and fats</v>
          </cell>
        </row>
        <row r="1257">
          <cell r="A1257" t="str">
            <v>15149</v>
          </cell>
          <cell r="B1257" t="str">
            <v>=-</v>
          </cell>
          <cell r="C1257" t="str">
            <v>Manufacture of other vegetable and animal oils and fats</v>
          </cell>
        </row>
        <row r="1258">
          <cell r="A1258" t="str">
            <v>15149</v>
          </cell>
          <cell r="B1258" t="str">
            <v>=-</v>
          </cell>
          <cell r="C1258" t="str">
            <v>Manufacture of other vegetable and animal oils and fats</v>
          </cell>
        </row>
        <row r="1259">
          <cell r="A1259" t="str">
            <v>15149</v>
          </cell>
          <cell r="B1259" t="str">
            <v>=-</v>
          </cell>
          <cell r="C1259" t="str">
            <v>Manufacture of other vegetable and animal oils and fats</v>
          </cell>
        </row>
        <row r="1260">
          <cell r="A1260" t="str">
            <v>15149</v>
          </cell>
          <cell r="B1260" t="str">
            <v>=-</v>
          </cell>
          <cell r="C1260" t="str">
            <v>Manufacture of other vegetable and animal oils and fats</v>
          </cell>
        </row>
        <row r="1261">
          <cell r="A1261" t="str">
            <v>15149</v>
          </cell>
          <cell r="B1261" t="str">
            <v>=-</v>
          </cell>
          <cell r="C1261" t="str">
            <v>Manufacture of other vegetable and animal oils and fats</v>
          </cell>
        </row>
        <row r="1262">
          <cell r="A1262" t="str">
            <v>15149</v>
          </cell>
          <cell r="B1262" t="str">
            <v>=-</v>
          </cell>
          <cell r="C1262" t="str">
            <v>Manufacture of other vegetable and animal oils and fats</v>
          </cell>
        </row>
        <row r="1263">
          <cell r="A1263" t="str">
            <v>15149</v>
          </cell>
          <cell r="B1263" t="str">
            <v>=-</v>
          </cell>
          <cell r="C1263" t="str">
            <v>Manufacture of other vegetable and animal oils and fats</v>
          </cell>
        </row>
        <row r="1264">
          <cell r="A1264" t="str">
            <v>15149</v>
          </cell>
          <cell r="B1264" t="str">
            <v>=-</v>
          </cell>
          <cell r="C1264" t="str">
            <v>Manufacture of other vegetable and animal oils and fats</v>
          </cell>
        </row>
        <row r="1265">
          <cell r="A1265" t="str">
            <v>15149</v>
          </cell>
          <cell r="B1265" t="str">
            <v>=-</v>
          </cell>
          <cell r="C1265" t="str">
            <v>Manufacture of other vegetable and animal oils and fats</v>
          </cell>
        </row>
        <row r="1266">
          <cell r="A1266" t="str">
            <v>15149</v>
          </cell>
          <cell r="B1266" t="str">
            <v>=-</v>
          </cell>
          <cell r="C1266" t="str">
            <v>Manufacture of other vegetable and animal oils and fats</v>
          </cell>
        </row>
        <row r="1267">
          <cell r="A1267" t="str">
            <v>15149</v>
          </cell>
          <cell r="B1267" t="str">
            <v>=-</v>
          </cell>
          <cell r="C1267" t="str">
            <v>Manufacture of other vegetable and animal oils and fats</v>
          </cell>
        </row>
        <row r="1268">
          <cell r="A1268" t="str">
            <v>15149</v>
          </cell>
          <cell r="B1268" t="str">
            <v>=-</v>
          </cell>
          <cell r="C1268" t="str">
            <v>Manufacture of other vegetable and animal oils and fats</v>
          </cell>
        </row>
        <row r="1269">
          <cell r="A1269" t="str">
            <v>15149</v>
          </cell>
          <cell r="B1269" t="str">
            <v>=-</v>
          </cell>
          <cell r="C1269" t="str">
            <v>Manufacture of other vegetable and animal oils and fats</v>
          </cell>
        </row>
        <row r="1270">
          <cell r="A1270" t="str">
            <v>15149</v>
          </cell>
          <cell r="B1270" t="str">
            <v>=-</v>
          </cell>
          <cell r="C1270" t="str">
            <v>Manufacture of other vegetable and animal oils and fats</v>
          </cell>
        </row>
        <row r="1271">
          <cell r="A1271" t="str">
            <v>15149</v>
          </cell>
          <cell r="B1271" t="str">
            <v>=-</v>
          </cell>
          <cell r="C1271" t="str">
            <v>Manufacture of other vegetable and animal oils and fats</v>
          </cell>
        </row>
        <row r="1272">
          <cell r="A1272" t="str">
            <v>15149</v>
          </cell>
          <cell r="B1272" t="str">
            <v>=-</v>
          </cell>
          <cell r="C1272" t="str">
            <v>Manufacture of other vegetable and animal oils and fats</v>
          </cell>
        </row>
        <row r="1273">
          <cell r="A1273" t="str">
            <v>15149</v>
          </cell>
          <cell r="B1273" t="str">
            <v>=-</v>
          </cell>
          <cell r="C1273" t="str">
            <v>Manufacture of other vegetable and animal oils and fats</v>
          </cell>
        </row>
        <row r="1274">
          <cell r="A1274" t="str">
            <v>15149</v>
          </cell>
          <cell r="B1274" t="str">
            <v>=-</v>
          </cell>
          <cell r="C1274" t="str">
            <v>Manufacture of other vegetable and animal oils and fats</v>
          </cell>
        </row>
        <row r="1275">
          <cell r="A1275" t="str">
            <v>15149</v>
          </cell>
          <cell r="B1275" t="str">
            <v>=-</v>
          </cell>
          <cell r="C1275" t="str">
            <v>Manufacture of other vegetable and animal oils and fats</v>
          </cell>
        </row>
        <row r="1276">
          <cell r="A1276" t="str">
            <v>15149</v>
          </cell>
          <cell r="B1276" t="str">
            <v>=-</v>
          </cell>
          <cell r="C1276" t="str">
            <v>Manufacture of other vegetable and animal oils and fats</v>
          </cell>
        </row>
        <row r="1277">
          <cell r="A1277" t="str">
            <v>15149</v>
          </cell>
          <cell r="B1277" t="str">
            <v>=-</v>
          </cell>
          <cell r="C1277" t="str">
            <v>Manufacture of other vegetable and animal oils and fats</v>
          </cell>
        </row>
        <row r="1278">
          <cell r="A1278" t="str">
            <v>15149</v>
          </cell>
          <cell r="B1278" t="str">
            <v>=-</v>
          </cell>
          <cell r="C1278" t="str">
            <v>Manufacture of other vegetable and animal oils and fats</v>
          </cell>
        </row>
        <row r="1279">
          <cell r="A1279" t="str">
            <v>15149</v>
          </cell>
          <cell r="B1279" t="str">
            <v>=-</v>
          </cell>
          <cell r="C1279" t="str">
            <v>Manufacture of other vegetable and animal oils and fats</v>
          </cell>
        </row>
        <row r="1280">
          <cell r="A1280" t="str">
            <v>15149</v>
          </cell>
          <cell r="B1280" t="str">
            <v>=-</v>
          </cell>
          <cell r="C1280" t="str">
            <v>Manufacture of other vegetable and animal oils and fats</v>
          </cell>
        </row>
        <row r="1281">
          <cell r="A1281" t="str">
            <v>15149</v>
          </cell>
          <cell r="B1281" t="str">
            <v>=-</v>
          </cell>
          <cell r="C1281" t="str">
            <v>Manufacture of other vegetable and animal oils and fats</v>
          </cell>
        </row>
        <row r="1282">
          <cell r="A1282" t="str">
            <v>15149</v>
          </cell>
          <cell r="B1282" t="str">
            <v>=-</v>
          </cell>
          <cell r="C1282" t="str">
            <v>Manufacture of other vegetable and animal oils and fats</v>
          </cell>
        </row>
        <row r="1283">
          <cell r="A1283" t="str">
            <v>15149</v>
          </cell>
          <cell r="B1283" t="str">
            <v>=-</v>
          </cell>
          <cell r="C1283" t="str">
            <v>Manufacture of other vegetable and animal oils and fats</v>
          </cell>
        </row>
        <row r="1284">
          <cell r="A1284" t="str">
            <v>15201</v>
          </cell>
          <cell r="B1284" t="str">
            <v>=-</v>
          </cell>
          <cell r="C1284" t="str">
            <v>Manufacture of Ice cream</v>
          </cell>
        </row>
        <row r="1285">
          <cell r="A1285" t="str">
            <v>15201</v>
          </cell>
          <cell r="B1285" t="str">
            <v>=-</v>
          </cell>
          <cell r="C1285" t="str">
            <v>Manufacture of Ice cream</v>
          </cell>
        </row>
        <row r="1286">
          <cell r="A1286" t="str">
            <v>15201</v>
          </cell>
          <cell r="B1286" t="str">
            <v>=-</v>
          </cell>
          <cell r="C1286" t="str">
            <v>Manufacture of Ice cream</v>
          </cell>
        </row>
        <row r="1287">
          <cell r="A1287" t="str">
            <v>15201</v>
          </cell>
          <cell r="B1287" t="str">
            <v>=-</v>
          </cell>
          <cell r="C1287" t="str">
            <v>Manufacture of Ice cream</v>
          </cell>
        </row>
        <row r="1288">
          <cell r="A1288" t="str">
            <v>15201</v>
          </cell>
          <cell r="B1288" t="str">
            <v>=-</v>
          </cell>
          <cell r="C1288" t="str">
            <v>Manufacture of Ice cream</v>
          </cell>
        </row>
        <row r="1289">
          <cell r="A1289" t="str">
            <v>15201</v>
          </cell>
          <cell r="B1289" t="str">
            <v>=-</v>
          </cell>
          <cell r="C1289" t="str">
            <v>Manufacture of Ice cream</v>
          </cell>
        </row>
        <row r="1290">
          <cell r="A1290" t="str">
            <v>15201</v>
          </cell>
          <cell r="B1290" t="str">
            <v>=-</v>
          </cell>
          <cell r="C1290" t="str">
            <v>Manufacture of Ice cream</v>
          </cell>
        </row>
        <row r="1291">
          <cell r="A1291" t="str">
            <v>15201</v>
          </cell>
          <cell r="B1291" t="str">
            <v>=-</v>
          </cell>
          <cell r="C1291" t="str">
            <v>Manufacture of Ice cream</v>
          </cell>
        </row>
        <row r="1292">
          <cell r="A1292" t="str">
            <v>15201</v>
          </cell>
          <cell r="B1292" t="str">
            <v>=-</v>
          </cell>
          <cell r="C1292" t="str">
            <v>Manufacture of Ice cream</v>
          </cell>
        </row>
        <row r="1293">
          <cell r="A1293" t="str">
            <v>15201</v>
          </cell>
          <cell r="B1293" t="str">
            <v>=-</v>
          </cell>
          <cell r="C1293" t="str">
            <v>Manufacture of Ice cream</v>
          </cell>
        </row>
        <row r="1294">
          <cell r="A1294" t="str">
            <v>15201</v>
          </cell>
          <cell r="B1294" t="str">
            <v>=-</v>
          </cell>
          <cell r="C1294" t="str">
            <v>Manufacture of Ice cream</v>
          </cell>
        </row>
        <row r="1295">
          <cell r="A1295" t="str">
            <v>15201</v>
          </cell>
          <cell r="B1295" t="str">
            <v>=-</v>
          </cell>
          <cell r="C1295" t="str">
            <v>Manufacture of Ice cream</v>
          </cell>
        </row>
        <row r="1296">
          <cell r="A1296" t="str">
            <v>15201</v>
          </cell>
          <cell r="B1296" t="str">
            <v>=-</v>
          </cell>
          <cell r="C1296" t="str">
            <v>Manufacture of Ice cream</v>
          </cell>
        </row>
        <row r="1297">
          <cell r="A1297" t="str">
            <v>15201</v>
          </cell>
          <cell r="B1297" t="str">
            <v>=-</v>
          </cell>
          <cell r="C1297" t="str">
            <v>Manufacture of Ice cream</v>
          </cell>
        </row>
        <row r="1298">
          <cell r="A1298" t="str">
            <v>15202</v>
          </cell>
          <cell r="B1298" t="str">
            <v>=-</v>
          </cell>
          <cell r="C1298" t="str">
            <v>Manufacture of condensed, powdered and evaporated milk</v>
          </cell>
        </row>
        <row r="1299">
          <cell r="A1299" t="str">
            <v>15202</v>
          </cell>
          <cell r="B1299" t="str">
            <v>=-</v>
          </cell>
          <cell r="C1299" t="str">
            <v>Manufacture of condensed, powdered and evaporated milk</v>
          </cell>
        </row>
        <row r="1300">
          <cell r="A1300" t="str">
            <v>15202</v>
          </cell>
          <cell r="B1300" t="str">
            <v>=-</v>
          </cell>
          <cell r="C1300" t="str">
            <v>Manufacture of condensed, powdered and evaporated milk</v>
          </cell>
        </row>
        <row r="1301">
          <cell r="A1301" t="str">
            <v>15202</v>
          </cell>
          <cell r="B1301" t="str">
            <v>=-</v>
          </cell>
          <cell r="C1301" t="str">
            <v>Manufacture of condensed, powdered and evaporated milk</v>
          </cell>
        </row>
        <row r="1302">
          <cell r="A1302" t="str">
            <v>15202</v>
          </cell>
          <cell r="B1302" t="str">
            <v>=-</v>
          </cell>
          <cell r="C1302" t="str">
            <v>Manufacture of condensed, powdered and evaporated milk</v>
          </cell>
        </row>
        <row r="1303">
          <cell r="A1303" t="str">
            <v>15202</v>
          </cell>
          <cell r="B1303" t="str">
            <v>=-</v>
          </cell>
          <cell r="C1303" t="str">
            <v>Manufacture of condensed, powdered and evaporated milk</v>
          </cell>
        </row>
        <row r="1304">
          <cell r="A1304" t="str">
            <v>15202</v>
          </cell>
          <cell r="B1304" t="str">
            <v>=-</v>
          </cell>
          <cell r="C1304" t="str">
            <v>Manufacture of condensed, powdered and evaporated milk</v>
          </cell>
        </row>
        <row r="1305">
          <cell r="A1305" t="str">
            <v>15202</v>
          </cell>
          <cell r="B1305" t="str">
            <v>=-</v>
          </cell>
          <cell r="C1305" t="str">
            <v>Manufacture of condensed, powdered and evaporated milk</v>
          </cell>
        </row>
        <row r="1306">
          <cell r="A1306" t="str">
            <v>15202</v>
          </cell>
          <cell r="B1306" t="str">
            <v>=-</v>
          </cell>
          <cell r="C1306" t="str">
            <v>Manufacture of condensed, powdered and evaporated milk</v>
          </cell>
        </row>
        <row r="1307">
          <cell r="A1307" t="str">
            <v>15202</v>
          </cell>
          <cell r="B1307" t="str">
            <v>=-</v>
          </cell>
          <cell r="C1307" t="str">
            <v>Manufacture of condensed, powdered and evaporated milk</v>
          </cell>
        </row>
        <row r="1308">
          <cell r="A1308" t="str">
            <v>15202</v>
          </cell>
          <cell r="B1308" t="str">
            <v>=-</v>
          </cell>
          <cell r="C1308" t="str">
            <v>Manufacture of condensed, powdered and evaporated milk</v>
          </cell>
        </row>
        <row r="1309">
          <cell r="A1309" t="str">
            <v>15202</v>
          </cell>
          <cell r="B1309" t="str">
            <v>=-</v>
          </cell>
          <cell r="C1309" t="str">
            <v>Manufacture of condensed, powdered and evaporated milk</v>
          </cell>
        </row>
        <row r="1310">
          <cell r="A1310" t="str">
            <v>15202</v>
          </cell>
          <cell r="B1310" t="str">
            <v>=-</v>
          </cell>
          <cell r="C1310" t="str">
            <v>Manufacture of condensed, powdered and evaporated milk</v>
          </cell>
        </row>
        <row r="1311">
          <cell r="A1311" t="str">
            <v>15202</v>
          </cell>
          <cell r="B1311" t="str">
            <v>=-</v>
          </cell>
          <cell r="C1311" t="str">
            <v>Manufacture of condensed, powdered and evaporated milk</v>
          </cell>
        </row>
        <row r="1312">
          <cell r="A1312" t="str">
            <v>15202</v>
          </cell>
          <cell r="B1312" t="str">
            <v>=-</v>
          </cell>
          <cell r="C1312" t="str">
            <v>Manufacture of condensed, powdered and evaporated milk</v>
          </cell>
        </row>
        <row r="1313">
          <cell r="A1313" t="str">
            <v>15202</v>
          </cell>
          <cell r="B1313" t="str">
            <v>=-</v>
          </cell>
          <cell r="C1313" t="str">
            <v>Manufacture of condensed, powdered and evaporated milk</v>
          </cell>
        </row>
        <row r="1314">
          <cell r="A1314" t="str">
            <v>15202</v>
          </cell>
          <cell r="B1314" t="str">
            <v>=-</v>
          </cell>
          <cell r="C1314" t="str">
            <v>Manufacture of condensed, powdered and evaporated milk</v>
          </cell>
        </row>
        <row r="1315">
          <cell r="A1315" t="str">
            <v>15202</v>
          </cell>
          <cell r="B1315" t="str">
            <v>=-</v>
          </cell>
          <cell r="C1315" t="str">
            <v>Manufacture of condensed, powdered and evaporated milk</v>
          </cell>
        </row>
        <row r="1316">
          <cell r="A1316" t="str">
            <v>15202</v>
          </cell>
          <cell r="B1316" t="str">
            <v>=-</v>
          </cell>
          <cell r="C1316" t="str">
            <v>Manufacture of condensed, powdered and evaporated milk</v>
          </cell>
        </row>
        <row r="1317">
          <cell r="A1317" t="str">
            <v>15202</v>
          </cell>
          <cell r="B1317" t="str">
            <v>=-</v>
          </cell>
          <cell r="C1317" t="str">
            <v>Manufacture of condensed, powdered and evaporated milk</v>
          </cell>
        </row>
        <row r="1318">
          <cell r="A1318" t="str">
            <v>15209</v>
          </cell>
          <cell r="B1318" t="str">
            <v>=-</v>
          </cell>
          <cell r="C1318" t="str">
            <v>Manufacture of other dairy products</v>
          </cell>
        </row>
        <row r="1319">
          <cell r="A1319" t="str">
            <v>15209</v>
          </cell>
          <cell r="B1319" t="str">
            <v>=-</v>
          </cell>
          <cell r="C1319" t="str">
            <v>Manufacture of other dairy products</v>
          </cell>
        </row>
        <row r="1320">
          <cell r="A1320" t="str">
            <v>15209</v>
          </cell>
          <cell r="B1320" t="str">
            <v>=-</v>
          </cell>
          <cell r="C1320" t="str">
            <v>Manufacture of other dairy products</v>
          </cell>
        </row>
        <row r="1321">
          <cell r="A1321" t="str">
            <v>15209</v>
          </cell>
          <cell r="B1321" t="str">
            <v>=-</v>
          </cell>
          <cell r="C1321" t="str">
            <v>Manufacture of other dairy products</v>
          </cell>
        </row>
        <row r="1322">
          <cell r="A1322" t="str">
            <v>15209</v>
          </cell>
          <cell r="B1322" t="str">
            <v>=-</v>
          </cell>
          <cell r="C1322" t="str">
            <v>Manufacture of other dairy products</v>
          </cell>
        </row>
        <row r="1323">
          <cell r="A1323" t="str">
            <v>15209</v>
          </cell>
          <cell r="B1323" t="str">
            <v>=-</v>
          </cell>
          <cell r="C1323" t="str">
            <v>Manufacture of other dairy products</v>
          </cell>
        </row>
        <row r="1324">
          <cell r="A1324" t="str">
            <v>15209</v>
          </cell>
          <cell r="B1324" t="str">
            <v>=-</v>
          </cell>
          <cell r="C1324" t="str">
            <v>Manufacture of other dairy products</v>
          </cell>
        </row>
        <row r="1325">
          <cell r="A1325" t="str">
            <v>15209</v>
          </cell>
          <cell r="B1325" t="str">
            <v>=-</v>
          </cell>
          <cell r="C1325" t="str">
            <v>Manufacture of other dairy products</v>
          </cell>
        </row>
        <row r="1326">
          <cell r="A1326" t="str">
            <v>15209</v>
          </cell>
          <cell r="B1326" t="str">
            <v>=-</v>
          </cell>
          <cell r="C1326" t="str">
            <v>Manufacture of other dairy products</v>
          </cell>
        </row>
        <row r="1327">
          <cell r="A1327" t="str">
            <v>15209</v>
          </cell>
          <cell r="B1327" t="str">
            <v>=-</v>
          </cell>
          <cell r="C1327" t="str">
            <v>Manufacture of other dairy products</v>
          </cell>
        </row>
        <row r="1328">
          <cell r="A1328" t="str">
            <v>15209</v>
          </cell>
          <cell r="B1328" t="str">
            <v>=-</v>
          </cell>
          <cell r="C1328" t="str">
            <v>Manufacture of other dairy products</v>
          </cell>
        </row>
        <row r="1329">
          <cell r="A1329" t="str">
            <v>15209</v>
          </cell>
          <cell r="B1329" t="str">
            <v>=-</v>
          </cell>
          <cell r="C1329" t="str">
            <v>Manufacture of other dairy products</v>
          </cell>
        </row>
        <row r="1330">
          <cell r="A1330" t="str">
            <v>15209</v>
          </cell>
          <cell r="B1330" t="str">
            <v>=-</v>
          </cell>
          <cell r="C1330" t="str">
            <v>Manufacture of other dairy products</v>
          </cell>
        </row>
        <row r="1331">
          <cell r="A1331" t="str">
            <v>15209</v>
          </cell>
          <cell r="B1331" t="str">
            <v>=-</v>
          </cell>
          <cell r="C1331" t="str">
            <v>Manufacture of other dairy products</v>
          </cell>
        </row>
        <row r="1332">
          <cell r="A1332" t="str">
            <v>15209</v>
          </cell>
          <cell r="B1332" t="str">
            <v>=-</v>
          </cell>
          <cell r="C1332" t="str">
            <v>Manufacture of other dairy products</v>
          </cell>
        </row>
        <row r="1333">
          <cell r="A1333" t="str">
            <v>15209</v>
          </cell>
          <cell r="B1333" t="str">
            <v>=-</v>
          </cell>
          <cell r="C1333" t="str">
            <v>Manufacture of other dairy products</v>
          </cell>
        </row>
        <row r="1334">
          <cell r="A1334" t="str">
            <v>15209</v>
          </cell>
          <cell r="B1334" t="str">
            <v>=-</v>
          </cell>
          <cell r="C1334" t="str">
            <v>Manufacture of other dairy products</v>
          </cell>
        </row>
        <row r="1335">
          <cell r="A1335" t="str">
            <v>15209</v>
          </cell>
          <cell r="B1335" t="str">
            <v>=-</v>
          </cell>
          <cell r="C1335" t="str">
            <v>Manufacture of other dairy products</v>
          </cell>
        </row>
        <row r="1336">
          <cell r="A1336" t="str">
            <v>15209</v>
          </cell>
          <cell r="B1336" t="str">
            <v>=-</v>
          </cell>
          <cell r="C1336" t="str">
            <v>Manufacture of other dairy products</v>
          </cell>
        </row>
        <row r="1337">
          <cell r="A1337" t="str">
            <v>15209</v>
          </cell>
          <cell r="B1337" t="str">
            <v>=-</v>
          </cell>
          <cell r="C1337" t="str">
            <v>Manufacture of other dairy products</v>
          </cell>
        </row>
        <row r="1338">
          <cell r="A1338" t="str">
            <v>15209</v>
          </cell>
          <cell r="B1338" t="str">
            <v>=-</v>
          </cell>
          <cell r="C1338" t="str">
            <v>Manufacture of other dairy products</v>
          </cell>
        </row>
        <row r="1339">
          <cell r="A1339" t="str">
            <v>15209</v>
          </cell>
          <cell r="B1339" t="str">
            <v>=-</v>
          </cell>
          <cell r="C1339" t="str">
            <v>Manufacture of other dairy products</v>
          </cell>
        </row>
        <row r="1340">
          <cell r="A1340" t="str">
            <v>15311</v>
          </cell>
          <cell r="B1340" t="str">
            <v>=-</v>
          </cell>
          <cell r="C1340" t="str">
            <v>Rice milling</v>
          </cell>
        </row>
        <row r="1341">
          <cell r="A1341" t="str">
            <v>15311</v>
          </cell>
          <cell r="B1341" t="str">
            <v>=-</v>
          </cell>
          <cell r="C1341" t="str">
            <v>Rice milling</v>
          </cell>
        </row>
        <row r="1342">
          <cell r="A1342" t="str">
            <v>15311</v>
          </cell>
          <cell r="B1342" t="str">
            <v>=-</v>
          </cell>
          <cell r="C1342" t="str">
            <v>Rice milling</v>
          </cell>
        </row>
        <row r="1343">
          <cell r="A1343" t="str">
            <v>15311</v>
          </cell>
          <cell r="B1343" t="str">
            <v>=-</v>
          </cell>
          <cell r="C1343" t="str">
            <v>Rice milling</v>
          </cell>
        </row>
        <row r="1344">
          <cell r="A1344" t="str">
            <v>15311</v>
          </cell>
          <cell r="B1344" t="str">
            <v>=-</v>
          </cell>
          <cell r="C1344" t="str">
            <v>Rice milling</v>
          </cell>
        </row>
        <row r="1345">
          <cell r="A1345" t="str">
            <v>15311</v>
          </cell>
          <cell r="B1345" t="str">
            <v>=-</v>
          </cell>
          <cell r="C1345" t="str">
            <v>Rice milling</v>
          </cell>
        </row>
        <row r="1346">
          <cell r="A1346" t="str">
            <v>15311</v>
          </cell>
          <cell r="B1346" t="str">
            <v>=-</v>
          </cell>
          <cell r="C1346" t="str">
            <v>Rice milling</v>
          </cell>
        </row>
        <row r="1347">
          <cell r="A1347" t="str">
            <v>15312</v>
          </cell>
          <cell r="B1347" t="str">
            <v>=-</v>
          </cell>
          <cell r="C1347" t="str">
            <v>Flour milling</v>
          </cell>
        </row>
        <row r="1348">
          <cell r="A1348" t="str">
            <v>15312</v>
          </cell>
          <cell r="B1348" t="str">
            <v>=-</v>
          </cell>
          <cell r="C1348" t="str">
            <v>Flour milling</v>
          </cell>
        </row>
        <row r="1349">
          <cell r="A1349" t="str">
            <v>15312</v>
          </cell>
          <cell r="B1349" t="str">
            <v>=-</v>
          </cell>
          <cell r="C1349" t="str">
            <v>Flour milling</v>
          </cell>
        </row>
        <row r="1350">
          <cell r="A1350" t="str">
            <v>15312</v>
          </cell>
          <cell r="B1350" t="str">
            <v>=-</v>
          </cell>
          <cell r="C1350" t="str">
            <v>Flour milling</v>
          </cell>
        </row>
        <row r="1351">
          <cell r="A1351" t="str">
            <v>15312</v>
          </cell>
          <cell r="B1351" t="str">
            <v>=-</v>
          </cell>
          <cell r="C1351" t="str">
            <v>Flour milling</v>
          </cell>
        </row>
        <row r="1352">
          <cell r="A1352" t="str">
            <v>15312</v>
          </cell>
          <cell r="B1352" t="str">
            <v>=-</v>
          </cell>
          <cell r="C1352" t="str">
            <v>Flour milling</v>
          </cell>
        </row>
        <row r="1353">
          <cell r="A1353" t="str">
            <v>15319</v>
          </cell>
          <cell r="B1353" t="str">
            <v>=-</v>
          </cell>
          <cell r="C1353" t="str">
            <v>Manufacture of other Flour / grain mill products</v>
          </cell>
        </row>
        <row r="1354">
          <cell r="A1354" t="str">
            <v>15319</v>
          </cell>
          <cell r="B1354" t="str">
            <v>=-</v>
          </cell>
          <cell r="C1354" t="str">
            <v>Manufacture of other Flour / grain mill products</v>
          </cell>
        </row>
        <row r="1355">
          <cell r="A1355" t="str">
            <v>15319</v>
          </cell>
          <cell r="B1355" t="str">
            <v>=-</v>
          </cell>
          <cell r="C1355" t="str">
            <v>Manufacture of other Flour / grain mill products</v>
          </cell>
        </row>
        <row r="1356">
          <cell r="A1356" t="str">
            <v>15319</v>
          </cell>
          <cell r="B1356" t="str">
            <v>=-</v>
          </cell>
          <cell r="C1356" t="str">
            <v>Manufacture of other Flour / grain mill products</v>
          </cell>
        </row>
        <row r="1357">
          <cell r="A1357" t="str">
            <v>15319</v>
          </cell>
          <cell r="B1357" t="str">
            <v>=-</v>
          </cell>
          <cell r="C1357" t="str">
            <v>Manufacture of other Flour / grain mill products</v>
          </cell>
        </row>
        <row r="1358">
          <cell r="A1358" t="str">
            <v>15319</v>
          </cell>
          <cell r="B1358" t="str">
            <v>=-</v>
          </cell>
          <cell r="C1358" t="str">
            <v>Manufacture of other Flour / grain mill products</v>
          </cell>
        </row>
        <row r="1359">
          <cell r="A1359" t="str">
            <v>15319</v>
          </cell>
          <cell r="B1359" t="str">
            <v>=-</v>
          </cell>
          <cell r="C1359" t="str">
            <v>Manufacture of other Flour / grain mill products</v>
          </cell>
        </row>
        <row r="1360">
          <cell r="A1360" t="str">
            <v>15319</v>
          </cell>
          <cell r="B1360" t="str">
            <v>=-</v>
          </cell>
          <cell r="C1360" t="str">
            <v>Manufacture of other Flour / grain mill products</v>
          </cell>
        </row>
        <row r="1361">
          <cell r="A1361" t="str">
            <v>15319</v>
          </cell>
          <cell r="B1361" t="str">
            <v>=-</v>
          </cell>
          <cell r="C1361" t="str">
            <v>Manufacture of other Flour / grain mill products</v>
          </cell>
        </row>
        <row r="1362">
          <cell r="A1362" t="str">
            <v>15319</v>
          </cell>
          <cell r="B1362" t="str">
            <v>=-</v>
          </cell>
          <cell r="C1362" t="str">
            <v>Manufacture of other Flour / grain mill products</v>
          </cell>
        </row>
        <row r="1363">
          <cell r="A1363" t="str">
            <v>15319</v>
          </cell>
          <cell r="B1363" t="str">
            <v>=-</v>
          </cell>
          <cell r="C1363" t="str">
            <v>Manufacture of other Flour / grain mill products</v>
          </cell>
        </row>
        <row r="1364">
          <cell r="A1364" t="str">
            <v>15319</v>
          </cell>
          <cell r="B1364" t="str">
            <v>=-</v>
          </cell>
          <cell r="C1364" t="str">
            <v>Manufacture of other Flour / grain mill products</v>
          </cell>
        </row>
        <row r="1365">
          <cell r="A1365" t="str">
            <v>15319</v>
          </cell>
          <cell r="B1365" t="str">
            <v>=-</v>
          </cell>
          <cell r="C1365" t="str">
            <v>Manufacture of other Flour / grain mill products</v>
          </cell>
        </row>
        <row r="1366">
          <cell r="A1366" t="str">
            <v>15319</v>
          </cell>
          <cell r="B1366" t="str">
            <v>=-</v>
          </cell>
          <cell r="C1366" t="str">
            <v>Manufacture of other Flour / grain mill products</v>
          </cell>
        </row>
        <row r="1367">
          <cell r="A1367" t="str">
            <v>15319</v>
          </cell>
          <cell r="B1367" t="str">
            <v>=-</v>
          </cell>
          <cell r="C1367" t="str">
            <v>Manufacture of other Flour / grain mill products</v>
          </cell>
        </row>
        <row r="1368">
          <cell r="A1368" t="str">
            <v>15319</v>
          </cell>
          <cell r="B1368" t="str">
            <v>=-</v>
          </cell>
          <cell r="C1368" t="str">
            <v>Manufacture of other Flour / grain mill products</v>
          </cell>
        </row>
        <row r="1369">
          <cell r="A1369" t="str">
            <v>15319</v>
          </cell>
          <cell r="B1369" t="str">
            <v>=-</v>
          </cell>
          <cell r="C1369" t="str">
            <v>Manufacture of other Flour / grain mill products</v>
          </cell>
        </row>
        <row r="1370">
          <cell r="A1370" t="str">
            <v>15319</v>
          </cell>
          <cell r="B1370" t="str">
            <v>=-</v>
          </cell>
          <cell r="C1370" t="str">
            <v>Manufacture of other Flour / grain mill products</v>
          </cell>
        </row>
        <row r="1371">
          <cell r="A1371" t="str">
            <v>15319</v>
          </cell>
          <cell r="B1371" t="str">
            <v>=-</v>
          </cell>
          <cell r="C1371" t="str">
            <v>Manufacture of other Flour / grain mill products</v>
          </cell>
        </row>
        <row r="1372">
          <cell r="A1372" t="str">
            <v>15319</v>
          </cell>
          <cell r="B1372" t="str">
            <v>=-</v>
          </cell>
          <cell r="C1372" t="str">
            <v>Manufacture of other Flour / grain mill products</v>
          </cell>
        </row>
        <row r="1373">
          <cell r="A1373" t="str">
            <v>15319</v>
          </cell>
          <cell r="B1373" t="str">
            <v>=-</v>
          </cell>
          <cell r="C1373" t="str">
            <v>Manufacture of other Flour / grain mill products</v>
          </cell>
        </row>
        <row r="1374">
          <cell r="A1374" t="str">
            <v>15319</v>
          </cell>
          <cell r="B1374" t="str">
            <v>=-</v>
          </cell>
          <cell r="C1374" t="str">
            <v>Manufacture of other Flour / grain mill products</v>
          </cell>
        </row>
        <row r="1375">
          <cell r="A1375" t="str">
            <v>15319</v>
          </cell>
          <cell r="B1375" t="str">
            <v>=-</v>
          </cell>
          <cell r="C1375" t="str">
            <v>Manufacture of other Flour / grain mill products</v>
          </cell>
        </row>
        <row r="1376">
          <cell r="A1376" t="str">
            <v>15319</v>
          </cell>
          <cell r="B1376" t="str">
            <v>=-</v>
          </cell>
          <cell r="C1376" t="str">
            <v>Manufacture of other Flour / grain mill products</v>
          </cell>
        </row>
        <row r="1377">
          <cell r="A1377" t="str">
            <v>15319</v>
          </cell>
          <cell r="B1377" t="str">
            <v>=-</v>
          </cell>
          <cell r="C1377" t="str">
            <v>Manufacture of other Flour / grain mill products</v>
          </cell>
        </row>
        <row r="1378">
          <cell r="A1378" t="str">
            <v>15319</v>
          </cell>
          <cell r="B1378" t="str">
            <v>=-</v>
          </cell>
          <cell r="C1378" t="str">
            <v>Manufacture of other Flour / grain mill products</v>
          </cell>
        </row>
        <row r="1379">
          <cell r="A1379" t="str">
            <v>15319</v>
          </cell>
          <cell r="B1379" t="str">
            <v>=-</v>
          </cell>
          <cell r="C1379" t="str">
            <v>Manufacture of other Flour / grain mill products</v>
          </cell>
        </row>
        <row r="1380">
          <cell r="A1380" t="str">
            <v>15319</v>
          </cell>
          <cell r="B1380" t="str">
            <v>=-</v>
          </cell>
          <cell r="C1380" t="str">
            <v>Manufacture of other Flour / grain mill products</v>
          </cell>
        </row>
        <row r="1381">
          <cell r="A1381" t="str">
            <v>15319</v>
          </cell>
          <cell r="B1381" t="str">
            <v>=-</v>
          </cell>
          <cell r="C1381" t="str">
            <v>Manufacture of other Flour / grain mill products</v>
          </cell>
        </row>
        <row r="1382">
          <cell r="A1382" t="str">
            <v>15319</v>
          </cell>
          <cell r="B1382" t="str">
            <v>=-</v>
          </cell>
          <cell r="C1382" t="str">
            <v>Manufacture of other Flour / grain mill products</v>
          </cell>
        </row>
        <row r="1383">
          <cell r="A1383" t="str">
            <v>15319</v>
          </cell>
          <cell r="B1383" t="str">
            <v>=-</v>
          </cell>
          <cell r="C1383" t="str">
            <v>Manufacture of other Flour / grain mill products</v>
          </cell>
        </row>
        <row r="1384">
          <cell r="A1384" t="str">
            <v>15319</v>
          </cell>
          <cell r="B1384" t="str">
            <v>=-</v>
          </cell>
          <cell r="C1384" t="str">
            <v>Manufacture of other Flour / grain mill products</v>
          </cell>
        </row>
        <row r="1385">
          <cell r="A1385" t="str">
            <v>15319</v>
          </cell>
          <cell r="B1385" t="str">
            <v>=-</v>
          </cell>
          <cell r="C1385" t="str">
            <v>Manufacture of other Flour / grain mill products</v>
          </cell>
        </row>
        <row r="1386">
          <cell r="A1386" t="str">
            <v>15321</v>
          </cell>
          <cell r="B1386" t="str">
            <v>=-</v>
          </cell>
          <cell r="C1386" t="str">
            <v>Manufacture of starch</v>
          </cell>
        </row>
        <row r="1387">
          <cell r="A1387" t="str">
            <v>15321</v>
          </cell>
          <cell r="B1387" t="str">
            <v>=-</v>
          </cell>
          <cell r="C1387" t="str">
            <v>Manufacture of starch</v>
          </cell>
        </row>
        <row r="1388">
          <cell r="A1388" t="str">
            <v>15321</v>
          </cell>
          <cell r="B1388" t="str">
            <v>=-</v>
          </cell>
          <cell r="C1388" t="str">
            <v>Manufacture of starch</v>
          </cell>
        </row>
        <row r="1389">
          <cell r="A1389" t="str">
            <v>15321</v>
          </cell>
          <cell r="B1389" t="str">
            <v>=-</v>
          </cell>
          <cell r="C1389" t="str">
            <v>Manufacture of starch</v>
          </cell>
        </row>
        <row r="1390">
          <cell r="A1390" t="str">
            <v>15321</v>
          </cell>
          <cell r="B1390" t="str">
            <v>=-</v>
          </cell>
          <cell r="C1390" t="str">
            <v>Manufacture of starch</v>
          </cell>
        </row>
        <row r="1391">
          <cell r="A1391" t="str">
            <v>15321</v>
          </cell>
          <cell r="B1391" t="str">
            <v>=-</v>
          </cell>
          <cell r="C1391" t="str">
            <v>Manufacture of starch</v>
          </cell>
        </row>
        <row r="1392">
          <cell r="A1392" t="str">
            <v>15321</v>
          </cell>
          <cell r="B1392" t="str">
            <v>=-</v>
          </cell>
          <cell r="C1392" t="str">
            <v>Manufacture of starch</v>
          </cell>
        </row>
        <row r="1393">
          <cell r="A1393" t="str">
            <v>15321</v>
          </cell>
          <cell r="B1393" t="str">
            <v>=-</v>
          </cell>
          <cell r="C1393" t="str">
            <v>Manufacture of starch</v>
          </cell>
        </row>
        <row r="1394">
          <cell r="A1394" t="str">
            <v>15321</v>
          </cell>
          <cell r="B1394" t="str">
            <v>=-</v>
          </cell>
          <cell r="C1394" t="str">
            <v>Manufacture of starch</v>
          </cell>
        </row>
        <row r="1395">
          <cell r="A1395" t="str">
            <v>15322</v>
          </cell>
          <cell r="B1395" t="str">
            <v>=-</v>
          </cell>
          <cell r="C1395" t="str">
            <v>Manufacture of glucose and glucose syrup, maltose</v>
          </cell>
        </row>
        <row r="1396">
          <cell r="A1396" t="str">
            <v>15322</v>
          </cell>
          <cell r="B1396" t="str">
            <v>=-</v>
          </cell>
          <cell r="C1396" t="str">
            <v>Manufacture of glucose and glucose syrup, maltose</v>
          </cell>
        </row>
        <row r="1397">
          <cell r="A1397" t="str">
            <v>15322</v>
          </cell>
          <cell r="B1397" t="str">
            <v>=-</v>
          </cell>
          <cell r="C1397" t="str">
            <v>Manufacture of glucose and glucose syrup, maltose</v>
          </cell>
        </row>
        <row r="1398">
          <cell r="A1398" t="str">
            <v>15322</v>
          </cell>
          <cell r="B1398" t="str">
            <v>=-</v>
          </cell>
          <cell r="C1398" t="str">
            <v>Manufacture of glucose and glucose syrup, maltose</v>
          </cell>
        </row>
        <row r="1399">
          <cell r="A1399" t="str">
            <v>15322</v>
          </cell>
          <cell r="B1399" t="str">
            <v>=-</v>
          </cell>
          <cell r="C1399" t="str">
            <v>Manufacture of glucose and glucose syrup, maltose</v>
          </cell>
        </row>
        <row r="1400">
          <cell r="A1400" t="str">
            <v>15322</v>
          </cell>
          <cell r="B1400" t="str">
            <v>=-</v>
          </cell>
          <cell r="C1400" t="str">
            <v>Manufacture of glucose and glucose syrup, maltose</v>
          </cell>
        </row>
        <row r="1401">
          <cell r="A1401" t="str">
            <v>15322</v>
          </cell>
          <cell r="B1401" t="str">
            <v>=-</v>
          </cell>
          <cell r="C1401" t="str">
            <v>Manufacture of glucose and glucose syrup, maltose</v>
          </cell>
        </row>
        <row r="1402">
          <cell r="A1402" t="str">
            <v>15322</v>
          </cell>
          <cell r="B1402" t="str">
            <v>=-</v>
          </cell>
          <cell r="C1402" t="str">
            <v>Manufacture of glucose and glucose syrup, maltose</v>
          </cell>
        </row>
        <row r="1403">
          <cell r="A1403" t="str">
            <v>15322</v>
          </cell>
          <cell r="B1403" t="str">
            <v>=-</v>
          </cell>
          <cell r="C1403" t="str">
            <v>Manufacture of glucose and glucose syrup, maltose</v>
          </cell>
        </row>
        <row r="1404">
          <cell r="A1404" t="str">
            <v>15322</v>
          </cell>
          <cell r="B1404" t="str">
            <v>=-</v>
          </cell>
          <cell r="C1404" t="str">
            <v>Manufacture of glucose and glucose syrup, maltose</v>
          </cell>
        </row>
        <row r="1405">
          <cell r="A1405" t="str">
            <v>15322</v>
          </cell>
          <cell r="B1405" t="str">
            <v>=-</v>
          </cell>
          <cell r="C1405" t="str">
            <v>Manufacture of glucose and glucose syrup, maltose</v>
          </cell>
        </row>
        <row r="1406">
          <cell r="A1406" t="str">
            <v>15322</v>
          </cell>
          <cell r="B1406" t="str">
            <v>=-</v>
          </cell>
          <cell r="C1406" t="str">
            <v>Manufacture of glucose and glucose syrup, maltose</v>
          </cell>
        </row>
        <row r="1407">
          <cell r="A1407" t="str">
            <v>15323</v>
          </cell>
          <cell r="B1407" t="str">
            <v>=-</v>
          </cell>
          <cell r="C1407" t="str">
            <v>Manufacture of sago and tapioca Flour/products</v>
          </cell>
        </row>
        <row r="1408">
          <cell r="A1408" t="str">
            <v>15323</v>
          </cell>
          <cell r="B1408" t="str">
            <v>=-</v>
          </cell>
          <cell r="C1408" t="str">
            <v>Manufacture of sago and tapioca Flour/products</v>
          </cell>
        </row>
        <row r="1409">
          <cell r="A1409" t="str">
            <v>15329</v>
          </cell>
          <cell r="B1409" t="str">
            <v>=-</v>
          </cell>
          <cell r="C1409" t="str">
            <v>Manufacture of other starch products</v>
          </cell>
        </row>
        <row r="1410">
          <cell r="A1410" t="str">
            <v>15329</v>
          </cell>
          <cell r="B1410" t="str">
            <v>=-</v>
          </cell>
          <cell r="C1410" t="str">
            <v>Manufacture of other starch products</v>
          </cell>
        </row>
        <row r="1411">
          <cell r="A1411" t="str">
            <v>15329</v>
          </cell>
          <cell r="B1411" t="str">
            <v>=-</v>
          </cell>
          <cell r="C1411" t="str">
            <v>Manufacture of other starch products</v>
          </cell>
        </row>
        <row r="1412">
          <cell r="A1412" t="str">
            <v>15330</v>
          </cell>
          <cell r="B1412" t="str">
            <v>=-</v>
          </cell>
          <cell r="C1412" t="str">
            <v>Manufacture of prepared animal feeds (for dogs, cats, birds, fish or other pet animals and farm animals)</v>
          </cell>
        </row>
        <row r="1413">
          <cell r="A1413" t="str">
            <v>15330</v>
          </cell>
          <cell r="B1413" t="str">
            <v>=-</v>
          </cell>
          <cell r="C1413" t="str">
            <v>Manufacture of prepared animal feeds (for dogs, cats, birds, fish or other pet animals and farm animals)</v>
          </cell>
        </row>
        <row r="1414">
          <cell r="A1414" t="str">
            <v>15330</v>
          </cell>
          <cell r="B1414" t="str">
            <v>=-</v>
          </cell>
          <cell r="C1414" t="str">
            <v>Manufacture of prepared animal feeds (for dogs, cats, birds, fish or other pet animals and farm animals)</v>
          </cell>
        </row>
        <row r="1415">
          <cell r="A1415" t="str">
            <v>15330</v>
          </cell>
          <cell r="B1415" t="str">
            <v>=-</v>
          </cell>
          <cell r="C1415" t="str">
            <v>Manufacture of prepared animal feeds (for dogs, cats, birds, fish or other pet animals and farm animals)</v>
          </cell>
        </row>
        <row r="1416">
          <cell r="A1416" t="str">
            <v>15411</v>
          </cell>
          <cell r="B1416" t="str">
            <v>=-</v>
          </cell>
          <cell r="C1416" t="str">
            <v>Manufacture of biscuits and cookies</v>
          </cell>
        </row>
        <row r="1417">
          <cell r="A1417" t="str">
            <v>15411</v>
          </cell>
          <cell r="B1417" t="str">
            <v>=-</v>
          </cell>
          <cell r="C1417" t="str">
            <v>Manufacture of biscuits and cookies</v>
          </cell>
        </row>
        <row r="1418">
          <cell r="A1418" t="str">
            <v>15411</v>
          </cell>
          <cell r="B1418" t="str">
            <v>=-</v>
          </cell>
          <cell r="C1418" t="str">
            <v>Manufacture of biscuits and cookies</v>
          </cell>
        </row>
        <row r="1419">
          <cell r="A1419" t="str">
            <v>15411</v>
          </cell>
          <cell r="B1419" t="str">
            <v>=-</v>
          </cell>
          <cell r="C1419" t="str">
            <v>Manufacture of biscuits and cookies</v>
          </cell>
        </row>
        <row r="1420">
          <cell r="A1420" t="str">
            <v>15411</v>
          </cell>
          <cell r="B1420" t="str">
            <v>=-</v>
          </cell>
          <cell r="C1420" t="str">
            <v>Manufacture of biscuits and cookies</v>
          </cell>
        </row>
        <row r="1421">
          <cell r="A1421" t="str">
            <v>15412</v>
          </cell>
          <cell r="B1421" t="str">
            <v>=-</v>
          </cell>
          <cell r="C1421" t="str">
            <v>Manufacture of bread, cake and other bakery products</v>
          </cell>
        </row>
        <row r="1422">
          <cell r="A1422" t="str">
            <v>15412</v>
          </cell>
          <cell r="B1422" t="str">
            <v>=-</v>
          </cell>
          <cell r="C1422" t="str">
            <v>Manufacture of bread, cake and other bakery products</v>
          </cell>
        </row>
        <row r="1423">
          <cell r="A1423" t="str">
            <v>15412</v>
          </cell>
          <cell r="B1423" t="str">
            <v>=-</v>
          </cell>
          <cell r="C1423" t="str">
            <v>Manufacture of bread, cake and other bakery products</v>
          </cell>
        </row>
        <row r="1424">
          <cell r="A1424" t="str">
            <v>15412</v>
          </cell>
          <cell r="B1424" t="str">
            <v>=-</v>
          </cell>
          <cell r="C1424" t="str">
            <v>Manufacture of bread, cake and other bakery products</v>
          </cell>
        </row>
        <row r="1425">
          <cell r="A1425" t="str">
            <v>15412</v>
          </cell>
          <cell r="B1425" t="str">
            <v>=-</v>
          </cell>
          <cell r="C1425" t="str">
            <v>Manufacture of bread, cake and other bakery products</v>
          </cell>
        </row>
        <row r="1426">
          <cell r="A1426" t="str">
            <v>15412</v>
          </cell>
          <cell r="B1426" t="str">
            <v>=-</v>
          </cell>
          <cell r="C1426" t="str">
            <v>Manufacture of bread, cake and other bakery products</v>
          </cell>
        </row>
        <row r="1427">
          <cell r="A1427" t="str">
            <v>15420</v>
          </cell>
          <cell r="B1427" t="str">
            <v>=-</v>
          </cell>
          <cell r="C1427" t="str">
            <v>Manufacture of sugar</v>
          </cell>
        </row>
        <row r="1428">
          <cell r="A1428" t="str">
            <v>15420</v>
          </cell>
          <cell r="B1428" t="str">
            <v>=-</v>
          </cell>
          <cell r="C1428" t="str">
            <v>Manufacture of sugar</v>
          </cell>
        </row>
        <row r="1429">
          <cell r="A1429" t="str">
            <v>15420</v>
          </cell>
          <cell r="B1429" t="str">
            <v>=-</v>
          </cell>
          <cell r="C1429" t="str">
            <v>Manufacture of sugar</v>
          </cell>
        </row>
        <row r="1430">
          <cell r="A1430" t="str">
            <v>15420</v>
          </cell>
          <cell r="B1430" t="str">
            <v>=-</v>
          </cell>
          <cell r="C1430" t="str">
            <v>Manufacture of sugar</v>
          </cell>
        </row>
        <row r="1431">
          <cell r="A1431" t="str">
            <v>15420</v>
          </cell>
          <cell r="B1431" t="str">
            <v>=-</v>
          </cell>
          <cell r="C1431" t="str">
            <v>Manufacture of sugar</v>
          </cell>
        </row>
        <row r="1432">
          <cell r="A1432" t="str">
            <v>15420</v>
          </cell>
          <cell r="B1432" t="str">
            <v>=-</v>
          </cell>
          <cell r="C1432" t="str">
            <v>Manufacture of sugar</v>
          </cell>
        </row>
        <row r="1433">
          <cell r="A1433" t="str">
            <v>15420</v>
          </cell>
          <cell r="B1433" t="str">
            <v>=-</v>
          </cell>
          <cell r="C1433" t="str">
            <v>Manufacture of sugar</v>
          </cell>
        </row>
        <row r="1434">
          <cell r="A1434" t="str">
            <v>15420</v>
          </cell>
          <cell r="B1434" t="str">
            <v>=-</v>
          </cell>
          <cell r="C1434" t="str">
            <v>Manufacture of sugar</v>
          </cell>
        </row>
        <row r="1435">
          <cell r="A1435" t="str">
            <v>15420</v>
          </cell>
          <cell r="B1435" t="str">
            <v>=-</v>
          </cell>
          <cell r="C1435" t="str">
            <v>Manufacture of sugar</v>
          </cell>
        </row>
        <row r="1436">
          <cell r="A1436" t="str">
            <v>15420</v>
          </cell>
          <cell r="B1436" t="str">
            <v>=-</v>
          </cell>
          <cell r="C1436" t="str">
            <v>Manufacture of sugar</v>
          </cell>
        </row>
        <row r="1437">
          <cell r="A1437" t="str">
            <v>15420</v>
          </cell>
          <cell r="B1437" t="str">
            <v>=-</v>
          </cell>
          <cell r="C1437" t="str">
            <v>Manufacture of sugar</v>
          </cell>
        </row>
        <row r="1438">
          <cell r="A1438" t="str">
            <v>15420</v>
          </cell>
          <cell r="B1438" t="str">
            <v>=-</v>
          </cell>
          <cell r="C1438" t="str">
            <v>Manufacture of sugar</v>
          </cell>
        </row>
        <row r="1439">
          <cell r="A1439" t="str">
            <v>15420</v>
          </cell>
          <cell r="B1439" t="str">
            <v>=-</v>
          </cell>
          <cell r="C1439" t="str">
            <v>Manufacture of sugar</v>
          </cell>
        </row>
        <row r="1440">
          <cell r="A1440" t="str">
            <v>15420</v>
          </cell>
          <cell r="B1440" t="str">
            <v>=-</v>
          </cell>
          <cell r="C1440" t="str">
            <v>Manufacture of sugar</v>
          </cell>
        </row>
        <row r="1441">
          <cell r="A1441" t="str">
            <v>15420</v>
          </cell>
          <cell r="B1441" t="str">
            <v>=-</v>
          </cell>
          <cell r="C1441" t="str">
            <v>Manufacture of sugar</v>
          </cell>
        </row>
        <row r="1442">
          <cell r="A1442" t="str">
            <v>15431</v>
          </cell>
          <cell r="B1442" t="str">
            <v>=-</v>
          </cell>
          <cell r="C1442" t="str">
            <v>Manufacture of Cocoa products</v>
          </cell>
        </row>
        <row r="1443">
          <cell r="A1443" t="str">
            <v>15431</v>
          </cell>
          <cell r="B1443" t="str">
            <v>=-</v>
          </cell>
          <cell r="C1443" t="str">
            <v>Manufacture of Cocoa products</v>
          </cell>
        </row>
        <row r="1444">
          <cell r="A1444" t="str">
            <v>15431</v>
          </cell>
          <cell r="B1444" t="str">
            <v>=-</v>
          </cell>
          <cell r="C1444" t="str">
            <v>Manufacture of Cocoa products</v>
          </cell>
        </row>
        <row r="1445">
          <cell r="A1445" t="str">
            <v>15431</v>
          </cell>
          <cell r="B1445" t="str">
            <v>=-</v>
          </cell>
          <cell r="C1445" t="str">
            <v>Manufacture of Cocoa products</v>
          </cell>
        </row>
        <row r="1446">
          <cell r="A1446" t="str">
            <v>15431</v>
          </cell>
          <cell r="B1446" t="str">
            <v>=-</v>
          </cell>
          <cell r="C1446" t="str">
            <v>Manufacture of Cocoa products</v>
          </cell>
        </row>
        <row r="1447">
          <cell r="A1447" t="str">
            <v>15431</v>
          </cell>
          <cell r="B1447" t="str">
            <v>=-</v>
          </cell>
          <cell r="C1447" t="str">
            <v>Manufacture of Cocoa products</v>
          </cell>
        </row>
        <row r="1448">
          <cell r="A1448" t="str">
            <v>15432</v>
          </cell>
          <cell r="B1448" t="str">
            <v>=-</v>
          </cell>
          <cell r="C1448" t="str">
            <v>Manufacture of chocolate products and sugar confectionery</v>
          </cell>
        </row>
        <row r="1449">
          <cell r="A1449" t="str">
            <v>15432</v>
          </cell>
          <cell r="B1449" t="str">
            <v>=-</v>
          </cell>
          <cell r="C1449" t="str">
            <v>Manufacture of chocolate products and sugar confectionery</v>
          </cell>
        </row>
        <row r="1450">
          <cell r="A1450" t="str">
            <v>15432</v>
          </cell>
          <cell r="B1450" t="str">
            <v>=-</v>
          </cell>
          <cell r="C1450" t="str">
            <v>Manufacture of chocolate products and sugar confectionery</v>
          </cell>
        </row>
        <row r="1451">
          <cell r="A1451" t="str">
            <v>15432</v>
          </cell>
          <cell r="B1451" t="str">
            <v>=-</v>
          </cell>
          <cell r="C1451" t="str">
            <v>Manufacture of chocolate products and sugar confectionery</v>
          </cell>
        </row>
        <row r="1452">
          <cell r="A1452" t="str">
            <v>15432</v>
          </cell>
          <cell r="B1452" t="str">
            <v>=-</v>
          </cell>
          <cell r="C1452" t="str">
            <v>Manufacture of chocolate products and sugar confectionery</v>
          </cell>
        </row>
        <row r="1453">
          <cell r="A1453" t="str">
            <v>15432</v>
          </cell>
          <cell r="B1453" t="str">
            <v>=-</v>
          </cell>
          <cell r="C1453" t="str">
            <v>Manufacture of chocolate products and sugar confectionery</v>
          </cell>
        </row>
        <row r="1454">
          <cell r="A1454" t="str">
            <v>15432</v>
          </cell>
          <cell r="B1454" t="str">
            <v>=-</v>
          </cell>
          <cell r="C1454" t="str">
            <v>Manufacture of chocolate products and sugar confectionery</v>
          </cell>
        </row>
        <row r="1455">
          <cell r="A1455" t="str">
            <v>15432</v>
          </cell>
          <cell r="B1455" t="str">
            <v>=-</v>
          </cell>
          <cell r="C1455" t="str">
            <v>Manufacture of chocolate products and sugar confectionery</v>
          </cell>
        </row>
        <row r="1456">
          <cell r="A1456" t="str">
            <v>15432</v>
          </cell>
          <cell r="B1456" t="str">
            <v>=-</v>
          </cell>
          <cell r="C1456" t="str">
            <v>Manufacture of chocolate products and sugar confectionery</v>
          </cell>
        </row>
        <row r="1457">
          <cell r="A1457" t="str">
            <v>15432</v>
          </cell>
          <cell r="B1457" t="str">
            <v>=-</v>
          </cell>
          <cell r="C1457" t="str">
            <v>Manufacture of chocolate products and sugar confectionery</v>
          </cell>
        </row>
        <row r="1458">
          <cell r="A1458" t="str">
            <v>15440</v>
          </cell>
          <cell r="B1458" t="str">
            <v>=-</v>
          </cell>
          <cell r="C1458" t="str">
            <v>Manufacture of macaroni, noodles and similar products</v>
          </cell>
        </row>
        <row r="1459">
          <cell r="A1459" t="str">
            <v>15440</v>
          </cell>
          <cell r="B1459" t="str">
            <v>=-</v>
          </cell>
          <cell r="C1459" t="str">
            <v>Manufacture of macaroni, noodles and similar products</v>
          </cell>
        </row>
        <row r="1460">
          <cell r="A1460" t="str">
            <v>15440</v>
          </cell>
          <cell r="B1460" t="str">
            <v>=-</v>
          </cell>
          <cell r="C1460" t="str">
            <v>Manufacture of macaroni, noodles and similar products</v>
          </cell>
        </row>
        <row r="1461">
          <cell r="A1461" t="str">
            <v>15440</v>
          </cell>
          <cell r="B1461" t="str">
            <v>=-</v>
          </cell>
          <cell r="C1461" t="str">
            <v>Manufacture of macaroni, noodles and similar products</v>
          </cell>
        </row>
        <row r="1462">
          <cell r="A1462" t="str">
            <v>15440</v>
          </cell>
          <cell r="B1462" t="str">
            <v>=-</v>
          </cell>
          <cell r="C1462" t="str">
            <v>Manufacture of macaroni, noodles and similar products</v>
          </cell>
        </row>
        <row r="1463">
          <cell r="A1463" t="str">
            <v>15440</v>
          </cell>
          <cell r="B1463" t="str">
            <v>=-</v>
          </cell>
          <cell r="C1463" t="str">
            <v>Manufacture of macaroni, noodles and similar products</v>
          </cell>
        </row>
        <row r="1464">
          <cell r="A1464" t="str">
            <v>15440</v>
          </cell>
          <cell r="B1464" t="str">
            <v>=-</v>
          </cell>
          <cell r="C1464" t="str">
            <v>Manufacture of macaroni, noodles and similar products</v>
          </cell>
        </row>
        <row r="1465">
          <cell r="A1465" t="str">
            <v>15440</v>
          </cell>
          <cell r="B1465" t="str">
            <v>=-</v>
          </cell>
          <cell r="C1465" t="str">
            <v>Manufacture of macaroni, noodles and similar products</v>
          </cell>
        </row>
        <row r="1466">
          <cell r="A1466" t="str">
            <v>15440</v>
          </cell>
          <cell r="B1466" t="str">
            <v>=-</v>
          </cell>
          <cell r="C1466" t="str">
            <v>Manufacture of macaroni, noodles and similar products</v>
          </cell>
        </row>
        <row r="1467">
          <cell r="A1467" t="str">
            <v>15440</v>
          </cell>
          <cell r="B1467" t="str">
            <v>=-</v>
          </cell>
          <cell r="C1467" t="str">
            <v>Manufacture of macaroni, noodles and similar products</v>
          </cell>
        </row>
        <row r="1468">
          <cell r="A1468" t="str">
            <v>15440</v>
          </cell>
          <cell r="B1468" t="str">
            <v>=-</v>
          </cell>
          <cell r="C1468" t="str">
            <v>Manufacture of macaroni, noodles and similar products</v>
          </cell>
        </row>
        <row r="1469">
          <cell r="A1469" t="str">
            <v>15440</v>
          </cell>
          <cell r="B1469" t="str">
            <v>=-</v>
          </cell>
          <cell r="C1469" t="str">
            <v>Manufacture of macaroni, noodles and similar products</v>
          </cell>
        </row>
        <row r="1470">
          <cell r="A1470" t="str">
            <v>15440</v>
          </cell>
          <cell r="B1470" t="str">
            <v>=-</v>
          </cell>
          <cell r="C1470" t="str">
            <v>Manufacture of macaroni, noodles and similar products</v>
          </cell>
        </row>
        <row r="1471">
          <cell r="A1471" t="str">
            <v>15440</v>
          </cell>
          <cell r="B1471" t="str">
            <v>=-</v>
          </cell>
          <cell r="C1471" t="str">
            <v>Manufacture of macaroni, noodles and similar products</v>
          </cell>
        </row>
        <row r="1472">
          <cell r="A1472" t="str">
            <v>15440</v>
          </cell>
          <cell r="B1472" t="str">
            <v>=-</v>
          </cell>
          <cell r="C1472" t="str">
            <v>Manufacture of macaroni, noodles and similar products</v>
          </cell>
        </row>
        <row r="1473">
          <cell r="A1473" t="str">
            <v>15440</v>
          </cell>
          <cell r="B1473" t="str">
            <v>=-</v>
          </cell>
          <cell r="C1473" t="str">
            <v>Manufacture of macaroni, noodles and similar products</v>
          </cell>
        </row>
        <row r="1474">
          <cell r="A1474" t="str">
            <v>15491</v>
          </cell>
          <cell r="B1474" t="str">
            <v>=-</v>
          </cell>
          <cell r="C1474" t="str">
            <v>Manufacture of Ice (excluding dry Ice)</v>
          </cell>
        </row>
        <row r="1475">
          <cell r="A1475" t="str">
            <v>15492</v>
          </cell>
          <cell r="B1475" t="str">
            <v>=-</v>
          </cell>
          <cell r="C1475" t="str">
            <v>Manufacture of Coffee</v>
          </cell>
        </row>
        <row r="1476">
          <cell r="A1476" t="str">
            <v>15492</v>
          </cell>
          <cell r="B1476" t="str">
            <v>=-</v>
          </cell>
          <cell r="C1476" t="str">
            <v>Manufacture of Coffee</v>
          </cell>
        </row>
        <row r="1477">
          <cell r="A1477" t="str">
            <v>15492</v>
          </cell>
          <cell r="B1477" t="str">
            <v>=-</v>
          </cell>
          <cell r="C1477" t="str">
            <v>Manufacture of Coffee</v>
          </cell>
        </row>
        <row r="1478">
          <cell r="A1478" t="str">
            <v>15492</v>
          </cell>
          <cell r="B1478" t="str">
            <v>=-</v>
          </cell>
          <cell r="C1478" t="str">
            <v>Manufacture of Coffee</v>
          </cell>
        </row>
        <row r="1479">
          <cell r="A1479" t="str">
            <v>15492</v>
          </cell>
          <cell r="B1479" t="str">
            <v>=-</v>
          </cell>
          <cell r="C1479" t="str">
            <v>Manufacture of Coffee</v>
          </cell>
        </row>
        <row r="1480">
          <cell r="A1480" t="str">
            <v>15492</v>
          </cell>
          <cell r="B1480" t="str">
            <v>=-</v>
          </cell>
          <cell r="C1480" t="str">
            <v>Manufacture of Coffee</v>
          </cell>
        </row>
        <row r="1481">
          <cell r="A1481" t="str">
            <v>15492</v>
          </cell>
          <cell r="B1481" t="str">
            <v>=-</v>
          </cell>
          <cell r="C1481" t="str">
            <v>Manufacture of Coffee</v>
          </cell>
        </row>
        <row r="1482">
          <cell r="A1482" t="str">
            <v>15492</v>
          </cell>
          <cell r="B1482" t="str">
            <v>=-</v>
          </cell>
          <cell r="C1482" t="str">
            <v>Manufacture of Coffee</v>
          </cell>
        </row>
        <row r="1483">
          <cell r="A1483" t="str">
            <v>15492</v>
          </cell>
          <cell r="B1483" t="str">
            <v>=-</v>
          </cell>
          <cell r="C1483" t="str">
            <v>Manufacture of Coffee</v>
          </cell>
        </row>
        <row r="1484">
          <cell r="A1484" t="str">
            <v>15492</v>
          </cell>
          <cell r="B1484" t="str">
            <v>=-</v>
          </cell>
          <cell r="C1484" t="str">
            <v>Manufacture of Coffee</v>
          </cell>
        </row>
        <row r="1485">
          <cell r="A1485" t="str">
            <v>15493</v>
          </cell>
          <cell r="B1485" t="str">
            <v>=-</v>
          </cell>
          <cell r="C1485" t="str">
            <v>Manufacture of Tea</v>
          </cell>
        </row>
        <row r="1486">
          <cell r="A1486" t="str">
            <v>15493</v>
          </cell>
          <cell r="B1486" t="str">
            <v>=-</v>
          </cell>
          <cell r="C1486" t="str">
            <v>Manufacture of Tea</v>
          </cell>
        </row>
        <row r="1487">
          <cell r="A1487" t="str">
            <v>15493</v>
          </cell>
          <cell r="B1487" t="str">
            <v>=-</v>
          </cell>
          <cell r="C1487" t="str">
            <v>Manufacture of Tea</v>
          </cell>
        </row>
        <row r="1488">
          <cell r="A1488" t="str">
            <v>15493</v>
          </cell>
          <cell r="B1488" t="str">
            <v>=-</v>
          </cell>
          <cell r="C1488" t="str">
            <v>Manufacture of Tea</v>
          </cell>
        </row>
        <row r="1489">
          <cell r="A1489" t="str">
            <v>15493</v>
          </cell>
          <cell r="B1489" t="str">
            <v>=-</v>
          </cell>
          <cell r="C1489" t="str">
            <v>Manufacture of Tea</v>
          </cell>
        </row>
        <row r="1490">
          <cell r="A1490" t="str">
            <v>15494</v>
          </cell>
          <cell r="B1490" t="str">
            <v>=-</v>
          </cell>
          <cell r="C1490" t="str">
            <v>Manufacture of spices and curry powder</v>
          </cell>
        </row>
        <row r="1491">
          <cell r="A1491" t="str">
            <v>15494</v>
          </cell>
          <cell r="B1491" t="str">
            <v>=-</v>
          </cell>
          <cell r="C1491" t="str">
            <v>Manufacture of spices and curry powder</v>
          </cell>
        </row>
        <row r="1492">
          <cell r="A1492" t="str">
            <v>15494</v>
          </cell>
          <cell r="B1492" t="str">
            <v>=-</v>
          </cell>
          <cell r="C1492" t="str">
            <v>Manufacture of spices and curry powder</v>
          </cell>
        </row>
        <row r="1493">
          <cell r="A1493" t="str">
            <v>15494</v>
          </cell>
          <cell r="B1493" t="str">
            <v>=-</v>
          </cell>
          <cell r="C1493" t="str">
            <v>Manufacture of spices and curry powder</v>
          </cell>
        </row>
        <row r="1494">
          <cell r="A1494" t="str">
            <v>15494</v>
          </cell>
          <cell r="B1494" t="str">
            <v>=-</v>
          </cell>
          <cell r="C1494" t="str">
            <v>Manufacture of spices and curry powder</v>
          </cell>
        </row>
        <row r="1495">
          <cell r="A1495" t="str">
            <v>15494</v>
          </cell>
          <cell r="B1495" t="str">
            <v>=-</v>
          </cell>
          <cell r="C1495" t="str">
            <v>Manufacture of spices and curry powder</v>
          </cell>
        </row>
        <row r="1496">
          <cell r="A1496" t="str">
            <v>15494</v>
          </cell>
          <cell r="B1496" t="str">
            <v>=-</v>
          </cell>
          <cell r="C1496" t="str">
            <v>Manufacture of spices and curry powder</v>
          </cell>
        </row>
        <row r="1497">
          <cell r="A1497" t="str">
            <v>15494</v>
          </cell>
          <cell r="B1497" t="str">
            <v>=-</v>
          </cell>
          <cell r="C1497" t="str">
            <v>Manufacture of spices and curry powder</v>
          </cell>
        </row>
        <row r="1498">
          <cell r="A1498" t="str">
            <v>15494</v>
          </cell>
          <cell r="B1498" t="str">
            <v>=-</v>
          </cell>
          <cell r="C1498" t="str">
            <v>Manufacture of spices and curry powder</v>
          </cell>
        </row>
        <row r="1499">
          <cell r="A1499" t="str">
            <v>15494</v>
          </cell>
          <cell r="B1499" t="str">
            <v>=-</v>
          </cell>
          <cell r="C1499" t="str">
            <v>Manufacture of spices and curry powder</v>
          </cell>
        </row>
        <row r="1500">
          <cell r="A1500" t="str">
            <v>15494</v>
          </cell>
          <cell r="B1500" t="str">
            <v>=-</v>
          </cell>
          <cell r="C1500" t="str">
            <v>Manufacture of spices and curry powder</v>
          </cell>
        </row>
        <row r="1501">
          <cell r="A1501" t="str">
            <v>15494</v>
          </cell>
          <cell r="B1501" t="str">
            <v>=-</v>
          </cell>
          <cell r="C1501" t="str">
            <v>Manufacture of spices and curry powder</v>
          </cell>
        </row>
        <row r="1502">
          <cell r="A1502" t="str">
            <v>15494</v>
          </cell>
          <cell r="B1502" t="str">
            <v>=-</v>
          </cell>
          <cell r="C1502" t="str">
            <v>Manufacture of spices and curry powder</v>
          </cell>
        </row>
        <row r="1503">
          <cell r="A1503" t="str">
            <v>15494</v>
          </cell>
          <cell r="B1503" t="str">
            <v>=-</v>
          </cell>
          <cell r="C1503" t="str">
            <v>Manufacture of spices and curry powder</v>
          </cell>
        </row>
        <row r="1504">
          <cell r="A1504" t="str">
            <v>15494</v>
          </cell>
          <cell r="B1504" t="str">
            <v>=-</v>
          </cell>
          <cell r="C1504" t="str">
            <v>Manufacture of spices and curry powder</v>
          </cell>
        </row>
        <row r="1505">
          <cell r="A1505" t="str">
            <v>15494</v>
          </cell>
          <cell r="B1505" t="str">
            <v>=-</v>
          </cell>
          <cell r="C1505" t="str">
            <v>Manufacture of spices and curry powder</v>
          </cell>
        </row>
        <row r="1506">
          <cell r="A1506" t="str">
            <v>15494</v>
          </cell>
          <cell r="B1506" t="str">
            <v>=-</v>
          </cell>
          <cell r="C1506" t="str">
            <v>Manufacture of spices and curry powder</v>
          </cell>
        </row>
        <row r="1507">
          <cell r="A1507" t="str">
            <v>15494</v>
          </cell>
          <cell r="B1507" t="str">
            <v>=-</v>
          </cell>
          <cell r="C1507" t="str">
            <v>Manufacture of spices and curry powder</v>
          </cell>
        </row>
        <row r="1508">
          <cell r="A1508" t="str">
            <v>15494</v>
          </cell>
          <cell r="B1508" t="str">
            <v>=-</v>
          </cell>
          <cell r="C1508" t="str">
            <v>Manufacture of spices and curry powder</v>
          </cell>
        </row>
        <row r="1509">
          <cell r="A1509" t="str">
            <v>15495</v>
          </cell>
          <cell r="B1509" t="str">
            <v>=-</v>
          </cell>
          <cell r="C1509" t="str">
            <v>Manufacture of nut and nut products</v>
          </cell>
        </row>
        <row r="1510">
          <cell r="A1510" t="str">
            <v>15496</v>
          </cell>
          <cell r="B1510" t="str">
            <v>=-</v>
          </cell>
          <cell r="C1510" t="str">
            <v>Manufacture of sauces including flavouring extracts such as monosodium glutamate</v>
          </cell>
        </row>
        <row r="1511">
          <cell r="A1511" t="str">
            <v>15496</v>
          </cell>
          <cell r="B1511" t="str">
            <v>=-</v>
          </cell>
          <cell r="C1511" t="str">
            <v>Manufacture of sauces including flavouring extracts such as monosodium glutamate</v>
          </cell>
        </row>
        <row r="1512">
          <cell r="A1512" t="str">
            <v>15496</v>
          </cell>
          <cell r="B1512" t="str">
            <v>=-</v>
          </cell>
          <cell r="C1512" t="str">
            <v>Manufacture of sauces including flavouring extracts such as monosodium glutamate</v>
          </cell>
        </row>
        <row r="1513">
          <cell r="A1513" t="str">
            <v>15496</v>
          </cell>
          <cell r="B1513" t="str">
            <v>=-</v>
          </cell>
          <cell r="C1513" t="str">
            <v>Manufacture of sauces including flavouring extracts such as monosodium glutamate</v>
          </cell>
        </row>
        <row r="1514">
          <cell r="A1514" t="str">
            <v>15496</v>
          </cell>
          <cell r="B1514" t="str">
            <v>=-</v>
          </cell>
          <cell r="C1514" t="str">
            <v>Manufacture of sauces including flavouring extracts such as monosodium glutamate</v>
          </cell>
        </row>
        <row r="1515">
          <cell r="A1515" t="str">
            <v>15496</v>
          </cell>
          <cell r="B1515" t="str">
            <v>=-</v>
          </cell>
          <cell r="C1515" t="str">
            <v>Manufacture of sauces including flavouring extracts such as monosodium glutamate</v>
          </cell>
        </row>
        <row r="1516">
          <cell r="A1516" t="str">
            <v>15496</v>
          </cell>
          <cell r="B1516" t="str">
            <v>=-</v>
          </cell>
          <cell r="C1516" t="str">
            <v>Manufacture of sauces including flavouring extracts such as monosodium glutamate</v>
          </cell>
        </row>
        <row r="1517">
          <cell r="A1517" t="str">
            <v>15497</v>
          </cell>
          <cell r="B1517" t="str">
            <v>- M</v>
          </cell>
          <cell r="C1517" t="str">
            <v>anufacture of snack: cracker/chips (e.g.  prawn/fish  crackers  (keropok), potato/banana/tapioca chips)</v>
          </cell>
        </row>
        <row r="1518">
          <cell r="A1518" t="str">
            <v>15497</v>
          </cell>
          <cell r="B1518" t="str">
            <v>- M</v>
          </cell>
          <cell r="C1518" t="str">
            <v>anufacture of snack: cracker/chips (e.g.  prawn/fish  crackers  (keropok), potato/banana/tapioca chips)</v>
          </cell>
        </row>
        <row r="1519">
          <cell r="A1519" t="str">
            <v>15497</v>
          </cell>
          <cell r="B1519" t="str">
            <v>- M</v>
          </cell>
          <cell r="C1519" t="str">
            <v>anufacture of snack: cracker/chips (e.g.  prawn/fish  crackers  (keropok), potato/banana/tapioca chips)</v>
          </cell>
        </row>
        <row r="1520">
          <cell r="A1520" t="str">
            <v>15497</v>
          </cell>
          <cell r="B1520" t="str">
            <v>- M</v>
          </cell>
          <cell r="C1520" t="str">
            <v>anufacture of snack: cracker/chips (e.g.  prawn/fish  crackers  (keropok), potato/banana/tapioca chips)</v>
          </cell>
        </row>
        <row r="1521">
          <cell r="A1521" t="str">
            <v>15497</v>
          </cell>
          <cell r="B1521" t="str">
            <v>- M</v>
          </cell>
          <cell r="C1521" t="str">
            <v>anufacture of snack: cracker/chips (e.g.  prawn/fish  crackers  (keropok), potato/banana/tapioca chips)</v>
          </cell>
        </row>
        <row r="1522">
          <cell r="A1522" t="str">
            <v>15497</v>
          </cell>
          <cell r="B1522" t="str">
            <v>- M</v>
          </cell>
          <cell r="C1522" t="str">
            <v>anufacture of snack: cracker/chips (e.g.  prawn/fish  crackers  (keropok), potato/banana/tapioca chips)</v>
          </cell>
        </row>
        <row r="1523">
          <cell r="A1523" t="str">
            <v>15497</v>
          </cell>
          <cell r="B1523" t="str">
            <v>- M</v>
          </cell>
          <cell r="C1523" t="str">
            <v>anufacture of snack: cracker/chips (e.g.  prawn/fish  crackers  (keropok), potato/banana/tapioca chips)</v>
          </cell>
        </row>
        <row r="1524">
          <cell r="A1524" t="str">
            <v>15497</v>
          </cell>
          <cell r="B1524" t="str">
            <v>- M</v>
          </cell>
          <cell r="C1524" t="str">
            <v>anufacture of snack: cracker/chips (e.g.  prawn/fish  crackers  (keropok), potato/banana/tapioca chips)</v>
          </cell>
        </row>
        <row r="1525">
          <cell r="A1525" t="str">
            <v>15497</v>
          </cell>
          <cell r="B1525" t="str">
            <v>- M</v>
          </cell>
          <cell r="C1525" t="str">
            <v>anufacture of snack: cracker/chips (e.g.  prawn/fish  crackers  (keropok), potato/banana/tapioca chips)</v>
          </cell>
        </row>
        <row r="1526">
          <cell r="A1526" t="str">
            <v>15497</v>
          </cell>
          <cell r="B1526" t="str">
            <v>- M</v>
          </cell>
          <cell r="C1526" t="str">
            <v>anufacture of snack: cracker/chips (e.g.  prawn/fish  crackers  (keropok), potato/banana/tapioca chips)</v>
          </cell>
        </row>
        <row r="1527">
          <cell r="A1527" t="str">
            <v>15497</v>
          </cell>
          <cell r="B1527" t="str">
            <v>- M</v>
          </cell>
          <cell r="C1527" t="str">
            <v>anufacture of snack: cracker/chips (e.g.  prawn/fish  crackers  (keropok), potato/banana/tapioca chips)</v>
          </cell>
        </row>
        <row r="1528">
          <cell r="A1528" t="str">
            <v>15497</v>
          </cell>
          <cell r="B1528" t="str">
            <v>- M</v>
          </cell>
          <cell r="C1528" t="str">
            <v>anufacture of snack: cracker/chips (e.g.  prawn/fish  crackers  (keropok), potato/banana/tapioca chips)</v>
          </cell>
        </row>
        <row r="1529">
          <cell r="A1529" t="str">
            <v>15499</v>
          </cell>
          <cell r="B1529" t="str">
            <v>=-</v>
          </cell>
          <cell r="C1529" t="str">
            <v>Manufacture of other food products, n.e.c.</v>
          </cell>
        </row>
        <row r="1530">
          <cell r="A1530" t="str">
            <v>15499</v>
          </cell>
          <cell r="B1530" t="str">
            <v>=-</v>
          </cell>
          <cell r="C1530" t="str">
            <v>Manufacture of other food products, n.e.c.</v>
          </cell>
        </row>
        <row r="1531">
          <cell r="A1531" t="str">
            <v>15499</v>
          </cell>
          <cell r="B1531" t="str">
            <v>=-</v>
          </cell>
          <cell r="C1531" t="str">
            <v>Manufacture of other food products, n.e.c.</v>
          </cell>
        </row>
        <row r="1532">
          <cell r="A1532" t="str">
            <v>15499</v>
          </cell>
          <cell r="B1532" t="str">
            <v>=-</v>
          </cell>
          <cell r="C1532" t="str">
            <v>Manufacture of other food products, n.e.c.</v>
          </cell>
        </row>
        <row r="1533">
          <cell r="A1533" t="str">
            <v>15499</v>
          </cell>
          <cell r="B1533" t="str">
            <v>=-</v>
          </cell>
          <cell r="C1533" t="str">
            <v>Manufacture of other food products, n.e.c.</v>
          </cell>
        </row>
        <row r="1534">
          <cell r="A1534" t="str">
            <v>15499</v>
          </cell>
          <cell r="B1534" t="str">
            <v>=-</v>
          </cell>
          <cell r="C1534" t="str">
            <v>Manufacture of other food products, n.e.c.</v>
          </cell>
        </row>
        <row r="1535">
          <cell r="A1535" t="str">
            <v>15499</v>
          </cell>
          <cell r="B1535" t="str">
            <v>=-</v>
          </cell>
          <cell r="C1535" t="str">
            <v>Manufacture of other food products, n.e.c.</v>
          </cell>
        </row>
        <row r="1536">
          <cell r="A1536" t="str">
            <v>15499</v>
          </cell>
          <cell r="B1536" t="str">
            <v>=-</v>
          </cell>
          <cell r="C1536" t="str">
            <v>Manufacture of other food products, n.e.c.</v>
          </cell>
        </row>
        <row r="1537">
          <cell r="A1537" t="str">
            <v>15499</v>
          </cell>
          <cell r="B1537" t="str">
            <v>=-</v>
          </cell>
          <cell r="C1537" t="str">
            <v>Manufacture of other food products, n.e.c.</v>
          </cell>
        </row>
        <row r="1538">
          <cell r="A1538" t="str">
            <v>15499</v>
          </cell>
          <cell r="B1538" t="str">
            <v>=-</v>
          </cell>
          <cell r="C1538" t="str">
            <v>Manufacture of other food products, n.e.c.</v>
          </cell>
        </row>
        <row r="1539">
          <cell r="A1539" t="str">
            <v>15499</v>
          </cell>
          <cell r="B1539" t="str">
            <v>=-</v>
          </cell>
          <cell r="C1539" t="str">
            <v>Manufacture of other food products, n.e.c.</v>
          </cell>
        </row>
        <row r="1540">
          <cell r="A1540" t="str">
            <v>15499</v>
          </cell>
          <cell r="B1540" t="str">
            <v>=-</v>
          </cell>
          <cell r="C1540" t="str">
            <v>Manufacture of other food products, n.e.c.</v>
          </cell>
        </row>
        <row r="1541">
          <cell r="A1541" t="str">
            <v>15499</v>
          </cell>
          <cell r="B1541" t="str">
            <v>=-</v>
          </cell>
          <cell r="C1541" t="str">
            <v>Manufacture of other food products, n.e.c.</v>
          </cell>
        </row>
        <row r="1542">
          <cell r="A1542" t="str">
            <v>15499</v>
          </cell>
          <cell r="B1542" t="str">
            <v>=-</v>
          </cell>
          <cell r="C1542" t="str">
            <v>Manufacture of other food products, n.e.c.</v>
          </cell>
        </row>
        <row r="1543">
          <cell r="A1543" t="str">
            <v>15499</v>
          </cell>
          <cell r="B1543" t="str">
            <v>=-</v>
          </cell>
          <cell r="C1543" t="str">
            <v>Manufacture of other food products, n.e.c.</v>
          </cell>
        </row>
        <row r="1544">
          <cell r="A1544" t="str">
            <v>15499</v>
          </cell>
          <cell r="B1544" t="str">
            <v>=-</v>
          </cell>
          <cell r="C1544" t="str">
            <v>Manufacture of other food products, n.e.c.</v>
          </cell>
        </row>
        <row r="1545">
          <cell r="A1545" t="str">
            <v>15499</v>
          </cell>
          <cell r="B1545" t="str">
            <v>=-</v>
          </cell>
          <cell r="C1545" t="str">
            <v>Manufacture of other food products, n.e.c.</v>
          </cell>
        </row>
        <row r="1546">
          <cell r="A1546" t="str">
            <v>15499</v>
          </cell>
          <cell r="B1546" t="str">
            <v>=-</v>
          </cell>
          <cell r="C1546" t="str">
            <v>Manufacture of other food products, n.e.c.</v>
          </cell>
        </row>
        <row r="1547">
          <cell r="A1547" t="str">
            <v>15499</v>
          </cell>
          <cell r="B1547" t="str">
            <v>=-</v>
          </cell>
          <cell r="C1547" t="str">
            <v>Manufacture of other food products, n.e.c.</v>
          </cell>
        </row>
        <row r="1548">
          <cell r="A1548" t="str">
            <v>15499</v>
          </cell>
          <cell r="B1548" t="str">
            <v>=-</v>
          </cell>
          <cell r="C1548" t="str">
            <v>Manufacture of other food products, n.e.c.</v>
          </cell>
        </row>
        <row r="1549">
          <cell r="A1549" t="str">
            <v>15499</v>
          </cell>
          <cell r="B1549" t="str">
            <v>=-</v>
          </cell>
          <cell r="C1549" t="str">
            <v>Manufacture of other food products, n.e.c.</v>
          </cell>
        </row>
        <row r="1550">
          <cell r="A1550" t="str">
            <v>15499</v>
          </cell>
          <cell r="B1550" t="str">
            <v>=-</v>
          </cell>
          <cell r="C1550" t="str">
            <v>Manufacture of other food products, n.e.c.</v>
          </cell>
        </row>
        <row r="1551">
          <cell r="A1551" t="str">
            <v>15499</v>
          </cell>
          <cell r="B1551" t="str">
            <v>=-</v>
          </cell>
          <cell r="C1551" t="str">
            <v>Manufacture of other food products, n.e.c.</v>
          </cell>
        </row>
        <row r="1552">
          <cell r="A1552" t="str">
            <v>15499</v>
          </cell>
          <cell r="B1552" t="str">
            <v>=-</v>
          </cell>
          <cell r="C1552" t="str">
            <v>Manufacture of other food products, n.e.c.</v>
          </cell>
        </row>
        <row r="1553">
          <cell r="A1553" t="str">
            <v>15499</v>
          </cell>
          <cell r="B1553" t="str">
            <v>=-</v>
          </cell>
          <cell r="C1553" t="str">
            <v>Manufacture of other food products, n.e.c.</v>
          </cell>
        </row>
        <row r="1554">
          <cell r="A1554" t="str">
            <v>15499</v>
          </cell>
          <cell r="B1554" t="str">
            <v>=-</v>
          </cell>
          <cell r="C1554" t="str">
            <v>Manufacture of other food products, n.e.c.</v>
          </cell>
        </row>
        <row r="1555">
          <cell r="A1555" t="str">
            <v>15499</v>
          </cell>
          <cell r="B1555" t="str">
            <v>=-</v>
          </cell>
          <cell r="C1555" t="str">
            <v>Manufacture of other food products, n.e.c.</v>
          </cell>
        </row>
        <row r="1556">
          <cell r="A1556" t="str">
            <v>15499</v>
          </cell>
          <cell r="B1556" t="str">
            <v>=-</v>
          </cell>
          <cell r="C1556" t="str">
            <v>Manufacture of other food products, n.e.c.</v>
          </cell>
        </row>
        <row r="1557">
          <cell r="A1557" t="str">
            <v>15499</v>
          </cell>
          <cell r="B1557" t="str">
            <v>=-</v>
          </cell>
          <cell r="C1557" t="str">
            <v>Manufacture of other food products, n.e.c.</v>
          </cell>
        </row>
        <row r="1558">
          <cell r="A1558" t="str">
            <v>15499</v>
          </cell>
          <cell r="B1558" t="str">
            <v>=-</v>
          </cell>
          <cell r="C1558" t="str">
            <v>Manufacture of other food products, n.e.c.</v>
          </cell>
        </row>
        <row r="1559">
          <cell r="A1559" t="str">
            <v>15499</v>
          </cell>
          <cell r="B1559" t="str">
            <v>=-</v>
          </cell>
          <cell r="C1559" t="str">
            <v>Manufacture of other food products, n.e.c.</v>
          </cell>
        </row>
        <row r="1560">
          <cell r="A1560" t="str">
            <v>15499</v>
          </cell>
          <cell r="B1560" t="str">
            <v>=-</v>
          </cell>
          <cell r="C1560" t="str">
            <v>Manufacture of other food products, n.e.c.</v>
          </cell>
        </row>
        <row r="1561">
          <cell r="A1561" t="str">
            <v>15499</v>
          </cell>
          <cell r="B1561" t="str">
            <v>=-</v>
          </cell>
          <cell r="C1561" t="str">
            <v>Manufacture of other food products, n.e.c.</v>
          </cell>
        </row>
        <row r="1562">
          <cell r="A1562" t="str">
            <v>15499</v>
          </cell>
          <cell r="B1562" t="str">
            <v>=-</v>
          </cell>
          <cell r="C1562" t="str">
            <v>Manufacture of other food products, n.e.c.</v>
          </cell>
        </row>
        <row r="1563">
          <cell r="A1563" t="str">
            <v>15510</v>
          </cell>
          <cell r="B1563" t="str">
            <v>=-</v>
          </cell>
          <cell r="C1563" t="str">
            <v>Distilling, rectifying and blending spirits</v>
          </cell>
        </row>
        <row r="1564">
          <cell r="A1564" t="str">
            <v>15510</v>
          </cell>
          <cell r="B1564" t="str">
            <v>=-</v>
          </cell>
          <cell r="C1564" t="str">
            <v>Distilling, rectifying and blending spirits</v>
          </cell>
        </row>
        <row r="1565">
          <cell r="A1565" t="str">
            <v>15510</v>
          </cell>
          <cell r="B1565" t="str">
            <v>=-</v>
          </cell>
          <cell r="C1565" t="str">
            <v>Distilling, rectifying and blending spirits</v>
          </cell>
        </row>
        <row r="1566">
          <cell r="A1566" t="str">
            <v>15510</v>
          </cell>
          <cell r="B1566" t="str">
            <v>=-</v>
          </cell>
          <cell r="C1566" t="str">
            <v>Distilling, rectifying and blending spirits</v>
          </cell>
        </row>
        <row r="1567">
          <cell r="A1567" t="str">
            <v>15510</v>
          </cell>
          <cell r="B1567" t="str">
            <v>=-</v>
          </cell>
          <cell r="C1567" t="str">
            <v>Distilling, rectifying and blending spirits</v>
          </cell>
        </row>
        <row r="1568">
          <cell r="A1568" t="str">
            <v>15510</v>
          </cell>
          <cell r="B1568" t="str">
            <v>=-</v>
          </cell>
          <cell r="C1568" t="str">
            <v>Distilling, rectifying and blending spirits</v>
          </cell>
        </row>
        <row r="1569">
          <cell r="A1569" t="str">
            <v>15510</v>
          </cell>
          <cell r="B1569" t="str">
            <v>=-</v>
          </cell>
          <cell r="C1569" t="str">
            <v>Distilling, rectifying and blending spirits</v>
          </cell>
        </row>
        <row r="1570">
          <cell r="A1570" t="str">
            <v>15510</v>
          </cell>
          <cell r="B1570" t="str">
            <v>=-</v>
          </cell>
          <cell r="C1570" t="str">
            <v>Distilling, rectifying and blending spirits</v>
          </cell>
        </row>
        <row r="1571">
          <cell r="A1571" t="str">
            <v>15510</v>
          </cell>
          <cell r="B1571" t="str">
            <v>=-</v>
          </cell>
          <cell r="C1571" t="str">
            <v>Distilling, rectifying and blending spirits</v>
          </cell>
        </row>
        <row r="1572">
          <cell r="A1572" t="str">
            <v>15510</v>
          </cell>
          <cell r="B1572" t="str">
            <v>=-</v>
          </cell>
          <cell r="C1572" t="str">
            <v>Distilling, rectifying and blending spirits</v>
          </cell>
        </row>
        <row r="1573">
          <cell r="A1573" t="str">
            <v>15510</v>
          </cell>
          <cell r="B1573" t="str">
            <v>=-</v>
          </cell>
          <cell r="C1573" t="str">
            <v>Distilling, rectifying and blending spirits</v>
          </cell>
        </row>
        <row r="1574">
          <cell r="A1574" t="str">
            <v>15510</v>
          </cell>
          <cell r="B1574" t="str">
            <v>=-</v>
          </cell>
          <cell r="C1574" t="str">
            <v>Distilling, rectifying and blending spirits</v>
          </cell>
        </row>
        <row r="1575">
          <cell r="A1575" t="str">
            <v>15510</v>
          </cell>
          <cell r="B1575" t="str">
            <v>=-</v>
          </cell>
          <cell r="C1575" t="str">
            <v>Distilling, rectifying and blending spirits</v>
          </cell>
        </row>
        <row r="1576">
          <cell r="A1576" t="str">
            <v>15510</v>
          </cell>
          <cell r="B1576" t="str">
            <v>=-</v>
          </cell>
          <cell r="C1576" t="str">
            <v>Distilling, rectifying and blending spirits</v>
          </cell>
        </row>
        <row r="1577">
          <cell r="A1577" t="str">
            <v>15510</v>
          </cell>
          <cell r="B1577" t="str">
            <v>=-</v>
          </cell>
          <cell r="C1577" t="str">
            <v>Distilling, rectifying and blending spirits</v>
          </cell>
        </row>
        <row r="1578">
          <cell r="A1578" t="str">
            <v>15510</v>
          </cell>
          <cell r="B1578" t="str">
            <v>=-</v>
          </cell>
          <cell r="C1578" t="str">
            <v>Distilling, rectifying and blending spirits</v>
          </cell>
        </row>
        <row r="1579">
          <cell r="A1579" t="str">
            <v>15510</v>
          </cell>
          <cell r="B1579" t="str">
            <v>=-</v>
          </cell>
          <cell r="C1579" t="str">
            <v>Distilling, rectifying and blending spirits</v>
          </cell>
        </row>
        <row r="1580">
          <cell r="A1580" t="str">
            <v>15520</v>
          </cell>
          <cell r="B1580" t="str">
            <v>=-</v>
          </cell>
          <cell r="C1580" t="str">
            <v>Manufacture of wines</v>
          </cell>
        </row>
        <row r="1581">
          <cell r="A1581" t="str">
            <v>15520</v>
          </cell>
          <cell r="B1581" t="str">
            <v>=-</v>
          </cell>
          <cell r="C1581" t="str">
            <v>Manufacture of wines</v>
          </cell>
        </row>
        <row r="1582">
          <cell r="A1582" t="str">
            <v>15520</v>
          </cell>
          <cell r="B1582" t="str">
            <v>=-</v>
          </cell>
          <cell r="C1582" t="str">
            <v>Manufacture of wines</v>
          </cell>
        </row>
        <row r="1583">
          <cell r="A1583" t="str">
            <v>15520</v>
          </cell>
          <cell r="B1583" t="str">
            <v>=-</v>
          </cell>
          <cell r="C1583" t="str">
            <v>Manufacture of wines</v>
          </cell>
        </row>
        <row r="1584">
          <cell r="A1584" t="str">
            <v>15520</v>
          </cell>
          <cell r="B1584" t="str">
            <v>=-</v>
          </cell>
          <cell r="C1584" t="str">
            <v>Manufacture of wines</v>
          </cell>
        </row>
        <row r="1585">
          <cell r="A1585" t="str">
            <v>15520</v>
          </cell>
          <cell r="B1585" t="str">
            <v>=-</v>
          </cell>
          <cell r="C1585" t="str">
            <v>Manufacture of wines</v>
          </cell>
        </row>
        <row r="1586">
          <cell r="A1586" t="str">
            <v>15520</v>
          </cell>
          <cell r="B1586" t="str">
            <v>=-</v>
          </cell>
          <cell r="C1586" t="str">
            <v>Manufacture of wines</v>
          </cell>
        </row>
        <row r="1587">
          <cell r="A1587" t="str">
            <v>15520</v>
          </cell>
          <cell r="B1587" t="str">
            <v>=-</v>
          </cell>
          <cell r="C1587" t="str">
            <v>Manufacture of wines</v>
          </cell>
        </row>
        <row r="1588">
          <cell r="A1588" t="str">
            <v>15520</v>
          </cell>
          <cell r="B1588" t="str">
            <v>=-</v>
          </cell>
          <cell r="C1588" t="str">
            <v>Manufacture of wines</v>
          </cell>
        </row>
        <row r="1589">
          <cell r="A1589" t="str">
            <v>15520</v>
          </cell>
          <cell r="B1589" t="str">
            <v>=-</v>
          </cell>
          <cell r="C1589" t="str">
            <v>Manufacture of wines</v>
          </cell>
        </row>
        <row r="1590">
          <cell r="A1590" t="str">
            <v>15520</v>
          </cell>
          <cell r="B1590" t="str">
            <v>=-</v>
          </cell>
          <cell r="C1590" t="str">
            <v>Manufacture of wines</v>
          </cell>
        </row>
        <row r="1591">
          <cell r="A1591" t="str">
            <v>15520</v>
          </cell>
          <cell r="B1591" t="str">
            <v>=-</v>
          </cell>
          <cell r="C1591" t="str">
            <v>Manufacture of wines</v>
          </cell>
        </row>
        <row r="1592">
          <cell r="A1592" t="str">
            <v>15520</v>
          </cell>
          <cell r="B1592" t="str">
            <v>=-</v>
          </cell>
          <cell r="C1592" t="str">
            <v>Manufacture of wines</v>
          </cell>
        </row>
        <row r="1593">
          <cell r="A1593" t="str">
            <v>15520</v>
          </cell>
          <cell r="B1593" t="str">
            <v>=-</v>
          </cell>
          <cell r="C1593" t="str">
            <v>Manufacture of wines</v>
          </cell>
        </row>
        <row r="1594">
          <cell r="A1594" t="str">
            <v>15520</v>
          </cell>
          <cell r="B1594" t="str">
            <v>=-</v>
          </cell>
          <cell r="C1594" t="str">
            <v>Manufacture of wines</v>
          </cell>
        </row>
        <row r="1595">
          <cell r="A1595" t="str">
            <v>15530</v>
          </cell>
          <cell r="B1595" t="str">
            <v>=-</v>
          </cell>
          <cell r="C1595" t="str">
            <v>Manufacture of malt liquors and malt</v>
          </cell>
        </row>
        <row r="1596">
          <cell r="A1596" t="str">
            <v>15530</v>
          </cell>
          <cell r="B1596" t="str">
            <v>=-</v>
          </cell>
          <cell r="C1596" t="str">
            <v>Manufacture of malt liquors and malt</v>
          </cell>
        </row>
        <row r="1597">
          <cell r="A1597" t="str">
            <v>15530</v>
          </cell>
          <cell r="B1597" t="str">
            <v>=-</v>
          </cell>
          <cell r="C1597" t="str">
            <v>Manufacture of malt liquors and malt</v>
          </cell>
        </row>
        <row r="1598">
          <cell r="A1598" t="str">
            <v>15530</v>
          </cell>
          <cell r="B1598" t="str">
            <v>=-</v>
          </cell>
          <cell r="C1598" t="str">
            <v>Manufacture of malt liquors and malt</v>
          </cell>
        </row>
        <row r="1599">
          <cell r="A1599" t="str">
            <v>15530</v>
          </cell>
          <cell r="B1599" t="str">
            <v>=-</v>
          </cell>
          <cell r="C1599" t="str">
            <v>Manufacture of malt liquors and malt</v>
          </cell>
        </row>
        <row r="1600">
          <cell r="A1600" t="str">
            <v>15541</v>
          </cell>
          <cell r="B1600" t="str">
            <v>=-</v>
          </cell>
          <cell r="C1600" t="str">
            <v>Manufacture of soft drinks</v>
          </cell>
        </row>
        <row r="1601">
          <cell r="A1601" t="str">
            <v>15541</v>
          </cell>
          <cell r="B1601" t="str">
            <v>=-</v>
          </cell>
          <cell r="C1601" t="str">
            <v>Manufacture of soft drinks</v>
          </cell>
        </row>
        <row r="1602">
          <cell r="A1602" t="str">
            <v>15541</v>
          </cell>
          <cell r="B1602" t="str">
            <v>=-</v>
          </cell>
          <cell r="C1602" t="str">
            <v>Manufacture of soft drinks</v>
          </cell>
        </row>
        <row r="1603">
          <cell r="A1603" t="str">
            <v>15541</v>
          </cell>
          <cell r="B1603" t="str">
            <v>=-</v>
          </cell>
          <cell r="C1603" t="str">
            <v>Manufacture of soft drinks</v>
          </cell>
        </row>
        <row r="1604">
          <cell r="A1604" t="str">
            <v>15542</v>
          </cell>
          <cell r="B1604" t="str">
            <v>=-</v>
          </cell>
          <cell r="C1604" t="str">
            <v>Production of mineral waters</v>
          </cell>
        </row>
        <row r="1605">
          <cell r="A1605" t="str">
            <v>15542</v>
          </cell>
          <cell r="B1605" t="str">
            <v>=-</v>
          </cell>
          <cell r="C1605" t="str">
            <v>Production of mineral waters</v>
          </cell>
        </row>
        <row r="1606">
          <cell r="A1606" t="str">
            <v>15542</v>
          </cell>
          <cell r="B1606" t="str">
            <v>=-</v>
          </cell>
          <cell r="C1606" t="str">
            <v>Production of mineral waters</v>
          </cell>
        </row>
        <row r="1607">
          <cell r="A1607" t="str">
            <v>16000</v>
          </cell>
          <cell r="B1607" t="str">
            <v>=-</v>
          </cell>
          <cell r="C1607" t="str">
            <v>Manufacture of tobacco products</v>
          </cell>
        </row>
        <row r="1608">
          <cell r="A1608" t="str">
            <v>16000</v>
          </cell>
          <cell r="B1608" t="str">
            <v>=-</v>
          </cell>
          <cell r="C1608" t="str">
            <v>Manufacture of tobacco products</v>
          </cell>
        </row>
        <row r="1609">
          <cell r="A1609" t="str">
            <v>16000</v>
          </cell>
          <cell r="B1609" t="str">
            <v>=-</v>
          </cell>
          <cell r="C1609" t="str">
            <v>Manufacture of tobacco products</v>
          </cell>
        </row>
        <row r="1610">
          <cell r="A1610" t="str">
            <v>16000</v>
          </cell>
          <cell r="B1610" t="str">
            <v>=-</v>
          </cell>
          <cell r="C1610" t="str">
            <v>Manufacture of tobacco products</v>
          </cell>
        </row>
        <row r="1611">
          <cell r="A1611" t="str">
            <v>16000</v>
          </cell>
          <cell r="B1611" t="str">
            <v>=-</v>
          </cell>
          <cell r="C1611" t="str">
            <v>Manufacture of tobacco products</v>
          </cell>
        </row>
        <row r="1612">
          <cell r="A1612" t="str">
            <v>16000</v>
          </cell>
          <cell r="B1612" t="str">
            <v>=-</v>
          </cell>
          <cell r="C1612" t="str">
            <v>Manufacture of tobacco products</v>
          </cell>
        </row>
        <row r="1613">
          <cell r="A1613" t="str">
            <v>16000</v>
          </cell>
          <cell r="B1613" t="str">
            <v>=-</v>
          </cell>
          <cell r="C1613" t="str">
            <v>Manufacture of tobacco products</v>
          </cell>
        </row>
        <row r="1614">
          <cell r="A1614" t="str">
            <v>16000</v>
          </cell>
          <cell r="B1614" t="str">
            <v>=-</v>
          </cell>
          <cell r="C1614" t="str">
            <v>Manufacture of tobacco products</v>
          </cell>
        </row>
        <row r="1615">
          <cell r="A1615" t="str">
            <v>16000</v>
          </cell>
          <cell r="B1615" t="str">
            <v>=-</v>
          </cell>
          <cell r="C1615" t="str">
            <v>Manufacture of tobacco products</v>
          </cell>
        </row>
        <row r="1616">
          <cell r="A1616" t="str">
            <v>16000</v>
          </cell>
          <cell r="B1616" t="str">
            <v>=-</v>
          </cell>
          <cell r="C1616" t="str">
            <v>Manufacture of tobacco products</v>
          </cell>
        </row>
        <row r="1617">
          <cell r="A1617" t="str">
            <v>16000</v>
          </cell>
          <cell r="B1617" t="str">
            <v>=-</v>
          </cell>
          <cell r="C1617" t="str">
            <v>Manufacture of tobacco products</v>
          </cell>
        </row>
        <row r="1618">
          <cell r="A1618" t="str">
            <v>16000</v>
          </cell>
          <cell r="B1618" t="str">
            <v>=-</v>
          </cell>
          <cell r="C1618" t="str">
            <v>Manufacture of tobacco products</v>
          </cell>
        </row>
        <row r="1619">
          <cell r="A1619" t="str">
            <v>16000</v>
          </cell>
          <cell r="B1619" t="str">
            <v>=-</v>
          </cell>
          <cell r="C1619" t="str">
            <v>Manufacture of tobacco products</v>
          </cell>
        </row>
        <row r="1620">
          <cell r="A1620" t="str">
            <v>16000</v>
          </cell>
          <cell r="B1620" t="str">
            <v>=-</v>
          </cell>
          <cell r="C1620" t="str">
            <v>Manufacture of tobacco products</v>
          </cell>
        </row>
        <row r="1621">
          <cell r="A1621" t="str">
            <v>16000</v>
          </cell>
          <cell r="B1621" t="str">
            <v>=-</v>
          </cell>
          <cell r="C1621" t="str">
            <v>Manufacture of tobacco products</v>
          </cell>
        </row>
        <row r="1622">
          <cell r="A1622" t="str">
            <v>16000</v>
          </cell>
          <cell r="B1622" t="str">
            <v>=-</v>
          </cell>
          <cell r="C1622" t="str">
            <v>Manufacture of tobacco products</v>
          </cell>
        </row>
        <row r="1623">
          <cell r="A1623" t="str">
            <v>17111</v>
          </cell>
          <cell r="B1623" t="str">
            <v>- N</v>
          </cell>
          <cell r="C1623" t="str">
            <v>atural fibre spinning ; weaving of textiles</v>
          </cell>
        </row>
        <row r="1624">
          <cell r="A1624" t="str">
            <v>17111</v>
          </cell>
          <cell r="B1624" t="str">
            <v>- N</v>
          </cell>
          <cell r="C1624" t="str">
            <v>atural fibre spinning ; weaving of textiles</v>
          </cell>
        </row>
        <row r="1625">
          <cell r="A1625" t="str">
            <v>17111</v>
          </cell>
          <cell r="B1625" t="str">
            <v>- N</v>
          </cell>
          <cell r="C1625" t="str">
            <v>atural fibre spinning ; weaving of textiles</v>
          </cell>
        </row>
        <row r="1626">
          <cell r="A1626" t="str">
            <v>17111</v>
          </cell>
          <cell r="B1626" t="str">
            <v>- N</v>
          </cell>
          <cell r="C1626" t="str">
            <v>atural fibre spinning ; weaving of textiles</v>
          </cell>
        </row>
        <row r="1627">
          <cell r="A1627" t="str">
            <v>17111</v>
          </cell>
          <cell r="B1627" t="str">
            <v>- N</v>
          </cell>
          <cell r="C1627" t="str">
            <v>atural fibre spinning ; weaving of textiles</v>
          </cell>
        </row>
        <row r="1628">
          <cell r="A1628" t="str">
            <v>17111</v>
          </cell>
          <cell r="B1628" t="str">
            <v>- N</v>
          </cell>
          <cell r="C1628" t="str">
            <v>atural fibre spinning ; weaving of textiles</v>
          </cell>
        </row>
        <row r="1629">
          <cell r="A1629" t="str">
            <v>17111</v>
          </cell>
          <cell r="B1629" t="str">
            <v>- N</v>
          </cell>
          <cell r="C1629" t="str">
            <v>atural fibre spinning ; weaving of textiles</v>
          </cell>
        </row>
        <row r="1630">
          <cell r="A1630" t="str">
            <v>17111</v>
          </cell>
          <cell r="B1630" t="str">
            <v>- N</v>
          </cell>
          <cell r="C1630" t="str">
            <v>atural fibre spinning ; weaving of textiles</v>
          </cell>
        </row>
        <row r="1631">
          <cell r="A1631" t="str">
            <v>17111</v>
          </cell>
          <cell r="B1631" t="str">
            <v>- N</v>
          </cell>
          <cell r="C1631" t="str">
            <v>atural fibre spinning ; weaving of textiles</v>
          </cell>
        </row>
        <row r="1632">
          <cell r="A1632" t="str">
            <v>17111</v>
          </cell>
          <cell r="B1632" t="str">
            <v>- N</v>
          </cell>
          <cell r="C1632" t="str">
            <v>atural fibre spinning ; weaving of textiles</v>
          </cell>
        </row>
        <row r="1633">
          <cell r="A1633" t="str">
            <v>17111</v>
          </cell>
          <cell r="B1633" t="str">
            <v>- N</v>
          </cell>
          <cell r="C1633" t="str">
            <v>atural fibre spinning ; weaving of textiles</v>
          </cell>
        </row>
        <row r="1634">
          <cell r="A1634" t="str">
            <v>17111</v>
          </cell>
          <cell r="B1634" t="str">
            <v>- N</v>
          </cell>
          <cell r="C1634" t="str">
            <v>atural fibre spinning ; weaving of textiles</v>
          </cell>
        </row>
        <row r="1635">
          <cell r="A1635" t="str">
            <v>17111</v>
          </cell>
          <cell r="B1635" t="str">
            <v>- N</v>
          </cell>
          <cell r="C1635" t="str">
            <v>atural fibre spinning ; weaving of textiles</v>
          </cell>
        </row>
        <row r="1636">
          <cell r="A1636" t="str">
            <v>17111</v>
          </cell>
          <cell r="B1636" t="str">
            <v>- N</v>
          </cell>
          <cell r="C1636" t="str">
            <v>atural fibre spinning ; weaving of textiles</v>
          </cell>
        </row>
        <row r="1637">
          <cell r="A1637" t="str">
            <v>17111</v>
          </cell>
          <cell r="B1637" t="str">
            <v>- N</v>
          </cell>
          <cell r="C1637" t="str">
            <v>atural fibre spinning ; weaving of textiles</v>
          </cell>
        </row>
        <row r="1638">
          <cell r="A1638" t="str">
            <v>17111</v>
          </cell>
          <cell r="B1638" t="str">
            <v>- N</v>
          </cell>
          <cell r="C1638" t="str">
            <v>atural fibre spinning ; weaving of textiles</v>
          </cell>
        </row>
        <row r="1639">
          <cell r="A1639" t="str">
            <v>17111</v>
          </cell>
          <cell r="B1639" t="str">
            <v>- N</v>
          </cell>
          <cell r="C1639" t="str">
            <v>atural fibre spinning ; weaving of textiles</v>
          </cell>
        </row>
        <row r="1640">
          <cell r="A1640" t="str">
            <v>17111</v>
          </cell>
          <cell r="B1640" t="str">
            <v>- N</v>
          </cell>
          <cell r="C1640" t="str">
            <v>atural fibre spinning ; weaving of textiles</v>
          </cell>
        </row>
        <row r="1641">
          <cell r="A1641" t="str">
            <v>17111</v>
          </cell>
          <cell r="B1641" t="str">
            <v>- N</v>
          </cell>
          <cell r="C1641" t="str">
            <v>atural fibre spinning ; weaving of textiles</v>
          </cell>
        </row>
        <row r="1642">
          <cell r="A1642" t="str">
            <v>17111</v>
          </cell>
          <cell r="B1642" t="str">
            <v>- N</v>
          </cell>
          <cell r="C1642" t="str">
            <v>atural fibre spinning ; weaving of textiles</v>
          </cell>
        </row>
        <row r="1643">
          <cell r="A1643" t="str">
            <v>17111</v>
          </cell>
          <cell r="B1643" t="str">
            <v>- N</v>
          </cell>
          <cell r="C1643" t="str">
            <v>atural fibre spinning ; weaving of textiles</v>
          </cell>
        </row>
        <row r="1644">
          <cell r="A1644" t="str">
            <v>17111</v>
          </cell>
          <cell r="B1644" t="str">
            <v>- N</v>
          </cell>
          <cell r="C1644" t="str">
            <v>atural fibre spinning ; weaving of textiles</v>
          </cell>
        </row>
        <row r="1645">
          <cell r="A1645" t="str">
            <v>17111</v>
          </cell>
          <cell r="B1645" t="str">
            <v>- N</v>
          </cell>
          <cell r="C1645" t="str">
            <v>atural fibre spinning ; weaving of textiles</v>
          </cell>
        </row>
        <row r="1646">
          <cell r="A1646" t="str">
            <v>17111</v>
          </cell>
          <cell r="B1646" t="str">
            <v>- N</v>
          </cell>
          <cell r="C1646" t="str">
            <v>atural fibre spinning ; weaving of textiles</v>
          </cell>
        </row>
        <row r="1647">
          <cell r="A1647" t="str">
            <v>17111</v>
          </cell>
          <cell r="B1647" t="str">
            <v>- N</v>
          </cell>
          <cell r="C1647" t="str">
            <v>atural fibre spinning ; weaving of textiles</v>
          </cell>
        </row>
        <row r="1648">
          <cell r="A1648" t="str">
            <v>17111</v>
          </cell>
          <cell r="B1648" t="str">
            <v>- N</v>
          </cell>
          <cell r="C1648" t="str">
            <v>atural fibre spinning ; weaving of textiles</v>
          </cell>
        </row>
        <row r="1649">
          <cell r="A1649" t="str">
            <v>17111</v>
          </cell>
          <cell r="B1649" t="str">
            <v>- N</v>
          </cell>
          <cell r="C1649" t="str">
            <v>atural fibre spinning ; weaving of textiles</v>
          </cell>
        </row>
        <row r="1650">
          <cell r="A1650" t="str">
            <v>17111</v>
          </cell>
          <cell r="B1650" t="str">
            <v>- N</v>
          </cell>
          <cell r="C1650" t="str">
            <v>atural fibre spinning ; weaving of textiles</v>
          </cell>
        </row>
        <row r="1651">
          <cell r="A1651" t="str">
            <v>17111</v>
          </cell>
          <cell r="B1651" t="str">
            <v>- N</v>
          </cell>
          <cell r="C1651" t="str">
            <v>atural fibre spinning ; weaving of textiles</v>
          </cell>
        </row>
        <row r="1652">
          <cell r="A1652" t="str">
            <v>17111</v>
          </cell>
          <cell r="B1652" t="str">
            <v>- N</v>
          </cell>
          <cell r="C1652" t="str">
            <v>atural fibre spinning ; weaving of textiles</v>
          </cell>
        </row>
        <row r="1653">
          <cell r="A1653" t="str">
            <v>17111</v>
          </cell>
          <cell r="B1653" t="str">
            <v>- N</v>
          </cell>
          <cell r="C1653" t="str">
            <v>atural fibre spinning ; weaving of textiles</v>
          </cell>
        </row>
        <row r="1654">
          <cell r="A1654" t="str">
            <v>17111</v>
          </cell>
          <cell r="B1654" t="str">
            <v>- N</v>
          </cell>
          <cell r="C1654" t="str">
            <v>atural fibre spinning ; weaving of textiles</v>
          </cell>
        </row>
        <row r="1655">
          <cell r="A1655" t="str">
            <v>17111</v>
          </cell>
          <cell r="B1655" t="str">
            <v>- N</v>
          </cell>
          <cell r="C1655" t="str">
            <v>atural fibre spinning ; weaving of textiles</v>
          </cell>
        </row>
        <row r="1656">
          <cell r="A1656" t="str">
            <v>17111</v>
          </cell>
          <cell r="B1656" t="str">
            <v>- N</v>
          </cell>
          <cell r="C1656" t="str">
            <v>atural fibre spinning ; weaving of textiles</v>
          </cell>
        </row>
        <row r="1657">
          <cell r="A1657" t="str">
            <v>17111</v>
          </cell>
          <cell r="B1657" t="str">
            <v>- N</v>
          </cell>
          <cell r="C1657" t="str">
            <v>atural fibre spinning ; weaving of textiles</v>
          </cell>
        </row>
        <row r="1658">
          <cell r="A1658" t="str">
            <v>17111</v>
          </cell>
          <cell r="B1658" t="str">
            <v>- N</v>
          </cell>
          <cell r="C1658" t="str">
            <v>atural fibre spinning ; weaving of textiles</v>
          </cell>
        </row>
        <row r="1659">
          <cell r="A1659" t="str">
            <v>17111</v>
          </cell>
          <cell r="B1659" t="str">
            <v>- N</v>
          </cell>
          <cell r="C1659" t="str">
            <v>atural fibre spinning ; weaving of textiles</v>
          </cell>
        </row>
        <row r="1660">
          <cell r="A1660" t="str">
            <v>17111</v>
          </cell>
          <cell r="B1660" t="str">
            <v>- N</v>
          </cell>
          <cell r="C1660" t="str">
            <v>atural fibre spinning ; weaving of textiles</v>
          </cell>
        </row>
        <row r="1661">
          <cell r="A1661" t="str">
            <v>17111</v>
          </cell>
          <cell r="B1661" t="str">
            <v>- N</v>
          </cell>
          <cell r="C1661" t="str">
            <v>atural fibre spinning ; weaving of textiles</v>
          </cell>
        </row>
        <row r="1662">
          <cell r="A1662" t="str">
            <v>17111</v>
          </cell>
          <cell r="B1662" t="str">
            <v>- N</v>
          </cell>
          <cell r="C1662" t="str">
            <v>atural fibre spinning ; weaving of textiles</v>
          </cell>
        </row>
        <row r="1663">
          <cell r="A1663" t="str">
            <v>17111</v>
          </cell>
          <cell r="B1663" t="str">
            <v>- N</v>
          </cell>
          <cell r="C1663" t="str">
            <v>atural fibre spinning ; weaving of textiles</v>
          </cell>
        </row>
        <row r="1664">
          <cell r="A1664" t="str">
            <v>17111</v>
          </cell>
          <cell r="B1664" t="str">
            <v>- N</v>
          </cell>
          <cell r="C1664" t="str">
            <v>atural fibre spinning ; weaving of textiles</v>
          </cell>
        </row>
        <row r="1665">
          <cell r="A1665" t="str">
            <v>17111</v>
          </cell>
          <cell r="B1665" t="str">
            <v>- N</v>
          </cell>
          <cell r="C1665" t="str">
            <v>atural fibre spinning ; weaving of textiles</v>
          </cell>
        </row>
        <row r="1666">
          <cell r="A1666" t="str">
            <v>17111</v>
          </cell>
          <cell r="B1666" t="str">
            <v>- N</v>
          </cell>
          <cell r="C1666" t="str">
            <v>atural fibre spinning ; weaving of textiles</v>
          </cell>
        </row>
        <row r="1667">
          <cell r="A1667" t="str">
            <v>17111</v>
          </cell>
          <cell r="B1667" t="str">
            <v>- N</v>
          </cell>
          <cell r="C1667" t="str">
            <v>atural fibre spinning ; weaving of textiles</v>
          </cell>
        </row>
        <row r="1668">
          <cell r="A1668" t="str">
            <v>17111</v>
          </cell>
          <cell r="B1668" t="str">
            <v>- N</v>
          </cell>
          <cell r="C1668" t="str">
            <v>atural fibre spinning ; weaving of textiles</v>
          </cell>
        </row>
        <row r="1669">
          <cell r="A1669" t="str">
            <v>17111</v>
          </cell>
          <cell r="B1669" t="str">
            <v>- N</v>
          </cell>
          <cell r="C1669" t="str">
            <v>atural fibre spinning ; weaving of textiles</v>
          </cell>
        </row>
        <row r="1670">
          <cell r="A1670" t="str">
            <v>17111</v>
          </cell>
          <cell r="B1670" t="str">
            <v>- N</v>
          </cell>
          <cell r="C1670" t="str">
            <v>atural fibre spinning ; weaving of textiles</v>
          </cell>
        </row>
        <row r="1671">
          <cell r="A1671" t="str">
            <v>17111</v>
          </cell>
          <cell r="B1671" t="str">
            <v>- N</v>
          </cell>
          <cell r="C1671" t="str">
            <v>atural fibre spinning ; weaving of textiles</v>
          </cell>
        </row>
        <row r="1672">
          <cell r="A1672" t="str">
            <v>17111</v>
          </cell>
          <cell r="B1672" t="str">
            <v>- N</v>
          </cell>
          <cell r="C1672" t="str">
            <v>atural fibre spinning ; weaving of textiles</v>
          </cell>
        </row>
        <row r="1673">
          <cell r="A1673" t="str">
            <v>17111</v>
          </cell>
          <cell r="B1673" t="str">
            <v>- N</v>
          </cell>
          <cell r="C1673" t="str">
            <v>atural fibre spinning ; weaving of textiles</v>
          </cell>
        </row>
        <row r="1674">
          <cell r="A1674" t="str">
            <v>17111</v>
          </cell>
          <cell r="B1674" t="str">
            <v>- N</v>
          </cell>
          <cell r="C1674" t="str">
            <v>atural fibre spinning ; weaving of textiles</v>
          </cell>
        </row>
        <row r="1675">
          <cell r="A1675" t="str">
            <v>17111</v>
          </cell>
          <cell r="B1675" t="str">
            <v>- N</v>
          </cell>
          <cell r="C1675" t="str">
            <v>atural fibre spinning ; weaving of textiles</v>
          </cell>
        </row>
        <row r="1676">
          <cell r="A1676" t="str">
            <v>17111</v>
          </cell>
          <cell r="B1676" t="str">
            <v>- N</v>
          </cell>
          <cell r="C1676" t="str">
            <v>atural fibre spinning ; weaving of textiles</v>
          </cell>
        </row>
        <row r="1677">
          <cell r="A1677" t="str">
            <v>17111</v>
          </cell>
          <cell r="B1677" t="str">
            <v>- N</v>
          </cell>
          <cell r="C1677" t="str">
            <v>atural fibre spinning ; weaving of textiles</v>
          </cell>
        </row>
        <row r="1678">
          <cell r="A1678" t="str">
            <v>17111</v>
          </cell>
          <cell r="B1678" t="str">
            <v>- N</v>
          </cell>
          <cell r="C1678" t="str">
            <v>atural fibre spinning ; weaving of textiles</v>
          </cell>
        </row>
        <row r="1679">
          <cell r="A1679" t="str">
            <v>17111</v>
          </cell>
          <cell r="B1679" t="str">
            <v>- N</v>
          </cell>
          <cell r="C1679" t="str">
            <v>atural fibre spinning ; weaving of textiles</v>
          </cell>
        </row>
        <row r="1680">
          <cell r="A1680" t="str">
            <v>17111</v>
          </cell>
          <cell r="B1680" t="str">
            <v>- N</v>
          </cell>
          <cell r="C1680" t="str">
            <v>atural fibre spinning ; weaving of textiles</v>
          </cell>
        </row>
        <row r="1681">
          <cell r="A1681" t="str">
            <v>17111</v>
          </cell>
          <cell r="B1681" t="str">
            <v>- N</v>
          </cell>
          <cell r="C1681" t="str">
            <v>atural fibre spinning ; weaving of textiles</v>
          </cell>
        </row>
        <row r="1682">
          <cell r="A1682" t="str">
            <v>17111</v>
          </cell>
          <cell r="B1682" t="str">
            <v>- N</v>
          </cell>
          <cell r="C1682" t="str">
            <v>atural fibre spinning ; weaving of textiles</v>
          </cell>
        </row>
        <row r="1683">
          <cell r="A1683" t="str">
            <v>17111</v>
          </cell>
          <cell r="B1683" t="str">
            <v>- N</v>
          </cell>
          <cell r="C1683" t="str">
            <v>atural fibre spinning ; weaving of textiles</v>
          </cell>
        </row>
        <row r="1684">
          <cell r="A1684" t="str">
            <v>17111</v>
          </cell>
          <cell r="B1684" t="str">
            <v>- N</v>
          </cell>
          <cell r="C1684" t="str">
            <v>atural fibre spinning ; weaving of textiles</v>
          </cell>
        </row>
        <row r="1685">
          <cell r="A1685" t="str">
            <v>17111</v>
          </cell>
          <cell r="B1685" t="str">
            <v>- N</v>
          </cell>
          <cell r="C1685" t="str">
            <v>atural fibre spinning ; weaving of textiles</v>
          </cell>
        </row>
        <row r="1686">
          <cell r="A1686" t="str">
            <v>17111</v>
          </cell>
          <cell r="B1686" t="str">
            <v>- N</v>
          </cell>
          <cell r="C1686" t="str">
            <v>atural fibre spinning ; weaving of textiles</v>
          </cell>
        </row>
        <row r="1687">
          <cell r="A1687" t="str">
            <v>17111</v>
          </cell>
          <cell r="B1687" t="str">
            <v>- N</v>
          </cell>
          <cell r="C1687" t="str">
            <v>atural fibre spinning ; weaving of textiles</v>
          </cell>
        </row>
        <row r="1688">
          <cell r="A1688" t="str">
            <v>17111</v>
          </cell>
          <cell r="B1688" t="str">
            <v>- N</v>
          </cell>
          <cell r="C1688" t="str">
            <v>atural fibre spinning ; weaving of textiles</v>
          </cell>
        </row>
        <row r="1689">
          <cell r="A1689" t="str">
            <v>17111</v>
          </cell>
          <cell r="B1689" t="str">
            <v>- N</v>
          </cell>
          <cell r="C1689" t="str">
            <v>atural fibre spinning ; weaving of textiles</v>
          </cell>
        </row>
        <row r="1690">
          <cell r="A1690" t="str">
            <v>17111</v>
          </cell>
          <cell r="B1690" t="str">
            <v>- N</v>
          </cell>
          <cell r="C1690" t="str">
            <v>atural fibre spinning ; weaving of textiles</v>
          </cell>
        </row>
        <row r="1691">
          <cell r="A1691" t="str">
            <v>17111</v>
          </cell>
          <cell r="B1691" t="str">
            <v>- N</v>
          </cell>
          <cell r="C1691" t="str">
            <v>atural fibre spinning ; weaving of textiles</v>
          </cell>
        </row>
        <row r="1692">
          <cell r="A1692" t="str">
            <v>17111</v>
          </cell>
          <cell r="B1692" t="str">
            <v>- N</v>
          </cell>
          <cell r="C1692" t="str">
            <v>atural fibre spinning ; weaving of textiles</v>
          </cell>
        </row>
        <row r="1693">
          <cell r="A1693" t="str">
            <v>17111</v>
          </cell>
          <cell r="B1693" t="str">
            <v>- N</v>
          </cell>
          <cell r="C1693" t="str">
            <v>atural fibre spinning ; weaving of textiles</v>
          </cell>
        </row>
        <row r="1694">
          <cell r="A1694" t="str">
            <v>17111</v>
          </cell>
          <cell r="B1694" t="str">
            <v>- N</v>
          </cell>
          <cell r="C1694" t="str">
            <v>atural fibre spinning ; weaving of textiles</v>
          </cell>
        </row>
        <row r="1695">
          <cell r="A1695" t="str">
            <v>17111</v>
          </cell>
          <cell r="B1695" t="str">
            <v>- N</v>
          </cell>
          <cell r="C1695" t="str">
            <v>atural fibre spinning ; weaving of textiles</v>
          </cell>
        </row>
        <row r="1696">
          <cell r="A1696" t="str">
            <v>17111</v>
          </cell>
          <cell r="B1696" t="str">
            <v>- N</v>
          </cell>
          <cell r="C1696" t="str">
            <v>atural fibre spinning ; weaving of textiles</v>
          </cell>
        </row>
        <row r="1697">
          <cell r="A1697" t="str">
            <v>17111</v>
          </cell>
          <cell r="B1697" t="str">
            <v>- N</v>
          </cell>
          <cell r="C1697" t="str">
            <v>atural fibre spinning ; weaving of textiles</v>
          </cell>
        </row>
        <row r="1698">
          <cell r="A1698" t="str">
            <v>17111</v>
          </cell>
          <cell r="B1698" t="str">
            <v>- N</v>
          </cell>
          <cell r="C1698" t="str">
            <v>atural fibre spinning ; weaving of textiles</v>
          </cell>
        </row>
        <row r="1699">
          <cell r="A1699" t="str">
            <v>17111</v>
          </cell>
          <cell r="B1699" t="str">
            <v>- N</v>
          </cell>
          <cell r="C1699" t="str">
            <v>atural fibre spinning ; weaving of textiles</v>
          </cell>
        </row>
        <row r="1700">
          <cell r="A1700" t="str">
            <v>17111</v>
          </cell>
          <cell r="B1700" t="str">
            <v>- N</v>
          </cell>
          <cell r="C1700" t="str">
            <v>atural fibre spinning ; weaving of textiles</v>
          </cell>
        </row>
        <row r="1701">
          <cell r="A1701" t="str">
            <v>17111</v>
          </cell>
          <cell r="B1701" t="str">
            <v>- N</v>
          </cell>
          <cell r="C1701" t="str">
            <v>atural fibre spinning ; weaving of textiles</v>
          </cell>
        </row>
        <row r="1702">
          <cell r="A1702" t="str">
            <v>17111</v>
          </cell>
          <cell r="B1702" t="str">
            <v>- N</v>
          </cell>
          <cell r="C1702" t="str">
            <v>atural fibre spinning ; weaving of textiles</v>
          </cell>
        </row>
        <row r="1703">
          <cell r="A1703" t="str">
            <v>17111</v>
          </cell>
          <cell r="B1703" t="str">
            <v>- N</v>
          </cell>
          <cell r="C1703" t="str">
            <v>atural fibre spinning ; weaving of textiles</v>
          </cell>
        </row>
        <row r="1704">
          <cell r="A1704" t="str">
            <v>17111</v>
          </cell>
          <cell r="B1704" t="str">
            <v>- N</v>
          </cell>
          <cell r="C1704" t="str">
            <v>atural fibre spinning ; weaving of textiles</v>
          </cell>
        </row>
        <row r="1705">
          <cell r="A1705" t="str">
            <v>17111</v>
          </cell>
          <cell r="B1705" t="str">
            <v>- N</v>
          </cell>
          <cell r="C1705" t="str">
            <v>atural fibre spinning ; weaving of textiles</v>
          </cell>
        </row>
        <row r="1706">
          <cell r="A1706" t="str">
            <v>17111</v>
          </cell>
          <cell r="B1706" t="str">
            <v>- N</v>
          </cell>
          <cell r="C1706" t="str">
            <v>atural fibre spinning ; weaving of textiles</v>
          </cell>
        </row>
        <row r="1707">
          <cell r="A1707" t="str">
            <v>17111</v>
          </cell>
          <cell r="B1707" t="str">
            <v>- N</v>
          </cell>
          <cell r="C1707" t="str">
            <v>atural fibre spinning ; weaving of textiles</v>
          </cell>
        </row>
        <row r="1708">
          <cell r="A1708" t="str">
            <v>17111</v>
          </cell>
          <cell r="B1708" t="str">
            <v>- N</v>
          </cell>
          <cell r="C1708" t="str">
            <v>atural fibre spinning ; weaving of textiles</v>
          </cell>
        </row>
        <row r="1709">
          <cell r="A1709" t="str">
            <v>17111</v>
          </cell>
          <cell r="B1709" t="str">
            <v>- N</v>
          </cell>
          <cell r="C1709" t="str">
            <v>atural fibre spinning ; weaving of textiles</v>
          </cell>
        </row>
        <row r="1710">
          <cell r="A1710" t="str">
            <v>17111</v>
          </cell>
          <cell r="B1710" t="str">
            <v>- N</v>
          </cell>
          <cell r="C1710" t="str">
            <v>atural fibre spinning ; weaving of textiles</v>
          </cell>
        </row>
        <row r="1711">
          <cell r="A1711" t="str">
            <v>17111</v>
          </cell>
          <cell r="B1711" t="str">
            <v>- N</v>
          </cell>
          <cell r="C1711" t="str">
            <v>atural fibre spinning ; weaving of textiles</v>
          </cell>
        </row>
        <row r="1712">
          <cell r="A1712" t="str">
            <v>17111</v>
          </cell>
          <cell r="B1712" t="str">
            <v>- N</v>
          </cell>
          <cell r="C1712" t="str">
            <v>atural fibre spinning ; weaving of textiles</v>
          </cell>
        </row>
        <row r="1713">
          <cell r="A1713" t="str">
            <v>17111</v>
          </cell>
          <cell r="B1713" t="str">
            <v>- N</v>
          </cell>
          <cell r="C1713" t="str">
            <v>atural fibre spinning ; weaving of textiles</v>
          </cell>
        </row>
        <row r="1714">
          <cell r="A1714" t="str">
            <v>17111</v>
          </cell>
          <cell r="B1714" t="str">
            <v>- N</v>
          </cell>
          <cell r="C1714" t="str">
            <v>atural fibre spinning ; weaving of textiles</v>
          </cell>
        </row>
        <row r="1715">
          <cell r="A1715" t="str">
            <v>17111</v>
          </cell>
          <cell r="B1715" t="str">
            <v>- N</v>
          </cell>
          <cell r="C1715" t="str">
            <v>atural fibre spinning ; weaving of textiles</v>
          </cell>
        </row>
        <row r="1716">
          <cell r="A1716" t="str">
            <v>17111</v>
          </cell>
          <cell r="B1716" t="str">
            <v>- N</v>
          </cell>
          <cell r="C1716" t="str">
            <v>atural fibre spinning ; weaving of textiles</v>
          </cell>
        </row>
        <row r="1717">
          <cell r="A1717" t="str">
            <v>17111</v>
          </cell>
          <cell r="B1717" t="str">
            <v>- N</v>
          </cell>
          <cell r="C1717" t="str">
            <v>atural fibre spinning ; weaving of textiles</v>
          </cell>
        </row>
        <row r="1718">
          <cell r="A1718" t="str">
            <v>17111</v>
          </cell>
          <cell r="B1718" t="str">
            <v>- N</v>
          </cell>
          <cell r="C1718" t="str">
            <v>atural fibre spinning ; weaving of textiles</v>
          </cell>
        </row>
        <row r="1719">
          <cell r="A1719" t="str">
            <v>17111</v>
          </cell>
          <cell r="B1719" t="str">
            <v>- N</v>
          </cell>
          <cell r="C1719" t="str">
            <v>atural fibre spinning ; weaving of textiles</v>
          </cell>
        </row>
        <row r="1720">
          <cell r="A1720" t="str">
            <v>17111</v>
          </cell>
          <cell r="B1720" t="str">
            <v>- N</v>
          </cell>
          <cell r="C1720" t="str">
            <v>atural fibre spinning ; weaving of textiles</v>
          </cell>
        </row>
        <row r="1721">
          <cell r="A1721" t="str">
            <v>17111</v>
          </cell>
          <cell r="B1721" t="str">
            <v>- N</v>
          </cell>
          <cell r="C1721" t="str">
            <v>atural fibre spinning ; weaving of textiles</v>
          </cell>
        </row>
        <row r="1722">
          <cell r="A1722" t="str">
            <v>17111</v>
          </cell>
          <cell r="B1722" t="str">
            <v>- N</v>
          </cell>
          <cell r="C1722" t="str">
            <v>atural fibre spinning ; weaving of textiles</v>
          </cell>
        </row>
        <row r="1723">
          <cell r="A1723" t="str">
            <v>17111</v>
          </cell>
          <cell r="B1723" t="str">
            <v>- N</v>
          </cell>
          <cell r="C1723" t="str">
            <v>atural fibre spinning ; weaving of textiles</v>
          </cell>
        </row>
        <row r="1724">
          <cell r="A1724" t="str">
            <v>17111</v>
          </cell>
          <cell r="B1724" t="str">
            <v>- N</v>
          </cell>
          <cell r="C1724" t="str">
            <v>atural fibre spinning ; weaving of textiles</v>
          </cell>
        </row>
        <row r="1725">
          <cell r="A1725" t="str">
            <v>17111</v>
          </cell>
          <cell r="B1725" t="str">
            <v>- N</v>
          </cell>
          <cell r="C1725" t="str">
            <v>atural fibre spinning ; weaving of textiles</v>
          </cell>
        </row>
        <row r="1726">
          <cell r="A1726" t="str">
            <v>17111</v>
          </cell>
          <cell r="B1726" t="str">
            <v>- N</v>
          </cell>
          <cell r="C1726" t="str">
            <v>atural fibre spinning ; weaving of textiles</v>
          </cell>
        </row>
        <row r="1727">
          <cell r="A1727" t="str">
            <v>17111</v>
          </cell>
          <cell r="B1727" t="str">
            <v>- N</v>
          </cell>
          <cell r="C1727" t="str">
            <v>atural fibre spinning ; weaving of textiles</v>
          </cell>
        </row>
        <row r="1728">
          <cell r="A1728" t="str">
            <v>17111</v>
          </cell>
          <cell r="B1728" t="str">
            <v>- N</v>
          </cell>
          <cell r="C1728" t="str">
            <v>atural fibre spinning ; weaving of textiles</v>
          </cell>
        </row>
        <row r="1729">
          <cell r="A1729" t="str">
            <v>17111</v>
          </cell>
          <cell r="B1729" t="str">
            <v>- N</v>
          </cell>
          <cell r="C1729" t="str">
            <v>atural fibre spinning ; weaving of textiles</v>
          </cell>
        </row>
        <row r="1730">
          <cell r="A1730" t="str">
            <v>17111</v>
          </cell>
          <cell r="B1730" t="str">
            <v>- N</v>
          </cell>
          <cell r="C1730" t="str">
            <v>atural fibre spinning ; weaving of textiles</v>
          </cell>
        </row>
        <row r="1731">
          <cell r="A1731" t="str">
            <v>17111</v>
          </cell>
          <cell r="B1731" t="str">
            <v>- N</v>
          </cell>
          <cell r="C1731" t="str">
            <v>atural fibre spinning ; weaving of textiles</v>
          </cell>
        </row>
        <row r="1732">
          <cell r="A1732" t="str">
            <v>17111</v>
          </cell>
          <cell r="B1732" t="str">
            <v>- N</v>
          </cell>
          <cell r="C1732" t="str">
            <v>atural fibre spinning ; weaving of textiles</v>
          </cell>
        </row>
        <row r="1733">
          <cell r="A1733" t="str">
            <v>17111</v>
          </cell>
          <cell r="B1733" t="str">
            <v>- N</v>
          </cell>
          <cell r="C1733" t="str">
            <v>atural fibre spinning ; weaving of textiles</v>
          </cell>
        </row>
        <row r="1734">
          <cell r="A1734" t="str">
            <v>17111</v>
          </cell>
          <cell r="B1734" t="str">
            <v>- N</v>
          </cell>
          <cell r="C1734" t="str">
            <v>atural fibre spinning ; weaving of textiles</v>
          </cell>
        </row>
        <row r="1735">
          <cell r="A1735" t="str">
            <v>17111</v>
          </cell>
          <cell r="B1735" t="str">
            <v>- N</v>
          </cell>
          <cell r="C1735" t="str">
            <v>atural fibre spinning ; weaving of textiles</v>
          </cell>
        </row>
        <row r="1736">
          <cell r="A1736" t="str">
            <v>17111</v>
          </cell>
          <cell r="B1736" t="str">
            <v>- N</v>
          </cell>
          <cell r="C1736" t="str">
            <v>atural fibre spinning ; weaving of textiles</v>
          </cell>
        </row>
        <row r="1737">
          <cell r="A1737" t="str">
            <v>17111</v>
          </cell>
          <cell r="B1737" t="str">
            <v>- N</v>
          </cell>
          <cell r="C1737" t="str">
            <v>atural fibre spinning ; weaving of textiles</v>
          </cell>
        </row>
        <row r="1738">
          <cell r="A1738" t="str">
            <v>17111</v>
          </cell>
          <cell r="B1738" t="str">
            <v>- N</v>
          </cell>
          <cell r="C1738" t="str">
            <v>atural fibre spinning ; weaving of textiles</v>
          </cell>
        </row>
        <row r="1739">
          <cell r="A1739" t="str">
            <v>17111</v>
          </cell>
          <cell r="B1739" t="str">
            <v>- N</v>
          </cell>
          <cell r="C1739" t="str">
            <v>atural fibre spinning ; weaving of textiles</v>
          </cell>
        </row>
        <row r="1740">
          <cell r="A1740" t="str">
            <v>17111</v>
          </cell>
          <cell r="B1740" t="str">
            <v>- N</v>
          </cell>
          <cell r="C1740" t="str">
            <v>atural fibre spinning ; weaving of textiles</v>
          </cell>
        </row>
        <row r="1741">
          <cell r="A1741" t="str">
            <v>17111</v>
          </cell>
          <cell r="B1741" t="str">
            <v>- N</v>
          </cell>
          <cell r="C1741" t="str">
            <v>atural fibre spinning ; weaving of textiles</v>
          </cell>
        </row>
        <row r="1742">
          <cell r="A1742" t="str">
            <v>17111</v>
          </cell>
          <cell r="B1742" t="str">
            <v>- N</v>
          </cell>
          <cell r="C1742" t="str">
            <v>atural fibre spinning ; weaving of textiles</v>
          </cell>
        </row>
        <row r="1743">
          <cell r="A1743" t="str">
            <v>17111</v>
          </cell>
          <cell r="B1743" t="str">
            <v>- N</v>
          </cell>
          <cell r="C1743" t="str">
            <v>atural fibre spinning ; weaving of textiles</v>
          </cell>
        </row>
        <row r="1744">
          <cell r="A1744" t="str">
            <v>17111</v>
          </cell>
          <cell r="B1744" t="str">
            <v>- N</v>
          </cell>
          <cell r="C1744" t="str">
            <v>atural fibre spinning ; weaving of textiles</v>
          </cell>
        </row>
        <row r="1745">
          <cell r="A1745" t="str">
            <v>17111</v>
          </cell>
          <cell r="B1745" t="str">
            <v>- N</v>
          </cell>
          <cell r="C1745" t="str">
            <v>atural fibre spinning ; weaving of textiles</v>
          </cell>
        </row>
        <row r="1746">
          <cell r="A1746" t="str">
            <v>17111</v>
          </cell>
          <cell r="B1746" t="str">
            <v>- N</v>
          </cell>
          <cell r="C1746" t="str">
            <v>atural fibre spinning ; weaving of textiles</v>
          </cell>
        </row>
        <row r="1747">
          <cell r="A1747" t="str">
            <v>17111</v>
          </cell>
          <cell r="B1747" t="str">
            <v>- N</v>
          </cell>
          <cell r="C1747" t="str">
            <v>atural fibre spinning ; weaving of textiles</v>
          </cell>
        </row>
        <row r="1748">
          <cell r="A1748" t="str">
            <v>17111</v>
          </cell>
          <cell r="B1748" t="str">
            <v>- N</v>
          </cell>
          <cell r="C1748" t="str">
            <v>atural fibre spinning ; weaving of textiles</v>
          </cell>
        </row>
        <row r="1749">
          <cell r="A1749" t="str">
            <v>17111</v>
          </cell>
          <cell r="B1749" t="str">
            <v>- N</v>
          </cell>
          <cell r="C1749" t="str">
            <v>atural fibre spinning ; weaving of textiles</v>
          </cell>
        </row>
        <row r="1750">
          <cell r="A1750" t="str">
            <v>17111</v>
          </cell>
          <cell r="B1750" t="str">
            <v>- N</v>
          </cell>
          <cell r="C1750" t="str">
            <v>atural fibre spinning ; weaving of textiles</v>
          </cell>
        </row>
        <row r="1751">
          <cell r="A1751" t="str">
            <v>17111</v>
          </cell>
          <cell r="B1751" t="str">
            <v>- N</v>
          </cell>
          <cell r="C1751" t="str">
            <v>atural fibre spinning ; weaving of textiles</v>
          </cell>
        </row>
        <row r="1752">
          <cell r="A1752" t="str">
            <v>17111</v>
          </cell>
          <cell r="B1752" t="str">
            <v>- N</v>
          </cell>
          <cell r="C1752" t="str">
            <v>atural fibre spinning ; weaving of textiles</v>
          </cell>
        </row>
        <row r="1753">
          <cell r="A1753" t="str">
            <v>17111</v>
          </cell>
          <cell r="B1753" t="str">
            <v>- N</v>
          </cell>
          <cell r="C1753" t="str">
            <v>atural fibre spinning ; weaving of textiles</v>
          </cell>
        </row>
        <row r="1754">
          <cell r="A1754" t="str">
            <v>17111</v>
          </cell>
          <cell r="B1754" t="str">
            <v>- N</v>
          </cell>
          <cell r="C1754" t="str">
            <v>atural fibre spinning ; weaving of textiles</v>
          </cell>
        </row>
        <row r="1755">
          <cell r="A1755" t="str">
            <v>17111</v>
          </cell>
          <cell r="B1755" t="str">
            <v>- N</v>
          </cell>
          <cell r="C1755" t="str">
            <v>atural fibre spinning ; weaving of textiles</v>
          </cell>
        </row>
        <row r="1756">
          <cell r="A1756" t="str">
            <v>17111</v>
          </cell>
          <cell r="B1756" t="str">
            <v>- N</v>
          </cell>
          <cell r="C1756" t="str">
            <v>atural fibre spinning ; weaving of textiles</v>
          </cell>
        </row>
        <row r="1757">
          <cell r="A1757" t="str">
            <v>17111</v>
          </cell>
          <cell r="B1757" t="str">
            <v>- N</v>
          </cell>
          <cell r="C1757" t="str">
            <v>atural fibre spinning ; weaving of textiles</v>
          </cell>
        </row>
        <row r="1758">
          <cell r="A1758" t="str">
            <v>17111</v>
          </cell>
          <cell r="B1758" t="str">
            <v>- N</v>
          </cell>
          <cell r="C1758" t="str">
            <v>atural fibre spinning ; weaving of textiles</v>
          </cell>
        </row>
        <row r="1759">
          <cell r="A1759" t="str">
            <v>17111</v>
          </cell>
          <cell r="B1759" t="str">
            <v>- N</v>
          </cell>
          <cell r="C1759" t="str">
            <v>atural fibre spinning ; weaving of textiles</v>
          </cell>
        </row>
        <row r="1760">
          <cell r="A1760" t="str">
            <v>17111</v>
          </cell>
          <cell r="B1760" t="str">
            <v>- N</v>
          </cell>
          <cell r="C1760" t="str">
            <v>atural fibre spinning ; weaving of textiles</v>
          </cell>
        </row>
        <row r="1761">
          <cell r="A1761" t="str">
            <v>17111</v>
          </cell>
          <cell r="B1761" t="str">
            <v>- N</v>
          </cell>
          <cell r="C1761" t="str">
            <v>atural fibre spinning ; weaving of textiles</v>
          </cell>
        </row>
        <row r="1762">
          <cell r="A1762" t="str">
            <v>17111</v>
          </cell>
          <cell r="B1762" t="str">
            <v>- N</v>
          </cell>
          <cell r="C1762" t="str">
            <v>atural fibre spinning ; weaving of textiles</v>
          </cell>
        </row>
        <row r="1763">
          <cell r="A1763" t="str">
            <v>17111</v>
          </cell>
          <cell r="B1763" t="str">
            <v>- N</v>
          </cell>
          <cell r="C1763" t="str">
            <v>atural fibre spinning ; weaving of textiles</v>
          </cell>
        </row>
        <row r="1764">
          <cell r="A1764" t="str">
            <v>17111</v>
          </cell>
          <cell r="B1764" t="str">
            <v>- N</v>
          </cell>
          <cell r="C1764" t="str">
            <v>atural fibre spinning ; weaving of textiles</v>
          </cell>
        </row>
        <row r="1765">
          <cell r="A1765" t="str">
            <v>17111</v>
          </cell>
          <cell r="B1765" t="str">
            <v>- N</v>
          </cell>
          <cell r="C1765" t="str">
            <v>atural fibre spinning ; weaving of textiles</v>
          </cell>
        </row>
        <row r="1766">
          <cell r="A1766" t="str">
            <v>17111</v>
          </cell>
          <cell r="B1766" t="str">
            <v>- N</v>
          </cell>
          <cell r="C1766" t="str">
            <v>atural fibre spinning ; weaving of textiles</v>
          </cell>
        </row>
        <row r="1767">
          <cell r="A1767" t="str">
            <v>17111</v>
          </cell>
          <cell r="B1767" t="str">
            <v>- N</v>
          </cell>
          <cell r="C1767" t="str">
            <v>atural fibre spinning ; weaving of textiles</v>
          </cell>
        </row>
        <row r="1768">
          <cell r="A1768" t="str">
            <v>17111</v>
          </cell>
          <cell r="B1768" t="str">
            <v>- N</v>
          </cell>
          <cell r="C1768" t="str">
            <v>atural fibre spinning ; weaving of textiles</v>
          </cell>
        </row>
        <row r="1769">
          <cell r="A1769" t="str">
            <v>17111</v>
          </cell>
          <cell r="B1769" t="str">
            <v>- N</v>
          </cell>
          <cell r="C1769" t="str">
            <v>atural fibre spinning ; weaving of textiles</v>
          </cell>
        </row>
        <row r="1770">
          <cell r="A1770" t="str">
            <v>17111</v>
          </cell>
          <cell r="B1770" t="str">
            <v>- N</v>
          </cell>
          <cell r="C1770" t="str">
            <v>atural fibre spinning ; weaving of textiles</v>
          </cell>
        </row>
        <row r="1771">
          <cell r="A1771" t="str">
            <v>17111</v>
          </cell>
          <cell r="B1771" t="str">
            <v>- N</v>
          </cell>
          <cell r="C1771" t="str">
            <v>atural fibre spinning ; weaving of textiles</v>
          </cell>
        </row>
        <row r="1772">
          <cell r="A1772" t="str">
            <v>17111</v>
          </cell>
          <cell r="B1772" t="str">
            <v>- N</v>
          </cell>
          <cell r="C1772" t="str">
            <v>atural fibre spinning ; weaving of textiles</v>
          </cell>
        </row>
        <row r="1773">
          <cell r="A1773" t="str">
            <v>17111</v>
          </cell>
          <cell r="B1773" t="str">
            <v>- N</v>
          </cell>
          <cell r="C1773" t="str">
            <v>atural fibre spinning ; weaving of textiles</v>
          </cell>
        </row>
        <row r="1774">
          <cell r="A1774" t="str">
            <v>17111</v>
          </cell>
          <cell r="B1774" t="str">
            <v>- N</v>
          </cell>
          <cell r="C1774" t="str">
            <v>atural fibre spinning ; weaving of textiles</v>
          </cell>
        </row>
        <row r="1775">
          <cell r="A1775" t="str">
            <v>17111</v>
          </cell>
          <cell r="B1775" t="str">
            <v>- N</v>
          </cell>
          <cell r="C1775" t="str">
            <v>atural fibre spinning ; weaving of textiles</v>
          </cell>
        </row>
        <row r="1776">
          <cell r="A1776" t="str">
            <v>17111</v>
          </cell>
          <cell r="B1776" t="str">
            <v>- N</v>
          </cell>
          <cell r="C1776" t="str">
            <v>atural fibre spinning ; weaving of textiles</v>
          </cell>
        </row>
        <row r="1777">
          <cell r="A1777" t="str">
            <v>17111</v>
          </cell>
          <cell r="B1777" t="str">
            <v>- N</v>
          </cell>
          <cell r="C1777" t="str">
            <v>atural fibre spinning ; weaving of textiles</v>
          </cell>
        </row>
        <row r="1778">
          <cell r="A1778" t="str">
            <v>17111</v>
          </cell>
          <cell r="B1778" t="str">
            <v>- N</v>
          </cell>
          <cell r="C1778" t="str">
            <v>atural fibre spinning ; weaving of textiles</v>
          </cell>
        </row>
        <row r="1779">
          <cell r="A1779" t="str">
            <v>17111</v>
          </cell>
          <cell r="B1779" t="str">
            <v>- N</v>
          </cell>
          <cell r="C1779" t="str">
            <v>atural fibre spinning ; weaving of textiles</v>
          </cell>
        </row>
        <row r="1780">
          <cell r="A1780" t="str">
            <v>17111</v>
          </cell>
          <cell r="B1780" t="str">
            <v>- N</v>
          </cell>
          <cell r="C1780" t="str">
            <v>atural fibre spinning ; weaving of textiles</v>
          </cell>
        </row>
        <row r="1781">
          <cell r="A1781" t="str">
            <v>17111</v>
          </cell>
          <cell r="B1781" t="str">
            <v>- N</v>
          </cell>
          <cell r="C1781" t="str">
            <v>atural fibre spinning ; weaving of textiles</v>
          </cell>
        </row>
        <row r="1782">
          <cell r="A1782" t="str">
            <v>17111</v>
          </cell>
          <cell r="B1782" t="str">
            <v>- N</v>
          </cell>
          <cell r="C1782" t="str">
            <v>atural fibre spinning ; weaving of textiles</v>
          </cell>
        </row>
        <row r="1783">
          <cell r="A1783" t="str">
            <v>17111</v>
          </cell>
          <cell r="B1783" t="str">
            <v>- N</v>
          </cell>
          <cell r="C1783" t="str">
            <v>atural fibre spinning ; weaving of textiles</v>
          </cell>
        </row>
        <row r="1784">
          <cell r="A1784" t="str">
            <v>17111</v>
          </cell>
          <cell r="B1784" t="str">
            <v>- N</v>
          </cell>
          <cell r="C1784" t="str">
            <v>atural fibre spinning ; weaving of textiles</v>
          </cell>
        </row>
        <row r="1785">
          <cell r="A1785" t="str">
            <v>17111</v>
          </cell>
          <cell r="B1785" t="str">
            <v>- N</v>
          </cell>
          <cell r="C1785" t="str">
            <v>atural fibre spinning ; weaving of textiles</v>
          </cell>
        </row>
        <row r="1786">
          <cell r="A1786" t="str">
            <v>17111</v>
          </cell>
          <cell r="B1786" t="str">
            <v>- N</v>
          </cell>
          <cell r="C1786" t="str">
            <v>atural fibre spinning ; weaving of textiles</v>
          </cell>
        </row>
        <row r="1787">
          <cell r="A1787" t="str">
            <v>17111</v>
          </cell>
          <cell r="B1787" t="str">
            <v>- N</v>
          </cell>
          <cell r="C1787" t="str">
            <v>atural fibre spinning ; weaving of textiles</v>
          </cell>
        </row>
        <row r="1788">
          <cell r="A1788" t="str">
            <v>17111</v>
          </cell>
          <cell r="B1788" t="str">
            <v>- N</v>
          </cell>
          <cell r="C1788" t="str">
            <v>atural fibre spinning ; weaving of textiles</v>
          </cell>
        </row>
        <row r="1789">
          <cell r="A1789" t="str">
            <v>17111</v>
          </cell>
          <cell r="B1789" t="str">
            <v>- N</v>
          </cell>
          <cell r="C1789" t="str">
            <v>atural fibre spinning ; weaving of textiles</v>
          </cell>
        </row>
        <row r="1790">
          <cell r="A1790" t="str">
            <v>17111</v>
          </cell>
          <cell r="B1790" t="str">
            <v>- N</v>
          </cell>
          <cell r="C1790" t="str">
            <v>atural fibre spinning ; weaving of textiles</v>
          </cell>
        </row>
        <row r="1791">
          <cell r="A1791" t="str">
            <v>17111</v>
          </cell>
          <cell r="B1791" t="str">
            <v>- N</v>
          </cell>
          <cell r="C1791" t="str">
            <v>atural fibre spinning ; weaving of textiles</v>
          </cell>
        </row>
        <row r="1792">
          <cell r="A1792" t="str">
            <v>17111</v>
          </cell>
          <cell r="B1792" t="str">
            <v>- N</v>
          </cell>
          <cell r="C1792" t="str">
            <v>atural fibre spinning ; weaving of textiles</v>
          </cell>
        </row>
        <row r="1793">
          <cell r="A1793" t="str">
            <v>17111</v>
          </cell>
          <cell r="B1793" t="str">
            <v>- N</v>
          </cell>
          <cell r="C1793" t="str">
            <v>atural fibre spinning ; weaving of textiles</v>
          </cell>
        </row>
        <row r="1794">
          <cell r="A1794" t="str">
            <v>17111</v>
          </cell>
          <cell r="B1794" t="str">
            <v>- N</v>
          </cell>
          <cell r="C1794" t="str">
            <v>atural fibre spinning ; weaving of textiles</v>
          </cell>
        </row>
        <row r="1795">
          <cell r="A1795" t="str">
            <v>17111</v>
          </cell>
          <cell r="B1795" t="str">
            <v>- N</v>
          </cell>
          <cell r="C1795" t="str">
            <v>atural fibre spinning ; weaving of textiles</v>
          </cell>
        </row>
        <row r="1796">
          <cell r="A1796" t="str">
            <v>17111</v>
          </cell>
          <cell r="B1796" t="str">
            <v>- N</v>
          </cell>
          <cell r="C1796" t="str">
            <v>atural fibre spinning ; weaving of textiles</v>
          </cell>
        </row>
        <row r="1797">
          <cell r="A1797" t="str">
            <v>17111</v>
          </cell>
          <cell r="B1797" t="str">
            <v>- N</v>
          </cell>
          <cell r="C1797" t="str">
            <v>atural fibre spinning ; weaving of textiles</v>
          </cell>
        </row>
        <row r="1798">
          <cell r="A1798" t="str">
            <v>17111</v>
          </cell>
          <cell r="B1798" t="str">
            <v>- N</v>
          </cell>
          <cell r="C1798" t="str">
            <v>atural fibre spinning ; weaving of textiles</v>
          </cell>
        </row>
        <row r="1799">
          <cell r="A1799" t="str">
            <v>17111</v>
          </cell>
          <cell r="B1799" t="str">
            <v>- N</v>
          </cell>
          <cell r="C1799" t="str">
            <v>atural fibre spinning ; weaving of textiles</v>
          </cell>
        </row>
        <row r="1800">
          <cell r="A1800" t="str">
            <v>17111</v>
          </cell>
          <cell r="B1800" t="str">
            <v>- N</v>
          </cell>
          <cell r="C1800" t="str">
            <v>atural fibre spinning ; weaving of textiles</v>
          </cell>
        </row>
        <row r="1801">
          <cell r="A1801" t="str">
            <v>17111</v>
          </cell>
          <cell r="B1801" t="str">
            <v>- N</v>
          </cell>
          <cell r="C1801" t="str">
            <v>atural fibre spinning ; weaving of textiles</v>
          </cell>
        </row>
        <row r="1802">
          <cell r="A1802" t="str">
            <v>17111</v>
          </cell>
          <cell r="B1802" t="str">
            <v>- N</v>
          </cell>
          <cell r="C1802" t="str">
            <v>atural fibre spinning ; weaving of textiles</v>
          </cell>
        </row>
        <row r="1803">
          <cell r="A1803" t="str">
            <v>17111</v>
          </cell>
          <cell r="B1803" t="str">
            <v>- N</v>
          </cell>
          <cell r="C1803" t="str">
            <v>atural fibre spinning ; weaving of textiles</v>
          </cell>
        </row>
        <row r="1804">
          <cell r="A1804" t="str">
            <v>17112</v>
          </cell>
          <cell r="B1804" t="str">
            <v>- M</v>
          </cell>
          <cell r="C1804" t="str">
            <v>an-made fibre spinning; weaving of textiles</v>
          </cell>
        </row>
        <row r="1805">
          <cell r="A1805" t="str">
            <v>17112</v>
          </cell>
          <cell r="B1805" t="str">
            <v>- M</v>
          </cell>
          <cell r="C1805" t="str">
            <v>an-made fibre spinning; weaving of textiles</v>
          </cell>
        </row>
        <row r="1806">
          <cell r="A1806" t="str">
            <v>17112</v>
          </cell>
          <cell r="B1806" t="str">
            <v>- M</v>
          </cell>
          <cell r="C1806" t="str">
            <v>an-made fibre spinning; weaving of textiles</v>
          </cell>
        </row>
        <row r="1807">
          <cell r="A1807" t="str">
            <v>17112</v>
          </cell>
          <cell r="B1807" t="str">
            <v>- M</v>
          </cell>
          <cell r="C1807" t="str">
            <v>an-made fibre spinning; weaving of textiles</v>
          </cell>
        </row>
        <row r="1808">
          <cell r="A1808" t="str">
            <v>17112</v>
          </cell>
          <cell r="B1808" t="str">
            <v>- M</v>
          </cell>
          <cell r="C1808" t="str">
            <v>an-made fibre spinning; weaving of textiles</v>
          </cell>
        </row>
        <row r="1809">
          <cell r="A1809" t="str">
            <v>17112</v>
          </cell>
          <cell r="B1809" t="str">
            <v>- M</v>
          </cell>
          <cell r="C1809" t="str">
            <v>an-made fibre spinning; weaving of textiles</v>
          </cell>
        </row>
        <row r="1810">
          <cell r="A1810" t="str">
            <v>17112</v>
          </cell>
          <cell r="B1810" t="str">
            <v>- M</v>
          </cell>
          <cell r="C1810" t="str">
            <v>an-made fibre spinning; weaving of textiles</v>
          </cell>
        </row>
        <row r="1811">
          <cell r="A1811" t="str">
            <v>17112</v>
          </cell>
          <cell r="B1811" t="str">
            <v>- M</v>
          </cell>
          <cell r="C1811" t="str">
            <v>an-made fibre spinning; weaving of textiles</v>
          </cell>
        </row>
        <row r="1812">
          <cell r="A1812" t="str">
            <v>17112</v>
          </cell>
          <cell r="B1812" t="str">
            <v>- M</v>
          </cell>
          <cell r="C1812" t="str">
            <v>an-made fibre spinning; weaving of textiles</v>
          </cell>
        </row>
        <row r="1813">
          <cell r="A1813" t="str">
            <v>17112</v>
          </cell>
          <cell r="B1813" t="str">
            <v>- M</v>
          </cell>
          <cell r="C1813" t="str">
            <v>an-made fibre spinning; weaving of textiles</v>
          </cell>
        </row>
        <row r="1814">
          <cell r="A1814" t="str">
            <v>17112</v>
          </cell>
          <cell r="B1814" t="str">
            <v>- M</v>
          </cell>
          <cell r="C1814" t="str">
            <v>an-made fibre spinning; weaving of textiles</v>
          </cell>
        </row>
        <row r="1815">
          <cell r="A1815" t="str">
            <v>17112</v>
          </cell>
          <cell r="B1815" t="str">
            <v>- M</v>
          </cell>
          <cell r="C1815" t="str">
            <v>an-made fibre spinning; weaving of textiles</v>
          </cell>
        </row>
        <row r="1816">
          <cell r="A1816" t="str">
            <v>17112</v>
          </cell>
          <cell r="B1816" t="str">
            <v>- M</v>
          </cell>
          <cell r="C1816" t="str">
            <v>an-made fibre spinning; weaving of textiles</v>
          </cell>
        </row>
        <row r="1817">
          <cell r="A1817" t="str">
            <v>17112</v>
          </cell>
          <cell r="B1817" t="str">
            <v>- M</v>
          </cell>
          <cell r="C1817" t="str">
            <v>an-made fibre spinning; weaving of textiles</v>
          </cell>
        </row>
        <row r="1818">
          <cell r="A1818" t="str">
            <v>17112</v>
          </cell>
          <cell r="B1818" t="str">
            <v>- M</v>
          </cell>
          <cell r="C1818" t="str">
            <v>an-made fibre spinning; weaving of textiles</v>
          </cell>
        </row>
        <row r="1819">
          <cell r="A1819" t="str">
            <v>17112</v>
          </cell>
          <cell r="B1819" t="str">
            <v>- M</v>
          </cell>
          <cell r="C1819" t="str">
            <v>an-made fibre spinning; weaving of textiles</v>
          </cell>
        </row>
        <row r="1820">
          <cell r="A1820" t="str">
            <v>17112</v>
          </cell>
          <cell r="B1820" t="str">
            <v>- M</v>
          </cell>
          <cell r="C1820" t="str">
            <v>an-made fibre spinning; weaving of textiles</v>
          </cell>
        </row>
        <row r="1821">
          <cell r="A1821" t="str">
            <v>17112</v>
          </cell>
          <cell r="B1821" t="str">
            <v>- M</v>
          </cell>
          <cell r="C1821" t="str">
            <v>an-made fibre spinning; weaving of textiles</v>
          </cell>
        </row>
        <row r="1822">
          <cell r="A1822" t="str">
            <v>17112</v>
          </cell>
          <cell r="B1822" t="str">
            <v>- M</v>
          </cell>
          <cell r="C1822" t="str">
            <v>an-made fibre spinning; weaving of textiles</v>
          </cell>
        </row>
        <row r="1823">
          <cell r="A1823" t="str">
            <v>17112</v>
          </cell>
          <cell r="B1823" t="str">
            <v>- M</v>
          </cell>
          <cell r="C1823" t="str">
            <v>an-made fibre spinning; weaving of textiles</v>
          </cell>
        </row>
        <row r="1824">
          <cell r="A1824" t="str">
            <v>17112</v>
          </cell>
          <cell r="B1824" t="str">
            <v>- M</v>
          </cell>
          <cell r="C1824" t="str">
            <v>an-made fibre spinning; weaving of textiles</v>
          </cell>
        </row>
        <row r="1825">
          <cell r="A1825" t="str">
            <v>17112</v>
          </cell>
          <cell r="B1825" t="str">
            <v>- M</v>
          </cell>
          <cell r="C1825" t="str">
            <v>an-made fibre spinning; weaving of textiles</v>
          </cell>
        </row>
        <row r="1826">
          <cell r="A1826" t="str">
            <v>17112</v>
          </cell>
          <cell r="B1826" t="str">
            <v>- M</v>
          </cell>
          <cell r="C1826" t="str">
            <v>an-made fibre spinning; weaving of textiles</v>
          </cell>
        </row>
        <row r="1827">
          <cell r="A1827" t="str">
            <v>17112</v>
          </cell>
          <cell r="B1827" t="str">
            <v>- M</v>
          </cell>
          <cell r="C1827" t="str">
            <v>an-made fibre spinning; weaving of textiles</v>
          </cell>
        </row>
        <row r="1828">
          <cell r="A1828" t="str">
            <v>17112</v>
          </cell>
          <cell r="B1828" t="str">
            <v>- M</v>
          </cell>
          <cell r="C1828" t="str">
            <v>an-made fibre spinning; weaving of textiles</v>
          </cell>
        </row>
        <row r="1829">
          <cell r="A1829" t="str">
            <v>17112</v>
          </cell>
          <cell r="B1829" t="str">
            <v>- M</v>
          </cell>
          <cell r="C1829" t="str">
            <v>an-made fibre spinning; weaving of textiles</v>
          </cell>
        </row>
        <row r="1830">
          <cell r="A1830" t="str">
            <v>17112</v>
          </cell>
          <cell r="B1830" t="str">
            <v>- M</v>
          </cell>
          <cell r="C1830" t="str">
            <v>an-made fibre spinning; weaving of textiles</v>
          </cell>
        </row>
        <row r="1831">
          <cell r="A1831" t="str">
            <v>17112</v>
          </cell>
          <cell r="B1831" t="str">
            <v>- M</v>
          </cell>
          <cell r="C1831" t="str">
            <v>an-made fibre spinning; weaving of textiles</v>
          </cell>
        </row>
        <row r="1832">
          <cell r="A1832" t="str">
            <v>17112</v>
          </cell>
          <cell r="B1832" t="str">
            <v>- M</v>
          </cell>
          <cell r="C1832" t="str">
            <v>an-made fibre spinning; weaving of textiles</v>
          </cell>
        </row>
        <row r="1833">
          <cell r="A1833" t="str">
            <v>17112</v>
          </cell>
          <cell r="B1833" t="str">
            <v>- M</v>
          </cell>
          <cell r="C1833" t="str">
            <v>an-made fibre spinning; weaving of textiles</v>
          </cell>
        </row>
        <row r="1834">
          <cell r="A1834" t="str">
            <v>17112</v>
          </cell>
          <cell r="B1834" t="str">
            <v>- M</v>
          </cell>
          <cell r="C1834" t="str">
            <v>an-made fibre spinning; weaving of textiles</v>
          </cell>
        </row>
        <row r="1835">
          <cell r="A1835" t="str">
            <v>17112</v>
          </cell>
          <cell r="B1835" t="str">
            <v>- M</v>
          </cell>
          <cell r="C1835" t="str">
            <v>an-made fibre spinning; weaving of textiles</v>
          </cell>
        </row>
        <row r="1836">
          <cell r="A1836" t="str">
            <v>17112</v>
          </cell>
          <cell r="B1836" t="str">
            <v>- M</v>
          </cell>
          <cell r="C1836" t="str">
            <v>an-made fibre spinning; weaving of textiles</v>
          </cell>
        </row>
        <row r="1837">
          <cell r="A1837" t="str">
            <v>17112</v>
          </cell>
          <cell r="B1837" t="str">
            <v>- M</v>
          </cell>
          <cell r="C1837" t="str">
            <v>an-made fibre spinning; weaving of textiles</v>
          </cell>
        </row>
        <row r="1838">
          <cell r="A1838" t="str">
            <v>17112</v>
          </cell>
          <cell r="B1838" t="str">
            <v>- M</v>
          </cell>
          <cell r="C1838" t="str">
            <v>an-made fibre spinning; weaving of textiles</v>
          </cell>
        </row>
        <row r="1839">
          <cell r="A1839" t="str">
            <v>17112</v>
          </cell>
          <cell r="B1839" t="str">
            <v>- M</v>
          </cell>
          <cell r="C1839" t="str">
            <v>an-made fibre spinning; weaving of textiles</v>
          </cell>
        </row>
        <row r="1840">
          <cell r="A1840" t="str">
            <v>17112</v>
          </cell>
          <cell r="B1840" t="str">
            <v>- M</v>
          </cell>
          <cell r="C1840" t="str">
            <v>an-made fibre spinning; weaving of textiles</v>
          </cell>
        </row>
        <row r="1841">
          <cell r="A1841" t="str">
            <v>17112</v>
          </cell>
          <cell r="B1841" t="str">
            <v>- M</v>
          </cell>
          <cell r="C1841" t="str">
            <v>an-made fibre spinning; weaving of textiles</v>
          </cell>
        </row>
        <row r="1842">
          <cell r="A1842" t="str">
            <v>17112</v>
          </cell>
          <cell r="B1842" t="str">
            <v>- M</v>
          </cell>
          <cell r="C1842" t="str">
            <v>an-made fibre spinning; weaving of textiles</v>
          </cell>
        </row>
        <row r="1843">
          <cell r="A1843" t="str">
            <v>17112</v>
          </cell>
          <cell r="B1843" t="str">
            <v>- M</v>
          </cell>
          <cell r="C1843" t="str">
            <v>an-made fibre spinning; weaving of textiles</v>
          </cell>
        </row>
        <row r="1844">
          <cell r="A1844" t="str">
            <v>17112</v>
          </cell>
          <cell r="B1844" t="str">
            <v>- M</v>
          </cell>
          <cell r="C1844" t="str">
            <v>an-made fibre spinning; weaving of textiles</v>
          </cell>
        </row>
        <row r="1845">
          <cell r="A1845" t="str">
            <v>17112</v>
          </cell>
          <cell r="B1845" t="str">
            <v>- M</v>
          </cell>
          <cell r="C1845" t="str">
            <v>an-made fibre spinning; weaving of textiles</v>
          </cell>
        </row>
        <row r="1846">
          <cell r="A1846" t="str">
            <v>17112</v>
          </cell>
          <cell r="B1846" t="str">
            <v>- M</v>
          </cell>
          <cell r="C1846" t="str">
            <v>an-made fibre spinning; weaving of textiles</v>
          </cell>
        </row>
        <row r="1847">
          <cell r="A1847" t="str">
            <v>17112</v>
          </cell>
          <cell r="B1847" t="str">
            <v>- M</v>
          </cell>
          <cell r="C1847" t="str">
            <v>an-made fibre spinning; weaving of textiles</v>
          </cell>
        </row>
        <row r="1848">
          <cell r="A1848" t="str">
            <v>17112</v>
          </cell>
          <cell r="B1848" t="str">
            <v>- M</v>
          </cell>
          <cell r="C1848" t="str">
            <v>an-made fibre spinning; weaving of textiles</v>
          </cell>
        </row>
        <row r="1849">
          <cell r="A1849" t="str">
            <v>17112</v>
          </cell>
          <cell r="B1849" t="str">
            <v>- M</v>
          </cell>
          <cell r="C1849" t="str">
            <v>an-made fibre spinning; weaving of textiles</v>
          </cell>
        </row>
        <row r="1850">
          <cell r="A1850" t="str">
            <v>17112</v>
          </cell>
          <cell r="B1850" t="str">
            <v>- M</v>
          </cell>
          <cell r="C1850" t="str">
            <v>an-made fibre spinning; weaving of textiles</v>
          </cell>
        </row>
        <row r="1851">
          <cell r="A1851" t="str">
            <v>17112</v>
          </cell>
          <cell r="B1851" t="str">
            <v>- M</v>
          </cell>
          <cell r="C1851" t="str">
            <v>an-made fibre spinning; weaving of textiles</v>
          </cell>
        </row>
        <row r="1852">
          <cell r="A1852" t="str">
            <v>17112</v>
          </cell>
          <cell r="B1852" t="str">
            <v>- M</v>
          </cell>
          <cell r="C1852" t="str">
            <v>an-made fibre spinning; weaving of textiles</v>
          </cell>
        </row>
        <row r="1853">
          <cell r="A1853" t="str">
            <v>17112</v>
          </cell>
          <cell r="B1853" t="str">
            <v>- M</v>
          </cell>
          <cell r="C1853" t="str">
            <v>an-made fibre spinning; weaving of textiles</v>
          </cell>
        </row>
        <row r="1854">
          <cell r="A1854" t="str">
            <v>17112</v>
          </cell>
          <cell r="B1854" t="str">
            <v>- M</v>
          </cell>
          <cell r="C1854" t="str">
            <v>an-made fibre spinning; weaving of textiles</v>
          </cell>
        </row>
        <row r="1855">
          <cell r="A1855" t="str">
            <v>17112</v>
          </cell>
          <cell r="B1855" t="str">
            <v>- M</v>
          </cell>
          <cell r="C1855" t="str">
            <v>an-made fibre spinning; weaving of textiles</v>
          </cell>
        </row>
        <row r="1856">
          <cell r="A1856" t="str">
            <v>17112</v>
          </cell>
          <cell r="B1856" t="str">
            <v>- M</v>
          </cell>
          <cell r="C1856" t="str">
            <v>an-made fibre spinning; weaving of textiles</v>
          </cell>
        </row>
        <row r="1857">
          <cell r="A1857" t="str">
            <v>17112</v>
          </cell>
          <cell r="B1857" t="str">
            <v>- M</v>
          </cell>
          <cell r="C1857" t="str">
            <v>an-made fibre spinning; weaving of textiles</v>
          </cell>
        </row>
        <row r="1858">
          <cell r="A1858" t="str">
            <v>17112</v>
          </cell>
          <cell r="B1858" t="str">
            <v>- M</v>
          </cell>
          <cell r="C1858" t="str">
            <v>an-made fibre spinning; weaving of textiles</v>
          </cell>
        </row>
        <row r="1859">
          <cell r="A1859" t="str">
            <v>17112</v>
          </cell>
          <cell r="B1859" t="str">
            <v>- M</v>
          </cell>
          <cell r="C1859" t="str">
            <v>an-made fibre spinning; weaving of textiles</v>
          </cell>
        </row>
        <row r="1860">
          <cell r="A1860" t="str">
            <v>17112</v>
          </cell>
          <cell r="B1860" t="str">
            <v>- M</v>
          </cell>
          <cell r="C1860" t="str">
            <v>an-made fibre spinning; weaving of textiles</v>
          </cell>
        </row>
        <row r="1861">
          <cell r="A1861" t="str">
            <v>17112</v>
          </cell>
          <cell r="B1861" t="str">
            <v>- M</v>
          </cell>
          <cell r="C1861" t="str">
            <v>an-made fibre spinning; weaving of textiles</v>
          </cell>
        </row>
        <row r="1862">
          <cell r="A1862" t="str">
            <v>17112</v>
          </cell>
          <cell r="B1862" t="str">
            <v>- M</v>
          </cell>
          <cell r="C1862" t="str">
            <v>an-made fibre spinning; weaving of textiles</v>
          </cell>
        </row>
        <row r="1863">
          <cell r="A1863" t="str">
            <v>17112</v>
          </cell>
          <cell r="B1863" t="str">
            <v>- M</v>
          </cell>
          <cell r="C1863" t="str">
            <v>an-made fibre spinning; weaving of textiles</v>
          </cell>
        </row>
        <row r="1864">
          <cell r="A1864" t="str">
            <v>17112</v>
          </cell>
          <cell r="B1864" t="str">
            <v>- M</v>
          </cell>
          <cell r="C1864" t="str">
            <v>an-made fibre spinning; weaving of textiles</v>
          </cell>
        </row>
        <row r="1865">
          <cell r="A1865" t="str">
            <v>17112</v>
          </cell>
          <cell r="B1865" t="str">
            <v>- M</v>
          </cell>
          <cell r="C1865" t="str">
            <v>an-made fibre spinning; weaving of textiles</v>
          </cell>
        </row>
        <row r="1866">
          <cell r="A1866" t="str">
            <v>17112</v>
          </cell>
          <cell r="B1866" t="str">
            <v>- M</v>
          </cell>
          <cell r="C1866" t="str">
            <v>an-made fibre spinning; weaving of textiles</v>
          </cell>
        </row>
        <row r="1867">
          <cell r="A1867" t="str">
            <v>17112</v>
          </cell>
          <cell r="B1867" t="str">
            <v>- M</v>
          </cell>
          <cell r="C1867" t="str">
            <v>an-made fibre spinning; weaving of textiles</v>
          </cell>
        </row>
        <row r="1868">
          <cell r="A1868" t="str">
            <v>17112</v>
          </cell>
          <cell r="B1868" t="str">
            <v>- M</v>
          </cell>
          <cell r="C1868" t="str">
            <v>an-made fibre spinning; weaving of textiles</v>
          </cell>
        </row>
        <row r="1869">
          <cell r="A1869" t="str">
            <v>17112</v>
          </cell>
          <cell r="B1869" t="str">
            <v>- M</v>
          </cell>
          <cell r="C1869" t="str">
            <v>an-made fibre spinning; weaving of textiles</v>
          </cell>
        </row>
        <row r="1870">
          <cell r="A1870" t="str">
            <v>17112</v>
          </cell>
          <cell r="B1870" t="str">
            <v>- M</v>
          </cell>
          <cell r="C1870" t="str">
            <v>an-made fibre spinning; weaving of textiles</v>
          </cell>
        </row>
        <row r="1871">
          <cell r="A1871" t="str">
            <v>17112</v>
          </cell>
          <cell r="B1871" t="str">
            <v>- M</v>
          </cell>
          <cell r="C1871" t="str">
            <v>an-made fibre spinning; weaving of textiles</v>
          </cell>
        </row>
        <row r="1872">
          <cell r="A1872" t="str">
            <v>17112</v>
          </cell>
          <cell r="B1872" t="str">
            <v>- M</v>
          </cell>
          <cell r="C1872" t="str">
            <v>an-made fibre spinning; weaving of textiles</v>
          </cell>
        </row>
        <row r="1873">
          <cell r="A1873" t="str">
            <v>17112</v>
          </cell>
          <cell r="B1873" t="str">
            <v>- M</v>
          </cell>
          <cell r="C1873" t="str">
            <v>an-made fibre spinning; weaving of textiles</v>
          </cell>
        </row>
        <row r="1874">
          <cell r="A1874" t="str">
            <v>17112</v>
          </cell>
          <cell r="B1874" t="str">
            <v>- M</v>
          </cell>
          <cell r="C1874" t="str">
            <v>an-made fibre spinning; weaving of textiles</v>
          </cell>
        </row>
        <row r="1875">
          <cell r="A1875" t="str">
            <v>17112</v>
          </cell>
          <cell r="B1875" t="str">
            <v>- M</v>
          </cell>
          <cell r="C1875" t="str">
            <v>an-made fibre spinning; weaving of textiles</v>
          </cell>
        </row>
        <row r="1876">
          <cell r="A1876" t="str">
            <v>17112</v>
          </cell>
          <cell r="B1876" t="str">
            <v>- M</v>
          </cell>
          <cell r="C1876" t="str">
            <v>an-made fibre spinning; weaving of textiles</v>
          </cell>
        </row>
        <row r="1877">
          <cell r="A1877" t="str">
            <v>17112</v>
          </cell>
          <cell r="B1877" t="str">
            <v>- M</v>
          </cell>
          <cell r="C1877" t="str">
            <v>an-made fibre spinning; weaving of textiles</v>
          </cell>
        </row>
        <row r="1878">
          <cell r="A1878" t="str">
            <v>17112</v>
          </cell>
          <cell r="B1878" t="str">
            <v>- M</v>
          </cell>
          <cell r="C1878" t="str">
            <v>an-made fibre spinning; weaving of textiles</v>
          </cell>
        </row>
        <row r="1879">
          <cell r="A1879" t="str">
            <v>17112</v>
          </cell>
          <cell r="B1879" t="str">
            <v>- M</v>
          </cell>
          <cell r="C1879" t="str">
            <v>an-made fibre spinning; weaving of textiles</v>
          </cell>
        </row>
        <row r="1880">
          <cell r="A1880" t="str">
            <v>17112</v>
          </cell>
          <cell r="B1880" t="str">
            <v>- M</v>
          </cell>
          <cell r="C1880" t="str">
            <v>an-made fibre spinning; weaving of textiles</v>
          </cell>
        </row>
        <row r="1881">
          <cell r="A1881" t="str">
            <v>17112</v>
          </cell>
          <cell r="B1881" t="str">
            <v>- M</v>
          </cell>
          <cell r="C1881" t="str">
            <v>an-made fibre spinning; weaving of textiles</v>
          </cell>
        </row>
        <row r="1882">
          <cell r="A1882" t="str">
            <v>17112</v>
          </cell>
          <cell r="B1882" t="str">
            <v>- M</v>
          </cell>
          <cell r="C1882" t="str">
            <v>an-made fibre spinning; weaving of textiles</v>
          </cell>
        </row>
        <row r="1883">
          <cell r="A1883" t="str">
            <v>17112</v>
          </cell>
          <cell r="B1883" t="str">
            <v>- M</v>
          </cell>
          <cell r="C1883" t="str">
            <v>an-made fibre spinning; weaving of textiles</v>
          </cell>
        </row>
        <row r="1884">
          <cell r="A1884" t="str">
            <v>17112</v>
          </cell>
          <cell r="B1884" t="str">
            <v>- M</v>
          </cell>
          <cell r="C1884" t="str">
            <v>an-made fibre spinning; weaving of textiles</v>
          </cell>
        </row>
        <row r="1885">
          <cell r="A1885" t="str">
            <v>17112</v>
          </cell>
          <cell r="B1885" t="str">
            <v>- M</v>
          </cell>
          <cell r="C1885" t="str">
            <v>an-made fibre spinning; weaving of textiles</v>
          </cell>
        </row>
        <row r="1886">
          <cell r="A1886" t="str">
            <v>17112</v>
          </cell>
          <cell r="B1886" t="str">
            <v>- M</v>
          </cell>
          <cell r="C1886" t="str">
            <v>an-made fibre spinning; weaving of textiles</v>
          </cell>
        </row>
        <row r="1887">
          <cell r="A1887" t="str">
            <v>17112</v>
          </cell>
          <cell r="B1887" t="str">
            <v>- M</v>
          </cell>
          <cell r="C1887" t="str">
            <v>an-made fibre spinning; weaving of textiles</v>
          </cell>
        </row>
        <row r="1888">
          <cell r="A1888" t="str">
            <v>17112</v>
          </cell>
          <cell r="B1888" t="str">
            <v>- M</v>
          </cell>
          <cell r="C1888" t="str">
            <v>an-made fibre spinning; weaving of textiles</v>
          </cell>
        </row>
        <row r="1889">
          <cell r="A1889" t="str">
            <v>17112</v>
          </cell>
          <cell r="B1889" t="str">
            <v>- M</v>
          </cell>
          <cell r="C1889" t="str">
            <v>an-made fibre spinning; weaving of textiles</v>
          </cell>
        </row>
        <row r="1890">
          <cell r="A1890" t="str">
            <v>17112</v>
          </cell>
          <cell r="B1890" t="str">
            <v>- M</v>
          </cell>
          <cell r="C1890" t="str">
            <v>an-made fibre spinning; weaving of textiles</v>
          </cell>
        </row>
        <row r="1891">
          <cell r="A1891" t="str">
            <v>17112</v>
          </cell>
          <cell r="B1891" t="str">
            <v>- M</v>
          </cell>
          <cell r="C1891" t="str">
            <v>an-made fibre spinning; weaving of textiles</v>
          </cell>
        </row>
        <row r="1892">
          <cell r="A1892" t="str">
            <v>17112</v>
          </cell>
          <cell r="B1892" t="str">
            <v>- M</v>
          </cell>
          <cell r="C1892" t="str">
            <v>an-made fibre spinning; weaving of textiles</v>
          </cell>
        </row>
        <row r="1893">
          <cell r="A1893" t="str">
            <v>17112</v>
          </cell>
          <cell r="B1893" t="str">
            <v>- M</v>
          </cell>
          <cell r="C1893" t="str">
            <v>an-made fibre spinning; weaving of textiles</v>
          </cell>
        </row>
        <row r="1894">
          <cell r="A1894" t="str">
            <v>17112</v>
          </cell>
          <cell r="B1894" t="str">
            <v>- M</v>
          </cell>
          <cell r="C1894" t="str">
            <v>an-made fibre spinning; weaving of textiles</v>
          </cell>
        </row>
        <row r="1895">
          <cell r="A1895" t="str">
            <v>17112</v>
          </cell>
          <cell r="B1895" t="str">
            <v>- M</v>
          </cell>
          <cell r="C1895" t="str">
            <v>an-made fibre spinning; weaving of textiles</v>
          </cell>
        </row>
        <row r="1896">
          <cell r="A1896" t="str">
            <v>17112</v>
          </cell>
          <cell r="B1896" t="str">
            <v>- M</v>
          </cell>
          <cell r="C1896" t="str">
            <v>an-made fibre spinning; weaving of textiles</v>
          </cell>
        </row>
        <row r="1897">
          <cell r="A1897" t="str">
            <v>17112</v>
          </cell>
          <cell r="B1897" t="str">
            <v>- M</v>
          </cell>
          <cell r="C1897" t="str">
            <v>an-made fibre spinning; weaving of textiles</v>
          </cell>
        </row>
        <row r="1898">
          <cell r="A1898" t="str">
            <v>17112</v>
          </cell>
          <cell r="B1898" t="str">
            <v>- M</v>
          </cell>
          <cell r="C1898" t="str">
            <v>an-made fibre spinning; weaving of textiles</v>
          </cell>
        </row>
        <row r="1899">
          <cell r="A1899" t="str">
            <v>17112</v>
          </cell>
          <cell r="B1899" t="str">
            <v>- M</v>
          </cell>
          <cell r="C1899" t="str">
            <v>an-made fibre spinning; weaving of textiles</v>
          </cell>
        </row>
        <row r="1900">
          <cell r="A1900" t="str">
            <v>17112</v>
          </cell>
          <cell r="B1900" t="str">
            <v>- M</v>
          </cell>
          <cell r="C1900" t="str">
            <v>an-made fibre spinning; weaving of textiles</v>
          </cell>
        </row>
        <row r="1901">
          <cell r="A1901" t="str">
            <v>17112</v>
          </cell>
          <cell r="B1901" t="str">
            <v>- M</v>
          </cell>
          <cell r="C1901" t="str">
            <v>an-made fibre spinning; weaving of textiles</v>
          </cell>
        </row>
        <row r="1902">
          <cell r="A1902" t="str">
            <v>17112</v>
          </cell>
          <cell r="B1902" t="str">
            <v>- M</v>
          </cell>
          <cell r="C1902" t="str">
            <v>an-made fibre spinning; weaving of textiles</v>
          </cell>
        </row>
        <row r="1903">
          <cell r="A1903" t="str">
            <v>17112</v>
          </cell>
          <cell r="B1903" t="str">
            <v>- M</v>
          </cell>
          <cell r="C1903" t="str">
            <v>an-made fibre spinning; weaving of textiles</v>
          </cell>
        </row>
        <row r="1904">
          <cell r="A1904" t="str">
            <v>17112</v>
          </cell>
          <cell r="B1904" t="str">
            <v>- M</v>
          </cell>
          <cell r="C1904" t="str">
            <v>an-made fibre spinning; weaving of textiles</v>
          </cell>
        </row>
        <row r="1905">
          <cell r="A1905" t="str">
            <v>17112</v>
          </cell>
          <cell r="B1905" t="str">
            <v>- M</v>
          </cell>
          <cell r="C1905" t="str">
            <v>an-made fibre spinning; weaving of textiles</v>
          </cell>
        </row>
        <row r="1906">
          <cell r="A1906" t="str">
            <v>17112</v>
          </cell>
          <cell r="B1906" t="str">
            <v>- M</v>
          </cell>
          <cell r="C1906" t="str">
            <v>an-made fibre spinning; weaving of textiles</v>
          </cell>
        </row>
        <row r="1907">
          <cell r="A1907" t="str">
            <v>17112</v>
          </cell>
          <cell r="B1907" t="str">
            <v>- M</v>
          </cell>
          <cell r="C1907" t="str">
            <v>an-made fibre spinning; weaving of textiles</v>
          </cell>
        </row>
        <row r="1908">
          <cell r="A1908" t="str">
            <v>17112</v>
          </cell>
          <cell r="B1908" t="str">
            <v>- M</v>
          </cell>
          <cell r="C1908" t="str">
            <v>an-made fibre spinning; weaving of textiles</v>
          </cell>
        </row>
        <row r="1909">
          <cell r="A1909" t="str">
            <v>17112</v>
          </cell>
          <cell r="B1909" t="str">
            <v>- M</v>
          </cell>
          <cell r="C1909" t="str">
            <v>an-made fibre spinning; weaving of textiles</v>
          </cell>
        </row>
        <row r="1910">
          <cell r="A1910" t="str">
            <v>17112</v>
          </cell>
          <cell r="B1910" t="str">
            <v>- M</v>
          </cell>
          <cell r="C1910" t="str">
            <v>an-made fibre spinning; weaving of textiles</v>
          </cell>
        </row>
        <row r="1911">
          <cell r="A1911" t="str">
            <v>17112</v>
          </cell>
          <cell r="B1911" t="str">
            <v>- M</v>
          </cell>
          <cell r="C1911" t="str">
            <v>an-made fibre spinning; weaving of textiles</v>
          </cell>
        </row>
        <row r="1912">
          <cell r="A1912" t="str">
            <v>17112</v>
          </cell>
          <cell r="B1912" t="str">
            <v>- M</v>
          </cell>
          <cell r="C1912" t="str">
            <v>an-made fibre spinning; weaving of textiles</v>
          </cell>
        </row>
        <row r="1913">
          <cell r="A1913" t="str">
            <v>17112</v>
          </cell>
          <cell r="B1913" t="str">
            <v>- M</v>
          </cell>
          <cell r="C1913" t="str">
            <v>an-made fibre spinning; weaving of textiles</v>
          </cell>
        </row>
        <row r="1914">
          <cell r="A1914" t="str">
            <v>17112</v>
          </cell>
          <cell r="B1914" t="str">
            <v>- M</v>
          </cell>
          <cell r="C1914" t="str">
            <v>an-made fibre spinning; weaving of textiles</v>
          </cell>
        </row>
        <row r="1915">
          <cell r="A1915" t="str">
            <v>17112</v>
          </cell>
          <cell r="B1915" t="str">
            <v>- M</v>
          </cell>
          <cell r="C1915" t="str">
            <v>an-made fibre spinning; weaving of textiles</v>
          </cell>
        </row>
        <row r="1916">
          <cell r="A1916" t="str">
            <v>17112</v>
          </cell>
          <cell r="B1916" t="str">
            <v>- M</v>
          </cell>
          <cell r="C1916" t="str">
            <v>an-made fibre spinning; weaving of textiles</v>
          </cell>
        </row>
        <row r="1917">
          <cell r="A1917" t="str">
            <v>17112</v>
          </cell>
          <cell r="B1917" t="str">
            <v>- M</v>
          </cell>
          <cell r="C1917" t="str">
            <v>an-made fibre spinning; weaving of textiles</v>
          </cell>
        </row>
        <row r="1918">
          <cell r="A1918" t="str">
            <v>17112</v>
          </cell>
          <cell r="B1918" t="str">
            <v>- M</v>
          </cell>
          <cell r="C1918" t="str">
            <v>an-made fibre spinning; weaving of textiles</v>
          </cell>
        </row>
        <row r="1919">
          <cell r="A1919" t="str">
            <v>17112</v>
          </cell>
          <cell r="B1919" t="str">
            <v>- M</v>
          </cell>
          <cell r="C1919" t="str">
            <v>an-made fibre spinning; weaving of textiles</v>
          </cell>
        </row>
        <row r="1920">
          <cell r="A1920" t="str">
            <v>17112</v>
          </cell>
          <cell r="B1920" t="str">
            <v>- M</v>
          </cell>
          <cell r="C1920" t="str">
            <v>an-made fibre spinning; weaving of textiles</v>
          </cell>
        </row>
        <row r="1921">
          <cell r="A1921" t="str">
            <v>17112</v>
          </cell>
          <cell r="B1921" t="str">
            <v>- M</v>
          </cell>
          <cell r="C1921" t="str">
            <v>an-made fibre spinning; weaving of textiles</v>
          </cell>
        </row>
        <row r="1922">
          <cell r="A1922" t="str">
            <v>17112</v>
          </cell>
          <cell r="B1922" t="str">
            <v>- M</v>
          </cell>
          <cell r="C1922" t="str">
            <v>an-made fibre spinning; weaving of textiles</v>
          </cell>
        </row>
        <row r="1923">
          <cell r="A1923" t="str">
            <v>17112</v>
          </cell>
          <cell r="B1923" t="str">
            <v>- M</v>
          </cell>
          <cell r="C1923" t="str">
            <v>an-made fibre spinning; weaving of textiles</v>
          </cell>
        </row>
        <row r="1924">
          <cell r="A1924" t="str">
            <v>17112</v>
          </cell>
          <cell r="B1924" t="str">
            <v>- M</v>
          </cell>
          <cell r="C1924" t="str">
            <v>an-made fibre spinning; weaving of textiles</v>
          </cell>
        </row>
        <row r="1925">
          <cell r="A1925" t="str">
            <v>17112</v>
          </cell>
          <cell r="B1925" t="str">
            <v>- M</v>
          </cell>
          <cell r="C1925" t="str">
            <v>an-made fibre spinning; weaving of textiles</v>
          </cell>
        </row>
        <row r="1926">
          <cell r="A1926" t="str">
            <v>17112</v>
          </cell>
          <cell r="B1926" t="str">
            <v>- M</v>
          </cell>
          <cell r="C1926" t="str">
            <v>an-made fibre spinning; weaving of textiles</v>
          </cell>
        </row>
        <row r="1927">
          <cell r="A1927" t="str">
            <v>17112</v>
          </cell>
          <cell r="B1927" t="str">
            <v>- M</v>
          </cell>
          <cell r="C1927" t="str">
            <v>an-made fibre spinning; weaving of textiles</v>
          </cell>
        </row>
        <row r="1928">
          <cell r="A1928" t="str">
            <v>17112</v>
          </cell>
          <cell r="B1928" t="str">
            <v>- M</v>
          </cell>
          <cell r="C1928" t="str">
            <v>an-made fibre spinning; weaving of textiles</v>
          </cell>
        </row>
        <row r="1929">
          <cell r="A1929" t="str">
            <v>17112</v>
          </cell>
          <cell r="B1929" t="str">
            <v>- M</v>
          </cell>
          <cell r="C1929" t="str">
            <v>an-made fibre spinning; weaving of textiles</v>
          </cell>
        </row>
        <row r="1930">
          <cell r="A1930" t="str">
            <v>17112</v>
          </cell>
          <cell r="B1930" t="str">
            <v>- M</v>
          </cell>
          <cell r="C1930" t="str">
            <v>an-made fibre spinning; weaving of textiles</v>
          </cell>
        </row>
        <row r="1931">
          <cell r="A1931" t="str">
            <v>17112</v>
          </cell>
          <cell r="B1931" t="str">
            <v>- M</v>
          </cell>
          <cell r="C1931" t="str">
            <v>an-made fibre spinning; weaving of textiles</v>
          </cell>
        </row>
        <row r="1932">
          <cell r="A1932" t="str">
            <v>17112</v>
          </cell>
          <cell r="B1932" t="str">
            <v>- M</v>
          </cell>
          <cell r="C1932" t="str">
            <v>an-made fibre spinning; weaving of textiles</v>
          </cell>
        </row>
        <row r="1933">
          <cell r="A1933" t="str">
            <v>17112</v>
          </cell>
          <cell r="B1933" t="str">
            <v>- M</v>
          </cell>
          <cell r="C1933" t="str">
            <v>an-made fibre spinning; weaving of textiles</v>
          </cell>
        </row>
        <row r="1934">
          <cell r="A1934" t="str">
            <v>17112</v>
          </cell>
          <cell r="B1934" t="str">
            <v>- M</v>
          </cell>
          <cell r="C1934" t="str">
            <v>an-made fibre spinning; weaving of textiles</v>
          </cell>
        </row>
        <row r="1935">
          <cell r="A1935" t="str">
            <v>17112</v>
          </cell>
          <cell r="B1935" t="str">
            <v>- M</v>
          </cell>
          <cell r="C1935" t="str">
            <v>an-made fibre spinning; weaving of textiles</v>
          </cell>
        </row>
        <row r="1936">
          <cell r="A1936" t="str">
            <v>17112</v>
          </cell>
          <cell r="B1936" t="str">
            <v>- M</v>
          </cell>
          <cell r="C1936" t="str">
            <v>an-made fibre spinning; weaving of textiles</v>
          </cell>
        </row>
        <row r="1937">
          <cell r="A1937" t="str">
            <v>17112</v>
          </cell>
          <cell r="B1937" t="str">
            <v>- M</v>
          </cell>
          <cell r="C1937" t="str">
            <v>an-made fibre spinning; weaving of textiles</v>
          </cell>
        </row>
        <row r="1938">
          <cell r="A1938" t="str">
            <v>17112</v>
          </cell>
          <cell r="B1938" t="str">
            <v>- M</v>
          </cell>
          <cell r="C1938" t="str">
            <v>an-made fibre spinning; weaving of textiles</v>
          </cell>
        </row>
        <row r="1939">
          <cell r="A1939" t="str">
            <v>17112</v>
          </cell>
          <cell r="B1939" t="str">
            <v>- M</v>
          </cell>
          <cell r="C1939" t="str">
            <v>an-made fibre spinning; weaving of textiles</v>
          </cell>
        </row>
        <row r="1940">
          <cell r="A1940" t="str">
            <v>17112</v>
          </cell>
          <cell r="B1940" t="str">
            <v>- M</v>
          </cell>
          <cell r="C1940" t="str">
            <v>an-made fibre spinning; weaving of textiles</v>
          </cell>
        </row>
        <row r="1941">
          <cell r="A1941" t="str">
            <v>17112</v>
          </cell>
          <cell r="B1941" t="str">
            <v>- M</v>
          </cell>
          <cell r="C1941" t="str">
            <v>an-made fibre spinning; weaving of textiles</v>
          </cell>
        </row>
        <row r="1942">
          <cell r="A1942" t="str">
            <v>17112</v>
          </cell>
          <cell r="B1942" t="str">
            <v>- M</v>
          </cell>
          <cell r="C1942" t="str">
            <v>an-made fibre spinning; weaving of textiles</v>
          </cell>
        </row>
        <row r="1943">
          <cell r="A1943" t="str">
            <v>17112</v>
          </cell>
          <cell r="B1943" t="str">
            <v>- M</v>
          </cell>
          <cell r="C1943" t="str">
            <v>an-made fibre spinning; weaving of textiles</v>
          </cell>
        </row>
        <row r="1944">
          <cell r="A1944" t="str">
            <v>17112</v>
          </cell>
          <cell r="B1944" t="str">
            <v>- M</v>
          </cell>
          <cell r="C1944" t="str">
            <v>an-made fibre spinning; weaving of textiles</v>
          </cell>
        </row>
        <row r="1945">
          <cell r="A1945" t="str">
            <v>17112</v>
          </cell>
          <cell r="B1945" t="str">
            <v>- M</v>
          </cell>
          <cell r="C1945" t="str">
            <v>an-made fibre spinning; weaving of textiles</v>
          </cell>
        </row>
        <row r="1946">
          <cell r="A1946" t="str">
            <v>17112</v>
          </cell>
          <cell r="B1946" t="str">
            <v>- M</v>
          </cell>
          <cell r="C1946" t="str">
            <v>an-made fibre spinning; weaving of textiles</v>
          </cell>
        </row>
        <row r="1947">
          <cell r="A1947" t="str">
            <v>17112</v>
          </cell>
          <cell r="B1947" t="str">
            <v>- M</v>
          </cell>
          <cell r="C1947" t="str">
            <v>an-made fibre spinning; weaving of textiles</v>
          </cell>
        </row>
        <row r="1948">
          <cell r="A1948" t="str">
            <v>17112</v>
          </cell>
          <cell r="B1948" t="str">
            <v>- M</v>
          </cell>
          <cell r="C1948" t="str">
            <v>an-made fibre spinning; weaving of textiles</v>
          </cell>
        </row>
        <row r="1949">
          <cell r="A1949" t="str">
            <v>17112</v>
          </cell>
          <cell r="B1949" t="str">
            <v>- M</v>
          </cell>
          <cell r="C1949" t="str">
            <v>an-made fibre spinning; weaving of textiles</v>
          </cell>
        </row>
        <row r="1950">
          <cell r="A1950" t="str">
            <v>17112</v>
          </cell>
          <cell r="B1950" t="str">
            <v>- M</v>
          </cell>
          <cell r="C1950" t="str">
            <v>an-made fibre spinning; weaving of textiles</v>
          </cell>
        </row>
        <row r="1951">
          <cell r="A1951" t="str">
            <v>17112</v>
          </cell>
          <cell r="B1951" t="str">
            <v>- M</v>
          </cell>
          <cell r="C1951" t="str">
            <v>an-made fibre spinning; weaving of textiles</v>
          </cell>
        </row>
        <row r="1952">
          <cell r="A1952" t="str">
            <v>17112</v>
          </cell>
          <cell r="B1952" t="str">
            <v>- M</v>
          </cell>
          <cell r="C1952" t="str">
            <v>an-made fibre spinning; weaving of textiles</v>
          </cell>
        </row>
        <row r="1953">
          <cell r="A1953" t="str">
            <v>17112</v>
          </cell>
          <cell r="B1953" t="str">
            <v>- M</v>
          </cell>
          <cell r="C1953" t="str">
            <v>an-made fibre spinning; weaving of textiles</v>
          </cell>
        </row>
        <row r="1954">
          <cell r="A1954" t="str">
            <v>17112</v>
          </cell>
          <cell r="B1954" t="str">
            <v>- M</v>
          </cell>
          <cell r="C1954" t="str">
            <v>an-made fibre spinning; weaving of textiles</v>
          </cell>
        </row>
        <row r="1955">
          <cell r="A1955" t="str">
            <v>17112</v>
          </cell>
          <cell r="B1955" t="str">
            <v>- M</v>
          </cell>
          <cell r="C1955" t="str">
            <v>an-made fibre spinning; weaving of textiles</v>
          </cell>
        </row>
        <row r="1956">
          <cell r="A1956" t="str">
            <v>17112</v>
          </cell>
          <cell r="B1956" t="str">
            <v>- M</v>
          </cell>
          <cell r="C1956" t="str">
            <v>an-made fibre spinning; weaving of textiles</v>
          </cell>
        </row>
        <row r="1957">
          <cell r="A1957" t="str">
            <v>17112</v>
          </cell>
          <cell r="B1957" t="str">
            <v>- M</v>
          </cell>
          <cell r="C1957" t="str">
            <v>an-made fibre spinning; weaving of textiles</v>
          </cell>
        </row>
        <row r="1958">
          <cell r="A1958" t="str">
            <v>17112</v>
          </cell>
          <cell r="B1958" t="str">
            <v>- M</v>
          </cell>
          <cell r="C1958" t="str">
            <v>an-made fibre spinning; weaving of textiles</v>
          </cell>
        </row>
        <row r="1959">
          <cell r="A1959" t="str">
            <v>17112</v>
          </cell>
          <cell r="B1959" t="str">
            <v>- M</v>
          </cell>
          <cell r="C1959" t="str">
            <v>an-made fibre spinning; weaving of textiles</v>
          </cell>
        </row>
        <row r="1960">
          <cell r="A1960" t="str">
            <v>17112</v>
          </cell>
          <cell r="B1960" t="str">
            <v>- M</v>
          </cell>
          <cell r="C1960" t="str">
            <v>an-made fibre spinning; weaving of textiles</v>
          </cell>
        </row>
        <row r="1961">
          <cell r="A1961" t="str">
            <v>17112</v>
          </cell>
          <cell r="B1961" t="str">
            <v>- M</v>
          </cell>
          <cell r="C1961" t="str">
            <v>an-made fibre spinning; weaving of textiles</v>
          </cell>
        </row>
        <row r="1962">
          <cell r="A1962" t="str">
            <v>17112</v>
          </cell>
          <cell r="B1962" t="str">
            <v>- M</v>
          </cell>
          <cell r="C1962" t="str">
            <v>an-made fibre spinning; weaving of textiles</v>
          </cell>
        </row>
        <row r="1963">
          <cell r="A1963" t="str">
            <v>17112</v>
          </cell>
          <cell r="B1963" t="str">
            <v>- M</v>
          </cell>
          <cell r="C1963" t="str">
            <v>an-made fibre spinning; weaving of textiles</v>
          </cell>
        </row>
        <row r="1964">
          <cell r="A1964" t="str">
            <v>17112</v>
          </cell>
          <cell r="B1964" t="str">
            <v>- M</v>
          </cell>
          <cell r="C1964" t="str">
            <v>an-made fibre spinning; weaving of textiles</v>
          </cell>
        </row>
        <row r="1965">
          <cell r="A1965" t="str">
            <v>17112</v>
          </cell>
          <cell r="B1965" t="str">
            <v>- M</v>
          </cell>
          <cell r="C1965" t="str">
            <v>an-made fibre spinning; weaving of textiles</v>
          </cell>
        </row>
        <row r="1966">
          <cell r="A1966" t="str">
            <v>17112</v>
          </cell>
          <cell r="B1966" t="str">
            <v>- M</v>
          </cell>
          <cell r="C1966" t="str">
            <v>an-made fibre spinning; weaving of textiles</v>
          </cell>
        </row>
        <row r="1967">
          <cell r="A1967" t="str">
            <v>17112</v>
          </cell>
          <cell r="B1967" t="str">
            <v>- M</v>
          </cell>
          <cell r="C1967" t="str">
            <v>an-made fibre spinning; weaving of textiles</v>
          </cell>
        </row>
        <row r="1968">
          <cell r="A1968" t="str">
            <v>17112</v>
          </cell>
          <cell r="B1968" t="str">
            <v>- M</v>
          </cell>
          <cell r="C1968" t="str">
            <v>an-made fibre spinning; weaving of textiles</v>
          </cell>
        </row>
        <row r="1969">
          <cell r="A1969" t="str">
            <v>17112</v>
          </cell>
          <cell r="B1969" t="str">
            <v>- M</v>
          </cell>
          <cell r="C1969" t="str">
            <v>an-made fibre spinning; weaving of textiles</v>
          </cell>
        </row>
        <row r="1970">
          <cell r="A1970" t="str">
            <v>17112</v>
          </cell>
          <cell r="B1970" t="str">
            <v>- M</v>
          </cell>
          <cell r="C1970" t="str">
            <v>an-made fibre spinning; weaving of textiles</v>
          </cell>
        </row>
        <row r="1971">
          <cell r="A1971" t="str">
            <v>17112</v>
          </cell>
          <cell r="B1971" t="str">
            <v>- M</v>
          </cell>
          <cell r="C1971" t="str">
            <v>an-made fibre spinning; weaving of textiles</v>
          </cell>
        </row>
        <row r="1972">
          <cell r="A1972" t="str">
            <v>17112</v>
          </cell>
          <cell r="B1972" t="str">
            <v>- M</v>
          </cell>
          <cell r="C1972" t="str">
            <v>an-made fibre spinning; weaving of textiles</v>
          </cell>
        </row>
        <row r="1973">
          <cell r="A1973" t="str">
            <v>17112</v>
          </cell>
          <cell r="B1973" t="str">
            <v>- M</v>
          </cell>
          <cell r="C1973" t="str">
            <v>an-made fibre spinning; weaving of textiles</v>
          </cell>
        </row>
        <row r="1974">
          <cell r="A1974" t="str">
            <v>17112</v>
          </cell>
          <cell r="B1974" t="str">
            <v>- M</v>
          </cell>
          <cell r="C1974" t="str">
            <v>an-made fibre spinning; weaving of textiles</v>
          </cell>
        </row>
        <row r="1975">
          <cell r="A1975" t="str">
            <v>17112</v>
          </cell>
          <cell r="B1975" t="str">
            <v>- M</v>
          </cell>
          <cell r="C1975" t="str">
            <v>an-made fibre spinning; weaving of textiles</v>
          </cell>
        </row>
        <row r="1976">
          <cell r="A1976" t="str">
            <v>17112</v>
          </cell>
          <cell r="B1976" t="str">
            <v>- M</v>
          </cell>
          <cell r="C1976" t="str">
            <v>an-made fibre spinning; weaving of textiles</v>
          </cell>
        </row>
        <row r="1977">
          <cell r="A1977" t="str">
            <v>17112</v>
          </cell>
          <cell r="B1977" t="str">
            <v>- M</v>
          </cell>
          <cell r="C1977" t="str">
            <v>an-made fibre spinning; weaving of textiles</v>
          </cell>
        </row>
        <row r="1978">
          <cell r="A1978" t="str">
            <v>17112</v>
          </cell>
          <cell r="B1978" t="str">
            <v>- M</v>
          </cell>
          <cell r="C1978" t="str">
            <v>an-made fibre spinning; weaving of textiles</v>
          </cell>
        </row>
        <row r="1979">
          <cell r="A1979" t="str">
            <v>17112</v>
          </cell>
          <cell r="B1979" t="str">
            <v>- M</v>
          </cell>
          <cell r="C1979" t="str">
            <v>an-made fibre spinning; weaving of textiles</v>
          </cell>
        </row>
        <row r="1980">
          <cell r="A1980" t="str">
            <v>17112</v>
          </cell>
          <cell r="B1980" t="str">
            <v>- M</v>
          </cell>
          <cell r="C1980" t="str">
            <v>an-made fibre spinning; weaving of textiles</v>
          </cell>
        </row>
        <row r="1981">
          <cell r="A1981" t="str">
            <v>17112</v>
          </cell>
          <cell r="B1981" t="str">
            <v>- M</v>
          </cell>
          <cell r="C1981" t="str">
            <v>an-made fibre spinning; weaving of textiles</v>
          </cell>
        </row>
        <row r="1982">
          <cell r="A1982" t="str">
            <v>17112</v>
          </cell>
          <cell r="B1982" t="str">
            <v>- M</v>
          </cell>
          <cell r="C1982" t="str">
            <v>an-made fibre spinning; weaving of textiles</v>
          </cell>
        </row>
        <row r="1983">
          <cell r="A1983" t="str">
            <v>17112</v>
          </cell>
          <cell r="B1983" t="str">
            <v>- M</v>
          </cell>
          <cell r="C1983" t="str">
            <v>an-made fibre spinning; weaving of textiles</v>
          </cell>
        </row>
        <row r="1984">
          <cell r="A1984" t="str">
            <v>17112</v>
          </cell>
          <cell r="B1984" t="str">
            <v>- M</v>
          </cell>
          <cell r="C1984" t="str">
            <v>an-made fibre spinning; weaving of textiles</v>
          </cell>
        </row>
        <row r="1985">
          <cell r="A1985" t="str">
            <v>17112</v>
          </cell>
          <cell r="B1985" t="str">
            <v>- M</v>
          </cell>
          <cell r="C1985" t="str">
            <v>an-made fibre spinning; weaving of textiles</v>
          </cell>
        </row>
        <row r="1986">
          <cell r="A1986" t="str">
            <v>17112</v>
          </cell>
          <cell r="B1986" t="str">
            <v>- M</v>
          </cell>
          <cell r="C1986" t="str">
            <v>an-made fibre spinning; weaving of textiles</v>
          </cell>
        </row>
        <row r="1987">
          <cell r="A1987" t="str">
            <v>17112</v>
          </cell>
          <cell r="B1987" t="str">
            <v>- M</v>
          </cell>
          <cell r="C1987" t="str">
            <v>an-made fibre spinning; weaving of textiles</v>
          </cell>
        </row>
        <row r="1988">
          <cell r="A1988" t="str">
            <v>17112</v>
          </cell>
          <cell r="B1988" t="str">
            <v>- M</v>
          </cell>
          <cell r="C1988" t="str">
            <v>an-made fibre spinning; weaving of textiles</v>
          </cell>
        </row>
        <row r="1989">
          <cell r="A1989" t="str">
            <v>17112</v>
          </cell>
          <cell r="B1989" t="str">
            <v>- M</v>
          </cell>
          <cell r="C1989" t="str">
            <v>an-made fibre spinning; weaving of textiles</v>
          </cell>
        </row>
        <row r="1990">
          <cell r="A1990" t="str">
            <v>17112</v>
          </cell>
          <cell r="B1990" t="str">
            <v>- M</v>
          </cell>
          <cell r="C1990" t="str">
            <v>an-made fibre spinning; weaving of textiles</v>
          </cell>
        </row>
        <row r="1991">
          <cell r="A1991" t="str">
            <v>17112</v>
          </cell>
          <cell r="B1991" t="str">
            <v>- M</v>
          </cell>
          <cell r="C1991" t="str">
            <v>an-made fibre spinning; weaving of textiles</v>
          </cell>
        </row>
        <row r="1992">
          <cell r="A1992" t="str">
            <v>17112</v>
          </cell>
          <cell r="B1992" t="str">
            <v>- M</v>
          </cell>
          <cell r="C1992" t="str">
            <v>an-made fibre spinning; weaving of textiles</v>
          </cell>
        </row>
        <row r="1993">
          <cell r="A1993" t="str">
            <v>17112</v>
          </cell>
          <cell r="B1993" t="str">
            <v>- M</v>
          </cell>
          <cell r="C1993" t="str">
            <v>an-made fibre spinning; weaving of textiles</v>
          </cell>
        </row>
        <row r="1994">
          <cell r="A1994" t="str">
            <v>17112</v>
          </cell>
          <cell r="B1994" t="str">
            <v>- M</v>
          </cell>
          <cell r="C1994" t="str">
            <v>an-made fibre spinning; weaving of textiles</v>
          </cell>
        </row>
        <row r="1995">
          <cell r="A1995" t="str">
            <v>17112</v>
          </cell>
          <cell r="B1995" t="str">
            <v>- M</v>
          </cell>
          <cell r="C1995" t="str">
            <v>an-made fibre spinning; weaving of textiles</v>
          </cell>
        </row>
        <row r="1996">
          <cell r="A1996" t="str">
            <v>17112</v>
          </cell>
          <cell r="B1996" t="str">
            <v>- M</v>
          </cell>
          <cell r="C1996" t="str">
            <v>an-made fibre spinning; weaving of textiles</v>
          </cell>
        </row>
        <row r="1997">
          <cell r="A1997" t="str">
            <v>17112</v>
          </cell>
          <cell r="B1997" t="str">
            <v>- M</v>
          </cell>
          <cell r="C1997" t="str">
            <v>an-made fibre spinning; weaving of textiles</v>
          </cell>
        </row>
        <row r="1998">
          <cell r="A1998" t="str">
            <v>17112</v>
          </cell>
          <cell r="B1998" t="str">
            <v>- M</v>
          </cell>
          <cell r="C1998" t="str">
            <v>an-made fibre spinning; weaving of textiles</v>
          </cell>
        </row>
        <row r="1999">
          <cell r="A1999" t="str">
            <v>17112</v>
          </cell>
          <cell r="B1999" t="str">
            <v>- M</v>
          </cell>
          <cell r="C1999" t="str">
            <v>an-made fibre spinning; weaving of textiles</v>
          </cell>
        </row>
        <row r="2000">
          <cell r="A2000" t="str">
            <v>17112</v>
          </cell>
          <cell r="B2000" t="str">
            <v>- M</v>
          </cell>
          <cell r="C2000" t="str">
            <v>an-made fibre spinning; weaving of textiles</v>
          </cell>
        </row>
        <row r="2001">
          <cell r="A2001" t="str">
            <v>17112</v>
          </cell>
          <cell r="B2001" t="str">
            <v>- M</v>
          </cell>
          <cell r="C2001" t="str">
            <v>an-made fibre spinning; weaving of textiles</v>
          </cell>
        </row>
        <row r="2002">
          <cell r="A2002" t="str">
            <v>17112</v>
          </cell>
          <cell r="B2002" t="str">
            <v>- M</v>
          </cell>
          <cell r="C2002" t="str">
            <v>an-made fibre spinning; weaving of textiles</v>
          </cell>
        </row>
        <row r="2003">
          <cell r="A2003" t="str">
            <v>17112</v>
          </cell>
          <cell r="B2003" t="str">
            <v>- M</v>
          </cell>
          <cell r="C2003" t="str">
            <v>an-made fibre spinning; weaving of textiles</v>
          </cell>
        </row>
        <row r="2004">
          <cell r="A2004" t="str">
            <v>17112</v>
          </cell>
          <cell r="B2004" t="str">
            <v>- M</v>
          </cell>
          <cell r="C2004" t="str">
            <v>an-made fibre spinning; weaving of textiles</v>
          </cell>
        </row>
        <row r="2005">
          <cell r="A2005" t="str">
            <v>17112</v>
          </cell>
          <cell r="B2005" t="str">
            <v>- M</v>
          </cell>
          <cell r="C2005" t="str">
            <v>an-made fibre spinning; weaving of textiles</v>
          </cell>
        </row>
        <row r="2006">
          <cell r="A2006" t="str">
            <v>17112</v>
          </cell>
          <cell r="B2006" t="str">
            <v>- M</v>
          </cell>
          <cell r="C2006" t="str">
            <v>an-made fibre spinning; weaving of textiles</v>
          </cell>
        </row>
        <row r="2007">
          <cell r="A2007" t="str">
            <v>17112</v>
          </cell>
          <cell r="B2007" t="str">
            <v>- M</v>
          </cell>
          <cell r="C2007" t="str">
            <v>an-made fibre spinning; weaving of textiles</v>
          </cell>
        </row>
        <row r="2008">
          <cell r="A2008" t="str">
            <v>17112</v>
          </cell>
          <cell r="B2008" t="str">
            <v>- M</v>
          </cell>
          <cell r="C2008" t="str">
            <v>an-made fibre spinning; weaving of textiles</v>
          </cell>
        </row>
        <row r="2009">
          <cell r="A2009" t="str">
            <v>17112</v>
          </cell>
          <cell r="B2009" t="str">
            <v>- M</v>
          </cell>
          <cell r="C2009" t="str">
            <v>an-made fibre spinning; weaving of textiles</v>
          </cell>
        </row>
        <row r="2010">
          <cell r="A2010" t="str">
            <v>17112</v>
          </cell>
          <cell r="B2010" t="str">
            <v>- M</v>
          </cell>
          <cell r="C2010" t="str">
            <v>an-made fibre spinning; weaving of textiles</v>
          </cell>
        </row>
        <row r="2011">
          <cell r="A2011" t="str">
            <v>17112</v>
          </cell>
          <cell r="B2011" t="str">
            <v>- M</v>
          </cell>
          <cell r="C2011" t="str">
            <v>an-made fibre spinning; weaving of textiles</v>
          </cell>
        </row>
        <row r="2012">
          <cell r="A2012" t="str">
            <v>17112</v>
          </cell>
          <cell r="B2012" t="str">
            <v>- M</v>
          </cell>
          <cell r="C2012" t="str">
            <v>an-made fibre spinning; weaving of textiles</v>
          </cell>
        </row>
        <row r="2013">
          <cell r="A2013" t="str">
            <v>17112</v>
          </cell>
          <cell r="B2013" t="str">
            <v>- M</v>
          </cell>
          <cell r="C2013" t="str">
            <v>an-made fibre spinning; weaving of textiles</v>
          </cell>
        </row>
        <row r="2014">
          <cell r="A2014" t="str">
            <v>17112</v>
          </cell>
          <cell r="B2014" t="str">
            <v>- M</v>
          </cell>
          <cell r="C2014" t="str">
            <v>an-made fibre spinning; weaving of textiles</v>
          </cell>
        </row>
        <row r="2015">
          <cell r="A2015" t="str">
            <v>17112</v>
          </cell>
          <cell r="B2015" t="str">
            <v>- M</v>
          </cell>
          <cell r="C2015" t="str">
            <v>an-made fibre spinning; weaving of textiles</v>
          </cell>
        </row>
        <row r="2016">
          <cell r="A2016" t="str">
            <v>17112</v>
          </cell>
          <cell r="B2016" t="str">
            <v>- M</v>
          </cell>
          <cell r="C2016" t="str">
            <v>an-made fibre spinning; weaving of textiles</v>
          </cell>
        </row>
        <row r="2017">
          <cell r="A2017" t="str">
            <v>17112</v>
          </cell>
          <cell r="B2017" t="str">
            <v>- M</v>
          </cell>
          <cell r="C2017" t="str">
            <v>an-made fibre spinning; weaving of textiles</v>
          </cell>
        </row>
        <row r="2018">
          <cell r="A2018" t="str">
            <v>17112</v>
          </cell>
          <cell r="B2018" t="str">
            <v>- M</v>
          </cell>
          <cell r="C2018" t="str">
            <v>an-made fibre spinning; weaving of textiles</v>
          </cell>
        </row>
        <row r="2019">
          <cell r="A2019" t="str">
            <v>17112</v>
          </cell>
          <cell r="B2019" t="str">
            <v>- M</v>
          </cell>
          <cell r="C2019" t="str">
            <v>an-made fibre spinning; weaving of textiles</v>
          </cell>
        </row>
        <row r="2020">
          <cell r="A2020" t="str">
            <v>17112</v>
          </cell>
          <cell r="B2020" t="str">
            <v>- M</v>
          </cell>
          <cell r="C2020" t="str">
            <v>an-made fibre spinning; weaving of textiles</v>
          </cell>
        </row>
        <row r="2021">
          <cell r="A2021" t="str">
            <v>17112</v>
          </cell>
          <cell r="B2021" t="str">
            <v>- M</v>
          </cell>
          <cell r="C2021" t="str">
            <v>an-made fibre spinning; weaving of textiles</v>
          </cell>
        </row>
        <row r="2022">
          <cell r="A2022" t="str">
            <v>17112</v>
          </cell>
          <cell r="B2022" t="str">
            <v>- M</v>
          </cell>
          <cell r="C2022" t="str">
            <v>an-made fibre spinning; weaving of textiles</v>
          </cell>
        </row>
        <row r="2023">
          <cell r="A2023" t="str">
            <v>17112</v>
          </cell>
          <cell r="B2023" t="str">
            <v>- M</v>
          </cell>
          <cell r="C2023" t="str">
            <v>an-made fibre spinning; weaving of textiles</v>
          </cell>
        </row>
        <row r="2024">
          <cell r="A2024" t="str">
            <v>17112</v>
          </cell>
          <cell r="B2024" t="str">
            <v>- M</v>
          </cell>
          <cell r="C2024" t="str">
            <v>an-made fibre spinning; weaving of textiles</v>
          </cell>
        </row>
        <row r="2025">
          <cell r="A2025" t="str">
            <v>17112</v>
          </cell>
          <cell r="B2025" t="str">
            <v>- M</v>
          </cell>
          <cell r="C2025" t="str">
            <v>an-made fibre spinning; weaving of textiles</v>
          </cell>
        </row>
        <row r="2026">
          <cell r="A2026" t="str">
            <v>17112</v>
          </cell>
          <cell r="B2026" t="str">
            <v>- M</v>
          </cell>
          <cell r="C2026" t="str">
            <v>an-made fibre spinning; weaving of textiles</v>
          </cell>
        </row>
        <row r="2027">
          <cell r="A2027" t="str">
            <v>17112</v>
          </cell>
          <cell r="B2027" t="str">
            <v>- M</v>
          </cell>
          <cell r="C2027" t="str">
            <v>an-made fibre spinning; weaving of textiles</v>
          </cell>
        </row>
        <row r="2028">
          <cell r="A2028" t="str">
            <v>17112</v>
          </cell>
          <cell r="B2028" t="str">
            <v>- M</v>
          </cell>
          <cell r="C2028" t="str">
            <v>an-made fibre spinning; weaving of textiles</v>
          </cell>
        </row>
        <row r="2029">
          <cell r="A2029" t="str">
            <v>17112</v>
          </cell>
          <cell r="B2029" t="str">
            <v>- M</v>
          </cell>
          <cell r="C2029" t="str">
            <v>an-made fibre spinning; weaving of textiles</v>
          </cell>
        </row>
        <row r="2030">
          <cell r="A2030" t="str">
            <v>17112</v>
          </cell>
          <cell r="B2030" t="str">
            <v>- M</v>
          </cell>
          <cell r="C2030" t="str">
            <v>an-made fibre spinning; weaving of textiles</v>
          </cell>
        </row>
        <row r="2031">
          <cell r="A2031" t="str">
            <v>17112</v>
          </cell>
          <cell r="B2031" t="str">
            <v>- M</v>
          </cell>
          <cell r="C2031" t="str">
            <v>an-made fibre spinning; weaving of textiles</v>
          </cell>
        </row>
        <row r="2032">
          <cell r="A2032" t="str">
            <v>17112</v>
          </cell>
          <cell r="B2032" t="str">
            <v>- M</v>
          </cell>
          <cell r="C2032" t="str">
            <v>an-made fibre spinning; weaving of textiles</v>
          </cell>
        </row>
        <row r="2033">
          <cell r="A2033" t="str">
            <v>17112</v>
          </cell>
          <cell r="B2033" t="str">
            <v>- M</v>
          </cell>
          <cell r="C2033" t="str">
            <v>an-made fibre spinning; weaving of textiles</v>
          </cell>
        </row>
        <row r="2034">
          <cell r="A2034" t="str">
            <v>17112</v>
          </cell>
          <cell r="B2034" t="str">
            <v>- M</v>
          </cell>
          <cell r="C2034" t="str">
            <v>an-made fibre spinning; weaving of textiles</v>
          </cell>
        </row>
        <row r="2035">
          <cell r="A2035" t="str">
            <v>17112</v>
          </cell>
          <cell r="B2035" t="str">
            <v>- M</v>
          </cell>
          <cell r="C2035" t="str">
            <v>an-made fibre spinning; weaving of textiles</v>
          </cell>
        </row>
        <row r="2036">
          <cell r="A2036" t="str">
            <v>17112</v>
          </cell>
          <cell r="B2036" t="str">
            <v>- M</v>
          </cell>
          <cell r="C2036" t="str">
            <v>an-made fibre spinning; weaving of textiles</v>
          </cell>
        </row>
        <row r="2037">
          <cell r="A2037" t="str">
            <v>17112</v>
          </cell>
          <cell r="B2037" t="str">
            <v>- M</v>
          </cell>
          <cell r="C2037" t="str">
            <v>an-made fibre spinning; weaving of textiles</v>
          </cell>
        </row>
        <row r="2038">
          <cell r="A2038" t="str">
            <v>17112</v>
          </cell>
          <cell r="B2038" t="str">
            <v>- M</v>
          </cell>
          <cell r="C2038" t="str">
            <v>an-made fibre spinning; weaving of textiles</v>
          </cell>
        </row>
        <row r="2039">
          <cell r="A2039" t="str">
            <v>17112</v>
          </cell>
          <cell r="B2039" t="str">
            <v>- M</v>
          </cell>
          <cell r="C2039" t="str">
            <v>an-made fibre spinning; weaving of textiles</v>
          </cell>
        </row>
        <row r="2040">
          <cell r="A2040" t="str">
            <v>17112</v>
          </cell>
          <cell r="B2040" t="str">
            <v>- M</v>
          </cell>
          <cell r="C2040" t="str">
            <v>an-made fibre spinning; weaving of textiles</v>
          </cell>
        </row>
        <row r="2041">
          <cell r="A2041" t="str">
            <v>17112</v>
          </cell>
          <cell r="B2041" t="str">
            <v>- M</v>
          </cell>
          <cell r="C2041" t="str">
            <v>an-made fibre spinning; weaving of textiles</v>
          </cell>
        </row>
        <row r="2042">
          <cell r="A2042" t="str">
            <v>17112</v>
          </cell>
          <cell r="B2042" t="str">
            <v>- M</v>
          </cell>
          <cell r="C2042" t="str">
            <v>an-made fibre spinning; weaving of textiles</v>
          </cell>
        </row>
        <row r="2043">
          <cell r="A2043" t="str">
            <v>17112</v>
          </cell>
          <cell r="B2043" t="str">
            <v>- M</v>
          </cell>
          <cell r="C2043" t="str">
            <v>an-made fibre spinning; weaving of textiles</v>
          </cell>
        </row>
        <row r="2044">
          <cell r="A2044" t="str">
            <v>17112</v>
          </cell>
          <cell r="B2044" t="str">
            <v>- M</v>
          </cell>
          <cell r="C2044" t="str">
            <v>an-made fibre spinning; weaving of textiles</v>
          </cell>
        </row>
        <row r="2045">
          <cell r="A2045" t="str">
            <v>17112</v>
          </cell>
          <cell r="B2045" t="str">
            <v>- M</v>
          </cell>
          <cell r="C2045" t="str">
            <v>an-made fibre spinning; weaving of textiles</v>
          </cell>
        </row>
        <row r="2046">
          <cell r="A2046" t="str">
            <v>17112</v>
          </cell>
          <cell r="B2046" t="str">
            <v>- M</v>
          </cell>
          <cell r="C2046" t="str">
            <v>an-made fibre spinning; weaving of textiles</v>
          </cell>
        </row>
        <row r="2047">
          <cell r="A2047" t="str">
            <v>17112</v>
          </cell>
          <cell r="B2047" t="str">
            <v>- M</v>
          </cell>
          <cell r="C2047" t="str">
            <v>an-made fibre spinning; weaving of textiles</v>
          </cell>
        </row>
        <row r="2048">
          <cell r="A2048" t="str">
            <v>17112</v>
          </cell>
          <cell r="B2048" t="str">
            <v>- M</v>
          </cell>
          <cell r="C2048" t="str">
            <v>an-made fibre spinning; weaving of textiles</v>
          </cell>
        </row>
        <row r="2049">
          <cell r="A2049" t="str">
            <v>17112</v>
          </cell>
          <cell r="B2049" t="str">
            <v>- M</v>
          </cell>
          <cell r="C2049" t="str">
            <v>an-made fibre spinning; weaving of textiles</v>
          </cell>
        </row>
        <row r="2050">
          <cell r="A2050" t="str">
            <v>17112</v>
          </cell>
          <cell r="B2050" t="str">
            <v>- M</v>
          </cell>
          <cell r="C2050" t="str">
            <v>an-made fibre spinning; weaving of textiles</v>
          </cell>
        </row>
        <row r="2051">
          <cell r="A2051" t="str">
            <v>17112</v>
          </cell>
          <cell r="B2051" t="str">
            <v>- M</v>
          </cell>
          <cell r="C2051" t="str">
            <v>an-made fibre spinning; weaving of textiles</v>
          </cell>
        </row>
        <row r="2052">
          <cell r="A2052" t="str">
            <v>17112</v>
          </cell>
          <cell r="B2052" t="str">
            <v>- M</v>
          </cell>
          <cell r="C2052" t="str">
            <v>an-made fibre spinning; weaving of textiles</v>
          </cell>
        </row>
        <row r="2053">
          <cell r="A2053" t="str">
            <v>17112</v>
          </cell>
          <cell r="B2053" t="str">
            <v>- M</v>
          </cell>
          <cell r="C2053" t="str">
            <v>an-made fibre spinning; weaving of textiles</v>
          </cell>
        </row>
        <row r="2054">
          <cell r="A2054" t="str">
            <v>17112</v>
          </cell>
          <cell r="B2054" t="str">
            <v>- M</v>
          </cell>
          <cell r="C2054" t="str">
            <v>an-made fibre spinning; weaving of textiles</v>
          </cell>
        </row>
        <row r="2055">
          <cell r="A2055" t="str">
            <v>17112</v>
          </cell>
          <cell r="B2055" t="str">
            <v>- M</v>
          </cell>
          <cell r="C2055" t="str">
            <v>an-made fibre spinning; weaving of textiles</v>
          </cell>
        </row>
        <row r="2056">
          <cell r="A2056" t="str">
            <v>17112</v>
          </cell>
          <cell r="B2056" t="str">
            <v>- M</v>
          </cell>
          <cell r="C2056" t="str">
            <v>an-made fibre spinning; weaving of textiles</v>
          </cell>
        </row>
        <row r="2057">
          <cell r="A2057" t="str">
            <v>17112</v>
          </cell>
          <cell r="B2057" t="str">
            <v>- M</v>
          </cell>
          <cell r="C2057" t="str">
            <v>an-made fibre spinning; weaving of textiles</v>
          </cell>
        </row>
        <row r="2058">
          <cell r="A2058" t="str">
            <v>17112</v>
          </cell>
          <cell r="B2058" t="str">
            <v>- M</v>
          </cell>
          <cell r="C2058" t="str">
            <v>an-made fibre spinning; weaving of textiles</v>
          </cell>
        </row>
        <row r="2059">
          <cell r="A2059" t="str">
            <v>17112</v>
          </cell>
          <cell r="B2059" t="str">
            <v>- M</v>
          </cell>
          <cell r="C2059" t="str">
            <v>an-made fibre spinning; weaving of textiles</v>
          </cell>
        </row>
        <row r="2060">
          <cell r="A2060" t="str">
            <v>17112</v>
          </cell>
          <cell r="B2060" t="str">
            <v>- M</v>
          </cell>
          <cell r="C2060" t="str">
            <v>an-made fibre spinning; weaving of textiles</v>
          </cell>
        </row>
        <row r="2061">
          <cell r="A2061" t="str">
            <v>17112</v>
          </cell>
          <cell r="B2061" t="str">
            <v>- M</v>
          </cell>
          <cell r="C2061" t="str">
            <v>an-made fibre spinning; weaving of textiles</v>
          </cell>
        </row>
        <row r="2062">
          <cell r="A2062" t="str">
            <v>17112</v>
          </cell>
          <cell r="B2062" t="str">
            <v>- M</v>
          </cell>
          <cell r="C2062" t="str">
            <v>an-made fibre spinning; weaving of textiles</v>
          </cell>
        </row>
        <row r="2063">
          <cell r="A2063" t="str">
            <v>17112</v>
          </cell>
          <cell r="B2063" t="str">
            <v>- M</v>
          </cell>
          <cell r="C2063" t="str">
            <v>an-made fibre spinning; weaving of textiles</v>
          </cell>
        </row>
        <row r="2064">
          <cell r="A2064" t="str">
            <v>17112</v>
          </cell>
          <cell r="B2064" t="str">
            <v>- M</v>
          </cell>
          <cell r="C2064" t="str">
            <v>an-made fibre spinning; weaving of textiles</v>
          </cell>
        </row>
        <row r="2065">
          <cell r="A2065" t="str">
            <v>17112</v>
          </cell>
          <cell r="B2065" t="str">
            <v>- M</v>
          </cell>
          <cell r="C2065" t="str">
            <v>an-made fibre spinning; weaving of textiles</v>
          </cell>
        </row>
        <row r="2066">
          <cell r="A2066" t="str">
            <v>17112</v>
          </cell>
          <cell r="B2066" t="str">
            <v>- M</v>
          </cell>
          <cell r="C2066" t="str">
            <v>an-made fibre spinning; weaving of textiles</v>
          </cell>
        </row>
        <row r="2067">
          <cell r="A2067" t="str">
            <v>17112</v>
          </cell>
          <cell r="B2067" t="str">
            <v>- M</v>
          </cell>
          <cell r="C2067" t="str">
            <v>an-made fibre spinning; weaving of textiles</v>
          </cell>
        </row>
        <row r="2068">
          <cell r="A2068" t="str">
            <v>17112</v>
          </cell>
          <cell r="B2068" t="str">
            <v>- M</v>
          </cell>
          <cell r="C2068" t="str">
            <v>an-made fibre spinning; weaving of textiles</v>
          </cell>
        </row>
        <row r="2069">
          <cell r="A2069" t="str">
            <v>17112</v>
          </cell>
          <cell r="B2069" t="str">
            <v>- M</v>
          </cell>
          <cell r="C2069" t="str">
            <v>an-made fibre spinning; weaving of textiles</v>
          </cell>
        </row>
        <row r="2070">
          <cell r="A2070" t="str">
            <v>17112</v>
          </cell>
          <cell r="B2070" t="str">
            <v>- M</v>
          </cell>
          <cell r="C2070" t="str">
            <v>an-made fibre spinning; weaving of textiles</v>
          </cell>
        </row>
        <row r="2071">
          <cell r="A2071" t="str">
            <v>17112</v>
          </cell>
          <cell r="B2071" t="str">
            <v>- M</v>
          </cell>
          <cell r="C2071" t="str">
            <v>an-made fibre spinning; weaving of textiles</v>
          </cell>
        </row>
        <row r="2072">
          <cell r="A2072" t="str">
            <v>17112</v>
          </cell>
          <cell r="B2072" t="str">
            <v>- M</v>
          </cell>
          <cell r="C2072" t="str">
            <v>an-made fibre spinning; weaving of textiles</v>
          </cell>
        </row>
        <row r="2073">
          <cell r="A2073" t="str">
            <v>17112</v>
          </cell>
          <cell r="B2073" t="str">
            <v>- M</v>
          </cell>
          <cell r="C2073" t="str">
            <v>an-made fibre spinning; weaving of textiles</v>
          </cell>
        </row>
        <row r="2074">
          <cell r="A2074" t="str">
            <v>17112</v>
          </cell>
          <cell r="B2074" t="str">
            <v>- M</v>
          </cell>
          <cell r="C2074" t="str">
            <v>an-made fibre spinning; weaving of textiles</v>
          </cell>
        </row>
        <row r="2075">
          <cell r="A2075" t="str">
            <v>17112</v>
          </cell>
          <cell r="B2075" t="str">
            <v>- M</v>
          </cell>
          <cell r="C2075" t="str">
            <v>an-made fibre spinning; weaving of textiles</v>
          </cell>
        </row>
        <row r="2076">
          <cell r="A2076" t="str">
            <v>17112</v>
          </cell>
          <cell r="B2076" t="str">
            <v>- M</v>
          </cell>
          <cell r="C2076" t="str">
            <v>an-made fibre spinning; weaving of textiles</v>
          </cell>
        </row>
        <row r="2077">
          <cell r="A2077" t="str">
            <v>17112</v>
          </cell>
          <cell r="B2077" t="str">
            <v>- M</v>
          </cell>
          <cell r="C2077" t="str">
            <v>an-made fibre spinning; weaving of textiles</v>
          </cell>
        </row>
        <row r="2078">
          <cell r="A2078" t="str">
            <v>17112</v>
          </cell>
          <cell r="B2078" t="str">
            <v>- M</v>
          </cell>
          <cell r="C2078" t="str">
            <v>an-made fibre spinning; weaving of textiles</v>
          </cell>
        </row>
        <row r="2079">
          <cell r="A2079" t="str">
            <v>17112</v>
          </cell>
          <cell r="B2079" t="str">
            <v>- M</v>
          </cell>
          <cell r="C2079" t="str">
            <v>an-made fibre spinning; weaving of textiles</v>
          </cell>
        </row>
        <row r="2080">
          <cell r="A2080" t="str">
            <v>17112</v>
          </cell>
          <cell r="B2080" t="str">
            <v>- M</v>
          </cell>
          <cell r="C2080" t="str">
            <v>an-made fibre spinning; weaving of textiles</v>
          </cell>
        </row>
        <row r="2081">
          <cell r="A2081" t="str">
            <v>17112</v>
          </cell>
          <cell r="B2081" t="str">
            <v>- M</v>
          </cell>
          <cell r="C2081" t="str">
            <v>an-made fibre spinning; weaving of textiles</v>
          </cell>
        </row>
        <row r="2082">
          <cell r="A2082" t="str">
            <v>17112</v>
          </cell>
          <cell r="B2082" t="str">
            <v>- M</v>
          </cell>
          <cell r="C2082" t="str">
            <v>an-made fibre spinning; weaving of textiles</v>
          </cell>
        </row>
        <row r="2083">
          <cell r="A2083" t="str">
            <v>17112</v>
          </cell>
          <cell r="B2083" t="str">
            <v>- M</v>
          </cell>
          <cell r="C2083" t="str">
            <v>an-made fibre spinning; weaving of textiles</v>
          </cell>
        </row>
        <row r="2084">
          <cell r="A2084" t="str">
            <v>17112</v>
          </cell>
          <cell r="B2084" t="str">
            <v>- M</v>
          </cell>
          <cell r="C2084" t="str">
            <v>an-made fibre spinning; weaving of textiles</v>
          </cell>
        </row>
        <row r="2085">
          <cell r="A2085" t="str">
            <v>17112</v>
          </cell>
          <cell r="B2085" t="str">
            <v>- M</v>
          </cell>
          <cell r="C2085" t="str">
            <v>an-made fibre spinning; weaving of textiles</v>
          </cell>
        </row>
        <row r="2086">
          <cell r="A2086" t="str">
            <v>17112</v>
          </cell>
          <cell r="B2086" t="str">
            <v>- M</v>
          </cell>
          <cell r="C2086" t="str">
            <v>an-made fibre spinning; weaving of textiles</v>
          </cell>
        </row>
        <row r="2087">
          <cell r="A2087" t="str">
            <v>17112</v>
          </cell>
          <cell r="B2087" t="str">
            <v>- M</v>
          </cell>
          <cell r="C2087" t="str">
            <v>an-made fibre spinning; weaving of textiles</v>
          </cell>
        </row>
        <row r="2088">
          <cell r="A2088" t="str">
            <v>17112</v>
          </cell>
          <cell r="B2088" t="str">
            <v>- M</v>
          </cell>
          <cell r="C2088" t="str">
            <v>an-made fibre spinning; weaving of textiles</v>
          </cell>
        </row>
        <row r="2089">
          <cell r="A2089" t="str">
            <v>17112</v>
          </cell>
          <cell r="B2089" t="str">
            <v>- M</v>
          </cell>
          <cell r="C2089" t="str">
            <v>an-made fibre spinning; weaving of textiles</v>
          </cell>
        </row>
        <row r="2090">
          <cell r="A2090" t="str">
            <v>17112</v>
          </cell>
          <cell r="B2090" t="str">
            <v>- M</v>
          </cell>
          <cell r="C2090" t="str">
            <v>an-made fibre spinning; weaving of textiles</v>
          </cell>
        </row>
        <row r="2091">
          <cell r="A2091" t="str">
            <v>17112</v>
          </cell>
          <cell r="B2091" t="str">
            <v>- M</v>
          </cell>
          <cell r="C2091" t="str">
            <v>an-made fibre spinning; weaving of textiles</v>
          </cell>
        </row>
        <row r="2092">
          <cell r="A2092" t="str">
            <v>17112</v>
          </cell>
          <cell r="B2092" t="str">
            <v>- M</v>
          </cell>
          <cell r="C2092" t="str">
            <v>an-made fibre spinning; weaving of textiles</v>
          </cell>
        </row>
        <row r="2093">
          <cell r="A2093" t="str">
            <v>17112</v>
          </cell>
          <cell r="B2093" t="str">
            <v>- M</v>
          </cell>
          <cell r="C2093" t="str">
            <v>an-made fibre spinning; weaving of textiles</v>
          </cell>
        </row>
        <row r="2094">
          <cell r="A2094" t="str">
            <v>17112</v>
          </cell>
          <cell r="B2094" t="str">
            <v>- M</v>
          </cell>
          <cell r="C2094" t="str">
            <v>an-made fibre spinning; weaving of textiles</v>
          </cell>
        </row>
        <row r="2095">
          <cell r="A2095" t="str">
            <v>17121</v>
          </cell>
          <cell r="B2095" t="str">
            <v>=-</v>
          </cell>
          <cell r="C2095" t="str">
            <v>Dyeing, bleaching, printing and finishing of yarns and fabrics (excluding batek)</v>
          </cell>
        </row>
        <row r="2096">
          <cell r="A2096" t="str">
            <v>17121</v>
          </cell>
          <cell r="B2096" t="str">
            <v>=-</v>
          </cell>
          <cell r="C2096" t="str">
            <v>Dyeing, bleaching, printing and finishing of yarns and fabrics (excluding batek)</v>
          </cell>
        </row>
        <row r="2097">
          <cell r="A2097" t="str">
            <v>17122</v>
          </cell>
          <cell r="B2097" t="str">
            <v>=-</v>
          </cell>
          <cell r="C2097" t="str">
            <v>Batik making</v>
          </cell>
        </row>
        <row r="2098">
          <cell r="A2098" t="str">
            <v>17210</v>
          </cell>
          <cell r="B2098" t="str">
            <v>=-</v>
          </cell>
          <cell r="C2098" t="str">
            <v>Manufacture of made-up textile articles except apparel</v>
          </cell>
        </row>
        <row r="2099">
          <cell r="A2099" t="str">
            <v>17210</v>
          </cell>
          <cell r="B2099" t="str">
            <v>=-</v>
          </cell>
          <cell r="C2099" t="str">
            <v>Manufacture of made-up textile articles except apparel</v>
          </cell>
        </row>
        <row r="2100">
          <cell r="A2100" t="str">
            <v>17210</v>
          </cell>
          <cell r="B2100" t="str">
            <v>=-</v>
          </cell>
          <cell r="C2100" t="str">
            <v>Manufacture of made-up textile articles except apparel</v>
          </cell>
        </row>
        <row r="2101">
          <cell r="A2101" t="str">
            <v>17210</v>
          </cell>
          <cell r="B2101" t="str">
            <v>=-</v>
          </cell>
          <cell r="C2101" t="str">
            <v>Manufacture of made-up textile articles except apparel</v>
          </cell>
        </row>
        <row r="2102">
          <cell r="A2102" t="str">
            <v>17210</v>
          </cell>
          <cell r="B2102" t="str">
            <v>=-</v>
          </cell>
          <cell r="C2102" t="str">
            <v>Manufacture of made-up textile articles except apparel</v>
          </cell>
        </row>
        <row r="2103">
          <cell r="A2103" t="str">
            <v>17210</v>
          </cell>
          <cell r="B2103" t="str">
            <v>=-</v>
          </cell>
          <cell r="C2103" t="str">
            <v>Manufacture of made-up textile articles except apparel</v>
          </cell>
        </row>
        <row r="2104">
          <cell r="A2104" t="str">
            <v>17210</v>
          </cell>
          <cell r="B2104" t="str">
            <v>=-</v>
          </cell>
          <cell r="C2104" t="str">
            <v>Manufacture of made-up textile articles except apparel</v>
          </cell>
        </row>
        <row r="2105">
          <cell r="A2105" t="str">
            <v>17210</v>
          </cell>
          <cell r="B2105" t="str">
            <v>=-</v>
          </cell>
          <cell r="C2105" t="str">
            <v>Manufacture of made-up textile articles except apparel</v>
          </cell>
        </row>
        <row r="2106">
          <cell r="A2106" t="str">
            <v>17210</v>
          </cell>
          <cell r="B2106" t="str">
            <v>=-</v>
          </cell>
          <cell r="C2106" t="str">
            <v>Manufacture of made-up textile articles except apparel</v>
          </cell>
        </row>
        <row r="2107">
          <cell r="A2107" t="str">
            <v>17210</v>
          </cell>
          <cell r="B2107" t="str">
            <v>=-</v>
          </cell>
          <cell r="C2107" t="str">
            <v>Manufacture of made-up textile articles except apparel</v>
          </cell>
        </row>
        <row r="2108">
          <cell r="A2108" t="str">
            <v>17210</v>
          </cell>
          <cell r="B2108" t="str">
            <v>=-</v>
          </cell>
          <cell r="C2108" t="str">
            <v>Manufacture of made-up textile articles except apparel</v>
          </cell>
        </row>
        <row r="2109">
          <cell r="A2109" t="str">
            <v>17210</v>
          </cell>
          <cell r="B2109" t="str">
            <v>=-</v>
          </cell>
          <cell r="C2109" t="str">
            <v>Manufacture of made-up textile articles except apparel</v>
          </cell>
        </row>
        <row r="2110">
          <cell r="A2110" t="str">
            <v>17210</v>
          </cell>
          <cell r="B2110" t="str">
            <v>=-</v>
          </cell>
          <cell r="C2110" t="str">
            <v>Manufacture of made-up textile articles except apparel</v>
          </cell>
        </row>
        <row r="2111">
          <cell r="A2111" t="str">
            <v>17210</v>
          </cell>
          <cell r="B2111" t="str">
            <v>=-</v>
          </cell>
          <cell r="C2111" t="str">
            <v>Manufacture of made-up textile articles except apparel</v>
          </cell>
        </row>
        <row r="2112">
          <cell r="A2112" t="str">
            <v>17210</v>
          </cell>
          <cell r="B2112" t="str">
            <v>=-</v>
          </cell>
          <cell r="C2112" t="str">
            <v>Manufacture of made-up textile articles except apparel</v>
          </cell>
        </row>
        <row r="2113">
          <cell r="A2113" t="str">
            <v>17210</v>
          </cell>
          <cell r="B2113" t="str">
            <v>=-</v>
          </cell>
          <cell r="C2113" t="str">
            <v>Manufacture of made-up textile articles except apparel</v>
          </cell>
        </row>
        <row r="2114">
          <cell r="A2114" t="str">
            <v>17210</v>
          </cell>
          <cell r="B2114" t="str">
            <v>=-</v>
          </cell>
          <cell r="C2114" t="str">
            <v>Manufacture of made-up textile articles except apparel</v>
          </cell>
        </row>
        <row r="2115">
          <cell r="A2115" t="str">
            <v>17210</v>
          </cell>
          <cell r="B2115" t="str">
            <v>=-</v>
          </cell>
          <cell r="C2115" t="str">
            <v>Manufacture of made-up textile articles except apparel</v>
          </cell>
        </row>
        <row r="2116">
          <cell r="A2116" t="str">
            <v>17210</v>
          </cell>
          <cell r="B2116" t="str">
            <v>=-</v>
          </cell>
          <cell r="C2116" t="str">
            <v>Manufacture of made-up textile articles except apparel</v>
          </cell>
        </row>
        <row r="2117">
          <cell r="A2117" t="str">
            <v>17210</v>
          </cell>
          <cell r="B2117" t="str">
            <v>=-</v>
          </cell>
          <cell r="C2117" t="str">
            <v>Manufacture of made-up textile articles except apparel</v>
          </cell>
        </row>
        <row r="2118">
          <cell r="A2118" t="str">
            <v>17210</v>
          </cell>
          <cell r="B2118" t="str">
            <v>=-</v>
          </cell>
          <cell r="C2118" t="str">
            <v>Manufacture of made-up textile articles except apparel</v>
          </cell>
        </row>
        <row r="2119">
          <cell r="A2119" t="str">
            <v>17210</v>
          </cell>
          <cell r="B2119" t="str">
            <v>=-</v>
          </cell>
          <cell r="C2119" t="str">
            <v>Manufacture of made-up textile articles except apparel</v>
          </cell>
        </row>
        <row r="2120">
          <cell r="A2120" t="str">
            <v>17210</v>
          </cell>
          <cell r="B2120" t="str">
            <v>=-</v>
          </cell>
          <cell r="C2120" t="str">
            <v>Manufacture of made-up textile articles except apparel</v>
          </cell>
        </row>
        <row r="2121">
          <cell r="A2121" t="str">
            <v>17210</v>
          </cell>
          <cell r="B2121" t="str">
            <v>=-</v>
          </cell>
          <cell r="C2121" t="str">
            <v>Manufacture of made-up textile articles except apparel</v>
          </cell>
        </row>
        <row r="2122">
          <cell r="A2122" t="str">
            <v>17210</v>
          </cell>
          <cell r="B2122" t="str">
            <v>=-</v>
          </cell>
          <cell r="C2122" t="str">
            <v>Manufacture of made-up textile articles except apparel</v>
          </cell>
        </row>
        <row r="2123">
          <cell r="A2123" t="str">
            <v>17210</v>
          </cell>
          <cell r="B2123" t="str">
            <v>=-</v>
          </cell>
          <cell r="C2123" t="str">
            <v>Manufacture of made-up textile articles except apparel</v>
          </cell>
        </row>
        <row r="2124">
          <cell r="A2124" t="str">
            <v>17210</v>
          </cell>
          <cell r="B2124" t="str">
            <v>=-</v>
          </cell>
          <cell r="C2124" t="str">
            <v>Manufacture of made-up textile articles except apparel</v>
          </cell>
        </row>
        <row r="2125">
          <cell r="A2125" t="str">
            <v>17210</v>
          </cell>
          <cell r="B2125" t="str">
            <v>=-</v>
          </cell>
          <cell r="C2125" t="str">
            <v>Manufacture of made-up textile articles except apparel</v>
          </cell>
        </row>
        <row r="2126">
          <cell r="A2126" t="str">
            <v>17210</v>
          </cell>
          <cell r="B2126" t="str">
            <v>=-</v>
          </cell>
          <cell r="C2126" t="str">
            <v>Manufacture of made-up textile articles except apparel</v>
          </cell>
        </row>
        <row r="2127">
          <cell r="A2127" t="str">
            <v>17210</v>
          </cell>
          <cell r="B2127" t="str">
            <v>=-</v>
          </cell>
          <cell r="C2127" t="str">
            <v>Manufacture of made-up textile articles except apparel</v>
          </cell>
        </row>
        <row r="2128">
          <cell r="A2128" t="str">
            <v>17210</v>
          </cell>
          <cell r="B2128" t="str">
            <v>=-</v>
          </cell>
          <cell r="C2128" t="str">
            <v>Manufacture of made-up textile articles except apparel</v>
          </cell>
        </row>
        <row r="2129">
          <cell r="A2129" t="str">
            <v>17210</v>
          </cell>
          <cell r="B2129" t="str">
            <v>=-</v>
          </cell>
          <cell r="C2129" t="str">
            <v>Manufacture of made-up textile articles except apparel</v>
          </cell>
        </row>
        <row r="2130">
          <cell r="A2130" t="str">
            <v>17210</v>
          </cell>
          <cell r="B2130" t="str">
            <v>=-</v>
          </cell>
          <cell r="C2130" t="str">
            <v>Manufacture of made-up textile articles except apparel</v>
          </cell>
        </row>
        <row r="2131">
          <cell r="A2131" t="str">
            <v>17210</v>
          </cell>
          <cell r="B2131" t="str">
            <v>=-</v>
          </cell>
          <cell r="C2131" t="str">
            <v>Manufacture of made-up textile articles except apparel</v>
          </cell>
        </row>
        <row r="2132">
          <cell r="A2132" t="str">
            <v>17210</v>
          </cell>
          <cell r="B2132" t="str">
            <v>=-</v>
          </cell>
          <cell r="C2132" t="str">
            <v>Manufacture of made-up textile articles except apparel</v>
          </cell>
        </row>
        <row r="2133">
          <cell r="A2133" t="str">
            <v>17210</v>
          </cell>
          <cell r="B2133" t="str">
            <v>=-</v>
          </cell>
          <cell r="C2133" t="str">
            <v>Manufacture of made-up textile articles except apparel</v>
          </cell>
        </row>
        <row r="2134">
          <cell r="A2134" t="str">
            <v>17210</v>
          </cell>
          <cell r="B2134" t="str">
            <v>=-</v>
          </cell>
          <cell r="C2134" t="str">
            <v>Manufacture of made-up textile articles except apparel</v>
          </cell>
        </row>
        <row r="2135">
          <cell r="A2135" t="str">
            <v>17210</v>
          </cell>
          <cell r="B2135" t="str">
            <v>=-</v>
          </cell>
          <cell r="C2135" t="str">
            <v>Manufacture of made-up textile articles except apparel</v>
          </cell>
        </row>
        <row r="2136">
          <cell r="A2136" t="str">
            <v>17210</v>
          </cell>
          <cell r="B2136" t="str">
            <v>=-</v>
          </cell>
          <cell r="C2136" t="str">
            <v>Manufacture of made-up textile articles except apparel</v>
          </cell>
        </row>
        <row r="2137">
          <cell r="A2137" t="str">
            <v>17210</v>
          </cell>
          <cell r="B2137" t="str">
            <v>=-</v>
          </cell>
          <cell r="C2137" t="str">
            <v>Manufacture of made-up textile articles except apparel</v>
          </cell>
        </row>
        <row r="2138">
          <cell r="A2138" t="str">
            <v>17210</v>
          </cell>
          <cell r="B2138" t="str">
            <v>=-</v>
          </cell>
          <cell r="C2138" t="str">
            <v>Manufacture of made-up textile articles except apparel</v>
          </cell>
        </row>
        <row r="2139">
          <cell r="A2139" t="str">
            <v>17210</v>
          </cell>
          <cell r="B2139" t="str">
            <v>=-</v>
          </cell>
          <cell r="C2139" t="str">
            <v>Manufacture of made-up textile articles except apparel</v>
          </cell>
        </row>
        <row r="2140">
          <cell r="A2140" t="str">
            <v>17210</v>
          </cell>
          <cell r="B2140" t="str">
            <v>=-</v>
          </cell>
          <cell r="C2140" t="str">
            <v>Manufacture of made-up textile articles except apparel</v>
          </cell>
        </row>
        <row r="2141">
          <cell r="A2141" t="str">
            <v>17210</v>
          </cell>
          <cell r="B2141" t="str">
            <v>=-</v>
          </cell>
          <cell r="C2141" t="str">
            <v>Manufacture of made-up textile articles except apparel</v>
          </cell>
        </row>
        <row r="2142">
          <cell r="A2142" t="str">
            <v>17210</v>
          </cell>
          <cell r="B2142" t="str">
            <v>=-</v>
          </cell>
          <cell r="C2142" t="str">
            <v>Manufacture of made-up textile articles except apparel</v>
          </cell>
        </row>
        <row r="2143">
          <cell r="A2143" t="str">
            <v>17210</v>
          </cell>
          <cell r="B2143" t="str">
            <v>=-</v>
          </cell>
          <cell r="C2143" t="str">
            <v>Manufacture of made-up textile articles except apparel</v>
          </cell>
        </row>
        <row r="2144">
          <cell r="A2144" t="str">
            <v>17210</v>
          </cell>
          <cell r="B2144" t="str">
            <v>=-</v>
          </cell>
          <cell r="C2144" t="str">
            <v>Manufacture of made-up textile articles except apparel</v>
          </cell>
        </row>
        <row r="2145">
          <cell r="A2145" t="str">
            <v>17210</v>
          </cell>
          <cell r="B2145" t="str">
            <v>=-</v>
          </cell>
          <cell r="C2145" t="str">
            <v>Manufacture of made-up textile articles except apparel</v>
          </cell>
        </row>
        <row r="2146">
          <cell r="A2146" t="str">
            <v>17210</v>
          </cell>
          <cell r="B2146" t="str">
            <v>=-</v>
          </cell>
          <cell r="C2146" t="str">
            <v>Manufacture of made-up textile articles except apparel</v>
          </cell>
        </row>
        <row r="2147">
          <cell r="A2147" t="str">
            <v>17210</v>
          </cell>
          <cell r="B2147" t="str">
            <v>=-</v>
          </cell>
          <cell r="C2147" t="str">
            <v>Manufacture of made-up textile articles except apparel</v>
          </cell>
        </row>
        <row r="2148">
          <cell r="A2148" t="str">
            <v>17210</v>
          </cell>
          <cell r="B2148" t="str">
            <v>=-</v>
          </cell>
          <cell r="C2148" t="str">
            <v>Manufacture of made-up textile articles except apparel</v>
          </cell>
        </row>
        <row r="2149">
          <cell r="A2149" t="str">
            <v>17210</v>
          </cell>
          <cell r="B2149" t="str">
            <v>=-</v>
          </cell>
          <cell r="C2149" t="str">
            <v>Manufacture of made-up textile articles except apparel</v>
          </cell>
        </row>
        <row r="2150">
          <cell r="A2150" t="str">
            <v>17210</v>
          </cell>
          <cell r="B2150" t="str">
            <v>=-</v>
          </cell>
          <cell r="C2150" t="str">
            <v>Manufacture of made-up textile articles except apparel</v>
          </cell>
        </row>
        <row r="2151">
          <cell r="A2151" t="str">
            <v>17210</v>
          </cell>
          <cell r="B2151" t="str">
            <v>=-</v>
          </cell>
          <cell r="C2151" t="str">
            <v>Manufacture of made-up textile articles except apparel</v>
          </cell>
        </row>
        <row r="2152">
          <cell r="A2152" t="str">
            <v>17210</v>
          </cell>
          <cell r="B2152" t="str">
            <v>=-</v>
          </cell>
          <cell r="C2152" t="str">
            <v>Manufacture of made-up textile articles except apparel</v>
          </cell>
        </row>
        <row r="2153">
          <cell r="A2153" t="str">
            <v>17210</v>
          </cell>
          <cell r="B2153" t="str">
            <v>=-</v>
          </cell>
          <cell r="C2153" t="str">
            <v>Manufacture of made-up textile articles except apparel</v>
          </cell>
        </row>
        <row r="2154">
          <cell r="A2154" t="str">
            <v>17210</v>
          </cell>
          <cell r="B2154" t="str">
            <v>=-</v>
          </cell>
          <cell r="C2154" t="str">
            <v>Manufacture of made-up textile articles except apparel</v>
          </cell>
        </row>
        <row r="2155">
          <cell r="A2155" t="str">
            <v>17210</v>
          </cell>
          <cell r="B2155" t="str">
            <v>=-</v>
          </cell>
          <cell r="C2155" t="str">
            <v>Manufacture of made-up textile articles except apparel</v>
          </cell>
        </row>
        <row r="2156">
          <cell r="A2156" t="str">
            <v>17210</v>
          </cell>
          <cell r="B2156" t="str">
            <v>=-</v>
          </cell>
          <cell r="C2156" t="str">
            <v>Manufacture of made-up textile articles except apparel</v>
          </cell>
        </row>
        <row r="2157">
          <cell r="A2157" t="str">
            <v>17210</v>
          </cell>
          <cell r="B2157" t="str">
            <v>=-</v>
          </cell>
          <cell r="C2157" t="str">
            <v>Manufacture of made-up textile articles except apparel</v>
          </cell>
        </row>
        <row r="2158">
          <cell r="A2158" t="str">
            <v>17210</v>
          </cell>
          <cell r="B2158" t="str">
            <v>=-</v>
          </cell>
          <cell r="C2158" t="str">
            <v>Manufacture of made-up textile articles except apparel</v>
          </cell>
        </row>
        <row r="2159">
          <cell r="A2159" t="str">
            <v>17210</v>
          </cell>
          <cell r="B2159" t="str">
            <v>=-</v>
          </cell>
          <cell r="C2159" t="str">
            <v>Manufacture of made-up textile articles except apparel</v>
          </cell>
        </row>
        <row r="2160">
          <cell r="A2160" t="str">
            <v>17210</v>
          </cell>
          <cell r="B2160" t="str">
            <v>=-</v>
          </cell>
          <cell r="C2160" t="str">
            <v>Manufacture of made-up textile articles except apparel</v>
          </cell>
        </row>
        <row r="2161">
          <cell r="A2161" t="str">
            <v>17210</v>
          </cell>
          <cell r="B2161" t="str">
            <v>=-</v>
          </cell>
          <cell r="C2161" t="str">
            <v>Manufacture of made-up textile articles except apparel</v>
          </cell>
        </row>
        <row r="2162">
          <cell r="A2162" t="str">
            <v>17210</v>
          </cell>
          <cell r="B2162" t="str">
            <v>=-</v>
          </cell>
          <cell r="C2162" t="str">
            <v>Manufacture of made-up textile articles except apparel</v>
          </cell>
        </row>
        <row r="2163">
          <cell r="A2163" t="str">
            <v>17210</v>
          </cell>
          <cell r="B2163" t="str">
            <v>=-</v>
          </cell>
          <cell r="C2163" t="str">
            <v>Manufacture of made-up textile articles except apparel</v>
          </cell>
        </row>
        <row r="2164">
          <cell r="A2164" t="str">
            <v>17210</v>
          </cell>
          <cell r="B2164" t="str">
            <v>=-</v>
          </cell>
          <cell r="C2164" t="str">
            <v>Manufacture of made-up textile articles except apparel</v>
          </cell>
        </row>
        <row r="2165">
          <cell r="A2165" t="str">
            <v>17210</v>
          </cell>
          <cell r="B2165" t="str">
            <v>=-</v>
          </cell>
          <cell r="C2165" t="str">
            <v>Manufacture of made-up textile articles except apparel</v>
          </cell>
        </row>
        <row r="2166">
          <cell r="A2166" t="str">
            <v>17210</v>
          </cell>
          <cell r="B2166" t="str">
            <v>=-</v>
          </cell>
          <cell r="C2166" t="str">
            <v>Manufacture of made-up textile articles except apparel</v>
          </cell>
        </row>
        <row r="2167">
          <cell r="A2167" t="str">
            <v>17210</v>
          </cell>
          <cell r="B2167" t="str">
            <v>=-</v>
          </cell>
          <cell r="C2167" t="str">
            <v>Manufacture of made-up textile articles except apparel</v>
          </cell>
        </row>
        <row r="2168">
          <cell r="A2168" t="str">
            <v>17210</v>
          </cell>
          <cell r="B2168" t="str">
            <v>=-</v>
          </cell>
          <cell r="C2168" t="str">
            <v>Manufacture of made-up textile articles except apparel</v>
          </cell>
        </row>
        <row r="2169">
          <cell r="A2169" t="str">
            <v>17210</v>
          </cell>
          <cell r="B2169" t="str">
            <v>=-</v>
          </cell>
          <cell r="C2169" t="str">
            <v>Manufacture of made-up textile articles except apparel</v>
          </cell>
        </row>
        <row r="2170">
          <cell r="A2170" t="str">
            <v>17210</v>
          </cell>
          <cell r="B2170" t="str">
            <v>=-</v>
          </cell>
          <cell r="C2170" t="str">
            <v>Manufacture of made-up textile articles except apparel</v>
          </cell>
        </row>
        <row r="2171">
          <cell r="A2171" t="str">
            <v>17210</v>
          </cell>
          <cell r="B2171" t="str">
            <v>=-</v>
          </cell>
          <cell r="C2171" t="str">
            <v>Manufacture of made-up textile articles except apparel</v>
          </cell>
        </row>
        <row r="2172">
          <cell r="A2172" t="str">
            <v>17210</v>
          </cell>
          <cell r="B2172" t="str">
            <v>=-</v>
          </cell>
          <cell r="C2172" t="str">
            <v>Manufacture of made-up textile articles except apparel</v>
          </cell>
        </row>
        <row r="2173">
          <cell r="A2173" t="str">
            <v>17210</v>
          </cell>
          <cell r="B2173" t="str">
            <v>=-</v>
          </cell>
          <cell r="C2173" t="str">
            <v>Manufacture of made-up textile articles except apparel</v>
          </cell>
        </row>
        <row r="2174">
          <cell r="A2174" t="str">
            <v>17210</v>
          </cell>
          <cell r="B2174" t="str">
            <v>=-</v>
          </cell>
          <cell r="C2174" t="str">
            <v>Manufacture of made-up textile articles except apparel</v>
          </cell>
        </row>
        <row r="2175">
          <cell r="A2175" t="str">
            <v>17210</v>
          </cell>
          <cell r="B2175" t="str">
            <v>=-</v>
          </cell>
          <cell r="C2175" t="str">
            <v>Manufacture of made-up textile articles except apparel</v>
          </cell>
        </row>
        <row r="2176">
          <cell r="A2176" t="str">
            <v>17210</v>
          </cell>
          <cell r="B2176" t="str">
            <v>=-</v>
          </cell>
          <cell r="C2176" t="str">
            <v>Manufacture of made-up textile articles except apparel</v>
          </cell>
        </row>
        <row r="2177">
          <cell r="A2177" t="str">
            <v>17210</v>
          </cell>
          <cell r="B2177" t="str">
            <v>=-</v>
          </cell>
          <cell r="C2177" t="str">
            <v>Manufacture of made-up textile articles except apparel</v>
          </cell>
        </row>
        <row r="2178">
          <cell r="A2178" t="str">
            <v>17210</v>
          </cell>
          <cell r="B2178" t="str">
            <v>=-</v>
          </cell>
          <cell r="C2178" t="str">
            <v>Manufacture of made-up textile articles except apparel</v>
          </cell>
        </row>
        <row r="2179">
          <cell r="A2179" t="str">
            <v>17210</v>
          </cell>
          <cell r="B2179" t="str">
            <v>=-</v>
          </cell>
          <cell r="C2179" t="str">
            <v>Manufacture of made-up textile articles except apparel</v>
          </cell>
        </row>
        <row r="2180">
          <cell r="A2180" t="str">
            <v>17210</v>
          </cell>
          <cell r="B2180" t="str">
            <v>=-</v>
          </cell>
          <cell r="C2180" t="str">
            <v>Manufacture of made-up textile articles except apparel</v>
          </cell>
        </row>
        <row r="2181">
          <cell r="A2181" t="str">
            <v>17210</v>
          </cell>
          <cell r="B2181" t="str">
            <v>=-</v>
          </cell>
          <cell r="C2181" t="str">
            <v>Manufacture of made-up textile articles except apparel</v>
          </cell>
        </row>
        <row r="2182">
          <cell r="A2182" t="str">
            <v>17210</v>
          </cell>
          <cell r="B2182" t="str">
            <v>=-</v>
          </cell>
          <cell r="C2182" t="str">
            <v>Manufacture of made-up textile articles except apparel</v>
          </cell>
        </row>
        <row r="2183">
          <cell r="A2183" t="str">
            <v>17210</v>
          </cell>
          <cell r="B2183" t="str">
            <v>=-</v>
          </cell>
          <cell r="C2183" t="str">
            <v>Manufacture of made-up textile articles except apparel</v>
          </cell>
        </row>
        <row r="2184">
          <cell r="A2184" t="str">
            <v>17220</v>
          </cell>
          <cell r="B2184" t="str">
            <v>=-</v>
          </cell>
          <cell r="C2184" t="str">
            <v>Manufacture of carpets and rugs</v>
          </cell>
        </row>
        <row r="2185">
          <cell r="A2185" t="str">
            <v>17220</v>
          </cell>
          <cell r="B2185" t="str">
            <v>=-</v>
          </cell>
          <cell r="C2185" t="str">
            <v>Manufacture of carpets and rugs</v>
          </cell>
        </row>
        <row r="2186">
          <cell r="A2186" t="str">
            <v>17220</v>
          </cell>
          <cell r="B2186" t="str">
            <v>=-</v>
          </cell>
          <cell r="C2186" t="str">
            <v>Manufacture of carpets and rugs</v>
          </cell>
        </row>
        <row r="2187">
          <cell r="A2187" t="str">
            <v>17220</v>
          </cell>
          <cell r="B2187" t="str">
            <v>=-</v>
          </cell>
          <cell r="C2187" t="str">
            <v>Manufacture of carpets and rugs</v>
          </cell>
        </row>
        <row r="2188">
          <cell r="A2188" t="str">
            <v>17220</v>
          </cell>
          <cell r="B2188" t="str">
            <v>=-</v>
          </cell>
          <cell r="C2188" t="str">
            <v>Manufacture of carpets and rugs</v>
          </cell>
        </row>
        <row r="2189">
          <cell r="A2189" t="str">
            <v>17220</v>
          </cell>
          <cell r="B2189" t="str">
            <v>=-</v>
          </cell>
          <cell r="C2189" t="str">
            <v>Manufacture of carpets and rugs</v>
          </cell>
        </row>
        <row r="2190">
          <cell r="A2190" t="str">
            <v>17220</v>
          </cell>
          <cell r="B2190" t="str">
            <v>=-</v>
          </cell>
          <cell r="C2190" t="str">
            <v>Manufacture of carpets and rugs</v>
          </cell>
        </row>
        <row r="2191">
          <cell r="A2191" t="str">
            <v>17220</v>
          </cell>
          <cell r="B2191" t="str">
            <v>=-</v>
          </cell>
          <cell r="C2191" t="str">
            <v>Manufacture of carpets and rugs</v>
          </cell>
        </row>
        <row r="2192">
          <cell r="A2192" t="str">
            <v>17220</v>
          </cell>
          <cell r="B2192" t="str">
            <v>=-</v>
          </cell>
          <cell r="C2192" t="str">
            <v>Manufacture of carpets and rugs</v>
          </cell>
        </row>
        <row r="2193">
          <cell r="A2193" t="str">
            <v>17220</v>
          </cell>
          <cell r="B2193" t="str">
            <v>=-</v>
          </cell>
          <cell r="C2193" t="str">
            <v>Manufacture of carpets and rugs</v>
          </cell>
        </row>
        <row r="2194">
          <cell r="A2194" t="str">
            <v>17220</v>
          </cell>
          <cell r="B2194" t="str">
            <v>=-</v>
          </cell>
          <cell r="C2194" t="str">
            <v>Manufacture of carpets and rugs</v>
          </cell>
        </row>
        <row r="2195">
          <cell r="A2195" t="str">
            <v>17220</v>
          </cell>
          <cell r="B2195" t="str">
            <v>=-</v>
          </cell>
          <cell r="C2195" t="str">
            <v>Manufacture of carpets and rugs</v>
          </cell>
        </row>
        <row r="2196">
          <cell r="A2196" t="str">
            <v>17220</v>
          </cell>
          <cell r="B2196" t="str">
            <v>=-</v>
          </cell>
          <cell r="C2196" t="str">
            <v>Manufacture of carpets and rugs</v>
          </cell>
        </row>
        <row r="2197">
          <cell r="A2197" t="str">
            <v>17220</v>
          </cell>
          <cell r="B2197" t="str">
            <v>=-</v>
          </cell>
          <cell r="C2197" t="str">
            <v>Manufacture of carpets and rugs</v>
          </cell>
        </row>
        <row r="2198">
          <cell r="A2198" t="str">
            <v>17220</v>
          </cell>
          <cell r="B2198" t="str">
            <v>=-</v>
          </cell>
          <cell r="C2198" t="str">
            <v>Manufacture of carpets and rugs</v>
          </cell>
        </row>
        <row r="2199">
          <cell r="A2199" t="str">
            <v>17220</v>
          </cell>
          <cell r="B2199" t="str">
            <v>=-</v>
          </cell>
          <cell r="C2199" t="str">
            <v>Manufacture of carpets and rugs</v>
          </cell>
        </row>
        <row r="2200">
          <cell r="A2200" t="str">
            <v>17220</v>
          </cell>
          <cell r="B2200" t="str">
            <v>=-</v>
          </cell>
          <cell r="C2200" t="str">
            <v>Manufacture of carpets and rugs</v>
          </cell>
        </row>
        <row r="2201">
          <cell r="A2201" t="str">
            <v>17220</v>
          </cell>
          <cell r="B2201" t="str">
            <v>=-</v>
          </cell>
          <cell r="C2201" t="str">
            <v>Manufacture of carpets and rugs</v>
          </cell>
        </row>
        <row r="2202">
          <cell r="A2202" t="str">
            <v>17220</v>
          </cell>
          <cell r="B2202" t="str">
            <v>=-</v>
          </cell>
          <cell r="C2202" t="str">
            <v>Manufacture of carpets and rugs</v>
          </cell>
        </row>
        <row r="2203">
          <cell r="A2203" t="str">
            <v>17220</v>
          </cell>
          <cell r="B2203" t="str">
            <v>=-</v>
          </cell>
          <cell r="C2203" t="str">
            <v>Manufacture of carpets and rugs</v>
          </cell>
        </row>
        <row r="2204">
          <cell r="A2204" t="str">
            <v>17220</v>
          </cell>
          <cell r="B2204" t="str">
            <v>=-</v>
          </cell>
          <cell r="C2204" t="str">
            <v>Manufacture of carpets and rugs</v>
          </cell>
        </row>
        <row r="2205">
          <cell r="A2205" t="str">
            <v>17220</v>
          </cell>
          <cell r="B2205" t="str">
            <v>=-</v>
          </cell>
          <cell r="C2205" t="str">
            <v>Manufacture of carpets and rugs</v>
          </cell>
        </row>
        <row r="2206">
          <cell r="A2206" t="str">
            <v>17220</v>
          </cell>
          <cell r="B2206" t="str">
            <v>=-</v>
          </cell>
          <cell r="C2206" t="str">
            <v>Manufacture of carpets and rugs</v>
          </cell>
        </row>
        <row r="2207">
          <cell r="A2207" t="str">
            <v>17220</v>
          </cell>
          <cell r="B2207" t="str">
            <v>=-</v>
          </cell>
          <cell r="C2207" t="str">
            <v>Manufacture of carpets and rugs</v>
          </cell>
        </row>
        <row r="2208">
          <cell r="A2208" t="str">
            <v>17220</v>
          </cell>
          <cell r="B2208" t="str">
            <v>=-</v>
          </cell>
          <cell r="C2208" t="str">
            <v>Manufacture of carpets and rugs</v>
          </cell>
        </row>
        <row r="2209">
          <cell r="A2209" t="str">
            <v>17220</v>
          </cell>
          <cell r="B2209" t="str">
            <v>=-</v>
          </cell>
          <cell r="C2209" t="str">
            <v>Manufacture of carpets and rugs</v>
          </cell>
        </row>
        <row r="2210">
          <cell r="A2210" t="str">
            <v>17220</v>
          </cell>
          <cell r="B2210" t="str">
            <v>=-</v>
          </cell>
          <cell r="C2210" t="str">
            <v>Manufacture of carpets and rugs</v>
          </cell>
        </row>
        <row r="2211">
          <cell r="A2211" t="str">
            <v>17220</v>
          </cell>
          <cell r="B2211" t="str">
            <v>=-</v>
          </cell>
          <cell r="C2211" t="str">
            <v>Manufacture of carpets and rugs</v>
          </cell>
        </row>
        <row r="2212">
          <cell r="A2212" t="str">
            <v>17220</v>
          </cell>
          <cell r="B2212" t="str">
            <v>=-</v>
          </cell>
          <cell r="C2212" t="str">
            <v>Manufacture of carpets and rugs</v>
          </cell>
        </row>
        <row r="2213">
          <cell r="A2213" t="str">
            <v>17220</v>
          </cell>
          <cell r="B2213" t="str">
            <v>=-</v>
          </cell>
          <cell r="C2213" t="str">
            <v>Manufacture of carpets and rugs</v>
          </cell>
        </row>
        <row r="2214">
          <cell r="A2214" t="str">
            <v>17220</v>
          </cell>
          <cell r="B2214" t="str">
            <v>=-</v>
          </cell>
          <cell r="C2214" t="str">
            <v>Manufacture of carpets and rugs</v>
          </cell>
        </row>
        <row r="2215">
          <cell r="A2215" t="str">
            <v>17220</v>
          </cell>
          <cell r="B2215" t="str">
            <v>=-</v>
          </cell>
          <cell r="C2215" t="str">
            <v>Manufacture of carpets and rugs</v>
          </cell>
        </row>
        <row r="2216">
          <cell r="A2216" t="str">
            <v>17220</v>
          </cell>
          <cell r="B2216" t="str">
            <v>=-</v>
          </cell>
          <cell r="C2216" t="str">
            <v>Manufacture of carpets and rugs</v>
          </cell>
        </row>
        <row r="2217">
          <cell r="A2217" t="str">
            <v>17220</v>
          </cell>
          <cell r="B2217" t="str">
            <v>=-</v>
          </cell>
          <cell r="C2217" t="str">
            <v>Manufacture of carpets and rugs</v>
          </cell>
        </row>
        <row r="2218">
          <cell r="A2218" t="str">
            <v>17220</v>
          </cell>
          <cell r="B2218" t="str">
            <v>=-</v>
          </cell>
          <cell r="C2218" t="str">
            <v>Manufacture of carpets and rugs</v>
          </cell>
        </row>
        <row r="2219">
          <cell r="A2219" t="str">
            <v>17220</v>
          </cell>
          <cell r="B2219" t="str">
            <v>=-</v>
          </cell>
          <cell r="C2219" t="str">
            <v>Manufacture of carpets and rugs</v>
          </cell>
        </row>
        <row r="2220">
          <cell r="A2220" t="str">
            <v>17220</v>
          </cell>
          <cell r="B2220" t="str">
            <v>=-</v>
          </cell>
          <cell r="C2220" t="str">
            <v>Manufacture of carpets and rugs</v>
          </cell>
        </row>
        <row r="2221">
          <cell r="A2221" t="str">
            <v>17220</v>
          </cell>
          <cell r="B2221" t="str">
            <v>=-</v>
          </cell>
          <cell r="C2221" t="str">
            <v>Manufacture of carpets and rugs</v>
          </cell>
        </row>
        <row r="2222">
          <cell r="A2222" t="str">
            <v>17220</v>
          </cell>
          <cell r="B2222" t="str">
            <v>=-</v>
          </cell>
          <cell r="C2222" t="str">
            <v>Manufacture of carpets and rugs</v>
          </cell>
        </row>
        <row r="2223">
          <cell r="A2223" t="str">
            <v>17220</v>
          </cell>
          <cell r="B2223" t="str">
            <v>=-</v>
          </cell>
          <cell r="C2223" t="str">
            <v>Manufacture of carpets and rugs</v>
          </cell>
        </row>
        <row r="2224">
          <cell r="A2224" t="str">
            <v>17220</v>
          </cell>
          <cell r="B2224" t="str">
            <v>=-</v>
          </cell>
          <cell r="C2224" t="str">
            <v>Manufacture of carpets and rugs</v>
          </cell>
        </row>
        <row r="2225">
          <cell r="A2225" t="str">
            <v>17220</v>
          </cell>
          <cell r="B2225" t="str">
            <v>=-</v>
          </cell>
          <cell r="C2225" t="str">
            <v>Manufacture of carpets and rugs</v>
          </cell>
        </row>
        <row r="2226">
          <cell r="A2226" t="str">
            <v>17220</v>
          </cell>
          <cell r="B2226" t="str">
            <v>=-</v>
          </cell>
          <cell r="C2226" t="str">
            <v>Manufacture of carpets and rugs</v>
          </cell>
        </row>
        <row r="2227">
          <cell r="A2227" t="str">
            <v>17220</v>
          </cell>
          <cell r="B2227" t="str">
            <v>=-</v>
          </cell>
          <cell r="C2227" t="str">
            <v>Manufacture of carpets and rugs</v>
          </cell>
        </row>
        <row r="2228">
          <cell r="A2228" t="str">
            <v>17220</v>
          </cell>
          <cell r="B2228" t="str">
            <v>=-</v>
          </cell>
          <cell r="C2228" t="str">
            <v>Manufacture of carpets and rugs</v>
          </cell>
        </row>
        <row r="2229">
          <cell r="A2229" t="str">
            <v>17230</v>
          </cell>
          <cell r="B2229" t="str">
            <v>=-</v>
          </cell>
          <cell r="C2229" t="str">
            <v>Manufacture of cordage, rope, twine and netting</v>
          </cell>
        </row>
        <row r="2230">
          <cell r="A2230" t="str">
            <v>17230</v>
          </cell>
          <cell r="B2230" t="str">
            <v>=-</v>
          </cell>
          <cell r="C2230" t="str">
            <v>Manufacture of cordage, rope, twine and netting</v>
          </cell>
        </row>
        <row r="2231">
          <cell r="A2231" t="str">
            <v>17230</v>
          </cell>
          <cell r="B2231" t="str">
            <v>=-</v>
          </cell>
          <cell r="C2231" t="str">
            <v>Manufacture of cordage, rope, twine and netting</v>
          </cell>
        </row>
        <row r="2232">
          <cell r="A2232" t="str">
            <v>17230</v>
          </cell>
          <cell r="B2232" t="str">
            <v>=-</v>
          </cell>
          <cell r="C2232" t="str">
            <v>Manufacture of cordage, rope, twine and netting</v>
          </cell>
        </row>
        <row r="2233">
          <cell r="A2233" t="str">
            <v>17230</v>
          </cell>
          <cell r="B2233" t="str">
            <v>=-</v>
          </cell>
          <cell r="C2233" t="str">
            <v>Manufacture of cordage, rope, twine and netting</v>
          </cell>
        </row>
        <row r="2234">
          <cell r="A2234" t="str">
            <v>17230</v>
          </cell>
          <cell r="B2234" t="str">
            <v>=-</v>
          </cell>
          <cell r="C2234" t="str">
            <v>Manufacture of cordage, rope, twine and netting</v>
          </cell>
        </row>
        <row r="2235">
          <cell r="A2235" t="str">
            <v>17230</v>
          </cell>
          <cell r="B2235" t="str">
            <v>=-</v>
          </cell>
          <cell r="C2235" t="str">
            <v>Manufacture of cordage, rope, twine and netting</v>
          </cell>
        </row>
        <row r="2236">
          <cell r="A2236" t="str">
            <v>17230</v>
          </cell>
          <cell r="B2236" t="str">
            <v>=-</v>
          </cell>
          <cell r="C2236" t="str">
            <v>Manufacture of cordage, rope, twine and netting</v>
          </cell>
        </row>
        <row r="2237">
          <cell r="A2237" t="str">
            <v>17230</v>
          </cell>
          <cell r="B2237" t="str">
            <v>=-</v>
          </cell>
          <cell r="C2237" t="str">
            <v>Manufacture of cordage, rope, twine and netting</v>
          </cell>
        </row>
        <row r="2238">
          <cell r="A2238" t="str">
            <v>17230</v>
          </cell>
          <cell r="B2238" t="str">
            <v>=-</v>
          </cell>
          <cell r="C2238" t="str">
            <v>Manufacture of cordage, rope, twine and netting</v>
          </cell>
        </row>
        <row r="2239">
          <cell r="A2239" t="str">
            <v>17230</v>
          </cell>
          <cell r="B2239" t="str">
            <v>=-</v>
          </cell>
          <cell r="C2239" t="str">
            <v>Manufacture of cordage, rope, twine and netting</v>
          </cell>
        </row>
        <row r="2240">
          <cell r="A2240" t="str">
            <v>17230</v>
          </cell>
          <cell r="B2240" t="str">
            <v>=-</v>
          </cell>
          <cell r="C2240" t="str">
            <v>Manufacture of cordage, rope, twine and netting</v>
          </cell>
        </row>
        <row r="2241">
          <cell r="A2241" t="str">
            <v>17230</v>
          </cell>
          <cell r="B2241" t="str">
            <v>=-</v>
          </cell>
          <cell r="C2241" t="str">
            <v>Manufacture of cordage, rope, twine and netting</v>
          </cell>
        </row>
        <row r="2242">
          <cell r="A2242" t="str">
            <v>17230</v>
          </cell>
          <cell r="B2242" t="str">
            <v>=-</v>
          </cell>
          <cell r="C2242" t="str">
            <v>Manufacture of cordage, rope, twine and netting</v>
          </cell>
        </row>
        <row r="2243">
          <cell r="A2243" t="str">
            <v>17230</v>
          </cell>
          <cell r="B2243" t="str">
            <v>=-</v>
          </cell>
          <cell r="C2243" t="str">
            <v>Manufacture of cordage, rope, twine and netting</v>
          </cell>
        </row>
        <row r="2244">
          <cell r="A2244" t="str">
            <v>17230</v>
          </cell>
          <cell r="B2244" t="str">
            <v>=-</v>
          </cell>
          <cell r="C2244" t="str">
            <v>Manufacture of cordage, rope, twine and netting</v>
          </cell>
        </row>
        <row r="2245">
          <cell r="A2245" t="str">
            <v>17230</v>
          </cell>
          <cell r="B2245" t="str">
            <v>=-</v>
          </cell>
          <cell r="C2245" t="str">
            <v>Manufacture of cordage, rope, twine and netting</v>
          </cell>
        </row>
        <row r="2246">
          <cell r="A2246" t="str">
            <v>17230</v>
          </cell>
          <cell r="B2246" t="str">
            <v>=-</v>
          </cell>
          <cell r="C2246" t="str">
            <v>Manufacture of cordage, rope, twine and netting</v>
          </cell>
        </row>
        <row r="2247">
          <cell r="A2247" t="str">
            <v>17291</v>
          </cell>
          <cell r="B2247" t="str">
            <v>=-</v>
          </cell>
          <cell r="C2247" t="str">
            <v>Handicraft spinning and weaving</v>
          </cell>
        </row>
        <row r="2248">
          <cell r="A2248" t="str">
            <v>17291</v>
          </cell>
          <cell r="B2248" t="str">
            <v>=-</v>
          </cell>
          <cell r="C2248" t="str">
            <v>Handicraft spinning and weaving</v>
          </cell>
        </row>
        <row r="2249">
          <cell r="A2249" t="str">
            <v>17291</v>
          </cell>
          <cell r="B2249" t="str">
            <v>=-</v>
          </cell>
          <cell r="C2249" t="str">
            <v>Handicraft spinning and weaving</v>
          </cell>
        </row>
        <row r="2250">
          <cell r="A2250" t="str">
            <v>17291</v>
          </cell>
          <cell r="B2250" t="str">
            <v>=-</v>
          </cell>
          <cell r="C2250" t="str">
            <v>Handicraft spinning and weaving</v>
          </cell>
        </row>
        <row r="2251">
          <cell r="A2251" t="str">
            <v>17291</v>
          </cell>
          <cell r="B2251" t="str">
            <v>=-</v>
          </cell>
          <cell r="C2251" t="str">
            <v>Handicraft spinning and weaving</v>
          </cell>
        </row>
        <row r="2252">
          <cell r="A2252" t="str">
            <v>17291</v>
          </cell>
          <cell r="B2252" t="str">
            <v>=-</v>
          </cell>
          <cell r="C2252" t="str">
            <v>Handicraft spinning and weaving</v>
          </cell>
        </row>
        <row r="2253">
          <cell r="A2253" t="str">
            <v>17291</v>
          </cell>
          <cell r="B2253" t="str">
            <v>=-</v>
          </cell>
          <cell r="C2253" t="str">
            <v>Handicraft spinning and weaving</v>
          </cell>
        </row>
        <row r="2254">
          <cell r="A2254" t="str">
            <v>17291</v>
          </cell>
          <cell r="B2254" t="str">
            <v>=-</v>
          </cell>
          <cell r="C2254" t="str">
            <v>Handicraft spinning and weaving</v>
          </cell>
        </row>
        <row r="2255">
          <cell r="A2255" t="str">
            <v>17291</v>
          </cell>
          <cell r="B2255" t="str">
            <v>=-</v>
          </cell>
          <cell r="C2255" t="str">
            <v>Handicraft spinning and weaving</v>
          </cell>
        </row>
        <row r="2256">
          <cell r="A2256" t="str">
            <v>17291</v>
          </cell>
          <cell r="B2256" t="str">
            <v>=-</v>
          </cell>
          <cell r="C2256" t="str">
            <v>Handicraft spinning and weaving</v>
          </cell>
        </row>
        <row r="2257">
          <cell r="A2257" t="str">
            <v>17291</v>
          </cell>
          <cell r="B2257" t="str">
            <v>=-</v>
          </cell>
          <cell r="C2257" t="str">
            <v>Handicraft spinning and weaving</v>
          </cell>
        </row>
        <row r="2258">
          <cell r="A2258" t="str">
            <v>17291</v>
          </cell>
          <cell r="B2258" t="str">
            <v>=-</v>
          </cell>
          <cell r="C2258" t="str">
            <v>Handicraft spinning and weaving</v>
          </cell>
        </row>
        <row r="2259">
          <cell r="A2259" t="str">
            <v>17291</v>
          </cell>
          <cell r="B2259" t="str">
            <v>=-</v>
          </cell>
          <cell r="C2259" t="str">
            <v>Handicraft spinning and weaving</v>
          </cell>
        </row>
        <row r="2260">
          <cell r="A2260" t="str">
            <v>17291</v>
          </cell>
          <cell r="B2260" t="str">
            <v>=-</v>
          </cell>
          <cell r="C2260" t="str">
            <v>Handicraft spinning and weaving</v>
          </cell>
        </row>
        <row r="2261">
          <cell r="A2261" t="str">
            <v>17291</v>
          </cell>
          <cell r="B2261" t="str">
            <v>=-</v>
          </cell>
          <cell r="C2261" t="str">
            <v>Handicraft spinning and weaving</v>
          </cell>
        </row>
        <row r="2262">
          <cell r="A2262" t="str">
            <v>17291</v>
          </cell>
          <cell r="B2262" t="str">
            <v>=-</v>
          </cell>
          <cell r="C2262" t="str">
            <v>Handicraft spinning and weaving</v>
          </cell>
        </row>
        <row r="2263">
          <cell r="A2263" t="str">
            <v>17291</v>
          </cell>
          <cell r="B2263" t="str">
            <v>=-</v>
          </cell>
          <cell r="C2263" t="str">
            <v>Handicraft spinning and weaving</v>
          </cell>
        </row>
        <row r="2264">
          <cell r="A2264" t="str">
            <v>17291</v>
          </cell>
          <cell r="B2264" t="str">
            <v>=-</v>
          </cell>
          <cell r="C2264" t="str">
            <v>Handicraft spinning and weaving</v>
          </cell>
        </row>
        <row r="2265">
          <cell r="A2265" t="str">
            <v>17291</v>
          </cell>
          <cell r="B2265" t="str">
            <v>=-</v>
          </cell>
          <cell r="C2265" t="str">
            <v>Handicraft spinning and weaving</v>
          </cell>
        </row>
        <row r="2266">
          <cell r="A2266" t="str">
            <v>17291</v>
          </cell>
          <cell r="B2266" t="str">
            <v>=-</v>
          </cell>
          <cell r="C2266" t="str">
            <v>Handicraft spinning and weaving</v>
          </cell>
        </row>
        <row r="2267">
          <cell r="A2267" t="str">
            <v>17291</v>
          </cell>
          <cell r="B2267" t="str">
            <v>=-</v>
          </cell>
          <cell r="C2267" t="str">
            <v>Handicraft spinning and weaving</v>
          </cell>
        </row>
        <row r="2268">
          <cell r="A2268" t="str">
            <v>17291</v>
          </cell>
          <cell r="B2268" t="str">
            <v>=-</v>
          </cell>
          <cell r="C2268" t="str">
            <v>Handicraft spinning and weaving</v>
          </cell>
        </row>
        <row r="2269">
          <cell r="A2269" t="str">
            <v>17291</v>
          </cell>
          <cell r="B2269" t="str">
            <v>=-</v>
          </cell>
          <cell r="C2269" t="str">
            <v>Handicraft spinning and weaving</v>
          </cell>
        </row>
        <row r="2270">
          <cell r="A2270" t="str">
            <v>17291</v>
          </cell>
          <cell r="B2270" t="str">
            <v>=-</v>
          </cell>
          <cell r="C2270" t="str">
            <v>Handicraft spinning and weaving</v>
          </cell>
        </row>
        <row r="2271">
          <cell r="A2271" t="str">
            <v>17291</v>
          </cell>
          <cell r="B2271" t="str">
            <v>=-</v>
          </cell>
          <cell r="C2271" t="str">
            <v>Handicraft spinning and weaving</v>
          </cell>
        </row>
        <row r="2272">
          <cell r="A2272" t="str">
            <v>17291</v>
          </cell>
          <cell r="B2272" t="str">
            <v>=-</v>
          </cell>
          <cell r="C2272" t="str">
            <v>Handicraft spinning and weaving</v>
          </cell>
        </row>
        <row r="2273">
          <cell r="A2273" t="str">
            <v>17291</v>
          </cell>
          <cell r="B2273" t="str">
            <v>=-</v>
          </cell>
          <cell r="C2273" t="str">
            <v>Handicraft spinning and weaving</v>
          </cell>
        </row>
        <row r="2274">
          <cell r="A2274" t="str">
            <v>17291</v>
          </cell>
          <cell r="B2274" t="str">
            <v>=-</v>
          </cell>
          <cell r="C2274" t="str">
            <v>Handicraft spinning and weaving</v>
          </cell>
        </row>
        <row r="2275">
          <cell r="A2275" t="str">
            <v>17291</v>
          </cell>
          <cell r="B2275" t="str">
            <v>=-</v>
          </cell>
          <cell r="C2275" t="str">
            <v>Handicraft spinning and weaving</v>
          </cell>
        </row>
        <row r="2276">
          <cell r="A2276" t="str">
            <v>17291</v>
          </cell>
          <cell r="B2276" t="str">
            <v>=-</v>
          </cell>
          <cell r="C2276" t="str">
            <v>Handicraft spinning and weaving</v>
          </cell>
        </row>
        <row r="2277">
          <cell r="A2277" t="str">
            <v>17291</v>
          </cell>
          <cell r="B2277" t="str">
            <v>=-</v>
          </cell>
          <cell r="C2277" t="str">
            <v>Handicraft spinning and weaving</v>
          </cell>
        </row>
        <row r="2278">
          <cell r="A2278" t="str">
            <v>17291</v>
          </cell>
          <cell r="B2278" t="str">
            <v>=-</v>
          </cell>
          <cell r="C2278" t="str">
            <v>Handicraft spinning and weaving</v>
          </cell>
        </row>
        <row r="2279">
          <cell r="A2279" t="str">
            <v>17291</v>
          </cell>
          <cell r="B2279" t="str">
            <v>=-</v>
          </cell>
          <cell r="C2279" t="str">
            <v>Handicraft spinning and weaving</v>
          </cell>
        </row>
        <row r="2280">
          <cell r="A2280" t="str">
            <v>17291</v>
          </cell>
          <cell r="B2280" t="str">
            <v>=-</v>
          </cell>
          <cell r="C2280" t="str">
            <v>Handicraft spinning and weaving</v>
          </cell>
        </row>
        <row r="2281">
          <cell r="A2281" t="str">
            <v>17291</v>
          </cell>
          <cell r="B2281" t="str">
            <v>=-</v>
          </cell>
          <cell r="C2281" t="str">
            <v>Handicraft spinning and weaving</v>
          </cell>
        </row>
        <row r="2282">
          <cell r="A2282" t="str">
            <v>17291</v>
          </cell>
          <cell r="B2282" t="str">
            <v>=-</v>
          </cell>
          <cell r="C2282" t="str">
            <v>Handicraft spinning and weaving</v>
          </cell>
        </row>
        <row r="2283">
          <cell r="A2283" t="str">
            <v>17291</v>
          </cell>
          <cell r="B2283" t="str">
            <v>=-</v>
          </cell>
          <cell r="C2283" t="str">
            <v>Handicraft spinning and weaving</v>
          </cell>
        </row>
        <row r="2284">
          <cell r="A2284" t="str">
            <v>17291</v>
          </cell>
          <cell r="B2284" t="str">
            <v>=-</v>
          </cell>
          <cell r="C2284" t="str">
            <v>Handicraft spinning and weaving</v>
          </cell>
        </row>
        <row r="2285">
          <cell r="A2285" t="str">
            <v>17291</v>
          </cell>
          <cell r="B2285" t="str">
            <v>=-</v>
          </cell>
          <cell r="C2285" t="str">
            <v>Handicraft spinning and weaving</v>
          </cell>
        </row>
        <row r="2286">
          <cell r="A2286" t="str">
            <v>17291</v>
          </cell>
          <cell r="B2286" t="str">
            <v>=-</v>
          </cell>
          <cell r="C2286" t="str">
            <v>Handicraft spinning and weaving</v>
          </cell>
        </row>
        <row r="2287">
          <cell r="A2287" t="str">
            <v>17291</v>
          </cell>
          <cell r="B2287" t="str">
            <v>=-</v>
          </cell>
          <cell r="C2287" t="str">
            <v>Handicraft spinning and weaving</v>
          </cell>
        </row>
        <row r="2288">
          <cell r="A2288" t="str">
            <v>17291</v>
          </cell>
          <cell r="B2288" t="str">
            <v>=-</v>
          </cell>
          <cell r="C2288" t="str">
            <v>Handicraft spinning and weaving</v>
          </cell>
        </row>
        <row r="2289">
          <cell r="A2289" t="str">
            <v>17291</v>
          </cell>
          <cell r="B2289" t="str">
            <v>=-</v>
          </cell>
          <cell r="C2289" t="str">
            <v>Handicraft spinning and weaving</v>
          </cell>
        </row>
        <row r="2290">
          <cell r="A2290" t="str">
            <v>17291</v>
          </cell>
          <cell r="B2290" t="str">
            <v>=-</v>
          </cell>
          <cell r="C2290" t="str">
            <v>Handicraft spinning and weaving</v>
          </cell>
        </row>
        <row r="2291">
          <cell r="A2291" t="str">
            <v>17291</v>
          </cell>
          <cell r="B2291" t="str">
            <v>=-</v>
          </cell>
          <cell r="C2291" t="str">
            <v>Handicraft spinning and weaving</v>
          </cell>
        </row>
        <row r="2292">
          <cell r="A2292" t="str">
            <v>17291</v>
          </cell>
          <cell r="B2292" t="str">
            <v>=-</v>
          </cell>
          <cell r="C2292" t="str">
            <v>Handicraft spinning and weaving</v>
          </cell>
        </row>
        <row r="2293">
          <cell r="A2293" t="str">
            <v>17291</v>
          </cell>
          <cell r="B2293" t="str">
            <v>=-</v>
          </cell>
          <cell r="C2293" t="str">
            <v>Handicraft spinning and weaving</v>
          </cell>
        </row>
        <row r="2294">
          <cell r="A2294" t="str">
            <v>17291</v>
          </cell>
          <cell r="B2294" t="str">
            <v>=-</v>
          </cell>
          <cell r="C2294" t="str">
            <v>Handicraft spinning and weaving</v>
          </cell>
        </row>
        <row r="2295">
          <cell r="A2295" t="str">
            <v>17291</v>
          </cell>
          <cell r="B2295" t="str">
            <v>=-</v>
          </cell>
          <cell r="C2295" t="str">
            <v>Handicraft spinning and weaving</v>
          </cell>
        </row>
        <row r="2296">
          <cell r="A2296" t="str">
            <v>17291</v>
          </cell>
          <cell r="B2296" t="str">
            <v>=-</v>
          </cell>
          <cell r="C2296" t="str">
            <v>Handicraft spinning and weaving</v>
          </cell>
        </row>
        <row r="2297">
          <cell r="A2297" t="str">
            <v>17291</v>
          </cell>
          <cell r="B2297" t="str">
            <v>=-</v>
          </cell>
          <cell r="C2297" t="str">
            <v>Handicraft spinning and weaving</v>
          </cell>
        </row>
        <row r="2298">
          <cell r="A2298" t="str">
            <v>17291</v>
          </cell>
          <cell r="B2298" t="str">
            <v>=-</v>
          </cell>
          <cell r="C2298" t="str">
            <v>Handicraft spinning and weaving</v>
          </cell>
        </row>
        <row r="2299">
          <cell r="A2299" t="str">
            <v>17291</v>
          </cell>
          <cell r="B2299" t="str">
            <v>=-</v>
          </cell>
          <cell r="C2299" t="str">
            <v>Handicraft spinning and weaving</v>
          </cell>
        </row>
        <row r="2300">
          <cell r="A2300" t="str">
            <v>17291</v>
          </cell>
          <cell r="B2300" t="str">
            <v>=-</v>
          </cell>
          <cell r="C2300" t="str">
            <v>Handicraft spinning and weaving</v>
          </cell>
        </row>
        <row r="2301">
          <cell r="A2301" t="str">
            <v>17291</v>
          </cell>
          <cell r="B2301" t="str">
            <v>=-</v>
          </cell>
          <cell r="C2301" t="str">
            <v>Handicraft spinning and weaving</v>
          </cell>
        </row>
        <row r="2302">
          <cell r="A2302" t="str">
            <v>17291</v>
          </cell>
          <cell r="B2302" t="str">
            <v>=-</v>
          </cell>
          <cell r="C2302" t="str">
            <v>Handicraft spinning and weaving</v>
          </cell>
        </row>
        <row r="2303">
          <cell r="A2303" t="str">
            <v>17291</v>
          </cell>
          <cell r="B2303" t="str">
            <v>=-</v>
          </cell>
          <cell r="C2303" t="str">
            <v>Handicraft spinning and weaving</v>
          </cell>
        </row>
        <row r="2304">
          <cell r="A2304" t="str">
            <v>17291</v>
          </cell>
          <cell r="B2304" t="str">
            <v>=-</v>
          </cell>
          <cell r="C2304" t="str">
            <v>Handicraft spinning and weaving</v>
          </cell>
        </row>
        <row r="2305">
          <cell r="A2305" t="str">
            <v>17291</v>
          </cell>
          <cell r="B2305" t="str">
            <v>=-</v>
          </cell>
          <cell r="C2305" t="str">
            <v>Handicraft spinning and weaving</v>
          </cell>
        </row>
        <row r="2306">
          <cell r="A2306" t="str">
            <v>17291</v>
          </cell>
          <cell r="B2306" t="str">
            <v>=-</v>
          </cell>
          <cell r="C2306" t="str">
            <v>Handicraft spinning and weaving</v>
          </cell>
        </row>
        <row r="2307">
          <cell r="A2307" t="str">
            <v>17291</v>
          </cell>
          <cell r="B2307" t="str">
            <v>=-</v>
          </cell>
          <cell r="C2307" t="str">
            <v>Handicraft spinning and weaving</v>
          </cell>
        </row>
        <row r="2308">
          <cell r="A2308" t="str">
            <v>17291</v>
          </cell>
          <cell r="B2308" t="str">
            <v>=-</v>
          </cell>
          <cell r="C2308" t="str">
            <v>Handicraft spinning and weaving</v>
          </cell>
        </row>
        <row r="2309">
          <cell r="A2309" t="str">
            <v>17291</v>
          </cell>
          <cell r="B2309" t="str">
            <v>=-</v>
          </cell>
          <cell r="C2309" t="str">
            <v>Handicraft spinning and weaving</v>
          </cell>
        </row>
        <row r="2310">
          <cell r="A2310" t="str">
            <v>17291</v>
          </cell>
          <cell r="B2310" t="str">
            <v>=-</v>
          </cell>
          <cell r="C2310" t="str">
            <v>Handicraft spinning and weaving</v>
          </cell>
        </row>
        <row r="2311">
          <cell r="A2311" t="str">
            <v>17291</v>
          </cell>
          <cell r="B2311" t="str">
            <v>=-</v>
          </cell>
          <cell r="C2311" t="str">
            <v>Handicraft spinning and weaving</v>
          </cell>
        </row>
        <row r="2312">
          <cell r="A2312" t="str">
            <v>17291</v>
          </cell>
          <cell r="B2312" t="str">
            <v>=-</v>
          </cell>
          <cell r="C2312" t="str">
            <v>Handicraft spinning and weaving</v>
          </cell>
        </row>
        <row r="2313">
          <cell r="A2313" t="str">
            <v>17291</v>
          </cell>
          <cell r="B2313" t="str">
            <v>=-</v>
          </cell>
          <cell r="C2313" t="str">
            <v>Handicraft spinning and weaving</v>
          </cell>
        </row>
        <row r="2314">
          <cell r="A2314" t="str">
            <v>17291</v>
          </cell>
          <cell r="B2314" t="str">
            <v>=-</v>
          </cell>
          <cell r="C2314" t="str">
            <v>Handicraft spinning and weaving</v>
          </cell>
        </row>
        <row r="2315">
          <cell r="A2315" t="str">
            <v>17291</v>
          </cell>
          <cell r="B2315" t="str">
            <v>=-</v>
          </cell>
          <cell r="C2315" t="str">
            <v>Handicraft spinning and weaving</v>
          </cell>
        </row>
        <row r="2316">
          <cell r="A2316" t="str">
            <v>17299</v>
          </cell>
          <cell r="B2316" t="str">
            <v>=-</v>
          </cell>
          <cell r="C2316" t="str">
            <v>Manufacture of other textiles n.e.c.</v>
          </cell>
        </row>
        <row r="2317">
          <cell r="A2317" t="str">
            <v>17299</v>
          </cell>
          <cell r="B2317" t="str">
            <v>=-</v>
          </cell>
          <cell r="C2317" t="str">
            <v>Manufacture of other textiles n.e.c.</v>
          </cell>
        </row>
        <row r="2318">
          <cell r="A2318" t="str">
            <v>17299</v>
          </cell>
          <cell r="B2318" t="str">
            <v>=-</v>
          </cell>
          <cell r="C2318" t="str">
            <v>Manufacture of other textiles n.e.c.</v>
          </cell>
        </row>
        <row r="2319">
          <cell r="A2319" t="str">
            <v>17299</v>
          </cell>
          <cell r="B2319" t="str">
            <v>=-</v>
          </cell>
          <cell r="C2319" t="str">
            <v>Manufacture of other textiles n.e.c.</v>
          </cell>
        </row>
        <row r="2320">
          <cell r="A2320" t="str">
            <v>17299</v>
          </cell>
          <cell r="B2320" t="str">
            <v>=-</v>
          </cell>
          <cell r="C2320" t="str">
            <v>Manufacture of other textiles n.e.c.</v>
          </cell>
        </row>
        <row r="2321">
          <cell r="A2321" t="str">
            <v>17299</v>
          </cell>
          <cell r="B2321" t="str">
            <v>=-</v>
          </cell>
          <cell r="C2321" t="str">
            <v>Manufacture of other textiles n.e.c.</v>
          </cell>
        </row>
        <row r="2322">
          <cell r="A2322" t="str">
            <v>17299</v>
          </cell>
          <cell r="B2322" t="str">
            <v>=-</v>
          </cell>
          <cell r="C2322" t="str">
            <v>Manufacture of other textiles n.e.c.</v>
          </cell>
        </row>
        <row r="2323">
          <cell r="A2323" t="str">
            <v>17299</v>
          </cell>
          <cell r="B2323" t="str">
            <v>=-</v>
          </cell>
          <cell r="C2323" t="str">
            <v>Manufacture of other textiles n.e.c.</v>
          </cell>
        </row>
        <row r="2324">
          <cell r="A2324" t="str">
            <v>17299</v>
          </cell>
          <cell r="B2324" t="str">
            <v>=-</v>
          </cell>
          <cell r="C2324" t="str">
            <v>Manufacture of other textiles n.e.c.</v>
          </cell>
        </row>
        <row r="2325">
          <cell r="A2325" t="str">
            <v>17299</v>
          </cell>
          <cell r="B2325" t="str">
            <v>=-</v>
          </cell>
          <cell r="C2325" t="str">
            <v>Manufacture of other textiles n.e.c.</v>
          </cell>
        </row>
        <row r="2326">
          <cell r="A2326" t="str">
            <v>17299</v>
          </cell>
          <cell r="B2326" t="str">
            <v>=-</v>
          </cell>
          <cell r="C2326" t="str">
            <v>Manufacture of other textiles n.e.c.</v>
          </cell>
        </row>
        <row r="2327">
          <cell r="A2327" t="str">
            <v>17299</v>
          </cell>
          <cell r="B2327" t="str">
            <v>=-</v>
          </cell>
          <cell r="C2327" t="str">
            <v>Manufacture of other textiles n.e.c.</v>
          </cell>
        </row>
        <row r="2328">
          <cell r="A2328" t="str">
            <v>17299</v>
          </cell>
          <cell r="B2328" t="str">
            <v>=-</v>
          </cell>
          <cell r="C2328" t="str">
            <v>Manufacture of other textiles n.e.c.</v>
          </cell>
        </row>
        <row r="2329">
          <cell r="A2329" t="str">
            <v>17299</v>
          </cell>
          <cell r="B2329" t="str">
            <v>=-</v>
          </cell>
          <cell r="C2329" t="str">
            <v>Manufacture of other textiles n.e.c.</v>
          </cell>
        </row>
        <row r="2330">
          <cell r="A2330" t="str">
            <v>17299</v>
          </cell>
          <cell r="B2330" t="str">
            <v>=-</v>
          </cell>
          <cell r="C2330" t="str">
            <v>Manufacture of other textiles n.e.c.</v>
          </cell>
        </row>
        <row r="2331">
          <cell r="A2331" t="str">
            <v>17299</v>
          </cell>
          <cell r="B2331" t="str">
            <v>=-</v>
          </cell>
          <cell r="C2331" t="str">
            <v>Manufacture of other textiles n.e.c.</v>
          </cell>
        </row>
        <row r="2332">
          <cell r="A2332" t="str">
            <v>17299</v>
          </cell>
          <cell r="B2332" t="str">
            <v>=-</v>
          </cell>
          <cell r="C2332" t="str">
            <v>Manufacture of other textiles n.e.c.</v>
          </cell>
        </row>
        <row r="2333">
          <cell r="A2333" t="str">
            <v>17299</v>
          </cell>
          <cell r="B2333" t="str">
            <v>=-</v>
          </cell>
          <cell r="C2333" t="str">
            <v>Manufacture of other textiles n.e.c.</v>
          </cell>
        </row>
        <row r="2334">
          <cell r="A2334" t="str">
            <v>17299</v>
          </cell>
          <cell r="B2334" t="str">
            <v>=-</v>
          </cell>
          <cell r="C2334" t="str">
            <v>Manufacture of other textiles n.e.c.</v>
          </cell>
        </row>
        <row r="2335">
          <cell r="A2335" t="str">
            <v>17299</v>
          </cell>
          <cell r="B2335" t="str">
            <v>=-</v>
          </cell>
          <cell r="C2335" t="str">
            <v>Manufacture of other textiles n.e.c.</v>
          </cell>
        </row>
        <row r="2336">
          <cell r="A2336" t="str">
            <v>17299</v>
          </cell>
          <cell r="B2336" t="str">
            <v>=-</v>
          </cell>
          <cell r="C2336" t="str">
            <v>Manufacture of other textiles n.e.c.</v>
          </cell>
        </row>
        <row r="2337">
          <cell r="A2337" t="str">
            <v>17299</v>
          </cell>
          <cell r="B2337" t="str">
            <v>=-</v>
          </cell>
          <cell r="C2337" t="str">
            <v>Manufacture of other textiles n.e.c.</v>
          </cell>
        </row>
        <row r="2338">
          <cell r="A2338" t="str">
            <v>17299</v>
          </cell>
          <cell r="B2338" t="str">
            <v>=-</v>
          </cell>
          <cell r="C2338" t="str">
            <v>Manufacture of other textiles n.e.c.</v>
          </cell>
        </row>
        <row r="2339">
          <cell r="A2339" t="str">
            <v>17299</v>
          </cell>
          <cell r="B2339" t="str">
            <v>=-</v>
          </cell>
          <cell r="C2339" t="str">
            <v>Manufacture of other textiles n.e.c.</v>
          </cell>
        </row>
        <row r="2340">
          <cell r="A2340" t="str">
            <v>17299</v>
          </cell>
          <cell r="B2340" t="str">
            <v>=-</v>
          </cell>
          <cell r="C2340" t="str">
            <v>Manufacture of other textiles n.e.c.</v>
          </cell>
        </row>
        <row r="2341">
          <cell r="A2341" t="str">
            <v>17299</v>
          </cell>
          <cell r="B2341" t="str">
            <v>=-</v>
          </cell>
          <cell r="C2341" t="str">
            <v>Manufacture of other textiles n.e.c.</v>
          </cell>
        </row>
        <row r="2342">
          <cell r="A2342" t="str">
            <v>17299</v>
          </cell>
          <cell r="B2342" t="str">
            <v>=-</v>
          </cell>
          <cell r="C2342" t="str">
            <v>Manufacture of other textiles n.e.c.</v>
          </cell>
        </row>
        <row r="2343">
          <cell r="A2343" t="str">
            <v>17299</v>
          </cell>
          <cell r="B2343" t="str">
            <v>=-</v>
          </cell>
          <cell r="C2343" t="str">
            <v>Manufacture of other textiles n.e.c.</v>
          </cell>
        </row>
        <row r="2344">
          <cell r="A2344" t="str">
            <v>17299</v>
          </cell>
          <cell r="B2344" t="str">
            <v>=-</v>
          </cell>
          <cell r="C2344" t="str">
            <v>Manufacture of other textiles n.e.c.</v>
          </cell>
        </row>
        <row r="2345">
          <cell r="A2345" t="str">
            <v>17299</v>
          </cell>
          <cell r="B2345" t="str">
            <v>=-</v>
          </cell>
          <cell r="C2345" t="str">
            <v>Manufacture of other textiles n.e.c.</v>
          </cell>
        </row>
        <row r="2346">
          <cell r="A2346" t="str">
            <v>17299</v>
          </cell>
          <cell r="B2346" t="str">
            <v>=-</v>
          </cell>
          <cell r="C2346" t="str">
            <v>Manufacture of other textiles n.e.c.</v>
          </cell>
        </row>
        <row r="2347">
          <cell r="A2347" t="str">
            <v>17299</v>
          </cell>
          <cell r="B2347" t="str">
            <v>=-</v>
          </cell>
          <cell r="C2347" t="str">
            <v>Manufacture of other textiles n.e.c.</v>
          </cell>
        </row>
        <row r="2348">
          <cell r="A2348" t="str">
            <v>17299</v>
          </cell>
          <cell r="B2348" t="str">
            <v>=-</v>
          </cell>
          <cell r="C2348" t="str">
            <v>Manufacture of other textiles n.e.c.</v>
          </cell>
        </row>
        <row r="2349">
          <cell r="A2349" t="str">
            <v>17299</v>
          </cell>
          <cell r="B2349" t="str">
            <v>=-</v>
          </cell>
          <cell r="C2349" t="str">
            <v>Manufacture of other textiles n.e.c.</v>
          </cell>
        </row>
        <row r="2350">
          <cell r="A2350" t="str">
            <v>17299</v>
          </cell>
          <cell r="B2350" t="str">
            <v>=-</v>
          </cell>
          <cell r="C2350" t="str">
            <v>Manufacture of other textiles n.e.c.</v>
          </cell>
        </row>
        <row r="2351">
          <cell r="A2351" t="str">
            <v>17300</v>
          </cell>
          <cell r="B2351" t="str">
            <v>=-</v>
          </cell>
          <cell r="C2351" t="str">
            <v>Manufacture of knitted and crocheted fabrics and articles</v>
          </cell>
        </row>
        <row r="2352">
          <cell r="A2352" t="str">
            <v>17300</v>
          </cell>
          <cell r="B2352" t="str">
            <v>=-</v>
          </cell>
          <cell r="C2352" t="str">
            <v>Manufacture of knitted and crocheted fabrics and articles</v>
          </cell>
        </row>
        <row r="2353">
          <cell r="A2353" t="str">
            <v>17300</v>
          </cell>
          <cell r="B2353" t="str">
            <v>=-</v>
          </cell>
          <cell r="C2353" t="str">
            <v>Manufacture of knitted and crocheted fabrics and articles</v>
          </cell>
        </row>
        <row r="2354">
          <cell r="A2354" t="str">
            <v>17300</v>
          </cell>
          <cell r="B2354" t="str">
            <v>=-</v>
          </cell>
          <cell r="C2354" t="str">
            <v>Manufacture of knitted and crocheted fabrics and articles</v>
          </cell>
        </row>
        <row r="2355">
          <cell r="A2355" t="str">
            <v>17300</v>
          </cell>
          <cell r="B2355" t="str">
            <v>=-</v>
          </cell>
          <cell r="C2355" t="str">
            <v>Manufacture of knitted and crocheted fabrics and articles</v>
          </cell>
        </row>
        <row r="2356">
          <cell r="A2356" t="str">
            <v>17300</v>
          </cell>
          <cell r="B2356" t="str">
            <v>=-</v>
          </cell>
          <cell r="C2356" t="str">
            <v>Manufacture of knitted and crocheted fabrics and articles</v>
          </cell>
        </row>
        <row r="2357">
          <cell r="A2357" t="str">
            <v>17300</v>
          </cell>
          <cell r="B2357" t="str">
            <v>=-</v>
          </cell>
          <cell r="C2357" t="str">
            <v>Manufacture of knitted and crocheted fabrics and articles</v>
          </cell>
        </row>
        <row r="2358">
          <cell r="A2358" t="str">
            <v>17300</v>
          </cell>
          <cell r="B2358" t="str">
            <v>=-</v>
          </cell>
          <cell r="C2358" t="str">
            <v>Manufacture of knitted and crocheted fabrics and articles</v>
          </cell>
        </row>
        <row r="2359">
          <cell r="A2359" t="str">
            <v>17300</v>
          </cell>
          <cell r="B2359" t="str">
            <v>=-</v>
          </cell>
          <cell r="C2359" t="str">
            <v>Manufacture of knitted and crocheted fabrics and articles</v>
          </cell>
        </row>
        <row r="2360">
          <cell r="A2360" t="str">
            <v>17300</v>
          </cell>
          <cell r="B2360" t="str">
            <v>=-</v>
          </cell>
          <cell r="C2360" t="str">
            <v>Manufacture of knitted and crocheted fabrics and articles</v>
          </cell>
        </row>
        <row r="2361">
          <cell r="A2361" t="str">
            <v>17300</v>
          </cell>
          <cell r="B2361" t="str">
            <v>=-</v>
          </cell>
          <cell r="C2361" t="str">
            <v>Manufacture of knitted and crocheted fabrics and articles</v>
          </cell>
        </row>
        <row r="2362">
          <cell r="A2362" t="str">
            <v>17300</v>
          </cell>
          <cell r="B2362" t="str">
            <v>=-</v>
          </cell>
          <cell r="C2362" t="str">
            <v>Manufacture of knitted and crocheted fabrics and articles</v>
          </cell>
        </row>
        <row r="2363">
          <cell r="A2363" t="str">
            <v>17300</v>
          </cell>
          <cell r="B2363" t="str">
            <v>=-</v>
          </cell>
          <cell r="C2363" t="str">
            <v>Manufacture of knitted and crocheted fabrics and articles</v>
          </cell>
        </row>
        <row r="2364">
          <cell r="A2364" t="str">
            <v>17300</v>
          </cell>
          <cell r="B2364" t="str">
            <v>=-</v>
          </cell>
          <cell r="C2364" t="str">
            <v>Manufacture of knitted and crocheted fabrics and articles</v>
          </cell>
        </row>
        <row r="2365">
          <cell r="A2365" t="str">
            <v>17300</v>
          </cell>
          <cell r="B2365" t="str">
            <v>=-</v>
          </cell>
          <cell r="C2365" t="str">
            <v>Manufacture of knitted and crocheted fabrics and articles</v>
          </cell>
        </row>
        <row r="2366">
          <cell r="A2366" t="str">
            <v>17300</v>
          </cell>
          <cell r="B2366" t="str">
            <v>=-</v>
          </cell>
          <cell r="C2366" t="str">
            <v>Manufacture of knitted and crocheted fabrics and articles</v>
          </cell>
        </row>
        <row r="2367">
          <cell r="A2367" t="str">
            <v>17300</v>
          </cell>
          <cell r="B2367" t="str">
            <v>=-</v>
          </cell>
          <cell r="C2367" t="str">
            <v>Manufacture of knitted and crocheted fabrics and articles</v>
          </cell>
        </row>
        <row r="2368">
          <cell r="A2368" t="str">
            <v>17300</v>
          </cell>
          <cell r="B2368" t="str">
            <v>=-</v>
          </cell>
          <cell r="C2368" t="str">
            <v>Manufacture of knitted and crocheted fabrics and articles</v>
          </cell>
        </row>
        <row r="2369">
          <cell r="A2369" t="str">
            <v>17300</v>
          </cell>
          <cell r="B2369" t="str">
            <v>=-</v>
          </cell>
          <cell r="C2369" t="str">
            <v>Manufacture of knitted and crocheted fabrics and articles</v>
          </cell>
        </row>
        <row r="2370">
          <cell r="A2370" t="str">
            <v>17300</v>
          </cell>
          <cell r="B2370" t="str">
            <v>=-</v>
          </cell>
          <cell r="C2370" t="str">
            <v>Manufacture of knitted and crocheted fabrics and articles</v>
          </cell>
        </row>
        <row r="2371">
          <cell r="A2371" t="str">
            <v>17300</v>
          </cell>
          <cell r="B2371" t="str">
            <v>=-</v>
          </cell>
          <cell r="C2371" t="str">
            <v>Manufacture of knitted and crocheted fabrics and articles</v>
          </cell>
        </row>
        <row r="2372">
          <cell r="A2372" t="str">
            <v>17300</v>
          </cell>
          <cell r="B2372" t="str">
            <v>=-</v>
          </cell>
          <cell r="C2372" t="str">
            <v>Manufacture of knitted and crocheted fabrics and articles</v>
          </cell>
        </row>
        <row r="2373">
          <cell r="A2373" t="str">
            <v>17300</v>
          </cell>
          <cell r="B2373" t="str">
            <v>=-</v>
          </cell>
          <cell r="C2373" t="str">
            <v>Manufacture of knitted and crocheted fabrics and articles</v>
          </cell>
        </row>
        <row r="2374">
          <cell r="A2374" t="str">
            <v>17300</v>
          </cell>
          <cell r="B2374" t="str">
            <v>=-</v>
          </cell>
          <cell r="C2374" t="str">
            <v>Manufacture of knitted and crocheted fabrics and articles</v>
          </cell>
        </row>
        <row r="2375">
          <cell r="A2375" t="str">
            <v>17300</v>
          </cell>
          <cell r="B2375" t="str">
            <v>=-</v>
          </cell>
          <cell r="C2375" t="str">
            <v>Manufacture of knitted and crocheted fabrics and articles</v>
          </cell>
        </row>
        <row r="2376">
          <cell r="A2376" t="str">
            <v>17300</v>
          </cell>
          <cell r="B2376" t="str">
            <v>=-</v>
          </cell>
          <cell r="C2376" t="str">
            <v>Manufacture of knitted and crocheted fabrics and articles</v>
          </cell>
        </row>
        <row r="2377">
          <cell r="A2377" t="str">
            <v>17300</v>
          </cell>
          <cell r="B2377" t="str">
            <v>=-</v>
          </cell>
          <cell r="C2377" t="str">
            <v>Manufacture of knitted and crocheted fabrics and articles</v>
          </cell>
        </row>
        <row r="2378">
          <cell r="A2378" t="str">
            <v>17300</v>
          </cell>
          <cell r="B2378" t="str">
            <v>=-</v>
          </cell>
          <cell r="C2378" t="str">
            <v>Manufacture of knitted and crocheted fabrics and articles</v>
          </cell>
        </row>
        <row r="2379">
          <cell r="A2379" t="str">
            <v>17300</v>
          </cell>
          <cell r="B2379" t="str">
            <v>=-</v>
          </cell>
          <cell r="C2379" t="str">
            <v>Manufacture of knitted and crocheted fabrics and articles</v>
          </cell>
        </row>
        <row r="2380">
          <cell r="A2380" t="str">
            <v>17300</v>
          </cell>
          <cell r="B2380" t="str">
            <v>=-</v>
          </cell>
          <cell r="C2380" t="str">
            <v>Manufacture of knitted and crocheted fabrics and articles</v>
          </cell>
        </row>
        <row r="2381">
          <cell r="A2381" t="str">
            <v>17300</v>
          </cell>
          <cell r="B2381" t="str">
            <v>=-</v>
          </cell>
          <cell r="C2381" t="str">
            <v>Manufacture of knitted and crocheted fabrics and articles</v>
          </cell>
        </row>
        <row r="2382">
          <cell r="A2382" t="str">
            <v>17300</v>
          </cell>
          <cell r="B2382" t="str">
            <v>=-</v>
          </cell>
          <cell r="C2382" t="str">
            <v>Manufacture of knitted and crocheted fabrics and articles</v>
          </cell>
        </row>
        <row r="2383">
          <cell r="A2383" t="str">
            <v>17300</v>
          </cell>
          <cell r="B2383" t="str">
            <v>=-</v>
          </cell>
          <cell r="C2383" t="str">
            <v>Manufacture of knitted and crocheted fabrics and articles</v>
          </cell>
        </row>
        <row r="2384">
          <cell r="A2384" t="str">
            <v>17300</v>
          </cell>
          <cell r="B2384" t="str">
            <v>=-</v>
          </cell>
          <cell r="C2384" t="str">
            <v>Manufacture of knitted and crocheted fabrics and articles</v>
          </cell>
        </row>
        <row r="2385">
          <cell r="A2385" t="str">
            <v>18101</v>
          </cell>
          <cell r="B2385" t="str">
            <v>=-</v>
          </cell>
          <cell r="C2385" t="str">
            <v>Manufacture of clothings</v>
          </cell>
        </row>
        <row r="2386">
          <cell r="A2386" t="str">
            <v>18101</v>
          </cell>
          <cell r="B2386" t="str">
            <v>=-</v>
          </cell>
          <cell r="C2386" t="str">
            <v>Manufacture of clothings</v>
          </cell>
        </row>
        <row r="2387">
          <cell r="A2387" t="str">
            <v>18101</v>
          </cell>
          <cell r="B2387" t="str">
            <v>=-</v>
          </cell>
          <cell r="C2387" t="str">
            <v>Manufacture of clothings</v>
          </cell>
        </row>
        <row r="2388">
          <cell r="A2388" t="str">
            <v>18101</v>
          </cell>
          <cell r="B2388" t="str">
            <v>=-</v>
          </cell>
          <cell r="C2388" t="str">
            <v>Manufacture of clothings</v>
          </cell>
        </row>
        <row r="2389">
          <cell r="A2389" t="str">
            <v>18101</v>
          </cell>
          <cell r="B2389" t="str">
            <v>=-</v>
          </cell>
          <cell r="C2389" t="str">
            <v>Manufacture of clothings</v>
          </cell>
        </row>
        <row r="2390">
          <cell r="A2390" t="str">
            <v>18101</v>
          </cell>
          <cell r="B2390" t="str">
            <v>=-</v>
          </cell>
          <cell r="C2390" t="str">
            <v>Manufacture of clothings</v>
          </cell>
        </row>
        <row r="2391">
          <cell r="A2391" t="str">
            <v>18101</v>
          </cell>
          <cell r="B2391" t="str">
            <v>=-</v>
          </cell>
          <cell r="C2391" t="str">
            <v>Manufacture of clothings</v>
          </cell>
        </row>
        <row r="2392">
          <cell r="A2392" t="str">
            <v>18101</v>
          </cell>
          <cell r="B2392" t="str">
            <v>=-</v>
          </cell>
          <cell r="C2392" t="str">
            <v>Manufacture of clothings</v>
          </cell>
        </row>
        <row r="2393">
          <cell r="A2393" t="str">
            <v>18101</v>
          </cell>
          <cell r="B2393" t="str">
            <v>=-</v>
          </cell>
          <cell r="C2393" t="str">
            <v>Manufacture of clothings</v>
          </cell>
        </row>
        <row r="2394">
          <cell r="A2394" t="str">
            <v>18101</v>
          </cell>
          <cell r="B2394" t="str">
            <v>=-</v>
          </cell>
          <cell r="C2394" t="str">
            <v>Manufacture of clothings</v>
          </cell>
        </row>
        <row r="2395">
          <cell r="A2395" t="str">
            <v>18101</v>
          </cell>
          <cell r="B2395" t="str">
            <v>=-</v>
          </cell>
          <cell r="C2395" t="str">
            <v>Manufacture of clothings</v>
          </cell>
        </row>
        <row r="2396">
          <cell r="A2396" t="str">
            <v>18101</v>
          </cell>
          <cell r="B2396" t="str">
            <v>=-</v>
          </cell>
          <cell r="C2396" t="str">
            <v>Manufacture of clothings</v>
          </cell>
        </row>
        <row r="2397">
          <cell r="A2397" t="str">
            <v>18101</v>
          </cell>
          <cell r="B2397" t="str">
            <v>=-</v>
          </cell>
          <cell r="C2397" t="str">
            <v>Manufacture of clothings</v>
          </cell>
        </row>
        <row r="2398">
          <cell r="A2398" t="str">
            <v>18101</v>
          </cell>
          <cell r="B2398" t="str">
            <v>=-</v>
          </cell>
          <cell r="C2398" t="str">
            <v>Manufacture of clothings</v>
          </cell>
        </row>
        <row r="2399">
          <cell r="A2399" t="str">
            <v>18101</v>
          </cell>
          <cell r="B2399" t="str">
            <v>=-</v>
          </cell>
          <cell r="C2399" t="str">
            <v>Manufacture of clothings</v>
          </cell>
        </row>
        <row r="2400">
          <cell r="A2400" t="str">
            <v>18101</v>
          </cell>
          <cell r="B2400" t="str">
            <v>=-</v>
          </cell>
          <cell r="C2400" t="str">
            <v>Manufacture of clothings</v>
          </cell>
        </row>
        <row r="2401">
          <cell r="A2401" t="str">
            <v>18101</v>
          </cell>
          <cell r="B2401" t="str">
            <v>=-</v>
          </cell>
          <cell r="C2401" t="str">
            <v>Manufacture of clothings</v>
          </cell>
        </row>
        <row r="2402">
          <cell r="A2402" t="str">
            <v>18101</v>
          </cell>
          <cell r="B2402" t="str">
            <v>=-</v>
          </cell>
          <cell r="C2402" t="str">
            <v>Manufacture of clothings</v>
          </cell>
        </row>
        <row r="2403">
          <cell r="A2403" t="str">
            <v>18101</v>
          </cell>
          <cell r="B2403" t="str">
            <v>=-</v>
          </cell>
          <cell r="C2403" t="str">
            <v>Manufacture of clothings</v>
          </cell>
        </row>
        <row r="2404">
          <cell r="A2404" t="str">
            <v>18101</v>
          </cell>
          <cell r="B2404" t="str">
            <v>=-</v>
          </cell>
          <cell r="C2404" t="str">
            <v>Manufacture of clothings</v>
          </cell>
        </row>
        <row r="2405">
          <cell r="A2405" t="str">
            <v>18101</v>
          </cell>
          <cell r="B2405" t="str">
            <v>=-</v>
          </cell>
          <cell r="C2405" t="str">
            <v>Manufacture of clothings</v>
          </cell>
        </row>
        <row r="2406">
          <cell r="A2406" t="str">
            <v>18101</v>
          </cell>
          <cell r="B2406" t="str">
            <v>=-</v>
          </cell>
          <cell r="C2406" t="str">
            <v>Manufacture of clothings</v>
          </cell>
        </row>
        <row r="2407">
          <cell r="A2407" t="str">
            <v>18101</v>
          </cell>
          <cell r="B2407" t="str">
            <v>=-</v>
          </cell>
          <cell r="C2407" t="str">
            <v>Manufacture of clothings</v>
          </cell>
        </row>
        <row r="2408">
          <cell r="A2408" t="str">
            <v>18101</v>
          </cell>
          <cell r="B2408" t="str">
            <v>=-</v>
          </cell>
          <cell r="C2408" t="str">
            <v>Manufacture of clothings</v>
          </cell>
        </row>
        <row r="2409">
          <cell r="A2409" t="str">
            <v>18101</v>
          </cell>
          <cell r="B2409" t="str">
            <v>=-</v>
          </cell>
          <cell r="C2409" t="str">
            <v>Manufacture of clothings</v>
          </cell>
        </row>
        <row r="2410">
          <cell r="A2410" t="str">
            <v>18101</v>
          </cell>
          <cell r="B2410" t="str">
            <v>=-</v>
          </cell>
          <cell r="C2410" t="str">
            <v>Manufacture of clothings</v>
          </cell>
        </row>
        <row r="2411">
          <cell r="A2411" t="str">
            <v>18101</v>
          </cell>
          <cell r="B2411" t="str">
            <v>=-</v>
          </cell>
          <cell r="C2411" t="str">
            <v>Manufacture of clothings</v>
          </cell>
        </row>
        <row r="2412">
          <cell r="A2412" t="str">
            <v>18101</v>
          </cell>
          <cell r="B2412" t="str">
            <v>=-</v>
          </cell>
          <cell r="C2412" t="str">
            <v>Manufacture of clothings</v>
          </cell>
        </row>
        <row r="2413">
          <cell r="A2413" t="str">
            <v>18101</v>
          </cell>
          <cell r="B2413" t="str">
            <v>=-</v>
          </cell>
          <cell r="C2413" t="str">
            <v>Manufacture of clothings</v>
          </cell>
        </row>
        <row r="2414">
          <cell r="A2414" t="str">
            <v>18101</v>
          </cell>
          <cell r="B2414" t="str">
            <v>=-</v>
          </cell>
          <cell r="C2414" t="str">
            <v>Manufacture of clothings</v>
          </cell>
        </row>
        <row r="2415">
          <cell r="A2415" t="str">
            <v>18101</v>
          </cell>
          <cell r="B2415" t="str">
            <v>=-</v>
          </cell>
          <cell r="C2415" t="str">
            <v>Manufacture of clothings</v>
          </cell>
        </row>
        <row r="2416">
          <cell r="A2416" t="str">
            <v>18101</v>
          </cell>
          <cell r="B2416" t="str">
            <v>=-</v>
          </cell>
          <cell r="C2416" t="str">
            <v>Manufacture of clothings</v>
          </cell>
        </row>
        <row r="2417">
          <cell r="A2417" t="str">
            <v>18101</v>
          </cell>
          <cell r="B2417" t="str">
            <v>=-</v>
          </cell>
          <cell r="C2417" t="str">
            <v>Manufacture of clothings</v>
          </cell>
        </row>
        <row r="2418">
          <cell r="A2418" t="str">
            <v>18101</v>
          </cell>
          <cell r="B2418" t="str">
            <v>=-</v>
          </cell>
          <cell r="C2418" t="str">
            <v>Manufacture of clothings</v>
          </cell>
        </row>
        <row r="2419">
          <cell r="A2419" t="str">
            <v>18101</v>
          </cell>
          <cell r="B2419" t="str">
            <v>=-</v>
          </cell>
          <cell r="C2419" t="str">
            <v>Manufacture of clothings</v>
          </cell>
        </row>
        <row r="2420">
          <cell r="A2420" t="str">
            <v>18101</v>
          </cell>
          <cell r="B2420" t="str">
            <v>=-</v>
          </cell>
          <cell r="C2420" t="str">
            <v>Manufacture of clothings</v>
          </cell>
        </row>
        <row r="2421">
          <cell r="A2421" t="str">
            <v>18101</v>
          </cell>
          <cell r="B2421" t="str">
            <v>=-</v>
          </cell>
          <cell r="C2421" t="str">
            <v>Manufacture of clothings</v>
          </cell>
        </row>
        <row r="2422">
          <cell r="A2422" t="str">
            <v>18101</v>
          </cell>
          <cell r="B2422" t="str">
            <v>=-</v>
          </cell>
          <cell r="C2422" t="str">
            <v>Manufacture of clothings</v>
          </cell>
        </row>
        <row r="2423">
          <cell r="A2423" t="str">
            <v>18101</v>
          </cell>
          <cell r="B2423" t="str">
            <v>=-</v>
          </cell>
          <cell r="C2423" t="str">
            <v>Manufacture of clothings</v>
          </cell>
        </row>
        <row r="2424">
          <cell r="A2424" t="str">
            <v>18101</v>
          </cell>
          <cell r="B2424" t="str">
            <v>=-</v>
          </cell>
          <cell r="C2424" t="str">
            <v>Manufacture of clothings</v>
          </cell>
        </row>
        <row r="2425">
          <cell r="A2425" t="str">
            <v>18101</v>
          </cell>
          <cell r="B2425" t="str">
            <v>=-</v>
          </cell>
          <cell r="C2425" t="str">
            <v>Manufacture of clothings</v>
          </cell>
        </row>
        <row r="2426">
          <cell r="A2426" t="str">
            <v>18101</v>
          </cell>
          <cell r="B2426" t="str">
            <v>=-</v>
          </cell>
          <cell r="C2426" t="str">
            <v>Manufacture of clothings</v>
          </cell>
        </row>
        <row r="2427">
          <cell r="A2427" t="str">
            <v>18101</v>
          </cell>
          <cell r="B2427" t="str">
            <v>=-</v>
          </cell>
          <cell r="C2427" t="str">
            <v>Manufacture of clothings</v>
          </cell>
        </row>
        <row r="2428">
          <cell r="A2428" t="str">
            <v>18101</v>
          </cell>
          <cell r="B2428" t="str">
            <v>=-</v>
          </cell>
          <cell r="C2428" t="str">
            <v>Manufacture of clothings</v>
          </cell>
        </row>
        <row r="2429">
          <cell r="A2429" t="str">
            <v>18101</v>
          </cell>
          <cell r="B2429" t="str">
            <v>=-</v>
          </cell>
          <cell r="C2429" t="str">
            <v>Manufacture of clothings</v>
          </cell>
        </row>
        <row r="2430">
          <cell r="A2430" t="str">
            <v>18101</v>
          </cell>
          <cell r="B2430" t="str">
            <v>=-</v>
          </cell>
          <cell r="C2430" t="str">
            <v>Manufacture of clothings</v>
          </cell>
        </row>
        <row r="2431">
          <cell r="A2431" t="str">
            <v>18101</v>
          </cell>
          <cell r="B2431" t="str">
            <v>=-</v>
          </cell>
          <cell r="C2431" t="str">
            <v>Manufacture of clothings</v>
          </cell>
        </row>
        <row r="2432">
          <cell r="A2432" t="str">
            <v>18101</v>
          </cell>
          <cell r="B2432" t="str">
            <v>=-</v>
          </cell>
          <cell r="C2432" t="str">
            <v>Manufacture of clothings</v>
          </cell>
        </row>
        <row r="2433">
          <cell r="A2433" t="str">
            <v>18101</v>
          </cell>
          <cell r="B2433" t="str">
            <v>=-</v>
          </cell>
          <cell r="C2433" t="str">
            <v>Manufacture of clothings</v>
          </cell>
        </row>
        <row r="2434">
          <cell r="A2434" t="str">
            <v>18101</v>
          </cell>
          <cell r="B2434" t="str">
            <v>=-</v>
          </cell>
          <cell r="C2434" t="str">
            <v>Manufacture of clothings</v>
          </cell>
        </row>
        <row r="2435">
          <cell r="A2435" t="str">
            <v>18101</v>
          </cell>
          <cell r="B2435" t="str">
            <v>=-</v>
          </cell>
          <cell r="C2435" t="str">
            <v>Manufacture of clothings</v>
          </cell>
        </row>
        <row r="2436">
          <cell r="A2436" t="str">
            <v>18101</v>
          </cell>
          <cell r="B2436" t="str">
            <v>=-</v>
          </cell>
          <cell r="C2436" t="str">
            <v>Manufacture of clothings</v>
          </cell>
        </row>
        <row r="2437">
          <cell r="A2437" t="str">
            <v>18101</v>
          </cell>
          <cell r="B2437" t="str">
            <v>=-</v>
          </cell>
          <cell r="C2437" t="str">
            <v>Manufacture of clothings</v>
          </cell>
        </row>
        <row r="2438">
          <cell r="A2438" t="str">
            <v>18101</v>
          </cell>
          <cell r="B2438" t="str">
            <v>=-</v>
          </cell>
          <cell r="C2438" t="str">
            <v>Manufacture of clothings</v>
          </cell>
        </row>
        <row r="2439">
          <cell r="A2439" t="str">
            <v>18101</v>
          </cell>
          <cell r="B2439" t="str">
            <v>=-</v>
          </cell>
          <cell r="C2439" t="str">
            <v>Manufacture of clothings</v>
          </cell>
        </row>
        <row r="2440">
          <cell r="A2440" t="str">
            <v>18101</v>
          </cell>
          <cell r="B2440" t="str">
            <v>=-</v>
          </cell>
          <cell r="C2440" t="str">
            <v>Manufacture of clothings</v>
          </cell>
        </row>
        <row r="2441">
          <cell r="A2441" t="str">
            <v>18101</v>
          </cell>
          <cell r="B2441" t="str">
            <v>=-</v>
          </cell>
          <cell r="C2441" t="str">
            <v>Manufacture of clothings</v>
          </cell>
        </row>
        <row r="2442">
          <cell r="A2442" t="str">
            <v>18101</v>
          </cell>
          <cell r="B2442" t="str">
            <v>=-</v>
          </cell>
          <cell r="C2442" t="str">
            <v>Manufacture of clothings</v>
          </cell>
        </row>
        <row r="2443">
          <cell r="A2443" t="str">
            <v>18101</v>
          </cell>
          <cell r="B2443" t="str">
            <v>=-</v>
          </cell>
          <cell r="C2443" t="str">
            <v>Manufacture of clothings</v>
          </cell>
        </row>
        <row r="2444">
          <cell r="A2444" t="str">
            <v>18101</v>
          </cell>
          <cell r="B2444" t="str">
            <v>=-</v>
          </cell>
          <cell r="C2444" t="str">
            <v>Manufacture of clothings</v>
          </cell>
        </row>
        <row r="2445">
          <cell r="A2445" t="str">
            <v>18101</v>
          </cell>
          <cell r="B2445" t="str">
            <v>=-</v>
          </cell>
          <cell r="C2445" t="str">
            <v>Manufacture of clothings</v>
          </cell>
        </row>
        <row r="2446">
          <cell r="A2446" t="str">
            <v>18101</v>
          </cell>
          <cell r="B2446" t="str">
            <v>=-</v>
          </cell>
          <cell r="C2446" t="str">
            <v>Manufacture of clothings</v>
          </cell>
        </row>
        <row r="2447">
          <cell r="A2447" t="str">
            <v>18101</v>
          </cell>
          <cell r="B2447" t="str">
            <v>=-</v>
          </cell>
          <cell r="C2447" t="str">
            <v>Manufacture of clothings</v>
          </cell>
        </row>
        <row r="2448">
          <cell r="A2448" t="str">
            <v>18101</v>
          </cell>
          <cell r="B2448" t="str">
            <v>=-</v>
          </cell>
          <cell r="C2448" t="str">
            <v>Manufacture of clothings</v>
          </cell>
        </row>
        <row r="2449">
          <cell r="A2449" t="str">
            <v>18101</v>
          </cell>
          <cell r="B2449" t="str">
            <v>=-</v>
          </cell>
          <cell r="C2449" t="str">
            <v>Manufacture of clothings</v>
          </cell>
        </row>
        <row r="2450">
          <cell r="A2450" t="str">
            <v>18101</v>
          </cell>
          <cell r="B2450" t="str">
            <v>=-</v>
          </cell>
          <cell r="C2450" t="str">
            <v>Manufacture of clothings</v>
          </cell>
        </row>
        <row r="2451">
          <cell r="A2451" t="str">
            <v>18101</v>
          </cell>
          <cell r="B2451" t="str">
            <v>=-</v>
          </cell>
          <cell r="C2451" t="str">
            <v>Manufacture of clothings</v>
          </cell>
        </row>
        <row r="2452">
          <cell r="A2452" t="str">
            <v>18101</v>
          </cell>
          <cell r="B2452" t="str">
            <v>=-</v>
          </cell>
          <cell r="C2452" t="str">
            <v>Manufacture of clothings</v>
          </cell>
        </row>
        <row r="2453">
          <cell r="A2453" t="str">
            <v>18101</v>
          </cell>
          <cell r="B2453" t="str">
            <v>=-</v>
          </cell>
          <cell r="C2453" t="str">
            <v>Manufacture of clothings</v>
          </cell>
        </row>
        <row r="2454">
          <cell r="A2454" t="str">
            <v>18101</v>
          </cell>
          <cell r="B2454" t="str">
            <v>=-</v>
          </cell>
          <cell r="C2454" t="str">
            <v>Manufacture of clothings</v>
          </cell>
        </row>
        <row r="2455">
          <cell r="A2455" t="str">
            <v>18101</v>
          </cell>
          <cell r="B2455" t="str">
            <v>=-</v>
          </cell>
          <cell r="C2455" t="str">
            <v>Manufacture of clothings</v>
          </cell>
        </row>
        <row r="2456">
          <cell r="A2456" t="str">
            <v>18101</v>
          </cell>
          <cell r="B2456" t="str">
            <v>=-</v>
          </cell>
          <cell r="C2456" t="str">
            <v>Manufacture of clothings</v>
          </cell>
        </row>
        <row r="2457">
          <cell r="A2457" t="str">
            <v>18101</v>
          </cell>
          <cell r="B2457" t="str">
            <v>=-</v>
          </cell>
          <cell r="C2457" t="str">
            <v>Manufacture of clothings</v>
          </cell>
        </row>
        <row r="2458">
          <cell r="A2458" t="str">
            <v>18101</v>
          </cell>
          <cell r="B2458" t="str">
            <v>=-</v>
          </cell>
          <cell r="C2458" t="str">
            <v>Manufacture of clothings</v>
          </cell>
        </row>
        <row r="2459">
          <cell r="A2459" t="str">
            <v>18101</v>
          </cell>
          <cell r="B2459" t="str">
            <v>=-</v>
          </cell>
          <cell r="C2459" t="str">
            <v>Manufacture of clothings</v>
          </cell>
        </row>
        <row r="2460">
          <cell r="A2460" t="str">
            <v>18101</v>
          </cell>
          <cell r="B2460" t="str">
            <v>=-</v>
          </cell>
          <cell r="C2460" t="str">
            <v>Manufacture of clothings</v>
          </cell>
        </row>
        <row r="2461">
          <cell r="A2461" t="str">
            <v>18101</v>
          </cell>
          <cell r="B2461" t="str">
            <v>=-</v>
          </cell>
          <cell r="C2461" t="str">
            <v>Manufacture of clothings</v>
          </cell>
        </row>
        <row r="2462">
          <cell r="A2462" t="str">
            <v>18101</v>
          </cell>
          <cell r="B2462" t="str">
            <v>=-</v>
          </cell>
          <cell r="C2462" t="str">
            <v>Manufacture of clothings</v>
          </cell>
        </row>
        <row r="2463">
          <cell r="A2463" t="str">
            <v>18101</v>
          </cell>
          <cell r="B2463" t="str">
            <v>=-</v>
          </cell>
          <cell r="C2463" t="str">
            <v>Manufacture of clothings</v>
          </cell>
        </row>
        <row r="2464">
          <cell r="A2464" t="str">
            <v>18101</v>
          </cell>
          <cell r="B2464" t="str">
            <v>=-</v>
          </cell>
          <cell r="C2464" t="str">
            <v>Manufacture of clothings</v>
          </cell>
        </row>
        <row r="2465">
          <cell r="A2465" t="str">
            <v>18101</v>
          </cell>
          <cell r="B2465" t="str">
            <v>=-</v>
          </cell>
          <cell r="C2465" t="str">
            <v>Manufacture of clothings</v>
          </cell>
        </row>
        <row r="2466">
          <cell r="A2466" t="str">
            <v>18101</v>
          </cell>
          <cell r="B2466" t="str">
            <v>=-</v>
          </cell>
          <cell r="C2466" t="str">
            <v>Manufacture of clothings</v>
          </cell>
        </row>
        <row r="2467">
          <cell r="A2467" t="str">
            <v>18101</v>
          </cell>
          <cell r="B2467" t="str">
            <v>=-</v>
          </cell>
          <cell r="C2467" t="str">
            <v>Manufacture of clothings</v>
          </cell>
        </row>
        <row r="2468">
          <cell r="A2468" t="str">
            <v>18101</v>
          </cell>
          <cell r="B2468" t="str">
            <v>=-</v>
          </cell>
          <cell r="C2468" t="str">
            <v>Manufacture of clothings</v>
          </cell>
        </row>
        <row r="2469">
          <cell r="A2469" t="str">
            <v>18101</v>
          </cell>
          <cell r="B2469" t="str">
            <v>=-</v>
          </cell>
          <cell r="C2469" t="str">
            <v>Manufacture of clothings</v>
          </cell>
        </row>
        <row r="2470">
          <cell r="A2470" t="str">
            <v>18101</v>
          </cell>
          <cell r="B2470" t="str">
            <v>=-</v>
          </cell>
          <cell r="C2470" t="str">
            <v>Manufacture of clothings</v>
          </cell>
        </row>
        <row r="2471">
          <cell r="A2471" t="str">
            <v>18101</v>
          </cell>
          <cell r="B2471" t="str">
            <v>=-</v>
          </cell>
          <cell r="C2471" t="str">
            <v>Manufacture of clothings</v>
          </cell>
        </row>
        <row r="2472">
          <cell r="A2472" t="str">
            <v>18101</v>
          </cell>
          <cell r="B2472" t="str">
            <v>=-</v>
          </cell>
          <cell r="C2472" t="str">
            <v>Manufacture of clothings</v>
          </cell>
        </row>
        <row r="2473">
          <cell r="A2473" t="str">
            <v>18101</v>
          </cell>
          <cell r="B2473" t="str">
            <v>=-</v>
          </cell>
          <cell r="C2473" t="str">
            <v>Manufacture of clothings</v>
          </cell>
        </row>
        <row r="2474">
          <cell r="A2474" t="str">
            <v>18101</v>
          </cell>
          <cell r="B2474" t="str">
            <v>=-</v>
          </cell>
          <cell r="C2474" t="str">
            <v>Manufacture of clothings</v>
          </cell>
        </row>
        <row r="2475">
          <cell r="A2475" t="str">
            <v>18101</v>
          </cell>
          <cell r="B2475" t="str">
            <v>=-</v>
          </cell>
          <cell r="C2475" t="str">
            <v>Manufacture of clothings</v>
          </cell>
        </row>
        <row r="2476">
          <cell r="A2476" t="str">
            <v>18101</v>
          </cell>
          <cell r="B2476" t="str">
            <v>=-</v>
          </cell>
          <cell r="C2476" t="str">
            <v>Manufacture of clothings</v>
          </cell>
        </row>
        <row r="2477">
          <cell r="A2477" t="str">
            <v>18101</v>
          </cell>
          <cell r="B2477" t="str">
            <v>=-</v>
          </cell>
          <cell r="C2477" t="str">
            <v>Manufacture of clothings</v>
          </cell>
        </row>
        <row r="2478">
          <cell r="A2478" t="str">
            <v>18101</v>
          </cell>
          <cell r="B2478" t="str">
            <v>=-</v>
          </cell>
          <cell r="C2478" t="str">
            <v>Manufacture of clothings</v>
          </cell>
        </row>
        <row r="2479">
          <cell r="A2479" t="str">
            <v>18101</v>
          </cell>
          <cell r="B2479" t="str">
            <v>=-</v>
          </cell>
          <cell r="C2479" t="str">
            <v>Manufacture of clothings</v>
          </cell>
        </row>
        <row r="2480">
          <cell r="A2480" t="str">
            <v>18101</v>
          </cell>
          <cell r="B2480" t="str">
            <v>=-</v>
          </cell>
          <cell r="C2480" t="str">
            <v>Manufacture of clothings</v>
          </cell>
        </row>
        <row r="2481">
          <cell r="A2481" t="str">
            <v>18101</v>
          </cell>
          <cell r="B2481" t="str">
            <v>=-</v>
          </cell>
          <cell r="C2481" t="str">
            <v>Manufacture of clothings</v>
          </cell>
        </row>
        <row r="2482">
          <cell r="A2482" t="str">
            <v>18101</v>
          </cell>
          <cell r="B2482" t="str">
            <v>=-</v>
          </cell>
          <cell r="C2482" t="str">
            <v>Manufacture of clothings</v>
          </cell>
        </row>
        <row r="2483">
          <cell r="A2483" t="str">
            <v>18101</v>
          </cell>
          <cell r="B2483" t="str">
            <v>=-</v>
          </cell>
          <cell r="C2483" t="str">
            <v>Manufacture of clothings</v>
          </cell>
        </row>
        <row r="2484">
          <cell r="A2484" t="str">
            <v>18101</v>
          </cell>
          <cell r="B2484" t="str">
            <v>=-</v>
          </cell>
          <cell r="C2484" t="str">
            <v>Manufacture of clothings</v>
          </cell>
        </row>
        <row r="2485">
          <cell r="A2485" t="str">
            <v>18101</v>
          </cell>
          <cell r="B2485" t="str">
            <v>=-</v>
          </cell>
          <cell r="C2485" t="str">
            <v>Manufacture of clothings</v>
          </cell>
        </row>
        <row r="2486">
          <cell r="A2486" t="str">
            <v>18101</v>
          </cell>
          <cell r="B2486" t="str">
            <v>=-</v>
          </cell>
          <cell r="C2486" t="str">
            <v>Manufacture of clothings</v>
          </cell>
        </row>
        <row r="2487">
          <cell r="A2487" t="str">
            <v>18102</v>
          </cell>
          <cell r="B2487" t="str">
            <v>=-</v>
          </cell>
          <cell r="C2487" t="str">
            <v>Custom tailoring and dressmaking</v>
          </cell>
        </row>
        <row r="2488">
          <cell r="A2488" t="str">
            <v>18102</v>
          </cell>
          <cell r="B2488" t="str">
            <v>=-</v>
          </cell>
          <cell r="C2488" t="str">
            <v>Custom tailoring and dressmaking</v>
          </cell>
        </row>
        <row r="2489">
          <cell r="A2489" t="str">
            <v>18102</v>
          </cell>
          <cell r="B2489" t="str">
            <v>=-</v>
          </cell>
          <cell r="C2489" t="str">
            <v>Custom tailoring and dressmaking</v>
          </cell>
        </row>
        <row r="2490">
          <cell r="A2490" t="str">
            <v>18102</v>
          </cell>
          <cell r="B2490" t="str">
            <v>=-</v>
          </cell>
          <cell r="C2490" t="str">
            <v>Custom tailoring and dressmaking</v>
          </cell>
        </row>
        <row r="2491">
          <cell r="A2491" t="str">
            <v>18102</v>
          </cell>
          <cell r="B2491" t="str">
            <v>=-</v>
          </cell>
          <cell r="C2491" t="str">
            <v>Custom tailoring and dressmaking</v>
          </cell>
        </row>
        <row r="2492">
          <cell r="A2492" t="str">
            <v>18102</v>
          </cell>
          <cell r="B2492" t="str">
            <v>=-</v>
          </cell>
          <cell r="C2492" t="str">
            <v>Custom tailoring and dressmaking</v>
          </cell>
        </row>
        <row r="2493">
          <cell r="A2493" t="str">
            <v>18102</v>
          </cell>
          <cell r="B2493" t="str">
            <v>=-</v>
          </cell>
          <cell r="C2493" t="str">
            <v>Custom tailoring and dressmaking</v>
          </cell>
        </row>
        <row r="2494">
          <cell r="A2494" t="str">
            <v>18102</v>
          </cell>
          <cell r="B2494" t="str">
            <v>=-</v>
          </cell>
          <cell r="C2494" t="str">
            <v>Custom tailoring and dressmaking</v>
          </cell>
        </row>
        <row r="2495">
          <cell r="A2495" t="str">
            <v>18102</v>
          </cell>
          <cell r="B2495" t="str">
            <v>=-</v>
          </cell>
          <cell r="C2495" t="str">
            <v>Custom tailoring and dressmaking</v>
          </cell>
        </row>
        <row r="2496">
          <cell r="A2496" t="str">
            <v>18102</v>
          </cell>
          <cell r="B2496" t="str">
            <v>=-</v>
          </cell>
          <cell r="C2496" t="str">
            <v>Custom tailoring and dressmaking</v>
          </cell>
        </row>
        <row r="2497">
          <cell r="A2497" t="str">
            <v>18102</v>
          </cell>
          <cell r="B2497" t="str">
            <v>=-</v>
          </cell>
          <cell r="C2497" t="str">
            <v>Custom tailoring and dressmaking</v>
          </cell>
        </row>
        <row r="2498">
          <cell r="A2498" t="str">
            <v>18102</v>
          </cell>
          <cell r="B2498" t="str">
            <v>=-</v>
          </cell>
          <cell r="C2498" t="str">
            <v>Custom tailoring and dressmaking</v>
          </cell>
        </row>
        <row r="2499">
          <cell r="A2499" t="str">
            <v>18102</v>
          </cell>
          <cell r="B2499" t="str">
            <v>=-</v>
          </cell>
          <cell r="C2499" t="str">
            <v>Custom tailoring and dressmaking</v>
          </cell>
        </row>
        <row r="2500">
          <cell r="A2500" t="str">
            <v>18102</v>
          </cell>
          <cell r="B2500" t="str">
            <v>=-</v>
          </cell>
          <cell r="C2500" t="str">
            <v>Custom tailoring and dressmaking</v>
          </cell>
        </row>
        <row r="2501">
          <cell r="A2501" t="str">
            <v>18102</v>
          </cell>
          <cell r="B2501" t="str">
            <v>=-</v>
          </cell>
          <cell r="C2501" t="str">
            <v>Custom tailoring and dressmaking</v>
          </cell>
        </row>
        <row r="2502">
          <cell r="A2502" t="str">
            <v>18102</v>
          </cell>
          <cell r="B2502" t="str">
            <v>=-</v>
          </cell>
          <cell r="C2502" t="str">
            <v>Custom tailoring and dressmaking</v>
          </cell>
        </row>
        <row r="2503">
          <cell r="A2503" t="str">
            <v>18102</v>
          </cell>
          <cell r="B2503" t="str">
            <v>=-</v>
          </cell>
          <cell r="C2503" t="str">
            <v>Custom tailoring and dressmaking</v>
          </cell>
        </row>
        <row r="2504">
          <cell r="A2504" t="str">
            <v>18102</v>
          </cell>
          <cell r="B2504" t="str">
            <v>=-</v>
          </cell>
          <cell r="C2504" t="str">
            <v>Custom tailoring and dressmaking</v>
          </cell>
        </row>
        <row r="2505">
          <cell r="A2505" t="str">
            <v>18102</v>
          </cell>
          <cell r="B2505" t="str">
            <v>=-</v>
          </cell>
          <cell r="C2505" t="str">
            <v>Custom tailoring and dressmaking</v>
          </cell>
        </row>
        <row r="2506">
          <cell r="A2506" t="str">
            <v>18102</v>
          </cell>
          <cell r="B2506" t="str">
            <v>=-</v>
          </cell>
          <cell r="C2506" t="str">
            <v>Custom tailoring and dressmaking</v>
          </cell>
        </row>
        <row r="2507">
          <cell r="A2507" t="str">
            <v>18102</v>
          </cell>
          <cell r="B2507" t="str">
            <v>=-</v>
          </cell>
          <cell r="C2507" t="str">
            <v>Custom tailoring and dressmaking</v>
          </cell>
        </row>
        <row r="2508">
          <cell r="A2508" t="str">
            <v>18102</v>
          </cell>
          <cell r="B2508" t="str">
            <v>=-</v>
          </cell>
          <cell r="C2508" t="str">
            <v>Custom tailoring and dressmaking</v>
          </cell>
        </row>
        <row r="2509">
          <cell r="A2509" t="str">
            <v>18102</v>
          </cell>
          <cell r="B2509" t="str">
            <v>=-</v>
          </cell>
          <cell r="C2509" t="str">
            <v>Custom tailoring and dressmaking</v>
          </cell>
        </row>
        <row r="2510">
          <cell r="A2510" t="str">
            <v>18102</v>
          </cell>
          <cell r="B2510" t="str">
            <v>=-</v>
          </cell>
          <cell r="C2510" t="str">
            <v>Custom tailoring and dressmaking</v>
          </cell>
        </row>
        <row r="2511">
          <cell r="A2511" t="str">
            <v>18102</v>
          </cell>
          <cell r="B2511" t="str">
            <v>=-</v>
          </cell>
          <cell r="C2511" t="str">
            <v>Custom tailoring and dressmaking</v>
          </cell>
        </row>
        <row r="2512">
          <cell r="A2512" t="str">
            <v>18102</v>
          </cell>
          <cell r="B2512" t="str">
            <v>=-</v>
          </cell>
          <cell r="C2512" t="str">
            <v>Custom tailoring and dressmaking</v>
          </cell>
        </row>
        <row r="2513">
          <cell r="A2513" t="str">
            <v>18102</v>
          </cell>
          <cell r="B2513" t="str">
            <v>=-</v>
          </cell>
          <cell r="C2513" t="str">
            <v>Custom tailoring and dressmaking</v>
          </cell>
        </row>
        <row r="2514">
          <cell r="A2514" t="str">
            <v>18102</v>
          </cell>
          <cell r="B2514" t="str">
            <v>=-</v>
          </cell>
          <cell r="C2514" t="str">
            <v>Custom tailoring and dressmaking</v>
          </cell>
        </row>
        <row r="2515">
          <cell r="A2515" t="str">
            <v>18102</v>
          </cell>
          <cell r="B2515" t="str">
            <v>=-</v>
          </cell>
          <cell r="C2515" t="str">
            <v>Custom tailoring and dressmaking</v>
          </cell>
        </row>
        <row r="2516">
          <cell r="A2516" t="str">
            <v>18102</v>
          </cell>
          <cell r="B2516" t="str">
            <v>=-</v>
          </cell>
          <cell r="C2516" t="str">
            <v>Custom tailoring and dressmaking</v>
          </cell>
        </row>
        <row r="2517">
          <cell r="A2517" t="str">
            <v>18102</v>
          </cell>
          <cell r="B2517" t="str">
            <v>=-</v>
          </cell>
          <cell r="C2517" t="str">
            <v>Custom tailoring and dressmaking</v>
          </cell>
        </row>
        <row r="2518">
          <cell r="A2518" t="str">
            <v>18102</v>
          </cell>
          <cell r="B2518" t="str">
            <v>=-</v>
          </cell>
          <cell r="C2518" t="str">
            <v>Custom tailoring and dressmaking</v>
          </cell>
        </row>
        <row r="2519">
          <cell r="A2519" t="str">
            <v>18102</v>
          </cell>
          <cell r="B2519" t="str">
            <v>=-</v>
          </cell>
          <cell r="C2519" t="str">
            <v>Custom tailoring and dressmaking</v>
          </cell>
        </row>
        <row r="2520">
          <cell r="A2520" t="str">
            <v>18102</v>
          </cell>
          <cell r="B2520" t="str">
            <v>=-</v>
          </cell>
          <cell r="C2520" t="str">
            <v>Custom tailoring and dressmaking</v>
          </cell>
        </row>
        <row r="2521">
          <cell r="A2521" t="str">
            <v>18102</v>
          </cell>
          <cell r="B2521" t="str">
            <v>=-</v>
          </cell>
          <cell r="C2521" t="str">
            <v>Custom tailoring and dressmaking</v>
          </cell>
        </row>
        <row r="2522">
          <cell r="A2522" t="str">
            <v>18102</v>
          </cell>
          <cell r="B2522" t="str">
            <v>=-</v>
          </cell>
          <cell r="C2522" t="str">
            <v>Custom tailoring and dressmaking</v>
          </cell>
        </row>
        <row r="2523">
          <cell r="A2523" t="str">
            <v>18102</v>
          </cell>
          <cell r="B2523" t="str">
            <v>=-</v>
          </cell>
          <cell r="C2523" t="str">
            <v>Custom tailoring and dressmaking</v>
          </cell>
        </row>
        <row r="2524">
          <cell r="A2524" t="str">
            <v>18102</v>
          </cell>
          <cell r="B2524" t="str">
            <v>=-</v>
          </cell>
          <cell r="C2524" t="str">
            <v>Custom tailoring and dressmaking</v>
          </cell>
        </row>
        <row r="2525">
          <cell r="A2525" t="str">
            <v>18102</v>
          </cell>
          <cell r="B2525" t="str">
            <v>=-</v>
          </cell>
          <cell r="C2525" t="str">
            <v>Custom tailoring and dressmaking</v>
          </cell>
        </row>
        <row r="2526">
          <cell r="A2526" t="str">
            <v>18102</v>
          </cell>
          <cell r="B2526" t="str">
            <v>=-</v>
          </cell>
          <cell r="C2526" t="str">
            <v>Custom tailoring and dressmaking</v>
          </cell>
        </row>
        <row r="2527">
          <cell r="A2527" t="str">
            <v>18102</v>
          </cell>
          <cell r="B2527" t="str">
            <v>=-</v>
          </cell>
          <cell r="C2527" t="str">
            <v>Custom tailoring and dressmaking</v>
          </cell>
        </row>
        <row r="2528">
          <cell r="A2528" t="str">
            <v>18102</v>
          </cell>
          <cell r="B2528" t="str">
            <v>=-</v>
          </cell>
          <cell r="C2528" t="str">
            <v>Custom tailoring and dressmaking</v>
          </cell>
        </row>
        <row r="2529">
          <cell r="A2529" t="str">
            <v>18102</v>
          </cell>
          <cell r="B2529" t="str">
            <v>=-</v>
          </cell>
          <cell r="C2529" t="str">
            <v>Custom tailoring and dressmaking</v>
          </cell>
        </row>
        <row r="2530">
          <cell r="A2530" t="str">
            <v>18102</v>
          </cell>
          <cell r="B2530" t="str">
            <v>=-</v>
          </cell>
          <cell r="C2530" t="str">
            <v>Custom tailoring and dressmaking</v>
          </cell>
        </row>
        <row r="2531">
          <cell r="A2531" t="str">
            <v>18102</v>
          </cell>
          <cell r="B2531" t="str">
            <v>=-</v>
          </cell>
          <cell r="C2531" t="str">
            <v>Custom tailoring and dressmaking</v>
          </cell>
        </row>
        <row r="2532">
          <cell r="A2532" t="str">
            <v>18102</v>
          </cell>
          <cell r="B2532" t="str">
            <v>=-</v>
          </cell>
          <cell r="C2532" t="str">
            <v>Custom tailoring and dressmaking</v>
          </cell>
        </row>
        <row r="2533">
          <cell r="A2533" t="str">
            <v>18102</v>
          </cell>
          <cell r="B2533" t="str">
            <v>=-</v>
          </cell>
          <cell r="C2533" t="str">
            <v>Custom tailoring and dressmaking</v>
          </cell>
        </row>
        <row r="2534">
          <cell r="A2534" t="str">
            <v>18102</v>
          </cell>
          <cell r="B2534" t="str">
            <v>=-</v>
          </cell>
          <cell r="C2534" t="str">
            <v>Custom tailoring and dressmaking</v>
          </cell>
        </row>
        <row r="2535">
          <cell r="A2535" t="str">
            <v>18102</v>
          </cell>
          <cell r="B2535" t="str">
            <v>=-</v>
          </cell>
          <cell r="C2535" t="str">
            <v>Custom tailoring and dressmaking</v>
          </cell>
        </row>
        <row r="2536">
          <cell r="A2536" t="str">
            <v>18102</v>
          </cell>
          <cell r="B2536" t="str">
            <v>=-</v>
          </cell>
          <cell r="C2536" t="str">
            <v>Custom tailoring and dressmaking</v>
          </cell>
        </row>
        <row r="2537">
          <cell r="A2537" t="str">
            <v>18102</v>
          </cell>
          <cell r="B2537" t="str">
            <v>=-</v>
          </cell>
          <cell r="C2537" t="str">
            <v>Custom tailoring and dressmaking</v>
          </cell>
        </row>
        <row r="2538">
          <cell r="A2538" t="str">
            <v>18102</v>
          </cell>
          <cell r="B2538" t="str">
            <v>=-</v>
          </cell>
          <cell r="C2538" t="str">
            <v>Custom tailoring and dressmaking</v>
          </cell>
        </row>
        <row r="2539">
          <cell r="A2539" t="str">
            <v>18102</v>
          </cell>
          <cell r="B2539" t="str">
            <v>=-</v>
          </cell>
          <cell r="C2539" t="str">
            <v>Custom tailoring and dressmaking</v>
          </cell>
        </row>
        <row r="2540">
          <cell r="A2540" t="str">
            <v>18102</v>
          </cell>
          <cell r="B2540" t="str">
            <v>=-</v>
          </cell>
          <cell r="C2540" t="str">
            <v>Custom tailoring and dressmaking</v>
          </cell>
        </row>
        <row r="2541">
          <cell r="A2541" t="str">
            <v>18102</v>
          </cell>
          <cell r="B2541" t="str">
            <v>=-</v>
          </cell>
          <cell r="C2541" t="str">
            <v>Custom tailoring and dressmaking</v>
          </cell>
        </row>
        <row r="2542">
          <cell r="A2542" t="str">
            <v>18102</v>
          </cell>
          <cell r="B2542" t="str">
            <v>=-</v>
          </cell>
          <cell r="C2542" t="str">
            <v>Custom tailoring and dressmaking</v>
          </cell>
        </row>
        <row r="2543">
          <cell r="A2543" t="str">
            <v>18102</v>
          </cell>
          <cell r="B2543" t="str">
            <v>=-</v>
          </cell>
          <cell r="C2543" t="str">
            <v>Custom tailoring and dressmaking</v>
          </cell>
        </row>
        <row r="2544">
          <cell r="A2544" t="str">
            <v>18102</v>
          </cell>
          <cell r="B2544" t="str">
            <v>=-</v>
          </cell>
          <cell r="C2544" t="str">
            <v>Custom tailoring and dressmaking</v>
          </cell>
        </row>
        <row r="2545">
          <cell r="A2545" t="str">
            <v>18102</v>
          </cell>
          <cell r="B2545" t="str">
            <v>=-</v>
          </cell>
          <cell r="C2545" t="str">
            <v>Custom tailoring and dressmaking</v>
          </cell>
        </row>
        <row r="2546">
          <cell r="A2546" t="str">
            <v>18102</v>
          </cell>
          <cell r="B2546" t="str">
            <v>=-</v>
          </cell>
          <cell r="C2546" t="str">
            <v>Custom tailoring and dressmaking</v>
          </cell>
        </row>
        <row r="2547">
          <cell r="A2547" t="str">
            <v>18102</v>
          </cell>
          <cell r="B2547" t="str">
            <v>=-</v>
          </cell>
          <cell r="C2547" t="str">
            <v>Custom tailoring and dressmaking</v>
          </cell>
        </row>
        <row r="2548">
          <cell r="A2548" t="str">
            <v>18102</v>
          </cell>
          <cell r="B2548" t="str">
            <v>=-</v>
          </cell>
          <cell r="C2548" t="str">
            <v>Custom tailoring and dressmaking</v>
          </cell>
        </row>
        <row r="2549">
          <cell r="A2549" t="str">
            <v>18102</v>
          </cell>
          <cell r="B2549" t="str">
            <v>=-</v>
          </cell>
          <cell r="C2549" t="str">
            <v>Custom tailoring and dressmaking</v>
          </cell>
        </row>
        <row r="2550">
          <cell r="A2550" t="str">
            <v>18102</v>
          </cell>
          <cell r="B2550" t="str">
            <v>=-</v>
          </cell>
          <cell r="C2550" t="str">
            <v>Custom tailoring and dressmaking</v>
          </cell>
        </row>
        <row r="2551">
          <cell r="A2551" t="str">
            <v>18102</v>
          </cell>
          <cell r="B2551" t="str">
            <v>=-</v>
          </cell>
          <cell r="C2551" t="str">
            <v>Custom tailoring and dressmaking</v>
          </cell>
        </row>
        <row r="2552">
          <cell r="A2552" t="str">
            <v>18102</v>
          </cell>
          <cell r="B2552" t="str">
            <v>=-</v>
          </cell>
          <cell r="C2552" t="str">
            <v>Custom tailoring and dressmaking</v>
          </cell>
        </row>
        <row r="2553">
          <cell r="A2553" t="str">
            <v>18102</v>
          </cell>
          <cell r="B2553" t="str">
            <v>=-</v>
          </cell>
          <cell r="C2553" t="str">
            <v>Custom tailoring and dressmaking</v>
          </cell>
        </row>
        <row r="2554">
          <cell r="A2554" t="str">
            <v>18102</v>
          </cell>
          <cell r="B2554" t="str">
            <v>=-</v>
          </cell>
          <cell r="C2554" t="str">
            <v>Custom tailoring and dressmaking</v>
          </cell>
        </row>
        <row r="2555">
          <cell r="A2555" t="str">
            <v>18102</v>
          </cell>
          <cell r="B2555" t="str">
            <v>=-</v>
          </cell>
          <cell r="C2555" t="str">
            <v>Custom tailoring and dressmaking</v>
          </cell>
        </row>
        <row r="2556">
          <cell r="A2556" t="str">
            <v>18102</v>
          </cell>
          <cell r="B2556" t="str">
            <v>=-</v>
          </cell>
          <cell r="C2556" t="str">
            <v>Custom tailoring and dressmaking</v>
          </cell>
        </row>
        <row r="2557">
          <cell r="A2557" t="str">
            <v>18102</v>
          </cell>
          <cell r="B2557" t="str">
            <v>=-</v>
          </cell>
          <cell r="C2557" t="str">
            <v>Custom tailoring and dressmaking</v>
          </cell>
        </row>
        <row r="2558">
          <cell r="A2558" t="str">
            <v>18102</v>
          </cell>
          <cell r="B2558" t="str">
            <v>=-</v>
          </cell>
          <cell r="C2558" t="str">
            <v>Custom tailoring and dressmaking</v>
          </cell>
        </row>
        <row r="2559">
          <cell r="A2559" t="str">
            <v>18102</v>
          </cell>
          <cell r="B2559" t="str">
            <v>=-</v>
          </cell>
          <cell r="C2559" t="str">
            <v>Custom tailoring and dressmaking</v>
          </cell>
        </row>
        <row r="2560">
          <cell r="A2560" t="str">
            <v>18102</v>
          </cell>
          <cell r="B2560" t="str">
            <v>=-</v>
          </cell>
          <cell r="C2560" t="str">
            <v>Custom tailoring and dressmaking</v>
          </cell>
        </row>
        <row r="2561">
          <cell r="A2561" t="str">
            <v>18102</v>
          </cell>
          <cell r="B2561" t="str">
            <v>=-</v>
          </cell>
          <cell r="C2561" t="str">
            <v>Custom tailoring and dressmaking</v>
          </cell>
        </row>
        <row r="2562">
          <cell r="A2562" t="str">
            <v>18102</v>
          </cell>
          <cell r="B2562" t="str">
            <v>=-</v>
          </cell>
          <cell r="C2562" t="str">
            <v>Custom tailoring and dressmaking</v>
          </cell>
        </row>
        <row r="2563">
          <cell r="A2563" t="str">
            <v>18102</v>
          </cell>
          <cell r="B2563" t="str">
            <v>=-</v>
          </cell>
          <cell r="C2563" t="str">
            <v>Custom tailoring and dressmaking</v>
          </cell>
        </row>
        <row r="2564">
          <cell r="A2564" t="str">
            <v>18102</v>
          </cell>
          <cell r="B2564" t="str">
            <v>=-</v>
          </cell>
          <cell r="C2564" t="str">
            <v>Custom tailoring and dressmaking</v>
          </cell>
        </row>
        <row r="2565">
          <cell r="A2565" t="str">
            <v>18102</v>
          </cell>
          <cell r="B2565" t="str">
            <v>=-</v>
          </cell>
          <cell r="C2565" t="str">
            <v>Custom tailoring and dressmaking</v>
          </cell>
        </row>
        <row r="2566">
          <cell r="A2566" t="str">
            <v>18102</v>
          </cell>
          <cell r="B2566" t="str">
            <v>=-</v>
          </cell>
          <cell r="C2566" t="str">
            <v>Custom tailoring and dressmaking</v>
          </cell>
        </row>
        <row r="2567">
          <cell r="A2567" t="str">
            <v>18102</v>
          </cell>
          <cell r="B2567" t="str">
            <v>=-</v>
          </cell>
          <cell r="C2567" t="str">
            <v>Custom tailoring and dressmaking</v>
          </cell>
        </row>
        <row r="2568">
          <cell r="A2568" t="str">
            <v>18102</v>
          </cell>
          <cell r="B2568" t="str">
            <v>=-</v>
          </cell>
          <cell r="C2568" t="str">
            <v>Custom tailoring and dressmaking</v>
          </cell>
        </row>
        <row r="2569">
          <cell r="A2569" t="str">
            <v>18102</v>
          </cell>
          <cell r="B2569" t="str">
            <v>=-</v>
          </cell>
          <cell r="C2569" t="str">
            <v>Custom tailoring and dressmaking</v>
          </cell>
        </row>
        <row r="2570">
          <cell r="A2570" t="str">
            <v>18102</v>
          </cell>
          <cell r="B2570" t="str">
            <v>=-</v>
          </cell>
          <cell r="C2570" t="str">
            <v>Custom tailoring and dressmaking</v>
          </cell>
        </row>
        <row r="2571">
          <cell r="A2571" t="str">
            <v>18102</v>
          </cell>
          <cell r="B2571" t="str">
            <v>=-</v>
          </cell>
          <cell r="C2571" t="str">
            <v>Custom tailoring and dressmaking</v>
          </cell>
        </row>
        <row r="2572">
          <cell r="A2572" t="str">
            <v>18102</v>
          </cell>
          <cell r="B2572" t="str">
            <v>=-</v>
          </cell>
          <cell r="C2572" t="str">
            <v>Custom tailoring and dressmaking</v>
          </cell>
        </row>
        <row r="2573">
          <cell r="A2573" t="str">
            <v>18102</v>
          </cell>
          <cell r="B2573" t="str">
            <v>=-</v>
          </cell>
          <cell r="C2573" t="str">
            <v>Custom tailoring and dressmaking</v>
          </cell>
        </row>
        <row r="2574">
          <cell r="A2574" t="str">
            <v>18102</v>
          </cell>
          <cell r="B2574" t="str">
            <v>=-</v>
          </cell>
          <cell r="C2574" t="str">
            <v>Custom tailoring and dressmaking</v>
          </cell>
        </row>
        <row r="2575">
          <cell r="A2575" t="str">
            <v>18102</v>
          </cell>
          <cell r="B2575" t="str">
            <v>=-</v>
          </cell>
          <cell r="C2575" t="str">
            <v>Custom tailoring and dressmaking</v>
          </cell>
        </row>
        <row r="2576">
          <cell r="A2576" t="str">
            <v>18102</v>
          </cell>
          <cell r="B2576" t="str">
            <v>=-</v>
          </cell>
          <cell r="C2576" t="str">
            <v>Custom tailoring and dressmaking</v>
          </cell>
        </row>
        <row r="2577">
          <cell r="A2577" t="str">
            <v>18102</v>
          </cell>
          <cell r="B2577" t="str">
            <v>=-</v>
          </cell>
          <cell r="C2577" t="str">
            <v>Custom tailoring and dressmaking</v>
          </cell>
        </row>
        <row r="2578">
          <cell r="A2578" t="str">
            <v>18109</v>
          </cell>
          <cell r="B2578" t="str">
            <v>=-</v>
          </cell>
          <cell r="C2578" t="str">
            <v>Manufacture of miscellaneous wearing apparel n.e.c.</v>
          </cell>
        </row>
        <row r="2579">
          <cell r="A2579" t="str">
            <v>18109</v>
          </cell>
          <cell r="B2579" t="str">
            <v>=-</v>
          </cell>
          <cell r="C2579" t="str">
            <v>Manufacture of miscellaneous wearing apparel n.e.c.</v>
          </cell>
        </row>
        <row r="2580">
          <cell r="A2580" t="str">
            <v>18109</v>
          </cell>
          <cell r="B2580" t="str">
            <v>=-</v>
          </cell>
          <cell r="C2580" t="str">
            <v>Manufacture of miscellaneous wearing apparel n.e.c.</v>
          </cell>
        </row>
        <row r="2581">
          <cell r="A2581" t="str">
            <v>18109</v>
          </cell>
          <cell r="B2581" t="str">
            <v>=-</v>
          </cell>
          <cell r="C2581" t="str">
            <v>Manufacture of miscellaneous wearing apparel n.e.c.</v>
          </cell>
        </row>
        <row r="2582">
          <cell r="A2582" t="str">
            <v>18109</v>
          </cell>
          <cell r="B2582" t="str">
            <v>=-</v>
          </cell>
          <cell r="C2582" t="str">
            <v>Manufacture of miscellaneous wearing apparel n.e.c.</v>
          </cell>
        </row>
        <row r="2583">
          <cell r="A2583" t="str">
            <v>18109</v>
          </cell>
          <cell r="B2583" t="str">
            <v>=-</v>
          </cell>
          <cell r="C2583" t="str">
            <v>Manufacture of miscellaneous wearing apparel n.e.c.</v>
          </cell>
        </row>
        <row r="2584">
          <cell r="A2584" t="str">
            <v>18109</v>
          </cell>
          <cell r="B2584" t="str">
            <v>=-</v>
          </cell>
          <cell r="C2584" t="str">
            <v>Manufacture of miscellaneous wearing apparel n.e.c.</v>
          </cell>
        </row>
        <row r="2585">
          <cell r="A2585" t="str">
            <v>18109</v>
          </cell>
          <cell r="B2585" t="str">
            <v>=-</v>
          </cell>
          <cell r="C2585" t="str">
            <v>Manufacture of miscellaneous wearing apparel n.e.c.</v>
          </cell>
        </row>
        <row r="2586">
          <cell r="A2586" t="str">
            <v>18109</v>
          </cell>
          <cell r="B2586" t="str">
            <v>=-</v>
          </cell>
          <cell r="C2586" t="str">
            <v>Manufacture of miscellaneous wearing apparel n.e.c.</v>
          </cell>
        </row>
        <row r="2587">
          <cell r="A2587" t="str">
            <v>18109</v>
          </cell>
          <cell r="B2587" t="str">
            <v>=-</v>
          </cell>
          <cell r="C2587" t="str">
            <v>Manufacture of miscellaneous wearing apparel n.e.c.</v>
          </cell>
        </row>
        <row r="2588">
          <cell r="A2588" t="str">
            <v>18109</v>
          </cell>
          <cell r="B2588" t="str">
            <v>=-</v>
          </cell>
          <cell r="C2588" t="str">
            <v>Manufacture of miscellaneous wearing apparel n.e.c.</v>
          </cell>
        </row>
        <row r="2589">
          <cell r="A2589" t="str">
            <v>18109</v>
          </cell>
          <cell r="B2589" t="str">
            <v>=-</v>
          </cell>
          <cell r="C2589" t="str">
            <v>Manufacture of miscellaneous wearing apparel n.e.c.</v>
          </cell>
        </row>
        <row r="2590">
          <cell r="A2590" t="str">
            <v>18109</v>
          </cell>
          <cell r="B2590" t="str">
            <v>=-</v>
          </cell>
          <cell r="C2590" t="str">
            <v>Manufacture of miscellaneous wearing apparel n.e.c.</v>
          </cell>
        </row>
        <row r="2591">
          <cell r="A2591" t="str">
            <v>18109</v>
          </cell>
          <cell r="B2591" t="str">
            <v>=-</v>
          </cell>
          <cell r="C2591" t="str">
            <v>Manufacture of miscellaneous wearing apparel n.e.c.</v>
          </cell>
        </row>
        <row r="2592">
          <cell r="A2592" t="str">
            <v>18109</v>
          </cell>
          <cell r="B2592" t="str">
            <v>=-</v>
          </cell>
          <cell r="C2592" t="str">
            <v>Manufacture of miscellaneous wearing apparel n.e.c.</v>
          </cell>
        </row>
        <row r="2593">
          <cell r="A2593" t="str">
            <v>18109</v>
          </cell>
          <cell r="B2593" t="str">
            <v>=-</v>
          </cell>
          <cell r="C2593" t="str">
            <v>Manufacture of miscellaneous wearing apparel n.e.c.</v>
          </cell>
        </row>
        <row r="2594">
          <cell r="A2594" t="str">
            <v>18109</v>
          </cell>
          <cell r="B2594" t="str">
            <v>=-</v>
          </cell>
          <cell r="C2594" t="str">
            <v>Manufacture of miscellaneous wearing apparel n.e.c.</v>
          </cell>
        </row>
        <row r="2595">
          <cell r="A2595" t="str">
            <v>18109</v>
          </cell>
          <cell r="B2595" t="str">
            <v>=-</v>
          </cell>
          <cell r="C2595" t="str">
            <v>Manufacture of miscellaneous wearing apparel n.e.c.</v>
          </cell>
        </row>
        <row r="2596">
          <cell r="A2596" t="str">
            <v>18109</v>
          </cell>
          <cell r="B2596" t="str">
            <v>=-</v>
          </cell>
          <cell r="C2596" t="str">
            <v>Manufacture of miscellaneous wearing apparel n.e.c.</v>
          </cell>
        </row>
        <row r="2597">
          <cell r="A2597" t="str">
            <v>18109</v>
          </cell>
          <cell r="B2597" t="str">
            <v>=-</v>
          </cell>
          <cell r="C2597" t="str">
            <v>Manufacture of miscellaneous wearing apparel n.e.c.</v>
          </cell>
        </row>
        <row r="2598">
          <cell r="A2598" t="str">
            <v>18109</v>
          </cell>
          <cell r="B2598" t="str">
            <v>=-</v>
          </cell>
          <cell r="C2598" t="str">
            <v>Manufacture of miscellaneous wearing apparel n.e.c.</v>
          </cell>
        </row>
        <row r="2599">
          <cell r="A2599" t="str">
            <v>18109</v>
          </cell>
          <cell r="B2599" t="str">
            <v>=-</v>
          </cell>
          <cell r="C2599" t="str">
            <v>Manufacture of miscellaneous wearing apparel n.e.c.</v>
          </cell>
        </row>
        <row r="2600">
          <cell r="A2600" t="str">
            <v>18109</v>
          </cell>
          <cell r="B2600" t="str">
            <v>=-</v>
          </cell>
          <cell r="C2600" t="str">
            <v>Manufacture of miscellaneous wearing apparel n.e.c.</v>
          </cell>
        </row>
        <row r="2601">
          <cell r="A2601" t="str">
            <v>18109</v>
          </cell>
          <cell r="B2601" t="str">
            <v>=-</v>
          </cell>
          <cell r="C2601" t="str">
            <v>Manufacture of miscellaneous wearing apparel n.e.c.</v>
          </cell>
        </row>
        <row r="2602">
          <cell r="A2602" t="str">
            <v>18109</v>
          </cell>
          <cell r="B2602" t="str">
            <v>=-</v>
          </cell>
          <cell r="C2602" t="str">
            <v>Manufacture of miscellaneous wearing apparel n.e.c.</v>
          </cell>
        </row>
        <row r="2603">
          <cell r="A2603" t="str">
            <v>18109</v>
          </cell>
          <cell r="B2603" t="str">
            <v>=-</v>
          </cell>
          <cell r="C2603" t="str">
            <v>Manufacture of miscellaneous wearing apparel n.e.c.</v>
          </cell>
        </row>
        <row r="2604">
          <cell r="A2604" t="str">
            <v>18109</v>
          </cell>
          <cell r="B2604" t="str">
            <v>=-</v>
          </cell>
          <cell r="C2604" t="str">
            <v>Manufacture of miscellaneous wearing apparel n.e.c.</v>
          </cell>
        </row>
        <row r="2605">
          <cell r="A2605" t="str">
            <v>18109</v>
          </cell>
          <cell r="B2605" t="str">
            <v>=-</v>
          </cell>
          <cell r="C2605" t="str">
            <v>Manufacture of miscellaneous wearing apparel n.e.c.</v>
          </cell>
        </row>
        <row r="2606">
          <cell r="A2606" t="str">
            <v>18109</v>
          </cell>
          <cell r="B2606" t="str">
            <v>=-</v>
          </cell>
          <cell r="C2606" t="str">
            <v>Manufacture of miscellaneous wearing apparel n.e.c.</v>
          </cell>
        </row>
        <row r="2607">
          <cell r="A2607" t="str">
            <v>18109</v>
          </cell>
          <cell r="B2607" t="str">
            <v>=-</v>
          </cell>
          <cell r="C2607" t="str">
            <v>Manufacture of miscellaneous wearing apparel n.e.c.</v>
          </cell>
        </row>
        <row r="2608">
          <cell r="A2608" t="str">
            <v>18109</v>
          </cell>
          <cell r="B2608" t="str">
            <v>=-</v>
          </cell>
          <cell r="C2608" t="str">
            <v>Manufacture of miscellaneous wearing apparel n.e.c.</v>
          </cell>
        </row>
        <row r="2609">
          <cell r="A2609" t="str">
            <v>18109</v>
          </cell>
          <cell r="B2609" t="str">
            <v>=-</v>
          </cell>
          <cell r="C2609" t="str">
            <v>Manufacture of miscellaneous wearing apparel n.e.c.</v>
          </cell>
        </row>
        <row r="2610">
          <cell r="A2610" t="str">
            <v>18109</v>
          </cell>
          <cell r="B2610" t="str">
            <v>=-</v>
          </cell>
          <cell r="C2610" t="str">
            <v>Manufacture of miscellaneous wearing apparel n.e.c.</v>
          </cell>
        </row>
        <row r="2611">
          <cell r="A2611" t="str">
            <v>18109</v>
          </cell>
          <cell r="B2611" t="str">
            <v>=-</v>
          </cell>
          <cell r="C2611" t="str">
            <v>Manufacture of miscellaneous wearing apparel n.e.c.</v>
          </cell>
        </row>
        <row r="2612">
          <cell r="A2612" t="str">
            <v>18109</v>
          </cell>
          <cell r="B2612" t="str">
            <v>=-</v>
          </cell>
          <cell r="C2612" t="str">
            <v>Manufacture of miscellaneous wearing apparel n.e.c.</v>
          </cell>
        </row>
        <row r="2613">
          <cell r="A2613" t="str">
            <v>18109</v>
          </cell>
          <cell r="B2613" t="str">
            <v>=-</v>
          </cell>
          <cell r="C2613" t="str">
            <v>Manufacture of miscellaneous wearing apparel n.e.c.</v>
          </cell>
        </row>
        <row r="2614">
          <cell r="A2614" t="str">
            <v>18109</v>
          </cell>
          <cell r="B2614" t="str">
            <v>=-</v>
          </cell>
          <cell r="C2614" t="str">
            <v>Manufacture of miscellaneous wearing apparel n.e.c.</v>
          </cell>
        </row>
        <row r="2615">
          <cell r="A2615" t="str">
            <v>18109</v>
          </cell>
          <cell r="B2615" t="str">
            <v>=-</v>
          </cell>
          <cell r="C2615" t="str">
            <v>Manufacture of miscellaneous wearing apparel n.e.c.</v>
          </cell>
        </row>
        <row r="2616">
          <cell r="A2616" t="str">
            <v>18109</v>
          </cell>
          <cell r="B2616" t="str">
            <v>=-</v>
          </cell>
          <cell r="C2616" t="str">
            <v>Manufacture of miscellaneous wearing apparel n.e.c.</v>
          </cell>
        </row>
        <row r="2617">
          <cell r="A2617" t="str">
            <v>18109</v>
          </cell>
          <cell r="B2617" t="str">
            <v>=-</v>
          </cell>
          <cell r="C2617" t="str">
            <v>Manufacture of miscellaneous wearing apparel n.e.c.</v>
          </cell>
        </row>
        <row r="2618">
          <cell r="A2618" t="str">
            <v>18109</v>
          </cell>
          <cell r="B2618" t="str">
            <v>=-</v>
          </cell>
          <cell r="C2618" t="str">
            <v>Manufacture of miscellaneous wearing apparel n.e.c.</v>
          </cell>
        </row>
        <row r="2619">
          <cell r="A2619" t="str">
            <v>18109</v>
          </cell>
          <cell r="B2619" t="str">
            <v>=-</v>
          </cell>
          <cell r="C2619" t="str">
            <v>Manufacture of miscellaneous wearing apparel n.e.c.</v>
          </cell>
        </row>
        <row r="2620">
          <cell r="A2620" t="str">
            <v>18109</v>
          </cell>
          <cell r="B2620" t="str">
            <v>=-</v>
          </cell>
          <cell r="C2620" t="str">
            <v>Manufacture of miscellaneous wearing apparel n.e.c.</v>
          </cell>
        </row>
        <row r="2621">
          <cell r="A2621" t="str">
            <v>18109</v>
          </cell>
          <cell r="B2621" t="str">
            <v>=-</v>
          </cell>
          <cell r="C2621" t="str">
            <v>Manufacture of miscellaneous wearing apparel n.e.c.</v>
          </cell>
        </row>
        <row r="2622">
          <cell r="A2622" t="str">
            <v>18109</v>
          </cell>
          <cell r="B2622" t="str">
            <v>=-</v>
          </cell>
          <cell r="C2622" t="str">
            <v>Manufacture of miscellaneous wearing apparel n.e.c.</v>
          </cell>
        </row>
        <row r="2623">
          <cell r="A2623" t="str">
            <v>18109</v>
          </cell>
          <cell r="B2623" t="str">
            <v>=-</v>
          </cell>
          <cell r="C2623" t="str">
            <v>Manufacture of miscellaneous wearing apparel n.e.c.</v>
          </cell>
        </row>
        <row r="2624">
          <cell r="A2624" t="str">
            <v>18109</v>
          </cell>
          <cell r="B2624" t="str">
            <v>=-</v>
          </cell>
          <cell r="C2624" t="str">
            <v>Manufacture of miscellaneous wearing apparel n.e.c.</v>
          </cell>
        </row>
        <row r="2625">
          <cell r="A2625" t="str">
            <v>18109</v>
          </cell>
          <cell r="B2625" t="str">
            <v>=-</v>
          </cell>
          <cell r="C2625" t="str">
            <v>Manufacture of miscellaneous wearing apparel n.e.c.</v>
          </cell>
        </row>
        <row r="2626">
          <cell r="A2626" t="str">
            <v>18109</v>
          </cell>
          <cell r="B2626" t="str">
            <v>=-</v>
          </cell>
          <cell r="C2626" t="str">
            <v>Manufacture of miscellaneous wearing apparel n.e.c.</v>
          </cell>
        </row>
        <row r="2627">
          <cell r="A2627" t="str">
            <v>18109</v>
          </cell>
          <cell r="B2627" t="str">
            <v>=-</v>
          </cell>
          <cell r="C2627" t="str">
            <v>Manufacture of miscellaneous wearing apparel n.e.c.</v>
          </cell>
        </row>
        <row r="2628">
          <cell r="A2628" t="str">
            <v>18109</v>
          </cell>
          <cell r="B2628" t="str">
            <v>=-</v>
          </cell>
          <cell r="C2628" t="str">
            <v>Manufacture of miscellaneous wearing apparel n.e.c.</v>
          </cell>
        </row>
        <row r="2629">
          <cell r="A2629" t="str">
            <v>18109</v>
          </cell>
          <cell r="B2629" t="str">
            <v>=-</v>
          </cell>
          <cell r="C2629" t="str">
            <v>Manufacture of miscellaneous wearing apparel n.e.c.</v>
          </cell>
        </row>
        <row r="2630">
          <cell r="A2630" t="str">
            <v>18109</v>
          </cell>
          <cell r="B2630" t="str">
            <v>=-</v>
          </cell>
          <cell r="C2630" t="str">
            <v>Manufacture of miscellaneous wearing apparel n.e.c.</v>
          </cell>
        </row>
        <row r="2631">
          <cell r="A2631" t="str">
            <v>18109</v>
          </cell>
          <cell r="B2631" t="str">
            <v>=-</v>
          </cell>
          <cell r="C2631" t="str">
            <v>Manufacture of miscellaneous wearing apparel n.e.c.</v>
          </cell>
        </row>
        <row r="2632">
          <cell r="A2632" t="str">
            <v>18109</v>
          </cell>
          <cell r="B2632" t="str">
            <v>=-</v>
          </cell>
          <cell r="C2632" t="str">
            <v>Manufacture of miscellaneous wearing apparel n.e.c.</v>
          </cell>
        </row>
        <row r="2633">
          <cell r="A2633" t="str">
            <v>18109</v>
          </cell>
          <cell r="B2633" t="str">
            <v>=-</v>
          </cell>
          <cell r="C2633" t="str">
            <v>Manufacture of miscellaneous wearing apparel n.e.c.</v>
          </cell>
        </row>
        <row r="2634">
          <cell r="A2634" t="str">
            <v>18109</v>
          </cell>
          <cell r="B2634" t="str">
            <v>=-</v>
          </cell>
          <cell r="C2634" t="str">
            <v>Manufacture of miscellaneous wearing apparel n.e.c.</v>
          </cell>
        </row>
        <row r="2635">
          <cell r="A2635" t="str">
            <v>18109</v>
          </cell>
          <cell r="B2635" t="str">
            <v>=-</v>
          </cell>
          <cell r="C2635" t="str">
            <v>Manufacture of miscellaneous wearing apparel n.e.c.</v>
          </cell>
        </row>
        <row r="2636">
          <cell r="A2636" t="str">
            <v>18200</v>
          </cell>
          <cell r="B2636" t="str">
            <v>- D</v>
          </cell>
          <cell r="C2636" t="str">
            <v>ressing and dyeing of fur; manufacture of articles of fur</v>
          </cell>
        </row>
        <row r="2637">
          <cell r="A2637" t="str">
            <v>18200</v>
          </cell>
          <cell r="B2637" t="str">
            <v>- D</v>
          </cell>
          <cell r="C2637" t="str">
            <v>ressing and dyeing of fur; manufacture of articles of fur</v>
          </cell>
        </row>
        <row r="2638">
          <cell r="A2638" t="str">
            <v>18200</v>
          </cell>
          <cell r="B2638" t="str">
            <v>- D</v>
          </cell>
          <cell r="C2638" t="str">
            <v>ressing and dyeing of fur; manufacture of articles of fur</v>
          </cell>
        </row>
        <row r="2639">
          <cell r="A2639" t="str">
            <v>18200</v>
          </cell>
          <cell r="B2639" t="str">
            <v>- D</v>
          </cell>
          <cell r="C2639" t="str">
            <v>ressing and dyeing of fur; manufacture of articles of fur</v>
          </cell>
        </row>
        <row r="2640">
          <cell r="A2640" t="str">
            <v>18200</v>
          </cell>
          <cell r="B2640" t="str">
            <v>- D</v>
          </cell>
          <cell r="C2640" t="str">
            <v>ressing and dyeing of fur; manufacture of articles of fur</v>
          </cell>
        </row>
        <row r="2641">
          <cell r="A2641" t="str">
            <v>18200</v>
          </cell>
          <cell r="B2641" t="str">
            <v>- D</v>
          </cell>
          <cell r="C2641" t="str">
            <v>ressing and dyeing of fur; manufacture of articles of fur</v>
          </cell>
        </row>
        <row r="2642">
          <cell r="A2642" t="str">
            <v>18200</v>
          </cell>
          <cell r="B2642" t="str">
            <v>- D</v>
          </cell>
          <cell r="C2642" t="str">
            <v>ressing and dyeing of fur; manufacture of articles of fur</v>
          </cell>
        </row>
        <row r="2643">
          <cell r="A2643" t="str">
            <v>18200</v>
          </cell>
          <cell r="B2643" t="str">
            <v>- D</v>
          </cell>
          <cell r="C2643" t="str">
            <v>ressing and dyeing of fur; manufacture of articles of fur</v>
          </cell>
        </row>
        <row r="2644">
          <cell r="A2644" t="str">
            <v>18200</v>
          </cell>
          <cell r="B2644" t="str">
            <v>- D</v>
          </cell>
          <cell r="C2644" t="str">
            <v>ressing and dyeing of fur; manufacture of articles of fur</v>
          </cell>
        </row>
        <row r="2645">
          <cell r="A2645" t="str">
            <v>18200</v>
          </cell>
          <cell r="B2645" t="str">
            <v>- D</v>
          </cell>
          <cell r="C2645" t="str">
            <v>ressing and dyeing of fur; manufacture of articles of fur</v>
          </cell>
        </row>
        <row r="2646">
          <cell r="A2646" t="str">
            <v>18200</v>
          </cell>
          <cell r="B2646" t="str">
            <v>- D</v>
          </cell>
          <cell r="C2646" t="str">
            <v>ressing and dyeing of fur; manufacture of articles of fur</v>
          </cell>
        </row>
        <row r="2647">
          <cell r="A2647" t="str">
            <v>19110</v>
          </cell>
          <cell r="B2647" t="str">
            <v>=-</v>
          </cell>
          <cell r="C2647" t="str">
            <v>Tanning and Dressing of leather</v>
          </cell>
        </row>
        <row r="2648">
          <cell r="A2648" t="str">
            <v>19110</v>
          </cell>
          <cell r="B2648" t="str">
            <v>=-</v>
          </cell>
          <cell r="C2648" t="str">
            <v>Tanning and Dressing of leather</v>
          </cell>
        </row>
        <row r="2649">
          <cell r="A2649" t="str">
            <v>19110</v>
          </cell>
          <cell r="B2649" t="str">
            <v>=-</v>
          </cell>
          <cell r="C2649" t="str">
            <v>Tanning and Dressing of leather</v>
          </cell>
        </row>
        <row r="2650">
          <cell r="A2650" t="str">
            <v>19110</v>
          </cell>
          <cell r="B2650" t="str">
            <v>=-</v>
          </cell>
          <cell r="C2650" t="str">
            <v>Tanning and Dressing of leather</v>
          </cell>
        </row>
        <row r="2651">
          <cell r="A2651" t="str">
            <v>19110</v>
          </cell>
          <cell r="B2651" t="str">
            <v>=-</v>
          </cell>
          <cell r="C2651" t="str">
            <v>Tanning and Dressing of leather</v>
          </cell>
        </row>
        <row r="2652">
          <cell r="A2652" t="str">
            <v>19110</v>
          </cell>
          <cell r="B2652" t="str">
            <v>=-</v>
          </cell>
          <cell r="C2652" t="str">
            <v>Tanning and Dressing of leather</v>
          </cell>
        </row>
        <row r="2653">
          <cell r="A2653" t="str">
            <v>19110</v>
          </cell>
          <cell r="B2653" t="str">
            <v>=-</v>
          </cell>
          <cell r="C2653" t="str">
            <v>Tanning and Dressing of leather</v>
          </cell>
        </row>
        <row r="2654">
          <cell r="A2654" t="str">
            <v>19110</v>
          </cell>
          <cell r="B2654" t="str">
            <v>=-</v>
          </cell>
          <cell r="C2654" t="str">
            <v>Tanning and Dressing of leather</v>
          </cell>
        </row>
        <row r="2655">
          <cell r="A2655" t="str">
            <v>19110</v>
          </cell>
          <cell r="B2655" t="str">
            <v>=-</v>
          </cell>
          <cell r="C2655" t="str">
            <v>Tanning and Dressing of leather</v>
          </cell>
        </row>
        <row r="2656">
          <cell r="A2656" t="str">
            <v>19110</v>
          </cell>
          <cell r="B2656" t="str">
            <v>=-</v>
          </cell>
          <cell r="C2656" t="str">
            <v>Tanning and Dressing of leather</v>
          </cell>
        </row>
        <row r="2657">
          <cell r="A2657" t="str">
            <v>19110</v>
          </cell>
          <cell r="B2657" t="str">
            <v>=-</v>
          </cell>
          <cell r="C2657" t="str">
            <v>Tanning and Dressing of leather</v>
          </cell>
        </row>
        <row r="2658">
          <cell r="A2658" t="str">
            <v>19110</v>
          </cell>
          <cell r="B2658" t="str">
            <v>=-</v>
          </cell>
          <cell r="C2658" t="str">
            <v>Tanning and Dressing of leather</v>
          </cell>
        </row>
        <row r="2659">
          <cell r="A2659" t="str">
            <v>19110</v>
          </cell>
          <cell r="B2659" t="str">
            <v>=-</v>
          </cell>
          <cell r="C2659" t="str">
            <v>Tanning and Dressing of leather</v>
          </cell>
        </row>
        <row r="2660">
          <cell r="A2660" t="str">
            <v>19110</v>
          </cell>
          <cell r="B2660" t="str">
            <v>=-</v>
          </cell>
          <cell r="C2660" t="str">
            <v>Tanning and Dressing of leather</v>
          </cell>
        </row>
        <row r="2661">
          <cell r="A2661" t="str">
            <v>19110</v>
          </cell>
          <cell r="B2661" t="str">
            <v>=-</v>
          </cell>
          <cell r="C2661" t="str">
            <v>Tanning and Dressing of leather</v>
          </cell>
        </row>
        <row r="2662">
          <cell r="A2662" t="str">
            <v>19110</v>
          </cell>
          <cell r="B2662" t="str">
            <v>=-</v>
          </cell>
          <cell r="C2662" t="str">
            <v>Tanning and Dressing of leather</v>
          </cell>
        </row>
        <row r="2663">
          <cell r="A2663" t="str">
            <v>19110</v>
          </cell>
          <cell r="B2663" t="str">
            <v>=-</v>
          </cell>
          <cell r="C2663" t="str">
            <v>Tanning and Dressing of leather</v>
          </cell>
        </row>
        <row r="2664">
          <cell r="A2664" t="str">
            <v>19110</v>
          </cell>
          <cell r="B2664" t="str">
            <v>=-</v>
          </cell>
          <cell r="C2664" t="str">
            <v>Tanning and Dressing of leather</v>
          </cell>
        </row>
        <row r="2665">
          <cell r="A2665" t="str">
            <v>19110</v>
          </cell>
          <cell r="B2665" t="str">
            <v>=-</v>
          </cell>
          <cell r="C2665" t="str">
            <v>Tanning and Dressing of leather</v>
          </cell>
        </row>
        <row r="2666">
          <cell r="A2666" t="str">
            <v>19110</v>
          </cell>
          <cell r="B2666" t="str">
            <v>=-</v>
          </cell>
          <cell r="C2666" t="str">
            <v>Tanning and Dressing of leather</v>
          </cell>
        </row>
        <row r="2667">
          <cell r="A2667" t="str">
            <v>19110</v>
          </cell>
          <cell r="B2667" t="str">
            <v>=-</v>
          </cell>
          <cell r="C2667" t="str">
            <v>Tanning and Dressing of leather</v>
          </cell>
        </row>
        <row r="2668">
          <cell r="A2668" t="str">
            <v>19110</v>
          </cell>
          <cell r="B2668" t="str">
            <v>=-</v>
          </cell>
          <cell r="C2668" t="str">
            <v>Tanning and Dressing of leather</v>
          </cell>
        </row>
        <row r="2669">
          <cell r="A2669" t="str">
            <v>19110</v>
          </cell>
          <cell r="B2669" t="str">
            <v>=-</v>
          </cell>
          <cell r="C2669" t="str">
            <v>Tanning and Dressing of leather</v>
          </cell>
        </row>
        <row r="2670">
          <cell r="A2670" t="str">
            <v>19110</v>
          </cell>
          <cell r="B2670" t="str">
            <v>=-</v>
          </cell>
          <cell r="C2670" t="str">
            <v>Tanning and Dressing of leather</v>
          </cell>
        </row>
        <row r="2671">
          <cell r="A2671" t="str">
            <v>19120</v>
          </cell>
          <cell r="B2671" t="str">
            <v>=-</v>
          </cell>
          <cell r="C2671" t="str">
            <v>Manufacture of luggage, handbags and the like, saddlery and harness of leather and leather substitutes</v>
          </cell>
        </row>
        <row r="2672">
          <cell r="A2672" t="str">
            <v>19120</v>
          </cell>
          <cell r="B2672" t="str">
            <v>=-</v>
          </cell>
          <cell r="C2672" t="str">
            <v>Manufacture of luggage, handbags and the like, saddlery and harness of leather and leather substitutes</v>
          </cell>
        </row>
        <row r="2673">
          <cell r="A2673" t="str">
            <v>19120</v>
          </cell>
          <cell r="B2673" t="str">
            <v>=-</v>
          </cell>
          <cell r="C2673" t="str">
            <v>Manufacture of luggage, handbags and the like, saddlery and harness of leather and leather substitutes</v>
          </cell>
        </row>
        <row r="2674">
          <cell r="A2674" t="str">
            <v>19120</v>
          </cell>
          <cell r="B2674" t="str">
            <v>=-</v>
          </cell>
          <cell r="C2674" t="str">
            <v>Manufacture of luggage, handbags and the like, saddlery and harness of leather and leather substitutes</v>
          </cell>
        </row>
        <row r="2675">
          <cell r="A2675" t="str">
            <v>19120</v>
          </cell>
          <cell r="B2675" t="str">
            <v>=-</v>
          </cell>
          <cell r="C2675" t="str">
            <v>Manufacture of luggage, handbags and the like, saddlery and harness of leather and leather substitutes</v>
          </cell>
        </row>
        <row r="2676">
          <cell r="A2676" t="str">
            <v>19120</v>
          </cell>
          <cell r="B2676" t="str">
            <v>=-</v>
          </cell>
          <cell r="C2676" t="str">
            <v>Manufacture of luggage, handbags and the like, saddlery and harness of leather and leather substitutes</v>
          </cell>
        </row>
        <row r="2677">
          <cell r="A2677" t="str">
            <v>19120</v>
          </cell>
          <cell r="B2677" t="str">
            <v>=-</v>
          </cell>
          <cell r="C2677" t="str">
            <v>Manufacture of luggage, handbags and the like, saddlery and harness of leather and leather substitutes</v>
          </cell>
        </row>
        <row r="2678">
          <cell r="A2678" t="str">
            <v>19120</v>
          </cell>
          <cell r="B2678" t="str">
            <v>=-</v>
          </cell>
          <cell r="C2678" t="str">
            <v>Manufacture of luggage, handbags and the like, saddlery and harness of leather and leather substitutes</v>
          </cell>
        </row>
        <row r="2679">
          <cell r="A2679" t="str">
            <v>19120</v>
          </cell>
          <cell r="B2679" t="str">
            <v>=-</v>
          </cell>
          <cell r="C2679" t="str">
            <v>Manufacture of luggage, handbags and the like, saddlery and harness of leather and leather substitutes</v>
          </cell>
        </row>
        <row r="2680">
          <cell r="A2680" t="str">
            <v>19120</v>
          </cell>
          <cell r="B2680" t="str">
            <v>=-</v>
          </cell>
          <cell r="C2680" t="str">
            <v>Manufacture of luggage, handbags and the like, saddlery and harness of leather and leather substitutes</v>
          </cell>
        </row>
        <row r="2681">
          <cell r="A2681" t="str">
            <v>19120</v>
          </cell>
          <cell r="B2681" t="str">
            <v>=-</v>
          </cell>
          <cell r="C2681" t="str">
            <v>Manufacture of luggage, handbags and the like, saddlery and harness of leather and leather substitutes</v>
          </cell>
        </row>
        <row r="2682">
          <cell r="A2682" t="str">
            <v>19120</v>
          </cell>
          <cell r="B2682" t="str">
            <v>=-</v>
          </cell>
          <cell r="C2682" t="str">
            <v>Manufacture of luggage, handbags and the like, saddlery and harness of leather and leather substitutes</v>
          </cell>
        </row>
        <row r="2683">
          <cell r="A2683" t="str">
            <v>19120</v>
          </cell>
          <cell r="B2683" t="str">
            <v>=-</v>
          </cell>
          <cell r="C2683" t="str">
            <v>Manufacture of luggage, handbags and the like, saddlery and harness of leather and leather substitutes</v>
          </cell>
        </row>
        <row r="2684">
          <cell r="A2684" t="str">
            <v>19120</v>
          </cell>
          <cell r="B2684" t="str">
            <v>=-</v>
          </cell>
          <cell r="C2684" t="str">
            <v>Manufacture of luggage, handbags and the like, saddlery and harness of leather and leather substitutes</v>
          </cell>
        </row>
        <row r="2685">
          <cell r="A2685" t="str">
            <v>19120</v>
          </cell>
          <cell r="B2685" t="str">
            <v>=-</v>
          </cell>
          <cell r="C2685" t="str">
            <v>Manufacture of luggage, handbags and the like, saddlery and harness of leather and leather substitutes</v>
          </cell>
        </row>
        <row r="2686">
          <cell r="A2686" t="str">
            <v>19120</v>
          </cell>
          <cell r="B2686" t="str">
            <v>=-</v>
          </cell>
          <cell r="C2686" t="str">
            <v>Manufacture of luggage, handbags and the like, saddlery and harness of leather and leather substitutes</v>
          </cell>
        </row>
        <row r="2687">
          <cell r="A2687" t="str">
            <v>19120</v>
          </cell>
          <cell r="B2687" t="str">
            <v>=-</v>
          </cell>
          <cell r="C2687" t="str">
            <v>Manufacture of luggage, handbags and the like, saddlery and harness of leather and leather substitutes</v>
          </cell>
        </row>
        <row r="2688">
          <cell r="A2688" t="str">
            <v>19120</v>
          </cell>
          <cell r="B2688" t="str">
            <v>=-</v>
          </cell>
          <cell r="C2688" t="str">
            <v>Manufacture of luggage, handbags and the like, saddlery and harness of leather and leather substitutes</v>
          </cell>
        </row>
        <row r="2689">
          <cell r="A2689" t="str">
            <v>19120</v>
          </cell>
          <cell r="B2689" t="str">
            <v>=-</v>
          </cell>
          <cell r="C2689" t="str">
            <v>Manufacture of luggage, handbags and the like, saddlery and harness of leather and leather substitutes</v>
          </cell>
        </row>
        <row r="2690">
          <cell r="A2690" t="str">
            <v>19120</v>
          </cell>
          <cell r="B2690" t="str">
            <v>=-</v>
          </cell>
          <cell r="C2690" t="str">
            <v>Manufacture of luggage, handbags and the like, saddlery and harness of leather and leather substitutes</v>
          </cell>
        </row>
        <row r="2691">
          <cell r="A2691" t="str">
            <v>19120</v>
          </cell>
          <cell r="B2691" t="str">
            <v>=-</v>
          </cell>
          <cell r="C2691" t="str">
            <v>Manufacture of luggage, handbags and the like, saddlery and harness of leather and leather substitutes</v>
          </cell>
        </row>
        <row r="2692">
          <cell r="A2692" t="str">
            <v>19120</v>
          </cell>
          <cell r="B2692" t="str">
            <v>=-</v>
          </cell>
          <cell r="C2692" t="str">
            <v>Manufacture of luggage, handbags and the like, saddlery and harness of leather and leather substitutes</v>
          </cell>
        </row>
        <row r="2693">
          <cell r="A2693" t="str">
            <v>19120</v>
          </cell>
          <cell r="B2693" t="str">
            <v>=-</v>
          </cell>
          <cell r="C2693" t="str">
            <v>Manufacture of luggage, handbags and the like, saddlery and harness of leather and leather substitutes</v>
          </cell>
        </row>
        <row r="2694">
          <cell r="A2694" t="str">
            <v>19120</v>
          </cell>
          <cell r="B2694" t="str">
            <v>=-</v>
          </cell>
          <cell r="C2694" t="str">
            <v>Manufacture of luggage, handbags and the like, saddlery and harness of leather and leather substitutes</v>
          </cell>
        </row>
        <row r="2695">
          <cell r="A2695" t="str">
            <v>19120</v>
          </cell>
          <cell r="B2695" t="str">
            <v>=-</v>
          </cell>
          <cell r="C2695" t="str">
            <v>Manufacture of luggage, handbags and the like, saddlery and harness of leather and leather substitutes</v>
          </cell>
        </row>
        <row r="2696">
          <cell r="A2696" t="str">
            <v>19120</v>
          </cell>
          <cell r="B2696" t="str">
            <v>=-</v>
          </cell>
          <cell r="C2696" t="str">
            <v>Manufacture of luggage, handbags and the like, saddlery and harness of leather and leather substitutes</v>
          </cell>
        </row>
        <row r="2697">
          <cell r="A2697" t="str">
            <v>19120</v>
          </cell>
          <cell r="B2697" t="str">
            <v>=-</v>
          </cell>
          <cell r="C2697" t="str">
            <v>Manufacture of luggage, handbags and the like, saddlery and harness of leather and leather substitutes</v>
          </cell>
        </row>
        <row r="2698">
          <cell r="A2698" t="str">
            <v>19120</v>
          </cell>
          <cell r="B2698" t="str">
            <v>=-</v>
          </cell>
          <cell r="C2698" t="str">
            <v>Manufacture of luggage, handbags and the like, saddlery and harness of leather and leather substitutes</v>
          </cell>
        </row>
        <row r="2699">
          <cell r="A2699" t="str">
            <v>19120</v>
          </cell>
          <cell r="B2699" t="str">
            <v>=-</v>
          </cell>
          <cell r="C2699" t="str">
            <v>Manufacture of luggage, handbags and the like, saddlery and harness of leather and leather substitutes</v>
          </cell>
        </row>
        <row r="2700">
          <cell r="A2700" t="str">
            <v>19120</v>
          </cell>
          <cell r="B2700" t="str">
            <v>=-</v>
          </cell>
          <cell r="C2700" t="str">
            <v>Manufacture of luggage, handbags and the like, saddlery and harness of leather and leather substitutes</v>
          </cell>
        </row>
        <row r="2701">
          <cell r="A2701" t="str">
            <v>19120</v>
          </cell>
          <cell r="B2701" t="str">
            <v>=-</v>
          </cell>
          <cell r="C2701" t="str">
            <v>Manufacture of luggage, handbags and the like, saddlery and harness of leather and leather substitutes</v>
          </cell>
        </row>
        <row r="2702">
          <cell r="A2702" t="str">
            <v>19120</v>
          </cell>
          <cell r="B2702" t="str">
            <v>=-</v>
          </cell>
          <cell r="C2702" t="str">
            <v>Manufacture of luggage, handbags and the like, saddlery and harness of leather and leather substitutes</v>
          </cell>
        </row>
        <row r="2703">
          <cell r="A2703" t="str">
            <v>19120</v>
          </cell>
          <cell r="B2703" t="str">
            <v>=-</v>
          </cell>
          <cell r="C2703" t="str">
            <v>Manufacture of luggage, handbags and the like, saddlery and harness of leather and leather substitutes</v>
          </cell>
        </row>
        <row r="2704">
          <cell r="A2704" t="str">
            <v>19120</v>
          </cell>
          <cell r="B2704" t="str">
            <v>=-</v>
          </cell>
          <cell r="C2704" t="str">
            <v>Manufacture of luggage, handbags and the like, saddlery and harness of leather and leather substitutes</v>
          </cell>
        </row>
        <row r="2705">
          <cell r="A2705" t="str">
            <v>19120</v>
          </cell>
          <cell r="B2705" t="str">
            <v>=-</v>
          </cell>
          <cell r="C2705" t="str">
            <v>Manufacture of luggage, handbags and the like, saddlery and harness of leather and leather substitutes</v>
          </cell>
        </row>
        <row r="2706">
          <cell r="A2706" t="str">
            <v>19120</v>
          </cell>
          <cell r="B2706" t="str">
            <v>=-</v>
          </cell>
          <cell r="C2706" t="str">
            <v>Manufacture of luggage, handbags and the like, saddlery and harness of leather and leather substitutes</v>
          </cell>
        </row>
        <row r="2707">
          <cell r="A2707" t="str">
            <v>19120</v>
          </cell>
          <cell r="B2707" t="str">
            <v>=-</v>
          </cell>
          <cell r="C2707" t="str">
            <v>Manufacture of luggage, handbags and the like, saddlery and harness of leather and leather substitutes</v>
          </cell>
        </row>
        <row r="2708">
          <cell r="A2708" t="str">
            <v>19120</v>
          </cell>
          <cell r="B2708" t="str">
            <v>=-</v>
          </cell>
          <cell r="C2708" t="str">
            <v>Manufacture of luggage, handbags and the like, saddlery and harness of leather and leather substitutes</v>
          </cell>
        </row>
        <row r="2709">
          <cell r="A2709" t="str">
            <v>19120</v>
          </cell>
          <cell r="B2709" t="str">
            <v>=-</v>
          </cell>
          <cell r="C2709" t="str">
            <v>Manufacture of luggage, handbags and the like, saddlery and harness of leather and leather substitutes</v>
          </cell>
        </row>
        <row r="2710">
          <cell r="A2710" t="str">
            <v>19120</v>
          </cell>
          <cell r="B2710" t="str">
            <v>=-</v>
          </cell>
          <cell r="C2710" t="str">
            <v>Manufacture of luggage, handbags and the like, saddlery and harness of leather and leather substitutes</v>
          </cell>
        </row>
        <row r="2711">
          <cell r="A2711" t="str">
            <v>19120</v>
          </cell>
          <cell r="B2711" t="str">
            <v>=-</v>
          </cell>
          <cell r="C2711" t="str">
            <v>Manufacture of luggage, handbags and the like, saddlery and harness of leather and leather substitutes</v>
          </cell>
        </row>
        <row r="2712">
          <cell r="A2712" t="str">
            <v>19120</v>
          </cell>
          <cell r="B2712" t="str">
            <v>=-</v>
          </cell>
          <cell r="C2712" t="str">
            <v>Manufacture of luggage, handbags and the like, saddlery and harness of leather and leather substitutes</v>
          </cell>
        </row>
        <row r="2713">
          <cell r="A2713" t="str">
            <v>19120</v>
          </cell>
          <cell r="B2713" t="str">
            <v>=-</v>
          </cell>
          <cell r="C2713" t="str">
            <v>Manufacture of luggage, handbags and the like, saddlery and harness of leather and leather substitutes</v>
          </cell>
        </row>
        <row r="2714">
          <cell r="A2714" t="str">
            <v>19120</v>
          </cell>
          <cell r="B2714" t="str">
            <v>=-</v>
          </cell>
          <cell r="C2714" t="str">
            <v>Manufacture of luggage, handbags and the like, saddlery and harness of leather and leather substitutes</v>
          </cell>
        </row>
        <row r="2715">
          <cell r="A2715" t="str">
            <v>19120</v>
          </cell>
          <cell r="B2715" t="str">
            <v>=-</v>
          </cell>
          <cell r="C2715" t="str">
            <v>Manufacture of luggage, handbags and the like, saddlery and harness of leather and leather substitutes</v>
          </cell>
        </row>
        <row r="2716">
          <cell r="A2716" t="str">
            <v>19120</v>
          </cell>
          <cell r="B2716" t="str">
            <v>=-</v>
          </cell>
          <cell r="C2716" t="str">
            <v>Manufacture of luggage, handbags and the like, saddlery and harness of leather and leather substitutes</v>
          </cell>
        </row>
        <row r="2717">
          <cell r="A2717" t="str">
            <v>19200</v>
          </cell>
          <cell r="B2717" t="str">
            <v>=-</v>
          </cell>
          <cell r="C2717" t="str">
            <v>Manufacture of footwear</v>
          </cell>
        </row>
        <row r="2718">
          <cell r="A2718" t="str">
            <v>19200</v>
          </cell>
          <cell r="B2718" t="str">
            <v>=-</v>
          </cell>
          <cell r="C2718" t="str">
            <v>Manufacture of footwear</v>
          </cell>
        </row>
        <row r="2719">
          <cell r="A2719" t="str">
            <v>19200</v>
          </cell>
          <cell r="B2719" t="str">
            <v>=-</v>
          </cell>
          <cell r="C2719" t="str">
            <v>Manufacture of footwear</v>
          </cell>
        </row>
        <row r="2720">
          <cell r="A2720" t="str">
            <v>19200</v>
          </cell>
          <cell r="B2720" t="str">
            <v>=-</v>
          </cell>
          <cell r="C2720" t="str">
            <v>Manufacture of footwear</v>
          </cell>
        </row>
        <row r="2721">
          <cell r="A2721" t="str">
            <v>19200</v>
          </cell>
          <cell r="B2721" t="str">
            <v>=-</v>
          </cell>
          <cell r="C2721" t="str">
            <v>Manufacture of footwear</v>
          </cell>
        </row>
        <row r="2722">
          <cell r="A2722" t="str">
            <v>19200</v>
          </cell>
          <cell r="B2722" t="str">
            <v>=-</v>
          </cell>
          <cell r="C2722" t="str">
            <v>Manufacture of footwear</v>
          </cell>
        </row>
        <row r="2723">
          <cell r="A2723" t="str">
            <v>19200</v>
          </cell>
          <cell r="B2723" t="str">
            <v>=-</v>
          </cell>
          <cell r="C2723" t="str">
            <v>Manufacture of footwear</v>
          </cell>
        </row>
        <row r="2724">
          <cell r="A2724" t="str">
            <v>19200</v>
          </cell>
          <cell r="B2724" t="str">
            <v>=-</v>
          </cell>
          <cell r="C2724" t="str">
            <v>Manufacture of footwear</v>
          </cell>
        </row>
        <row r="2725">
          <cell r="A2725" t="str">
            <v>19200</v>
          </cell>
          <cell r="B2725" t="str">
            <v>=-</v>
          </cell>
          <cell r="C2725" t="str">
            <v>Manufacture of footwear</v>
          </cell>
        </row>
        <row r="2726">
          <cell r="A2726" t="str">
            <v>19200</v>
          </cell>
          <cell r="B2726" t="str">
            <v>=-</v>
          </cell>
          <cell r="C2726" t="str">
            <v>Manufacture of footwear</v>
          </cell>
        </row>
        <row r="2727">
          <cell r="A2727" t="str">
            <v>19200</v>
          </cell>
          <cell r="B2727" t="str">
            <v>=-</v>
          </cell>
          <cell r="C2727" t="str">
            <v>Manufacture of footwear</v>
          </cell>
        </row>
        <row r="2728">
          <cell r="A2728" t="str">
            <v>19200</v>
          </cell>
          <cell r="B2728" t="str">
            <v>=-</v>
          </cell>
          <cell r="C2728" t="str">
            <v>Manufacture of footwear</v>
          </cell>
        </row>
        <row r="2729">
          <cell r="A2729" t="str">
            <v>19200</v>
          </cell>
          <cell r="B2729" t="str">
            <v>=-</v>
          </cell>
          <cell r="C2729" t="str">
            <v>Manufacture of footwear</v>
          </cell>
        </row>
        <row r="2730">
          <cell r="A2730" t="str">
            <v>19200</v>
          </cell>
          <cell r="B2730" t="str">
            <v>=-</v>
          </cell>
          <cell r="C2730" t="str">
            <v>Manufacture of footwear</v>
          </cell>
        </row>
        <row r="2731">
          <cell r="A2731" t="str">
            <v>19200</v>
          </cell>
          <cell r="B2731" t="str">
            <v>=-</v>
          </cell>
          <cell r="C2731" t="str">
            <v>Manufacture of footwear</v>
          </cell>
        </row>
        <row r="2732">
          <cell r="A2732" t="str">
            <v>19200</v>
          </cell>
          <cell r="B2732" t="str">
            <v>=-</v>
          </cell>
          <cell r="C2732" t="str">
            <v>Manufacture of footwear</v>
          </cell>
        </row>
        <row r="2733">
          <cell r="A2733" t="str">
            <v>19200</v>
          </cell>
          <cell r="B2733" t="str">
            <v>=-</v>
          </cell>
          <cell r="C2733" t="str">
            <v>Manufacture of footwear</v>
          </cell>
        </row>
        <row r="2734">
          <cell r="A2734" t="str">
            <v>19200</v>
          </cell>
          <cell r="B2734" t="str">
            <v>=-</v>
          </cell>
          <cell r="C2734" t="str">
            <v>Manufacture of footwear</v>
          </cell>
        </row>
        <row r="2735">
          <cell r="A2735" t="str">
            <v>19200</v>
          </cell>
          <cell r="B2735" t="str">
            <v>=-</v>
          </cell>
          <cell r="C2735" t="str">
            <v>Manufacture of footwear</v>
          </cell>
        </row>
        <row r="2736">
          <cell r="A2736" t="str">
            <v>19200</v>
          </cell>
          <cell r="B2736" t="str">
            <v>=-</v>
          </cell>
          <cell r="C2736" t="str">
            <v>Manufacture of footwear</v>
          </cell>
        </row>
        <row r="2737">
          <cell r="A2737" t="str">
            <v>19200</v>
          </cell>
          <cell r="B2737" t="str">
            <v>=-</v>
          </cell>
          <cell r="C2737" t="str">
            <v>Manufacture of footwear</v>
          </cell>
        </row>
        <row r="2738">
          <cell r="A2738" t="str">
            <v>19200</v>
          </cell>
          <cell r="B2738" t="str">
            <v>=-</v>
          </cell>
          <cell r="C2738" t="str">
            <v>Manufacture of footwear</v>
          </cell>
        </row>
        <row r="2739">
          <cell r="A2739" t="str">
            <v>19200</v>
          </cell>
          <cell r="B2739" t="str">
            <v>=-</v>
          </cell>
          <cell r="C2739" t="str">
            <v>Manufacture of footwear</v>
          </cell>
        </row>
        <row r="2740">
          <cell r="A2740" t="str">
            <v>19200</v>
          </cell>
          <cell r="B2740" t="str">
            <v>=-</v>
          </cell>
          <cell r="C2740" t="str">
            <v>Manufacture of footwear</v>
          </cell>
        </row>
        <row r="2741">
          <cell r="A2741" t="str">
            <v>19200</v>
          </cell>
          <cell r="B2741" t="str">
            <v>=-</v>
          </cell>
          <cell r="C2741" t="str">
            <v>Manufacture of footwear</v>
          </cell>
        </row>
        <row r="2742">
          <cell r="A2742" t="str">
            <v>19200</v>
          </cell>
          <cell r="B2742" t="str">
            <v>=-</v>
          </cell>
          <cell r="C2742" t="str">
            <v>Manufacture of footwear</v>
          </cell>
        </row>
        <row r="2743">
          <cell r="A2743" t="str">
            <v>19200</v>
          </cell>
          <cell r="B2743" t="str">
            <v>=-</v>
          </cell>
          <cell r="C2743" t="str">
            <v>Manufacture of footwear</v>
          </cell>
        </row>
        <row r="2744">
          <cell r="A2744" t="str">
            <v>19200</v>
          </cell>
          <cell r="B2744" t="str">
            <v>=-</v>
          </cell>
          <cell r="C2744" t="str">
            <v>Manufacture of footwear</v>
          </cell>
        </row>
        <row r="2745">
          <cell r="A2745" t="str">
            <v>19200</v>
          </cell>
          <cell r="B2745" t="str">
            <v>=-</v>
          </cell>
          <cell r="C2745" t="str">
            <v>Manufacture of footwear</v>
          </cell>
        </row>
        <row r="2746">
          <cell r="A2746" t="str">
            <v>19200</v>
          </cell>
          <cell r="B2746" t="str">
            <v>=-</v>
          </cell>
          <cell r="C2746" t="str">
            <v>Manufacture of footwear</v>
          </cell>
        </row>
        <row r="2747">
          <cell r="A2747" t="str">
            <v>19200</v>
          </cell>
          <cell r="B2747" t="str">
            <v>=-</v>
          </cell>
          <cell r="C2747" t="str">
            <v>Manufacture of footwear</v>
          </cell>
        </row>
        <row r="2748">
          <cell r="A2748" t="str">
            <v>19200</v>
          </cell>
          <cell r="B2748" t="str">
            <v>=-</v>
          </cell>
          <cell r="C2748" t="str">
            <v>Manufacture of footwear</v>
          </cell>
        </row>
        <row r="2749">
          <cell r="A2749" t="str">
            <v>19200</v>
          </cell>
          <cell r="B2749" t="str">
            <v>=-</v>
          </cell>
          <cell r="C2749" t="str">
            <v>Manufacture of footwear</v>
          </cell>
        </row>
        <row r="2750">
          <cell r="A2750" t="str">
            <v>19200</v>
          </cell>
          <cell r="B2750" t="str">
            <v>=-</v>
          </cell>
          <cell r="C2750" t="str">
            <v>Manufacture of footwear</v>
          </cell>
        </row>
        <row r="2751">
          <cell r="A2751" t="str">
            <v>19200</v>
          </cell>
          <cell r="B2751" t="str">
            <v>=-</v>
          </cell>
          <cell r="C2751" t="str">
            <v>Manufacture of footwear</v>
          </cell>
        </row>
        <row r="2752">
          <cell r="A2752" t="str">
            <v>19200</v>
          </cell>
          <cell r="B2752" t="str">
            <v>=-</v>
          </cell>
          <cell r="C2752" t="str">
            <v>Manufacture of footwear</v>
          </cell>
        </row>
        <row r="2753">
          <cell r="A2753" t="str">
            <v>19200</v>
          </cell>
          <cell r="B2753" t="str">
            <v>=-</v>
          </cell>
          <cell r="C2753" t="str">
            <v>Manufacture of footwear</v>
          </cell>
        </row>
        <row r="2754">
          <cell r="A2754" t="str">
            <v>19200</v>
          </cell>
          <cell r="B2754" t="str">
            <v>=-</v>
          </cell>
          <cell r="C2754" t="str">
            <v>Manufacture of footwear</v>
          </cell>
        </row>
        <row r="2755">
          <cell r="A2755" t="str">
            <v>19200</v>
          </cell>
          <cell r="B2755" t="str">
            <v>=-</v>
          </cell>
          <cell r="C2755" t="str">
            <v>Manufacture of footwear</v>
          </cell>
        </row>
        <row r="2756">
          <cell r="A2756" t="str">
            <v>19200</v>
          </cell>
          <cell r="B2756" t="str">
            <v>=-</v>
          </cell>
          <cell r="C2756" t="str">
            <v>Manufacture of footwear</v>
          </cell>
        </row>
        <row r="2757">
          <cell r="A2757" t="str">
            <v>19200</v>
          </cell>
          <cell r="B2757" t="str">
            <v>=-</v>
          </cell>
          <cell r="C2757" t="str">
            <v>Manufacture of footwear</v>
          </cell>
        </row>
        <row r="2758">
          <cell r="A2758" t="str">
            <v>19200</v>
          </cell>
          <cell r="B2758" t="str">
            <v>=-</v>
          </cell>
          <cell r="C2758" t="str">
            <v>Manufacture of footwear</v>
          </cell>
        </row>
        <row r="2759">
          <cell r="A2759" t="str">
            <v>19200</v>
          </cell>
          <cell r="B2759" t="str">
            <v>=-</v>
          </cell>
          <cell r="C2759" t="str">
            <v>Manufacture of footwear</v>
          </cell>
        </row>
        <row r="2760">
          <cell r="A2760" t="str">
            <v>19200</v>
          </cell>
          <cell r="B2760" t="str">
            <v>=-</v>
          </cell>
          <cell r="C2760" t="str">
            <v>Manufacture of footwear</v>
          </cell>
        </row>
        <row r="2761">
          <cell r="A2761" t="str">
            <v>19200</v>
          </cell>
          <cell r="B2761" t="str">
            <v>=-</v>
          </cell>
          <cell r="C2761" t="str">
            <v>Manufacture of footwear</v>
          </cell>
        </row>
        <row r="2762">
          <cell r="A2762" t="str">
            <v>19200</v>
          </cell>
          <cell r="B2762" t="str">
            <v>=-</v>
          </cell>
          <cell r="C2762" t="str">
            <v>Manufacture of footwear</v>
          </cell>
        </row>
        <row r="2763">
          <cell r="A2763" t="str">
            <v>19200</v>
          </cell>
          <cell r="B2763" t="str">
            <v>=-</v>
          </cell>
          <cell r="C2763" t="str">
            <v>Manufacture of footwear</v>
          </cell>
        </row>
        <row r="2764">
          <cell r="A2764" t="str">
            <v>19200</v>
          </cell>
          <cell r="B2764" t="str">
            <v>=-</v>
          </cell>
          <cell r="C2764" t="str">
            <v>Manufacture of footwear</v>
          </cell>
        </row>
        <row r="2765">
          <cell r="A2765" t="str">
            <v>19200</v>
          </cell>
          <cell r="B2765" t="str">
            <v>=-</v>
          </cell>
          <cell r="C2765" t="str">
            <v>Manufacture of footwear</v>
          </cell>
        </row>
        <row r="2766">
          <cell r="A2766" t="str">
            <v>19200</v>
          </cell>
          <cell r="B2766" t="str">
            <v>=-</v>
          </cell>
          <cell r="C2766" t="str">
            <v>Manufacture of footwear</v>
          </cell>
        </row>
        <row r="2767">
          <cell r="A2767" t="str">
            <v>19200</v>
          </cell>
          <cell r="B2767" t="str">
            <v>=-</v>
          </cell>
          <cell r="C2767" t="str">
            <v>Manufacture of footwear</v>
          </cell>
        </row>
        <row r="2768">
          <cell r="A2768" t="str">
            <v>20100</v>
          </cell>
          <cell r="B2768" t="str">
            <v>=-</v>
          </cell>
          <cell r="C2768" t="str">
            <v>Sawmilling and planing of wood</v>
          </cell>
        </row>
        <row r="2769">
          <cell r="A2769" t="str">
            <v>20100</v>
          </cell>
          <cell r="B2769" t="str">
            <v>=-</v>
          </cell>
          <cell r="C2769" t="str">
            <v>Sawmilling and planing of wood</v>
          </cell>
        </row>
        <row r="2770">
          <cell r="A2770" t="str">
            <v>20100</v>
          </cell>
          <cell r="B2770" t="str">
            <v>=-</v>
          </cell>
          <cell r="C2770" t="str">
            <v>Sawmilling and planing of wood</v>
          </cell>
        </row>
        <row r="2771">
          <cell r="A2771" t="str">
            <v>20100</v>
          </cell>
          <cell r="B2771" t="str">
            <v>=-</v>
          </cell>
          <cell r="C2771" t="str">
            <v>Sawmilling and planing of wood</v>
          </cell>
        </row>
        <row r="2772">
          <cell r="A2772" t="str">
            <v>20100</v>
          </cell>
          <cell r="B2772" t="str">
            <v>=-</v>
          </cell>
          <cell r="C2772" t="str">
            <v>Sawmilling and planing of wood</v>
          </cell>
        </row>
        <row r="2773">
          <cell r="A2773" t="str">
            <v>20100</v>
          </cell>
          <cell r="B2773" t="str">
            <v>=-</v>
          </cell>
          <cell r="C2773" t="str">
            <v>Sawmilling and planing of wood</v>
          </cell>
        </row>
        <row r="2774">
          <cell r="A2774" t="str">
            <v>20100</v>
          </cell>
          <cell r="B2774" t="str">
            <v>=-</v>
          </cell>
          <cell r="C2774" t="str">
            <v>Sawmilling and planing of wood</v>
          </cell>
        </row>
        <row r="2775">
          <cell r="A2775" t="str">
            <v>20100</v>
          </cell>
          <cell r="B2775" t="str">
            <v>=-</v>
          </cell>
          <cell r="C2775" t="str">
            <v>Sawmilling and planing of wood</v>
          </cell>
        </row>
        <row r="2776">
          <cell r="A2776" t="str">
            <v>20100</v>
          </cell>
          <cell r="B2776" t="str">
            <v>=-</v>
          </cell>
          <cell r="C2776" t="str">
            <v>Sawmilling and planing of wood</v>
          </cell>
        </row>
        <row r="2777">
          <cell r="A2777" t="str">
            <v>20100</v>
          </cell>
          <cell r="B2777" t="str">
            <v>=-</v>
          </cell>
          <cell r="C2777" t="str">
            <v>Sawmilling and planing of wood</v>
          </cell>
        </row>
        <row r="2778">
          <cell r="A2778" t="str">
            <v>20100</v>
          </cell>
          <cell r="B2778" t="str">
            <v>=-</v>
          </cell>
          <cell r="C2778" t="str">
            <v>Sawmilling and planing of wood</v>
          </cell>
        </row>
        <row r="2779">
          <cell r="A2779" t="str">
            <v>20100</v>
          </cell>
          <cell r="B2779" t="str">
            <v>=-</v>
          </cell>
          <cell r="C2779" t="str">
            <v>Sawmilling and planing of wood</v>
          </cell>
        </row>
        <row r="2780">
          <cell r="A2780" t="str">
            <v>20100</v>
          </cell>
          <cell r="B2780" t="str">
            <v>=-</v>
          </cell>
          <cell r="C2780" t="str">
            <v>Sawmilling and planing of wood</v>
          </cell>
        </row>
        <row r="2781">
          <cell r="A2781" t="str">
            <v>20100</v>
          </cell>
          <cell r="B2781" t="str">
            <v>=-</v>
          </cell>
          <cell r="C2781" t="str">
            <v>Sawmilling and planing of wood</v>
          </cell>
        </row>
        <row r="2782">
          <cell r="A2782" t="str">
            <v>20100</v>
          </cell>
          <cell r="B2782" t="str">
            <v>=-</v>
          </cell>
          <cell r="C2782" t="str">
            <v>Sawmilling and planing of wood</v>
          </cell>
        </row>
        <row r="2783">
          <cell r="A2783" t="str">
            <v>20100</v>
          </cell>
          <cell r="B2783" t="str">
            <v>=-</v>
          </cell>
          <cell r="C2783" t="str">
            <v>Sawmilling and planing of wood</v>
          </cell>
        </row>
        <row r="2784">
          <cell r="A2784" t="str">
            <v>20100</v>
          </cell>
          <cell r="B2784" t="str">
            <v>=-</v>
          </cell>
          <cell r="C2784" t="str">
            <v>Sawmilling and planing of wood</v>
          </cell>
        </row>
        <row r="2785">
          <cell r="A2785" t="str">
            <v>20100</v>
          </cell>
          <cell r="B2785" t="str">
            <v>=-</v>
          </cell>
          <cell r="C2785" t="str">
            <v>Sawmilling and planing of wood</v>
          </cell>
        </row>
        <row r="2786">
          <cell r="A2786" t="str">
            <v>20100</v>
          </cell>
          <cell r="B2786" t="str">
            <v>=-</v>
          </cell>
          <cell r="C2786" t="str">
            <v>Sawmilling and planing of wood</v>
          </cell>
        </row>
        <row r="2787">
          <cell r="A2787" t="str">
            <v>20100</v>
          </cell>
          <cell r="B2787" t="str">
            <v>=-</v>
          </cell>
          <cell r="C2787" t="str">
            <v>Sawmilling and planing of wood</v>
          </cell>
        </row>
        <row r="2788">
          <cell r="A2788" t="str">
            <v>20100</v>
          </cell>
          <cell r="B2788" t="str">
            <v>=-</v>
          </cell>
          <cell r="C2788" t="str">
            <v>Sawmilling and planing of wood</v>
          </cell>
        </row>
        <row r="2789">
          <cell r="A2789" t="str">
            <v>20100</v>
          </cell>
          <cell r="B2789" t="str">
            <v>=-</v>
          </cell>
          <cell r="C2789" t="str">
            <v>Sawmilling and planing of wood</v>
          </cell>
        </row>
        <row r="2790">
          <cell r="A2790" t="str">
            <v>20100</v>
          </cell>
          <cell r="B2790" t="str">
            <v>=-</v>
          </cell>
          <cell r="C2790" t="str">
            <v>Sawmilling and planing of wood</v>
          </cell>
        </row>
        <row r="2791">
          <cell r="A2791" t="str">
            <v>20100</v>
          </cell>
          <cell r="B2791" t="str">
            <v>=-</v>
          </cell>
          <cell r="C2791" t="str">
            <v>Sawmilling and planing of wood</v>
          </cell>
        </row>
        <row r="2792">
          <cell r="A2792" t="str">
            <v>20100</v>
          </cell>
          <cell r="B2792" t="str">
            <v>=-</v>
          </cell>
          <cell r="C2792" t="str">
            <v>Sawmilling and planing of wood</v>
          </cell>
        </row>
        <row r="2793">
          <cell r="A2793" t="str">
            <v>20100</v>
          </cell>
          <cell r="B2793" t="str">
            <v>=-</v>
          </cell>
          <cell r="C2793" t="str">
            <v>Sawmilling and planing of wood</v>
          </cell>
        </row>
        <row r="2794">
          <cell r="A2794" t="str">
            <v>20100</v>
          </cell>
          <cell r="B2794" t="str">
            <v>=-</v>
          </cell>
          <cell r="C2794" t="str">
            <v>Sawmilling and planing of wood</v>
          </cell>
        </row>
        <row r="2795">
          <cell r="A2795" t="str">
            <v>20100</v>
          </cell>
          <cell r="B2795" t="str">
            <v>=-</v>
          </cell>
          <cell r="C2795" t="str">
            <v>Sawmilling and planing of wood</v>
          </cell>
        </row>
        <row r="2796">
          <cell r="A2796" t="str">
            <v>20100</v>
          </cell>
          <cell r="B2796" t="str">
            <v>=-</v>
          </cell>
          <cell r="C2796" t="str">
            <v>Sawmilling and planing of wood</v>
          </cell>
        </row>
        <row r="2797">
          <cell r="A2797" t="str">
            <v>20100</v>
          </cell>
          <cell r="B2797" t="str">
            <v>=-</v>
          </cell>
          <cell r="C2797" t="str">
            <v>Sawmilling and planing of wood</v>
          </cell>
        </row>
        <row r="2798">
          <cell r="A2798" t="str">
            <v>20100</v>
          </cell>
          <cell r="B2798" t="str">
            <v>=-</v>
          </cell>
          <cell r="C2798" t="str">
            <v>Sawmilling and planing of wood</v>
          </cell>
        </row>
        <row r="2799">
          <cell r="A2799" t="str">
            <v>20100</v>
          </cell>
          <cell r="B2799" t="str">
            <v>=-</v>
          </cell>
          <cell r="C2799" t="str">
            <v>Sawmilling and planing of wood</v>
          </cell>
        </row>
        <row r="2800">
          <cell r="A2800" t="str">
            <v>20100</v>
          </cell>
          <cell r="B2800" t="str">
            <v>=-</v>
          </cell>
          <cell r="C2800" t="str">
            <v>Sawmilling and planing of wood</v>
          </cell>
        </row>
        <row r="2801">
          <cell r="A2801" t="str">
            <v>20100</v>
          </cell>
          <cell r="B2801" t="str">
            <v>=-</v>
          </cell>
          <cell r="C2801" t="str">
            <v>Sawmilling and planing of wood</v>
          </cell>
        </row>
        <row r="2802">
          <cell r="A2802" t="str">
            <v>20100</v>
          </cell>
          <cell r="B2802" t="str">
            <v>=-</v>
          </cell>
          <cell r="C2802" t="str">
            <v>Sawmilling and planing of wood</v>
          </cell>
        </row>
        <row r="2803">
          <cell r="A2803" t="str">
            <v>20100</v>
          </cell>
          <cell r="B2803" t="str">
            <v>=-</v>
          </cell>
          <cell r="C2803" t="str">
            <v>Sawmilling and planing of wood</v>
          </cell>
        </row>
        <row r="2804">
          <cell r="A2804" t="str">
            <v>20100</v>
          </cell>
          <cell r="B2804" t="str">
            <v>=-</v>
          </cell>
          <cell r="C2804" t="str">
            <v>Sawmilling and planing of wood</v>
          </cell>
        </row>
        <row r="2805">
          <cell r="A2805" t="str">
            <v>20100</v>
          </cell>
          <cell r="B2805" t="str">
            <v>=-</v>
          </cell>
          <cell r="C2805" t="str">
            <v>Sawmilling and planing of wood</v>
          </cell>
        </row>
        <row r="2806">
          <cell r="A2806" t="str">
            <v>20100</v>
          </cell>
          <cell r="B2806" t="str">
            <v>=-</v>
          </cell>
          <cell r="C2806" t="str">
            <v>Sawmilling and planing of wood</v>
          </cell>
        </row>
        <row r="2807">
          <cell r="A2807" t="str">
            <v>20100</v>
          </cell>
          <cell r="B2807" t="str">
            <v>=-</v>
          </cell>
          <cell r="C2807" t="str">
            <v>Sawmilling and planing of wood</v>
          </cell>
        </row>
        <row r="2808">
          <cell r="A2808" t="str">
            <v>20100</v>
          </cell>
          <cell r="B2808" t="str">
            <v>=-</v>
          </cell>
          <cell r="C2808" t="str">
            <v>Sawmilling and planing of wood</v>
          </cell>
        </row>
        <row r="2809">
          <cell r="A2809" t="str">
            <v>20100</v>
          </cell>
          <cell r="B2809" t="str">
            <v>=-</v>
          </cell>
          <cell r="C2809" t="str">
            <v>Sawmilling and planing of wood</v>
          </cell>
        </row>
        <row r="2810">
          <cell r="A2810" t="str">
            <v>20100</v>
          </cell>
          <cell r="B2810" t="str">
            <v>=-</v>
          </cell>
          <cell r="C2810" t="str">
            <v>Sawmilling and planing of wood</v>
          </cell>
        </row>
        <row r="2811">
          <cell r="A2811" t="str">
            <v>20100</v>
          </cell>
          <cell r="B2811" t="str">
            <v>=-</v>
          </cell>
          <cell r="C2811" t="str">
            <v>Sawmilling and planing of wood</v>
          </cell>
        </row>
        <row r="2812">
          <cell r="A2812" t="str">
            <v>20100</v>
          </cell>
          <cell r="B2812" t="str">
            <v>=-</v>
          </cell>
          <cell r="C2812" t="str">
            <v>Sawmilling and planing of wood</v>
          </cell>
        </row>
        <row r="2813">
          <cell r="A2813" t="str">
            <v>20100</v>
          </cell>
          <cell r="B2813" t="str">
            <v>=-</v>
          </cell>
          <cell r="C2813" t="str">
            <v>Sawmilling and planing of wood</v>
          </cell>
        </row>
        <row r="2814">
          <cell r="A2814" t="str">
            <v>20100</v>
          </cell>
          <cell r="B2814" t="str">
            <v>=-</v>
          </cell>
          <cell r="C2814" t="str">
            <v>Sawmilling and planing of wood</v>
          </cell>
        </row>
        <row r="2815">
          <cell r="A2815" t="str">
            <v>20100</v>
          </cell>
          <cell r="B2815" t="str">
            <v>=-</v>
          </cell>
          <cell r="C2815" t="str">
            <v>Sawmilling and planing of wood</v>
          </cell>
        </row>
        <row r="2816">
          <cell r="A2816" t="str">
            <v>20100</v>
          </cell>
          <cell r="B2816" t="str">
            <v>=-</v>
          </cell>
          <cell r="C2816" t="str">
            <v>Sawmilling and planing of wood</v>
          </cell>
        </row>
        <row r="2817">
          <cell r="A2817" t="str">
            <v>20100</v>
          </cell>
          <cell r="B2817" t="str">
            <v>=-</v>
          </cell>
          <cell r="C2817" t="str">
            <v>Sawmilling and planing of wood</v>
          </cell>
        </row>
        <row r="2818">
          <cell r="A2818" t="str">
            <v>20100</v>
          </cell>
          <cell r="B2818" t="str">
            <v>=-</v>
          </cell>
          <cell r="C2818" t="str">
            <v>Sawmilling and planing of wood</v>
          </cell>
        </row>
        <row r="2819">
          <cell r="A2819" t="str">
            <v>20100</v>
          </cell>
          <cell r="B2819" t="str">
            <v>=-</v>
          </cell>
          <cell r="C2819" t="str">
            <v>Sawmilling and planing of wood</v>
          </cell>
        </row>
        <row r="2820">
          <cell r="A2820" t="str">
            <v>20100</v>
          </cell>
          <cell r="B2820" t="str">
            <v>=-</v>
          </cell>
          <cell r="C2820" t="str">
            <v>Sawmilling and planing of wood</v>
          </cell>
        </row>
        <row r="2821">
          <cell r="A2821" t="str">
            <v>20100</v>
          </cell>
          <cell r="B2821" t="str">
            <v>=-</v>
          </cell>
          <cell r="C2821" t="str">
            <v>Sawmilling and planing of wood</v>
          </cell>
        </row>
        <row r="2822">
          <cell r="A2822" t="str">
            <v>20100</v>
          </cell>
          <cell r="B2822" t="str">
            <v>=-</v>
          </cell>
          <cell r="C2822" t="str">
            <v>Sawmilling and planing of wood</v>
          </cell>
        </row>
        <row r="2823">
          <cell r="A2823" t="str">
            <v>20100</v>
          </cell>
          <cell r="B2823" t="str">
            <v>=-</v>
          </cell>
          <cell r="C2823" t="str">
            <v>Sawmilling and planing of wood</v>
          </cell>
        </row>
        <row r="2824">
          <cell r="A2824" t="str">
            <v>20100</v>
          </cell>
          <cell r="B2824" t="str">
            <v>=-</v>
          </cell>
          <cell r="C2824" t="str">
            <v>Sawmilling and planing of wood</v>
          </cell>
        </row>
        <row r="2825">
          <cell r="A2825" t="str">
            <v>20100</v>
          </cell>
          <cell r="B2825" t="str">
            <v>=-</v>
          </cell>
          <cell r="C2825" t="str">
            <v>Sawmilling and planing of wood</v>
          </cell>
        </row>
        <row r="2826">
          <cell r="A2826" t="str">
            <v>20100</v>
          </cell>
          <cell r="B2826" t="str">
            <v>=-</v>
          </cell>
          <cell r="C2826" t="str">
            <v>Sawmilling and planing of wood</v>
          </cell>
        </row>
        <row r="2827">
          <cell r="A2827" t="str">
            <v>20100</v>
          </cell>
          <cell r="B2827" t="str">
            <v>=-</v>
          </cell>
          <cell r="C2827" t="str">
            <v>Sawmilling and planing of wood</v>
          </cell>
        </row>
        <row r="2828">
          <cell r="A2828" t="str">
            <v>20100</v>
          </cell>
          <cell r="B2828" t="str">
            <v>=-</v>
          </cell>
          <cell r="C2828" t="str">
            <v>Sawmilling and planing of wood</v>
          </cell>
        </row>
        <row r="2829">
          <cell r="A2829" t="str">
            <v>20100</v>
          </cell>
          <cell r="B2829" t="str">
            <v>=-</v>
          </cell>
          <cell r="C2829" t="str">
            <v>Sawmilling and planing of wood</v>
          </cell>
        </row>
        <row r="2830">
          <cell r="A2830" t="str">
            <v>20100</v>
          </cell>
          <cell r="B2830" t="str">
            <v>=-</v>
          </cell>
          <cell r="C2830" t="str">
            <v>Sawmilling and planing of wood</v>
          </cell>
        </row>
        <row r="2831">
          <cell r="A2831" t="str">
            <v>20100</v>
          </cell>
          <cell r="B2831" t="str">
            <v>=-</v>
          </cell>
          <cell r="C2831" t="str">
            <v>Sawmilling and planing of wood</v>
          </cell>
        </row>
        <row r="2832">
          <cell r="A2832" t="str">
            <v>20100</v>
          </cell>
          <cell r="B2832" t="str">
            <v>=-</v>
          </cell>
          <cell r="C2832" t="str">
            <v>Sawmilling and planing of wood</v>
          </cell>
        </row>
        <row r="2833">
          <cell r="A2833" t="str">
            <v>20100</v>
          </cell>
          <cell r="B2833" t="str">
            <v>=-</v>
          </cell>
          <cell r="C2833" t="str">
            <v>Sawmilling and planing of wood</v>
          </cell>
        </row>
        <row r="2834">
          <cell r="A2834" t="str">
            <v>20100</v>
          </cell>
          <cell r="B2834" t="str">
            <v>=-</v>
          </cell>
          <cell r="C2834" t="str">
            <v>Sawmilling and planing of wood</v>
          </cell>
        </row>
        <row r="2835">
          <cell r="A2835" t="str">
            <v>20100</v>
          </cell>
          <cell r="B2835" t="str">
            <v>=-</v>
          </cell>
          <cell r="C2835" t="str">
            <v>Sawmilling and planing of wood</v>
          </cell>
        </row>
        <row r="2836">
          <cell r="A2836" t="str">
            <v>20100</v>
          </cell>
          <cell r="B2836" t="str">
            <v>=-</v>
          </cell>
          <cell r="C2836" t="str">
            <v>Sawmilling and planing of wood</v>
          </cell>
        </row>
        <row r="2837">
          <cell r="A2837" t="str">
            <v>20100</v>
          </cell>
          <cell r="B2837" t="str">
            <v>=-</v>
          </cell>
          <cell r="C2837" t="str">
            <v>Sawmilling and planing of wood</v>
          </cell>
        </row>
        <row r="2838">
          <cell r="A2838" t="str">
            <v>20100</v>
          </cell>
          <cell r="B2838" t="str">
            <v>=-</v>
          </cell>
          <cell r="C2838" t="str">
            <v>Sawmilling and planing of wood</v>
          </cell>
        </row>
        <row r="2839">
          <cell r="A2839" t="str">
            <v>20100</v>
          </cell>
          <cell r="B2839" t="str">
            <v>=-</v>
          </cell>
          <cell r="C2839" t="str">
            <v>Sawmilling and planing of wood</v>
          </cell>
        </row>
        <row r="2840">
          <cell r="A2840" t="str">
            <v>20100</v>
          </cell>
          <cell r="B2840" t="str">
            <v>=-</v>
          </cell>
          <cell r="C2840" t="str">
            <v>Sawmilling and planing of wood</v>
          </cell>
        </row>
        <row r="2841">
          <cell r="A2841" t="str">
            <v>20100</v>
          </cell>
          <cell r="B2841" t="str">
            <v>=-</v>
          </cell>
          <cell r="C2841" t="str">
            <v>Sawmilling and planing of wood</v>
          </cell>
        </row>
        <row r="2842">
          <cell r="A2842" t="str">
            <v>20100</v>
          </cell>
          <cell r="B2842" t="str">
            <v>=-</v>
          </cell>
          <cell r="C2842" t="str">
            <v>Sawmilling and planing of wood</v>
          </cell>
        </row>
        <row r="2843">
          <cell r="A2843" t="str">
            <v>20100</v>
          </cell>
          <cell r="B2843" t="str">
            <v>=-</v>
          </cell>
          <cell r="C2843" t="str">
            <v>Sawmilling and planing of wood</v>
          </cell>
        </row>
        <row r="2844">
          <cell r="A2844" t="str">
            <v>20100</v>
          </cell>
          <cell r="B2844" t="str">
            <v>=-</v>
          </cell>
          <cell r="C2844" t="str">
            <v>Sawmilling and planing of wood</v>
          </cell>
        </row>
        <row r="2845">
          <cell r="A2845" t="str">
            <v>20100</v>
          </cell>
          <cell r="B2845" t="str">
            <v>=-</v>
          </cell>
          <cell r="C2845" t="str">
            <v>Sawmilling and planing of wood</v>
          </cell>
        </row>
        <row r="2846">
          <cell r="A2846" t="str">
            <v>20100</v>
          </cell>
          <cell r="B2846" t="str">
            <v>=-</v>
          </cell>
          <cell r="C2846" t="str">
            <v>Sawmilling and planing of wood</v>
          </cell>
        </row>
        <row r="2847">
          <cell r="A2847" t="str">
            <v>20100</v>
          </cell>
          <cell r="B2847" t="str">
            <v>=-</v>
          </cell>
          <cell r="C2847" t="str">
            <v>Sawmilling and planing of wood</v>
          </cell>
        </row>
        <row r="2848">
          <cell r="A2848" t="str">
            <v>20100</v>
          </cell>
          <cell r="B2848" t="str">
            <v>=-</v>
          </cell>
          <cell r="C2848" t="str">
            <v>Sawmilling and planing of wood</v>
          </cell>
        </row>
        <row r="2849">
          <cell r="A2849" t="str">
            <v>20100</v>
          </cell>
          <cell r="B2849" t="str">
            <v>=-</v>
          </cell>
          <cell r="C2849" t="str">
            <v>Sawmilling and planing of wood</v>
          </cell>
        </row>
        <row r="2850">
          <cell r="A2850" t="str">
            <v>20100</v>
          </cell>
          <cell r="B2850" t="str">
            <v>=-</v>
          </cell>
          <cell r="C2850" t="str">
            <v>Sawmilling and planing of wood</v>
          </cell>
        </row>
        <row r="2851">
          <cell r="A2851" t="str">
            <v>20100</v>
          </cell>
          <cell r="B2851" t="str">
            <v>=-</v>
          </cell>
          <cell r="C2851" t="str">
            <v>Sawmilling and planing of wood</v>
          </cell>
        </row>
        <row r="2852">
          <cell r="A2852" t="str">
            <v>20100</v>
          </cell>
          <cell r="B2852" t="str">
            <v>=-</v>
          </cell>
          <cell r="C2852" t="str">
            <v>Sawmilling and planing of wood</v>
          </cell>
        </row>
        <row r="2853">
          <cell r="A2853" t="str">
            <v>20100</v>
          </cell>
          <cell r="B2853" t="str">
            <v>=-</v>
          </cell>
          <cell r="C2853" t="str">
            <v>Sawmilling and planing of wood</v>
          </cell>
        </row>
        <row r="2854">
          <cell r="A2854" t="str">
            <v>20100</v>
          </cell>
          <cell r="B2854" t="str">
            <v>=-</v>
          </cell>
          <cell r="C2854" t="str">
            <v>Sawmilling and planing of wood</v>
          </cell>
        </row>
        <row r="2855">
          <cell r="A2855" t="str">
            <v>20100</v>
          </cell>
          <cell r="B2855" t="str">
            <v>=-</v>
          </cell>
          <cell r="C2855" t="str">
            <v>Sawmilling and planing of wood</v>
          </cell>
        </row>
        <row r="2856">
          <cell r="A2856" t="str">
            <v>20100</v>
          </cell>
          <cell r="B2856" t="str">
            <v>=-</v>
          </cell>
          <cell r="C2856" t="str">
            <v>Sawmilling and planing of wood</v>
          </cell>
        </row>
        <row r="2857">
          <cell r="A2857" t="str">
            <v>20100</v>
          </cell>
          <cell r="B2857" t="str">
            <v>=-</v>
          </cell>
          <cell r="C2857" t="str">
            <v>Sawmilling and planing of wood</v>
          </cell>
        </row>
        <row r="2858">
          <cell r="A2858" t="str">
            <v>20100</v>
          </cell>
          <cell r="B2858" t="str">
            <v>=-</v>
          </cell>
          <cell r="C2858" t="str">
            <v>Sawmilling and planing of wood</v>
          </cell>
        </row>
        <row r="2859">
          <cell r="A2859" t="str">
            <v>20100</v>
          </cell>
          <cell r="B2859" t="str">
            <v>=-</v>
          </cell>
          <cell r="C2859" t="str">
            <v>Sawmilling and planing of wood</v>
          </cell>
        </row>
        <row r="2860">
          <cell r="A2860" t="str">
            <v>20100</v>
          </cell>
          <cell r="B2860" t="str">
            <v>=-</v>
          </cell>
          <cell r="C2860" t="str">
            <v>Sawmilling and planing of wood</v>
          </cell>
        </row>
        <row r="2861">
          <cell r="A2861" t="str">
            <v>20100</v>
          </cell>
          <cell r="B2861" t="str">
            <v>=-</v>
          </cell>
          <cell r="C2861" t="str">
            <v>Sawmilling and planing of wood</v>
          </cell>
        </row>
        <row r="2862">
          <cell r="A2862" t="str">
            <v>20100</v>
          </cell>
          <cell r="B2862" t="str">
            <v>=-</v>
          </cell>
          <cell r="C2862" t="str">
            <v>Sawmilling and planing of wood</v>
          </cell>
        </row>
        <row r="2863">
          <cell r="A2863" t="str">
            <v>20100</v>
          </cell>
          <cell r="B2863" t="str">
            <v>=-</v>
          </cell>
          <cell r="C2863" t="str">
            <v>Sawmilling and planing of wood</v>
          </cell>
        </row>
        <row r="2864">
          <cell r="A2864" t="str">
            <v>20100</v>
          </cell>
          <cell r="B2864" t="str">
            <v>=-</v>
          </cell>
          <cell r="C2864" t="str">
            <v>Sawmilling and planing of wood</v>
          </cell>
        </row>
        <row r="2865">
          <cell r="A2865" t="str">
            <v>20100</v>
          </cell>
          <cell r="B2865" t="str">
            <v>=-</v>
          </cell>
          <cell r="C2865" t="str">
            <v>Sawmilling and planing of wood</v>
          </cell>
        </row>
        <row r="2866">
          <cell r="A2866" t="str">
            <v>20100</v>
          </cell>
          <cell r="B2866" t="str">
            <v>=-</v>
          </cell>
          <cell r="C2866" t="str">
            <v>Sawmilling and planing of wood</v>
          </cell>
        </row>
        <row r="2867">
          <cell r="A2867" t="str">
            <v>20100</v>
          </cell>
          <cell r="B2867" t="str">
            <v>=-</v>
          </cell>
          <cell r="C2867" t="str">
            <v>Sawmilling and planing of wood</v>
          </cell>
        </row>
        <row r="2868">
          <cell r="A2868" t="str">
            <v>20100</v>
          </cell>
          <cell r="B2868" t="str">
            <v>=-</v>
          </cell>
          <cell r="C2868" t="str">
            <v>Sawmilling and planing of wood</v>
          </cell>
        </row>
        <row r="2869">
          <cell r="A2869" t="str">
            <v>20100</v>
          </cell>
          <cell r="B2869" t="str">
            <v>=-</v>
          </cell>
          <cell r="C2869" t="str">
            <v>Sawmilling and planing of wood</v>
          </cell>
        </row>
        <row r="2870">
          <cell r="A2870" t="str">
            <v>20100</v>
          </cell>
          <cell r="B2870" t="str">
            <v>=-</v>
          </cell>
          <cell r="C2870" t="str">
            <v>Sawmilling and planing of wood</v>
          </cell>
        </row>
        <row r="2871">
          <cell r="A2871" t="str">
            <v>20100</v>
          </cell>
          <cell r="B2871" t="str">
            <v>=-</v>
          </cell>
          <cell r="C2871" t="str">
            <v>Sawmilling and planing of wood</v>
          </cell>
        </row>
        <row r="2872">
          <cell r="A2872" t="str">
            <v>20100</v>
          </cell>
          <cell r="B2872" t="str">
            <v>=-</v>
          </cell>
          <cell r="C2872" t="str">
            <v>Sawmilling and planing of wood</v>
          </cell>
        </row>
        <row r="2873">
          <cell r="A2873" t="str">
            <v>20100</v>
          </cell>
          <cell r="B2873" t="str">
            <v>=-</v>
          </cell>
          <cell r="C2873" t="str">
            <v>Sawmilling and planing of wood</v>
          </cell>
        </row>
        <row r="2874">
          <cell r="A2874" t="str">
            <v>20100</v>
          </cell>
          <cell r="B2874" t="str">
            <v>=-</v>
          </cell>
          <cell r="C2874" t="str">
            <v>Sawmilling and planing of wood</v>
          </cell>
        </row>
        <row r="2875">
          <cell r="A2875" t="str">
            <v>20100</v>
          </cell>
          <cell r="B2875" t="str">
            <v>=-</v>
          </cell>
          <cell r="C2875" t="str">
            <v>Sawmilling and planing of wood</v>
          </cell>
        </row>
        <row r="2876">
          <cell r="A2876" t="str">
            <v>20100</v>
          </cell>
          <cell r="B2876" t="str">
            <v>=-</v>
          </cell>
          <cell r="C2876" t="str">
            <v>Sawmilling and planing of wood</v>
          </cell>
        </row>
        <row r="2877">
          <cell r="A2877" t="str">
            <v>20211</v>
          </cell>
          <cell r="B2877" t="str">
            <v>=-</v>
          </cell>
          <cell r="C2877" t="str">
            <v>Manufacture of veneer sheets and plywood</v>
          </cell>
        </row>
        <row r="2878">
          <cell r="A2878" t="str">
            <v>20211</v>
          </cell>
          <cell r="B2878" t="str">
            <v>=-</v>
          </cell>
          <cell r="C2878" t="str">
            <v>Manufacture of veneer sheets and plywood</v>
          </cell>
        </row>
        <row r="2879">
          <cell r="A2879" t="str">
            <v>20211</v>
          </cell>
          <cell r="B2879" t="str">
            <v>=-</v>
          </cell>
          <cell r="C2879" t="str">
            <v>Manufacture of veneer sheets and plywood</v>
          </cell>
        </row>
        <row r="2880">
          <cell r="A2880" t="str">
            <v>20211</v>
          </cell>
          <cell r="B2880" t="str">
            <v>=-</v>
          </cell>
          <cell r="C2880" t="str">
            <v>Manufacture of veneer sheets and plywood</v>
          </cell>
        </row>
        <row r="2881">
          <cell r="A2881" t="str">
            <v>20211</v>
          </cell>
          <cell r="B2881" t="str">
            <v>=-</v>
          </cell>
          <cell r="C2881" t="str">
            <v>Manufacture of veneer sheets and plywood</v>
          </cell>
        </row>
        <row r="2882">
          <cell r="A2882" t="str">
            <v>20212</v>
          </cell>
          <cell r="B2882" t="str">
            <v>=-</v>
          </cell>
          <cell r="C2882" t="str">
            <v>Manufacture of laminboard, particle board and other panels and board</v>
          </cell>
        </row>
        <row r="2883">
          <cell r="A2883" t="str">
            <v>20212</v>
          </cell>
          <cell r="B2883" t="str">
            <v>=-</v>
          </cell>
          <cell r="C2883" t="str">
            <v>Manufacture of laminboard, particle board and other panels and board</v>
          </cell>
        </row>
        <row r="2884">
          <cell r="A2884" t="str">
            <v>20212</v>
          </cell>
          <cell r="B2884" t="str">
            <v>=-</v>
          </cell>
          <cell r="C2884" t="str">
            <v>Manufacture of laminboard, particle board and other panels and board</v>
          </cell>
        </row>
        <row r="2885">
          <cell r="A2885" t="str">
            <v>20220</v>
          </cell>
          <cell r="B2885" t="str">
            <v>- M</v>
          </cell>
          <cell r="C2885" t="str">
            <v>anufacture of builders' carpentry and joinery</v>
          </cell>
        </row>
        <row r="2886">
          <cell r="A2886" t="str">
            <v>20220</v>
          </cell>
          <cell r="B2886" t="str">
            <v>- M</v>
          </cell>
          <cell r="C2886" t="str">
            <v>anufacture of builders' carpentry and joinery</v>
          </cell>
        </row>
        <row r="2887">
          <cell r="A2887" t="str">
            <v>20220</v>
          </cell>
          <cell r="B2887" t="str">
            <v>- M</v>
          </cell>
          <cell r="C2887" t="str">
            <v>anufacture of builders' carpentry and joinery</v>
          </cell>
        </row>
        <row r="2888">
          <cell r="A2888" t="str">
            <v>20220</v>
          </cell>
          <cell r="B2888" t="str">
            <v>- M</v>
          </cell>
          <cell r="C2888" t="str">
            <v>anufacture of builders' carpentry and joinery</v>
          </cell>
        </row>
        <row r="2889">
          <cell r="A2889" t="str">
            <v>20220</v>
          </cell>
          <cell r="B2889" t="str">
            <v>- M</v>
          </cell>
          <cell r="C2889" t="str">
            <v>anufacture of builders' carpentry and joinery</v>
          </cell>
        </row>
        <row r="2890">
          <cell r="A2890" t="str">
            <v>20220</v>
          </cell>
          <cell r="B2890" t="str">
            <v>- M</v>
          </cell>
          <cell r="C2890" t="str">
            <v>anufacture of builders' carpentry and joinery</v>
          </cell>
        </row>
        <row r="2891">
          <cell r="A2891" t="str">
            <v>20220</v>
          </cell>
          <cell r="B2891" t="str">
            <v>- M</v>
          </cell>
          <cell r="C2891" t="str">
            <v>anufacture of builders' carpentry and joinery</v>
          </cell>
        </row>
        <row r="2892">
          <cell r="A2892" t="str">
            <v>20220</v>
          </cell>
          <cell r="B2892" t="str">
            <v>- M</v>
          </cell>
          <cell r="C2892" t="str">
            <v>anufacture of builders' carpentry and joinery</v>
          </cell>
        </row>
        <row r="2893">
          <cell r="A2893" t="str">
            <v>20220</v>
          </cell>
          <cell r="B2893" t="str">
            <v>- M</v>
          </cell>
          <cell r="C2893" t="str">
            <v>anufacture of builders' carpentry and joinery</v>
          </cell>
        </row>
        <row r="2894">
          <cell r="A2894" t="str">
            <v>20220</v>
          </cell>
          <cell r="B2894" t="str">
            <v>- M</v>
          </cell>
          <cell r="C2894" t="str">
            <v>anufacture of builders' carpentry and joinery</v>
          </cell>
        </row>
        <row r="2895">
          <cell r="A2895" t="str">
            <v>20220</v>
          </cell>
          <cell r="B2895" t="str">
            <v>- M</v>
          </cell>
          <cell r="C2895" t="str">
            <v>anufacture of builders' carpentry and joinery</v>
          </cell>
        </row>
        <row r="2896">
          <cell r="A2896" t="str">
            <v>20230</v>
          </cell>
          <cell r="B2896" t="str">
            <v>=-</v>
          </cell>
          <cell r="C2896" t="str">
            <v>Manufacture of  wooden and cane containers</v>
          </cell>
        </row>
        <row r="2897">
          <cell r="A2897" t="str">
            <v>20230</v>
          </cell>
          <cell r="B2897" t="str">
            <v>=-</v>
          </cell>
          <cell r="C2897" t="str">
            <v>Manufacture of  wooden and cane containers</v>
          </cell>
        </row>
        <row r="2898">
          <cell r="A2898" t="str">
            <v>20230</v>
          </cell>
          <cell r="B2898" t="str">
            <v>=-</v>
          </cell>
          <cell r="C2898" t="str">
            <v>Manufacture of  wooden and cane containers</v>
          </cell>
        </row>
        <row r="2899">
          <cell r="A2899" t="str">
            <v>20230</v>
          </cell>
          <cell r="B2899" t="str">
            <v>=-</v>
          </cell>
          <cell r="C2899" t="str">
            <v>Manufacture of  wooden and cane containers</v>
          </cell>
        </row>
        <row r="2900">
          <cell r="A2900" t="str">
            <v>20291</v>
          </cell>
          <cell r="B2900" t="str">
            <v>=-</v>
          </cell>
          <cell r="C2900" t="str">
            <v>Manufacture of charcoal</v>
          </cell>
        </row>
        <row r="2901">
          <cell r="A2901" t="str">
            <v>20299</v>
          </cell>
          <cell r="B2901" t="str">
            <v>=-</v>
          </cell>
          <cell r="C2901" t="str">
            <v>Manufacture of other products of wood, cane, articles of cork, straw and plaiting materials</v>
          </cell>
        </row>
        <row r="2902">
          <cell r="A2902" t="str">
            <v>20299</v>
          </cell>
          <cell r="B2902" t="str">
            <v>=-</v>
          </cell>
          <cell r="C2902" t="str">
            <v>Manufacture of other products of wood, cane, articles of cork, straw and plaiting materials</v>
          </cell>
        </row>
        <row r="2903">
          <cell r="A2903" t="str">
            <v>20299</v>
          </cell>
          <cell r="B2903" t="str">
            <v>=-</v>
          </cell>
          <cell r="C2903" t="str">
            <v>Manufacture of other products of wood, cane, articles of cork, straw and plaiting materials</v>
          </cell>
        </row>
        <row r="2904">
          <cell r="A2904" t="str">
            <v>20299</v>
          </cell>
          <cell r="B2904" t="str">
            <v>=-</v>
          </cell>
          <cell r="C2904" t="str">
            <v>Manufacture of other products of wood, cane, articles of cork, straw and plaiting materials</v>
          </cell>
        </row>
        <row r="2905">
          <cell r="A2905" t="str">
            <v>20299</v>
          </cell>
          <cell r="B2905" t="str">
            <v>=-</v>
          </cell>
          <cell r="C2905" t="str">
            <v>Manufacture of other products of wood, cane, articles of cork, straw and plaiting materials</v>
          </cell>
        </row>
        <row r="2906">
          <cell r="A2906" t="str">
            <v>20299</v>
          </cell>
          <cell r="B2906" t="str">
            <v>=-</v>
          </cell>
          <cell r="C2906" t="str">
            <v>Manufacture of other products of wood, cane, articles of cork, straw and plaiting materials</v>
          </cell>
        </row>
        <row r="2907">
          <cell r="A2907" t="str">
            <v>20299</v>
          </cell>
          <cell r="B2907" t="str">
            <v>=-</v>
          </cell>
          <cell r="C2907" t="str">
            <v>Manufacture of other products of wood, cane, articles of cork, straw and plaiting materials</v>
          </cell>
        </row>
        <row r="2908">
          <cell r="A2908" t="str">
            <v>20299</v>
          </cell>
          <cell r="B2908" t="str">
            <v>=-</v>
          </cell>
          <cell r="C2908" t="str">
            <v>Manufacture of other products of wood, cane, articles of cork, straw and plaiting materials</v>
          </cell>
        </row>
        <row r="2909">
          <cell r="A2909" t="str">
            <v>20299</v>
          </cell>
          <cell r="B2909" t="str">
            <v>=-</v>
          </cell>
          <cell r="C2909" t="str">
            <v>Manufacture of other products of wood, cane, articles of cork, straw and plaiting materials</v>
          </cell>
        </row>
        <row r="2910">
          <cell r="A2910" t="str">
            <v>20299</v>
          </cell>
          <cell r="B2910" t="str">
            <v>=-</v>
          </cell>
          <cell r="C2910" t="str">
            <v>Manufacture of other products of wood, cane, articles of cork, straw and plaiting materials</v>
          </cell>
        </row>
        <row r="2911">
          <cell r="A2911" t="str">
            <v>20299</v>
          </cell>
          <cell r="B2911" t="str">
            <v>=-</v>
          </cell>
          <cell r="C2911" t="str">
            <v>Manufacture of other products of wood, cane, articles of cork, straw and plaiting materials</v>
          </cell>
        </row>
        <row r="2912">
          <cell r="A2912" t="str">
            <v>20299</v>
          </cell>
          <cell r="B2912" t="str">
            <v>=-</v>
          </cell>
          <cell r="C2912" t="str">
            <v>Manufacture of other products of wood, cane, articles of cork, straw and plaiting materials</v>
          </cell>
        </row>
        <row r="2913">
          <cell r="A2913" t="str">
            <v>20299</v>
          </cell>
          <cell r="B2913" t="str">
            <v>=-</v>
          </cell>
          <cell r="C2913" t="str">
            <v>Manufacture of other products of wood, cane, articles of cork, straw and plaiting materials</v>
          </cell>
        </row>
        <row r="2914">
          <cell r="A2914" t="str">
            <v>20299</v>
          </cell>
          <cell r="B2914" t="str">
            <v>=-</v>
          </cell>
          <cell r="C2914" t="str">
            <v>Manufacture of other products of wood, cane, articles of cork, straw and plaiting materials</v>
          </cell>
        </row>
        <row r="2915">
          <cell r="A2915" t="str">
            <v>20299</v>
          </cell>
          <cell r="B2915" t="str">
            <v>=-</v>
          </cell>
          <cell r="C2915" t="str">
            <v>Manufacture of other products of wood, cane, articles of cork, straw and plaiting materials</v>
          </cell>
        </row>
        <row r="2916">
          <cell r="A2916" t="str">
            <v>20299</v>
          </cell>
          <cell r="B2916" t="str">
            <v>=-</v>
          </cell>
          <cell r="C2916" t="str">
            <v>Manufacture of other products of wood, cane, articles of cork, straw and plaiting materials</v>
          </cell>
        </row>
        <row r="2917">
          <cell r="A2917" t="str">
            <v>20299</v>
          </cell>
          <cell r="B2917" t="str">
            <v>=-</v>
          </cell>
          <cell r="C2917" t="str">
            <v>Manufacture of other products of wood, cane, articles of cork, straw and plaiting materials</v>
          </cell>
        </row>
        <row r="2918">
          <cell r="A2918" t="str">
            <v>20299</v>
          </cell>
          <cell r="B2918" t="str">
            <v>=-</v>
          </cell>
          <cell r="C2918" t="str">
            <v>Manufacture of other products of wood, cane, articles of cork, straw and plaiting materials</v>
          </cell>
        </row>
        <row r="2919">
          <cell r="A2919" t="str">
            <v>20299</v>
          </cell>
          <cell r="B2919" t="str">
            <v>=-</v>
          </cell>
          <cell r="C2919" t="str">
            <v>Manufacture of other products of wood, cane, articles of cork, straw and plaiting materials</v>
          </cell>
        </row>
        <row r="2920">
          <cell r="A2920" t="str">
            <v>20299</v>
          </cell>
          <cell r="B2920" t="str">
            <v>=-</v>
          </cell>
          <cell r="C2920" t="str">
            <v>Manufacture of other products of wood, cane, articles of cork, straw and plaiting materials</v>
          </cell>
        </row>
        <row r="2921">
          <cell r="A2921" t="str">
            <v>20299</v>
          </cell>
          <cell r="B2921" t="str">
            <v>=-</v>
          </cell>
          <cell r="C2921" t="str">
            <v>Manufacture of other products of wood, cane, articles of cork, straw and plaiting materials</v>
          </cell>
        </row>
        <row r="2922">
          <cell r="A2922" t="str">
            <v>20299</v>
          </cell>
          <cell r="B2922" t="str">
            <v>=-</v>
          </cell>
          <cell r="C2922" t="str">
            <v>Manufacture of other products of wood, cane, articles of cork, straw and plaiting materials</v>
          </cell>
        </row>
        <row r="2923">
          <cell r="A2923" t="str">
            <v>20299</v>
          </cell>
          <cell r="B2923" t="str">
            <v>=-</v>
          </cell>
          <cell r="C2923" t="str">
            <v>Manufacture of other products of wood, cane, articles of cork, straw and plaiting materials</v>
          </cell>
        </row>
        <row r="2924">
          <cell r="A2924" t="str">
            <v>20299</v>
          </cell>
          <cell r="B2924" t="str">
            <v>=-</v>
          </cell>
          <cell r="C2924" t="str">
            <v>Manufacture of other products of wood, cane, articles of cork, straw and plaiting materials</v>
          </cell>
        </row>
        <row r="2925">
          <cell r="A2925" t="str">
            <v>20299</v>
          </cell>
          <cell r="B2925" t="str">
            <v>=-</v>
          </cell>
          <cell r="C2925" t="str">
            <v>Manufacture of other products of wood, cane, articles of cork, straw and plaiting materials</v>
          </cell>
        </row>
        <row r="2926">
          <cell r="A2926" t="str">
            <v>20299</v>
          </cell>
          <cell r="B2926" t="str">
            <v>=-</v>
          </cell>
          <cell r="C2926" t="str">
            <v>Manufacture of other products of wood, cane, articles of cork, straw and plaiting materials</v>
          </cell>
        </row>
        <row r="2927">
          <cell r="A2927" t="str">
            <v>20299</v>
          </cell>
          <cell r="B2927" t="str">
            <v>=-</v>
          </cell>
          <cell r="C2927" t="str">
            <v>Manufacture of other products of wood, cane, articles of cork, straw and plaiting materials</v>
          </cell>
        </row>
        <row r="2928">
          <cell r="A2928" t="str">
            <v>20299</v>
          </cell>
          <cell r="B2928" t="str">
            <v>=-</v>
          </cell>
          <cell r="C2928" t="str">
            <v>Manufacture of other products of wood, cane, articles of cork, straw and plaiting materials</v>
          </cell>
        </row>
        <row r="2929">
          <cell r="A2929" t="str">
            <v>20299</v>
          </cell>
          <cell r="B2929" t="str">
            <v>=-</v>
          </cell>
          <cell r="C2929" t="str">
            <v>Manufacture of other products of wood, cane, articles of cork, straw and plaiting materials</v>
          </cell>
        </row>
        <row r="2930">
          <cell r="A2930" t="str">
            <v>20299</v>
          </cell>
          <cell r="B2930" t="str">
            <v>=-</v>
          </cell>
          <cell r="C2930" t="str">
            <v>Manufacture of other products of wood, cane, articles of cork, straw and plaiting materials</v>
          </cell>
        </row>
        <row r="2931">
          <cell r="A2931" t="str">
            <v>20299</v>
          </cell>
          <cell r="B2931" t="str">
            <v>=-</v>
          </cell>
          <cell r="C2931" t="str">
            <v>Manufacture of other products of wood, cane, articles of cork, straw and plaiting materials</v>
          </cell>
        </row>
        <row r="2932">
          <cell r="A2932" t="str">
            <v>20299</v>
          </cell>
          <cell r="B2932" t="str">
            <v>=-</v>
          </cell>
          <cell r="C2932" t="str">
            <v>Manufacture of other products of wood, cane, articles of cork, straw and plaiting materials</v>
          </cell>
        </row>
        <row r="2933">
          <cell r="A2933" t="str">
            <v>20299</v>
          </cell>
          <cell r="B2933" t="str">
            <v>=-</v>
          </cell>
          <cell r="C2933" t="str">
            <v>Manufacture of other products of wood, cane, articles of cork, straw and plaiting materials</v>
          </cell>
        </row>
        <row r="2934">
          <cell r="A2934" t="str">
            <v>20299</v>
          </cell>
          <cell r="B2934" t="str">
            <v>=-</v>
          </cell>
          <cell r="C2934" t="str">
            <v>Manufacture of other products of wood, cane, articles of cork, straw and plaiting materials</v>
          </cell>
        </row>
        <row r="2935">
          <cell r="A2935" t="str">
            <v>20299</v>
          </cell>
          <cell r="B2935" t="str">
            <v>=-</v>
          </cell>
          <cell r="C2935" t="str">
            <v>Manufacture of other products of wood, cane, articles of cork, straw and plaiting materials</v>
          </cell>
        </row>
        <row r="2936">
          <cell r="A2936" t="str">
            <v>20299</v>
          </cell>
          <cell r="B2936" t="str">
            <v>=-</v>
          </cell>
          <cell r="C2936" t="str">
            <v>Manufacture of other products of wood, cane, articles of cork, straw and plaiting materials</v>
          </cell>
        </row>
        <row r="2937">
          <cell r="A2937" t="str">
            <v>20299</v>
          </cell>
          <cell r="B2937" t="str">
            <v>=-</v>
          </cell>
          <cell r="C2937" t="str">
            <v>Manufacture of other products of wood, cane, articles of cork, straw and plaiting materials</v>
          </cell>
        </row>
        <row r="2938">
          <cell r="A2938" t="str">
            <v>20299</v>
          </cell>
          <cell r="B2938" t="str">
            <v>=-</v>
          </cell>
          <cell r="C2938" t="str">
            <v>Manufacture of other products of wood, cane, articles of cork, straw and plaiting materials</v>
          </cell>
        </row>
        <row r="2939">
          <cell r="A2939" t="str">
            <v>20299</v>
          </cell>
          <cell r="B2939" t="str">
            <v>=-</v>
          </cell>
          <cell r="C2939" t="str">
            <v>Manufacture of other products of wood, cane, articles of cork, straw and plaiting materials</v>
          </cell>
        </row>
        <row r="2940">
          <cell r="A2940" t="str">
            <v>20299</v>
          </cell>
          <cell r="B2940" t="str">
            <v>=-</v>
          </cell>
          <cell r="C2940" t="str">
            <v>Manufacture of other products of wood, cane, articles of cork, straw and plaiting materials</v>
          </cell>
        </row>
        <row r="2941">
          <cell r="A2941" t="str">
            <v>20299</v>
          </cell>
          <cell r="B2941" t="str">
            <v>=-</v>
          </cell>
          <cell r="C2941" t="str">
            <v>Manufacture of other products of wood, cane, articles of cork, straw and plaiting materials</v>
          </cell>
        </row>
        <row r="2942">
          <cell r="A2942" t="str">
            <v>20299</v>
          </cell>
          <cell r="B2942" t="str">
            <v>=-</v>
          </cell>
          <cell r="C2942" t="str">
            <v>Manufacture of other products of wood, cane, articles of cork, straw and plaiting materials</v>
          </cell>
        </row>
        <row r="2943">
          <cell r="A2943" t="str">
            <v>20299</v>
          </cell>
          <cell r="B2943" t="str">
            <v>=-</v>
          </cell>
          <cell r="C2943" t="str">
            <v>Manufacture of other products of wood, cane, articles of cork, straw and plaiting materials</v>
          </cell>
        </row>
        <row r="2944">
          <cell r="A2944" t="str">
            <v>20299</v>
          </cell>
          <cell r="B2944" t="str">
            <v>=-</v>
          </cell>
          <cell r="C2944" t="str">
            <v>Manufacture of other products of wood, cane, articles of cork, straw and plaiting materials</v>
          </cell>
        </row>
        <row r="2945">
          <cell r="A2945" t="str">
            <v>20299</v>
          </cell>
          <cell r="B2945" t="str">
            <v>=-</v>
          </cell>
          <cell r="C2945" t="str">
            <v>Manufacture of other products of wood, cane, articles of cork, straw and plaiting materials</v>
          </cell>
        </row>
        <row r="2946">
          <cell r="A2946" t="str">
            <v>21010</v>
          </cell>
          <cell r="B2946" t="str">
            <v>=-</v>
          </cell>
          <cell r="C2946" t="str">
            <v>Manufacture of pulp, paper and paperboard</v>
          </cell>
        </row>
        <row r="2947">
          <cell r="A2947" t="str">
            <v>21010</v>
          </cell>
          <cell r="B2947" t="str">
            <v>=-</v>
          </cell>
          <cell r="C2947" t="str">
            <v>Manufacture of pulp, paper and paperboard</v>
          </cell>
        </row>
        <row r="2948">
          <cell r="A2948" t="str">
            <v>21010</v>
          </cell>
          <cell r="B2948" t="str">
            <v>=-</v>
          </cell>
          <cell r="C2948" t="str">
            <v>Manufacture of pulp, paper and paperboard</v>
          </cell>
        </row>
        <row r="2949">
          <cell r="A2949" t="str">
            <v>21010</v>
          </cell>
          <cell r="B2949" t="str">
            <v>=-</v>
          </cell>
          <cell r="C2949" t="str">
            <v>Manufacture of pulp, paper and paperboard</v>
          </cell>
        </row>
        <row r="2950">
          <cell r="A2950" t="str">
            <v>21010</v>
          </cell>
          <cell r="B2950" t="str">
            <v>=-</v>
          </cell>
          <cell r="C2950" t="str">
            <v>Manufacture of pulp, paper and paperboard</v>
          </cell>
        </row>
        <row r="2951">
          <cell r="A2951" t="str">
            <v>21010</v>
          </cell>
          <cell r="B2951" t="str">
            <v>=-</v>
          </cell>
          <cell r="C2951" t="str">
            <v>Manufacture of pulp, paper and paperboard</v>
          </cell>
        </row>
        <row r="2952">
          <cell r="A2952" t="str">
            <v>21010</v>
          </cell>
          <cell r="B2952" t="str">
            <v>=-</v>
          </cell>
          <cell r="C2952" t="str">
            <v>Manufacture of pulp, paper and paperboard</v>
          </cell>
        </row>
        <row r="2953">
          <cell r="A2953" t="str">
            <v>21010</v>
          </cell>
          <cell r="B2953" t="str">
            <v>=-</v>
          </cell>
          <cell r="C2953" t="str">
            <v>Manufacture of pulp, paper and paperboard</v>
          </cell>
        </row>
        <row r="2954">
          <cell r="A2954" t="str">
            <v>21010</v>
          </cell>
          <cell r="B2954" t="str">
            <v>=-</v>
          </cell>
          <cell r="C2954" t="str">
            <v>Manufacture of pulp, paper and paperboard</v>
          </cell>
        </row>
        <row r="2955">
          <cell r="A2955" t="str">
            <v>21010</v>
          </cell>
          <cell r="B2955" t="str">
            <v>=-</v>
          </cell>
          <cell r="C2955" t="str">
            <v>Manufacture of pulp, paper and paperboard</v>
          </cell>
        </row>
        <row r="2956">
          <cell r="A2956" t="str">
            <v>21010</v>
          </cell>
          <cell r="B2956" t="str">
            <v>=-</v>
          </cell>
          <cell r="C2956" t="str">
            <v>Manufacture of pulp, paper and paperboard</v>
          </cell>
        </row>
        <row r="2957">
          <cell r="A2957" t="str">
            <v>21010</v>
          </cell>
          <cell r="B2957" t="str">
            <v>=-</v>
          </cell>
          <cell r="C2957" t="str">
            <v>Manufacture of pulp, paper and paperboard</v>
          </cell>
        </row>
        <row r="2958">
          <cell r="A2958" t="str">
            <v>21010</v>
          </cell>
          <cell r="B2958" t="str">
            <v>=-</v>
          </cell>
          <cell r="C2958" t="str">
            <v>Manufacture of pulp, paper and paperboard</v>
          </cell>
        </row>
        <row r="2959">
          <cell r="A2959" t="str">
            <v>21010</v>
          </cell>
          <cell r="B2959" t="str">
            <v>=-</v>
          </cell>
          <cell r="C2959" t="str">
            <v>Manufacture of pulp, paper and paperboard</v>
          </cell>
        </row>
        <row r="2960">
          <cell r="A2960" t="str">
            <v>21010</v>
          </cell>
          <cell r="B2960" t="str">
            <v>=-</v>
          </cell>
          <cell r="C2960" t="str">
            <v>Manufacture of pulp, paper and paperboard</v>
          </cell>
        </row>
        <row r="2961">
          <cell r="A2961" t="str">
            <v>21010</v>
          </cell>
          <cell r="B2961" t="str">
            <v>=-</v>
          </cell>
          <cell r="C2961" t="str">
            <v>Manufacture of pulp, paper and paperboard</v>
          </cell>
        </row>
        <row r="2962">
          <cell r="A2962" t="str">
            <v>21010</v>
          </cell>
          <cell r="B2962" t="str">
            <v>=-</v>
          </cell>
          <cell r="C2962" t="str">
            <v>Manufacture of pulp, paper and paperboard</v>
          </cell>
        </row>
        <row r="2963">
          <cell r="A2963" t="str">
            <v>21010</v>
          </cell>
          <cell r="B2963" t="str">
            <v>=-</v>
          </cell>
          <cell r="C2963" t="str">
            <v>Manufacture of pulp, paper and paperboard</v>
          </cell>
        </row>
        <row r="2964">
          <cell r="A2964" t="str">
            <v>21010</v>
          </cell>
          <cell r="B2964" t="str">
            <v>=-</v>
          </cell>
          <cell r="C2964" t="str">
            <v>Manufacture of pulp, paper and paperboard</v>
          </cell>
        </row>
        <row r="2965">
          <cell r="A2965" t="str">
            <v>21010</v>
          </cell>
          <cell r="B2965" t="str">
            <v>=-</v>
          </cell>
          <cell r="C2965" t="str">
            <v>Manufacture of pulp, paper and paperboard</v>
          </cell>
        </row>
        <row r="2966">
          <cell r="A2966" t="str">
            <v>21010</v>
          </cell>
          <cell r="B2966" t="str">
            <v>=-</v>
          </cell>
          <cell r="C2966" t="str">
            <v>Manufacture of pulp, paper and paperboard</v>
          </cell>
        </row>
        <row r="2967">
          <cell r="A2967" t="str">
            <v>21010</v>
          </cell>
          <cell r="B2967" t="str">
            <v>=-</v>
          </cell>
          <cell r="C2967" t="str">
            <v>Manufacture of pulp, paper and paperboard</v>
          </cell>
        </row>
        <row r="2968">
          <cell r="A2968" t="str">
            <v>21010</v>
          </cell>
          <cell r="B2968" t="str">
            <v>=-</v>
          </cell>
          <cell r="C2968" t="str">
            <v>Manufacture of pulp, paper and paperboard</v>
          </cell>
        </row>
        <row r="2969">
          <cell r="A2969" t="str">
            <v>21010</v>
          </cell>
          <cell r="B2969" t="str">
            <v>=-</v>
          </cell>
          <cell r="C2969" t="str">
            <v>Manufacture of pulp, paper and paperboard</v>
          </cell>
        </row>
        <row r="2970">
          <cell r="A2970" t="str">
            <v>21010</v>
          </cell>
          <cell r="B2970" t="str">
            <v>=-</v>
          </cell>
          <cell r="C2970" t="str">
            <v>Manufacture of pulp, paper and paperboard</v>
          </cell>
        </row>
        <row r="2971">
          <cell r="A2971" t="str">
            <v>21010</v>
          </cell>
          <cell r="B2971" t="str">
            <v>=-</v>
          </cell>
          <cell r="C2971" t="str">
            <v>Manufacture of pulp, paper and paperboard</v>
          </cell>
        </row>
        <row r="2972">
          <cell r="A2972" t="str">
            <v>21010</v>
          </cell>
          <cell r="B2972" t="str">
            <v>=-</v>
          </cell>
          <cell r="C2972" t="str">
            <v>Manufacture of pulp, paper and paperboard</v>
          </cell>
        </row>
        <row r="2973">
          <cell r="A2973" t="str">
            <v>21010</v>
          </cell>
          <cell r="B2973" t="str">
            <v>=-</v>
          </cell>
          <cell r="C2973" t="str">
            <v>Manufacture of pulp, paper and paperboard</v>
          </cell>
        </row>
        <row r="2974">
          <cell r="A2974" t="str">
            <v>21010</v>
          </cell>
          <cell r="B2974" t="str">
            <v>=-</v>
          </cell>
          <cell r="C2974" t="str">
            <v>Manufacture of pulp, paper and paperboard</v>
          </cell>
        </row>
        <row r="2975">
          <cell r="A2975" t="str">
            <v>21010</v>
          </cell>
          <cell r="B2975" t="str">
            <v>=-</v>
          </cell>
          <cell r="C2975" t="str">
            <v>Manufacture of pulp, paper and paperboard</v>
          </cell>
        </row>
        <row r="2976">
          <cell r="A2976" t="str">
            <v>21010</v>
          </cell>
          <cell r="B2976" t="str">
            <v>=-</v>
          </cell>
          <cell r="C2976" t="str">
            <v>Manufacture of pulp, paper and paperboard</v>
          </cell>
        </row>
        <row r="2977">
          <cell r="A2977" t="str">
            <v>21010</v>
          </cell>
          <cell r="B2977" t="str">
            <v>=-</v>
          </cell>
          <cell r="C2977" t="str">
            <v>Manufacture of pulp, paper and paperboard</v>
          </cell>
        </row>
        <row r="2978">
          <cell r="A2978" t="str">
            <v>21010</v>
          </cell>
          <cell r="B2978" t="str">
            <v>=-</v>
          </cell>
          <cell r="C2978" t="str">
            <v>Manufacture of pulp, paper and paperboard</v>
          </cell>
        </row>
        <row r="2979">
          <cell r="A2979" t="str">
            <v>21010</v>
          </cell>
          <cell r="B2979" t="str">
            <v>=-</v>
          </cell>
          <cell r="C2979" t="str">
            <v>Manufacture of pulp, paper and paperboard</v>
          </cell>
        </row>
        <row r="2980">
          <cell r="A2980" t="str">
            <v>21010</v>
          </cell>
          <cell r="B2980" t="str">
            <v>=-</v>
          </cell>
          <cell r="C2980" t="str">
            <v>Manufacture of pulp, paper and paperboard</v>
          </cell>
        </row>
        <row r="2981">
          <cell r="A2981" t="str">
            <v>21010</v>
          </cell>
          <cell r="B2981" t="str">
            <v>=-</v>
          </cell>
          <cell r="C2981" t="str">
            <v>Manufacture of pulp, paper and paperboard</v>
          </cell>
        </row>
        <row r="2982">
          <cell r="A2982" t="str">
            <v>21010</v>
          </cell>
          <cell r="B2982" t="str">
            <v>=-</v>
          </cell>
          <cell r="C2982" t="str">
            <v>Manufacture of pulp, paper and paperboard</v>
          </cell>
        </row>
        <row r="2983">
          <cell r="A2983" t="str">
            <v>21010</v>
          </cell>
          <cell r="B2983" t="str">
            <v>=-</v>
          </cell>
          <cell r="C2983" t="str">
            <v>Manufacture of pulp, paper and paperboard</v>
          </cell>
        </row>
        <row r="2984">
          <cell r="A2984" t="str">
            <v>21010</v>
          </cell>
          <cell r="B2984" t="str">
            <v>=-</v>
          </cell>
          <cell r="C2984" t="str">
            <v>Manufacture of pulp, paper and paperboard</v>
          </cell>
        </row>
        <row r="2985">
          <cell r="A2985" t="str">
            <v>21010</v>
          </cell>
          <cell r="B2985" t="str">
            <v>=-</v>
          </cell>
          <cell r="C2985" t="str">
            <v>Manufacture of pulp, paper and paperboard</v>
          </cell>
        </row>
        <row r="2986">
          <cell r="A2986" t="str">
            <v>21010</v>
          </cell>
          <cell r="B2986" t="str">
            <v>=-</v>
          </cell>
          <cell r="C2986" t="str">
            <v>Manufacture of pulp, paper and paperboard</v>
          </cell>
        </row>
        <row r="2987">
          <cell r="A2987" t="str">
            <v>21010</v>
          </cell>
          <cell r="B2987" t="str">
            <v>=-</v>
          </cell>
          <cell r="C2987" t="str">
            <v>Manufacture of pulp, paper and paperboard</v>
          </cell>
        </row>
        <row r="2988">
          <cell r="A2988" t="str">
            <v>21010</v>
          </cell>
          <cell r="B2988" t="str">
            <v>=-</v>
          </cell>
          <cell r="C2988" t="str">
            <v>Manufacture of pulp, paper and paperboard</v>
          </cell>
        </row>
        <row r="2989">
          <cell r="A2989" t="str">
            <v>21010</v>
          </cell>
          <cell r="B2989" t="str">
            <v>=-</v>
          </cell>
          <cell r="C2989" t="str">
            <v>Manufacture of pulp, paper and paperboard</v>
          </cell>
        </row>
        <row r="2990">
          <cell r="A2990" t="str">
            <v>21010</v>
          </cell>
          <cell r="B2990" t="str">
            <v>=-</v>
          </cell>
          <cell r="C2990" t="str">
            <v>Manufacture of pulp, paper and paperboard</v>
          </cell>
        </row>
        <row r="2991">
          <cell r="A2991" t="str">
            <v>21010</v>
          </cell>
          <cell r="B2991" t="str">
            <v>=-</v>
          </cell>
          <cell r="C2991" t="str">
            <v>Manufacture of pulp, paper and paperboard</v>
          </cell>
        </row>
        <row r="2992">
          <cell r="A2992" t="str">
            <v>21010</v>
          </cell>
          <cell r="B2992" t="str">
            <v>=-</v>
          </cell>
          <cell r="C2992" t="str">
            <v>Manufacture of pulp, paper and paperboard</v>
          </cell>
        </row>
        <row r="2993">
          <cell r="A2993" t="str">
            <v>21010</v>
          </cell>
          <cell r="B2993" t="str">
            <v>=-</v>
          </cell>
          <cell r="C2993" t="str">
            <v>Manufacture of pulp, paper and paperboard</v>
          </cell>
        </row>
        <row r="2994">
          <cell r="A2994" t="str">
            <v>21010</v>
          </cell>
          <cell r="B2994" t="str">
            <v>=-</v>
          </cell>
          <cell r="C2994" t="str">
            <v>Manufacture of pulp, paper and paperboard</v>
          </cell>
        </row>
        <row r="2995">
          <cell r="A2995" t="str">
            <v>21010</v>
          </cell>
          <cell r="B2995" t="str">
            <v>=-</v>
          </cell>
          <cell r="C2995" t="str">
            <v>Manufacture of pulp, paper and paperboard</v>
          </cell>
        </row>
        <row r="2996">
          <cell r="A2996" t="str">
            <v>21010</v>
          </cell>
          <cell r="B2996" t="str">
            <v>=-</v>
          </cell>
          <cell r="C2996" t="str">
            <v>Manufacture of pulp, paper and paperboard</v>
          </cell>
        </row>
        <row r="2997">
          <cell r="A2997" t="str">
            <v>21010</v>
          </cell>
          <cell r="B2997" t="str">
            <v>=-</v>
          </cell>
          <cell r="C2997" t="str">
            <v>Manufacture of pulp, paper and paperboard</v>
          </cell>
        </row>
        <row r="2998">
          <cell r="A2998" t="str">
            <v>21010</v>
          </cell>
          <cell r="B2998" t="str">
            <v>=-</v>
          </cell>
          <cell r="C2998" t="str">
            <v>Manufacture of pulp, paper and paperboard</v>
          </cell>
        </row>
        <row r="2999">
          <cell r="A2999" t="str">
            <v>21010</v>
          </cell>
          <cell r="B2999" t="str">
            <v>=-</v>
          </cell>
          <cell r="C2999" t="str">
            <v>Manufacture of pulp, paper and paperboard</v>
          </cell>
        </row>
        <row r="3000">
          <cell r="A3000" t="str">
            <v>21010</v>
          </cell>
          <cell r="B3000" t="str">
            <v>=-</v>
          </cell>
          <cell r="C3000" t="str">
            <v>Manufacture of pulp, paper and paperboard</v>
          </cell>
        </row>
        <row r="3001">
          <cell r="A3001" t="str">
            <v>21010</v>
          </cell>
          <cell r="B3001" t="str">
            <v>=-</v>
          </cell>
          <cell r="C3001" t="str">
            <v>Manufacture of pulp, paper and paperboard</v>
          </cell>
        </row>
        <row r="3002">
          <cell r="A3002" t="str">
            <v>21010</v>
          </cell>
          <cell r="B3002" t="str">
            <v>=-</v>
          </cell>
          <cell r="C3002" t="str">
            <v>Manufacture of pulp, paper and paperboard</v>
          </cell>
        </row>
        <row r="3003">
          <cell r="A3003" t="str">
            <v>21010</v>
          </cell>
          <cell r="B3003" t="str">
            <v>=-</v>
          </cell>
          <cell r="C3003" t="str">
            <v>Manufacture of pulp, paper and paperboard</v>
          </cell>
        </row>
        <row r="3004">
          <cell r="A3004" t="str">
            <v>21010</v>
          </cell>
          <cell r="B3004" t="str">
            <v>=-</v>
          </cell>
          <cell r="C3004" t="str">
            <v>Manufacture of pulp, paper and paperboard</v>
          </cell>
        </row>
        <row r="3005">
          <cell r="A3005" t="str">
            <v>21010</v>
          </cell>
          <cell r="B3005" t="str">
            <v>=-</v>
          </cell>
          <cell r="C3005" t="str">
            <v>Manufacture of pulp, paper and paperboard</v>
          </cell>
        </row>
        <row r="3006">
          <cell r="A3006" t="str">
            <v>21010</v>
          </cell>
          <cell r="B3006" t="str">
            <v>=-</v>
          </cell>
          <cell r="C3006" t="str">
            <v>Manufacture of pulp, paper and paperboard</v>
          </cell>
        </row>
        <row r="3007">
          <cell r="A3007" t="str">
            <v>21010</v>
          </cell>
          <cell r="B3007" t="str">
            <v>=-</v>
          </cell>
          <cell r="C3007" t="str">
            <v>Manufacture of pulp, paper and paperboard</v>
          </cell>
        </row>
        <row r="3008">
          <cell r="A3008" t="str">
            <v>21010</v>
          </cell>
          <cell r="B3008" t="str">
            <v>=-</v>
          </cell>
          <cell r="C3008" t="str">
            <v>Manufacture of pulp, paper and paperboard</v>
          </cell>
        </row>
        <row r="3009">
          <cell r="A3009" t="str">
            <v>21010</v>
          </cell>
          <cell r="B3009" t="str">
            <v>=-</v>
          </cell>
          <cell r="C3009" t="str">
            <v>Manufacture of pulp, paper and paperboard</v>
          </cell>
        </row>
        <row r="3010">
          <cell r="A3010" t="str">
            <v>21010</v>
          </cell>
          <cell r="B3010" t="str">
            <v>=-</v>
          </cell>
          <cell r="C3010" t="str">
            <v>Manufacture of pulp, paper and paperboard</v>
          </cell>
        </row>
        <row r="3011">
          <cell r="A3011" t="str">
            <v>21010</v>
          </cell>
          <cell r="B3011" t="str">
            <v>=-</v>
          </cell>
          <cell r="C3011" t="str">
            <v>Manufacture of pulp, paper and paperboard</v>
          </cell>
        </row>
        <row r="3012">
          <cell r="A3012" t="str">
            <v>21010</v>
          </cell>
          <cell r="B3012" t="str">
            <v>=-</v>
          </cell>
          <cell r="C3012" t="str">
            <v>Manufacture of pulp, paper and paperboard</v>
          </cell>
        </row>
        <row r="3013">
          <cell r="A3013" t="str">
            <v>21010</v>
          </cell>
          <cell r="B3013" t="str">
            <v>=-</v>
          </cell>
          <cell r="C3013" t="str">
            <v>Manufacture of pulp, paper and paperboard</v>
          </cell>
        </row>
        <row r="3014">
          <cell r="A3014" t="str">
            <v>21010</v>
          </cell>
          <cell r="B3014" t="str">
            <v>=-</v>
          </cell>
          <cell r="C3014" t="str">
            <v>Manufacture of pulp, paper and paperboard</v>
          </cell>
        </row>
        <row r="3015">
          <cell r="A3015" t="str">
            <v>21010</v>
          </cell>
          <cell r="B3015" t="str">
            <v>=-</v>
          </cell>
          <cell r="C3015" t="str">
            <v>Manufacture of pulp, paper and paperboard</v>
          </cell>
        </row>
        <row r="3016">
          <cell r="A3016" t="str">
            <v>21010</v>
          </cell>
          <cell r="B3016" t="str">
            <v>=-</v>
          </cell>
          <cell r="C3016" t="str">
            <v>Manufacture of pulp, paper and paperboard</v>
          </cell>
        </row>
        <row r="3017">
          <cell r="A3017" t="str">
            <v>21010</v>
          </cell>
          <cell r="B3017" t="str">
            <v>=-</v>
          </cell>
          <cell r="C3017" t="str">
            <v>Manufacture of pulp, paper and paperboard</v>
          </cell>
        </row>
        <row r="3018">
          <cell r="A3018" t="str">
            <v>21010</v>
          </cell>
          <cell r="B3018" t="str">
            <v>=-</v>
          </cell>
          <cell r="C3018" t="str">
            <v>Manufacture of pulp, paper and paperboard</v>
          </cell>
        </row>
        <row r="3019">
          <cell r="A3019" t="str">
            <v>21010</v>
          </cell>
          <cell r="B3019" t="str">
            <v>=-</v>
          </cell>
          <cell r="C3019" t="str">
            <v>Manufacture of pulp, paper and paperboard</v>
          </cell>
        </row>
        <row r="3020">
          <cell r="A3020" t="str">
            <v>21010</v>
          </cell>
          <cell r="B3020" t="str">
            <v>=-</v>
          </cell>
          <cell r="C3020" t="str">
            <v>Manufacture of pulp, paper and paperboard</v>
          </cell>
        </row>
        <row r="3021">
          <cell r="A3021" t="str">
            <v>21010</v>
          </cell>
          <cell r="B3021" t="str">
            <v>=-</v>
          </cell>
          <cell r="C3021" t="str">
            <v>Manufacture of pulp, paper and paperboard</v>
          </cell>
        </row>
        <row r="3022">
          <cell r="A3022" t="str">
            <v>21010</v>
          </cell>
          <cell r="B3022" t="str">
            <v>=-</v>
          </cell>
          <cell r="C3022" t="str">
            <v>Manufacture of pulp, paper and paperboard</v>
          </cell>
        </row>
        <row r="3023">
          <cell r="A3023" t="str">
            <v>21010</v>
          </cell>
          <cell r="B3023" t="str">
            <v>=-</v>
          </cell>
          <cell r="C3023" t="str">
            <v>Manufacture of pulp, paper and paperboard</v>
          </cell>
        </row>
        <row r="3024">
          <cell r="A3024" t="str">
            <v>21010</v>
          </cell>
          <cell r="B3024" t="str">
            <v>=-</v>
          </cell>
          <cell r="C3024" t="str">
            <v>Manufacture of pulp, paper and paperboard</v>
          </cell>
        </row>
        <row r="3025">
          <cell r="A3025" t="str">
            <v>21010</v>
          </cell>
          <cell r="B3025" t="str">
            <v>=-</v>
          </cell>
          <cell r="C3025" t="str">
            <v>Manufacture of pulp, paper and paperboard</v>
          </cell>
        </row>
        <row r="3026">
          <cell r="A3026" t="str">
            <v>21010</v>
          </cell>
          <cell r="B3026" t="str">
            <v>=-</v>
          </cell>
          <cell r="C3026" t="str">
            <v>Manufacture of pulp, paper and paperboard</v>
          </cell>
        </row>
        <row r="3027">
          <cell r="A3027" t="str">
            <v>21010</v>
          </cell>
          <cell r="B3027" t="str">
            <v>=-</v>
          </cell>
          <cell r="C3027" t="str">
            <v>Manufacture of pulp, paper and paperboard</v>
          </cell>
        </row>
        <row r="3028">
          <cell r="A3028" t="str">
            <v>21010</v>
          </cell>
          <cell r="B3028" t="str">
            <v>=-</v>
          </cell>
          <cell r="C3028" t="str">
            <v>Manufacture of pulp, paper and paperboard</v>
          </cell>
        </row>
        <row r="3029">
          <cell r="A3029" t="str">
            <v>21010</v>
          </cell>
          <cell r="B3029" t="str">
            <v>=-</v>
          </cell>
          <cell r="C3029" t="str">
            <v>Manufacture of pulp, paper and paperboard</v>
          </cell>
        </row>
        <row r="3030">
          <cell r="A3030" t="str">
            <v>21010</v>
          </cell>
          <cell r="B3030" t="str">
            <v>=-</v>
          </cell>
          <cell r="C3030" t="str">
            <v>Manufacture of pulp, paper and paperboard</v>
          </cell>
        </row>
        <row r="3031">
          <cell r="A3031" t="str">
            <v>21010</v>
          </cell>
          <cell r="B3031" t="str">
            <v>=-</v>
          </cell>
          <cell r="C3031" t="str">
            <v>Manufacture of pulp, paper and paperboard</v>
          </cell>
        </row>
        <row r="3032">
          <cell r="A3032" t="str">
            <v>21010</v>
          </cell>
          <cell r="B3032" t="str">
            <v>=-</v>
          </cell>
          <cell r="C3032" t="str">
            <v>Manufacture of pulp, paper and paperboard</v>
          </cell>
        </row>
        <row r="3033">
          <cell r="A3033" t="str">
            <v>21010</v>
          </cell>
          <cell r="B3033" t="str">
            <v>=-</v>
          </cell>
          <cell r="C3033" t="str">
            <v>Manufacture of pulp, paper and paperboard</v>
          </cell>
        </row>
        <row r="3034">
          <cell r="A3034" t="str">
            <v>21010</v>
          </cell>
          <cell r="B3034" t="str">
            <v>=-</v>
          </cell>
          <cell r="C3034" t="str">
            <v>Manufacture of pulp, paper and paperboard</v>
          </cell>
        </row>
        <row r="3035">
          <cell r="A3035" t="str">
            <v>21010</v>
          </cell>
          <cell r="B3035" t="str">
            <v>=-</v>
          </cell>
          <cell r="C3035" t="str">
            <v>Manufacture of pulp, paper and paperboard</v>
          </cell>
        </row>
        <row r="3036">
          <cell r="A3036" t="str">
            <v>21010</v>
          </cell>
          <cell r="B3036" t="str">
            <v>=-</v>
          </cell>
          <cell r="C3036" t="str">
            <v>Manufacture of pulp, paper and paperboard</v>
          </cell>
        </row>
        <row r="3037">
          <cell r="A3037" t="str">
            <v>21010</v>
          </cell>
          <cell r="B3037" t="str">
            <v>=-</v>
          </cell>
          <cell r="C3037" t="str">
            <v>Manufacture of pulp, paper and paperboard</v>
          </cell>
        </row>
        <row r="3038">
          <cell r="A3038" t="str">
            <v>21010</v>
          </cell>
          <cell r="B3038" t="str">
            <v>=-</v>
          </cell>
          <cell r="C3038" t="str">
            <v>Manufacture of pulp, paper and paperboard</v>
          </cell>
        </row>
        <row r="3039">
          <cell r="A3039" t="str">
            <v>21010</v>
          </cell>
          <cell r="B3039" t="str">
            <v>=-</v>
          </cell>
          <cell r="C3039" t="str">
            <v>Manufacture of pulp, paper and paperboard</v>
          </cell>
        </row>
        <row r="3040">
          <cell r="A3040" t="str">
            <v>21010</v>
          </cell>
          <cell r="B3040" t="str">
            <v>=-</v>
          </cell>
          <cell r="C3040" t="str">
            <v>Manufacture of pulp, paper and paperboard</v>
          </cell>
        </row>
        <row r="3041">
          <cell r="A3041" t="str">
            <v>21010</v>
          </cell>
          <cell r="B3041" t="str">
            <v>=-</v>
          </cell>
          <cell r="C3041" t="str">
            <v>Manufacture of pulp, paper and paperboard</v>
          </cell>
        </row>
        <row r="3042">
          <cell r="A3042" t="str">
            <v>21010</v>
          </cell>
          <cell r="B3042" t="str">
            <v>=-</v>
          </cell>
          <cell r="C3042" t="str">
            <v>Manufacture of pulp, paper and paperboard</v>
          </cell>
        </row>
        <row r="3043">
          <cell r="A3043" t="str">
            <v>21010</v>
          </cell>
          <cell r="B3043" t="str">
            <v>=-</v>
          </cell>
          <cell r="C3043" t="str">
            <v>Manufacture of pulp, paper and paperboard</v>
          </cell>
        </row>
        <row r="3044">
          <cell r="A3044" t="str">
            <v>21010</v>
          </cell>
          <cell r="B3044" t="str">
            <v>=-</v>
          </cell>
          <cell r="C3044" t="str">
            <v>Manufacture of pulp, paper and paperboard</v>
          </cell>
        </row>
        <row r="3045">
          <cell r="A3045" t="str">
            <v>21010</v>
          </cell>
          <cell r="B3045" t="str">
            <v>=-</v>
          </cell>
          <cell r="C3045" t="str">
            <v>Manufacture of pulp, paper and paperboard</v>
          </cell>
        </row>
        <row r="3046">
          <cell r="A3046" t="str">
            <v>21010</v>
          </cell>
          <cell r="B3046" t="str">
            <v>=-</v>
          </cell>
          <cell r="C3046" t="str">
            <v>Manufacture of pulp, paper and paperboard</v>
          </cell>
        </row>
        <row r="3047">
          <cell r="A3047" t="str">
            <v>21010</v>
          </cell>
          <cell r="B3047" t="str">
            <v>=-</v>
          </cell>
          <cell r="C3047" t="str">
            <v>Manufacture of pulp, paper and paperboard</v>
          </cell>
        </row>
        <row r="3048">
          <cell r="A3048" t="str">
            <v>21010</v>
          </cell>
          <cell r="B3048" t="str">
            <v>=-</v>
          </cell>
          <cell r="C3048" t="str">
            <v>Manufacture of pulp, paper and paperboard</v>
          </cell>
        </row>
        <row r="3049">
          <cell r="A3049" t="str">
            <v>21010</v>
          </cell>
          <cell r="B3049" t="str">
            <v>=-</v>
          </cell>
          <cell r="C3049" t="str">
            <v>Manufacture of pulp, paper and paperboard</v>
          </cell>
        </row>
        <row r="3050">
          <cell r="A3050" t="str">
            <v>21010</v>
          </cell>
          <cell r="B3050" t="str">
            <v>=-</v>
          </cell>
          <cell r="C3050" t="str">
            <v>Manufacture of pulp, paper and paperboard</v>
          </cell>
        </row>
        <row r="3051">
          <cell r="A3051" t="str">
            <v>21010</v>
          </cell>
          <cell r="B3051" t="str">
            <v>=-</v>
          </cell>
          <cell r="C3051" t="str">
            <v>Manufacture of pulp, paper and paperboard</v>
          </cell>
        </row>
        <row r="3052">
          <cell r="A3052" t="str">
            <v>21010</v>
          </cell>
          <cell r="B3052" t="str">
            <v>=-</v>
          </cell>
          <cell r="C3052" t="str">
            <v>Manufacture of pulp, paper and paperboard</v>
          </cell>
        </row>
        <row r="3053">
          <cell r="A3053" t="str">
            <v>21010</v>
          </cell>
          <cell r="B3053" t="str">
            <v>=-</v>
          </cell>
          <cell r="C3053" t="str">
            <v>Manufacture of pulp, paper and paperboard</v>
          </cell>
        </row>
        <row r="3054">
          <cell r="A3054" t="str">
            <v>21010</v>
          </cell>
          <cell r="B3054" t="str">
            <v>=-</v>
          </cell>
          <cell r="C3054" t="str">
            <v>Manufacture of pulp, paper and paperboard</v>
          </cell>
        </row>
        <row r="3055">
          <cell r="A3055" t="str">
            <v>21010</v>
          </cell>
          <cell r="B3055" t="str">
            <v>=-</v>
          </cell>
          <cell r="C3055" t="str">
            <v>Manufacture of pulp, paper and paperboard</v>
          </cell>
        </row>
        <row r="3056">
          <cell r="A3056" t="str">
            <v>21010</v>
          </cell>
          <cell r="B3056" t="str">
            <v>=-</v>
          </cell>
          <cell r="C3056" t="str">
            <v>Manufacture of pulp, paper and paperboard</v>
          </cell>
        </row>
        <row r="3057">
          <cell r="A3057" t="str">
            <v>21010</v>
          </cell>
          <cell r="B3057" t="str">
            <v>=-</v>
          </cell>
          <cell r="C3057" t="str">
            <v>Manufacture of pulp, paper and paperboard</v>
          </cell>
        </row>
        <row r="3058">
          <cell r="A3058" t="str">
            <v>21010</v>
          </cell>
          <cell r="B3058" t="str">
            <v>=-</v>
          </cell>
          <cell r="C3058" t="str">
            <v>Manufacture of pulp, paper and paperboard</v>
          </cell>
        </row>
        <row r="3059">
          <cell r="A3059" t="str">
            <v>21010</v>
          </cell>
          <cell r="B3059" t="str">
            <v>=-</v>
          </cell>
          <cell r="C3059" t="str">
            <v>Manufacture of pulp, paper and paperboard</v>
          </cell>
        </row>
        <row r="3060">
          <cell r="A3060" t="str">
            <v>21010</v>
          </cell>
          <cell r="B3060" t="str">
            <v>=-</v>
          </cell>
          <cell r="C3060" t="str">
            <v>Manufacture of pulp, paper and paperboard</v>
          </cell>
        </row>
        <row r="3061">
          <cell r="A3061" t="str">
            <v>21010</v>
          </cell>
          <cell r="B3061" t="str">
            <v>=-</v>
          </cell>
          <cell r="C3061" t="str">
            <v>Manufacture of pulp, paper and paperboard</v>
          </cell>
        </row>
        <row r="3062">
          <cell r="A3062" t="str">
            <v>21010</v>
          </cell>
          <cell r="B3062" t="str">
            <v>=-</v>
          </cell>
          <cell r="C3062" t="str">
            <v>Manufacture of pulp, paper and paperboard</v>
          </cell>
        </row>
        <row r="3063">
          <cell r="A3063" t="str">
            <v>21010</v>
          </cell>
          <cell r="B3063" t="str">
            <v>=-</v>
          </cell>
          <cell r="C3063" t="str">
            <v>Manufacture of pulp, paper and paperboard</v>
          </cell>
        </row>
        <row r="3064">
          <cell r="A3064" t="str">
            <v>21010</v>
          </cell>
          <cell r="B3064" t="str">
            <v>=-</v>
          </cell>
          <cell r="C3064" t="str">
            <v>Manufacture of pulp, paper and paperboard</v>
          </cell>
        </row>
        <row r="3065">
          <cell r="A3065" t="str">
            <v>21010</v>
          </cell>
          <cell r="B3065" t="str">
            <v>=-</v>
          </cell>
          <cell r="C3065" t="str">
            <v>Manufacture of pulp, paper and paperboard</v>
          </cell>
        </row>
        <row r="3066">
          <cell r="A3066" t="str">
            <v>21010</v>
          </cell>
          <cell r="B3066" t="str">
            <v>=-</v>
          </cell>
          <cell r="C3066" t="str">
            <v>Manufacture of pulp, paper and paperboard</v>
          </cell>
        </row>
        <row r="3067">
          <cell r="A3067" t="str">
            <v>21010</v>
          </cell>
          <cell r="B3067" t="str">
            <v>=-</v>
          </cell>
          <cell r="C3067" t="str">
            <v>Manufacture of pulp, paper and paperboard</v>
          </cell>
        </row>
        <row r="3068">
          <cell r="A3068" t="str">
            <v>21010</v>
          </cell>
          <cell r="B3068" t="str">
            <v>=-</v>
          </cell>
          <cell r="C3068" t="str">
            <v>Manufacture of pulp, paper and paperboard</v>
          </cell>
        </row>
        <row r="3069">
          <cell r="A3069" t="str">
            <v>21010</v>
          </cell>
          <cell r="B3069" t="str">
            <v>=-</v>
          </cell>
          <cell r="C3069" t="str">
            <v>Manufacture of pulp, paper and paperboard</v>
          </cell>
        </row>
        <row r="3070">
          <cell r="A3070" t="str">
            <v>21010</v>
          </cell>
          <cell r="B3070" t="str">
            <v>=-</v>
          </cell>
          <cell r="C3070" t="str">
            <v>Manufacture of pulp, paper and paperboard</v>
          </cell>
        </row>
        <row r="3071">
          <cell r="A3071" t="str">
            <v>21010</v>
          </cell>
          <cell r="B3071" t="str">
            <v>=-</v>
          </cell>
          <cell r="C3071" t="str">
            <v>Manufacture of pulp, paper and paperboard</v>
          </cell>
        </row>
        <row r="3072">
          <cell r="A3072" t="str">
            <v>21010</v>
          </cell>
          <cell r="B3072" t="str">
            <v>=-</v>
          </cell>
          <cell r="C3072" t="str">
            <v>Manufacture of pulp, paper and paperboard</v>
          </cell>
        </row>
        <row r="3073">
          <cell r="A3073" t="str">
            <v>21010</v>
          </cell>
          <cell r="B3073" t="str">
            <v>=-</v>
          </cell>
          <cell r="C3073" t="str">
            <v>Manufacture of pulp, paper and paperboard</v>
          </cell>
        </row>
        <row r="3074">
          <cell r="A3074" t="str">
            <v>21010</v>
          </cell>
          <cell r="B3074" t="str">
            <v>=-</v>
          </cell>
          <cell r="C3074" t="str">
            <v>Manufacture of pulp, paper and paperboard</v>
          </cell>
        </row>
        <row r="3075">
          <cell r="A3075" t="str">
            <v>21010</v>
          </cell>
          <cell r="B3075" t="str">
            <v>=-</v>
          </cell>
          <cell r="C3075" t="str">
            <v>Manufacture of pulp, paper and paperboard</v>
          </cell>
        </row>
        <row r="3076">
          <cell r="A3076" t="str">
            <v>21010</v>
          </cell>
          <cell r="B3076" t="str">
            <v>=-</v>
          </cell>
          <cell r="C3076" t="str">
            <v>Manufacture of pulp, paper and paperboard</v>
          </cell>
        </row>
        <row r="3077">
          <cell r="A3077" t="str">
            <v>21010</v>
          </cell>
          <cell r="B3077" t="str">
            <v>=-</v>
          </cell>
          <cell r="C3077" t="str">
            <v>Manufacture of pulp, paper and paperboard</v>
          </cell>
        </row>
        <row r="3078">
          <cell r="A3078" t="str">
            <v>21020</v>
          </cell>
          <cell r="B3078" t="str">
            <v>=-</v>
          </cell>
          <cell r="C3078" t="str">
            <v>Manufacture of corrugated paper and paperboard and of containers of paper and paperboard</v>
          </cell>
        </row>
        <row r="3079">
          <cell r="A3079" t="str">
            <v>21020</v>
          </cell>
          <cell r="B3079" t="str">
            <v>=-</v>
          </cell>
          <cell r="C3079" t="str">
            <v>Manufacture of corrugated paper and paperboard and of containers of paper and paperboard</v>
          </cell>
        </row>
        <row r="3080">
          <cell r="A3080" t="str">
            <v>21020</v>
          </cell>
          <cell r="B3080" t="str">
            <v>=-</v>
          </cell>
          <cell r="C3080" t="str">
            <v>Manufacture of corrugated paper and paperboard and of containers of paper and paperboard</v>
          </cell>
        </row>
        <row r="3081">
          <cell r="A3081" t="str">
            <v>21020</v>
          </cell>
          <cell r="B3081" t="str">
            <v>=-</v>
          </cell>
          <cell r="C3081" t="str">
            <v>Manufacture of corrugated paper and paperboard and of containers of paper and paperboard</v>
          </cell>
        </row>
        <row r="3082">
          <cell r="A3082" t="str">
            <v>21020</v>
          </cell>
          <cell r="B3082" t="str">
            <v>=-</v>
          </cell>
          <cell r="C3082" t="str">
            <v>Manufacture of corrugated paper and paperboard and of containers of paper and paperboard</v>
          </cell>
        </row>
        <row r="3083">
          <cell r="A3083" t="str">
            <v>21020</v>
          </cell>
          <cell r="B3083" t="str">
            <v>=-</v>
          </cell>
          <cell r="C3083" t="str">
            <v>Manufacture of corrugated paper and paperboard and of containers of paper and paperboard</v>
          </cell>
        </row>
        <row r="3084">
          <cell r="A3084" t="str">
            <v>21020</v>
          </cell>
          <cell r="B3084" t="str">
            <v>=-</v>
          </cell>
          <cell r="C3084" t="str">
            <v>Manufacture of corrugated paper and paperboard and of containers of paper and paperboard</v>
          </cell>
        </row>
        <row r="3085">
          <cell r="A3085" t="str">
            <v>21020</v>
          </cell>
          <cell r="B3085" t="str">
            <v>=-</v>
          </cell>
          <cell r="C3085" t="str">
            <v>Manufacture of corrugated paper and paperboard and of containers of paper and paperboard</v>
          </cell>
        </row>
        <row r="3086">
          <cell r="A3086" t="str">
            <v>21091</v>
          </cell>
          <cell r="B3086" t="str">
            <v>=-</v>
          </cell>
          <cell r="C3086" t="str">
            <v>Manufacture of carbon papers</v>
          </cell>
        </row>
        <row r="3087">
          <cell r="A3087" t="str">
            <v>21091</v>
          </cell>
          <cell r="B3087" t="str">
            <v>=-</v>
          </cell>
          <cell r="C3087" t="str">
            <v>Manufacture of carbon papers</v>
          </cell>
        </row>
        <row r="3088">
          <cell r="A3088" t="str">
            <v>21091</v>
          </cell>
          <cell r="B3088" t="str">
            <v>=-</v>
          </cell>
          <cell r="C3088" t="str">
            <v>Manufacture of carbon papers</v>
          </cell>
        </row>
        <row r="3089">
          <cell r="A3089" t="str">
            <v>21091</v>
          </cell>
          <cell r="B3089" t="str">
            <v>=-</v>
          </cell>
          <cell r="C3089" t="str">
            <v>Manufacture of carbon papers</v>
          </cell>
        </row>
        <row r="3090">
          <cell r="A3090" t="str">
            <v>21091</v>
          </cell>
          <cell r="B3090" t="str">
            <v>=-</v>
          </cell>
          <cell r="C3090" t="str">
            <v>Manufacture of carbon papers</v>
          </cell>
        </row>
        <row r="3091">
          <cell r="A3091" t="str">
            <v>21091</v>
          </cell>
          <cell r="B3091" t="str">
            <v>=-</v>
          </cell>
          <cell r="C3091" t="str">
            <v>Manufacture of carbon papers</v>
          </cell>
        </row>
        <row r="3092">
          <cell r="A3092" t="str">
            <v>21091</v>
          </cell>
          <cell r="B3092" t="str">
            <v>=-</v>
          </cell>
          <cell r="C3092" t="str">
            <v>Manufacture of carbon papers</v>
          </cell>
        </row>
        <row r="3093">
          <cell r="A3093" t="str">
            <v>21091</v>
          </cell>
          <cell r="B3093" t="str">
            <v>=-</v>
          </cell>
          <cell r="C3093" t="str">
            <v>Manufacture of carbon papers</v>
          </cell>
        </row>
        <row r="3094">
          <cell r="A3094" t="str">
            <v>21091</v>
          </cell>
          <cell r="B3094" t="str">
            <v>=-</v>
          </cell>
          <cell r="C3094" t="str">
            <v>Manufacture of carbon papers</v>
          </cell>
        </row>
        <row r="3095">
          <cell r="A3095" t="str">
            <v>21091</v>
          </cell>
          <cell r="B3095" t="str">
            <v>=-</v>
          </cell>
          <cell r="C3095" t="str">
            <v>Manufacture of carbon papers</v>
          </cell>
        </row>
        <row r="3096">
          <cell r="A3096" t="str">
            <v>21092</v>
          </cell>
          <cell r="B3096" t="str">
            <v>=-</v>
          </cell>
          <cell r="C3096" t="str">
            <v>Manufacture of envelopes, letter cards, correspondence cards or plain postcards</v>
          </cell>
        </row>
        <row r="3097">
          <cell r="A3097" t="str">
            <v>21092</v>
          </cell>
          <cell r="B3097" t="str">
            <v>=-</v>
          </cell>
          <cell r="C3097" t="str">
            <v>Manufacture of envelopes, letter cards, correspondence cards or plain postcards</v>
          </cell>
        </row>
        <row r="3098">
          <cell r="A3098" t="str">
            <v>21092</v>
          </cell>
          <cell r="B3098" t="str">
            <v>=-</v>
          </cell>
          <cell r="C3098" t="str">
            <v>Manufacture of envelopes, letter cards, correspondence cards or plain postcards</v>
          </cell>
        </row>
        <row r="3099">
          <cell r="A3099" t="str">
            <v>21092</v>
          </cell>
          <cell r="B3099" t="str">
            <v>=-</v>
          </cell>
          <cell r="C3099" t="str">
            <v>Manufacture of envelopes, letter cards, correspondence cards or plain postcards</v>
          </cell>
        </row>
        <row r="3100">
          <cell r="A3100" t="str">
            <v>21093</v>
          </cell>
          <cell r="B3100" t="str">
            <v>=-</v>
          </cell>
          <cell r="C3100" t="str">
            <v>Manufacture of toilet papers, cleansing tissues, towels, serviettes</v>
          </cell>
        </row>
        <row r="3101">
          <cell r="A3101" t="str">
            <v>21093</v>
          </cell>
          <cell r="B3101" t="str">
            <v>=-</v>
          </cell>
          <cell r="C3101" t="str">
            <v>Manufacture of toilet papers, cleansing tissues, towels, serviettes</v>
          </cell>
        </row>
        <row r="3102">
          <cell r="A3102" t="str">
            <v>21093</v>
          </cell>
          <cell r="B3102" t="str">
            <v>=-</v>
          </cell>
          <cell r="C3102" t="str">
            <v>Manufacture of toilet papers, cleansing tissues, towels, serviettes</v>
          </cell>
        </row>
        <row r="3103">
          <cell r="A3103" t="str">
            <v>21093</v>
          </cell>
          <cell r="B3103" t="str">
            <v>=-</v>
          </cell>
          <cell r="C3103" t="str">
            <v>Manufacture of toilet papers, cleansing tissues, towels, serviettes</v>
          </cell>
        </row>
        <row r="3104">
          <cell r="A3104" t="str">
            <v>21093</v>
          </cell>
          <cell r="B3104" t="str">
            <v>=-</v>
          </cell>
          <cell r="C3104" t="str">
            <v>Manufacture of toilet papers, cleansing tissues, towels, serviettes</v>
          </cell>
        </row>
        <row r="3105">
          <cell r="A3105" t="str">
            <v>21093</v>
          </cell>
          <cell r="B3105" t="str">
            <v>=-</v>
          </cell>
          <cell r="C3105" t="str">
            <v>Manufacture of toilet papers, cleansing tissues, towels, serviettes</v>
          </cell>
        </row>
        <row r="3106">
          <cell r="A3106" t="str">
            <v>21094</v>
          </cell>
          <cell r="B3106" t="str">
            <v>=-</v>
          </cell>
          <cell r="C3106" t="str">
            <v>Manufacture of paper articles found about the house, e.g. trays, dishes, cups, straw</v>
          </cell>
        </row>
        <row r="3107">
          <cell r="A3107" t="str">
            <v>21094</v>
          </cell>
          <cell r="B3107" t="str">
            <v>=-</v>
          </cell>
          <cell r="C3107" t="str">
            <v>Manufacture of paper articles found about the house, e.g. trays, dishes, cups, straw</v>
          </cell>
        </row>
        <row r="3108">
          <cell r="A3108" t="str">
            <v>21094</v>
          </cell>
          <cell r="B3108" t="str">
            <v>=-</v>
          </cell>
          <cell r="C3108" t="str">
            <v>Manufacture of paper articles found about the house, e.g. trays, dishes, cups, straw</v>
          </cell>
        </row>
        <row r="3109">
          <cell r="A3109" t="str">
            <v>21094</v>
          </cell>
          <cell r="B3109" t="str">
            <v>=-</v>
          </cell>
          <cell r="C3109" t="str">
            <v>Manufacture of paper articles found about the house, e.g. trays, dishes, cups, straw</v>
          </cell>
        </row>
        <row r="3110">
          <cell r="A3110" t="str">
            <v>21094</v>
          </cell>
          <cell r="B3110" t="str">
            <v>=-</v>
          </cell>
          <cell r="C3110" t="str">
            <v>Manufacture of paper articles found about the house, e.g. trays, dishes, cups, straw</v>
          </cell>
        </row>
        <row r="3111">
          <cell r="A3111" t="str">
            <v>21094</v>
          </cell>
          <cell r="B3111" t="str">
            <v>=-</v>
          </cell>
          <cell r="C3111" t="str">
            <v>Manufacture of paper articles found about the house, e.g. trays, dishes, cups, straw</v>
          </cell>
        </row>
        <row r="3112">
          <cell r="A3112" t="str">
            <v>21094</v>
          </cell>
          <cell r="B3112" t="str">
            <v>=-</v>
          </cell>
          <cell r="C3112" t="str">
            <v>Manufacture of paper articles found about the house, e.g. trays, dishes, cups, straw</v>
          </cell>
        </row>
        <row r="3113">
          <cell r="A3113" t="str">
            <v>21094</v>
          </cell>
          <cell r="B3113" t="str">
            <v>=-</v>
          </cell>
          <cell r="C3113" t="str">
            <v>Manufacture of paper articles found about the house, e.g. trays, dishes, cups, straw</v>
          </cell>
        </row>
        <row r="3114">
          <cell r="A3114" t="str">
            <v>21094</v>
          </cell>
          <cell r="B3114" t="str">
            <v>=-</v>
          </cell>
          <cell r="C3114" t="str">
            <v>Manufacture of paper articles found about the house, e.g. trays, dishes, cups, straw</v>
          </cell>
        </row>
        <row r="3115">
          <cell r="A3115" t="str">
            <v>21094</v>
          </cell>
          <cell r="B3115" t="str">
            <v>=-</v>
          </cell>
          <cell r="C3115" t="str">
            <v>Manufacture of paper articles found about the house, e.g. trays, dishes, cups, straw</v>
          </cell>
        </row>
        <row r="3116">
          <cell r="A3116" t="str">
            <v>21094</v>
          </cell>
          <cell r="B3116" t="str">
            <v>=-</v>
          </cell>
          <cell r="C3116" t="str">
            <v>Manufacture of paper articles found about the house, e.g. trays, dishes, cups, straw</v>
          </cell>
        </row>
        <row r="3117">
          <cell r="A3117" t="str">
            <v>21094</v>
          </cell>
          <cell r="B3117" t="str">
            <v>=-</v>
          </cell>
          <cell r="C3117" t="str">
            <v>Manufacture of paper articles found about the house, e.g. trays, dishes, cups, straw</v>
          </cell>
        </row>
        <row r="3118">
          <cell r="A3118" t="str">
            <v>21094</v>
          </cell>
          <cell r="B3118" t="str">
            <v>=-</v>
          </cell>
          <cell r="C3118" t="str">
            <v>Manufacture of paper articles found about the house, e.g. trays, dishes, cups, straw</v>
          </cell>
        </row>
        <row r="3119">
          <cell r="A3119" t="str">
            <v>21094</v>
          </cell>
          <cell r="B3119" t="str">
            <v>=-</v>
          </cell>
          <cell r="C3119" t="str">
            <v>Manufacture of paper articles found about the house, e.g. trays, dishes, cups, straw</v>
          </cell>
        </row>
        <row r="3120">
          <cell r="A3120" t="str">
            <v>21094</v>
          </cell>
          <cell r="B3120" t="str">
            <v>=-</v>
          </cell>
          <cell r="C3120" t="str">
            <v>Manufacture of paper articles found about the house, e.g. trays, dishes, cups, straw</v>
          </cell>
        </row>
        <row r="3121">
          <cell r="A3121" t="str">
            <v>21095</v>
          </cell>
          <cell r="B3121" t="str">
            <v>=-</v>
          </cell>
          <cell r="C3121" t="str">
            <v>Manufacture of sanitary towels and tampons, disposable napkins and napkin liners for babies</v>
          </cell>
        </row>
        <row r="3122">
          <cell r="A3122" t="str">
            <v>21095</v>
          </cell>
          <cell r="B3122" t="str">
            <v>=-</v>
          </cell>
          <cell r="C3122" t="str">
            <v>Manufacture of sanitary towels and tampons, disposable napkins and napkin liners for babies</v>
          </cell>
        </row>
        <row r="3123">
          <cell r="A3123" t="str">
            <v>21095</v>
          </cell>
          <cell r="B3123" t="str">
            <v>=-</v>
          </cell>
          <cell r="C3123" t="str">
            <v>Manufacture of sanitary towels and tampons, disposable napkins and napkin liners for babies</v>
          </cell>
        </row>
        <row r="3124">
          <cell r="A3124" t="str">
            <v>21095</v>
          </cell>
          <cell r="B3124" t="str">
            <v>=-</v>
          </cell>
          <cell r="C3124" t="str">
            <v>Manufacture of sanitary towels and tampons, disposable napkins and napkin liners for babies</v>
          </cell>
        </row>
        <row r="3125">
          <cell r="A3125" t="str">
            <v>21095</v>
          </cell>
          <cell r="B3125" t="str">
            <v>=-</v>
          </cell>
          <cell r="C3125" t="str">
            <v>Manufacture of sanitary towels and tampons, disposable napkins and napkin liners for babies</v>
          </cell>
        </row>
        <row r="3126">
          <cell r="A3126" t="str">
            <v>21095</v>
          </cell>
          <cell r="B3126" t="str">
            <v>=-</v>
          </cell>
          <cell r="C3126" t="str">
            <v>Manufacture of sanitary towels and tampons, disposable napkins and napkin liners for babies</v>
          </cell>
        </row>
        <row r="3127">
          <cell r="A3127" t="str">
            <v>21096</v>
          </cell>
          <cell r="B3127" t="str">
            <v>=-</v>
          </cell>
          <cell r="C3127" t="str">
            <v>Manufacture of gummed or adhesive paper in strips or rolls and labels, wall paper</v>
          </cell>
        </row>
        <row r="3128">
          <cell r="A3128" t="str">
            <v>21096</v>
          </cell>
          <cell r="B3128" t="str">
            <v>=-</v>
          </cell>
          <cell r="C3128" t="str">
            <v>Manufacture of gummed or adhesive paper in strips or rolls and labels, wall paper</v>
          </cell>
        </row>
        <row r="3129">
          <cell r="A3129" t="str">
            <v>21096</v>
          </cell>
          <cell r="B3129" t="str">
            <v>=-</v>
          </cell>
          <cell r="C3129" t="str">
            <v>Manufacture of gummed or adhesive paper in strips or rolls and labels, wall paper</v>
          </cell>
        </row>
        <row r="3130">
          <cell r="A3130" t="str">
            <v>21096</v>
          </cell>
          <cell r="B3130" t="str">
            <v>=-</v>
          </cell>
          <cell r="C3130" t="str">
            <v>Manufacture of gummed or adhesive paper in strips or rolls and labels, wall paper</v>
          </cell>
        </row>
        <row r="3131">
          <cell r="A3131" t="str">
            <v>21096</v>
          </cell>
          <cell r="B3131" t="str">
            <v>=-</v>
          </cell>
          <cell r="C3131" t="str">
            <v>Manufacture of gummed or adhesive paper in strips or rolls and labels, wall paper</v>
          </cell>
        </row>
        <row r="3132">
          <cell r="A3132" t="str">
            <v>21096</v>
          </cell>
          <cell r="B3132" t="str">
            <v>=-</v>
          </cell>
          <cell r="C3132" t="str">
            <v>Manufacture of gummed or adhesive paper in strips or rolls and labels, wall paper</v>
          </cell>
        </row>
        <row r="3133">
          <cell r="A3133" t="str">
            <v>21096</v>
          </cell>
          <cell r="B3133" t="str">
            <v>=-</v>
          </cell>
          <cell r="C3133" t="str">
            <v>Manufacture of gummed or adhesive paper in strips or rolls and labels, wall paper</v>
          </cell>
        </row>
        <row r="3134">
          <cell r="A3134" t="str">
            <v>21096</v>
          </cell>
          <cell r="B3134" t="str">
            <v>=-</v>
          </cell>
          <cell r="C3134" t="str">
            <v>Manufacture of gummed or adhesive paper in strips or rolls and labels, wall paper</v>
          </cell>
        </row>
        <row r="3135">
          <cell r="A3135" t="str">
            <v>21096</v>
          </cell>
          <cell r="B3135" t="str">
            <v>=-</v>
          </cell>
          <cell r="C3135" t="str">
            <v>Manufacture of gummed or adhesive paper in strips or rolls and labels, wall paper</v>
          </cell>
        </row>
        <row r="3136">
          <cell r="A3136" t="str">
            <v>21096</v>
          </cell>
          <cell r="B3136" t="str">
            <v>=-</v>
          </cell>
          <cell r="C3136" t="str">
            <v>Manufacture of gummed or adhesive paper in strips or rolls and labels, wall paper</v>
          </cell>
        </row>
        <row r="3137">
          <cell r="A3137" t="str">
            <v>21096</v>
          </cell>
          <cell r="B3137" t="str">
            <v>=-</v>
          </cell>
          <cell r="C3137" t="str">
            <v>Manufacture of gummed or adhesive paper in strips or rolls and labels, wall paper</v>
          </cell>
        </row>
        <row r="3138">
          <cell r="A3138" t="str">
            <v>21096</v>
          </cell>
          <cell r="B3138" t="str">
            <v>=-</v>
          </cell>
          <cell r="C3138" t="str">
            <v>Manufacture of gummed or adhesive paper in strips or rolls and labels, wall paper</v>
          </cell>
        </row>
        <row r="3139">
          <cell r="A3139" t="str">
            <v>21096</v>
          </cell>
          <cell r="B3139" t="str">
            <v>=-</v>
          </cell>
          <cell r="C3139" t="str">
            <v>Manufacture of gummed or adhesive paper in strips or rolls and labels, wall paper</v>
          </cell>
        </row>
        <row r="3140">
          <cell r="A3140" t="str">
            <v>21096</v>
          </cell>
          <cell r="B3140" t="str">
            <v>=-</v>
          </cell>
          <cell r="C3140" t="str">
            <v>Manufacture of gummed or adhesive paper in strips or rolls and labels, wall paper</v>
          </cell>
        </row>
        <row r="3141">
          <cell r="A3141" t="str">
            <v>21096</v>
          </cell>
          <cell r="B3141" t="str">
            <v>=-</v>
          </cell>
          <cell r="C3141" t="str">
            <v>Manufacture of gummed or adhesive paper in strips or rolls and labels, wall paper</v>
          </cell>
        </row>
        <row r="3142">
          <cell r="A3142" t="str">
            <v>21096</v>
          </cell>
          <cell r="B3142" t="str">
            <v>=-</v>
          </cell>
          <cell r="C3142" t="str">
            <v>Manufacture of gummed or adhesive paper in strips or rolls and labels, wall paper</v>
          </cell>
        </row>
        <row r="3143">
          <cell r="A3143" t="str">
            <v>21096</v>
          </cell>
          <cell r="B3143" t="str">
            <v>=-</v>
          </cell>
          <cell r="C3143" t="str">
            <v>Manufacture of gummed or adhesive paper in strips or rolls and labels, wall paper</v>
          </cell>
        </row>
        <row r="3144">
          <cell r="A3144" t="str">
            <v>21096</v>
          </cell>
          <cell r="B3144" t="str">
            <v>=-</v>
          </cell>
          <cell r="C3144" t="str">
            <v>Manufacture of gummed or adhesive paper in strips or rolls and labels, wall paper</v>
          </cell>
        </row>
        <row r="3145">
          <cell r="A3145" t="str">
            <v>21097</v>
          </cell>
          <cell r="B3145" t="str">
            <v>=-</v>
          </cell>
          <cell r="C3145" t="str">
            <v>Manufacture of effigies, funeral paper goods, joss papers</v>
          </cell>
        </row>
        <row r="3146">
          <cell r="A3146" t="str">
            <v>21097</v>
          </cell>
          <cell r="B3146" t="str">
            <v>=-</v>
          </cell>
          <cell r="C3146" t="str">
            <v>Manufacture of effigies, funeral paper goods, joss papers</v>
          </cell>
        </row>
        <row r="3147">
          <cell r="A3147" t="str">
            <v>21097</v>
          </cell>
          <cell r="B3147" t="str">
            <v>=-</v>
          </cell>
          <cell r="C3147" t="str">
            <v>Manufacture of effigies, funeral paper goods, joss papers</v>
          </cell>
        </row>
        <row r="3148">
          <cell r="A3148" t="str">
            <v>21097</v>
          </cell>
          <cell r="B3148" t="str">
            <v>=-</v>
          </cell>
          <cell r="C3148" t="str">
            <v>Manufacture of effigies, funeral paper goods, joss papers</v>
          </cell>
        </row>
        <row r="3149">
          <cell r="A3149" t="str">
            <v>21097</v>
          </cell>
          <cell r="B3149" t="str">
            <v>=-</v>
          </cell>
          <cell r="C3149" t="str">
            <v>Manufacture of effigies, funeral paper goods, joss papers</v>
          </cell>
        </row>
        <row r="3150">
          <cell r="A3150" t="str">
            <v>21097</v>
          </cell>
          <cell r="B3150" t="str">
            <v>=-</v>
          </cell>
          <cell r="C3150" t="str">
            <v>Manufacture of effigies, funeral paper goods, joss papers</v>
          </cell>
        </row>
        <row r="3151">
          <cell r="A3151" t="str">
            <v>21097</v>
          </cell>
          <cell r="B3151" t="str">
            <v>=-</v>
          </cell>
          <cell r="C3151" t="str">
            <v>Manufacture of effigies, funeral paper goods, joss papers</v>
          </cell>
        </row>
        <row r="3152">
          <cell r="A3152" t="str">
            <v>21097</v>
          </cell>
          <cell r="B3152" t="str">
            <v>=-</v>
          </cell>
          <cell r="C3152" t="str">
            <v>Manufacture of effigies, funeral paper goods, joss papers</v>
          </cell>
        </row>
        <row r="3153">
          <cell r="A3153" t="str">
            <v>21097</v>
          </cell>
          <cell r="B3153" t="str">
            <v>=-</v>
          </cell>
          <cell r="C3153" t="str">
            <v>Manufacture of effigies, funeral paper goods, joss papers</v>
          </cell>
        </row>
        <row r="3154">
          <cell r="A3154" t="str">
            <v>21099</v>
          </cell>
          <cell r="B3154" t="str">
            <v>=-</v>
          </cell>
          <cell r="C3154" t="str">
            <v>Manufacture of other articles of paper and paperboard, n.e.c, e.g. cigarette papers and Chinese lanterns</v>
          </cell>
        </row>
        <row r="3155">
          <cell r="A3155" t="str">
            <v>21099</v>
          </cell>
          <cell r="B3155" t="str">
            <v>=-</v>
          </cell>
          <cell r="C3155" t="str">
            <v>Manufacture of other articles of paper and paperboard, n.e.c, e.g. cigarette papers and Chinese lanterns</v>
          </cell>
        </row>
        <row r="3156">
          <cell r="A3156" t="str">
            <v>21099</v>
          </cell>
          <cell r="B3156" t="str">
            <v>=-</v>
          </cell>
          <cell r="C3156" t="str">
            <v>Manufacture of other articles of paper and paperboard, n.e.c, e.g. cigarette papers and Chinese lanterns</v>
          </cell>
        </row>
        <row r="3157">
          <cell r="A3157" t="str">
            <v>21099</v>
          </cell>
          <cell r="B3157" t="str">
            <v>=-</v>
          </cell>
          <cell r="C3157" t="str">
            <v>Manufacture of other articles of paper and paperboard, n.e.c, e.g. cigarette papers and Chinese lanterns</v>
          </cell>
        </row>
        <row r="3158">
          <cell r="A3158" t="str">
            <v>21099</v>
          </cell>
          <cell r="B3158" t="str">
            <v>=-</v>
          </cell>
          <cell r="C3158" t="str">
            <v>Manufacture of other articles of paper and paperboard, n.e.c, e.g. cigarette papers and Chinese lanterns</v>
          </cell>
        </row>
        <row r="3159">
          <cell r="A3159" t="str">
            <v>21099</v>
          </cell>
          <cell r="B3159" t="str">
            <v>=-</v>
          </cell>
          <cell r="C3159" t="str">
            <v>Manufacture of other articles of paper and paperboard, n.e.c, e.g. cigarette papers and Chinese lanterns</v>
          </cell>
        </row>
        <row r="3160">
          <cell r="A3160" t="str">
            <v>21099</v>
          </cell>
          <cell r="B3160" t="str">
            <v>=-</v>
          </cell>
          <cell r="C3160" t="str">
            <v>Manufacture of other articles of paper and paperboard, n.e.c, e.g. cigarette papers and Chinese lanterns</v>
          </cell>
        </row>
        <row r="3161">
          <cell r="A3161" t="str">
            <v>21099</v>
          </cell>
          <cell r="B3161" t="str">
            <v>=-</v>
          </cell>
          <cell r="C3161" t="str">
            <v>Manufacture of other articles of paper and paperboard, n.e.c, e.g. cigarette papers and Chinese lanterns</v>
          </cell>
        </row>
        <row r="3162">
          <cell r="A3162" t="str">
            <v>21099</v>
          </cell>
          <cell r="B3162" t="str">
            <v>=-</v>
          </cell>
          <cell r="C3162" t="str">
            <v>Manufacture of other articles of paper and paperboard, n.e.c, e.g. cigarette papers and Chinese lanterns</v>
          </cell>
        </row>
        <row r="3163">
          <cell r="A3163" t="str">
            <v>21099</v>
          </cell>
          <cell r="B3163" t="str">
            <v>=-</v>
          </cell>
          <cell r="C3163" t="str">
            <v>Manufacture of other articles of paper and paperboard, n.e.c, e.g. cigarette papers and Chinese lanterns</v>
          </cell>
        </row>
        <row r="3164">
          <cell r="A3164" t="str">
            <v>21099</v>
          </cell>
          <cell r="B3164" t="str">
            <v>=-</v>
          </cell>
          <cell r="C3164" t="str">
            <v>Manufacture of other articles of paper and paperboard, n.e.c, e.g. cigarette papers and Chinese lanterns</v>
          </cell>
        </row>
        <row r="3165">
          <cell r="A3165" t="str">
            <v>21099</v>
          </cell>
          <cell r="B3165" t="str">
            <v>=-</v>
          </cell>
          <cell r="C3165" t="str">
            <v>Manufacture of other articles of paper and paperboard, n.e.c, e.g. cigarette papers and Chinese lanterns</v>
          </cell>
        </row>
        <row r="3166">
          <cell r="A3166" t="str">
            <v>21099</v>
          </cell>
          <cell r="B3166" t="str">
            <v>=-</v>
          </cell>
          <cell r="C3166" t="str">
            <v>Manufacture of other articles of paper and paperboard, n.e.c, e.g. cigarette papers and Chinese lanterns</v>
          </cell>
        </row>
        <row r="3167">
          <cell r="A3167" t="str">
            <v>21099</v>
          </cell>
          <cell r="B3167" t="str">
            <v>=-</v>
          </cell>
          <cell r="C3167" t="str">
            <v>Manufacture of other articles of paper and paperboard, n.e.c, e.g. cigarette papers and Chinese lanterns</v>
          </cell>
        </row>
        <row r="3168">
          <cell r="A3168" t="str">
            <v>21099</v>
          </cell>
          <cell r="B3168" t="str">
            <v>=-</v>
          </cell>
          <cell r="C3168" t="str">
            <v>Manufacture of other articles of paper and paperboard, n.e.c, e.g. cigarette papers and Chinese lanterns</v>
          </cell>
        </row>
        <row r="3169">
          <cell r="A3169" t="str">
            <v>21099</v>
          </cell>
          <cell r="B3169" t="str">
            <v>=-</v>
          </cell>
          <cell r="C3169" t="str">
            <v>Manufacture of other articles of paper and paperboard, n.e.c, e.g. cigarette papers and Chinese lanterns</v>
          </cell>
        </row>
        <row r="3170">
          <cell r="A3170" t="str">
            <v>21099</v>
          </cell>
          <cell r="B3170" t="str">
            <v>=-</v>
          </cell>
          <cell r="C3170" t="str">
            <v>Manufacture of other articles of paper and paperboard, n.e.c, e.g. cigarette papers and Chinese lanterns</v>
          </cell>
        </row>
        <row r="3171">
          <cell r="A3171" t="str">
            <v>21099</v>
          </cell>
          <cell r="B3171" t="str">
            <v>=-</v>
          </cell>
          <cell r="C3171" t="str">
            <v>Manufacture of other articles of paper and paperboard, n.e.c, e.g. cigarette papers and Chinese lanterns</v>
          </cell>
        </row>
        <row r="3172">
          <cell r="A3172" t="str">
            <v>21099</v>
          </cell>
          <cell r="B3172" t="str">
            <v>=-</v>
          </cell>
          <cell r="C3172" t="str">
            <v>Manufacture of other articles of paper and paperboard, n.e.c, e.g. cigarette papers and Chinese lanterns</v>
          </cell>
        </row>
        <row r="3173">
          <cell r="A3173" t="str">
            <v>22110</v>
          </cell>
          <cell r="B3173" t="str">
            <v>=-</v>
          </cell>
          <cell r="C3173" t="str">
            <v>Publishing of books, brochures, musical books, printed articles, maps and other publications</v>
          </cell>
        </row>
        <row r="3174">
          <cell r="A3174" t="str">
            <v>22110</v>
          </cell>
          <cell r="B3174" t="str">
            <v>=-</v>
          </cell>
          <cell r="C3174" t="str">
            <v>Publishing of books, brochures, musical books, printed articles, maps and other publications</v>
          </cell>
        </row>
        <row r="3175">
          <cell r="A3175" t="str">
            <v>22110</v>
          </cell>
          <cell r="B3175" t="str">
            <v>=-</v>
          </cell>
          <cell r="C3175" t="str">
            <v>Publishing of books, brochures, musical books, printed articles, maps and other publications</v>
          </cell>
        </row>
        <row r="3176">
          <cell r="A3176" t="str">
            <v>22110</v>
          </cell>
          <cell r="B3176" t="str">
            <v>=-</v>
          </cell>
          <cell r="C3176" t="str">
            <v>Publishing of books, brochures, musical books, printed articles, maps and other publications</v>
          </cell>
        </row>
        <row r="3177">
          <cell r="A3177" t="str">
            <v>22110</v>
          </cell>
          <cell r="B3177" t="str">
            <v>=-</v>
          </cell>
          <cell r="C3177" t="str">
            <v>Publishing of books, brochures, musical books, printed articles, maps and other publications</v>
          </cell>
        </row>
        <row r="3178">
          <cell r="A3178" t="str">
            <v>22110</v>
          </cell>
          <cell r="B3178" t="str">
            <v>=-</v>
          </cell>
          <cell r="C3178" t="str">
            <v>Publishing of books, brochures, musical books, printed articles, maps and other publications</v>
          </cell>
        </row>
        <row r="3179">
          <cell r="A3179" t="str">
            <v>22110</v>
          </cell>
          <cell r="B3179" t="str">
            <v>=-</v>
          </cell>
          <cell r="C3179" t="str">
            <v>Publishing of books, brochures, musical books, printed articles, maps and other publications</v>
          </cell>
        </row>
        <row r="3180">
          <cell r="A3180" t="str">
            <v>22110</v>
          </cell>
          <cell r="B3180" t="str">
            <v>=-</v>
          </cell>
          <cell r="C3180" t="str">
            <v>Publishing of books, brochures, musical books, printed articles, maps and other publications</v>
          </cell>
        </row>
        <row r="3181">
          <cell r="A3181" t="str">
            <v>22110</v>
          </cell>
          <cell r="B3181" t="str">
            <v>=-</v>
          </cell>
          <cell r="C3181" t="str">
            <v>Publishing of books, brochures, musical books, printed articles, maps and other publications</v>
          </cell>
        </row>
        <row r="3182">
          <cell r="A3182" t="str">
            <v>22120</v>
          </cell>
          <cell r="B3182" t="str">
            <v>=-</v>
          </cell>
          <cell r="C3182" t="str">
            <v>Publishing of newspapers, journals, comics and periodicals</v>
          </cell>
        </row>
        <row r="3183">
          <cell r="A3183" t="str">
            <v>22120</v>
          </cell>
          <cell r="B3183" t="str">
            <v>=-</v>
          </cell>
          <cell r="C3183" t="str">
            <v>Publishing of newspapers, journals, comics and periodicals</v>
          </cell>
        </row>
        <row r="3184">
          <cell r="A3184" t="str">
            <v>22120</v>
          </cell>
          <cell r="B3184" t="str">
            <v>=-</v>
          </cell>
          <cell r="C3184" t="str">
            <v>Publishing of newspapers, journals, comics and periodicals</v>
          </cell>
        </row>
        <row r="3185">
          <cell r="A3185" t="str">
            <v>22130</v>
          </cell>
          <cell r="B3185" t="str">
            <v>=-</v>
          </cell>
          <cell r="C3185" t="str">
            <v>Publishing of recorded media</v>
          </cell>
        </row>
        <row r="3186">
          <cell r="A3186" t="str">
            <v>22130</v>
          </cell>
          <cell r="B3186" t="str">
            <v>=-</v>
          </cell>
          <cell r="C3186" t="str">
            <v>Publishing of recorded media</v>
          </cell>
        </row>
        <row r="3187">
          <cell r="A3187" t="str">
            <v>22130</v>
          </cell>
          <cell r="B3187" t="str">
            <v>=-</v>
          </cell>
          <cell r="C3187" t="str">
            <v>Publishing of recorded media</v>
          </cell>
        </row>
        <row r="3188">
          <cell r="A3188" t="str">
            <v>22130</v>
          </cell>
          <cell r="B3188" t="str">
            <v>=-</v>
          </cell>
          <cell r="C3188" t="str">
            <v>Publishing of recorded media</v>
          </cell>
        </row>
        <row r="3189">
          <cell r="A3189" t="str">
            <v>22190</v>
          </cell>
          <cell r="B3189" t="str">
            <v>=-</v>
          </cell>
          <cell r="C3189" t="str">
            <v>other Publishing</v>
          </cell>
        </row>
        <row r="3190">
          <cell r="A3190" t="str">
            <v>22190</v>
          </cell>
          <cell r="B3190" t="str">
            <v>=-</v>
          </cell>
          <cell r="C3190" t="str">
            <v>other Publishing</v>
          </cell>
        </row>
        <row r="3191">
          <cell r="A3191" t="str">
            <v>22190</v>
          </cell>
          <cell r="B3191" t="str">
            <v>=-</v>
          </cell>
          <cell r="C3191" t="str">
            <v>other Publishing</v>
          </cell>
        </row>
        <row r="3192">
          <cell r="A3192" t="str">
            <v>22190</v>
          </cell>
          <cell r="B3192" t="str">
            <v>=-</v>
          </cell>
          <cell r="C3192" t="str">
            <v>other Publishing</v>
          </cell>
        </row>
        <row r="3193">
          <cell r="A3193" t="str">
            <v>22190</v>
          </cell>
          <cell r="B3193" t="str">
            <v>=-</v>
          </cell>
          <cell r="C3193" t="str">
            <v>other Publishing</v>
          </cell>
        </row>
        <row r="3194">
          <cell r="A3194" t="str">
            <v>22190</v>
          </cell>
          <cell r="B3194" t="str">
            <v>=-</v>
          </cell>
          <cell r="C3194" t="str">
            <v>other Publishing</v>
          </cell>
        </row>
        <row r="3195">
          <cell r="A3195" t="str">
            <v>22190</v>
          </cell>
          <cell r="B3195" t="str">
            <v>=-</v>
          </cell>
          <cell r="C3195" t="str">
            <v>other Publishing</v>
          </cell>
        </row>
        <row r="3196">
          <cell r="A3196" t="str">
            <v>22190</v>
          </cell>
          <cell r="B3196" t="str">
            <v>=-</v>
          </cell>
          <cell r="C3196" t="str">
            <v>other Publishing</v>
          </cell>
        </row>
        <row r="3197">
          <cell r="A3197" t="str">
            <v>22190</v>
          </cell>
          <cell r="B3197" t="str">
            <v>=-</v>
          </cell>
          <cell r="C3197" t="str">
            <v>other Publishing</v>
          </cell>
        </row>
        <row r="3198">
          <cell r="A3198" t="str">
            <v>22190</v>
          </cell>
          <cell r="B3198" t="str">
            <v>=-</v>
          </cell>
          <cell r="C3198" t="str">
            <v>other Publishing</v>
          </cell>
        </row>
        <row r="3199">
          <cell r="A3199" t="str">
            <v>22190</v>
          </cell>
          <cell r="B3199" t="str">
            <v>=-</v>
          </cell>
          <cell r="C3199" t="str">
            <v>other Publishing</v>
          </cell>
        </row>
        <row r="3200">
          <cell r="A3200" t="str">
            <v>22190</v>
          </cell>
          <cell r="B3200" t="str">
            <v>=-</v>
          </cell>
          <cell r="C3200" t="str">
            <v>other Publishing</v>
          </cell>
        </row>
        <row r="3201">
          <cell r="A3201" t="str">
            <v>22190</v>
          </cell>
          <cell r="B3201" t="str">
            <v>=-</v>
          </cell>
          <cell r="C3201" t="str">
            <v>other Publishing</v>
          </cell>
        </row>
        <row r="3202">
          <cell r="A3202" t="str">
            <v>22190</v>
          </cell>
          <cell r="B3202" t="str">
            <v>=-</v>
          </cell>
          <cell r="C3202" t="str">
            <v>other Publishing</v>
          </cell>
        </row>
        <row r="3203">
          <cell r="A3203" t="str">
            <v>22190</v>
          </cell>
          <cell r="B3203" t="str">
            <v>=-</v>
          </cell>
          <cell r="C3203" t="str">
            <v>other Publishing</v>
          </cell>
        </row>
        <row r="3204">
          <cell r="A3204" t="str">
            <v>22190</v>
          </cell>
          <cell r="B3204" t="str">
            <v>=-</v>
          </cell>
          <cell r="C3204" t="str">
            <v>other Publishing</v>
          </cell>
        </row>
        <row r="3205">
          <cell r="A3205" t="str">
            <v>22190</v>
          </cell>
          <cell r="B3205" t="str">
            <v>=-</v>
          </cell>
          <cell r="C3205" t="str">
            <v>other Publishing</v>
          </cell>
        </row>
        <row r="3206">
          <cell r="A3206" t="str">
            <v>22190</v>
          </cell>
          <cell r="B3206" t="str">
            <v>=-</v>
          </cell>
          <cell r="C3206" t="str">
            <v>other Publishing</v>
          </cell>
        </row>
        <row r="3207">
          <cell r="A3207" t="str">
            <v>22190</v>
          </cell>
          <cell r="B3207" t="str">
            <v>=-</v>
          </cell>
          <cell r="C3207" t="str">
            <v>other Publishing</v>
          </cell>
        </row>
        <row r="3208">
          <cell r="A3208" t="str">
            <v>22190</v>
          </cell>
          <cell r="B3208" t="str">
            <v>=-</v>
          </cell>
          <cell r="C3208" t="str">
            <v>other Publishing</v>
          </cell>
        </row>
        <row r="3209">
          <cell r="A3209" t="str">
            <v>22210</v>
          </cell>
          <cell r="B3209" t="str">
            <v>=-</v>
          </cell>
          <cell r="C3209" t="str">
            <v>printing</v>
          </cell>
        </row>
        <row r="3210">
          <cell r="A3210" t="str">
            <v>22210</v>
          </cell>
          <cell r="B3210" t="str">
            <v>=-</v>
          </cell>
          <cell r="C3210" t="str">
            <v>printing</v>
          </cell>
        </row>
        <row r="3211">
          <cell r="A3211" t="str">
            <v>22210</v>
          </cell>
          <cell r="B3211" t="str">
            <v>=-</v>
          </cell>
          <cell r="C3211" t="str">
            <v>printing</v>
          </cell>
        </row>
        <row r="3212">
          <cell r="A3212" t="str">
            <v>22210</v>
          </cell>
          <cell r="B3212" t="str">
            <v>=-</v>
          </cell>
          <cell r="C3212" t="str">
            <v>printing</v>
          </cell>
        </row>
        <row r="3213">
          <cell r="A3213" t="str">
            <v>22210</v>
          </cell>
          <cell r="B3213" t="str">
            <v>=-</v>
          </cell>
          <cell r="C3213" t="str">
            <v>printing</v>
          </cell>
        </row>
        <row r="3214">
          <cell r="A3214" t="str">
            <v>22210</v>
          </cell>
          <cell r="B3214" t="str">
            <v>=-</v>
          </cell>
          <cell r="C3214" t="str">
            <v>printing</v>
          </cell>
        </row>
        <row r="3215">
          <cell r="A3215" t="str">
            <v>22210</v>
          </cell>
          <cell r="B3215" t="str">
            <v>=-</v>
          </cell>
          <cell r="C3215" t="str">
            <v>printing</v>
          </cell>
        </row>
        <row r="3216">
          <cell r="A3216" t="str">
            <v>22210</v>
          </cell>
          <cell r="B3216" t="str">
            <v>=-</v>
          </cell>
          <cell r="C3216" t="str">
            <v>printing</v>
          </cell>
        </row>
        <row r="3217">
          <cell r="A3217" t="str">
            <v>22210</v>
          </cell>
          <cell r="B3217" t="str">
            <v>=-</v>
          </cell>
          <cell r="C3217" t="str">
            <v>printing</v>
          </cell>
        </row>
        <row r="3218">
          <cell r="A3218" t="str">
            <v>22210</v>
          </cell>
          <cell r="B3218" t="str">
            <v>=-</v>
          </cell>
          <cell r="C3218" t="str">
            <v>printing</v>
          </cell>
        </row>
        <row r="3219">
          <cell r="A3219" t="str">
            <v>22210</v>
          </cell>
          <cell r="B3219" t="str">
            <v>=-</v>
          </cell>
          <cell r="C3219" t="str">
            <v>printing</v>
          </cell>
        </row>
        <row r="3220">
          <cell r="A3220" t="str">
            <v>22210</v>
          </cell>
          <cell r="B3220" t="str">
            <v>=-</v>
          </cell>
          <cell r="C3220" t="str">
            <v>printing</v>
          </cell>
        </row>
        <row r="3221">
          <cell r="A3221" t="str">
            <v>22210</v>
          </cell>
          <cell r="B3221" t="str">
            <v>=-</v>
          </cell>
          <cell r="C3221" t="str">
            <v>printing</v>
          </cell>
        </row>
        <row r="3222">
          <cell r="A3222" t="str">
            <v>22210</v>
          </cell>
          <cell r="B3222" t="str">
            <v>=-</v>
          </cell>
          <cell r="C3222" t="str">
            <v>printing</v>
          </cell>
        </row>
        <row r="3223">
          <cell r="A3223" t="str">
            <v>22210</v>
          </cell>
          <cell r="B3223" t="str">
            <v>=-</v>
          </cell>
          <cell r="C3223" t="str">
            <v>printing</v>
          </cell>
        </row>
        <row r="3224">
          <cell r="A3224" t="str">
            <v>22210</v>
          </cell>
          <cell r="B3224" t="str">
            <v>=-</v>
          </cell>
          <cell r="C3224" t="str">
            <v>printing</v>
          </cell>
        </row>
        <row r="3225">
          <cell r="A3225" t="str">
            <v>22210</v>
          </cell>
          <cell r="B3225" t="str">
            <v>=-</v>
          </cell>
          <cell r="C3225" t="str">
            <v>printing</v>
          </cell>
        </row>
        <row r="3226">
          <cell r="A3226" t="str">
            <v>22210</v>
          </cell>
          <cell r="B3226" t="str">
            <v>=-</v>
          </cell>
          <cell r="C3226" t="str">
            <v>printing</v>
          </cell>
        </row>
        <row r="3227">
          <cell r="A3227" t="str">
            <v>22210</v>
          </cell>
          <cell r="B3227" t="str">
            <v>=-</v>
          </cell>
          <cell r="C3227" t="str">
            <v>printing</v>
          </cell>
        </row>
        <row r="3228">
          <cell r="A3228" t="str">
            <v>22210</v>
          </cell>
          <cell r="B3228" t="str">
            <v>=-</v>
          </cell>
          <cell r="C3228" t="str">
            <v>printing</v>
          </cell>
        </row>
        <row r="3229">
          <cell r="A3229" t="str">
            <v>22210</v>
          </cell>
          <cell r="B3229" t="str">
            <v>=-</v>
          </cell>
          <cell r="C3229" t="str">
            <v>printing</v>
          </cell>
        </row>
        <row r="3230">
          <cell r="A3230" t="str">
            <v>22210</v>
          </cell>
          <cell r="B3230" t="str">
            <v>=-</v>
          </cell>
          <cell r="C3230" t="str">
            <v>printing</v>
          </cell>
        </row>
        <row r="3231">
          <cell r="A3231" t="str">
            <v>22210</v>
          </cell>
          <cell r="B3231" t="str">
            <v>=-</v>
          </cell>
          <cell r="C3231" t="str">
            <v>printing</v>
          </cell>
        </row>
        <row r="3232">
          <cell r="A3232" t="str">
            <v>22210</v>
          </cell>
          <cell r="B3232" t="str">
            <v>=-</v>
          </cell>
          <cell r="C3232" t="str">
            <v>printing</v>
          </cell>
        </row>
        <row r="3233">
          <cell r="A3233" t="str">
            <v>22210</v>
          </cell>
          <cell r="B3233" t="str">
            <v>=-</v>
          </cell>
          <cell r="C3233" t="str">
            <v>printing</v>
          </cell>
        </row>
        <row r="3234">
          <cell r="A3234" t="str">
            <v>22220</v>
          </cell>
          <cell r="B3234" t="str">
            <v>=-</v>
          </cell>
          <cell r="C3234" t="str">
            <v>service activities related to printing</v>
          </cell>
        </row>
        <row r="3235">
          <cell r="A3235" t="str">
            <v>22300</v>
          </cell>
          <cell r="B3235" t="str">
            <v>=-</v>
          </cell>
          <cell r="C3235" t="str">
            <v>Reproduction of recorded media</v>
          </cell>
        </row>
        <row r="3236">
          <cell r="A3236" t="str">
            <v>22300</v>
          </cell>
          <cell r="B3236" t="str">
            <v>=-</v>
          </cell>
          <cell r="C3236" t="str">
            <v>Reproduction of recorded media</v>
          </cell>
        </row>
        <row r="3237">
          <cell r="A3237" t="str">
            <v>22300</v>
          </cell>
          <cell r="B3237" t="str">
            <v>=-</v>
          </cell>
          <cell r="C3237" t="str">
            <v>Reproduction of recorded media</v>
          </cell>
        </row>
        <row r="3238">
          <cell r="A3238" t="str">
            <v>22300</v>
          </cell>
          <cell r="B3238" t="str">
            <v>=-</v>
          </cell>
          <cell r="C3238" t="str">
            <v>Reproduction of recorded media</v>
          </cell>
        </row>
        <row r="3239">
          <cell r="A3239" t="str">
            <v>22300</v>
          </cell>
          <cell r="B3239" t="str">
            <v>=-</v>
          </cell>
          <cell r="C3239" t="str">
            <v>Reproduction of recorded media</v>
          </cell>
        </row>
        <row r="3240">
          <cell r="A3240" t="str">
            <v>22300</v>
          </cell>
          <cell r="B3240" t="str">
            <v>=-</v>
          </cell>
          <cell r="C3240" t="str">
            <v>Reproduction of recorded media</v>
          </cell>
        </row>
        <row r="3241">
          <cell r="A3241" t="str">
            <v>22300</v>
          </cell>
          <cell r="B3241" t="str">
            <v>=-</v>
          </cell>
          <cell r="C3241" t="str">
            <v>Reproduction of recorded media</v>
          </cell>
        </row>
        <row r="3242">
          <cell r="A3242" t="str">
            <v>22300</v>
          </cell>
          <cell r="B3242" t="str">
            <v>=-</v>
          </cell>
          <cell r="C3242" t="str">
            <v>Reproduction of recorded media</v>
          </cell>
        </row>
        <row r="3243">
          <cell r="A3243" t="str">
            <v>22300</v>
          </cell>
          <cell r="B3243" t="str">
            <v>=-</v>
          </cell>
          <cell r="C3243" t="str">
            <v>Reproduction of recorded media</v>
          </cell>
        </row>
        <row r="3244">
          <cell r="A3244" t="str">
            <v>22300</v>
          </cell>
          <cell r="B3244" t="str">
            <v>=-</v>
          </cell>
          <cell r="C3244" t="str">
            <v>Reproduction of recorded media</v>
          </cell>
        </row>
        <row r="3245">
          <cell r="A3245" t="str">
            <v>22300</v>
          </cell>
          <cell r="B3245" t="str">
            <v>=-</v>
          </cell>
          <cell r="C3245" t="str">
            <v>Reproduction of recorded media</v>
          </cell>
        </row>
        <row r="3246">
          <cell r="A3246" t="str">
            <v>22300</v>
          </cell>
          <cell r="B3246" t="str">
            <v>=-</v>
          </cell>
          <cell r="C3246" t="str">
            <v>Reproduction of recorded media</v>
          </cell>
        </row>
        <row r="3247">
          <cell r="A3247" t="str">
            <v>22300</v>
          </cell>
          <cell r="B3247" t="str">
            <v>=-</v>
          </cell>
          <cell r="C3247" t="str">
            <v>Reproduction of recorded media</v>
          </cell>
        </row>
        <row r="3248">
          <cell r="A3248" t="str">
            <v>22300</v>
          </cell>
          <cell r="B3248" t="str">
            <v>=-</v>
          </cell>
          <cell r="C3248" t="str">
            <v>Reproduction of recorded media</v>
          </cell>
        </row>
        <row r="3249">
          <cell r="A3249" t="str">
            <v>22300</v>
          </cell>
          <cell r="B3249" t="str">
            <v>=-</v>
          </cell>
          <cell r="C3249" t="str">
            <v>Reproduction of recorded media</v>
          </cell>
        </row>
        <row r="3250">
          <cell r="A3250" t="str">
            <v>22300</v>
          </cell>
          <cell r="B3250" t="str">
            <v>=-</v>
          </cell>
          <cell r="C3250" t="str">
            <v>Reproduction of recorded media</v>
          </cell>
        </row>
        <row r="3251">
          <cell r="A3251" t="str">
            <v>22300</v>
          </cell>
          <cell r="B3251" t="str">
            <v>=-</v>
          </cell>
          <cell r="C3251" t="str">
            <v>Reproduction of recorded media</v>
          </cell>
        </row>
        <row r="3252">
          <cell r="A3252" t="str">
            <v>22300</v>
          </cell>
          <cell r="B3252" t="str">
            <v>=-</v>
          </cell>
          <cell r="C3252" t="str">
            <v>Reproduction of recorded media</v>
          </cell>
        </row>
        <row r="3253">
          <cell r="A3253" t="str">
            <v>22300</v>
          </cell>
          <cell r="B3253" t="str">
            <v>=-</v>
          </cell>
          <cell r="C3253" t="str">
            <v>Reproduction of recorded media</v>
          </cell>
        </row>
        <row r="3254">
          <cell r="A3254" t="str">
            <v>22300</v>
          </cell>
          <cell r="B3254" t="str">
            <v>=-</v>
          </cell>
          <cell r="C3254" t="str">
            <v>Reproduction of recorded media</v>
          </cell>
        </row>
        <row r="3255">
          <cell r="A3255" t="str">
            <v>22300</v>
          </cell>
          <cell r="B3255" t="str">
            <v>=-</v>
          </cell>
          <cell r="C3255" t="str">
            <v>Reproduction of recorded media</v>
          </cell>
        </row>
        <row r="3256">
          <cell r="A3256" t="str">
            <v>22300</v>
          </cell>
          <cell r="B3256" t="str">
            <v>=-</v>
          </cell>
          <cell r="C3256" t="str">
            <v>Reproduction of recorded media</v>
          </cell>
        </row>
        <row r="3257">
          <cell r="A3257" t="str">
            <v>22300</v>
          </cell>
          <cell r="B3257" t="str">
            <v>=-</v>
          </cell>
          <cell r="C3257" t="str">
            <v>Reproduction of recorded media</v>
          </cell>
        </row>
        <row r="3258">
          <cell r="A3258" t="str">
            <v>23100</v>
          </cell>
          <cell r="B3258" t="str">
            <v>=-</v>
          </cell>
          <cell r="C3258" t="str">
            <v>Manufacture of coke oven products</v>
          </cell>
        </row>
        <row r="3259">
          <cell r="A3259" t="str">
            <v>23100</v>
          </cell>
          <cell r="B3259" t="str">
            <v>=-</v>
          </cell>
          <cell r="C3259" t="str">
            <v>Manufacture of coke oven products</v>
          </cell>
        </row>
        <row r="3260">
          <cell r="A3260" t="str">
            <v>23100</v>
          </cell>
          <cell r="B3260" t="str">
            <v>=-</v>
          </cell>
          <cell r="C3260" t="str">
            <v>Manufacture of coke oven products</v>
          </cell>
        </row>
        <row r="3261">
          <cell r="A3261" t="str">
            <v>23100</v>
          </cell>
          <cell r="B3261" t="str">
            <v>=-</v>
          </cell>
          <cell r="C3261" t="str">
            <v>Manufacture of coke oven products</v>
          </cell>
        </row>
        <row r="3262">
          <cell r="A3262" t="str">
            <v>23100</v>
          </cell>
          <cell r="B3262" t="str">
            <v>=-</v>
          </cell>
          <cell r="C3262" t="str">
            <v>Manufacture of coke oven products</v>
          </cell>
        </row>
        <row r="3263">
          <cell r="A3263" t="str">
            <v>23200</v>
          </cell>
          <cell r="B3263" t="str">
            <v>=-</v>
          </cell>
          <cell r="C3263" t="str">
            <v>Manufacture of refined petroleum products</v>
          </cell>
        </row>
        <row r="3264">
          <cell r="A3264" t="str">
            <v>23200</v>
          </cell>
          <cell r="B3264" t="str">
            <v>=-</v>
          </cell>
          <cell r="C3264" t="str">
            <v>Manufacture of refined petroleum products</v>
          </cell>
        </row>
        <row r="3265">
          <cell r="A3265" t="str">
            <v>23200</v>
          </cell>
          <cell r="B3265" t="str">
            <v>=-</v>
          </cell>
          <cell r="C3265" t="str">
            <v>Manufacture of refined petroleum products</v>
          </cell>
        </row>
        <row r="3266">
          <cell r="A3266" t="str">
            <v>23200</v>
          </cell>
          <cell r="B3266" t="str">
            <v>=-</v>
          </cell>
          <cell r="C3266" t="str">
            <v>Manufacture of refined petroleum products</v>
          </cell>
        </row>
        <row r="3267">
          <cell r="A3267" t="str">
            <v>23200</v>
          </cell>
          <cell r="B3267" t="str">
            <v>=-</v>
          </cell>
          <cell r="C3267" t="str">
            <v>Manufacture of refined petroleum products</v>
          </cell>
        </row>
        <row r="3268">
          <cell r="A3268" t="str">
            <v>23200</v>
          </cell>
          <cell r="B3268" t="str">
            <v>=-</v>
          </cell>
          <cell r="C3268" t="str">
            <v>Manufacture of refined petroleum products</v>
          </cell>
        </row>
        <row r="3269">
          <cell r="A3269" t="str">
            <v>23200</v>
          </cell>
          <cell r="B3269" t="str">
            <v>=-</v>
          </cell>
          <cell r="C3269" t="str">
            <v>Manufacture of refined petroleum products</v>
          </cell>
        </row>
        <row r="3270">
          <cell r="A3270" t="str">
            <v>23200</v>
          </cell>
          <cell r="B3270" t="str">
            <v>=-</v>
          </cell>
          <cell r="C3270" t="str">
            <v>Manufacture of refined petroleum products</v>
          </cell>
        </row>
        <row r="3271">
          <cell r="A3271" t="str">
            <v>23200</v>
          </cell>
          <cell r="B3271" t="str">
            <v>=-</v>
          </cell>
          <cell r="C3271" t="str">
            <v>Manufacture of refined petroleum products</v>
          </cell>
        </row>
        <row r="3272">
          <cell r="A3272" t="str">
            <v>23200</v>
          </cell>
          <cell r="B3272" t="str">
            <v>=-</v>
          </cell>
          <cell r="C3272" t="str">
            <v>Manufacture of refined petroleum products</v>
          </cell>
        </row>
        <row r="3273">
          <cell r="A3273" t="str">
            <v>23200</v>
          </cell>
          <cell r="B3273" t="str">
            <v>=-</v>
          </cell>
          <cell r="C3273" t="str">
            <v>Manufacture of refined petroleum products</v>
          </cell>
        </row>
        <row r="3274">
          <cell r="A3274" t="str">
            <v>23200</v>
          </cell>
          <cell r="B3274" t="str">
            <v>=-</v>
          </cell>
          <cell r="C3274" t="str">
            <v>Manufacture of refined petroleum products</v>
          </cell>
        </row>
        <row r="3275">
          <cell r="A3275" t="str">
            <v>23200</v>
          </cell>
          <cell r="B3275" t="str">
            <v>=-</v>
          </cell>
          <cell r="C3275" t="str">
            <v>Manufacture of refined petroleum products</v>
          </cell>
        </row>
        <row r="3276">
          <cell r="A3276" t="str">
            <v>23200</v>
          </cell>
          <cell r="B3276" t="str">
            <v>=-</v>
          </cell>
          <cell r="C3276" t="str">
            <v>Manufacture of refined petroleum products</v>
          </cell>
        </row>
        <row r="3277">
          <cell r="A3277" t="str">
            <v>23200</v>
          </cell>
          <cell r="B3277" t="str">
            <v>=-</v>
          </cell>
          <cell r="C3277" t="str">
            <v>Manufacture of refined petroleum products</v>
          </cell>
        </row>
        <row r="3278">
          <cell r="A3278" t="str">
            <v>23200</v>
          </cell>
          <cell r="B3278" t="str">
            <v>=-</v>
          </cell>
          <cell r="C3278" t="str">
            <v>Manufacture of refined petroleum products</v>
          </cell>
        </row>
        <row r="3279">
          <cell r="A3279" t="str">
            <v>23200</v>
          </cell>
          <cell r="B3279" t="str">
            <v>=-</v>
          </cell>
          <cell r="C3279" t="str">
            <v>Manufacture of refined petroleum products</v>
          </cell>
        </row>
        <row r="3280">
          <cell r="A3280" t="str">
            <v>23200</v>
          </cell>
          <cell r="B3280" t="str">
            <v>=-</v>
          </cell>
          <cell r="C3280" t="str">
            <v>Manufacture of refined petroleum products</v>
          </cell>
        </row>
        <row r="3281">
          <cell r="A3281" t="str">
            <v>23200</v>
          </cell>
          <cell r="B3281" t="str">
            <v>=-</v>
          </cell>
          <cell r="C3281" t="str">
            <v>Manufacture of refined petroleum products</v>
          </cell>
        </row>
        <row r="3282">
          <cell r="A3282" t="str">
            <v>23200</v>
          </cell>
          <cell r="B3282" t="str">
            <v>=-</v>
          </cell>
          <cell r="C3282" t="str">
            <v>Manufacture of refined petroleum products</v>
          </cell>
        </row>
        <row r="3283">
          <cell r="A3283" t="str">
            <v>23200</v>
          </cell>
          <cell r="B3283" t="str">
            <v>=-</v>
          </cell>
          <cell r="C3283" t="str">
            <v>Manufacture of refined petroleum products</v>
          </cell>
        </row>
        <row r="3284">
          <cell r="A3284" t="str">
            <v>23200</v>
          </cell>
          <cell r="B3284" t="str">
            <v>=-</v>
          </cell>
          <cell r="C3284" t="str">
            <v>Manufacture of refined petroleum products</v>
          </cell>
        </row>
        <row r="3285">
          <cell r="A3285" t="str">
            <v>23200</v>
          </cell>
          <cell r="B3285" t="str">
            <v>=-</v>
          </cell>
          <cell r="C3285" t="str">
            <v>Manufacture of refined petroleum products</v>
          </cell>
        </row>
        <row r="3286">
          <cell r="A3286" t="str">
            <v>23200</v>
          </cell>
          <cell r="B3286" t="str">
            <v>=-</v>
          </cell>
          <cell r="C3286" t="str">
            <v>Manufacture of refined petroleum products</v>
          </cell>
        </row>
        <row r="3287">
          <cell r="A3287" t="str">
            <v>23200</v>
          </cell>
          <cell r="B3287" t="str">
            <v>=-</v>
          </cell>
          <cell r="C3287" t="str">
            <v>Manufacture of refined petroleum products</v>
          </cell>
        </row>
        <row r="3288">
          <cell r="A3288" t="str">
            <v>23200</v>
          </cell>
          <cell r="B3288" t="str">
            <v>=-</v>
          </cell>
          <cell r="C3288" t="str">
            <v>Manufacture of refined petroleum products</v>
          </cell>
        </row>
        <row r="3289">
          <cell r="A3289" t="str">
            <v>23200</v>
          </cell>
          <cell r="B3289" t="str">
            <v>=-</v>
          </cell>
          <cell r="C3289" t="str">
            <v>Manufacture of refined petroleum products</v>
          </cell>
        </row>
        <row r="3290">
          <cell r="A3290" t="str">
            <v>23200</v>
          </cell>
          <cell r="B3290" t="str">
            <v>=-</v>
          </cell>
          <cell r="C3290" t="str">
            <v>Manufacture of refined petroleum products</v>
          </cell>
        </row>
        <row r="3291">
          <cell r="A3291" t="str">
            <v>23200</v>
          </cell>
          <cell r="B3291" t="str">
            <v>=-</v>
          </cell>
          <cell r="C3291" t="str">
            <v>Manufacture of refined petroleum products</v>
          </cell>
        </row>
        <row r="3292">
          <cell r="A3292" t="str">
            <v>23200</v>
          </cell>
          <cell r="B3292" t="str">
            <v>=-</v>
          </cell>
          <cell r="C3292" t="str">
            <v>Manufacture of refined petroleum products</v>
          </cell>
        </row>
        <row r="3293">
          <cell r="A3293" t="str">
            <v>23200</v>
          </cell>
          <cell r="B3293" t="str">
            <v>=-</v>
          </cell>
          <cell r="C3293" t="str">
            <v>Manufacture of refined petroleum products</v>
          </cell>
        </row>
        <row r="3294">
          <cell r="A3294" t="str">
            <v>23200</v>
          </cell>
          <cell r="B3294" t="str">
            <v>=-</v>
          </cell>
          <cell r="C3294" t="str">
            <v>Manufacture of refined petroleum products</v>
          </cell>
        </row>
        <row r="3295">
          <cell r="A3295" t="str">
            <v>23200</v>
          </cell>
          <cell r="B3295" t="str">
            <v>=-</v>
          </cell>
          <cell r="C3295" t="str">
            <v>Manufacture of refined petroleum products</v>
          </cell>
        </row>
        <row r="3296">
          <cell r="A3296" t="str">
            <v>23200</v>
          </cell>
          <cell r="B3296" t="str">
            <v>=-</v>
          </cell>
          <cell r="C3296" t="str">
            <v>Manufacture of refined petroleum products</v>
          </cell>
        </row>
        <row r="3297">
          <cell r="A3297" t="str">
            <v>23200</v>
          </cell>
          <cell r="B3297" t="str">
            <v>=-</v>
          </cell>
          <cell r="C3297" t="str">
            <v>Manufacture of refined petroleum products</v>
          </cell>
        </row>
        <row r="3298">
          <cell r="A3298" t="str">
            <v>23200</v>
          </cell>
          <cell r="B3298" t="str">
            <v>=-</v>
          </cell>
          <cell r="C3298" t="str">
            <v>Manufacture of refined petroleum products</v>
          </cell>
        </row>
        <row r="3299">
          <cell r="A3299" t="str">
            <v>23200</v>
          </cell>
          <cell r="B3299" t="str">
            <v>=-</v>
          </cell>
          <cell r="C3299" t="str">
            <v>Manufacture of refined petroleum products</v>
          </cell>
        </row>
        <row r="3300">
          <cell r="A3300" t="str">
            <v>23200</v>
          </cell>
          <cell r="B3300" t="str">
            <v>=-</v>
          </cell>
          <cell r="C3300" t="str">
            <v>Manufacture of refined petroleum products</v>
          </cell>
        </row>
        <row r="3301">
          <cell r="A3301" t="str">
            <v>23200</v>
          </cell>
          <cell r="B3301" t="str">
            <v>=-</v>
          </cell>
          <cell r="C3301" t="str">
            <v>Manufacture of refined petroleum products</v>
          </cell>
        </row>
        <row r="3302">
          <cell r="A3302" t="str">
            <v>23300</v>
          </cell>
          <cell r="B3302" t="str">
            <v>=-</v>
          </cell>
          <cell r="C3302" t="str">
            <v>Processing of nuclear fuel</v>
          </cell>
        </row>
        <row r="3303">
          <cell r="A3303" t="str">
            <v>23300</v>
          </cell>
          <cell r="B3303" t="str">
            <v>=-</v>
          </cell>
          <cell r="C3303" t="str">
            <v>Processing of nuclear fuel</v>
          </cell>
        </row>
        <row r="3304">
          <cell r="A3304" t="str">
            <v>23300</v>
          </cell>
          <cell r="B3304" t="str">
            <v>=-</v>
          </cell>
          <cell r="C3304" t="str">
            <v>Processing of nuclear fuel</v>
          </cell>
        </row>
        <row r="3305">
          <cell r="A3305" t="str">
            <v>23300</v>
          </cell>
          <cell r="B3305" t="str">
            <v>=-</v>
          </cell>
          <cell r="C3305" t="str">
            <v>Processing of nuclear fuel</v>
          </cell>
        </row>
        <row r="3306">
          <cell r="A3306" t="str">
            <v>23300</v>
          </cell>
          <cell r="B3306" t="str">
            <v>=-</v>
          </cell>
          <cell r="C3306" t="str">
            <v>Processing of nuclear fuel</v>
          </cell>
        </row>
        <row r="3307">
          <cell r="A3307" t="str">
            <v>23300</v>
          </cell>
          <cell r="B3307" t="str">
            <v>=-</v>
          </cell>
          <cell r="C3307" t="str">
            <v>Processing of nuclear fuel</v>
          </cell>
        </row>
        <row r="3308">
          <cell r="A3308" t="str">
            <v>23300</v>
          </cell>
          <cell r="B3308" t="str">
            <v>=-</v>
          </cell>
          <cell r="C3308" t="str">
            <v>Processing of nuclear fuel</v>
          </cell>
        </row>
        <row r="3309">
          <cell r="A3309" t="str">
            <v>23300</v>
          </cell>
          <cell r="B3309" t="str">
            <v>=-</v>
          </cell>
          <cell r="C3309" t="str">
            <v>Processing of nuclear fuel</v>
          </cell>
        </row>
        <row r="3310">
          <cell r="A3310" t="str">
            <v>23300</v>
          </cell>
          <cell r="B3310" t="str">
            <v>=-</v>
          </cell>
          <cell r="C3310" t="str">
            <v>Processing of nuclear fuel</v>
          </cell>
        </row>
        <row r="3311">
          <cell r="A3311" t="str">
            <v>24111</v>
          </cell>
          <cell r="B3311" t="str">
            <v>=-</v>
          </cell>
          <cell r="C3311" t="str">
            <v>Manufacture of industrial gases, whether compressed, liquefied or in solid state</v>
          </cell>
        </row>
        <row r="3312">
          <cell r="A3312" t="str">
            <v>24111</v>
          </cell>
          <cell r="B3312" t="str">
            <v>=-</v>
          </cell>
          <cell r="C3312" t="str">
            <v>Manufacture of industrial gases, whether compressed, liquefied or in solid state</v>
          </cell>
        </row>
        <row r="3313">
          <cell r="A3313" t="str">
            <v>24111</v>
          </cell>
          <cell r="B3313" t="str">
            <v>=-</v>
          </cell>
          <cell r="C3313" t="str">
            <v>Manufacture of industrial gases, whether compressed, liquefied or in solid state</v>
          </cell>
        </row>
        <row r="3314">
          <cell r="A3314" t="str">
            <v>24111</v>
          </cell>
          <cell r="B3314" t="str">
            <v>=-</v>
          </cell>
          <cell r="C3314" t="str">
            <v>Manufacture of industrial gases, whether compressed, liquefied or in solid state</v>
          </cell>
        </row>
        <row r="3315">
          <cell r="A3315" t="str">
            <v>24111</v>
          </cell>
          <cell r="B3315" t="str">
            <v>=-</v>
          </cell>
          <cell r="C3315" t="str">
            <v>Manufacture of industrial gases, whether compressed, liquefied or in solid state</v>
          </cell>
        </row>
        <row r="3316">
          <cell r="A3316" t="str">
            <v>24111</v>
          </cell>
          <cell r="B3316" t="str">
            <v>=-</v>
          </cell>
          <cell r="C3316" t="str">
            <v>Manufacture of industrial gases, whether compressed, liquefied or in solid state</v>
          </cell>
        </row>
        <row r="3317">
          <cell r="A3317" t="str">
            <v>24111</v>
          </cell>
          <cell r="B3317" t="str">
            <v>=-</v>
          </cell>
          <cell r="C3317" t="str">
            <v>Manufacture of industrial gases, whether compressed, liquefied or in solid state</v>
          </cell>
        </row>
        <row r="3318">
          <cell r="A3318" t="str">
            <v>24111</v>
          </cell>
          <cell r="B3318" t="str">
            <v>=-</v>
          </cell>
          <cell r="C3318" t="str">
            <v>Manufacture of industrial gases, whether compressed, liquefied or in solid state</v>
          </cell>
        </row>
        <row r="3319">
          <cell r="A3319" t="str">
            <v>24111</v>
          </cell>
          <cell r="B3319" t="str">
            <v>=-</v>
          </cell>
          <cell r="C3319" t="str">
            <v>Manufacture of industrial gases, whether compressed, liquefied or in solid state</v>
          </cell>
        </row>
        <row r="3320">
          <cell r="A3320" t="str">
            <v>24119</v>
          </cell>
          <cell r="B3320" t="str">
            <v>=-</v>
          </cell>
          <cell r="C3320" t="str">
            <v>Manufacture of other basic industrial chemicals except fertilizers and nitrogen compounds</v>
          </cell>
        </row>
        <row r="3321">
          <cell r="A3321" t="str">
            <v>24119</v>
          </cell>
          <cell r="B3321" t="str">
            <v>=-</v>
          </cell>
          <cell r="C3321" t="str">
            <v>Manufacture of other basic industrial chemicals except fertilizers and nitrogen compounds</v>
          </cell>
        </row>
        <row r="3322">
          <cell r="A3322" t="str">
            <v>24119</v>
          </cell>
          <cell r="B3322" t="str">
            <v>=-</v>
          </cell>
          <cell r="C3322" t="str">
            <v>Manufacture of other basic industrial chemicals except fertilizers and nitrogen compounds</v>
          </cell>
        </row>
        <row r="3323">
          <cell r="A3323" t="str">
            <v>24119</v>
          </cell>
          <cell r="B3323" t="str">
            <v>=-</v>
          </cell>
          <cell r="C3323" t="str">
            <v>Manufacture of other basic industrial chemicals except fertilizers and nitrogen compounds</v>
          </cell>
        </row>
        <row r="3324">
          <cell r="A3324" t="str">
            <v>24119</v>
          </cell>
          <cell r="B3324" t="str">
            <v>=-</v>
          </cell>
          <cell r="C3324" t="str">
            <v>Manufacture of other basic industrial chemicals except fertilizers and nitrogen compounds</v>
          </cell>
        </row>
        <row r="3325">
          <cell r="A3325" t="str">
            <v>24119</v>
          </cell>
          <cell r="B3325" t="str">
            <v>=-</v>
          </cell>
          <cell r="C3325" t="str">
            <v>Manufacture of other basic industrial chemicals except fertilizers and nitrogen compounds</v>
          </cell>
        </row>
        <row r="3326">
          <cell r="A3326" t="str">
            <v>24119</v>
          </cell>
          <cell r="B3326" t="str">
            <v>=-</v>
          </cell>
          <cell r="C3326" t="str">
            <v>Manufacture of other basic industrial chemicals except fertilizers and nitrogen compounds</v>
          </cell>
        </row>
        <row r="3327">
          <cell r="A3327" t="str">
            <v>24119</v>
          </cell>
          <cell r="B3327" t="str">
            <v>=-</v>
          </cell>
          <cell r="C3327" t="str">
            <v>Manufacture of other basic industrial chemicals except fertilizers and nitrogen compounds</v>
          </cell>
        </row>
        <row r="3328">
          <cell r="A3328" t="str">
            <v>24119</v>
          </cell>
          <cell r="B3328" t="str">
            <v>=-</v>
          </cell>
          <cell r="C3328" t="str">
            <v>Manufacture of other basic industrial chemicals except fertilizers and nitrogen compounds</v>
          </cell>
        </row>
        <row r="3329">
          <cell r="A3329" t="str">
            <v>24119</v>
          </cell>
          <cell r="B3329" t="str">
            <v>=-</v>
          </cell>
          <cell r="C3329" t="str">
            <v>Manufacture of other basic industrial chemicals except fertilizers and nitrogen compounds</v>
          </cell>
        </row>
        <row r="3330">
          <cell r="A3330" t="str">
            <v>24119</v>
          </cell>
          <cell r="B3330" t="str">
            <v>=-</v>
          </cell>
          <cell r="C3330" t="str">
            <v>Manufacture of other basic industrial chemicals except fertilizers and nitrogen compounds</v>
          </cell>
        </row>
        <row r="3331">
          <cell r="A3331" t="str">
            <v>24119</v>
          </cell>
          <cell r="B3331" t="str">
            <v>=-</v>
          </cell>
          <cell r="C3331" t="str">
            <v>Manufacture of other basic industrial chemicals except fertilizers and nitrogen compounds</v>
          </cell>
        </row>
        <row r="3332">
          <cell r="A3332" t="str">
            <v>24119</v>
          </cell>
          <cell r="B3332" t="str">
            <v>=-</v>
          </cell>
          <cell r="C3332" t="str">
            <v>Manufacture of other basic industrial chemicals except fertilizers and nitrogen compounds</v>
          </cell>
        </row>
        <row r="3333">
          <cell r="A3333" t="str">
            <v>24119</v>
          </cell>
          <cell r="B3333" t="str">
            <v>=-</v>
          </cell>
          <cell r="C3333" t="str">
            <v>Manufacture of other basic industrial chemicals except fertilizers and nitrogen compounds</v>
          </cell>
        </row>
        <row r="3334">
          <cell r="A3334" t="str">
            <v>24119</v>
          </cell>
          <cell r="B3334" t="str">
            <v>=-</v>
          </cell>
          <cell r="C3334" t="str">
            <v>Manufacture of other basic industrial chemicals except fertilizers and nitrogen compounds</v>
          </cell>
        </row>
        <row r="3335">
          <cell r="A3335" t="str">
            <v>24119</v>
          </cell>
          <cell r="B3335" t="str">
            <v>=-</v>
          </cell>
          <cell r="C3335" t="str">
            <v>Manufacture of other basic industrial chemicals except fertilizers and nitrogen compounds</v>
          </cell>
        </row>
        <row r="3336">
          <cell r="A3336" t="str">
            <v>24119</v>
          </cell>
          <cell r="B3336" t="str">
            <v>=-</v>
          </cell>
          <cell r="C3336" t="str">
            <v>Manufacture of other basic industrial chemicals except fertilizers and nitrogen compounds</v>
          </cell>
        </row>
        <row r="3337">
          <cell r="A3337" t="str">
            <v>24119</v>
          </cell>
          <cell r="B3337" t="str">
            <v>=-</v>
          </cell>
          <cell r="C3337" t="str">
            <v>Manufacture of other basic industrial chemicals except fertilizers and nitrogen compounds</v>
          </cell>
        </row>
        <row r="3338">
          <cell r="A3338" t="str">
            <v>24119</v>
          </cell>
          <cell r="B3338" t="str">
            <v>=-</v>
          </cell>
          <cell r="C3338" t="str">
            <v>Manufacture of other basic industrial chemicals except fertilizers and nitrogen compounds</v>
          </cell>
        </row>
        <row r="3339">
          <cell r="A3339" t="str">
            <v>24119</v>
          </cell>
          <cell r="B3339" t="str">
            <v>=-</v>
          </cell>
          <cell r="C3339" t="str">
            <v>Manufacture of other basic industrial chemicals except fertilizers and nitrogen compounds</v>
          </cell>
        </row>
        <row r="3340">
          <cell r="A3340" t="str">
            <v>24119</v>
          </cell>
          <cell r="B3340" t="str">
            <v>=-</v>
          </cell>
          <cell r="C3340" t="str">
            <v>Manufacture of other basic industrial chemicals except fertilizers and nitrogen compounds</v>
          </cell>
        </row>
        <row r="3341">
          <cell r="A3341" t="str">
            <v>24119</v>
          </cell>
          <cell r="B3341" t="str">
            <v>=-</v>
          </cell>
          <cell r="C3341" t="str">
            <v>Manufacture of other basic industrial chemicals except fertilizers and nitrogen compounds</v>
          </cell>
        </row>
        <row r="3342">
          <cell r="A3342" t="str">
            <v>24119</v>
          </cell>
          <cell r="B3342" t="str">
            <v>=-</v>
          </cell>
          <cell r="C3342" t="str">
            <v>Manufacture of other basic industrial chemicals except fertilizers and nitrogen compounds</v>
          </cell>
        </row>
        <row r="3343">
          <cell r="A3343" t="str">
            <v>24119</v>
          </cell>
          <cell r="B3343" t="str">
            <v>=-</v>
          </cell>
          <cell r="C3343" t="str">
            <v>Manufacture of other basic industrial chemicals except fertilizers and nitrogen compounds</v>
          </cell>
        </row>
        <row r="3344">
          <cell r="A3344" t="str">
            <v>24119</v>
          </cell>
          <cell r="B3344" t="str">
            <v>=-</v>
          </cell>
          <cell r="C3344" t="str">
            <v>Manufacture of other basic industrial chemicals except fertilizers and nitrogen compounds</v>
          </cell>
        </row>
        <row r="3345">
          <cell r="A3345" t="str">
            <v>24119</v>
          </cell>
          <cell r="B3345" t="str">
            <v>=-</v>
          </cell>
          <cell r="C3345" t="str">
            <v>Manufacture of other basic industrial chemicals except fertilizers and nitrogen compounds</v>
          </cell>
        </row>
        <row r="3346">
          <cell r="A3346" t="str">
            <v>24119</v>
          </cell>
          <cell r="B3346" t="str">
            <v>=-</v>
          </cell>
          <cell r="C3346" t="str">
            <v>Manufacture of other basic industrial chemicals except fertilizers and nitrogen compounds</v>
          </cell>
        </row>
        <row r="3347">
          <cell r="A3347" t="str">
            <v>24119</v>
          </cell>
          <cell r="B3347" t="str">
            <v>=-</v>
          </cell>
          <cell r="C3347" t="str">
            <v>Manufacture of other basic industrial chemicals except fertilizers and nitrogen compounds</v>
          </cell>
        </row>
        <row r="3348">
          <cell r="A3348" t="str">
            <v>24119</v>
          </cell>
          <cell r="B3348" t="str">
            <v>=-</v>
          </cell>
          <cell r="C3348" t="str">
            <v>Manufacture of other basic industrial chemicals except fertilizers and nitrogen compounds</v>
          </cell>
        </row>
        <row r="3349">
          <cell r="A3349" t="str">
            <v>24119</v>
          </cell>
          <cell r="B3349" t="str">
            <v>=-</v>
          </cell>
          <cell r="C3349" t="str">
            <v>Manufacture of other basic industrial chemicals except fertilizers and nitrogen compounds</v>
          </cell>
        </row>
        <row r="3350">
          <cell r="A3350" t="str">
            <v>24119</v>
          </cell>
          <cell r="B3350" t="str">
            <v>=-</v>
          </cell>
          <cell r="C3350" t="str">
            <v>Manufacture of other basic industrial chemicals except fertilizers and nitrogen compounds</v>
          </cell>
        </row>
        <row r="3351">
          <cell r="A3351" t="str">
            <v>24119</v>
          </cell>
          <cell r="B3351" t="str">
            <v>=-</v>
          </cell>
          <cell r="C3351" t="str">
            <v>Manufacture of other basic industrial chemicals except fertilizers and nitrogen compounds</v>
          </cell>
        </row>
        <row r="3352">
          <cell r="A3352" t="str">
            <v>24119</v>
          </cell>
          <cell r="B3352" t="str">
            <v>=-</v>
          </cell>
          <cell r="C3352" t="str">
            <v>Manufacture of other basic industrial chemicals except fertilizers and nitrogen compounds</v>
          </cell>
        </row>
        <row r="3353">
          <cell r="A3353" t="str">
            <v>24119</v>
          </cell>
          <cell r="B3353" t="str">
            <v>=-</v>
          </cell>
          <cell r="C3353" t="str">
            <v>Manufacture of other basic industrial chemicals except fertilizers and nitrogen compounds</v>
          </cell>
        </row>
        <row r="3354">
          <cell r="A3354" t="str">
            <v>24119</v>
          </cell>
          <cell r="B3354" t="str">
            <v>=-</v>
          </cell>
          <cell r="C3354" t="str">
            <v>Manufacture of other basic industrial chemicals except fertilizers and nitrogen compounds</v>
          </cell>
        </row>
        <row r="3355">
          <cell r="A3355" t="str">
            <v>24119</v>
          </cell>
          <cell r="B3355" t="str">
            <v>=-</v>
          </cell>
          <cell r="C3355" t="str">
            <v>Manufacture of other basic industrial chemicals except fertilizers and nitrogen compounds</v>
          </cell>
        </row>
        <row r="3356">
          <cell r="A3356" t="str">
            <v>24119</v>
          </cell>
          <cell r="B3356" t="str">
            <v>=-</v>
          </cell>
          <cell r="C3356" t="str">
            <v>Manufacture of other basic industrial chemicals except fertilizers and nitrogen compounds</v>
          </cell>
        </row>
        <row r="3357">
          <cell r="A3357" t="str">
            <v>24119</v>
          </cell>
          <cell r="B3357" t="str">
            <v>=-</v>
          </cell>
          <cell r="C3357" t="str">
            <v>Manufacture of other basic industrial chemicals except fertilizers and nitrogen compounds</v>
          </cell>
        </row>
        <row r="3358">
          <cell r="A3358" t="str">
            <v>24119</v>
          </cell>
          <cell r="B3358" t="str">
            <v>=-</v>
          </cell>
          <cell r="C3358" t="str">
            <v>Manufacture of other basic industrial chemicals except fertilizers and nitrogen compounds</v>
          </cell>
        </row>
        <row r="3359">
          <cell r="A3359" t="str">
            <v>24119</v>
          </cell>
          <cell r="B3359" t="str">
            <v>=-</v>
          </cell>
          <cell r="C3359" t="str">
            <v>Manufacture of other basic industrial chemicals except fertilizers and nitrogen compounds</v>
          </cell>
        </row>
        <row r="3360">
          <cell r="A3360" t="str">
            <v>24119</v>
          </cell>
          <cell r="B3360" t="str">
            <v>=-</v>
          </cell>
          <cell r="C3360" t="str">
            <v>Manufacture of other basic industrial chemicals except fertilizers and nitrogen compounds</v>
          </cell>
        </row>
        <row r="3361">
          <cell r="A3361" t="str">
            <v>24119</v>
          </cell>
          <cell r="B3361" t="str">
            <v>=-</v>
          </cell>
          <cell r="C3361" t="str">
            <v>Manufacture of other basic industrial chemicals except fertilizers and nitrogen compounds</v>
          </cell>
        </row>
        <row r="3362">
          <cell r="A3362" t="str">
            <v>24119</v>
          </cell>
          <cell r="B3362" t="str">
            <v>=-</v>
          </cell>
          <cell r="C3362" t="str">
            <v>Manufacture of other basic industrial chemicals except fertilizers and nitrogen compounds</v>
          </cell>
        </row>
        <row r="3363">
          <cell r="A3363" t="str">
            <v>24119</v>
          </cell>
          <cell r="B3363" t="str">
            <v>=-</v>
          </cell>
          <cell r="C3363" t="str">
            <v>Manufacture of other basic industrial chemicals except fertilizers and nitrogen compounds</v>
          </cell>
        </row>
        <row r="3364">
          <cell r="A3364" t="str">
            <v>24119</v>
          </cell>
          <cell r="B3364" t="str">
            <v>=-</v>
          </cell>
          <cell r="C3364" t="str">
            <v>Manufacture of other basic industrial chemicals except fertilizers and nitrogen compounds</v>
          </cell>
        </row>
        <row r="3365">
          <cell r="A3365" t="str">
            <v>24119</v>
          </cell>
          <cell r="B3365" t="str">
            <v>=-</v>
          </cell>
          <cell r="C3365" t="str">
            <v>Manufacture of other basic industrial chemicals except fertilizers and nitrogen compounds</v>
          </cell>
        </row>
        <row r="3366">
          <cell r="A3366" t="str">
            <v>24119</v>
          </cell>
          <cell r="B3366" t="str">
            <v>=-</v>
          </cell>
          <cell r="C3366" t="str">
            <v>Manufacture of other basic industrial chemicals except fertilizers and nitrogen compounds</v>
          </cell>
        </row>
        <row r="3367">
          <cell r="A3367" t="str">
            <v>24119</v>
          </cell>
          <cell r="B3367" t="str">
            <v>=-</v>
          </cell>
          <cell r="C3367" t="str">
            <v>Manufacture of other basic industrial chemicals except fertilizers and nitrogen compounds</v>
          </cell>
        </row>
        <row r="3368">
          <cell r="A3368" t="str">
            <v>24119</v>
          </cell>
          <cell r="B3368" t="str">
            <v>=-</v>
          </cell>
          <cell r="C3368" t="str">
            <v>Manufacture of other basic industrial chemicals except fertilizers and nitrogen compounds</v>
          </cell>
        </row>
        <row r="3369">
          <cell r="A3369" t="str">
            <v>24119</v>
          </cell>
          <cell r="B3369" t="str">
            <v>=-</v>
          </cell>
          <cell r="C3369" t="str">
            <v>Manufacture of other basic industrial chemicals except fertilizers and nitrogen compounds</v>
          </cell>
        </row>
        <row r="3370">
          <cell r="A3370" t="str">
            <v>24119</v>
          </cell>
          <cell r="B3370" t="str">
            <v>=-</v>
          </cell>
          <cell r="C3370" t="str">
            <v>Manufacture of other basic industrial chemicals except fertilizers and nitrogen compounds</v>
          </cell>
        </row>
        <row r="3371">
          <cell r="A3371" t="str">
            <v>24119</v>
          </cell>
          <cell r="B3371" t="str">
            <v>=-</v>
          </cell>
          <cell r="C3371" t="str">
            <v>Manufacture of other basic industrial chemicals except fertilizers and nitrogen compounds</v>
          </cell>
        </row>
        <row r="3372">
          <cell r="A3372" t="str">
            <v>24119</v>
          </cell>
          <cell r="B3372" t="str">
            <v>=-</v>
          </cell>
          <cell r="C3372" t="str">
            <v>Manufacture of other basic industrial chemicals except fertilizers and nitrogen compounds</v>
          </cell>
        </row>
        <row r="3373">
          <cell r="A3373" t="str">
            <v>24119</v>
          </cell>
          <cell r="B3373" t="str">
            <v>=-</v>
          </cell>
          <cell r="C3373" t="str">
            <v>Manufacture of other basic industrial chemicals except fertilizers and nitrogen compounds</v>
          </cell>
        </row>
        <row r="3374">
          <cell r="A3374" t="str">
            <v>24119</v>
          </cell>
          <cell r="B3374" t="str">
            <v>=-</v>
          </cell>
          <cell r="C3374" t="str">
            <v>Manufacture of other basic industrial chemicals except fertilizers and nitrogen compounds</v>
          </cell>
        </row>
        <row r="3375">
          <cell r="A3375" t="str">
            <v>24119</v>
          </cell>
          <cell r="B3375" t="str">
            <v>=-</v>
          </cell>
          <cell r="C3375" t="str">
            <v>Manufacture of other basic industrial chemicals except fertilizers and nitrogen compounds</v>
          </cell>
        </row>
        <row r="3376">
          <cell r="A3376" t="str">
            <v>24119</v>
          </cell>
          <cell r="B3376" t="str">
            <v>=-</v>
          </cell>
          <cell r="C3376" t="str">
            <v>Manufacture of other basic industrial chemicals except fertilizers and nitrogen compounds</v>
          </cell>
        </row>
        <row r="3377">
          <cell r="A3377" t="str">
            <v>24119</v>
          </cell>
          <cell r="B3377" t="str">
            <v>=-</v>
          </cell>
          <cell r="C3377" t="str">
            <v>Manufacture of other basic industrial chemicals except fertilizers and nitrogen compounds</v>
          </cell>
        </row>
        <row r="3378">
          <cell r="A3378" t="str">
            <v>24119</v>
          </cell>
          <cell r="B3378" t="str">
            <v>=-</v>
          </cell>
          <cell r="C3378" t="str">
            <v>Manufacture of other basic industrial chemicals except fertilizers and nitrogen compounds</v>
          </cell>
        </row>
        <row r="3379">
          <cell r="A3379" t="str">
            <v>24119</v>
          </cell>
          <cell r="B3379" t="str">
            <v>=-</v>
          </cell>
          <cell r="C3379" t="str">
            <v>Manufacture of other basic industrial chemicals except fertilizers and nitrogen compounds</v>
          </cell>
        </row>
        <row r="3380">
          <cell r="A3380" t="str">
            <v>24119</v>
          </cell>
          <cell r="B3380" t="str">
            <v>=-</v>
          </cell>
          <cell r="C3380" t="str">
            <v>Manufacture of other basic industrial chemicals except fertilizers and nitrogen compounds</v>
          </cell>
        </row>
        <row r="3381">
          <cell r="A3381" t="str">
            <v>24119</v>
          </cell>
          <cell r="B3381" t="str">
            <v>=-</v>
          </cell>
          <cell r="C3381" t="str">
            <v>Manufacture of other basic industrial chemicals except fertilizers and nitrogen compounds</v>
          </cell>
        </row>
        <row r="3382">
          <cell r="A3382" t="str">
            <v>24119</v>
          </cell>
          <cell r="B3382" t="str">
            <v>=-</v>
          </cell>
          <cell r="C3382" t="str">
            <v>Manufacture of other basic industrial chemicals except fertilizers and nitrogen compounds</v>
          </cell>
        </row>
        <row r="3383">
          <cell r="A3383" t="str">
            <v>24119</v>
          </cell>
          <cell r="B3383" t="str">
            <v>=-</v>
          </cell>
          <cell r="C3383" t="str">
            <v>Manufacture of other basic industrial chemicals except fertilizers and nitrogen compounds</v>
          </cell>
        </row>
        <row r="3384">
          <cell r="A3384" t="str">
            <v>24119</v>
          </cell>
          <cell r="B3384" t="str">
            <v>=-</v>
          </cell>
          <cell r="C3384" t="str">
            <v>Manufacture of other basic industrial chemicals except fertilizers and nitrogen compounds</v>
          </cell>
        </row>
        <row r="3385">
          <cell r="A3385" t="str">
            <v>24119</v>
          </cell>
          <cell r="B3385" t="str">
            <v>=-</v>
          </cell>
          <cell r="C3385" t="str">
            <v>Manufacture of other basic industrial chemicals except fertilizers and nitrogen compounds</v>
          </cell>
        </row>
        <row r="3386">
          <cell r="A3386" t="str">
            <v>24119</v>
          </cell>
          <cell r="B3386" t="str">
            <v>=-</v>
          </cell>
          <cell r="C3386" t="str">
            <v>Manufacture of other basic industrial chemicals except fertilizers and nitrogen compounds</v>
          </cell>
        </row>
        <row r="3387">
          <cell r="A3387" t="str">
            <v>24119</v>
          </cell>
          <cell r="B3387" t="str">
            <v>=-</v>
          </cell>
          <cell r="C3387" t="str">
            <v>Manufacture of other basic industrial chemicals except fertilizers and nitrogen compounds</v>
          </cell>
        </row>
        <row r="3388">
          <cell r="A3388" t="str">
            <v>24119</v>
          </cell>
          <cell r="B3388" t="str">
            <v>=-</v>
          </cell>
          <cell r="C3388" t="str">
            <v>Manufacture of other basic industrial chemicals except fertilizers and nitrogen compounds</v>
          </cell>
        </row>
        <row r="3389">
          <cell r="A3389" t="str">
            <v>24119</v>
          </cell>
          <cell r="B3389" t="str">
            <v>=-</v>
          </cell>
          <cell r="C3389" t="str">
            <v>Manufacture of other basic industrial chemicals except fertilizers and nitrogen compounds</v>
          </cell>
        </row>
        <row r="3390">
          <cell r="A3390" t="str">
            <v>24119</v>
          </cell>
          <cell r="B3390" t="str">
            <v>=-</v>
          </cell>
          <cell r="C3390" t="str">
            <v>Manufacture of other basic industrial chemicals except fertilizers and nitrogen compounds</v>
          </cell>
        </row>
        <row r="3391">
          <cell r="A3391" t="str">
            <v>24119</v>
          </cell>
          <cell r="B3391" t="str">
            <v>=-</v>
          </cell>
          <cell r="C3391" t="str">
            <v>Manufacture of other basic industrial chemicals except fertilizers and nitrogen compounds</v>
          </cell>
        </row>
        <row r="3392">
          <cell r="A3392" t="str">
            <v>24119</v>
          </cell>
          <cell r="B3392" t="str">
            <v>=-</v>
          </cell>
          <cell r="C3392" t="str">
            <v>Manufacture of other basic industrial chemicals except fertilizers and nitrogen compounds</v>
          </cell>
        </row>
        <row r="3393">
          <cell r="A3393" t="str">
            <v>24119</v>
          </cell>
          <cell r="B3393" t="str">
            <v>=-</v>
          </cell>
          <cell r="C3393" t="str">
            <v>Manufacture of other basic industrial chemicals except fertilizers and nitrogen compounds</v>
          </cell>
        </row>
        <row r="3394">
          <cell r="A3394" t="str">
            <v>24119</v>
          </cell>
          <cell r="B3394" t="str">
            <v>=-</v>
          </cell>
          <cell r="C3394" t="str">
            <v>Manufacture of other basic industrial chemicals except fertilizers and nitrogen compounds</v>
          </cell>
        </row>
        <row r="3395">
          <cell r="A3395" t="str">
            <v>24119</v>
          </cell>
          <cell r="B3395" t="str">
            <v>=-</v>
          </cell>
          <cell r="C3395" t="str">
            <v>Manufacture of other basic industrial chemicals except fertilizers and nitrogen compounds</v>
          </cell>
        </row>
        <row r="3396">
          <cell r="A3396" t="str">
            <v>24119</v>
          </cell>
          <cell r="B3396" t="str">
            <v>=-</v>
          </cell>
          <cell r="C3396" t="str">
            <v>Manufacture of other basic industrial chemicals except fertilizers and nitrogen compounds</v>
          </cell>
        </row>
        <row r="3397">
          <cell r="A3397" t="str">
            <v>24119</v>
          </cell>
          <cell r="B3397" t="str">
            <v>=-</v>
          </cell>
          <cell r="C3397" t="str">
            <v>Manufacture of other basic industrial chemicals except fertilizers and nitrogen compounds</v>
          </cell>
        </row>
        <row r="3398">
          <cell r="A3398" t="str">
            <v>24119</v>
          </cell>
          <cell r="B3398" t="str">
            <v>=-</v>
          </cell>
          <cell r="C3398" t="str">
            <v>Manufacture of other basic industrial chemicals except fertilizers and nitrogen compounds</v>
          </cell>
        </row>
        <row r="3399">
          <cell r="A3399" t="str">
            <v>24119</v>
          </cell>
          <cell r="B3399" t="str">
            <v>=-</v>
          </cell>
          <cell r="C3399" t="str">
            <v>Manufacture of other basic industrial chemicals except fertilizers and nitrogen compounds</v>
          </cell>
        </row>
        <row r="3400">
          <cell r="A3400" t="str">
            <v>24119</v>
          </cell>
          <cell r="B3400" t="str">
            <v>=-</v>
          </cell>
          <cell r="C3400" t="str">
            <v>Manufacture of other basic industrial chemicals except fertilizers and nitrogen compounds</v>
          </cell>
        </row>
        <row r="3401">
          <cell r="A3401" t="str">
            <v>24119</v>
          </cell>
          <cell r="B3401" t="str">
            <v>=-</v>
          </cell>
          <cell r="C3401" t="str">
            <v>Manufacture of other basic industrial chemicals except fertilizers and nitrogen compounds</v>
          </cell>
        </row>
        <row r="3402">
          <cell r="A3402" t="str">
            <v>24119</v>
          </cell>
          <cell r="B3402" t="str">
            <v>=-</v>
          </cell>
          <cell r="C3402" t="str">
            <v>Manufacture of other basic industrial chemicals except fertilizers and nitrogen compounds</v>
          </cell>
        </row>
        <row r="3403">
          <cell r="A3403" t="str">
            <v>24119</v>
          </cell>
          <cell r="B3403" t="str">
            <v>=-</v>
          </cell>
          <cell r="C3403" t="str">
            <v>Manufacture of other basic industrial chemicals except fertilizers and nitrogen compounds</v>
          </cell>
        </row>
        <row r="3404">
          <cell r="A3404" t="str">
            <v>24119</v>
          </cell>
          <cell r="B3404" t="str">
            <v>=-</v>
          </cell>
          <cell r="C3404" t="str">
            <v>Manufacture of other basic industrial chemicals except fertilizers and nitrogen compounds</v>
          </cell>
        </row>
        <row r="3405">
          <cell r="A3405" t="str">
            <v>24119</v>
          </cell>
          <cell r="B3405" t="str">
            <v>=-</v>
          </cell>
          <cell r="C3405" t="str">
            <v>Manufacture of other basic industrial chemicals except fertilizers and nitrogen compounds</v>
          </cell>
        </row>
        <row r="3406">
          <cell r="A3406" t="str">
            <v>24119</v>
          </cell>
          <cell r="B3406" t="str">
            <v>=-</v>
          </cell>
          <cell r="C3406" t="str">
            <v>Manufacture of other basic industrial chemicals except fertilizers and nitrogen compounds</v>
          </cell>
        </row>
        <row r="3407">
          <cell r="A3407" t="str">
            <v>24119</v>
          </cell>
          <cell r="B3407" t="str">
            <v>=-</v>
          </cell>
          <cell r="C3407" t="str">
            <v>Manufacture of other basic industrial chemicals except fertilizers and nitrogen compounds</v>
          </cell>
        </row>
        <row r="3408">
          <cell r="A3408" t="str">
            <v>24119</v>
          </cell>
          <cell r="B3408" t="str">
            <v>=-</v>
          </cell>
          <cell r="C3408" t="str">
            <v>Manufacture of other basic industrial chemicals except fertilizers and nitrogen compounds</v>
          </cell>
        </row>
        <row r="3409">
          <cell r="A3409" t="str">
            <v>24119</v>
          </cell>
          <cell r="B3409" t="str">
            <v>=-</v>
          </cell>
          <cell r="C3409" t="str">
            <v>Manufacture of other basic industrial chemicals except fertilizers and nitrogen compounds</v>
          </cell>
        </row>
        <row r="3410">
          <cell r="A3410" t="str">
            <v>24119</v>
          </cell>
          <cell r="B3410" t="str">
            <v>=-</v>
          </cell>
          <cell r="C3410" t="str">
            <v>Manufacture of other basic industrial chemicals except fertilizers and nitrogen compounds</v>
          </cell>
        </row>
        <row r="3411">
          <cell r="A3411" t="str">
            <v>24119</v>
          </cell>
          <cell r="B3411" t="str">
            <v>=-</v>
          </cell>
          <cell r="C3411" t="str">
            <v>Manufacture of other basic industrial chemicals except fertilizers and nitrogen compounds</v>
          </cell>
        </row>
        <row r="3412">
          <cell r="A3412" t="str">
            <v>24119</v>
          </cell>
          <cell r="B3412" t="str">
            <v>=-</v>
          </cell>
          <cell r="C3412" t="str">
            <v>Manufacture of other basic industrial chemicals except fertilizers and nitrogen compounds</v>
          </cell>
        </row>
        <row r="3413">
          <cell r="A3413" t="str">
            <v>24119</v>
          </cell>
          <cell r="B3413" t="str">
            <v>=-</v>
          </cell>
          <cell r="C3413" t="str">
            <v>Manufacture of other basic industrial chemicals except fertilizers and nitrogen compounds</v>
          </cell>
        </row>
        <row r="3414">
          <cell r="A3414" t="str">
            <v>24119</v>
          </cell>
          <cell r="B3414" t="str">
            <v>=-</v>
          </cell>
          <cell r="C3414" t="str">
            <v>Manufacture of other basic industrial chemicals except fertilizers and nitrogen compounds</v>
          </cell>
        </row>
        <row r="3415">
          <cell r="A3415" t="str">
            <v>24119</v>
          </cell>
          <cell r="B3415" t="str">
            <v>=-</v>
          </cell>
          <cell r="C3415" t="str">
            <v>Manufacture of other basic industrial chemicals except fertilizers and nitrogen compounds</v>
          </cell>
        </row>
        <row r="3416">
          <cell r="A3416" t="str">
            <v>24119</v>
          </cell>
          <cell r="B3416" t="str">
            <v>=-</v>
          </cell>
          <cell r="C3416" t="str">
            <v>Manufacture of other basic industrial chemicals except fertilizers and nitrogen compounds</v>
          </cell>
        </row>
        <row r="3417">
          <cell r="A3417" t="str">
            <v>24119</v>
          </cell>
          <cell r="B3417" t="str">
            <v>=-</v>
          </cell>
          <cell r="C3417" t="str">
            <v>Manufacture of other basic industrial chemicals except fertilizers and nitrogen compounds</v>
          </cell>
        </row>
        <row r="3418">
          <cell r="A3418" t="str">
            <v>24119</v>
          </cell>
          <cell r="B3418" t="str">
            <v>=-</v>
          </cell>
          <cell r="C3418" t="str">
            <v>Manufacture of other basic industrial chemicals except fertilizers and nitrogen compounds</v>
          </cell>
        </row>
        <row r="3419">
          <cell r="A3419" t="str">
            <v>24119</v>
          </cell>
          <cell r="B3419" t="str">
            <v>=-</v>
          </cell>
          <cell r="C3419" t="str">
            <v>Manufacture of other basic industrial chemicals except fertilizers and nitrogen compounds</v>
          </cell>
        </row>
        <row r="3420">
          <cell r="A3420" t="str">
            <v>24119</v>
          </cell>
          <cell r="B3420" t="str">
            <v>=-</v>
          </cell>
          <cell r="C3420" t="str">
            <v>Manufacture of other basic industrial chemicals except fertilizers and nitrogen compounds</v>
          </cell>
        </row>
        <row r="3421">
          <cell r="A3421" t="str">
            <v>24119</v>
          </cell>
          <cell r="B3421" t="str">
            <v>=-</v>
          </cell>
          <cell r="C3421" t="str">
            <v>Manufacture of other basic industrial chemicals except fertilizers and nitrogen compounds</v>
          </cell>
        </row>
        <row r="3422">
          <cell r="A3422" t="str">
            <v>24119</v>
          </cell>
          <cell r="B3422" t="str">
            <v>=-</v>
          </cell>
          <cell r="C3422" t="str">
            <v>Manufacture of other basic industrial chemicals except fertilizers and nitrogen compounds</v>
          </cell>
        </row>
        <row r="3423">
          <cell r="A3423" t="str">
            <v>24119</v>
          </cell>
          <cell r="B3423" t="str">
            <v>=-</v>
          </cell>
          <cell r="C3423" t="str">
            <v>Manufacture of other basic industrial chemicals except fertilizers and nitrogen compounds</v>
          </cell>
        </row>
        <row r="3424">
          <cell r="A3424" t="str">
            <v>24119</v>
          </cell>
          <cell r="B3424" t="str">
            <v>=-</v>
          </cell>
          <cell r="C3424" t="str">
            <v>Manufacture of other basic industrial chemicals except fertilizers and nitrogen compounds</v>
          </cell>
        </row>
        <row r="3425">
          <cell r="A3425" t="str">
            <v>24119</v>
          </cell>
          <cell r="B3425" t="str">
            <v>=-</v>
          </cell>
          <cell r="C3425" t="str">
            <v>Manufacture of other basic industrial chemicals except fertilizers and nitrogen compounds</v>
          </cell>
        </row>
        <row r="3426">
          <cell r="A3426" t="str">
            <v>24119</v>
          </cell>
          <cell r="B3426" t="str">
            <v>=-</v>
          </cell>
          <cell r="C3426" t="str">
            <v>Manufacture of other basic industrial chemicals except fertilizers and nitrogen compounds</v>
          </cell>
        </row>
        <row r="3427">
          <cell r="A3427" t="str">
            <v>24119</v>
          </cell>
          <cell r="B3427" t="str">
            <v>=-</v>
          </cell>
          <cell r="C3427" t="str">
            <v>Manufacture of other basic industrial chemicals except fertilizers and nitrogen compounds</v>
          </cell>
        </row>
        <row r="3428">
          <cell r="A3428" t="str">
            <v>24119</v>
          </cell>
          <cell r="B3428" t="str">
            <v>=-</v>
          </cell>
          <cell r="C3428" t="str">
            <v>Manufacture of other basic industrial chemicals except fertilizers and nitrogen compounds</v>
          </cell>
        </row>
        <row r="3429">
          <cell r="A3429" t="str">
            <v>24119</v>
          </cell>
          <cell r="B3429" t="str">
            <v>=-</v>
          </cell>
          <cell r="C3429" t="str">
            <v>Manufacture of other basic industrial chemicals except fertilizers and nitrogen compounds</v>
          </cell>
        </row>
        <row r="3430">
          <cell r="A3430" t="str">
            <v>24119</v>
          </cell>
          <cell r="B3430" t="str">
            <v>=-</v>
          </cell>
          <cell r="C3430" t="str">
            <v>Manufacture of other basic industrial chemicals except fertilizers and nitrogen compounds</v>
          </cell>
        </row>
        <row r="3431">
          <cell r="A3431" t="str">
            <v>24119</v>
          </cell>
          <cell r="B3431" t="str">
            <v>=-</v>
          </cell>
          <cell r="C3431" t="str">
            <v>Manufacture of other basic industrial chemicals except fertilizers and nitrogen compounds</v>
          </cell>
        </row>
        <row r="3432">
          <cell r="A3432" t="str">
            <v>24119</v>
          </cell>
          <cell r="B3432" t="str">
            <v>=-</v>
          </cell>
          <cell r="C3432" t="str">
            <v>Manufacture of other basic industrial chemicals except fertilizers and nitrogen compounds</v>
          </cell>
        </row>
        <row r="3433">
          <cell r="A3433" t="str">
            <v>24119</v>
          </cell>
          <cell r="B3433" t="str">
            <v>=-</v>
          </cell>
          <cell r="C3433" t="str">
            <v>Manufacture of other basic industrial chemicals except fertilizers and nitrogen compounds</v>
          </cell>
        </row>
        <row r="3434">
          <cell r="A3434" t="str">
            <v>24119</v>
          </cell>
          <cell r="B3434" t="str">
            <v>=-</v>
          </cell>
          <cell r="C3434" t="str">
            <v>Manufacture of other basic industrial chemicals except fertilizers and nitrogen compounds</v>
          </cell>
        </row>
        <row r="3435">
          <cell r="A3435" t="str">
            <v>24119</v>
          </cell>
          <cell r="B3435" t="str">
            <v>=-</v>
          </cell>
          <cell r="C3435" t="str">
            <v>Manufacture of other basic industrial chemicals except fertilizers and nitrogen compounds</v>
          </cell>
        </row>
        <row r="3436">
          <cell r="A3436" t="str">
            <v>24119</v>
          </cell>
          <cell r="B3436" t="str">
            <v>=-</v>
          </cell>
          <cell r="C3436" t="str">
            <v>Manufacture of other basic industrial chemicals except fertilizers and nitrogen compounds</v>
          </cell>
        </row>
        <row r="3437">
          <cell r="A3437" t="str">
            <v>24119</v>
          </cell>
          <cell r="B3437" t="str">
            <v>=-</v>
          </cell>
          <cell r="C3437" t="str">
            <v>Manufacture of other basic industrial chemicals except fertilizers and nitrogen compounds</v>
          </cell>
        </row>
        <row r="3438">
          <cell r="A3438" t="str">
            <v>24119</v>
          </cell>
          <cell r="B3438" t="str">
            <v>=-</v>
          </cell>
          <cell r="C3438" t="str">
            <v>Manufacture of other basic industrial chemicals except fertilizers and nitrogen compounds</v>
          </cell>
        </row>
        <row r="3439">
          <cell r="A3439" t="str">
            <v>24119</v>
          </cell>
          <cell r="B3439" t="str">
            <v>=-</v>
          </cell>
          <cell r="C3439" t="str">
            <v>Manufacture of other basic industrial chemicals except fertilizers and nitrogen compounds</v>
          </cell>
        </row>
        <row r="3440">
          <cell r="A3440" t="str">
            <v>24119</v>
          </cell>
          <cell r="B3440" t="str">
            <v>=-</v>
          </cell>
          <cell r="C3440" t="str">
            <v>Manufacture of other basic industrial chemicals except fertilizers and nitrogen compounds</v>
          </cell>
        </row>
        <row r="3441">
          <cell r="A3441" t="str">
            <v>24119</v>
          </cell>
          <cell r="B3441" t="str">
            <v>=-</v>
          </cell>
          <cell r="C3441" t="str">
            <v>Manufacture of other basic industrial chemicals except fertilizers and nitrogen compounds</v>
          </cell>
        </row>
        <row r="3442">
          <cell r="A3442" t="str">
            <v>24119</v>
          </cell>
          <cell r="B3442" t="str">
            <v>=-</v>
          </cell>
          <cell r="C3442" t="str">
            <v>Manufacture of other basic industrial chemicals except fertilizers and nitrogen compounds</v>
          </cell>
        </row>
        <row r="3443">
          <cell r="A3443" t="str">
            <v>24119</v>
          </cell>
          <cell r="B3443" t="str">
            <v>=-</v>
          </cell>
          <cell r="C3443" t="str">
            <v>Manufacture of other basic industrial chemicals except fertilizers and nitrogen compounds</v>
          </cell>
        </row>
        <row r="3444">
          <cell r="A3444" t="str">
            <v>24119</v>
          </cell>
          <cell r="B3444" t="str">
            <v>=-</v>
          </cell>
          <cell r="C3444" t="str">
            <v>Manufacture of other basic industrial chemicals except fertilizers and nitrogen compounds</v>
          </cell>
        </row>
        <row r="3445">
          <cell r="A3445" t="str">
            <v>24119</v>
          </cell>
          <cell r="B3445" t="str">
            <v>=-</v>
          </cell>
          <cell r="C3445" t="str">
            <v>Manufacture of other basic industrial chemicals except fertilizers and nitrogen compounds</v>
          </cell>
        </row>
        <row r="3446">
          <cell r="A3446" t="str">
            <v>24119</v>
          </cell>
          <cell r="B3446" t="str">
            <v>=-</v>
          </cell>
          <cell r="C3446" t="str">
            <v>Manufacture of other basic industrial chemicals except fertilizers and nitrogen compounds</v>
          </cell>
        </row>
        <row r="3447">
          <cell r="A3447" t="str">
            <v>24119</v>
          </cell>
          <cell r="B3447" t="str">
            <v>=-</v>
          </cell>
          <cell r="C3447" t="str">
            <v>Manufacture of other basic industrial chemicals except fertilizers and nitrogen compounds</v>
          </cell>
        </row>
        <row r="3448">
          <cell r="A3448" t="str">
            <v>24119</v>
          </cell>
          <cell r="B3448" t="str">
            <v>=-</v>
          </cell>
          <cell r="C3448" t="str">
            <v>Manufacture of other basic industrial chemicals except fertilizers and nitrogen compounds</v>
          </cell>
        </row>
        <row r="3449">
          <cell r="A3449" t="str">
            <v>24119</v>
          </cell>
          <cell r="B3449" t="str">
            <v>=-</v>
          </cell>
          <cell r="C3449" t="str">
            <v>Manufacture of other basic industrial chemicals except fertilizers and nitrogen compounds</v>
          </cell>
        </row>
        <row r="3450">
          <cell r="A3450" t="str">
            <v>24119</v>
          </cell>
          <cell r="B3450" t="str">
            <v>=-</v>
          </cell>
          <cell r="C3450" t="str">
            <v>Manufacture of other basic industrial chemicals except fertilizers and nitrogen compounds</v>
          </cell>
        </row>
        <row r="3451">
          <cell r="A3451" t="str">
            <v>24119</v>
          </cell>
          <cell r="B3451" t="str">
            <v>=-</v>
          </cell>
          <cell r="C3451" t="str">
            <v>Manufacture of other basic industrial chemicals except fertilizers and nitrogen compounds</v>
          </cell>
        </row>
        <row r="3452">
          <cell r="A3452" t="str">
            <v>24119</v>
          </cell>
          <cell r="B3452" t="str">
            <v>=-</v>
          </cell>
          <cell r="C3452" t="str">
            <v>Manufacture of other basic industrial chemicals except fertilizers and nitrogen compounds</v>
          </cell>
        </row>
        <row r="3453">
          <cell r="A3453" t="str">
            <v>24119</v>
          </cell>
          <cell r="B3453" t="str">
            <v>=-</v>
          </cell>
          <cell r="C3453" t="str">
            <v>Manufacture of other basic industrial chemicals except fertilizers and nitrogen compounds</v>
          </cell>
        </row>
        <row r="3454">
          <cell r="A3454" t="str">
            <v>24119</v>
          </cell>
          <cell r="B3454" t="str">
            <v>=-</v>
          </cell>
          <cell r="C3454" t="str">
            <v>Manufacture of other basic industrial chemicals except fertilizers and nitrogen compounds</v>
          </cell>
        </row>
        <row r="3455">
          <cell r="A3455" t="str">
            <v>24119</v>
          </cell>
          <cell r="B3455" t="str">
            <v>=-</v>
          </cell>
          <cell r="C3455" t="str">
            <v>Manufacture of other basic industrial chemicals except fertilizers and nitrogen compounds</v>
          </cell>
        </row>
        <row r="3456">
          <cell r="A3456" t="str">
            <v>24119</v>
          </cell>
          <cell r="B3456" t="str">
            <v>=-</v>
          </cell>
          <cell r="C3456" t="str">
            <v>Manufacture of other basic industrial chemicals except fertilizers and nitrogen compounds</v>
          </cell>
        </row>
        <row r="3457">
          <cell r="A3457" t="str">
            <v>24119</v>
          </cell>
          <cell r="B3457" t="str">
            <v>=-</v>
          </cell>
          <cell r="C3457" t="str">
            <v>Manufacture of other basic industrial chemicals except fertilizers and nitrogen compounds</v>
          </cell>
        </row>
        <row r="3458">
          <cell r="A3458" t="str">
            <v>24119</v>
          </cell>
          <cell r="B3458" t="str">
            <v>=-</v>
          </cell>
          <cell r="C3458" t="str">
            <v>Manufacture of other basic industrial chemicals except fertilizers and nitrogen compounds</v>
          </cell>
        </row>
        <row r="3459">
          <cell r="A3459" t="str">
            <v>24119</v>
          </cell>
          <cell r="B3459" t="str">
            <v>=-</v>
          </cell>
          <cell r="C3459" t="str">
            <v>Manufacture of other basic industrial chemicals except fertilizers and nitrogen compounds</v>
          </cell>
        </row>
        <row r="3460">
          <cell r="A3460" t="str">
            <v>24119</v>
          </cell>
          <cell r="B3460" t="str">
            <v>=-</v>
          </cell>
          <cell r="C3460" t="str">
            <v>Manufacture of other basic industrial chemicals except fertilizers and nitrogen compounds</v>
          </cell>
        </row>
        <row r="3461">
          <cell r="A3461" t="str">
            <v>24119</v>
          </cell>
          <cell r="B3461" t="str">
            <v>=-</v>
          </cell>
          <cell r="C3461" t="str">
            <v>Manufacture of other basic industrial chemicals except fertilizers and nitrogen compounds</v>
          </cell>
        </row>
        <row r="3462">
          <cell r="A3462" t="str">
            <v>24119</v>
          </cell>
          <cell r="B3462" t="str">
            <v>=-</v>
          </cell>
          <cell r="C3462" t="str">
            <v>Manufacture of other basic industrial chemicals except fertilizers and nitrogen compounds</v>
          </cell>
        </row>
        <row r="3463">
          <cell r="A3463" t="str">
            <v>24119</v>
          </cell>
          <cell r="B3463" t="str">
            <v>=-</v>
          </cell>
          <cell r="C3463" t="str">
            <v>Manufacture of other basic industrial chemicals except fertilizers and nitrogen compounds</v>
          </cell>
        </row>
        <row r="3464">
          <cell r="A3464" t="str">
            <v>24119</v>
          </cell>
          <cell r="B3464" t="str">
            <v>=-</v>
          </cell>
          <cell r="C3464" t="str">
            <v>Manufacture of other basic industrial chemicals except fertilizers and nitrogen compounds</v>
          </cell>
        </row>
        <row r="3465">
          <cell r="A3465" t="str">
            <v>24119</v>
          </cell>
          <cell r="B3465" t="str">
            <v>=-</v>
          </cell>
          <cell r="C3465" t="str">
            <v>Manufacture of other basic industrial chemicals except fertilizers and nitrogen compounds</v>
          </cell>
        </row>
        <row r="3466">
          <cell r="A3466" t="str">
            <v>24119</v>
          </cell>
          <cell r="B3466" t="str">
            <v>=-</v>
          </cell>
          <cell r="C3466" t="str">
            <v>Manufacture of other basic industrial chemicals except fertilizers and nitrogen compounds</v>
          </cell>
        </row>
        <row r="3467">
          <cell r="A3467" t="str">
            <v>24119</v>
          </cell>
          <cell r="B3467" t="str">
            <v>=-</v>
          </cell>
          <cell r="C3467" t="str">
            <v>Manufacture of other basic industrial chemicals except fertilizers and nitrogen compounds</v>
          </cell>
        </row>
        <row r="3468">
          <cell r="A3468" t="str">
            <v>24119</v>
          </cell>
          <cell r="B3468" t="str">
            <v>=-</v>
          </cell>
          <cell r="C3468" t="str">
            <v>Manufacture of other basic industrial chemicals except fertilizers and nitrogen compounds</v>
          </cell>
        </row>
        <row r="3469">
          <cell r="A3469" t="str">
            <v>24119</v>
          </cell>
          <cell r="B3469" t="str">
            <v>=-</v>
          </cell>
          <cell r="C3469" t="str">
            <v>Manufacture of other basic industrial chemicals except fertilizers and nitrogen compounds</v>
          </cell>
        </row>
        <row r="3470">
          <cell r="A3470" t="str">
            <v>24119</v>
          </cell>
          <cell r="B3470" t="str">
            <v>=-</v>
          </cell>
          <cell r="C3470" t="str">
            <v>Manufacture of other basic industrial chemicals except fertilizers and nitrogen compounds</v>
          </cell>
        </row>
        <row r="3471">
          <cell r="A3471" t="str">
            <v>24119</v>
          </cell>
          <cell r="B3471" t="str">
            <v>=-</v>
          </cell>
          <cell r="C3471" t="str">
            <v>Manufacture of other basic industrial chemicals except fertilizers and nitrogen compounds</v>
          </cell>
        </row>
        <row r="3472">
          <cell r="A3472" t="str">
            <v>24119</v>
          </cell>
          <cell r="B3472" t="str">
            <v>=-</v>
          </cell>
          <cell r="C3472" t="str">
            <v>Manufacture of other basic industrial chemicals except fertilizers and nitrogen compounds</v>
          </cell>
        </row>
        <row r="3473">
          <cell r="A3473" t="str">
            <v>24119</v>
          </cell>
          <cell r="B3473" t="str">
            <v>=-</v>
          </cell>
          <cell r="C3473" t="str">
            <v>Manufacture of other basic industrial chemicals except fertilizers and nitrogen compounds</v>
          </cell>
        </row>
        <row r="3474">
          <cell r="A3474" t="str">
            <v>24119</v>
          </cell>
          <cell r="B3474" t="str">
            <v>=-</v>
          </cell>
          <cell r="C3474" t="str">
            <v>Manufacture of other basic industrial chemicals except fertilizers and nitrogen compounds</v>
          </cell>
        </row>
        <row r="3475">
          <cell r="A3475" t="str">
            <v>24119</v>
          </cell>
          <cell r="B3475" t="str">
            <v>=-</v>
          </cell>
          <cell r="C3475" t="str">
            <v>Manufacture of other basic industrial chemicals except fertilizers and nitrogen compounds</v>
          </cell>
        </row>
        <row r="3476">
          <cell r="A3476" t="str">
            <v>24119</v>
          </cell>
          <cell r="B3476" t="str">
            <v>=-</v>
          </cell>
          <cell r="C3476" t="str">
            <v>Manufacture of other basic industrial chemicals except fertilizers and nitrogen compounds</v>
          </cell>
        </row>
        <row r="3477">
          <cell r="A3477" t="str">
            <v>24119</v>
          </cell>
          <cell r="B3477" t="str">
            <v>=-</v>
          </cell>
          <cell r="C3477" t="str">
            <v>Manufacture of other basic industrial chemicals except fertilizers and nitrogen compounds</v>
          </cell>
        </row>
        <row r="3478">
          <cell r="A3478" t="str">
            <v>24119</v>
          </cell>
          <cell r="B3478" t="str">
            <v>=-</v>
          </cell>
          <cell r="C3478" t="str">
            <v>Manufacture of other basic industrial chemicals except fertilizers and nitrogen compounds</v>
          </cell>
        </row>
        <row r="3479">
          <cell r="A3479" t="str">
            <v>24119</v>
          </cell>
          <cell r="B3479" t="str">
            <v>=-</v>
          </cell>
          <cell r="C3479" t="str">
            <v>Manufacture of other basic industrial chemicals except fertilizers and nitrogen compounds</v>
          </cell>
        </row>
        <row r="3480">
          <cell r="A3480" t="str">
            <v>24119</v>
          </cell>
          <cell r="B3480" t="str">
            <v>=-</v>
          </cell>
          <cell r="C3480" t="str">
            <v>Manufacture of other basic industrial chemicals except fertilizers and nitrogen compounds</v>
          </cell>
        </row>
        <row r="3481">
          <cell r="A3481" t="str">
            <v>24119</v>
          </cell>
          <cell r="B3481" t="str">
            <v>=-</v>
          </cell>
          <cell r="C3481" t="str">
            <v>Manufacture of other basic industrial chemicals except fertilizers and nitrogen compounds</v>
          </cell>
        </row>
        <row r="3482">
          <cell r="A3482" t="str">
            <v>24119</v>
          </cell>
          <cell r="B3482" t="str">
            <v>=-</v>
          </cell>
          <cell r="C3482" t="str">
            <v>Manufacture of other basic industrial chemicals except fertilizers and nitrogen compounds</v>
          </cell>
        </row>
        <row r="3483">
          <cell r="A3483" t="str">
            <v>24119</v>
          </cell>
          <cell r="B3483" t="str">
            <v>=-</v>
          </cell>
          <cell r="C3483" t="str">
            <v>Manufacture of other basic industrial chemicals except fertilizers and nitrogen compounds</v>
          </cell>
        </row>
        <row r="3484">
          <cell r="A3484" t="str">
            <v>24119</v>
          </cell>
          <cell r="B3484" t="str">
            <v>=-</v>
          </cell>
          <cell r="C3484" t="str">
            <v>Manufacture of other basic industrial chemicals except fertilizers and nitrogen compounds</v>
          </cell>
        </row>
        <row r="3485">
          <cell r="A3485" t="str">
            <v>24119</v>
          </cell>
          <cell r="B3485" t="str">
            <v>=-</v>
          </cell>
          <cell r="C3485" t="str">
            <v>Manufacture of other basic industrial chemicals except fertilizers and nitrogen compounds</v>
          </cell>
        </row>
        <row r="3486">
          <cell r="A3486" t="str">
            <v>24119</v>
          </cell>
          <cell r="B3486" t="str">
            <v>=-</v>
          </cell>
          <cell r="C3486" t="str">
            <v>Manufacture of other basic industrial chemicals except fertilizers and nitrogen compounds</v>
          </cell>
        </row>
        <row r="3487">
          <cell r="A3487" t="str">
            <v>24119</v>
          </cell>
          <cell r="B3487" t="str">
            <v>=-</v>
          </cell>
          <cell r="C3487" t="str">
            <v>Manufacture of other basic industrial chemicals except fertilizers and nitrogen compounds</v>
          </cell>
        </row>
        <row r="3488">
          <cell r="A3488" t="str">
            <v>24119</v>
          </cell>
          <cell r="B3488" t="str">
            <v>=-</v>
          </cell>
          <cell r="C3488" t="str">
            <v>Manufacture of other basic industrial chemicals except fertilizers and nitrogen compounds</v>
          </cell>
        </row>
        <row r="3489">
          <cell r="A3489" t="str">
            <v>24119</v>
          </cell>
          <cell r="B3489" t="str">
            <v>=-</v>
          </cell>
          <cell r="C3489" t="str">
            <v>Manufacture of other basic industrial chemicals except fertilizers and nitrogen compounds</v>
          </cell>
        </row>
        <row r="3490">
          <cell r="A3490" t="str">
            <v>24119</v>
          </cell>
          <cell r="B3490" t="str">
            <v>=-</v>
          </cell>
          <cell r="C3490" t="str">
            <v>Manufacture of other basic industrial chemicals except fertilizers and nitrogen compounds</v>
          </cell>
        </row>
        <row r="3491">
          <cell r="A3491" t="str">
            <v>24119</v>
          </cell>
          <cell r="B3491" t="str">
            <v>=-</v>
          </cell>
          <cell r="C3491" t="str">
            <v>Manufacture of other basic industrial chemicals except fertilizers and nitrogen compounds</v>
          </cell>
        </row>
        <row r="3492">
          <cell r="A3492" t="str">
            <v>24119</v>
          </cell>
          <cell r="B3492" t="str">
            <v>=-</v>
          </cell>
          <cell r="C3492" t="str">
            <v>Manufacture of other basic industrial chemicals except fertilizers and nitrogen compounds</v>
          </cell>
        </row>
        <row r="3493">
          <cell r="A3493" t="str">
            <v>24119</v>
          </cell>
          <cell r="B3493" t="str">
            <v>=-</v>
          </cell>
          <cell r="C3493" t="str">
            <v>Manufacture of other basic industrial chemicals except fertilizers and nitrogen compounds</v>
          </cell>
        </row>
        <row r="3494">
          <cell r="A3494" t="str">
            <v>24119</v>
          </cell>
          <cell r="B3494" t="str">
            <v>=-</v>
          </cell>
          <cell r="C3494" t="str">
            <v>Manufacture of other basic industrial chemicals except fertilizers and nitrogen compounds</v>
          </cell>
        </row>
        <row r="3495">
          <cell r="A3495" t="str">
            <v>24119</v>
          </cell>
          <cell r="B3495" t="str">
            <v>=-</v>
          </cell>
          <cell r="C3495" t="str">
            <v>Manufacture of other basic industrial chemicals except fertilizers and nitrogen compounds</v>
          </cell>
        </row>
        <row r="3496">
          <cell r="A3496" t="str">
            <v>24119</v>
          </cell>
          <cell r="B3496" t="str">
            <v>=-</v>
          </cell>
          <cell r="C3496" t="str">
            <v>Manufacture of other basic industrial chemicals except fertilizers and nitrogen compounds</v>
          </cell>
        </row>
        <row r="3497">
          <cell r="A3497" t="str">
            <v>24119</v>
          </cell>
          <cell r="B3497" t="str">
            <v>=-</v>
          </cell>
          <cell r="C3497" t="str">
            <v>Manufacture of other basic industrial chemicals except fertilizers and nitrogen compounds</v>
          </cell>
        </row>
        <row r="3498">
          <cell r="A3498" t="str">
            <v>24119</v>
          </cell>
          <cell r="B3498" t="str">
            <v>=-</v>
          </cell>
          <cell r="C3498" t="str">
            <v>Manufacture of other basic industrial chemicals except fertilizers and nitrogen compounds</v>
          </cell>
        </row>
        <row r="3499">
          <cell r="A3499" t="str">
            <v>24119</v>
          </cell>
          <cell r="B3499" t="str">
            <v>=-</v>
          </cell>
          <cell r="C3499" t="str">
            <v>Manufacture of other basic industrial chemicals except fertilizers and nitrogen compounds</v>
          </cell>
        </row>
        <row r="3500">
          <cell r="A3500" t="str">
            <v>24119</v>
          </cell>
          <cell r="B3500" t="str">
            <v>=-</v>
          </cell>
          <cell r="C3500" t="str">
            <v>Manufacture of other basic industrial chemicals except fertilizers and nitrogen compounds</v>
          </cell>
        </row>
        <row r="3501">
          <cell r="A3501" t="str">
            <v>24119</v>
          </cell>
          <cell r="B3501" t="str">
            <v>=-</v>
          </cell>
          <cell r="C3501" t="str">
            <v>Manufacture of other basic industrial chemicals except fertilizers and nitrogen compounds</v>
          </cell>
        </row>
        <row r="3502">
          <cell r="A3502" t="str">
            <v>24119</v>
          </cell>
          <cell r="B3502" t="str">
            <v>=-</v>
          </cell>
          <cell r="C3502" t="str">
            <v>Manufacture of other basic industrial chemicals except fertilizers and nitrogen compounds</v>
          </cell>
        </row>
        <row r="3503">
          <cell r="A3503" t="str">
            <v>24119</v>
          </cell>
          <cell r="B3503" t="str">
            <v>=-</v>
          </cell>
          <cell r="C3503" t="str">
            <v>Manufacture of other basic industrial chemicals except fertilizers and nitrogen compounds</v>
          </cell>
        </row>
        <row r="3504">
          <cell r="A3504" t="str">
            <v>24119</v>
          </cell>
          <cell r="B3504" t="str">
            <v>=-</v>
          </cell>
          <cell r="C3504" t="str">
            <v>Manufacture of other basic industrial chemicals except fertilizers and nitrogen compounds</v>
          </cell>
        </row>
        <row r="3505">
          <cell r="A3505" t="str">
            <v>24119</v>
          </cell>
          <cell r="B3505" t="str">
            <v>=-</v>
          </cell>
          <cell r="C3505" t="str">
            <v>Manufacture of other basic industrial chemicals except fertilizers and nitrogen compounds</v>
          </cell>
        </row>
        <row r="3506">
          <cell r="A3506" t="str">
            <v>24119</v>
          </cell>
          <cell r="B3506" t="str">
            <v>=-</v>
          </cell>
          <cell r="C3506" t="str">
            <v>Manufacture of other basic industrial chemicals except fertilizers and nitrogen compounds</v>
          </cell>
        </row>
        <row r="3507">
          <cell r="A3507" t="str">
            <v>24119</v>
          </cell>
          <cell r="B3507" t="str">
            <v>=-</v>
          </cell>
          <cell r="C3507" t="str">
            <v>Manufacture of other basic industrial chemicals except fertilizers and nitrogen compounds</v>
          </cell>
        </row>
        <row r="3508">
          <cell r="A3508" t="str">
            <v>24119</v>
          </cell>
          <cell r="B3508" t="str">
            <v>=-</v>
          </cell>
          <cell r="C3508" t="str">
            <v>Manufacture of other basic industrial chemicals except fertilizers and nitrogen compounds</v>
          </cell>
        </row>
        <row r="3509">
          <cell r="A3509" t="str">
            <v>24119</v>
          </cell>
          <cell r="B3509" t="str">
            <v>=-</v>
          </cell>
          <cell r="C3509" t="str">
            <v>Manufacture of other basic industrial chemicals except fertilizers and nitrogen compounds</v>
          </cell>
        </row>
        <row r="3510">
          <cell r="A3510" t="str">
            <v>24119</v>
          </cell>
          <cell r="B3510" t="str">
            <v>=-</v>
          </cell>
          <cell r="C3510" t="str">
            <v>Manufacture of other basic industrial chemicals except fertilizers and nitrogen compounds</v>
          </cell>
        </row>
        <row r="3511">
          <cell r="A3511" t="str">
            <v>24119</v>
          </cell>
          <cell r="B3511" t="str">
            <v>=-</v>
          </cell>
          <cell r="C3511" t="str">
            <v>Manufacture of other basic industrial chemicals except fertilizers and nitrogen compounds</v>
          </cell>
        </row>
        <row r="3512">
          <cell r="A3512" t="str">
            <v>24119</v>
          </cell>
          <cell r="B3512" t="str">
            <v>=-</v>
          </cell>
          <cell r="C3512" t="str">
            <v>Manufacture of other basic industrial chemicals except fertilizers and nitrogen compounds</v>
          </cell>
        </row>
        <row r="3513">
          <cell r="A3513" t="str">
            <v>24119</v>
          </cell>
          <cell r="B3513" t="str">
            <v>=-</v>
          </cell>
          <cell r="C3513" t="str">
            <v>Manufacture of other basic industrial chemicals except fertilizers and nitrogen compounds</v>
          </cell>
        </row>
        <row r="3514">
          <cell r="A3514" t="str">
            <v>24119</v>
          </cell>
          <cell r="B3514" t="str">
            <v>=-</v>
          </cell>
          <cell r="C3514" t="str">
            <v>Manufacture of other basic industrial chemicals except fertilizers and nitrogen compounds</v>
          </cell>
        </row>
        <row r="3515">
          <cell r="A3515" t="str">
            <v>24119</v>
          </cell>
          <cell r="B3515" t="str">
            <v>=-</v>
          </cell>
          <cell r="C3515" t="str">
            <v>Manufacture of other basic industrial chemicals except fertilizers and nitrogen compounds</v>
          </cell>
        </row>
        <row r="3516">
          <cell r="A3516" t="str">
            <v>24119</v>
          </cell>
          <cell r="B3516" t="str">
            <v>=-</v>
          </cell>
          <cell r="C3516" t="str">
            <v>Manufacture of other basic industrial chemicals except fertilizers and nitrogen compounds</v>
          </cell>
        </row>
        <row r="3517">
          <cell r="A3517" t="str">
            <v>24119</v>
          </cell>
          <cell r="B3517" t="str">
            <v>=-</v>
          </cell>
          <cell r="C3517" t="str">
            <v>Manufacture of other basic industrial chemicals except fertilizers and nitrogen compounds</v>
          </cell>
        </row>
        <row r="3518">
          <cell r="A3518" t="str">
            <v>24119</v>
          </cell>
          <cell r="B3518" t="str">
            <v>=-</v>
          </cell>
          <cell r="C3518" t="str">
            <v>Manufacture of other basic industrial chemicals except fertilizers and nitrogen compounds</v>
          </cell>
        </row>
        <row r="3519">
          <cell r="A3519" t="str">
            <v>24119</v>
          </cell>
          <cell r="B3519" t="str">
            <v>=-</v>
          </cell>
          <cell r="C3519" t="str">
            <v>Manufacture of other basic industrial chemicals except fertilizers and nitrogen compounds</v>
          </cell>
        </row>
        <row r="3520">
          <cell r="A3520" t="str">
            <v>24119</v>
          </cell>
          <cell r="B3520" t="str">
            <v>=-</v>
          </cell>
          <cell r="C3520" t="str">
            <v>Manufacture of other basic industrial chemicals except fertilizers and nitrogen compounds</v>
          </cell>
        </row>
        <row r="3521">
          <cell r="A3521" t="str">
            <v>24119</v>
          </cell>
          <cell r="B3521" t="str">
            <v>=-</v>
          </cell>
          <cell r="C3521" t="str">
            <v>Manufacture of other basic industrial chemicals except fertilizers and nitrogen compounds</v>
          </cell>
        </row>
        <row r="3522">
          <cell r="A3522" t="str">
            <v>24119</v>
          </cell>
          <cell r="B3522" t="str">
            <v>=-</v>
          </cell>
          <cell r="C3522" t="str">
            <v>Manufacture of other basic industrial chemicals except fertilizers and nitrogen compounds</v>
          </cell>
        </row>
        <row r="3523">
          <cell r="A3523" t="str">
            <v>24119</v>
          </cell>
          <cell r="B3523" t="str">
            <v>=-</v>
          </cell>
          <cell r="C3523" t="str">
            <v>Manufacture of other basic industrial chemicals except fertilizers and nitrogen compounds</v>
          </cell>
        </row>
        <row r="3524">
          <cell r="A3524" t="str">
            <v>24119</v>
          </cell>
          <cell r="B3524" t="str">
            <v>=-</v>
          </cell>
          <cell r="C3524" t="str">
            <v>Manufacture of other basic industrial chemicals except fertilizers and nitrogen compounds</v>
          </cell>
        </row>
        <row r="3525">
          <cell r="A3525" t="str">
            <v>24119</v>
          </cell>
          <cell r="B3525" t="str">
            <v>=-</v>
          </cell>
          <cell r="C3525" t="str">
            <v>Manufacture of other basic industrial chemicals except fertilizers and nitrogen compounds</v>
          </cell>
        </row>
        <row r="3526">
          <cell r="A3526" t="str">
            <v>24119</v>
          </cell>
          <cell r="B3526" t="str">
            <v>=-</v>
          </cell>
          <cell r="C3526" t="str">
            <v>Manufacture of other basic industrial chemicals except fertilizers and nitrogen compounds</v>
          </cell>
        </row>
        <row r="3527">
          <cell r="A3527" t="str">
            <v>24119</v>
          </cell>
          <cell r="B3527" t="str">
            <v>=-</v>
          </cell>
          <cell r="C3527" t="str">
            <v>Manufacture of other basic industrial chemicals except fertilizers and nitrogen compounds</v>
          </cell>
        </row>
        <row r="3528">
          <cell r="A3528" t="str">
            <v>24119</v>
          </cell>
          <cell r="B3528" t="str">
            <v>=-</v>
          </cell>
          <cell r="C3528" t="str">
            <v>Manufacture of other basic industrial chemicals except fertilizers and nitrogen compounds</v>
          </cell>
        </row>
        <row r="3529">
          <cell r="A3529" t="str">
            <v>24119</v>
          </cell>
          <cell r="B3529" t="str">
            <v>=-</v>
          </cell>
          <cell r="C3529" t="str">
            <v>Manufacture of other basic industrial chemicals except fertilizers and nitrogen compounds</v>
          </cell>
        </row>
        <row r="3530">
          <cell r="A3530" t="str">
            <v>24119</v>
          </cell>
          <cell r="B3530" t="str">
            <v>=-</v>
          </cell>
          <cell r="C3530" t="str">
            <v>Manufacture of other basic industrial chemicals except fertilizers and nitrogen compounds</v>
          </cell>
        </row>
        <row r="3531">
          <cell r="A3531" t="str">
            <v>24119</v>
          </cell>
          <cell r="B3531" t="str">
            <v>=-</v>
          </cell>
          <cell r="C3531" t="str">
            <v>Manufacture of other basic industrial chemicals except fertilizers and nitrogen compounds</v>
          </cell>
        </row>
        <row r="3532">
          <cell r="A3532" t="str">
            <v>24119</v>
          </cell>
          <cell r="B3532" t="str">
            <v>=-</v>
          </cell>
          <cell r="C3532" t="str">
            <v>Manufacture of other basic industrial chemicals except fertilizers and nitrogen compounds</v>
          </cell>
        </row>
        <row r="3533">
          <cell r="A3533" t="str">
            <v>24119</v>
          </cell>
          <cell r="B3533" t="str">
            <v>=-</v>
          </cell>
          <cell r="C3533" t="str">
            <v>Manufacture of other basic industrial chemicals except fertilizers and nitrogen compounds</v>
          </cell>
        </row>
        <row r="3534">
          <cell r="A3534" t="str">
            <v>24119</v>
          </cell>
          <cell r="B3534" t="str">
            <v>=-</v>
          </cell>
          <cell r="C3534" t="str">
            <v>Manufacture of other basic industrial chemicals except fertilizers and nitrogen compounds</v>
          </cell>
        </row>
        <row r="3535">
          <cell r="A3535" t="str">
            <v>24119</v>
          </cell>
          <cell r="B3535" t="str">
            <v>=-</v>
          </cell>
          <cell r="C3535" t="str">
            <v>Manufacture of other basic industrial chemicals except fertilizers and nitrogen compounds</v>
          </cell>
        </row>
        <row r="3536">
          <cell r="A3536" t="str">
            <v>24119</v>
          </cell>
          <cell r="B3536" t="str">
            <v>=-</v>
          </cell>
          <cell r="C3536" t="str">
            <v>Manufacture of other basic industrial chemicals except fertilizers and nitrogen compounds</v>
          </cell>
        </row>
        <row r="3537">
          <cell r="A3537" t="str">
            <v>24119</v>
          </cell>
          <cell r="B3537" t="str">
            <v>=-</v>
          </cell>
          <cell r="C3537" t="str">
            <v>Manufacture of other basic industrial chemicals except fertilizers and nitrogen compounds</v>
          </cell>
        </row>
        <row r="3538">
          <cell r="A3538" t="str">
            <v>24119</v>
          </cell>
          <cell r="B3538" t="str">
            <v>=-</v>
          </cell>
          <cell r="C3538" t="str">
            <v>Manufacture of other basic industrial chemicals except fertilizers and nitrogen compounds</v>
          </cell>
        </row>
        <row r="3539">
          <cell r="A3539" t="str">
            <v>24119</v>
          </cell>
          <cell r="B3539" t="str">
            <v>=-</v>
          </cell>
          <cell r="C3539" t="str">
            <v>Manufacture of other basic industrial chemicals except fertilizers and nitrogen compounds</v>
          </cell>
        </row>
        <row r="3540">
          <cell r="A3540" t="str">
            <v>24119</v>
          </cell>
          <cell r="B3540" t="str">
            <v>=-</v>
          </cell>
          <cell r="C3540" t="str">
            <v>Manufacture of other basic industrial chemicals except fertilizers and nitrogen compounds</v>
          </cell>
        </row>
        <row r="3541">
          <cell r="A3541" t="str">
            <v>24119</v>
          </cell>
          <cell r="B3541" t="str">
            <v>=-</v>
          </cell>
          <cell r="C3541" t="str">
            <v>Manufacture of other basic industrial chemicals except fertilizers and nitrogen compounds</v>
          </cell>
        </row>
        <row r="3542">
          <cell r="A3542" t="str">
            <v>24119</v>
          </cell>
          <cell r="B3542" t="str">
            <v>=-</v>
          </cell>
          <cell r="C3542" t="str">
            <v>Manufacture of other basic industrial chemicals except fertilizers and nitrogen compounds</v>
          </cell>
        </row>
        <row r="3543">
          <cell r="A3543" t="str">
            <v>24119</v>
          </cell>
          <cell r="B3543" t="str">
            <v>=-</v>
          </cell>
          <cell r="C3543" t="str">
            <v>Manufacture of other basic industrial chemicals except fertilizers and nitrogen compounds</v>
          </cell>
        </row>
        <row r="3544">
          <cell r="A3544" t="str">
            <v>24119</v>
          </cell>
          <cell r="B3544" t="str">
            <v>=-</v>
          </cell>
          <cell r="C3544" t="str">
            <v>Manufacture of other basic industrial chemicals except fertilizers and nitrogen compounds</v>
          </cell>
        </row>
        <row r="3545">
          <cell r="A3545" t="str">
            <v>24119</v>
          </cell>
          <cell r="B3545" t="str">
            <v>=-</v>
          </cell>
          <cell r="C3545" t="str">
            <v>Manufacture of other basic industrial chemicals except fertilizers and nitrogen compounds</v>
          </cell>
        </row>
        <row r="3546">
          <cell r="A3546" t="str">
            <v>24119</v>
          </cell>
          <cell r="B3546" t="str">
            <v>=-</v>
          </cell>
          <cell r="C3546" t="str">
            <v>Manufacture of other basic industrial chemicals except fertilizers and nitrogen compounds</v>
          </cell>
        </row>
        <row r="3547">
          <cell r="A3547" t="str">
            <v>24119</v>
          </cell>
          <cell r="B3547" t="str">
            <v>=-</v>
          </cell>
          <cell r="C3547" t="str">
            <v>Manufacture of other basic industrial chemicals except fertilizers and nitrogen compounds</v>
          </cell>
        </row>
        <row r="3548">
          <cell r="A3548" t="str">
            <v>24119</v>
          </cell>
          <cell r="B3548" t="str">
            <v>=-</v>
          </cell>
          <cell r="C3548" t="str">
            <v>Manufacture of other basic industrial chemicals except fertilizers and nitrogen compounds</v>
          </cell>
        </row>
        <row r="3549">
          <cell r="A3549" t="str">
            <v>24119</v>
          </cell>
          <cell r="B3549" t="str">
            <v>=-</v>
          </cell>
          <cell r="C3549" t="str">
            <v>Manufacture of other basic industrial chemicals except fertilizers and nitrogen compounds</v>
          </cell>
        </row>
        <row r="3550">
          <cell r="A3550" t="str">
            <v>24119</v>
          </cell>
          <cell r="B3550" t="str">
            <v>=-</v>
          </cell>
          <cell r="C3550" t="str">
            <v>Manufacture of other basic industrial chemicals except fertilizers and nitrogen compounds</v>
          </cell>
        </row>
        <row r="3551">
          <cell r="A3551" t="str">
            <v>24119</v>
          </cell>
          <cell r="B3551" t="str">
            <v>=-</v>
          </cell>
          <cell r="C3551" t="str">
            <v>Manufacture of other basic industrial chemicals except fertilizers and nitrogen compounds</v>
          </cell>
        </row>
        <row r="3552">
          <cell r="A3552" t="str">
            <v>24119</v>
          </cell>
          <cell r="B3552" t="str">
            <v>=-</v>
          </cell>
          <cell r="C3552" t="str">
            <v>Manufacture of other basic industrial chemicals except fertilizers and nitrogen compounds</v>
          </cell>
        </row>
        <row r="3553">
          <cell r="A3553" t="str">
            <v>24119</v>
          </cell>
          <cell r="B3553" t="str">
            <v>=-</v>
          </cell>
          <cell r="C3553" t="str">
            <v>Manufacture of other basic industrial chemicals except fertilizers and nitrogen compounds</v>
          </cell>
        </row>
        <row r="3554">
          <cell r="A3554" t="str">
            <v>24119</v>
          </cell>
          <cell r="B3554" t="str">
            <v>=-</v>
          </cell>
          <cell r="C3554" t="str">
            <v>Manufacture of other basic industrial chemicals except fertilizers and nitrogen compounds</v>
          </cell>
        </row>
        <row r="3555">
          <cell r="A3555" t="str">
            <v>24119</v>
          </cell>
          <cell r="B3555" t="str">
            <v>=-</v>
          </cell>
          <cell r="C3555" t="str">
            <v>Manufacture of other basic industrial chemicals except fertilizers and nitrogen compounds</v>
          </cell>
        </row>
        <row r="3556">
          <cell r="A3556" t="str">
            <v>24119</v>
          </cell>
          <cell r="B3556" t="str">
            <v>=-</v>
          </cell>
          <cell r="C3556" t="str">
            <v>Manufacture of other basic industrial chemicals except fertilizers and nitrogen compounds</v>
          </cell>
        </row>
        <row r="3557">
          <cell r="A3557" t="str">
            <v>24119</v>
          </cell>
          <cell r="B3557" t="str">
            <v>=-</v>
          </cell>
          <cell r="C3557" t="str">
            <v>Manufacture of other basic industrial chemicals except fertilizers and nitrogen compounds</v>
          </cell>
        </row>
        <row r="3558">
          <cell r="A3558" t="str">
            <v>24119</v>
          </cell>
          <cell r="B3558" t="str">
            <v>=-</v>
          </cell>
          <cell r="C3558" t="str">
            <v>Manufacture of other basic industrial chemicals except fertilizers and nitrogen compounds</v>
          </cell>
        </row>
        <row r="3559">
          <cell r="A3559" t="str">
            <v>24119</v>
          </cell>
          <cell r="B3559" t="str">
            <v>=-</v>
          </cell>
          <cell r="C3559" t="str">
            <v>Manufacture of other basic industrial chemicals except fertilizers and nitrogen compounds</v>
          </cell>
        </row>
        <row r="3560">
          <cell r="A3560" t="str">
            <v>24119</v>
          </cell>
          <cell r="B3560" t="str">
            <v>=-</v>
          </cell>
          <cell r="C3560" t="str">
            <v>Manufacture of other basic industrial chemicals except fertilizers and nitrogen compounds</v>
          </cell>
        </row>
        <row r="3561">
          <cell r="A3561" t="str">
            <v>24119</v>
          </cell>
          <cell r="B3561" t="str">
            <v>=-</v>
          </cell>
          <cell r="C3561" t="str">
            <v>Manufacture of other basic industrial chemicals except fertilizers and nitrogen compounds</v>
          </cell>
        </row>
        <row r="3562">
          <cell r="A3562" t="str">
            <v>24119</v>
          </cell>
          <cell r="B3562" t="str">
            <v>=-</v>
          </cell>
          <cell r="C3562" t="str">
            <v>Manufacture of other basic industrial chemicals except fertilizers and nitrogen compounds</v>
          </cell>
        </row>
        <row r="3563">
          <cell r="A3563" t="str">
            <v>24119</v>
          </cell>
          <cell r="B3563" t="str">
            <v>=-</v>
          </cell>
          <cell r="C3563" t="str">
            <v>Manufacture of other basic industrial chemicals except fertilizers and nitrogen compounds</v>
          </cell>
        </row>
        <row r="3564">
          <cell r="A3564" t="str">
            <v>24119</v>
          </cell>
          <cell r="B3564" t="str">
            <v>=-</v>
          </cell>
          <cell r="C3564" t="str">
            <v>Manufacture of other basic industrial chemicals except fertilizers and nitrogen compounds</v>
          </cell>
        </row>
        <row r="3565">
          <cell r="A3565" t="str">
            <v>24119</v>
          </cell>
          <cell r="B3565" t="str">
            <v>=-</v>
          </cell>
          <cell r="C3565" t="str">
            <v>Manufacture of other basic industrial chemicals except fertilizers and nitrogen compounds</v>
          </cell>
        </row>
        <row r="3566">
          <cell r="A3566" t="str">
            <v>24119</v>
          </cell>
          <cell r="B3566" t="str">
            <v>=-</v>
          </cell>
          <cell r="C3566" t="str">
            <v>Manufacture of other basic industrial chemicals except fertilizers and nitrogen compounds</v>
          </cell>
        </row>
        <row r="3567">
          <cell r="A3567" t="str">
            <v>24119</v>
          </cell>
          <cell r="B3567" t="str">
            <v>=-</v>
          </cell>
          <cell r="C3567" t="str">
            <v>Manufacture of other basic industrial chemicals except fertilizers and nitrogen compounds</v>
          </cell>
        </row>
        <row r="3568">
          <cell r="A3568" t="str">
            <v>24119</v>
          </cell>
          <cell r="B3568" t="str">
            <v>=-</v>
          </cell>
          <cell r="C3568" t="str">
            <v>Manufacture of other basic industrial chemicals except fertilizers and nitrogen compounds</v>
          </cell>
        </row>
        <row r="3569">
          <cell r="A3569" t="str">
            <v>24119</v>
          </cell>
          <cell r="B3569" t="str">
            <v>=-</v>
          </cell>
          <cell r="C3569" t="str">
            <v>Manufacture of other basic industrial chemicals except fertilizers and nitrogen compounds</v>
          </cell>
        </row>
        <row r="3570">
          <cell r="A3570" t="str">
            <v>24119</v>
          </cell>
          <cell r="B3570" t="str">
            <v>=-</v>
          </cell>
          <cell r="C3570" t="str">
            <v>Manufacture of other basic industrial chemicals except fertilizers and nitrogen compounds</v>
          </cell>
        </row>
        <row r="3571">
          <cell r="A3571" t="str">
            <v>24119</v>
          </cell>
          <cell r="B3571" t="str">
            <v>=-</v>
          </cell>
          <cell r="C3571" t="str">
            <v>Manufacture of other basic industrial chemicals except fertilizers and nitrogen compounds</v>
          </cell>
        </row>
        <row r="3572">
          <cell r="A3572" t="str">
            <v>24119</v>
          </cell>
          <cell r="B3572" t="str">
            <v>=-</v>
          </cell>
          <cell r="C3572" t="str">
            <v>Manufacture of other basic industrial chemicals except fertilizers and nitrogen compounds</v>
          </cell>
        </row>
        <row r="3573">
          <cell r="A3573" t="str">
            <v>24119</v>
          </cell>
          <cell r="B3573" t="str">
            <v>=-</v>
          </cell>
          <cell r="C3573" t="str">
            <v>Manufacture of other basic industrial chemicals except fertilizers and nitrogen compounds</v>
          </cell>
        </row>
        <row r="3574">
          <cell r="A3574" t="str">
            <v>24119</v>
          </cell>
          <cell r="B3574" t="str">
            <v>=-</v>
          </cell>
          <cell r="C3574" t="str">
            <v>Manufacture of other basic industrial chemicals except fertilizers and nitrogen compounds</v>
          </cell>
        </row>
        <row r="3575">
          <cell r="A3575" t="str">
            <v>24119</v>
          </cell>
          <cell r="B3575" t="str">
            <v>=-</v>
          </cell>
          <cell r="C3575" t="str">
            <v>Manufacture of other basic industrial chemicals except fertilizers and nitrogen compounds</v>
          </cell>
        </row>
        <row r="3576">
          <cell r="A3576" t="str">
            <v>24119</v>
          </cell>
          <cell r="B3576" t="str">
            <v>=-</v>
          </cell>
          <cell r="C3576" t="str">
            <v>Manufacture of other basic industrial chemicals except fertilizers and nitrogen compounds</v>
          </cell>
        </row>
        <row r="3577">
          <cell r="A3577" t="str">
            <v>24119</v>
          </cell>
          <cell r="B3577" t="str">
            <v>=-</v>
          </cell>
          <cell r="C3577" t="str">
            <v>Manufacture of other basic industrial chemicals except fertilizers and nitrogen compounds</v>
          </cell>
        </row>
        <row r="3578">
          <cell r="A3578" t="str">
            <v>24119</v>
          </cell>
          <cell r="B3578" t="str">
            <v>=-</v>
          </cell>
          <cell r="C3578" t="str">
            <v>Manufacture of other basic industrial chemicals except fertilizers and nitrogen compounds</v>
          </cell>
        </row>
        <row r="3579">
          <cell r="A3579" t="str">
            <v>24119</v>
          </cell>
          <cell r="B3579" t="str">
            <v>=-</v>
          </cell>
          <cell r="C3579" t="str">
            <v>Manufacture of other basic industrial chemicals except fertilizers and nitrogen compounds</v>
          </cell>
        </row>
        <row r="3580">
          <cell r="A3580" t="str">
            <v>24119</v>
          </cell>
          <cell r="B3580" t="str">
            <v>=-</v>
          </cell>
          <cell r="C3580" t="str">
            <v>Manufacture of other basic industrial chemicals except fertilizers and nitrogen compounds</v>
          </cell>
        </row>
        <row r="3581">
          <cell r="A3581" t="str">
            <v>24119</v>
          </cell>
          <cell r="B3581" t="str">
            <v>=-</v>
          </cell>
          <cell r="C3581" t="str">
            <v>Manufacture of other basic industrial chemicals except fertilizers and nitrogen compounds</v>
          </cell>
        </row>
        <row r="3582">
          <cell r="A3582" t="str">
            <v>24119</v>
          </cell>
          <cell r="B3582" t="str">
            <v>=-</v>
          </cell>
          <cell r="C3582" t="str">
            <v>Manufacture of other basic industrial chemicals except fertilizers and nitrogen compounds</v>
          </cell>
        </row>
        <row r="3583">
          <cell r="A3583" t="str">
            <v>24119</v>
          </cell>
          <cell r="B3583" t="str">
            <v>=-</v>
          </cell>
          <cell r="C3583" t="str">
            <v>Manufacture of other basic industrial chemicals except fertilizers and nitrogen compounds</v>
          </cell>
        </row>
        <row r="3584">
          <cell r="A3584" t="str">
            <v>24119</v>
          </cell>
          <cell r="B3584" t="str">
            <v>=-</v>
          </cell>
          <cell r="C3584" t="str">
            <v>Manufacture of other basic industrial chemicals except fertilizers and nitrogen compounds</v>
          </cell>
        </row>
        <row r="3585">
          <cell r="A3585" t="str">
            <v>24119</v>
          </cell>
          <cell r="B3585" t="str">
            <v>=-</v>
          </cell>
          <cell r="C3585" t="str">
            <v>Manufacture of other basic industrial chemicals except fertilizers and nitrogen compounds</v>
          </cell>
        </row>
        <row r="3586">
          <cell r="A3586" t="str">
            <v>24119</v>
          </cell>
          <cell r="B3586" t="str">
            <v>=-</v>
          </cell>
          <cell r="C3586" t="str">
            <v>Manufacture of other basic industrial chemicals except fertilizers and nitrogen compounds</v>
          </cell>
        </row>
        <row r="3587">
          <cell r="A3587" t="str">
            <v>24119</v>
          </cell>
          <cell r="B3587" t="str">
            <v>=-</v>
          </cell>
          <cell r="C3587" t="str">
            <v>Manufacture of other basic industrial chemicals except fertilizers and nitrogen compounds</v>
          </cell>
        </row>
        <row r="3588">
          <cell r="A3588" t="str">
            <v>24119</v>
          </cell>
          <cell r="B3588" t="str">
            <v>=-</v>
          </cell>
          <cell r="C3588" t="str">
            <v>Manufacture of other basic industrial chemicals except fertilizers and nitrogen compounds</v>
          </cell>
        </row>
        <row r="3589">
          <cell r="A3589" t="str">
            <v>24119</v>
          </cell>
          <cell r="B3589" t="str">
            <v>=-</v>
          </cell>
          <cell r="C3589" t="str">
            <v>Manufacture of other basic industrial chemicals except fertilizers and nitrogen compounds</v>
          </cell>
        </row>
        <row r="3590">
          <cell r="A3590" t="str">
            <v>24119</v>
          </cell>
          <cell r="B3590" t="str">
            <v>=-</v>
          </cell>
          <cell r="C3590" t="str">
            <v>Manufacture of other basic industrial chemicals except fertilizers and nitrogen compounds</v>
          </cell>
        </row>
        <row r="3591">
          <cell r="A3591" t="str">
            <v>24119</v>
          </cell>
          <cell r="B3591" t="str">
            <v>=-</v>
          </cell>
          <cell r="C3591" t="str">
            <v>Manufacture of other basic industrial chemicals except fertilizers and nitrogen compounds</v>
          </cell>
        </row>
        <row r="3592">
          <cell r="A3592" t="str">
            <v>24119</v>
          </cell>
          <cell r="B3592" t="str">
            <v>=-</v>
          </cell>
          <cell r="C3592" t="str">
            <v>Manufacture of other basic industrial chemicals except fertilizers and nitrogen compounds</v>
          </cell>
        </row>
        <row r="3593">
          <cell r="A3593" t="str">
            <v>24119</v>
          </cell>
          <cell r="B3593" t="str">
            <v>=-</v>
          </cell>
          <cell r="C3593" t="str">
            <v>Manufacture of other basic industrial chemicals except fertilizers and nitrogen compounds</v>
          </cell>
        </row>
        <row r="3594">
          <cell r="A3594" t="str">
            <v>24119</v>
          </cell>
          <cell r="B3594" t="str">
            <v>=-</v>
          </cell>
          <cell r="C3594" t="str">
            <v>Manufacture of other basic industrial chemicals except fertilizers and nitrogen compounds</v>
          </cell>
        </row>
        <row r="3595">
          <cell r="A3595" t="str">
            <v>24119</v>
          </cell>
          <cell r="B3595" t="str">
            <v>=-</v>
          </cell>
          <cell r="C3595" t="str">
            <v>Manufacture of other basic industrial chemicals except fertilizers and nitrogen compounds</v>
          </cell>
        </row>
        <row r="3596">
          <cell r="A3596" t="str">
            <v>24119</v>
          </cell>
          <cell r="B3596" t="str">
            <v>=-</v>
          </cell>
          <cell r="C3596" t="str">
            <v>Manufacture of other basic industrial chemicals except fertilizers and nitrogen compounds</v>
          </cell>
        </row>
        <row r="3597">
          <cell r="A3597" t="str">
            <v>24119</v>
          </cell>
          <cell r="B3597" t="str">
            <v>=-</v>
          </cell>
          <cell r="C3597" t="str">
            <v>Manufacture of other basic industrial chemicals except fertilizers and nitrogen compounds</v>
          </cell>
        </row>
        <row r="3598">
          <cell r="A3598" t="str">
            <v>24119</v>
          </cell>
          <cell r="B3598" t="str">
            <v>=-</v>
          </cell>
          <cell r="C3598" t="str">
            <v>Manufacture of other basic industrial chemicals except fertilizers and nitrogen compounds</v>
          </cell>
        </row>
        <row r="3599">
          <cell r="A3599" t="str">
            <v>24119</v>
          </cell>
          <cell r="B3599" t="str">
            <v>=-</v>
          </cell>
          <cell r="C3599" t="str">
            <v>Manufacture of other basic industrial chemicals except fertilizers and nitrogen compounds</v>
          </cell>
        </row>
        <row r="3600">
          <cell r="A3600" t="str">
            <v>24119</v>
          </cell>
          <cell r="B3600" t="str">
            <v>=-</v>
          </cell>
          <cell r="C3600" t="str">
            <v>Manufacture of other basic industrial chemicals except fertilizers and nitrogen compounds</v>
          </cell>
        </row>
        <row r="3601">
          <cell r="A3601" t="str">
            <v>24119</v>
          </cell>
          <cell r="B3601" t="str">
            <v>=-</v>
          </cell>
          <cell r="C3601" t="str">
            <v>Manufacture of other basic industrial chemicals except fertilizers and nitrogen compounds</v>
          </cell>
        </row>
        <row r="3602">
          <cell r="A3602" t="str">
            <v>24119</v>
          </cell>
          <cell r="B3602" t="str">
            <v>=-</v>
          </cell>
          <cell r="C3602" t="str">
            <v>Manufacture of other basic industrial chemicals except fertilizers and nitrogen compounds</v>
          </cell>
        </row>
        <row r="3603">
          <cell r="A3603" t="str">
            <v>24119</v>
          </cell>
          <cell r="B3603" t="str">
            <v>=-</v>
          </cell>
          <cell r="C3603" t="str">
            <v>Manufacture of other basic industrial chemicals except fertilizers and nitrogen compounds</v>
          </cell>
        </row>
        <row r="3604">
          <cell r="A3604" t="str">
            <v>24119</v>
          </cell>
          <cell r="B3604" t="str">
            <v>=-</v>
          </cell>
          <cell r="C3604" t="str">
            <v>Manufacture of other basic industrial chemicals except fertilizers and nitrogen compounds</v>
          </cell>
        </row>
        <row r="3605">
          <cell r="A3605" t="str">
            <v>24119</v>
          </cell>
          <cell r="B3605" t="str">
            <v>=-</v>
          </cell>
          <cell r="C3605" t="str">
            <v>Manufacture of other basic industrial chemicals except fertilizers and nitrogen compounds</v>
          </cell>
        </row>
        <row r="3606">
          <cell r="A3606" t="str">
            <v>24119</v>
          </cell>
          <cell r="B3606" t="str">
            <v>=-</v>
          </cell>
          <cell r="C3606" t="str">
            <v>Manufacture of other basic industrial chemicals except fertilizers and nitrogen compounds</v>
          </cell>
        </row>
        <row r="3607">
          <cell r="A3607" t="str">
            <v>24119</v>
          </cell>
          <cell r="B3607" t="str">
            <v>=-</v>
          </cell>
          <cell r="C3607" t="str">
            <v>Manufacture of other basic industrial chemicals except fertilizers and nitrogen compounds</v>
          </cell>
        </row>
        <row r="3608">
          <cell r="A3608" t="str">
            <v>24119</v>
          </cell>
          <cell r="B3608" t="str">
            <v>=-</v>
          </cell>
          <cell r="C3608" t="str">
            <v>Manufacture of other basic industrial chemicals except fertilizers and nitrogen compounds</v>
          </cell>
        </row>
        <row r="3609">
          <cell r="A3609" t="str">
            <v>24119</v>
          </cell>
          <cell r="B3609" t="str">
            <v>=-</v>
          </cell>
          <cell r="C3609" t="str">
            <v>Manufacture of other basic industrial chemicals except fertilizers and nitrogen compounds</v>
          </cell>
        </row>
        <row r="3610">
          <cell r="A3610" t="str">
            <v>24119</v>
          </cell>
          <cell r="B3610" t="str">
            <v>=-</v>
          </cell>
          <cell r="C3610" t="str">
            <v>Manufacture of other basic industrial chemicals except fertilizers and nitrogen compounds</v>
          </cell>
        </row>
        <row r="3611">
          <cell r="A3611" t="str">
            <v>24119</v>
          </cell>
          <cell r="B3611" t="str">
            <v>=-</v>
          </cell>
          <cell r="C3611" t="str">
            <v>Manufacture of other basic industrial chemicals except fertilizers and nitrogen compounds</v>
          </cell>
        </row>
        <row r="3612">
          <cell r="A3612" t="str">
            <v>24119</v>
          </cell>
          <cell r="B3612" t="str">
            <v>=-</v>
          </cell>
          <cell r="C3612" t="str">
            <v>Manufacture of other basic industrial chemicals except fertilizers and nitrogen compounds</v>
          </cell>
        </row>
        <row r="3613">
          <cell r="A3613" t="str">
            <v>24119</v>
          </cell>
          <cell r="B3613" t="str">
            <v>=-</v>
          </cell>
          <cell r="C3613" t="str">
            <v>Manufacture of other basic industrial chemicals except fertilizers and nitrogen compounds</v>
          </cell>
        </row>
        <row r="3614">
          <cell r="A3614" t="str">
            <v>24119</v>
          </cell>
          <cell r="B3614" t="str">
            <v>=-</v>
          </cell>
          <cell r="C3614" t="str">
            <v>Manufacture of other basic industrial chemicals except fertilizers and nitrogen compounds</v>
          </cell>
        </row>
        <row r="3615">
          <cell r="A3615" t="str">
            <v>24119</v>
          </cell>
          <cell r="B3615" t="str">
            <v>=-</v>
          </cell>
          <cell r="C3615" t="str">
            <v>Manufacture of other basic industrial chemicals except fertilizers and nitrogen compounds</v>
          </cell>
        </row>
        <row r="3616">
          <cell r="A3616" t="str">
            <v>24119</v>
          </cell>
          <cell r="B3616" t="str">
            <v>=-</v>
          </cell>
          <cell r="C3616" t="str">
            <v>Manufacture of other basic industrial chemicals except fertilizers and nitrogen compounds</v>
          </cell>
        </row>
        <row r="3617">
          <cell r="A3617" t="str">
            <v>24119</v>
          </cell>
          <cell r="B3617" t="str">
            <v>=-</v>
          </cell>
          <cell r="C3617" t="str">
            <v>Manufacture of other basic industrial chemicals except fertilizers and nitrogen compounds</v>
          </cell>
        </row>
        <row r="3618">
          <cell r="A3618" t="str">
            <v>24119</v>
          </cell>
          <cell r="B3618" t="str">
            <v>=-</v>
          </cell>
          <cell r="C3618" t="str">
            <v>Manufacture of other basic industrial chemicals except fertilizers and nitrogen compounds</v>
          </cell>
        </row>
        <row r="3619">
          <cell r="A3619" t="str">
            <v>24119</v>
          </cell>
          <cell r="B3619" t="str">
            <v>=-</v>
          </cell>
          <cell r="C3619" t="str">
            <v>Manufacture of other basic industrial chemicals except fertilizers and nitrogen compounds</v>
          </cell>
        </row>
        <row r="3620">
          <cell r="A3620" t="str">
            <v>24119</v>
          </cell>
          <cell r="B3620" t="str">
            <v>=-</v>
          </cell>
          <cell r="C3620" t="str">
            <v>Manufacture of other basic industrial chemicals except fertilizers and nitrogen compounds</v>
          </cell>
        </row>
        <row r="3621">
          <cell r="A3621" t="str">
            <v>24119</v>
          </cell>
          <cell r="B3621" t="str">
            <v>=-</v>
          </cell>
          <cell r="C3621" t="str">
            <v>Manufacture of other basic industrial chemicals except fertilizers and nitrogen compounds</v>
          </cell>
        </row>
        <row r="3622">
          <cell r="A3622" t="str">
            <v>24119</v>
          </cell>
          <cell r="B3622" t="str">
            <v>=-</v>
          </cell>
          <cell r="C3622" t="str">
            <v>Manufacture of other basic industrial chemicals except fertilizers and nitrogen compounds</v>
          </cell>
        </row>
        <row r="3623">
          <cell r="A3623" t="str">
            <v>24119</v>
          </cell>
          <cell r="B3623" t="str">
            <v>=-</v>
          </cell>
          <cell r="C3623" t="str">
            <v>Manufacture of other basic industrial chemicals except fertilizers and nitrogen compounds</v>
          </cell>
        </row>
        <row r="3624">
          <cell r="A3624" t="str">
            <v>24119</v>
          </cell>
          <cell r="B3624" t="str">
            <v>=-</v>
          </cell>
          <cell r="C3624" t="str">
            <v>Manufacture of other basic industrial chemicals except fertilizers and nitrogen compounds</v>
          </cell>
        </row>
        <row r="3625">
          <cell r="A3625" t="str">
            <v>24119</v>
          </cell>
          <cell r="B3625" t="str">
            <v>=-</v>
          </cell>
          <cell r="C3625" t="str">
            <v>Manufacture of other basic industrial chemicals except fertilizers and nitrogen compounds</v>
          </cell>
        </row>
        <row r="3626">
          <cell r="A3626" t="str">
            <v>24119</v>
          </cell>
          <cell r="B3626" t="str">
            <v>=-</v>
          </cell>
          <cell r="C3626" t="str">
            <v>Manufacture of other basic industrial chemicals except fertilizers and nitrogen compounds</v>
          </cell>
        </row>
        <row r="3627">
          <cell r="A3627" t="str">
            <v>24119</v>
          </cell>
          <cell r="B3627" t="str">
            <v>=-</v>
          </cell>
          <cell r="C3627" t="str">
            <v>Manufacture of other basic industrial chemicals except fertilizers and nitrogen compounds</v>
          </cell>
        </row>
        <row r="3628">
          <cell r="A3628" t="str">
            <v>24119</v>
          </cell>
          <cell r="B3628" t="str">
            <v>=-</v>
          </cell>
          <cell r="C3628" t="str">
            <v>Manufacture of other basic industrial chemicals except fertilizers and nitrogen compounds</v>
          </cell>
        </row>
        <row r="3629">
          <cell r="A3629" t="str">
            <v>24119</v>
          </cell>
          <cell r="B3629" t="str">
            <v>=-</v>
          </cell>
          <cell r="C3629" t="str">
            <v>Manufacture of other basic industrial chemicals except fertilizers and nitrogen compounds</v>
          </cell>
        </row>
        <row r="3630">
          <cell r="A3630" t="str">
            <v>24119</v>
          </cell>
          <cell r="B3630" t="str">
            <v>=-</v>
          </cell>
          <cell r="C3630" t="str">
            <v>Manufacture of other basic industrial chemicals except fertilizers and nitrogen compounds</v>
          </cell>
        </row>
        <row r="3631">
          <cell r="A3631" t="str">
            <v>24119</v>
          </cell>
          <cell r="B3631" t="str">
            <v>=-</v>
          </cell>
          <cell r="C3631" t="str">
            <v>Manufacture of other basic industrial chemicals except fertilizers and nitrogen compounds</v>
          </cell>
        </row>
        <row r="3632">
          <cell r="A3632" t="str">
            <v>24119</v>
          </cell>
          <cell r="B3632" t="str">
            <v>=-</v>
          </cell>
          <cell r="C3632" t="str">
            <v>Manufacture of other basic industrial chemicals except fertilizers and nitrogen compounds</v>
          </cell>
        </row>
        <row r="3633">
          <cell r="A3633" t="str">
            <v>24119</v>
          </cell>
          <cell r="B3633" t="str">
            <v>=-</v>
          </cell>
          <cell r="C3633" t="str">
            <v>Manufacture of other basic industrial chemicals except fertilizers and nitrogen compounds</v>
          </cell>
        </row>
        <row r="3634">
          <cell r="A3634" t="str">
            <v>24119</v>
          </cell>
          <cell r="B3634" t="str">
            <v>=-</v>
          </cell>
          <cell r="C3634" t="str">
            <v>Manufacture of other basic industrial chemicals except fertilizers and nitrogen compounds</v>
          </cell>
        </row>
        <row r="3635">
          <cell r="A3635" t="str">
            <v>24119</v>
          </cell>
          <cell r="B3635" t="str">
            <v>=-</v>
          </cell>
          <cell r="C3635" t="str">
            <v>Manufacture of other basic industrial chemicals except fertilizers and nitrogen compounds</v>
          </cell>
        </row>
        <row r="3636">
          <cell r="A3636" t="str">
            <v>24119</v>
          </cell>
          <cell r="B3636" t="str">
            <v>=-</v>
          </cell>
          <cell r="C3636" t="str">
            <v>Manufacture of other basic industrial chemicals except fertilizers and nitrogen compounds</v>
          </cell>
        </row>
        <row r="3637">
          <cell r="A3637" t="str">
            <v>24119</v>
          </cell>
          <cell r="B3637" t="str">
            <v>=-</v>
          </cell>
          <cell r="C3637" t="str">
            <v>Manufacture of other basic industrial chemicals except fertilizers and nitrogen compounds</v>
          </cell>
        </row>
        <row r="3638">
          <cell r="A3638" t="str">
            <v>24119</v>
          </cell>
          <cell r="B3638" t="str">
            <v>=-</v>
          </cell>
          <cell r="C3638" t="str">
            <v>Manufacture of other basic industrial chemicals except fertilizers and nitrogen compounds</v>
          </cell>
        </row>
        <row r="3639">
          <cell r="A3639" t="str">
            <v>24119</v>
          </cell>
          <cell r="B3639" t="str">
            <v>=-</v>
          </cell>
          <cell r="C3639" t="str">
            <v>Manufacture of other basic industrial chemicals except fertilizers and nitrogen compounds</v>
          </cell>
        </row>
        <row r="3640">
          <cell r="A3640" t="str">
            <v>24119</v>
          </cell>
          <cell r="B3640" t="str">
            <v>=-</v>
          </cell>
          <cell r="C3640" t="str">
            <v>Manufacture of other basic industrial chemicals except fertilizers and nitrogen compounds</v>
          </cell>
        </row>
        <row r="3641">
          <cell r="A3641" t="str">
            <v>24119</v>
          </cell>
          <cell r="B3641" t="str">
            <v>=-</v>
          </cell>
          <cell r="C3641" t="str">
            <v>Manufacture of other basic industrial chemicals except fertilizers and nitrogen compounds</v>
          </cell>
        </row>
        <row r="3642">
          <cell r="A3642" t="str">
            <v>24119</v>
          </cell>
          <cell r="B3642" t="str">
            <v>=-</v>
          </cell>
          <cell r="C3642" t="str">
            <v>Manufacture of other basic industrial chemicals except fertilizers and nitrogen compounds</v>
          </cell>
        </row>
        <row r="3643">
          <cell r="A3643" t="str">
            <v>24119</v>
          </cell>
          <cell r="B3643" t="str">
            <v>=-</v>
          </cell>
          <cell r="C3643" t="str">
            <v>Manufacture of other basic industrial chemicals except fertilizers and nitrogen compounds</v>
          </cell>
        </row>
        <row r="3644">
          <cell r="A3644" t="str">
            <v>24119</v>
          </cell>
          <cell r="B3644" t="str">
            <v>=-</v>
          </cell>
          <cell r="C3644" t="str">
            <v>Manufacture of other basic industrial chemicals except fertilizers and nitrogen compounds</v>
          </cell>
        </row>
        <row r="3645">
          <cell r="A3645" t="str">
            <v>24119</v>
          </cell>
          <cell r="B3645" t="str">
            <v>=-</v>
          </cell>
          <cell r="C3645" t="str">
            <v>Manufacture of other basic industrial chemicals except fertilizers and nitrogen compounds</v>
          </cell>
        </row>
        <row r="3646">
          <cell r="A3646" t="str">
            <v>24119</v>
          </cell>
          <cell r="B3646" t="str">
            <v>=-</v>
          </cell>
          <cell r="C3646" t="str">
            <v>Manufacture of other basic industrial chemicals except fertilizers and nitrogen compounds</v>
          </cell>
        </row>
        <row r="3647">
          <cell r="A3647" t="str">
            <v>24119</v>
          </cell>
          <cell r="B3647" t="str">
            <v>=-</v>
          </cell>
          <cell r="C3647" t="str">
            <v>Manufacture of other basic industrial chemicals except fertilizers and nitrogen compounds</v>
          </cell>
        </row>
        <row r="3648">
          <cell r="A3648" t="str">
            <v>24119</v>
          </cell>
          <cell r="B3648" t="str">
            <v>=-</v>
          </cell>
          <cell r="C3648" t="str">
            <v>Manufacture of other basic industrial chemicals except fertilizers and nitrogen compounds</v>
          </cell>
        </row>
        <row r="3649">
          <cell r="A3649" t="str">
            <v>24119</v>
          </cell>
          <cell r="B3649" t="str">
            <v>=-</v>
          </cell>
          <cell r="C3649" t="str">
            <v>Manufacture of other basic industrial chemicals except fertilizers and nitrogen compounds</v>
          </cell>
        </row>
        <row r="3650">
          <cell r="A3650" t="str">
            <v>24119</v>
          </cell>
          <cell r="B3650" t="str">
            <v>=-</v>
          </cell>
          <cell r="C3650" t="str">
            <v>Manufacture of other basic industrial chemicals except fertilizers and nitrogen compounds</v>
          </cell>
        </row>
        <row r="3651">
          <cell r="A3651" t="str">
            <v>24119</v>
          </cell>
          <cell r="B3651" t="str">
            <v>=-</v>
          </cell>
          <cell r="C3651" t="str">
            <v>Manufacture of other basic industrial chemicals except fertilizers and nitrogen compounds</v>
          </cell>
        </row>
        <row r="3652">
          <cell r="A3652" t="str">
            <v>24119</v>
          </cell>
          <cell r="B3652" t="str">
            <v>=-</v>
          </cell>
          <cell r="C3652" t="str">
            <v>Manufacture of other basic industrial chemicals except fertilizers and nitrogen compounds</v>
          </cell>
        </row>
        <row r="3653">
          <cell r="A3653" t="str">
            <v>24119</v>
          </cell>
          <cell r="B3653" t="str">
            <v>=-</v>
          </cell>
          <cell r="C3653" t="str">
            <v>Manufacture of other basic industrial chemicals except fertilizers and nitrogen compounds</v>
          </cell>
        </row>
        <row r="3654">
          <cell r="A3654" t="str">
            <v>24119</v>
          </cell>
          <cell r="B3654" t="str">
            <v>=-</v>
          </cell>
          <cell r="C3654" t="str">
            <v>Manufacture of other basic industrial chemicals except fertilizers and nitrogen compounds</v>
          </cell>
        </row>
        <row r="3655">
          <cell r="A3655" t="str">
            <v>24119</v>
          </cell>
          <cell r="B3655" t="str">
            <v>=-</v>
          </cell>
          <cell r="C3655" t="str">
            <v>Manufacture of other basic industrial chemicals except fertilizers and nitrogen compounds</v>
          </cell>
        </row>
        <row r="3656">
          <cell r="A3656" t="str">
            <v>24119</v>
          </cell>
          <cell r="B3656" t="str">
            <v>=-</v>
          </cell>
          <cell r="C3656" t="str">
            <v>Manufacture of other basic industrial chemicals except fertilizers and nitrogen compounds</v>
          </cell>
        </row>
        <row r="3657">
          <cell r="A3657" t="str">
            <v>24119</v>
          </cell>
          <cell r="B3657" t="str">
            <v>=-</v>
          </cell>
          <cell r="C3657" t="str">
            <v>Manufacture of other basic industrial chemicals except fertilizers and nitrogen compounds</v>
          </cell>
        </row>
        <row r="3658">
          <cell r="A3658" t="str">
            <v>24119</v>
          </cell>
          <cell r="B3658" t="str">
            <v>=-</v>
          </cell>
          <cell r="C3658" t="str">
            <v>Manufacture of other basic industrial chemicals except fertilizers and nitrogen compounds</v>
          </cell>
        </row>
        <row r="3659">
          <cell r="A3659" t="str">
            <v>24119</v>
          </cell>
          <cell r="B3659" t="str">
            <v>=-</v>
          </cell>
          <cell r="C3659" t="str">
            <v>Manufacture of other basic industrial chemicals except fertilizers and nitrogen compounds</v>
          </cell>
        </row>
        <row r="3660">
          <cell r="A3660" t="str">
            <v>24119</v>
          </cell>
          <cell r="B3660" t="str">
            <v>=-</v>
          </cell>
          <cell r="C3660" t="str">
            <v>Manufacture of other basic industrial chemicals except fertilizers and nitrogen compounds</v>
          </cell>
        </row>
        <row r="3661">
          <cell r="A3661" t="str">
            <v>24119</v>
          </cell>
          <cell r="B3661" t="str">
            <v>=-</v>
          </cell>
          <cell r="C3661" t="str">
            <v>Manufacture of other basic industrial chemicals except fertilizers and nitrogen compounds</v>
          </cell>
        </row>
        <row r="3662">
          <cell r="A3662" t="str">
            <v>24119</v>
          </cell>
          <cell r="B3662" t="str">
            <v>=-</v>
          </cell>
          <cell r="C3662" t="str">
            <v>Manufacture of other basic industrial chemicals except fertilizers and nitrogen compounds</v>
          </cell>
        </row>
        <row r="3663">
          <cell r="A3663" t="str">
            <v>24119</v>
          </cell>
          <cell r="B3663" t="str">
            <v>=-</v>
          </cell>
          <cell r="C3663" t="str">
            <v>Manufacture of other basic industrial chemicals except fertilizers and nitrogen compounds</v>
          </cell>
        </row>
        <row r="3664">
          <cell r="A3664" t="str">
            <v>24119</v>
          </cell>
          <cell r="B3664" t="str">
            <v>=-</v>
          </cell>
          <cell r="C3664" t="str">
            <v>Manufacture of other basic industrial chemicals except fertilizers and nitrogen compounds</v>
          </cell>
        </row>
        <row r="3665">
          <cell r="A3665" t="str">
            <v>24119</v>
          </cell>
          <cell r="B3665" t="str">
            <v>=-</v>
          </cell>
          <cell r="C3665" t="str">
            <v>Manufacture of other basic industrial chemicals except fertilizers and nitrogen compounds</v>
          </cell>
        </row>
        <row r="3666">
          <cell r="A3666" t="str">
            <v>24119</v>
          </cell>
          <cell r="B3666" t="str">
            <v>=-</v>
          </cell>
          <cell r="C3666" t="str">
            <v>Manufacture of other basic industrial chemicals except fertilizers and nitrogen compounds</v>
          </cell>
        </row>
        <row r="3667">
          <cell r="A3667" t="str">
            <v>24119</v>
          </cell>
          <cell r="B3667" t="str">
            <v>=-</v>
          </cell>
          <cell r="C3667" t="str">
            <v>Manufacture of other basic industrial chemicals except fertilizers and nitrogen compounds</v>
          </cell>
        </row>
        <row r="3668">
          <cell r="A3668" t="str">
            <v>24119</v>
          </cell>
          <cell r="B3668" t="str">
            <v>=-</v>
          </cell>
          <cell r="C3668" t="str">
            <v>Manufacture of other basic industrial chemicals except fertilizers and nitrogen compounds</v>
          </cell>
        </row>
        <row r="3669">
          <cell r="A3669" t="str">
            <v>24119</v>
          </cell>
          <cell r="B3669" t="str">
            <v>=-</v>
          </cell>
          <cell r="C3669" t="str">
            <v>Manufacture of other basic industrial chemicals except fertilizers and nitrogen compounds</v>
          </cell>
        </row>
        <row r="3670">
          <cell r="A3670" t="str">
            <v>24119</v>
          </cell>
          <cell r="B3670" t="str">
            <v>=-</v>
          </cell>
          <cell r="C3670" t="str">
            <v>Manufacture of other basic industrial chemicals except fertilizers and nitrogen compounds</v>
          </cell>
        </row>
        <row r="3671">
          <cell r="A3671" t="str">
            <v>24119</v>
          </cell>
          <cell r="B3671" t="str">
            <v>=-</v>
          </cell>
          <cell r="C3671" t="str">
            <v>Manufacture of other basic industrial chemicals except fertilizers and nitrogen compounds</v>
          </cell>
        </row>
        <row r="3672">
          <cell r="A3672" t="str">
            <v>24119</v>
          </cell>
          <cell r="B3672" t="str">
            <v>=-</v>
          </cell>
          <cell r="C3672" t="str">
            <v>Manufacture of other basic industrial chemicals except fertilizers and nitrogen compounds</v>
          </cell>
        </row>
        <row r="3673">
          <cell r="A3673" t="str">
            <v>24119</v>
          </cell>
          <cell r="B3673" t="str">
            <v>=-</v>
          </cell>
          <cell r="C3673" t="str">
            <v>Manufacture of other basic industrial chemicals except fertilizers and nitrogen compounds</v>
          </cell>
        </row>
        <row r="3674">
          <cell r="A3674" t="str">
            <v>24119</v>
          </cell>
          <cell r="B3674" t="str">
            <v>=-</v>
          </cell>
          <cell r="C3674" t="str">
            <v>Manufacture of other basic industrial chemicals except fertilizers and nitrogen compounds</v>
          </cell>
        </row>
        <row r="3675">
          <cell r="A3675" t="str">
            <v>24119</v>
          </cell>
          <cell r="B3675" t="str">
            <v>=-</v>
          </cell>
          <cell r="C3675" t="str">
            <v>Manufacture of other basic industrial chemicals except fertilizers and nitrogen compounds</v>
          </cell>
        </row>
        <row r="3676">
          <cell r="A3676" t="str">
            <v>24119</v>
          </cell>
          <cell r="B3676" t="str">
            <v>=-</v>
          </cell>
          <cell r="C3676" t="str">
            <v>Manufacture of other basic industrial chemicals except fertilizers and nitrogen compounds</v>
          </cell>
        </row>
        <row r="3677">
          <cell r="A3677" t="str">
            <v>24119</v>
          </cell>
          <cell r="B3677" t="str">
            <v>=-</v>
          </cell>
          <cell r="C3677" t="str">
            <v>Manufacture of other basic industrial chemicals except fertilizers and nitrogen compounds</v>
          </cell>
        </row>
        <row r="3678">
          <cell r="A3678" t="str">
            <v>24119</v>
          </cell>
          <cell r="B3678" t="str">
            <v>=-</v>
          </cell>
          <cell r="C3678" t="str">
            <v>Manufacture of other basic industrial chemicals except fertilizers and nitrogen compounds</v>
          </cell>
        </row>
        <row r="3679">
          <cell r="A3679" t="str">
            <v>24119</v>
          </cell>
          <cell r="B3679" t="str">
            <v>=-</v>
          </cell>
          <cell r="C3679" t="str">
            <v>Manufacture of other basic industrial chemicals except fertilizers and nitrogen compounds</v>
          </cell>
        </row>
        <row r="3680">
          <cell r="A3680" t="str">
            <v>24119</v>
          </cell>
          <cell r="B3680" t="str">
            <v>=-</v>
          </cell>
          <cell r="C3680" t="str">
            <v>Manufacture of other basic industrial chemicals except fertilizers and nitrogen compounds</v>
          </cell>
        </row>
        <row r="3681">
          <cell r="A3681" t="str">
            <v>24119</v>
          </cell>
          <cell r="B3681" t="str">
            <v>=-</v>
          </cell>
          <cell r="C3681" t="str">
            <v>Manufacture of other basic industrial chemicals except fertilizers and nitrogen compounds</v>
          </cell>
        </row>
        <row r="3682">
          <cell r="A3682" t="str">
            <v>24119</v>
          </cell>
          <cell r="B3682" t="str">
            <v>=-</v>
          </cell>
          <cell r="C3682" t="str">
            <v>Manufacture of other basic industrial chemicals except fertilizers and nitrogen compounds</v>
          </cell>
        </row>
        <row r="3683">
          <cell r="A3683" t="str">
            <v>24119</v>
          </cell>
          <cell r="B3683" t="str">
            <v>=-</v>
          </cell>
          <cell r="C3683" t="str">
            <v>Manufacture of other basic industrial chemicals except fertilizers and nitrogen compounds</v>
          </cell>
        </row>
        <row r="3684">
          <cell r="A3684" t="str">
            <v>24119</v>
          </cell>
          <cell r="B3684" t="str">
            <v>=-</v>
          </cell>
          <cell r="C3684" t="str">
            <v>Manufacture of other basic industrial chemicals except fertilizers and nitrogen compounds</v>
          </cell>
        </row>
        <row r="3685">
          <cell r="A3685" t="str">
            <v>24119</v>
          </cell>
          <cell r="B3685" t="str">
            <v>=-</v>
          </cell>
          <cell r="C3685" t="str">
            <v>Manufacture of other basic industrial chemicals except fertilizers and nitrogen compounds</v>
          </cell>
        </row>
        <row r="3686">
          <cell r="A3686" t="str">
            <v>24119</v>
          </cell>
          <cell r="B3686" t="str">
            <v>=-</v>
          </cell>
          <cell r="C3686" t="str">
            <v>Manufacture of other basic industrial chemicals except fertilizers and nitrogen compounds</v>
          </cell>
        </row>
        <row r="3687">
          <cell r="A3687" t="str">
            <v>24119</v>
          </cell>
          <cell r="B3687" t="str">
            <v>=-</v>
          </cell>
          <cell r="C3687" t="str">
            <v>Manufacture of other basic industrial chemicals except fertilizers and nitrogen compounds</v>
          </cell>
        </row>
        <row r="3688">
          <cell r="A3688" t="str">
            <v>24119</v>
          </cell>
          <cell r="B3688" t="str">
            <v>=-</v>
          </cell>
          <cell r="C3688" t="str">
            <v>Manufacture of other basic industrial chemicals except fertilizers and nitrogen compounds</v>
          </cell>
        </row>
        <row r="3689">
          <cell r="A3689" t="str">
            <v>24119</v>
          </cell>
          <cell r="B3689" t="str">
            <v>=-</v>
          </cell>
          <cell r="C3689" t="str">
            <v>Manufacture of other basic industrial chemicals except fertilizers and nitrogen compounds</v>
          </cell>
        </row>
        <row r="3690">
          <cell r="A3690" t="str">
            <v>24119</v>
          </cell>
          <cell r="B3690" t="str">
            <v>=-</v>
          </cell>
          <cell r="C3690" t="str">
            <v>Manufacture of other basic industrial chemicals except fertilizers and nitrogen compounds</v>
          </cell>
        </row>
        <row r="3691">
          <cell r="A3691" t="str">
            <v>24119</v>
          </cell>
          <cell r="B3691" t="str">
            <v>=-</v>
          </cell>
          <cell r="C3691" t="str">
            <v>Manufacture of other basic industrial chemicals except fertilizers and nitrogen compounds</v>
          </cell>
        </row>
        <row r="3692">
          <cell r="A3692" t="str">
            <v>24119</v>
          </cell>
          <cell r="B3692" t="str">
            <v>=-</v>
          </cell>
          <cell r="C3692" t="str">
            <v>Manufacture of other basic industrial chemicals except fertilizers and nitrogen compounds</v>
          </cell>
        </row>
        <row r="3693">
          <cell r="A3693" t="str">
            <v>24119</v>
          </cell>
          <cell r="B3693" t="str">
            <v>=-</v>
          </cell>
          <cell r="C3693" t="str">
            <v>Manufacture of other basic industrial chemicals except fertilizers and nitrogen compounds</v>
          </cell>
        </row>
        <row r="3694">
          <cell r="A3694" t="str">
            <v>24119</v>
          </cell>
          <cell r="B3694" t="str">
            <v>=-</v>
          </cell>
          <cell r="C3694" t="str">
            <v>Manufacture of other basic industrial chemicals except fertilizers and nitrogen compounds</v>
          </cell>
        </row>
        <row r="3695">
          <cell r="A3695" t="str">
            <v>24119</v>
          </cell>
          <cell r="B3695" t="str">
            <v>=-</v>
          </cell>
          <cell r="C3695" t="str">
            <v>Manufacture of other basic industrial chemicals except fertilizers and nitrogen compounds</v>
          </cell>
        </row>
        <row r="3696">
          <cell r="A3696" t="str">
            <v>24119</v>
          </cell>
          <cell r="B3696" t="str">
            <v>=-</v>
          </cell>
          <cell r="C3696" t="str">
            <v>Manufacture of other basic industrial chemicals except fertilizers and nitrogen compounds</v>
          </cell>
        </row>
        <row r="3697">
          <cell r="A3697" t="str">
            <v>24119</v>
          </cell>
          <cell r="B3697" t="str">
            <v>=-</v>
          </cell>
          <cell r="C3697" t="str">
            <v>Manufacture of other basic industrial chemicals except fertilizers and nitrogen compounds</v>
          </cell>
        </row>
        <row r="3698">
          <cell r="A3698" t="str">
            <v>24119</v>
          </cell>
          <cell r="B3698" t="str">
            <v>=-</v>
          </cell>
          <cell r="C3698" t="str">
            <v>Manufacture of other basic industrial chemicals except fertilizers and nitrogen compounds</v>
          </cell>
        </row>
        <row r="3699">
          <cell r="A3699" t="str">
            <v>24119</v>
          </cell>
          <cell r="B3699" t="str">
            <v>=-</v>
          </cell>
          <cell r="C3699" t="str">
            <v>Manufacture of other basic industrial chemicals except fertilizers and nitrogen compounds</v>
          </cell>
        </row>
        <row r="3700">
          <cell r="A3700" t="str">
            <v>24119</v>
          </cell>
          <cell r="B3700" t="str">
            <v>=-</v>
          </cell>
          <cell r="C3700" t="str">
            <v>Manufacture of other basic industrial chemicals except fertilizers and nitrogen compounds</v>
          </cell>
        </row>
        <row r="3701">
          <cell r="A3701" t="str">
            <v>24119</v>
          </cell>
          <cell r="B3701" t="str">
            <v>=-</v>
          </cell>
          <cell r="C3701" t="str">
            <v>Manufacture of other basic industrial chemicals except fertilizers and nitrogen compounds</v>
          </cell>
        </row>
        <row r="3702">
          <cell r="A3702" t="str">
            <v>24119</v>
          </cell>
          <cell r="B3702" t="str">
            <v>=-</v>
          </cell>
          <cell r="C3702" t="str">
            <v>Manufacture of other basic industrial chemicals except fertilizers and nitrogen compounds</v>
          </cell>
        </row>
        <row r="3703">
          <cell r="A3703" t="str">
            <v>24119</v>
          </cell>
          <cell r="B3703" t="str">
            <v>=-</v>
          </cell>
          <cell r="C3703" t="str">
            <v>Manufacture of other basic industrial chemicals except fertilizers and nitrogen compounds</v>
          </cell>
        </row>
        <row r="3704">
          <cell r="A3704" t="str">
            <v>24119</v>
          </cell>
          <cell r="B3704" t="str">
            <v>=-</v>
          </cell>
          <cell r="C3704" t="str">
            <v>Manufacture of other basic industrial chemicals except fertilizers and nitrogen compounds</v>
          </cell>
        </row>
        <row r="3705">
          <cell r="A3705" t="str">
            <v>24119</v>
          </cell>
          <cell r="B3705" t="str">
            <v>=-</v>
          </cell>
          <cell r="C3705" t="str">
            <v>Manufacture of other basic industrial chemicals except fertilizers and nitrogen compounds</v>
          </cell>
        </row>
        <row r="3706">
          <cell r="A3706" t="str">
            <v>24119</v>
          </cell>
          <cell r="B3706" t="str">
            <v>=-</v>
          </cell>
          <cell r="C3706" t="str">
            <v>Manufacture of other basic industrial chemicals except fertilizers and nitrogen compounds</v>
          </cell>
        </row>
        <row r="3707">
          <cell r="A3707" t="str">
            <v>24119</v>
          </cell>
          <cell r="B3707" t="str">
            <v>=-</v>
          </cell>
          <cell r="C3707" t="str">
            <v>Manufacture of other basic industrial chemicals except fertilizers and nitrogen compounds</v>
          </cell>
        </row>
        <row r="3708">
          <cell r="A3708" t="str">
            <v>24119</v>
          </cell>
          <cell r="B3708" t="str">
            <v>=-</v>
          </cell>
          <cell r="C3708" t="str">
            <v>Manufacture of other basic industrial chemicals except fertilizers and nitrogen compounds</v>
          </cell>
        </row>
        <row r="3709">
          <cell r="A3709" t="str">
            <v>24119</v>
          </cell>
          <cell r="B3709" t="str">
            <v>=-</v>
          </cell>
          <cell r="C3709" t="str">
            <v>Manufacture of other basic industrial chemicals except fertilizers and nitrogen compounds</v>
          </cell>
        </row>
        <row r="3710">
          <cell r="A3710" t="str">
            <v>24119</v>
          </cell>
          <cell r="B3710" t="str">
            <v>=-</v>
          </cell>
          <cell r="C3710" t="str">
            <v>Manufacture of other basic industrial chemicals except fertilizers and nitrogen compounds</v>
          </cell>
        </row>
        <row r="3711">
          <cell r="A3711" t="str">
            <v>24119</v>
          </cell>
          <cell r="B3711" t="str">
            <v>=-</v>
          </cell>
          <cell r="C3711" t="str">
            <v>Manufacture of other basic industrial chemicals except fertilizers and nitrogen compounds</v>
          </cell>
        </row>
        <row r="3712">
          <cell r="A3712" t="str">
            <v>24119</v>
          </cell>
          <cell r="B3712" t="str">
            <v>=-</v>
          </cell>
          <cell r="C3712" t="str">
            <v>Manufacture of other basic industrial chemicals except fertilizers and nitrogen compounds</v>
          </cell>
        </row>
        <row r="3713">
          <cell r="A3713" t="str">
            <v>24119</v>
          </cell>
          <cell r="B3713" t="str">
            <v>=-</v>
          </cell>
          <cell r="C3713" t="str">
            <v>Manufacture of other basic industrial chemicals except fertilizers and nitrogen compounds</v>
          </cell>
        </row>
        <row r="3714">
          <cell r="A3714" t="str">
            <v>24119</v>
          </cell>
          <cell r="B3714" t="str">
            <v>=-</v>
          </cell>
          <cell r="C3714" t="str">
            <v>Manufacture of other basic industrial chemicals except fertilizers and nitrogen compounds</v>
          </cell>
        </row>
        <row r="3715">
          <cell r="A3715" t="str">
            <v>24119</v>
          </cell>
          <cell r="B3715" t="str">
            <v>=-</v>
          </cell>
          <cell r="C3715" t="str">
            <v>Manufacture of other basic industrial chemicals except fertilizers and nitrogen compounds</v>
          </cell>
        </row>
        <row r="3716">
          <cell r="A3716" t="str">
            <v>24119</v>
          </cell>
          <cell r="B3716" t="str">
            <v>=-</v>
          </cell>
          <cell r="C3716" t="str">
            <v>Manufacture of other basic industrial chemicals except fertilizers and nitrogen compounds</v>
          </cell>
        </row>
        <row r="3717">
          <cell r="A3717" t="str">
            <v>24119</v>
          </cell>
          <cell r="B3717" t="str">
            <v>=-</v>
          </cell>
          <cell r="C3717" t="str">
            <v>Manufacture of other basic industrial chemicals except fertilizers and nitrogen compounds</v>
          </cell>
        </row>
        <row r="3718">
          <cell r="A3718" t="str">
            <v>24119</v>
          </cell>
          <cell r="B3718" t="str">
            <v>=-</v>
          </cell>
          <cell r="C3718" t="str">
            <v>Manufacture of other basic industrial chemicals except fertilizers and nitrogen compounds</v>
          </cell>
        </row>
        <row r="3719">
          <cell r="A3719" t="str">
            <v>24119</v>
          </cell>
          <cell r="B3719" t="str">
            <v>=-</v>
          </cell>
          <cell r="C3719" t="str">
            <v>Manufacture of other basic industrial chemicals except fertilizers and nitrogen compounds</v>
          </cell>
        </row>
        <row r="3720">
          <cell r="A3720" t="str">
            <v>24119</v>
          </cell>
          <cell r="B3720" t="str">
            <v>=-</v>
          </cell>
          <cell r="C3720" t="str">
            <v>Manufacture of other basic industrial chemicals except fertilizers and nitrogen compounds</v>
          </cell>
        </row>
        <row r="3721">
          <cell r="A3721" t="str">
            <v>24119</v>
          </cell>
          <cell r="B3721" t="str">
            <v>=-</v>
          </cell>
          <cell r="C3721" t="str">
            <v>Manufacture of other basic industrial chemicals except fertilizers and nitrogen compounds</v>
          </cell>
        </row>
        <row r="3722">
          <cell r="A3722" t="str">
            <v>24119</v>
          </cell>
          <cell r="B3722" t="str">
            <v>=-</v>
          </cell>
          <cell r="C3722" t="str">
            <v>Manufacture of other basic industrial chemicals except fertilizers and nitrogen compounds</v>
          </cell>
        </row>
        <row r="3723">
          <cell r="A3723" t="str">
            <v>24119</v>
          </cell>
          <cell r="B3723" t="str">
            <v>=-</v>
          </cell>
          <cell r="C3723" t="str">
            <v>Manufacture of other basic industrial chemicals except fertilizers and nitrogen compounds</v>
          </cell>
        </row>
        <row r="3724">
          <cell r="A3724" t="str">
            <v>24119</v>
          </cell>
          <cell r="B3724" t="str">
            <v>=-</v>
          </cell>
          <cell r="C3724" t="str">
            <v>Manufacture of other basic industrial chemicals except fertilizers and nitrogen compounds</v>
          </cell>
        </row>
        <row r="3725">
          <cell r="A3725" t="str">
            <v>24119</v>
          </cell>
          <cell r="B3725" t="str">
            <v>=-</v>
          </cell>
          <cell r="C3725" t="str">
            <v>Manufacture of other basic industrial chemicals except fertilizers and nitrogen compounds</v>
          </cell>
        </row>
        <row r="3726">
          <cell r="A3726" t="str">
            <v>24119</v>
          </cell>
          <cell r="B3726" t="str">
            <v>=-</v>
          </cell>
          <cell r="C3726" t="str">
            <v>Manufacture of other basic industrial chemicals except fertilizers and nitrogen compounds</v>
          </cell>
        </row>
        <row r="3727">
          <cell r="A3727" t="str">
            <v>24119</v>
          </cell>
          <cell r="B3727" t="str">
            <v>=-</v>
          </cell>
          <cell r="C3727" t="str">
            <v>Manufacture of other basic industrial chemicals except fertilizers and nitrogen compounds</v>
          </cell>
        </row>
        <row r="3728">
          <cell r="A3728" t="str">
            <v>24119</v>
          </cell>
          <cell r="B3728" t="str">
            <v>=-</v>
          </cell>
          <cell r="C3728" t="str">
            <v>Manufacture of other basic industrial chemicals except fertilizers and nitrogen compounds</v>
          </cell>
        </row>
        <row r="3729">
          <cell r="A3729" t="str">
            <v>24119</v>
          </cell>
          <cell r="B3729" t="str">
            <v>=-</v>
          </cell>
          <cell r="C3729" t="str">
            <v>Manufacture of other basic industrial chemicals except fertilizers and nitrogen compounds</v>
          </cell>
        </row>
        <row r="3730">
          <cell r="A3730" t="str">
            <v>24119</v>
          </cell>
          <cell r="B3730" t="str">
            <v>=-</v>
          </cell>
          <cell r="C3730" t="str">
            <v>Manufacture of other basic industrial chemicals except fertilizers and nitrogen compounds</v>
          </cell>
        </row>
        <row r="3731">
          <cell r="A3731" t="str">
            <v>24119</v>
          </cell>
          <cell r="B3731" t="str">
            <v>=-</v>
          </cell>
          <cell r="C3731" t="str">
            <v>Manufacture of other basic industrial chemicals except fertilizers and nitrogen compounds</v>
          </cell>
        </row>
        <row r="3732">
          <cell r="A3732" t="str">
            <v>24119</v>
          </cell>
          <cell r="B3732" t="str">
            <v>=-</v>
          </cell>
          <cell r="C3732" t="str">
            <v>Manufacture of other basic industrial chemicals except fertilizers and nitrogen compounds</v>
          </cell>
        </row>
        <row r="3733">
          <cell r="A3733" t="str">
            <v>24119</v>
          </cell>
          <cell r="B3733" t="str">
            <v>=-</v>
          </cell>
          <cell r="C3733" t="str">
            <v>Manufacture of other basic industrial chemicals except fertilizers and nitrogen compounds</v>
          </cell>
        </row>
        <row r="3734">
          <cell r="A3734" t="str">
            <v>24119</v>
          </cell>
          <cell r="B3734" t="str">
            <v>=-</v>
          </cell>
          <cell r="C3734" t="str">
            <v>Manufacture of other basic industrial chemicals except fertilizers and nitrogen compounds</v>
          </cell>
        </row>
        <row r="3735">
          <cell r="A3735" t="str">
            <v>24119</v>
          </cell>
          <cell r="B3735" t="str">
            <v>=-</v>
          </cell>
          <cell r="C3735" t="str">
            <v>Manufacture of other basic industrial chemicals except fertilizers and nitrogen compounds</v>
          </cell>
        </row>
        <row r="3736">
          <cell r="A3736" t="str">
            <v>24119</v>
          </cell>
          <cell r="B3736" t="str">
            <v>=-</v>
          </cell>
          <cell r="C3736" t="str">
            <v>Manufacture of other basic industrial chemicals except fertilizers and nitrogen compounds</v>
          </cell>
        </row>
        <row r="3737">
          <cell r="A3737" t="str">
            <v>24119</v>
          </cell>
          <cell r="B3737" t="str">
            <v>=-</v>
          </cell>
          <cell r="C3737" t="str">
            <v>Manufacture of other basic industrial chemicals except fertilizers and nitrogen compounds</v>
          </cell>
        </row>
        <row r="3738">
          <cell r="A3738" t="str">
            <v>24119</v>
          </cell>
          <cell r="B3738" t="str">
            <v>=-</v>
          </cell>
          <cell r="C3738" t="str">
            <v>Manufacture of other basic industrial chemicals except fertilizers and nitrogen compounds</v>
          </cell>
        </row>
        <row r="3739">
          <cell r="A3739" t="str">
            <v>24119</v>
          </cell>
          <cell r="B3739" t="str">
            <v>=-</v>
          </cell>
          <cell r="C3739" t="str">
            <v>Manufacture of other basic industrial chemicals except fertilizers and nitrogen compounds</v>
          </cell>
        </row>
        <row r="3740">
          <cell r="A3740" t="str">
            <v>24119</v>
          </cell>
          <cell r="B3740" t="str">
            <v>=-</v>
          </cell>
          <cell r="C3740" t="str">
            <v>Manufacture of other basic industrial chemicals except fertilizers and nitrogen compounds</v>
          </cell>
        </row>
        <row r="3741">
          <cell r="A3741" t="str">
            <v>24119</v>
          </cell>
          <cell r="B3741" t="str">
            <v>=-</v>
          </cell>
          <cell r="C3741" t="str">
            <v>Manufacture of other basic industrial chemicals except fertilizers and nitrogen compounds</v>
          </cell>
        </row>
        <row r="3742">
          <cell r="A3742" t="str">
            <v>24119</v>
          </cell>
          <cell r="B3742" t="str">
            <v>=-</v>
          </cell>
          <cell r="C3742" t="str">
            <v>Manufacture of other basic industrial chemicals except fertilizers and nitrogen compounds</v>
          </cell>
        </row>
        <row r="3743">
          <cell r="A3743" t="str">
            <v>24119</v>
          </cell>
          <cell r="B3743" t="str">
            <v>=-</v>
          </cell>
          <cell r="C3743" t="str">
            <v>Manufacture of other basic industrial chemicals except fertilizers and nitrogen compounds</v>
          </cell>
        </row>
        <row r="3744">
          <cell r="A3744" t="str">
            <v>24119</v>
          </cell>
          <cell r="B3744" t="str">
            <v>=-</v>
          </cell>
          <cell r="C3744" t="str">
            <v>Manufacture of other basic industrial chemicals except fertilizers and nitrogen compounds</v>
          </cell>
        </row>
        <row r="3745">
          <cell r="A3745" t="str">
            <v>24119</v>
          </cell>
          <cell r="B3745" t="str">
            <v>=-</v>
          </cell>
          <cell r="C3745" t="str">
            <v>Manufacture of other basic industrial chemicals except fertilizers and nitrogen compounds</v>
          </cell>
        </row>
        <row r="3746">
          <cell r="A3746" t="str">
            <v>24119</v>
          </cell>
          <cell r="B3746" t="str">
            <v>=-</v>
          </cell>
          <cell r="C3746" t="str">
            <v>Manufacture of other basic industrial chemicals except fertilizers and nitrogen compounds</v>
          </cell>
        </row>
        <row r="3747">
          <cell r="A3747" t="str">
            <v>24119</v>
          </cell>
          <cell r="B3747" t="str">
            <v>=-</v>
          </cell>
          <cell r="C3747" t="str">
            <v>Manufacture of other basic industrial chemicals except fertilizers and nitrogen compounds</v>
          </cell>
        </row>
        <row r="3748">
          <cell r="A3748" t="str">
            <v>24119</v>
          </cell>
          <cell r="B3748" t="str">
            <v>=-</v>
          </cell>
          <cell r="C3748" t="str">
            <v>Manufacture of other basic industrial chemicals except fertilizers and nitrogen compounds</v>
          </cell>
        </row>
        <row r="3749">
          <cell r="A3749" t="str">
            <v>24119</v>
          </cell>
          <cell r="B3749" t="str">
            <v>=-</v>
          </cell>
          <cell r="C3749" t="str">
            <v>Manufacture of other basic industrial chemicals except fertilizers and nitrogen compounds</v>
          </cell>
        </row>
        <row r="3750">
          <cell r="A3750" t="str">
            <v>24119</v>
          </cell>
          <cell r="B3750" t="str">
            <v>=-</v>
          </cell>
          <cell r="C3750" t="str">
            <v>Manufacture of other basic industrial chemicals except fertilizers and nitrogen compounds</v>
          </cell>
        </row>
        <row r="3751">
          <cell r="A3751" t="str">
            <v>24119</v>
          </cell>
          <cell r="B3751" t="str">
            <v>=-</v>
          </cell>
          <cell r="C3751" t="str">
            <v>Manufacture of other basic industrial chemicals except fertilizers and nitrogen compounds</v>
          </cell>
        </row>
        <row r="3752">
          <cell r="A3752" t="str">
            <v>24119</v>
          </cell>
          <cell r="B3752" t="str">
            <v>=-</v>
          </cell>
          <cell r="C3752" t="str">
            <v>Manufacture of other basic industrial chemicals except fertilizers and nitrogen compounds</v>
          </cell>
        </row>
        <row r="3753">
          <cell r="A3753" t="str">
            <v>24119</v>
          </cell>
          <cell r="B3753" t="str">
            <v>=-</v>
          </cell>
          <cell r="C3753" t="str">
            <v>Manufacture of other basic industrial chemicals except fertilizers and nitrogen compounds</v>
          </cell>
        </row>
        <row r="3754">
          <cell r="A3754" t="str">
            <v>24119</v>
          </cell>
          <cell r="B3754" t="str">
            <v>=-</v>
          </cell>
          <cell r="C3754" t="str">
            <v>Manufacture of other basic industrial chemicals except fertilizers and nitrogen compounds</v>
          </cell>
        </row>
        <row r="3755">
          <cell r="A3755" t="str">
            <v>24119</v>
          </cell>
          <cell r="B3755" t="str">
            <v>=-</v>
          </cell>
          <cell r="C3755" t="str">
            <v>Manufacture of other basic industrial chemicals except fertilizers and nitrogen compounds</v>
          </cell>
        </row>
        <row r="3756">
          <cell r="A3756" t="str">
            <v>24119</v>
          </cell>
          <cell r="B3756" t="str">
            <v>=-</v>
          </cell>
          <cell r="C3756" t="str">
            <v>Manufacture of other basic industrial chemicals except fertilizers and nitrogen compounds</v>
          </cell>
        </row>
        <row r="3757">
          <cell r="A3757" t="str">
            <v>24119</v>
          </cell>
          <cell r="B3757" t="str">
            <v>=-</v>
          </cell>
          <cell r="C3757" t="str">
            <v>Manufacture of other basic industrial chemicals except fertilizers and nitrogen compounds</v>
          </cell>
        </row>
        <row r="3758">
          <cell r="A3758" t="str">
            <v>24119</v>
          </cell>
          <cell r="B3758" t="str">
            <v>=-</v>
          </cell>
          <cell r="C3758" t="str">
            <v>Manufacture of other basic industrial chemicals except fertilizers and nitrogen compounds</v>
          </cell>
        </row>
        <row r="3759">
          <cell r="A3759" t="str">
            <v>24119</v>
          </cell>
          <cell r="B3759" t="str">
            <v>=-</v>
          </cell>
          <cell r="C3759" t="str">
            <v>Manufacture of other basic industrial chemicals except fertilizers and nitrogen compounds</v>
          </cell>
        </row>
        <row r="3760">
          <cell r="A3760" t="str">
            <v>24119</v>
          </cell>
          <cell r="B3760" t="str">
            <v>=-</v>
          </cell>
          <cell r="C3760" t="str">
            <v>Manufacture of other basic industrial chemicals except fertilizers and nitrogen compounds</v>
          </cell>
        </row>
        <row r="3761">
          <cell r="A3761" t="str">
            <v>24119</v>
          </cell>
          <cell r="B3761" t="str">
            <v>=-</v>
          </cell>
          <cell r="C3761" t="str">
            <v>Manufacture of other basic industrial chemicals except fertilizers and nitrogen compounds</v>
          </cell>
        </row>
        <row r="3762">
          <cell r="A3762" t="str">
            <v>24119</v>
          </cell>
          <cell r="B3762" t="str">
            <v>=-</v>
          </cell>
          <cell r="C3762" t="str">
            <v>Manufacture of other basic industrial chemicals except fertilizers and nitrogen compounds</v>
          </cell>
        </row>
        <row r="3763">
          <cell r="A3763" t="str">
            <v>24119</v>
          </cell>
          <cell r="B3763" t="str">
            <v>=-</v>
          </cell>
          <cell r="C3763" t="str">
            <v>Manufacture of other basic industrial chemicals except fertilizers and nitrogen compounds</v>
          </cell>
        </row>
        <row r="3764">
          <cell r="A3764" t="str">
            <v>24119</v>
          </cell>
          <cell r="B3764" t="str">
            <v>=-</v>
          </cell>
          <cell r="C3764" t="str">
            <v>Manufacture of other basic industrial chemicals except fertilizers and nitrogen compounds</v>
          </cell>
        </row>
        <row r="3765">
          <cell r="A3765" t="str">
            <v>24119</v>
          </cell>
          <cell r="B3765" t="str">
            <v>=-</v>
          </cell>
          <cell r="C3765" t="str">
            <v>Manufacture of other basic industrial chemicals except fertilizers and nitrogen compounds</v>
          </cell>
        </row>
        <row r="3766">
          <cell r="A3766" t="str">
            <v>24119</v>
          </cell>
          <cell r="B3766" t="str">
            <v>=-</v>
          </cell>
          <cell r="C3766" t="str">
            <v>Manufacture of other basic industrial chemicals except fertilizers and nitrogen compounds</v>
          </cell>
        </row>
        <row r="3767">
          <cell r="A3767" t="str">
            <v>24119</v>
          </cell>
          <cell r="B3767" t="str">
            <v>=-</v>
          </cell>
          <cell r="C3767" t="str">
            <v>Manufacture of other basic industrial chemicals except fertilizers and nitrogen compounds</v>
          </cell>
        </row>
        <row r="3768">
          <cell r="A3768" t="str">
            <v>24119</v>
          </cell>
          <cell r="B3768" t="str">
            <v>=-</v>
          </cell>
          <cell r="C3768" t="str">
            <v>Manufacture of other basic industrial chemicals except fertilizers and nitrogen compounds</v>
          </cell>
        </row>
        <row r="3769">
          <cell r="A3769" t="str">
            <v>24119</v>
          </cell>
          <cell r="B3769" t="str">
            <v>=-</v>
          </cell>
          <cell r="C3769" t="str">
            <v>Manufacture of other basic industrial chemicals except fertilizers and nitrogen compounds</v>
          </cell>
        </row>
        <row r="3770">
          <cell r="A3770" t="str">
            <v>24119</v>
          </cell>
          <cell r="B3770" t="str">
            <v>=-</v>
          </cell>
          <cell r="C3770" t="str">
            <v>Manufacture of other basic industrial chemicals except fertilizers and nitrogen compounds</v>
          </cell>
        </row>
        <row r="3771">
          <cell r="A3771" t="str">
            <v>24119</v>
          </cell>
          <cell r="B3771" t="str">
            <v>=-</v>
          </cell>
          <cell r="C3771" t="str">
            <v>Manufacture of other basic industrial chemicals except fertilizers and nitrogen compounds</v>
          </cell>
        </row>
        <row r="3772">
          <cell r="A3772" t="str">
            <v>24119</v>
          </cell>
          <cell r="B3772" t="str">
            <v>=-</v>
          </cell>
          <cell r="C3772" t="str">
            <v>Manufacture of other basic industrial chemicals except fertilizers and nitrogen compounds</v>
          </cell>
        </row>
        <row r="3773">
          <cell r="A3773" t="str">
            <v>24119</v>
          </cell>
          <cell r="B3773" t="str">
            <v>=-</v>
          </cell>
          <cell r="C3773" t="str">
            <v>Manufacture of other basic industrial chemicals except fertilizers and nitrogen compounds</v>
          </cell>
        </row>
        <row r="3774">
          <cell r="A3774" t="str">
            <v>24119</v>
          </cell>
          <cell r="B3774" t="str">
            <v>=-</v>
          </cell>
          <cell r="C3774" t="str">
            <v>Manufacture of other basic industrial chemicals except fertilizers and nitrogen compounds</v>
          </cell>
        </row>
        <row r="3775">
          <cell r="A3775" t="str">
            <v>24119</v>
          </cell>
          <cell r="B3775" t="str">
            <v>=-</v>
          </cell>
          <cell r="C3775" t="str">
            <v>Manufacture of other basic industrial chemicals except fertilizers and nitrogen compounds</v>
          </cell>
        </row>
        <row r="3776">
          <cell r="A3776" t="str">
            <v>24119</v>
          </cell>
          <cell r="B3776" t="str">
            <v>=-</v>
          </cell>
          <cell r="C3776" t="str">
            <v>Manufacture of other basic industrial chemicals except fertilizers and nitrogen compounds</v>
          </cell>
        </row>
        <row r="3777">
          <cell r="A3777" t="str">
            <v>24119</v>
          </cell>
          <cell r="B3777" t="str">
            <v>=-</v>
          </cell>
          <cell r="C3777" t="str">
            <v>Manufacture of other basic industrial chemicals except fertilizers and nitrogen compounds</v>
          </cell>
        </row>
        <row r="3778">
          <cell r="A3778" t="str">
            <v>24119</v>
          </cell>
          <cell r="B3778" t="str">
            <v>=-</v>
          </cell>
          <cell r="C3778" t="str">
            <v>Manufacture of other basic industrial chemicals except fertilizers and nitrogen compounds</v>
          </cell>
        </row>
        <row r="3779">
          <cell r="A3779" t="str">
            <v>24119</v>
          </cell>
          <cell r="B3779" t="str">
            <v>=-</v>
          </cell>
          <cell r="C3779" t="str">
            <v>Manufacture of other basic industrial chemicals except fertilizers and nitrogen compounds</v>
          </cell>
        </row>
        <row r="3780">
          <cell r="A3780" t="str">
            <v>24119</v>
          </cell>
          <cell r="B3780" t="str">
            <v>=-</v>
          </cell>
          <cell r="C3780" t="str">
            <v>Manufacture of other basic industrial chemicals except fertilizers and nitrogen compounds</v>
          </cell>
        </row>
        <row r="3781">
          <cell r="A3781" t="str">
            <v>24119</v>
          </cell>
          <cell r="B3781" t="str">
            <v>=-</v>
          </cell>
          <cell r="C3781" t="str">
            <v>Manufacture of other basic industrial chemicals except fertilizers and nitrogen compounds</v>
          </cell>
        </row>
        <row r="3782">
          <cell r="A3782" t="str">
            <v>24119</v>
          </cell>
          <cell r="B3782" t="str">
            <v>=-</v>
          </cell>
          <cell r="C3782" t="str">
            <v>Manufacture of other basic industrial chemicals except fertilizers and nitrogen compounds</v>
          </cell>
        </row>
        <row r="3783">
          <cell r="A3783" t="str">
            <v>24119</v>
          </cell>
          <cell r="B3783" t="str">
            <v>=-</v>
          </cell>
          <cell r="C3783" t="str">
            <v>Manufacture of other basic industrial chemicals except fertilizers and nitrogen compounds</v>
          </cell>
        </row>
        <row r="3784">
          <cell r="A3784" t="str">
            <v>24119</v>
          </cell>
          <cell r="B3784" t="str">
            <v>=-</v>
          </cell>
          <cell r="C3784" t="str">
            <v>Manufacture of other basic industrial chemicals except fertilizers and nitrogen compounds</v>
          </cell>
        </row>
        <row r="3785">
          <cell r="A3785" t="str">
            <v>24119</v>
          </cell>
          <cell r="B3785" t="str">
            <v>=-</v>
          </cell>
          <cell r="C3785" t="str">
            <v>Manufacture of other basic industrial chemicals except fertilizers and nitrogen compounds</v>
          </cell>
        </row>
        <row r="3786">
          <cell r="A3786" t="str">
            <v>24119</v>
          </cell>
          <cell r="B3786" t="str">
            <v>=-</v>
          </cell>
          <cell r="C3786" t="str">
            <v>Manufacture of other basic industrial chemicals except fertilizers and nitrogen compounds</v>
          </cell>
        </row>
        <row r="3787">
          <cell r="A3787" t="str">
            <v>24119</v>
          </cell>
          <cell r="B3787" t="str">
            <v>=-</v>
          </cell>
          <cell r="C3787" t="str">
            <v>Manufacture of other basic industrial chemicals except fertilizers and nitrogen compounds</v>
          </cell>
        </row>
        <row r="3788">
          <cell r="A3788" t="str">
            <v>24119</v>
          </cell>
          <cell r="B3788" t="str">
            <v>=-</v>
          </cell>
          <cell r="C3788" t="str">
            <v>Manufacture of other basic industrial chemicals except fertilizers and nitrogen compounds</v>
          </cell>
        </row>
        <row r="3789">
          <cell r="A3789" t="str">
            <v>24119</v>
          </cell>
          <cell r="B3789" t="str">
            <v>=-</v>
          </cell>
          <cell r="C3789" t="str">
            <v>Manufacture of other basic industrial chemicals except fertilizers and nitrogen compounds</v>
          </cell>
        </row>
        <row r="3790">
          <cell r="A3790" t="str">
            <v>24119</v>
          </cell>
          <cell r="B3790" t="str">
            <v>=-</v>
          </cell>
          <cell r="C3790" t="str">
            <v>Manufacture of other basic industrial chemicals except fertilizers and nitrogen compounds</v>
          </cell>
        </row>
        <row r="3791">
          <cell r="A3791" t="str">
            <v>24119</v>
          </cell>
          <cell r="B3791" t="str">
            <v>=-</v>
          </cell>
          <cell r="C3791" t="str">
            <v>Manufacture of other basic industrial chemicals except fertilizers and nitrogen compounds</v>
          </cell>
        </row>
        <row r="3792">
          <cell r="A3792" t="str">
            <v>24119</v>
          </cell>
          <cell r="B3792" t="str">
            <v>=-</v>
          </cell>
          <cell r="C3792" t="str">
            <v>Manufacture of other basic industrial chemicals except fertilizers and nitrogen compounds</v>
          </cell>
        </row>
        <row r="3793">
          <cell r="A3793" t="str">
            <v>24119</v>
          </cell>
          <cell r="B3793" t="str">
            <v>=-</v>
          </cell>
          <cell r="C3793" t="str">
            <v>Manufacture of other basic industrial chemicals except fertilizers and nitrogen compounds</v>
          </cell>
        </row>
        <row r="3794">
          <cell r="A3794" t="str">
            <v>24119</v>
          </cell>
          <cell r="B3794" t="str">
            <v>=-</v>
          </cell>
          <cell r="C3794" t="str">
            <v>Manufacture of other basic industrial chemicals except fertilizers and nitrogen compounds</v>
          </cell>
        </row>
        <row r="3795">
          <cell r="A3795" t="str">
            <v>24119</v>
          </cell>
          <cell r="B3795" t="str">
            <v>=-</v>
          </cell>
          <cell r="C3795" t="str">
            <v>Manufacture of other basic industrial chemicals except fertilizers and nitrogen compounds</v>
          </cell>
        </row>
        <row r="3796">
          <cell r="A3796" t="str">
            <v>24119</v>
          </cell>
          <cell r="B3796" t="str">
            <v>=-</v>
          </cell>
          <cell r="C3796" t="str">
            <v>Manufacture of other basic industrial chemicals except fertilizers and nitrogen compounds</v>
          </cell>
        </row>
        <row r="3797">
          <cell r="A3797" t="str">
            <v>24119</v>
          </cell>
          <cell r="B3797" t="str">
            <v>=-</v>
          </cell>
          <cell r="C3797" t="str">
            <v>Manufacture of other basic industrial chemicals except fertilizers and nitrogen compounds</v>
          </cell>
        </row>
        <row r="3798">
          <cell r="A3798" t="str">
            <v>24119</v>
          </cell>
          <cell r="B3798" t="str">
            <v>=-</v>
          </cell>
          <cell r="C3798" t="str">
            <v>Manufacture of other basic industrial chemicals except fertilizers and nitrogen compounds</v>
          </cell>
        </row>
        <row r="3799">
          <cell r="A3799" t="str">
            <v>24119</v>
          </cell>
          <cell r="B3799" t="str">
            <v>=-</v>
          </cell>
          <cell r="C3799" t="str">
            <v>Manufacture of other basic industrial chemicals except fertilizers and nitrogen compounds</v>
          </cell>
        </row>
        <row r="3800">
          <cell r="A3800" t="str">
            <v>24119</v>
          </cell>
          <cell r="B3800" t="str">
            <v>=-</v>
          </cell>
          <cell r="C3800" t="str">
            <v>Manufacture of other basic industrial chemicals except fertilizers and nitrogen compounds</v>
          </cell>
        </row>
        <row r="3801">
          <cell r="A3801" t="str">
            <v>24119</v>
          </cell>
          <cell r="B3801" t="str">
            <v>=-</v>
          </cell>
          <cell r="C3801" t="str">
            <v>Manufacture of other basic industrial chemicals except fertilizers and nitrogen compounds</v>
          </cell>
        </row>
        <row r="3802">
          <cell r="A3802" t="str">
            <v>24119</v>
          </cell>
          <cell r="B3802" t="str">
            <v>=-</v>
          </cell>
          <cell r="C3802" t="str">
            <v>Manufacture of other basic industrial chemicals except fertilizers and nitrogen compounds</v>
          </cell>
        </row>
        <row r="3803">
          <cell r="A3803" t="str">
            <v>24119</v>
          </cell>
          <cell r="B3803" t="str">
            <v>=-</v>
          </cell>
          <cell r="C3803" t="str">
            <v>Manufacture of other basic industrial chemicals except fertilizers and nitrogen compounds</v>
          </cell>
        </row>
        <row r="3804">
          <cell r="A3804" t="str">
            <v>24119</v>
          </cell>
          <cell r="B3804" t="str">
            <v>=-</v>
          </cell>
          <cell r="C3804" t="str">
            <v>Manufacture of other basic industrial chemicals except fertilizers and nitrogen compounds</v>
          </cell>
        </row>
        <row r="3805">
          <cell r="A3805" t="str">
            <v>24119</v>
          </cell>
          <cell r="B3805" t="str">
            <v>=-</v>
          </cell>
          <cell r="C3805" t="str">
            <v>Manufacture of other basic industrial chemicals except fertilizers and nitrogen compounds</v>
          </cell>
        </row>
        <row r="3806">
          <cell r="A3806" t="str">
            <v>24119</v>
          </cell>
          <cell r="B3806" t="str">
            <v>=-</v>
          </cell>
          <cell r="C3806" t="str">
            <v>Manufacture of other basic industrial chemicals except fertilizers and nitrogen compounds</v>
          </cell>
        </row>
        <row r="3807">
          <cell r="A3807" t="str">
            <v>24119</v>
          </cell>
          <cell r="B3807" t="str">
            <v>=-</v>
          </cell>
          <cell r="C3807" t="str">
            <v>Manufacture of other basic industrial chemicals except fertilizers and nitrogen compounds</v>
          </cell>
        </row>
        <row r="3808">
          <cell r="A3808" t="str">
            <v>24119</v>
          </cell>
          <cell r="B3808" t="str">
            <v>=-</v>
          </cell>
          <cell r="C3808" t="str">
            <v>Manufacture of other basic industrial chemicals except fertilizers and nitrogen compounds</v>
          </cell>
        </row>
        <row r="3809">
          <cell r="A3809" t="str">
            <v>24119</v>
          </cell>
          <cell r="B3809" t="str">
            <v>=-</v>
          </cell>
          <cell r="C3809" t="str">
            <v>Manufacture of other basic industrial chemicals except fertilizers and nitrogen compounds</v>
          </cell>
        </row>
        <row r="3810">
          <cell r="A3810" t="str">
            <v>24119</v>
          </cell>
          <cell r="B3810" t="str">
            <v>=-</v>
          </cell>
          <cell r="C3810" t="str">
            <v>Manufacture of other basic industrial chemicals except fertilizers and nitrogen compounds</v>
          </cell>
        </row>
        <row r="3811">
          <cell r="A3811" t="str">
            <v>24119</v>
          </cell>
          <cell r="B3811" t="str">
            <v>=-</v>
          </cell>
          <cell r="C3811" t="str">
            <v>Manufacture of other basic industrial chemicals except fertilizers and nitrogen compounds</v>
          </cell>
        </row>
        <row r="3812">
          <cell r="A3812" t="str">
            <v>24119</v>
          </cell>
          <cell r="B3812" t="str">
            <v>=-</v>
          </cell>
          <cell r="C3812" t="str">
            <v>Manufacture of other basic industrial chemicals except fertilizers and nitrogen compounds</v>
          </cell>
        </row>
        <row r="3813">
          <cell r="A3813" t="str">
            <v>24119</v>
          </cell>
          <cell r="B3813" t="str">
            <v>=-</v>
          </cell>
          <cell r="C3813" t="str">
            <v>Manufacture of other basic industrial chemicals except fertilizers and nitrogen compounds</v>
          </cell>
        </row>
        <row r="3814">
          <cell r="A3814" t="str">
            <v>24119</v>
          </cell>
          <cell r="B3814" t="str">
            <v>=-</v>
          </cell>
          <cell r="C3814" t="str">
            <v>Manufacture of other basic industrial chemicals except fertilizers and nitrogen compounds</v>
          </cell>
        </row>
        <row r="3815">
          <cell r="A3815" t="str">
            <v>24119</v>
          </cell>
          <cell r="B3815" t="str">
            <v>=-</v>
          </cell>
          <cell r="C3815" t="str">
            <v>Manufacture of other basic industrial chemicals except fertilizers and nitrogen compounds</v>
          </cell>
        </row>
        <row r="3816">
          <cell r="A3816" t="str">
            <v>24119</v>
          </cell>
          <cell r="B3816" t="str">
            <v>=-</v>
          </cell>
          <cell r="C3816" t="str">
            <v>Manufacture of other basic industrial chemicals except fertilizers and nitrogen compounds</v>
          </cell>
        </row>
        <row r="3817">
          <cell r="A3817" t="str">
            <v>24119</v>
          </cell>
          <cell r="B3817" t="str">
            <v>=-</v>
          </cell>
          <cell r="C3817" t="str">
            <v>Manufacture of other basic industrial chemicals except fertilizers and nitrogen compounds</v>
          </cell>
        </row>
        <row r="3818">
          <cell r="A3818" t="str">
            <v>24119</v>
          </cell>
          <cell r="B3818" t="str">
            <v>=-</v>
          </cell>
          <cell r="C3818" t="str">
            <v>Manufacture of other basic industrial chemicals except fertilizers and nitrogen compounds</v>
          </cell>
        </row>
        <row r="3819">
          <cell r="A3819" t="str">
            <v>24119</v>
          </cell>
          <cell r="B3819" t="str">
            <v>=-</v>
          </cell>
          <cell r="C3819" t="str">
            <v>Manufacture of other basic industrial chemicals except fertilizers and nitrogen compounds</v>
          </cell>
        </row>
        <row r="3820">
          <cell r="A3820" t="str">
            <v>24119</v>
          </cell>
          <cell r="B3820" t="str">
            <v>=-</v>
          </cell>
          <cell r="C3820" t="str">
            <v>Manufacture of other basic industrial chemicals except fertilizers and nitrogen compounds</v>
          </cell>
        </row>
        <row r="3821">
          <cell r="A3821" t="str">
            <v>24119</v>
          </cell>
          <cell r="B3821" t="str">
            <v>=-</v>
          </cell>
          <cell r="C3821" t="str">
            <v>Manufacture of other basic industrial chemicals except fertilizers and nitrogen compounds</v>
          </cell>
        </row>
        <row r="3822">
          <cell r="A3822" t="str">
            <v>24119</v>
          </cell>
          <cell r="B3822" t="str">
            <v>=-</v>
          </cell>
          <cell r="C3822" t="str">
            <v>Manufacture of other basic industrial chemicals except fertilizers and nitrogen compounds</v>
          </cell>
        </row>
        <row r="3823">
          <cell r="A3823" t="str">
            <v>24119</v>
          </cell>
          <cell r="B3823" t="str">
            <v>=-</v>
          </cell>
          <cell r="C3823" t="str">
            <v>Manufacture of other basic industrial chemicals except fertilizers and nitrogen compounds</v>
          </cell>
        </row>
        <row r="3824">
          <cell r="A3824" t="str">
            <v>24119</v>
          </cell>
          <cell r="B3824" t="str">
            <v>=-</v>
          </cell>
          <cell r="C3824" t="str">
            <v>Manufacture of other basic industrial chemicals except fertilizers and nitrogen compounds</v>
          </cell>
        </row>
        <row r="3825">
          <cell r="A3825" t="str">
            <v>24119</v>
          </cell>
          <cell r="B3825" t="str">
            <v>=-</v>
          </cell>
          <cell r="C3825" t="str">
            <v>Manufacture of other basic industrial chemicals except fertilizers and nitrogen compounds</v>
          </cell>
        </row>
        <row r="3826">
          <cell r="A3826" t="str">
            <v>24119</v>
          </cell>
          <cell r="B3826" t="str">
            <v>=-</v>
          </cell>
          <cell r="C3826" t="str">
            <v>Manufacture of other basic industrial chemicals except fertilizers and nitrogen compounds</v>
          </cell>
        </row>
        <row r="3827">
          <cell r="A3827" t="str">
            <v>24119</v>
          </cell>
          <cell r="B3827" t="str">
            <v>=-</v>
          </cell>
          <cell r="C3827" t="str">
            <v>Manufacture of other basic industrial chemicals except fertilizers and nitrogen compounds</v>
          </cell>
        </row>
        <row r="3828">
          <cell r="A3828" t="str">
            <v>24119</v>
          </cell>
          <cell r="B3828" t="str">
            <v>=-</v>
          </cell>
          <cell r="C3828" t="str">
            <v>Manufacture of other basic industrial chemicals except fertilizers and nitrogen compounds</v>
          </cell>
        </row>
        <row r="3829">
          <cell r="A3829" t="str">
            <v>24119</v>
          </cell>
          <cell r="B3829" t="str">
            <v>=-</v>
          </cell>
          <cell r="C3829" t="str">
            <v>Manufacture of other basic industrial chemicals except fertilizers and nitrogen compounds</v>
          </cell>
        </row>
        <row r="3830">
          <cell r="A3830" t="str">
            <v>24119</v>
          </cell>
          <cell r="B3830" t="str">
            <v>=-</v>
          </cell>
          <cell r="C3830" t="str">
            <v>Manufacture of other basic industrial chemicals except fertilizers and nitrogen compounds</v>
          </cell>
        </row>
        <row r="3831">
          <cell r="A3831" t="str">
            <v>24119</v>
          </cell>
          <cell r="B3831" t="str">
            <v>=-</v>
          </cell>
          <cell r="C3831" t="str">
            <v>Manufacture of other basic industrial chemicals except fertilizers and nitrogen compounds</v>
          </cell>
        </row>
        <row r="3832">
          <cell r="A3832" t="str">
            <v>24119</v>
          </cell>
          <cell r="B3832" t="str">
            <v>=-</v>
          </cell>
          <cell r="C3832" t="str">
            <v>Manufacture of other basic industrial chemicals except fertilizers and nitrogen compounds</v>
          </cell>
        </row>
        <row r="3833">
          <cell r="A3833" t="str">
            <v>24119</v>
          </cell>
          <cell r="B3833" t="str">
            <v>=-</v>
          </cell>
          <cell r="C3833" t="str">
            <v>Manufacture of other basic industrial chemicals except fertilizers and nitrogen compounds</v>
          </cell>
        </row>
        <row r="3834">
          <cell r="A3834" t="str">
            <v>24119</v>
          </cell>
          <cell r="B3834" t="str">
            <v>=-</v>
          </cell>
          <cell r="C3834" t="str">
            <v>Manufacture of other basic industrial chemicals except fertilizers and nitrogen compounds</v>
          </cell>
        </row>
        <row r="3835">
          <cell r="A3835" t="str">
            <v>24119</v>
          </cell>
          <cell r="B3835" t="str">
            <v>=-</v>
          </cell>
          <cell r="C3835" t="str">
            <v>Manufacture of other basic industrial chemicals except fertilizers and nitrogen compounds</v>
          </cell>
        </row>
        <row r="3836">
          <cell r="A3836" t="str">
            <v>24119</v>
          </cell>
          <cell r="B3836" t="str">
            <v>=-</v>
          </cell>
          <cell r="C3836" t="str">
            <v>Manufacture of other basic industrial chemicals except fertilizers and nitrogen compounds</v>
          </cell>
        </row>
        <row r="3837">
          <cell r="A3837" t="str">
            <v>24119</v>
          </cell>
          <cell r="B3837" t="str">
            <v>=-</v>
          </cell>
          <cell r="C3837" t="str">
            <v>Manufacture of other basic industrial chemicals except fertilizers and nitrogen compounds</v>
          </cell>
        </row>
        <row r="3838">
          <cell r="A3838" t="str">
            <v>24119</v>
          </cell>
          <cell r="B3838" t="str">
            <v>=-</v>
          </cell>
          <cell r="C3838" t="str">
            <v>Manufacture of other basic industrial chemicals except fertilizers and nitrogen compounds</v>
          </cell>
        </row>
        <row r="3839">
          <cell r="A3839" t="str">
            <v>24119</v>
          </cell>
          <cell r="B3839" t="str">
            <v>=-</v>
          </cell>
          <cell r="C3839" t="str">
            <v>Manufacture of other basic industrial chemicals except fertilizers and nitrogen compounds</v>
          </cell>
        </row>
        <row r="3840">
          <cell r="A3840" t="str">
            <v>24119</v>
          </cell>
          <cell r="B3840" t="str">
            <v>=-</v>
          </cell>
          <cell r="C3840" t="str">
            <v>Manufacture of other basic industrial chemicals except fertilizers and nitrogen compounds</v>
          </cell>
        </row>
        <row r="3841">
          <cell r="A3841" t="str">
            <v>24119</v>
          </cell>
          <cell r="B3841" t="str">
            <v>=-</v>
          </cell>
          <cell r="C3841" t="str">
            <v>Manufacture of other basic industrial chemicals except fertilizers and nitrogen compounds</v>
          </cell>
        </row>
        <row r="3842">
          <cell r="A3842" t="str">
            <v>24119</v>
          </cell>
          <cell r="B3842" t="str">
            <v>=-</v>
          </cell>
          <cell r="C3842" t="str">
            <v>Manufacture of other basic industrial chemicals except fertilizers and nitrogen compounds</v>
          </cell>
        </row>
        <row r="3843">
          <cell r="A3843" t="str">
            <v>24119</v>
          </cell>
          <cell r="B3843" t="str">
            <v>=-</v>
          </cell>
          <cell r="C3843" t="str">
            <v>Manufacture of other basic industrial chemicals except fertilizers and nitrogen compounds</v>
          </cell>
        </row>
        <row r="3844">
          <cell r="A3844" t="str">
            <v>24119</v>
          </cell>
          <cell r="B3844" t="str">
            <v>=-</v>
          </cell>
          <cell r="C3844" t="str">
            <v>Manufacture of other basic industrial chemicals except fertilizers and nitrogen compounds</v>
          </cell>
        </row>
        <row r="3845">
          <cell r="A3845" t="str">
            <v>24119</v>
          </cell>
          <cell r="B3845" t="str">
            <v>=-</v>
          </cell>
          <cell r="C3845" t="str">
            <v>Manufacture of other basic industrial chemicals except fertilizers and nitrogen compounds</v>
          </cell>
        </row>
        <row r="3846">
          <cell r="A3846" t="str">
            <v>24119</v>
          </cell>
          <cell r="B3846" t="str">
            <v>=-</v>
          </cell>
          <cell r="C3846" t="str">
            <v>Manufacture of other basic industrial chemicals except fertilizers and nitrogen compounds</v>
          </cell>
        </row>
        <row r="3847">
          <cell r="A3847" t="str">
            <v>24119</v>
          </cell>
          <cell r="B3847" t="str">
            <v>=-</v>
          </cell>
          <cell r="C3847" t="str">
            <v>Manufacture of other basic industrial chemicals except fertilizers and nitrogen compounds</v>
          </cell>
        </row>
        <row r="3848">
          <cell r="A3848" t="str">
            <v>24119</v>
          </cell>
          <cell r="B3848" t="str">
            <v>=-</v>
          </cell>
          <cell r="C3848" t="str">
            <v>Manufacture of other basic industrial chemicals except fertilizers and nitrogen compounds</v>
          </cell>
        </row>
        <row r="3849">
          <cell r="A3849" t="str">
            <v>24119</v>
          </cell>
          <cell r="B3849" t="str">
            <v>=-</v>
          </cell>
          <cell r="C3849" t="str">
            <v>Manufacture of other basic industrial chemicals except fertilizers and nitrogen compounds</v>
          </cell>
        </row>
        <row r="3850">
          <cell r="A3850" t="str">
            <v>24119</v>
          </cell>
          <cell r="B3850" t="str">
            <v>=-</v>
          </cell>
          <cell r="C3850" t="str">
            <v>Manufacture of other basic industrial chemicals except fertilizers and nitrogen compounds</v>
          </cell>
        </row>
        <row r="3851">
          <cell r="A3851" t="str">
            <v>24119</v>
          </cell>
          <cell r="B3851" t="str">
            <v>=-</v>
          </cell>
          <cell r="C3851" t="str">
            <v>Manufacture of other basic industrial chemicals except fertilizers and nitrogen compounds</v>
          </cell>
        </row>
        <row r="3852">
          <cell r="A3852" t="str">
            <v>24119</v>
          </cell>
          <cell r="B3852" t="str">
            <v>=-</v>
          </cell>
          <cell r="C3852" t="str">
            <v>Manufacture of other basic industrial chemicals except fertilizers and nitrogen compounds</v>
          </cell>
        </row>
        <row r="3853">
          <cell r="A3853" t="str">
            <v>24119</v>
          </cell>
          <cell r="B3853" t="str">
            <v>=-</v>
          </cell>
          <cell r="C3853" t="str">
            <v>Manufacture of other basic industrial chemicals except fertilizers and nitrogen compounds</v>
          </cell>
        </row>
        <row r="3854">
          <cell r="A3854" t="str">
            <v>24119</v>
          </cell>
          <cell r="B3854" t="str">
            <v>=-</v>
          </cell>
          <cell r="C3854" t="str">
            <v>Manufacture of other basic industrial chemicals except fertilizers and nitrogen compounds</v>
          </cell>
        </row>
        <row r="3855">
          <cell r="A3855" t="str">
            <v>24119</v>
          </cell>
          <cell r="B3855" t="str">
            <v>=-</v>
          </cell>
          <cell r="C3855" t="str">
            <v>Manufacture of other basic industrial chemicals except fertilizers and nitrogen compounds</v>
          </cell>
        </row>
        <row r="3856">
          <cell r="A3856" t="str">
            <v>24119</v>
          </cell>
          <cell r="B3856" t="str">
            <v>=-</v>
          </cell>
          <cell r="C3856" t="str">
            <v>Manufacture of other basic industrial chemicals except fertilizers and nitrogen compounds</v>
          </cell>
        </row>
        <row r="3857">
          <cell r="A3857" t="str">
            <v>24119</v>
          </cell>
          <cell r="B3857" t="str">
            <v>=-</v>
          </cell>
          <cell r="C3857" t="str">
            <v>Manufacture of other basic industrial chemicals except fertilizers and nitrogen compounds</v>
          </cell>
        </row>
        <row r="3858">
          <cell r="A3858" t="str">
            <v>24119</v>
          </cell>
          <cell r="B3858" t="str">
            <v>=-</v>
          </cell>
          <cell r="C3858" t="str">
            <v>Manufacture of other basic industrial chemicals except fertilizers and nitrogen compounds</v>
          </cell>
        </row>
        <row r="3859">
          <cell r="A3859" t="str">
            <v>24119</v>
          </cell>
          <cell r="B3859" t="str">
            <v>=-</v>
          </cell>
          <cell r="C3859" t="str">
            <v>Manufacture of other basic industrial chemicals except fertilizers and nitrogen compounds</v>
          </cell>
        </row>
        <row r="3860">
          <cell r="A3860" t="str">
            <v>24119</v>
          </cell>
          <cell r="B3860" t="str">
            <v>=-</v>
          </cell>
          <cell r="C3860" t="str">
            <v>Manufacture of other basic industrial chemicals except fertilizers and nitrogen compounds</v>
          </cell>
        </row>
        <row r="3861">
          <cell r="A3861" t="str">
            <v>24119</v>
          </cell>
          <cell r="B3861" t="str">
            <v>=-</v>
          </cell>
          <cell r="C3861" t="str">
            <v>Manufacture of other basic industrial chemicals except fertilizers and nitrogen compounds</v>
          </cell>
        </row>
        <row r="3862">
          <cell r="A3862" t="str">
            <v>24119</v>
          </cell>
          <cell r="B3862" t="str">
            <v>=-</v>
          </cell>
          <cell r="C3862" t="str">
            <v>Manufacture of other basic industrial chemicals except fertilizers and nitrogen compounds</v>
          </cell>
        </row>
        <row r="3863">
          <cell r="A3863" t="str">
            <v>24119</v>
          </cell>
          <cell r="B3863" t="str">
            <v>=-</v>
          </cell>
          <cell r="C3863" t="str">
            <v>Manufacture of other basic industrial chemicals except fertilizers and nitrogen compounds</v>
          </cell>
        </row>
        <row r="3864">
          <cell r="A3864" t="str">
            <v>24119</v>
          </cell>
          <cell r="B3864" t="str">
            <v>=-</v>
          </cell>
          <cell r="C3864" t="str">
            <v>Manufacture of other basic industrial chemicals except fertilizers and nitrogen compounds</v>
          </cell>
        </row>
        <row r="3865">
          <cell r="A3865" t="str">
            <v>24119</v>
          </cell>
          <cell r="B3865" t="str">
            <v>=-</v>
          </cell>
          <cell r="C3865" t="str">
            <v>Manufacture of other basic industrial chemicals except fertilizers and nitrogen compounds</v>
          </cell>
        </row>
        <row r="3866">
          <cell r="A3866" t="str">
            <v>24119</v>
          </cell>
          <cell r="B3866" t="str">
            <v>=-</v>
          </cell>
          <cell r="C3866" t="str">
            <v>Manufacture of other basic industrial chemicals except fertilizers and nitrogen compounds</v>
          </cell>
        </row>
        <row r="3867">
          <cell r="A3867" t="str">
            <v>24119</v>
          </cell>
          <cell r="B3867" t="str">
            <v>=-</v>
          </cell>
          <cell r="C3867" t="str">
            <v>Manufacture of other basic industrial chemicals except fertilizers and nitrogen compounds</v>
          </cell>
        </row>
        <row r="3868">
          <cell r="A3868" t="str">
            <v>24119</v>
          </cell>
          <cell r="B3868" t="str">
            <v>=-</v>
          </cell>
          <cell r="C3868" t="str">
            <v>Manufacture of other basic industrial chemicals except fertilizers and nitrogen compounds</v>
          </cell>
        </row>
        <row r="3869">
          <cell r="A3869" t="str">
            <v>24119</v>
          </cell>
          <cell r="B3869" t="str">
            <v>=-</v>
          </cell>
          <cell r="C3869" t="str">
            <v>Manufacture of other basic industrial chemicals except fertilizers and nitrogen compounds</v>
          </cell>
        </row>
        <row r="3870">
          <cell r="A3870" t="str">
            <v>24119</v>
          </cell>
          <cell r="B3870" t="str">
            <v>=-</v>
          </cell>
          <cell r="C3870" t="str">
            <v>Manufacture of other basic industrial chemicals except fertilizers and nitrogen compounds</v>
          </cell>
        </row>
        <row r="3871">
          <cell r="A3871" t="str">
            <v>24119</v>
          </cell>
          <cell r="B3871" t="str">
            <v>=-</v>
          </cell>
          <cell r="C3871" t="str">
            <v>Manufacture of other basic industrial chemicals except fertilizers and nitrogen compounds</v>
          </cell>
        </row>
        <row r="3872">
          <cell r="A3872" t="str">
            <v>24119</v>
          </cell>
          <cell r="B3872" t="str">
            <v>=-</v>
          </cell>
          <cell r="C3872" t="str">
            <v>Manufacture of other basic industrial chemicals except fertilizers and nitrogen compounds</v>
          </cell>
        </row>
        <row r="3873">
          <cell r="A3873" t="str">
            <v>24120</v>
          </cell>
          <cell r="B3873" t="str">
            <v>=-</v>
          </cell>
          <cell r="C3873" t="str">
            <v>Manufacture of fertilizers and nitrogen compounds</v>
          </cell>
        </row>
        <row r="3874">
          <cell r="A3874" t="str">
            <v>24120</v>
          </cell>
          <cell r="B3874" t="str">
            <v>=-</v>
          </cell>
          <cell r="C3874" t="str">
            <v>Manufacture of fertilizers and nitrogen compounds</v>
          </cell>
        </row>
        <row r="3875">
          <cell r="A3875" t="str">
            <v>24120</v>
          </cell>
          <cell r="B3875" t="str">
            <v>=-</v>
          </cell>
          <cell r="C3875" t="str">
            <v>Manufacture of fertilizers and nitrogen compounds</v>
          </cell>
        </row>
        <row r="3876">
          <cell r="A3876" t="str">
            <v>24120</v>
          </cell>
          <cell r="B3876" t="str">
            <v>=-</v>
          </cell>
          <cell r="C3876" t="str">
            <v>Manufacture of fertilizers and nitrogen compounds</v>
          </cell>
        </row>
        <row r="3877">
          <cell r="A3877" t="str">
            <v>24120</v>
          </cell>
          <cell r="B3877" t="str">
            <v>=-</v>
          </cell>
          <cell r="C3877" t="str">
            <v>Manufacture of fertilizers and nitrogen compounds</v>
          </cell>
        </row>
        <row r="3878">
          <cell r="A3878" t="str">
            <v>24120</v>
          </cell>
          <cell r="B3878" t="str">
            <v>=-</v>
          </cell>
          <cell r="C3878" t="str">
            <v>Manufacture of fertilizers and nitrogen compounds</v>
          </cell>
        </row>
        <row r="3879">
          <cell r="A3879" t="str">
            <v>24120</v>
          </cell>
          <cell r="B3879" t="str">
            <v>=-</v>
          </cell>
          <cell r="C3879" t="str">
            <v>Manufacture of fertilizers and nitrogen compounds</v>
          </cell>
        </row>
        <row r="3880">
          <cell r="A3880" t="str">
            <v>24120</v>
          </cell>
          <cell r="B3880" t="str">
            <v>=-</v>
          </cell>
          <cell r="C3880" t="str">
            <v>Manufacture of fertilizers and nitrogen compounds</v>
          </cell>
        </row>
        <row r="3881">
          <cell r="A3881" t="str">
            <v>24120</v>
          </cell>
          <cell r="B3881" t="str">
            <v>=-</v>
          </cell>
          <cell r="C3881" t="str">
            <v>Manufacture of fertilizers and nitrogen compounds</v>
          </cell>
        </row>
        <row r="3882">
          <cell r="A3882" t="str">
            <v>24120</v>
          </cell>
          <cell r="B3882" t="str">
            <v>=-</v>
          </cell>
          <cell r="C3882" t="str">
            <v>Manufacture of fertilizers and nitrogen compounds</v>
          </cell>
        </row>
        <row r="3883">
          <cell r="A3883" t="str">
            <v>24120</v>
          </cell>
          <cell r="B3883" t="str">
            <v>=-</v>
          </cell>
          <cell r="C3883" t="str">
            <v>Manufacture of fertilizers and nitrogen compounds</v>
          </cell>
        </row>
        <row r="3884">
          <cell r="A3884" t="str">
            <v>24120</v>
          </cell>
          <cell r="B3884" t="str">
            <v>=-</v>
          </cell>
          <cell r="C3884" t="str">
            <v>Manufacture of fertilizers and nitrogen compounds</v>
          </cell>
        </row>
        <row r="3885">
          <cell r="A3885" t="str">
            <v>24120</v>
          </cell>
          <cell r="B3885" t="str">
            <v>=-</v>
          </cell>
          <cell r="C3885" t="str">
            <v>Manufacture of fertilizers and nitrogen compounds</v>
          </cell>
        </row>
        <row r="3886">
          <cell r="A3886" t="str">
            <v>24120</v>
          </cell>
          <cell r="B3886" t="str">
            <v>=-</v>
          </cell>
          <cell r="C3886" t="str">
            <v>Manufacture of fertilizers and nitrogen compounds</v>
          </cell>
        </row>
        <row r="3887">
          <cell r="A3887" t="str">
            <v>24120</v>
          </cell>
          <cell r="B3887" t="str">
            <v>=-</v>
          </cell>
          <cell r="C3887" t="str">
            <v>Manufacture of fertilizers and nitrogen compounds</v>
          </cell>
        </row>
        <row r="3888">
          <cell r="A3888" t="str">
            <v>24120</v>
          </cell>
          <cell r="B3888" t="str">
            <v>=-</v>
          </cell>
          <cell r="C3888" t="str">
            <v>Manufacture of fertilizers and nitrogen compounds</v>
          </cell>
        </row>
        <row r="3889">
          <cell r="A3889" t="str">
            <v>24120</v>
          </cell>
          <cell r="B3889" t="str">
            <v>=-</v>
          </cell>
          <cell r="C3889" t="str">
            <v>Manufacture of fertilizers and nitrogen compounds</v>
          </cell>
        </row>
        <row r="3890">
          <cell r="A3890" t="str">
            <v>24120</v>
          </cell>
          <cell r="B3890" t="str">
            <v>=-</v>
          </cell>
          <cell r="C3890" t="str">
            <v>Manufacture of fertilizers and nitrogen compounds</v>
          </cell>
        </row>
        <row r="3891">
          <cell r="A3891" t="str">
            <v>24120</v>
          </cell>
          <cell r="B3891" t="str">
            <v>=-</v>
          </cell>
          <cell r="C3891" t="str">
            <v>Manufacture of fertilizers and nitrogen compounds</v>
          </cell>
        </row>
        <row r="3892">
          <cell r="A3892" t="str">
            <v>24120</v>
          </cell>
          <cell r="B3892" t="str">
            <v>=-</v>
          </cell>
          <cell r="C3892" t="str">
            <v>Manufacture of fertilizers and nitrogen compounds</v>
          </cell>
        </row>
        <row r="3893">
          <cell r="A3893" t="str">
            <v>24120</v>
          </cell>
          <cell r="B3893" t="str">
            <v>=-</v>
          </cell>
          <cell r="C3893" t="str">
            <v>Manufacture of fertilizers and nitrogen compounds</v>
          </cell>
        </row>
        <row r="3894">
          <cell r="A3894" t="str">
            <v>24120</v>
          </cell>
          <cell r="B3894" t="str">
            <v>=-</v>
          </cell>
          <cell r="C3894" t="str">
            <v>Manufacture of fertilizers and nitrogen compounds</v>
          </cell>
        </row>
        <row r="3895">
          <cell r="A3895" t="str">
            <v>24120</v>
          </cell>
          <cell r="B3895" t="str">
            <v>=-</v>
          </cell>
          <cell r="C3895" t="str">
            <v>Manufacture of fertilizers and nitrogen compounds</v>
          </cell>
        </row>
        <row r="3896">
          <cell r="A3896" t="str">
            <v>24120</v>
          </cell>
          <cell r="B3896" t="str">
            <v>=-</v>
          </cell>
          <cell r="C3896" t="str">
            <v>Manufacture of fertilizers and nitrogen compounds</v>
          </cell>
        </row>
        <row r="3897">
          <cell r="A3897" t="str">
            <v>24120</v>
          </cell>
          <cell r="B3897" t="str">
            <v>=-</v>
          </cell>
          <cell r="C3897" t="str">
            <v>Manufacture of fertilizers and nitrogen compounds</v>
          </cell>
        </row>
        <row r="3898">
          <cell r="A3898" t="str">
            <v>24120</v>
          </cell>
          <cell r="B3898" t="str">
            <v>=-</v>
          </cell>
          <cell r="C3898" t="str">
            <v>Manufacture of fertilizers and nitrogen compounds</v>
          </cell>
        </row>
        <row r="3899">
          <cell r="A3899" t="str">
            <v>24120</v>
          </cell>
          <cell r="B3899" t="str">
            <v>=-</v>
          </cell>
          <cell r="C3899" t="str">
            <v>Manufacture of fertilizers and nitrogen compounds</v>
          </cell>
        </row>
        <row r="3900">
          <cell r="A3900" t="str">
            <v>24120</v>
          </cell>
          <cell r="B3900" t="str">
            <v>=-</v>
          </cell>
          <cell r="C3900" t="str">
            <v>Manufacture of fertilizers and nitrogen compounds</v>
          </cell>
        </row>
        <row r="3901">
          <cell r="A3901" t="str">
            <v>24120</v>
          </cell>
          <cell r="B3901" t="str">
            <v>=-</v>
          </cell>
          <cell r="C3901" t="str">
            <v>Manufacture of fertilizers and nitrogen compounds</v>
          </cell>
        </row>
        <row r="3902">
          <cell r="A3902" t="str">
            <v>24120</v>
          </cell>
          <cell r="B3902" t="str">
            <v>=-</v>
          </cell>
          <cell r="C3902" t="str">
            <v>Manufacture of fertilizers and nitrogen compounds</v>
          </cell>
        </row>
        <row r="3903">
          <cell r="A3903" t="str">
            <v>24120</v>
          </cell>
          <cell r="B3903" t="str">
            <v>=-</v>
          </cell>
          <cell r="C3903" t="str">
            <v>Manufacture of fertilizers and nitrogen compounds</v>
          </cell>
        </row>
        <row r="3904">
          <cell r="A3904" t="str">
            <v>24120</v>
          </cell>
          <cell r="B3904" t="str">
            <v>=-</v>
          </cell>
          <cell r="C3904" t="str">
            <v>Manufacture of fertilizers and nitrogen compounds</v>
          </cell>
        </row>
        <row r="3905">
          <cell r="A3905" t="str">
            <v>24120</v>
          </cell>
          <cell r="B3905" t="str">
            <v>=-</v>
          </cell>
          <cell r="C3905" t="str">
            <v>Manufacture of fertilizers and nitrogen compounds</v>
          </cell>
        </row>
        <row r="3906">
          <cell r="A3906" t="str">
            <v>24120</v>
          </cell>
          <cell r="B3906" t="str">
            <v>=-</v>
          </cell>
          <cell r="C3906" t="str">
            <v>Manufacture of fertilizers and nitrogen compounds</v>
          </cell>
        </row>
        <row r="3907">
          <cell r="A3907" t="str">
            <v>24120</v>
          </cell>
          <cell r="B3907" t="str">
            <v>=-</v>
          </cell>
          <cell r="C3907" t="str">
            <v>Manufacture of fertilizers and nitrogen compounds</v>
          </cell>
        </row>
        <row r="3908">
          <cell r="A3908" t="str">
            <v>24120</v>
          </cell>
          <cell r="B3908" t="str">
            <v>=-</v>
          </cell>
          <cell r="C3908" t="str">
            <v>Manufacture of fertilizers and nitrogen compounds</v>
          </cell>
        </row>
        <row r="3909">
          <cell r="A3909" t="str">
            <v>24120</v>
          </cell>
          <cell r="B3909" t="str">
            <v>=-</v>
          </cell>
          <cell r="C3909" t="str">
            <v>Manufacture of fertilizers and nitrogen compounds</v>
          </cell>
        </row>
        <row r="3910">
          <cell r="A3910" t="str">
            <v>24120</v>
          </cell>
          <cell r="B3910" t="str">
            <v>=-</v>
          </cell>
          <cell r="C3910" t="str">
            <v>Manufacture of fertilizers and nitrogen compounds</v>
          </cell>
        </row>
        <row r="3911">
          <cell r="A3911" t="str">
            <v>24120</v>
          </cell>
          <cell r="B3911" t="str">
            <v>=-</v>
          </cell>
          <cell r="C3911" t="str">
            <v>Manufacture of fertilizers and nitrogen compounds</v>
          </cell>
        </row>
        <row r="3912">
          <cell r="A3912" t="str">
            <v>24120</v>
          </cell>
          <cell r="B3912" t="str">
            <v>=-</v>
          </cell>
          <cell r="C3912" t="str">
            <v>Manufacture of fertilizers and nitrogen compounds</v>
          </cell>
        </row>
        <row r="3913">
          <cell r="A3913" t="str">
            <v>24120</v>
          </cell>
          <cell r="B3913" t="str">
            <v>=-</v>
          </cell>
          <cell r="C3913" t="str">
            <v>Manufacture of fertilizers and nitrogen compounds</v>
          </cell>
        </row>
        <row r="3914">
          <cell r="A3914" t="str">
            <v>24120</v>
          </cell>
          <cell r="B3914" t="str">
            <v>=-</v>
          </cell>
          <cell r="C3914" t="str">
            <v>Manufacture of fertilizers and nitrogen compounds</v>
          </cell>
        </row>
        <row r="3915">
          <cell r="A3915" t="str">
            <v>24120</v>
          </cell>
          <cell r="B3915" t="str">
            <v>=-</v>
          </cell>
          <cell r="C3915" t="str">
            <v>Manufacture of fertilizers and nitrogen compounds</v>
          </cell>
        </row>
        <row r="3916">
          <cell r="A3916" t="str">
            <v>24120</v>
          </cell>
          <cell r="B3916" t="str">
            <v>=-</v>
          </cell>
          <cell r="C3916" t="str">
            <v>Manufacture of fertilizers and nitrogen compounds</v>
          </cell>
        </row>
        <row r="3917">
          <cell r="A3917" t="str">
            <v>24120</v>
          </cell>
          <cell r="B3917" t="str">
            <v>=-</v>
          </cell>
          <cell r="C3917" t="str">
            <v>Manufacture of fertilizers and nitrogen compounds</v>
          </cell>
        </row>
        <row r="3918">
          <cell r="A3918" t="str">
            <v>24120</v>
          </cell>
          <cell r="B3918" t="str">
            <v>=-</v>
          </cell>
          <cell r="C3918" t="str">
            <v>Manufacture of fertilizers and nitrogen compounds</v>
          </cell>
        </row>
        <row r="3919">
          <cell r="A3919" t="str">
            <v>24120</v>
          </cell>
          <cell r="B3919" t="str">
            <v>=-</v>
          </cell>
          <cell r="C3919" t="str">
            <v>Manufacture of fertilizers and nitrogen compounds</v>
          </cell>
        </row>
        <row r="3920">
          <cell r="A3920" t="str">
            <v>24130</v>
          </cell>
          <cell r="B3920" t="str">
            <v>=-</v>
          </cell>
          <cell r="C3920" t="str">
            <v>Manufacture of plastics in primary forms and of synthetic rubber</v>
          </cell>
        </row>
        <row r="3921">
          <cell r="A3921" t="str">
            <v>24130</v>
          </cell>
          <cell r="B3921" t="str">
            <v>=-</v>
          </cell>
          <cell r="C3921" t="str">
            <v>Manufacture of plastics in primary forms and of synthetic rubber</v>
          </cell>
        </row>
        <row r="3922">
          <cell r="A3922" t="str">
            <v>24130</v>
          </cell>
          <cell r="B3922" t="str">
            <v>=-</v>
          </cell>
          <cell r="C3922" t="str">
            <v>Manufacture of plastics in primary forms and of synthetic rubber</v>
          </cell>
        </row>
        <row r="3923">
          <cell r="A3923" t="str">
            <v>24130</v>
          </cell>
          <cell r="B3923" t="str">
            <v>=-</v>
          </cell>
          <cell r="C3923" t="str">
            <v>Manufacture of plastics in primary forms and of synthetic rubber</v>
          </cell>
        </row>
        <row r="3924">
          <cell r="A3924" t="str">
            <v>24130</v>
          </cell>
          <cell r="B3924" t="str">
            <v>=-</v>
          </cell>
          <cell r="C3924" t="str">
            <v>Manufacture of plastics in primary forms and of synthetic rubber</v>
          </cell>
        </row>
        <row r="3925">
          <cell r="A3925" t="str">
            <v>24130</v>
          </cell>
          <cell r="B3925" t="str">
            <v>=-</v>
          </cell>
          <cell r="C3925" t="str">
            <v>Manufacture of plastics in primary forms and of synthetic rubber</v>
          </cell>
        </row>
        <row r="3926">
          <cell r="A3926" t="str">
            <v>24130</v>
          </cell>
          <cell r="B3926" t="str">
            <v>=-</v>
          </cell>
          <cell r="C3926" t="str">
            <v>Manufacture of plastics in primary forms and of synthetic rubber</v>
          </cell>
        </row>
        <row r="3927">
          <cell r="A3927" t="str">
            <v>24130</v>
          </cell>
          <cell r="B3927" t="str">
            <v>=-</v>
          </cell>
          <cell r="C3927" t="str">
            <v>Manufacture of plastics in primary forms and of synthetic rubber</v>
          </cell>
        </row>
        <row r="3928">
          <cell r="A3928" t="str">
            <v>24130</v>
          </cell>
          <cell r="B3928" t="str">
            <v>=-</v>
          </cell>
          <cell r="C3928" t="str">
            <v>Manufacture of plastics in primary forms and of synthetic rubber</v>
          </cell>
        </row>
        <row r="3929">
          <cell r="A3929" t="str">
            <v>24130</v>
          </cell>
          <cell r="B3929" t="str">
            <v>=-</v>
          </cell>
          <cell r="C3929" t="str">
            <v>Manufacture of plastics in primary forms and of synthetic rubber</v>
          </cell>
        </row>
        <row r="3930">
          <cell r="A3930" t="str">
            <v>24130</v>
          </cell>
          <cell r="B3930" t="str">
            <v>=-</v>
          </cell>
          <cell r="C3930" t="str">
            <v>Manufacture of plastics in primary forms and of synthetic rubber</v>
          </cell>
        </row>
        <row r="3931">
          <cell r="A3931" t="str">
            <v>24130</v>
          </cell>
          <cell r="B3931" t="str">
            <v>=-</v>
          </cell>
          <cell r="C3931" t="str">
            <v>Manufacture of plastics in primary forms and of synthetic rubber</v>
          </cell>
        </row>
        <row r="3932">
          <cell r="A3932" t="str">
            <v>24130</v>
          </cell>
          <cell r="B3932" t="str">
            <v>=-</v>
          </cell>
          <cell r="C3932" t="str">
            <v>Manufacture of plastics in primary forms and of synthetic rubber</v>
          </cell>
        </row>
        <row r="3933">
          <cell r="A3933" t="str">
            <v>24130</v>
          </cell>
          <cell r="B3933" t="str">
            <v>=-</v>
          </cell>
          <cell r="C3933" t="str">
            <v>Manufacture of plastics in primary forms and of synthetic rubber</v>
          </cell>
        </row>
        <row r="3934">
          <cell r="A3934" t="str">
            <v>24130</v>
          </cell>
          <cell r="B3934" t="str">
            <v>=-</v>
          </cell>
          <cell r="C3934" t="str">
            <v>Manufacture of plastics in primary forms and of synthetic rubber</v>
          </cell>
        </row>
        <row r="3935">
          <cell r="A3935" t="str">
            <v>24130</v>
          </cell>
          <cell r="B3935" t="str">
            <v>=-</v>
          </cell>
          <cell r="C3935" t="str">
            <v>Manufacture of plastics in primary forms and of synthetic rubber</v>
          </cell>
        </row>
        <row r="3936">
          <cell r="A3936" t="str">
            <v>24130</v>
          </cell>
          <cell r="B3936" t="str">
            <v>=-</v>
          </cell>
          <cell r="C3936" t="str">
            <v>Manufacture of plastics in primary forms and of synthetic rubber</v>
          </cell>
        </row>
        <row r="3937">
          <cell r="A3937" t="str">
            <v>24130</v>
          </cell>
          <cell r="B3937" t="str">
            <v>=-</v>
          </cell>
          <cell r="C3937" t="str">
            <v>Manufacture of plastics in primary forms and of synthetic rubber</v>
          </cell>
        </row>
        <row r="3938">
          <cell r="A3938" t="str">
            <v>24130</v>
          </cell>
          <cell r="B3938" t="str">
            <v>=-</v>
          </cell>
          <cell r="C3938" t="str">
            <v>Manufacture of plastics in primary forms and of synthetic rubber</v>
          </cell>
        </row>
        <row r="3939">
          <cell r="A3939" t="str">
            <v>24130</v>
          </cell>
          <cell r="B3939" t="str">
            <v>=-</v>
          </cell>
          <cell r="C3939" t="str">
            <v>Manufacture of plastics in primary forms and of synthetic rubber</v>
          </cell>
        </row>
        <row r="3940">
          <cell r="A3940" t="str">
            <v>24130</v>
          </cell>
          <cell r="B3940" t="str">
            <v>=-</v>
          </cell>
          <cell r="C3940" t="str">
            <v>Manufacture of plastics in primary forms and of synthetic rubber</v>
          </cell>
        </row>
        <row r="3941">
          <cell r="A3941" t="str">
            <v>24130</v>
          </cell>
          <cell r="B3941" t="str">
            <v>=-</v>
          </cell>
          <cell r="C3941" t="str">
            <v>Manufacture of plastics in primary forms and of synthetic rubber</v>
          </cell>
        </row>
        <row r="3942">
          <cell r="A3942" t="str">
            <v>24130</v>
          </cell>
          <cell r="B3942" t="str">
            <v>=-</v>
          </cell>
          <cell r="C3942" t="str">
            <v>Manufacture of plastics in primary forms and of synthetic rubber</v>
          </cell>
        </row>
        <row r="3943">
          <cell r="A3943" t="str">
            <v>24130</v>
          </cell>
          <cell r="B3943" t="str">
            <v>=-</v>
          </cell>
          <cell r="C3943" t="str">
            <v>Manufacture of plastics in primary forms and of synthetic rubber</v>
          </cell>
        </row>
        <row r="3944">
          <cell r="A3944" t="str">
            <v>24130</v>
          </cell>
          <cell r="B3944" t="str">
            <v>=-</v>
          </cell>
          <cell r="C3944" t="str">
            <v>Manufacture of plastics in primary forms and of synthetic rubber</v>
          </cell>
        </row>
        <row r="3945">
          <cell r="A3945" t="str">
            <v>24130</v>
          </cell>
          <cell r="B3945" t="str">
            <v>=-</v>
          </cell>
          <cell r="C3945" t="str">
            <v>Manufacture of plastics in primary forms and of synthetic rubber</v>
          </cell>
        </row>
        <row r="3946">
          <cell r="A3946" t="str">
            <v>24130</v>
          </cell>
          <cell r="B3946" t="str">
            <v>=-</v>
          </cell>
          <cell r="C3946" t="str">
            <v>Manufacture of plastics in primary forms and of synthetic rubber</v>
          </cell>
        </row>
        <row r="3947">
          <cell r="A3947" t="str">
            <v>24130</v>
          </cell>
          <cell r="B3947" t="str">
            <v>=-</v>
          </cell>
          <cell r="C3947" t="str">
            <v>Manufacture of plastics in primary forms and of synthetic rubber</v>
          </cell>
        </row>
        <row r="3948">
          <cell r="A3948" t="str">
            <v>24130</v>
          </cell>
          <cell r="B3948" t="str">
            <v>=-</v>
          </cell>
          <cell r="C3948" t="str">
            <v>Manufacture of plastics in primary forms and of synthetic rubber</v>
          </cell>
        </row>
        <row r="3949">
          <cell r="A3949" t="str">
            <v>24130</v>
          </cell>
          <cell r="B3949" t="str">
            <v>=-</v>
          </cell>
          <cell r="C3949" t="str">
            <v>Manufacture of plastics in primary forms and of synthetic rubber</v>
          </cell>
        </row>
        <row r="3950">
          <cell r="A3950" t="str">
            <v>24130</v>
          </cell>
          <cell r="B3950" t="str">
            <v>=-</v>
          </cell>
          <cell r="C3950" t="str">
            <v>Manufacture of plastics in primary forms and of synthetic rubber</v>
          </cell>
        </row>
        <row r="3951">
          <cell r="A3951" t="str">
            <v>24130</v>
          </cell>
          <cell r="B3951" t="str">
            <v>=-</v>
          </cell>
          <cell r="C3951" t="str">
            <v>Manufacture of plastics in primary forms and of synthetic rubber</v>
          </cell>
        </row>
        <row r="3952">
          <cell r="A3952" t="str">
            <v>24130</v>
          </cell>
          <cell r="B3952" t="str">
            <v>=-</v>
          </cell>
          <cell r="C3952" t="str">
            <v>Manufacture of plastics in primary forms and of synthetic rubber</v>
          </cell>
        </row>
        <row r="3953">
          <cell r="A3953" t="str">
            <v>24130</v>
          </cell>
          <cell r="B3953" t="str">
            <v>=-</v>
          </cell>
          <cell r="C3953" t="str">
            <v>Manufacture of plastics in primary forms and of synthetic rubber</v>
          </cell>
        </row>
        <row r="3954">
          <cell r="A3954" t="str">
            <v>24130</v>
          </cell>
          <cell r="B3954" t="str">
            <v>=-</v>
          </cell>
          <cell r="C3954" t="str">
            <v>Manufacture of plastics in primary forms and of synthetic rubber</v>
          </cell>
        </row>
        <row r="3955">
          <cell r="A3955" t="str">
            <v>24130</v>
          </cell>
          <cell r="B3955" t="str">
            <v>=-</v>
          </cell>
          <cell r="C3955" t="str">
            <v>Manufacture of plastics in primary forms and of synthetic rubber</v>
          </cell>
        </row>
        <row r="3956">
          <cell r="A3956" t="str">
            <v>24130</v>
          </cell>
          <cell r="B3956" t="str">
            <v>=-</v>
          </cell>
          <cell r="C3956" t="str">
            <v>Manufacture of plastics in primary forms and of synthetic rubber</v>
          </cell>
        </row>
        <row r="3957">
          <cell r="A3957" t="str">
            <v>24130</v>
          </cell>
          <cell r="B3957" t="str">
            <v>=-</v>
          </cell>
          <cell r="C3957" t="str">
            <v>Manufacture of plastics in primary forms and of synthetic rubber</v>
          </cell>
        </row>
        <row r="3958">
          <cell r="A3958" t="str">
            <v>24130</v>
          </cell>
          <cell r="B3958" t="str">
            <v>=-</v>
          </cell>
          <cell r="C3958" t="str">
            <v>Manufacture of plastics in primary forms and of synthetic rubber</v>
          </cell>
        </row>
        <row r="3959">
          <cell r="A3959" t="str">
            <v>24130</v>
          </cell>
          <cell r="B3959" t="str">
            <v>=-</v>
          </cell>
          <cell r="C3959" t="str">
            <v>Manufacture of plastics in primary forms and of synthetic rubber</v>
          </cell>
        </row>
        <row r="3960">
          <cell r="A3960" t="str">
            <v>24130</v>
          </cell>
          <cell r="B3960" t="str">
            <v>=-</v>
          </cell>
          <cell r="C3960" t="str">
            <v>Manufacture of plastics in primary forms and of synthetic rubber</v>
          </cell>
        </row>
        <row r="3961">
          <cell r="A3961" t="str">
            <v>24130</v>
          </cell>
          <cell r="B3961" t="str">
            <v>=-</v>
          </cell>
          <cell r="C3961" t="str">
            <v>Manufacture of plastics in primary forms and of synthetic rubber</v>
          </cell>
        </row>
        <row r="3962">
          <cell r="A3962" t="str">
            <v>24130</v>
          </cell>
          <cell r="B3962" t="str">
            <v>=-</v>
          </cell>
          <cell r="C3962" t="str">
            <v>Manufacture of plastics in primary forms and of synthetic rubber</v>
          </cell>
        </row>
        <row r="3963">
          <cell r="A3963" t="str">
            <v>24130</v>
          </cell>
          <cell r="B3963" t="str">
            <v>=-</v>
          </cell>
          <cell r="C3963" t="str">
            <v>Manufacture of plastics in primary forms and of synthetic rubber</v>
          </cell>
        </row>
        <row r="3964">
          <cell r="A3964" t="str">
            <v>24130</v>
          </cell>
          <cell r="B3964" t="str">
            <v>=-</v>
          </cell>
          <cell r="C3964" t="str">
            <v>Manufacture of plastics in primary forms and of synthetic rubber</v>
          </cell>
        </row>
        <row r="3965">
          <cell r="A3965" t="str">
            <v>24130</v>
          </cell>
          <cell r="B3965" t="str">
            <v>=-</v>
          </cell>
          <cell r="C3965" t="str">
            <v>Manufacture of plastics in primary forms and of synthetic rubber</v>
          </cell>
        </row>
        <row r="3966">
          <cell r="A3966" t="str">
            <v>24130</v>
          </cell>
          <cell r="B3966" t="str">
            <v>=-</v>
          </cell>
          <cell r="C3966" t="str">
            <v>Manufacture of plastics in primary forms and of synthetic rubber</v>
          </cell>
        </row>
        <row r="3967">
          <cell r="A3967" t="str">
            <v>24130</v>
          </cell>
          <cell r="B3967" t="str">
            <v>=-</v>
          </cell>
          <cell r="C3967" t="str">
            <v>Manufacture of plastics in primary forms and of synthetic rubber</v>
          </cell>
        </row>
        <row r="3968">
          <cell r="A3968" t="str">
            <v>24130</v>
          </cell>
          <cell r="B3968" t="str">
            <v>=-</v>
          </cell>
          <cell r="C3968" t="str">
            <v>Manufacture of plastics in primary forms and of synthetic rubber</v>
          </cell>
        </row>
        <row r="3969">
          <cell r="A3969" t="str">
            <v>24130</v>
          </cell>
          <cell r="B3969" t="str">
            <v>=-</v>
          </cell>
          <cell r="C3969" t="str">
            <v>Manufacture of plastics in primary forms and of synthetic rubber</v>
          </cell>
        </row>
        <row r="3970">
          <cell r="A3970" t="str">
            <v>24130</v>
          </cell>
          <cell r="B3970" t="str">
            <v>=-</v>
          </cell>
          <cell r="C3970" t="str">
            <v>Manufacture of plastics in primary forms and of synthetic rubber</v>
          </cell>
        </row>
        <row r="3971">
          <cell r="A3971" t="str">
            <v>24130</v>
          </cell>
          <cell r="B3971" t="str">
            <v>=-</v>
          </cell>
          <cell r="C3971" t="str">
            <v>Manufacture of plastics in primary forms and of synthetic rubber</v>
          </cell>
        </row>
        <row r="3972">
          <cell r="A3972" t="str">
            <v>24130</v>
          </cell>
          <cell r="B3972" t="str">
            <v>=-</v>
          </cell>
          <cell r="C3972" t="str">
            <v>Manufacture of plastics in primary forms and of synthetic rubber</v>
          </cell>
        </row>
        <row r="3973">
          <cell r="A3973" t="str">
            <v>24130</v>
          </cell>
          <cell r="B3973" t="str">
            <v>=-</v>
          </cell>
          <cell r="C3973" t="str">
            <v>Manufacture of plastics in primary forms and of synthetic rubber</v>
          </cell>
        </row>
        <row r="3974">
          <cell r="A3974" t="str">
            <v>24130</v>
          </cell>
          <cell r="B3974" t="str">
            <v>=-</v>
          </cell>
          <cell r="C3974" t="str">
            <v>Manufacture of plastics in primary forms and of synthetic rubber</v>
          </cell>
        </row>
        <row r="3975">
          <cell r="A3975" t="str">
            <v>24130</v>
          </cell>
          <cell r="B3975" t="str">
            <v>=-</v>
          </cell>
          <cell r="C3975" t="str">
            <v>Manufacture of plastics in primary forms and of synthetic rubber</v>
          </cell>
        </row>
        <row r="3976">
          <cell r="A3976" t="str">
            <v>24130</v>
          </cell>
          <cell r="B3976" t="str">
            <v>=-</v>
          </cell>
          <cell r="C3976" t="str">
            <v>Manufacture of plastics in primary forms and of synthetic rubber</v>
          </cell>
        </row>
        <row r="3977">
          <cell r="A3977" t="str">
            <v>24130</v>
          </cell>
          <cell r="B3977" t="str">
            <v>=-</v>
          </cell>
          <cell r="C3977" t="str">
            <v>Manufacture of plastics in primary forms and of synthetic rubber</v>
          </cell>
        </row>
        <row r="3978">
          <cell r="A3978" t="str">
            <v>24130</v>
          </cell>
          <cell r="B3978" t="str">
            <v>=-</v>
          </cell>
          <cell r="C3978" t="str">
            <v>Manufacture of plastics in primary forms and of synthetic rubber</v>
          </cell>
        </row>
        <row r="3979">
          <cell r="A3979" t="str">
            <v>24130</v>
          </cell>
          <cell r="B3979" t="str">
            <v>=-</v>
          </cell>
          <cell r="C3979" t="str">
            <v>Manufacture of plastics in primary forms and of synthetic rubber</v>
          </cell>
        </row>
        <row r="3980">
          <cell r="A3980" t="str">
            <v>24130</v>
          </cell>
          <cell r="B3980" t="str">
            <v>=-</v>
          </cell>
          <cell r="C3980" t="str">
            <v>Manufacture of plastics in primary forms and of synthetic rubber</v>
          </cell>
        </row>
        <row r="3981">
          <cell r="A3981" t="str">
            <v>24130</v>
          </cell>
          <cell r="B3981" t="str">
            <v>=-</v>
          </cell>
          <cell r="C3981" t="str">
            <v>Manufacture of plastics in primary forms and of synthetic rubber</v>
          </cell>
        </row>
        <row r="3982">
          <cell r="A3982" t="str">
            <v>24130</v>
          </cell>
          <cell r="B3982" t="str">
            <v>=-</v>
          </cell>
          <cell r="C3982" t="str">
            <v>Manufacture of plastics in primary forms and of synthetic rubber</v>
          </cell>
        </row>
        <row r="3983">
          <cell r="A3983" t="str">
            <v>24130</v>
          </cell>
          <cell r="B3983" t="str">
            <v>=-</v>
          </cell>
          <cell r="C3983" t="str">
            <v>Manufacture of plastics in primary forms and of synthetic rubber</v>
          </cell>
        </row>
        <row r="3984">
          <cell r="A3984" t="str">
            <v>24130</v>
          </cell>
          <cell r="B3984" t="str">
            <v>=-</v>
          </cell>
          <cell r="C3984" t="str">
            <v>Manufacture of plastics in primary forms and of synthetic rubber</v>
          </cell>
        </row>
        <row r="3985">
          <cell r="A3985" t="str">
            <v>24130</v>
          </cell>
          <cell r="B3985" t="str">
            <v>=-</v>
          </cell>
          <cell r="C3985" t="str">
            <v>Manufacture of plastics in primary forms and of synthetic rubber</v>
          </cell>
        </row>
        <row r="3986">
          <cell r="A3986" t="str">
            <v>24130</v>
          </cell>
          <cell r="B3986" t="str">
            <v>=-</v>
          </cell>
          <cell r="C3986" t="str">
            <v>Manufacture of plastics in primary forms and of synthetic rubber</v>
          </cell>
        </row>
        <row r="3987">
          <cell r="A3987" t="str">
            <v>24130</v>
          </cell>
          <cell r="B3987" t="str">
            <v>=-</v>
          </cell>
          <cell r="C3987" t="str">
            <v>Manufacture of plastics in primary forms and of synthetic rubber</v>
          </cell>
        </row>
        <row r="3988">
          <cell r="A3988" t="str">
            <v>24130</v>
          </cell>
          <cell r="B3988" t="str">
            <v>=-</v>
          </cell>
          <cell r="C3988" t="str">
            <v>Manufacture of plastics in primary forms and of synthetic rubber</v>
          </cell>
        </row>
        <row r="3989">
          <cell r="A3989" t="str">
            <v>24130</v>
          </cell>
          <cell r="B3989" t="str">
            <v>=-</v>
          </cell>
          <cell r="C3989" t="str">
            <v>Manufacture of plastics in primary forms and of synthetic rubber</v>
          </cell>
        </row>
        <row r="3990">
          <cell r="A3990" t="str">
            <v>24130</v>
          </cell>
          <cell r="B3990" t="str">
            <v>=-</v>
          </cell>
          <cell r="C3990" t="str">
            <v>Manufacture of plastics in primary forms and of synthetic rubber</v>
          </cell>
        </row>
        <row r="3991">
          <cell r="A3991" t="str">
            <v>24130</v>
          </cell>
          <cell r="B3991" t="str">
            <v>=-</v>
          </cell>
          <cell r="C3991" t="str">
            <v>Manufacture of plastics in primary forms and of synthetic rubber</v>
          </cell>
        </row>
        <row r="3992">
          <cell r="A3992" t="str">
            <v>24130</v>
          </cell>
          <cell r="B3992" t="str">
            <v>=-</v>
          </cell>
          <cell r="C3992" t="str">
            <v>Manufacture of plastics in primary forms and of synthetic rubber</v>
          </cell>
        </row>
        <row r="3993">
          <cell r="A3993" t="str">
            <v>24130</v>
          </cell>
          <cell r="B3993" t="str">
            <v>=-</v>
          </cell>
          <cell r="C3993" t="str">
            <v>Manufacture of plastics in primary forms and of synthetic rubber</v>
          </cell>
        </row>
        <row r="3994">
          <cell r="A3994" t="str">
            <v>24130</v>
          </cell>
          <cell r="B3994" t="str">
            <v>=-</v>
          </cell>
          <cell r="C3994" t="str">
            <v>Manufacture of plastics in primary forms and of synthetic rubber</v>
          </cell>
        </row>
        <row r="3995">
          <cell r="A3995" t="str">
            <v>24130</v>
          </cell>
          <cell r="B3995" t="str">
            <v>=-</v>
          </cell>
          <cell r="C3995" t="str">
            <v>Manufacture of plastics in primary forms and of synthetic rubber</v>
          </cell>
        </row>
        <row r="3996">
          <cell r="A3996" t="str">
            <v>24130</v>
          </cell>
          <cell r="B3996" t="str">
            <v>=-</v>
          </cell>
          <cell r="C3996" t="str">
            <v>Manufacture of plastics in primary forms and of synthetic rubber</v>
          </cell>
        </row>
        <row r="3997">
          <cell r="A3997" t="str">
            <v>24130</v>
          </cell>
          <cell r="B3997" t="str">
            <v>=-</v>
          </cell>
          <cell r="C3997" t="str">
            <v>Manufacture of plastics in primary forms and of synthetic rubber</v>
          </cell>
        </row>
        <row r="3998">
          <cell r="A3998" t="str">
            <v>24130</v>
          </cell>
          <cell r="B3998" t="str">
            <v>=-</v>
          </cell>
          <cell r="C3998" t="str">
            <v>Manufacture of plastics in primary forms and of synthetic rubber</v>
          </cell>
        </row>
        <row r="3999">
          <cell r="A3999" t="str">
            <v>24130</v>
          </cell>
          <cell r="B3999" t="str">
            <v>=-</v>
          </cell>
          <cell r="C3999" t="str">
            <v>Manufacture of plastics in primary forms and of synthetic rubber</v>
          </cell>
        </row>
        <row r="4000">
          <cell r="A4000" t="str">
            <v>24130</v>
          </cell>
          <cell r="B4000" t="str">
            <v>=-</v>
          </cell>
          <cell r="C4000" t="str">
            <v>Manufacture of plastics in primary forms and of synthetic rubber</v>
          </cell>
        </row>
        <row r="4001">
          <cell r="A4001" t="str">
            <v>24130</v>
          </cell>
          <cell r="B4001" t="str">
            <v>=-</v>
          </cell>
          <cell r="C4001" t="str">
            <v>Manufacture of plastics in primary forms and of synthetic rubber</v>
          </cell>
        </row>
        <row r="4002">
          <cell r="A4002" t="str">
            <v>24130</v>
          </cell>
          <cell r="B4002" t="str">
            <v>=-</v>
          </cell>
          <cell r="C4002" t="str">
            <v>Manufacture of plastics in primary forms and of synthetic rubber</v>
          </cell>
        </row>
        <row r="4003">
          <cell r="A4003" t="str">
            <v>24130</v>
          </cell>
          <cell r="B4003" t="str">
            <v>=-</v>
          </cell>
          <cell r="C4003" t="str">
            <v>Manufacture of plastics in primary forms and of synthetic rubber</v>
          </cell>
        </row>
        <row r="4004">
          <cell r="A4004" t="str">
            <v>24130</v>
          </cell>
          <cell r="B4004" t="str">
            <v>=-</v>
          </cell>
          <cell r="C4004" t="str">
            <v>Manufacture of plastics in primary forms and of synthetic rubber</v>
          </cell>
        </row>
        <row r="4005">
          <cell r="A4005" t="str">
            <v>24130</v>
          </cell>
          <cell r="B4005" t="str">
            <v>=-</v>
          </cell>
          <cell r="C4005" t="str">
            <v>Manufacture of plastics in primary forms and of synthetic rubber</v>
          </cell>
        </row>
        <row r="4006">
          <cell r="A4006" t="str">
            <v>24130</v>
          </cell>
          <cell r="B4006" t="str">
            <v>=-</v>
          </cell>
          <cell r="C4006" t="str">
            <v>Manufacture of plastics in primary forms and of synthetic rubber</v>
          </cell>
        </row>
        <row r="4007">
          <cell r="A4007" t="str">
            <v>24130</v>
          </cell>
          <cell r="B4007" t="str">
            <v>=-</v>
          </cell>
          <cell r="C4007" t="str">
            <v>Manufacture of plastics in primary forms and of synthetic rubber</v>
          </cell>
        </row>
        <row r="4008">
          <cell r="A4008" t="str">
            <v>24130</v>
          </cell>
          <cell r="B4008" t="str">
            <v>=-</v>
          </cell>
          <cell r="C4008" t="str">
            <v>Manufacture of plastics in primary forms and of synthetic rubber</v>
          </cell>
        </row>
        <row r="4009">
          <cell r="A4009" t="str">
            <v>24130</v>
          </cell>
          <cell r="B4009" t="str">
            <v>=-</v>
          </cell>
          <cell r="C4009" t="str">
            <v>Manufacture of plastics in primary forms and of synthetic rubber</v>
          </cell>
        </row>
        <row r="4010">
          <cell r="A4010" t="str">
            <v>24130</v>
          </cell>
          <cell r="B4010" t="str">
            <v>=-</v>
          </cell>
          <cell r="C4010" t="str">
            <v>Manufacture of plastics in primary forms and of synthetic rubber</v>
          </cell>
        </row>
        <row r="4011">
          <cell r="A4011" t="str">
            <v>24130</v>
          </cell>
          <cell r="B4011" t="str">
            <v>=-</v>
          </cell>
          <cell r="C4011" t="str">
            <v>Manufacture of plastics in primary forms and of synthetic rubber</v>
          </cell>
        </row>
        <row r="4012">
          <cell r="A4012" t="str">
            <v>24130</v>
          </cell>
          <cell r="B4012" t="str">
            <v>=-</v>
          </cell>
          <cell r="C4012" t="str">
            <v>Manufacture of plastics in primary forms and of synthetic rubber</v>
          </cell>
        </row>
        <row r="4013">
          <cell r="A4013" t="str">
            <v>24130</v>
          </cell>
          <cell r="B4013" t="str">
            <v>=-</v>
          </cell>
          <cell r="C4013" t="str">
            <v>Manufacture of plastics in primary forms and of synthetic rubber</v>
          </cell>
        </row>
        <row r="4014">
          <cell r="A4014" t="str">
            <v>24130</v>
          </cell>
          <cell r="B4014" t="str">
            <v>=-</v>
          </cell>
          <cell r="C4014" t="str">
            <v>Manufacture of plastics in primary forms and of synthetic rubber</v>
          </cell>
        </row>
        <row r="4015">
          <cell r="A4015" t="str">
            <v>24130</v>
          </cell>
          <cell r="B4015" t="str">
            <v>=-</v>
          </cell>
          <cell r="C4015" t="str">
            <v>Manufacture of plastics in primary forms and of synthetic rubber</v>
          </cell>
        </row>
        <row r="4016">
          <cell r="A4016" t="str">
            <v>24130</v>
          </cell>
          <cell r="B4016" t="str">
            <v>=-</v>
          </cell>
          <cell r="C4016" t="str">
            <v>Manufacture of plastics in primary forms and of synthetic rubber</v>
          </cell>
        </row>
        <row r="4017">
          <cell r="A4017" t="str">
            <v>24130</v>
          </cell>
          <cell r="B4017" t="str">
            <v>=-</v>
          </cell>
          <cell r="C4017" t="str">
            <v>Manufacture of plastics in primary forms and of synthetic rubber</v>
          </cell>
        </row>
        <row r="4018">
          <cell r="A4018" t="str">
            <v>24130</v>
          </cell>
          <cell r="B4018" t="str">
            <v>=-</v>
          </cell>
          <cell r="C4018" t="str">
            <v>Manufacture of plastics in primary forms and of synthetic rubber</v>
          </cell>
        </row>
        <row r="4019">
          <cell r="A4019" t="str">
            <v>24130</v>
          </cell>
          <cell r="B4019" t="str">
            <v>=-</v>
          </cell>
          <cell r="C4019" t="str">
            <v>Manufacture of plastics in primary forms and of synthetic rubber</v>
          </cell>
        </row>
        <row r="4020">
          <cell r="A4020" t="str">
            <v>24130</v>
          </cell>
          <cell r="B4020" t="str">
            <v>=-</v>
          </cell>
          <cell r="C4020" t="str">
            <v>Manufacture of plastics in primary forms and of synthetic rubber</v>
          </cell>
        </row>
        <row r="4021">
          <cell r="A4021" t="str">
            <v>24130</v>
          </cell>
          <cell r="B4021" t="str">
            <v>=-</v>
          </cell>
          <cell r="C4021" t="str">
            <v>Manufacture of plastics in primary forms and of synthetic rubber</v>
          </cell>
        </row>
        <row r="4022">
          <cell r="A4022" t="str">
            <v>24130</v>
          </cell>
          <cell r="B4022" t="str">
            <v>=-</v>
          </cell>
          <cell r="C4022" t="str">
            <v>Manufacture of plastics in primary forms and of synthetic rubber</v>
          </cell>
        </row>
        <row r="4023">
          <cell r="A4023" t="str">
            <v>24130</v>
          </cell>
          <cell r="B4023" t="str">
            <v>=-</v>
          </cell>
          <cell r="C4023" t="str">
            <v>Manufacture of plastics in primary forms and of synthetic rubber</v>
          </cell>
        </row>
        <row r="4024">
          <cell r="A4024" t="str">
            <v>24130</v>
          </cell>
          <cell r="B4024" t="str">
            <v>=-</v>
          </cell>
          <cell r="C4024" t="str">
            <v>Manufacture of plastics in primary forms and of synthetic rubber</v>
          </cell>
        </row>
        <row r="4025">
          <cell r="A4025" t="str">
            <v>24130</v>
          </cell>
          <cell r="B4025" t="str">
            <v>=-</v>
          </cell>
          <cell r="C4025" t="str">
            <v>Manufacture of plastics in primary forms and of synthetic rubber</v>
          </cell>
        </row>
        <row r="4026">
          <cell r="A4026" t="str">
            <v>24130</v>
          </cell>
          <cell r="B4026" t="str">
            <v>=-</v>
          </cell>
          <cell r="C4026" t="str">
            <v>Manufacture of plastics in primary forms and of synthetic rubber</v>
          </cell>
        </row>
        <row r="4027">
          <cell r="A4027" t="str">
            <v>24130</v>
          </cell>
          <cell r="B4027" t="str">
            <v>=-</v>
          </cell>
          <cell r="C4027" t="str">
            <v>Manufacture of plastics in primary forms and of synthetic rubber</v>
          </cell>
        </row>
        <row r="4028">
          <cell r="A4028" t="str">
            <v>24130</v>
          </cell>
          <cell r="B4028" t="str">
            <v>=-</v>
          </cell>
          <cell r="C4028" t="str">
            <v>Manufacture of plastics in primary forms and of synthetic rubber</v>
          </cell>
        </row>
        <row r="4029">
          <cell r="A4029" t="str">
            <v>24130</v>
          </cell>
          <cell r="B4029" t="str">
            <v>=-</v>
          </cell>
          <cell r="C4029" t="str">
            <v>Manufacture of plastics in primary forms and of synthetic rubber</v>
          </cell>
        </row>
        <row r="4030">
          <cell r="A4030" t="str">
            <v>24130</v>
          </cell>
          <cell r="B4030" t="str">
            <v>=-</v>
          </cell>
          <cell r="C4030" t="str">
            <v>Manufacture of plastics in primary forms and of synthetic rubber</v>
          </cell>
        </row>
        <row r="4031">
          <cell r="A4031" t="str">
            <v>24130</v>
          </cell>
          <cell r="B4031" t="str">
            <v>=-</v>
          </cell>
          <cell r="C4031" t="str">
            <v>Manufacture of plastics in primary forms and of synthetic rubber</v>
          </cell>
        </row>
        <row r="4032">
          <cell r="A4032" t="str">
            <v>24130</v>
          </cell>
          <cell r="B4032" t="str">
            <v>=-</v>
          </cell>
          <cell r="C4032" t="str">
            <v>Manufacture of plastics in primary forms and of synthetic rubber</v>
          </cell>
        </row>
        <row r="4033">
          <cell r="A4033" t="str">
            <v>24130</v>
          </cell>
          <cell r="B4033" t="str">
            <v>=-</v>
          </cell>
          <cell r="C4033" t="str">
            <v>Manufacture of plastics in primary forms and of synthetic rubber</v>
          </cell>
        </row>
        <row r="4034">
          <cell r="A4034" t="str">
            <v>24130</v>
          </cell>
          <cell r="B4034" t="str">
            <v>=-</v>
          </cell>
          <cell r="C4034" t="str">
            <v>Manufacture of plastics in primary forms and of synthetic rubber</v>
          </cell>
        </row>
        <row r="4035">
          <cell r="A4035" t="str">
            <v>24130</v>
          </cell>
          <cell r="B4035" t="str">
            <v>=-</v>
          </cell>
          <cell r="C4035" t="str">
            <v>Manufacture of plastics in primary forms and of synthetic rubber</v>
          </cell>
        </row>
        <row r="4036">
          <cell r="A4036" t="str">
            <v>24130</v>
          </cell>
          <cell r="B4036" t="str">
            <v>=-</v>
          </cell>
          <cell r="C4036" t="str">
            <v>Manufacture of plastics in primary forms and of synthetic rubber</v>
          </cell>
        </row>
        <row r="4037">
          <cell r="A4037" t="str">
            <v>24130</v>
          </cell>
          <cell r="B4037" t="str">
            <v>=-</v>
          </cell>
          <cell r="C4037" t="str">
            <v>Manufacture of plastics in primary forms and of synthetic rubber</v>
          </cell>
        </row>
        <row r="4038">
          <cell r="A4038" t="str">
            <v>24130</v>
          </cell>
          <cell r="B4038" t="str">
            <v>=-</v>
          </cell>
          <cell r="C4038" t="str">
            <v>Manufacture of plastics in primary forms and of synthetic rubber</v>
          </cell>
        </row>
        <row r="4039">
          <cell r="A4039" t="str">
            <v>24130</v>
          </cell>
          <cell r="B4039" t="str">
            <v>=-</v>
          </cell>
          <cell r="C4039" t="str">
            <v>Manufacture of plastics in primary forms and of synthetic rubber</v>
          </cell>
        </row>
        <row r="4040">
          <cell r="A4040" t="str">
            <v>24130</v>
          </cell>
          <cell r="B4040" t="str">
            <v>=-</v>
          </cell>
          <cell r="C4040" t="str">
            <v>Manufacture of plastics in primary forms and of synthetic rubber</v>
          </cell>
        </row>
        <row r="4041">
          <cell r="A4041" t="str">
            <v>24130</v>
          </cell>
          <cell r="B4041" t="str">
            <v>=-</v>
          </cell>
          <cell r="C4041" t="str">
            <v>Manufacture of plastics in primary forms and of synthetic rubber</v>
          </cell>
        </row>
        <row r="4042">
          <cell r="A4042" t="str">
            <v>24130</v>
          </cell>
          <cell r="B4042" t="str">
            <v>=-</v>
          </cell>
          <cell r="C4042" t="str">
            <v>Manufacture of plastics in primary forms and of synthetic rubber</v>
          </cell>
        </row>
        <row r="4043">
          <cell r="A4043" t="str">
            <v>24210</v>
          </cell>
          <cell r="B4043" t="str">
            <v>=-</v>
          </cell>
          <cell r="C4043" t="str">
            <v>Manufacture of pesticides and other agrochemical products</v>
          </cell>
        </row>
        <row r="4044">
          <cell r="A4044" t="str">
            <v>24210</v>
          </cell>
          <cell r="B4044" t="str">
            <v>=-</v>
          </cell>
          <cell r="C4044" t="str">
            <v>Manufacture of pesticides and other agrochemical products</v>
          </cell>
        </row>
        <row r="4045">
          <cell r="A4045" t="str">
            <v>24210</v>
          </cell>
          <cell r="B4045" t="str">
            <v>=-</v>
          </cell>
          <cell r="C4045" t="str">
            <v>Manufacture of pesticides and other agrochemical products</v>
          </cell>
        </row>
        <row r="4046">
          <cell r="A4046" t="str">
            <v>24210</v>
          </cell>
          <cell r="B4046" t="str">
            <v>=-</v>
          </cell>
          <cell r="C4046" t="str">
            <v>Manufacture of pesticides and other agrochemical products</v>
          </cell>
        </row>
        <row r="4047">
          <cell r="A4047" t="str">
            <v>24210</v>
          </cell>
          <cell r="B4047" t="str">
            <v>=-</v>
          </cell>
          <cell r="C4047" t="str">
            <v>Manufacture of pesticides and other agrochemical products</v>
          </cell>
        </row>
        <row r="4048">
          <cell r="A4048" t="str">
            <v>24210</v>
          </cell>
          <cell r="B4048" t="str">
            <v>=-</v>
          </cell>
          <cell r="C4048" t="str">
            <v>Manufacture of pesticides and other agrochemical products</v>
          </cell>
        </row>
        <row r="4049">
          <cell r="A4049" t="str">
            <v>24210</v>
          </cell>
          <cell r="B4049" t="str">
            <v>=-</v>
          </cell>
          <cell r="C4049" t="str">
            <v>Manufacture of pesticides and other agrochemical products</v>
          </cell>
        </row>
        <row r="4050">
          <cell r="A4050" t="str">
            <v>24210</v>
          </cell>
          <cell r="B4050" t="str">
            <v>=-</v>
          </cell>
          <cell r="C4050" t="str">
            <v>Manufacture of pesticides and other agrochemical products</v>
          </cell>
        </row>
        <row r="4051">
          <cell r="A4051" t="str">
            <v>24210</v>
          </cell>
          <cell r="B4051" t="str">
            <v>=-</v>
          </cell>
          <cell r="C4051" t="str">
            <v>Manufacture of pesticides and other agrochemical products</v>
          </cell>
        </row>
        <row r="4052">
          <cell r="A4052" t="str">
            <v>24210</v>
          </cell>
          <cell r="B4052" t="str">
            <v>=-</v>
          </cell>
          <cell r="C4052" t="str">
            <v>Manufacture of pesticides and other agrochemical products</v>
          </cell>
        </row>
        <row r="4053">
          <cell r="A4053" t="str">
            <v>24210</v>
          </cell>
          <cell r="B4053" t="str">
            <v>=-</v>
          </cell>
          <cell r="C4053" t="str">
            <v>Manufacture of pesticides and other agrochemical products</v>
          </cell>
        </row>
        <row r="4054">
          <cell r="A4054" t="str">
            <v>24210</v>
          </cell>
          <cell r="B4054" t="str">
            <v>=-</v>
          </cell>
          <cell r="C4054" t="str">
            <v>Manufacture of pesticides and other agrochemical products</v>
          </cell>
        </row>
        <row r="4055">
          <cell r="A4055" t="str">
            <v>24210</v>
          </cell>
          <cell r="B4055" t="str">
            <v>=-</v>
          </cell>
          <cell r="C4055" t="str">
            <v>Manufacture of pesticides and other agrochemical products</v>
          </cell>
        </row>
        <row r="4056">
          <cell r="A4056" t="str">
            <v>24210</v>
          </cell>
          <cell r="B4056" t="str">
            <v>=-</v>
          </cell>
          <cell r="C4056" t="str">
            <v>Manufacture of pesticides and other agrochemical products</v>
          </cell>
        </row>
        <row r="4057">
          <cell r="A4057" t="str">
            <v>24210</v>
          </cell>
          <cell r="B4057" t="str">
            <v>=-</v>
          </cell>
          <cell r="C4057" t="str">
            <v>Manufacture of pesticides and other agrochemical products</v>
          </cell>
        </row>
        <row r="4058">
          <cell r="A4058" t="str">
            <v>24210</v>
          </cell>
          <cell r="B4058" t="str">
            <v>=-</v>
          </cell>
          <cell r="C4058" t="str">
            <v>Manufacture of pesticides and other agrochemical products</v>
          </cell>
        </row>
        <row r="4059">
          <cell r="A4059" t="str">
            <v>24210</v>
          </cell>
          <cell r="B4059" t="str">
            <v>=-</v>
          </cell>
          <cell r="C4059" t="str">
            <v>Manufacture of pesticides and other agrochemical products</v>
          </cell>
        </row>
        <row r="4060">
          <cell r="A4060" t="str">
            <v>24210</v>
          </cell>
          <cell r="B4060" t="str">
            <v>=-</v>
          </cell>
          <cell r="C4060" t="str">
            <v>Manufacture of pesticides and other agrochemical products</v>
          </cell>
        </row>
        <row r="4061">
          <cell r="A4061" t="str">
            <v>24210</v>
          </cell>
          <cell r="B4061" t="str">
            <v>=-</v>
          </cell>
          <cell r="C4061" t="str">
            <v>Manufacture of pesticides and other agrochemical products</v>
          </cell>
        </row>
        <row r="4062">
          <cell r="A4062" t="str">
            <v>24210</v>
          </cell>
          <cell r="B4062" t="str">
            <v>=-</v>
          </cell>
          <cell r="C4062" t="str">
            <v>Manufacture of pesticides and other agrochemical products</v>
          </cell>
        </row>
        <row r="4063">
          <cell r="A4063" t="str">
            <v>24210</v>
          </cell>
          <cell r="B4063" t="str">
            <v>=-</v>
          </cell>
          <cell r="C4063" t="str">
            <v>Manufacture of pesticides and other agrochemical products</v>
          </cell>
        </row>
        <row r="4064">
          <cell r="A4064" t="str">
            <v>24210</v>
          </cell>
          <cell r="B4064" t="str">
            <v>=-</v>
          </cell>
          <cell r="C4064" t="str">
            <v>Manufacture of pesticides and other agrochemical products</v>
          </cell>
        </row>
        <row r="4065">
          <cell r="A4065" t="str">
            <v>24210</v>
          </cell>
          <cell r="B4065" t="str">
            <v>=-</v>
          </cell>
          <cell r="C4065" t="str">
            <v>Manufacture of pesticides and other agrochemical products</v>
          </cell>
        </row>
        <row r="4066">
          <cell r="A4066" t="str">
            <v>24210</v>
          </cell>
          <cell r="B4066" t="str">
            <v>=-</v>
          </cell>
          <cell r="C4066" t="str">
            <v>Manufacture of pesticides and other agrochemical products</v>
          </cell>
        </row>
        <row r="4067">
          <cell r="A4067" t="str">
            <v>24210</v>
          </cell>
          <cell r="B4067" t="str">
            <v>=-</v>
          </cell>
          <cell r="C4067" t="str">
            <v>Manufacture of pesticides and other agrochemical products</v>
          </cell>
        </row>
        <row r="4068">
          <cell r="A4068" t="str">
            <v>24210</v>
          </cell>
          <cell r="B4068" t="str">
            <v>=-</v>
          </cell>
          <cell r="C4068" t="str">
            <v>Manufacture of pesticides and other agrochemical products</v>
          </cell>
        </row>
        <row r="4069">
          <cell r="A4069" t="str">
            <v>24210</v>
          </cell>
          <cell r="B4069" t="str">
            <v>=-</v>
          </cell>
          <cell r="C4069" t="str">
            <v>Manufacture of pesticides and other agrochemical products</v>
          </cell>
        </row>
        <row r="4070">
          <cell r="A4070" t="str">
            <v>24210</v>
          </cell>
          <cell r="B4070" t="str">
            <v>=-</v>
          </cell>
          <cell r="C4070" t="str">
            <v>Manufacture of pesticides and other agrochemical products</v>
          </cell>
        </row>
        <row r="4071">
          <cell r="A4071" t="str">
            <v>24210</v>
          </cell>
          <cell r="B4071" t="str">
            <v>=-</v>
          </cell>
          <cell r="C4071" t="str">
            <v>Manufacture of pesticides and other agrochemical products</v>
          </cell>
        </row>
        <row r="4072">
          <cell r="A4072" t="str">
            <v>24210</v>
          </cell>
          <cell r="B4072" t="str">
            <v>=-</v>
          </cell>
          <cell r="C4072" t="str">
            <v>Manufacture of pesticides and other agrochemical products</v>
          </cell>
        </row>
        <row r="4073">
          <cell r="A4073" t="str">
            <v>24210</v>
          </cell>
          <cell r="B4073" t="str">
            <v>=-</v>
          </cell>
          <cell r="C4073" t="str">
            <v>Manufacture of pesticides and other agrochemical products</v>
          </cell>
        </row>
        <row r="4074">
          <cell r="A4074" t="str">
            <v>24210</v>
          </cell>
          <cell r="B4074" t="str">
            <v>=-</v>
          </cell>
          <cell r="C4074" t="str">
            <v>Manufacture of pesticides and other agrochemical products</v>
          </cell>
        </row>
        <row r="4075">
          <cell r="A4075" t="str">
            <v>24210</v>
          </cell>
          <cell r="B4075" t="str">
            <v>=-</v>
          </cell>
          <cell r="C4075" t="str">
            <v>Manufacture of pesticides and other agrochemical products</v>
          </cell>
        </row>
        <row r="4076">
          <cell r="A4076" t="str">
            <v>24210</v>
          </cell>
          <cell r="B4076" t="str">
            <v>=-</v>
          </cell>
          <cell r="C4076" t="str">
            <v>Manufacture of pesticides and other agrochemical products</v>
          </cell>
        </row>
        <row r="4077">
          <cell r="A4077" t="str">
            <v>24210</v>
          </cell>
          <cell r="B4077" t="str">
            <v>=-</v>
          </cell>
          <cell r="C4077" t="str">
            <v>Manufacture of pesticides and other agrochemical products</v>
          </cell>
        </row>
        <row r="4078">
          <cell r="A4078" t="str">
            <v>24210</v>
          </cell>
          <cell r="B4078" t="str">
            <v>=-</v>
          </cell>
          <cell r="C4078" t="str">
            <v>Manufacture of pesticides and other agrochemical products</v>
          </cell>
        </row>
        <row r="4079">
          <cell r="A4079" t="str">
            <v>24210</v>
          </cell>
          <cell r="B4079" t="str">
            <v>=-</v>
          </cell>
          <cell r="C4079" t="str">
            <v>Manufacture of pesticides and other agrochemical products</v>
          </cell>
        </row>
        <row r="4080">
          <cell r="A4080" t="str">
            <v>24210</v>
          </cell>
          <cell r="B4080" t="str">
            <v>=-</v>
          </cell>
          <cell r="C4080" t="str">
            <v>Manufacture of pesticides and other agrochemical products</v>
          </cell>
        </row>
        <row r="4081">
          <cell r="A4081" t="str">
            <v>24210</v>
          </cell>
          <cell r="B4081" t="str">
            <v>=-</v>
          </cell>
          <cell r="C4081" t="str">
            <v>Manufacture of pesticides and other agrochemical products</v>
          </cell>
        </row>
        <row r="4082">
          <cell r="A4082" t="str">
            <v>24221</v>
          </cell>
          <cell r="B4082" t="str">
            <v>=-</v>
          </cell>
          <cell r="C4082" t="str">
            <v>Manufacture of paints, varnishes and similar coatings and mastics</v>
          </cell>
        </row>
        <row r="4083">
          <cell r="A4083" t="str">
            <v>24221</v>
          </cell>
          <cell r="B4083" t="str">
            <v>=-</v>
          </cell>
          <cell r="C4083" t="str">
            <v>Manufacture of paints, varnishes and similar coatings and mastics</v>
          </cell>
        </row>
        <row r="4084">
          <cell r="A4084" t="str">
            <v>24221</v>
          </cell>
          <cell r="B4084" t="str">
            <v>=-</v>
          </cell>
          <cell r="C4084" t="str">
            <v>Manufacture of paints, varnishes and similar coatings and mastics</v>
          </cell>
        </row>
        <row r="4085">
          <cell r="A4085" t="str">
            <v>24221</v>
          </cell>
          <cell r="B4085" t="str">
            <v>=-</v>
          </cell>
          <cell r="C4085" t="str">
            <v>Manufacture of paints, varnishes and similar coatings and mastics</v>
          </cell>
        </row>
        <row r="4086">
          <cell r="A4086" t="str">
            <v>24221</v>
          </cell>
          <cell r="B4086" t="str">
            <v>=-</v>
          </cell>
          <cell r="C4086" t="str">
            <v>Manufacture of paints, varnishes and similar coatings and mastics</v>
          </cell>
        </row>
        <row r="4087">
          <cell r="A4087" t="str">
            <v>24221</v>
          </cell>
          <cell r="B4087" t="str">
            <v>=-</v>
          </cell>
          <cell r="C4087" t="str">
            <v>Manufacture of paints, varnishes and similar coatings and mastics</v>
          </cell>
        </row>
        <row r="4088">
          <cell r="A4088" t="str">
            <v>24221</v>
          </cell>
          <cell r="B4088" t="str">
            <v>=-</v>
          </cell>
          <cell r="C4088" t="str">
            <v>Manufacture of paints, varnishes and similar coatings and mastics</v>
          </cell>
        </row>
        <row r="4089">
          <cell r="A4089" t="str">
            <v>24221</v>
          </cell>
          <cell r="B4089" t="str">
            <v>=-</v>
          </cell>
          <cell r="C4089" t="str">
            <v>Manufacture of paints, varnishes and similar coatings and mastics</v>
          </cell>
        </row>
        <row r="4090">
          <cell r="A4090" t="str">
            <v>24221</v>
          </cell>
          <cell r="B4090" t="str">
            <v>=-</v>
          </cell>
          <cell r="C4090" t="str">
            <v>Manufacture of paints, varnishes and similar coatings and mastics</v>
          </cell>
        </row>
        <row r="4091">
          <cell r="A4091" t="str">
            <v>24221</v>
          </cell>
          <cell r="B4091" t="str">
            <v>=-</v>
          </cell>
          <cell r="C4091" t="str">
            <v>Manufacture of paints, varnishes and similar coatings and mastics</v>
          </cell>
        </row>
        <row r="4092">
          <cell r="A4092" t="str">
            <v>24221</v>
          </cell>
          <cell r="B4092" t="str">
            <v>=-</v>
          </cell>
          <cell r="C4092" t="str">
            <v>Manufacture of paints, varnishes and similar coatings and mastics</v>
          </cell>
        </row>
        <row r="4093">
          <cell r="A4093" t="str">
            <v>24221</v>
          </cell>
          <cell r="B4093" t="str">
            <v>=-</v>
          </cell>
          <cell r="C4093" t="str">
            <v>Manufacture of paints, varnishes and similar coatings and mastics</v>
          </cell>
        </row>
        <row r="4094">
          <cell r="A4094" t="str">
            <v>24221</v>
          </cell>
          <cell r="B4094" t="str">
            <v>=-</v>
          </cell>
          <cell r="C4094" t="str">
            <v>Manufacture of paints, varnishes and similar coatings and mastics</v>
          </cell>
        </row>
        <row r="4095">
          <cell r="A4095" t="str">
            <v>24221</v>
          </cell>
          <cell r="B4095" t="str">
            <v>=-</v>
          </cell>
          <cell r="C4095" t="str">
            <v>Manufacture of paints, varnishes and similar coatings and mastics</v>
          </cell>
        </row>
        <row r="4096">
          <cell r="A4096" t="str">
            <v>24221</v>
          </cell>
          <cell r="B4096" t="str">
            <v>=-</v>
          </cell>
          <cell r="C4096" t="str">
            <v>Manufacture of paints, varnishes and similar coatings and mastics</v>
          </cell>
        </row>
        <row r="4097">
          <cell r="A4097" t="str">
            <v>24221</v>
          </cell>
          <cell r="B4097" t="str">
            <v>=-</v>
          </cell>
          <cell r="C4097" t="str">
            <v>Manufacture of paints, varnishes and similar coatings and mastics</v>
          </cell>
        </row>
        <row r="4098">
          <cell r="A4098" t="str">
            <v>24221</v>
          </cell>
          <cell r="B4098" t="str">
            <v>=-</v>
          </cell>
          <cell r="C4098" t="str">
            <v>Manufacture of paints, varnishes and similar coatings and mastics</v>
          </cell>
        </row>
        <row r="4099">
          <cell r="A4099" t="str">
            <v>24221</v>
          </cell>
          <cell r="B4099" t="str">
            <v>=-</v>
          </cell>
          <cell r="C4099" t="str">
            <v>Manufacture of paints, varnishes and similar coatings and mastics</v>
          </cell>
        </row>
        <row r="4100">
          <cell r="A4100" t="str">
            <v>24221</v>
          </cell>
          <cell r="B4100" t="str">
            <v>=-</v>
          </cell>
          <cell r="C4100" t="str">
            <v>Manufacture of paints, varnishes and similar coatings and mastics</v>
          </cell>
        </row>
        <row r="4101">
          <cell r="A4101" t="str">
            <v>24221</v>
          </cell>
          <cell r="B4101" t="str">
            <v>=-</v>
          </cell>
          <cell r="C4101" t="str">
            <v>Manufacture of paints, varnishes and similar coatings and mastics</v>
          </cell>
        </row>
        <row r="4102">
          <cell r="A4102" t="str">
            <v>24221</v>
          </cell>
          <cell r="B4102" t="str">
            <v>=-</v>
          </cell>
          <cell r="C4102" t="str">
            <v>Manufacture of paints, varnishes and similar coatings and mastics</v>
          </cell>
        </row>
        <row r="4103">
          <cell r="A4103" t="str">
            <v>24221</v>
          </cell>
          <cell r="B4103" t="str">
            <v>=-</v>
          </cell>
          <cell r="C4103" t="str">
            <v>Manufacture of paints, varnishes and similar coatings and mastics</v>
          </cell>
        </row>
        <row r="4104">
          <cell r="A4104" t="str">
            <v>24221</v>
          </cell>
          <cell r="B4104" t="str">
            <v>=-</v>
          </cell>
          <cell r="C4104" t="str">
            <v>Manufacture of paints, varnishes and similar coatings and mastics</v>
          </cell>
        </row>
        <row r="4105">
          <cell r="A4105" t="str">
            <v>24221</v>
          </cell>
          <cell r="B4105" t="str">
            <v>=-</v>
          </cell>
          <cell r="C4105" t="str">
            <v>Manufacture of paints, varnishes and similar coatings and mastics</v>
          </cell>
        </row>
        <row r="4106">
          <cell r="A4106" t="str">
            <v>24221</v>
          </cell>
          <cell r="B4106" t="str">
            <v>=-</v>
          </cell>
          <cell r="C4106" t="str">
            <v>Manufacture of paints, varnishes and similar coatings and mastics</v>
          </cell>
        </row>
        <row r="4107">
          <cell r="A4107" t="str">
            <v>24221</v>
          </cell>
          <cell r="B4107" t="str">
            <v>=-</v>
          </cell>
          <cell r="C4107" t="str">
            <v>Manufacture of paints, varnishes and similar coatings and mastics</v>
          </cell>
        </row>
        <row r="4108">
          <cell r="A4108" t="str">
            <v>24221</v>
          </cell>
          <cell r="B4108" t="str">
            <v>=-</v>
          </cell>
          <cell r="C4108" t="str">
            <v>Manufacture of paints, varnishes and similar coatings and mastics</v>
          </cell>
        </row>
        <row r="4109">
          <cell r="A4109" t="str">
            <v>24221</v>
          </cell>
          <cell r="B4109" t="str">
            <v>=-</v>
          </cell>
          <cell r="C4109" t="str">
            <v>Manufacture of paints, varnishes and similar coatings and mastics</v>
          </cell>
        </row>
        <row r="4110">
          <cell r="A4110" t="str">
            <v>24221</v>
          </cell>
          <cell r="B4110" t="str">
            <v>=-</v>
          </cell>
          <cell r="C4110" t="str">
            <v>Manufacture of paints, varnishes and similar coatings and mastics</v>
          </cell>
        </row>
        <row r="4111">
          <cell r="A4111" t="str">
            <v>24221</v>
          </cell>
          <cell r="B4111" t="str">
            <v>=-</v>
          </cell>
          <cell r="C4111" t="str">
            <v>Manufacture of paints, varnishes and similar coatings and mastics</v>
          </cell>
        </row>
        <row r="4112">
          <cell r="A4112" t="str">
            <v>24221</v>
          </cell>
          <cell r="B4112" t="str">
            <v>=-</v>
          </cell>
          <cell r="C4112" t="str">
            <v>Manufacture of paints, varnishes and similar coatings and mastics</v>
          </cell>
        </row>
        <row r="4113">
          <cell r="A4113" t="str">
            <v>24221</v>
          </cell>
          <cell r="B4113" t="str">
            <v>=-</v>
          </cell>
          <cell r="C4113" t="str">
            <v>Manufacture of paints, varnishes and similar coatings and mastics</v>
          </cell>
        </row>
        <row r="4114">
          <cell r="A4114" t="str">
            <v>24221</v>
          </cell>
          <cell r="B4114" t="str">
            <v>=-</v>
          </cell>
          <cell r="C4114" t="str">
            <v>Manufacture of paints, varnishes and similar coatings and mastics</v>
          </cell>
        </row>
        <row r="4115">
          <cell r="A4115" t="str">
            <v>24222</v>
          </cell>
          <cell r="B4115" t="str">
            <v>=-</v>
          </cell>
          <cell r="C4115" t="str">
            <v>Manufacture of printing ink</v>
          </cell>
        </row>
        <row r="4116">
          <cell r="A4116" t="str">
            <v>24222</v>
          </cell>
          <cell r="B4116" t="str">
            <v>=-</v>
          </cell>
          <cell r="C4116" t="str">
            <v>Manufacture of printing ink</v>
          </cell>
        </row>
        <row r="4117">
          <cell r="A4117" t="str">
            <v>24222</v>
          </cell>
          <cell r="B4117" t="str">
            <v>=-</v>
          </cell>
          <cell r="C4117" t="str">
            <v>Manufacture of printing ink</v>
          </cell>
        </row>
        <row r="4118">
          <cell r="A4118" t="str">
            <v>24230</v>
          </cell>
          <cell r="B4118" t="str">
            <v>=-</v>
          </cell>
          <cell r="C4118" t="str">
            <v>Manufacture of pharmaceuticals, medicinal chemicals and botanical products</v>
          </cell>
        </row>
        <row r="4119">
          <cell r="A4119" t="str">
            <v>24230</v>
          </cell>
          <cell r="B4119" t="str">
            <v>=-</v>
          </cell>
          <cell r="C4119" t="str">
            <v>Manufacture of pharmaceuticals, medicinal chemicals and botanical products</v>
          </cell>
        </row>
        <row r="4120">
          <cell r="A4120" t="str">
            <v>24230</v>
          </cell>
          <cell r="B4120" t="str">
            <v>=-</v>
          </cell>
          <cell r="C4120" t="str">
            <v>Manufacture of pharmaceuticals, medicinal chemicals and botanical products</v>
          </cell>
        </row>
        <row r="4121">
          <cell r="A4121" t="str">
            <v>24230</v>
          </cell>
          <cell r="B4121" t="str">
            <v>=-</v>
          </cell>
          <cell r="C4121" t="str">
            <v>Manufacture of pharmaceuticals, medicinal chemicals and botanical products</v>
          </cell>
        </row>
        <row r="4122">
          <cell r="A4122" t="str">
            <v>24230</v>
          </cell>
          <cell r="B4122" t="str">
            <v>=-</v>
          </cell>
          <cell r="C4122" t="str">
            <v>Manufacture of pharmaceuticals, medicinal chemicals and botanical products</v>
          </cell>
        </row>
        <row r="4123">
          <cell r="A4123" t="str">
            <v>24230</v>
          </cell>
          <cell r="B4123" t="str">
            <v>=-</v>
          </cell>
          <cell r="C4123" t="str">
            <v>Manufacture of pharmaceuticals, medicinal chemicals and botanical products</v>
          </cell>
        </row>
        <row r="4124">
          <cell r="A4124" t="str">
            <v>24230</v>
          </cell>
          <cell r="B4124" t="str">
            <v>=-</v>
          </cell>
          <cell r="C4124" t="str">
            <v>Manufacture of pharmaceuticals, medicinal chemicals and botanical products</v>
          </cell>
        </row>
        <row r="4125">
          <cell r="A4125" t="str">
            <v>24230</v>
          </cell>
          <cell r="B4125" t="str">
            <v>=-</v>
          </cell>
          <cell r="C4125" t="str">
            <v>Manufacture of pharmaceuticals, medicinal chemicals and botanical products</v>
          </cell>
        </row>
        <row r="4126">
          <cell r="A4126" t="str">
            <v>24230</v>
          </cell>
          <cell r="B4126" t="str">
            <v>=-</v>
          </cell>
          <cell r="C4126" t="str">
            <v>Manufacture of pharmaceuticals, medicinal chemicals and botanical products</v>
          </cell>
        </row>
        <row r="4127">
          <cell r="A4127" t="str">
            <v>24230</v>
          </cell>
          <cell r="B4127" t="str">
            <v>=-</v>
          </cell>
          <cell r="C4127" t="str">
            <v>Manufacture of pharmaceuticals, medicinal chemicals and botanical products</v>
          </cell>
        </row>
        <row r="4128">
          <cell r="A4128" t="str">
            <v>24230</v>
          </cell>
          <cell r="B4128" t="str">
            <v>=-</v>
          </cell>
          <cell r="C4128" t="str">
            <v>Manufacture of pharmaceuticals, medicinal chemicals and botanical products</v>
          </cell>
        </row>
        <row r="4129">
          <cell r="A4129" t="str">
            <v>24230</v>
          </cell>
          <cell r="B4129" t="str">
            <v>=-</v>
          </cell>
          <cell r="C4129" t="str">
            <v>Manufacture of pharmaceuticals, medicinal chemicals and botanical products</v>
          </cell>
        </row>
        <row r="4130">
          <cell r="A4130" t="str">
            <v>24230</v>
          </cell>
          <cell r="B4130" t="str">
            <v>=-</v>
          </cell>
          <cell r="C4130" t="str">
            <v>Manufacture of pharmaceuticals, medicinal chemicals and botanical products</v>
          </cell>
        </row>
        <row r="4131">
          <cell r="A4131" t="str">
            <v>24230</v>
          </cell>
          <cell r="B4131" t="str">
            <v>=-</v>
          </cell>
          <cell r="C4131" t="str">
            <v>Manufacture of pharmaceuticals, medicinal chemicals and botanical products</v>
          </cell>
        </row>
        <row r="4132">
          <cell r="A4132" t="str">
            <v>24230</v>
          </cell>
          <cell r="B4132" t="str">
            <v>=-</v>
          </cell>
          <cell r="C4132" t="str">
            <v>Manufacture of pharmaceuticals, medicinal chemicals and botanical products</v>
          </cell>
        </row>
        <row r="4133">
          <cell r="A4133" t="str">
            <v>24230</v>
          </cell>
          <cell r="B4133" t="str">
            <v>=-</v>
          </cell>
          <cell r="C4133" t="str">
            <v>Manufacture of pharmaceuticals, medicinal chemicals and botanical products</v>
          </cell>
        </row>
        <row r="4134">
          <cell r="A4134" t="str">
            <v>24230</v>
          </cell>
          <cell r="B4134" t="str">
            <v>=-</v>
          </cell>
          <cell r="C4134" t="str">
            <v>Manufacture of pharmaceuticals, medicinal chemicals and botanical products</v>
          </cell>
        </row>
        <row r="4135">
          <cell r="A4135" t="str">
            <v>24230</v>
          </cell>
          <cell r="B4135" t="str">
            <v>=-</v>
          </cell>
          <cell r="C4135" t="str">
            <v>Manufacture of pharmaceuticals, medicinal chemicals and botanical products</v>
          </cell>
        </row>
        <row r="4136">
          <cell r="A4136" t="str">
            <v>24230</v>
          </cell>
          <cell r="B4136" t="str">
            <v>=-</v>
          </cell>
          <cell r="C4136" t="str">
            <v>Manufacture of pharmaceuticals, medicinal chemicals and botanical products</v>
          </cell>
        </row>
        <row r="4137">
          <cell r="A4137" t="str">
            <v>24230</v>
          </cell>
          <cell r="B4137" t="str">
            <v>=-</v>
          </cell>
          <cell r="C4137" t="str">
            <v>Manufacture of pharmaceuticals, medicinal chemicals and botanical products</v>
          </cell>
        </row>
        <row r="4138">
          <cell r="A4138" t="str">
            <v>24230</v>
          </cell>
          <cell r="B4138" t="str">
            <v>=-</v>
          </cell>
          <cell r="C4138" t="str">
            <v>Manufacture of pharmaceuticals, medicinal chemicals and botanical products</v>
          </cell>
        </row>
        <row r="4139">
          <cell r="A4139" t="str">
            <v>24230</v>
          </cell>
          <cell r="B4139" t="str">
            <v>=-</v>
          </cell>
          <cell r="C4139" t="str">
            <v>Manufacture of pharmaceuticals, medicinal chemicals and botanical products</v>
          </cell>
        </row>
        <row r="4140">
          <cell r="A4140" t="str">
            <v>24230</v>
          </cell>
          <cell r="B4140" t="str">
            <v>=-</v>
          </cell>
          <cell r="C4140" t="str">
            <v>Manufacture of pharmaceuticals, medicinal chemicals and botanical products</v>
          </cell>
        </row>
        <row r="4141">
          <cell r="A4141" t="str">
            <v>24230</v>
          </cell>
          <cell r="B4141" t="str">
            <v>=-</v>
          </cell>
          <cell r="C4141" t="str">
            <v>Manufacture of pharmaceuticals, medicinal chemicals and botanical products</v>
          </cell>
        </row>
        <row r="4142">
          <cell r="A4142" t="str">
            <v>24230</v>
          </cell>
          <cell r="B4142" t="str">
            <v>=-</v>
          </cell>
          <cell r="C4142" t="str">
            <v>Manufacture of pharmaceuticals, medicinal chemicals and botanical products</v>
          </cell>
        </row>
        <row r="4143">
          <cell r="A4143" t="str">
            <v>24230</v>
          </cell>
          <cell r="B4143" t="str">
            <v>=-</v>
          </cell>
          <cell r="C4143" t="str">
            <v>Manufacture of pharmaceuticals, medicinal chemicals and botanical products</v>
          </cell>
        </row>
        <row r="4144">
          <cell r="A4144" t="str">
            <v>24230</v>
          </cell>
          <cell r="B4144" t="str">
            <v>=-</v>
          </cell>
          <cell r="C4144" t="str">
            <v>Manufacture of pharmaceuticals, medicinal chemicals and botanical products</v>
          </cell>
        </row>
        <row r="4145">
          <cell r="A4145" t="str">
            <v>24230</v>
          </cell>
          <cell r="B4145" t="str">
            <v>=-</v>
          </cell>
          <cell r="C4145" t="str">
            <v>Manufacture of pharmaceuticals, medicinal chemicals and botanical products</v>
          </cell>
        </row>
        <row r="4146">
          <cell r="A4146" t="str">
            <v>24230</v>
          </cell>
          <cell r="B4146" t="str">
            <v>=-</v>
          </cell>
          <cell r="C4146" t="str">
            <v>Manufacture of pharmaceuticals, medicinal chemicals and botanical products</v>
          </cell>
        </row>
        <row r="4147">
          <cell r="A4147" t="str">
            <v>24230</v>
          </cell>
          <cell r="B4147" t="str">
            <v>=-</v>
          </cell>
          <cell r="C4147" t="str">
            <v>Manufacture of pharmaceuticals, medicinal chemicals and botanical products</v>
          </cell>
        </row>
        <row r="4148">
          <cell r="A4148" t="str">
            <v>24230</v>
          </cell>
          <cell r="B4148" t="str">
            <v>=-</v>
          </cell>
          <cell r="C4148" t="str">
            <v>Manufacture of pharmaceuticals, medicinal chemicals and botanical products</v>
          </cell>
        </row>
        <row r="4149">
          <cell r="A4149" t="str">
            <v>24230</v>
          </cell>
          <cell r="B4149" t="str">
            <v>=-</v>
          </cell>
          <cell r="C4149" t="str">
            <v>Manufacture of pharmaceuticals, medicinal chemicals and botanical products</v>
          </cell>
        </row>
        <row r="4150">
          <cell r="A4150" t="str">
            <v>24230</v>
          </cell>
          <cell r="B4150" t="str">
            <v>=-</v>
          </cell>
          <cell r="C4150" t="str">
            <v>Manufacture of pharmaceuticals, medicinal chemicals and botanical products</v>
          </cell>
        </row>
        <row r="4151">
          <cell r="A4151" t="str">
            <v>24230</v>
          </cell>
          <cell r="B4151" t="str">
            <v>=-</v>
          </cell>
          <cell r="C4151" t="str">
            <v>Manufacture of pharmaceuticals, medicinal chemicals and botanical products</v>
          </cell>
        </row>
        <row r="4152">
          <cell r="A4152" t="str">
            <v>24230</v>
          </cell>
          <cell r="B4152" t="str">
            <v>=-</v>
          </cell>
          <cell r="C4152" t="str">
            <v>Manufacture of pharmaceuticals, medicinal chemicals and botanical products</v>
          </cell>
        </row>
        <row r="4153">
          <cell r="A4153" t="str">
            <v>24230</v>
          </cell>
          <cell r="B4153" t="str">
            <v>=-</v>
          </cell>
          <cell r="C4153" t="str">
            <v>Manufacture of pharmaceuticals, medicinal chemicals and botanical products</v>
          </cell>
        </row>
        <row r="4154">
          <cell r="A4154" t="str">
            <v>24230</v>
          </cell>
          <cell r="B4154" t="str">
            <v>=-</v>
          </cell>
          <cell r="C4154" t="str">
            <v>Manufacture of pharmaceuticals, medicinal chemicals and botanical products</v>
          </cell>
        </row>
        <row r="4155">
          <cell r="A4155" t="str">
            <v>24230</v>
          </cell>
          <cell r="B4155" t="str">
            <v>=-</v>
          </cell>
          <cell r="C4155" t="str">
            <v>Manufacture of pharmaceuticals, medicinal chemicals and botanical products</v>
          </cell>
        </row>
        <row r="4156">
          <cell r="A4156" t="str">
            <v>24230</v>
          </cell>
          <cell r="B4156" t="str">
            <v>=-</v>
          </cell>
          <cell r="C4156" t="str">
            <v>Manufacture of pharmaceuticals, medicinal chemicals and botanical products</v>
          </cell>
        </row>
        <row r="4157">
          <cell r="A4157" t="str">
            <v>24230</v>
          </cell>
          <cell r="B4157" t="str">
            <v>=-</v>
          </cell>
          <cell r="C4157" t="str">
            <v>Manufacture of pharmaceuticals, medicinal chemicals and botanical products</v>
          </cell>
        </row>
        <row r="4158">
          <cell r="A4158" t="str">
            <v>24230</v>
          </cell>
          <cell r="B4158" t="str">
            <v>=-</v>
          </cell>
          <cell r="C4158" t="str">
            <v>Manufacture of pharmaceuticals, medicinal chemicals and botanical products</v>
          </cell>
        </row>
        <row r="4159">
          <cell r="A4159" t="str">
            <v>24230</v>
          </cell>
          <cell r="B4159" t="str">
            <v>=-</v>
          </cell>
          <cell r="C4159" t="str">
            <v>Manufacture of pharmaceuticals, medicinal chemicals and botanical products</v>
          </cell>
        </row>
        <row r="4160">
          <cell r="A4160" t="str">
            <v>24230</v>
          </cell>
          <cell r="B4160" t="str">
            <v>=-</v>
          </cell>
          <cell r="C4160" t="str">
            <v>Manufacture of pharmaceuticals, medicinal chemicals and botanical products</v>
          </cell>
        </row>
        <row r="4161">
          <cell r="A4161" t="str">
            <v>24230</v>
          </cell>
          <cell r="B4161" t="str">
            <v>=-</v>
          </cell>
          <cell r="C4161" t="str">
            <v>Manufacture of pharmaceuticals, medicinal chemicals and botanical products</v>
          </cell>
        </row>
        <row r="4162">
          <cell r="A4162" t="str">
            <v>24230</v>
          </cell>
          <cell r="B4162" t="str">
            <v>=-</v>
          </cell>
          <cell r="C4162" t="str">
            <v>Manufacture of pharmaceuticals, medicinal chemicals and botanical products</v>
          </cell>
        </row>
        <row r="4163">
          <cell r="A4163" t="str">
            <v>24230</v>
          </cell>
          <cell r="B4163" t="str">
            <v>=-</v>
          </cell>
          <cell r="C4163" t="str">
            <v>Manufacture of pharmaceuticals, medicinal chemicals and botanical products</v>
          </cell>
        </row>
        <row r="4164">
          <cell r="A4164" t="str">
            <v>24230</v>
          </cell>
          <cell r="B4164" t="str">
            <v>=-</v>
          </cell>
          <cell r="C4164" t="str">
            <v>Manufacture of pharmaceuticals, medicinal chemicals and botanical products</v>
          </cell>
        </row>
        <row r="4165">
          <cell r="A4165" t="str">
            <v>24230</v>
          </cell>
          <cell r="B4165" t="str">
            <v>=-</v>
          </cell>
          <cell r="C4165" t="str">
            <v>Manufacture of pharmaceuticals, medicinal chemicals and botanical products</v>
          </cell>
        </row>
        <row r="4166">
          <cell r="A4166" t="str">
            <v>24230</v>
          </cell>
          <cell r="B4166" t="str">
            <v>=-</v>
          </cell>
          <cell r="C4166" t="str">
            <v>Manufacture of pharmaceuticals, medicinal chemicals and botanical products</v>
          </cell>
        </row>
        <row r="4167">
          <cell r="A4167" t="str">
            <v>24230</v>
          </cell>
          <cell r="B4167" t="str">
            <v>=-</v>
          </cell>
          <cell r="C4167" t="str">
            <v>Manufacture of pharmaceuticals, medicinal chemicals and botanical products</v>
          </cell>
        </row>
        <row r="4168">
          <cell r="A4168" t="str">
            <v>24230</v>
          </cell>
          <cell r="B4168" t="str">
            <v>=-</v>
          </cell>
          <cell r="C4168" t="str">
            <v>Manufacture of pharmaceuticals, medicinal chemicals and botanical products</v>
          </cell>
        </row>
        <row r="4169">
          <cell r="A4169" t="str">
            <v>24230</v>
          </cell>
          <cell r="B4169" t="str">
            <v>=-</v>
          </cell>
          <cell r="C4169" t="str">
            <v>Manufacture of pharmaceuticals, medicinal chemicals and botanical products</v>
          </cell>
        </row>
        <row r="4170">
          <cell r="A4170" t="str">
            <v>24230</v>
          </cell>
          <cell r="B4170" t="str">
            <v>=-</v>
          </cell>
          <cell r="C4170" t="str">
            <v>Manufacture of pharmaceuticals, medicinal chemicals and botanical products</v>
          </cell>
        </row>
        <row r="4171">
          <cell r="A4171" t="str">
            <v>24230</v>
          </cell>
          <cell r="B4171" t="str">
            <v>=-</v>
          </cell>
          <cell r="C4171" t="str">
            <v>Manufacture of pharmaceuticals, medicinal chemicals and botanical products</v>
          </cell>
        </row>
        <row r="4172">
          <cell r="A4172" t="str">
            <v>24230</v>
          </cell>
          <cell r="B4172" t="str">
            <v>=-</v>
          </cell>
          <cell r="C4172" t="str">
            <v>Manufacture of pharmaceuticals, medicinal chemicals and botanical products</v>
          </cell>
        </row>
        <row r="4173">
          <cell r="A4173" t="str">
            <v>24230</v>
          </cell>
          <cell r="B4173" t="str">
            <v>=-</v>
          </cell>
          <cell r="C4173" t="str">
            <v>Manufacture of pharmaceuticals, medicinal chemicals and botanical products</v>
          </cell>
        </row>
        <row r="4174">
          <cell r="A4174" t="str">
            <v>24230</v>
          </cell>
          <cell r="B4174" t="str">
            <v>=-</v>
          </cell>
          <cell r="C4174" t="str">
            <v>Manufacture of pharmaceuticals, medicinal chemicals and botanical products</v>
          </cell>
        </row>
        <row r="4175">
          <cell r="A4175" t="str">
            <v>24230</v>
          </cell>
          <cell r="B4175" t="str">
            <v>=-</v>
          </cell>
          <cell r="C4175" t="str">
            <v>Manufacture of pharmaceuticals, medicinal chemicals and botanical products</v>
          </cell>
        </row>
        <row r="4176">
          <cell r="A4176" t="str">
            <v>24230</v>
          </cell>
          <cell r="B4176" t="str">
            <v>=-</v>
          </cell>
          <cell r="C4176" t="str">
            <v>Manufacture of pharmaceuticals, medicinal chemicals and botanical products</v>
          </cell>
        </row>
        <row r="4177">
          <cell r="A4177" t="str">
            <v>24230</v>
          </cell>
          <cell r="B4177" t="str">
            <v>=-</v>
          </cell>
          <cell r="C4177" t="str">
            <v>Manufacture of pharmaceuticals, medicinal chemicals and botanical products</v>
          </cell>
        </row>
        <row r="4178">
          <cell r="A4178" t="str">
            <v>24230</v>
          </cell>
          <cell r="B4178" t="str">
            <v>=-</v>
          </cell>
          <cell r="C4178" t="str">
            <v>Manufacture of pharmaceuticals, medicinal chemicals and botanical products</v>
          </cell>
        </row>
        <row r="4179">
          <cell r="A4179" t="str">
            <v>24230</v>
          </cell>
          <cell r="B4179" t="str">
            <v>=-</v>
          </cell>
          <cell r="C4179" t="str">
            <v>Manufacture of pharmaceuticals, medicinal chemicals and botanical products</v>
          </cell>
        </row>
        <row r="4180">
          <cell r="A4180" t="str">
            <v>24230</v>
          </cell>
          <cell r="B4180" t="str">
            <v>=-</v>
          </cell>
          <cell r="C4180" t="str">
            <v>Manufacture of pharmaceuticals, medicinal chemicals and botanical products</v>
          </cell>
        </row>
        <row r="4181">
          <cell r="A4181" t="str">
            <v>24230</v>
          </cell>
          <cell r="B4181" t="str">
            <v>=-</v>
          </cell>
          <cell r="C4181" t="str">
            <v>Manufacture of pharmaceuticals, medicinal chemicals and botanical products</v>
          </cell>
        </row>
        <row r="4182">
          <cell r="A4182" t="str">
            <v>24230</v>
          </cell>
          <cell r="B4182" t="str">
            <v>=-</v>
          </cell>
          <cell r="C4182" t="str">
            <v>Manufacture of pharmaceuticals, medicinal chemicals and botanical products</v>
          </cell>
        </row>
        <row r="4183">
          <cell r="A4183" t="str">
            <v>24230</v>
          </cell>
          <cell r="B4183" t="str">
            <v>=-</v>
          </cell>
          <cell r="C4183" t="str">
            <v>Manufacture of pharmaceuticals, medicinal chemicals and botanical products</v>
          </cell>
        </row>
        <row r="4184">
          <cell r="A4184" t="str">
            <v>24230</v>
          </cell>
          <cell r="B4184" t="str">
            <v>=-</v>
          </cell>
          <cell r="C4184" t="str">
            <v>Manufacture of pharmaceuticals, medicinal chemicals and botanical products</v>
          </cell>
        </row>
        <row r="4185">
          <cell r="A4185" t="str">
            <v>24230</v>
          </cell>
          <cell r="B4185" t="str">
            <v>=-</v>
          </cell>
          <cell r="C4185" t="str">
            <v>Manufacture of pharmaceuticals, medicinal chemicals and botanical products</v>
          </cell>
        </row>
        <row r="4186">
          <cell r="A4186" t="str">
            <v>24230</v>
          </cell>
          <cell r="B4186" t="str">
            <v>=-</v>
          </cell>
          <cell r="C4186" t="str">
            <v>Manufacture of pharmaceuticals, medicinal chemicals and botanical products</v>
          </cell>
        </row>
        <row r="4187">
          <cell r="A4187" t="str">
            <v>24230</v>
          </cell>
          <cell r="B4187" t="str">
            <v>=-</v>
          </cell>
          <cell r="C4187" t="str">
            <v>Manufacture of pharmaceuticals, medicinal chemicals and botanical products</v>
          </cell>
        </row>
        <row r="4188">
          <cell r="A4188" t="str">
            <v>24230</v>
          </cell>
          <cell r="B4188" t="str">
            <v>=-</v>
          </cell>
          <cell r="C4188" t="str">
            <v>Manufacture of pharmaceuticals, medicinal chemicals and botanical products</v>
          </cell>
        </row>
        <row r="4189">
          <cell r="A4189" t="str">
            <v>24230</v>
          </cell>
          <cell r="B4189" t="str">
            <v>=-</v>
          </cell>
          <cell r="C4189" t="str">
            <v>Manufacture of pharmaceuticals, medicinal chemicals and botanical products</v>
          </cell>
        </row>
        <row r="4190">
          <cell r="A4190" t="str">
            <v>24230</v>
          </cell>
          <cell r="B4190" t="str">
            <v>=-</v>
          </cell>
          <cell r="C4190" t="str">
            <v>Manufacture of pharmaceuticals, medicinal chemicals and botanical products</v>
          </cell>
        </row>
        <row r="4191">
          <cell r="A4191" t="str">
            <v>24230</v>
          </cell>
          <cell r="B4191" t="str">
            <v>=-</v>
          </cell>
          <cell r="C4191" t="str">
            <v>Manufacture of pharmaceuticals, medicinal chemicals and botanical products</v>
          </cell>
        </row>
        <row r="4192">
          <cell r="A4192" t="str">
            <v>24230</v>
          </cell>
          <cell r="B4192" t="str">
            <v>=-</v>
          </cell>
          <cell r="C4192" t="str">
            <v>Manufacture of pharmaceuticals, medicinal chemicals and botanical products</v>
          </cell>
        </row>
        <row r="4193">
          <cell r="A4193" t="str">
            <v>24230</v>
          </cell>
          <cell r="B4193" t="str">
            <v>=-</v>
          </cell>
          <cell r="C4193" t="str">
            <v>Manufacture of pharmaceuticals, medicinal chemicals and botanical products</v>
          </cell>
        </row>
        <row r="4194">
          <cell r="A4194" t="str">
            <v>24230</v>
          </cell>
          <cell r="B4194" t="str">
            <v>=-</v>
          </cell>
          <cell r="C4194" t="str">
            <v>Manufacture of pharmaceuticals, medicinal chemicals and botanical products</v>
          </cell>
        </row>
        <row r="4195">
          <cell r="A4195" t="str">
            <v>24230</v>
          </cell>
          <cell r="B4195" t="str">
            <v>=-</v>
          </cell>
          <cell r="C4195" t="str">
            <v>Manufacture of pharmaceuticals, medicinal chemicals and botanical products</v>
          </cell>
        </row>
        <row r="4196">
          <cell r="A4196" t="str">
            <v>24230</v>
          </cell>
          <cell r="B4196" t="str">
            <v>=-</v>
          </cell>
          <cell r="C4196" t="str">
            <v>Manufacture of pharmaceuticals, medicinal chemicals and botanical products</v>
          </cell>
        </row>
        <row r="4197">
          <cell r="A4197" t="str">
            <v>24230</v>
          </cell>
          <cell r="B4197" t="str">
            <v>=-</v>
          </cell>
          <cell r="C4197" t="str">
            <v>Manufacture of pharmaceuticals, medicinal chemicals and botanical products</v>
          </cell>
        </row>
        <row r="4198">
          <cell r="A4198" t="str">
            <v>24230</v>
          </cell>
          <cell r="B4198" t="str">
            <v>=-</v>
          </cell>
          <cell r="C4198" t="str">
            <v>Manufacture of pharmaceuticals, medicinal chemicals and botanical products</v>
          </cell>
        </row>
        <row r="4199">
          <cell r="A4199" t="str">
            <v>24230</v>
          </cell>
          <cell r="B4199" t="str">
            <v>=-</v>
          </cell>
          <cell r="C4199" t="str">
            <v>Manufacture of pharmaceuticals, medicinal chemicals and botanical products</v>
          </cell>
        </row>
        <row r="4200">
          <cell r="A4200" t="str">
            <v>24230</v>
          </cell>
          <cell r="B4200" t="str">
            <v>=-</v>
          </cell>
          <cell r="C4200" t="str">
            <v>Manufacture of pharmaceuticals, medicinal chemicals and botanical products</v>
          </cell>
        </row>
        <row r="4201">
          <cell r="A4201" t="str">
            <v>24230</v>
          </cell>
          <cell r="B4201" t="str">
            <v>=-</v>
          </cell>
          <cell r="C4201" t="str">
            <v>Manufacture of pharmaceuticals, medicinal chemicals and botanical products</v>
          </cell>
        </row>
        <row r="4202">
          <cell r="A4202" t="str">
            <v>24230</v>
          </cell>
          <cell r="B4202" t="str">
            <v>=-</v>
          </cell>
          <cell r="C4202" t="str">
            <v>Manufacture of pharmaceuticals, medicinal chemicals and botanical products</v>
          </cell>
        </row>
        <row r="4203">
          <cell r="A4203" t="str">
            <v>24230</v>
          </cell>
          <cell r="B4203" t="str">
            <v>=-</v>
          </cell>
          <cell r="C4203" t="str">
            <v>Manufacture of pharmaceuticals, medicinal chemicals and botanical products</v>
          </cell>
        </row>
        <row r="4204">
          <cell r="A4204" t="str">
            <v>24230</v>
          </cell>
          <cell r="B4204" t="str">
            <v>=-</v>
          </cell>
          <cell r="C4204" t="str">
            <v>Manufacture of pharmaceuticals, medicinal chemicals and botanical products</v>
          </cell>
        </row>
        <row r="4205">
          <cell r="A4205" t="str">
            <v>24230</v>
          </cell>
          <cell r="B4205" t="str">
            <v>=-</v>
          </cell>
          <cell r="C4205" t="str">
            <v>Manufacture of pharmaceuticals, medicinal chemicals and botanical products</v>
          </cell>
        </row>
        <row r="4206">
          <cell r="A4206" t="str">
            <v>24230</v>
          </cell>
          <cell r="B4206" t="str">
            <v>=-</v>
          </cell>
          <cell r="C4206" t="str">
            <v>Manufacture of pharmaceuticals, medicinal chemicals and botanical products</v>
          </cell>
        </row>
        <row r="4207">
          <cell r="A4207" t="str">
            <v>24230</v>
          </cell>
          <cell r="B4207" t="str">
            <v>=-</v>
          </cell>
          <cell r="C4207" t="str">
            <v>Manufacture of pharmaceuticals, medicinal chemicals and botanical products</v>
          </cell>
        </row>
        <row r="4208">
          <cell r="A4208" t="str">
            <v>24230</v>
          </cell>
          <cell r="B4208" t="str">
            <v>=-</v>
          </cell>
          <cell r="C4208" t="str">
            <v>Manufacture of pharmaceuticals, medicinal chemicals and botanical products</v>
          </cell>
        </row>
        <row r="4209">
          <cell r="A4209" t="str">
            <v>24230</v>
          </cell>
          <cell r="B4209" t="str">
            <v>=-</v>
          </cell>
          <cell r="C4209" t="str">
            <v>Manufacture of pharmaceuticals, medicinal chemicals and botanical products</v>
          </cell>
        </row>
        <row r="4210">
          <cell r="A4210" t="str">
            <v>24230</v>
          </cell>
          <cell r="B4210" t="str">
            <v>=-</v>
          </cell>
          <cell r="C4210" t="str">
            <v>Manufacture of pharmaceuticals, medicinal chemicals and botanical products</v>
          </cell>
        </row>
        <row r="4211">
          <cell r="A4211" t="str">
            <v>24230</v>
          </cell>
          <cell r="B4211" t="str">
            <v>=-</v>
          </cell>
          <cell r="C4211" t="str">
            <v>Manufacture of pharmaceuticals, medicinal chemicals and botanical products</v>
          </cell>
        </row>
        <row r="4212">
          <cell r="A4212" t="str">
            <v>24230</v>
          </cell>
          <cell r="B4212" t="str">
            <v>=-</v>
          </cell>
          <cell r="C4212" t="str">
            <v>Manufacture of pharmaceuticals, medicinal chemicals and botanical products</v>
          </cell>
        </row>
        <row r="4213">
          <cell r="A4213" t="str">
            <v>24230</v>
          </cell>
          <cell r="B4213" t="str">
            <v>=-</v>
          </cell>
          <cell r="C4213" t="str">
            <v>Manufacture of pharmaceuticals, medicinal chemicals and botanical products</v>
          </cell>
        </row>
        <row r="4214">
          <cell r="A4214" t="str">
            <v>24230</v>
          </cell>
          <cell r="B4214" t="str">
            <v>=-</v>
          </cell>
          <cell r="C4214" t="str">
            <v>Manufacture of pharmaceuticals, medicinal chemicals and botanical products</v>
          </cell>
        </row>
        <row r="4215">
          <cell r="A4215" t="str">
            <v>24230</v>
          </cell>
          <cell r="B4215" t="str">
            <v>=-</v>
          </cell>
          <cell r="C4215" t="str">
            <v>Manufacture of pharmaceuticals, medicinal chemicals and botanical products</v>
          </cell>
        </row>
        <row r="4216">
          <cell r="A4216" t="str">
            <v>24230</v>
          </cell>
          <cell r="B4216" t="str">
            <v>=-</v>
          </cell>
          <cell r="C4216" t="str">
            <v>Manufacture of pharmaceuticals, medicinal chemicals and botanical products</v>
          </cell>
        </row>
        <row r="4217">
          <cell r="A4217" t="str">
            <v>24230</v>
          </cell>
          <cell r="B4217" t="str">
            <v>=-</v>
          </cell>
          <cell r="C4217" t="str">
            <v>Manufacture of pharmaceuticals, medicinal chemicals and botanical products</v>
          </cell>
        </row>
        <row r="4218">
          <cell r="A4218" t="str">
            <v>24230</v>
          </cell>
          <cell r="B4218" t="str">
            <v>=-</v>
          </cell>
          <cell r="C4218" t="str">
            <v>Manufacture of pharmaceuticals, medicinal chemicals and botanical products</v>
          </cell>
        </row>
        <row r="4219">
          <cell r="A4219" t="str">
            <v>24230</v>
          </cell>
          <cell r="B4219" t="str">
            <v>=-</v>
          </cell>
          <cell r="C4219" t="str">
            <v>Manufacture of pharmaceuticals, medicinal chemicals and botanical products</v>
          </cell>
        </row>
        <row r="4220">
          <cell r="A4220" t="str">
            <v>24230</v>
          </cell>
          <cell r="B4220" t="str">
            <v>=-</v>
          </cell>
          <cell r="C4220" t="str">
            <v>Manufacture of pharmaceuticals, medicinal chemicals and botanical products</v>
          </cell>
        </row>
        <row r="4221">
          <cell r="A4221" t="str">
            <v>24230</v>
          </cell>
          <cell r="B4221" t="str">
            <v>=-</v>
          </cell>
          <cell r="C4221" t="str">
            <v>Manufacture of pharmaceuticals, medicinal chemicals and botanical products</v>
          </cell>
        </row>
        <row r="4222">
          <cell r="A4222" t="str">
            <v>24230</v>
          </cell>
          <cell r="B4222" t="str">
            <v>=-</v>
          </cell>
          <cell r="C4222" t="str">
            <v>Manufacture of pharmaceuticals, medicinal chemicals and botanical products</v>
          </cell>
        </row>
        <row r="4223">
          <cell r="A4223" t="str">
            <v>24230</v>
          </cell>
          <cell r="B4223" t="str">
            <v>=-</v>
          </cell>
          <cell r="C4223" t="str">
            <v>Manufacture of pharmaceuticals, medicinal chemicals and botanical products</v>
          </cell>
        </row>
        <row r="4224">
          <cell r="A4224" t="str">
            <v>24230</v>
          </cell>
          <cell r="B4224" t="str">
            <v>=-</v>
          </cell>
          <cell r="C4224" t="str">
            <v>Manufacture of pharmaceuticals, medicinal chemicals and botanical products</v>
          </cell>
        </row>
        <row r="4225">
          <cell r="A4225" t="str">
            <v>24230</v>
          </cell>
          <cell r="B4225" t="str">
            <v>=-</v>
          </cell>
          <cell r="C4225" t="str">
            <v>Manufacture of pharmaceuticals, medicinal chemicals and botanical products</v>
          </cell>
        </row>
        <row r="4226">
          <cell r="A4226" t="str">
            <v>24230</v>
          </cell>
          <cell r="B4226" t="str">
            <v>=-</v>
          </cell>
          <cell r="C4226" t="str">
            <v>Manufacture of pharmaceuticals, medicinal chemicals and botanical products</v>
          </cell>
        </row>
        <row r="4227">
          <cell r="A4227" t="str">
            <v>24230</v>
          </cell>
          <cell r="B4227" t="str">
            <v>=-</v>
          </cell>
          <cell r="C4227" t="str">
            <v>Manufacture of pharmaceuticals, medicinal chemicals and botanical products</v>
          </cell>
        </row>
        <row r="4228">
          <cell r="A4228" t="str">
            <v>24230</v>
          </cell>
          <cell r="B4228" t="str">
            <v>=-</v>
          </cell>
          <cell r="C4228" t="str">
            <v>Manufacture of pharmaceuticals, medicinal chemicals and botanical products</v>
          </cell>
        </row>
        <row r="4229">
          <cell r="A4229" t="str">
            <v>24230</v>
          </cell>
          <cell r="B4229" t="str">
            <v>=-</v>
          </cell>
          <cell r="C4229" t="str">
            <v>Manufacture of pharmaceuticals, medicinal chemicals and botanical products</v>
          </cell>
        </row>
        <row r="4230">
          <cell r="A4230" t="str">
            <v>24230</v>
          </cell>
          <cell r="B4230" t="str">
            <v>=-</v>
          </cell>
          <cell r="C4230" t="str">
            <v>Manufacture of pharmaceuticals, medicinal chemicals and botanical products</v>
          </cell>
        </row>
        <row r="4231">
          <cell r="A4231" t="str">
            <v>24230</v>
          </cell>
          <cell r="B4231" t="str">
            <v>=-</v>
          </cell>
          <cell r="C4231" t="str">
            <v>Manufacture of pharmaceuticals, medicinal chemicals and botanical products</v>
          </cell>
        </row>
        <row r="4232">
          <cell r="A4232" t="str">
            <v>24230</v>
          </cell>
          <cell r="B4232" t="str">
            <v>=-</v>
          </cell>
          <cell r="C4232" t="str">
            <v>Manufacture of pharmaceuticals, medicinal chemicals and botanical products</v>
          </cell>
        </row>
        <row r="4233">
          <cell r="A4233" t="str">
            <v>24230</v>
          </cell>
          <cell r="B4233" t="str">
            <v>=-</v>
          </cell>
          <cell r="C4233" t="str">
            <v>Manufacture of pharmaceuticals, medicinal chemicals and botanical products</v>
          </cell>
        </row>
        <row r="4234">
          <cell r="A4234" t="str">
            <v>24230</v>
          </cell>
          <cell r="B4234" t="str">
            <v>=-</v>
          </cell>
          <cell r="C4234" t="str">
            <v>Manufacture of pharmaceuticals, medicinal chemicals and botanical products</v>
          </cell>
        </row>
        <row r="4235">
          <cell r="A4235" t="str">
            <v>24230</v>
          </cell>
          <cell r="B4235" t="str">
            <v>=-</v>
          </cell>
          <cell r="C4235" t="str">
            <v>Manufacture of pharmaceuticals, medicinal chemicals and botanical products</v>
          </cell>
        </row>
        <row r="4236">
          <cell r="A4236" t="str">
            <v>24230</v>
          </cell>
          <cell r="B4236" t="str">
            <v>=-</v>
          </cell>
          <cell r="C4236" t="str">
            <v>Manufacture of pharmaceuticals, medicinal chemicals and botanical products</v>
          </cell>
        </row>
        <row r="4237">
          <cell r="A4237" t="str">
            <v>24230</v>
          </cell>
          <cell r="B4237" t="str">
            <v>=-</v>
          </cell>
          <cell r="C4237" t="str">
            <v>Manufacture of pharmaceuticals, medicinal chemicals and botanical products</v>
          </cell>
        </row>
        <row r="4238">
          <cell r="A4238" t="str">
            <v>24230</v>
          </cell>
          <cell r="B4238" t="str">
            <v>=-</v>
          </cell>
          <cell r="C4238" t="str">
            <v>Manufacture of pharmaceuticals, medicinal chemicals and botanical products</v>
          </cell>
        </row>
        <row r="4239">
          <cell r="A4239" t="str">
            <v>24230</v>
          </cell>
          <cell r="B4239" t="str">
            <v>=-</v>
          </cell>
          <cell r="C4239" t="str">
            <v>Manufacture of pharmaceuticals, medicinal chemicals and botanical products</v>
          </cell>
        </row>
        <row r="4240">
          <cell r="A4240" t="str">
            <v>24230</v>
          </cell>
          <cell r="B4240" t="str">
            <v>=-</v>
          </cell>
          <cell r="C4240" t="str">
            <v>Manufacture of pharmaceuticals, medicinal chemicals and botanical products</v>
          </cell>
        </row>
        <row r="4241">
          <cell r="A4241" t="str">
            <v>24230</v>
          </cell>
          <cell r="B4241" t="str">
            <v>=-</v>
          </cell>
          <cell r="C4241" t="str">
            <v>Manufacture of pharmaceuticals, medicinal chemicals and botanical products</v>
          </cell>
        </row>
        <row r="4242">
          <cell r="A4242" t="str">
            <v>24230</v>
          </cell>
          <cell r="B4242" t="str">
            <v>=-</v>
          </cell>
          <cell r="C4242" t="str">
            <v>Manufacture of pharmaceuticals, medicinal chemicals and botanical products</v>
          </cell>
        </row>
        <row r="4243">
          <cell r="A4243" t="str">
            <v>24230</v>
          </cell>
          <cell r="B4243" t="str">
            <v>=-</v>
          </cell>
          <cell r="C4243" t="str">
            <v>Manufacture of pharmaceuticals, medicinal chemicals and botanical products</v>
          </cell>
        </row>
        <row r="4244">
          <cell r="A4244" t="str">
            <v>24230</v>
          </cell>
          <cell r="B4244" t="str">
            <v>=-</v>
          </cell>
          <cell r="C4244" t="str">
            <v>Manufacture of pharmaceuticals, medicinal chemicals and botanical products</v>
          </cell>
        </row>
        <row r="4245">
          <cell r="A4245" t="str">
            <v>24230</v>
          </cell>
          <cell r="B4245" t="str">
            <v>=-</v>
          </cell>
          <cell r="C4245" t="str">
            <v>Manufacture of pharmaceuticals, medicinal chemicals and botanical products</v>
          </cell>
        </row>
        <row r="4246">
          <cell r="A4246" t="str">
            <v>24230</v>
          </cell>
          <cell r="B4246" t="str">
            <v>=-</v>
          </cell>
          <cell r="C4246" t="str">
            <v>Manufacture of pharmaceuticals, medicinal chemicals and botanical products</v>
          </cell>
        </row>
        <row r="4247">
          <cell r="A4247" t="str">
            <v>24230</v>
          </cell>
          <cell r="B4247" t="str">
            <v>=-</v>
          </cell>
          <cell r="C4247" t="str">
            <v>Manufacture of pharmaceuticals, medicinal chemicals and botanical products</v>
          </cell>
        </row>
        <row r="4248">
          <cell r="A4248" t="str">
            <v>24230</v>
          </cell>
          <cell r="B4248" t="str">
            <v>=-</v>
          </cell>
          <cell r="C4248" t="str">
            <v>Manufacture of pharmaceuticals, medicinal chemicals and botanical products</v>
          </cell>
        </row>
        <row r="4249">
          <cell r="A4249" t="str">
            <v>24230</v>
          </cell>
          <cell r="B4249" t="str">
            <v>=-</v>
          </cell>
          <cell r="C4249" t="str">
            <v>Manufacture of pharmaceuticals, medicinal chemicals and botanical products</v>
          </cell>
        </row>
        <row r="4250">
          <cell r="A4250" t="str">
            <v>24230</v>
          </cell>
          <cell r="B4250" t="str">
            <v>=-</v>
          </cell>
          <cell r="C4250" t="str">
            <v>Manufacture of pharmaceuticals, medicinal chemicals and botanical products</v>
          </cell>
        </row>
        <row r="4251">
          <cell r="A4251" t="str">
            <v>24230</v>
          </cell>
          <cell r="B4251" t="str">
            <v>=-</v>
          </cell>
          <cell r="C4251" t="str">
            <v>Manufacture of pharmaceuticals, medicinal chemicals and botanical products</v>
          </cell>
        </row>
        <row r="4252">
          <cell r="A4252" t="str">
            <v>24230</v>
          </cell>
          <cell r="B4252" t="str">
            <v>=-</v>
          </cell>
          <cell r="C4252" t="str">
            <v>Manufacture of pharmaceuticals, medicinal chemicals and botanical products</v>
          </cell>
        </row>
        <row r="4253">
          <cell r="A4253" t="str">
            <v>24230</v>
          </cell>
          <cell r="B4253" t="str">
            <v>=-</v>
          </cell>
          <cell r="C4253" t="str">
            <v>Manufacture of pharmaceuticals, medicinal chemicals and botanical products</v>
          </cell>
        </row>
        <row r="4254">
          <cell r="A4254" t="str">
            <v>24230</v>
          </cell>
          <cell r="B4254" t="str">
            <v>=-</v>
          </cell>
          <cell r="C4254" t="str">
            <v>Manufacture of pharmaceuticals, medicinal chemicals and botanical products</v>
          </cell>
        </row>
        <row r="4255">
          <cell r="A4255" t="str">
            <v>24230</v>
          </cell>
          <cell r="B4255" t="str">
            <v>=-</v>
          </cell>
          <cell r="C4255" t="str">
            <v>Manufacture of pharmaceuticals, medicinal chemicals and botanical products</v>
          </cell>
        </row>
        <row r="4256">
          <cell r="A4256" t="str">
            <v>24230</v>
          </cell>
          <cell r="B4256" t="str">
            <v>=-</v>
          </cell>
          <cell r="C4256" t="str">
            <v>Manufacture of pharmaceuticals, medicinal chemicals and botanical products</v>
          </cell>
        </row>
        <row r="4257">
          <cell r="A4257" t="str">
            <v>24230</v>
          </cell>
          <cell r="B4257" t="str">
            <v>=-</v>
          </cell>
          <cell r="C4257" t="str">
            <v>Manufacture of pharmaceuticals, medicinal chemicals and botanical products</v>
          </cell>
        </row>
        <row r="4258">
          <cell r="A4258" t="str">
            <v>24230</v>
          </cell>
          <cell r="B4258" t="str">
            <v>=-</v>
          </cell>
          <cell r="C4258" t="str">
            <v>Manufacture of pharmaceuticals, medicinal chemicals and botanical products</v>
          </cell>
        </row>
        <row r="4259">
          <cell r="A4259" t="str">
            <v>24230</v>
          </cell>
          <cell r="B4259" t="str">
            <v>=-</v>
          </cell>
          <cell r="C4259" t="str">
            <v>Manufacture of pharmaceuticals, medicinal chemicals and botanical products</v>
          </cell>
        </row>
        <row r="4260">
          <cell r="A4260" t="str">
            <v>24230</v>
          </cell>
          <cell r="B4260" t="str">
            <v>=-</v>
          </cell>
          <cell r="C4260" t="str">
            <v>Manufacture of pharmaceuticals, medicinal chemicals and botanical products</v>
          </cell>
        </row>
        <row r="4261">
          <cell r="A4261" t="str">
            <v>24230</v>
          </cell>
          <cell r="B4261" t="str">
            <v>=-</v>
          </cell>
          <cell r="C4261" t="str">
            <v>Manufacture of pharmaceuticals, medicinal chemicals and botanical products</v>
          </cell>
        </row>
        <row r="4262">
          <cell r="A4262" t="str">
            <v>24230</v>
          </cell>
          <cell r="B4262" t="str">
            <v>=-</v>
          </cell>
          <cell r="C4262" t="str">
            <v>Manufacture of pharmaceuticals, medicinal chemicals and botanical products</v>
          </cell>
        </row>
        <row r="4263">
          <cell r="A4263" t="str">
            <v>24230</v>
          </cell>
          <cell r="B4263" t="str">
            <v>=-</v>
          </cell>
          <cell r="C4263" t="str">
            <v>Manufacture of pharmaceuticals, medicinal chemicals and botanical products</v>
          </cell>
        </row>
        <row r="4264">
          <cell r="A4264" t="str">
            <v>24230</v>
          </cell>
          <cell r="B4264" t="str">
            <v>=-</v>
          </cell>
          <cell r="C4264" t="str">
            <v>Manufacture of pharmaceuticals, medicinal chemicals and botanical products</v>
          </cell>
        </row>
        <row r="4265">
          <cell r="A4265" t="str">
            <v>24230</v>
          </cell>
          <cell r="B4265" t="str">
            <v>=-</v>
          </cell>
          <cell r="C4265" t="str">
            <v>Manufacture of pharmaceuticals, medicinal chemicals and botanical products</v>
          </cell>
        </row>
        <row r="4266">
          <cell r="A4266" t="str">
            <v>24230</v>
          </cell>
          <cell r="B4266" t="str">
            <v>=-</v>
          </cell>
          <cell r="C4266" t="str">
            <v>Manufacture of pharmaceuticals, medicinal chemicals and botanical products</v>
          </cell>
        </row>
        <row r="4267">
          <cell r="A4267" t="str">
            <v>24230</v>
          </cell>
          <cell r="B4267" t="str">
            <v>=-</v>
          </cell>
          <cell r="C4267" t="str">
            <v>Manufacture of pharmaceuticals, medicinal chemicals and botanical products</v>
          </cell>
        </row>
        <row r="4268">
          <cell r="A4268" t="str">
            <v>24230</v>
          </cell>
          <cell r="B4268" t="str">
            <v>=-</v>
          </cell>
          <cell r="C4268" t="str">
            <v>Manufacture of pharmaceuticals, medicinal chemicals and botanical products</v>
          </cell>
        </row>
        <row r="4269">
          <cell r="A4269" t="str">
            <v>24230</v>
          </cell>
          <cell r="B4269" t="str">
            <v>=-</v>
          </cell>
          <cell r="C4269" t="str">
            <v>Manufacture of pharmaceuticals, medicinal chemicals and botanical products</v>
          </cell>
        </row>
        <row r="4270">
          <cell r="A4270" t="str">
            <v>24230</v>
          </cell>
          <cell r="B4270" t="str">
            <v>=-</v>
          </cell>
          <cell r="C4270" t="str">
            <v>Manufacture of pharmaceuticals, medicinal chemicals and botanical products</v>
          </cell>
        </row>
        <row r="4271">
          <cell r="A4271" t="str">
            <v>24230</v>
          </cell>
          <cell r="B4271" t="str">
            <v>=-</v>
          </cell>
          <cell r="C4271" t="str">
            <v>Manufacture of pharmaceuticals, medicinal chemicals and botanical products</v>
          </cell>
        </row>
        <row r="4272">
          <cell r="A4272" t="str">
            <v>24230</v>
          </cell>
          <cell r="B4272" t="str">
            <v>=-</v>
          </cell>
          <cell r="C4272" t="str">
            <v>Manufacture of pharmaceuticals, medicinal chemicals and botanical products</v>
          </cell>
        </row>
        <row r="4273">
          <cell r="A4273" t="str">
            <v>24230</v>
          </cell>
          <cell r="B4273" t="str">
            <v>=-</v>
          </cell>
          <cell r="C4273" t="str">
            <v>Manufacture of pharmaceuticals, medicinal chemicals and botanical products</v>
          </cell>
        </row>
        <row r="4274">
          <cell r="A4274" t="str">
            <v>24230</v>
          </cell>
          <cell r="B4274" t="str">
            <v>=-</v>
          </cell>
          <cell r="C4274" t="str">
            <v>Manufacture of pharmaceuticals, medicinal chemicals and botanical products</v>
          </cell>
        </row>
        <row r="4275">
          <cell r="A4275" t="str">
            <v>24230</v>
          </cell>
          <cell r="B4275" t="str">
            <v>=-</v>
          </cell>
          <cell r="C4275" t="str">
            <v>Manufacture of pharmaceuticals, medicinal chemicals and botanical products</v>
          </cell>
        </row>
        <row r="4276">
          <cell r="A4276" t="str">
            <v>24230</v>
          </cell>
          <cell r="B4276" t="str">
            <v>=-</v>
          </cell>
          <cell r="C4276" t="str">
            <v>Manufacture of pharmaceuticals, medicinal chemicals and botanical products</v>
          </cell>
        </row>
        <row r="4277">
          <cell r="A4277" t="str">
            <v>24230</v>
          </cell>
          <cell r="B4277" t="str">
            <v>=-</v>
          </cell>
          <cell r="C4277" t="str">
            <v>Manufacture of pharmaceuticals, medicinal chemicals and botanical products</v>
          </cell>
        </row>
        <row r="4278">
          <cell r="A4278" t="str">
            <v>24230</v>
          </cell>
          <cell r="B4278" t="str">
            <v>=-</v>
          </cell>
          <cell r="C4278" t="str">
            <v>Manufacture of pharmaceuticals, medicinal chemicals and botanical products</v>
          </cell>
        </row>
        <row r="4279">
          <cell r="A4279" t="str">
            <v>24230</v>
          </cell>
          <cell r="B4279" t="str">
            <v>=-</v>
          </cell>
          <cell r="C4279" t="str">
            <v>Manufacture of pharmaceuticals, medicinal chemicals and botanical products</v>
          </cell>
        </row>
        <row r="4280">
          <cell r="A4280" t="str">
            <v>24230</v>
          </cell>
          <cell r="B4280" t="str">
            <v>=-</v>
          </cell>
          <cell r="C4280" t="str">
            <v>Manufacture of pharmaceuticals, medicinal chemicals and botanical products</v>
          </cell>
        </row>
        <row r="4281">
          <cell r="A4281" t="str">
            <v>24230</v>
          </cell>
          <cell r="B4281" t="str">
            <v>=-</v>
          </cell>
          <cell r="C4281" t="str">
            <v>Manufacture of pharmaceuticals, medicinal chemicals and botanical products</v>
          </cell>
        </row>
        <row r="4282">
          <cell r="A4282" t="str">
            <v>24230</v>
          </cell>
          <cell r="B4282" t="str">
            <v>=-</v>
          </cell>
          <cell r="C4282" t="str">
            <v>Manufacture of pharmaceuticals, medicinal chemicals and botanical products</v>
          </cell>
        </row>
        <row r="4283">
          <cell r="A4283" t="str">
            <v>24230</v>
          </cell>
          <cell r="B4283" t="str">
            <v>=-</v>
          </cell>
          <cell r="C4283" t="str">
            <v>Manufacture of pharmaceuticals, medicinal chemicals and botanical products</v>
          </cell>
        </row>
        <row r="4284">
          <cell r="A4284" t="str">
            <v>24230</v>
          </cell>
          <cell r="B4284" t="str">
            <v>=-</v>
          </cell>
          <cell r="C4284" t="str">
            <v>Manufacture of pharmaceuticals, medicinal chemicals and botanical products</v>
          </cell>
        </row>
        <row r="4285">
          <cell r="A4285" t="str">
            <v>24230</v>
          </cell>
          <cell r="B4285" t="str">
            <v>=-</v>
          </cell>
          <cell r="C4285" t="str">
            <v>Manufacture of pharmaceuticals, medicinal chemicals and botanical products</v>
          </cell>
        </row>
        <row r="4286">
          <cell r="A4286" t="str">
            <v>24230</v>
          </cell>
          <cell r="B4286" t="str">
            <v>=-</v>
          </cell>
          <cell r="C4286" t="str">
            <v>Manufacture of pharmaceuticals, medicinal chemicals and botanical products</v>
          </cell>
        </row>
        <row r="4287">
          <cell r="A4287" t="str">
            <v>24230</v>
          </cell>
          <cell r="B4287" t="str">
            <v>=-</v>
          </cell>
          <cell r="C4287" t="str">
            <v>Manufacture of pharmaceuticals, medicinal chemicals and botanical products</v>
          </cell>
        </row>
        <row r="4288">
          <cell r="A4288" t="str">
            <v>24230</v>
          </cell>
          <cell r="B4288" t="str">
            <v>=-</v>
          </cell>
          <cell r="C4288" t="str">
            <v>Manufacture of pharmaceuticals, medicinal chemicals and botanical products</v>
          </cell>
        </row>
        <row r="4289">
          <cell r="A4289" t="str">
            <v>24230</v>
          </cell>
          <cell r="B4289" t="str">
            <v>=-</v>
          </cell>
          <cell r="C4289" t="str">
            <v>Manufacture of pharmaceuticals, medicinal chemicals and botanical products</v>
          </cell>
        </row>
        <row r="4290">
          <cell r="A4290" t="str">
            <v>24230</v>
          </cell>
          <cell r="B4290" t="str">
            <v>=-</v>
          </cell>
          <cell r="C4290" t="str">
            <v>Manufacture of pharmaceuticals, medicinal chemicals and botanical products</v>
          </cell>
        </row>
        <row r="4291">
          <cell r="A4291" t="str">
            <v>24230</v>
          </cell>
          <cell r="B4291" t="str">
            <v>=-</v>
          </cell>
          <cell r="C4291" t="str">
            <v>Manufacture of pharmaceuticals, medicinal chemicals and botanical products</v>
          </cell>
        </row>
        <row r="4292">
          <cell r="A4292" t="str">
            <v>24230</v>
          </cell>
          <cell r="B4292" t="str">
            <v>=-</v>
          </cell>
          <cell r="C4292" t="str">
            <v>Manufacture of pharmaceuticals, medicinal chemicals and botanical products</v>
          </cell>
        </row>
        <row r="4293">
          <cell r="A4293" t="str">
            <v>24230</v>
          </cell>
          <cell r="B4293" t="str">
            <v>=-</v>
          </cell>
          <cell r="C4293" t="str">
            <v>Manufacture of pharmaceuticals, medicinal chemicals and botanical products</v>
          </cell>
        </row>
        <row r="4294">
          <cell r="A4294" t="str">
            <v>24230</v>
          </cell>
          <cell r="B4294" t="str">
            <v>=-</v>
          </cell>
          <cell r="C4294" t="str">
            <v>Manufacture of pharmaceuticals, medicinal chemicals and botanical products</v>
          </cell>
        </row>
        <row r="4295">
          <cell r="A4295" t="str">
            <v>24230</v>
          </cell>
          <cell r="B4295" t="str">
            <v>=-</v>
          </cell>
          <cell r="C4295" t="str">
            <v>Manufacture of pharmaceuticals, medicinal chemicals and botanical products</v>
          </cell>
        </row>
        <row r="4296">
          <cell r="A4296" t="str">
            <v>24230</v>
          </cell>
          <cell r="B4296" t="str">
            <v>=-</v>
          </cell>
          <cell r="C4296" t="str">
            <v>Manufacture of pharmaceuticals, medicinal chemicals and botanical products</v>
          </cell>
        </row>
        <row r="4297">
          <cell r="A4297" t="str">
            <v>24230</v>
          </cell>
          <cell r="B4297" t="str">
            <v>=-</v>
          </cell>
          <cell r="C4297" t="str">
            <v>Manufacture of pharmaceuticals, medicinal chemicals and botanical products</v>
          </cell>
        </row>
        <row r="4298">
          <cell r="A4298" t="str">
            <v>24230</v>
          </cell>
          <cell r="B4298" t="str">
            <v>=-</v>
          </cell>
          <cell r="C4298" t="str">
            <v>Manufacture of pharmaceuticals, medicinal chemicals and botanical products</v>
          </cell>
        </row>
        <row r="4299">
          <cell r="A4299" t="str">
            <v>24230</v>
          </cell>
          <cell r="B4299" t="str">
            <v>=-</v>
          </cell>
          <cell r="C4299" t="str">
            <v>Manufacture of pharmaceuticals, medicinal chemicals and botanical products</v>
          </cell>
        </row>
        <row r="4300">
          <cell r="A4300" t="str">
            <v>24230</v>
          </cell>
          <cell r="B4300" t="str">
            <v>=-</v>
          </cell>
          <cell r="C4300" t="str">
            <v>Manufacture of pharmaceuticals, medicinal chemicals and botanical products</v>
          </cell>
        </row>
        <row r="4301">
          <cell r="A4301" t="str">
            <v>24230</v>
          </cell>
          <cell r="B4301" t="str">
            <v>=-</v>
          </cell>
          <cell r="C4301" t="str">
            <v>Manufacture of pharmaceuticals, medicinal chemicals and botanical products</v>
          </cell>
        </row>
        <row r="4302">
          <cell r="A4302" t="str">
            <v>24230</v>
          </cell>
          <cell r="B4302" t="str">
            <v>=-</v>
          </cell>
          <cell r="C4302" t="str">
            <v>Manufacture of pharmaceuticals, medicinal chemicals and botanical products</v>
          </cell>
        </row>
        <row r="4303">
          <cell r="A4303" t="str">
            <v>24230</v>
          </cell>
          <cell r="B4303" t="str">
            <v>=-</v>
          </cell>
          <cell r="C4303" t="str">
            <v>Manufacture of pharmaceuticals, medicinal chemicals and botanical products</v>
          </cell>
        </row>
        <row r="4304">
          <cell r="A4304" t="str">
            <v>24230</v>
          </cell>
          <cell r="B4304" t="str">
            <v>=-</v>
          </cell>
          <cell r="C4304" t="str">
            <v>Manufacture of pharmaceuticals, medicinal chemicals and botanical products</v>
          </cell>
        </row>
        <row r="4305">
          <cell r="A4305" t="str">
            <v>24230</v>
          </cell>
          <cell r="B4305" t="str">
            <v>=-</v>
          </cell>
          <cell r="C4305" t="str">
            <v>Manufacture of pharmaceuticals, medicinal chemicals and botanical products</v>
          </cell>
        </row>
        <row r="4306">
          <cell r="A4306" t="str">
            <v>24230</v>
          </cell>
          <cell r="B4306" t="str">
            <v>=-</v>
          </cell>
          <cell r="C4306" t="str">
            <v>Manufacture of pharmaceuticals, medicinal chemicals and botanical products</v>
          </cell>
        </row>
        <row r="4307">
          <cell r="A4307" t="str">
            <v>24230</v>
          </cell>
          <cell r="B4307" t="str">
            <v>=-</v>
          </cell>
          <cell r="C4307" t="str">
            <v>Manufacture of pharmaceuticals, medicinal chemicals and botanical products</v>
          </cell>
        </row>
        <row r="4308">
          <cell r="A4308" t="str">
            <v>24230</v>
          </cell>
          <cell r="B4308" t="str">
            <v>=-</v>
          </cell>
          <cell r="C4308" t="str">
            <v>Manufacture of pharmaceuticals, medicinal chemicals and botanical products</v>
          </cell>
        </row>
        <row r="4309">
          <cell r="A4309" t="str">
            <v>24230</v>
          </cell>
          <cell r="B4309" t="str">
            <v>=-</v>
          </cell>
          <cell r="C4309" t="str">
            <v>Manufacture of pharmaceuticals, medicinal chemicals and botanical products</v>
          </cell>
        </row>
        <row r="4310">
          <cell r="A4310" t="str">
            <v>24230</v>
          </cell>
          <cell r="B4310" t="str">
            <v>=-</v>
          </cell>
          <cell r="C4310" t="str">
            <v>Manufacture of pharmaceuticals, medicinal chemicals and botanical products</v>
          </cell>
        </row>
        <row r="4311">
          <cell r="A4311" t="str">
            <v>24230</v>
          </cell>
          <cell r="B4311" t="str">
            <v>=-</v>
          </cell>
          <cell r="C4311" t="str">
            <v>Manufacture of pharmaceuticals, medicinal chemicals and botanical products</v>
          </cell>
        </row>
        <row r="4312">
          <cell r="A4312" t="str">
            <v>24230</v>
          </cell>
          <cell r="B4312" t="str">
            <v>=-</v>
          </cell>
          <cell r="C4312" t="str">
            <v>Manufacture of pharmaceuticals, medicinal chemicals and botanical products</v>
          </cell>
        </row>
        <row r="4313">
          <cell r="A4313" t="str">
            <v>24230</v>
          </cell>
          <cell r="B4313" t="str">
            <v>=-</v>
          </cell>
          <cell r="C4313" t="str">
            <v>Manufacture of pharmaceuticals, medicinal chemicals and botanical products</v>
          </cell>
        </row>
        <row r="4314">
          <cell r="A4314" t="str">
            <v>24230</v>
          </cell>
          <cell r="B4314" t="str">
            <v>=-</v>
          </cell>
          <cell r="C4314" t="str">
            <v>Manufacture of pharmaceuticals, medicinal chemicals and botanical products</v>
          </cell>
        </row>
        <row r="4315">
          <cell r="A4315" t="str">
            <v>24230</v>
          </cell>
          <cell r="B4315" t="str">
            <v>=-</v>
          </cell>
          <cell r="C4315" t="str">
            <v>Manufacture of pharmaceuticals, medicinal chemicals and botanical products</v>
          </cell>
        </row>
        <row r="4316">
          <cell r="A4316" t="str">
            <v>24230</v>
          </cell>
          <cell r="B4316" t="str">
            <v>=-</v>
          </cell>
          <cell r="C4316" t="str">
            <v>Manufacture of pharmaceuticals, medicinal chemicals and botanical products</v>
          </cell>
        </row>
        <row r="4317">
          <cell r="A4317" t="str">
            <v>24230</v>
          </cell>
          <cell r="B4317" t="str">
            <v>=-</v>
          </cell>
          <cell r="C4317" t="str">
            <v>Manufacture of pharmaceuticals, medicinal chemicals and botanical products</v>
          </cell>
        </row>
        <row r="4318">
          <cell r="A4318" t="str">
            <v>24230</v>
          </cell>
          <cell r="B4318" t="str">
            <v>=-</v>
          </cell>
          <cell r="C4318" t="str">
            <v>Manufacture of pharmaceuticals, medicinal chemicals and botanical products</v>
          </cell>
        </row>
        <row r="4319">
          <cell r="A4319" t="str">
            <v>24230</v>
          </cell>
          <cell r="B4319" t="str">
            <v>=-</v>
          </cell>
          <cell r="C4319" t="str">
            <v>Manufacture of pharmaceuticals, medicinal chemicals and botanical products</v>
          </cell>
        </row>
        <row r="4320">
          <cell r="A4320" t="str">
            <v>24230</v>
          </cell>
          <cell r="B4320" t="str">
            <v>=-</v>
          </cell>
          <cell r="C4320" t="str">
            <v>Manufacture of pharmaceuticals, medicinal chemicals and botanical products</v>
          </cell>
        </row>
        <row r="4321">
          <cell r="A4321" t="str">
            <v>24230</v>
          </cell>
          <cell r="B4321" t="str">
            <v>=-</v>
          </cell>
          <cell r="C4321" t="str">
            <v>Manufacture of pharmaceuticals, medicinal chemicals and botanical products</v>
          </cell>
        </row>
        <row r="4322">
          <cell r="A4322" t="str">
            <v>24230</v>
          </cell>
          <cell r="B4322" t="str">
            <v>=-</v>
          </cell>
          <cell r="C4322" t="str">
            <v>Manufacture of pharmaceuticals, medicinal chemicals and botanical products</v>
          </cell>
        </row>
        <row r="4323">
          <cell r="A4323" t="str">
            <v>24230</v>
          </cell>
          <cell r="B4323" t="str">
            <v>=-</v>
          </cell>
          <cell r="C4323" t="str">
            <v>Manufacture of pharmaceuticals, medicinal chemicals and botanical products</v>
          </cell>
        </row>
        <row r="4324">
          <cell r="A4324" t="str">
            <v>24230</v>
          </cell>
          <cell r="B4324" t="str">
            <v>=-</v>
          </cell>
          <cell r="C4324" t="str">
            <v>Manufacture of pharmaceuticals, medicinal chemicals and botanical products</v>
          </cell>
        </row>
        <row r="4325">
          <cell r="A4325" t="str">
            <v>24230</v>
          </cell>
          <cell r="B4325" t="str">
            <v>=-</v>
          </cell>
          <cell r="C4325" t="str">
            <v>Manufacture of pharmaceuticals, medicinal chemicals and botanical products</v>
          </cell>
        </row>
        <row r="4326">
          <cell r="A4326" t="str">
            <v>24230</v>
          </cell>
          <cell r="B4326" t="str">
            <v>=-</v>
          </cell>
          <cell r="C4326" t="str">
            <v>Manufacture of pharmaceuticals, medicinal chemicals and botanical products</v>
          </cell>
        </row>
        <row r="4327">
          <cell r="A4327" t="str">
            <v>24230</v>
          </cell>
          <cell r="B4327" t="str">
            <v>=-</v>
          </cell>
          <cell r="C4327" t="str">
            <v>Manufacture of pharmaceuticals, medicinal chemicals and botanical products</v>
          </cell>
        </row>
        <row r="4328">
          <cell r="A4328" t="str">
            <v>24230</v>
          </cell>
          <cell r="B4328" t="str">
            <v>=-</v>
          </cell>
          <cell r="C4328" t="str">
            <v>Manufacture of pharmaceuticals, medicinal chemicals and botanical products</v>
          </cell>
        </row>
        <row r="4329">
          <cell r="A4329" t="str">
            <v>24230</v>
          </cell>
          <cell r="B4329" t="str">
            <v>=-</v>
          </cell>
          <cell r="C4329" t="str">
            <v>Manufacture of pharmaceuticals, medicinal chemicals and botanical products</v>
          </cell>
        </row>
        <row r="4330">
          <cell r="A4330" t="str">
            <v>24230</v>
          </cell>
          <cell r="B4330" t="str">
            <v>=-</v>
          </cell>
          <cell r="C4330" t="str">
            <v>Manufacture of pharmaceuticals, medicinal chemicals and botanical products</v>
          </cell>
        </row>
        <row r="4331">
          <cell r="A4331" t="str">
            <v>24230</v>
          </cell>
          <cell r="B4331" t="str">
            <v>=-</v>
          </cell>
          <cell r="C4331" t="str">
            <v>Manufacture of pharmaceuticals, medicinal chemicals and botanical products</v>
          </cell>
        </row>
        <row r="4332">
          <cell r="A4332" t="str">
            <v>24230</v>
          </cell>
          <cell r="B4332" t="str">
            <v>=-</v>
          </cell>
          <cell r="C4332" t="str">
            <v>Manufacture of pharmaceuticals, medicinal chemicals and botanical products</v>
          </cell>
        </row>
        <row r="4333">
          <cell r="A4333" t="str">
            <v>24230</v>
          </cell>
          <cell r="B4333" t="str">
            <v>=-</v>
          </cell>
          <cell r="C4333" t="str">
            <v>Manufacture of pharmaceuticals, medicinal chemicals and botanical products</v>
          </cell>
        </row>
        <row r="4334">
          <cell r="A4334" t="str">
            <v>24230</v>
          </cell>
          <cell r="B4334" t="str">
            <v>=-</v>
          </cell>
          <cell r="C4334" t="str">
            <v>Manufacture of pharmaceuticals, medicinal chemicals and botanical products</v>
          </cell>
        </row>
        <row r="4335">
          <cell r="A4335" t="str">
            <v>24230</v>
          </cell>
          <cell r="B4335" t="str">
            <v>=-</v>
          </cell>
          <cell r="C4335" t="str">
            <v>Manufacture of pharmaceuticals, medicinal chemicals and botanical products</v>
          </cell>
        </row>
        <row r="4336">
          <cell r="A4336" t="str">
            <v>24230</v>
          </cell>
          <cell r="B4336" t="str">
            <v>=-</v>
          </cell>
          <cell r="C4336" t="str">
            <v>Manufacture of pharmaceuticals, medicinal chemicals and botanical products</v>
          </cell>
        </row>
        <row r="4337">
          <cell r="A4337" t="str">
            <v>24230</v>
          </cell>
          <cell r="B4337" t="str">
            <v>=-</v>
          </cell>
          <cell r="C4337" t="str">
            <v>Manufacture of pharmaceuticals, medicinal chemicals and botanical products</v>
          </cell>
        </row>
        <row r="4338">
          <cell r="A4338" t="str">
            <v>24230</v>
          </cell>
          <cell r="B4338" t="str">
            <v>=-</v>
          </cell>
          <cell r="C4338" t="str">
            <v>Manufacture of pharmaceuticals, medicinal chemicals and botanical products</v>
          </cell>
        </row>
        <row r="4339">
          <cell r="A4339" t="str">
            <v>24230</v>
          </cell>
          <cell r="B4339" t="str">
            <v>=-</v>
          </cell>
          <cell r="C4339" t="str">
            <v>Manufacture of pharmaceuticals, medicinal chemicals and botanical products</v>
          </cell>
        </row>
        <row r="4340">
          <cell r="A4340" t="str">
            <v>24230</v>
          </cell>
          <cell r="B4340" t="str">
            <v>=-</v>
          </cell>
          <cell r="C4340" t="str">
            <v>Manufacture of pharmaceuticals, medicinal chemicals and botanical products</v>
          </cell>
        </row>
        <row r="4341">
          <cell r="A4341" t="str">
            <v>24230</v>
          </cell>
          <cell r="B4341" t="str">
            <v>=-</v>
          </cell>
          <cell r="C4341" t="str">
            <v>Manufacture of pharmaceuticals, medicinal chemicals and botanical products</v>
          </cell>
        </row>
        <row r="4342">
          <cell r="A4342" t="str">
            <v>24230</v>
          </cell>
          <cell r="B4342" t="str">
            <v>=-</v>
          </cell>
          <cell r="C4342" t="str">
            <v>Manufacture of pharmaceuticals, medicinal chemicals and botanical products</v>
          </cell>
        </row>
        <row r="4343">
          <cell r="A4343" t="str">
            <v>24230</v>
          </cell>
          <cell r="B4343" t="str">
            <v>=-</v>
          </cell>
          <cell r="C4343" t="str">
            <v>Manufacture of pharmaceuticals, medicinal chemicals and botanical products</v>
          </cell>
        </row>
        <row r="4344">
          <cell r="A4344" t="str">
            <v>24230</v>
          </cell>
          <cell r="B4344" t="str">
            <v>=-</v>
          </cell>
          <cell r="C4344" t="str">
            <v>Manufacture of pharmaceuticals, medicinal chemicals and botanical products</v>
          </cell>
        </row>
        <row r="4345">
          <cell r="A4345" t="str">
            <v>24230</v>
          </cell>
          <cell r="B4345" t="str">
            <v>=-</v>
          </cell>
          <cell r="C4345" t="str">
            <v>Manufacture of pharmaceuticals, medicinal chemicals and botanical products</v>
          </cell>
        </row>
        <row r="4346">
          <cell r="A4346" t="str">
            <v>24230</v>
          </cell>
          <cell r="B4346" t="str">
            <v>=-</v>
          </cell>
          <cell r="C4346" t="str">
            <v>Manufacture of pharmaceuticals, medicinal chemicals and botanical products</v>
          </cell>
        </row>
        <row r="4347">
          <cell r="A4347" t="str">
            <v>24230</v>
          </cell>
          <cell r="B4347" t="str">
            <v>=-</v>
          </cell>
          <cell r="C4347" t="str">
            <v>Manufacture of pharmaceuticals, medicinal chemicals and botanical products</v>
          </cell>
        </row>
        <row r="4348">
          <cell r="A4348" t="str">
            <v>24230</v>
          </cell>
          <cell r="B4348" t="str">
            <v>=-</v>
          </cell>
          <cell r="C4348" t="str">
            <v>Manufacture of pharmaceuticals, medicinal chemicals and botanical products</v>
          </cell>
        </row>
        <row r="4349">
          <cell r="A4349" t="str">
            <v>24230</v>
          </cell>
          <cell r="B4349" t="str">
            <v>=-</v>
          </cell>
          <cell r="C4349" t="str">
            <v>Manufacture of pharmaceuticals, medicinal chemicals and botanical products</v>
          </cell>
        </row>
        <row r="4350">
          <cell r="A4350" t="str">
            <v>24230</v>
          </cell>
          <cell r="B4350" t="str">
            <v>=-</v>
          </cell>
          <cell r="C4350" t="str">
            <v>Manufacture of pharmaceuticals, medicinal chemicals and botanical products</v>
          </cell>
        </row>
        <row r="4351">
          <cell r="A4351" t="str">
            <v>24230</v>
          </cell>
          <cell r="B4351" t="str">
            <v>=-</v>
          </cell>
          <cell r="C4351" t="str">
            <v>Manufacture of pharmaceuticals, medicinal chemicals and botanical products</v>
          </cell>
        </row>
        <row r="4352">
          <cell r="A4352" t="str">
            <v>24230</v>
          </cell>
          <cell r="B4352" t="str">
            <v>=-</v>
          </cell>
          <cell r="C4352" t="str">
            <v>Manufacture of pharmaceuticals, medicinal chemicals and botanical products</v>
          </cell>
        </row>
        <row r="4353">
          <cell r="A4353" t="str">
            <v>24230</v>
          </cell>
          <cell r="B4353" t="str">
            <v>=-</v>
          </cell>
          <cell r="C4353" t="str">
            <v>Manufacture of pharmaceuticals, medicinal chemicals and botanical products</v>
          </cell>
        </row>
        <row r="4354">
          <cell r="A4354" t="str">
            <v>24230</v>
          </cell>
          <cell r="B4354" t="str">
            <v>=-</v>
          </cell>
          <cell r="C4354" t="str">
            <v>Manufacture of pharmaceuticals, medicinal chemicals and botanical products</v>
          </cell>
        </row>
        <row r="4355">
          <cell r="A4355" t="str">
            <v>24230</v>
          </cell>
          <cell r="B4355" t="str">
            <v>=-</v>
          </cell>
          <cell r="C4355" t="str">
            <v>Manufacture of pharmaceuticals, medicinal chemicals and botanical products</v>
          </cell>
        </row>
        <row r="4356">
          <cell r="A4356" t="str">
            <v>24230</v>
          </cell>
          <cell r="B4356" t="str">
            <v>=-</v>
          </cell>
          <cell r="C4356" t="str">
            <v>Manufacture of pharmaceuticals, medicinal chemicals and botanical products</v>
          </cell>
        </row>
        <row r="4357">
          <cell r="A4357" t="str">
            <v>24230</v>
          </cell>
          <cell r="B4357" t="str">
            <v>=-</v>
          </cell>
          <cell r="C4357" t="str">
            <v>Manufacture of pharmaceuticals, medicinal chemicals and botanical products</v>
          </cell>
        </row>
        <row r="4358">
          <cell r="A4358" t="str">
            <v>24230</v>
          </cell>
          <cell r="B4358" t="str">
            <v>=-</v>
          </cell>
          <cell r="C4358" t="str">
            <v>Manufacture of pharmaceuticals, medicinal chemicals and botanical products</v>
          </cell>
        </row>
        <row r="4359">
          <cell r="A4359" t="str">
            <v>24230</v>
          </cell>
          <cell r="B4359" t="str">
            <v>=-</v>
          </cell>
          <cell r="C4359" t="str">
            <v>Manufacture of pharmaceuticals, medicinal chemicals and botanical products</v>
          </cell>
        </row>
        <row r="4360">
          <cell r="A4360" t="str">
            <v>24230</v>
          </cell>
          <cell r="B4360" t="str">
            <v>=-</v>
          </cell>
          <cell r="C4360" t="str">
            <v>Manufacture of pharmaceuticals, medicinal chemicals and botanical products</v>
          </cell>
        </row>
        <row r="4361">
          <cell r="A4361" t="str">
            <v>24230</v>
          </cell>
          <cell r="B4361" t="str">
            <v>=-</v>
          </cell>
          <cell r="C4361" t="str">
            <v>Manufacture of pharmaceuticals, medicinal chemicals and botanical products</v>
          </cell>
        </row>
        <row r="4362">
          <cell r="A4362" t="str">
            <v>24230</v>
          </cell>
          <cell r="B4362" t="str">
            <v>=-</v>
          </cell>
          <cell r="C4362" t="str">
            <v>Manufacture of pharmaceuticals, medicinal chemicals and botanical products</v>
          </cell>
        </row>
        <row r="4363">
          <cell r="A4363" t="str">
            <v>24230</v>
          </cell>
          <cell r="B4363" t="str">
            <v>=-</v>
          </cell>
          <cell r="C4363" t="str">
            <v>Manufacture of pharmaceuticals, medicinal chemicals and botanical products</v>
          </cell>
        </row>
        <row r="4364">
          <cell r="A4364" t="str">
            <v>24230</v>
          </cell>
          <cell r="B4364" t="str">
            <v>=-</v>
          </cell>
          <cell r="C4364" t="str">
            <v>Manufacture of pharmaceuticals, medicinal chemicals and botanical products</v>
          </cell>
        </row>
        <row r="4365">
          <cell r="A4365" t="str">
            <v>24230</v>
          </cell>
          <cell r="B4365" t="str">
            <v>=-</v>
          </cell>
          <cell r="C4365" t="str">
            <v>Manufacture of pharmaceuticals, medicinal chemicals and botanical products</v>
          </cell>
        </row>
        <row r="4366">
          <cell r="A4366" t="str">
            <v>24230</v>
          </cell>
          <cell r="B4366" t="str">
            <v>=-</v>
          </cell>
          <cell r="C4366" t="str">
            <v>Manufacture of pharmaceuticals, medicinal chemicals and botanical products</v>
          </cell>
        </row>
        <row r="4367">
          <cell r="A4367" t="str">
            <v>24230</v>
          </cell>
          <cell r="B4367" t="str">
            <v>=-</v>
          </cell>
          <cell r="C4367" t="str">
            <v>Manufacture of pharmaceuticals, medicinal chemicals and botanical products</v>
          </cell>
        </row>
        <row r="4368">
          <cell r="A4368" t="str">
            <v>24230</v>
          </cell>
          <cell r="B4368" t="str">
            <v>=-</v>
          </cell>
          <cell r="C4368" t="str">
            <v>Manufacture of pharmaceuticals, medicinal chemicals and botanical products</v>
          </cell>
        </row>
        <row r="4369">
          <cell r="A4369" t="str">
            <v>24230</v>
          </cell>
          <cell r="B4369" t="str">
            <v>=-</v>
          </cell>
          <cell r="C4369" t="str">
            <v>Manufacture of pharmaceuticals, medicinal chemicals and botanical products</v>
          </cell>
        </row>
        <row r="4370">
          <cell r="A4370" t="str">
            <v>24230</v>
          </cell>
          <cell r="B4370" t="str">
            <v>=-</v>
          </cell>
          <cell r="C4370" t="str">
            <v>Manufacture of pharmaceuticals, medicinal chemicals and botanical products</v>
          </cell>
        </row>
        <row r="4371">
          <cell r="A4371" t="str">
            <v>24230</v>
          </cell>
          <cell r="B4371" t="str">
            <v>=-</v>
          </cell>
          <cell r="C4371" t="str">
            <v>Manufacture of pharmaceuticals, medicinal chemicals and botanical products</v>
          </cell>
        </row>
        <row r="4372">
          <cell r="A4372" t="str">
            <v>24230</v>
          </cell>
          <cell r="B4372" t="str">
            <v>=-</v>
          </cell>
          <cell r="C4372" t="str">
            <v>Manufacture of pharmaceuticals, medicinal chemicals and botanical products</v>
          </cell>
        </row>
        <row r="4373">
          <cell r="A4373" t="str">
            <v>24230</v>
          </cell>
          <cell r="B4373" t="str">
            <v>=-</v>
          </cell>
          <cell r="C4373" t="str">
            <v>Manufacture of pharmaceuticals, medicinal chemicals and botanical products</v>
          </cell>
        </row>
        <row r="4374">
          <cell r="A4374" t="str">
            <v>24230</v>
          </cell>
          <cell r="B4374" t="str">
            <v>=-</v>
          </cell>
          <cell r="C4374" t="str">
            <v>Manufacture of pharmaceuticals, medicinal chemicals and botanical products</v>
          </cell>
        </row>
        <row r="4375">
          <cell r="A4375" t="str">
            <v>24230</v>
          </cell>
          <cell r="B4375" t="str">
            <v>=-</v>
          </cell>
          <cell r="C4375" t="str">
            <v>Manufacture of pharmaceuticals, medicinal chemicals and botanical products</v>
          </cell>
        </row>
        <row r="4376">
          <cell r="A4376" t="str">
            <v>24230</v>
          </cell>
          <cell r="B4376" t="str">
            <v>=-</v>
          </cell>
          <cell r="C4376" t="str">
            <v>Manufacture of pharmaceuticals, medicinal chemicals and botanical products</v>
          </cell>
        </row>
        <row r="4377">
          <cell r="A4377" t="str">
            <v>24230</v>
          </cell>
          <cell r="B4377" t="str">
            <v>=-</v>
          </cell>
          <cell r="C4377" t="str">
            <v>Manufacture of pharmaceuticals, medicinal chemicals and botanical products</v>
          </cell>
        </row>
        <row r="4378">
          <cell r="A4378" t="str">
            <v>24230</v>
          </cell>
          <cell r="B4378" t="str">
            <v>=-</v>
          </cell>
          <cell r="C4378" t="str">
            <v>Manufacture of pharmaceuticals, medicinal chemicals and botanical products</v>
          </cell>
        </row>
        <row r="4379">
          <cell r="A4379" t="str">
            <v>24230</v>
          </cell>
          <cell r="B4379" t="str">
            <v>=-</v>
          </cell>
          <cell r="C4379" t="str">
            <v>Manufacture of pharmaceuticals, medicinal chemicals and botanical products</v>
          </cell>
        </row>
        <row r="4380">
          <cell r="A4380" t="str">
            <v>24230</v>
          </cell>
          <cell r="B4380" t="str">
            <v>=-</v>
          </cell>
          <cell r="C4380" t="str">
            <v>Manufacture of pharmaceuticals, medicinal chemicals and botanical products</v>
          </cell>
        </row>
        <row r="4381">
          <cell r="A4381" t="str">
            <v>24240</v>
          </cell>
          <cell r="B4381" t="str">
            <v>=-</v>
          </cell>
          <cell r="C4381" t="str">
            <v>Manufacture of soap and detergents, cleaning and polishing preparations, perfumes and toilet preparations</v>
          </cell>
        </row>
        <row r="4382">
          <cell r="A4382" t="str">
            <v>24240</v>
          </cell>
          <cell r="B4382" t="str">
            <v>=-</v>
          </cell>
          <cell r="C4382" t="str">
            <v>Manufacture of soap and detergents, cleaning and polishing preparations, perfumes and toilet preparations</v>
          </cell>
        </row>
        <row r="4383">
          <cell r="A4383" t="str">
            <v>24240</v>
          </cell>
          <cell r="B4383" t="str">
            <v>=-</v>
          </cell>
          <cell r="C4383" t="str">
            <v>Manufacture of soap and detergents, cleaning and polishing preparations, perfumes and toilet preparations</v>
          </cell>
        </row>
        <row r="4384">
          <cell r="A4384" t="str">
            <v>24240</v>
          </cell>
          <cell r="B4384" t="str">
            <v>=-</v>
          </cell>
          <cell r="C4384" t="str">
            <v>Manufacture of soap and detergents, cleaning and polishing preparations, perfumes and toilet preparations</v>
          </cell>
        </row>
        <row r="4385">
          <cell r="A4385" t="str">
            <v>24240</v>
          </cell>
          <cell r="B4385" t="str">
            <v>=-</v>
          </cell>
          <cell r="C4385" t="str">
            <v>Manufacture of soap and detergents, cleaning and polishing preparations, perfumes and toilet preparations</v>
          </cell>
        </row>
        <row r="4386">
          <cell r="A4386" t="str">
            <v>24240</v>
          </cell>
          <cell r="B4386" t="str">
            <v>=-</v>
          </cell>
          <cell r="C4386" t="str">
            <v>Manufacture of soap and detergents, cleaning and polishing preparations, perfumes and toilet preparations</v>
          </cell>
        </row>
        <row r="4387">
          <cell r="A4387" t="str">
            <v>24240</v>
          </cell>
          <cell r="B4387" t="str">
            <v>=-</v>
          </cell>
          <cell r="C4387" t="str">
            <v>Manufacture of soap and detergents, cleaning and polishing preparations, perfumes and toilet preparations</v>
          </cell>
        </row>
        <row r="4388">
          <cell r="A4388" t="str">
            <v>24240</v>
          </cell>
          <cell r="B4388" t="str">
            <v>=-</v>
          </cell>
          <cell r="C4388" t="str">
            <v>Manufacture of soap and detergents, cleaning and polishing preparations, perfumes and toilet preparations</v>
          </cell>
        </row>
        <row r="4389">
          <cell r="A4389" t="str">
            <v>24240</v>
          </cell>
          <cell r="B4389" t="str">
            <v>=-</v>
          </cell>
          <cell r="C4389" t="str">
            <v>Manufacture of soap and detergents, cleaning and polishing preparations, perfumes and toilet preparations</v>
          </cell>
        </row>
        <row r="4390">
          <cell r="A4390" t="str">
            <v>24240</v>
          </cell>
          <cell r="B4390" t="str">
            <v>=-</v>
          </cell>
          <cell r="C4390" t="str">
            <v>Manufacture of soap and detergents, cleaning and polishing preparations, perfumes and toilet preparations</v>
          </cell>
        </row>
        <row r="4391">
          <cell r="A4391" t="str">
            <v>24240</v>
          </cell>
          <cell r="B4391" t="str">
            <v>=-</v>
          </cell>
          <cell r="C4391" t="str">
            <v>Manufacture of soap and detergents, cleaning and polishing preparations, perfumes and toilet preparations</v>
          </cell>
        </row>
        <row r="4392">
          <cell r="A4392" t="str">
            <v>24240</v>
          </cell>
          <cell r="B4392" t="str">
            <v>=-</v>
          </cell>
          <cell r="C4392" t="str">
            <v>Manufacture of soap and detergents, cleaning and polishing preparations, perfumes and toilet preparations</v>
          </cell>
        </row>
        <row r="4393">
          <cell r="A4393" t="str">
            <v>24240</v>
          </cell>
          <cell r="B4393" t="str">
            <v>=-</v>
          </cell>
          <cell r="C4393" t="str">
            <v>Manufacture of soap and detergents, cleaning and polishing preparations, perfumes and toilet preparations</v>
          </cell>
        </row>
        <row r="4394">
          <cell r="A4394" t="str">
            <v>24240</v>
          </cell>
          <cell r="B4394" t="str">
            <v>=-</v>
          </cell>
          <cell r="C4394" t="str">
            <v>Manufacture of soap and detergents, cleaning and polishing preparations, perfumes and toilet preparations</v>
          </cell>
        </row>
        <row r="4395">
          <cell r="A4395" t="str">
            <v>24240</v>
          </cell>
          <cell r="B4395" t="str">
            <v>=-</v>
          </cell>
          <cell r="C4395" t="str">
            <v>Manufacture of soap and detergents, cleaning and polishing preparations, perfumes and toilet preparations</v>
          </cell>
        </row>
        <row r="4396">
          <cell r="A4396" t="str">
            <v>24240</v>
          </cell>
          <cell r="B4396" t="str">
            <v>=-</v>
          </cell>
          <cell r="C4396" t="str">
            <v>Manufacture of soap and detergents, cleaning and polishing preparations, perfumes and toilet preparations</v>
          </cell>
        </row>
        <row r="4397">
          <cell r="A4397" t="str">
            <v>24240</v>
          </cell>
          <cell r="B4397" t="str">
            <v>=-</v>
          </cell>
          <cell r="C4397" t="str">
            <v>Manufacture of soap and detergents, cleaning and polishing preparations, perfumes and toilet preparations</v>
          </cell>
        </row>
        <row r="4398">
          <cell r="A4398" t="str">
            <v>24240</v>
          </cell>
          <cell r="B4398" t="str">
            <v>=-</v>
          </cell>
          <cell r="C4398" t="str">
            <v>Manufacture of soap and detergents, cleaning and polishing preparations, perfumes and toilet preparations</v>
          </cell>
        </row>
        <row r="4399">
          <cell r="A4399" t="str">
            <v>24240</v>
          </cell>
          <cell r="B4399" t="str">
            <v>=-</v>
          </cell>
          <cell r="C4399" t="str">
            <v>Manufacture of soap and detergents, cleaning and polishing preparations, perfumes and toilet preparations</v>
          </cell>
        </row>
        <row r="4400">
          <cell r="A4400" t="str">
            <v>24240</v>
          </cell>
          <cell r="B4400" t="str">
            <v>=-</v>
          </cell>
          <cell r="C4400" t="str">
            <v>Manufacture of soap and detergents, cleaning and polishing preparations, perfumes and toilet preparations</v>
          </cell>
        </row>
        <row r="4401">
          <cell r="A4401" t="str">
            <v>24240</v>
          </cell>
          <cell r="B4401" t="str">
            <v>=-</v>
          </cell>
          <cell r="C4401" t="str">
            <v>Manufacture of soap and detergents, cleaning and polishing preparations, perfumes and toilet preparations</v>
          </cell>
        </row>
        <row r="4402">
          <cell r="A4402" t="str">
            <v>24240</v>
          </cell>
          <cell r="B4402" t="str">
            <v>=-</v>
          </cell>
          <cell r="C4402" t="str">
            <v>Manufacture of soap and detergents, cleaning and polishing preparations, perfumes and toilet preparations</v>
          </cell>
        </row>
        <row r="4403">
          <cell r="A4403" t="str">
            <v>24240</v>
          </cell>
          <cell r="B4403" t="str">
            <v>=-</v>
          </cell>
          <cell r="C4403" t="str">
            <v>Manufacture of soap and detergents, cleaning and polishing preparations, perfumes and toilet preparations</v>
          </cell>
        </row>
        <row r="4404">
          <cell r="A4404" t="str">
            <v>24240</v>
          </cell>
          <cell r="B4404" t="str">
            <v>=-</v>
          </cell>
          <cell r="C4404" t="str">
            <v>Manufacture of soap and detergents, cleaning and polishing preparations, perfumes and toilet preparations</v>
          </cell>
        </row>
        <row r="4405">
          <cell r="A4405" t="str">
            <v>24240</v>
          </cell>
          <cell r="B4405" t="str">
            <v>=-</v>
          </cell>
          <cell r="C4405" t="str">
            <v>Manufacture of soap and detergents, cleaning and polishing preparations, perfumes and toilet preparations</v>
          </cell>
        </row>
        <row r="4406">
          <cell r="A4406" t="str">
            <v>24240</v>
          </cell>
          <cell r="B4406" t="str">
            <v>=-</v>
          </cell>
          <cell r="C4406" t="str">
            <v>Manufacture of soap and detergents, cleaning and polishing preparations, perfumes and toilet preparations</v>
          </cell>
        </row>
        <row r="4407">
          <cell r="A4407" t="str">
            <v>24240</v>
          </cell>
          <cell r="B4407" t="str">
            <v>=-</v>
          </cell>
          <cell r="C4407" t="str">
            <v>Manufacture of soap and detergents, cleaning and polishing preparations, perfumes and toilet preparations</v>
          </cell>
        </row>
        <row r="4408">
          <cell r="A4408" t="str">
            <v>24240</v>
          </cell>
          <cell r="B4408" t="str">
            <v>=-</v>
          </cell>
          <cell r="C4408" t="str">
            <v>Manufacture of soap and detergents, cleaning and polishing preparations, perfumes and toilet preparations</v>
          </cell>
        </row>
        <row r="4409">
          <cell r="A4409" t="str">
            <v>24240</v>
          </cell>
          <cell r="B4409" t="str">
            <v>=-</v>
          </cell>
          <cell r="C4409" t="str">
            <v>Manufacture of soap and detergents, cleaning and polishing preparations, perfumes and toilet preparations</v>
          </cell>
        </row>
        <row r="4410">
          <cell r="A4410" t="str">
            <v>24240</v>
          </cell>
          <cell r="B4410" t="str">
            <v>=-</v>
          </cell>
          <cell r="C4410" t="str">
            <v>Manufacture of soap and detergents, cleaning and polishing preparations, perfumes and toilet preparations</v>
          </cell>
        </row>
        <row r="4411">
          <cell r="A4411" t="str">
            <v>24240</v>
          </cell>
          <cell r="B4411" t="str">
            <v>=-</v>
          </cell>
          <cell r="C4411" t="str">
            <v>Manufacture of soap and detergents, cleaning and polishing preparations, perfumes and toilet preparations</v>
          </cell>
        </row>
        <row r="4412">
          <cell r="A4412" t="str">
            <v>24240</v>
          </cell>
          <cell r="B4412" t="str">
            <v>=-</v>
          </cell>
          <cell r="C4412" t="str">
            <v>Manufacture of soap and detergents, cleaning and polishing preparations, perfumes and toilet preparations</v>
          </cell>
        </row>
        <row r="4413">
          <cell r="A4413" t="str">
            <v>24240</v>
          </cell>
          <cell r="B4413" t="str">
            <v>=-</v>
          </cell>
          <cell r="C4413" t="str">
            <v>Manufacture of soap and detergents, cleaning and polishing preparations, perfumes and toilet preparations</v>
          </cell>
        </row>
        <row r="4414">
          <cell r="A4414" t="str">
            <v>24240</v>
          </cell>
          <cell r="B4414" t="str">
            <v>=-</v>
          </cell>
          <cell r="C4414" t="str">
            <v>Manufacture of soap and detergents, cleaning and polishing preparations, perfumes and toilet preparations</v>
          </cell>
        </row>
        <row r="4415">
          <cell r="A4415" t="str">
            <v>24240</v>
          </cell>
          <cell r="B4415" t="str">
            <v>=-</v>
          </cell>
          <cell r="C4415" t="str">
            <v>Manufacture of soap and detergents, cleaning and polishing preparations, perfumes and toilet preparations</v>
          </cell>
        </row>
        <row r="4416">
          <cell r="A4416" t="str">
            <v>24240</v>
          </cell>
          <cell r="B4416" t="str">
            <v>=-</v>
          </cell>
          <cell r="C4416" t="str">
            <v>Manufacture of soap and detergents, cleaning and polishing preparations, perfumes and toilet preparations</v>
          </cell>
        </row>
        <row r="4417">
          <cell r="A4417" t="str">
            <v>24240</v>
          </cell>
          <cell r="B4417" t="str">
            <v>=-</v>
          </cell>
          <cell r="C4417" t="str">
            <v>Manufacture of soap and detergents, cleaning and polishing preparations, perfumes and toilet preparations</v>
          </cell>
        </row>
        <row r="4418">
          <cell r="A4418" t="str">
            <v>24240</v>
          </cell>
          <cell r="B4418" t="str">
            <v>=-</v>
          </cell>
          <cell r="C4418" t="str">
            <v>Manufacture of soap and detergents, cleaning and polishing preparations, perfumes and toilet preparations</v>
          </cell>
        </row>
        <row r="4419">
          <cell r="A4419" t="str">
            <v>24240</v>
          </cell>
          <cell r="B4419" t="str">
            <v>=-</v>
          </cell>
          <cell r="C4419" t="str">
            <v>Manufacture of soap and detergents, cleaning and polishing preparations, perfumes and toilet preparations</v>
          </cell>
        </row>
        <row r="4420">
          <cell r="A4420" t="str">
            <v>24240</v>
          </cell>
          <cell r="B4420" t="str">
            <v>=-</v>
          </cell>
          <cell r="C4420" t="str">
            <v>Manufacture of soap and detergents, cleaning and polishing preparations, perfumes and toilet preparations</v>
          </cell>
        </row>
        <row r="4421">
          <cell r="A4421" t="str">
            <v>24240</v>
          </cell>
          <cell r="B4421" t="str">
            <v>=-</v>
          </cell>
          <cell r="C4421" t="str">
            <v>Manufacture of soap and detergents, cleaning and polishing preparations, perfumes and toilet preparations</v>
          </cell>
        </row>
        <row r="4422">
          <cell r="A4422" t="str">
            <v>24240</v>
          </cell>
          <cell r="B4422" t="str">
            <v>=-</v>
          </cell>
          <cell r="C4422" t="str">
            <v>Manufacture of soap and detergents, cleaning and polishing preparations, perfumes and toilet preparations</v>
          </cell>
        </row>
        <row r="4423">
          <cell r="A4423" t="str">
            <v>24240</v>
          </cell>
          <cell r="B4423" t="str">
            <v>=-</v>
          </cell>
          <cell r="C4423" t="str">
            <v>Manufacture of soap and detergents, cleaning and polishing preparations, perfumes and toilet preparations</v>
          </cell>
        </row>
        <row r="4424">
          <cell r="A4424" t="str">
            <v>24240</v>
          </cell>
          <cell r="B4424" t="str">
            <v>=-</v>
          </cell>
          <cell r="C4424" t="str">
            <v>Manufacture of soap and detergents, cleaning and polishing preparations, perfumes and toilet preparations</v>
          </cell>
        </row>
        <row r="4425">
          <cell r="A4425" t="str">
            <v>24240</v>
          </cell>
          <cell r="B4425" t="str">
            <v>=-</v>
          </cell>
          <cell r="C4425" t="str">
            <v>Manufacture of soap and detergents, cleaning and polishing preparations, perfumes and toilet preparations</v>
          </cell>
        </row>
        <row r="4426">
          <cell r="A4426" t="str">
            <v>24240</v>
          </cell>
          <cell r="B4426" t="str">
            <v>=-</v>
          </cell>
          <cell r="C4426" t="str">
            <v>Manufacture of soap and detergents, cleaning and polishing preparations, perfumes and toilet preparations</v>
          </cell>
        </row>
        <row r="4427">
          <cell r="A4427" t="str">
            <v>24240</v>
          </cell>
          <cell r="B4427" t="str">
            <v>=-</v>
          </cell>
          <cell r="C4427" t="str">
            <v>Manufacture of soap and detergents, cleaning and polishing preparations, perfumes and toilet preparations</v>
          </cell>
        </row>
        <row r="4428">
          <cell r="A4428" t="str">
            <v>24240</v>
          </cell>
          <cell r="B4428" t="str">
            <v>=-</v>
          </cell>
          <cell r="C4428" t="str">
            <v>Manufacture of soap and detergents, cleaning and polishing preparations, perfumes and toilet preparations</v>
          </cell>
        </row>
        <row r="4429">
          <cell r="A4429" t="str">
            <v>24240</v>
          </cell>
          <cell r="B4429" t="str">
            <v>=-</v>
          </cell>
          <cell r="C4429" t="str">
            <v>Manufacture of soap and detergents, cleaning and polishing preparations, perfumes and toilet preparations</v>
          </cell>
        </row>
        <row r="4430">
          <cell r="A4430" t="str">
            <v>24240</v>
          </cell>
          <cell r="B4430" t="str">
            <v>=-</v>
          </cell>
          <cell r="C4430" t="str">
            <v>Manufacture of soap and detergents, cleaning and polishing preparations, perfumes and toilet preparations</v>
          </cell>
        </row>
        <row r="4431">
          <cell r="A4431" t="str">
            <v>24240</v>
          </cell>
          <cell r="B4431" t="str">
            <v>=-</v>
          </cell>
          <cell r="C4431" t="str">
            <v>Manufacture of soap and detergents, cleaning and polishing preparations, perfumes and toilet preparations</v>
          </cell>
        </row>
        <row r="4432">
          <cell r="A4432" t="str">
            <v>24240</v>
          </cell>
          <cell r="B4432" t="str">
            <v>=-</v>
          </cell>
          <cell r="C4432" t="str">
            <v>Manufacture of soap and detergents, cleaning and polishing preparations, perfumes and toilet preparations</v>
          </cell>
        </row>
        <row r="4433">
          <cell r="A4433" t="str">
            <v>24240</v>
          </cell>
          <cell r="B4433" t="str">
            <v>=-</v>
          </cell>
          <cell r="C4433" t="str">
            <v>Manufacture of soap and detergents, cleaning and polishing preparations, perfumes and toilet preparations</v>
          </cell>
        </row>
        <row r="4434">
          <cell r="A4434" t="str">
            <v>24240</v>
          </cell>
          <cell r="B4434" t="str">
            <v>=-</v>
          </cell>
          <cell r="C4434" t="str">
            <v>Manufacture of soap and detergents, cleaning and polishing preparations, perfumes and toilet preparations</v>
          </cell>
        </row>
        <row r="4435">
          <cell r="A4435" t="str">
            <v>24240</v>
          </cell>
          <cell r="B4435" t="str">
            <v>=-</v>
          </cell>
          <cell r="C4435" t="str">
            <v>Manufacture of soap and detergents, cleaning and polishing preparations, perfumes and toilet preparations</v>
          </cell>
        </row>
        <row r="4436">
          <cell r="A4436" t="str">
            <v>24240</v>
          </cell>
          <cell r="B4436" t="str">
            <v>=-</v>
          </cell>
          <cell r="C4436" t="str">
            <v>Manufacture of soap and detergents, cleaning and polishing preparations, perfumes and toilet preparations</v>
          </cell>
        </row>
        <row r="4437">
          <cell r="A4437" t="str">
            <v>24240</v>
          </cell>
          <cell r="B4437" t="str">
            <v>=-</v>
          </cell>
          <cell r="C4437" t="str">
            <v>Manufacture of soap and detergents, cleaning and polishing preparations, perfumes and toilet preparations</v>
          </cell>
        </row>
        <row r="4438">
          <cell r="A4438" t="str">
            <v>24240</v>
          </cell>
          <cell r="B4438" t="str">
            <v>=-</v>
          </cell>
          <cell r="C4438" t="str">
            <v>Manufacture of soap and detergents, cleaning and polishing preparations, perfumes and toilet preparations</v>
          </cell>
        </row>
        <row r="4439">
          <cell r="A4439" t="str">
            <v>24240</v>
          </cell>
          <cell r="B4439" t="str">
            <v>=-</v>
          </cell>
          <cell r="C4439" t="str">
            <v>Manufacture of soap and detergents, cleaning and polishing preparations, perfumes and toilet preparations</v>
          </cell>
        </row>
        <row r="4440">
          <cell r="A4440" t="str">
            <v>24240</v>
          </cell>
          <cell r="B4440" t="str">
            <v>=-</v>
          </cell>
          <cell r="C4440" t="str">
            <v>Manufacture of soap and detergents, cleaning and polishing preparations, perfumes and toilet preparations</v>
          </cell>
        </row>
        <row r="4441">
          <cell r="A4441" t="str">
            <v>24240</v>
          </cell>
          <cell r="B4441" t="str">
            <v>=-</v>
          </cell>
          <cell r="C4441" t="str">
            <v>Manufacture of soap and detergents, cleaning and polishing preparations, perfumes and toilet preparations</v>
          </cell>
        </row>
        <row r="4442">
          <cell r="A4442" t="str">
            <v>24240</v>
          </cell>
          <cell r="B4442" t="str">
            <v>=-</v>
          </cell>
          <cell r="C4442" t="str">
            <v>Manufacture of soap and detergents, cleaning and polishing preparations, perfumes and toilet preparations</v>
          </cell>
        </row>
        <row r="4443">
          <cell r="A4443" t="str">
            <v>24240</v>
          </cell>
          <cell r="B4443" t="str">
            <v>=-</v>
          </cell>
          <cell r="C4443" t="str">
            <v>Manufacture of soap and detergents, cleaning and polishing preparations, perfumes and toilet preparations</v>
          </cell>
        </row>
        <row r="4444">
          <cell r="A4444" t="str">
            <v>24240</v>
          </cell>
          <cell r="B4444" t="str">
            <v>=-</v>
          </cell>
          <cell r="C4444" t="str">
            <v>Manufacture of soap and detergents, cleaning and polishing preparations, perfumes and toilet preparations</v>
          </cell>
        </row>
        <row r="4445">
          <cell r="A4445" t="str">
            <v>24240</v>
          </cell>
          <cell r="B4445" t="str">
            <v>=-</v>
          </cell>
          <cell r="C4445" t="str">
            <v>Manufacture of soap and detergents, cleaning and polishing preparations, perfumes and toilet preparations</v>
          </cell>
        </row>
        <row r="4446">
          <cell r="A4446" t="str">
            <v>24240</v>
          </cell>
          <cell r="B4446" t="str">
            <v>=-</v>
          </cell>
          <cell r="C4446" t="str">
            <v>Manufacture of soap and detergents, cleaning and polishing preparations, perfumes and toilet preparations</v>
          </cell>
        </row>
        <row r="4447">
          <cell r="A4447" t="str">
            <v>24240</v>
          </cell>
          <cell r="B4447" t="str">
            <v>=-</v>
          </cell>
          <cell r="C4447" t="str">
            <v>Manufacture of soap and detergents, cleaning and polishing preparations, perfumes and toilet preparations</v>
          </cell>
        </row>
        <row r="4448">
          <cell r="A4448" t="str">
            <v>24240</v>
          </cell>
          <cell r="B4448" t="str">
            <v>=-</v>
          </cell>
          <cell r="C4448" t="str">
            <v>Manufacture of soap and detergents, cleaning and polishing preparations, perfumes and toilet preparations</v>
          </cell>
        </row>
        <row r="4449">
          <cell r="A4449" t="str">
            <v>24240</v>
          </cell>
          <cell r="B4449" t="str">
            <v>=-</v>
          </cell>
          <cell r="C4449" t="str">
            <v>Manufacture of soap and detergents, cleaning and polishing preparations, perfumes and toilet preparations</v>
          </cell>
        </row>
        <row r="4450">
          <cell r="A4450" t="str">
            <v>24240</v>
          </cell>
          <cell r="B4450" t="str">
            <v>=-</v>
          </cell>
          <cell r="C4450" t="str">
            <v>Manufacture of soap and detergents, cleaning and polishing preparations, perfumes and toilet preparations</v>
          </cell>
        </row>
        <row r="4451">
          <cell r="A4451" t="str">
            <v>24240</v>
          </cell>
          <cell r="B4451" t="str">
            <v>=-</v>
          </cell>
          <cell r="C4451" t="str">
            <v>Manufacture of soap and detergents, cleaning and polishing preparations, perfumes and toilet preparations</v>
          </cell>
        </row>
        <row r="4452">
          <cell r="A4452" t="str">
            <v>24240</v>
          </cell>
          <cell r="B4452" t="str">
            <v>=-</v>
          </cell>
          <cell r="C4452" t="str">
            <v>Manufacture of soap and detergents, cleaning and polishing preparations, perfumes and toilet preparations</v>
          </cell>
        </row>
        <row r="4453">
          <cell r="A4453" t="str">
            <v>24240</v>
          </cell>
          <cell r="B4453" t="str">
            <v>=-</v>
          </cell>
          <cell r="C4453" t="str">
            <v>Manufacture of soap and detergents, cleaning and polishing preparations, perfumes and toilet preparations</v>
          </cell>
        </row>
        <row r="4454">
          <cell r="A4454" t="str">
            <v>24240</v>
          </cell>
          <cell r="B4454" t="str">
            <v>=-</v>
          </cell>
          <cell r="C4454" t="str">
            <v>Manufacture of soap and detergents, cleaning and polishing preparations, perfumes and toilet preparations</v>
          </cell>
        </row>
        <row r="4455">
          <cell r="A4455" t="str">
            <v>24240</v>
          </cell>
          <cell r="B4455" t="str">
            <v>=-</v>
          </cell>
          <cell r="C4455" t="str">
            <v>Manufacture of soap and detergents, cleaning and polishing preparations, perfumes and toilet preparations</v>
          </cell>
        </row>
        <row r="4456">
          <cell r="A4456" t="str">
            <v>24240</v>
          </cell>
          <cell r="B4456" t="str">
            <v>=-</v>
          </cell>
          <cell r="C4456" t="str">
            <v>Manufacture of soap and detergents, cleaning and polishing preparations, perfumes and toilet preparations</v>
          </cell>
        </row>
        <row r="4457">
          <cell r="A4457" t="str">
            <v>24240</v>
          </cell>
          <cell r="B4457" t="str">
            <v>=-</v>
          </cell>
          <cell r="C4457" t="str">
            <v>Manufacture of soap and detergents, cleaning and polishing preparations, perfumes and toilet preparations</v>
          </cell>
        </row>
        <row r="4458">
          <cell r="A4458" t="str">
            <v>24240</v>
          </cell>
          <cell r="B4458" t="str">
            <v>=-</v>
          </cell>
          <cell r="C4458" t="str">
            <v>Manufacture of soap and detergents, cleaning and polishing preparations, perfumes and toilet preparations</v>
          </cell>
        </row>
        <row r="4459">
          <cell r="A4459" t="str">
            <v>24240</v>
          </cell>
          <cell r="B4459" t="str">
            <v>=-</v>
          </cell>
          <cell r="C4459" t="str">
            <v>Manufacture of soap and detergents, cleaning and polishing preparations, perfumes and toilet preparations</v>
          </cell>
        </row>
        <row r="4460">
          <cell r="A4460" t="str">
            <v>24240</v>
          </cell>
          <cell r="B4460" t="str">
            <v>=-</v>
          </cell>
          <cell r="C4460" t="str">
            <v>Manufacture of soap and detergents, cleaning and polishing preparations, perfumes and toilet preparations</v>
          </cell>
        </row>
        <row r="4461">
          <cell r="A4461" t="str">
            <v>24240</v>
          </cell>
          <cell r="B4461" t="str">
            <v>=-</v>
          </cell>
          <cell r="C4461" t="str">
            <v>Manufacture of soap and detergents, cleaning and polishing preparations, perfumes and toilet preparations</v>
          </cell>
        </row>
        <row r="4462">
          <cell r="A4462" t="str">
            <v>24240</v>
          </cell>
          <cell r="B4462" t="str">
            <v>=-</v>
          </cell>
          <cell r="C4462" t="str">
            <v>Manufacture of soap and detergents, cleaning and polishing preparations, perfumes and toilet preparations</v>
          </cell>
        </row>
        <row r="4463">
          <cell r="A4463" t="str">
            <v>24240</v>
          </cell>
          <cell r="B4463" t="str">
            <v>=-</v>
          </cell>
          <cell r="C4463" t="str">
            <v>Manufacture of soap and detergents, cleaning and polishing preparations, perfumes and toilet preparations</v>
          </cell>
        </row>
        <row r="4464">
          <cell r="A4464" t="str">
            <v>24240</v>
          </cell>
          <cell r="B4464" t="str">
            <v>=-</v>
          </cell>
          <cell r="C4464" t="str">
            <v>Manufacture of soap and detergents, cleaning and polishing preparations, perfumes and toilet preparations</v>
          </cell>
        </row>
        <row r="4465">
          <cell r="A4465" t="str">
            <v>24240</v>
          </cell>
          <cell r="B4465" t="str">
            <v>=-</v>
          </cell>
          <cell r="C4465" t="str">
            <v>Manufacture of soap and detergents, cleaning and polishing preparations, perfumes and toilet preparations</v>
          </cell>
        </row>
        <row r="4466">
          <cell r="A4466" t="str">
            <v>24240</v>
          </cell>
          <cell r="B4466" t="str">
            <v>=-</v>
          </cell>
          <cell r="C4466" t="str">
            <v>Manufacture of soap and detergents, cleaning and polishing preparations, perfumes and toilet preparations</v>
          </cell>
        </row>
        <row r="4467">
          <cell r="A4467" t="str">
            <v>24240</v>
          </cell>
          <cell r="B4467" t="str">
            <v>=-</v>
          </cell>
          <cell r="C4467" t="str">
            <v>Manufacture of soap and detergents, cleaning and polishing preparations, perfumes and toilet preparations</v>
          </cell>
        </row>
        <row r="4468">
          <cell r="A4468" t="str">
            <v>24240</v>
          </cell>
          <cell r="B4468" t="str">
            <v>=-</v>
          </cell>
          <cell r="C4468" t="str">
            <v>Manufacture of soap and detergents, cleaning and polishing preparations, perfumes and toilet preparations</v>
          </cell>
        </row>
        <row r="4469">
          <cell r="A4469" t="str">
            <v>24240</v>
          </cell>
          <cell r="B4469" t="str">
            <v>=-</v>
          </cell>
          <cell r="C4469" t="str">
            <v>Manufacture of soap and detergents, cleaning and polishing preparations, perfumes and toilet preparations</v>
          </cell>
        </row>
        <row r="4470">
          <cell r="A4470" t="str">
            <v>24240</v>
          </cell>
          <cell r="B4470" t="str">
            <v>=-</v>
          </cell>
          <cell r="C4470" t="str">
            <v>Manufacture of soap and detergents, cleaning and polishing preparations, perfumes and toilet preparations</v>
          </cell>
        </row>
        <row r="4471">
          <cell r="A4471" t="str">
            <v>24290</v>
          </cell>
          <cell r="B4471" t="str">
            <v>=-</v>
          </cell>
          <cell r="C4471" t="str">
            <v>Manufacture of other chemical products n.e.c.</v>
          </cell>
        </row>
        <row r="4472">
          <cell r="A4472" t="str">
            <v>24290</v>
          </cell>
          <cell r="B4472" t="str">
            <v>=-</v>
          </cell>
          <cell r="C4472" t="str">
            <v>Manufacture of other chemical products n.e.c.</v>
          </cell>
        </row>
        <row r="4473">
          <cell r="A4473" t="str">
            <v>24290</v>
          </cell>
          <cell r="B4473" t="str">
            <v>=-</v>
          </cell>
          <cell r="C4473" t="str">
            <v>Manufacture of other chemical products n.e.c.</v>
          </cell>
        </row>
        <row r="4474">
          <cell r="A4474" t="str">
            <v>24290</v>
          </cell>
          <cell r="B4474" t="str">
            <v>=-</v>
          </cell>
          <cell r="C4474" t="str">
            <v>Manufacture of other chemical products n.e.c.</v>
          </cell>
        </row>
        <row r="4475">
          <cell r="A4475" t="str">
            <v>24290</v>
          </cell>
          <cell r="B4475" t="str">
            <v>=-</v>
          </cell>
          <cell r="C4475" t="str">
            <v>Manufacture of other chemical products n.e.c.</v>
          </cell>
        </row>
        <row r="4476">
          <cell r="A4476" t="str">
            <v>24290</v>
          </cell>
          <cell r="B4476" t="str">
            <v>=-</v>
          </cell>
          <cell r="C4476" t="str">
            <v>Manufacture of other chemical products n.e.c.</v>
          </cell>
        </row>
        <row r="4477">
          <cell r="A4477" t="str">
            <v>24290</v>
          </cell>
          <cell r="B4477" t="str">
            <v>=-</v>
          </cell>
          <cell r="C4477" t="str">
            <v>Manufacture of other chemical products n.e.c.</v>
          </cell>
        </row>
        <row r="4478">
          <cell r="A4478" t="str">
            <v>24290</v>
          </cell>
          <cell r="B4478" t="str">
            <v>=-</v>
          </cell>
          <cell r="C4478" t="str">
            <v>Manufacture of other chemical products n.e.c.</v>
          </cell>
        </row>
        <row r="4479">
          <cell r="A4479" t="str">
            <v>24290</v>
          </cell>
          <cell r="B4479" t="str">
            <v>=-</v>
          </cell>
          <cell r="C4479" t="str">
            <v>Manufacture of other chemical products n.e.c.</v>
          </cell>
        </row>
        <row r="4480">
          <cell r="A4480" t="str">
            <v>24290</v>
          </cell>
          <cell r="B4480" t="str">
            <v>=-</v>
          </cell>
          <cell r="C4480" t="str">
            <v>Manufacture of other chemical products n.e.c.</v>
          </cell>
        </row>
        <row r="4481">
          <cell r="A4481" t="str">
            <v>24290</v>
          </cell>
          <cell r="B4481" t="str">
            <v>=-</v>
          </cell>
          <cell r="C4481" t="str">
            <v>Manufacture of other chemical products n.e.c.</v>
          </cell>
        </row>
        <row r="4482">
          <cell r="A4482" t="str">
            <v>24290</v>
          </cell>
          <cell r="B4482" t="str">
            <v>=-</v>
          </cell>
          <cell r="C4482" t="str">
            <v>Manufacture of other chemical products n.e.c.</v>
          </cell>
        </row>
        <row r="4483">
          <cell r="A4483" t="str">
            <v>24290</v>
          </cell>
          <cell r="B4483" t="str">
            <v>=-</v>
          </cell>
          <cell r="C4483" t="str">
            <v>Manufacture of other chemical products n.e.c.</v>
          </cell>
        </row>
        <row r="4484">
          <cell r="A4484" t="str">
            <v>24290</v>
          </cell>
          <cell r="B4484" t="str">
            <v>=-</v>
          </cell>
          <cell r="C4484" t="str">
            <v>Manufacture of other chemical products n.e.c.</v>
          </cell>
        </row>
        <row r="4485">
          <cell r="A4485" t="str">
            <v>24290</v>
          </cell>
          <cell r="B4485" t="str">
            <v>=-</v>
          </cell>
          <cell r="C4485" t="str">
            <v>Manufacture of other chemical products n.e.c.</v>
          </cell>
        </row>
        <row r="4486">
          <cell r="A4486" t="str">
            <v>24290</v>
          </cell>
          <cell r="B4486" t="str">
            <v>=-</v>
          </cell>
          <cell r="C4486" t="str">
            <v>Manufacture of other chemical products n.e.c.</v>
          </cell>
        </row>
        <row r="4487">
          <cell r="A4487" t="str">
            <v>24290</v>
          </cell>
          <cell r="B4487" t="str">
            <v>=-</v>
          </cell>
          <cell r="C4487" t="str">
            <v>Manufacture of other chemical products n.e.c.</v>
          </cell>
        </row>
        <row r="4488">
          <cell r="A4488" t="str">
            <v>24290</v>
          </cell>
          <cell r="B4488" t="str">
            <v>=-</v>
          </cell>
          <cell r="C4488" t="str">
            <v>Manufacture of other chemical products n.e.c.</v>
          </cell>
        </row>
        <row r="4489">
          <cell r="A4489" t="str">
            <v>24290</v>
          </cell>
          <cell r="B4489" t="str">
            <v>=-</v>
          </cell>
          <cell r="C4489" t="str">
            <v>Manufacture of other chemical products n.e.c.</v>
          </cell>
        </row>
        <row r="4490">
          <cell r="A4490" t="str">
            <v>24290</v>
          </cell>
          <cell r="B4490" t="str">
            <v>=-</v>
          </cell>
          <cell r="C4490" t="str">
            <v>Manufacture of other chemical products n.e.c.</v>
          </cell>
        </row>
        <row r="4491">
          <cell r="A4491" t="str">
            <v>24290</v>
          </cell>
          <cell r="B4491" t="str">
            <v>=-</v>
          </cell>
          <cell r="C4491" t="str">
            <v>Manufacture of other chemical products n.e.c.</v>
          </cell>
        </row>
        <row r="4492">
          <cell r="A4492" t="str">
            <v>24290</v>
          </cell>
          <cell r="B4492" t="str">
            <v>=-</v>
          </cell>
          <cell r="C4492" t="str">
            <v>Manufacture of other chemical products n.e.c.</v>
          </cell>
        </row>
        <row r="4493">
          <cell r="A4493" t="str">
            <v>24290</v>
          </cell>
          <cell r="B4493" t="str">
            <v>=-</v>
          </cell>
          <cell r="C4493" t="str">
            <v>Manufacture of other chemical products n.e.c.</v>
          </cell>
        </row>
        <row r="4494">
          <cell r="A4494" t="str">
            <v>24290</v>
          </cell>
          <cell r="B4494" t="str">
            <v>=-</v>
          </cell>
          <cell r="C4494" t="str">
            <v>Manufacture of other chemical products n.e.c.</v>
          </cell>
        </row>
        <row r="4495">
          <cell r="A4495" t="str">
            <v>24290</v>
          </cell>
          <cell r="B4495" t="str">
            <v>=-</v>
          </cell>
          <cell r="C4495" t="str">
            <v>Manufacture of other chemical products n.e.c.</v>
          </cell>
        </row>
        <row r="4496">
          <cell r="A4496" t="str">
            <v>24290</v>
          </cell>
          <cell r="B4496" t="str">
            <v>=-</v>
          </cell>
          <cell r="C4496" t="str">
            <v>Manufacture of other chemical products n.e.c.</v>
          </cell>
        </row>
        <row r="4497">
          <cell r="A4497" t="str">
            <v>24290</v>
          </cell>
          <cell r="B4497" t="str">
            <v>=-</v>
          </cell>
          <cell r="C4497" t="str">
            <v>Manufacture of other chemical products n.e.c.</v>
          </cell>
        </row>
        <row r="4498">
          <cell r="A4498" t="str">
            <v>24290</v>
          </cell>
          <cell r="B4498" t="str">
            <v>=-</v>
          </cell>
          <cell r="C4498" t="str">
            <v>Manufacture of other chemical products n.e.c.</v>
          </cell>
        </row>
        <row r="4499">
          <cell r="A4499" t="str">
            <v>24290</v>
          </cell>
          <cell r="B4499" t="str">
            <v>=-</v>
          </cell>
          <cell r="C4499" t="str">
            <v>Manufacture of other chemical products n.e.c.</v>
          </cell>
        </row>
        <row r="4500">
          <cell r="A4500" t="str">
            <v>24290</v>
          </cell>
          <cell r="B4500" t="str">
            <v>=-</v>
          </cell>
          <cell r="C4500" t="str">
            <v>Manufacture of other chemical products n.e.c.</v>
          </cell>
        </row>
        <row r="4501">
          <cell r="A4501" t="str">
            <v>24290</v>
          </cell>
          <cell r="B4501" t="str">
            <v>=-</v>
          </cell>
          <cell r="C4501" t="str">
            <v>Manufacture of other chemical products n.e.c.</v>
          </cell>
        </row>
        <row r="4502">
          <cell r="A4502" t="str">
            <v>24290</v>
          </cell>
          <cell r="B4502" t="str">
            <v>=-</v>
          </cell>
          <cell r="C4502" t="str">
            <v>Manufacture of other chemical products n.e.c.</v>
          </cell>
        </row>
        <row r="4503">
          <cell r="A4503" t="str">
            <v>24290</v>
          </cell>
          <cell r="B4503" t="str">
            <v>=-</v>
          </cell>
          <cell r="C4503" t="str">
            <v>Manufacture of other chemical products n.e.c.</v>
          </cell>
        </row>
        <row r="4504">
          <cell r="A4504" t="str">
            <v>24290</v>
          </cell>
          <cell r="B4504" t="str">
            <v>=-</v>
          </cell>
          <cell r="C4504" t="str">
            <v>Manufacture of other chemical products n.e.c.</v>
          </cell>
        </row>
        <row r="4505">
          <cell r="A4505" t="str">
            <v>24290</v>
          </cell>
          <cell r="B4505" t="str">
            <v>=-</v>
          </cell>
          <cell r="C4505" t="str">
            <v>Manufacture of other chemical products n.e.c.</v>
          </cell>
        </row>
        <row r="4506">
          <cell r="A4506" t="str">
            <v>24290</v>
          </cell>
          <cell r="B4506" t="str">
            <v>=-</v>
          </cell>
          <cell r="C4506" t="str">
            <v>Manufacture of other chemical products n.e.c.</v>
          </cell>
        </row>
        <row r="4507">
          <cell r="A4507" t="str">
            <v>24290</v>
          </cell>
          <cell r="B4507" t="str">
            <v>=-</v>
          </cell>
          <cell r="C4507" t="str">
            <v>Manufacture of other chemical products n.e.c.</v>
          </cell>
        </row>
        <row r="4508">
          <cell r="A4508" t="str">
            <v>24290</v>
          </cell>
          <cell r="B4508" t="str">
            <v>=-</v>
          </cell>
          <cell r="C4508" t="str">
            <v>Manufacture of other chemical products n.e.c.</v>
          </cell>
        </row>
        <row r="4509">
          <cell r="A4509" t="str">
            <v>24290</v>
          </cell>
          <cell r="B4509" t="str">
            <v>=-</v>
          </cell>
          <cell r="C4509" t="str">
            <v>Manufacture of other chemical products n.e.c.</v>
          </cell>
        </row>
        <row r="4510">
          <cell r="A4510" t="str">
            <v>24290</v>
          </cell>
          <cell r="B4510" t="str">
            <v>=-</v>
          </cell>
          <cell r="C4510" t="str">
            <v>Manufacture of other chemical products n.e.c.</v>
          </cell>
        </row>
        <row r="4511">
          <cell r="A4511" t="str">
            <v>24290</v>
          </cell>
          <cell r="B4511" t="str">
            <v>=-</v>
          </cell>
          <cell r="C4511" t="str">
            <v>Manufacture of other chemical products n.e.c.</v>
          </cell>
        </row>
        <row r="4512">
          <cell r="A4512" t="str">
            <v>24290</v>
          </cell>
          <cell r="B4512" t="str">
            <v>=-</v>
          </cell>
          <cell r="C4512" t="str">
            <v>Manufacture of other chemical products n.e.c.</v>
          </cell>
        </row>
        <row r="4513">
          <cell r="A4513" t="str">
            <v>24290</v>
          </cell>
          <cell r="B4513" t="str">
            <v>=-</v>
          </cell>
          <cell r="C4513" t="str">
            <v>Manufacture of other chemical products n.e.c.</v>
          </cell>
        </row>
        <row r="4514">
          <cell r="A4514" t="str">
            <v>24290</v>
          </cell>
          <cell r="B4514" t="str">
            <v>=-</v>
          </cell>
          <cell r="C4514" t="str">
            <v>Manufacture of other chemical products n.e.c.</v>
          </cell>
        </row>
        <row r="4515">
          <cell r="A4515" t="str">
            <v>24290</v>
          </cell>
          <cell r="B4515" t="str">
            <v>=-</v>
          </cell>
          <cell r="C4515" t="str">
            <v>Manufacture of other chemical products n.e.c.</v>
          </cell>
        </row>
        <row r="4516">
          <cell r="A4516" t="str">
            <v>24290</v>
          </cell>
          <cell r="B4516" t="str">
            <v>=-</v>
          </cell>
          <cell r="C4516" t="str">
            <v>Manufacture of other chemical products n.e.c.</v>
          </cell>
        </row>
        <row r="4517">
          <cell r="A4517" t="str">
            <v>24290</v>
          </cell>
          <cell r="B4517" t="str">
            <v>=-</v>
          </cell>
          <cell r="C4517" t="str">
            <v>Manufacture of other chemical products n.e.c.</v>
          </cell>
        </row>
        <row r="4518">
          <cell r="A4518" t="str">
            <v>24290</v>
          </cell>
          <cell r="B4518" t="str">
            <v>=-</v>
          </cell>
          <cell r="C4518" t="str">
            <v>Manufacture of other chemical products n.e.c.</v>
          </cell>
        </row>
        <row r="4519">
          <cell r="A4519" t="str">
            <v>24290</v>
          </cell>
          <cell r="B4519" t="str">
            <v>=-</v>
          </cell>
          <cell r="C4519" t="str">
            <v>Manufacture of other chemical products n.e.c.</v>
          </cell>
        </row>
        <row r="4520">
          <cell r="A4520" t="str">
            <v>24290</v>
          </cell>
          <cell r="B4520" t="str">
            <v>=-</v>
          </cell>
          <cell r="C4520" t="str">
            <v>Manufacture of other chemical products n.e.c.</v>
          </cell>
        </row>
        <row r="4521">
          <cell r="A4521" t="str">
            <v>24290</v>
          </cell>
          <cell r="B4521" t="str">
            <v>=-</v>
          </cell>
          <cell r="C4521" t="str">
            <v>Manufacture of other chemical products n.e.c.</v>
          </cell>
        </row>
        <row r="4522">
          <cell r="A4522" t="str">
            <v>24290</v>
          </cell>
          <cell r="B4522" t="str">
            <v>=-</v>
          </cell>
          <cell r="C4522" t="str">
            <v>Manufacture of other chemical products n.e.c.</v>
          </cell>
        </row>
        <row r="4523">
          <cell r="A4523" t="str">
            <v>24290</v>
          </cell>
          <cell r="B4523" t="str">
            <v>=-</v>
          </cell>
          <cell r="C4523" t="str">
            <v>Manufacture of other chemical products n.e.c.</v>
          </cell>
        </row>
        <row r="4524">
          <cell r="A4524" t="str">
            <v>24290</v>
          </cell>
          <cell r="B4524" t="str">
            <v>=-</v>
          </cell>
          <cell r="C4524" t="str">
            <v>Manufacture of other chemical products n.e.c.</v>
          </cell>
        </row>
        <row r="4525">
          <cell r="A4525" t="str">
            <v>24290</v>
          </cell>
          <cell r="B4525" t="str">
            <v>=-</v>
          </cell>
          <cell r="C4525" t="str">
            <v>Manufacture of other chemical products n.e.c.</v>
          </cell>
        </row>
        <row r="4526">
          <cell r="A4526" t="str">
            <v>24290</v>
          </cell>
          <cell r="B4526" t="str">
            <v>=-</v>
          </cell>
          <cell r="C4526" t="str">
            <v>Manufacture of other chemical products n.e.c.</v>
          </cell>
        </row>
        <row r="4527">
          <cell r="A4527" t="str">
            <v>24290</v>
          </cell>
          <cell r="B4527" t="str">
            <v>=-</v>
          </cell>
          <cell r="C4527" t="str">
            <v>Manufacture of other chemical products n.e.c.</v>
          </cell>
        </row>
        <row r="4528">
          <cell r="A4528" t="str">
            <v>24290</v>
          </cell>
          <cell r="B4528" t="str">
            <v>=-</v>
          </cell>
          <cell r="C4528" t="str">
            <v>Manufacture of other chemical products n.e.c.</v>
          </cell>
        </row>
        <row r="4529">
          <cell r="A4529" t="str">
            <v>24290</v>
          </cell>
          <cell r="B4529" t="str">
            <v>=-</v>
          </cell>
          <cell r="C4529" t="str">
            <v>Manufacture of other chemical products n.e.c.</v>
          </cell>
        </row>
        <row r="4530">
          <cell r="A4530" t="str">
            <v>24290</v>
          </cell>
          <cell r="B4530" t="str">
            <v>=-</v>
          </cell>
          <cell r="C4530" t="str">
            <v>Manufacture of other chemical products n.e.c.</v>
          </cell>
        </row>
        <row r="4531">
          <cell r="A4531" t="str">
            <v>24290</v>
          </cell>
          <cell r="B4531" t="str">
            <v>=-</v>
          </cell>
          <cell r="C4531" t="str">
            <v>Manufacture of other chemical products n.e.c.</v>
          </cell>
        </row>
        <row r="4532">
          <cell r="A4532" t="str">
            <v>24290</v>
          </cell>
          <cell r="B4532" t="str">
            <v>=-</v>
          </cell>
          <cell r="C4532" t="str">
            <v>Manufacture of other chemical products n.e.c.</v>
          </cell>
        </row>
        <row r="4533">
          <cell r="A4533" t="str">
            <v>24290</v>
          </cell>
          <cell r="B4533" t="str">
            <v>=-</v>
          </cell>
          <cell r="C4533" t="str">
            <v>Manufacture of other chemical products n.e.c.</v>
          </cell>
        </row>
        <row r="4534">
          <cell r="A4534" t="str">
            <v>24290</v>
          </cell>
          <cell r="B4534" t="str">
            <v>=-</v>
          </cell>
          <cell r="C4534" t="str">
            <v>Manufacture of other chemical products n.e.c.</v>
          </cell>
        </row>
        <row r="4535">
          <cell r="A4535" t="str">
            <v>24290</v>
          </cell>
          <cell r="B4535" t="str">
            <v>=-</v>
          </cell>
          <cell r="C4535" t="str">
            <v>Manufacture of other chemical products n.e.c.</v>
          </cell>
        </row>
        <row r="4536">
          <cell r="A4536" t="str">
            <v>24290</v>
          </cell>
          <cell r="B4536" t="str">
            <v>=-</v>
          </cell>
          <cell r="C4536" t="str">
            <v>Manufacture of other chemical products n.e.c.</v>
          </cell>
        </row>
        <row r="4537">
          <cell r="A4537" t="str">
            <v>24290</v>
          </cell>
          <cell r="B4537" t="str">
            <v>=-</v>
          </cell>
          <cell r="C4537" t="str">
            <v>Manufacture of other chemical products n.e.c.</v>
          </cell>
        </row>
        <row r="4538">
          <cell r="A4538" t="str">
            <v>24290</v>
          </cell>
          <cell r="B4538" t="str">
            <v>=-</v>
          </cell>
          <cell r="C4538" t="str">
            <v>Manufacture of other chemical products n.e.c.</v>
          </cell>
        </row>
        <row r="4539">
          <cell r="A4539" t="str">
            <v>24290</v>
          </cell>
          <cell r="B4539" t="str">
            <v>=-</v>
          </cell>
          <cell r="C4539" t="str">
            <v>Manufacture of other chemical products n.e.c.</v>
          </cell>
        </row>
        <row r="4540">
          <cell r="A4540" t="str">
            <v>24290</v>
          </cell>
          <cell r="B4540" t="str">
            <v>=-</v>
          </cell>
          <cell r="C4540" t="str">
            <v>Manufacture of other chemical products n.e.c.</v>
          </cell>
        </row>
        <row r="4541">
          <cell r="A4541" t="str">
            <v>24290</v>
          </cell>
          <cell r="B4541" t="str">
            <v>=-</v>
          </cell>
          <cell r="C4541" t="str">
            <v>Manufacture of other chemical products n.e.c.</v>
          </cell>
        </row>
        <row r="4542">
          <cell r="A4542" t="str">
            <v>24290</v>
          </cell>
          <cell r="B4542" t="str">
            <v>=-</v>
          </cell>
          <cell r="C4542" t="str">
            <v>Manufacture of other chemical products n.e.c.</v>
          </cell>
        </row>
        <row r="4543">
          <cell r="A4543" t="str">
            <v>24290</v>
          </cell>
          <cell r="B4543" t="str">
            <v>=-</v>
          </cell>
          <cell r="C4543" t="str">
            <v>Manufacture of other chemical products n.e.c.</v>
          </cell>
        </row>
        <row r="4544">
          <cell r="A4544" t="str">
            <v>24290</v>
          </cell>
          <cell r="B4544" t="str">
            <v>=-</v>
          </cell>
          <cell r="C4544" t="str">
            <v>Manufacture of other chemical products n.e.c.</v>
          </cell>
        </row>
        <row r="4545">
          <cell r="A4545" t="str">
            <v>24290</v>
          </cell>
          <cell r="B4545" t="str">
            <v>=-</v>
          </cell>
          <cell r="C4545" t="str">
            <v>Manufacture of other chemical products n.e.c.</v>
          </cell>
        </row>
        <row r="4546">
          <cell r="A4546" t="str">
            <v>24290</v>
          </cell>
          <cell r="B4546" t="str">
            <v>=-</v>
          </cell>
          <cell r="C4546" t="str">
            <v>Manufacture of other chemical products n.e.c.</v>
          </cell>
        </row>
        <row r="4547">
          <cell r="A4547" t="str">
            <v>24290</v>
          </cell>
          <cell r="B4547" t="str">
            <v>=-</v>
          </cell>
          <cell r="C4547" t="str">
            <v>Manufacture of other chemical products n.e.c.</v>
          </cell>
        </row>
        <row r="4548">
          <cell r="A4548" t="str">
            <v>24290</v>
          </cell>
          <cell r="B4548" t="str">
            <v>=-</v>
          </cell>
          <cell r="C4548" t="str">
            <v>Manufacture of other chemical products n.e.c.</v>
          </cell>
        </row>
        <row r="4549">
          <cell r="A4549" t="str">
            <v>24290</v>
          </cell>
          <cell r="B4549" t="str">
            <v>=-</v>
          </cell>
          <cell r="C4549" t="str">
            <v>Manufacture of other chemical products n.e.c.</v>
          </cell>
        </row>
        <row r="4550">
          <cell r="A4550" t="str">
            <v>24290</v>
          </cell>
          <cell r="B4550" t="str">
            <v>=-</v>
          </cell>
          <cell r="C4550" t="str">
            <v>Manufacture of other chemical products n.e.c.</v>
          </cell>
        </row>
        <row r="4551">
          <cell r="A4551" t="str">
            <v>24290</v>
          </cell>
          <cell r="B4551" t="str">
            <v>=-</v>
          </cell>
          <cell r="C4551" t="str">
            <v>Manufacture of other chemical products n.e.c.</v>
          </cell>
        </row>
        <row r="4552">
          <cell r="A4552" t="str">
            <v>24290</v>
          </cell>
          <cell r="B4552" t="str">
            <v>=-</v>
          </cell>
          <cell r="C4552" t="str">
            <v>Manufacture of other chemical products n.e.c.</v>
          </cell>
        </row>
        <row r="4553">
          <cell r="A4553" t="str">
            <v>24290</v>
          </cell>
          <cell r="B4553" t="str">
            <v>=-</v>
          </cell>
          <cell r="C4553" t="str">
            <v>Manufacture of other chemical products n.e.c.</v>
          </cell>
        </row>
        <row r="4554">
          <cell r="A4554" t="str">
            <v>24290</v>
          </cell>
          <cell r="B4554" t="str">
            <v>=-</v>
          </cell>
          <cell r="C4554" t="str">
            <v>Manufacture of other chemical products n.e.c.</v>
          </cell>
        </row>
        <row r="4555">
          <cell r="A4555" t="str">
            <v>24290</v>
          </cell>
          <cell r="B4555" t="str">
            <v>=-</v>
          </cell>
          <cell r="C4555" t="str">
            <v>Manufacture of other chemical products n.e.c.</v>
          </cell>
        </row>
        <row r="4556">
          <cell r="A4556" t="str">
            <v>24290</v>
          </cell>
          <cell r="B4556" t="str">
            <v>=-</v>
          </cell>
          <cell r="C4556" t="str">
            <v>Manufacture of other chemical products n.e.c.</v>
          </cell>
        </row>
        <row r="4557">
          <cell r="A4557" t="str">
            <v>24290</v>
          </cell>
          <cell r="B4557" t="str">
            <v>=-</v>
          </cell>
          <cell r="C4557" t="str">
            <v>Manufacture of other chemical products n.e.c.</v>
          </cell>
        </row>
        <row r="4558">
          <cell r="A4558" t="str">
            <v>24290</v>
          </cell>
          <cell r="B4558" t="str">
            <v>=-</v>
          </cell>
          <cell r="C4558" t="str">
            <v>Manufacture of other chemical products n.e.c.</v>
          </cell>
        </row>
        <row r="4559">
          <cell r="A4559" t="str">
            <v>24290</v>
          </cell>
          <cell r="B4559" t="str">
            <v>=-</v>
          </cell>
          <cell r="C4559" t="str">
            <v>Manufacture of other chemical products n.e.c.</v>
          </cell>
        </row>
        <row r="4560">
          <cell r="A4560" t="str">
            <v>24290</v>
          </cell>
          <cell r="B4560" t="str">
            <v>=-</v>
          </cell>
          <cell r="C4560" t="str">
            <v>Manufacture of other chemical products n.e.c.</v>
          </cell>
        </row>
        <row r="4561">
          <cell r="A4561" t="str">
            <v>24290</v>
          </cell>
          <cell r="B4561" t="str">
            <v>=-</v>
          </cell>
          <cell r="C4561" t="str">
            <v>Manufacture of other chemical products n.e.c.</v>
          </cell>
        </row>
        <row r="4562">
          <cell r="A4562" t="str">
            <v>24290</v>
          </cell>
          <cell r="B4562" t="str">
            <v>=-</v>
          </cell>
          <cell r="C4562" t="str">
            <v>Manufacture of other chemical products n.e.c.</v>
          </cell>
        </row>
        <row r="4563">
          <cell r="A4563" t="str">
            <v>24290</v>
          </cell>
          <cell r="B4563" t="str">
            <v>=-</v>
          </cell>
          <cell r="C4563" t="str">
            <v>Manufacture of other chemical products n.e.c.</v>
          </cell>
        </row>
        <row r="4564">
          <cell r="A4564" t="str">
            <v>24290</v>
          </cell>
          <cell r="B4564" t="str">
            <v>=-</v>
          </cell>
          <cell r="C4564" t="str">
            <v>Manufacture of other chemical products n.e.c.</v>
          </cell>
        </row>
        <row r="4565">
          <cell r="A4565" t="str">
            <v>24290</v>
          </cell>
          <cell r="B4565" t="str">
            <v>=-</v>
          </cell>
          <cell r="C4565" t="str">
            <v>Manufacture of other chemical products n.e.c.</v>
          </cell>
        </row>
        <row r="4566">
          <cell r="A4566" t="str">
            <v>24290</v>
          </cell>
          <cell r="B4566" t="str">
            <v>=-</v>
          </cell>
          <cell r="C4566" t="str">
            <v>Manufacture of other chemical products n.e.c.</v>
          </cell>
        </row>
        <row r="4567">
          <cell r="A4567" t="str">
            <v>24290</v>
          </cell>
          <cell r="B4567" t="str">
            <v>=-</v>
          </cell>
          <cell r="C4567" t="str">
            <v>Manufacture of other chemical products n.e.c.</v>
          </cell>
        </row>
        <row r="4568">
          <cell r="A4568" t="str">
            <v>24290</v>
          </cell>
          <cell r="B4568" t="str">
            <v>=-</v>
          </cell>
          <cell r="C4568" t="str">
            <v>Manufacture of other chemical products n.e.c.</v>
          </cell>
        </row>
        <row r="4569">
          <cell r="A4569" t="str">
            <v>24290</v>
          </cell>
          <cell r="B4569" t="str">
            <v>=-</v>
          </cell>
          <cell r="C4569" t="str">
            <v>Manufacture of other chemical products n.e.c.</v>
          </cell>
        </row>
        <row r="4570">
          <cell r="A4570" t="str">
            <v>24290</v>
          </cell>
          <cell r="B4570" t="str">
            <v>=-</v>
          </cell>
          <cell r="C4570" t="str">
            <v>Manufacture of other chemical products n.e.c.</v>
          </cell>
        </row>
        <row r="4571">
          <cell r="A4571" t="str">
            <v>24290</v>
          </cell>
          <cell r="B4571" t="str">
            <v>=-</v>
          </cell>
          <cell r="C4571" t="str">
            <v>Manufacture of other chemical products n.e.c.</v>
          </cell>
        </row>
        <row r="4572">
          <cell r="A4572" t="str">
            <v>24290</v>
          </cell>
          <cell r="B4572" t="str">
            <v>=-</v>
          </cell>
          <cell r="C4572" t="str">
            <v>Manufacture of other chemical products n.e.c.</v>
          </cell>
        </row>
        <row r="4573">
          <cell r="A4573" t="str">
            <v>24290</v>
          </cell>
          <cell r="B4573" t="str">
            <v>=-</v>
          </cell>
          <cell r="C4573" t="str">
            <v>Manufacture of other chemical products n.e.c.</v>
          </cell>
        </row>
        <row r="4574">
          <cell r="A4574" t="str">
            <v>24290</v>
          </cell>
          <cell r="B4574" t="str">
            <v>=-</v>
          </cell>
          <cell r="C4574" t="str">
            <v>Manufacture of other chemical products n.e.c.</v>
          </cell>
        </row>
        <row r="4575">
          <cell r="A4575" t="str">
            <v>24290</v>
          </cell>
          <cell r="B4575" t="str">
            <v>=-</v>
          </cell>
          <cell r="C4575" t="str">
            <v>Manufacture of other chemical products n.e.c.</v>
          </cell>
        </row>
        <row r="4576">
          <cell r="A4576" t="str">
            <v>24290</v>
          </cell>
          <cell r="B4576" t="str">
            <v>=-</v>
          </cell>
          <cell r="C4576" t="str">
            <v>Manufacture of other chemical products n.e.c.</v>
          </cell>
        </row>
        <row r="4577">
          <cell r="A4577" t="str">
            <v>24290</v>
          </cell>
          <cell r="B4577" t="str">
            <v>=-</v>
          </cell>
          <cell r="C4577" t="str">
            <v>Manufacture of other chemical products n.e.c.</v>
          </cell>
        </row>
        <row r="4578">
          <cell r="A4578" t="str">
            <v>24290</v>
          </cell>
          <cell r="B4578" t="str">
            <v>=-</v>
          </cell>
          <cell r="C4578" t="str">
            <v>Manufacture of other chemical products n.e.c.</v>
          </cell>
        </row>
        <row r="4579">
          <cell r="A4579" t="str">
            <v>24290</v>
          </cell>
          <cell r="B4579" t="str">
            <v>=-</v>
          </cell>
          <cell r="C4579" t="str">
            <v>Manufacture of other chemical products n.e.c.</v>
          </cell>
        </row>
        <row r="4580">
          <cell r="A4580" t="str">
            <v>24290</v>
          </cell>
          <cell r="B4580" t="str">
            <v>=-</v>
          </cell>
          <cell r="C4580" t="str">
            <v>Manufacture of other chemical products n.e.c.</v>
          </cell>
        </row>
        <row r="4581">
          <cell r="A4581" t="str">
            <v>24290</v>
          </cell>
          <cell r="B4581" t="str">
            <v>=-</v>
          </cell>
          <cell r="C4581" t="str">
            <v>Manufacture of other chemical products n.e.c.</v>
          </cell>
        </row>
        <row r="4582">
          <cell r="A4582" t="str">
            <v>24290</v>
          </cell>
          <cell r="B4582" t="str">
            <v>=-</v>
          </cell>
          <cell r="C4582" t="str">
            <v>Manufacture of other chemical products n.e.c.</v>
          </cell>
        </row>
        <row r="4583">
          <cell r="A4583" t="str">
            <v>24290</v>
          </cell>
          <cell r="B4583" t="str">
            <v>=-</v>
          </cell>
          <cell r="C4583" t="str">
            <v>Manufacture of other chemical products n.e.c.</v>
          </cell>
        </row>
        <row r="4584">
          <cell r="A4584" t="str">
            <v>24290</v>
          </cell>
          <cell r="B4584" t="str">
            <v>=-</v>
          </cell>
          <cell r="C4584" t="str">
            <v>Manufacture of other chemical products n.e.c.</v>
          </cell>
        </row>
        <row r="4585">
          <cell r="A4585" t="str">
            <v>24290</v>
          </cell>
          <cell r="B4585" t="str">
            <v>=-</v>
          </cell>
          <cell r="C4585" t="str">
            <v>Manufacture of other chemical products n.e.c.</v>
          </cell>
        </row>
        <row r="4586">
          <cell r="A4586" t="str">
            <v>24290</v>
          </cell>
          <cell r="B4586" t="str">
            <v>=-</v>
          </cell>
          <cell r="C4586" t="str">
            <v>Manufacture of other chemical products n.e.c.</v>
          </cell>
        </row>
        <row r="4587">
          <cell r="A4587" t="str">
            <v>24290</v>
          </cell>
          <cell r="B4587" t="str">
            <v>=-</v>
          </cell>
          <cell r="C4587" t="str">
            <v>Manufacture of other chemical products n.e.c.</v>
          </cell>
        </row>
        <row r="4588">
          <cell r="A4588" t="str">
            <v>24290</v>
          </cell>
          <cell r="B4588" t="str">
            <v>=-</v>
          </cell>
          <cell r="C4588" t="str">
            <v>Manufacture of other chemical products n.e.c.</v>
          </cell>
        </row>
        <row r="4589">
          <cell r="A4589" t="str">
            <v>24290</v>
          </cell>
          <cell r="B4589" t="str">
            <v>=-</v>
          </cell>
          <cell r="C4589" t="str">
            <v>Manufacture of other chemical products n.e.c.</v>
          </cell>
        </row>
        <row r="4590">
          <cell r="A4590" t="str">
            <v>24290</v>
          </cell>
          <cell r="B4590" t="str">
            <v>=-</v>
          </cell>
          <cell r="C4590" t="str">
            <v>Manufacture of other chemical products n.e.c.</v>
          </cell>
        </row>
        <row r="4591">
          <cell r="A4591" t="str">
            <v>24290</v>
          </cell>
          <cell r="B4591" t="str">
            <v>=-</v>
          </cell>
          <cell r="C4591" t="str">
            <v>Manufacture of other chemical products n.e.c.</v>
          </cell>
        </row>
        <row r="4592">
          <cell r="A4592" t="str">
            <v>24290</v>
          </cell>
          <cell r="B4592" t="str">
            <v>=-</v>
          </cell>
          <cell r="C4592" t="str">
            <v>Manufacture of other chemical products n.e.c.</v>
          </cell>
        </row>
        <row r="4593">
          <cell r="A4593" t="str">
            <v>24290</v>
          </cell>
          <cell r="B4593" t="str">
            <v>=-</v>
          </cell>
          <cell r="C4593" t="str">
            <v>Manufacture of other chemical products n.e.c.</v>
          </cell>
        </row>
        <row r="4594">
          <cell r="A4594" t="str">
            <v>24290</v>
          </cell>
          <cell r="B4594" t="str">
            <v>=-</v>
          </cell>
          <cell r="C4594" t="str">
            <v>Manufacture of other chemical products n.e.c.</v>
          </cell>
        </row>
        <row r="4595">
          <cell r="A4595" t="str">
            <v>24290</v>
          </cell>
          <cell r="B4595" t="str">
            <v>=-</v>
          </cell>
          <cell r="C4595" t="str">
            <v>Manufacture of other chemical products n.e.c.</v>
          </cell>
        </row>
        <row r="4596">
          <cell r="A4596" t="str">
            <v>24290</v>
          </cell>
          <cell r="B4596" t="str">
            <v>=-</v>
          </cell>
          <cell r="C4596" t="str">
            <v>Manufacture of other chemical products n.e.c.</v>
          </cell>
        </row>
        <row r="4597">
          <cell r="A4597" t="str">
            <v>24290</v>
          </cell>
          <cell r="B4597" t="str">
            <v>=-</v>
          </cell>
          <cell r="C4597" t="str">
            <v>Manufacture of other chemical products n.e.c.</v>
          </cell>
        </row>
        <row r="4598">
          <cell r="A4598" t="str">
            <v>24290</v>
          </cell>
          <cell r="B4598" t="str">
            <v>=-</v>
          </cell>
          <cell r="C4598" t="str">
            <v>Manufacture of other chemical products n.e.c.</v>
          </cell>
        </row>
        <row r="4599">
          <cell r="A4599" t="str">
            <v>24290</v>
          </cell>
          <cell r="B4599" t="str">
            <v>=-</v>
          </cell>
          <cell r="C4599" t="str">
            <v>Manufacture of other chemical products n.e.c.</v>
          </cell>
        </row>
        <row r="4600">
          <cell r="A4600" t="str">
            <v>24290</v>
          </cell>
          <cell r="B4600" t="str">
            <v>=-</v>
          </cell>
          <cell r="C4600" t="str">
            <v>Manufacture of other chemical products n.e.c.</v>
          </cell>
        </row>
        <row r="4601">
          <cell r="A4601" t="str">
            <v>24290</v>
          </cell>
          <cell r="B4601" t="str">
            <v>=-</v>
          </cell>
          <cell r="C4601" t="str">
            <v>Manufacture of other chemical products n.e.c.</v>
          </cell>
        </row>
        <row r="4602">
          <cell r="A4602" t="str">
            <v>24290</v>
          </cell>
          <cell r="B4602" t="str">
            <v>=-</v>
          </cell>
          <cell r="C4602" t="str">
            <v>Manufacture of other chemical products n.e.c.</v>
          </cell>
        </row>
        <row r="4603">
          <cell r="A4603" t="str">
            <v>24290</v>
          </cell>
          <cell r="B4603" t="str">
            <v>=-</v>
          </cell>
          <cell r="C4603" t="str">
            <v>Manufacture of other chemical products n.e.c.</v>
          </cell>
        </row>
        <row r="4604">
          <cell r="A4604" t="str">
            <v>24290</v>
          </cell>
          <cell r="B4604" t="str">
            <v>=-</v>
          </cell>
          <cell r="C4604" t="str">
            <v>Manufacture of other chemical products n.e.c.</v>
          </cell>
        </row>
        <row r="4605">
          <cell r="A4605" t="str">
            <v>24290</v>
          </cell>
          <cell r="B4605" t="str">
            <v>=-</v>
          </cell>
          <cell r="C4605" t="str">
            <v>Manufacture of other chemical products n.e.c.</v>
          </cell>
        </row>
        <row r="4606">
          <cell r="A4606" t="str">
            <v>24290</v>
          </cell>
          <cell r="B4606" t="str">
            <v>=-</v>
          </cell>
          <cell r="C4606" t="str">
            <v>Manufacture of other chemical products n.e.c.</v>
          </cell>
        </row>
        <row r="4607">
          <cell r="A4607" t="str">
            <v>24290</v>
          </cell>
          <cell r="B4607" t="str">
            <v>=-</v>
          </cell>
          <cell r="C4607" t="str">
            <v>Manufacture of other chemical products n.e.c.</v>
          </cell>
        </row>
        <row r="4608">
          <cell r="A4608" t="str">
            <v>24290</v>
          </cell>
          <cell r="B4608" t="str">
            <v>=-</v>
          </cell>
          <cell r="C4608" t="str">
            <v>Manufacture of other chemical products n.e.c.</v>
          </cell>
        </row>
        <row r="4609">
          <cell r="A4609" t="str">
            <v>24290</v>
          </cell>
          <cell r="B4609" t="str">
            <v>=-</v>
          </cell>
          <cell r="C4609" t="str">
            <v>Manufacture of other chemical products n.e.c.</v>
          </cell>
        </row>
        <row r="4610">
          <cell r="A4610" t="str">
            <v>24290</v>
          </cell>
          <cell r="B4610" t="str">
            <v>=-</v>
          </cell>
          <cell r="C4610" t="str">
            <v>Manufacture of other chemical products n.e.c.</v>
          </cell>
        </row>
        <row r="4611">
          <cell r="A4611" t="str">
            <v>24290</v>
          </cell>
          <cell r="B4611" t="str">
            <v>=-</v>
          </cell>
          <cell r="C4611" t="str">
            <v>Manufacture of other chemical products n.e.c.</v>
          </cell>
        </row>
        <row r="4612">
          <cell r="A4612" t="str">
            <v>24290</v>
          </cell>
          <cell r="B4612" t="str">
            <v>=-</v>
          </cell>
          <cell r="C4612" t="str">
            <v>Manufacture of other chemical products n.e.c.</v>
          </cell>
        </row>
        <row r="4613">
          <cell r="A4613" t="str">
            <v>24290</v>
          </cell>
          <cell r="B4613" t="str">
            <v>=-</v>
          </cell>
          <cell r="C4613" t="str">
            <v>Manufacture of other chemical products n.e.c.</v>
          </cell>
        </row>
        <row r="4614">
          <cell r="A4614" t="str">
            <v>24290</v>
          </cell>
          <cell r="B4614" t="str">
            <v>=-</v>
          </cell>
          <cell r="C4614" t="str">
            <v>Manufacture of other chemical products n.e.c.</v>
          </cell>
        </row>
        <row r="4615">
          <cell r="A4615" t="str">
            <v>24290</v>
          </cell>
          <cell r="B4615" t="str">
            <v>=-</v>
          </cell>
          <cell r="C4615" t="str">
            <v>Manufacture of other chemical products n.e.c.</v>
          </cell>
        </row>
        <row r="4616">
          <cell r="A4616" t="str">
            <v>24290</v>
          </cell>
          <cell r="B4616" t="str">
            <v>=-</v>
          </cell>
          <cell r="C4616" t="str">
            <v>Manufacture of other chemical products n.e.c.</v>
          </cell>
        </row>
        <row r="4617">
          <cell r="A4617" t="str">
            <v>24290</v>
          </cell>
          <cell r="B4617" t="str">
            <v>=-</v>
          </cell>
          <cell r="C4617" t="str">
            <v>Manufacture of other chemical products n.e.c.</v>
          </cell>
        </row>
        <row r="4618">
          <cell r="A4618" t="str">
            <v>24290</v>
          </cell>
          <cell r="B4618" t="str">
            <v>=-</v>
          </cell>
          <cell r="C4618" t="str">
            <v>Manufacture of other chemical products n.e.c.</v>
          </cell>
        </row>
        <row r="4619">
          <cell r="A4619" t="str">
            <v>24290</v>
          </cell>
          <cell r="B4619" t="str">
            <v>=-</v>
          </cell>
          <cell r="C4619" t="str">
            <v>Manufacture of other chemical products n.e.c.</v>
          </cell>
        </row>
        <row r="4620">
          <cell r="A4620" t="str">
            <v>24290</v>
          </cell>
          <cell r="B4620" t="str">
            <v>=-</v>
          </cell>
          <cell r="C4620" t="str">
            <v>Manufacture of other chemical products n.e.c.</v>
          </cell>
        </row>
        <row r="4621">
          <cell r="A4621" t="str">
            <v>24290</v>
          </cell>
          <cell r="B4621" t="str">
            <v>=-</v>
          </cell>
          <cell r="C4621" t="str">
            <v>Manufacture of other chemical products n.e.c.</v>
          </cell>
        </row>
        <row r="4622">
          <cell r="A4622" t="str">
            <v>24290</v>
          </cell>
          <cell r="B4622" t="str">
            <v>=-</v>
          </cell>
          <cell r="C4622" t="str">
            <v>Manufacture of other chemical products n.e.c.</v>
          </cell>
        </row>
        <row r="4623">
          <cell r="A4623" t="str">
            <v>24290</v>
          </cell>
          <cell r="B4623" t="str">
            <v>=-</v>
          </cell>
          <cell r="C4623" t="str">
            <v>Manufacture of other chemical products n.e.c.</v>
          </cell>
        </row>
        <row r="4624">
          <cell r="A4624" t="str">
            <v>24290</v>
          </cell>
          <cell r="B4624" t="str">
            <v>=-</v>
          </cell>
          <cell r="C4624" t="str">
            <v>Manufacture of other chemical products n.e.c.</v>
          </cell>
        </row>
        <row r="4625">
          <cell r="A4625" t="str">
            <v>24290</v>
          </cell>
          <cell r="B4625" t="str">
            <v>=-</v>
          </cell>
          <cell r="C4625" t="str">
            <v>Manufacture of other chemical products n.e.c.</v>
          </cell>
        </row>
        <row r="4626">
          <cell r="A4626" t="str">
            <v>24290</v>
          </cell>
          <cell r="B4626" t="str">
            <v>=-</v>
          </cell>
          <cell r="C4626" t="str">
            <v>Manufacture of other chemical products n.e.c.</v>
          </cell>
        </row>
        <row r="4627">
          <cell r="A4627" t="str">
            <v>24290</v>
          </cell>
          <cell r="B4627" t="str">
            <v>=-</v>
          </cell>
          <cell r="C4627" t="str">
            <v>Manufacture of other chemical products n.e.c.</v>
          </cell>
        </row>
        <row r="4628">
          <cell r="A4628" t="str">
            <v>24290</v>
          </cell>
          <cell r="B4628" t="str">
            <v>=-</v>
          </cell>
          <cell r="C4628" t="str">
            <v>Manufacture of other chemical products n.e.c.</v>
          </cell>
        </row>
        <row r="4629">
          <cell r="A4629" t="str">
            <v>24290</v>
          </cell>
          <cell r="B4629" t="str">
            <v>=-</v>
          </cell>
          <cell r="C4629" t="str">
            <v>Manufacture of other chemical products n.e.c.</v>
          </cell>
        </row>
        <row r="4630">
          <cell r="A4630" t="str">
            <v>24290</v>
          </cell>
          <cell r="B4630" t="str">
            <v>=-</v>
          </cell>
          <cell r="C4630" t="str">
            <v>Manufacture of other chemical products n.e.c.</v>
          </cell>
        </row>
        <row r="4631">
          <cell r="A4631" t="str">
            <v>24290</v>
          </cell>
          <cell r="B4631" t="str">
            <v>=-</v>
          </cell>
          <cell r="C4631" t="str">
            <v>Manufacture of other chemical products n.e.c.</v>
          </cell>
        </row>
        <row r="4632">
          <cell r="A4632" t="str">
            <v>24290</v>
          </cell>
          <cell r="B4632" t="str">
            <v>=-</v>
          </cell>
          <cell r="C4632" t="str">
            <v>Manufacture of other chemical products n.e.c.</v>
          </cell>
        </row>
        <row r="4633">
          <cell r="A4633" t="str">
            <v>24290</v>
          </cell>
          <cell r="B4633" t="str">
            <v>=-</v>
          </cell>
          <cell r="C4633" t="str">
            <v>Manufacture of other chemical products n.e.c.</v>
          </cell>
        </row>
        <row r="4634">
          <cell r="A4634" t="str">
            <v>24290</v>
          </cell>
          <cell r="B4634" t="str">
            <v>=-</v>
          </cell>
          <cell r="C4634" t="str">
            <v>Manufacture of other chemical products n.e.c.</v>
          </cell>
        </row>
        <row r="4635">
          <cell r="A4635" t="str">
            <v>24290</v>
          </cell>
          <cell r="B4635" t="str">
            <v>=-</v>
          </cell>
          <cell r="C4635" t="str">
            <v>Manufacture of other chemical products n.e.c.</v>
          </cell>
        </row>
        <row r="4636">
          <cell r="A4636" t="str">
            <v>24290</v>
          </cell>
          <cell r="B4636" t="str">
            <v>=-</v>
          </cell>
          <cell r="C4636" t="str">
            <v>Manufacture of other chemical products n.e.c.</v>
          </cell>
        </row>
        <row r="4637">
          <cell r="A4637" t="str">
            <v>24290</v>
          </cell>
          <cell r="B4637" t="str">
            <v>=-</v>
          </cell>
          <cell r="C4637" t="str">
            <v>Manufacture of other chemical products n.e.c.</v>
          </cell>
        </row>
        <row r="4638">
          <cell r="A4638" t="str">
            <v>24290</v>
          </cell>
          <cell r="B4638" t="str">
            <v>=-</v>
          </cell>
          <cell r="C4638" t="str">
            <v>Manufacture of other chemical products n.e.c.</v>
          </cell>
        </row>
        <row r="4639">
          <cell r="A4639" t="str">
            <v>24290</v>
          </cell>
          <cell r="B4639" t="str">
            <v>=-</v>
          </cell>
          <cell r="C4639" t="str">
            <v>Manufacture of other chemical products n.e.c.</v>
          </cell>
        </row>
        <row r="4640">
          <cell r="A4640" t="str">
            <v>24290</v>
          </cell>
          <cell r="B4640" t="str">
            <v>=-</v>
          </cell>
          <cell r="C4640" t="str">
            <v>Manufacture of other chemical products n.e.c.</v>
          </cell>
        </row>
        <row r="4641">
          <cell r="A4641" t="str">
            <v>24290</v>
          </cell>
          <cell r="B4641" t="str">
            <v>=-</v>
          </cell>
          <cell r="C4641" t="str">
            <v>Manufacture of other chemical products n.e.c.</v>
          </cell>
        </row>
        <row r="4642">
          <cell r="A4642" t="str">
            <v>24290</v>
          </cell>
          <cell r="B4642" t="str">
            <v>=-</v>
          </cell>
          <cell r="C4642" t="str">
            <v>Manufacture of other chemical products n.e.c.</v>
          </cell>
        </row>
        <row r="4643">
          <cell r="A4643" t="str">
            <v>24290</v>
          </cell>
          <cell r="B4643" t="str">
            <v>=-</v>
          </cell>
          <cell r="C4643" t="str">
            <v>Manufacture of other chemical products n.e.c.</v>
          </cell>
        </row>
        <row r="4644">
          <cell r="A4644" t="str">
            <v>24290</v>
          </cell>
          <cell r="B4644" t="str">
            <v>=-</v>
          </cell>
          <cell r="C4644" t="str">
            <v>Manufacture of other chemical products n.e.c.</v>
          </cell>
        </row>
        <row r="4645">
          <cell r="A4645" t="str">
            <v>24290</v>
          </cell>
          <cell r="B4645" t="str">
            <v>=-</v>
          </cell>
          <cell r="C4645" t="str">
            <v>Manufacture of other chemical products n.e.c.</v>
          </cell>
        </row>
        <row r="4646">
          <cell r="A4646" t="str">
            <v>24290</v>
          </cell>
          <cell r="B4646" t="str">
            <v>=-</v>
          </cell>
          <cell r="C4646" t="str">
            <v>Manufacture of other chemical products n.e.c.</v>
          </cell>
        </row>
        <row r="4647">
          <cell r="A4647" t="str">
            <v>24290</v>
          </cell>
          <cell r="B4647" t="str">
            <v>=-</v>
          </cell>
          <cell r="C4647" t="str">
            <v>Manufacture of other chemical products n.e.c.</v>
          </cell>
        </row>
        <row r="4648">
          <cell r="A4648" t="str">
            <v>24290</v>
          </cell>
          <cell r="B4648" t="str">
            <v>=-</v>
          </cell>
          <cell r="C4648" t="str">
            <v>Manufacture of other chemical products n.e.c.</v>
          </cell>
        </row>
        <row r="4649">
          <cell r="A4649" t="str">
            <v>24290</v>
          </cell>
          <cell r="B4649" t="str">
            <v>=-</v>
          </cell>
          <cell r="C4649" t="str">
            <v>Manufacture of other chemical products n.e.c.</v>
          </cell>
        </row>
        <row r="4650">
          <cell r="A4650" t="str">
            <v>24290</v>
          </cell>
          <cell r="B4650" t="str">
            <v>=-</v>
          </cell>
          <cell r="C4650" t="str">
            <v>Manufacture of other chemical products n.e.c.</v>
          </cell>
        </row>
        <row r="4651">
          <cell r="A4651" t="str">
            <v>24290</v>
          </cell>
          <cell r="B4651" t="str">
            <v>=-</v>
          </cell>
          <cell r="C4651" t="str">
            <v>Manufacture of other chemical products n.e.c.</v>
          </cell>
        </row>
        <row r="4652">
          <cell r="A4652" t="str">
            <v>24290</v>
          </cell>
          <cell r="B4652" t="str">
            <v>=-</v>
          </cell>
          <cell r="C4652" t="str">
            <v>Manufacture of other chemical products n.e.c.</v>
          </cell>
        </row>
        <row r="4653">
          <cell r="A4653" t="str">
            <v>24290</v>
          </cell>
          <cell r="B4653" t="str">
            <v>=-</v>
          </cell>
          <cell r="C4653" t="str">
            <v>Manufacture of other chemical products n.e.c.</v>
          </cell>
        </row>
        <row r="4654">
          <cell r="A4654" t="str">
            <v>24290</v>
          </cell>
          <cell r="B4654" t="str">
            <v>=-</v>
          </cell>
          <cell r="C4654" t="str">
            <v>Manufacture of other chemical products n.e.c.</v>
          </cell>
        </row>
        <row r="4655">
          <cell r="A4655" t="str">
            <v>24290</v>
          </cell>
          <cell r="B4655" t="str">
            <v>=-</v>
          </cell>
          <cell r="C4655" t="str">
            <v>Manufacture of other chemical products n.e.c.</v>
          </cell>
        </row>
        <row r="4656">
          <cell r="A4656" t="str">
            <v>24290</v>
          </cell>
          <cell r="B4656" t="str">
            <v>=-</v>
          </cell>
          <cell r="C4656" t="str">
            <v>Manufacture of other chemical products n.e.c.</v>
          </cell>
        </row>
        <row r="4657">
          <cell r="A4657" t="str">
            <v>24290</v>
          </cell>
          <cell r="B4657" t="str">
            <v>=-</v>
          </cell>
          <cell r="C4657" t="str">
            <v>Manufacture of other chemical products n.e.c.</v>
          </cell>
        </row>
        <row r="4658">
          <cell r="A4658" t="str">
            <v>24300</v>
          </cell>
          <cell r="B4658" t="str">
            <v>=-</v>
          </cell>
          <cell r="C4658" t="str">
            <v>Manufacture of Man-made fibres</v>
          </cell>
        </row>
        <row r="4659">
          <cell r="A4659" t="str">
            <v>24300</v>
          </cell>
          <cell r="B4659" t="str">
            <v>=-</v>
          </cell>
          <cell r="C4659" t="str">
            <v>Manufacture of Man-made fibres</v>
          </cell>
        </row>
        <row r="4660">
          <cell r="A4660" t="str">
            <v>24300</v>
          </cell>
          <cell r="B4660" t="str">
            <v>=-</v>
          </cell>
          <cell r="C4660" t="str">
            <v>Manufacture of Man-made fibres</v>
          </cell>
        </row>
        <row r="4661">
          <cell r="A4661" t="str">
            <v>24300</v>
          </cell>
          <cell r="B4661" t="str">
            <v>=-</v>
          </cell>
          <cell r="C4661" t="str">
            <v>Manufacture of Man-made fibres</v>
          </cell>
        </row>
        <row r="4662">
          <cell r="A4662" t="str">
            <v>24300</v>
          </cell>
          <cell r="B4662" t="str">
            <v>=-</v>
          </cell>
          <cell r="C4662" t="str">
            <v>Manufacture of Man-made fibres</v>
          </cell>
        </row>
        <row r="4663">
          <cell r="A4663" t="str">
            <v>24300</v>
          </cell>
          <cell r="B4663" t="str">
            <v>=-</v>
          </cell>
          <cell r="C4663" t="str">
            <v>Manufacture of Man-made fibres</v>
          </cell>
        </row>
        <row r="4664">
          <cell r="A4664" t="str">
            <v>24300</v>
          </cell>
          <cell r="B4664" t="str">
            <v>=-</v>
          </cell>
          <cell r="C4664" t="str">
            <v>Manufacture of Man-made fibres</v>
          </cell>
        </row>
        <row r="4665">
          <cell r="A4665" t="str">
            <v>24300</v>
          </cell>
          <cell r="B4665" t="str">
            <v>=-</v>
          </cell>
          <cell r="C4665" t="str">
            <v>Manufacture of Man-made fibres</v>
          </cell>
        </row>
        <row r="4666">
          <cell r="A4666" t="str">
            <v>24300</v>
          </cell>
          <cell r="B4666" t="str">
            <v>=-</v>
          </cell>
          <cell r="C4666" t="str">
            <v>Manufacture of Man-made fibres</v>
          </cell>
        </row>
        <row r="4667">
          <cell r="A4667" t="str">
            <v>24300</v>
          </cell>
          <cell r="B4667" t="str">
            <v>=-</v>
          </cell>
          <cell r="C4667" t="str">
            <v>Manufacture of Man-made fibres</v>
          </cell>
        </row>
        <row r="4668">
          <cell r="A4668" t="str">
            <v>24300</v>
          </cell>
          <cell r="B4668" t="str">
            <v>=-</v>
          </cell>
          <cell r="C4668" t="str">
            <v>Manufacture of Man-made fibres</v>
          </cell>
        </row>
        <row r="4669">
          <cell r="A4669" t="str">
            <v>24300</v>
          </cell>
          <cell r="B4669" t="str">
            <v>=-</v>
          </cell>
          <cell r="C4669" t="str">
            <v>Manufacture of Man-made fibres</v>
          </cell>
        </row>
        <row r="4670">
          <cell r="A4670" t="str">
            <v>24300</v>
          </cell>
          <cell r="B4670" t="str">
            <v>=-</v>
          </cell>
          <cell r="C4670" t="str">
            <v>Manufacture of Man-made fibres</v>
          </cell>
        </row>
        <row r="4671">
          <cell r="A4671" t="str">
            <v>24300</v>
          </cell>
          <cell r="B4671" t="str">
            <v>=-</v>
          </cell>
          <cell r="C4671" t="str">
            <v>Manufacture of Man-made fibres</v>
          </cell>
        </row>
        <row r="4672">
          <cell r="A4672" t="str">
            <v>24300</v>
          </cell>
          <cell r="B4672" t="str">
            <v>=-</v>
          </cell>
          <cell r="C4672" t="str">
            <v>Manufacture of Man-made fibres</v>
          </cell>
        </row>
        <row r="4673">
          <cell r="A4673" t="str">
            <v>24300</v>
          </cell>
          <cell r="B4673" t="str">
            <v>=-</v>
          </cell>
          <cell r="C4673" t="str">
            <v>Manufacture of Man-made fibres</v>
          </cell>
        </row>
        <row r="4674">
          <cell r="A4674" t="str">
            <v>24300</v>
          </cell>
          <cell r="B4674" t="str">
            <v>=-</v>
          </cell>
          <cell r="C4674" t="str">
            <v>Manufacture of Man-made fibres</v>
          </cell>
        </row>
        <row r="4675">
          <cell r="A4675" t="str">
            <v>24300</v>
          </cell>
          <cell r="B4675" t="str">
            <v>=-</v>
          </cell>
          <cell r="C4675" t="str">
            <v>Manufacture of Man-made fibres</v>
          </cell>
        </row>
        <row r="4676">
          <cell r="A4676" t="str">
            <v>24300</v>
          </cell>
          <cell r="B4676" t="str">
            <v>=-</v>
          </cell>
          <cell r="C4676" t="str">
            <v>Manufacture of Man-made fibres</v>
          </cell>
        </row>
        <row r="4677">
          <cell r="A4677" t="str">
            <v>24300</v>
          </cell>
          <cell r="B4677" t="str">
            <v>=-</v>
          </cell>
          <cell r="C4677" t="str">
            <v>Manufacture of Man-made fibres</v>
          </cell>
        </row>
        <row r="4678">
          <cell r="A4678" t="str">
            <v>24300</v>
          </cell>
          <cell r="B4678" t="str">
            <v>=-</v>
          </cell>
          <cell r="C4678" t="str">
            <v>Manufacture of Man-made fibres</v>
          </cell>
        </row>
        <row r="4679">
          <cell r="A4679" t="str">
            <v>24300</v>
          </cell>
          <cell r="B4679" t="str">
            <v>=-</v>
          </cell>
          <cell r="C4679" t="str">
            <v>Manufacture of Man-made fibres</v>
          </cell>
        </row>
        <row r="4680">
          <cell r="A4680" t="str">
            <v>24300</v>
          </cell>
          <cell r="B4680" t="str">
            <v>=-</v>
          </cell>
          <cell r="C4680" t="str">
            <v>Manufacture of Man-made fibres</v>
          </cell>
        </row>
        <row r="4681">
          <cell r="A4681" t="str">
            <v>24300</v>
          </cell>
          <cell r="B4681" t="str">
            <v>=-</v>
          </cell>
          <cell r="C4681" t="str">
            <v>Manufacture of Man-made fibres</v>
          </cell>
        </row>
        <row r="4682">
          <cell r="A4682" t="str">
            <v>24300</v>
          </cell>
          <cell r="B4682" t="str">
            <v>=-</v>
          </cell>
          <cell r="C4682" t="str">
            <v>Manufacture of Man-made fibres</v>
          </cell>
        </row>
        <row r="4683">
          <cell r="A4683" t="str">
            <v>24300</v>
          </cell>
          <cell r="B4683" t="str">
            <v>=-</v>
          </cell>
          <cell r="C4683" t="str">
            <v>Manufacture of Man-made fibres</v>
          </cell>
        </row>
        <row r="4684">
          <cell r="A4684" t="str">
            <v>24300</v>
          </cell>
          <cell r="B4684" t="str">
            <v>=-</v>
          </cell>
          <cell r="C4684" t="str">
            <v>Manufacture of Man-made fibres</v>
          </cell>
        </row>
        <row r="4685">
          <cell r="A4685" t="str">
            <v>24300</v>
          </cell>
          <cell r="B4685" t="str">
            <v>=-</v>
          </cell>
          <cell r="C4685" t="str">
            <v>Manufacture of Man-made fibres</v>
          </cell>
        </row>
        <row r="4686">
          <cell r="A4686" t="str">
            <v>24300</v>
          </cell>
          <cell r="B4686" t="str">
            <v>=-</v>
          </cell>
          <cell r="C4686" t="str">
            <v>Manufacture of Man-made fibres</v>
          </cell>
        </row>
        <row r="4687">
          <cell r="A4687" t="str">
            <v>24300</v>
          </cell>
          <cell r="B4687" t="str">
            <v>=-</v>
          </cell>
          <cell r="C4687" t="str">
            <v>Manufacture of Man-made fibres</v>
          </cell>
        </row>
        <row r="4688">
          <cell r="A4688" t="str">
            <v>24300</v>
          </cell>
          <cell r="B4688" t="str">
            <v>=-</v>
          </cell>
          <cell r="C4688" t="str">
            <v>Manufacture of Man-made fibres</v>
          </cell>
        </row>
        <row r="4689">
          <cell r="A4689" t="str">
            <v>24300</v>
          </cell>
          <cell r="B4689" t="str">
            <v>=-</v>
          </cell>
          <cell r="C4689" t="str">
            <v>Manufacture of Man-made fibres</v>
          </cell>
        </row>
        <row r="4690">
          <cell r="A4690" t="str">
            <v>24300</v>
          </cell>
          <cell r="B4690" t="str">
            <v>=-</v>
          </cell>
          <cell r="C4690" t="str">
            <v>Manufacture of Man-made fibres</v>
          </cell>
        </row>
        <row r="4691">
          <cell r="A4691" t="str">
            <v>24300</v>
          </cell>
          <cell r="B4691" t="str">
            <v>=-</v>
          </cell>
          <cell r="C4691" t="str">
            <v>Manufacture of Man-made fibres</v>
          </cell>
        </row>
        <row r="4692">
          <cell r="A4692" t="str">
            <v>24300</v>
          </cell>
          <cell r="B4692" t="str">
            <v>=-</v>
          </cell>
          <cell r="C4692" t="str">
            <v>Manufacture of Man-made fibres</v>
          </cell>
        </row>
        <row r="4693">
          <cell r="A4693" t="str">
            <v>24300</v>
          </cell>
          <cell r="B4693" t="str">
            <v>=-</v>
          </cell>
          <cell r="C4693" t="str">
            <v>Manufacture of Man-made fibres</v>
          </cell>
        </row>
        <row r="4694">
          <cell r="A4694" t="str">
            <v>24300</v>
          </cell>
          <cell r="B4694" t="str">
            <v>=-</v>
          </cell>
          <cell r="C4694" t="str">
            <v>Manufacture of Man-made fibres</v>
          </cell>
        </row>
        <row r="4695">
          <cell r="A4695" t="str">
            <v>25111</v>
          </cell>
          <cell r="B4695" t="str">
            <v>=-</v>
          </cell>
          <cell r="C4695" t="str">
            <v>Manufacture of rubber tyres and tubes</v>
          </cell>
        </row>
        <row r="4696">
          <cell r="A4696" t="str">
            <v>25111</v>
          </cell>
          <cell r="B4696" t="str">
            <v>=-</v>
          </cell>
          <cell r="C4696" t="str">
            <v>Manufacture of rubber tyres and tubes</v>
          </cell>
        </row>
        <row r="4697">
          <cell r="A4697" t="str">
            <v>25111</v>
          </cell>
          <cell r="B4697" t="str">
            <v>=-</v>
          </cell>
          <cell r="C4697" t="str">
            <v>Manufacture of rubber tyres and tubes</v>
          </cell>
        </row>
        <row r="4698">
          <cell r="A4698" t="str">
            <v>25111</v>
          </cell>
          <cell r="B4698" t="str">
            <v>=-</v>
          </cell>
          <cell r="C4698" t="str">
            <v>Manufacture of rubber tyres and tubes</v>
          </cell>
        </row>
        <row r="4699">
          <cell r="A4699" t="str">
            <v>25111</v>
          </cell>
          <cell r="B4699" t="str">
            <v>=-</v>
          </cell>
          <cell r="C4699" t="str">
            <v>Manufacture of rubber tyres and tubes</v>
          </cell>
        </row>
        <row r="4700">
          <cell r="A4700" t="str">
            <v>25111</v>
          </cell>
          <cell r="B4700" t="str">
            <v>=-</v>
          </cell>
          <cell r="C4700" t="str">
            <v>Manufacture of rubber tyres and tubes</v>
          </cell>
        </row>
        <row r="4701">
          <cell r="A4701" t="str">
            <v>25111</v>
          </cell>
          <cell r="B4701" t="str">
            <v>=-</v>
          </cell>
          <cell r="C4701" t="str">
            <v>Manufacture of rubber tyres and tubes</v>
          </cell>
        </row>
        <row r="4702">
          <cell r="A4702" t="str">
            <v>25111</v>
          </cell>
          <cell r="B4702" t="str">
            <v>=-</v>
          </cell>
          <cell r="C4702" t="str">
            <v>Manufacture of rubber tyres and tubes</v>
          </cell>
        </row>
        <row r="4703">
          <cell r="A4703" t="str">
            <v>25111</v>
          </cell>
          <cell r="B4703" t="str">
            <v>=-</v>
          </cell>
          <cell r="C4703" t="str">
            <v>Manufacture of rubber tyres and tubes</v>
          </cell>
        </row>
        <row r="4704">
          <cell r="A4704" t="str">
            <v>25111</v>
          </cell>
          <cell r="B4704" t="str">
            <v>=-</v>
          </cell>
          <cell r="C4704" t="str">
            <v>Manufacture of rubber tyres and tubes</v>
          </cell>
        </row>
        <row r="4705">
          <cell r="A4705" t="str">
            <v>25111</v>
          </cell>
          <cell r="B4705" t="str">
            <v>=-</v>
          </cell>
          <cell r="C4705" t="str">
            <v>Manufacture of rubber tyres and tubes</v>
          </cell>
        </row>
        <row r="4706">
          <cell r="A4706" t="str">
            <v>25111</v>
          </cell>
          <cell r="B4706" t="str">
            <v>=-</v>
          </cell>
          <cell r="C4706" t="str">
            <v>Manufacture of rubber tyres and tubes</v>
          </cell>
        </row>
        <row r="4707">
          <cell r="A4707" t="str">
            <v>25111</v>
          </cell>
          <cell r="B4707" t="str">
            <v>=-</v>
          </cell>
          <cell r="C4707" t="str">
            <v>Manufacture of rubber tyres and tubes</v>
          </cell>
        </row>
        <row r="4708">
          <cell r="A4708" t="str">
            <v>25111</v>
          </cell>
          <cell r="B4708" t="str">
            <v>=-</v>
          </cell>
          <cell r="C4708" t="str">
            <v>Manufacture of rubber tyres and tubes</v>
          </cell>
        </row>
        <row r="4709">
          <cell r="A4709" t="str">
            <v>25111</v>
          </cell>
          <cell r="B4709" t="str">
            <v>=-</v>
          </cell>
          <cell r="C4709" t="str">
            <v>Manufacture of rubber tyres and tubes</v>
          </cell>
        </row>
        <row r="4710">
          <cell r="A4710" t="str">
            <v>25111</v>
          </cell>
          <cell r="B4710" t="str">
            <v>=-</v>
          </cell>
          <cell r="C4710" t="str">
            <v>Manufacture of rubber tyres and tubes</v>
          </cell>
        </row>
        <row r="4711">
          <cell r="A4711" t="str">
            <v>25111</v>
          </cell>
          <cell r="B4711" t="str">
            <v>=-</v>
          </cell>
          <cell r="C4711" t="str">
            <v>Manufacture of rubber tyres and tubes</v>
          </cell>
        </row>
        <row r="4712">
          <cell r="A4712" t="str">
            <v>25111</v>
          </cell>
          <cell r="B4712" t="str">
            <v>=-</v>
          </cell>
          <cell r="C4712" t="str">
            <v>Manufacture of rubber tyres and tubes</v>
          </cell>
        </row>
        <row r="4713">
          <cell r="A4713" t="str">
            <v>25111</v>
          </cell>
          <cell r="B4713" t="str">
            <v>=-</v>
          </cell>
          <cell r="C4713" t="str">
            <v>Manufacture of rubber tyres and tubes</v>
          </cell>
        </row>
        <row r="4714">
          <cell r="A4714" t="str">
            <v>25111</v>
          </cell>
          <cell r="B4714" t="str">
            <v>=-</v>
          </cell>
          <cell r="C4714" t="str">
            <v>Manufacture of rubber tyres and tubes</v>
          </cell>
        </row>
        <row r="4715">
          <cell r="A4715" t="str">
            <v>25111</v>
          </cell>
          <cell r="B4715" t="str">
            <v>=-</v>
          </cell>
          <cell r="C4715" t="str">
            <v>Manufacture of rubber tyres and tubes</v>
          </cell>
        </row>
        <row r="4716">
          <cell r="A4716" t="str">
            <v>25111</v>
          </cell>
          <cell r="B4716" t="str">
            <v>=-</v>
          </cell>
          <cell r="C4716" t="str">
            <v>Manufacture of rubber tyres and tubes</v>
          </cell>
        </row>
        <row r="4717">
          <cell r="A4717" t="str">
            <v>25111</v>
          </cell>
          <cell r="B4717" t="str">
            <v>=-</v>
          </cell>
          <cell r="C4717" t="str">
            <v>Manufacture of rubber tyres and tubes</v>
          </cell>
        </row>
        <row r="4718">
          <cell r="A4718" t="str">
            <v>25111</v>
          </cell>
          <cell r="B4718" t="str">
            <v>=-</v>
          </cell>
          <cell r="C4718" t="str">
            <v>Manufacture of rubber tyres and tubes</v>
          </cell>
        </row>
        <row r="4719">
          <cell r="A4719" t="str">
            <v>25111</v>
          </cell>
          <cell r="B4719" t="str">
            <v>=-</v>
          </cell>
          <cell r="C4719" t="str">
            <v>Manufacture of rubber tyres and tubes</v>
          </cell>
        </row>
        <row r="4720">
          <cell r="A4720" t="str">
            <v>25111</v>
          </cell>
          <cell r="B4720" t="str">
            <v>=-</v>
          </cell>
          <cell r="C4720" t="str">
            <v>Manufacture of rubber tyres and tubes</v>
          </cell>
        </row>
        <row r="4721">
          <cell r="A4721" t="str">
            <v>25111</v>
          </cell>
          <cell r="B4721" t="str">
            <v>=-</v>
          </cell>
          <cell r="C4721" t="str">
            <v>Manufacture of rubber tyres and tubes</v>
          </cell>
        </row>
        <row r="4722">
          <cell r="A4722" t="str">
            <v>25111</v>
          </cell>
          <cell r="B4722" t="str">
            <v>=-</v>
          </cell>
          <cell r="C4722" t="str">
            <v>Manufacture of rubber tyres and tubes</v>
          </cell>
        </row>
        <row r="4723">
          <cell r="A4723" t="str">
            <v>25111</v>
          </cell>
          <cell r="B4723" t="str">
            <v>=-</v>
          </cell>
          <cell r="C4723" t="str">
            <v>Manufacture of rubber tyres and tubes</v>
          </cell>
        </row>
        <row r="4724">
          <cell r="A4724" t="str">
            <v>25111</v>
          </cell>
          <cell r="B4724" t="str">
            <v>=-</v>
          </cell>
          <cell r="C4724" t="str">
            <v>Manufacture of rubber tyres and tubes</v>
          </cell>
        </row>
        <row r="4725">
          <cell r="A4725" t="str">
            <v>25111</v>
          </cell>
          <cell r="B4725" t="str">
            <v>=-</v>
          </cell>
          <cell r="C4725" t="str">
            <v>Manufacture of rubber tyres and tubes</v>
          </cell>
        </row>
        <row r="4726">
          <cell r="A4726" t="str">
            <v>25111</v>
          </cell>
          <cell r="B4726" t="str">
            <v>=-</v>
          </cell>
          <cell r="C4726" t="str">
            <v>Manufacture of rubber tyres and tubes</v>
          </cell>
        </row>
        <row r="4727">
          <cell r="A4727" t="str">
            <v>25111</v>
          </cell>
          <cell r="B4727" t="str">
            <v>=-</v>
          </cell>
          <cell r="C4727" t="str">
            <v>Manufacture of rubber tyres and tubes</v>
          </cell>
        </row>
        <row r="4728">
          <cell r="A4728" t="str">
            <v>25112</v>
          </cell>
          <cell r="B4728" t="str">
            <v>=-</v>
          </cell>
          <cell r="C4728" t="str">
            <v>Retreading and rebuilding of rubber tyres</v>
          </cell>
        </row>
        <row r="4729">
          <cell r="A4729" t="str">
            <v>25112</v>
          </cell>
          <cell r="B4729" t="str">
            <v>=-</v>
          </cell>
          <cell r="C4729" t="str">
            <v>Retreading and rebuilding of rubber tyres</v>
          </cell>
        </row>
        <row r="4730">
          <cell r="A4730" t="str">
            <v>25112</v>
          </cell>
          <cell r="B4730" t="str">
            <v>=-</v>
          </cell>
          <cell r="C4730" t="str">
            <v>Retreading and rebuilding of rubber tyres</v>
          </cell>
        </row>
        <row r="4731">
          <cell r="A4731" t="str">
            <v>25112</v>
          </cell>
          <cell r="B4731" t="str">
            <v>=-</v>
          </cell>
          <cell r="C4731" t="str">
            <v>Retreading and rebuilding of rubber tyres</v>
          </cell>
        </row>
        <row r="4732">
          <cell r="A4732" t="str">
            <v>25112</v>
          </cell>
          <cell r="B4732" t="str">
            <v>=-</v>
          </cell>
          <cell r="C4732" t="str">
            <v>Retreading and rebuilding of rubber tyres</v>
          </cell>
        </row>
        <row r="4733">
          <cell r="A4733" t="str">
            <v>25112</v>
          </cell>
          <cell r="B4733" t="str">
            <v>=-</v>
          </cell>
          <cell r="C4733" t="str">
            <v>Retreading and rebuilding of rubber tyres</v>
          </cell>
        </row>
        <row r="4734">
          <cell r="A4734" t="str">
            <v>25112</v>
          </cell>
          <cell r="B4734" t="str">
            <v>=-</v>
          </cell>
          <cell r="C4734" t="str">
            <v>Retreading and rebuilding of rubber tyres</v>
          </cell>
        </row>
        <row r="4735">
          <cell r="A4735" t="str">
            <v>25112</v>
          </cell>
          <cell r="B4735" t="str">
            <v>=-</v>
          </cell>
          <cell r="C4735" t="str">
            <v>Retreading and rebuilding of rubber tyres</v>
          </cell>
        </row>
        <row r="4736">
          <cell r="A4736" t="str">
            <v>25112</v>
          </cell>
          <cell r="B4736" t="str">
            <v>=-</v>
          </cell>
          <cell r="C4736" t="str">
            <v>Retreading and rebuilding of rubber tyres</v>
          </cell>
        </row>
        <row r="4737">
          <cell r="A4737" t="str">
            <v>25112</v>
          </cell>
          <cell r="B4737" t="str">
            <v>=-</v>
          </cell>
          <cell r="C4737" t="str">
            <v>Retreading and rebuilding of rubber tyres</v>
          </cell>
        </row>
        <row r="4738">
          <cell r="A4738" t="str">
            <v>25112</v>
          </cell>
          <cell r="B4738" t="str">
            <v>=-</v>
          </cell>
          <cell r="C4738" t="str">
            <v>Retreading and rebuilding of rubber tyres</v>
          </cell>
        </row>
        <row r="4739">
          <cell r="A4739" t="str">
            <v>25191</v>
          </cell>
          <cell r="B4739" t="str">
            <v>=-</v>
          </cell>
          <cell r="C4739" t="str">
            <v>rubber remilling and latex Processing</v>
          </cell>
        </row>
        <row r="4740">
          <cell r="A4740" t="str">
            <v>25191</v>
          </cell>
          <cell r="B4740" t="str">
            <v>=-</v>
          </cell>
          <cell r="C4740" t="str">
            <v>rubber remilling and latex Processing</v>
          </cell>
        </row>
        <row r="4741">
          <cell r="A4741" t="str">
            <v>25191</v>
          </cell>
          <cell r="B4741" t="str">
            <v>=-</v>
          </cell>
          <cell r="C4741" t="str">
            <v>rubber remilling and latex Processing</v>
          </cell>
        </row>
        <row r="4742">
          <cell r="A4742" t="str">
            <v>25191</v>
          </cell>
          <cell r="B4742" t="str">
            <v>=-</v>
          </cell>
          <cell r="C4742" t="str">
            <v>rubber remilling and latex Processing</v>
          </cell>
        </row>
        <row r="4743">
          <cell r="A4743" t="str">
            <v>25191</v>
          </cell>
          <cell r="B4743" t="str">
            <v>=-</v>
          </cell>
          <cell r="C4743" t="str">
            <v>rubber remilling and latex Processing</v>
          </cell>
        </row>
        <row r="4744">
          <cell r="A4744" t="str">
            <v>25191</v>
          </cell>
          <cell r="B4744" t="str">
            <v>=-</v>
          </cell>
          <cell r="C4744" t="str">
            <v>rubber remilling and latex Processing</v>
          </cell>
        </row>
        <row r="4745">
          <cell r="A4745" t="str">
            <v>25191</v>
          </cell>
          <cell r="B4745" t="str">
            <v>=-</v>
          </cell>
          <cell r="C4745" t="str">
            <v>rubber remilling and latex Processing</v>
          </cell>
        </row>
        <row r="4746">
          <cell r="A4746" t="str">
            <v>25191</v>
          </cell>
          <cell r="B4746" t="str">
            <v>=-</v>
          </cell>
          <cell r="C4746" t="str">
            <v>rubber remilling and latex Processing</v>
          </cell>
        </row>
        <row r="4747">
          <cell r="A4747" t="str">
            <v>25191</v>
          </cell>
          <cell r="B4747" t="str">
            <v>=-</v>
          </cell>
          <cell r="C4747" t="str">
            <v>rubber remilling and latex Processing</v>
          </cell>
        </row>
        <row r="4748">
          <cell r="A4748" t="str">
            <v>25191</v>
          </cell>
          <cell r="B4748" t="str">
            <v>=-</v>
          </cell>
          <cell r="C4748" t="str">
            <v>rubber remilling and latex Processing</v>
          </cell>
        </row>
        <row r="4749">
          <cell r="A4749" t="str">
            <v>25191</v>
          </cell>
          <cell r="B4749" t="str">
            <v>=-</v>
          </cell>
          <cell r="C4749" t="str">
            <v>rubber remilling and latex Processing</v>
          </cell>
        </row>
        <row r="4750">
          <cell r="A4750" t="str">
            <v>25191</v>
          </cell>
          <cell r="B4750" t="str">
            <v>=-</v>
          </cell>
          <cell r="C4750" t="str">
            <v>rubber remilling and latex Processing</v>
          </cell>
        </row>
        <row r="4751">
          <cell r="A4751" t="str">
            <v>25191</v>
          </cell>
          <cell r="B4751" t="str">
            <v>=-</v>
          </cell>
          <cell r="C4751" t="str">
            <v>rubber remilling and latex Processing</v>
          </cell>
        </row>
        <row r="4752">
          <cell r="A4752" t="str">
            <v>25191</v>
          </cell>
          <cell r="B4752" t="str">
            <v>=-</v>
          </cell>
          <cell r="C4752" t="str">
            <v>rubber remilling and latex Processing</v>
          </cell>
        </row>
        <row r="4753">
          <cell r="A4753" t="str">
            <v>25191</v>
          </cell>
          <cell r="B4753" t="str">
            <v>=-</v>
          </cell>
          <cell r="C4753" t="str">
            <v>rubber remilling and latex Processing</v>
          </cell>
        </row>
        <row r="4754">
          <cell r="A4754" t="str">
            <v>25191</v>
          </cell>
          <cell r="B4754" t="str">
            <v>=-</v>
          </cell>
          <cell r="C4754" t="str">
            <v>rubber remilling and latex Processing</v>
          </cell>
        </row>
        <row r="4755">
          <cell r="A4755" t="str">
            <v>25191</v>
          </cell>
          <cell r="B4755" t="str">
            <v>=-</v>
          </cell>
          <cell r="C4755" t="str">
            <v>rubber remilling and latex Processing</v>
          </cell>
        </row>
        <row r="4756">
          <cell r="A4756" t="str">
            <v>25191</v>
          </cell>
          <cell r="B4756" t="str">
            <v>=-</v>
          </cell>
          <cell r="C4756" t="str">
            <v>rubber remilling and latex Processing</v>
          </cell>
        </row>
        <row r="4757">
          <cell r="A4757" t="str">
            <v>25192</v>
          </cell>
          <cell r="B4757" t="str">
            <v>=-</v>
          </cell>
          <cell r="C4757" t="str">
            <v>rubber smokehouses</v>
          </cell>
        </row>
        <row r="4758">
          <cell r="A4758" t="str">
            <v>25192</v>
          </cell>
          <cell r="B4758" t="str">
            <v>=-</v>
          </cell>
          <cell r="C4758" t="str">
            <v>rubber smokehouses</v>
          </cell>
        </row>
        <row r="4759">
          <cell r="A4759" t="str">
            <v>25192</v>
          </cell>
          <cell r="B4759" t="str">
            <v>=-</v>
          </cell>
          <cell r="C4759" t="str">
            <v>rubber smokehouses</v>
          </cell>
        </row>
        <row r="4760">
          <cell r="A4760" t="str">
            <v>25192</v>
          </cell>
          <cell r="B4760" t="str">
            <v>=-</v>
          </cell>
          <cell r="C4760" t="str">
            <v>rubber smokehouses</v>
          </cell>
        </row>
        <row r="4761">
          <cell r="A4761" t="str">
            <v>25192</v>
          </cell>
          <cell r="B4761" t="str">
            <v>=-</v>
          </cell>
          <cell r="C4761" t="str">
            <v>rubber smokehouses</v>
          </cell>
        </row>
        <row r="4762">
          <cell r="A4762" t="str">
            <v>25192</v>
          </cell>
          <cell r="B4762" t="str">
            <v>=-</v>
          </cell>
          <cell r="C4762" t="str">
            <v>rubber smokehouses</v>
          </cell>
        </row>
        <row r="4763">
          <cell r="A4763" t="str">
            <v>25192</v>
          </cell>
          <cell r="B4763" t="str">
            <v>=-</v>
          </cell>
          <cell r="C4763" t="str">
            <v>rubber smokehouses</v>
          </cell>
        </row>
        <row r="4764">
          <cell r="A4764" t="str">
            <v>25192</v>
          </cell>
          <cell r="B4764" t="str">
            <v>=-</v>
          </cell>
          <cell r="C4764" t="str">
            <v>rubber smokehouses</v>
          </cell>
        </row>
        <row r="4765">
          <cell r="A4765" t="str">
            <v>25192</v>
          </cell>
          <cell r="B4765" t="str">
            <v>=-</v>
          </cell>
          <cell r="C4765" t="str">
            <v>rubber smokehouses</v>
          </cell>
        </row>
        <row r="4766">
          <cell r="A4766" t="str">
            <v>25192</v>
          </cell>
          <cell r="B4766" t="str">
            <v>=-</v>
          </cell>
          <cell r="C4766" t="str">
            <v>rubber smokehouses</v>
          </cell>
        </row>
        <row r="4767">
          <cell r="A4767" t="str">
            <v>25192</v>
          </cell>
          <cell r="B4767" t="str">
            <v>=-</v>
          </cell>
          <cell r="C4767" t="str">
            <v>rubber smokehouses</v>
          </cell>
        </row>
        <row r="4768">
          <cell r="A4768" t="str">
            <v>25192</v>
          </cell>
          <cell r="B4768" t="str">
            <v>=-</v>
          </cell>
          <cell r="C4768" t="str">
            <v>rubber smokehouses</v>
          </cell>
        </row>
        <row r="4769">
          <cell r="A4769" t="str">
            <v>25192</v>
          </cell>
          <cell r="B4769" t="str">
            <v>=-</v>
          </cell>
          <cell r="C4769" t="str">
            <v>rubber smokehouses</v>
          </cell>
        </row>
        <row r="4770">
          <cell r="A4770" t="str">
            <v>25192</v>
          </cell>
          <cell r="B4770" t="str">
            <v>=-</v>
          </cell>
          <cell r="C4770" t="str">
            <v>rubber smokehouses</v>
          </cell>
        </row>
        <row r="4771">
          <cell r="A4771" t="str">
            <v>25192</v>
          </cell>
          <cell r="B4771" t="str">
            <v>=-</v>
          </cell>
          <cell r="C4771" t="str">
            <v>rubber smokehouses</v>
          </cell>
        </row>
        <row r="4772">
          <cell r="A4772" t="str">
            <v>25192</v>
          </cell>
          <cell r="B4772" t="str">
            <v>=-</v>
          </cell>
          <cell r="C4772" t="str">
            <v>rubber smokehouses</v>
          </cell>
        </row>
        <row r="4773">
          <cell r="A4773" t="str">
            <v>25193</v>
          </cell>
          <cell r="B4773" t="str">
            <v>=-</v>
          </cell>
          <cell r="C4773" t="str">
            <v>Manufacture of rubber gloves</v>
          </cell>
        </row>
        <row r="4774">
          <cell r="A4774" t="str">
            <v>25193</v>
          </cell>
          <cell r="B4774" t="str">
            <v>=-</v>
          </cell>
          <cell r="C4774" t="str">
            <v>Manufacture of rubber gloves</v>
          </cell>
        </row>
        <row r="4775">
          <cell r="A4775" t="str">
            <v>25193</v>
          </cell>
          <cell r="B4775" t="str">
            <v>=-</v>
          </cell>
          <cell r="C4775" t="str">
            <v>Manufacture of rubber gloves</v>
          </cell>
        </row>
        <row r="4776">
          <cell r="A4776" t="str">
            <v>25193</v>
          </cell>
          <cell r="B4776" t="str">
            <v>=-</v>
          </cell>
          <cell r="C4776" t="str">
            <v>Manufacture of rubber gloves</v>
          </cell>
        </row>
        <row r="4777">
          <cell r="A4777" t="str">
            <v>25199</v>
          </cell>
          <cell r="B4777" t="str">
            <v>=-</v>
          </cell>
          <cell r="C4777" t="str">
            <v>Manufacture of other rubber products, n.e.c.</v>
          </cell>
        </row>
        <row r="4778">
          <cell r="A4778" t="str">
            <v>25199</v>
          </cell>
          <cell r="B4778" t="str">
            <v>=-</v>
          </cell>
          <cell r="C4778" t="str">
            <v>Manufacture of other rubber products, n.e.c.</v>
          </cell>
        </row>
        <row r="4779">
          <cell r="A4779" t="str">
            <v>25199</v>
          </cell>
          <cell r="B4779" t="str">
            <v>=-</v>
          </cell>
          <cell r="C4779" t="str">
            <v>Manufacture of other rubber products, n.e.c.</v>
          </cell>
        </row>
        <row r="4780">
          <cell r="A4780" t="str">
            <v>25199</v>
          </cell>
          <cell r="B4780" t="str">
            <v>=-</v>
          </cell>
          <cell r="C4780" t="str">
            <v>Manufacture of other rubber products, n.e.c.</v>
          </cell>
        </row>
        <row r="4781">
          <cell r="A4781" t="str">
            <v>25199</v>
          </cell>
          <cell r="B4781" t="str">
            <v>=-</v>
          </cell>
          <cell r="C4781" t="str">
            <v>Manufacture of other rubber products, n.e.c.</v>
          </cell>
        </row>
        <row r="4782">
          <cell r="A4782" t="str">
            <v>25199</v>
          </cell>
          <cell r="B4782" t="str">
            <v>=-</v>
          </cell>
          <cell r="C4782" t="str">
            <v>Manufacture of other rubber products, n.e.c.</v>
          </cell>
        </row>
        <row r="4783">
          <cell r="A4783" t="str">
            <v>25199</v>
          </cell>
          <cell r="B4783" t="str">
            <v>=-</v>
          </cell>
          <cell r="C4783" t="str">
            <v>Manufacture of other rubber products, n.e.c.</v>
          </cell>
        </row>
        <row r="4784">
          <cell r="A4784" t="str">
            <v>25199</v>
          </cell>
          <cell r="B4784" t="str">
            <v>=-</v>
          </cell>
          <cell r="C4784" t="str">
            <v>Manufacture of other rubber products, n.e.c.</v>
          </cell>
        </row>
        <row r="4785">
          <cell r="A4785" t="str">
            <v>25199</v>
          </cell>
          <cell r="B4785" t="str">
            <v>=-</v>
          </cell>
          <cell r="C4785" t="str">
            <v>Manufacture of other rubber products, n.e.c.</v>
          </cell>
        </row>
        <row r="4786">
          <cell r="A4786" t="str">
            <v>25199</v>
          </cell>
          <cell r="B4786" t="str">
            <v>=-</v>
          </cell>
          <cell r="C4786" t="str">
            <v>Manufacture of other rubber products, n.e.c.</v>
          </cell>
        </row>
        <row r="4787">
          <cell r="A4787" t="str">
            <v>25199</v>
          </cell>
          <cell r="B4787" t="str">
            <v>=-</v>
          </cell>
          <cell r="C4787" t="str">
            <v>Manufacture of other rubber products, n.e.c.</v>
          </cell>
        </row>
        <row r="4788">
          <cell r="A4788" t="str">
            <v>25199</v>
          </cell>
          <cell r="B4788" t="str">
            <v>=-</v>
          </cell>
          <cell r="C4788" t="str">
            <v>Manufacture of other rubber products, n.e.c.</v>
          </cell>
        </row>
        <row r="4789">
          <cell r="A4789" t="str">
            <v>25199</v>
          </cell>
          <cell r="B4789" t="str">
            <v>=-</v>
          </cell>
          <cell r="C4789" t="str">
            <v>Manufacture of other rubber products, n.e.c.</v>
          </cell>
        </row>
        <row r="4790">
          <cell r="A4790" t="str">
            <v>25199</v>
          </cell>
          <cell r="B4790" t="str">
            <v>=-</v>
          </cell>
          <cell r="C4790" t="str">
            <v>Manufacture of other rubber products, n.e.c.</v>
          </cell>
        </row>
        <row r="4791">
          <cell r="A4791" t="str">
            <v>25199</v>
          </cell>
          <cell r="B4791" t="str">
            <v>=-</v>
          </cell>
          <cell r="C4791" t="str">
            <v>Manufacture of other rubber products, n.e.c.</v>
          </cell>
        </row>
        <row r="4792">
          <cell r="A4792" t="str">
            <v>25199</v>
          </cell>
          <cell r="B4792" t="str">
            <v>=-</v>
          </cell>
          <cell r="C4792" t="str">
            <v>Manufacture of other rubber products, n.e.c.</v>
          </cell>
        </row>
        <row r="4793">
          <cell r="A4793" t="str">
            <v>25199</v>
          </cell>
          <cell r="B4793" t="str">
            <v>=-</v>
          </cell>
          <cell r="C4793" t="str">
            <v>Manufacture of other rubber products, n.e.c.</v>
          </cell>
        </row>
        <row r="4794">
          <cell r="A4794" t="str">
            <v>25199</v>
          </cell>
          <cell r="B4794" t="str">
            <v>=-</v>
          </cell>
          <cell r="C4794" t="str">
            <v>Manufacture of other rubber products, n.e.c.</v>
          </cell>
        </row>
        <row r="4795">
          <cell r="A4795" t="str">
            <v>25199</v>
          </cell>
          <cell r="B4795" t="str">
            <v>=-</v>
          </cell>
          <cell r="C4795" t="str">
            <v>Manufacture of other rubber products, n.e.c.</v>
          </cell>
        </row>
        <row r="4796">
          <cell r="A4796" t="str">
            <v>25199</v>
          </cell>
          <cell r="B4796" t="str">
            <v>=-</v>
          </cell>
          <cell r="C4796" t="str">
            <v>Manufacture of other rubber products, n.e.c.</v>
          </cell>
        </row>
        <row r="4797">
          <cell r="A4797" t="str">
            <v>25199</v>
          </cell>
          <cell r="B4797" t="str">
            <v>=-</v>
          </cell>
          <cell r="C4797" t="str">
            <v>Manufacture of other rubber products, n.e.c.</v>
          </cell>
        </row>
        <row r="4798">
          <cell r="A4798" t="str">
            <v>25199</v>
          </cell>
          <cell r="B4798" t="str">
            <v>=-</v>
          </cell>
          <cell r="C4798" t="str">
            <v>Manufacture of other rubber products, n.e.c.</v>
          </cell>
        </row>
        <row r="4799">
          <cell r="A4799" t="str">
            <v>25199</v>
          </cell>
          <cell r="B4799" t="str">
            <v>=-</v>
          </cell>
          <cell r="C4799" t="str">
            <v>Manufacture of other rubber products, n.e.c.</v>
          </cell>
        </row>
        <row r="4800">
          <cell r="A4800" t="str">
            <v>25199</v>
          </cell>
          <cell r="B4800" t="str">
            <v>=-</v>
          </cell>
          <cell r="C4800" t="str">
            <v>Manufacture of other rubber products, n.e.c.</v>
          </cell>
        </row>
        <row r="4801">
          <cell r="A4801" t="str">
            <v>25199</v>
          </cell>
          <cell r="B4801" t="str">
            <v>=-</v>
          </cell>
          <cell r="C4801" t="str">
            <v>Manufacture of other rubber products, n.e.c.</v>
          </cell>
        </row>
        <row r="4802">
          <cell r="A4802" t="str">
            <v>25199</v>
          </cell>
          <cell r="B4802" t="str">
            <v>=-</v>
          </cell>
          <cell r="C4802" t="str">
            <v>Manufacture of other rubber products, n.e.c.</v>
          </cell>
        </row>
        <row r="4803">
          <cell r="A4803" t="str">
            <v>25199</v>
          </cell>
          <cell r="B4803" t="str">
            <v>=-</v>
          </cell>
          <cell r="C4803" t="str">
            <v>Manufacture of other rubber products, n.e.c.</v>
          </cell>
        </row>
        <row r="4804">
          <cell r="A4804" t="str">
            <v>25199</v>
          </cell>
          <cell r="B4804" t="str">
            <v>=-</v>
          </cell>
          <cell r="C4804" t="str">
            <v>Manufacture of other rubber products, n.e.c.</v>
          </cell>
        </row>
        <row r="4805">
          <cell r="A4805" t="str">
            <v>25199</v>
          </cell>
          <cell r="B4805" t="str">
            <v>=-</v>
          </cell>
          <cell r="C4805" t="str">
            <v>Manufacture of other rubber products, n.e.c.</v>
          </cell>
        </row>
        <row r="4806">
          <cell r="A4806" t="str">
            <v>25199</v>
          </cell>
          <cell r="B4806" t="str">
            <v>=-</v>
          </cell>
          <cell r="C4806" t="str">
            <v>Manufacture of other rubber products, n.e.c.</v>
          </cell>
        </row>
        <row r="4807">
          <cell r="A4807" t="str">
            <v>25199</v>
          </cell>
          <cell r="B4807" t="str">
            <v>=-</v>
          </cell>
          <cell r="C4807" t="str">
            <v>Manufacture of other rubber products, n.e.c.</v>
          </cell>
        </row>
        <row r="4808">
          <cell r="A4808" t="str">
            <v>25199</v>
          </cell>
          <cell r="B4808" t="str">
            <v>=-</v>
          </cell>
          <cell r="C4808" t="str">
            <v>Manufacture of other rubber products, n.e.c.</v>
          </cell>
        </row>
        <row r="4809">
          <cell r="A4809" t="str">
            <v>25199</v>
          </cell>
          <cell r="B4809" t="str">
            <v>=-</v>
          </cell>
          <cell r="C4809" t="str">
            <v>Manufacture of other rubber products, n.e.c.</v>
          </cell>
        </row>
        <row r="4810">
          <cell r="A4810" t="str">
            <v>25199</v>
          </cell>
          <cell r="B4810" t="str">
            <v>=-</v>
          </cell>
          <cell r="C4810" t="str">
            <v>Manufacture of other rubber products, n.e.c.</v>
          </cell>
        </row>
        <row r="4811">
          <cell r="A4811" t="str">
            <v>25199</v>
          </cell>
          <cell r="B4811" t="str">
            <v>=-</v>
          </cell>
          <cell r="C4811" t="str">
            <v>Manufacture of other rubber products, n.e.c.</v>
          </cell>
        </row>
        <row r="4812">
          <cell r="A4812" t="str">
            <v>25199</v>
          </cell>
          <cell r="B4812" t="str">
            <v>=-</v>
          </cell>
          <cell r="C4812" t="str">
            <v>Manufacture of other rubber products, n.e.c.</v>
          </cell>
        </row>
        <row r="4813">
          <cell r="A4813" t="str">
            <v>25199</v>
          </cell>
          <cell r="B4813" t="str">
            <v>=-</v>
          </cell>
          <cell r="C4813" t="str">
            <v>Manufacture of other rubber products, n.e.c.</v>
          </cell>
        </row>
        <row r="4814">
          <cell r="A4814" t="str">
            <v>25199</v>
          </cell>
          <cell r="B4814" t="str">
            <v>=-</v>
          </cell>
          <cell r="C4814" t="str">
            <v>Manufacture of other rubber products, n.e.c.</v>
          </cell>
        </row>
        <row r="4815">
          <cell r="A4815" t="str">
            <v>25199</v>
          </cell>
          <cell r="B4815" t="str">
            <v>=-</v>
          </cell>
          <cell r="C4815" t="str">
            <v>Manufacture of other rubber products, n.e.c.</v>
          </cell>
        </row>
        <row r="4816">
          <cell r="A4816" t="str">
            <v>25199</v>
          </cell>
          <cell r="B4816" t="str">
            <v>=-</v>
          </cell>
          <cell r="C4816" t="str">
            <v>Manufacture of other rubber products, n.e.c.</v>
          </cell>
        </row>
        <row r="4817">
          <cell r="A4817" t="str">
            <v>25199</v>
          </cell>
          <cell r="B4817" t="str">
            <v>=-</v>
          </cell>
          <cell r="C4817" t="str">
            <v>Manufacture of other rubber products, n.e.c.</v>
          </cell>
        </row>
        <row r="4818">
          <cell r="A4818" t="str">
            <v>25199</v>
          </cell>
          <cell r="B4818" t="str">
            <v>=-</v>
          </cell>
          <cell r="C4818" t="str">
            <v>Manufacture of other rubber products, n.e.c.</v>
          </cell>
        </row>
        <row r="4819">
          <cell r="A4819" t="str">
            <v>25199</v>
          </cell>
          <cell r="B4819" t="str">
            <v>=-</v>
          </cell>
          <cell r="C4819" t="str">
            <v>Manufacture of other rubber products, n.e.c.</v>
          </cell>
        </row>
        <row r="4820">
          <cell r="A4820" t="str">
            <v>25199</v>
          </cell>
          <cell r="B4820" t="str">
            <v>=-</v>
          </cell>
          <cell r="C4820" t="str">
            <v>Manufacture of other rubber products, n.e.c.</v>
          </cell>
        </row>
        <row r="4821">
          <cell r="A4821" t="str">
            <v>25199</v>
          </cell>
          <cell r="B4821" t="str">
            <v>=-</v>
          </cell>
          <cell r="C4821" t="str">
            <v>Manufacture of other rubber products, n.e.c.</v>
          </cell>
        </row>
        <row r="4822">
          <cell r="A4822" t="str">
            <v>25199</v>
          </cell>
          <cell r="B4822" t="str">
            <v>=-</v>
          </cell>
          <cell r="C4822" t="str">
            <v>Manufacture of other rubber products, n.e.c.</v>
          </cell>
        </row>
        <row r="4823">
          <cell r="A4823" t="str">
            <v>25199</v>
          </cell>
          <cell r="B4823" t="str">
            <v>=-</v>
          </cell>
          <cell r="C4823" t="str">
            <v>Manufacture of other rubber products, n.e.c.</v>
          </cell>
        </row>
        <row r="4824">
          <cell r="A4824" t="str">
            <v>25199</v>
          </cell>
          <cell r="B4824" t="str">
            <v>=-</v>
          </cell>
          <cell r="C4824" t="str">
            <v>Manufacture of other rubber products, n.e.c.</v>
          </cell>
        </row>
        <row r="4825">
          <cell r="A4825" t="str">
            <v>25199</v>
          </cell>
          <cell r="B4825" t="str">
            <v>=-</v>
          </cell>
          <cell r="C4825" t="str">
            <v>Manufacture of other rubber products, n.e.c.</v>
          </cell>
        </row>
        <row r="4826">
          <cell r="A4826" t="str">
            <v>25199</v>
          </cell>
          <cell r="B4826" t="str">
            <v>=-</v>
          </cell>
          <cell r="C4826" t="str">
            <v>Manufacture of other rubber products, n.e.c.</v>
          </cell>
        </row>
        <row r="4827">
          <cell r="A4827" t="str">
            <v>25199</v>
          </cell>
          <cell r="B4827" t="str">
            <v>=-</v>
          </cell>
          <cell r="C4827" t="str">
            <v>Manufacture of other rubber products, n.e.c.</v>
          </cell>
        </row>
        <row r="4828">
          <cell r="A4828" t="str">
            <v>25199</v>
          </cell>
          <cell r="B4828" t="str">
            <v>=-</v>
          </cell>
          <cell r="C4828" t="str">
            <v>Manufacture of other rubber products, n.e.c.</v>
          </cell>
        </row>
        <row r="4829">
          <cell r="A4829" t="str">
            <v>25199</v>
          </cell>
          <cell r="B4829" t="str">
            <v>=-</v>
          </cell>
          <cell r="C4829" t="str">
            <v>Manufacture of other rubber products, n.e.c.</v>
          </cell>
        </row>
        <row r="4830">
          <cell r="A4830" t="str">
            <v>25199</v>
          </cell>
          <cell r="B4830" t="str">
            <v>=-</v>
          </cell>
          <cell r="C4830" t="str">
            <v>Manufacture of other rubber products, n.e.c.</v>
          </cell>
        </row>
        <row r="4831">
          <cell r="A4831" t="str">
            <v>25199</v>
          </cell>
          <cell r="B4831" t="str">
            <v>=-</v>
          </cell>
          <cell r="C4831" t="str">
            <v>Manufacture of other rubber products, n.e.c.</v>
          </cell>
        </row>
        <row r="4832">
          <cell r="A4832" t="str">
            <v>25199</v>
          </cell>
          <cell r="B4832" t="str">
            <v>=-</v>
          </cell>
          <cell r="C4832" t="str">
            <v>Manufacture of other rubber products, n.e.c.</v>
          </cell>
        </row>
        <row r="4833">
          <cell r="A4833" t="str">
            <v>25199</v>
          </cell>
          <cell r="B4833" t="str">
            <v>=-</v>
          </cell>
          <cell r="C4833" t="str">
            <v>Manufacture of other rubber products, n.e.c.</v>
          </cell>
        </row>
        <row r="4834">
          <cell r="A4834" t="str">
            <v>25199</v>
          </cell>
          <cell r="B4834" t="str">
            <v>=-</v>
          </cell>
          <cell r="C4834" t="str">
            <v>Manufacture of other rubber products, n.e.c.</v>
          </cell>
        </row>
        <row r="4835">
          <cell r="A4835" t="str">
            <v>25199</v>
          </cell>
          <cell r="B4835" t="str">
            <v>=-</v>
          </cell>
          <cell r="C4835" t="str">
            <v>Manufacture of other rubber products, n.e.c.</v>
          </cell>
        </row>
        <row r="4836">
          <cell r="A4836" t="str">
            <v>25199</v>
          </cell>
          <cell r="B4836" t="str">
            <v>=-</v>
          </cell>
          <cell r="C4836" t="str">
            <v>Manufacture of other rubber products, n.e.c.</v>
          </cell>
        </row>
        <row r="4837">
          <cell r="A4837" t="str">
            <v>25199</v>
          </cell>
          <cell r="B4837" t="str">
            <v>=-</v>
          </cell>
          <cell r="C4837" t="str">
            <v>Manufacture of other rubber products, n.e.c.</v>
          </cell>
        </row>
        <row r="4838">
          <cell r="A4838" t="str">
            <v>25199</v>
          </cell>
          <cell r="B4838" t="str">
            <v>=-</v>
          </cell>
          <cell r="C4838" t="str">
            <v>Manufacture of other rubber products, n.e.c.</v>
          </cell>
        </row>
        <row r="4839">
          <cell r="A4839" t="str">
            <v>25199</v>
          </cell>
          <cell r="B4839" t="str">
            <v>=-</v>
          </cell>
          <cell r="C4839" t="str">
            <v>Manufacture of other rubber products, n.e.c.</v>
          </cell>
        </row>
        <row r="4840">
          <cell r="A4840" t="str">
            <v>25199</v>
          </cell>
          <cell r="B4840" t="str">
            <v>=-</v>
          </cell>
          <cell r="C4840" t="str">
            <v>Manufacture of other rubber products, n.e.c.</v>
          </cell>
        </row>
        <row r="4841">
          <cell r="A4841" t="str">
            <v>25199</v>
          </cell>
          <cell r="B4841" t="str">
            <v>=-</v>
          </cell>
          <cell r="C4841" t="str">
            <v>Manufacture of other rubber products, n.e.c.</v>
          </cell>
        </row>
        <row r="4842">
          <cell r="A4842" t="str">
            <v>25199</v>
          </cell>
          <cell r="B4842" t="str">
            <v>=-</v>
          </cell>
          <cell r="C4842" t="str">
            <v>Manufacture of other rubber products, n.e.c.</v>
          </cell>
        </row>
        <row r="4843">
          <cell r="A4843" t="str">
            <v>25199</v>
          </cell>
          <cell r="B4843" t="str">
            <v>=-</v>
          </cell>
          <cell r="C4843" t="str">
            <v>Manufacture of other rubber products, n.e.c.</v>
          </cell>
        </row>
        <row r="4844">
          <cell r="A4844" t="str">
            <v>25199</v>
          </cell>
          <cell r="B4844" t="str">
            <v>=-</v>
          </cell>
          <cell r="C4844" t="str">
            <v>Manufacture of other rubber products, n.e.c.</v>
          </cell>
        </row>
        <row r="4845">
          <cell r="A4845" t="str">
            <v>25199</v>
          </cell>
          <cell r="B4845" t="str">
            <v>=-</v>
          </cell>
          <cell r="C4845" t="str">
            <v>Manufacture of other rubber products, n.e.c.</v>
          </cell>
        </row>
        <row r="4846">
          <cell r="A4846" t="str">
            <v>25199</v>
          </cell>
          <cell r="B4846" t="str">
            <v>=-</v>
          </cell>
          <cell r="C4846" t="str">
            <v>Manufacture of other rubber products, n.e.c.</v>
          </cell>
        </row>
        <row r="4847">
          <cell r="A4847" t="str">
            <v>25201</v>
          </cell>
          <cell r="B4847" t="str">
            <v>=-</v>
          </cell>
          <cell r="C4847" t="str">
            <v>Manufacture of plastic blow moulded products</v>
          </cell>
        </row>
        <row r="4848">
          <cell r="A4848" t="str">
            <v>25201</v>
          </cell>
          <cell r="B4848" t="str">
            <v>=-</v>
          </cell>
          <cell r="C4848" t="str">
            <v>Manufacture of plastic blow moulded products</v>
          </cell>
        </row>
        <row r="4849">
          <cell r="A4849" t="str">
            <v>25201</v>
          </cell>
          <cell r="B4849" t="str">
            <v>=-</v>
          </cell>
          <cell r="C4849" t="str">
            <v>Manufacture of plastic blow moulded products</v>
          </cell>
        </row>
        <row r="4850">
          <cell r="A4850" t="str">
            <v>25201</v>
          </cell>
          <cell r="B4850" t="str">
            <v>=-</v>
          </cell>
          <cell r="C4850" t="str">
            <v>Manufacture of plastic blow moulded products</v>
          </cell>
        </row>
        <row r="4851">
          <cell r="A4851" t="str">
            <v>25201</v>
          </cell>
          <cell r="B4851" t="str">
            <v>=-</v>
          </cell>
          <cell r="C4851" t="str">
            <v>Manufacture of plastic blow moulded products</v>
          </cell>
        </row>
        <row r="4852">
          <cell r="A4852" t="str">
            <v>25202</v>
          </cell>
          <cell r="B4852" t="str">
            <v>=-</v>
          </cell>
          <cell r="C4852" t="str">
            <v>Manufacture of plastic extruded products</v>
          </cell>
        </row>
        <row r="4853">
          <cell r="A4853" t="str">
            <v>25202</v>
          </cell>
          <cell r="B4853" t="str">
            <v>=-</v>
          </cell>
          <cell r="C4853" t="str">
            <v>Manufacture of plastic extruded products</v>
          </cell>
        </row>
        <row r="4854">
          <cell r="A4854" t="str">
            <v>25202</v>
          </cell>
          <cell r="B4854" t="str">
            <v>=-</v>
          </cell>
          <cell r="C4854" t="str">
            <v>Manufacture of plastic extruded products</v>
          </cell>
        </row>
        <row r="4855">
          <cell r="A4855" t="str">
            <v>25202</v>
          </cell>
          <cell r="B4855" t="str">
            <v>=-</v>
          </cell>
          <cell r="C4855" t="str">
            <v>Manufacture of plastic extruded products</v>
          </cell>
        </row>
        <row r="4856">
          <cell r="A4856" t="str">
            <v>25202</v>
          </cell>
          <cell r="B4856" t="str">
            <v>=-</v>
          </cell>
          <cell r="C4856" t="str">
            <v>Manufacture of plastic extruded products</v>
          </cell>
        </row>
        <row r="4857">
          <cell r="A4857" t="str">
            <v>25202</v>
          </cell>
          <cell r="B4857" t="str">
            <v>=-</v>
          </cell>
          <cell r="C4857" t="str">
            <v>Manufacture of plastic extruded products</v>
          </cell>
        </row>
        <row r="4858">
          <cell r="A4858" t="str">
            <v>25202</v>
          </cell>
          <cell r="B4858" t="str">
            <v>=-</v>
          </cell>
          <cell r="C4858" t="str">
            <v>Manufacture of plastic extruded products</v>
          </cell>
        </row>
        <row r="4859">
          <cell r="A4859" t="str">
            <v>25202</v>
          </cell>
          <cell r="B4859" t="str">
            <v>=-</v>
          </cell>
          <cell r="C4859" t="str">
            <v>Manufacture of plastic extruded products</v>
          </cell>
        </row>
        <row r="4860">
          <cell r="A4860" t="str">
            <v>25202</v>
          </cell>
          <cell r="B4860" t="str">
            <v>=-</v>
          </cell>
          <cell r="C4860" t="str">
            <v>Manufacture of plastic extruded products</v>
          </cell>
        </row>
        <row r="4861">
          <cell r="A4861" t="str">
            <v>25202</v>
          </cell>
          <cell r="B4861" t="str">
            <v>=-</v>
          </cell>
          <cell r="C4861" t="str">
            <v>Manufacture of plastic extruded products</v>
          </cell>
        </row>
        <row r="4862">
          <cell r="A4862" t="str">
            <v>25202</v>
          </cell>
          <cell r="B4862" t="str">
            <v>=-</v>
          </cell>
          <cell r="C4862" t="str">
            <v>Manufacture of plastic extruded products</v>
          </cell>
        </row>
        <row r="4863">
          <cell r="A4863" t="str">
            <v>25202</v>
          </cell>
          <cell r="B4863" t="str">
            <v>=-</v>
          </cell>
          <cell r="C4863" t="str">
            <v>Manufacture of plastic extruded products</v>
          </cell>
        </row>
        <row r="4864">
          <cell r="A4864" t="str">
            <v>25202</v>
          </cell>
          <cell r="B4864" t="str">
            <v>=-</v>
          </cell>
          <cell r="C4864" t="str">
            <v>Manufacture of plastic extruded products</v>
          </cell>
        </row>
        <row r="4865">
          <cell r="A4865" t="str">
            <v>25202</v>
          </cell>
          <cell r="B4865" t="str">
            <v>=-</v>
          </cell>
          <cell r="C4865" t="str">
            <v>Manufacture of plastic extruded products</v>
          </cell>
        </row>
        <row r="4866">
          <cell r="A4866" t="str">
            <v>25202</v>
          </cell>
          <cell r="B4866" t="str">
            <v>=-</v>
          </cell>
          <cell r="C4866" t="str">
            <v>Manufacture of plastic extruded products</v>
          </cell>
        </row>
        <row r="4867">
          <cell r="A4867" t="str">
            <v>25202</v>
          </cell>
          <cell r="B4867" t="str">
            <v>=-</v>
          </cell>
          <cell r="C4867" t="str">
            <v>Manufacture of plastic extruded products</v>
          </cell>
        </row>
        <row r="4868">
          <cell r="A4868" t="str">
            <v>25202</v>
          </cell>
          <cell r="B4868" t="str">
            <v>=-</v>
          </cell>
          <cell r="C4868" t="str">
            <v>Manufacture of plastic extruded products</v>
          </cell>
        </row>
        <row r="4869">
          <cell r="A4869" t="str">
            <v>25202</v>
          </cell>
          <cell r="B4869" t="str">
            <v>=-</v>
          </cell>
          <cell r="C4869" t="str">
            <v>Manufacture of plastic extruded products</v>
          </cell>
        </row>
        <row r="4870">
          <cell r="A4870" t="str">
            <v>25202</v>
          </cell>
          <cell r="B4870" t="str">
            <v>=-</v>
          </cell>
          <cell r="C4870" t="str">
            <v>Manufacture of plastic extruded products</v>
          </cell>
        </row>
        <row r="4871">
          <cell r="A4871" t="str">
            <v>25202</v>
          </cell>
          <cell r="B4871" t="str">
            <v>=-</v>
          </cell>
          <cell r="C4871" t="str">
            <v>Manufacture of plastic extruded products</v>
          </cell>
        </row>
        <row r="4872">
          <cell r="A4872" t="str">
            <v>25202</v>
          </cell>
          <cell r="B4872" t="str">
            <v>=-</v>
          </cell>
          <cell r="C4872" t="str">
            <v>Manufacture of plastic extruded products</v>
          </cell>
        </row>
        <row r="4873">
          <cell r="A4873" t="str">
            <v>25202</v>
          </cell>
          <cell r="B4873" t="str">
            <v>=-</v>
          </cell>
          <cell r="C4873" t="str">
            <v>Manufacture of plastic extruded products</v>
          </cell>
        </row>
        <row r="4874">
          <cell r="A4874" t="str">
            <v>25202</v>
          </cell>
          <cell r="B4874" t="str">
            <v>=-</v>
          </cell>
          <cell r="C4874" t="str">
            <v>Manufacture of plastic extruded products</v>
          </cell>
        </row>
        <row r="4875">
          <cell r="A4875" t="str">
            <v>25202</v>
          </cell>
          <cell r="B4875" t="str">
            <v>=-</v>
          </cell>
          <cell r="C4875" t="str">
            <v>Manufacture of plastic extruded products</v>
          </cell>
        </row>
        <row r="4876">
          <cell r="A4876" t="str">
            <v>25202</v>
          </cell>
          <cell r="B4876" t="str">
            <v>=-</v>
          </cell>
          <cell r="C4876" t="str">
            <v>Manufacture of plastic extruded products</v>
          </cell>
        </row>
        <row r="4877">
          <cell r="A4877" t="str">
            <v>25202</v>
          </cell>
          <cell r="B4877" t="str">
            <v>=-</v>
          </cell>
          <cell r="C4877" t="str">
            <v>Manufacture of plastic extruded products</v>
          </cell>
        </row>
        <row r="4878">
          <cell r="A4878" t="str">
            <v>25202</v>
          </cell>
          <cell r="B4878" t="str">
            <v>=-</v>
          </cell>
          <cell r="C4878" t="str">
            <v>Manufacture of plastic extruded products</v>
          </cell>
        </row>
        <row r="4879">
          <cell r="A4879" t="str">
            <v>25202</v>
          </cell>
          <cell r="B4879" t="str">
            <v>=-</v>
          </cell>
          <cell r="C4879" t="str">
            <v>Manufacture of plastic extruded products</v>
          </cell>
        </row>
        <row r="4880">
          <cell r="A4880" t="str">
            <v>25202</v>
          </cell>
          <cell r="B4880" t="str">
            <v>=-</v>
          </cell>
          <cell r="C4880" t="str">
            <v>Manufacture of plastic extruded products</v>
          </cell>
        </row>
        <row r="4881">
          <cell r="A4881" t="str">
            <v>25202</v>
          </cell>
          <cell r="B4881" t="str">
            <v>=-</v>
          </cell>
          <cell r="C4881" t="str">
            <v>Manufacture of plastic extruded products</v>
          </cell>
        </row>
        <row r="4882">
          <cell r="A4882" t="str">
            <v>25202</v>
          </cell>
          <cell r="B4882" t="str">
            <v>=-</v>
          </cell>
          <cell r="C4882" t="str">
            <v>Manufacture of plastic extruded products</v>
          </cell>
        </row>
        <row r="4883">
          <cell r="A4883" t="str">
            <v>25202</v>
          </cell>
          <cell r="B4883" t="str">
            <v>=-</v>
          </cell>
          <cell r="C4883" t="str">
            <v>Manufacture of plastic extruded products</v>
          </cell>
        </row>
        <row r="4884">
          <cell r="A4884" t="str">
            <v>25202</v>
          </cell>
          <cell r="B4884" t="str">
            <v>=-</v>
          </cell>
          <cell r="C4884" t="str">
            <v>Manufacture of plastic extruded products</v>
          </cell>
        </row>
        <row r="4885">
          <cell r="A4885" t="str">
            <v>25202</v>
          </cell>
          <cell r="B4885" t="str">
            <v>=-</v>
          </cell>
          <cell r="C4885" t="str">
            <v>Manufacture of plastic extruded products</v>
          </cell>
        </row>
        <row r="4886">
          <cell r="A4886" t="str">
            <v>25202</v>
          </cell>
          <cell r="B4886" t="str">
            <v>=-</v>
          </cell>
          <cell r="C4886" t="str">
            <v>Manufacture of plastic extruded products</v>
          </cell>
        </row>
        <row r="4887">
          <cell r="A4887" t="str">
            <v>25202</v>
          </cell>
          <cell r="B4887" t="str">
            <v>=-</v>
          </cell>
          <cell r="C4887" t="str">
            <v>Manufacture of plastic extruded products</v>
          </cell>
        </row>
        <row r="4888">
          <cell r="A4888" t="str">
            <v>25202</v>
          </cell>
          <cell r="B4888" t="str">
            <v>=-</v>
          </cell>
          <cell r="C4888" t="str">
            <v>Manufacture of plastic extruded products</v>
          </cell>
        </row>
        <row r="4889">
          <cell r="A4889" t="str">
            <v>25202</v>
          </cell>
          <cell r="B4889" t="str">
            <v>=-</v>
          </cell>
          <cell r="C4889" t="str">
            <v>Manufacture of plastic extruded products</v>
          </cell>
        </row>
        <row r="4890">
          <cell r="A4890" t="str">
            <v>25202</v>
          </cell>
          <cell r="B4890" t="str">
            <v>=-</v>
          </cell>
          <cell r="C4890" t="str">
            <v>Manufacture of plastic extruded products</v>
          </cell>
        </row>
        <row r="4891">
          <cell r="A4891" t="str">
            <v>25202</v>
          </cell>
          <cell r="B4891" t="str">
            <v>=-</v>
          </cell>
          <cell r="C4891" t="str">
            <v>Manufacture of plastic extruded products</v>
          </cell>
        </row>
        <row r="4892">
          <cell r="A4892" t="str">
            <v>25202</v>
          </cell>
          <cell r="B4892" t="str">
            <v>=-</v>
          </cell>
          <cell r="C4892" t="str">
            <v>Manufacture of plastic extruded products</v>
          </cell>
        </row>
        <row r="4893">
          <cell r="A4893" t="str">
            <v>25202</v>
          </cell>
          <cell r="B4893" t="str">
            <v>=-</v>
          </cell>
          <cell r="C4893" t="str">
            <v>Manufacture of plastic extruded products</v>
          </cell>
        </row>
        <row r="4894">
          <cell r="A4894" t="str">
            <v>25202</v>
          </cell>
          <cell r="B4894" t="str">
            <v>=-</v>
          </cell>
          <cell r="C4894" t="str">
            <v>Manufacture of plastic extruded products</v>
          </cell>
        </row>
        <row r="4895">
          <cell r="A4895" t="str">
            <v>25202</v>
          </cell>
          <cell r="B4895" t="str">
            <v>=-</v>
          </cell>
          <cell r="C4895" t="str">
            <v>Manufacture of plastic extruded products</v>
          </cell>
        </row>
        <row r="4896">
          <cell r="A4896" t="str">
            <v>25202</v>
          </cell>
          <cell r="B4896" t="str">
            <v>=-</v>
          </cell>
          <cell r="C4896" t="str">
            <v>Manufacture of plastic extruded products</v>
          </cell>
        </row>
        <row r="4897">
          <cell r="A4897" t="str">
            <v>25202</v>
          </cell>
          <cell r="B4897" t="str">
            <v>=-</v>
          </cell>
          <cell r="C4897" t="str">
            <v>Manufacture of plastic extruded products</v>
          </cell>
        </row>
        <row r="4898">
          <cell r="A4898" t="str">
            <v>25202</v>
          </cell>
          <cell r="B4898" t="str">
            <v>=-</v>
          </cell>
          <cell r="C4898" t="str">
            <v>Manufacture of plastic extruded products</v>
          </cell>
        </row>
        <row r="4899">
          <cell r="A4899" t="str">
            <v>25202</v>
          </cell>
          <cell r="B4899" t="str">
            <v>=-</v>
          </cell>
          <cell r="C4899" t="str">
            <v>Manufacture of plastic extruded products</v>
          </cell>
        </row>
        <row r="4900">
          <cell r="A4900" t="str">
            <v>25202</v>
          </cell>
          <cell r="B4900" t="str">
            <v>=-</v>
          </cell>
          <cell r="C4900" t="str">
            <v>Manufacture of plastic extruded products</v>
          </cell>
        </row>
        <row r="4901">
          <cell r="A4901" t="str">
            <v>25202</v>
          </cell>
          <cell r="B4901" t="str">
            <v>=-</v>
          </cell>
          <cell r="C4901" t="str">
            <v>Manufacture of plastic extruded products</v>
          </cell>
        </row>
        <row r="4902">
          <cell r="A4902" t="str">
            <v>25202</v>
          </cell>
          <cell r="B4902" t="str">
            <v>=-</v>
          </cell>
          <cell r="C4902" t="str">
            <v>Manufacture of plastic extruded products</v>
          </cell>
        </row>
        <row r="4903">
          <cell r="A4903" t="str">
            <v>25202</v>
          </cell>
          <cell r="B4903" t="str">
            <v>=-</v>
          </cell>
          <cell r="C4903" t="str">
            <v>Manufacture of plastic extruded products</v>
          </cell>
        </row>
        <row r="4904">
          <cell r="A4904" t="str">
            <v>25202</v>
          </cell>
          <cell r="B4904" t="str">
            <v>=-</v>
          </cell>
          <cell r="C4904" t="str">
            <v>Manufacture of plastic extruded products</v>
          </cell>
        </row>
        <row r="4905">
          <cell r="A4905" t="str">
            <v>25202</v>
          </cell>
          <cell r="B4905" t="str">
            <v>=-</v>
          </cell>
          <cell r="C4905" t="str">
            <v>Manufacture of plastic extruded products</v>
          </cell>
        </row>
        <row r="4906">
          <cell r="A4906" t="str">
            <v>25202</v>
          </cell>
          <cell r="B4906" t="str">
            <v>=-</v>
          </cell>
          <cell r="C4906" t="str">
            <v>Manufacture of plastic extruded products</v>
          </cell>
        </row>
        <row r="4907">
          <cell r="A4907" t="str">
            <v>25202</v>
          </cell>
          <cell r="B4907" t="str">
            <v>=-</v>
          </cell>
          <cell r="C4907" t="str">
            <v>Manufacture of plastic extruded products</v>
          </cell>
        </row>
        <row r="4908">
          <cell r="A4908" t="str">
            <v>25202</v>
          </cell>
          <cell r="B4908" t="str">
            <v>=-</v>
          </cell>
          <cell r="C4908" t="str">
            <v>Manufacture of plastic extruded products</v>
          </cell>
        </row>
        <row r="4909">
          <cell r="A4909" t="str">
            <v>25202</v>
          </cell>
          <cell r="B4909" t="str">
            <v>=-</v>
          </cell>
          <cell r="C4909" t="str">
            <v>Manufacture of plastic extruded products</v>
          </cell>
        </row>
        <row r="4910">
          <cell r="A4910" t="str">
            <v>25202</v>
          </cell>
          <cell r="B4910" t="str">
            <v>=-</v>
          </cell>
          <cell r="C4910" t="str">
            <v>Manufacture of plastic extruded products</v>
          </cell>
        </row>
        <row r="4911">
          <cell r="A4911" t="str">
            <v>25202</v>
          </cell>
          <cell r="B4911" t="str">
            <v>=-</v>
          </cell>
          <cell r="C4911" t="str">
            <v>Manufacture of plastic extruded products</v>
          </cell>
        </row>
        <row r="4912">
          <cell r="A4912" t="str">
            <v>25202</v>
          </cell>
          <cell r="B4912" t="str">
            <v>=-</v>
          </cell>
          <cell r="C4912" t="str">
            <v>Manufacture of plastic extruded products</v>
          </cell>
        </row>
        <row r="4913">
          <cell r="A4913" t="str">
            <v>25202</v>
          </cell>
          <cell r="B4913" t="str">
            <v>=-</v>
          </cell>
          <cell r="C4913" t="str">
            <v>Manufacture of plastic extruded products</v>
          </cell>
        </row>
        <row r="4914">
          <cell r="A4914" t="str">
            <v>25203</v>
          </cell>
          <cell r="B4914" t="str">
            <v>=-</v>
          </cell>
          <cell r="C4914" t="str">
            <v>Manufacture of plastic bags and films</v>
          </cell>
        </row>
        <row r="4915">
          <cell r="A4915" t="str">
            <v>25203</v>
          </cell>
          <cell r="B4915" t="str">
            <v>=-</v>
          </cell>
          <cell r="C4915" t="str">
            <v>Manufacture of plastic bags and films</v>
          </cell>
        </row>
        <row r="4916">
          <cell r="A4916" t="str">
            <v>25203</v>
          </cell>
          <cell r="B4916" t="str">
            <v>=-</v>
          </cell>
          <cell r="C4916" t="str">
            <v>Manufacture of plastic bags and films</v>
          </cell>
        </row>
        <row r="4917">
          <cell r="A4917" t="str">
            <v>25203</v>
          </cell>
          <cell r="B4917" t="str">
            <v>=-</v>
          </cell>
          <cell r="C4917" t="str">
            <v>Manufacture of plastic bags and films</v>
          </cell>
        </row>
        <row r="4918">
          <cell r="A4918" t="str">
            <v>25203</v>
          </cell>
          <cell r="B4918" t="str">
            <v>=-</v>
          </cell>
          <cell r="C4918" t="str">
            <v>Manufacture of plastic bags and films</v>
          </cell>
        </row>
        <row r="4919">
          <cell r="A4919" t="str">
            <v>25203</v>
          </cell>
          <cell r="B4919" t="str">
            <v>=-</v>
          </cell>
          <cell r="C4919" t="str">
            <v>Manufacture of plastic bags and films</v>
          </cell>
        </row>
        <row r="4920">
          <cell r="A4920" t="str">
            <v>25203</v>
          </cell>
          <cell r="B4920" t="str">
            <v>=-</v>
          </cell>
          <cell r="C4920" t="str">
            <v>Manufacture of plastic bags and films</v>
          </cell>
        </row>
        <row r="4921">
          <cell r="A4921" t="str">
            <v>25203</v>
          </cell>
          <cell r="B4921" t="str">
            <v>=-</v>
          </cell>
          <cell r="C4921" t="str">
            <v>Manufacture of plastic bags and films</v>
          </cell>
        </row>
        <row r="4922">
          <cell r="A4922" t="str">
            <v>25203</v>
          </cell>
          <cell r="B4922" t="str">
            <v>=-</v>
          </cell>
          <cell r="C4922" t="str">
            <v>Manufacture of plastic bags and films</v>
          </cell>
        </row>
        <row r="4923">
          <cell r="A4923" t="str">
            <v>25203</v>
          </cell>
          <cell r="B4923" t="str">
            <v>=-</v>
          </cell>
          <cell r="C4923" t="str">
            <v>Manufacture of plastic bags and films</v>
          </cell>
        </row>
        <row r="4924">
          <cell r="A4924" t="str">
            <v>25203</v>
          </cell>
          <cell r="B4924" t="str">
            <v>=-</v>
          </cell>
          <cell r="C4924" t="str">
            <v>Manufacture of plastic bags and films</v>
          </cell>
        </row>
        <row r="4925">
          <cell r="A4925" t="str">
            <v>25203</v>
          </cell>
          <cell r="B4925" t="str">
            <v>=-</v>
          </cell>
          <cell r="C4925" t="str">
            <v>Manufacture of plastic bags and films</v>
          </cell>
        </row>
        <row r="4926">
          <cell r="A4926" t="str">
            <v>25203</v>
          </cell>
          <cell r="B4926" t="str">
            <v>=-</v>
          </cell>
          <cell r="C4926" t="str">
            <v>Manufacture of plastic bags and films</v>
          </cell>
        </row>
        <row r="4927">
          <cell r="A4927" t="str">
            <v>25203</v>
          </cell>
          <cell r="B4927" t="str">
            <v>=-</v>
          </cell>
          <cell r="C4927" t="str">
            <v>Manufacture of plastic bags and films</v>
          </cell>
        </row>
        <row r="4928">
          <cell r="A4928" t="str">
            <v>25203</v>
          </cell>
          <cell r="B4928" t="str">
            <v>=-</v>
          </cell>
          <cell r="C4928" t="str">
            <v>Manufacture of plastic bags and films</v>
          </cell>
        </row>
        <row r="4929">
          <cell r="A4929" t="str">
            <v>25203</v>
          </cell>
          <cell r="B4929" t="str">
            <v>=-</v>
          </cell>
          <cell r="C4929" t="str">
            <v>Manufacture of plastic bags and films</v>
          </cell>
        </row>
        <row r="4930">
          <cell r="A4930" t="str">
            <v>25203</v>
          </cell>
          <cell r="B4930" t="str">
            <v>=-</v>
          </cell>
          <cell r="C4930" t="str">
            <v>Manufacture of plastic bags and films</v>
          </cell>
        </row>
        <row r="4931">
          <cell r="A4931" t="str">
            <v>25203</v>
          </cell>
          <cell r="B4931" t="str">
            <v>=-</v>
          </cell>
          <cell r="C4931" t="str">
            <v>Manufacture of plastic bags and films</v>
          </cell>
        </row>
        <row r="4932">
          <cell r="A4932" t="str">
            <v>25203</v>
          </cell>
          <cell r="B4932" t="str">
            <v>=-</v>
          </cell>
          <cell r="C4932" t="str">
            <v>Manufacture of plastic bags and films</v>
          </cell>
        </row>
        <row r="4933">
          <cell r="A4933" t="str">
            <v>25203</v>
          </cell>
          <cell r="B4933" t="str">
            <v>=-</v>
          </cell>
          <cell r="C4933" t="str">
            <v>Manufacture of plastic bags and films</v>
          </cell>
        </row>
        <row r="4934">
          <cell r="A4934" t="str">
            <v>25203</v>
          </cell>
          <cell r="B4934" t="str">
            <v>=-</v>
          </cell>
          <cell r="C4934" t="str">
            <v>Manufacture of plastic bags and films</v>
          </cell>
        </row>
        <row r="4935">
          <cell r="A4935" t="str">
            <v>25203</v>
          </cell>
          <cell r="B4935" t="str">
            <v>=-</v>
          </cell>
          <cell r="C4935" t="str">
            <v>Manufacture of plastic bags and films</v>
          </cell>
        </row>
        <row r="4936">
          <cell r="A4936" t="str">
            <v>25203</v>
          </cell>
          <cell r="B4936" t="str">
            <v>=-</v>
          </cell>
          <cell r="C4936" t="str">
            <v>Manufacture of plastic bags and films</v>
          </cell>
        </row>
        <row r="4937">
          <cell r="A4937" t="str">
            <v>25203</v>
          </cell>
          <cell r="B4937" t="str">
            <v>=-</v>
          </cell>
          <cell r="C4937" t="str">
            <v>Manufacture of plastic bags and films</v>
          </cell>
        </row>
        <row r="4938">
          <cell r="A4938" t="str">
            <v>25203</v>
          </cell>
          <cell r="B4938" t="str">
            <v>=-</v>
          </cell>
          <cell r="C4938" t="str">
            <v>Manufacture of plastic bags and films</v>
          </cell>
        </row>
        <row r="4939">
          <cell r="A4939" t="str">
            <v>25203</v>
          </cell>
          <cell r="B4939" t="str">
            <v>=-</v>
          </cell>
          <cell r="C4939" t="str">
            <v>Manufacture of plastic bags and films</v>
          </cell>
        </row>
        <row r="4940">
          <cell r="A4940" t="str">
            <v>25203</v>
          </cell>
          <cell r="B4940" t="str">
            <v>=-</v>
          </cell>
          <cell r="C4940" t="str">
            <v>Manufacture of plastic bags and films</v>
          </cell>
        </row>
        <row r="4941">
          <cell r="A4941" t="str">
            <v>25203</v>
          </cell>
          <cell r="B4941" t="str">
            <v>=-</v>
          </cell>
          <cell r="C4941" t="str">
            <v>Manufacture of plastic bags and films</v>
          </cell>
        </row>
        <row r="4942">
          <cell r="A4942" t="str">
            <v>25203</v>
          </cell>
          <cell r="B4942" t="str">
            <v>=-</v>
          </cell>
          <cell r="C4942" t="str">
            <v>Manufacture of plastic bags and films</v>
          </cell>
        </row>
        <row r="4943">
          <cell r="A4943" t="str">
            <v>25203</v>
          </cell>
          <cell r="B4943" t="str">
            <v>=-</v>
          </cell>
          <cell r="C4943" t="str">
            <v>Manufacture of plastic bags and films</v>
          </cell>
        </row>
        <row r="4944">
          <cell r="A4944" t="str">
            <v>25203</v>
          </cell>
          <cell r="B4944" t="str">
            <v>=-</v>
          </cell>
          <cell r="C4944" t="str">
            <v>Manufacture of plastic bags and films</v>
          </cell>
        </row>
        <row r="4945">
          <cell r="A4945" t="str">
            <v>25203</v>
          </cell>
          <cell r="B4945" t="str">
            <v>=-</v>
          </cell>
          <cell r="C4945" t="str">
            <v>Manufacture of plastic bags and films</v>
          </cell>
        </row>
        <row r="4946">
          <cell r="A4946" t="str">
            <v>25203</v>
          </cell>
          <cell r="B4946" t="str">
            <v>=-</v>
          </cell>
          <cell r="C4946" t="str">
            <v>Manufacture of plastic bags and films</v>
          </cell>
        </row>
        <row r="4947">
          <cell r="A4947" t="str">
            <v>25203</v>
          </cell>
          <cell r="B4947" t="str">
            <v>=-</v>
          </cell>
          <cell r="C4947" t="str">
            <v>Manufacture of plastic bags and films</v>
          </cell>
        </row>
        <row r="4948">
          <cell r="A4948" t="str">
            <v>25203</v>
          </cell>
          <cell r="B4948" t="str">
            <v>=-</v>
          </cell>
          <cell r="C4948" t="str">
            <v>Manufacture of plastic bags and films</v>
          </cell>
        </row>
        <row r="4949">
          <cell r="A4949" t="str">
            <v>25203</v>
          </cell>
          <cell r="B4949" t="str">
            <v>=-</v>
          </cell>
          <cell r="C4949" t="str">
            <v>Manufacture of plastic bags and films</v>
          </cell>
        </row>
        <row r="4950">
          <cell r="A4950" t="str">
            <v>25203</v>
          </cell>
          <cell r="B4950" t="str">
            <v>=-</v>
          </cell>
          <cell r="C4950" t="str">
            <v>Manufacture of plastic bags and films</v>
          </cell>
        </row>
        <row r="4951">
          <cell r="A4951" t="str">
            <v>25203</v>
          </cell>
          <cell r="B4951" t="str">
            <v>=-</v>
          </cell>
          <cell r="C4951" t="str">
            <v>Manufacture of plastic bags and films</v>
          </cell>
        </row>
        <row r="4952">
          <cell r="A4952" t="str">
            <v>25203</v>
          </cell>
          <cell r="B4952" t="str">
            <v>=-</v>
          </cell>
          <cell r="C4952" t="str">
            <v>Manufacture of plastic bags and films</v>
          </cell>
        </row>
        <row r="4953">
          <cell r="A4953" t="str">
            <v>25203</v>
          </cell>
          <cell r="B4953" t="str">
            <v>=-</v>
          </cell>
          <cell r="C4953" t="str">
            <v>Manufacture of plastic bags and films</v>
          </cell>
        </row>
        <row r="4954">
          <cell r="A4954" t="str">
            <v>25203</v>
          </cell>
          <cell r="B4954" t="str">
            <v>=-</v>
          </cell>
          <cell r="C4954" t="str">
            <v>Manufacture of plastic bags and films</v>
          </cell>
        </row>
        <row r="4955">
          <cell r="A4955" t="str">
            <v>25203</v>
          </cell>
          <cell r="B4955" t="str">
            <v>=-</v>
          </cell>
          <cell r="C4955" t="str">
            <v>Manufacture of plastic bags and films</v>
          </cell>
        </row>
        <row r="4956">
          <cell r="A4956" t="str">
            <v>25203</v>
          </cell>
          <cell r="B4956" t="str">
            <v>=-</v>
          </cell>
          <cell r="C4956" t="str">
            <v>Manufacture of plastic bags and films</v>
          </cell>
        </row>
        <row r="4957">
          <cell r="A4957" t="str">
            <v>25203</v>
          </cell>
          <cell r="B4957" t="str">
            <v>=-</v>
          </cell>
          <cell r="C4957" t="str">
            <v>Manufacture of plastic bags and films</v>
          </cell>
        </row>
        <row r="4958">
          <cell r="A4958" t="str">
            <v>25203</v>
          </cell>
          <cell r="B4958" t="str">
            <v>=-</v>
          </cell>
          <cell r="C4958" t="str">
            <v>Manufacture of plastic bags and films</v>
          </cell>
        </row>
        <row r="4959">
          <cell r="A4959" t="str">
            <v>25203</v>
          </cell>
          <cell r="B4959" t="str">
            <v>=-</v>
          </cell>
          <cell r="C4959" t="str">
            <v>Manufacture of plastic bags and films</v>
          </cell>
        </row>
        <row r="4960">
          <cell r="A4960" t="str">
            <v>25203</v>
          </cell>
          <cell r="B4960" t="str">
            <v>=-</v>
          </cell>
          <cell r="C4960" t="str">
            <v>Manufacture of plastic bags and films</v>
          </cell>
        </row>
        <row r="4961">
          <cell r="A4961" t="str">
            <v>25203</v>
          </cell>
          <cell r="B4961" t="str">
            <v>=-</v>
          </cell>
          <cell r="C4961" t="str">
            <v>Manufacture of plastic bags and films</v>
          </cell>
        </row>
        <row r="4962">
          <cell r="A4962" t="str">
            <v>25203</v>
          </cell>
          <cell r="B4962" t="str">
            <v>=-</v>
          </cell>
          <cell r="C4962" t="str">
            <v>Manufacture of plastic bags and films</v>
          </cell>
        </row>
        <row r="4963">
          <cell r="A4963" t="str">
            <v>25203</v>
          </cell>
          <cell r="B4963" t="str">
            <v>=-</v>
          </cell>
          <cell r="C4963" t="str">
            <v>Manufacture of plastic bags and films</v>
          </cell>
        </row>
        <row r="4964">
          <cell r="A4964" t="str">
            <v>25203</v>
          </cell>
          <cell r="B4964" t="str">
            <v>=-</v>
          </cell>
          <cell r="C4964" t="str">
            <v>Manufacture of plastic bags and films</v>
          </cell>
        </row>
        <row r="4965">
          <cell r="A4965" t="str">
            <v>25203</v>
          </cell>
          <cell r="B4965" t="str">
            <v>=-</v>
          </cell>
          <cell r="C4965" t="str">
            <v>Manufacture of plastic bags and films</v>
          </cell>
        </row>
        <row r="4966">
          <cell r="A4966" t="str">
            <v>25203</v>
          </cell>
          <cell r="B4966" t="str">
            <v>=-</v>
          </cell>
          <cell r="C4966" t="str">
            <v>Manufacture of plastic bags and films</v>
          </cell>
        </row>
        <row r="4967">
          <cell r="A4967" t="str">
            <v>25203</v>
          </cell>
          <cell r="B4967" t="str">
            <v>=-</v>
          </cell>
          <cell r="C4967" t="str">
            <v>Manufacture of plastic bags and films</v>
          </cell>
        </row>
        <row r="4968">
          <cell r="A4968" t="str">
            <v>25203</v>
          </cell>
          <cell r="B4968" t="str">
            <v>=-</v>
          </cell>
          <cell r="C4968" t="str">
            <v>Manufacture of plastic bags and films</v>
          </cell>
        </row>
        <row r="4969">
          <cell r="A4969" t="str">
            <v>25203</v>
          </cell>
          <cell r="B4969" t="str">
            <v>=-</v>
          </cell>
          <cell r="C4969" t="str">
            <v>Manufacture of plastic bags and films</v>
          </cell>
        </row>
        <row r="4970">
          <cell r="A4970" t="str">
            <v>25203</v>
          </cell>
          <cell r="B4970" t="str">
            <v>=-</v>
          </cell>
          <cell r="C4970" t="str">
            <v>Manufacture of plastic bags and films</v>
          </cell>
        </row>
        <row r="4971">
          <cell r="A4971" t="str">
            <v>25203</v>
          </cell>
          <cell r="B4971" t="str">
            <v>=-</v>
          </cell>
          <cell r="C4971" t="str">
            <v>Manufacture of plastic bags and films</v>
          </cell>
        </row>
        <row r="4972">
          <cell r="A4972" t="str">
            <v>25203</v>
          </cell>
          <cell r="B4972" t="str">
            <v>=-</v>
          </cell>
          <cell r="C4972" t="str">
            <v>Manufacture of plastic bags and films</v>
          </cell>
        </row>
        <row r="4973">
          <cell r="A4973" t="str">
            <v>25203</v>
          </cell>
          <cell r="B4973" t="str">
            <v>=-</v>
          </cell>
          <cell r="C4973" t="str">
            <v>Manufacture of plastic bags and films</v>
          </cell>
        </row>
        <row r="4974">
          <cell r="A4974" t="str">
            <v>25203</v>
          </cell>
          <cell r="B4974" t="str">
            <v>=-</v>
          </cell>
          <cell r="C4974" t="str">
            <v>Manufacture of plastic bags and films</v>
          </cell>
        </row>
        <row r="4975">
          <cell r="A4975" t="str">
            <v>25203</v>
          </cell>
          <cell r="B4975" t="str">
            <v>=-</v>
          </cell>
          <cell r="C4975" t="str">
            <v>Manufacture of plastic bags and films</v>
          </cell>
        </row>
        <row r="4976">
          <cell r="A4976" t="str">
            <v>25203</v>
          </cell>
          <cell r="B4976" t="str">
            <v>=-</v>
          </cell>
          <cell r="C4976" t="str">
            <v>Manufacture of plastic bags and films</v>
          </cell>
        </row>
        <row r="4977">
          <cell r="A4977" t="str">
            <v>25203</v>
          </cell>
          <cell r="B4977" t="str">
            <v>=-</v>
          </cell>
          <cell r="C4977" t="str">
            <v>Manufacture of plastic bags and films</v>
          </cell>
        </row>
        <row r="4978">
          <cell r="A4978" t="str">
            <v>25203</v>
          </cell>
          <cell r="B4978" t="str">
            <v>=-</v>
          </cell>
          <cell r="C4978" t="str">
            <v>Manufacture of plastic bags and films</v>
          </cell>
        </row>
        <row r="4979">
          <cell r="A4979" t="str">
            <v>25203</v>
          </cell>
          <cell r="B4979" t="str">
            <v>=-</v>
          </cell>
          <cell r="C4979" t="str">
            <v>Manufacture of plastic bags and films</v>
          </cell>
        </row>
        <row r="4980">
          <cell r="A4980" t="str">
            <v>25203</v>
          </cell>
          <cell r="B4980" t="str">
            <v>=-</v>
          </cell>
          <cell r="C4980" t="str">
            <v>Manufacture of plastic bags and films</v>
          </cell>
        </row>
        <row r="4981">
          <cell r="A4981" t="str">
            <v>25203</v>
          </cell>
          <cell r="B4981" t="str">
            <v>=-</v>
          </cell>
          <cell r="C4981" t="str">
            <v>Manufacture of plastic bags and films</v>
          </cell>
        </row>
        <row r="4982">
          <cell r="A4982" t="str">
            <v>25203</v>
          </cell>
          <cell r="B4982" t="str">
            <v>=-</v>
          </cell>
          <cell r="C4982" t="str">
            <v>Manufacture of plastic bags and films</v>
          </cell>
        </row>
        <row r="4983">
          <cell r="A4983" t="str">
            <v>25203</v>
          </cell>
          <cell r="B4983" t="str">
            <v>=-</v>
          </cell>
          <cell r="C4983" t="str">
            <v>Manufacture of plastic bags and films</v>
          </cell>
        </row>
        <row r="4984">
          <cell r="A4984" t="str">
            <v>25203</v>
          </cell>
          <cell r="B4984" t="str">
            <v>=-</v>
          </cell>
          <cell r="C4984" t="str">
            <v>Manufacture of plastic bags and films</v>
          </cell>
        </row>
        <row r="4985">
          <cell r="A4985" t="str">
            <v>25203</v>
          </cell>
          <cell r="B4985" t="str">
            <v>=-</v>
          </cell>
          <cell r="C4985" t="str">
            <v>Manufacture of plastic bags and films</v>
          </cell>
        </row>
        <row r="4986">
          <cell r="A4986" t="str">
            <v>25203</v>
          </cell>
          <cell r="B4986" t="str">
            <v>=-</v>
          </cell>
          <cell r="C4986" t="str">
            <v>Manufacture of plastic bags and films</v>
          </cell>
        </row>
        <row r="4987">
          <cell r="A4987" t="str">
            <v>25203</v>
          </cell>
          <cell r="B4987" t="str">
            <v>=-</v>
          </cell>
          <cell r="C4987" t="str">
            <v>Manufacture of plastic bags and films</v>
          </cell>
        </row>
        <row r="4988">
          <cell r="A4988" t="str">
            <v>25203</v>
          </cell>
          <cell r="B4988" t="str">
            <v>=-</v>
          </cell>
          <cell r="C4988" t="str">
            <v>Manufacture of plastic bags and films</v>
          </cell>
        </row>
        <row r="4989">
          <cell r="A4989" t="str">
            <v>25203</v>
          </cell>
          <cell r="B4989" t="str">
            <v>=-</v>
          </cell>
          <cell r="C4989" t="str">
            <v>Manufacture of plastic bags and films</v>
          </cell>
        </row>
        <row r="4990">
          <cell r="A4990" t="str">
            <v>25203</v>
          </cell>
          <cell r="B4990" t="str">
            <v>=-</v>
          </cell>
          <cell r="C4990" t="str">
            <v>Manufacture of plastic bags and films</v>
          </cell>
        </row>
        <row r="4991">
          <cell r="A4991" t="str">
            <v>25203</v>
          </cell>
          <cell r="B4991" t="str">
            <v>=-</v>
          </cell>
          <cell r="C4991" t="str">
            <v>Manufacture of plastic bags and films</v>
          </cell>
        </row>
        <row r="4992">
          <cell r="A4992" t="str">
            <v>25203</v>
          </cell>
          <cell r="B4992" t="str">
            <v>=-</v>
          </cell>
          <cell r="C4992" t="str">
            <v>Manufacture of plastic bags and films</v>
          </cell>
        </row>
        <row r="4993">
          <cell r="A4993" t="str">
            <v>25203</v>
          </cell>
          <cell r="B4993" t="str">
            <v>=-</v>
          </cell>
          <cell r="C4993" t="str">
            <v>Manufacture of plastic bags and films</v>
          </cell>
        </row>
        <row r="4994">
          <cell r="A4994" t="str">
            <v>25203</v>
          </cell>
          <cell r="B4994" t="str">
            <v>=-</v>
          </cell>
          <cell r="C4994" t="str">
            <v>Manufacture of plastic bags and films</v>
          </cell>
        </row>
        <row r="4995">
          <cell r="A4995" t="str">
            <v>25203</v>
          </cell>
          <cell r="B4995" t="str">
            <v>=-</v>
          </cell>
          <cell r="C4995" t="str">
            <v>Manufacture of plastic bags and films</v>
          </cell>
        </row>
        <row r="4996">
          <cell r="A4996" t="str">
            <v>25203</v>
          </cell>
          <cell r="B4996" t="str">
            <v>=-</v>
          </cell>
          <cell r="C4996" t="str">
            <v>Manufacture of plastic bags and films</v>
          </cell>
        </row>
        <row r="4997">
          <cell r="A4997" t="str">
            <v>25203</v>
          </cell>
          <cell r="B4997" t="str">
            <v>=-</v>
          </cell>
          <cell r="C4997" t="str">
            <v>Manufacture of plastic bags and films</v>
          </cell>
        </row>
        <row r="4998">
          <cell r="A4998" t="str">
            <v>25203</v>
          </cell>
          <cell r="B4998" t="str">
            <v>=-</v>
          </cell>
          <cell r="C4998" t="str">
            <v>Manufacture of plastic bags and films</v>
          </cell>
        </row>
        <row r="4999">
          <cell r="A4999" t="str">
            <v>25203</v>
          </cell>
          <cell r="B4999" t="str">
            <v>=-</v>
          </cell>
          <cell r="C4999" t="str">
            <v>Manufacture of plastic bags and films</v>
          </cell>
        </row>
        <row r="5000">
          <cell r="A5000" t="str">
            <v>25203</v>
          </cell>
          <cell r="B5000" t="str">
            <v>=-</v>
          </cell>
          <cell r="C5000" t="str">
            <v>Manufacture of plastic bags and films</v>
          </cell>
        </row>
        <row r="5001">
          <cell r="A5001" t="str">
            <v>25203</v>
          </cell>
          <cell r="B5001" t="str">
            <v>=-</v>
          </cell>
          <cell r="C5001" t="str">
            <v>Manufacture of plastic bags and films</v>
          </cell>
        </row>
        <row r="5002">
          <cell r="A5002" t="str">
            <v>25203</v>
          </cell>
          <cell r="B5002" t="str">
            <v>=-</v>
          </cell>
          <cell r="C5002" t="str">
            <v>Manufacture of plastic bags and films</v>
          </cell>
        </row>
        <row r="5003">
          <cell r="A5003" t="str">
            <v>25203</v>
          </cell>
          <cell r="B5003" t="str">
            <v>=-</v>
          </cell>
          <cell r="C5003" t="str">
            <v>Manufacture of plastic bags and films</v>
          </cell>
        </row>
        <row r="5004">
          <cell r="A5004" t="str">
            <v>25203</v>
          </cell>
          <cell r="B5004" t="str">
            <v>=-</v>
          </cell>
          <cell r="C5004" t="str">
            <v>Manufacture of plastic bags and films</v>
          </cell>
        </row>
        <row r="5005">
          <cell r="A5005" t="str">
            <v>25203</v>
          </cell>
          <cell r="B5005" t="str">
            <v>=-</v>
          </cell>
          <cell r="C5005" t="str">
            <v>Manufacture of plastic bags and films</v>
          </cell>
        </row>
        <row r="5006">
          <cell r="A5006" t="str">
            <v>25203</v>
          </cell>
          <cell r="B5006" t="str">
            <v>=-</v>
          </cell>
          <cell r="C5006" t="str">
            <v>Manufacture of plastic bags and films</v>
          </cell>
        </row>
        <row r="5007">
          <cell r="A5007" t="str">
            <v>25203</v>
          </cell>
          <cell r="B5007" t="str">
            <v>=-</v>
          </cell>
          <cell r="C5007" t="str">
            <v>Manufacture of plastic bags and films</v>
          </cell>
        </row>
        <row r="5008">
          <cell r="A5008" t="str">
            <v>25203</v>
          </cell>
          <cell r="B5008" t="str">
            <v>=-</v>
          </cell>
          <cell r="C5008" t="str">
            <v>Manufacture of plastic bags and films</v>
          </cell>
        </row>
        <row r="5009">
          <cell r="A5009" t="str">
            <v>25203</v>
          </cell>
          <cell r="B5009" t="str">
            <v>=-</v>
          </cell>
          <cell r="C5009" t="str">
            <v>Manufacture of plastic bags and films</v>
          </cell>
        </row>
        <row r="5010">
          <cell r="A5010" t="str">
            <v>25203</v>
          </cell>
          <cell r="B5010" t="str">
            <v>=-</v>
          </cell>
          <cell r="C5010" t="str">
            <v>Manufacture of plastic bags and films</v>
          </cell>
        </row>
        <row r="5011">
          <cell r="A5011" t="str">
            <v>25203</v>
          </cell>
          <cell r="B5011" t="str">
            <v>=-</v>
          </cell>
          <cell r="C5011" t="str">
            <v>Manufacture of plastic bags and films</v>
          </cell>
        </row>
        <row r="5012">
          <cell r="A5012" t="str">
            <v>25203</v>
          </cell>
          <cell r="B5012" t="str">
            <v>=-</v>
          </cell>
          <cell r="C5012" t="str">
            <v>Manufacture of plastic bags and films</v>
          </cell>
        </row>
        <row r="5013">
          <cell r="A5013" t="str">
            <v>25203</v>
          </cell>
          <cell r="B5013" t="str">
            <v>=-</v>
          </cell>
          <cell r="C5013" t="str">
            <v>Manufacture of plastic bags and films</v>
          </cell>
        </row>
        <row r="5014">
          <cell r="A5014" t="str">
            <v>25203</v>
          </cell>
          <cell r="B5014" t="str">
            <v>=-</v>
          </cell>
          <cell r="C5014" t="str">
            <v>Manufacture of plastic bags and films</v>
          </cell>
        </row>
        <row r="5015">
          <cell r="A5015" t="str">
            <v>25203</v>
          </cell>
          <cell r="B5015" t="str">
            <v>=-</v>
          </cell>
          <cell r="C5015" t="str">
            <v>Manufacture of plastic bags and films</v>
          </cell>
        </row>
        <row r="5016">
          <cell r="A5016" t="str">
            <v>25203</v>
          </cell>
          <cell r="B5016" t="str">
            <v>=-</v>
          </cell>
          <cell r="C5016" t="str">
            <v>Manufacture of plastic bags and films</v>
          </cell>
        </row>
        <row r="5017">
          <cell r="A5017" t="str">
            <v>25203</v>
          </cell>
          <cell r="B5017" t="str">
            <v>=-</v>
          </cell>
          <cell r="C5017" t="str">
            <v>Manufacture of plastic bags and films</v>
          </cell>
        </row>
        <row r="5018">
          <cell r="A5018" t="str">
            <v>25203</v>
          </cell>
          <cell r="B5018" t="str">
            <v>=-</v>
          </cell>
          <cell r="C5018" t="str">
            <v>Manufacture of plastic bags and films</v>
          </cell>
        </row>
        <row r="5019">
          <cell r="A5019" t="str">
            <v>25203</v>
          </cell>
          <cell r="B5019" t="str">
            <v>=-</v>
          </cell>
          <cell r="C5019" t="str">
            <v>Manufacture of plastic bags and films</v>
          </cell>
        </row>
        <row r="5020">
          <cell r="A5020" t="str">
            <v>25203</v>
          </cell>
          <cell r="B5020" t="str">
            <v>=-</v>
          </cell>
          <cell r="C5020" t="str">
            <v>Manufacture of plastic bags and films</v>
          </cell>
        </row>
        <row r="5021">
          <cell r="A5021" t="str">
            <v>25203</v>
          </cell>
          <cell r="B5021" t="str">
            <v>=-</v>
          </cell>
          <cell r="C5021" t="str">
            <v>Manufacture of plastic bags and films</v>
          </cell>
        </row>
        <row r="5022">
          <cell r="A5022" t="str">
            <v>25203</v>
          </cell>
          <cell r="B5022" t="str">
            <v>=-</v>
          </cell>
          <cell r="C5022" t="str">
            <v>Manufacture of plastic bags and films</v>
          </cell>
        </row>
        <row r="5023">
          <cell r="A5023" t="str">
            <v>25203</v>
          </cell>
          <cell r="B5023" t="str">
            <v>=-</v>
          </cell>
          <cell r="C5023" t="str">
            <v>Manufacture of plastic bags and films</v>
          </cell>
        </row>
        <row r="5024">
          <cell r="A5024" t="str">
            <v>25203</v>
          </cell>
          <cell r="B5024" t="str">
            <v>=-</v>
          </cell>
          <cell r="C5024" t="str">
            <v>Manufacture of plastic bags and films</v>
          </cell>
        </row>
        <row r="5025">
          <cell r="A5025" t="str">
            <v>25203</v>
          </cell>
          <cell r="B5025" t="str">
            <v>=-</v>
          </cell>
          <cell r="C5025" t="str">
            <v>Manufacture of plastic bags and films</v>
          </cell>
        </row>
        <row r="5026">
          <cell r="A5026" t="str">
            <v>25203</v>
          </cell>
          <cell r="B5026" t="str">
            <v>=-</v>
          </cell>
          <cell r="C5026" t="str">
            <v>Manufacture of plastic bags and films</v>
          </cell>
        </row>
        <row r="5027">
          <cell r="A5027" t="str">
            <v>25203</v>
          </cell>
          <cell r="B5027" t="str">
            <v>=-</v>
          </cell>
          <cell r="C5027" t="str">
            <v>Manufacture of plastic bags and films</v>
          </cell>
        </row>
        <row r="5028">
          <cell r="A5028" t="str">
            <v>25203</v>
          </cell>
          <cell r="B5028" t="str">
            <v>=-</v>
          </cell>
          <cell r="C5028" t="str">
            <v>Manufacture of plastic bags and films</v>
          </cell>
        </row>
        <row r="5029">
          <cell r="A5029" t="str">
            <v>25203</v>
          </cell>
          <cell r="B5029" t="str">
            <v>=-</v>
          </cell>
          <cell r="C5029" t="str">
            <v>Manufacture of plastic bags and films</v>
          </cell>
        </row>
        <row r="5030">
          <cell r="A5030" t="str">
            <v>25203</v>
          </cell>
          <cell r="B5030" t="str">
            <v>=-</v>
          </cell>
          <cell r="C5030" t="str">
            <v>Manufacture of plastic bags and films</v>
          </cell>
        </row>
        <row r="5031">
          <cell r="A5031" t="str">
            <v>25203</v>
          </cell>
          <cell r="B5031" t="str">
            <v>=-</v>
          </cell>
          <cell r="C5031" t="str">
            <v>Manufacture of plastic bags and films</v>
          </cell>
        </row>
        <row r="5032">
          <cell r="A5032" t="str">
            <v>25203</v>
          </cell>
          <cell r="B5032" t="str">
            <v>=-</v>
          </cell>
          <cell r="C5032" t="str">
            <v>Manufacture of plastic bags and films</v>
          </cell>
        </row>
        <row r="5033">
          <cell r="A5033" t="str">
            <v>25203</v>
          </cell>
          <cell r="B5033" t="str">
            <v>=-</v>
          </cell>
          <cell r="C5033" t="str">
            <v>Manufacture of plastic bags and films</v>
          </cell>
        </row>
        <row r="5034">
          <cell r="A5034" t="str">
            <v>25203</v>
          </cell>
          <cell r="B5034" t="str">
            <v>=-</v>
          </cell>
          <cell r="C5034" t="str">
            <v>Manufacture of plastic bags and films</v>
          </cell>
        </row>
        <row r="5035">
          <cell r="A5035" t="str">
            <v>25203</v>
          </cell>
          <cell r="B5035" t="str">
            <v>=-</v>
          </cell>
          <cell r="C5035" t="str">
            <v>Manufacture of plastic bags and films</v>
          </cell>
        </row>
        <row r="5036">
          <cell r="A5036" t="str">
            <v>25203</v>
          </cell>
          <cell r="B5036" t="str">
            <v>=-</v>
          </cell>
          <cell r="C5036" t="str">
            <v>Manufacture of plastic bags and films</v>
          </cell>
        </row>
        <row r="5037">
          <cell r="A5037" t="str">
            <v>25203</v>
          </cell>
          <cell r="B5037" t="str">
            <v>=-</v>
          </cell>
          <cell r="C5037" t="str">
            <v>Manufacture of plastic bags and films</v>
          </cell>
        </row>
        <row r="5038">
          <cell r="A5038" t="str">
            <v>25203</v>
          </cell>
          <cell r="B5038" t="str">
            <v>=-</v>
          </cell>
          <cell r="C5038" t="str">
            <v>Manufacture of plastic bags and films</v>
          </cell>
        </row>
        <row r="5039">
          <cell r="A5039" t="str">
            <v>25203</v>
          </cell>
          <cell r="B5039" t="str">
            <v>=-</v>
          </cell>
          <cell r="C5039" t="str">
            <v>Manufacture of plastic bags and films</v>
          </cell>
        </row>
        <row r="5040">
          <cell r="A5040" t="str">
            <v>25203</v>
          </cell>
          <cell r="B5040" t="str">
            <v>=-</v>
          </cell>
          <cell r="C5040" t="str">
            <v>Manufacture of plastic bags and films</v>
          </cell>
        </row>
        <row r="5041">
          <cell r="A5041" t="str">
            <v>25203</v>
          </cell>
          <cell r="B5041" t="str">
            <v>=-</v>
          </cell>
          <cell r="C5041" t="str">
            <v>Manufacture of plastic bags and films</v>
          </cell>
        </row>
        <row r="5042">
          <cell r="A5042" t="str">
            <v>25203</v>
          </cell>
          <cell r="B5042" t="str">
            <v>=-</v>
          </cell>
          <cell r="C5042" t="str">
            <v>Manufacture of plastic bags and films</v>
          </cell>
        </row>
        <row r="5043">
          <cell r="A5043" t="str">
            <v>25203</v>
          </cell>
          <cell r="B5043" t="str">
            <v>=-</v>
          </cell>
          <cell r="C5043" t="str">
            <v>Manufacture of plastic bags and films</v>
          </cell>
        </row>
        <row r="5044">
          <cell r="A5044" t="str">
            <v>25203</v>
          </cell>
          <cell r="B5044" t="str">
            <v>=-</v>
          </cell>
          <cell r="C5044" t="str">
            <v>Manufacture of plastic bags and films</v>
          </cell>
        </row>
        <row r="5045">
          <cell r="A5045" t="str">
            <v>25203</v>
          </cell>
          <cell r="B5045" t="str">
            <v>=-</v>
          </cell>
          <cell r="C5045" t="str">
            <v>Manufacture of plastic bags and films</v>
          </cell>
        </row>
        <row r="5046">
          <cell r="A5046" t="str">
            <v>25203</v>
          </cell>
          <cell r="B5046" t="str">
            <v>=-</v>
          </cell>
          <cell r="C5046" t="str">
            <v>Manufacture of plastic bags and films</v>
          </cell>
        </row>
        <row r="5047">
          <cell r="A5047" t="str">
            <v>25203</v>
          </cell>
          <cell r="B5047" t="str">
            <v>=-</v>
          </cell>
          <cell r="C5047" t="str">
            <v>Manufacture of plastic bags and films</v>
          </cell>
        </row>
        <row r="5048">
          <cell r="A5048" t="str">
            <v>25203</v>
          </cell>
          <cell r="B5048" t="str">
            <v>=-</v>
          </cell>
          <cell r="C5048" t="str">
            <v>Manufacture of plastic bags and films</v>
          </cell>
        </row>
        <row r="5049">
          <cell r="A5049" t="str">
            <v>25203</v>
          </cell>
          <cell r="B5049" t="str">
            <v>=-</v>
          </cell>
          <cell r="C5049" t="str">
            <v>Manufacture of plastic bags and films</v>
          </cell>
        </row>
        <row r="5050">
          <cell r="A5050" t="str">
            <v>25203</v>
          </cell>
          <cell r="B5050" t="str">
            <v>=-</v>
          </cell>
          <cell r="C5050" t="str">
            <v>Manufacture of plastic bags and films</v>
          </cell>
        </row>
        <row r="5051">
          <cell r="A5051" t="str">
            <v>25203</v>
          </cell>
          <cell r="B5051" t="str">
            <v>=-</v>
          </cell>
          <cell r="C5051" t="str">
            <v>Manufacture of plastic bags and films</v>
          </cell>
        </row>
        <row r="5052">
          <cell r="A5052" t="str">
            <v>25204</v>
          </cell>
          <cell r="B5052" t="str">
            <v>=-</v>
          </cell>
          <cell r="C5052" t="str">
            <v>Manufacture of plastic product rigid fibre reinforced</v>
          </cell>
        </row>
        <row r="5053">
          <cell r="A5053" t="str">
            <v>25204</v>
          </cell>
          <cell r="B5053" t="str">
            <v>=-</v>
          </cell>
          <cell r="C5053" t="str">
            <v>Manufacture of plastic product rigid fibre reinforced</v>
          </cell>
        </row>
        <row r="5054">
          <cell r="A5054" t="str">
            <v>25205</v>
          </cell>
          <cell r="B5054" t="str">
            <v>=-</v>
          </cell>
          <cell r="C5054" t="str">
            <v>Manufacture of plastic foam products</v>
          </cell>
        </row>
        <row r="5055">
          <cell r="A5055" t="str">
            <v>25205</v>
          </cell>
          <cell r="B5055" t="str">
            <v>=-</v>
          </cell>
          <cell r="C5055" t="str">
            <v>Manufacture of plastic foam products</v>
          </cell>
        </row>
        <row r="5056">
          <cell r="A5056" t="str">
            <v>25205</v>
          </cell>
          <cell r="B5056" t="str">
            <v>=-</v>
          </cell>
          <cell r="C5056" t="str">
            <v>Manufacture of plastic foam products</v>
          </cell>
        </row>
        <row r="5057">
          <cell r="A5057" t="str">
            <v>25205</v>
          </cell>
          <cell r="B5057" t="str">
            <v>=-</v>
          </cell>
          <cell r="C5057" t="str">
            <v>Manufacture of plastic foam products</v>
          </cell>
        </row>
        <row r="5058">
          <cell r="A5058" t="str">
            <v>25205</v>
          </cell>
          <cell r="B5058" t="str">
            <v>=-</v>
          </cell>
          <cell r="C5058" t="str">
            <v>Manufacture of plastic foam products</v>
          </cell>
        </row>
        <row r="5059">
          <cell r="A5059" t="str">
            <v>25205</v>
          </cell>
          <cell r="B5059" t="str">
            <v>=-</v>
          </cell>
          <cell r="C5059" t="str">
            <v>Manufacture of plastic foam products</v>
          </cell>
        </row>
        <row r="5060">
          <cell r="A5060" t="str">
            <v>25205</v>
          </cell>
          <cell r="B5060" t="str">
            <v>=-</v>
          </cell>
          <cell r="C5060" t="str">
            <v>Manufacture of plastic foam products</v>
          </cell>
        </row>
        <row r="5061">
          <cell r="A5061" t="str">
            <v>25205</v>
          </cell>
          <cell r="B5061" t="str">
            <v>=-</v>
          </cell>
          <cell r="C5061" t="str">
            <v>Manufacture of plastic foam products</v>
          </cell>
        </row>
        <row r="5062">
          <cell r="A5062" t="str">
            <v>25205</v>
          </cell>
          <cell r="B5062" t="str">
            <v>=-</v>
          </cell>
          <cell r="C5062" t="str">
            <v>Manufacture of plastic foam products</v>
          </cell>
        </row>
        <row r="5063">
          <cell r="A5063" t="str">
            <v>25205</v>
          </cell>
          <cell r="B5063" t="str">
            <v>=-</v>
          </cell>
          <cell r="C5063" t="str">
            <v>Manufacture of plastic foam products</v>
          </cell>
        </row>
        <row r="5064">
          <cell r="A5064" t="str">
            <v>25205</v>
          </cell>
          <cell r="B5064" t="str">
            <v>=-</v>
          </cell>
          <cell r="C5064" t="str">
            <v>Manufacture of plastic foam products</v>
          </cell>
        </row>
        <row r="5065">
          <cell r="A5065" t="str">
            <v>25206</v>
          </cell>
          <cell r="B5065" t="str">
            <v>=-</v>
          </cell>
          <cell r="C5065" t="str">
            <v>Manufacture of plastic injection moulded products and components</v>
          </cell>
        </row>
        <row r="5066">
          <cell r="A5066" t="str">
            <v>25206</v>
          </cell>
          <cell r="B5066" t="str">
            <v>=-</v>
          </cell>
          <cell r="C5066" t="str">
            <v>Manufacture of plastic injection moulded products and components</v>
          </cell>
        </row>
        <row r="5067">
          <cell r="A5067" t="str">
            <v>25206</v>
          </cell>
          <cell r="B5067" t="str">
            <v>=-</v>
          </cell>
          <cell r="C5067" t="str">
            <v>Manufacture of plastic injection moulded products and components</v>
          </cell>
        </row>
        <row r="5068">
          <cell r="A5068" t="str">
            <v>25206</v>
          </cell>
          <cell r="B5068" t="str">
            <v>=-</v>
          </cell>
          <cell r="C5068" t="str">
            <v>Manufacture of plastic injection moulded products and components</v>
          </cell>
        </row>
        <row r="5069">
          <cell r="A5069" t="str">
            <v>25206</v>
          </cell>
          <cell r="B5069" t="str">
            <v>=-</v>
          </cell>
          <cell r="C5069" t="str">
            <v>Manufacture of plastic injection moulded products and components</v>
          </cell>
        </row>
        <row r="5070">
          <cell r="A5070" t="str">
            <v>25206</v>
          </cell>
          <cell r="B5070" t="str">
            <v>=-</v>
          </cell>
          <cell r="C5070" t="str">
            <v>Manufacture of plastic injection moulded products and components</v>
          </cell>
        </row>
        <row r="5071">
          <cell r="A5071" t="str">
            <v>25206</v>
          </cell>
          <cell r="B5071" t="str">
            <v>=-</v>
          </cell>
          <cell r="C5071" t="str">
            <v>Manufacture of plastic injection moulded products and components</v>
          </cell>
        </row>
        <row r="5072">
          <cell r="A5072" t="str">
            <v>25206</v>
          </cell>
          <cell r="B5072" t="str">
            <v>=-</v>
          </cell>
          <cell r="C5072" t="str">
            <v>Manufacture of plastic injection moulded products and components</v>
          </cell>
        </row>
        <row r="5073">
          <cell r="A5073" t="str">
            <v>25206</v>
          </cell>
          <cell r="B5073" t="str">
            <v>=-</v>
          </cell>
          <cell r="C5073" t="str">
            <v>Manufacture of plastic injection moulded products and components</v>
          </cell>
        </row>
        <row r="5074">
          <cell r="A5074" t="str">
            <v>25206</v>
          </cell>
          <cell r="B5074" t="str">
            <v>=-</v>
          </cell>
          <cell r="C5074" t="str">
            <v>Manufacture of plastic injection moulded products and components</v>
          </cell>
        </row>
        <row r="5075">
          <cell r="A5075" t="str">
            <v>25206</v>
          </cell>
          <cell r="B5075" t="str">
            <v>=-</v>
          </cell>
          <cell r="C5075" t="str">
            <v>Manufacture of plastic injection moulded products and components</v>
          </cell>
        </row>
        <row r="5076">
          <cell r="A5076" t="str">
            <v>25206</v>
          </cell>
          <cell r="B5076" t="str">
            <v>=-</v>
          </cell>
          <cell r="C5076" t="str">
            <v>Manufacture of plastic injection moulded products and components</v>
          </cell>
        </row>
        <row r="5077">
          <cell r="A5077" t="str">
            <v>25206</v>
          </cell>
          <cell r="B5077" t="str">
            <v>=-</v>
          </cell>
          <cell r="C5077" t="str">
            <v>Manufacture of plastic injection moulded products and components</v>
          </cell>
        </row>
        <row r="5078">
          <cell r="A5078" t="str">
            <v>25206</v>
          </cell>
          <cell r="B5078" t="str">
            <v>=-</v>
          </cell>
          <cell r="C5078" t="str">
            <v>Manufacture of plastic injection moulded products and components</v>
          </cell>
        </row>
        <row r="5079">
          <cell r="A5079" t="str">
            <v>25206</v>
          </cell>
          <cell r="B5079" t="str">
            <v>=-</v>
          </cell>
          <cell r="C5079" t="str">
            <v>Manufacture of plastic injection moulded products and components</v>
          </cell>
        </row>
        <row r="5080">
          <cell r="A5080" t="str">
            <v>25206</v>
          </cell>
          <cell r="B5080" t="str">
            <v>=-</v>
          </cell>
          <cell r="C5080" t="str">
            <v>Manufacture of plastic injection moulded products and components</v>
          </cell>
        </row>
        <row r="5081">
          <cell r="A5081" t="str">
            <v>25206</v>
          </cell>
          <cell r="B5081" t="str">
            <v>=-</v>
          </cell>
          <cell r="C5081" t="str">
            <v>Manufacture of plastic injection moulded products and components</v>
          </cell>
        </row>
        <row r="5082">
          <cell r="A5082" t="str">
            <v>25206</v>
          </cell>
          <cell r="B5082" t="str">
            <v>=-</v>
          </cell>
          <cell r="C5082" t="str">
            <v>Manufacture of plastic injection moulded products and components</v>
          </cell>
        </row>
        <row r="5083">
          <cell r="A5083" t="str">
            <v>25206</v>
          </cell>
          <cell r="B5083" t="str">
            <v>=-</v>
          </cell>
          <cell r="C5083" t="str">
            <v>Manufacture of plastic injection moulded products and components</v>
          </cell>
        </row>
        <row r="5084">
          <cell r="A5084" t="str">
            <v>25206</v>
          </cell>
          <cell r="B5084" t="str">
            <v>=-</v>
          </cell>
          <cell r="C5084" t="str">
            <v>Manufacture of plastic injection moulded products and components</v>
          </cell>
        </row>
        <row r="5085">
          <cell r="A5085" t="str">
            <v>25206</v>
          </cell>
          <cell r="B5085" t="str">
            <v>=-</v>
          </cell>
          <cell r="C5085" t="str">
            <v>Manufacture of plastic injection moulded products and components</v>
          </cell>
        </row>
        <row r="5086">
          <cell r="A5086" t="str">
            <v>25206</v>
          </cell>
          <cell r="B5086" t="str">
            <v>=-</v>
          </cell>
          <cell r="C5086" t="str">
            <v>Manufacture of plastic injection moulded products and components</v>
          </cell>
        </row>
        <row r="5087">
          <cell r="A5087" t="str">
            <v>25206</v>
          </cell>
          <cell r="B5087" t="str">
            <v>=-</v>
          </cell>
          <cell r="C5087" t="str">
            <v>Manufacture of plastic injection moulded products and components</v>
          </cell>
        </row>
        <row r="5088">
          <cell r="A5088" t="str">
            <v>25206</v>
          </cell>
          <cell r="B5088" t="str">
            <v>=-</v>
          </cell>
          <cell r="C5088" t="str">
            <v>Manufacture of plastic injection moulded products and components</v>
          </cell>
        </row>
        <row r="5089">
          <cell r="A5089" t="str">
            <v>25206</v>
          </cell>
          <cell r="B5089" t="str">
            <v>=-</v>
          </cell>
          <cell r="C5089" t="str">
            <v>Manufacture of plastic injection moulded products and components</v>
          </cell>
        </row>
        <row r="5090">
          <cell r="A5090" t="str">
            <v>25206</v>
          </cell>
          <cell r="B5090" t="str">
            <v>=-</v>
          </cell>
          <cell r="C5090" t="str">
            <v>Manufacture of plastic injection moulded products and components</v>
          </cell>
        </row>
        <row r="5091">
          <cell r="A5091" t="str">
            <v>25206</v>
          </cell>
          <cell r="B5091" t="str">
            <v>=-</v>
          </cell>
          <cell r="C5091" t="str">
            <v>Manufacture of plastic injection moulded products and components</v>
          </cell>
        </row>
        <row r="5092">
          <cell r="A5092" t="str">
            <v>25206</v>
          </cell>
          <cell r="B5092" t="str">
            <v>=-</v>
          </cell>
          <cell r="C5092" t="str">
            <v>Manufacture of plastic injection moulded products and components</v>
          </cell>
        </row>
        <row r="5093">
          <cell r="A5093" t="str">
            <v>25206</v>
          </cell>
          <cell r="B5093" t="str">
            <v>=-</v>
          </cell>
          <cell r="C5093" t="str">
            <v>Manufacture of plastic injection moulded products and components</v>
          </cell>
        </row>
        <row r="5094">
          <cell r="A5094" t="str">
            <v>25206</v>
          </cell>
          <cell r="B5094" t="str">
            <v>=-</v>
          </cell>
          <cell r="C5094" t="str">
            <v>Manufacture of plastic injection moulded products and components</v>
          </cell>
        </row>
        <row r="5095">
          <cell r="A5095" t="str">
            <v>25206</v>
          </cell>
          <cell r="B5095" t="str">
            <v>=-</v>
          </cell>
          <cell r="C5095" t="str">
            <v>Manufacture of plastic injection moulded products and components</v>
          </cell>
        </row>
        <row r="5096">
          <cell r="A5096" t="str">
            <v>25206</v>
          </cell>
          <cell r="B5096" t="str">
            <v>=-</v>
          </cell>
          <cell r="C5096" t="str">
            <v>Manufacture of plastic injection moulded products and components</v>
          </cell>
        </row>
        <row r="5097">
          <cell r="A5097" t="str">
            <v>25209</v>
          </cell>
          <cell r="B5097" t="str">
            <v>=-</v>
          </cell>
          <cell r="C5097" t="str">
            <v>Manufacture of other plastic products n.e.c.</v>
          </cell>
        </row>
        <row r="5098">
          <cell r="A5098" t="str">
            <v>25209</v>
          </cell>
          <cell r="B5098" t="str">
            <v>=-</v>
          </cell>
          <cell r="C5098" t="str">
            <v>Manufacture of other plastic products n.e.c.</v>
          </cell>
        </row>
        <row r="5099">
          <cell r="A5099" t="str">
            <v>25209</v>
          </cell>
          <cell r="B5099" t="str">
            <v>=-</v>
          </cell>
          <cell r="C5099" t="str">
            <v>Manufacture of other plastic products n.e.c.</v>
          </cell>
        </row>
        <row r="5100">
          <cell r="A5100" t="str">
            <v>25209</v>
          </cell>
          <cell r="B5100" t="str">
            <v>=-</v>
          </cell>
          <cell r="C5100" t="str">
            <v>Manufacture of other plastic products n.e.c.</v>
          </cell>
        </row>
        <row r="5101">
          <cell r="A5101" t="str">
            <v>25209</v>
          </cell>
          <cell r="B5101" t="str">
            <v>=-</v>
          </cell>
          <cell r="C5101" t="str">
            <v>Manufacture of other plastic products n.e.c.</v>
          </cell>
        </row>
        <row r="5102">
          <cell r="A5102" t="str">
            <v>25209</v>
          </cell>
          <cell r="B5102" t="str">
            <v>=-</v>
          </cell>
          <cell r="C5102" t="str">
            <v>Manufacture of other plastic products n.e.c.</v>
          </cell>
        </row>
        <row r="5103">
          <cell r="A5103" t="str">
            <v>25209</v>
          </cell>
          <cell r="B5103" t="str">
            <v>=-</v>
          </cell>
          <cell r="C5103" t="str">
            <v>Manufacture of other plastic products n.e.c.</v>
          </cell>
        </row>
        <row r="5104">
          <cell r="A5104" t="str">
            <v>25209</v>
          </cell>
          <cell r="B5104" t="str">
            <v>=-</v>
          </cell>
          <cell r="C5104" t="str">
            <v>Manufacture of other plastic products n.e.c.</v>
          </cell>
        </row>
        <row r="5105">
          <cell r="A5105" t="str">
            <v>25209</v>
          </cell>
          <cell r="B5105" t="str">
            <v>=-</v>
          </cell>
          <cell r="C5105" t="str">
            <v>Manufacture of other plastic products n.e.c.</v>
          </cell>
        </row>
        <row r="5106">
          <cell r="A5106" t="str">
            <v>25209</v>
          </cell>
          <cell r="B5106" t="str">
            <v>=-</v>
          </cell>
          <cell r="C5106" t="str">
            <v>Manufacture of other plastic products n.e.c.</v>
          </cell>
        </row>
        <row r="5107">
          <cell r="A5107" t="str">
            <v>25209</v>
          </cell>
          <cell r="B5107" t="str">
            <v>=-</v>
          </cell>
          <cell r="C5107" t="str">
            <v>Manufacture of other plastic products n.e.c.</v>
          </cell>
        </row>
        <row r="5108">
          <cell r="A5108" t="str">
            <v>25209</v>
          </cell>
          <cell r="B5108" t="str">
            <v>=-</v>
          </cell>
          <cell r="C5108" t="str">
            <v>Manufacture of other plastic products n.e.c.</v>
          </cell>
        </row>
        <row r="5109">
          <cell r="A5109" t="str">
            <v>25209</v>
          </cell>
          <cell r="B5109" t="str">
            <v>=-</v>
          </cell>
          <cell r="C5109" t="str">
            <v>Manufacture of other plastic products n.e.c.</v>
          </cell>
        </row>
        <row r="5110">
          <cell r="A5110" t="str">
            <v>25209</v>
          </cell>
          <cell r="B5110" t="str">
            <v>=-</v>
          </cell>
          <cell r="C5110" t="str">
            <v>Manufacture of other plastic products n.e.c.</v>
          </cell>
        </row>
        <row r="5111">
          <cell r="A5111" t="str">
            <v>25209</v>
          </cell>
          <cell r="B5111" t="str">
            <v>=-</v>
          </cell>
          <cell r="C5111" t="str">
            <v>Manufacture of other plastic products n.e.c.</v>
          </cell>
        </row>
        <row r="5112">
          <cell r="A5112" t="str">
            <v>25209</v>
          </cell>
          <cell r="B5112" t="str">
            <v>=-</v>
          </cell>
          <cell r="C5112" t="str">
            <v>Manufacture of other plastic products n.e.c.</v>
          </cell>
        </row>
        <row r="5113">
          <cell r="A5113" t="str">
            <v>25209</v>
          </cell>
          <cell r="B5113" t="str">
            <v>=-</v>
          </cell>
          <cell r="C5113" t="str">
            <v>Manufacture of other plastic products n.e.c.</v>
          </cell>
        </row>
        <row r="5114">
          <cell r="A5114" t="str">
            <v>25209</v>
          </cell>
          <cell r="B5114" t="str">
            <v>=-</v>
          </cell>
          <cell r="C5114" t="str">
            <v>Manufacture of other plastic products n.e.c.</v>
          </cell>
        </row>
        <row r="5115">
          <cell r="A5115" t="str">
            <v>25209</v>
          </cell>
          <cell r="B5115" t="str">
            <v>=-</v>
          </cell>
          <cell r="C5115" t="str">
            <v>Manufacture of other plastic products n.e.c.</v>
          </cell>
        </row>
        <row r="5116">
          <cell r="A5116" t="str">
            <v>25209</v>
          </cell>
          <cell r="B5116" t="str">
            <v>=-</v>
          </cell>
          <cell r="C5116" t="str">
            <v>Manufacture of other plastic products n.e.c.</v>
          </cell>
        </row>
        <row r="5117">
          <cell r="A5117" t="str">
            <v>25209</v>
          </cell>
          <cell r="B5117" t="str">
            <v>=-</v>
          </cell>
          <cell r="C5117" t="str">
            <v>Manufacture of other plastic products n.e.c.</v>
          </cell>
        </row>
        <row r="5118">
          <cell r="A5118" t="str">
            <v>25209</v>
          </cell>
          <cell r="B5118" t="str">
            <v>=-</v>
          </cell>
          <cell r="C5118" t="str">
            <v>Manufacture of other plastic products n.e.c.</v>
          </cell>
        </row>
        <row r="5119">
          <cell r="A5119" t="str">
            <v>25209</v>
          </cell>
          <cell r="B5119" t="str">
            <v>=-</v>
          </cell>
          <cell r="C5119" t="str">
            <v>Manufacture of other plastic products n.e.c.</v>
          </cell>
        </row>
        <row r="5120">
          <cell r="A5120" t="str">
            <v>25209</v>
          </cell>
          <cell r="B5120" t="str">
            <v>=-</v>
          </cell>
          <cell r="C5120" t="str">
            <v>Manufacture of other plastic products n.e.c.</v>
          </cell>
        </row>
        <row r="5121">
          <cell r="A5121" t="str">
            <v>25209</v>
          </cell>
          <cell r="B5121" t="str">
            <v>=-</v>
          </cell>
          <cell r="C5121" t="str">
            <v>Manufacture of other plastic products n.e.c.</v>
          </cell>
        </row>
        <row r="5122">
          <cell r="A5122" t="str">
            <v>25209</v>
          </cell>
          <cell r="B5122" t="str">
            <v>=-</v>
          </cell>
          <cell r="C5122" t="str">
            <v>Manufacture of other plastic products n.e.c.</v>
          </cell>
        </row>
        <row r="5123">
          <cell r="A5123" t="str">
            <v>25209</v>
          </cell>
          <cell r="B5123" t="str">
            <v>=-</v>
          </cell>
          <cell r="C5123" t="str">
            <v>Manufacture of other plastic products n.e.c.</v>
          </cell>
        </row>
        <row r="5124">
          <cell r="A5124" t="str">
            <v>25209</v>
          </cell>
          <cell r="B5124" t="str">
            <v>=-</v>
          </cell>
          <cell r="C5124" t="str">
            <v>Manufacture of other plastic products n.e.c.</v>
          </cell>
        </row>
        <row r="5125">
          <cell r="A5125" t="str">
            <v>25209</v>
          </cell>
          <cell r="B5125" t="str">
            <v>=-</v>
          </cell>
          <cell r="C5125" t="str">
            <v>Manufacture of other plastic products n.e.c.</v>
          </cell>
        </row>
        <row r="5126">
          <cell r="A5126" t="str">
            <v>25209</v>
          </cell>
          <cell r="B5126" t="str">
            <v>=-</v>
          </cell>
          <cell r="C5126" t="str">
            <v>Manufacture of other plastic products n.e.c.</v>
          </cell>
        </row>
        <row r="5127">
          <cell r="A5127" t="str">
            <v>25209</v>
          </cell>
          <cell r="B5127" t="str">
            <v>=-</v>
          </cell>
          <cell r="C5127" t="str">
            <v>Manufacture of other plastic products n.e.c.</v>
          </cell>
        </row>
        <row r="5128">
          <cell r="A5128" t="str">
            <v>26100</v>
          </cell>
          <cell r="B5128" t="str">
            <v>=-</v>
          </cell>
          <cell r="C5128" t="str">
            <v>Glass and Glass products</v>
          </cell>
        </row>
        <row r="5129">
          <cell r="A5129" t="str">
            <v>26100</v>
          </cell>
          <cell r="B5129" t="str">
            <v>=-</v>
          </cell>
          <cell r="C5129" t="str">
            <v>Glass and Glass products</v>
          </cell>
        </row>
        <row r="5130">
          <cell r="A5130" t="str">
            <v>26100</v>
          </cell>
          <cell r="B5130" t="str">
            <v>=-</v>
          </cell>
          <cell r="C5130" t="str">
            <v>Glass and Glass products</v>
          </cell>
        </row>
        <row r="5131">
          <cell r="A5131" t="str">
            <v>26100</v>
          </cell>
          <cell r="B5131" t="str">
            <v>=-</v>
          </cell>
          <cell r="C5131" t="str">
            <v>Glass and Glass products</v>
          </cell>
        </row>
        <row r="5132">
          <cell r="A5132" t="str">
            <v>26100</v>
          </cell>
          <cell r="B5132" t="str">
            <v>=-</v>
          </cell>
          <cell r="C5132" t="str">
            <v>Glass and Glass products</v>
          </cell>
        </row>
        <row r="5133">
          <cell r="A5133" t="str">
            <v>26100</v>
          </cell>
          <cell r="B5133" t="str">
            <v>=-</v>
          </cell>
          <cell r="C5133" t="str">
            <v>Glass and Glass products</v>
          </cell>
        </row>
        <row r="5134">
          <cell r="A5134" t="str">
            <v>26100</v>
          </cell>
          <cell r="B5134" t="str">
            <v>=-</v>
          </cell>
          <cell r="C5134" t="str">
            <v>Glass and Glass products</v>
          </cell>
        </row>
        <row r="5135">
          <cell r="A5135" t="str">
            <v>26100</v>
          </cell>
          <cell r="B5135" t="str">
            <v>=-</v>
          </cell>
          <cell r="C5135" t="str">
            <v>Glass and Glass products</v>
          </cell>
        </row>
        <row r="5136">
          <cell r="A5136" t="str">
            <v>26100</v>
          </cell>
          <cell r="B5136" t="str">
            <v>=-</v>
          </cell>
          <cell r="C5136" t="str">
            <v>Glass and Glass products</v>
          </cell>
        </row>
        <row r="5137">
          <cell r="A5137" t="str">
            <v>26100</v>
          </cell>
          <cell r="B5137" t="str">
            <v>=-</v>
          </cell>
          <cell r="C5137" t="str">
            <v>Glass and Glass products</v>
          </cell>
        </row>
        <row r="5138">
          <cell r="A5138" t="str">
            <v>26100</v>
          </cell>
          <cell r="B5138" t="str">
            <v>=-</v>
          </cell>
          <cell r="C5138" t="str">
            <v>Glass and Glass products</v>
          </cell>
        </row>
        <row r="5139">
          <cell r="A5139" t="str">
            <v>26100</v>
          </cell>
          <cell r="B5139" t="str">
            <v>=-</v>
          </cell>
          <cell r="C5139" t="str">
            <v>Glass and Glass products</v>
          </cell>
        </row>
        <row r="5140">
          <cell r="A5140" t="str">
            <v>26100</v>
          </cell>
          <cell r="B5140" t="str">
            <v>=-</v>
          </cell>
          <cell r="C5140" t="str">
            <v>Glass and Glass products</v>
          </cell>
        </row>
        <row r="5141">
          <cell r="A5141" t="str">
            <v>26100</v>
          </cell>
          <cell r="B5141" t="str">
            <v>=-</v>
          </cell>
          <cell r="C5141" t="str">
            <v>Glass and Glass products</v>
          </cell>
        </row>
        <row r="5142">
          <cell r="A5142" t="str">
            <v>26100</v>
          </cell>
          <cell r="B5142" t="str">
            <v>=-</v>
          </cell>
          <cell r="C5142" t="str">
            <v>Glass and Glass products</v>
          </cell>
        </row>
        <row r="5143">
          <cell r="A5143" t="str">
            <v>26100</v>
          </cell>
          <cell r="B5143" t="str">
            <v>=-</v>
          </cell>
          <cell r="C5143" t="str">
            <v>Glass and Glass products</v>
          </cell>
        </row>
        <row r="5144">
          <cell r="A5144" t="str">
            <v>26100</v>
          </cell>
          <cell r="B5144" t="str">
            <v>=-</v>
          </cell>
          <cell r="C5144" t="str">
            <v>Glass and Glass products</v>
          </cell>
        </row>
        <row r="5145">
          <cell r="A5145" t="str">
            <v>26100</v>
          </cell>
          <cell r="B5145" t="str">
            <v>=-</v>
          </cell>
          <cell r="C5145" t="str">
            <v>Glass and Glass products</v>
          </cell>
        </row>
        <row r="5146">
          <cell r="A5146" t="str">
            <v>26100</v>
          </cell>
          <cell r="B5146" t="str">
            <v>=-</v>
          </cell>
          <cell r="C5146" t="str">
            <v>Glass and Glass products</v>
          </cell>
        </row>
        <row r="5147">
          <cell r="A5147" t="str">
            <v>26100</v>
          </cell>
          <cell r="B5147" t="str">
            <v>=-</v>
          </cell>
          <cell r="C5147" t="str">
            <v>Glass and Glass products</v>
          </cell>
        </row>
        <row r="5148">
          <cell r="A5148" t="str">
            <v>26100</v>
          </cell>
          <cell r="B5148" t="str">
            <v>=-</v>
          </cell>
          <cell r="C5148" t="str">
            <v>Glass and Glass products</v>
          </cell>
        </row>
        <row r="5149">
          <cell r="A5149" t="str">
            <v>26100</v>
          </cell>
          <cell r="B5149" t="str">
            <v>=-</v>
          </cell>
          <cell r="C5149" t="str">
            <v>Glass and Glass products</v>
          </cell>
        </row>
        <row r="5150">
          <cell r="A5150" t="str">
            <v>26100</v>
          </cell>
          <cell r="B5150" t="str">
            <v>=-</v>
          </cell>
          <cell r="C5150" t="str">
            <v>Glass and Glass products</v>
          </cell>
        </row>
        <row r="5151">
          <cell r="A5151" t="str">
            <v>26100</v>
          </cell>
          <cell r="B5151" t="str">
            <v>=-</v>
          </cell>
          <cell r="C5151" t="str">
            <v>Glass and Glass products</v>
          </cell>
        </row>
        <row r="5152">
          <cell r="A5152" t="str">
            <v>26100</v>
          </cell>
          <cell r="B5152" t="str">
            <v>=-</v>
          </cell>
          <cell r="C5152" t="str">
            <v>Glass and Glass products</v>
          </cell>
        </row>
        <row r="5153">
          <cell r="A5153" t="str">
            <v>26100</v>
          </cell>
          <cell r="B5153" t="str">
            <v>=-</v>
          </cell>
          <cell r="C5153" t="str">
            <v>Glass and Glass products</v>
          </cell>
        </row>
        <row r="5154">
          <cell r="A5154" t="str">
            <v>26100</v>
          </cell>
          <cell r="B5154" t="str">
            <v>=-</v>
          </cell>
          <cell r="C5154" t="str">
            <v>Glass and Glass products</v>
          </cell>
        </row>
        <row r="5155">
          <cell r="A5155" t="str">
            <v>26100</v>
          </cell>
          <cell r="B5155" t="str">
            <v>=-</v>
          </cell>
          <cell r="C5155" t="str">
            <v>Glass and Glass products</v>
          </cell>
        </row>
        <row r="5156">
          <cell r="A5156" t="str">
            <v>26100</v>
          </cell>
          <cell r="B5156" t="str">
            <v>=-</v>
          </cell>
          <cell r="C5156" t="str">
            <v>Glass and Glass products</v>
          </cell>
        </row>
        <row r="5157">
          <cell r="A5157" t="str">
            <v>26100</v>
          </cell>
          <cell r="B5157" t="str">
            <v>=-</v>
          </cell>
          <cell r="C5157" t="str">
            <v>Glass and Glass products</v>
          </cell>
        </row>
        <row r="5158">
          <cell r="A5158" t="str">
            <v>26100</v>
          </cell>
          <cell r="B5158" t="str">
            <v>=-</v>
          </cell>
          <cell r="C5158" t="str">
            <v>Glass and Glass products</v>
          </cell>
        </row>
        <row r="5159">
          <cell r="A5159" t="str">
            <v>26100</v>
          </cell>
          <cell r="B5159" t="str">
            <v>=-</v>
          </cell>
          <cell r="C5159" t="str">
            <v>Glass and Glass products</v>
          </cell>
        </row>
        <row r="5160">
          <cell r="A5160" t="str">
            <v>26100</v>
          </cell>
          <cell r="B5160" t="str">
            <v>=-</v>
          </cell>
          <cell r="C5160" t="str">
            <v>Glass and Glass products</v>
          </cell>
        </row>
        <row r="5161">
          <cell r="A5161" t="str">
            <v>26100</v>
          </cell>
          <cell r="B5161" t="str">
            <v>=-</v>
          </cell>
          <cell r="C5161" t="str">
            <v>Glass and Glass products</v>
          </cell>
        </row>
        <row r="5162">
          <cell r="A5162" t="str">
            <v>26100</v>
          </cell>
          <cell r="B5162" t="str">
            <v>=-</v>
          </cell>
          <cell r="C5162" t="str">
            <v>Glass and Glass products</v>
          </cell>
        </row>
        <row r="5163">
          <cell r="A5163" t="str">
            <v>26100</v>
          </cell>
          <cell r="B5163" t="str">
            <v>=-</v>
          </cell>
          <cell r="C5163" t="str">
            <v>Glass and Glass products</v>
          </cell>
        </row>
        <row r="5164">
          <cell r="A5164" t="str">
            <v>26100</v>
          </cell>
          <cell r="B5164" t="str">
            <v>=-</v>
          </cell>
          <cell r="C5164" t="str">
            <v>Glass and Glass products</v>
          </cell>
        </row>
        <row r="5165">
          <cell r="A5165" t="str">
            <v>26100</v>
          </cell>
          <cell r="B5165" t="str">
            <v>=-</v>
          </cell>
          <cell r="C5165" t="str">
            <v>Glass and Glass products</v>
          </cell>
        </row>
        <row r="5166">
          <cell r="A5166" t="str">
            <v>26100</v>
          </cell>
          <cell r="B5166" t="str">
            <v>=-</v>
          </cell>
          <cell r="C5166" t="str">
            <v>Glass and Glass products</v>
          </cell>
        </row>
        <row r="5167">
          <cell r="A5167" t="str">
            <v>26100</v>
          </cell>
          <cell r="B5167" t="str">
            <v>=-</v>
          </cell>
          <cell r="C5167" t="str">
            <v>Glass and Glass products</v>
          </cell>
        </row>
        <row r="5168">
          <cell r="A5168" t="str">
            <v>26100</v>
          </cell>
          <cell r="B5168" t="str">
            <v>=-</v>
          </cell>
          <cell r="C5168" t="str">
            <v>Glass and Glass products</v>
          </cell>
        </row>
        <row r="5169">
          <cell r="A5169" t="str">
            <v>26100</v>
          </cell>
          <cell r="B5169" t="str">
            <v>=-</v>
          </cell>
          <cell r="C5169" t="str">
            <v>Glass and Glass products</v>
          </cell>
        </row>
        <row r="5170">
          <cell r="A5170" t="str">
            <v>26100</v>
          </cell>
          <cell r="B5170" t="str">
            <v>=-</v>
          </cell>
          <cell r="C5170" t="str">
            <v>Glass and Glass products</v>
          </cell>
        </row>
        <row r="5171">
          <cell r="A5171" t="str">
            <v>26100</v>
          </cell>
          <cell r="B5171" t="str">
            <v>=-</v>
          </cell>
          <cell r="C5171" t="str">
            <v>Glass and Glass products</v>
          </cell>
        </row>
        <row r="5172">
          <cell r="A5172" t="str">
            <v>26100</v>
          </cell>
          <cell r="B5172" t="str">
            <v>=-</v>
          </cell>
          <cell r="C5172" t="str">
            <v>Glass and Glass products</v>
          </cell>
        </row>
        <row r="5173">
          <cell r="A5173" t="str">
            <v>26100</v>
          </cell>
          <cell r="B5173" t="str">
            <v>=-</v>
          </cell>
          <cell r="C5173" t="str">
            <v>Glass and Glass products</v>
          </cell>
        </row>
        <row r="5174">
          <cell r="A5174" t="str">
            <v>26100</v>
          </cell>
          <cell r="B5174" t="str">
            <v>=-</v>
          </cell>
          <cell r="C5174" t="str">
            <v>Glass and Glass products</v>
          </cell>
        </row>
        <row r="5175">
          <cell r="A5175" t="str">
            <v>26100</v>
          </cell>
          <cell r="B5175" t="str">
            <v>=-</v>
          </cell>
          <cell r="C5175" t="str">
            <v>Glass and Glass products</v>
          </cell>
        </row>
        <row r="5176">
          <cell r="A5176" t="str">
            <v>26100</v>
          </cell>
          <cell r="B5176" t="str">
            <v>=-</v>
          </cell>
          <cell r="C5176" t="str">
            <v>Glass and Glass products</v>
          </cell>
        </row>
        <row r="5177">
          <cell r="A5177" t="str">
            <v>26100</v>
          </cell>
          <cell r="B5177" t="str">
            <v>=-</v>
          </cell>
          <cell r="C5177" t="str">
            <v>Glass and Glass products</v>
          </cell>
        </row>
        <row r="5178">
          <cell r="A5178" t="str">
            <v>26100</v>
          </cell>
          <cell r="B5178" t="str">
            <v>=-</v>
          </cell>
          <cell r="C5178" t="str">
            <v>Glass and Glass products</v>
          </cell>
        </row>
        <row r="5179">
          <cell r="A5179" t="str">
            <v>26100</v>
          </cell>
          <cell r="B5179" t="str">
            <v>=-</v>
          </cell>
          <cell r="C5179" t="str">
            <v>Glass and Glass products</v>
          </cell>
        </row>
        <row r="5180">
          <cell r="A5180" t="str">
            <v>26100</v>
          </cell>
          <cell r="B5180" t="str">
            <v>=-</v>
          </cell>
          <cell r="C5180" t="str">
            <v>Glass and Glass products</v>
          </cell>
        </row>
        <row r="5181">
          <cell r="A5181" t="str">
            <v>26100</v>
          </cell>
          <cell r="B5181" t="str">
            <v>=-</v>
          </cell>
          <cell r="C5181" t="str">
            <v>Glass and Glass products</v>
          </cell>
        </row>
        <row r="5182">
          <cell r="A5182" t="str">
            <v>26100</v>
          </cell>
          <cell r="B5182" t="str">
            <v>=-</v>
          </cell>
          <cell r="C5182" t="str">
            <v>Glass and Glass products</v>
          </cell>
        </row>
        <row r="5183">
          <cell r="A5183" t="str">
            <v>26100</v>
          </cell>
          <cell r="B5183" t="str">
            <v>=-</v>
          </cell>
          <cell r="C5183" t="str">
            <v>Glass and Glass products</v>
          </cell>
        </row>
        <row r="5184">
          <cell r="A5184" t="str">
            <v>26100</v>
          </cell>
          <cell r="B5184" t="str">
            <v>=-</v>
          </cell>
          <cell r="C5184" t="str">
            <v>Glass and Glass products</v>
          </cell>
        </row>
        <row r="5185">
          <cell r="A5185" t="str">
            <v>26100</v>
          </cell>
          <cell r="B5185" t="str">
            <v>=-</v>
          </cell>
          <cell r="C5185" t="str">
            <v>Glass and Glass products</v>
          </cell>
        </row>
        <row r="5186">
          <cell r="A5186" t="str">
            <v>26100</v>
          </cell>
          <cell r="B5186" t="str">
            <v>=-</v>
          </cell>
          <cell r="C5186" t="str">
            <v>Glass and Glass products</v>
          </cell>
        </row>
        <row r="5187">
          <cell r="A5187" t="str">
            <v>26100</v>
          </cell>
          <cell r="B5187" t="str">
            <v>=-</v>
          </cell>
          <cell r="C5187" t="str">
            <v>Glass and Glass products</v>
          </cell>
        </row>
        <row r="5188">
          <cell r="A5188" t="str">
            <v>26100</v>
          </cell>
          <cell r="B5188" t="str">
            <v>=-</v>
          </cell>
          <cell r="C5188" t="str">
            <v>Glass and Glass products</v>
          </cell>
        </row>
        <row r="5189">
          <cell r="A5189" t="str">
            <v>26100</v>
          </cell>
          <cell r="B5189" t="str">
            <v>=-</v>
          </cell>
          <cell r="C5189" t="str">
            <v>Glass and Glass products</v>
          </cell>
        </row>
        <row r="5190">
          <cell r="A5190" t="str">
            <v>26100</v>
          </cell>
          <cell r="B5190" t="str">
            <v>=-</v>
          </cell>
          <cell r="C5190" t="str">
            <v>Glass and Glass products</v>
          </cell>
        </row>
        <row r="5191">
          <cell r="A5191" t="str">
            <v>26100</v>
          </cell>
          <cell r="B5191" t="str">
            <v>=-</v>
          </cell>
          <cell r="C5191" t="str">
            <v>Glass and Glass products</v>
          </cell>
        </row>
        <row r="5192">
          <cell r="A5192" t="str">
            <v>26100</v>
          </cell>
          <cell r="B5192" t="str">
            <v>=-</v>
          </cell>
          <cell r="C5192" t="str">
            <v>Glass and Glass products</v>
          </cell>
        </row>
        <row r="5193">
          <cell r="A5193" t="str">
            <v>26100</v>
          </cell>
          <cell r="B5193" t="str">
            <v>=-</v>
          </cell>
          <cell r="C5193" t="str">
            <v>Glass and Glass products</v>
          </cell>
        </row>
        <row r="5194">
          <cell r="A5194" t="str">
            <v>26100</v>
          </cell>
          <cell r="B5194" t="str">
            <v>=-</v>
          </cell>
          <cell r="C5194" t="str">
            <v>Glass and Glass products</v>
          </cell>
        </row>
        <row r="5195">
          <cell r="A5195" t="str">
            <v>26100</v>
          </cell>
          <cell r="B5195" t="str">
            <v>=-</v>
          </cell>
          <cell r="C5195" t="str">
            <v>Glass and Glass products</v>
          </cell>
        </row>
        <row r="5196">
          <cell r="A5196" t="str">
            <v>26100</v>
          </cell>
          <cell r="B5196" t="str">
            <v>=-</v>
          </cell>
          <cell r="C5196" t="str">
            <v>Glass and Glass products</v>
          </cell>
        </row>
        <row r="5197">
          <cell r="A5197" t="str">
            <v>26100</v>
          </cell>
          <cell r="B5197" t="str">
            <v>=-</v>
          </cell>
          <cell r="C5197" t="str">
            <v>Glass and Glass products</v>
          </cell>
        </row>
        <row r="5198">
          <cell r="A5198" t="str">
            <v>26100</v>
          </cell>
          <cell r="B5198" t="str">
            <v>=-</v>
          </cell>
          <cell r="C5198" t="str">
            <v>Glass and Glass products</v>
          </cell>
        </row>
        <row r="5199">
          <cell r="A5199" t="str">
            <v>26100</v>
          </cell>
          <cell r="B5199" t="str">
            <v>=-</v>
          </cell>
          <cell r="C5199" t="str">
            <v>Glass and Glass products</v>
          </cell>
        </row>
        <row r="5200">
          <cell r="A5200" t="str">
            <v>26100</v>
          </cell>
          <cell r="B5200" t="str">
            <v>=-</v>
          </cell>
          <cell r="C5200" t="str">
            <v>Glass and Glass products</v>
          </cell>
        </row>
        <row r="5201">
          <cell r="A5201" t="str">
            <v>26100</v>
          </cell>
          <cell r="B5201" t="str">
            <v>=-</v>
          </cell>
          <cell r="C5201" t="str">
            <v>Glass and Glass products</v>
          </cell>
        </row>
        <row r="5202">
          <cell r="A5202" t="str">
            <v>26100</v>
          </cell>
          <cell r="B5202" t="str">
            <v>=-</v>
          </cell>
          <cell r="C5202" t="str">
            <v>Glass and Glass products</v>
          </cell>
        </row>
        <row r="5203">
          <cell r="A5203" t="str">
            <v>26100</v>
          </cell>
          <cell r="B5203" t="str">
            <v>=-</v>
          </cell>
          <cell r="C5203" t="str">
            <v>Glass and Glass products</v>
          </cell>
        </row>
        <row r="5204">
          <cell r="A5204" t="str">
            <v>26100</v>
          </cell>
          <cell r="B5204" t="str">
            <v>=-</v>
          </cell>
          <cell r="C5204" t="str">
            <v>Glass and Glass products</v>
          </cell>
        </row>
        <row r="5205">
          <cell r="A5205" t="str">
            <v>26100</v>
          </cell>
          <cell r="B5205" t="str">
            <v>=-</v>
          </cell>
          <cell r="C5205" t="str">
            <v>Glass and Glass products</v>
          </cell>
        </row>
        <row r="5206">
          <cell r="A5206" t="str">
            <v>26100</v>
          </cell>
          <cell r="B5206" t="str">
            <v>=-</v>
          </cell>
          <cell r="C5206" t="str">
            <v>Glass and Glass products</v>
          </cell>
        </row>
        <row r="5207">
          <cell r="A5207" t="str">
            <v>26100</v>
          </cell>
          <cell r="B5207" t="str">
            <v>=-</v>
          </cell>
          <cell r="C5207" t="str">
            <v>Glass and Glass products</v>
          </cell>
        </row>
        <row r="5208">
          <cell r="A5208" t="str">
            <v>26100</v>
          </cell>
          <cell r="B5208" t="str">
            <v>=-</v>
          </cell>
          <cell r="C5208" t="str">
            <v>Glass and Glass products</v>
          </cell>
        </row>
        <row r="5209">
          <cell r="A5209" t="str">
            <v>26100</v>
          </cell>
          <cell r="B5209" t="str">
            <v>=-</v>
          </cell>
          <cell r="C5209" t="str">
            <v>Glass and Glass products</v>
          </cell>
        </row>
        <row r="5210">
          <cell r="A5210" t="str">
            <v>26100</v>
          </cell>
          <cell r="B5210" t="str">
            <v>=-</v>
          </cell>
          <cell r="C5210" t="str">
            <v>Glass and Glass products</v>
          </cell>
        </row>
        <row r="5211">
          <cell r="A5211" t="str">
            <v>26100</v>
          </cell>
          <cell r="B5211" t="str">
            <v>=-</v>
          </cell>
          <cell r="C5211" t="str">
            <v>Glass and Glass products</v>
          </cell>
        </row>
        <row r="5212">
          <cell r="A5212" t="str">
            <v>26100</v>
          </cell>
          <cell r="B5212" t="str">
            <v>=-</v>
          </cell>
          <cell r="C5212" t="str">
            <v>Glass and Glass products</v>
          </cell>
        </row>
        <row r="5213">
          <cell r="A5213" t="str">
            <v>26100</v>
          </cell>
          <cell r="B5213" t="str">
            <v>=-</v>
          </cell>
          <cell r="C5213" t="str">
            <v>Glass and Glass products</v>
          </cell>
        </row>
        <row r="5214">
          <cell r="A5214" t="str">
            <v>26100</v>
          </cell>
          <cell r="B5214" t="str">
            <v>=-</v>
          </cell>
          <cell r="C5214" t="str">
            <v>Glass and Glass products</v>
          </cell>
        </row>
        <row r="5215">
          <cell r="A5215" t="str">
            <v>26100</v>
          </cell>
          <cell r="B5215" t="str">
            <v>=-</v>
          </cell>
          <cell r="C5215" t="str">
            <v>Glass and Glass products</v>
          </cell>
        </row>
        <row r="5216">
          <cell r="A5216" t="str">
            <v>26100</v>
          </cell>
          <cell r="B5216" t="str">
            <v>=-</v>
          </cell>
          <cell r="C5216" t="str">
            <v>Glass and Glass products</v>
          </cell>
        </row>
        <row r="5217">
          <cell r="A5217" t="str">
            <v>26100</v>
          </cell>
          <cell r="B5217" t="str">
            <v>=-</v>
          </cell>
          <cell r="C5217" t="str">
            <v>Glass and Glass products</v>
          </cell>
        </row>
        <row r="5218">
          <cell r="A5218" t="str">
            <v>26100</v>
          </cell>
          <cell r="B5218" t="str">
            <v>=-</v>
          </cell>
          <cell r="C5218" t="str">
            <v>Glass and Glass products</v>
          </cell>
        </row>
        <row r="5219">
          <cell r="A5219" t="str">
            <v>26100</v>
          </cell>
          <cell r="B5219" t="str">
            <v>=-</v>
          </cell>
          <cell r="C5219" t="str">
            <v>Glass and Glass products</v>
          </cell>
        </row>
        <row r="5220">
          <cell r="A5220" t="str">
            <v>26100</v>
          </cell>
          <cell r="B5220" t="str">
            <v>=-</v>
          </cell>
          <cell r="C5220" t="str">
            <v>Glass and Glass products</v>
          </cell>
        </row>
        <row r="5221">
          <cell r="A5221" t="str">
            <v>26910</v>
          </cell>
          <cell r="B5221" t="str">
            <v>=-</v>
          </cell>
          <cell r="C5221" t="str">
            <v>Manufacture of non-structural non-refractory ceramic ware</v>
          </cell>
        </row>
        <row r="5222">
          <cell r="A5222" t="str">
            <v>26910</v>
          </cell>
          <cell r="B5222" t="str">
            <v>=-</v>
          </cell>
          <cell r="C5222" t="str">
            <v>Manufacture of non-structural non-refractory ceramic ware</v>
          </cell>
        </row>
        <row r="5223">
          <cell r="A5223" t="str">
            <v>26910</v>
          </cell>
          <cell r="B5223" t="str">
            <v>=-</v>
          </cell>
          <cell r="C5223" t="str">
            <v>Manufacture of non-structural non-refractory ceramic ware</v>
          </cell>
        </row>
        <row r="5224">
          <cell r="A5224" t="str">
            <v>26910</v>
          </cell>
          <cell r="B5224" t="str">
            <v>=-</v>
          </cell>
          <cell r="C5224" t="str">
            <v>Manufacture of non-structural non-refractory ceramic ware</v>
          </cell>
        </row>
        <row r="5225">
          <cell r="A5225" t="str">
            <v>26910</v>
          </cell>
          <cell r="B5225" t="str">
            <v>=-</v>
          </cell>
          <cell r="C5225" t="str">
            <v>Manufacture of non-structural non-refractory ceramic ware</v>
          </cell>
        </row>
        <row r="5226">
          <cell r="A5226" t="str">
            <v>26910</v>
          </cell>
          <cell r="B5226" t="str">
            <v>=-</v>
          </cell>
          <cell r="C5226" t="str">
            <v>Manufacture of non-structural non-refractory ceramic ware</v>
          </cell>
        </row>
        <row r="5227">
          <cell r="A5227" t="str">
            <v>26910</v>
          </cell>
          <cell r="B5227" t="str">
            <v>=-</v>
          </cell>
          <cell r="C5227" t="str">
            <v>Manufacture of non-structural non-refractory ceramic ware</v>
          </cell>
        </row>
        <row r="5228">
          <cell r="A5228" t="str">
            <v>26910</v>
          </cell>
          <cell r="B5228" t="str">
            <v>=-</v>
          </cell>
          <cell r="C5228" t="str">
            <v>Manufacture of non-structural non-refractory ceramic ware</v>
          </cell>
        </row>
        <row r="5229">
          <cell r="A5229" t="str">
            <v>26910</v>
          </cell>
          <cell r="B5229" t="str">
            <v>=-</v>
          </cell>
          <cell r="C5229" t="str">
            <v>Manufacture of non-structural non-refractory ceramic ware</v>
          </cell>
        </row>
        <row r="5230">
          <cell r="A5230" t="str">
            <v>26910</v>
          </cell>
          <cell r="B5230" t="str">
            <v>=-</v>
          </cell>
          <cell r="C5230" t="str">
            <v>Manufacture of non-structural non-refractory ceramic ware</v>
          </cell>
        </row>
        <row r="5231">
          <cell r="A5231" t="str">
            <v>26910</v>
          </cell>
          <cell r="B5231" t="str">
            <v>=-</v>
          </cell>
          <cell r="C5231" t="str">
            <v>Manufacture of non-structural non-refractory ceramic ware</v>
          </cell>
        </row>
        <row r="5232">
          <cell r="A5232" t="str">
            <v>26910</v>
          </cell>
          <cell r="B5232" t="str">
            <v>=-</v>
          </cell>
          <cell r="C5232" t="str">
            <v>Manufacture of non-structural non-refractory ceramic ware</v>
          </cell>
        </row>
        <row r="5233">
          <cell r="A5233" t="str">
            <v>26910</v>
          </cell>
          <cell r="B5233" t="str">
            <v>=-</v>
          </cell>
          <cell r="C5233" t="str">
            <v>Manufacture of non-structural non-refractory ceramic ware</v>
          </cell>
        </row>
        <row r="5234">
          <cell r="A5234" t="str">
            <v>26910</v>
          </cell>
          <cell r="B5234" t="str">
            <v>=-</v>
          </cell>
          <cell r="C5234" t="str">
            <v>Manufacture of non-structural non-refractory ceramic ware</v>
          </cell>
        </row>
        <row r="5235">
          <cell r="A5235" t="str">
            <v>26910</v>
          </cell>
          <cell r="B5235" t="str">
            <v>=-</v>
          </cell>
          <cell r="C5235" t="str">
            <v>Manufacture of non-structural non-refractory ceramic ware</v>
          </cell>
        </row>
        <row r="5236">
          <cell r="A5236" t="str">
            <v>26910</v>
          </cell>
          <cell r="B5236" t="str">
            <v>=-</v>
          </cell>
          <cell r="C5236" t="str">
            <v>Manufacture of non-structural non-refractory ceramic ware</v>
          </cell>
        </row>
        <row r="5237">
          <cell r="A5237" t="str">
            <v>26910</v>
          </cell>
          <cell r="B5237" t="str">
            <v>=-</v>
          </cell>
          <cell r="C5237" t="str">
            <v>Manufacture of non-structural non-refractory ceramic ware</v>
          </cell>
        </row>
        <row r="5238">
          <cell r="A5238" t="str">
            <v>26910</v>
          </cell>
          <cell r="B5238" t="str">
            <v>=-</v>
          </cell>
          <cell r="C5238" t="str">
            <v>Manufacture of non-structural non-refractory ceramic ware</v>
          </cell>
        </row>
        <row r="5239">
          <cell r="A5239" t="str">
            <v>26910</v>
          </cell>
          <cell r="B5239" t="str">
            <v>=-</v>
          </cell>
          <cell r="C5239" t="str">
            <v>Manufacture of non-structural non-refractory ceramic ware</v>
          </cell>
        </row>
        <row r="5240">
          <cell r="A5240" t="str">
            <v>26910</v>
          </cell>
          <cell r="B5240" t="str">
            <v>=-</v>
          </cell>
          <cell r="C5240" t="str">
            <v>Manufacture of non-structural non-refractory ceramic ware</v>
          </cell>
        </row>
        <row r="5241">
          <cell r="A5241" t="str">
            <v>26910</v>
          </cell>
          <cell r="B5241" t="str">
            <v>=-</v>
          </cell>
          <cell r="C5241" t="str">
            <v>Manufacture of non-structural non-refractory ceramic ware</v>
          </cell>
        </row>
        <row r="5242">
          <cell r="A5242" t="str">
            <v>26910</v>
          </cell>
          <cell r="B5242" t="str">
            <v>=-</v>
          </cell>
          <cell r="C5242" t="str">
            <v>Manufacture of non-structural non-refractory ceramic ware</v>
          </cell>
        </row>
        <row r="5243">
          <cell r="A5243" t="str">
            <v>26920</v>
          </cell>
          <cell r="B5243" t="str">
            <v>=-</v>
          </cell>
          <cell r="C5243" t="str">
            <v>Manufacture of  refractory ceramic products</v>
          </cell>
        </row>
        <row r="5244">
          <cell r="A5244" t="str">
            <v>26920</v>
          </cell>
          <cell r="B5244" t="str">
            <v>=-</v>
          </cell>
          <cell r="C5244" t="str">
            <v>Manufacture of  refractory ceramic products</v>
          </cell>
        </row>
        <row r="5245">
          <cell r="A5245" t="str">
            <v>26920</v>
          </cell>
          <cell r="B5245" t="str">
            <v>=-</v>
          </cell>
          <cell r="C5245" t="str">
            <v>Manufacture of  refractory ceramic products</v>
          </cell>
        </row>
        <row r="5246">
          <cell r="A5246" t="str">
            <v>26920</v>
          </cell>
          <cell r="B5246" t="str">
            <v>=-</v>
          </cell>
          <cell r="C5246" t="str">
            <v>Manufacture of  refractory ceramic products</v>
          </cell>
        </row>
        <row r="5247">
          <cell r="A5247" t="str">
            <v>26920</v>
          </cell>
          <cell r="B5247" t="str">
            <v>=-</v>
          </cell>
          <cell r="C5247" t="str">
            <v>Manufacture of  refractory ceramic products</v>
          </cell>
        </row>
        <row r="5248">
          <cell r="A5248" t="str">
            <v>26920</v>
          </cell>
          <cell r="B5248" t="str">
            <v>=-</v>
          </cell>
          <cell r="C5248" t="str">
            <v>Manufacture of  refractory ceramic products</v>
          </cell>
        </row>
        <row r="5249">
          <cell r="A5249" t="str">
            <v>26920</v>
          </cell>
          <cell r="B5249" t="str">
            <v>=-</v>
          </cell>
          <cell r="C5249" t="str">
            <v>Manufacture of  refractory ceramic products</v>
          </cell>
        </row>
        <row r="5250">
          <cell r="A5250" t="str">
            <v>26920</v>
          </cell>
          <cell r="B5250" t="str">
            <v>=-</v>
          </cell>
          <cell r="C5250" t="str">
            <v>Manufacture of  refractory ceramic products</v>
          </cell>
        </row>
        <row r="5251">
          <cell r="A5251" t="str">
            <v>26920</v>
          </cell>
          <cell r="B5251" t="str">
            <v>=-</v>
          </cell>
          <cell r="C5251" t="str">
            <v>Manufacture of  refractory ceramic products</v>
          </cell>
        </row>
        <row r="5252">
          <cell r="A5252" t="str">
            <v>26920</v>
          </cell>
          <cell r="B5252" t="str">
            <v>=-</v>
          </cell>
          <cell r="C5252" t="str">
            <v>Manufacture of  refractory ceramic products</v>
          </cell>
        </row>
        <row r="5253">
          <cell r="A5253" t="str">
            <v>26930</v>
          </cell>
          <cell r="B5253" t="str">
            <v>=-</v>
          </cell>
          <cell r="C5253" t="str">
            <v>Manufacture of structural non-refractory clay and ceramic products</v>
          </cell>
        </row>
        <row r="5254">
          <cell r="A5254" t="str">
            <v>26930</v>
          </cell>
          <cell r="B5254" t="str">
            <v>=-</v>
          </cell>
          <cell r="C5254" t="str">
            <v>Manufacture of structural non-refractory clay and ceramic products</v>
          </cell>
        </row>
        <row r="5255">
          <cell r="A5255" t="str">
            <v>26930</v>
          </cell>
          <cell r="B5255" t="str">
            <v>=-</v>
          </cell>
          <cell r="C5255" t="str">
            <v>Manufacture of structural non-refractory clay and ceramic products</v>
          </cell>
        </row>
        <row r="5256">
          <cell r="A5256" t="str">
            <v>26930</v>
          </cell>
          <cell r="B5256" t="str">
            <v>=-</v>
          </cell>
          <cell r="C5256" t="str">
            <v>Manufacture of structural non-refractory clay and ceramic products</v>
          </cell>
        </row>
        <row r="5257">
          <cell r="A5257" t="str">
            <v>26930</v>
          </cell>
          <cell r="B5257" t="str">
            <v>=-</v>
          </cell>
          <cell r="C5257" t="str">
            <v>Manufacture of structural non-refractory clay and ceramic products</v>
          </cell>
        </row>
        <row r="5258">
          <cell r="A5258" t="str">
            <v>26930</v>
          </cell>
          <cell r="B5258" t="str">
            <v>=-</v>
          </cell>
          <cell r="C5258" t="str">
            <v>Manufacture of structural non-refractory clay and ceramic products</v>
          </cell>
        </row>
        <row r="5259">
          <cell r="A5259" t="str">
            <v>26930</v>
          </cell>
          <cell r="B5259" t="str">
            <v>=-</v>
          </cell>
          <cell r="C5259" t="str">
            <v>Manufacture of structural non-refractory clay and ceramic products</v>
          </cell>
        </row>
        <row r="5260">
          <cell r="A5260" t="str">
            <v>26930</v>
          </cell>
          <cell r="B5260" t="str">
            <v>=-</v>
          </cell>
          <cell r="C5260" t="str">
            <v>Manufacture of structural non-refractory clay and ceramic products</v>
          </cell>
        </row>
        <row r="5261">
          <cell r="A5261" t="str">
            <v>26930</v>
          </cell>
          <cell r="B5261" t="str">
            <v>=-</v>
          </cell>
          <cell r="C5261" t="str">
            <v>Manufacture of structural non-refractory clay and ceramic products</v>
          </cell>
        </row>
        <row r="5262">
          <cell r="A5262" t="str">
            <v>26930</v>
          </cell>
          <cell r="B5262" t="str">
            <v>=-</v>
          </cell>
          <cell r="C5262" t="str">
            <v>Manufacture of structural non-refractory clay and ceramic products</v>
          </cell>
        </row>
        <row r="5263">
          <cell r="A5263" t="str">
            <v>26930</v>
          </cell>
          <cell r="B5263" t="str">
            <v>=-</v>
          </cell>
          <cell r="C5263" t="str">
            <v>Manufacture of structural non-refractory clay and ceramic products</v>
          </cell>
        </row>
        <row r="5264">
          <cell r="A5264" t="str">
            <v>26930</v>
          </cell>
          <cell r="B5264" t="str">
            <v>=-</v>
          </cell>
          <cell r="C5264" t="str">
            <v>Manufacture of structural non-refractory clay and ceramic products</v>
          </cell>
        </row>
        <row r="5265">
          <cell r="A5265" t="str">
            <v>26930</v>
          </cell>
          <cell r="B5265" t="str">
            <v>=-</v>
          </cell>
          <cell r="C5265" t="str">
            <v>Manufacture of structural non-refractory clay and ceramic products</v>
          </cell>
        </row>
        <row r="5266">
          <cell r="A5266" t="str">
            <v>26930</v>
          </cell>
          <cell r="B5266" t="str">
            <v>=-</v>
          </cell>
          <cell r="C5266" t="str">
            <v>Manufacture of structural non-refractory clay and ceramic products</v>
          </cell>
        </row>
        <row r="5267">
          <cell r="A5267" t="str">
            <v>26941</v>
          </cell>
          <cell r="B5267" t="str">
            <v>=-</v>
          </cell>
          <cell r="C5267" t="str">
            <v>Manufacture of hydraulic cement</v>
          </cell>
        </row>
        <row r="5268">
          <cell r="A5268" t="str">
            <v>26941</v>
          </cell>
          <cell r="B5268" t="str">
            <v>=-</v>
          </cell>
          <cell r="C5268" t="str">
            <v>Manufacture of hydraulic cement</v>
          </cell>
        </row>
        <row r="5269">
          <cell r="A5269" t="str">
            <v>26941</v>
          </cell>
          <cell r="B5269" t="str">
            <v>=-</v>
          </cell>
          <cell r="C5269" t="str">
            <v>Manufacture of hydraulic cement</v>
          </cell>
        </row>
        <row r="5270">
          <cell r="A5270" t="str">
            <v>26941</v>
          </cell>
          <cell r="B5270" t="str">
            <v>=-</v>
          </cell>
          <cell r="C5270" t="str">
            <v>Manufacture of hydraulic cement</v>
          </cell>
        </row>
        <row r="5271">
          <cell r="A5271" t="str">
            <v>26941</v>
          </cell>
          <cell r="B5271" t="str">
            <v>=-</v>
          </cell>
          <cell r="C5271" t="str">
            <v>Manufacture of hydraulic cement</v>
          </cell>
        </row>
        <row r="5272">
          <cell r="A5272" t="str">
            <v>26941</v>
          </cell>
          <cell r="B5272" t="str">
            <v>=-</v>
          </cell>
          <cell r="C5272" t="str">
            <v>Manufacture of hydraulic cement</v>
          </cell>
        </row>
        <row r="5273">
          <cell r="A5273" t="str">
            <v>26941</v>
          </cell>
          <cell r="B5273" t="str">
            <v>=-</v>
          </cell>
          <cell r="C5273" t="str">
            <v>Manufacture of hydraulic cement</v>
          </cell>
        </row>
        <row r="5274">
          <cell r="A5274" t="str">
            <v>26942</v>
          </cell>
          <cell r="B5274" t="str">
            <v>=-</v>
          </cell>
          <cell r="C5274" t="str">
            <v>Manufacture of lime and plaster</v>
          </cell>
        </row>
        <row r="5275">
          <cell r="A5275" t="str">
            <v>26942</v>
          </cell>
          <cell r="B5275" t="str">
            <v>=-</v>
          </cell>
          <cell r="C5275" t="str">
            <v>Manufacture of lime and plaster</v>
          </cell>
        </row>
        <row r="5276">
          <cell r="A5276" t="str">
            <v>26942</v>
          </cell>
          <cell r="B5276" t="str">
            <v>=-</v>
          </cell>
          <cell r="C5276" t="str">
            <v>Manufacture of lime and plaster</v>
          </cell>
        </row>
        <row r="5277">
          <cell r="A5277" t="str">
            <v>26942</v>
          </cell>
          <cell r="B5277" t="str">
            <v>=-</v>
          </cell>
          <cell r="C5277" t="str">
            <v>Manufacture of lime and plaster</v>
          </cell>
        </row>
        <row r="5278">
          <cell r="A5278" t="str">
            <v>26942</v>
          </cell>
          <cell r="B5278" t="str">
            <v>=-</v>
          </cell>
          <cell r="C5278" t="str">
            <v>Manufacture of lime and plaster</v>
          </cell>
        </row>
        <row r="5279">
          <cell r="A5279" t="str">
            <v>26942</v>
          </cell>
          <cell r="B5279" t="str">
            <v>=-</v>
          </cell>
          <cell r="C5279" t="str">
            <v>Manufacture of lime and plaster</v>
          </cell>
        </row>
        <row r="5280">
          <cell r="A5280" t="str">
            <v>26942</v>
          </cell>
          <cell r="B5280" t="str">
            <v>=-</v>
          </cell>
          <cell r="C5280" t="str">
            <v>Manufacture of lime and plaster</v>
          </cell>
        </row>
        <row r="5281">
          <cell r="A5281" t="str">
            <v>26942</v>
          </cell>
          <cell r="B5281" t="str">
            <v>=-</v>
          </cell>
          <cell r="C5281" t="str">
            <v>Manufacture of lime and plaster</v>
          </cell>
        </row>
        <row r="5282">
          <cell r="A5282" t="str">
            <v>26951</v>
          </cell>
          <cell r="B5282" t="str">
            <v>=-</v>
          </cell>
          <cell r="C5282" t="str">
            <v>Manufacture of ready-mix concrete</v>
          </cell>
        </row>
        <row r="5283">
          <cell r="A5283" t="str">
            <v>26951</v>
          </cell>
          <cell r="B5283" t="str">
            <v>=-</v>
          </cell>
          <cell r="C5283" t="str">
            <v>Manufacture of ready-mix concrete</v>
          </cell>
        </row>
        <row r="5284">
          <cell r="A5284" t="str">
            <v>26951</v>
          </cell>
          <cell r="B5284" t="str">
            <v>=-</v>
          </cell>
          <cell r="C5284" t="str">
            <v>Manufacture of ready-mix concrete</v>
          </cell>
        </row>
        <row r="5285">
          <cell r="A5285" t="str">
            <v>26951</v>
          </cell>
          <cell r="B5285" t="str">
            <v>=-</v>
          </cell>
          <cell r="C5285" t="str">
            <v>Manufacture of ready-mix concrete</v>
          </cell>
        </row>
        <row r="5286">
          <cell r="A5286" t="str">
            <v>26951</v>
          </cell>
          <cell r="B5286" t="str">
            <v>=-</v>
          </cell>
          <cell r="C5286" t="str">
            <v>Manufacture of ready-mix concrete</v>
          </cell>
        </row>
        <row r="5287">
          <cell r="A5287" t="str">
            <v>26951</v>
          </cell>
          <cell r="B5287" t="str">
            <v>=-</v>
          </cell>
          <cell r="C5287" t="str">
            <v>Manufacture of ready-mix concrete</v>
          </cell>
        </row>
        <row r="5288">
          <cell r="A5288" t="str">
            <v>26951</v>
          </cell>
          <cell r="B5288" t="str">
            <v>=-</v>
          </cell>
          <cell r="C5288" t="str">
            <v>Manufacture of ready-mix concrete</v>
          </cell>
        </row>
        <row r="5289">
          <cell r="A5289" t="str">
            <v>26951</v>
          </cell>
          <cell r="B5289" t="str">
            <v>=-</v>
          </cell>
          <cell r="C5289" t="str">
            <v>Manufacture of ready-mix concrete</v>
          </cell>
        </row>
        <row r="5290">
          <cell r="A5290" t="str">
            <v>26951</v>
          </cell>
          <cell r="B5290" t="str">
            <v>=-</v>
          </cell>
          <cell r="C5290" t="str">
            <v>Manufacture of ready-mix concrete</v>
          </cell>
        </row>
        <row r="5291">
          <cell r="A5291" t="str">
            <v>26951</v>
          </cell>
          <cell r="B5291" t="str">
            <v>=-</v>
          </cell>
          <cell r="C5291" t="str">
            <v>Manufacture of ready-mix concrete</v>
          </cell>
        </row>
        <row r="5292">
          <cell r="A5292" t="str">
            <v>26951</v>
          </cell>
          <cell r="B5292" t="str">
            <v>=-</v>
          </cell>
          <cell r="C5292" t="str">
            <v>Manufacture of ready-mix concrete</v>
          </cell>
        </row>
        <row r="5293">
          <cell r="A5293" t="str">
            <v>26951</v>
          </cell>
          <cell r="B5293" t="str">
            <v>=-</v>
          </cell>
          <cell r="C5293" t="str">
            <v>Manufacture of ready-mix concrete</v>
          </cell>
        </row>
        <row r="5294">
          <cell r="A5294" t="str">
            <v>26951</v>
          </cell>
          <cell r="B5294" t="str">
            <v>=-</v>
          </cell>
          <cell r="C5294" t="str">
            <v>Manufacture of ready-mix concrete</v>
          </cell>
        </row>
        <row r="5295">
          <cell r="A5295" t="str">
            <v>26951</v>
          </cell>
          <cell r="B5295" t="str">
            <v>=-</v>
          </cell>
          <cell r="C5295" t="str">
            <v>Manufacture of ready-mix concrete</v>
          </cell>
        </row>
        <row r="5296">
          <cell r="A5296" t="str">
            <v>26959</v>
          </cell>
          <cell r="B5296" t="str">
            <v>=-</v>
          </cell>
          <cell r="C5296" t="str">
            <v>Manufacture of other articles of concrete, cement and plaster</v>
          </cell>
        </row>
        <row r="5297">
          <cell r="A5297" t="str">
            <v>26959</v>
          </cell>
          <cell r="B5297" t="str">
            <v>=-</v>
          </cell>
          <cell r="C5297" t="str">
            <v>Manufacture of other articles of concrete, cement and plaster</v>
          </cell>
        </row>
        <row r="5298">
          <cell r="A5298" t="str">
            <v>26959</v>
          </cell>
          <cell r="B5298" t="str">
            <v>=-</v>
          </cell>
          <cell r="C5298" t="str">
            <v>Manufacture of other articles of concrete, cement and plaster</v>
          </cell>
        </row>
        <row r="5299">
          <cell r="A5299" t="str">
            <v>26959</v>
          </cell>
          <cell r="B5299" t="str">
            <v>=-</v>
          </cell>
          <cell r="C5299" t="str">
            <v>Manufacture of other articles of concrete, cement and plaster</v>
          </cell>
        </row>
        <row r="5300">
          <cell r="A5300" t="str">
            <v>26959</v>
          </cell>
          <cell r="B5300" t="str">
            <v>=-</v>
          </cell>
          <cell r="C5300" t="str">
            <v>Manufacture of other articles of concrete, cement and plaster</v>
          </cell>
        </row>
        <row r="5301">
          <cell r="A5301" t="str">
            <v>26959</v>
          </cell>
          <cell r="B5301" t="str">
            <v>=-</v>
          </cell>
          <cell r="C5301" t="str">
            <v>Manufacture of other articles of concrete, cement and plaster</v>
          </cell>
        </row>
        <row r="5302">
          <cell r="A5302" t="str">
            <v>26959</v>
          </cell>
          <cell r="B5302" t="str">
            <v>=-</v>
          </cell>
          <cell r="C5302" t="str">
            <v>Manufacture of other articles of concrete, cement and plaster</v>
          </cell>
        </row>
        <row r="5303">
          <cell r="A5303" t="str">
            <v>26959</v>
          </cell>
          <cell r="B5303" t="str">
            <v>=-</v>
          </cell>
          <cell r="C5303" t="str">
            <v>Manufacture of other articles of concrete, cement and plaster</v>
          </cell>
        </row>
        <row r="5304">
          <cell r="A5304" t="str">
            <v>26959</v>
          </cell>
          <cell r="B5304" t="str">
            <v>=-</v>
          </cell>
          <cell r="C5304" t="str">
            <v>Manufacture of other articles of concrete, cement and plaster</v>
          </cell>
        </row>
        <row r="5305">
          <cell r="A5305" t="str">
            <v>26960</v>
          </cell>
          <cell r="B5305" t="str">
            <v>=-</v>
          </cell>
          <cell r="C5305" t="str">
            <v>Cutting, shaping and finishing of stone</v>
          </cell>
        </row>
        <row r="5306">
          <cell r="A5306" t="str">
            <v>26960</v>
          </cell>
          <cell r="B5306" t="str">
            <v>=-</v>
          </cell>
          <cell r="C5306" t="str">
            <v>Cutting, shaping and finishing of stone</v>
          </cell>
        </row>
        <row r="5307">
          <cell r="A5307" t="str">
            <v>26960</v>
          </cell>
          <cell r="B5307" t="str">
            <v>=-</v>
          </cell>
          <cell r="C5307" t="str">
            <v>Cutting, shaping and finishing of stone</v>
          </cell>
        </row>
        <row r="5308">
          <cell r="A5308" t="str">
            <v>26960</v>
          </cell>
          <cell r="B5308" t="str">
            <v>=-</v>
          </cell>
          <cell r="C5308" t="str">
            <v>Cutting, shaping and finishing of stone</v>
          </cell>
        </row>
        <row r="5309">
          <cell r="A5309" t="str">
            <v>26960</v>
          </cell>
          <cell r="B5309" t="str">
            <v>=-</v>
          </cell>
          <cell r="C5309" t="str">
            <v>Cutting, shaping and finishing of stone</v>
          </cell>
        </row>
        <row r="5310">
          <cell r="A5310" t="str">
            <v>26960</v>
          </cell>
          <cell r="B5310" t="str">
            <v>=-</v>
          </cell>
          <cell r="C5310" t="str">
            <v>Cutting, shaping and finishing of stone</v>
          </cell>
        </row>
        <row r="5311">
          <cell r="A5311" t="str">
            <v>26960</v>
          </cell>
          <cell r="B5311" t="str">
            <v>=-</v>
          </cell>
          <cell r="C5311" t="str">
            <v>Cutting, shaping and finishing of stone</v>
          </cell>
        </row>
        <row r="5312">
          <cell r="A5312" t="str">
            <v>26960</v>
          </cell>
          <cell r="B5312" t="str">
            <v>=-</v>
          </cell>
          <cell r="C5312" t="str">
            <v>Cutting, shaping and finishing of stone</v>
          </cell>
        </row>
        <row r="5313">
          <cell r="A5313" t="str">
            <v>26960</v>
          </cell>
          <cell r="B5313" t="str">
            <v>=-</v>
          </cell>
          <cell r="C5313" t="str">
            <v>Cutting, shaping and finishing of stone</v>
          </cell>
        </row>
        <row r="5314">
          <cell r="A5314" t="str">
            <v>26960</v>
          </cell>
          <cell r="B5314" t="str">
            <v>=-</v>
          </cell>
          <cell r="C5314" t="str">
            <v>Cutting, shaping and finishing of stone</v>
          </cell>
        </row>
        <row r="5315">
          <cell r="A5315" t="str">
            <v>26960</v>
          </cell>
          <cell r="B5315" t="str">
            <v>=-</v>
          </cell>
          <cell r="C5315" t="str">
            <v>Cutting, shaping and finishing of stone</v>
          </cell>
        </row>
        <row r="5316">
          <cell r="A5316" t="str">
            <v>26960</v>
          </cell>
          <cell r="B5316" t="str">
            <v>=-</v>
          </cell>
          <cell r="C5316" t="str">
            <v>Cutting, shaping and finishing of stone</v>
          </cell>
        </row>
        <row r="5317">
          <cell r="A5317" t="str">
            <v>26960</v>
          </cell>
          <cell r="B5317" t="str">
            <v>=-</v>
          </cell>
          <cell r="C5317" t="str">
            <v>Cutting, shaping and finishing of stone</v>
          </cell>
        </row>
        <row r="5318">
          <cell r="A5318" t="str">
            <v>26960</v>
          </cell>
          <cell r="B5318" t="str">
            <v>=-</v>
          </cell>
          <cell r="C5318" t="str">
            <v>Cutting, shaping and finishing of stone</v>
          </cell>
        </row>
        <row r="5319">
          <cell r="A5319" t="str">
            <v>26960</v>
          </cell>
          <cell r="B5319" t="str">
            <v>=-</v>
          </cell>
          <cell r="C5319" t="str">
            <v>Cutting, shaping and finishing of stone</v>
          </cell>
        </row>
        <row r="5320">
          <cell r="A5320" t="str">
            <v>26960</v>
          </cell>
          <cell r="B5320" t="str">
            <v>=-</v>
          </cell>
          <cell r="C5320" t="str">
            <v>Cutting, shaping and finishing of stone</v>
          </cell>
        </row>
        <row r="5321">
          <cell r="A5321" t="str">
            <v>26990</v>
          </cell>
          <cell r="B5321" t="str">
            <v>=-</v>
          </cell>
          <cell r="C5321" t="str">
            <v>Manufacture of other non-metallic mineral products, n.e.c</v>
          </cell>
        </row>
        <row r="5322">
          <cell r="A5322" t="str">
            <v>26990</v>
          </cell>
          <cell r="B5322" t="str">
            <v>=-</v>
          </cell>
          <cell r="C5322" t="str">
            <v>Manufacture of other non-metallic mineral products, n.e.c</v>
          </cell>
        </row>
        <row r="5323">
          <cell r="A5323" t="str">
            <v>26990</v>
          </cell>
          <cell r="B5323" t="str">
            <v>=-</v>
          </cell>
          <cell r="C5323" t="str">
            <v>Manufacture of other non-metallic mineral products, n.e.c</v>
          </cell>
        </row>
        <row r="5324">
          <cell r="A5324" t="str">
            <v>26990</v>
          </cell>
          <cell r="B5324" t="str">
            <v>=-</v>
          </cell>
          <cell r="C5324" t="str">
            <v>Manufacture of other non-metallic mineral products, n.e.c</v>
          </cell>
        </row>
        <row r="5325">
          <cell r="A5325" t="str">
            <v>26990</v>
          </cell>
          <cell r="B5325" t="str">
            <v>=-</v>
          </cell>
          <cell r="C5325" t="str">
            <v>Manufacture of other non-metallic mineral products, n.e.c</v>
          </cell>
        </row>
        <row r="5326">
          <cell r="A5326" t="str">
            <v>26990</v>
          </cell>
          <cell r="B5326" t="str">
            <v>=-</v>
          </cell>
          <cell r="C5326" t="str">
            <v>Manufacture of other non-metallic mineral products, n.e.c</v>
          </cell>
        </row>
        <row r="5327">
          <cell r="A5327" t="str">
            <v>26990</v>
          </cell>
          <cell r="B5327" t="str">
            <v>=-</v>
          </cell>
          <cell r="C5327" t="str">
            <v>Manufacture of other non-metallic mineral products, n.e.c</v>
          </cell>
        </row>
        <row r="5328">
          <cell r="A5328" t="str">
            <v>26990</v>
          </cell>
          <cell r="B5328" t="str">
            <v>=-</v>
          </cell>
          <cell r="C5328" t="str">
            <v>Manufacture of other non-metallic mineral products, n.e.c</v>
          </cell>
        </row>
        <row r="5329">
          <cell r="A5329" t="str">
            <v>26990</v>
          </cell>
          <cell r="B5329" t="str">
            <v>=-</v>
          </cell>
          <cell r="C5329" t="str">
            <v>Manufacture of other non-metallic mineral products, n.e.c</v>
          </cell>
        </row>
        <row r="5330">
          <cell r="A5330" t="str">
            <v>26990</v>
          </cell>
          <cell r="B5330" t="str">
            <v>=-</v>
          </cell>
          <cell r="C5330" t="str">
            <v>Manufacture of other non-metallic mineral products, n.e.c</v>
          </cell>
        </row>
        <row r="5331">
          <cell r="A5331" t="str">
            <v>26990</v>
          </cell>
          <cell r="B5331" t="str">
            <v>=-</v>
          </cell>
          <cell r="C5331" t="str">
            <v>Manufacture of other non-metallic mineral products, n.e.c</v>
          </cell>
        </row>
        <row r="5332">
          <cell r="A5332" t="str">
            <v>26990</v>
          </cell>
          <cell r="B5332" t="str">
            <v>=-</v>
          </cell>
          <cell r="C5332" t="str">
            <v>Manufacture of other non-metallic mineral products, n.e.c</v>
          </cell>
        </row>
        <row r="5333">
          <cell r="A5333" t="str">
            <v>26990</v>
          </cell>
          <cell r="B5333" t="str">
            <v>=-</v>
          </cell>
          <cell r="C5333" t="str">
            <v>Manufacture of other non-metallic mineral products, n.e.c</v>
          </cell>
        </row>
        <row r="5334">
          <cell r="A5334" t="str">
            <v>26990</v>
          </cell>
          <cell r="B5334" t="str">
            <v>=-</v>
          </cell>
          <cell r="C5334" t="str">
            <v>Manufacture of other non-metallic mineral products, n.e.c</v>
          </cell>
        </row>
        <row r="5335">
          <cell r="A5335" t="str">
            <v>26990</v>
          </cell>
          <cell r="B5335" t="str">
            <v>=-</v>
          </cell>
          <cell r="C5335" t="str">
            <v>Manufacture of other non-metallic mineral products, n.e.c</v>
          </cell>
        </row>
        <row r="5336">
          <cell r="A5336" t="str">
            <v>26990</v>
          </cell>
          <cell r="B5336" t="str">
            <v>=-</v>
          </cell>
          <cell r="C5336" t="str">
            <v>Manufacture of other non-metallic mineral products, n.e.c</v>
          </cell>
        </row>
        <row r="5337">
          <cell r="A5337" t="str">
            <v>26990</v>
          </cell>
          <cell r="B5337" t="str">
            <v>=-</v>
          </cell>
          <cell r="C5337" t="str">
            <v>Manufacture of other non-metallic mineral products, n.e.c</v>
          </cell>
        </row>
        <row r="5338">
          <cell r="A5338" t="str">
            <v>26990</v>
          </cell>
          <cell r="B5338" t="str">
            <v>=-</v>
          </cell>
          <cell r="C5338" t="str">
            <v>Manufacture of other non-metallic mineral products, n.e.c</v>
          </cell>
        </row>
        <row r="5339">
          <cell r="A5339" t="str">
            <v>26990</v>
          </cell>
          <cell r="B5339" t="str">
            <v>=-</v>
          </cell>
          <cell r="C5339" t="str">
            <v>Manufacture of other non-metallic mineral products, n.e.c</v>
          </cell>
        </row>
        <row r="5340">
          <cell r="A5340" t="str">
            <v>26990</v>
          </cell>
          <cell r="B5340" t="str">
            <v>=-</v>
          </cell>
          <cell r="C5340" t="str">
            <v>Manufacture of other non-metallic mineral products, n.e.c</v>
          </cell>
        </row>
        <row r="5341">
          <cell r="A5341" t="str">
            <v>26990</v>
          </cell>
          <cell r="B5341" t="str">
            <v>=-</v>
          </cell>
          <cell r="C5341" t="str">
            <v>Manufacture of other non-metallic mineral products, n.e.c</v>
          </cell>
        </row>
        <row r="5342">
          <cell r="A5342" t="str">
            <v>26990</v>
          </cell>
          <cell r="B5342" t="str">
            <v>=-</v>
          </cell>
          <cell r="C5342" t="str">
            <v>Manufacture of other non-metallic mineral products, n.e.c</v>
          </cell>
        </row>
        <row r="5343">
          <cell r="A5343" t="str">
            <v>26990</v>
          </cell>
          <cell r="B5343" t="str">
            <v>=-</v>
          </cell>
          <cell r="C5343" t="str">
            <v>Manufacture of other non-metallic mineral products, n.e.c</v>
          </cell>
        </row>
        <row r="5344">
          <cell r="A5344" t="str">
            <v>26990</v>
          </cell>
          <cell r="B5344" t="str">
            <v>=-</v>
          </cell>
          <cell r="C5344" t="str">
            <v>Manufacture of other non-metallic mineral products, n.e.c</v>
          </cell>
        </row>
        <row r="5345">
          <cell r="A5345" t="str">
            <v>26990</v>
          </cell>
          <cell r="B5345" t="str">
            <v>=-</v>
          </cell>
          <cell r="C5345" t="str">
            <v>Manufacture of other non-metallic mineral products, n.e.c</v>
          </cell>
        </row>
        <row r="5346">
          <cell r="A5346" t="str">
            <v>26990</v>
          </cell>
          <cell r="B5346" t="str">
            <v>=-</v>
          </cell>
          <cell r="C5346" t="str">
            <v>Manufacture of other non-metallic mineral products, n.e.c</v>
          </cell>
        </row>
        <row r="5347">
          <cell r="A5347" t="str">
            <v>26990</v>
          </cell>
          <cell r="B5347" t="str">
            <v>=-</v>
          </cell>
          <cell r="C5347" t="str">
            <v>Manufacture of other non-metallic mineral products, n.e.c</v>
          </cell>
        </row>
        <row r="5348">
          <cell r="A5348" t="str">
            <v>26990</v>
          </cell>
          <cell r="B5348" t="str">
            <v>=-</v>
          </cell>
          <cell r="C5348" t="str">
            <v>Manufacture of other non-metallic mineral products, n.e.c</v>
          </cell>
        </row>
        <row r="5349">
          <cell r="A5349" t="str">
            <v>26990</v>
          </cell>
          <cell r="B5349" t="str">
            <v>=-</v>
          </cell>
          <cell r="C5349" t="str">
            <v>Manufacture of other non-metallic mineral products, n.e.c</v>
          </cell>
        </row>
        <row r="5350">
          <cell r="A5350" t="str">
            <v>26990</v>
          </cell>
          <cell r="B5350" t="str">
            <v>=-</v>
          </cell>
          <cell r="C5350" t="str">
            <v>Manufacture of other non-metallic mineral products, n.e.c</v>
          </cell>
        </row>
        <row r="5351">
          <cell r="A5351" t="str">
            <v>26990</v>
          </cell>
          <cell r="B5351" t="str">
            <v>=-</v>
          </cell>
          <cell r="C5351" t="str">
            <v>Manufacture of other non-metallic mineral products, n.e.c</v>
          </cell>
        </row>
        <row r="5352">
          <cell r="A5352" t="str">
            <v>26990</v>
          </cell>
          <cell r="B5352" t="str">
            <v>=-</v>
          </cell>
          <cell r="C5352" t="str">
            <v>Manufacture of other non-metallic mineral products, n.e.c</v>
          </cell>
        </row>
        <row r="5353">
          <cell r="A5353" t="str">
            <v>26990</v>
          </cell>
          <cell r="B5353" t="str">
            <v>=-</v>
          </cell>
          <cell r="C5353" t="str">
            <v>Manufacture of other non-metallic mineral products, n.e.c</v>
          </cell>
        </row>
        <row r="5354">
          <cell r="A5354" t="str">
            <v>26990</v>
          </cell>
          <cell r="B5354" t="str">
            <v>=-</v>
          </cell>
          <cell r="C5354" t="str">
            <v>Manufacture of other non-metallic mineral products, n.e.c</v>
          </cell>
        </row>
        <row r="5355">
          <cell r="A5355" t="str">
            <v>26990</v>
          </cell>
          <cell r="B5355" t="str">
            <v>=-</v>
          </cell>
          <cell r="C5355" t="str">
            <v>Manufacture of other non-metallic mineral products, n.e.c</v>
          </cell>
        </row>
        <row r="5356">
          <cell r="A5356" t="str">
            <v>26990</v>
          </cell>
          <cell r="B5356" t="str">
            <v>=-</v>
          </cell>
          <cell r="C5356" t="str">
            <v>Manufacture of other non-metallic mineral products, n.e.c</v>
          </cell>
        </row>
        <row r="5357">
          <cell r="A5357" t="str">
            <v>26990</v>
          </cell>
          <cell r="B5357" t="str">
            <v>=-</v>
          </cell>
          <cell r="C5357" t="str">
            <v>Manufacture of other non-metallic mineral products, n.e.c</v>
          </cell>
        </row>
        <row r="5358">
          <cell r="A5358" t="str">
            <v>26990</v>
          </cell>
          <cell r="B5358" t="str">
            <v>=-</v>
          </cell>
          <cell r="C5358" t="str">
            <v>Manufacture of other non-metallic mineral products, n.e.c</v>
          </cell>
        </row>
        <row r="5359">
          <cell r="A5359" t="str">
            <v>26990</v>
          </cell>
          <cell r="B5359" t="str">
            <v>=-</v>
          </cell>
          <cell r="C5359" t="str">
            <v>Manufacture of other non-metallic mineral products, n.e.c</v>
          </cell>
        </row>
        <row r="5360">
          <cell r="A5360" t="str">
            <v>26990</v>
          </cell>
          <cell r="B5360" t="str">
            <v>=-</v>
          </cell>
          <cell r="C5360" t="str">
            <v>Manufacture of other non-metallic mineral products, n.e.c</v>
          </cell>
        </row>
        <row r="5361">
          <cell r="A5361" t="str">
            <v>26990</v>
          </cell>
          <cell r="B5361" t="str">
            <v>=-</v>
          </cell>
          <cell r="C5361" t="str">
            <v>Manufacture of other non-metallic mineral products, n.e.c</v>
          </cell>
        </row>
        <row r="5362">
          <cell r="A5362" t="str">
            <v>27100</v>
          </cell>
          <cell r="B5362" t="str">
            <v>=-</v>
          </cell>
          <cell r="C5362" t="str">
            <v>basic Iron and steel  products</v>
          </cell>
        </row>
        <row r="5363">
          <cell r="A5363" t="str">
            <v>27100</v>
          </cell>
          <cell r="B5363" t="str">
            <v>=-</v>
          </cell>
          <cell r="C5363" t="str">
            <v>basic Iron and steel  products</v>
          </cell>
        </row>
        <row r="5364">
          <cell r="A5364" t="str">
            <v>27100</v>
          </cell>
          <cell r="B5364" t="str">
            <v>=-</v>
          </cell>
          <cell r="C5364" t="str">
            <v>basic Iron and steel  products</v>
          </cell>
        </row>
        <row r="5365">
          <cell r="A5365" t="str">
            <v>27100</v>
          </cell>
          <cell r="B5365" t="str">
            <v>=-</v>
          </cell>
          <cell r="C5365" t="str">
            <v>basic Iron and steel  products</v>
          </cell>
        </row>
        <row r="5366">
          <cell r="A5366" t="str">
            <v>27100</v>
          </cell>
          <cell r="B5366" t="str">
            <v>=-</v>
          </cell>
          <cell r="C5366" t="str">
            <v>basic Iron and steel  products</v>
          </cell>
        </row>
        <row r="5367">
          <cell r="A5367" t="str">
            <v>27100</v>
          </cell>
          <cell r="B5367" t="str">
            <v>=-</v>
          </cell>
          <cell r="C5367" t="str">
            <v>basic Iron and steel  products</v>
          </cell>
        </row>
        <row r="5368">
          <cell r="A5368" t="str">
            <v>27100</v>
          </cell>
          <cell r="B5368" t="str">
            <v>=-</v>
          </cell>
          <cell r="C5368" t="str">
            <v>basic Iron and steel  products</v>
          </cell>
        </row>
        <row r="5369">
          <cell r="A5369" t="str">
            <v>27100</v>
          </cell>
          <cell r="B5369" t="str">
            <v>=-</v>
          </cell>
          <cell r="C5369" t="str">
            <v>basic Iron and steel  products</v>
          </cell>
        </row>
        <row r="5370">
          <cell r="A5370" t="str">
            <v>27100</v>
          </cell>
          <cell r="B5370" t="str">
            <v>=-</v>
          </cell>
          <cell r="C5370" t="str">
            <v>basic Iron and steel  products</v>
          </cell>
        </row>
        <row r="5371">
          <cell r="A5371" t="str">
            <v>27100</v>
          </cell>
          <cell r="B5371" t="str">
            <v>=-</v>
          </cell>
          <cell r="C5371" t="str">
            <v>basic Iron and steel  products</v>
          </cell>
        </row>
        <row r="5372">
          <cell r="A5372" t="str">
            <v>27100</v>
          </cell>
          <cell r="B5372" t="str">
            <v>=-</v>
          </cell>
          <cell r="C5372" t="str">
            <v>basic Iron and steel  products</v>
          </cell>
        </row>
        <row r="5373">
          <cell r="A5373" t="str">
            <v>27100</v>
          </cell>
          <cell r="B5373" t="str">
            <v>=-</v>
          </cell>
          <cell r="C5373" t="str">
            <v>basic Iron and steel  products</v>
          </cell>
        </row>
        <row r="5374">
          <cell r="A5374" t="str">
            <v>27100</v>
          </cell>
          <cell r="B5374" t="str">
            <v>=-</v>
          </cell>
          <cell r="C5374" t="str">
            <v>basic Iron and steel  products</v>
          </cell>
        </row>
        <row r="5375">
          <cell r="A5375" t="str">
            <v>27100</v>
          </cell>
          <cell r="B5375" t="str">
            <v>=-</v>
          </cell>
          <cell r="C5375" t="str">
            <v>basic Iron and steel  products</v>
          </cell>
        </row>
        <row r="5376">
          <cell r="A5376" t="str">
            <v>27100</v>
          </cell>
          <cell r="B5376" t="str">
            <v>=-</v>
          </cell>
          <cell r="C5376" t="str">
            <v>basic Iron and steel  products</v>
          </cell>
        </row>
        <row r="5377">
          <cell r="A5377" t="str">
            <v>27100</v>
          </cell>
          <cell r="B5377" t="str">
            <v>=-</v>
          </cell>
          <cell r="C5377" t="str">
            <v>basic Iron and steel  products</v>
          </cell>
        </row>
        <row r="5378">
          <cell r="A5378" t="str">
            <v>27100</v>
          </cell>
          <cell r="B5378" t="str">
            <v>=-</v>
          </cell>
          <cell r="C5378" t="str">
            <v>basic Iron and steel  products</v>
          </cell>
        </row>
        <row r="5379">
          <cell r="A5379" t="str">
            <v>27100</v>
          </cell>
          <cell r="B5379" t="str">
            <v>=-</v>
          </cell>
          <cell r="C5379" t="str">
            <v>basic Iron and steel  products</v>
          </cell>
        </row>
        <row r="5380">
          <cell r="A5380" t="str">
            <v>27100</v>
          </cell>
          <cell r="B5380" t="str">
            <v>=-</v>
          </cell>
          <cell r="C5380" t="str">
            <v>basic Iron and steel  products</v>
          </cell>
        </row>
        <row r="5381">
          <cell r="A5381" t="str">
            <v>27100</v>
          </cell>
          <cell r="B5381" t="str">
            <v>=-</v>
          </cell>
          <cell r="C5381" t="str">
            <v>basic Iron and steel  products</v>
          </cell>
        </row>
        <row r="5382">
          <cell r="A5382" t="str">
            <v>27100</v>
          </cell>
          <cell r="B5382" t="str">
            <v>=-</v>
          </cell>
          <cell r="C5382" t="str">
            <v>basic Iron and steel  products</v>
          </cell>
        </row>
        <row r="5383">
          <cell r="A5383" t="str">
            <v>27100</v>
          </cell>
          <cell r="B5383" t="str">
            <v>=-</v>
          </cell>
          <cell r="C5383" t="str">
            <v>basic Iron and steel  products</v>
          </cell>
        </row>
        <row r="5384">
          <cell r="A5384" t="str">
            <v>27100</v>
          </cell>
          <cell r="B5384" t="str">
            <v>=-</v>
          </cell>
          <cell r="C5384" t="str">
            <v>basic Iron and steel  products</v>
          </cell>
        </row>
        <row r="5385">
          <cell r="A5385" t="str">
            <v>27100</v>
          </cell>
          <cell r="B5385" t="str">
            <v>=-</v>
          </cell>
          <cell r="C5385" t="str">
            <v>basic Iron and steel  products</v>
          </cell>
        </row>
        <row r="5386">
          <cell r="A5386" t="str">
            <v>27100</v>
          </cell>
          <cell r="B5386" t="str">
            <v>=-</v>
          </cell>
          <cell r="C5386" t="str">
            <v>basic Iron and steel  products</v>
          </cell>
        </row>
        <row r="5387">
          <cell r="A5387" t="str">
            <v>27100</v>
          </cell>
          <cell r="B5387" t="str">
            <v>=-</v>
          </cell>
          <cell r="C5387" t="str">
            <v>basic Iron and steel  products</v>
          </cell>
        </row>
        <row r="5388">
          <cell r="A5388" t="str">
            <v>27100</v>
          </cell>
          <cell r="B5388" t="str">
            <v>=-</v>
          </cell>
          <cell r="C5388" t="str">
            <v>basic Iron and steel  products</v>
          </cell>
        </row>
        <row r="5389">
          <cell r="A5389" t="str">
            <v>27100</v>
          </cell>
          <cell r="B5389" t="str">
            <v>=-</v>
          </cell>
          <cell r="C5389" t="str">
            <v>basic Iron and steel  products</v>
          </cell>
        </row>
        <row r="5390">
          <cell r="A5390" t="str">
            <v>27100</v>
          </cell>
          <cell r="B5390" t="str">
            <v>=-</v>
          </cell>
          <cell r="C5390" t="str">
            <v>basic Iron and steel  products</v>
          </cell>
        </row>
        <row r="5391">
          <cell r="A5391" t="str">
            <v>27100</v>
          </cell>
          <cell r="B5391" t="str">
            <v>=-</v>
          </cell>
          <cell r="C5391" t="str">
            <v>basic Iron and steel  products</v>
          </cell>
        </row>
        <row r="5392">
          <cell r="A5392" t="str">
            <v>27100</v>
          </cell>
          <cell r="B5392" t="str">
            <v>=-</v>
          </cell>
          <cell r="C5392" t="str">
            <v>basic Iron and steel  products</v>
          </cell>
        </row>
        <row r="5393">
          <cell r="A5393" t="str">
            <v>27100</v>
          </cell>
          <cell r="B5393" t="str">
            <v>=-</v>
          </cell>
          <cell r="C5393" t="str">
            <v>basic Iron and steel  products</v>
          </cell>
        </row>
        <row r="5394">
          <cell r="A5394" t="str">
            <v>27100</v>
          </cell>
          <cell r="B5394" t="str">
            <v>=-</v>
          </cell>
          <cell r="C5394" t="str">
            <v>basic Iron and steel  products</v>
          </cell>
        </row>
        <row r="5395">
          <cell r="A5395" t="str">
            <v>27100</v>
          </cell>
          <cell r="B5395" t="str">
            <v>=-</v>
          </cell>
          <cell r="C5395" t="str">
            <v>basic Iron and steel  products</v>
          </cell>
        </row>
        <row r="5396">
          <cell r="A5396" t="str">
            <v>27100</v>
          </cell>
          <cell r="B5396" t="str">
            <v>=-</v>
          </cell>
          <cell r="C5396" t="str">
            <v>basic Iron and steel  products</v>
          </cell>
        </row>
        <row r="5397">
          <cell r="A5397" t="str">
            <v>27100</v>
          </cell>
          <cell r="B5397" t="str">
            <v>=-</v>
          </cell>
          <cell r="C5397" t="str">
            <v>basic Iron and steel  products</v>
          </cell>
        </row>
        <row r="5398">
          <cell r="A5398" t="str">
            <v>27100</v>
          </cell>
          <cell r="B5398" t="str">
            <v>=-</v>
          </cell>
          <cell r="C5398" t="str">
            <v>basic Iron and steel  products</v>
          </cell>
        </row>
        <row r="5399">
          <cell r="A5399" t="str">
            <v>27100</v>
          </cell>
          <cell r="B5399" t="str">
            <v>=-</v>
          </cell>
          <cell r="C5399" t="str">
            <v>basic Iron and steel  products</v>
          </cell>
        </row>
        <row r="5400">
          <cell r="A5400" t="str">
            <v>27100</v>
          </cell>
          <cell r="B5400" t="str">
            <v>=-</v>
          </cell>
          <cell r="C5400" t="str">
            <v>basic Iron and steel  products</v>
          </cell>
        </row>
        <row r="5401">
          <cell r="A5401" t="str">
            <v>27100</v>
          </cell>
          <cell r="B5401" t="str">
            <v>=-</v>
          </cell>
          <cell r="C5401" t="str">
            <v>basic Iron and steel  products</v>
          </cell>
        </row>
        <row r="5402">
          <cell r="A5402" t="str">
            <v>27100</v>
          </cell>
          <cell r="B5402" t="str">
            <v>=-</v>
          </cell>
          <cell r="C5402" t="str">
            <v>basic Iron and steel  products</v>
          </cell>
        </row>
        <row r="5403">
          <cell r="A5403" t="str">
            <v>27100</v>
          </cell>
          <cell r="B5403" t="str">
            <v>=-</v>
          </cell>
          <cell r="C5403" t="str">
            <v>basic Iron and steel  products</v>
          </cell>
        </row>
        <row r="5404">
          <cell r="A5404" t="str">
            <v>27100</v>
          </cell>
          <cell r="B5404" t="str">
            <v>=-</v>
          </cell>
          <cell r="C5404" t="str">
            <v>basic Iron and steel  products</v>
          </cell>
        </row>
        <row r="5405">
          <cell r="A5405" t="str">
            <v>27100</v>
          </cell>
          <cell r="B5405" t="str">
            <v>=-</v>
          </cell>
          <cell r="C5405" t="str">
            <v>basic Iron and steel  products</v>
          </cell>
        </row>
        <row r="5406">
          <cell r="A5406" t="str">
            <v>27100</v>
          </cell>
          <cell r="B5406" t="str">
            <v>=-</v>
          </cell>
          <cell r="C5406" t="str">
            <v>basic Iron and steel  products</v>
          </cell>
        </row>
        <row r="5407">
          <cell r="A5407" t="str">
            <v>27100</v>
          </cell>
          <cell r="B5407" t="str">
            <v>=-</v>
          </cell>
          <cell r="C5407" t="str">
            <v>basic Iron and steel  products</v>
          </cell>
        </row>
        <row r="5408">
          <cell r="A5408" t="str">
            <v>27100</v>
          </cell>
          <cell r="B5408" t="str">
            <v>=-</v>
          </cell>
          <cell r="C5408" t="str">
            <v>basic Iron and steel  products</v>
          </cell>
        </row>
        <row r="5409">
          <cell r="A5409" t="str">
            <v>27100</v>
          </cell>
          <cell r="B5409" t="str">
            <v>=-</v>
          </cell>
          <cell r="C5409" t="str">
            <v>basic Iron and steel  products</v>
          </cell>
        </row>
        <row r="5410">
          <cell r="A5410" t="str">
            <v>27100</v>
          </cell>
          <cell r="B5410" t="str">
            <v>=-</v>
          </cell>
          <cell r="C5410" t="str">
            <v>basic Iron and steel  products</v>
          </cell>
        </row>
        <row r="5411">
          <cell r="A5411" t="str">
            <v>27100</v>
          </cell>
          <cell r="B5411" t="str">
            <v>=-</v>
          </cell>
          <cell r="C5411" t="str">
            <v>basic Iron and steel  products</v>
          </cell>
        </row>
        <row r="5412">
          <cell r="A5412" t="str">
            <v>27100</v>
          </cell>
          <cell r="B5412" t="str">
            <v>=-</v>
          </cell>
          <cell r="C5412" t="str">
            <v>basic Iron and steel  products</v>
          </cell>
        </row>
        <row r="5413">
          <cell r="A5413" t="str">
            <v>27100</v>
          </cell>
          <cell r="B5413" t="str">
            <v>=-</v>
          </cell>
          <cell r="C5413" t="str">
            <v>basic Iron and steel  products</v>
          </cell>
        </row>
        <row r="5414">
          <cell r="A5414" t="str">
            <v>27100</v>
          </cell>
          <cell r="B5414" t="str">
            <v>=-</v>
          </cell>
          <cell r="C5414" t="str">
            <v>basic Iron and steel  products</v>
          </cell>
        </row>
        <row r="5415">
          <cell r="A5415" t="str">
            <v>27100</v>
          </cell>
          <cell r="B5415" t="str">
            <v>=-</v>
          </cell>
          <cell r="C5415" t="str">
            <v>basic Iron and steel  products</v>
          </cell>
        </row>
        <row r="5416">
          <cell r="A5416" t="str">
            <v>27100</v>
          </cell>
          <cell r="B5416" t="str">
            <v>=-</v>
          </cell>
          <cell r="C5416" t="str">
            <v>basic Iron and steel  products</v>
          </cell>
        </row>
        <row r="5417">
          <cell r="A5417" t="str">
            <v>27100</v>
          </cell>
          <cell r="B5417" t="str">
            <v>=-</v>
          </cell>
          <cell r="C5417" t="str">
            <v>basic Iron and steel  products</v>
          </cell>
        </row>
        <row r="5418">
          <cell r="A5418" t="str">
            <v>27100</v>
          </cell>
          <cell r="B5418" t="str">
            <v>=-</v>
          </cell>
          <cell r="C5418" t="str">
            <v>basic Iron and steel  products</v>
          </cell>
        </row>
        <row r="5419">
          <cell r="A5419" t="str">
            <v>27100</v>
          </cell>
          <cell r="B5419" t="str">
            <v>=-</v>
          </cell>
          <cell r="C5419" t="str">
            <v>basic Iron and steel  products</v>
          </cell>
        </row>
        <row r="5420">
          <cell r="A5420" t="str">
            <v>27100</v>
          </cell>
          <cell r="B5420" t="str">
            <v>=-</v>
          </cell>
          <cell r="C5420" t="str">
            <v>basic Iron and steel  products</v>
          </cell>
        </row>
        <row r="5421">
          <cell r="A5421" t="str">
            <v>27100</v>
          </cell>
          <cell r="B5421" t="str">
            <v>=-</v>
          </cell>
          <cell r="C5421" t="str">
            <v>basic Iron and steel  products</v>
          </cell>
        </row>
        <row r="5422">
          <cell r="A5422" t="str">
            <v>27100</v>
          </cell>
          <cell r="B5422" t="str">
            <v>=-</v>
          </cell>
          <cell r="C5422" t="str">
            <v>basic Iron and steel  products</v>
          </cell>
        </row>
        <row r="5423">
          <cell r="A5423" t="str">
            <v>27100</v>
          </cell>
          <cell r="B5423" t="str">
            <v>=-</v>
          </cell>
          <cell r="C5423" t="str">
            <v>basic Iron and steel  products</v>
          </cell>
        </row>
        <row r="5424">
          <cell r="A5424" t="str">
            <v>27100</v>
          </cell>
          <cell r="B5424" t="str">
            <v>=-</v>
          </cell>
          <cell r="C5424" t="str">
            <v>basic Iron and steel  products</v>
          </cell>
        </row>
        <row r="5425">
          <cell r="A5425" t="str">
            <v>27100</v>
          </cell>
          <cell r="B5425" t="str">
            <v>=-</v>
          </cell>
          <cell r="C5425" t="str">
            <v>basic Iron and steel  products</v>
          </cell>
        </row>
        <row r="5426">
          <cell r="A5426" t="str">
            <v>27100</v>
          </cell>
          <cell r="B5426" t="str">
            <v>=-</v>
          </cell>
          <cell r="C5426" t="str">
            <v>basic Iron and steel  products</v>
          </cell>
        </row>
        <row r="5427">
          <cell r="A5427" t="str">
            <v>27100</v>
          </cell>
          <cell r="B5427" t="str">
            <v>=-</v>
          </cell>
          <cell r="C5427" t="str">
            <v>basic Iron and steel  products</v>
          </cell>
        </row>
        <row r="5428">
          <cell r="A5428" t="str">
            <v>27100</v>
          </cell>
          <cell r="B5428" t="str">
            <v>=-</v>
          </cell>
          <cell r="C5428" t="str">
            <v>basic Iron and steel  products</v>
          </cell>
        </row>
        <row r="5429">
          <cell r="A5429" t="str">
            <v>27100</v>
          </cell>
          <cell r="B5429" t="str">
            <v>=-</v>
          </cell>
          <cell r="C5429" t="str">
            <v>basic Iron and steel  products</v>
          </cell>
        </row>
        <row r="5430">
          <cell r="A5430" t="str">
            <v>27100</v>
          </cell>
          <cell r="B5430" t="str">
            <v>=-</v>
          </cell>
          <cell r="C5430" t="str">
            <v>basic Iron and steel  products</v>
          </cell>
        </row>
        <row r="5431">
          <cell r="A5431" t="str">
            <v>27100</v>
          </cell>
          <cell r="B5431" t="str">
            <v>=-</v>
          </cell>
          <cell r="C5431" t="str">
            <v>basic Iron and steel  products</v>
          </cell>
        </row>
        <row r="5432">
          <cell r="A5432" t="str">
            <v>27100</v>
          </cell>
          <cell r="B5432" t="str">
            <v>=-</v>
          </cell>
          <cell r="C5432" t="str">
            <v>basic Iron and steel  products</v>
          </cell>
        </row>
        <row r="5433">
          <cell r="A5433" t="str">
            <v>27100</v>
          </cell>
          <cell r="B5433" t="str">
            <v>=-</v>
          </cell>
          <cell r="C5433" t="str">
            <v>basic Iron and steel  products</v>
          </cell>
        </row>
        <row r="5434">
          <cell r="A5434" t="str">
            <v>27100</v>
          </cell>
          <cell r="B5434" t="str">
            <v>=-</v>
          </cell>
          <cell r="C5434" t="str">
            <v>basic Iron and steel  products</v>
          </cell>
        </row>
        <row r="5435">
          <cell r="A5435" t="str">
            <v>27100</v>
          </cell>
          <cell r="B5435" t="str">
            <v>=-</v>
          </cell>
          <cell r="C5435" t="str">
            <v>basic Iron and steel  products</v>
          </cell>
        </row>
        <row r="5436">
          <cell r="A5436" t="str">
            <v>27100</v>
          </cell>
          <cell r="B5436" t="str">
            <v>=-</v>
          </cell>
          <cell r="C5436" t="str">
            <v>basic Iron and steel  products</v>
          </cell>
        </row>
        <row r="5437">
          <cell r="A5437" t="str">
            <v>27100</v>
          </cell>
          <cell r="B5437" t="str">
            <v>=-</v>
          </cell>
          <cell r="C5437" t="str">
            <v>basic Iron and steel  products</v>
          </cell>
        </row>
        <row r="5438">
          <cell r="A5438" t="str">
            <v>27100</v>
          </cell>
          <cell r="B5438" t="str">
            <v>=-</v>
          </cell>
          <cell r="C5438" t="str">
            <v>basic Iron and steel  products</v>
          </cell>
        </row>
        <row r="5439">
          <cell r="A5439" t="str">
            <v>27100</v>
          </cell>
          <cell r="B5439" t="str">
            <v>=-</v>
          </cell>
          <cell r="C5439" t="str">
            <v>basic Iron and steel  products</v>
          </cell>
        </row>
        <row r="5440">
          <cell r="A5440" t="str">
            <v>27100</v>
          </cell>
          <cell r="B5440" t="str">
            <v>=-</v>
          </cell>
          <cell r="C5440" t="str">
            <v>basic Iron and steel  products</v>
          </cell>
        </row>
        <row r="5441">
          <cell r="A5441" t="str">
            <v>27100</v>
          </cell>
          <cell r="B5441" t="str">
            <v>=-</v>
          </cell>
          <cell r="C5441" t="str">
            <v>basic Iron and steel  products</v>
          </cell>
        </row>
        <row r="5442">
          <cell r="A5442" t="str">
            <v>27100</v>
          </cell>
          <cell r="B5442" t="str">
            <v>=-</v>
          </cell>
          <cell r="C5442" t="str">
            <v>basic Iron and steel  products</v>
          </cell>
        </row>
        <row r="5443">
          <cell r="A5443" t="str">
            <v>27100</v>
          </cell>
          <cell r="B5443" t="str">
            <v>=-</v>
          </cell>
          <cell r="C5443" t="str">
            <v>basic Iron and steel  products</v>
          </cell>
        </row>
        <row r="5444">
          <cell r="A5444" t="str">
            <v>27100</v>
          </cell>
          <cell r="B5444" t="str">
            <v>=-</v>
          </cell>
          <cell r="C5444" t="str">
            <v>basic Iron and steel  products</v>
          </cell>
        </row>
        <row r="5445">
          <cell r="A5445" t="str">
            <v>27100</v>
          </cell>
          <cell r="B5445" t="str">
            <v>=-</v>
          </cell>
          <cell r="C5445" t="str">
            <v>basic Iron and steel  products</v>
          </cell>
        </row>
        <row r="5446">
          <cell r="A5446" t="str">
            <v>27100</v>
          </cell>
          <cell r="B5446" t="str">
            <v>=-</v>
          </cell>
          <cell r="C5446" t="str">
            <v>basic Iron and steel  products</v>
          </cell>
        </row>
        <row r="5447">
          <cell r="A5447" t="str">
            <v>27100</v>
          </cell>
          <cell r="B5447" t="str">
            <v>=-</v>
          </cell>
          <cell r="C5447" t="str">
            <v>basic Iron and steel  products</v>
          </cell>
        </row>
        <row r="5448">
          <cell r="A5448" t="str">
            <v>27100</v>
          </cell>
          <cell r="B5448" t="str">
            <v>=-</v>
          </cell>
          <cell r="C5448" t="str">
            <v>basic Iron and steel  products</v>
          </cell>
        </row>
        <row r="5449">
          <cell r="A5449" t="str">
            <v>27100</v>
          </cell>
          <cell r="B5449" t="str">
            <v>=-</v>
          </cell>
          <cell r="C5449" t="str">
            <v>basic Iron and steel  products</v>
          </cell>
        </row>
        <row r="5450">
          <cell r="A5450" t="str">
            <v>27100</v>
          </cell>
          <cell r="B5450" t="str">
            <v>=-</v>
          </cell>
          <cell r="C5450" t="str">
            <v>basic Iron and steel  products</v>
          </cell>
        </row>
        <row r="5451">
          <cell r="A5451" t="str">
            <v>27100</v>
          </cell>
          <cell r="B5451" t="str">
            <v>=-</v>
          </cell>
          <cell r="C5451" t="str">
            <v>basic Iron and steel  products</v>
          </cell>
        </row>
        <row r="5452">
          <cell r="A5452" t="str">
            <v>27100</v>
          </cell>
          <cell r="B5452" t="str">
            <v>=-</v>
          </cell>
          <cell r="C5452" t="str">
            <v>basic Iron and steel  products</v>
          </cell>
        </row>
        <row r="5453">
          <cell r="A5453" t="str">
            <v>27100</v>
          </cell>
          <cell r="B5453" t="str">
            <v>=-</v>
          </cell>
          <cell r="C5453" t="str">
            <v>basic Iron and steel  products</v>
          </cell>
        </row>
        <row r="5454">
          <cell r="A5454" t="str">
            <v>27100</v>
          </cell>
          <cell r="B5454" t="str">
            <v>=-</v>
          </cell>
          <cell r="C5454" t="str">
            <v>basic Iron and steel  products</v>
          </cell>
        </row>
        <row r="5455">
          <cell r="A5455" t="str">
            <v>27100</v>
          </cell>
          <cell r="B5455" t="str">
            <v>=-</v>
          </cell>
          <cell r="C5455" t="str">
            <v>basic Iron and steel  products</v>
          </cell>
        </row>
        <row r="5456">
          <cell r="A5456" t="str">
            <v>27100</v>
          </cell>
          <cell r="B5456" t="str">
            <v>=-</v>
          </cell>
          <cell r="C5456" t="str">
            <v>basic Iron and steel  products</v>
          </cell>
        </row>
        <row r="5457">
          <cell r="A5457" t="str">
            <v>27100</v>
          </cell>
          <cell r="B5457" t="str">
            <v>=-</v>
          </cell>
          <cell r="C5457" t="str">
            <v>basic Iron and steel  products</v>
          </cell>
        </row>
        <row r="5458">
          <cell r="A5458" t="str">
            <v>27100</v>
          </cell>
          <cell r="B5458" t="str">
            <v>=-</v>
          </cell>
          <cell r="C5458" t="str">
            <v>basic Iron and steel  products</v>
          </cell>
        </row>
        <row r="5459">
          <cell r="A5459" t="str">
            <v>27100</v>
          </cell>
          <cell r="B5459" t="str">
            <v>=-</v>
          </cell>
          <cell r="C5459" t="str">
            <v>basic Iron and steel  products</v>
          </cell>
        </row>
        <row r="5460">
          <cell r="A5460" t="str">
            <v>27100</v>
          </cell>
          <cell r="B5460" t="str">
            <v>=-</v>
          </cell>
          <cell r="C5460" t="str">
            <v>basic Iron and steel  products</v>
          </cell>
        </row>
        <row r="5461">
          <cell r="A5461" t="str">
            <v>27100</v>
          </cell>
          <cell r="B5461" t="str">
            <v>=-</v>
          </cell>
          <cell r="C5461" t="str">
            <v>basic Iron and steel  products</v>
          </cell>
        </row>
        <row r="5462">
          <cell r="A5462" t="str">
            <v>27100</v>
          </cell>
          <cell r="B5462" t="str">
            <v>=-</v>
          </cell>
          <cell r="C5462" t="str">
            <v>basic Iron and steel  products</v>
          </cell>
        </row>
        <row r="5463">
          <cell r="A5463" t="str">
            <v>27100</v>
          </cell>
          <cell r="B5463" t="str">
            <v>=-</v>
          </cell>
          <cell r="C5463" t="str">
            <v>basic Iron and steel  products</v>
          </cell>
        </row>
        <row r="5464">
          <cell r="A5464" t="str">
            <v>27100</v>
          </cell>
          <cell r="B5464" t="str">
            <v>=-</v>
          </cell>
          <cell r="C5464" t="str">
            <v>basic Iron and steel  products</v>
          </cell>
        </row>
        <row r="5465">
          <cell r="A5465" t="str">
            <v>27100</v>
          </cell>
          <cell r="B5465" t="str">
            <v>=-</v>
          </cell>
          <cell r="C5465" t="str">
            <v>basic Iron and steel  products</v>
          </cell>
        </row>
        <row r="5466">
          <cell r="A5466" t="str">
            <v>27100</v>
          </cell>
          <cell r="B5466" t="str">
            <v>=-</v>
          </cell>
          <cell r="C5466" t="str">
            <v>basic Iron and steel  products</v>
          </cell>
        </row>
        <row r="5467">
          <cell r="A5467" t="str">
            <v>27100</v>
          </cell>
          <cell r="B5467" t="str">
            <v>=-</v>
          </cell>
          <cell r="C5467" t="str">
            <v>basic Iron and steel  products</v>
          </cell>
        </row>
        <row r="5468">
          <cell r="A5468" t="str">
            <v>27100</v>
          </cell>
          <cell r="B5468" t="str">
            <v>=-</v>
          </cell>
          <cell r="C5468" t="str">
            <v>basic Iron and steel  products</v>
          </cell>
        </row>
        <row r="5469">
          <cell r="A5469" t="str">
            <v>27100</v>
          </cell>
          <cell r="B5469" t="str">
            <v>=-</v>
          </cell>
          <cell r="C5469" t="str">
            <v>basic Iron and steel  products</v>
          </cell>
        </row>
        <row r="5470">
          <cell r="A5470" t="str">
            <v>27100</v>
          </cell>
          <cell r="B5470" t="str">
            <v>=-</v>
          </cell>
          <cell r="C5470" t="str">
            <v>basic Iron and steel  products</v>
          </cell>
        </row>
        <row r="5471">
          <cell r="A5471" t="str">
            <v>27100</v>
          </cell>
          <cell r="B5471" t="str">
            <v>=-</v>
          </cell>
          <cell r="C5471" t="str">
            <v>basic Iron and steel  products</v>
          </cell>
        </row>
        <row r="5472">
          <cell r="A5472" t="str">
            <v>27100</v>
          </cell>
          <cell r="B5472" t="str">
            <v>=-</v>
          </cell>
          <cell r="C5472" t="str">
            <v>basic Iron and steel  products</v>
          </cell>
        </row>
        <row r="5473">
          <cell r="A5473" t="str">
            <v>27100</v>
          </cell>
          <cell r="B5473" t="str">
            <v>=-</v>
          </cell>
          <cell r="C5473" t="str">
            <v>basic Iron and steel  products</v>
          </cell>
        </row>
        <row r="5474">
          <cell r="A5474" t="str">
            <v>27100</v>
          </cell>
          <cell r="B5474" t="str">
            <v>=-</v>
          </cell>
          <cell r="C5474" t="str">
            <v>basic Iron and steel  products</v>
          </cell>
        </row>
        <row r="5475">
          <cell r="A5475" t="str">
            <v>27100</v>
          </cell>
          <cell r="B5475" t="str">
            <v>=-</v>
          </cell>
          <cell r="C5475" t="str">
            <v>basic Iron and steel  products</v>
          </cell>
        </row>
        <row r="5476">
          <cell r="A5476" t="str">
            <v>27100</v>
          </cell>
          <cell r="B5476" t="str">
            <v>=-</v>
          </cell>
          <cell r="C5476" t="str">
            <v>basic Iron and steel  products</v>
          </cell>
        </row>
        <row r="5477">
          <cell r="A5477" t="str">
            <v>27100</v>
          </cell>
          <cell r="B5477" t="str">
            <v>=-</v>
          </cell>
          <cell r="C5477" t="str">
            <v>basic Iron and steel  products</v>
          </cell>
        </row>
        <row r="5478">
          <cell r="A5478" t="str">
            <v>27100</v>
          </cell>
          <cell r="B5478" t="str">
            <v>=-</v>
          </cell>
          <cell r="C5478" t="str">
            <v>basic Iron and steel  products</v>
          </cell>
        </row>
        <row r="5479">
          <cell r="A5479" t="str">
            <v>27100</v>
          </cell>
          <cell r="B5479" t="str">
            <v>=-</v>
          </cell>
          <cell r="C5479" t="str">
            <v>basic Iron and steel  products</v>
          </cell>
        </row>
        <row r="5480">
          <cell r="A5480" t="str">
            <v>27100</v>
          </cell>
          <cell r="B5480" t="str">
            <v>=-</v>
          </cell>
          <cell r="C5480" t="str">
            <v>basic Iron and steel  products</v>
          </cell>
        </row>
        <row r="5481">
          <cell r="A5481" t="str">
            <v>27100</v>
          </cell>
          <cell r="B5481" t="str">
            <v>=-</v>
          </cell>
          <cell r="C5481" t="str">
            <v>basic Iron and steel  products</v>
          </cell>
        </row>
        <row r="5482">
          <cell r="A5482" t="str">
            <v>27100</v>
          </cell>
          <cell r="B5482" t="str">
            <v>=-</v>
          </cell>
          <cell r="C5482" t="str">
            <v>basic Iron and steel  products</v>
          </cell>
        </row>
        <row r="5483">
          <cell r="A5483" t="str">
            <v>27100</v>
          </cell>
          <cell r="B5483" t="str">
            <v>=-</v>
          </cell>
          <cell r="C5483" t="str">
            <v>basic Iron and steel  products</v>
          </cell>
        </row>
        <row r="5484">
          <cell r="A5484" t="str">
            <v>27100</v>
          </cell>
          <cell r="B5484" t="str">
            <v>=-</v>
          </cell>
          <cell r="C5484" t="str">
            <v>basic Iron and steel  products</v>
          </cell>
        </row>
        <row r="5485">
          <cell r="A5485" t="str">
            <v>27100</v>
          </cell>
          <cell r="B5485" t="str">
            <v>=-</v>
          </cell>
          <cell r="C5485" t="str">
            <v>basic Iron and steel  products</v>
          </cell>
        </row>
        <row r="5486">
          <cell r="A5486" t="str">
            <v>27100</v>
          </cell>
          <cell r="B5486" t="str">
            <v>=-</v>
          </cell>
          <cell r="C5486" t="str">
            <v>basic Iron and steel  products</v>
          </cell>
        </row>
        <row r="5487">
          <cell r="A5487" t="str">
            <v>27100</v>
          </cell>
          <cell r="B5487" t="str">
            <v>=-</v>
          </cell>
          <cell r="C5487" t="str">
            <v>basic Iron and steel  products</v>
          </cell>
        </row>
        <row r="5488">
          <cell r="A5488" t="str">
            <v>27100</v>
          </cell>
          <cell r="B5488" t="str">
            <v>=-</v>
          </cell>
          <cell r="C5488" t="str">
            <v>basic Iron and steel  products</v>
          </cell>
        </row>
        <row r="5489">
          <cell r="A5489" t="str">
            <v>27100</v>
          </cell>
          <cell r="B5489" t="str">
            <v>=-</v>
          </cell>
          <cell r="C5489" t="str">
            <v>basic Iron and steel  products</v>
          </cell>
        </row>
        <row r="5490">
          <cell r="A5490" t="str">
            <v>27100</v>
          </cell>
          <cell r="B5490" t="str">
            <v>=-</v>
          </cell>
          <cell r="C5490" t="str">
            <v>basic Iron and steel  products</v>
          </cell>
        </row>
        <row r="5491">
          <cell r="A5491" t="str">
            <v>27100</v>
          </cell>
          <cell r="B5491" t="str">
            <v>=-</v>
          </cell>
          <cell r="C5491" t="str">
            <v>basic Iron and steel  products</v>
          </cell>
        </row>
        <row r="5492">
          <cell r="A5492" t="str">
            <v>27100</v>
          </cell>
          <cell r="B5492" t="str">
            <v>=-</v>
          </cell>
          <cell r="C5492" t="str">
            <v>basic Iron and steel  products</v>
          </cell>
        </row>
        <row r="5493">
          <cell r="A5493" t="str">
            <v>27100</v>
          </cell>
          <cell r="B5493" t="str">
            <v>=-</v>
          </cell>
          <cell r="C5493" t="str">
            <v>basic Iron and steel  products</v>
          </cell>
        </row>
        <row r="5494">
          <cell r="A5494" t="str">
            <v>27100</v>
          </cell>
          <cell r="B5494" t="str">
            <v>=-</v>
          </cell>
          <cell r="C5494" t="str">
            <v>basic Iron and steel  products</v>
          </cell>
        </row>
        <row r="5495">
          <cell r="A5495" t="str">
            <v>27100</v>
          </cell>
          <cell r="B5495" t="str">
            <v>=-</v>
          </cell>
          <cell r="C5495" t="str">
            <v>basic Iron and steel  products</v>
          </cell>
        </row>
        <row r="5496">
          <cell r="A5496" t="str">
            <v>27100</v>
          </cell>
          <cell r="B5496" t="str">
            <v>=-</v>
          </cell>
          <cell r="C5496" t="str">
            <v>basic Iron and steel  products</v>
          </cell>
        </row>
        <row r="5497">
          <cell r="A5497" t="str">
            <v>27100</v>
          </cell>
          <cell r="B5497" t="str">
            <v>=-</v>
          </cell>
          <cell r="C5497" t="str">
            <v>basic Iron and steel  products</v>
          </cell>
        </row>
        <row r="5498">
          <cell r="A5498" t="str">
            <v>27100</v>
          </cell>
          <cell r="B5498" t="str">
            <v>=-</v>
          </cell>
          <cell r="C5498" t="str">
            <v>basic Iron and steel  products</v>
          </cell>
        </row>
        <row r="5499">
          <cell r="A5499" t="str">
            <v>27100</v>
          </cell>
          <cell r="B5499" t="str">
            <v>=-</v>
          </cell>
          <cell r="C5499" t="str">
            <v>basic Iron and steel  products</v>
          </cell>
        </row>
        <row r="5500">
          <cell r="A5500" t="str">
            <v>27100</v>
          </cell>
          <cell r="B5500" t="str">
            <v>=-</v>
          </cell>
          <cell r="C5500" t="str">
            <v>basic Iron and steel  products</v>
          </cell>
        </row>
        <row r="5501">
          <cell r="A5501" t="str">
            <v>27100</v>
          </cell>
          <cell r="B5501" t="str">
            <v>=-</v>
          </cell>
          <cell r="C5501" t="str">
            <v>basic Iron and steel  products</v>
          </cell>
        </row>
        <row r="5502">
          <cell r="A5502" t="str">
            <v>27100</v>
          </cell>
          <cell r="B5502" t="str">
            <v>=-</v>
          </cell>
          <cell r="C5502" t="str">
            <v>basic Iron and steel  products</v>
          </cell>
        </row>
        <row r="5503">
          <cell r="A5503" t="str">
            <v>27100</v>
          </cell>
          <cell r="B5503" t="str">
            <v>=-</v>
          </cell>
          <cell r="C5503" t="str">
            <v>basic Iron and steel  products</v>
          </cell>
        </row>
        <row r="5504">
          <cell r="A5504" t="str">
            <v>27100</v>
          </cell>
          <cell r="B5504" t="str">
            <v>=-</v>
          </cell>
          <cell r="C5504" t="str">
            <v>basic Iron and steel  products</v>
          </cell>
        </row>
        <row r="5505">
          <cell r="A5505" t="str">
            <v>27100</v>
          </cell>
          <cell r="B5505" t="str">
            <v>=-</v>
          </cell>
          <cell r="C5505" t="str">
            <v>basic Iron and steel  products</v>
          </cell>
        </row>
        <row r="5506">
          <cell r="A5506" t="str">
            <v>27100</v>
          </cell>
          <cell r="B5506" t="str">
            <v>=-</v>
          </cell>
          <cell r="C5506" t="str">
            <v>basic Iron and steel  products</v>
          </cell>
        </row>
        <row r="5507">
          <cell r="A5507" t="str">
            <v>27100</v>
          </cell>
          <cell r="B5507" t="str">
            <v>=-</v>
          </cell>
          <cell r="C5507" t="str">
            <v>basic Iron and steel  products</v>
          </cell>
        </row>
        <row r="5508">
          <cell r="A5508" t="str">
            <v>27100</v>
          </cell>
          <cell r="B5508" t="str">
            <v>=-</v>
          </cell>
          <cell r="C5508" t="str">
            <v>basic Iron and steel  products</v>
          </cell>
        </row>
        <row r="5509">
          <cell r="A5509" t="str">
            <v>27100</v>
          </cell>
          <cell r="B5509" t="str">
            <v>=-</v>
          </cell>
          <cell r="C5509" t="str">
            <v>basic Iron and steel  products</v>
          </cell>
        </row>
        <row r="5510">
          <cell r="A5510" t="str">
            <v>27100</v>
          </cell>
          <cell r="B5510" t="str">
            <v>=-</v>
          </cell>
          <cell r="C5510" t="str">
            <v>basic Iron and steel  products</v>
          </cell>
        </row>
        <row r="5511">
          <cell r="A5511" t="str">
            <v>27100</v>
          </cell>
          <cell r="B5511" t="str">
            <v>=-</v>
          </cell>
          <cell r="C5511" t="str">
            <v>basic Iron and steel  products</v>
          </cell>
        </row>
        <row r="5512">
          <cell r="A5512" t="str">
            <v>27100</v>
          </cell>
          <cell r="B5512" t="str">
            <v>=-</v>
          </cell>
          <cell r="C5512" t="str">
            <v>basic Iron and steel  products</v>
          </cell>
        </row>
        <row r="5513">
          <cell r="A5513" t="str">
            <v>27100</v>
          </cell>
          <cell r="B5513" t="str">
            <v>=-</v>
          </cell>
          <cell r="C5513" t="str">
            <v>basic Iron and steel  products</v>
          </cell>
        </row>
        <row r="5514">
          <cell r="A5514" t="str">
            <v>27100</v>
          </cell>
          <cell r="B5514" t="str">
            <v>=-</v>
          </cell>
          <cell r="C5514" t="str">
            <v>basic Iron and steel  products</v>
          </cell>
        </row>
        <row r="5515">
          <cell r="A5515" t="str">
            <v>27100</v>
          </cell>
          <cell r="B5515" t="str">
            <v>=-</v>
          </cell>
          <cell r="C5515" t="str">
            <v>basic Iron and steel  products</v>
          </cell>
        </row>
        <row r="5516">
          <cell r="A5516" t="str">
            <v>27100</v>
          </cell>
          <cell r="B5516" t="str">
            <v>=-</v>
          </cell>
          <cell r="C5516" t="str">
            <v>basic Iron and steel  products</v>
          </cell>
        </row>
        <row r="5517">
          <cell r="A5517" t="str">
            <v>27100</v>
          </cell>
          <cell r="B5517" t="str">
            <v>=-</v>
          </cell>
          <cell r="C5517" t="str">
            <v>basic Iron and steel  products</v>
          </cell>
        </row>
        <row r="5518">
          <cell r="A5518" t="str">
            <v>27100</v>
          </cell>
          <cell r="B5518" t="str">
            <v>=-</v>
          </cell>
          <cell r="C5518" t="str">
            <v>basic Iron and steel  products</v>
          </cell>
        </row>
        <row r="5519">
          <cell r="A5519" t="str">
            <v>27100</v>
          </cell>
          <cell r="B5519" t="str">
            <v>=-</v>
          </cell>
          <cell r="C5519" t="str">
            <v>basic Iron and steel  products</v>
          </cell>
        </row>
        <row r="5520">
          <cell r="A5520" t="str">
            <v>27100</v>
          </cell>
          <cell r="B5520" t="str">
            <v>=-</v>
          </cell>
          <cell r="C5520" t="str">
            <v>basic Iron and steel  products</v>
          </cell>
        </row>
        <row r="5521">
          <cell r="A5521" t="str">
            <v>27100</v>
          </cell>
          <cell r="B5521" t="str">
            <v>=-</v>
          </cell>
          <cell r="C5521" t="str">
            <v>basic Iron and steel  products</v>
          </cell>
        </row>
        <row r="5522">
          <cell r="A5522" t="str">
            <v>27100</v>
          </cell>
          <cell r="B5522" t="str">
            <v>=-</v>
          </cell>
          <cell r="C5522" t="str">
            <v>basic Iron and steel  products</v>
          </cell>
        </row>
        <row r="5523">
          <cell r="A5523" t="str">
            <v>27100</v>
          </cell>
          <cell r="B5523" t="str">
            <v>=-</v>
          </cell>
          <cell r="C5523" t="str">
            <v>basic Iron and steel  products</v>
          </cell>
        </row>
        <row r="5524">
          <cell r="A5524" t="str">
            <v>27100</v>
          </cell>
          <cell r="B5524" t="str">
            <v>=-</v>
          </cell>
          <cell r="C5524" t="str">
            <v>basic Iron and steel  products</v>
          </cell>
        </row>
        <row r="5525">
          <cell r="A5525" t="str">
            <v>27100</v>
          </cell>
          <cell r="B5525" t="str">
            <v>=-</v>
          </cell>
          <cell r="C5525" t="str">
            <v>basic Iron and steel  products</v>
          </cell>
        </row>
        <row r="5526">
          <cell r="A5526" t="str">
            <v>27100</v>
          </cell>
          <cell r="B5526" t="str">
            <v>=-</v>
          </cell>
          <cell r="C5526" t="str">
            <v>basic Iron and steel  products</v>
          </cell>
        </row>
        <row r="5527">
          <cell r="A5527" t="str">
            <v>27100</v>
          </cell>
          <cell r="B5527" t="str">
            <v>=-</v>
          </cell>
          <cell r="C5527" t="str">
            <v>basic Iron and steel  products</v>
          </cell>
        </row>
        <row r="5528">
          <cell r="A5528" t="str">
            <v>27100</v>
          </cell>
          <cell r="B5528" t="str">
            <v>=-</v>
          </cell>
          <cell r="C5528" t="str">
            <v>basic Iron and steel  products</v>
          </cell>
        </row>
        <row r="5529">
          <cell r="A5529" t="str">
            <v>27100</v>
          </cell>
          <cell r="B5529" t="str">
            <v>=-</v>
          </cell>
          <cell r="C5529" t="str">
            <v>basic Iron and steel  products</v>
          </cell>
        </row>
        <row r="5530">
          <cell r="A5530" t="str">
            <v>27100</v>
          </cell>
          <cell r="B5530" t="str">
            <v>=-</v>
          </cell>
          <cell r="C5530" t="str">
            <v>basic Iron and steel  products</v>
          </cell>
        </row>
        <row r="5531">
          <cell r="A5531" t="str">
            <v>27100</v>
          </cell>
          <cell r="B5531" t="str">
            <v>=-</v>
          </cell>
          <cell r="C5531" t="str">
            <v>basic Iron and steel  products</v>
          </cell>
        </row>
        <row r="5532">
          <cell r="A5532" t="str">
            <v>27100</v>
          </cell>
          <cell r="B5532" t="str">
            <v>=-</v>
          </cell>
          <cell r="C5532" t="str">
            <v>basic Iron and steel  products</v>
          </cell>
        </row>
        <row r="5533">
          <cell r="A5533" t="str">
            <v>27100</v>
          </cell>
          <cell r="B5533" t="str">
            <v>=-</v>
          </cell>
          <cell r="C5533" t="str">
            <v>basic Iron and steel  products</v>
          </cell>
        </row>
        <row r="5534">
          <cell r="A5534" t="str">
            <v>27100</v>
          </cell>
          <cell r="B5534" t="str">
            <v>=-</v>
          </cell>
          <cell r="C5534" t="str">
            <v>basic Iron and steel  products</v>
          </cell>
        </row>
        <row r="5535">
          <cell r="A5535" t="str">
            <v>27100</v>
          </cell>
          <cell r="B5535" t="str">
            <v>=-</v>
          </cell>
          <cell r="C5535" t="str">
            <v>basic Iron and steel  products</v>
          </cell>
        </row>
        <row r="5536">
          <cell r="A5536" t="str">
            <v>27100</v>
          </cell>
          <cell r="B5536" t="str">
            <v>=-</v>
          </cell>
          <cell r="C5536" t="str">
            <v>basic Iron and steel  products</v>
          </cell>
        </row>
        <row r="5537">
          <cell r="A5537" t="str">
            <v>27100</v>
          </cell>
          <cell r="B5537" t="str">
            <v>=-</v>
          </cell>
          <cell r="C5537" t="str">
            <v>basic Iron and steel  products</v>
          </cell>
        </row>
        <row r="5538">
          <cell r="A5538" t="str">
            <v>27100</v>
          </cell>
          <cell r="B5538" t="str">
            <v>=-</v>
          </cell>
          <cell r="C5538" t="str">
            <v>basic Iron and steel  products</v>
          </cell>
        </row>
        <row r="5539">
          <cell r="A5539" t="str">
            <v>27100</v>
          </cell>
          <cell r="B5539" t="str">
            <v>=-</v>
          </cell>
          <cell r="C5539" t="str">
            <v>basic Iron and steel  products</v>
          </cell>
        </row>
        <row r="5540">
          <cell r="A5540" t="str">
            <v>27100</v>
          </cell>
          <cell r="B5540" t="str">
            <v>=-</v>
          </cell>
          <cell r="C5540" t="str">
            <v>basic Iron and steel  products</v>
          </cell>
        </row>
        <row r="5541">
          <cell r="A5541" t="str">
            <v>27100</v>
          </cell>
          <cell r="B5541" t="str">
            <v>=-</v>
          </cell>
          <cell r="C5541" t="str">
            <v>basic Iron and steel  products</v>
          </cell>
        </row>
        <row r="5542">
          <cell r="A5542" t="str">
            <v>27100</v>
          </cell>
          <cell r="B5542" t="str">
            <v>=-</v>
          </cell>
          <cell r="C5542" t="str">
            <v>basic Iron and steel  products</v>
          </cell>
        </row>
        <row r="5543">
          <cell r="A5543" t="str">
            <v>27100</v>
          </cell>
          <cell r="B5543" t="str">
            <v>=-</v>
          </cell>
          <cell r="C5543" t="str">
            <v>basic Iron and steel  products</v>
          </cell>
        </row>
        <row r="5544">
          <cell r="A5544" t="str">
            <v>27100</v>
          </cell>
          <cell r="B5544" t="str">
            <v>=-</v>
          </cell>
          <cell r="C5544" t="str">
            <v>basic Iron and steel  products</v>
          </cell>
        </row>
        <row r="5545">
          <cell r="A5545" t="str">
            <v>27100</v>
          </cell>
          <cell r="B5545" t="str">
            <v>=-</v>
          </cell>
          <cell r="C5545" t="str">
            <v>basic Iron and steel  products</v>
          </cell>
        </row>
        <row r="5546">
          <cell r="A5546" t="str">
            <v>27100</v>
          </cell>
          <cell r="B5546" t="str">
            <v>=-</v>
          </cell>
          <cell r="C5546" t="str">
            <v>basic Iron and steel  products</v>
          </cell>
        </row>
        <row r="5547">
          <cell r="A5547" t="str">
            <v>27100</v>
          </cell>
          <cell r="B5547" t="str">
            <v>=-</v>
          </cell>
          <cell r="C5547" t="str">
            <v>basic Iron and steel  products</v>
          </cell>
        </row>
        <row r="5548">
          <cell r="A5548" t="str">
            <v>27100</v>
          </cell>
          <cell r="B5548" t="str">
            <v>=-</v>
          </cell>
          <cell r="C5548" t="str">
            <v>basic Iron and steel  products</v>
          </cell>
        </row>
        <row r="5549">
          <cell r="A5549" t="str">
            <v>27100</v>
          </cell>
          <cell r="B5549" t="str">
            <v>=-</v>
          </cell>
          <cell r="C5549" t="str">
            <v>basic Iron and steel  products</v>
          </cell>
        </row>
        <row r="5550">
          <cell r="A5550" t="str">
            <v>27100</v>
          </cell>
          <cell r="B5550" t="str">
            <v>=-</v>
          </cell>
          <cell r="C5550" t="str">
            <v>basic Iron and steel  products</v>
          </cell>
        </row>
        <row r="5551">
          <cell r="A5551" t="str">
            <v>27100</v>
          </cell>
          <cell r="B5551" t="str">
            <v>=-</v>
          </cell>
          <cell r="C5551" t="str">
            <v>basic Iron and steel  products</v>
          </cell>
        </row>
        <row r="5552">
          <cell r="A5552" t="str">
            <v>27100</v>
          </cell>
          <cell r="B5552" t="str">
            <v>=-</v>
          </cell>
          <cell r="C5552" t="str">
            <v>basic Iron and steel  products</v>
          </cell>
        </row>
        <row r="5553">
          <cell r="A5553" t="str">
            <v>27100</v>
          </cell>
          <cell r="B5553" t="str">
            <v>=-</v>
          </cell>
          <cell r="C5553" t="str">
            <v>basic Iron and steel  products</v>
          </cell>
        </row>
        <row r="5554">
          <cell r="A5554" t="str">
            <v>27100</v>
          </cell>
          <cell r="B5554" t="str">
            <v>=-</v>
          </cell>
          <cell r="C5554" t="str">
            <v>basic Iron and steel  products</v>
          </cell>
        </row>
        <row r="5555">
          <cell r="A5555" t="str">
            <v>27100</v>
          </cell>
          <cell r="B5555" t="str">
            <v>=-</v>
          </cell>
          <cell r="C5555" t="str">
            <v>basic Iron and steel  products</v>
          </cell>
        </row>
        <row r="5556">
          <cell r="A5556" t="str">
            <v>27100</v>
          </cell>
          <cell r="B5556" t="str">
            <v>=-</v>
          </cell>
          <cell r="C5556" t="str">
            <v>basic Iron and steel  products</v>
          </cell>
        </row>
        <row r="5557">
          <cell r="A5557" t="str">
            <v>27100</v>
          </cell>
          <cell r="B5557" t="str">
            <v>=-</v>
          </cell>
          <cell r="C5557" t="str">
            <v>basic Iron and steel  products</v>
          </cell>
        </row>
        <row r="5558">
          <cell r="A5558" t="str">
            <v>27100</v>
          </cell>
          <cell r="B5558" t="str">
            <v>=-</v>
          </cell>
          <cell r="C5558" t="str">
            <v>basic Iron and steel  products</v>
          </cell>
        </row>
        <row r="5559">
          <cell r="A5559" t="str">
            <v>27100</v>
          </cell>
          <cell r="B5559" t="str">
            <v>=-</v>
          </cell>
          <cell r="C5559" t="str">
            <v>basic Iron and steel  products</v>
          </cell>
        </row>
        <row r="5560">
          <cell r="A5560" t="str">
            <v>27100</v>
          </cell>
          <cell r="B5560" t="str">
            <v>=-</v>
          </cell>
          <cell r="C5560" t="str">
            <v>basic Iron and steel  products</v>
          </cell>
        </row>
        <row r="5561">
          <cell r="A5561" t="str">
            <v>27100</v>
          </cell>
          <cell r="B5561" t="str">
            <v>=-</v>
          </cell>
          <cell r="C5561" t="str">
            <v>basic Iron and steel  products</v>
          </cell>
        </row>
        <row r="5562">
          <cell r="A5562" t="str">
            <v>27100</v>
          </cell>
          <cell r="B5562" t="str">
            <v>=-</v>
          </cell>
          <cell r="C5562" t="str">
            <v>basic Iron and steel  products</v>
          </cell>
        </row>
        <row r="5563">
          <cell r="A5563" t="str">
            <v>27100</v>
          </cell>
          <cell r="B5563" t="str">
            <v>=-</v>
          </cell>
          <cell r="C5563" t="str">
            <v>basic Iron and steel  products</v>
          </cell>
        </row>
        <row r="5564">
          <cell r="A5564" t="str">
            <v>27100</v>
          </cell>
          <cell r="B5564" t="str">
            <v>=-</v>
          </cell>
          <cell r="C5564" t="str">
            <v>basic Iron and steel  products</v>
          </cell>
        </row>
        <row r="5565">
          <cell r="A5565" t="str">
            <v>27100</v>
          </cell>
          <cell r="B5565" t="str">
            <v>=-</v>
          </cell>
          <cell r="C5565" t="str">
            <v>basic Iron and steel  products</v>
          </cell>
        </row>
        <row r="5566">
          <cell r="A5566" t="str">
            <v>27100</v>
          </cell>
          <cell r="B5566" t="str">
            <v>=-</v>
          </cell>
          <cell r="C5566" t="str">
            <v>basic Iron and steel  products</v>
          </cell>
        </row>
        <row r="5567">
          <cell r="A5567" t="str">
            <v>27100</v>
          </cell>
          <cell r="B5567" t="str">
            <v>=-</v>
          </cell>
          <cell r="C5567" t="str">
            <v>basic Iron and steel  products</v>
          </cell>
        </row>
        <row r="5568">
          <cell r="A5568" t="str">
            <v>27100</v>
          </cell>
          <cell r="B5568" t="str">
            <v>=-</v>
          </cell>
          <cell r="C5568" t="str">
            <v>basic Iron and steel  products</v>
          </cell>
        </row>
        <row r="5569">
          <cell r="A5569" t="str">
            <v>27100</v>
          </cell>
          <cell r="B5569" t="str">
            <v>=-</v>
          </cell>
          <cell r="C5569" t="str">
            <v>basic Iron and steel  products</v>
          </cell>
        </row>
        <row r="5570">
          <cell r="A5570" t="str">
            <v>27100</v>
          </cell>
          <cell r="B5570" t="str">
            <v>=-</v>
          </cell>
          <cell r="C5570" t="str">
            <v>basic Iron and steel  products</v>
          </cell>
        </row>
        <row r="5571">
          <cell r="A5571" t="str">
            <v>27100</v>
          </cell>
          <cell r="B5571" t="str">
            <v>=-</v>
          </cell>
          <cell r="C5571" t="str">
            <v>basic Iron and steel  products</v>
          </cell>
        </row>
        <row r="5572">
          <cell r="A5572" t="str">
            <v>27100</v>
          </cell>
          <cell r="B5572" t="str">
            <v>=-</v>
          </cell>
          <cell r="C5572" t="str">
            <v>basic Iron and steel  products</v>
          </cell>
        </row>
        <row r="5573">
          <cell r="A5573" t="str">
            <v>27100</v>
          </cell>
          <cell r="B5573" t="str">
            <v>=-</v>
          </cell>
          <cell r="C5573" t="str">
            <v>basic Iron and steel  products</v>
          </cell>
        </row>
        <row r="5574">
          <cell r="A5574" t="str">
            <v>27100</v>
          </cell>
          <cell r="B5574" t="str">
            <v>=-</v>
          </cell>
          <cell r="C5574" t="str">
            <v>basic Iron and steel  products</v>
          </cell>
        </row>
        <row r="5575">
          <cell r="A5575" t="str">
            <v>27100</v>
          </cell>
          <cell r="B5575" t="str">
            <v>=-</v>
          </cell>
          <cell r="C5575" t="str">
            <v>basic Iron and steel  products</v>
          </cell>
        </row>
        <row r="5576">
          <cell r="A5576" t="str">
            <v>27100</v>
          </cell>
          <cell r="B5576" t="str">
            <v>=-</v>
          </cell>
          <cell r="C5576" t="str">
            <v>basic Iron and steel  products</v>
          </cell>
        </row>
        <row r="5577">
          <cell r="A5577" t="str">
            <v>27100</v>
          </cell>
          <cell r="B5577" t="str">
            <v>=-</v>
          </cell>
          <cell r="C5577" t="str">
            <v>basic Iron and steel  products</v>
          </cell>
        </row>
        <row r="5578">
          <cell r="A5578" t="str">
            <v>27100</v>
          </cell>
          <cell r="B5578" t="str">
            <v>=-</v>
          </cell>
          <cell r="C5578" t="str">
            <v>basic Iron and steel  products</v>
          </cell>
        </row>
        <row r="5579">
          <cell r="A5579" t="str">
            <v>27100</v>
          </cell>
          <cell r="B5579" t="str">
            <v>=-</v>
          </cell>
          <cell r="C5579" t="str">
            <v>basic Iron and steel  products</v>
          </cell>
        </row>
        <row r="5580">
          <cell r="A5580" t="str">
            <v>27100</v>
          </cell>
          <cell r="B5580" t="str">
            <v>=-</v>
          </cell>
          <cell r="C5580" t="str">
            <v>basic Iron and steel  products</v>
          </cell>
        </row>
        <row r="5581">
          <cell r="A5581" t="str">
            <v>27100</v>
          </cell>
          <cell r="B5581" t="str">
            <v>=-</v>
          </cell>
          <cell r="C5581" t="str">
            <v>basic Iron and steel  products</v>
          </cell>
        </row>
        <row r="5582">
          <cell r="A5582" t="str">
            <v>27100</v>
          </cell>
          <cell r="B5582" t="str">
            <v>=-</v>
          </cell>
          <cell r="C5582" t="str">
            <v>basic Iron and steel  products</v>
          </cell>
        </row>
        <row r="5583">
          <cell r="A5583" t="str">
            <v>27100</v>
          </cell>
          <cell r="B5583" t="str">
            <v>=-</v>
          </cell>
          <cell r="C5583" t="str">
            <v>basic Iron and steel  products</v>
          </cell>
        </row>
        <row r="5584">
          <cell r="A5584" t="str">
            <v>27100</v>
          </cell>
          <cell r="B5584" t="str">
            <v>=-</v>
          </cell>
          <cell r="C5584" t="str">
            <v>basic Iron and steel  products</v>
          </cell>
        </row>
        <row r="5585">
          <cell r="A5585" t="str">
            <v>27100</v>
          </cell>
          <cell r="B5585" t="str">
            <v>=-</v>
          </cell>
          <cell r="C5585" t="str">
            <v>basic Iron and steel  products</v>
          </cell>
        </row>
        <row r="5586">
          <cell r="A5586" t="str">
            <v>27100</v>
          </cell>
          <cell r="B5586" t="str">
            <v>=-</v>
          </cell>
          <cell r="C5586" t="str">
            <v>basic Iron and steel  products</v>
          </cell>
        </row>
        <row r="5587">
          <cell r="A5587" t="str">
            <v>27100</v>
          </cell>
          <cell r="B5587" t="str">
            <v>=-</v>
          </cell>
          <cell r="C5587" t="str">
            <v>basic Iron and steel  products</v>
          </cell>
        </row>
        <row r="5588">
          <cell r="A5588" t="str">
            <v>27100</v>
          </cell>
          <cell r="B5588" t="str">
            <v>=-</v>
          </cell>
          <cell r="C5588" t="str">
            <v>basic Iron and steel  products</v>
          </cell>
        </row>
        <row r="5589">
          <cell r="A5589" t="str">
            <v>27100</v>
          </cell>
          <cell r="B5589" t="str">
            <v>=-</v>
          </cell>
          <cell r="C5589" t="str">
            <v>basic Iron and steel  products</v>
          </cell>
        </row>
        <row r="5590">
          <cell r="A5590" t="str">
            <v>27100</v>
          </cell>
          <cell r="B5590" t="str">
            <v>=-</v>
          </cell>
          <cell r="C5590" t="str">
            <v>basic Iron and steel  products</v>
          </cell>
        </row>
        <row r="5591">
          <cell r="A5591" t="str">
            <v>27100</v>
          </cell>
          <cell r="B5591" t="str">
            <v>=-</v>
          </cell>
          <cell r="C5591" t="str">
            <v>basic Iron and steel  products</v>
          </cell>
        </row>
        <row r="5592">
          <cell r="A5592" t="str">
            <v>27100</v>
          </cell>
          <cell r="B5592" t="str">
            <v>=-</v>
          </cell>
          <cell r="C5592" t="str">
            <v>basic Iron and steel  products</v>
          </cell>
        </row>
        <row r="5593">
          <cell r="A5593" t="str">
            <v>27100</v>
          </cell>
          <cell r="B5593" t="str">
            <v>=-</v>
          </cell>
          <cell r="C5593" t="str">
            <v>basic Iron and steel  products</v>
          </cell>
        </row>
        <row r="5594">
          <cell r="A5594" t="str">
            <v>27100</v>
          </cell>
          <cell r="B5594" t="str">
            <v>=-</v>
          </cell>
          <cell r="C5594" t="str">
            <v>basic Iron and steel  products</v>
          </cell>
        </row>
        <row r="5595">
          <cell r="A5595" t="str">
            <v>27100</v>
          </cell>
          <cell r="B5595" t="str">
            <v>=-</v>
          </cell>
          <cell r="C5595" t="str">
            <v>basic Iron and steel  products</v>
          </cell>
        </row>
        <row r="5596">
          <cell r="A5596" t="str">
            <v>27100</v>
          </cell>
          <cell r="B5596" t="str">
            <v>=-</v>
          </cell>
          <cell r="C5596" t="str">
            <v>basic Iron and steel  products</v>
          </cell>
        </row>
        <row r="5597">
          <cell r="A5597" t="str">
            <v>27100</v>
          </cell>
          <cell r="B5597" t="str">
            <v>=-</v>
          </cell>
          <cell r="C5597" t="str">
            <v>basic Iron and steel  products</v>
          </cell>
        </row>
        <row r="5598">
          <cell r="A5598" t="str">
            <v>27100</v>
          </cell>
          <cell r="B5598" t="str">
            <v>=-</v>
          </cell>
          <cell r="C5598" t="str">
            <v>basic Iron and steel  products</v>
          </cell>
        </row>
        <row r="5599">
          <cell r="A5599" t="str">
            <v>27100</v>
          </cell>
          <cell r="B5599" t="str">
            <v>=-</v>
          </cell>
          <cell r="C5599" t="str">
            <v>basic Iron and steel  products</v>
          </cell>
        </row>
        <row r="5600">
          <cell r="A5600" t="str">
            <v>27100</v>
          </cell>
          <cell r="B5600" t="str">
            <v>=-</v>
          </cell>
          <cell r="C5600" t="str">
            <v>basic Iron and steel  products</v>
          </cell>
        </row>
        <row r="5601">
          <cell r="A5601" t="str">
            <v>27100</v>
          </cell>
          <cell r="B5601" t="str">
            <v>=-</v>
          </cell>
          <cell r="C5601" t="str">
            <v>basic Iron and steel  products</v>
          </cell>
        </row>
        <row r="5602">
          <cell r="A5602" t="str">
            <v>27100</v>
          </cell>
          <cell r="B5602" t="str">
            <v>=-</v>
          </cell>
          <cell r="C5602" t="str">
            <v>basic Iron and steel  products</v>
          </cell>
        </row>
        <row r="5603">
          <cell r="A5603" t="str">
            <v>27100</v>
          </cell>
          <cell r="B5603" t="str">
            <v>=-</v>
          </cell>
          <cell r="C5603" t="str">
            <v>basic Iron and steel  products</v>
          </cell>
        </row>
        <row r="5604">
          <cell r="A5604" t="str">
            <v>27100</v>
          </cell>
          <cell r="B5604" t="str">
            <v>=-</v>
          </cell>
          <cell r="C5604" t="str">
            <v>basic Iron and steel  products</v>
          </cell>
        </row>
        <row r="5605">
          <cell r="A5605" t="str">
            <v>27100</v>
          </cell>
          <cell r="B5605" t="str">
            <v>=-</v>
          </cell>
          <cell r="C5605" t="str">
            <v>basic Iron and steel  products</v>
          </cell>
        </row>
        <row r="5606">
          <cell r="A5606" t="str">
            <v>27100</v>
          </cell>
          <cell r="B5606" t="str">
            <v>=-</v>
          </cell>
          <cell r="C5606" t="str">
            <v>basic Iron and steel  products</v>
          </cell>
        </row>
        <row r="5607">
          <cell r="A5607" t="str">
            <v>27100</v>
          </cell>
          <cell r="B5607" t="str">
            <v>=-</v>
          </cell>
          <cell r="C5607" t="str">
            <v>basic Iron and steel  products</v>
          </cell>
        </row>
        <row r="5608">
          <cell r="A5608" t="str">
            <v>27100</v>
          </cell>
          <cell r="B5608" t="str">
            <v>=-</v>
          </cell>
          <cell r="C5608" t="str">
            <v>basic Iron and steel  products</v>
          </cell>
        </row>
        <row r="5609">
          <cell r="A5609" t="str">
            <v>27100</v>
          </cell>
          <cell r="B5609" t="str">
            <v>=-</v>
          </cell>
          <cell r="C5609" t="str">
            <v>basic Iron and steel  products</v>
          </cell>
        </row>
        <row r="5610">
          <cell r="A5610" t="str">
            <v>27100</v>
          </cell>
          <cell r="B5610" t="str">
            <v>=-</v>
          </cell>
          <cell r="C5610" t="str">
            <v>basic Iron and steel  products</v>
          </cell>
        </row>
        <row r="5611">
          <cell r="A5611" t="str">
            <v>27100</v>
          </cell>
          <cell r="B5611" t="str">
            <v>=-</v>
          </cell>
          <cell r="C5611" t="str">
            <v>basic Iron and steel  products</v>
          </cell>
        </row>
        <row r="5612">
          <cell r="A5612" t="str">
            <v>27100</v>
          </cell>
          <cell r="B5612" t="str">
            <v>=-</v>
          </cell>
          <cell r="C5612" t="str">
            <v>basic Iron and steel  products</v>
          </cell>
        </row>
        <row r="5613">
          <cell r="A5613" t="str">
            <v>27100</v>
          </cell>
          <cell r="B5613" t="str">
            <v>=-</v>
          </cell>
          <cell r="C5613" t="str">
            <v>basic Iron and steel  products</v>
          </cell>
        </row>
        <row r="5614">
          <cell r="A5614" t="str">
            <v>27100</v>
          </cell>
          <cell r="B5614" t="str">
            <v>=-</v>
          </cell>
          <cell r="C5614" t="str">
            <v>basic Iron and steel  products</v>
          </cell>
        </row>
        <row r="5615">
          <cell r="A5615" t="str">
            <v>27100</v>
          </cell>
          <cell r="B5615" t="str">
            <v>=-</v>
          </cell>
          <cell r="C5615" t="str">
            <v>basic Iron and steel  products</v>
          </cell>
        </row>
        <row r="5616">
          <cell r="A5616" t="str">
            <v>27100</v>
          </cell>
          <cell r="B5616" t="str">
            <v>=-</v>
          </cell>
          <cell r="C5616" t="str">
            <v>basic Iron and steel  products</v>
          </cell>
        </row>
        <row r="5617">
          <cell r="A5617" t="str">
            <v>27100</v>
          </cell>
          <cell r="B5617" t="str">
            <v>=-</v>
          </cell>
          <cell r="C5617" t="str">
            <v>basic Iron and steel  products</v>
          </cell>
        </row>
        <row r="5618">
          <cell r="A5618" t="str">
            <v>27100</v>
          </cell>
          <cell r="B5618" t="str">
            <v>=-</v>
          </cell>
          <cell r="C5618" t="str">
            <v>basic Iron and steel  products</v>
          </cell>
        </row>
        <row r="5619">
          <cell r="A5619" t="str">
            <v>27100</v>
          </cell>
          <cell r="B5619" t="str">
            <v>=-</v>
          </cell>
          <cell r="C5619" t="str">
            <v>basic Iron and steel  products</v>
          </cell>
        </row>
        <row r="5620">
          <cell r="A5620" t="str">
            <v>27100</v>
          </cell>
          <cell r="B5620" t="str">
            <v>=-</v>
          </cell>
          <cell r="C5620" t="str">
            <v>basic Iron and steel  products</v>
          </cell>
        </row>
        <row r="5621">
          <cell r="A5621" t="str">
            <v>27100</v>
          </cell>
          <cell r="B5621" t="str">
            <v>=-</v>
          </cell>
          <cell r="C5621" t="str">
            <v>basic Iron and steel  products</v>
          </cell>
        </row>
        <row r="5622">
          <cell r="A5622" t="str">
            <v>27100</v>
          </cell>
          <cell r="B5622" t="str">
            <v>=-</v>
          </cell>
          <cell r="C5622" t="str">
            <v>basic Iron and steel  products</v>
          </cell>
        </row>
        <row r="5623">
          <cell r="A5623" t="str">
            <v>27100</v>
          </cell>
          <cell r="B5623" t="str">
            <v>=-</v>
          </cell>
          <cell r="C5623" t="str">
            <v>basic Iron and steel  products</v>
          </cell>
        </row>
        <row r="5624">
          <cell r="A5624" t="str">
            <v>27100</v>
          </cell>
          <cell r="B5624" t="str">
            <v>=-</v>
          </cell>
          <cell r="C5624" t="str">
            <v>basic Iron and steel  products</v>
          </cell>
        </row>
        <row r="5625">
          <cell r="A5625" t="str">
            <v>27100</v>
          </cell>
          <cell r="B5625" t="str">
            <v>=-</v>
          </cell>
          <cell r="C5625" t="str">
            <v>basic Iron and steel  products</v>
          </cell>
        </row>
        <row r="5626">
          <cell r="A5626" t="str">
            <v>27100</v>
          </cell>
          <cell r="B5626" t="str">
            <v>=-</v>
          </cell>
          <cell r="C5626" t="str">
            <v>basic Iron and steel  products</v>
          </cell>
        </row>
        <row r="5627">
          <cell r="A5627" t="str">
            <v>27100</v>
          </cell>
          <cell r="B5627" t="str">
            <v>=-</v>
          </cell>
          <cell r="C5627" t="str">
            <v>basic Iron and steel  products</v>
          </cell>
        </row>
        <row r="5628">
          <cell r="A5628" t="str">
            <v>27100</v>
          </cell>
          <cell r="B5628" t="str">
            <v>=-</v>
          </cell>
          <cell r="C5628" t="str">
            <v>basic Iron and steel  products</v>
          </cell>
        </row>
        <row r="5629">
          <cell r="A5629" t="str">
            <v>27100</v>
          </cell>
          <cell r="B5629" t="str">
            <v>=-</v>
          </cell>
          <cell r="C5629" t="str">
            <v>basic Iron and steel  products</v>
          </cell>
        </row>
        <row r="5630">
          <cell r="A5630" t="str">
            <v>27100</v>
          </cell>
          <cell r="B5630" t="str">
            <v>=-</v>
          </cell>
          <cell r="C5630" t="str">
            <v>basic Iron and steel  products</v>
          </cell>
        </row>
        <row r="5631">
          <cell r="A5631" t="str">
            <v>27100</v>
          </cell>
          <cell r="B5631" t="str">
            <v>=-</v>
          </cell>
          <cell r="C5631" t="str">
            <v>basic Iron and steel  products</v>
          </cell>
        </row>
        <row r="5632">
          <cell r="A5632" t="str">
            <v>27100</v>
          </cell>
          <cell r="B5632" t="str">
            <v>=-</v>
          </cell>
          <cell r="C5632" t="str">
            <v>basic Iron and steel  products</v>
          </cell>
        </row>
        <row r="5633">
          <cell r="A5633" t="str">
            <v>27100</v>
          </cell>
          <cell r="B5633" t="str">
            <v>=-</v>
          </cell>
          <cell r="C5633" t="str">
            <v>basic Iron and steel  products</v>
          </cell>
        </row>
        <row r="5634">
          <cell r="A5634" t="str">
            <v>27100</v>
          </cell>
          <cell r="B5634" t="str">
            <v>=-</v>
          </cell>
          <cell r="C5634" t="str">
            <v>basic Iron and steel  products</v>
          </cell>
        </row>
        <row r="5635">
          <cell r="A5635" t="str">
            <v>27100</v>
          </cell>
          <cell r="B5635" t="str">
            <v>=-</v>
          </cell>
          <cell r="C5635" t="str">
            <v>basic Iron and steel  products</v>
          </cell>
        </row>
        <row r="5636">
          <cell r="A5636" t="str">
            <v>27100</v>
          </cell>
          <cell r="B5636" t="str">
            <v>=-</v>
          </cell>
          <cell r="C5636" t="str">
            <v>basic Iron and steel  products</v>
          </cell>
        </row>
        <row r="5637">
          <cell r="A5637" t="str">
            <v>27100</v>
          </cell>
          <cell r="B5637" t="str">
            <v>=-</v>
          </cell>
          <cell r="C5637" t="str">
            <v>basic Iron and steel  products</v>
          </cell>
        </row>
        <row r="5638">
          <cell r="A5638" t="str">
            <v>27100</v>
          </cell>
          <cell r="B5638" t="str">
            <v>=-</v>
          </cell>
          <cell r="C5638" t="str">
            <v>basic Iron and steel  products</v>
          </cell>
        </row>
        <row r="5639">
          <cell r="A5639" t="str">
            <v>27100</v>
          </cell>
          <cell r="B5639" t="str">
            <v>=-</v>
          </cell>
          <cell r="C5639" t="str">
            <v>basic Iron and steel  products</v>
          </cell>
        </row>
        <row r="5640">
          <cell r="A5640" t="str">
            <v>27100</v>
          </cell>
          <cell r="B5640" t="str">
            <v>=-</v>
          </cell>
          <cell r="C5640" t="str">
            <v>basic Iron and steel  products</v>
          </cell>
        </row>
        <row r="5641">
          <cell r="A5641" t="str">
            <v>27100</v>
          </cell>
          <cell r="B5641" t="str">
            <v>=-</v>
          </cell>
          <cell r="C5641" t="str">
            <v>basic Iron and steel  products</v>
          </cell>
        </row>
        <row r="5642">
          <cell r="A5642" t="str">
            <v>27100</v>
          </cell>
          <cell r="B5642" t="str">
            <v>=-</v>
          </cell>
          <cell r="C5642" t="str">
            <v>basic Iron and steel  products</v>
          </cell>
        </row>
        <row r="5643">
          <cell r="A5643" t="str">
            <v>27100</v>
          </cell>
          <cell r="B5643" t="str">
            <v>=-</v>
          </cell>
          <cell r="C5643" t="str">
            <v>basic Iron and steel  products</v>
          </cell>
        </row>
        <row r="5644">
          <cell r="A5644" t="str">
            <v>27100</v>
          </cell>
          <cell r="B5644" t="str">
            <v>=-</v>
          </cell>
          <cell r="C5644" t="str">
            <v>basic Iron and steel  products</v>
          </cell>
        </row>
        <row r="5645">
          <cell r="A5645" t="str">
            <v>27100</v>
          </cell>
          <cell r="B5645" t="str">
            <v>=-</v>
          </cell>
          <cell r="C5645" t="str">
            <v>basic Iron and steel  products</v>
          </cell>
        </row>
        <row r="5646">
          <cell r="A5646" t="str">
            <v>27100</v>
          </cell>
          <cell r="B5646" t="str">
            <v>=-</v>
          </cell>
          <cell r="C5646" t="str">
            <v>basic Iron and steel  products</v>
          </cell>
        </row>
        <row r="5647">
          <cell r="A5647" t="str">
            <v>27100</v>
          </cell>
          <cell r="B5647" t="str">
            <v>=-</v>
          </cell>
          <cell r="C5647" t="str">
            <v>basic Iron and steel  products</v>
          </cell>
        </row>
        <row r="5648">
          <cell r="A5648" t="str">
            <v>27100</v>
          </cell>
          <cell r="B5648" t="str">
            <v>=-</v>
          </cell>
          <cell r="C5648" t="str">
            <v>basic Iron and steel  products</v>
          </cell>
        </row>
        <row r="5649">
          <cell r="A5649" t="str">
            <v>27100</v>
          </cell>
          <cell r="B5649" t="str">
            <v>=-</v>
          </cell>
          <cell r="C5649" t="str">
            <v>basic Iron and steel  products</v>
          </cell>
        </row>
        <row r="5650">
          <cell r="A5650" t="str">
            <v>27100</v>
          </cell>
          <cell r="B5650" t="str">
            <v>=-</v>
          </cell>
          <cell r="C5650" t="str">
            <v>basic Iron and steel  products</v>
          </cell>
        </row>
        <row r="5651">
          <cell r="A5651" t="str">
            <v>27100</v>
          </cell>
          <cell r="B5651" t="str">
            <v>=-</v>
          </cell>
          <cell r="C5651" t="str">
            <v>basic Iron and steel  products</v>
          </cell>
        </row>
        <row r="5652">
          <cell r="A5652" t="str">
            <v>27100</v>
          </cell>
          <cell r="B5652" t="str">
            <v>=-</v>
          </cell>
          <cell r="C5652" t="str">
            <v>basic Iron and steel  products</v>
          </cell>
        </row>
        <row r="5653">
          <cell r="A5653" t="str">
            <v>27100</v>
          </cell>
          <cell r="B5653" t="str">
            <v>=-</v>
          </cell>
          <cell r="C5653" t="str">
            <v>basic Iron and steel  products</v>
          </cell>
        </row>
        <row r="5654">
          <cell r="A5654" t="str">
            <v>27100</v>
          </cell>
          <cell r="B5654" t="str">
            <v>=-</v>
          </cell>
          <cell r="C5654" t="str">
            <v>basic Iron and steel  products</v>
          </cell>
        </row>
        <row r="5655">
          <cell r="A5655" t="str">
            <v>27100</v>
          </cell>
          <cell r="B5655" t="str">
            <v>=-</v>
          </cell>
          <cell r="C5655" t="str">
            <v>basic Iron and steel  products</v>
          </cell>
        </row>
        <row r="5656">
          <cell r="A5656" t="str">
            <v>27100</v>
          </cell>
          <cell r="B5656" t="str">
            <v>=-</v>
          </cell>
          <cell r="C5656" t="str">
            <v>basic Iron and steel  products</v>
          </cell>
        </row>
        <row r="5657">
          <cell r="A5657" t="str">
            <v>27100</v>
          </cell>
          <cell r="B5657" t="str">
            <v>=-</v>
          </cell>
          <cell r="C5657" t="str">
            <v>basic Iron and steel  products</v>
          </cell>
        </row>
        <row r="5658">
          <cell r="A5658" t="str">
            <v>27100</v>
          </cell>
          <cell r="B5658" t="str">
            <v>=-</v>
          </cell>
          <cell r="C5658" t="str">
            <v>basic Iron and steel  products</v>
          </cell>
        </row>
        <row r="5659">
          <cell r="A5659" t="str">
            <v>27100</v>
          </cell>
          <cell r="B5659" t="str">
            <v>=-</v>
          </cell>
          <cell r="C5659" t="str">
            <v>basic Iron and steel  products</v>
          </cell>
        </row>
        <row r="5660">
          <cell r="A5660" t="str">
            <v>27100</v>
          </cell>
          <cell r="B5660" t="str">
            <v>=-</v>
          </cell>
          <cell r="C5660" t="str">
            <v>basic Iron and steel  products</v>
          </cell>
        </row>
        <row r="5661">
          <cell r="A5661" t="str">
            <v>27100</v>
          </cell>
          <cell r="B5661" t="str">
            <v>=-</v>
          </cell>
          <cell r="C5661" t="str">
            <v>basic Iron and steel  products</v>
          </cell>
        </row>
        <row r="5662">
          <cell r="A5662" t="str">
            <v>27100</v>
          </cell>
          <cell r="B5662" t="str">
            <v>=-</v>
          </cell>
          <cell r="C5662" t="str">
            <v>basic Iron and steel  products</v>
          </cell>
        </row>
        <row r="5663">
          <cell r="A5663" t="str">
            <v>27100</v>
          </cell>
          <cell r="B5663" t="str">
            <v>=-</v>
          </cell>
          <cell r="C5663" t="str">
            <v>basic Iron and steel  products</v>
          </cell>
        </row>
        <row r="5664">
          <cell r="A5664" t="str">
            <v>27100</v>
          </cell>
          <cell r="B5664" t="str">
            <v>=-</v>
          </cell>
          <cell r="C5664" t="str">
            <v>basic Iron and steel  products</v>
          </cell>
        </row>
        <row r="5665">
          <cell r="A5665" t="str">
            <v>27100</v>
          </cell>
          <cell r="B5665" t="str">
            <v>=-</v>
          </cell>
          <cell r="C5665" t="str">
            <v>basic Iron and steel  products</v>
          </cell>
        </row>
        <row r="5666">
          <cell r="A5666" t="str">
            <v>27100</v>
          </cell>
          <cell r="B5666" t="str">
            <v>=-</v>
          </cell>
          <cell r="C5666" t="str">
            <v>basic Iron and steel  products</v>
          </cell>
        </row>
        <row r="5667">
          <cell r="A5667" t="str">
            <v>27100</v>
          </cell>
          <cell r="B5667" t="str">
            <v>=-</v>
          </cell>
          <cell r="C5667" t="str">
            <v>basic Iron and steel  products</v>
          </cell>
        </row>
        <row r="5668">
          <cell r="A5668" t="str">
            <v>27100</v>
          </cell>
          <cell r="B5668" t="str">
            <v>=-</v>
          </cell>
          <cell r="C5668" t="str">
            <v>basic Iron and steel  products</v>
          </cell>
        </row>
        <row r="5669">
          <cell r="A5669" t="str">
            <v>27100</v>
          </cell>
          <cell r="B5669" t="str">
            <v>=-</v>
          </cell>
          <cell r="C5669" t="str">
            <v>basic Iron and steel  products</v>
          </cell>
        </row>
        <row r="5670">
          <cell r="A5670" t="str">
            <v>27100</v>
          </cell>
          <cell r="B5670" t="str">
            <v>=-</v>
          </cell>
          <cell r="C5670" t="str">
            <v>basic Iron and steel  products</v>
          </cell>
        </row>
        <row r="5671">
          <cell r="A5671" t="str">
            <v>27100</v>
          </cell>
          <cell r="B5671" t="str">
            <v>=-</v>
          </cell>
          <cell r="C5671" t="str">
            <v>basic Iron and steel  products</v>
          </cell>
        </row>
        <row r="5672">
          <cell r="A5672" t="str">
            <v>27100</v>
          </cell>
          <cell r="B5672" t="str">
            <v>=-</v>
          </cell>
          <cell r="C5672" t="str">
            <v>basic Iron and steel  products</v>
          </cell>
        </row>
        <row r="5673">
          <cell r="A5673" t="str">
            <v>27100</v>
          </cell>
          <cell r="B5673" t="str">
            <v>=-</v>
          </cell>
          <cell r="C5673" t="str">
            <v>basic Iron and steel  products</v>
          </cell>
        </row>
        <row r="5674">
          <cell r="A5674" t="str">
            <v>27100</v>
          </cell>
          <cell r="B5674" t="str">
            <v>=-</v>
          </cell>
          <cell r="C5674" t="str">
            <v>basic Iron and steel  products</v>
          </cell>
        </row>
        <row r="5675">
          <cell r="A5675" t="str">
            <v>27100</v>
          </cell>
          <cell r="B5675" t="str">
            <v>=-</v>
          </cell>
          <cell r="C5675" t="str">
            <v>basic Iron and steel  products</v>
          </cell>
        </row>
        <row r="5676">
          <cell r="A5676" t="str">
            <v>27100</v>
          </cell>
          <cell r="B5676" t="str">
            <v>=-</v>
          </cell>
          <cell r="C5676" t="str">
            <v>basic Iron and steel  products</v>
          </cell>
        </row>
        <row r="5677">
          <cell r="A5677" t="str">
            <v>27100</v>
          </cell>
          <cell r="B5677" t="str">
            <v>=-</v>
          </cell>
          <cell r="C5677" t="str">
            <v>basic Iron and steel  products</v>
          </cell>
        </row>
        <row r="5678">
          <cell r="A5678" t="str">
            <v>27100</v>
          </cell>
          <cell r="B5678" t="str">
            <v>=-</v>
          </cell>
          <cell r="C5678" t="str">
            <v>basic Iron and steel  products</v>
          </cell>
        </row>
        <row r="5679">
          <cell r="A5679" t="str">
            <v>27100</v>
          </cell>
          <cell r="B5679" t="str">
            <v>=-</v>
          </cell>
          <cell r="C5679" t="str">
            <v>basic Iron and steel  products</v>
          </cell>
        </row>
        <row r="5680">
          <cell r="A5680" t="str">
            <v>27100</v>
          </cell>
          <cell r="B5680" t="str">
            <v>=-</v>
          </cell>
          <cell r="C5680" t="str">
            <v>basic Iron and steel  products</v>
          </cell>
        </row>
        <row r="5681">
          <cell r="A5681" t="str">
            <v>27100</v>
          </cell>
          <cell r="B5681" t="str">
            <v>=-</v>
          </cell>
          <cell r="C5681" t="str">
            <v>basic Iron and steel  products</v>
          </cell>
        </row>
        <row r="5682">
          <cell r="A5682" t="str">
            <v>27100</v>
          </cell>
          <cell r="B5682" t="str">
            <v>=-</v>
          </cell>
          <cell r="C5682" t="str">
            <v>basic Iron and steel  products</v>
          </cell>
        </row>
        <row r="5683">
          <cell r="A5683" t="str">
            <v>27100</v>
          </cell>
          <cell r="B5683" t="str">
            <v>=-</v>
          </cell>
          <cell r="C5683" t="str">
            <v>basic Iron and steel  products</v>
          </cell>
        </row>
        <row r="5684">
          <cell r="A5684" t="str">
            <v>27100</v>
          </cell>
          <cell r="B5684" t="str">
            <v>=-</v>
          </cell>
          <cell r="C5684" t="str">
            <v>basic Iron and steel  products</v>
          </cell>
        </row>
        <row r="5685">
          <cell r="A5685" t="str">
            <v>27100</v>
          </cell>
          <cell r="B5685" t="str">
            <v>=-</v>
          </cell>
          <cell r="C5685" t="str">
            <v>basic Iron and steel  products</v>
          </cell>
        </row>
        <row r="5686">
          <cell r="A5686" t="str">
            <v>27100</v>
          </cell>
          <cell r="B5686" t="str">
            <v>=-</v>
          </cell>
          <cell r="C5686" t="str">
            <v>basic Iron and steel  products</v>
          </cell>
        </row>
        <row r="5687">
          <cell r="A5687" t="str">
            <v>27100</v>
          </cell>
          <cell r="B5687" t="str">
            <v>=-</v>
          </cell>
          <cell r="C5687" t="str">
            <v>basic Iron and steel  products</v>
          </cell>
        </row>
        <row r="5688">
          <cell r="A5688" t="str">
            <v>27100</v>
          </cell>
          <cell r="B5688" t="str">
            <v>=-</v>
          </cell>
          <cell r="C5688" t="str">
            <v>basic Iron and steel  products</v>
          </cell>
        </row>
        <row r="5689">
          <cell r="A5689" t="str">
            <v>27100</v>
          </cell>
          <cell r="B5689" t="str">
            <v>=-</v>
          </cell>
          <cell r="C5689" t="str">
            <v>basic Iron and steel  products</v>
          </cell>
        </row>
        <row r="5690">
          <cell r="A5690" t="str">
            <v>27100</v>
          </cell>
          <cell r="B5690" t="str">
            <v>=-</v>
          </cell>
          <cell r="C5690" t="str">
            <v>basic Iron and steel  products</v>
          </cell>
        </row>
        <row r="5691">
          <cell r="A5691" t="str">
            <v>27100</v>
          </cell>
          <cell r="B5691" t="str">
            <v>=-</v>
          </cell>
          <cell r="C5691" t="str">
            <v>basic Iron and steel  products</v>
          </cell>
        </row>
        <row r="5692">
          <cell r="A5692" t="str">
            <v>27100</v>
          </cell>
          <cell r="B5692" t="str">
            <v>=-</v>
          </cell>
          <cell r="C5692" t="str">
            <v>basic Iron and steel  products</v>
          </cell>
        </row>
        <row r="5693">
          <cell r="A5693" t="str">
            <v>27100</v>
          </cell>
          <cell r="B5693" t="str">
            <v>=-</v>
          </cell>
          <cell r="C5693" t="str">
            <v>basic Iron and steel  products</v>
          </cell>
        </row>
        <row r="5694">
          <cell r="A5694" t="str">
            <v>27100</v>
          </cell>
          <cell r="B5694" t="str">
            <v>=-</v>
          </cell>
          <cell r="C5694" t="str">
            <v>basic Iron and steel  products</v>
          </cell>
        </row>
        <row r="5695">
          <cell r="A5695" t="str">
            <v>27100</v>
          </cell>
          <cell r="B5695" t="str">
            <v>=-</v>
          </cell>
          <cell r="C5695" t="str">
            <v>basic Iron and steel  products</v>
          </cell>
        </row>
        <row r="5696">
          <cell r="A5696" t="str">
            <v>27100</v>
          </cell>
          <cell r="B5696" t="str">
            <v>=-</v>
          </cell>
          <cell r="C5696" t="str">
            <v>basic Iron and steel  products</v>
          </cell>
        </row>
        <row r="5697">
          <cell r="A5697" t="str">
            <v>27100</v>
          </cell>
          <cell r="B5697" t="str">
            <v>=-</v>
          </cell>
          <cell r="C5697" t="str">
            <v>basic Iron and steel  products</v>
          </cell>
        </row>
        <row r="5698">
          <cell r="A5698" t="str">
            <v>27100</v>
          </cell>
          <cell r="B5698" t="str">
            <v>=-</v>
          </cell>
          <cell r="C5698" t="str">
            <v>basic Iron and steel  products</v>
          </cell>
        </row>
        <row r="5699">
          <cell r="A5699" t="str">
            <v>27100</v>
          </cell>
          <cell r="B5699" t="str">
            <v>=-</v>
          </cell>
          <cell r="C5699" t="str">
            <v>basic Iron and steel  products</v>
          </cell>
        </row>
        <row r="5700">
          <cell r="A5700" t="str">
            <v>27100</v>
          </cell>
          <cell r="B5700" t="str">
            <v>=-</v>
          </cell>
          <cell r="C5700" t="str">
            <v>basic Iron and steel  products</v>
          </cell>
        </row>
        <row r="5701">
          <cell r="A5701" t="str">
            <v>27100</v>
          </cell>
          <cell r="B5701" t="str">
            <v>=-</v>
          </cell>
          <cell r="C5701" t="str">
            <v>basic Iron and steel  products</v>
          </cell>
        </row>
        <row r="5702">
          <cell r="A5702" t="str">
            <v>27100</v>
          </cell>
          <cell r="B5702" t="str">
            <v>=-</v>
          </cell>
          <cell r="C5702" t="str">
            <v>basic Iron and steel  products</v>
          </cell>
        </row>
        <row r="5703">
          <cell r="A5703" t="str">
            <v>27100</v>
          </cell>
          <cell r="B5703" t="str">
            <v>=-</v>
          </cell>
          <cell r="C5703" t="str">
            <v>basic Iron and steel  products</v>
          </cell>
        </row>
        <row r="5704">
          <cell r="A5704" t="str">
            <v>27100</v>
          </cell>
          <cell r="B5704" t="str">
            <v>=-</v>
          </cell>
          <cell r="C5704" t="str">
            <v>basic Iron and steel  products</v>
          </cell>
        </row>
        <row r="5705">
          <cell r="A5705" t="str">
            <v>27100</v>
          </cell>
          <cell r="B5705" t="str">
            <v>=-</v>
          </cell>
          <cell r="C5705" t="str">
            <v>basic Iron and steel  products</v>
          </cell>
        </row>
        <row r="5706">
          <cell r="A5706" t="str">
            <v>27100</v>
          </cell>
          <cell r="B5706" t="str">
            <v>=-</v>
          </cell>
          <cell r="C5706" t="str">
            <v>basic Iron and steel  products</v>
          </cell>
        </row>
        <row r="5707">
          <cell r="A5707" t="str">
            <v>27100</v>
          </cell>
          <cell r="B5707" t="str">
            <v>=-</v>
          </cell>
          <cell r="C5707" t="str">
            <v>basic Iron and steel  products</v>
          </cell>
        </row>
        <row r="5708">
          <cell r="A5708" t="str">
            <v>27100</v>
          </cell>
          <cell r="B5708" t="str">
            <v>=-</v>
          </cell>
          <cell r="C5708" t="str">
            <v>basic Iron and steel  products</v>
          </cell>
        </row>
        <row r="5709">
          <cell r="A5709" t="str">
            <v>27100</v>
          </cell>
          <cell r="B5709" t="str">
            <v>=-</v>
          </cell>
          <cell r="C5709" t="str">
            <v>basic Iron and steel  products</v>
          </cell>
        </row>
        <row r="5710">
          <cell r="A5710" t="str">
            <v>27100</v>
          </cell>
          <cell r="B5710" t="str">
            <v>=-</v>
          </cell>
          <cell r="C5710" t="str">
            <v>basic Iron and steel  products</v>
          </cell>
        </row>
        <row r="5711">
          <cell r="A5711" t="str">
            <v>27100</v>
          </cell>
          <cell r="B5711" t="str">
            <v>=-</v>
          </cell>
          <cell r="C5711" t="str">
            <v>basic Iron and steel  products</v>
          </cell>
        </row>
        <row r="5712">
          <cell r="A5712" t="str">
            <v>27100</v>
          </cell>
          <cell r="B5712" t="str">
            <v>=-</v>
          </cell>
          <cell r="C5712" t="str">
            <v>basic Iron and steel  products</v>
          </cell>
        </row>
        <row r="5713">
          <cell r="A5713" t="str">
            <v>27100</v>
          </cell>
          <cell r="B5713" t="str">
            <v>=-</v>
          </cell>
          <cell r="C5713" t="str">
            <v>basic Iron and steel  products</v>
          </cell>
        </row>
        <row r="5714">
          <cell r="A5714" t="str">
            <v>27100</v>
          </cell>
          <cell r="B5714" t="str">
            <v>=-</v>
          </cell>
          <cell r="C5714" t="str">
            <v>basic Iron and steel  products</v>
          </cell>
        </row>
        <row r="5715">
          <cell r="A5715" t="str">
            <v>27100</v>
          </cell>
          <cell r="B5715" t="str">
            <v>=-</v>
          </cell>
          <cell r="C5715" t="str">
            <v>basic Iron and steel  products</v>
          </cell>
        </row>
        <row r="5716">
          <cell r="A5716" t="str">
            <v>27100</v>
          </cell>
          <cell r="B5716" t="str">
            <v>=-</v>
          </cell>
          <cell r="C5716" t="str">
            <v>basic Iron and steel  products</v>
          </cell>
        </row>
        <row r="5717">
          <cell r="A5717" t="str">
            <v>27100</v>
          </cell>
          <cell r="B5717" t="str">
            <v>=-</v>
          </cell>
          <cell r="C5717" t="str">
            <v>basic Iron and steel  products</v>
          </cell>
        </row>
        <row r="5718">
          <cell r="A5718" t="str">
            <v>27100</v>
          </cell>
          <cell r="B5718" t="str">
            <v>=-</v>
          </cell>
          <cell r="C5718" t="str">
            <v>basic Iron and steel  products</v>
          </cell>
        </row>
        <row r="5719">
          <cell r="A5719" t="str">
            <v>27100</v>
          </cell>
          <cell r="B5719" t="str">
            <v>=-</v>
          </cell>
          <cell r="C5719" t="str">
            <v>basic Iron and steel  products</v>
          </cell>
        </row>
        <row r="5720">
          <cell r="A5720" t="str">
            <v>27100</v>
          </cell>
          <cell r="B5720" t="str">
            <v>=-</v>
          </cell>
          <cell r="C5720" t="str">
            <v>basic Iron and steel  products</v>
          </cell>
        </row>
        <row r="5721">
          <cell r="A5721" t="str">
            <v>27100</v>
          </cell>
          <cell r="B5721" t="str">
            <v>=-</v>
          </cell>
          <cell r="C5721" t="str">
            <v>basic Iron and steel  products</v>
          </cell>
        </row>
        <row r="5722">
          <cell r="A5722" t="str">
            <v>27100</v>
          </cell>
          <cell r="B5722" t="str">
            <v>=-</v>
          </cell>
          <cell r="C5722" t="str">
            <v>basic Iron and steel  products</v>
          </cell>
        </row>
        <row r="5723">
          <cell r="A5723" t="str">
            <v>27100</v>
          </cell>
          <cell r="B5723" t="str">
            <v>=-</v>
          </cell>
          <cell r="C5723" t="str">
            <v>basic Iron and steel  products</v>
          </cell>
        </row>
        <row r="5724">
          <cell r="A5724" t="str">
            <v>27100</v>
          </cell>
          <cell r="B5724" t="str">
            <v>=-</v>
          </cell>
          <cell r="C5724" t="str">
            <v>basic Iron and steel  products</v>
          </cell>
        </row>
        <row r="5725">
          <cell r="A5725" t="str">
            <v>27100</v>
          </cell>
          <cell r="B5725" t="str">
            <v>=-</v>
          </cell>
          <cell r="C5725" t="str">
            <v>basic Iron and steel  products</v>
          </cell>
        </row>
        <row r="5726">
          <cell r="A5726" t="str">
            <v>27100</v>
          </cell>
          <cell r="B5726" t="str">
            <v>=-</v>
          </cell>
          <cell r="C5726" t="str">
            <v>basic Iron and steel  products</v>
          </cell>
        </row>
        <row r="5727">
          <cell r="A5727" t="str">
            <v>27100</v>
          </cell>
          <cell r="B5727" t="str">
            <v>=-</v>
          </cell>
          <cell r="C5727" t="str">
            <v>basic Iron and steel  products</v>
          </cell>
        </row>
        <row r="5728">
          <cell r="A5728" t="str">
            <v>27100</v>
          </cell>
          <cell r="B5728" t="str">
            <v>=-</v>
          </cell>
          <cell r="C5728" t="str">
            <v>basic Iron and steel  products</v>
          </cell>
        </row>
        <row r="5729">
          <cell r="A5729" t="str">
            <v>27100</v>
          </cell>
          <cell r="B5729" t="str">
            <v>=-</v>
          </cell>
          <cell r="C5729" t="str">
            <v>basic Iron and steel  products</v>
          </cell>
        </row>
        <row r="5730">
          <cell r="A5730" t="str">
            <v>27100</v>
          </cell>
          <cell r="B5730" t="str">
            <v>=-</v>
          </cell>
          <cell r="C5730" t="str">
            <v>basic Iron and steel  products</v>
          </cell>
        </row>
        <row r="5731">
          <cell r="A5731" t="str">
            <v>27100</v>
          </cell>
          <cell r="B5731" t="str">
            <v>=-</v>
          </cell>
          <cell r="C5731" t="str">
            <v>basic Iron and steel  products</v>
          </cell>
        </row>
        <row r="5732">
          <cell r="A5732" t="str">
            <v>27100</v>
          </cell>
          <cell r="B5732" t="str">
            <v>=-</v>
          </cell>
          <cell r="C5732" t="str">
            <v>basic Iron and steel  products</v>
          </cell>
        </row>
        <row r="5733">
          <cell r="A5733" t="str">
            <v>27100</v>
          </cell>
          <cell r="B5733" t="str">
            <v>=-</v>
          </cell>
          <cell r="C5733" t="str">
            <v>basic Iron and steel  products</v>
          </cell>
        </row>
        <row r="5734">
          <cell r="A5734" t="str">
            <v>27100</v>
          </cell>
          <cell r="B5734" t="str">
            <v>=-</v>
          </cell>
          <cell r="C5734" t="str">
            <v>basic Iron and steel  products</v>
          </cell>
        </row>
        <row r="5735">
          <cell r="A5735" t="str">
            <v>27100</v>
          </cell>
          <cell r="B5735" t="str">
            <v>=-</v>
          </cell>
          <cell r="C5735" t="str">
            <v>basic Iron and steel  products</v>
          </cell>
        </row>
        <row r="5736">
          <cell r="A5736" t="str">
            <v>27100</v>
          </cell>
          <cell r="B5736" t="str">
            <v>=-</v>
          </cell>
          <cell r="C5736" t="str">
            <v>basic Iron and steel  products</v>
          </cell>
        </row>
        <row r="5737">
          <cell r="A5737" t="str">
            <v>27100</v>
          </cell>
          <cell r="B5737" t="str">
            <v>=-</v>
          </cell>
          <cell r="C5737" t="str">
            <v>basic Iron and steel  products</v>
          </cell>
        </row>
        <row r="5738">
          <cell r="A5738" t="str">
            <v>27100</v>
          </cell>
          <cell r="B5738" t="str">
            <v>=-</v>
          </cell>
          <cell r="C5738" t="str">
            <v>basic Iron and steel  products</v>
          </cell>
        </row>
        <row r="5739">
          <cell r="A5739" t="str">
            <v>27100</v>
          </cell>
          <cell r="B5739" t="str">
            <v>=-</v>
          </cell>
          <cell r="C5739" t="str">
            <v>basic Iron and steel  products</v>
          </cell>
        </row>
        <row r="5740">
          <cell r="A5740" t="str">
            <v>27100</v>
          </cell>
          <cell r="B5740" t="str">
            <v>=-</v>
          </cell>
          <cell r="C5740" t="str">
            <v>basic Iron and steel  products</v>
          </cell>
        </row>
        <row r="5741">
          <cell r="A5741" t="str">
            <v>27100</v>
          </cell>
          <cell r="B5741" t="str">
            <v>=-</v>
          </cell>
          <cell r="C5741" t="str">
            <v>basic Iron and steel  products</v>
          </cell>
        </row>
        <row r="5742">
          <cell r="A5742" t="str">
            <v>27100</v>
          </cell>
          <cell r="B5742" t="str">
            <v>=-</v>
          </cell>
          <cell r="C5742" t="str">
            <v>basic Iron and steel  products</v>
          </cell>
        </row>
        <row r="5743">
          <cell r="A5743" t="str">
            <v>27100</v>
          </cell>
          <cell r="B5743" t="str">
            <v>=-</v>
          </cell>
          <cell r="C5743" t="str">
            <v>basic Iron and steel  products</v>
          </cell>
        </row>
        <row r="5744">
          <cell r="A5744" t="str">
            <v>27100</v>
          </cell>
          <cell r="B5744" t="str">
            <v>=-</v>
          </cell>
          <cell r="C5744" t="str">
            <v>basic Iron and steel  products</v>
          </cell>
        </row>
        <row r="5745">
          <cell r="A5745" t="str">
            <v>27100</v>
          </cell>
          <cell r="B5745" t="str">
            <v>=-</v>
          </cell>
          <cell r="C5745" t="str">
            <v>basic Iron and steel  products</v>
          </cell>
        </row>
        <row r="5746">
          <cell r="A5746" t="str">
            <v>27100</v>
          </cell>
          <cell r="B5746" t="str">
            <v>=-</v>
          </cell>
          <cell r="C5746" t="str">
            <v>basic Iron and steel  products</v>
          </cell>
        </row>
        <row r="5747">
          <cell r="A5747" t="str">
            <v>27100</v>
          </cell>
          <cell r="B5747" t="str">
            <v>=-</v>
          </cell>
          <cell r="C5747" t="str">
            <v>basic Iron and steel  products</v>
          </cell>
        </row>
        <row r="5748">
          <cell r="A5748" t="str">
            <v>27100</v>
          </cell>
          <cell r="B5748" t="str">
            <v>=-</v>
          </cell>
          <cell r="C5748" t="str">
            <v>basic Iron and steel  products</v>
          </cell>
        </row>
        <row r="5749">
          <cell r="A5749" t="str">
            <v>27100</v>
          </cell>
          <cell r="B5749" t="str">
            <v>=-</v>
          </cell>
          <cell r="C5749" t="str">
            <v>basic Iron and steel  products</v>
          </cell>
        </row>
        <row r="5750">
          <cell r="A5750" t="str">
            <v>27100</v>
          </cell>
          <cell r="B5750" t="str">
            <v>=-</v>
          </cell>
          <cell r="C5750" t="str">
            <v>basic Iron and steel  products</v>
          </cell>
        </row>
        <row r="5751">
          <cell r="A5751" t="str">
            <v>27100</v>
          </cell>
          <cell r="B5751" t="str">
            <v>=-</v>
          </cell>
          <cell r="C5751" t="str">
            <v>basic Iron and steel  products</v>
          </cell>
        </row>
        <row r="5752">
          <cell r="A5752" t="str">
            <v>27100</v>
          </cell>
          <cell r="B5752" t="str">
            <v>=-</v>
          </cell>
          <cell r="C5752" t="str">
            <v>basic Iron and steel  products</v>
          </cell>
        </row>
        <row r="5753">
          <cell r="A5753" t="str">
            <v>27100</v>
          </cell>
          <cell r="B5753" t="str">
            <v>=-</v>
          </cell>
          <cell r="C5753" t="str">
            <v>basic Iron and steel  products</v>
          </cell>
        </row>
        <row r="5754">
          <cell r="A5754" t="str">
            <v>27100</v>
          </cell>
          <cell r="B5754" t="str">
            <v>=-</v>
          </cell>
          <cell r="C5754" t="str">
            <v>basic Iron and steel  products</v>
          </cell>
        </row>
        <row r="5755">
          <cell r="A5755" t="str">
            <v>27100</v>
          </cell>
          <cell r="B5755" t="str">
            <v>=-</v>
          </cell>
          <cell r="C5755" t="str">
            <v>basic Iron and steel  products</v>
          </cell>
        </row>
        <row r="5756">
          <cell r="A5756" t="str">
            <v>27100</v>
          </cell>
          <cell r="B5756" t="str">
            <v>=-</v>
          </cell>
          <cell r="C5756" t="str">
            <v>basic Iron and steel  products</v>
          </cell>
        </row>
        <row r="5757">
          <cell r="A5757" t="str">
            <v>27100</v>
          </cell>
          <cell r="B5757" t="str">
            <v>=-</v>
          </cell>
          <cell r="C5757" t="str">
            <v>basic Iron and steel  products</v>
          </cell>
        </row>
        <row r="5758">
          <cell r="A5758" t="str">
            <v>27100</v>
          </cell>
          <cell r="B5758" t="str">
            <v>=-</v>
          </cell>
          <cell r="C5758" t="str">
            <v>basic Iron and steel  products</v>
          </cell>
        </row>
        <row r="5759">
          <cell r="A5759" t="str">
            <v>27100</v>
          </cell>
          <cell r="B5759" t="str">
            <v>=-</v>
          </cell>
          <cell r="C5759" t="str">
            <v>basic Iron and steel  products</v>
          </cell>
        </row>
        <row r="5760">
          <cell r="A5760" t="str">
            <v>27100</v>
          </cell>
          <cell r="B5760" t="str">
            <v>=-</v>
          </cell>
          <cell r="C5760" t="str">
            <v>basic Iron and steel  products</v>
          </cell>
        </row>
        <row r="5761">
          <cell r="A5761" t="str">
            <v>27100</v>
          </cell>
          <cell r="B5761" t="str">
            <v>=-</v>
          </cell>
          <cell r="C5761" t="str">
            <v>basic Iron and steel  products</v>
          </cell>
        </row>
        <row r="5762">
          <cell r="A5762" t="str">
            <v>27100</v>
          </cell>
          <cell r="B5762" t="str">
            <v>=-</v>
          </cell>
          <cell r="C5762" t="str">
            <v>basic Iron and steel  products</v>
          </cell>
        </row>
        <row r="5763">
          <cell r="A5763" t="str">
            <v>27100</v>
          </cell>
          <cell r="B5763" t="str">
            <v>=-</v>
          </cell>
          <cell r="C5763" t="str">
            <v>basic Iron and steel  products</v>
          </cell>
        </row>
        <row r="5764">
          <cell r="A5764" t="str">
            <v>27100</v>
          </cell>
          <cell r="B5764" t="str">
            <v>=-</v>
          </cell>
          <cell r="C5764" t="str">
            <v>basic Iron and steel  products</v>
          </cell>
        </row>
        <row r="5765">
          <cell r="A5765" t="str">
            <v>27100</v>
          </cell>
          <cell r="B5765" t="str">
            <v>=-</v>
          </cell>
          <cell r="C5765" t="str">
            <v>basic Iron and steel  products</v>
          </cell>
        </row>
        <row r="5766">
          <cell r="A5766" t="str">
            <v>27100</v>
          </cell>
          <cell r="B5766" t="str">
            <v>=-</v>
          </cell>
          <cell r="C5766" t="str">
            <v>basic Iron and steel  products</v>
          </cell>
        </row>
        <row r="5767">
          <cell r="A5767" t="str">
            <v>27100</v>
          </cell>
          <cell r="B5767" t="str">
            <v>=-</v>
          </cell>
          <cell r="C5767" t="str">
            <v>basic Iron and steel  products</v>
          </cell>
        </row>
        <row r="5768">
          <cell r="A5768" t="str">
            <v>27100</v>
          </cell>
          <cell r="B5768" t="str">
            <v>=-</v>
          </cell>
          <cell r="C5768" t="str">
            <v>basic Iron and steel  products</v>
          </cell>
        </row>
        <row r="5769">
          <cell r="A5769" t="str">
            <v>27100</v>
          </cell>
          <cell r="B5769" t="str">
            <v>=-</v>
          </cell>
          <cell r="C5769" t="str">
            <v>basic Iron and steel  products</v>
          </cell>
        </row>
        <row r="5770">
          <cell r="A5770" t="str">
            <v>27100</v>
          </cell>
          <cell r="B5770" t="str">
            <v>=-</v>
          </cell>
          <cell r="C5770" t="str">
            <v>basic Iron and steel  products</v>
          </cell>
        </row>
        <row r="5771">
          <cell r="A5771" t="str">
            <v>27100</v>
          </cell>
          <cell r="B5771" t="str">
            <v>=-</v>
          </cell>
          <cell r="C5771" t="str">
            <v>basic Iron and steel  products</v>
          </cell>
        </row>
        <row r="5772">
          <cell r="A5772" t="str">
            <v>27100</v>
          </cell>
          <cell r="B5772" t="str">
            <v>=-</v>
          </cell>
          <cell r="C5772" t="str">
            <v>basic Iron and steel  products</v>
          </cell>
        </row>
        <row r="5773">
          <cell r="A5773" t="str">
            <v>27100</v>
          </cell>
          <cell r="B5773" t="str">
            <v>=-</v>
          </cell>
          <cell r="C5773" t="str">
            <v>basic Iron and steel  products</v>
          </cell>
        </row>
        <row r="5774">
          <cell r="A5774" t="str">
            <v>27100</v>
          </cell>
          <cell r="B5774" t="str">
            <v>=-</v>
          </cell>
          <cell r="C5774" t="str">
            <v>basic Iron and steel  products</v>
          </cell>
        </row>
        <row r="5775">
          <cell r="A5775" t="str">
            <v>27100</v>
          </cell>
          <cell r="B5775" t="str">
            <v>=-</v>
          </cell>
          <cell r="C5775" t="str">
            <v>basic Iron and steel  products</v>
          </cell>
        </row>
        <row r="5776">
          <cell r="A5776" t="str">
            <v>27100</v>
          </cell>
          <cell r="B5776" t="str">
            <v>=-</v>
          </cell>
          <cell r="C5776" t="str">
            <v>basic Iron and steel  products</v>
          </cell>
        </row>
        <row r="5777">
          <cell r="A5777" t="str">
            <v>27100</v>
          </cell>
          <cell r="B5777" t="str">
            <v>=-</v>
          </cell>
          <cell r="C5777" t="str">
            <v>basic Iron and steel  products</v>
          </cell>
        </row>
        <row r="5778">
          <cell r="A5778" t="str">
            <v>27100</v>
          </cell>
          <cell r="B5778" t="str">
            <v>=-</v>
          </cell>
          <cell r="C5778" t="str">
            <v>basic Iron and steel  products</v>
          </cell>
        </row>
        <row r="5779">
          <cell r="A5779" t="str">
            <v>27100</v>
          </cell>
          <cell r="B5779" t="str">
            <v>=-</v>
          </cell>
          <cell r="C5779" t="str">
            <v>basic Iron and steel  products</v>
          </cell>
        </row>
        <row r="5780">
          <cell r="A5780" t="str">
            <v>27100</v>
          </cell>
          <cell r="B5780" t="str">
            <v>=-</v>
          </cell>
          <cell r="C5780" t="str">
            <v>basic Iron and steel  products</v>
          </cell>
        </row>
        <row r="5781">
          <cell r="A5781" t="str">
            <v>27100</v>
          </cell>
          <cell r="B5781" t="str">
            <v>=-</v>
          </cell>
          <cell r="C5781" t="str">
            <v>basic Iron and steel  products</v>
          </cell>
        </row>
        <row r="5782">
          <cell r="A5782" t="str">
            <v>27100</v>
          </cell>
          <cell r="B5782" t="str">
            <v>=-</v>
          </cell>
          <cell r="C5782" t="str">
            <v>basic Iron and steel  products</v>
          </cell>
        </row>
        <row r="5783">
          <cell r="A5783" t="str">
            <v>27100</v>
          </cell>
          <cell r="B5783" t="str">
            <v>=-</v>
          </cell>
          <cell r="C5783" t="str">
            <v>basic Iron and steel  products</v>
          </cell>
        </row>
        <row r="5784">
          <cell r="A5784" t="str">
            <v>27100</v>
          </cell>
          <cell r="B5784" t="str">
            <v>=-</v>
          </cell>
          <cell r="C5784" t="str">
            <v>basic Iron and steel  products</v>
          </cell>
        </row>
        <row r="5785">
          <cell r="A5785" t="str">
            <v>27100</v>
          </cell>
          <cell r="B5785" t="str">
            <v>=-</v>
          </cell>
          <cell r="C5785" t="str">
            <v>basic Iron and steel  products</v>
          </cell>
        </row>
        <row r="5786">
          <cell r="A5786" t="str">
            <v>27100</v>
          </cell>
          <cell r="B5786" t="str">
            <v>=-</v>
          </cell>
          <cell r="C5786" t="str">
            <v>basic Iron and steel  products</v>
          </cell>
        </row>
        <row r="5787">
          <cell r="A5787" t="str">
            <v>27100</v>
          </cell>
          <cell r="B5787" t="str">
            <v>=-</v>
          </cell>
          <cell r="C5787" t="str">
            <v>basic Iron and steel  products</v>
          </cell>
        </row>
        <row r="5788">
          <cell r="A5788" t="str">
            <v>27100</v>
          </cell>
          <cell r="B5788" t="str">
            <v>=-</v>
          </cell>
          <cell r="C5788" t="str">
            <v>basic Iron and steel  products</v>
          </cell>
        </row>
        <row r="5789">
          <cell r="A5789" t="str">
            <v>27100</v>
          </cell>
          <cell r="B5789" t="str">
            <v>=-</v>
          </cell>
          <cell r="C5789" t="str">
            <v>basic Iron and steel  products</v>
          </cell>
        </row>
        <row r="5790">
          <cell r="A5790" t="str">
            <v>27100</v>
          </cell>
          <cell r="B5790" t="str">
            <v>=-</v>
          </cell>
          <cell r="C5790" t="str">
            <v>basic Iron and steel  products</v>
          </cell>
        </row>
        <row r="5791">
          <cell r="A5791" t="str">
            <v>27100</v>
          </cell>
          <cell r="B5791" t="str">
            <v>=-</v>
          </cell>
          <cell r="C5791" t="str">
            <v>basic Iron and steel  products</v>
          </cell>
        </row>
        <row r="5792">
          <cell r="A5792" t="str">
            <v>27100</v>
          </cell>
          <cell r="B5792" t="str">
            <v>=-</v>
          </cell>
          <cell r="C5792" t="str">
            <v>basic Iron and steel  products</v>
          </cell>
        </row>
        <row r="5793">
          <cell r="A5793" t="str">
            <v>27100</v>
          </cell>
          <cell r="B5793" t="str">
            <v>=-</v>
          </cell>
          <cell r="C5793" t="str">
            <v>basic Iron and steel  products</v>
          </cell>
        </row>
        <row r="5794">
          <cell r="A5794" t="str">
            <v>27100</v>
          </cell>
          <cell r="B5794" t="str">
            <v>=-</v>
          </cell>
          <cell r="C5794" t="str">
            <v>basic Iron and steel  products</v>
          </cell>
        </row>
        <row r="5795">
          <cell r="A5795" t="str">
            <v>27100</v>
          </cell>
          <cell r="B5795" t="str">
            <v>=-</v>
          </cell>
          <cell r="C5795" t="str">
            <v>basic Iron and steel  products</v>
          </cell>
        </row>
        <row r="5796">
          <cell r="A5796" t="str">
            <v>27100</v>
          </cell>
          <cell r="B5796" t="str">
            <v>=-</v>
          </cell>
          <cell r="C5796" t="str">
            <v>basic Iron and steel  products</v>
          </cell>
        </row>
        <row r="5797">
          <cell r="A5797" t="str">
            <v>27100</v>
          </cell>
          <cell r="B5797" t="str">
            <v>=-</v>
          </cell>
          <cell r="C5797" t="str">
            <v>basic Iron and steel  products</v>
          </cell>
        </row>
        <row r="5798">
          <cell r="A5798" t="str">
            <v>27100</v>
          </cell>
          <cell r="B5798" t="str">
            <v>=-</v>
          </cell>
          <cell r="C5798" t="str">
            <v>basic Iron and steel  products</v>
          </cell>
        </row>
        <row r="5799">
          <cell r="A5799" t="str">
            <v>27100</v>
          </cell>
          <cell r="B5799" t="str">
            <v>=-</v>
          </cell>
          <cell r="C5799" t="str">
            <v>basic Iron and steel  products</v>
          </cell>
        </row>
        <row r="5800">
          <cell r="A5800" t="str">
            <v>27100</v>
          </cell>
          <cell r="B5800" t="str">
            <v>=-</v>
          </cell>
          <cell r="C5800" t="str">
            <v>basic Iron and steel  products</v>
          </cell>
        </row>
        <row r="5801">
          <cell r="A5801" t="str">
            <v>27100</v>
          </cell>
          <cell r="B5801" t="str">
            <v>=-</v>
          </cell>
          <cell r="C5801" t="str">
            <v>basic Iron and steel  products</v>
          </cell>
        </row>
        <row r="5802">
          <cell r="A5802" t="str">
            <v>27100</v>
          </cell>
          <cell r="B5802" t="str">
            <v>=-</v>
          </cell>
          <cell r="C5802" t="str">
            <v>basic Iron and steel  products</v>
          </cell>
        </row>
        <row r="5803">
          <cell r="A5803" t="str">
            <v>27100</v>
          </cell>
          <cell r="B5803" t="str">
            <v>=-</v>
          </cell>
          <cell r="C5803" t="str">
            <v>basic Iron and steel  products</v>
          </cell>
        </row>
        <row r="5804">
          <cell r="A5804" t="str">
            <v>27100</v>
          </cell>
          <cell r="B5804" t="str">
            <v>=-</v>
          </cell>
          <cell r="C5804" t="str">
            <v>basic Iron and steel  products</v>
          </cell>
        </row>
        <row r="5805">
          <cell r="A5805" t="str">
            <v>27100</v>
          </cell>
          <cell r="B5805" t="str">
            <v>=-</v>
          </cell>
          <cell r="C5805" t="str">
            <v>basic Iron and steel  products</v>
          </cell>
        </row>
        <row r="5806">
          <cell r="A5806" t="str">
            <v>27100</v>
          </cell>
          <cell r="B5806" t="str">
            <v>=-</v>
          </cell>
          <cell r="C5806" t="str">
            <v>basic Iron and steel  products</v>
          </cell>
        </row>
        <row r="5807">
          <cell r="A5807" t="str">
            <v>27100</v>
          </cell>
          <cell r="B5807" t="str">
            <v>=-</v>
          </cell>
          <cell r="C5807" t="str">
            <v>basic Iron and steel  products</v>
          </cell>
        </row>
        <row r="5808">
          <cell r="A5808" t="str">
            <v>27100</v>
          </cell>
          <cell r="B5808" t="str">
            <v>=-</v>
          </cell>
          <cell r="C5808" t="str">
            <v>basic Iron and steel  products</v>
          </cell>
        </row>
        <row r="5809">
          <cell r="A5809" t="str">
            <v>27100</v>
          </cell>
          <cell r="B5809" t="str">
            <v>=-</v>
          </cell>
          <cell r="C5809" t="str">
            <v>basic Iron and steel  products</v>
          </cell>
        </row>
        <row r="5810">
          <cell r="A5810" t="str">
            <v>27100</v>
          </cell>
          <cell r="B5810" t="str">
            <v>=-</v>
          </cell>
          <cell r="C5810" t="str">
            <v>basic Iron and steel  products</v>
          </cell>
        </row>
        <row r="5811">
          <cell r="A5811" t="str">
            <v>27100</v>
          </cell>
          <cell r="B5811" t="str">
            <v>=-</v>
          </cell>
          <cell r="C5811" t="str">
            <v>basic Iron and steel  products</v>
          </cell>
        </row>
        <row r="5812">
          <cell r="A5812" t="str">
            <v>27100</v>
          </cell>
          <cell r="B5812" t="str">
            <v>=-</v>
          </cell>
          <cell r="C5812" t="str">
            <v>basic Iron and steel  products</v>
          </cell>
        </row>
        <row r="5813">
          <cell r="A5813" t="str">
            <v>27100</v>
          </cell>
          <cell r="B5813" t="str">
            <v>=-</v>
          </cell>
          <cell r="C5813" t="str">
            <v>basic Iron and steel  products</v>
          </cell>
        </row>
        <row r="5814">
          <cell r="A5814" t="str">
            <v>27100</v>
          </cell>
          <cell r="B5814" t="str">
            <v>=-</v>
          </cell>
          <cell r="C5814" t="str">
            <v>basic Iron and steel  products</v>
          </cell>
        </row>
        <row r="5815">
          <cell r="A5815" t="str">
            <v>27100</v>
          </cell>
          <cell r="B5815" t="str">
            <v>=-</v>
          </cell>
          <cell r="C5815" t="str">
            <v>basic Iron and steel  products</v>
          </cell>
        </row>
        <row r="5816">
          <cell r="A5816" t="str">
            <v>27100</v>
          </cell>
          <cell r="B5816" t="str">
            <v>=-</v>
          </cell>
          <cell r="C5816" t="str">
            <v>basic Iron and steel  products</v>
          </cell>
        </row>
        <row r="5817">
          <cell r="A5817" t="str">
            <v>27100</v>
          </cell>
          <cell r="B5817" t="str">
            <v>=-</v>
          </cell>
          <cell r="C5817" t="str">
            <v>basic Iron and steel  products</v>
          </cell>
        </row>
        <row r="5818">
          <cell r="A5818" t="str">
            <v>27100</v>
          </cell>
          <cell r="B5818" t="str">
            <v>=-</v>
          </cell>
          <cell r="C5818" t="str">
            <v>basic Iron and steel  products</v>
          </cell>
        </row>
        <row r="5819">
          <cell r="A5819" t="str">
            <v>27100</v>
          </cell>
          <cell r="B5819" t="str">
            <v>=-</v>
          </cell>
          <cell r="C5819" t="str">
            <v>basic Iron and steel  products</v>
          </cell>
        </row>
        <row r="5820">
          <cell r="A5820" t="str">
            <v>27100</v>
          </cell>
          <cell r="B5820" t="str">
            <v>=-</v>
          </cell>
          <cell r="C5820" t="str">
            <v>basic Iron and steel  products</v>
          </cell>
        </row>
        <row r="5821">
          <cell r="A5821" t="str">
            <v>27100</v>
          </cell>
          <cell r="B5821" t="str">
            <v>=-</v>
          </cell>
          <cell r="C5821" t="str">
            <v>basic Iron and steel  products</v>
          </cell>
        </row>
        <row r="5822">
          <cell r="A5822" t="str">
            <v>27100</v>
          </cell>
          <cell r="B5822" t="str">
            <v>=-</v>
          </cell>
          <cell r="C5822" t="str">
            <v>basic Iron and steel  products</v>
          </cell>
        </row>
        <row r="5823">
          <cell r="A5823" t="str">
            <v>27100</v>
          </cell>
          <cell r="B5823" t="str">
            <v>=-</v>
          </cell>
          <cell r="C5823" t="str">
            <v>basic Iron and steel  products</v>
          </cell>
        </row>
        <row r="5824">
          <cell r="A5824" t="str">
            <v>27100</v>
          </cell>
          <cell r="B5824" t="str">
            <v>=-</v>
          </cell>
          <cell r="C5824" t="str">
            <v>basic Iron and steel  products</v>
          </cell>
        </row>
        <row r="5825">
          <cell r="A5825" t="str">
            <v>27100</v>
          </cell>
          <cell r="B5825" t="str">
            <v>=-</v>
          </cell>
          <cell r="C5825" t="str">
            <v>basic Iron and steel  products</v>
          </cell>
        </row>
        <row r="5826">
          <cell r="A5826" t="str">
            <v>27100</v>
          </cell>
          <cell r="B5826" t="str">
            <v>=-</v>
          </cell>
          <cell r="C5826" t="str">
            <v>basic Iron and steel  products</v>
          </cell>
        </row>
        <row r="5827">
          <cell r="A5827" t="str">
            <v>27100</v>
          </cell>
          <cell r="B5827" t="str">
            <v>=-</v>
          </cell>
          <cell r="C5827" t="str">
            <v>basic Iron and steel  products</v>
          </cell>
        </row>
        <row r="5828">
          <cell r="A5828" t="str">
            <v>27100</v>
          </cell>
          <cell r="B5828" t="str">
            <v>=-</v>
          </cell>
          <cell r="C5828" t="str">
            <v>basic Iron and steel  products</v>
          </cell>
        </row>
        <row r="5829">
          <cell r="A5829" t="str">
            <v>27100</v>
          </cell>
          <cell r="B5829" t="str">
            <v>=-</v>
          </cell>
          <cell r="C5829" t="str">
            <v>basic Iron and steel  products</v>
          </cell>
        </row>
        <row r="5830">
          <cell r="A5830" t="str">
            <v>27100</v>
          </cell>
          <cell r="B5830" t="str">
            <v>=-</v>
          </cell>
          <cell r="C5830" t="str">
            <v>basic Iron and steel  products</v>
          </cell>
        </row>
        <row r="5831">
          <cell r="A5831" t="str">
            <v>27100</v>
          </cell>
          <cell r="B5831" t="str">
            <v>=-</v>
          </cell>
          <cell r="C5831" t="str">
            <v>basic Iron and steel  products</v>
          </cell>
        </row>
        <row r="5832">
          <cell r="A5832" t="str">
            <v>27100</v>
          </cell>
          <cell r="B5832" t="str">
            <v>=-</v>
          </cell>
          <cell r="C5832" t="str">
            <v>basic Iron and steel  products</v>
          </cell>
        </row>
        <row r="5833">
          <cell r="A5833" t="str">
            <v>27100</v>
          </cell>
          <cell r="B5833" t="str">
            <v>=-</v>
          </cell>
          <cell r="C5833" t="str">
            <v>basic Iron and steel  products</v>
          </cell>
        </row>
        <row r="5834">
          <cell r="A5834" t="str">
            <v>27100</v>
          </cell>
          <cell r="B5834" t="str">
            <v>=-</v>
          </cell>
          <cell r="C5834" t="str">
            <v>basic Iron and steel  products</v>
          </cell>
        </row>
        <row r="5835">
          <cell r="A5835" t="str">
            <v>27100</v>
          </cell>
          <cell r="B5835" t="str">
            <v>=-</v>
          </cell>
          <cell r="C5835" t="str">
            <v>basic Iron and steel  products</v>
          </cell>
        </row>
        <row r="5836">
          <cell r="A5836" t="str">
            <v>27100</v>
          </cell>
          <cell r="B5836" t="str">
            <v>=-</v>
          </cell>
          <cell r="C5836" t="str">
            <v>basic Iron and steel  products</v>
          </cell>
        </row>
        <row r="5837">
          <cell r="A5837" t="str">
            <v>27100</v>
          </cell>
          <cell r="B5837" t="str">
            <v>=-</v>
          </cell>
          <cell r="C5837" t="str">
            <v>basic Iron and steel  products</v>
          </cell>
        </row>
        <row r="5838">
          <cell r="A5838" t="str">
            <v>27100</v>
          </cell>
          <cell r="B5838" t="str">
            <v>=-</v>
          </cell>
          <cell r="C5838" t="str">
            <v>basic Iron and steel  products</v>
          </cell>
        </row>
        <row r="5839">
          <cell r="A5839" t="str">
            <v>27100</v>
          </cell>
          <cell r="B5839" t="str">
            <v>=-</v>
          </cell>
          <cell r="C5839" t="str">
            <v>basic Iron and steel  products</v>
          </cell>
        </row>
        <row r="5840">
          <cell r="A5840" t="str">
            <v>27100</v>
          </cell>
          <cell r="B5840" t="str">
            <v>=-</v>
          </cell>
          <cell r="C5840" t="str">
            <v>basic Iron and steel  products</v>
          </cell>
        </row>
        <row r="5841">
          <cell r="A5841" t="str">
            <v>27100</v>
          </cell>
          <cell r="B5841" t="str">
            <v>=-</v>
          </cell>
          <cell r="C5841" t="str">
            <v>basic Iron and steel  products</v>
          </cell>
        </row>
        <row r="5842">
          <cell r="A5842" t="str">
            <v>27100</v>
          </cell>
          <cell r="B5842" t="str">
            <v>=-</v>
          </cell>
          <cell r="C5842" t="str">
            <v>basic Iron and steel  products</v>
          </cell>
        </row>
        <row r="5843">
          <cell r="A5843" t="str">
            <v>27100</v>
          </cell>
          <cell r="B5843" t="str">
            <v>=-</v>
          </cell>
          <cell r="C5843" t="str">
            <v>basic Iron and steel  products</v>
          </cell>
        </row>
        <row r="5844">
          <cell r="A5844" t="str">
            <v>27100</v>
          </cell>
          <cell r="B5844" t="str">
            <v>=-</v>
          </cell>
          <cell r="C5844" t="str">
            <v>basic Iron and steel  products</v>
          </cell>
        </row>
        <row r="5845">
          <cell r="A5845" t="str">
            <v>27100</v>
          </cell>
          <cell r="B5845" t="str">
            <v>=-</v>
          </cell>
          <cell r="C5845" t="str">
            <v>basic Iron and steel  products</v>
          </cell>
        </row>
        <row r="5846">
          <cell r="A5846" t="str">
            <v>27100</v>
          </cell>
          <cell r="B5846" t="str">
            <v>=-</v>
          </cell>
          <cell r="C5846" t="str">
            <v>basic Iron and steel  products</v>
          </cell>
        </row>
        <row r="5847">
          <cell r="A5847" t="str">
            <v>27100</v>
          </cell>
          <cell r="B5847" t="str">
            <v>=-</v>
          </cell>
          <cell r="C5847" t="str">
            <v>basic Iron and steel  products</v>
          </cell>
        </row>
        <row r="5848">
          <cell r="A5848" t="str">
            <v>27100</v>
          </cell>
          <cell r="B5848" t="str">
            <v>=-</v>
          </cell>
          <cell r="C5848" t="str">
            <v>basic Iron and steel  products</v>
          </cell>
        </row>
        <row r="5849">
          <cell r="A5849" t="str">
            <v>27100</v>
          </cell>
          <cell r="B5849" t="str">
            <v>=-</v>
          </cell>
          <cell r="C5849" t="str">
            <v>basic Iron and steel  products</v>
          </cell>
        </row>
        <row r="5850">
          <cell r="A5850" t="str">
            <v>27100</v>
          </cell>
          <cell r="B5850" t="str">
            <v>=-</v>
          </cell>
          <cell r="C5850" t="str">
            <v>basic Iron and steel  products</v>
          </cell>
        </row>
        <row r="5851">
          <cell r="A5851" t="str">
            <v>27100</v>
          </cell>
          <cell r="B5851" t="str">
            <v>=-</v>
          </cell>
          <cell r="C5851" t="str">
            <v>basic Iron and steel  products</v>
          </cell>
        </row>
        <row r="5852">
          <cell r="A5852" t="str">
            <v>27201</v>
          </cell>
          <cell r="B5852" t="str">
            <v>=-</v>
          </cell>
          <cell r="C5852" t="str">
            <v>tin smelting</v>
          </cell>
        </row>
        <row r="5853">
          <cell r="A5853" t="str">
            <v>27201</v>
          </cell>
          <cell r="B5853" t="str">
            <v>=-</v>
          </cell>
          <cell r="C5853" t="str">
            <v>tin smelting</v>
          </cell>
        </row>
        <row r="5854">
          <cell r="A5854" t="str">
            <v>27201</v>
          </cell>
          <cell r="B5854" t="str">
            <v>=-</v>
          </cell>
          <cell r="C5854" t="str">
            <v>tin smelting</v>
          </cell>
        </row>
        <row r="5855">
          <cell r="A5855" t="str">
            <v>27201</v>
          </cell>
          <cell r="B5855" t="str">
            <v>=-</v>
          </cell>
          <cell r="C5855" t="str">
            <v>tin smelting</v>
          </cell>
        </row>
        <row r="5856">
          <cell r="A5856" t="str">
            <v>27209</v>
          </cell>
          <cell r="B5856" t="str">
            <v>=-</v>
          </cell>
          <cell r="C5856" t="str">
            <v>Manufacture of other basic precious and non-ferrous metals</v>
          </cell>
        </row>
        <row r="5857">
          <cell r="A5857" t="str">
            <v>27209</v>
          </cell>
          <cell r="B5857" t="str">
            <v>=-</v>
          </cell>
          <cell r="C5857" t="str">
            <v>Manufacture of other basic precious and non-ferrous metals</v>
          </cell>
        </row>
        <row r="5858">
          <cell r="A5858" t="str">
            <v>27209</v>
          </cell>
          <cell r="B5858" t="str">
            <v>=-</v>
          </cell>
          <cell r="C5858" t="str">
            <v>Manufacture of other basic precious and non-ferrous metals</v>
          </cell>
        </row>
        <row r="5859">
          <cell r="A5859" t="str">
            <v>27209</v>
          </cell>
          <cell r="B5859" t="str">
            <v>=-</v>
          </cell>
          <cell r="C5859" t="str">
            <v>Manufacture of other basic precious and non-ferrous metals</v>
          </cell>
        </row>
        <row r="5860">
          <cell r="A5860" t="str">
            <v>27209</v>
          </cell>
          <cell r="B5860" t="str">
            <v>=-</v>
          </cell>
          <cell r="C5860" t="str">
            <v>Manufacture of other basic precious and non-ferrous metals</v>
          </cell>
        </row>
        <row r="5861">
          <cell r="A5861" t="str">
            <v>27209</v>
          </cell>
          <cell r="B5861" t="str">
            <v>=-</v>
          </cell>
          <cell r="C5861" t="str">
            <v>Manufacture of other basic precious and non-ferrous metals</v>
          </cell>
        </row>
        <row r="5862">
          <cell r="A5862" t="str">
            <v>27209</v>
          </cell>
          <cell r="B5862" t="str">
            <v>=-</v>
          </cell>
          <cell r="C5862" t="str">
            <v>Manufacture of other basic precious and non-ferrous metals</v>
          </cell>
        </row>
        <row r="5863">
          <cell r="A5863" t="str">
            <v>27209</v>
          </cell>
          <cell r="B5863" t="str">
            <v>=-</v>
          </cell>
          <cell r="C5863" t="str">
            <v>Manufacture of other basic precious and non-ferrous metals</v>
          </cell>
        </row>
        <row r="5864">
          <cell r="A5864" t="str">
            <v>27209</v>
          </cell>
          <cell r="B5864" t="str">
            <v>=-</v>
          </cell>
          <cell r="C5864" t="str">
            <v>Manufacture of other basic precious and non-ferrous metals</v>
          </cell>
        </row>
        <row r="5865">
          <cell r="A5865" t="str">
            <v>27209</v>
          </cell>
          <cell r="B5865" t="str">
            <v>=-</v>
          </cell>
          <cell r="C5865" t="str">
            <v>Manufacture of other basic precious and non-ferrous metals</v>
          </cell>
        </row>
        <row r="5866">
          <cell r="A5866" t="str">
            <v>27209</v>
          </cell>
          <cell r="B5866" t="str">
            <v>=-</v>
          </cell>
          <cell r="C5866" t="str">
            <v>Manufacture of other basic precious and non-ferrous metals</v>
          </cell>
        </row>
        <row r="5867">
          <cell r="A5867" t="str">
            <v>27209</v>
          </cell>
          <cell r="B5867" t="str">
            <v>=-</v>
          </cell>
          <cell r="C5867" t="str">
            <v>Manufacture of other basic precious and non-ferrous metals</v>
          </cell>
        </row>
        <row r="5868">
          <cell r="A5868" t="str">
            <v>27209</v>
          </cell>
          <cell r="B5868" t="str">
            <v>=-</v>
          </cell>
          <cell r="C5868" t="str">
            <v>Manufacture of other basic precious and non-ferrous metals</v>
          </cell>
        </row>
        <row r="5869">
          <cell r="A5869" t="str">
            <v>27209</v>
          </cell>
          <cell r="B5869" t="str">
            <v>=-</v>
          </cell>
          <cell r="C5869" t="str">
            <v>Manufacture of other basic precious and non-ferrous metals</v>
          </cell>
        </row>
        <row r="5870">
          <cell r="A5870" t="str">
            <v>27209</v>
          </cell>
          <cell r="B5870" t="str">
            <v>=-</v>
          </cell>
          <cell r="C5870" t="str">
            <v>Manufacture of other basic precious and non-ferrous metals</v>
          </cell>
        </row>
        <row r="5871">
          <cell r="A5871" t="str">
            <v>27209</v>
          </cell>
          <cell r="B5871" t="str">
            <v>=-</v>
          </cell>
          <cell r="C5871" t="str">
            <v>Manufacture of other basic precious and non-ferrous metals</v>
          </cell>
        </row>
        <row r="5872">
          <cell r="A5872" t="str">
            <v>27209</v>
          </cell>
          <cell r="B5872" t="str">
            <v>=-</v>
          </cell>
          <cell r="C5872" t="str">
            <v>Manufacture of other basic precious and non-ferrous metals</v>
          </cell>
        </row>
        <row r="5873">
          <cell r="A5873" t="str">
            <v>27209</v>
          </cell>
          <cell r="B5873" t="str">
            <v>=-</v>
          </cell>
          <cell r="C5873" t="str">
            <v>Manufacture of other basic precious and non-ferrous metals</v>
          </cell>
        </row>
        <row r="5874">
          <cell r="A5874" t="str">
            <v>27209</v>
          </cell>
          <cell r="B5874" t="str">
            <v>=-</v>
          </cell>
          <cell r="C5874" t="str">
            <v>Manufacture of other basic precious and non-ferrous metals</v>
          </cell>
        </row>
        <row r="5875">
          <cell r="A5875" t="str">
            <v>27209</v>
          </cell>
          <cell r="B5875" t="str">
            <v>=-</v>
          </cell>
          <cell r="C5875" t="str">
            <v>Manufacture of other basic precious and non-ferrous metals</v>
          </cell>
        </row>
        <row r="5876">
          <cell r="A5876" t="str">
            <v>27209</v>
          </cell>
          <cell r="B5876" t="str">
            <v>=-</v>
          </cell>
          <cell r="C5876" t="str">
            <v>Manufacture of other basic precious and non-ferrous metals</v>
          </cell>
        </row>
        <row r="5877">
          <cell r="A5877" t="str">
            <v>27209</v>
          </cell>
          <cell r="B5877" t="str">
            <v>=-</v>
          </cell>
          <cell r="C5877" t="str">
            <v>Manufacture of other basic precious and non-ferrous metals</v>
          </cell>
        </row>
        <row r="5878">
          <cell r="A5878" t="str">
            <v>27209</v>
          </cell>
          <cell r="B5878" t="str">
            <v>=-</v>
          </cell>
          <cell r="C5878" t="str">
            <v>Manufacture of other basic precious and non-ferrous metals</v>
          </cell>
        </row>
        <row r="5879">
          <cell r="A5879" t="str">
            <v>27209</v>
          </cell>
          <cell r="B5879" t="str">
            <v>=-</v>
          </cell>
          <cell r="C5879" t="str">
            <v>Manufacture of other basic precious and non-ferrous metals</v>
          </cell>
        </row>
        <row r="5880">
          <cell r="A5880" t="str">
            <v>27209</v>
          </cell>
          <cell r="B5880" t="str">
            <v>=-</v>
          </cell>
          <cell r="C5880" t="str">
            <v>Manufacture of other basic precious and non-ferrous metals</v>
          </cell>
        </row>
        <row r="5881">
          <cell r="A5881" t="str">
            <v>27209</v>
          </cell>
          <cell r="B5881" t="str">
            <v>=-</v>
          </cell>
          <cell r="C5881" t="str">
            <v>Manufacture of other basic precious and non-ferrous metals</v>
          </cell>
        </row>
        <row r="5882">
          <cell r="A5882" t="str">
            <v>27209</v>
          </cell>
          <cell r="B5882" t="str">
            <v>=-</v>
          </cell>
          <cell r="C5882" t="str">
            <v>Manufacture of other basic precious and non-ferrous metals</v>
          </cell>
        </row>
        <row r="5883">
          <cell r="A5883" t="str">
            <v>27209</v>
          </cell>
          <cell r="B5883" t="str">
            <v>=-</v>
          </cell>
          <cell r="C5883" t="str">
            <v>Manufacture of other basic precious and non-ferrous metals</v>
          </cell>
        </row>
        <row r="5884">
          <cell r="A5884" t="str">
            <v>27209</v>
          </cell>
          <cell r="B5884" t="str">
            <v>=-</v>
          </cell>
          <cell r="C5884" t="str">
            <v>Manufacture of other basic precious and non-ferrous metals</v>
          </cell>
        </row>
        <row r="5885">
          <cell r="A5885" t="str">
            <v>27209</v>
          </cell>
          <cell r="B5885" t="str">
            <v>=-</v>
          </cell>
          <cell r="C5885" t="str">
            <v>Manufacture of other basic precious and non-ferrous metals</v>
          </cell>
        </row>
        <row r="5886">
          <cell r="A5886" t="str">
            <v>27209</v>
          </cell>
          <cell r="B5886" t="str">
            <v>=-</v>
          </cell>
          <cell r="C5886" t="str">
            <v>Manufacture of other basic precious and non-ferrous metals</v>
          </cell>
        </row>
        <row r="5887">
          <cell r="A5887" t="str">
            <v>27209</v>
          </cell>
          <cell r="B5887" t="str">
            <v>=-</v>
          </cell>
          <cell r="C5887" t="str">
            <v>Manufacture of other basic precious and non-ferrous metals</v>
          </cell>
        </row>
        <row r="5888">
          <cell r="A5888" t="str">
            <v>27209</v>
          </cell>
          <cell r="B5888" t="str">
            <v>=-</v>
          </cell>
          <cell r="C5888" t="str">
            <v>Manufacture of other basic precious and non-ferrous metals</v>
          </cell>
        </row>
        <row r="5889">
          <cell r="A5889" t="str">
            <v>27209</v>
          </cell>
          <cell r="B5889" t="str">
            <v>=-</v>
          </cell>
          <cell r="C5889" t="str">
            <v>Manufacture of other basic precious and non-ferrous metals</v>
          </cell>
        </row>
        <row r="5890">
          <cell r="A5890" t="str">
            <v>27209</v>
          </cell>
          <cell r="B5890" t="str">
            <v>=-</v>
          </cell>
          <cell r="C5890" t="str">
            <v>Manufacture of other basic precious and non-ferrous metals</v>
          </cell>
        </row>
        <row r="5891">
          <cell r="A5891" t="str">
            <v>27209</v>
          </cell>
          <cell r="B5891" t="str">
            <v>=-</v>
          </cell>
          <cell r="C5891" t="str">
            <v>Manufacture of other basic precious and non-ferrous metals</v>
          </cell>
        </row>
        <row r="5892">
          <cell r="A5892" t="str">
            <v>27209</v>
          </cell>
          <cell r="B5892" t="str">
            <v>=-</v>
          </cell>
          <cell r="C5892" t="str">
            <v>Manufacture of other basic precious and non-ferrous metals</v>
          </cell>
        </row>
        <row r="5893">
          <cell r="A5893" t="str">
            <v>27209</v>
          </cell>
          <cell r="B5893" t="str">
            <v>=-</v>
          </cell>
          <cell r="C5893" t="str">
            <v>Manufacture of other basic precious and non-ferrous metals</v>
          </cell>
        </row>
        <row r="5894">
          <cell r="A5894" t="str">
            <v>27209</v>
          </cell>
          <cell r="B5894" t="str">
            <v>=-</v>
          </cell>
          <cell r="C5894" t="str">
            <v>Manufacture of other basic precious and non-ferrous metals</v>
          </cell>
        </row>
        <row r="5895">
          <cell r="A5895" t="str">
            <v>27209</v>
          </cell>
          <cell r="B5895" t="str">
            <v>=-</v>
          </cell>
          <cell r="C5895" t="str">
            <v>Manufacture of other basic precious and non-ferrous metals</v>
          </cell>
        </row>
        <row r="5896">
          <cell r="A5896" t="str">
            <v>27209</v>
          </cell>
          <cell r="B5896" t="str">
            <v>=-</v>
          </cell>
          <cell r="C5896" t="str">
            <v>Manufacture of other basic precious and non-ferrous metals</v>
          </cell>
        </row>
        <row r="5897">
          <cell r="A5897" t="str">
            <v>27209</v>
          </cell>
          <cell r="B5897" t="str">
            <v>=-</v>
          </cell>
          <cell r="C5897" t="str">
            <v>Manufacture of other basic precious and non-ferrous metals</v>
          </cell>
        </row>
        <row r="5898">
          <cell r="A5898" t="str">
            <v>27209</v>
          </cell>
          <cell r="B5898" t="str">
            <v>=-</v>
          </cell>
          <cell r="C5898" t="str">
            <v>Manufacture of other basic precious and non-ferrous metals</v>
          </cell>
        </row>
        <row r="5899">
          <cell r="A5899" t="str">
            <v>27209</v>
          </cell>
          <cell r="B5899" t="str">
            <v>=-</v>
          </cell>
          <cell r="C5899" t="str">
            <v>Manufacture of other basic precious and non-ferrous metals</v>
          </cell>
        </row>
        <row r="5900">
          <cell r="A5900" t="str">
            <v>27209</v>
          </cell>
          <cell r="B5900" t="str">
            <v>=-</v>
          </cell>
          <cell r="C5900" t="str">
            <v>Manufacture of other basic precious and non-ferrous metals</v>
          </cell>
        </row>
        <row r="5901">
          <cell r="A5901" t="str">
            <v>27209</v>
          </cell>
          <cell r="B5901" t="str">
            <v>=-</v>
          </cell>
          <cell r="C5901" t="str">
            <v>Manufacture of other basic precious and non-ferrous metals</v>
          </cell>
        </row>
        <row r="5902">
          <cell r="A5902" t="str">
            <v>27209</v>
          </cell>
          <cell r="B5902" t="str">
            <v>=-</v>
          </cell>
          <cell r="C5902" t="str">
            <v>Manufacture of other basic precious and non-ferrous metals</v>
          </cell>
        </row>
        <row r="5903">
          <cell r="A5903" t="str">
            <v>27209</v>
          </cell>
          <cell r="B5903" t="str">
            <v>=-</v>
          </cell>
          <cell r="C5903" t="str">
            <v>Manufacture of other basic precious and non-ferrous metals</v>
          </cell>
        </row>
        <row r="5904">
          <cell r="A5904" t="str">
            <v>27209</v>
          </cell>
          <cell r="B5904" t="str">
            <v>=-</v>
          </cell>
          <cell r="C5904" t="str">
            <v>Manufacture of other basic precious and non-ferrous metals</v>
          </cell>
        </row>
        <row r="5905">
          <cell r="A5905" t="str">
            <v>27209</v>
          </cell>
          <cell r="B5905" t="str">
            <v>=-</v>
          </cell>
          <cell r="C5905" t="str">
            <v>Manufacture of other basic precious and non-ferrous metals</v>
          </cell>
        </row>
        <row r="5906">
          <cell r="A5906" t="str">
            <v>27209</v>
          </cell>
          <cell r="B5906" t="str">
            <v>=-</v>
          </cell>
          <cell r="C5906" t="str">
            <v>Manufacture of other basic precious and non-ferrous metals</v>
          </cell>
        </row>
        <row r="5907">
          <cell r="A5907" t="str">
            <v>27209</v>
          </cell>
          <cell r="B5907" t="str">
            <v>=-</v>
          </cell>
          <cell r="C5907" t="str">
            <v>Manufacture of other basic precious and non-ferrous metals</v>
          </cell>
        </row>
        <row r="5908">
          <cell r="A5908" t="str">
            <v>27209</v>
          </cell>
          <cell r="B5908" t="str">
            <v>=-</v>
          </cell>
          <cell r="C5908" t="str">
            <v>Manufacture of other basic precious and non-ferrous metals</v>
          </cell>
        </row>
        <row r="5909">
          <cell r="A5909" t="str">
            <v>27209</v>
          </cell>
          <cell r="B5909" t="str">
            <v>=-</v>
          </cell>
          <cell r="C5909" t="str">
            <v>Manufacture of other basic precious and non-ferrous metals</v>
          </cell>
        </row>
        <row r="5910">
          <cell r="A5910" t="str">
            <v>27209</v>
          </cell>
          <cell r="B5910" t="str">
            <v>=-</v>
          </cell>
          <cell r="C5910" t="str">
            <v>Manufacture of other basic precious and non-ferrous metals</v>
          </cell>
        </row>
        <row r="5911">
          <cell r="A5911" t="str">
            <v>27209</v>
          </cell>
          <cell r="B5911" t="str">
            <v>=-</v>
          </cell>
          <cell r="C5911" t="str">
            <v>Manufacture of other basic precious and non-ferrous metals</v>
          </cell>
        </row>
        <row r="5912">
          <cell r="A5912" t="str">
            <v>27209</v>
          </cell>
          <cell r="B5912" t="str">
            <v>=-</v>
          </cell>
          <cell r="C5912" t="str">
            <v>Manufacture of other basic precious and non-ferrous metals</v>
          </cell>
        </row>
        <row r="5913">
          <cell r="A5913" t="str">
            <v>27209</v>
          </cell>
          <cell r="B5913" t="str">
            <v>=-</v>
          </cell>
          <cell r="C5913" t="str">
            <v>Manufacture of other basic precious and non-ferrous metals</v>
          </cell>
        </row>
        <row r="5914">
          <cell r="A5914" t="str">
            <v>27209</v>
          </cell>
          <cell r="B5914" t="str">
            <v>=-</v>
          </cell>
          <cell r="C5914" t="str">
            <v>Manufacture of other basic precious and non-ferrous metals</v>
          </cell>
        </row>
        <row r="5915">
          <cell r="A5915" t="str">
            <v>27209</v>
          </cell>
          <cell r="B5915" t="str">
            <v>=-</v>
          </cell>
          <cell r="C5915" t="str">
            <v>Manufacture of other basic precious and non-ferrous metals</v>
          </cell>
        </row>
        <row r="5916">
          <cell r="A5916" t="str">
            <v>27209</v>
          </cell>
          <cell r="B5916" t="str">
            <v>=-</v>
          </cell>
          <cell r="C5916" t="str">
            <v>Manufacture of other basic precious and non-ferrous metals</v>
          </cell>
        </row>
        <row r="5917">
          <cell r="A5917" t="str">
            <v>27209</v>
          </cell>
          <cell r="B5917" t="str">
            <v>=-</v>
          </cell>
          <cell r="C5917" t="str">
            <v>Manufacture of other basic precious and non-ferrous metals</v>
          </cell>
        </row>
        <row r="5918">
          <cell r="A5918" t="str">
            <v>27209</v>
          </cell>
          <cell r="B5918" t="str">
            <v>=-</v>
          </cell>
          <cell r="C5918" t="str">
            <v>Manufacture of other basic precious and non-ferrous metals</v>
          </cell>
        </row>
        <row r="5919">
          <cell r="A5919" t="str">
            <v>27209</v>
          </cell>
          <cell r="B5919" t="str">
            <v>=-</v>
          </cell>
          <cell r="C5919" t="str">
            <v>Manufacture of other basic precious and non-ferrous metals</v>
          </cell>
        </row>
        <row r="5920">
          <cell r="A5920" t="str">
            <v>27209</v>
          </cell>
          <cell r="B5920" t="str">
            <v>=-</v>
          </cell>
          <cell r="C5920" t="str">
            <v>Manufacture of other basic precious and non-ferrous metals</v>
          </cell>
        </row>
        <row r="5921">
          <cell r="A5921" t="str">
            <v>27209</v>
          </cell>
          <cell r="B5921" t="str">
            <v>=-</v>
          </cell>
          <cell r="C5921" t="str">
            <v>Manufacture of other basic precious and non-ferrous metals</v>
          </cell>
        </row>
        <row r="5922">
          <cell r="A5922" t="str">
            <v>27209</v>
          </cell>
          <cell r="B5922" t="str">
            <v>=-</v>
          </cell>
          <cell r="C5922" t="str">
            <v>Manufacture of other basic precious and non-ferrous metals</v>
          </cell>
        </row>
        <row r="5923">
          <cell r="A5923" t="str">
            <v>27209</v>
          </cell>
          <cell r="B5923" t="str">
            <v>=-</v>
          </cell>
          <cell r="C5923" t="str">
            <v>Manufacture of other basic precious and non-ferrous metals</v>
          </cell>
        </row>
        <row r="5924">
          <cell r="A5924" t="str">
            <v>27209</v>
          </cell>
          <cell r="B5924" t="str">
            <v>=-</v>
          </cell>
          <cell r="C5924" t="str">
            <v>Manufacture of other basic precious and non-ferrous metals</v>
          </cell>
        </row>
        <row r="5925">
          <cell r="A5925" t="str">
            <v>27209</v>
          </cell>
          <cell r="B5925" t="str">
            <v>=-</v>
          </cell>
          <cell r="C5925" t="str">
            <v>Manufacture of other basic precious and non-ferrous metals</v>
          </cell>
        </row>
        <row r="5926">
          <cell r="A5926" t="str">
            <v>27209</v>
          </cell>
          <cell r="B5926" t="str">
            <v>=-</v>
          </cell>
          <cell r="C5926" t="str">
            <v>Manufacture of other basic precious and non-ferrous metals</v>
          </cell>
        </row>
        <row r="5927">
          <cell r="A5927" t="str">
            <v>27209</v>
          </cell>
          <cell r="B5927" t="str">
            <v>=-</v>
          </cell>
          <cell r="C5927" t="str">
            <v>Manufacture of other basic precious and non-ferrous metals</v>
          </cell>
        </row>
        <row r="5928">
          <cell r="A5928" t="str">
            <v>27209</v>
          </cell>
          <cell r="B5928" t="str">
            <v>=-</v>
          </cell>
          <cell r="C5928" t="str">
            <v>Manufacture of other basic precious and non-ferrous metals</v>
          </cell>
        </row>
        <row r="5929">
          <cell r="A5929" t="str">
            <v>27209</v>
          </cell>
          <cell r="B5929" t="str">
            <v>=-</v>
          </cell>
          <cell r="C5929" t="str">
            <v>Manufacture of other basic precious and non-ferrous metals</v>
          </cell>
        </row>
        <row r="5930">
          <cell r="A5930" t="str">
            <v>27209</v>
          </cell>
          <cell r="B5930" t="str">
            <v>=-</v>
          </cell>
          <cell r="C5930" t="str">
            <v>Manufacture of other basic precious and non-ferrous metals</v>
          </cell>
        </row>
        <row r="5931">
          <cell r="A5931" t="str">
            <v>27209</v>
          </cell>
          <cell r="B5931" t="str">
            <v>=-</v>
          </cell>
          <cell r="C5931" t="str">
            <v>Manufacture of other basic precious and non-ferrous metals</v>
          </cell>
        </row>
        <row r="5932">
          <cell r="A5932" t="str">
            <v>27209</v>
          </cell>
          <cell r="B5932" t="str">
            <v>=-</v>
          </cell>
          <cell r="C5932" t="str">
            <v>Manufacture of other basic precious and non-ferrous metals</v>
          </cell>
        </row>
        <row r="5933">
          <cell r="A5933" t="str">
            <v>27209</v>
          </cell>
          <cell r="B5933" t="str">
            <v>=-</v>
          </cell>
          <cell r="C5933" t="str">
            <v>Manufacture of other basic precious and non-ferrous metals</v>
          </cell>
        </row>
        <row r="5934">
          <cell r="A5934" t="str">
            <v>27209</v>
          </cell>
          <cell r="B5934" t="str">
            <v>=-</v>
          </cell>
          <cell r="C5934" t="str">
            <v>Manufacture of other basic precious and non-ferrous metals</v>
          </cell>
        </row>
        <row r="5935">
          <cell r="A5935" t="str">
            <v>27209</v>
          </cell>
          <cell r="B5935" t="str">
            <v>=-</v>
          </cell>
          <cell r="C5935" t="str">
            <v>Manufacture of other basic precious and non-ferrous metals</v>
          </cell>
        </row>
        <row r="5936">
          <cell r="A5936" t="str">
            <v>27209</v>
          </cell>
          <cell r="B5936" t="str">
            <v>=-</v>
          </cell>
          <cell r="C5936" t="str">
            <v>Manufacture of other basic precious and non-ferrous metals</v>
          </cell>
        </row>
        <row r="5937">
          <cell r="A5937" t="str">
            <v>27209</v>
          </cell>
          <cell r="B5937" t="str">
            <v>=-</v>
          </cell>
          <cell r="C5937" t="str">
            <v>Manufacture of other basic precious and non-ferrous metals</v>
          </cell>
        </row>
        <row r="5938">
          <cell r="A5938" t="str">
            <v>27209</v>
          </cell>
          <cell r="B5938" t="str">
            <v>=-</v>
          </cell>
          <cell r="C5938" t="str">
            <v>Manufacture of other basic precious and non-ferrous metals</v>
          </cell>
        </row>
        <row r="5939">
          <cell r="A5939" t="str">
            <v>27209</v>
          </cell>
          <cell r="B5939" t="str">
            <v>=-</v>
          </cell>
          <cell r="C5939" t="str">
            <v>Manufacture of other basic precious and non-ferrous metals</v>
          </cell>
        </row>
        <row r="5940">
          <cell r="A5940" t="str">
            <v>27209</v>
          </cell>
          <cell r="B5940" t="str">
            <v>=-</v>
          </cell>
          <cell r="C5940" t="str">
            <v>Manufacture of other basic precious and non-ferrous metals</v>
          </cell>
        </row>
        <row r="5941">
          <cell r="A5941" t="str">
            <v>27209</v>
          </cell>
          <cell r="B5941" t="str">
            <v>=-</v>
          </cell>
          <cell r="C5941" t="str">
            <v>Manufacture of other basic precious and non-ferrous metals</v>
          </cell>
        </row>
        <row r="5942">
          <cell r="A5942" t="str">
            <v>27209</v>
          </cell>
          <cell r="B5942" t="str">
            <v>=-</v>
          </cell>
          <cell r="C5942" t="str">
            <v>Manufacture of other basic precious and non-ferrous metals</v>
          </cell>
        </row>
        <row r="5943">
          <cell r="A5943" t="str">
            <v>27209</v>
          </cell>
          <cell r="B5943" t="str">
            <v>=-</v>
          </cell>
          <cell r="C5943" t="str">
            <v>Manufacture of other basic precious and non-ferrous metals</v>
          </cell>
        </row>
        <row r="5944">
          <cell r="A5944" t="str">
            <v>27209</v>
          </cell>
          <cell r="B5944" t="str">
            <v>=-</v>
          </cell>
          <cell r="C5944" t="str">
            <v>Manufacture of other basic precious and non-ferrous metals</v>
          </cell>
        </row>
        <row r="5945">
          <cell r="A5945" t="str">
            <v>27209</v>
          </cell>
          <cell r="B5945" t="str">
            <v>=-</v>
          </cell>
          <cell r="C5945" t="str">
            <v>Manufacture of other basic precious and non-ferrous metals</v>
          </cell>
        </row>
        <row r="5946">
          <cell r="A5946" t="str">
            <v>27209</v>
          </cell>
          <cell r="B5946" t="str">
            <v>=-</v>
          </cell>
          <cell r="C5946" t="str">
            <v>Manufacture of other basic precious and non-ferrous metals</v>
          </cell>
        </row>
        <row r="5947">
          <cell r="A5947" t="str">
            <v>27209</v>
          </cell>
          <cell r="B5947" t="str">
            <v>=-</v>
          </cell>
          <cell r="C5947" t="str">
            <v>Manufacture of other basic precious and non-ferrous metals</v>
          </cell>
        </row>
        <row r="5948">
          <cell r="A5948" t="str">
            <v>27209</v>
          </cell>
          <cell r="B5948" t="str">
            <v>=-</v>
          </cell>
          <cell r="C5948" t="str">
            <v>Manufacture of other basic precious and non-ferrous metals</v>
          </cell>
        </row>
        <row r="5949">
          <cell r="A5949" t="str">
            <v>27209</v>
          </cell>
          <cell r="B5949" t="str">
            <v>=-</v>
          </cell>
          <cell r="C5949" t="str">
            <v>Manufacture of other basic precious and non-ferrous metals</v>
          </cell>
        </row>
        <row r="5950">
          <cell r="A5950" t="str">
            <v>27209</v>
          </cell>
          <cell r="B5950" t="str">
            <v>=-</v>
          </cell>
          <cell r="C5950" t="str">
            <v>Manufacture of other basic precious and non-ferrous metals</v>
          </cell>
        </row>
        <row r="5951">
          <cell r="A5951" t="str">
            <v>27209</v>
          </cell>
          <cell r="B5951" t="str">
            <v>=-</v>
          </cell>
          <cell r="C5951" t="str">
            <v>Manufacture of other basic precious and non-ferrous metals</v>
          </cell>
        </row>
        <row r="5952">
          <cell r="A5952" t="str">
            <v>27209</v>
          </cell>
          <cell r="B5952" t="str">
            <v>=-</v>
          </cell>
          <cell r="C5952" t="str">
            <v>Manufacture of other basic precious and non-ferrous metals</v>
          </cell>
        </row>
        <row r="5953">
          <cell r="A5953" t="str">
            <v>27209</v>
          </cell>
          <cell r="B5953" t="str">
            <v>=-</v>
          </cell>
          <cell r="C5953" t="str">
            <v>Manufacture of other basic precious and non-ferrous metals</v>
          </cell>
        </row>
        <row r="5954">
          <cell r="A5954" t="str">
            <v>27209</v>
          </cell>
          <cell r="B5954" t="str">
            <v>=-</v>
          </cell>
          <cell r="C5954" t="str">
            <v>Manufacture of other basic precious and non-ferrous metals</v>
          </cell>
        </row>
        <row r="5955">
          <cell r="A5955" t="str">
            <v>27209</v>
          </cell>
          <cell r="B5955" t="str">
            <v>=-</v>
          </cell>
          <cell r="C5955" t="str">
            <v>Manufacture of other basic precious and non-ferrous metals</v>
          </cell>
        </row>
        <row r="5956">
          <cell r="A5956" t="str">
            <v>27209</v>
          </cell>
          <cell r="B5956" t="str">
            <v>=-</v>
          </cell>
          <cell r="C5956" t="str">
            <v>Manufacture of other basic precious and non-ferrous metals</v>
          </cell>
        </row>
        <row r="5957">
          <cell r="A5957" t="str">
            <v>27209</v>
          </cell>
          <cell r="B5957" t="str">
            <v>=-</v>
          </cell>
          <cell r="C5957" t="str">
            <v>Manufacture of other basic precious and non-ferrous metals</v>
          </cell>
        </row>
        <row r="5958">
          <cell r="A5958" t="str">
            <v>27209</v>
          </cell>
          <cell r="B5958" t="str">
            <v>=-</v>
          </cell>
          <cell r="C5958" t="str">
            <v>Manufacture of other basic precious and non-ferrous metals</v>
          </cell>
        </row>
        <row r="5959">
          <cell r="A5959" t="str">
            <v>27209</v>
          </cell>
          <cell r="B5959" t="str">
            <v>=-</v>
          </cell>
          <cell r="C5959" t="str">
            <v>Manufacture of other basic precious and non-ferrous metals</v>
          </cell>
        </row>
        <row r="5960">
          <cell r="A5960" t="str">
            <v>27209</v>
          </cell>
          <cell r="B5960" t="str">
            <v>=-</v>
          </cell>
          <cell r="C5960" t="str">
            <v>Manufacture of other basic precious and non-ferrous metals</v>
          </cell>
        </row>
        <row r="5961">
          <cell r="A5961" t="str">
            <v>27209</v>
          </cell>
          <cell r="B5961" t="str">
            <v>=-</v>
          </cell>
          <cell r="C5961" t="str">
            <v>Manufacture of other basic precious and non-ferrous metals</v>
          </cell>
        </row>
        <row r="5962">
          <cell r="A5962" t="str">
            <v>27209</v>
          </cell>
          <cell r="B5962" t="str">
            <v>=-</v>
          </cell>
          <cell r="C5962" t="str">
            <v>Manufacture of other basic precious and non-ferrous metals</v>
          </cell>
        </row>
        <row r="5963">
          <cell r="A5963" t="str">
            <v>27209</v>
          </cell>
          <cell r="B5963" t="str">
            <v>=-</v>
          </cell>
          <cell r="C5963" t="str">
            <v>Manufacture of other basic precious and non-ferrous metals</v>
          </cell>
        </row>
        <row r="5964">
          <cell r="A5964" t="str">
            <v>27209</v>
          </cell>
          <cell r="B5964" t="str">
            <v>=-</v>
          </cell>
          <cell r="C5964" t="str">
            <v>Manufacture of other basic precious and non-ferrous metals</v>
          </cell>
        </row>
        <row r="5965">
          <cell r="A5965" t="str">
            <v>27209</v>
          </cell>
          <cell r="B5965" t="str">
            <v>=-</v>
          </cell>
          <cell r="C5965" t="str">
            <v>Manufacture of other basic precious and non-ferrous metals</v>
          </cell>
        </row>
        <row r="5966">
          <cell r="A5966" t="str">
            <v>27209</v>
          </cell>
          <cell r="B5966" t="str">
            <v>=-</v>
          </cell>
          <cell r="C5966" t="str">
            <v>Manufacture of other basic precious and non-ferrous metals</v>
          </cell>
        </row>
        <row r="5967">
          <cell r="A5967" t="str">
            <v>27209</v>
          </cell>
          <cell r="B5967" t="str">
            <v>=-</v>
          </cell>
          <cell r="C5967" t="str">
            <v>Manufacture of other basic precious and non-ferrous metals</v>
          </cell>
        </row>
        <row r="5968">
          <cell r="A5968" t="str">
            <v>27209</v>
          </cell>
          <cell r="B5968" t="str">
            <v>=-</v>
          </cell>
          <cell r="C5968" t="str">
            <v>Manufacture of other basic precious and non-ferrous metals</v>
          </cell>
        </row>
        <row r="5969">
          <cell r="A5969" t="str">
            <v>27209</v>
          </cell>
          <cell r="B5969" t="str">
            <v>=-</v>
          </cell>
          <cell r="C5969" t="str">
            <v>Manufacture of other basic precious and non-ferrous metals</v>
          </cell>
        </row>
        <row r="5970">
          <cell r="A5970" t="str">
            <v>27209</v>
          </cell>
          <cell r="B5970" t="str">
            <v>=-</v>
          </cell>
          <cell r="C5970" t="str">
            <v>Manufacture of other basic precious and non-ferrous metals</v>
          </cell>
        </row>
        <row r="5971">
          <cell r="A5971" t="str">
            <v>27209</v>
          </cell>
          <cell r="B5971" t="str">
            <v>=-</v>
          </cell>
          <cell r="C5971" t="str">
            <v>Manufacture of other basic precious and non-ferrous metals</v>
          </cell>
        </row>
        <row r="5972">
          <cell r="A5972" t="str">
            <v>27209</v>
          </cell>
          <cell r="B5972" t="str">
            <v>=-</v>
          </cell>
          <cell r="C5972" t="str">
            <v>Manufacture of other basic precious and non-ferrous metals</v>
          </cell>
        </row>
        <row r="5973">
          <cell r="A5973" t="str">
            <v>27209</v>
          </cell>
          <cell r="B5973" t="str">
            <v>=-</v>
          </cell>
          <cell r="C5973" t="str">
            <v>Manufacture of other basic precious and non-ferrous metals</v>
          </cell>
        </row>
        <row r="5974">
          <cell r="A5974" t="str">
            <v>27209</v>
          </cell>
          <cell r="B5974" t="str">
            <v>=-</v>
          </cell>
          <cell r="C5974" t="str">
            <v>Manufacture of other basic precious and non-ferrous metals</v>
          </cell>
        </row>
        <row r="5975">
          <cell r="A5975" t="str">
            <v>27209</v>
          </cell>
          <cell r="B5975" t="str">
            <v>=-</v>
          </cell>
          <cell r="C5975" t="str">
            <v>Manufacture of other basic precious and non-ferrous metals</v>
          </cell>
        </row>
        <row r="5976">
          <cell r="A5976" t="str">
            <v>27209</v>
          </cell>
          <cell r="B5976" t="str">
            <v>=-</v>
          </cell>
          <cell r="C5976" t="str">
            <v>Manufacture of other basic precious and non-ferrous metals</v>
          </cell>
        </row>
        <row r="5977">
          <cell r="A5977" t="str">
            <v>27209</v>
          </cell>
          <cell r="B5977" t="str">
            <v>=-</v>
          </cell>
          <cell r="C5977" t="str">
            <v>Manufacture of other basic precious and non-ferrous metals</v>
          </cell>
        </row>
        <row r="5978">
          <cell r="A5978" t="str">
            <v>27209</v>
          </cell>
          <cell r="B5978" t="str">
            <v>=-</v>
          </cell>
          <cell r="C5978" t="str">
            <v>Manufacture of other basic precious and non-ferrous metals</v>
          </cell>
        </row>
        <row r="5979">
          <cell r="A5979" t="str">
            <v>27209</v>
          </cell>
          <cell r="B5979" t="str">
            <v>=-</v>
          </cell>
          <cell r="C5979" t="str">
            <v>Manufacture of other basic precious and non-ferrous metals</v>
          </cell>
        </row>
        <row r="5980">
          <cell r="A5980" t="str">
            <v>27209</v>
          </cell>
          <cell r="B5980" t="str">
            <v>=-</v>
          </cell>
          <cell r="C5980" t="str">
            <v>Manufacture of other basic precious and non-ferrous metals</v>
          </cell>
        </row>
        <row r="5981">
          <cell r="A5981" t="str">
            <v>27209</v>
          </cell>
          <cell r="B5981" t="str">
            <v>=-</v>
          </cell>
          <cell r="C5981" t="str">
            <v>Manufacture of other basic precious and non-ferrous metals</v>
          </cell>
        </row>
        <row r="5982">
          <cell r="A5982" t="str">
            <v>27209</v>
          </cell>
          <cell r="B5982" t="str">
            <v>=-</v>
          </cell>
          <cell r="C5982" t="str">
            <v>Manufacture of other basic precious and non-ferrous metals</v>
          </cell>
        </row>
        <row r="5983">
          <cell r="A5983" t="str">
            <v>27209</v>
          </cell>
          <cell r="B5983" t="str">
            <v>=-</v>
          </cell>
          <cell r="C5983" t="str">
            <v>Manufacture of other basic precious and non-ferrous metals</v>
          </cell>
        </row>
        <row r="5984">
          <cell r="A5984" t="str">
            <v>27209</v>
          </cell>
          <cell r="B5984" t="str">
            <v>=-</v>
          </cell>
          <cell r="C5984" t="str">
            <v>Manufacture of other basic precious and non-ferrous metals</v>
          </cell>
        </row>
        <row r="5985">
          <cell r="A5985" t="str">
            <v>27209</v>
          </cell>
          <cell r="B5985" t="str">
            <v>=-</v>
          </cell>
          <cell r="C5985" t="str">
            <v>Manufacture of other basic precious and non-ferrous metals</v>
          </cell>
        </row>
        <row r="5986">
          <cell r="A5986" t="str">
            <v>27209</v>
          </cell>
          <cell r="B5986" t="str">
            <v>=-</v>
          </cell>
          <cell r="C5986" t="str">
            <v>Manufacture of other basic precious and non-ferrous metals</v>
          </cell>
        </row>
        <row r="5987">
          <cell r="A5987" t="str">
            <v>27209</v>
          </cell>
          <cell r="B5987" t="str">
            <v>=-</v>
          </cell>
          <cell r="C5987" t="str">
            <v>Manufacture of other basic precious and non-ferrous metals</v>
          </cell>
        </row>
        <row r="5988">
          <cell r="A5988" t="str">
            <v>27209</v>
          </cell>
          <cell r="B5988" t="str">
            <v>=-</v>
          </cell>
          <cell r="C5988" t="str">
            <v>Manufacture of other basic precious and non-ferrous metals</v>
          </cell>
        </row>
        <row r="5989">
          <cell r="A5989" t="str">
            <v>27209</v>
          </cell>
          <cell r="B5989" t="str">
            <v>=-</v>
          </cell>
          <cell r="C5989" t="str">
            <v>Manufacture of other basic precious and non-ferrous metals</v>
          </cell>
        </row>
        <row r="5990">
          <cell r="A5990" t="str">
            <v>27209</v>
          </cell>
          <cell r="B5990" t="str">
            <v>=-</v>
          </cell>
          <cell r="C5990" t="str">
            <v>Manufacture of other basic precious and non-ferrous metals</v>
          </cell>
        </row>
        <row r="5991">
          <cell r="A5991" t="str">
            <v>27209</v>
          </cell>
          <cell r="B5991" t="str">
            <v>=-</v>
          </cell>
          <cell r="C5991" t="str">
            <v>Manufacture of other basic precious and non-ferrous metals</v>
          </cell>
        </row>
        <row r="5992">
          <cell r="A5992" t="str">
            <v>27209</v>
          </cell>
          <cell r="B5992" t="str">
            <v>=-</v>
          </cell>
          <cell r="C5992" t="str">
            <v>Manufacture of other basic precious and non-ferrous metals</v>
          </cell>
        </row>
        <row r="5993">
          <cell r="A5993" t="str">
            <v>27209</v>
          </cell>
          <cell r="B5993" t="str">
            <v>=-</v>
          </cell>
          <cell r="C5993" t="str">
            <v>Manufacture of other basic precious and non-ferrous metals</v>
          </cell>
        </row>
        <row r="5994">
          <cell r="A5994" t="str">
            <v>27209</v>
          </cell>
          <cell r="B5994" t="str">
            <v>=-</v>
          </cell>
          <cell r="C5994" t="str">
            <v>Manufacture of other basic precious and non-ferrous metals</v>
          </cell>
        </row>
        <row r="5995">
          <cell r="A5995" t="str">
            <v>27209</v>
          </cell>
          <cell r="B5995" t="str">
            <v>=-</v>
          </cell>
          <cell r="C5995" t="str">
            <v>Manufacture of other basic precious and non-ferrous metals</v>
          </cell>
        </row>
        <row r="5996">
          <cell r="A5996" t="str">
            <v>27209</v>
          </cell>
          <cell r="B5996" t="str">
            <v>=-</v>
          </cell>
          <cell r="C5996" t="str">
            <v>Manufacture of other basic precious and non-ferrous metals</v>
          </cell>
        </row>
        <row r="5997">
          <cell r="A5997" t="str">
            <v>27209</v>
          </cell>
          <cell r="B5997" t="str">
            <v>=-</v>
          </cell>
          <cell r="C5997" t="str">
            <v>Manufacture of other basic precious and non-ferrous metals</v>
          </cell>
        </row>
        <row r="5998">
          <cell r="A5998" t="str">
            <v>27209</v>
          </cell>
          <cell r="B5998" t="str">
            <v>=-</v>
          </cell>
          <cell r="C5998" t="str">
            <v>Manufacture of other basic precious and non-ferrous metals</v>
          </cell>
        </row>
        <row r="5999">
          <cell r="A5999" t="str">
            <v>27209</v>
          </cell>
          <cell r="B5999" t="str">
            <v>=-</v>
          </cell>
          <cell r="C5999" t="str">
            <v>Manufacture of other basic precious and non-ferrous metals</v>
          </cell>
        </row>
        <row r="6000">
          <cell r="A6000" t="str">
            <v>27209</v>
          </cell>
          <cell r="B6000" t="str">
            <v>=-</v>
          </cell>
          <cell r="C6000" t="str">
            <v>Manufacture of other basic precious and non-ferrous metals</v>
          </cell>
        </row>
        <row r="6001">
          <cell r="A6001" t="str">
            <v>27209</v>
          </cell>
          <cell r="B6001" t="str">
            <v>=-</v>
          </cell>
          <cell r="C6001" t="str">
            <v>Manufacture of other basic precious and non-ferrous metals</v>
          </cell>
        </row>
        <row r="6002">
          <cell r="A6002" t="str">
            <v>27209</v>
          </cell>
          <cell r="B6002" t="str">
            <v>=-</v>
          </cell>
          <cell r="C6002" t="str">
            <v>Manufacture of other basic precious and non-ferrous metals</v>
          </cell>
        </row>
        <row r="6003">
          <cell r="A6003" t="str">
            <v>27209</v>
          </cell>
          <cell r="B6003" t="str">
            <v>=-</v>
          </cell>
          <cell r="C6003" t="str">
            <v>Manufacture of other basic precious and non-ferrous metals</v>
          </cell>
        </row>
        <row r="6004">
          <cell r="A6004" t="str">
            <v>27209</v>
          </cell>
          <cell r="B6004" t="str">
            <v>=-</v>
          </cell>
          <cell r="C6004" t="str">
            <v>Manufacture of other basic precious and non-ferrous metals</v>
          </cell>
        </row>
        <row r="6005">
          <cell r="A6005" t="str">
            <v>27209</v>
          </cell>
          <cell r="B6005" t="str">
            <v>=-</v>
          </cell>
          <cell r="C6005" t="str">
            <v>Manufacture of other basic precious and non-ferrous metals</v>
          </cell>
        </row>
        <row r="6006">
          <cell r="A6006" t="str">
            <v>27209</v>
          </cell>
          <cell r="B6006" t="str">
            <v>=-</v>
          </cell>
          <cell r="C6006" t="str">
            <v>Manufacture of other basic precious and non-ferrous metals</v>
          </cell>
        </row>
        <row r="6007">
          <cell r="A6007" t="str">
            <v>27209</v>
          </cell>
          <cell r="B6007" t="str">
            <v>=-</v>
          </cell>
          <cell r="C6007" t="str">
            <v>Manufacture of other basic precious and non-ferrous metals</v>
          </cell>
        </row>
        <row r="6008">
          <cell r="A6008" t="str">
            <v>27209</v>
          </cell>
          <cell r="B6008" t="str">
            <v>=-</v>
          </cell>
          <cell r="C6008" t="str">
            <v>Manufacture of other basic precious and non-ferrous metals</v>
          </cell>
        </row>
        <row r="6009">
          <cell r="A6009" t="str">
            <v>27209</v>
          </cell>
          <cell r="B6009" t="str">
            <v>=-</v>
          </cell>
          <cell r="C6009" t="str">
            <v>Manufacture of other basic precious and non-ferrous metals</v>
          </cell>
        </row>
        <row r="6010">
          <cell r="A6010" t="str">
            <v>27209</v>
          </cell>
          <cell r="B6010" t="str">
            <v>=-</v>
          </cell>
          <cell r="C6010" t="str">
            <v>Manufacture of other basic precious and non-ferrous metals</v>
          </cell>
        </row>
        <row r="6011">
          <cell r="A6011" t="str">
            <v>27209</v>
          </cell>
          <cell r="B6011" t="str">
            <v>=-</v>
          </cell>
          <cell r="C6011" t="str">
            <v>Manufacture of other basic precious and non-ferrous metals</v>
          </cell>
        </row>
        <row r="6012">
          <cell r="A6012" t="str">
            <v>27209</v>
          </cell>
          <cell r="B6012" t="str">
            <v>=-</v>
          </cell>
          <cell r="C6012" t="str">
            <v>Manufacture of other basic precious and non-ferrous metals</v>
          </cell>
        </row>
        <row r="6013">
          <cell r="A6013" t="str">
            <v>27209</v>
          </cell>
          <cell r="B6013" t="str">
            <v>=-</v>
          </cell>
          <cell r="C6013" t="str">
            <v>Manufacture of other basic precious and non-ferrous metals</v>
          </cell>
        </row>
        <row r="6014">
          <cell r="A6014" t="str">
            <v>27209</v>
          </cell>
          <cell r="B6014" t="str">
            <v>=-</v>
          </cell>
          <cell r="C6014" t="str">
            <v>Manufacture of other basic precious and non-ferrous metals</v>
          </cell>
        </row>
        <row r="6015">
          <cell r="A6015" t="str">
            <v>27209</v>
          </cell>
          <cell r="B6015" t="str">
            <v>=-</v>
          </cell>
          <cell r="C6015" t="str">
            <v>Manufacture of other basic precious and non-ferrous metals</v>
          </cell>
        </row>
        <row r="6016">
          <cell r="A6016" t="str">
            <v>27209</v>
          </cell>
          <cell r="B6016" t="str">
            <v>=-</v>
          </cell>
          <cell r="C6016" t="str">
            <v>Manufacture of other basic precious and non-ferrous metals</v>
          </cell>
        </row>
        <row r="6017">
          <cell r="A6017" t="str">
            <v>27209</v>
          </cell>
          <cell r="B6017" t="str">
            <v>=-</v>
          </cell>
          <cell r="C6017" t="str">
            <v>Manufacture of other basic precious and non-ferrous metals</v>
          </cell>
        </row>
        <row r="6018">
          <cell r="A6018" t="str">
            <v>27209</v>
          </cell>
          <cell r="B6018" t="str">
            <v>=-</v>
          </cell>
          <cell r="C6018" t="str">
            <v>Manufacture of other basic precious and non-ferrous metals</v>
          </cell>
        </row>
        <row r="6019">
          <cell r="A6019" t="str">
            <v>27209</v>
          </cell>
          <cell r="B6019" t="str">
            <v>=-</v>
          </cell>
          <cell r="C6019" t="str">
            <v>Manufacture of other basic precious and non-ferrous metals</v>
          </cell>
        </row>
        <row r="6020">
          <cell r="A6020" t="str">
            <v>27209</v>
          </cell>
          <cell r="B6020" t="str">
            <v>=-</v>
          </cell>
          <cell r="C6020" t="str">
            <v>Manufacture of other basic precious and non-ferrous metals</v>
          </cell>
        </row>
        <row r="6021">
          <cell r="A6021" t="str">
            <v>27209</v>
          </cell>
          <cell r="B6021" t="str">
            <v>=-</v>
          </cell>
          <cell r="C6021" t="str">
            <v>Manufacture of other basic precious and non-ferrous metals</v>
          </cell>
        </row>
        <row r="6022">
          <cell r="A6022" t="str">
            <v>27209</v>
          </cell>
          <cell r="B6022" t="str">
            <v>=-</v>
          </cell>
          <cell r="C6022" t="str">
            <v>Manufacture of other basic precious and non-ferrous metals</v>
          </cell>
        </row>
        <row r="6023">
          <cell r="A6023" t="str">
            <v>27209</v>
          </cell>
          <cell r="B6023" t="str">
            <v>=-</v>
          </cell>
          <cell r="C6023" t="str">
            <v>Manufacture of other basic precious and non-ferrous metals</v>
          </cell>
        </row>
        <row r="6024">
          <cell r="A6024" t="str">
            <v>27209</v>
          </cell>
          <cell r="B6024" t="str">
            <v>=-</v>
          </cell>
          <cell r="C6024" t="str">
            <v>Manufacture of other basic precious and non-ferrous metals</v>
          </cell>
        </row>
        <row r="6025">
          <cell r="A6025" t="str">
            <v>27209</v>
          </cell>
          <cell r="B6025" t="str">
            <v>=-</v>
          </cell>
          <cell r="C6025" t="str">
            <v>Manufacture of other basic precious and non-ferrous metals</v>
          </cell>
        </row>
        <row r="6026">
          <cell r="A6026" t="str">
            <v>27209</v>
          </cell>
          <cell r="B6026" t="str">
            <v>=-</v>
          </cell>
          <cell r="C6026" t="str">
            <v>Manufacture of other basic precious and non-ferrous metals</v>
          </cell>
        </row>
        <row r="6027">
          <cell r="A6027" t="str">
            <v>27209</v>
          </cell>
          <cell r="B6027" t="str">
            <v>=-</v>
          </cell>
          <cell r="C6027" t="str">
            <v>Manufacture of other basic precious and non-ferrous metals</v>
          </cell>
        </row>
        <row r="6028">
          <cell r="A6028" t="str">
            <v>27209</v>
          </cell>
          <cell r="B6028" t="str">
            <v>=-</v>
          </cell>
          <cell r="C6028" t="str">
            <v>Manufacture of other basic precious and non-ferrous metals</v>
          </cell>
        </row>
        <row r="6029">
          <cell r="A6029" t="str">
            <v>27209</v>
          </cell>
          <cell r="B6029" t="str">
            <v>=-</v>
          </cell>
          <cell r="C6029" t="str">
            <v>Manufacture of other basic precious and non-ferrous metals</v>
          </cell>
        </row>
        <row r="6030">
          <cell r="A6030" t="str">
            <v>27209</v>
          </cell>
          <cell r="B6030" t="str">
            <v>=-</v>
          </cell>
          <cell r="C6030" t="str">
            <v>Manufacture of other basic precious and non-ferrous metals</v>
          </cell>
        </row>
        <row r="6031">
          <cell r="A6031" t="str">
            <v>27209</v>
          </cell>
          <cell r="B6031" t="str">
            <v>=-</v>
          </cell>
          <cell r="C6031" t="str">
            <v>Manufacture of other basic precious and non-ferrous metals</v>
          </cell>
        </row>
        <row r="6032">
          <cell r="A6032" t="str">
            <v>27209</v>
          </cell>
          <cell r="B6032" t="str">
            <v>=-</v>
          </cell>
          <cell r="C6032" t="str">
            <v>Manufacture of other basic precious and non-ferrous metals</v>
          </cell>
        </row>
        <row r="6033">
          <cell r="A6033" t="str">
            <v>27209</v>
          </cell>
          <cell r="B6033" t="str">
            <v>=-</v>
          </cell>
          <cell r="C6033" t="str">
            <v>Manufacture of other basic precious and non-ferrous metals</v>
          </cell>
        </row>
        <row r="6034">
          <cell r="A6034" t="str">
            <v>27209</v>
          </cell>
          <cell r="B6034" t="str">
            <v>=-</v>
          </cell>
          <cell r="C6034" t="str">
            <v>Manufacture of other basic precious and non-ferrous metals</v>
          </cell>
        </row>
        <row r="6035">
          <cell r="A6035" t="str">
            <v>27209</v>
          </cell>
          <cell r="B6035" t="str">
            <v>=-</v>
          </cell>
          <cell r="C6035" t="str">
            <v>Manufacture of other basic precious and non-ferrous metals</v>
          </cell>
        </row>
        <row r="6036">
          <cell r="A6036" t="str">
            <v>27209</v>
          </cell>
          <cell r="B6036" t="str">
            <v>=-</v>
          </cell>
          <cell r="C6036" t="str">
            <v>Manufacture of other basic precious and non-ferrous metals</v>
          </cell>
        </row>
        <row r="6037">
          <cell r="A6037" t="str">
            <v>27209</v>
          </cell>
          <cell r="B6037" t="str">
            <v>=-</v>
          </cell>
          <cell r="C6037" t="str">
            <v>Manufacture of other basic precious and non-ferrous metals</v>
          </cell>
        </row>
        <row r="6038">
          <cell r="A6038" t="str">
            <v>27209</v>
          </cell>
          <cell r="B6038" t="str">
            <v>=-</v>
          </cell>
          <cell r="C6038" t="str">
            <v>Manufacture of other basic precious and non-ferrous metals</v>
          </cell>
        </row>
        <row r="6039">
          <cell r="A6039" t="str">
            <v>27209</v>
          </cell>
          <cell r="B6039" t="str">
            <v>=-</v>
          </cell>
          <cell r="C6039" t="str">
            <v>Manufacture of other basic precious and non-ferrous metals</v>
          </cell>
        </row>
        <row r="6040">
          <cell r="A6040" t="str">
            <v>27209</v>
          </cell>
          <cell r="B6040" t="str">
            <v>=-</v>
          </cell>
          <cell r="C6040" t="str">
            <v>Manufacture of other basic precious and non-ferrous metals</v>
          </cell>
        </row>
        <row r="6041">
          <cell r="A6041" t="str">
            <v>27209</v>
          </cell>
          <cell r="B6041" t="str">
            <v>=-</v>
          </cell>
          <cell r="C6041" t="str">
            <v>Manufacture of other basic precious and non-ferrous metals</v>
          </cell>
        </row>
        <row r="6042">
          <cell r="A6042" t="str">
            <v>27209</v>
          </cell>
          <cell r="B6042" t="str">
            <v>=-</v>
          </cell>
          <cell r="C6042" t="str">
            <v>Manufacture of other basic precious and non-ferrous metals</v>
          </cell>
        </row>
        <row r="6043">
          <cell r="A6043" t="str">
            <v>27209</v>
          </cell>
          <cell r="B6043" t="str">
            <v>=-</v>
          </cell>
          <cell r="C6043" t="str">
            <v>Manufacture of other basic precious and non-ferrous metals</v>
          </cell>
        </row>
        <row r="6044">
          <cell r="A6044" t="str">
            <v>27209</v>
          </cell>
          <cell r="B6044" t="str">
            <v>=-</v>
          </cell>
          <cell r="C6044" t="str">
            <v>Manufacture of other basic precious and non-ferrous metals</v>
          </cell>
        </row>
        <row r="6045">
          <cell r="A6045" t="str">
            <v>27209</v>
          </cell>
          <cell r="B6045" t="str">
            <v>=-</v>
          </cell>
          <cell r="C6045" t="str">
            <v>Manufacture of other basic precious and non-ferrous metals</v>
          </cell>
        </row>
        <row r="6046">
          <cell r="A6046" t="str">
            <v>27209</v>
          </cell>
          <cell r="B6046" t="str">
            <v>=-</v>
          </cell>
          <cell r="C6046" t="str">
            <v>Manufacture of other basic precious and non-ferrous metals</v>
          </cell>
        </row>
        <row r="6047">
          <cell r="A6047" t="str">
            <v>27209</v>
          </cell>
          <cell r="B6047" t="str">
            <v>=-</v>
          </cell>
          <cell r="C6047" t="str">
            <v>Manufacture of other basic precious and non-ferrous metals</v>
          </cell>
        </row>
        <row r="6048">
          <cell r="A6048" t="str">
            <v>27209</v>
          </cell>
          <cell r="B6048" t="str">
            <v>=-</v>
          </cell>
          <cell r="C6048" t="str">
            <v>Manufacture of other basic precious and non-ferrous metals</v>
          </cell>
        </row>
        <row r="6049">
          <cell r="A6049" t="str">
            <v>27209</v>
          </cell>
          <cell r="B6049" t="str">
            <v>=-</v>
          </cell>
          <cell r="C6049" t="str">
            <v>Manufacture of other basic precious and non-ferrous metals</v>
          </cell>
        </row>
        <row r="6050">
          <cell r="A6050" t="str">
            <v>27209</v>
          </cell>
          <cell r="B6050" t="str">
            <v>=-</v>
          </cell>
          <cell r="C6050" t="str">
            <v>Manufacture of other basic precious and non-ferrous metals</v>
          </cell>
        </row>
        <row r="6051">
          <cell r="A6051" t="str">
            <v>27209</v>
          </cell>
          <cell r="B6051" t="str">
            <v>=-</v>
          </cell>
          <cell r="C6051" t="str">
            <v>Manufacture of other basic precious and non-ferrous metals</v>
          </cell>
        </row>
        <row r="6052">
          <cell r="A6052" t="str">
            <v>27209</v>
          </cell>
          <cell r="B6052" t="str">
            <v>=-</v>
          </cell>
          <cell r="C6052" t="str">
            <v>Manufacture of other basic precious and non-ferrous metals</v>
          </cell>
        </row>
        <row r="6053">
          <cell r="A6053" t="str">
            <v>27209</v>
          </cell>
          <cell r="B6053" t="str">
            <v>=-</v>
          </cell>
          <cell r="C6053" t="str">
            <v>Manufacture of other basic precious and non-ferrous metals</v>
          </cell>
        </row>
        <row r="6054">
          <cell r="A6054" t="str">
            <v>27209</v>
          </cell>
          <cell r="B6054" t="str">
            <v>=-</v>
          </cell>
          <cell r="C6054" t="str">
            <v>Manufacture of other basic precious and non-ferrous metals</v>
          </cell>
        </row>
        <row r="6055">
          <cell r="A6055" t="str">
            <v>27209</v>
          </cell>
          <cell r="B6055" t="str">
            <v>=-</v>
          </cell>
          <cell r="C6055" t="str">
            <v>Manufacture of other basic precious and non-ferrous metals</v>
          </cell>
        </row>
        <row r="6056">
          <cell r="A6056" t="str">
            <v>27209</v>
          </cell>
          <cell r="B6056" t="str">
            <v>=-</v>
          </cell>
          <cell r="C6056" t="str">
            <v>Manufacture of other basic precious and non-ferrous metals</v>
          </cell>
        </row>
        <row r="6057">
          <cell r="A6057" t="str">
            <v>27209</v>
          </cell>
          <cell r="B6057" t="str">
            <v>=-</v>
          </cell>
          <cell r="C6057" t="str">
            <v>Manufacture of other basic precious and non-ferrous metals</v>
          </cell>
        </row>
        <row r="6058">
          <cell r="A6058" t="str">
            <v>27209</v>
          </cell>
          <cell r="B6058" t="str">
            <v>=-</v>
          </cell>
          <cell r="C6058" t="str">
            <v>Manufacture of other basic precious and non-ferrous metals</v>
          </cell>
        </row>
        <row r="6059">
          <cell r="A6059" t="str">
            <v>27310</v>
          </cell>
          <cell r="B6059" t="str">
            <v>=-</v>
          </cell>
          <cell r="C6059" t="str">
            <v>Casting of Iron and steel products</v>
          </cell>
        </row>
        <row r="6060">
          <cell r="A6060" t="str">
            <v>27310</v>
          </cell>
          <cell r="B6060" t="str">
            <v>=-</v>
          </cell>
          <cell r="C6060" t="str">
            <v>Casting of Iron and steel products</v>
          </cell>
        </row>
        <row r="6061">
          <cell r="A6061" t="str">
            <v>27310</v>
          </cell>
          <cell r="B6061" t="str">
            <v>=-</v>
          </cell>
          <cell r="C6061" t="str">
            <v>Casting of Iron and steel products</v>
          </cell>
        </row>
        <row r="6062">
          <cell r="A6062" t="str">
            <v>27310</v>
          </cell>
          <cell r="B6062" t="str">
            <v>=-</v>
          </cell>
          <cell r="C6062" t="str">
            <v>Casting of Iron and steel products</v>
          </cell>
        </row>
        <row r="6063">
          <cell r="A6063" t="str">
            <v>27310</v>
          </cell>
          <cell r="B6063" t="str">
            <v>=-</v>
          </cell>
          <cell r="C6063" t="str">
            <v>Casting of Iron and steel products</v>
          </cell>
        </row>
        <row r="6064">
          <cell r="A6064" t="str">
            <v>27320</v>
          </cell>
          <cell r="B6064" t="str">
            <v>=-</v>
          </cell>
          <cell r="C6064" t="str">
            <v>Casting of non-ferrous metal products</v>
          </cell>
        </row>
        <row r="6065">
          <cell r="A6065" t="str">
            <v>28110</v>
          </cell>
          <cell r="B6065" t="str">
            <v>=-</v>
          </cell>
          <cell r="C6065" t="str">
            <v>Manufacture of structural metal products</v>
          </cell>
        </row>
        <row r="6066">
          <cell r="A6066" t="str">
            <v>28110</v>
          </cell>
          <cell r="B6066" t="str">
            <v>=-</v>
          </cell>
          <cell r="C6066" t="str">
            <v>Manufacture of structural metal products</v>
          </cell>
        </row>
        <row r="6067">
          <cell r="A6067" t="str">
            <v>28110</v>
          </cell>
          <cell r="B6067" t="str">
            <v>=-</v>
          </cell>
          <cell r="C6067" t="str">
            <v>Manufacture of structural metal products</v>
          </cell>
        </row>
        <row r="6068">
          <cell r="A6068" t="str">
            <v>28110</v>
          </cell>
          <cell r="B6068" t="str">
            <v>=-</v>
          </cell>
          <cell r="C6068" t="str">
            <v>Manufacture of structural metal products</v>
          </cell>
        </row>
        <row r="6069">
          <cell r="A6069" t="str">
            <v>28110</v>
          </cell>
          <cell r="B6069" t="str">
            <v>=-</v>
          </cell>
          <cell r="C6069" t="str">
            <v>Manufacture of structural metal products</v>
          </cell>
        </row>
        <row r="6070">
          <cell r="A6070" t="str">
            <v>28110</v>
          </cell>
          <cell r="B6070" t="str">
            <v>=-</v>
          </cell>
          <cell r="C6070" t="str">
            <v>Manufacture of structural metal products</v>
          </cell>
        </row>
        <row r="6071">
          <cell r="A6071" t="str">
            <v>28110</v>
          </cell>
          <cell r="B6071" t="str">
            <v>=-</v>
          </cell>
          <cell r="C6071" t="str">
            <v>Manufacture of structural metal products</v>
          </cell>
        </row>
        <row r="6072">
          <cell r="A6072" t="str">
            <v>28110</v>
          </cell>
          <cell r="B6072" t="str">
            <v>=-</v>
          </cell>
          <cell r="C6072" t="str">
            <v>Manufacture of structural metal products</v>
          </cell>
        </row>
        <row r="6073">
          <cell r="A6073" t="str">
            <v>28110</v>
          </cell>
          <cell r="B6073" t="str">
            <v>=-</v>
          </cell>
          <cell r="C6073" t="str">
            <v>Manufacture of structural metal products</v>
          </cell>
        </row>
        <row r="6074">
          <cell r="A6074" t="str">
            <v>28110</v>
          </cell>
          <cell r="B6074" t="str">
            <v>=-</v>
          </cell>
          <cell r="C6074" t="str">
            <v>Manufacture of structural metal products</v>
          </cell>
        </row>
        <row r="6075">
          <cell r="A6075" t="str">
            <v>28110</v>
          </cell>
          <cell r="B6075" t="str">
            <v>=-</v>
          </cell>
          <cell r="C6075" t="str">
            <v>Manufacture of structural metal products</v>
          </cell>
        </row>
        <row r="6076">
          <cell r="A6076" t="str">
            <v>28110</v>
          </cell>
          <cell r="B6076" t="str">
            <v>=-</v>
          </cell>
          <cell r="C6076" t="str">
            <v>Manufacture of structural metal products</v>
          </cell>
        </row>
        <row r="6077">
          <cell r="A6077" t="str">
            <v>28110</v>
          </cell>
          <cell r="B6077" t="str">
            <v>=-</v>
          </cell>
          <cell r="C6077" t="str">
            <v>Manufacture of structural metal products</v>
          </cell>
        </row>
        <row r="6078">
          <cell r="A6078" t="str">
            <v>28110</v>
          </cell>
          <cell r="B6078" t="str">
            <v>=-</v>
          </cell>
          <cell r="C6078" t="str">
            <v>Manufacture of structural metal products</v>
          </cell>
        </row>
        <row r="6079">
          <cell r="A6079" t="str">
            <v>28110</v>
          </cell>
          <cell r="B6079" t="str">
            <v>=-</v>
          </cell>
          <cell r="C6079" t="str">
            <v>Manufacture of structural metal products</v>
          </cell>
        </row>
        <row r="6080">
          <cell r="A6080" t="str">
            <v>28110</v>
          </cell>
          <cell r="B6080" t="str">
            <v>=-</v>
          </cell>
          <cell r="C6080" t="str">
            <v>Manufacture of structural metal products</v>
          </cell>
        </row>
        <row r="6081">
          <cell r="A6081" t="str">
            <v>28110</v>
          </cell>
          <cell r="B6081" t="str">
            <v>=-</v>
          </cell>
          <cell r="C6081" t="str">
            <v>Manufacture of structural metal products</v>
          </cell>
        </row>
        <row r="6082">
          <cell r="A6082" t="str">
            <v>28110</v>
          </cell>
          <cell r="B6082" t="str">
            <v>=-</v>
          </cell>
          <cell r="C6082" t="str">
            <v>Manufacture of structural metal products</v>
          </cell>
        </row>
        <row r="6083">
          <cell r="A6083" t="str">
            <v>28110</v>
          </cell>
          <cell r="B6083" t="str">
            <v>=-</v>
          </cell>
          <cell r="C6083" t="str">
            <v>Manufacture of structural metal products</v>
          </cell>
        </row>
        <row r="6084">
          <cell r="A6084" t="str">
            <v>28110</v>
          </cell>
          <cell r="B6084" t="str">
            <v>=-</v>
          </cell>
          <cell r="C6084" t="str">
            <v>Manufacture of structural metal products</v>
          </cell>
        </row>
        <row r="6085">
          <cell r="A6085" t="str">
            <v>28110</v>
          </cell>
          <cell r="B6085" t="str">
            <v>=-</v>
          </cell>
          <cell r="C6085" t="str">
            <v>Manufacture of structural metal products</v>
          </cell>
        </row>
        <row r="6086">
          <cell r="A6086" t="str">
            <v>28110</v>
          </cell>
          <cell r="B6086" t="str">
            <v>=-</v>
          </cell>
          <cell r="C6086" t="str">
            <v>Manufacture of structural metal products</v>
          </cell>
        </row>
        <row r="6087">
          <cell r="A6087" t="str">
            <v>28110</v>
          </cell>
          <cell r="B6087" t="str">
            <v>=-</v>
          </cell>
          <cell r="C6087" t="str">
            <v>Manufacture of structural metal products</v>
          </cell>
        </row>
        <row r="6088">
          <cell r="A6088" t="str">
            <v>28110</v>
          </cell>
          <cell r="B6088" t="str">
            <v>=-</v>
          </cell>
          <cell r="C6088" t="str">
            <v>Manufacture of structural metal products</v>
          </cell>
        </row>
        <row r="6089">
          <cell r="A6089" t="str">
            <v>28120</v>
          </cell>
          <cell r="B6089" t="str">
            <v>=-</v>
          </cell>
          <cell r="C6089" t="str">
            <v>Manufacture of tanks, reservoirs and containers of metals</v>
          </cell>
        </row>
        <row r="6090">
          <cell r="A6090" t="str">
            <v>28120</v>
          </cell>
          <cell r="B6090" t="str">
            <v>=-</v>
          </cell>
          <cell r="C6090" t="str">
            <v>Manufacture of tanks, reservoirs and containers of metals</v>
          </cell>
        </row>
        <row r="6091">
          <cell r="A6091" t="str">
            <v>28120</v>
          </cell>
          <cell r="B6091" t="str">
            <v>=-</v>
          </cell>
          <cell r="C6091" t="str">
            <v>Manufacture of tanks, reservoirs and containers of metals</v>
          </cell>
        </row>
        <row r="6092">
          <cell r="A6092" t="str">
            <v>28120</v>
          </cell>
          <cell r="B6092" t="str">
            <v>=-</v>
          </cell>
          <cell r="C6092" t="str">
            <v>Manufacture of tanks, reservoirs and containers of metals</v>
          </cell>
        </row>
        <row r="6093">
          <cell r="A6093" t="str">
            <v>28120</v>
          </cell>
          <cell r="B6093" t="str">
            <v>=-</v>
          </cell>
          <cell r="C6093" t="str">
            <v>Manufacture of tanks, reservoirs and containers of metals</v>
          </cell>
        </row>
        <row r="6094">
          <cell r="A6094" t="str">
            <v>28120</v>
          </cell>
          <cell r="B6094" t="str">
            <v>=-</v>
          </cell>
          <cell r="C6094" t="str">
            <v>Manufacture of tanks, reservoirs and containers of metals</v>
          </cell>
        </row>
        <row r="6095">
          <cell r="A6095" t="str">
            <v>28120</v>
          </cell>
          <cell r="B6095" t="str">
            <v>=-</v>
          </cell>
          <cell r="C6095" t="str">
            <v>Manufacture of tanks, reservoirs and containers of metals</v>
          </cell>
        </row>
        <row r="6096">
          <cell r="A6096" t="str">
            <v>28120</v>
          </cell>
          <cell r="B6096" t="str">
            <v>=-</v>
          </cell>
          <cell r="C6096" t="str">
            <v>Manufacture of tanks, reservoirs and containers of metals</v>
          </cell>
        </row>
        <row r="6097">
          <cell r="A6097" t="str">
            <v>28120</v>
          </cell>
          <cell r="B6097" t="str">
            <v>=-</v>
          </cell>
          <cell r="C6097" t="str">
            <v>Manufacture of tanks, reservoirs and containers of metals</v>
          </cell>
        </row>
        <row r="6098">
          <cell r="A6098" t="str">
            <v>28120</v>
          </cell>
          <cell r="B6098" t="str">
            <v>=-</v>
          </cell>
          <cell r="C6098" t="str">
            <v>Manufacture of tanks, reservoirs and containers of metals</v>
          </cell>
        </row>
        <row r="6099">
          <cell r="A6099" t="str">
            <v>28120</v>
          </cell>
          <cell r="B6099" t="str">
            <v>=-</v>
          </cell>
          <cell r="C6099" t="str">
            <v>Manufacture of tanks, reservoirs and containers of metals</v>
          </cell>
        </row>
        <row r="6100">
          <cell r="A6100" t="str">
            <v>28120</v>
          </cell>
          <cell r="B6100" t="str">
            <v>=-</v>
          </cell>
          <cell r="C6100" t="str">
            <v>Manufacture of tanks, reservoirs and containers of metals</v>
          </cell>
        </row>
        <row r="6101">
          <cell r="A6101" t="str">
            <v>28120</v>
          </cell>
          <cell r="B6101" t="str">
            <v>=-</v>
          </cell>
          <cell r="C6101" t="str">
            <v>Manufacture of tanks, reservoirs and containers of metals</v>
          </cell>
        </row>
        <row r="6102">
          <cell r="A6102" t="str">
            <v>28120</v>
          </cell>
          <cell r="B6102" t="str">
            <v>=-</v>
          </cell>
          <cell r="C6102" t="str">
            <v>Manufacture of tanks, reservoirs and containers of metals</v>
          </cell>
        </row>
        <row r="6103">
          <cell r="A6103" t="str">
            <v>28120</v>
          </cell>
          <cell r="B6103" t="str">
            <v>=-</v>
          </cell>
          <cell r="C6103" t="str">
            <v>Manufacture of tanks, reservoirs and containers of metals</v>
          </cell>
        </row>
        <row r="6104">
          <cell r="A6104" t="str">
            <v>28120</v>
          </cell>
          <cell r="B6104" t="str">
            <v>=-</v>
          </cell>
          <cell r="C6104" t="str">
            <v>Manufacture of tanks, reservoirs and containers of metals</v>
          </cell>
        </row>
        <row r="6105">
          <cell r="A6105" t="str">
            <v>28130</v>
          </cell>
          <cell r="B6105" t="str">
            <v>=-</v>
          </cell>
          <cell r="C6105" t="str">
            <v>Manufacture of steam generators, except central heating hot water boilers</v>
          </cell>
        </row>
        <row r="6106">
          <cell r="A6106" t="str">
            <v>28130</v>
          </cell>
          <cell r="B6106" t="str">
            <v>=-</v>
          </cell>
          <cell r="C6106" t="str">
            <v>Manufacture of steam generators, except central heating hot water boilers</v>
          </cell>
        </row>
        <row r="6107">
          <cell r="A6107" t="str">
            <v>28130</v>
          </cell>
          <cell r="B6107" t="str">
            <v>=-</v>
          </cell>
          <cell r="C6107" t="str">
            <v>Manufacture of steam generators, except central heating hot water boilers</v>
          </cell>
        </row>
        <row r="6108">
          <cell r="A6108" t="str">
            <v>28130</v>
          </cell>
          <cell r="B6108" t="str">
            <v>=-</v>
          </cell>
          <cell r="C6108" t="str">
            <v>Manufacture of steam generators, except central heating hot water boilers</v>
          </cell>
        </row>
        <row r="6109">
          <cell r="A6109" t="str">
            <v>28130</v>
          </cell>
          <cell r="B6109" t="str">
            <v>=-</v>
          </cell>
          <cell r="C6109" t="str">
            <v>Manufacture of steam generators, except central heating hot water boilers</v>
          </cell>
        </row>
        <row r="6110">
          <cell r="A6110" t="str">
            <v>28130</v>
          </cell>
          <cell r="B6110" t="str">
            <v>=-</v>
          </cell>
          <cell r="C6110" t="str">
            <v>Manufacture of steam generators, except central heating hot water boilers</v>
          </cell>
        </row>
        <row r="6111">
          <cell r="A6111" t="str">
            <v>28130</v>
          </cell>
          <cell r="B6111" t="str">
            <v>=-</v>
          </cell>
          <cell r="C6111" t="str">
            <v>Manufacture of steam generators, except central heating hot water boilers</v>
          </cell>
        </row>
        <row r="6112">
          <cell r="A6112" t="str">
            <v>28130</v>
          </cell>
          <cell r="B6112" t="str">
            <v>=-</v>
          </cell>
          <cell r="C6112" t="str">
            <v>Manufacture of steam generators, except central heating hot water boilers</v>
          </cell>
        </row>
        <row r="6113">
          <cell r="A6113" t="str">
            <v>28130</v>
          </cell>
          <cell r="B6113" t="str">
            <v>=-</v>
          </cell>
          <cell r="C6113" t="str">
            <v>Manufacture of steam generators, except central heating hot water boilers</v>
          </cell>
        </row>
        <row r="6114">
          <cell r="A6114" t="str">
            <v>28130</v>
          </cell>
          <cell r="B6114" t="str">
            <v>=-</v>
          </cell>
          <cell r="C6114" t="str">
            <v>Manufacture of steam generators, except central heating hot water boilers</v>
          </cell>
        </row>
        <row r="6115">
          <cell r="A6115" t="str">
            <v>28130</v>
          </cell>
          <cell r="B6115" t="str">
            <v>=-</v>
          </cell>
          <cell r="C6115" t="str">
            <v>Manufacture of steam generators, except central heating hot water boilers</v>
          </cell>
        </row>
        <row r="6116">
          <cell r="A6116" t="str">
            <v>28130</v>
          </cell>
          <cell r="B6116" t="str">
            <v>=-</v>
          </cell>
          <cell r="C6116" t="str">
            <v>Manufacture of steam generators, except central heating hot water boilers</v>
          </cell>
        </row>
        <row r="6117">
          <cell r="A6117" t="str">
            <v>28130</v>
          </cell>
          <cell r="B6117" t="str">
            <v>=-</v>
          </cell>
          <cell r="C6117" t="str">
            <v>Manufacture of steam generators, except central heating hot water boilers</v>
          </cell>
        </row>
        <row r="6118">
          <cell r="A6118" t="str">
            <v>28130</v>
          </cell>
          <cell r="B6118" t="str">
            <v>=-</v>
          </cell>
          <cell r="C6118" t="str">
            <v>Manufacture of steam generators, except central heating hot water boilers</v>
          </cell>
        </row>
        <row r="6119">
          <cell r="A6119" t="str">
            <v>28910</v>
          </cell>
          <cell r="B6119" t="str">
            <v>- M</v>
          </cell>
          <cell r="C6119" t="str">
            <v>anufacture of forging, pressing, stamping and roll-forming of metal; powder metallurgy</v>
          </cell>
        </row>
        <row r="6120">
          <cell r="A6120" t="str">
            <v>28910</v>
          </cell>
          <cell r="B6120" t="str">
            <v>- M</v>
          </cell>
          <cell r="C6120" t="str">
            <v>anufacture of forging, pressing, stamping and roll-forming of metal; powder metallurgy</v>
          </cell>
        </row>
        <row r="6121">
          <cell r="A6121" t="str">
            <v>28910</v>
          </cell>
          <cell r="B6121" t="str">
            <v>- M</v>
          </cell>
          <cell r="C6121" t="str">
            <v>anufacture of forging, pressing, stamping and roll-forming of metal; powder metallurgy</v>
          </cell>
        </row>
        <row r="6122">
          <cell r="A6122" t="str">
            <v>28910</v>
          </cell>
          <cell r="B6122" t="str">
            <v>- M</v>
          </cell>
          <cell r="C6122" t="str">
            <v>anufacture of forging, pressing, stamping and roll-forming of metal; powder metallurgy</v>
          </cell>
        </row>
        <row r="6123">
          <cell r="A6123" t="str">
            <v>28910</v>
          </cell>
          <cell r="B6123" t="str">
            <v>- M</v>
          </cell>
          <cell r="C6123" t="str">
            <v>anufacture of forging, pressing, stamping and roll-forming of metal; powder metallurgy</v>
          </cell>
        </row>
        <row r="6124">
          <cell r="A6124" t="str">
            <v>28910</v>
          </cell>
          <cell r="B6124" t="str">
            <v>- M</v>
          </cell>
          <cell r="C6124" t="str">
            <v>anufacture of forging, pressing, stamping and roll-forming of metal; powder metallurgy</v>
          </cell>
        </row>
        <row r="6125">
          <cell r="A6125" t="str">
            <v>28910</v>
          </cell>
          <cell r="B6125" t="str">
            <v>- M</v>
          </cell>
          <cell r="C6125" t="str">
            <v>anufacture of forging, pressing, stamping and roll-forming of metal; powder metallurgy</v>
          </cell>
        </row>
        <row r="6126">
          <cell r="A6126" t="str">
            <v>28910</v>
          </cell>
          <cell r="B6126" t="str">
            <v>- M</v>
          </cell>
          <cell r="C6126" t="str">
            <v>anufacture of forging, pressing, stamping and roll-forming of metal; powder metallurgy</v>
          </cell>
        </row>
        <row r="6127">
          <cell r="A6127" t="str">
            <v>28920</v>
          </cell>
          <cell r="B6127" t="str">
            <v>=-</v>
          </cell>
          <cell r="C6127" t="str">
            <v>Manufacture of treatment and coating of metals, general mechanical engineering on a fee or contract basis</v>
          </cell>
        </row>
        <row r="6128">
          <cell r="A6128" t="str">
            <v>28920</v>
          </cell>
          <cell r="B6128" t="str">
            <v>=-</v>
          </cell>
          <cell r="C6128" t="str">
            <v>Manufacture of treatment and coating of metals, general mechanical engineering on a fee or contract basis</v>
          </cell>
        </row>
        <row r="6129">
          <cell r="A6129" t="str">
            <v>28920</v>
          </cell>
          <cell r="B6129" t="str">
            <v>=-</v>
          </cell>
          <cell r="C6129" t="str">
            <v>Manufacture of treatment and coating of metals, general mechanical engineering on a fee or contract basis</v>
          </cell>
        </row>
        <row r="6130">
          <cell r="A6130" t="str">
            <v>28920</v>
          </cell>
          <cell r="B6130" t="str">
            <v>=-</v>
          </cell>
          <cell r="C6130" t="str">
            <v>Manufacture of treatment and coating of metals, general mechanical engineering on a fee or contract basis</v>
          </cell>
        </row>
        <row r="6131">
          <cell r="A6131" t="str">
            <v>28920</v>
          </cell>
          <cell r="B6131" t="str">
            <v>=-</v>
          </cell>
          <cell r="C6131" t="str">
            <v>Manufacture of treatment and coating of metals, general mechanical engineering on a fee or contract basis</v>
          </cell>
        </row>
        <row r="6132">
          <cell r="A6132" t="str">
            <v>28920</v>
          </cell>
          <cell r="B6132" t="str">
            <v>=-</v>
          </cell>
          <cell r="C6132" t="str">
            <v>Manufacture of treatment and coating of metals, general mechanical engineering on a fee or contract basis</v>
          </cell>
        </row>
        <row r="6133">
          <cell r="A6133" t="str">
            <v>28920</v>
          </cell>
          <cell r="B6133" t="str">
            <v>=-</v>
          </cell>
          <cell r="C6133" t="str">
            <v>Manufacture of treatment and coating of metals, general mechanical engineering on a fee or contract basis</v>
          </cell>
        </row>
        <row r="6134">
          <cell r="A6134" t="str">
            <v>28920</v>
          </cell>
          <cell r="B6134" t="str">
            <v>=-</v>
          </cell>
          <cell r="C6134" t="str">
            <v>Manufacture of treatment and coating of metals, general mechanical engineering on a fee or contract basis</v>
          </cell>
        </row>
        <row r="6135">
          <cell r="A6135" t="str">
            <v>28920</v>
          </cell>
          <cell r="B6135" t="str">
            <v>=-</v>
          </cell>
          <cell r="C6135" t="str">
            <v>Manufacture of treatment and coating of metals, general mechanical engineering on a fee or contract basis</v>
          </cell>
        </row>
        <row r="6136">
          <cell r="A6136" t="str">
            <v>28920</v>
          </cell>
          <cell r="B6136" t="str">
            <v>=-</v>
          </cell>
          <cell r="C6136" t="str">
            <v>Manufacture of treatment and coating of metals, general mechanical engineering on a fee or contract basis</v>
          </cell>
        </row>
        <row r="6137">
          <cell r="A6137" t="str">
            <v>28920</v>
          </cell>
          <cell r="B6137" t="str">
            <v>=-</v>
          </cell>
          <cell r="C6137" t="str">
            <v>Manufacture of treatment and coating of metals, general mechanical engineering on a fee or contract basis</v>
          </cell>
        </row>
        <row r="6138">
          <cell r="A6138" t="str">
            <v>28920</v>
          </cell>
          <cell r="B6138" t="str">
            <v>=-</v>
          </cell>
          <cell r="C6138" t="str">
            <v>Manufacture of treatment and coating of metals, general mechanical engineering on a fee or contract basis</v>
          </cell>
        </row>
        <row r="6139">
          <cell r="A6139" t="str">
            <v>28920</v>
          </cell>
          <cell r="B6139" t="str">
            <v>=-</v>
          </cell>
          <cell r="C6139" t="str">
            <v>Manufacture of treatment and coating of metals, general mechanical engineering on a fee or contract basis</v>
          </cell>
        </row>
        <row r="6140">
          <cell r="A6140" t="str">
            <v>28930</v>
          </cell>
          <cell r="B6140" t="str">
            <v>=-</v>
          </cell>
          <cell r="C6140" t="str">
            <v>Manufacture of cutlery, hand tools and general hardware</v>
          </cell>
        </row>
        <row r="6141">
          <cell r="A6141" t="str">
            <v>28930</v>
          </cell>
          <cell r="B6141" t="str">
            <v>=-</v>
          </cell>
          <cell r="C6141" t="str">
            <v>Manufacture of cutlery, hand tools and general hardware</v>
          </cell>
        </row>
        <row r="6142">
          <cell r="A6142" t="str">
            <v>28930</v>
          </cell>
          <cell r="B6142" t="str">
            <v>=-</v>
          </cell>
          <cell r="C6142" t="str">
            <v>Manufacture of cutlery, hand tools and general hardware</v>
          </cell>
        </row>
        <row r="6143">
          <cell r="A6143" t="str">
            <v>28930</v>
          </cell>
          <cell r="B6143" t="str">
            <v>=-</v>
          </cell>
          <cell r="C6143" t="str">
            <v>Manufacture of cutlery, hand tools and general hardware</v>
          </cell>
        </row>
        <row r="6144">
          <cell r="A6144" t="str">
            <v>28930</v>
          </cell>
          <cell r="B6144" t="str">
            <v>=-</v>
          </cell>
          <cell r="C6144" t="str">
            <v>Manufacture of cutlery, hand tools and general hardware</v>
          </cell>
        </row>
        <row r="6145">
          <cell r="A6145" t="str">
            <v>28930</v>
          </cell>
          <cell r="B6145" t="str">
            <v>=-</v>
          </cell>
          <cell r="C6145" t="str">
            <v>Manufacture of cutlery, hand tools and general hardware</v>
          </cell>
        </row>
        <row r="6146">
          <cell r="A6146" t="str">
            <v>28930</v>
          </cell>
          <cell r="B6146" t="str">
            <v>=-</v>
          </cell>
          <cell r="C6146" t="str">
            <v>Manufacture of cutlery, hand tools and general hardware</v>
          </cell>
        </row>
        <row r="6147">
          <cell r="A6147" t="str">
            <v>28930</v>
          </cell>
          <cell r="B6147" t="str">
            <v>=-</v>
          </cell>
          <cell r="C6147" t="str">
            <v>Manufacture of cutlery, hand tools and general hardware</v>
          </cell>
        </row>
        <row r="6148">
          <cell r="A6148" t="str">
            <v>28930</v>
          </cell>
          <cell r="B6148" t="str">
            <v>=-</v>
          </cell>
          <cell r="C6148" t="str">
            <v>Manufacture of cutlery, hand tools and general hardware</v>
          </cell>
        </row>
        <row r="6149">
          <cell r="A6149" t="str">
            <v>28930</v>
          </cell>
          <cell r="B6149" t="str">
            <v>=-</v>
          </cell>
          <cell r="C6149" t="str">
            <v>Manufacture of cutlery, hand tools and general hardware</v>
          </cell>
        </row>
        <row r="6150">
          <cell r="A6150" t="str">
            <v>28930</v>
          </cell>
          <cell r="B6150" t="str">
            <v>=-</v>
          </cell>
          <cell r="C6150" t="str">
            <v>Manufacture of cutlery, hand tools and general hardware</v>
          </cell>
        </row>
        <row r="6151">
          <cell r="A6151" t="str">
            <v>28930</v>
          </cell>
          <cell r="B6151" t="str">
            <v>=-</v>
          </cell>
          <cell r="C6151" t="str">
            <v>Manufacture of cutlery, hand tools and general hardware</v>
          </cell>
        </row>
        <row r="6152">
          <cell r="A6152" t="str">
            <v>28930</v>
          </cell>
          <cell r="B6152" t="str">
            <v>=-</v>
          </cell>
          <cell r="C6152" t="str">
            <v>Manufacture of cutlery, hand tools and general hardware</v>
          </cell>
        </row>
        <row r="6153">
          <cell r="A6153" t="str">
            <v>28930</v>
          </cell>
          <cell r="B6153" t="str">
            <v>=-</v>
          </cell>
          <cell r="C6153" t="str">
            <v>Manufacture of cutlery, hand tools and general hardware</v>
          </cell>
        </row>
        <row r="6154">
          <cell r="A6154" t="str">
            <v>28930</v>
          </cell>
          <cell r="B6154" t="str">
            <v>=-</v>
          </cell>
          <cell r="C6154" t="str">
            <v>Manufacture of cutlery, hand tools and general hardware</v>
          </cell>
        </row>
        <row r="6155">
          <cell r="A6155" t="str">
            <v>28930</v>
          </cell>
          <cell r="B6155" t="str">
            <v>=-</v>
          </cell>
          <cell r="C6155" t="str">
            <v>Manufacture of cutlery, hand tools and general hardware</v>
          </cell>
        </row>
        <row r="6156">
          <cell r="A6156" t="str">
            <v>28930</v>
          </cell>
          <cell r="B6156" t="str">
            <v>=-</v>
          </cell>
          <cell r="C6156" t="str">
            <v>Manufacture of cutlery, hand tools and general hardware</v>
          </cell>
        </row>
        <row r="6157">
          <cell r="A6157" t="str">
            <v>28930</v>
          </cell>
          <cell r="B6157" t="str">
            <v>=-</v>
          </cell>
          <cell r="C6157" t="str">
            <v>Manufacture of cutlery, hand tools and general hardware</v>
          </cell>
        </row>
        <row r="6158">
          <cell r="A6158" t="str">
            <v>28930</v>
          </cell>
          <cell r="B6158" t="str">
            <v>=-</v>
          </cell>
          <cell r="C6158" t="str">
            <v>Manufacture of cutlery, hand tools and general hardware</v>
          </cell>
        </row>
        <row r="6159">
          <cell r="A6159" t="str">
            <v>28930</v>
          </cell>
          <cell r="B6159" t="str">
            <v>=-</v>
          </cell>
          <cell r="C6159" t="str">
            <v>Manufacture of cutlery, hand tools and general hardware</v>
          </cell>
        </row>
        <row r="6160">
          <cell r="A6160" t="str">
            <v>28930</v>
          </cell>
          <cell r="B6160" t="str">
            <v>=-</v>
          </cell>
          <cell r="C6160" t="str">
            <v>Manufacture of cutlery, hand tools and general hardware</v>
          </cell>
        </row>
        <row r="6161">
          <cell r="A6161" t="str">
            <v>28930</v>
          </cell>
          <cell r="B6161" t="str">
            <v>=-</v>
          </cell>
          <cell r="C6161" t="str">
            <v>Manufacture of cutlery, hand tools and general hardware</v>
          </cell>
        </row>
        <row r="6162">
          <cell r="A6162" t="str">
            <v>28930</v>
          </cell>
          <cell r="B6162" t="str">
            <v>=-</v>
          </cell>
          <cell r="C6162" t="str">
            <v>Manufacture of cutlery, hand tools and general hardware</v>
          </cell>
        </row>
        <row r="6163">
          <cell r="A6163" t="str">
            <v>28930</v>
          </cell>
          <cell r="B6163" t="str">
            <v>=-</v>
          </cell>
          <cell r="C6163" t="str">
            <v>Manufacture of cutlery, hand tools and general hardware</v>
          </cell>
        </row>
        <row r="6164">
          <cell r="A6164" t="str">
            <v>28930</v>
          </cell>
          <cell r="B6164" t="str">
            <v>=-</v>
          </cell>
          <cell r="C6164" t="str">
            <v>Manufacture of cutlery, hand tools and general hardware</v>
          </cell>
        </row>
        <row r="6165">
          <cell r="A6165" t="str">
            <v>28930</v>
          </cell>
          <cell r="B6165" t="str">
            <v>=-</v>
          </cell>
          <cell r="C6165" t="str">
            <v>Manufacture of cutlery, hand tools and general hardware</v>
          </cell>
        </row>
        <row r="6166">
          <cell r="A6166" t="str">
            <v>28930</v>
          </cell>
          <cell r="B6166" t="str">
            <v>=-</v>
          </cell>
          <cell r="C6166" t="str">
            <v>Manufacture of cutlery, hand tools and general hardware</v>
          </cell>
        </row>
        <row r="6167">
          <cell r="A6167" t="str">
            <v>28930</v>
          </cell>
          <cell r="B6167" t="str">
            <v>=-</v>
          </cell>
          <cell r="C6167" t="str">
            <v>Manufacture of cutlery, hand tools and general hardware</v>
          </cell>
        </row>
        <row r="6168">
          <cell r="A6168" t="str">
            <v>28930</v>
          </cell>
          <cell r="B6168" t="str">
            <v>=-</v>
          </cell>
          <cell r="C6168" t="str">
            <v>Manufacture of cutlery, hand tools and general hardware</v>
          </cell>
        </row>
        <row r="6169">
          <cell r="A6169" t="str">
            <v>28930</v>
          </cell>
          <cell r="B6169" t="str">
            <v>=-</v>
          </cell>
          <cell r="C6169" t="str">
            <v>Manufacture of cutlery, hand tools and general hardware</v>
          </cell>
        </row>
        <row r="6170">
          <cell r="A6170" t="str">
            <v>28930</v>
          </cell>
          <cell r="B6170" t="str">
            <v>=-</v>
          </cell>
          <cell r="C6170" t="str">
            <v>Manufacture of cutlery, hand tools and general hardware</v>
          </cell>
        </row>
        <row r="6171">
          <cell r="A6171" t="str">
            <v>28930</v>
          </cell>
          <cell r="B6171" t="str">
            <v>=-</v>
          </cell>
          <cell r="C6171" t="str">
            <v>Manufacture of cutlery, hand tools and general hardware</v>
          </cell>
        </row>
        <row r="6172">
          <cell r="A6172" t="str">
            <v>28930</v>
          </cell>
          <cell r="B6172" t="str">
            <v>=-</v>
          </cell>
          <cell r="C6172" t="str">
            <v>Manufacture of cutlery, hand tools and general hardware</v>
          </cell>
        </row>
        <row r="6173">
          <cell r="A6173" t="str">
            <v>28930</v>
          </cell>
          <cell r="B6173" t="str">
            <v>=-</v>
          </cell>
          <cell r="C6173" t="str">
            <v>Manufacture of cutlery, hand tools and general hardware</v>
          </cell>
        </row>
        <row r="6174">
          <cell r="A6174" t="str">
            <v>28930</v>
          </cell>
          <cell r="B6174" t="str">
            <v>=-</v>
          </cell>
          <cell r="C6174" t="str">
            <v>Manufacture of cutlery, hand tools and general hardware</v>
          </cell>
        </row>
        <row r="6175">
          <cell r="A6175" t="str">
            <v>28930</v>
          </cell>
          <cell r="B6175" t="str">
            <v>=-</v>
          </cell>
          <cell r="C6175" t="str">
            <v>Manufacture of cutlery, hand tools and general hardware</v>
          </cell>
        </row>
        <row r="6176">
          <cell r="A6176" t="str">
            <v>28930</v>
          </cell>
          <cell r="B6176" t="str">
            <v>=-</v>
          </cell>
          <cell r="C6176" t="str">
            <v>Manufacture of cutlery, hand tools and general hardware</v>
          </cell>
        </row>
        <row r="6177">
          <cell r="A6177" t="str">
            <v>28930</v>
          </cell>
          <cell r="B6177" t="str">
            <v>=-</v>
          </cell>
          <cell r="C6177" t="str">
            <v>Manufacture of cutlery, hand tools and general hardware</v>
          </cell>
        </row>
        <row r="6178">
          <cell r="A6178" t="str">
            <v>28930</v>
          </cell>
          <cell r="B6178" t="str">
            <v>=-</v>
          </cell>
          <cell r="C6178" t="str">
            <v>Manufacture of cutlery, hand tools and general hardware</v>
          </cell>
        </row>
        <row r="6179">
          <cell r="A6179" t="str">
            <v>28930</v>
          </cell>
          <cell r="B6179" t="str">
            <v>=-</v>
          </cell>
          <cell r="C6179" t="str">
            <v>Manufacture of cutlery, hand tools and general hardware</v>
          </cell>
        </row>
        <row r="6180">
          <cell r="A6180" t="str">
            <v>28930</v>
          </cell>
          <cell r="B6180" t="str">
            <v>=-</v>
          </cell>
          <cell r="C6180" t="str">
            <v>Manufacture of cutlery, hand tools and general hardware</v>
          </cell>
        </row>
        <row r="6181">
          <cell r="A6181" t="str">
            <v>28930</v>
          </cell>
          <cell r="B6181" t="str">
            <v>=-</v>
          </cell>
          <cell r="C6181" t="str">
            <v>Manufacture of cutlery, hand tools and general hardware</v>
          </cell>
        </row>
        <row r="6182">
          <cell r="A6182" t="str">
            <v>28930</v>
          </cell>
          <cell r="B6182" t="str">
            <v>=-</v>
          </cell>
          <cell r="C6182" t="str">
            <v>Manufacture of cutlery, hand tools and general hardware</v>
          </cell>
        </row>
        <row r="6183">
          <cell r="A6183" t="str">
            <v>28930</v>
          </cell>
          <cell r="B6183" t="str">
            <v>=-</v>
          </cell>
          <cell r="C6183" t="str">
            <v>Manufacture of cutlery, hand tools and general hardware</v>
          </cell>
        </row>
        <row r="6184">
          <cell r="A6184" t="str">
            <v>28930</v>
          </cell>
          <cell r="B6184" t="str">
            <v>=-</v>
          </cell>
          <cell r="C6184" t="str">
            <v>Manufacture of cutlery, hand tools and general hardware</v>
          </cell>
        </row>
        <row r="6185">
          <cell r="A6185" t="str">
            <v>28930</v>
          </cell>
          <cell r="B6185" t="str">
            <v>=-</v>
          </cell>
          <cell r="C6185" t="str">
            <v>Manufacture of cutlery, hand tools and general hardware</v>
          </cell>
        </row>
        <row r="6186">
          <cell r="A6186" t="str">
            <v>28930</v>
          </cell>
          <cell r="B6186" t="str">
            <v>=-</v>
          </cell>
          <cell r="C6186" t="str">
            <v>Manufacture of cutlery, hand tools and general hardware</v>
          </cell>
        </row>
        <row r="6187">
          <cell r="A6187" t="str">
            <v>28930</v>
          </cell>
          <cell r="B6187" t="str">
            <v>=-</v>
          </cell>
          <cell r="C6187" t="str">
            <v>Manufacture of cutlery, hand tools and general hardware</v>
          </cell>
        </row>
        <row r="6188">
          <cell r="A6188" t="str">
            <v>28930</v>
          </cell>
          <cell r="B6188" t="str">
            <v>=-</v>
          </cell>
          <cell r="C6188" t="str">
            <v>Manufacture of cutlery, hand tools and general hardware</v>
          </cell>
        </row>
        <row r="6189">
          <cell r="A6189" t="str">
            <v>28930</v>
          </cell>
          <cell r="B6189" t="str">
            <v>=-</v>
          </cell>
          <cell r="C6189" t="str">
            <v>Manufacture of cutlery, hand tools and general hardware</v>
          </cell>
        </row>
        <row r="6190">
          <cell r="A6190" t="str">
            <v>28930</v>
          </cell>
          <cell r="B6190" t="str">
            <v>=-</v>
          </cell>
          <cell r="C6190" t="str">
            <v>Manufacture of cutlery, hand tools and general hardware</v>
          </cell>
        </row>
        <row r="6191">
          <cell r="A6191" t="str">
            <v>28930</v>
          </cell>
          <cell r="B6191" t="str">
            <v>=-</v>
          </cell>
          <cell r="C6191" t="str">
            <v>Manufacture of cutlery, hand tools and general hardware</v>
          </cell>
        </row>
        <row r="6192">
          <cell r="A6192" t="str">
            <v>28930</v>
          </cell>
          <cell r="B6192" t="str">
            <v>=-</v>
          </cell>
          <cell r="C6192" t="str">
            <v>Manufacture of cutlery, hand tools and general hardware</v>
          </cell>
        </row>
        <row r="6193">
          <cell r="A6193" t="str">
            <v>28930</v>
          </cell>
          <cell r="B6193" t="str">
            <v>=-</v>
          </cell>
          <cell r="C6193" t="str">
            <v>Manufacture of cutlery, hand tools and general hardware</v>
          </cell>
        </row>
        <row r="6194">
          <cell r="A6194" t="str">
            <v>28930</v>
          </cell>
          <cell r="B6194" t="str">
            <v>=-</v>
          </cell>
          <cell r="C6194" t="str">
            <v>Manufacture of cutlery, hand tools and general hardware</v>
          </cell>
        </row>
        <row r="6195">
          <cell r="A6195" t="str">
            <v>28930</v>
          </cell>
          <cell r="B6195" t="str">
            <v>=-</v>
          </cell>
          <cell r="C6195" t="str">
            <v>Manufacture of cutlery, hand tools and general hardware</v>
          </cell>
        </row>
        <row r="6196">
          <cell r="A6196" t="str">
            <v>28930</v>
          </cell>
          <cell r="B6196" t="str">
            <v>=-</v>
          </cell>
          <cell r="C6196" t="str">
            <v>Manufacture of cutlery, hand tools and general hardware</v>
          </cell>
        </row>
        <row r="6197">
          <cell r="A6197" t="str">
            <v>28930</v>
          </cell>
          <cell r="B6197" t="str">
            <v>=-</v>
          </cell>
          <cell r="C6197" t="str">
            <v>Manufacture of cutlery, hand tools and general hardware</v>
          </cell>
        </row>
        <row r="6198">
          <cell r="A6198" t="str">
            <v>28930</v>
          </cell>
          <cell r="B6198" t="str">
            <v>=-</v>
          </cell>
          <cell r="C6198" t="str">
            <v>Manufacture of cutlery, hand tools and general hardware</v>
          </cell>
        </row>
        <row r="6199">
          <cell r="A6199" t="str">
            <v>28930</v>
          </cell>
          <cell r="B6199" t="str">
            <v>=-</v>
          </cell>
          <cell r="C6199" t="str">
            <v>Manufacture of cutlery, hand tools and general hardware</v>
          </cell>
        </row>
        <row r="6200">
          <cell r="A6200" t="str">
            <v>28930</v>
          </cell>
          <cell r="B6200" t="str">
            <v>=-</v>
          </cell>
          <cell r="C6200" t="str">
            <v>Manufacture of cutlery, hand tools and general hardware</v>
          </cell>
        </row>
        <row r="6201">
          <cell r="A6201" t="str">
            <v>28930</v>
          </cell>
          <cell r="B6201" t="str">
            <v>=-</v>
          </cell>
          <cell r="C6201" t="str">
            <v>Manufacture of cutlery, hand tools and general hardware</v>
          </cell>
        </row>
        <row r="6202">
          <cell r="A6202" t="str">
            <v>28930</v>
          </cell>
          <cell r="B6202" t="str">
            <v>=-</v>
          </cell>
          <cell r="C6202" t="str">
            <v>Manufacture of cutlery, hand tools and general hardware</v>
          </cell>
        </row>
        <row r="6203">
          <cell r="A6203" t="str">
            <v>28930</v>
          </cell>
          <cell r="B6203" t="str">
            <v>=-</v>
          </cell>
          <cell r="C6203" t="str">
            <v>Manufacture of cutlery, hand tools and general hardware</v>
          </cell>
        </row>
        <row r="6204">
          <cell r="A6204" t="str">
            <v>28930</v>
          </cell>
          <cell r="B6204" t="str">
            <v>=-</v>
          </cell>
          <cell r="C6204" t="str">
            <v>Manufacture of cutlery, hand tools and general hardware</v>
          </cell>
        </row>
        <row r="6205">
          <cell r="A6205" t="str">
            <v>28930</v>
          </cell>
          <cell r="B6205" t="str">
            <v>=-</v>
          </cell>
          <cell r="C6205" t="str">
            <v>Manufacture of cutlery, hand tools and general hardware</v>
          </cell>
        </row>
        <row r="6206">
          <cell r="A6206" t="str">
            <v>28930</v>
          </cell>
          <cell r="B6206" t="str">
            <v>=-</v>
          </cell>
          <cell r="C6206" t="str">
            <v>Manufacture of cutlery, hand tools and general hardware</v>
          </cell>
        </row>
        <row r="6207">
          <cell r="A6207" t="str">
            <v>28930</v>
          </cell>
          <cell r="B6207" t="str">
            <v>=-</v>
          </cell>
          <cell r="C6207" t="str">
            <v>Manufacture of cutlery, hand tools and general hardware</v>
          </cell>
        </row>
        <row r="6208">
          <cell r="A6208" t="str">
            <v>28930</v>
          </cell>
          <cell r="B6208" t="str">
            <v>=-</v>
          </cell>
          <cell r="C6208" t="str">
            <v>Manufacture of cutlery, hand tools and general hardware</v>
          </cell>
        </row>
        <row r="6209">
          <cell r="A6209" t="str">
            <v>28930</v>
          </cell>
          <cell r="B6209" t="str">
            <v>=-</v>
          </cell>
          <cell r="C6209" t="str">
            <v>Manufacture of cutlery, hand tools and general hardware</v>
          </cell>
        </row>
        <row r="6210">
          <cell r="A6210" t="str">
            <v>28930</v>
          </cell>
          <cell r="B6210" t="str">
            <v>=-</v>
          </cell>
          <cell r="C6210" t="str">
            <v>Manufacture of cutlery, hand tools and general hardware</v>
          </cell>
        </row>
        <row r="6211">
          <cell r="A6211" t="str">
            <v>28930</v>
          </cell>
          <cell r="B6211" t="str">
            <v>=-</v>
          </cell>
          <cell r="C6211" t="str">
            <v>Manufacture of cutlery, hand tools and general hardware</v>
          </cell>
        </row>
        <row r="6212">
          <cell r="A6212" t="str">
            <v>28930</v>
          </cell>
          <cell r="B6212" t="str">
            <v>=-</v>
          </cell>
          <cell r="C6212" t="str">
            <v>Manufacture of cutlery, hand tools and general hardware</v>
          </cell>
        </row>
        <row r="6213">
          <cell r="A6213" t="str">
            <v>28930</v>
          </cell>
          <cell r="B6213" t="str">
            <v>=-</v>
          </cell>
          <cell r="C6213" t="str">
            <v>Manufacture of cutlery, hand tools and general hardware</v>
          </cell>
        </row>
        <row r="6214">
          <cell r="A6214" t="str">
            <v>28930</v>
          </cell>
          <cell r="B6214" t="str">
            <v>=-</v>
          </cell>
          <cell r="C6214" t="str">
            <v>Manufacture of cutlery, hand tools and general hardware</v>
          </cell>
        </row>
        <row r="6215">
          <cell r="A6215" t="str">
            <v>28930</v>
          </cell>
          <cell r="B6215" t="str">
            <v>=-</v>
          </cell>
          <cell r="C6215" t="str">
            <v>Manufacture of cutlery, hand tools and general hardware</v>
          </cell>
        </row>
        <row r="6216">
          <cell r="A6216" t="str">
            <v>28930</v>
          </cell>
          <cell r="B6216" t="str">
            <v>=-</v>
          </cell>
          <cell r="C6216" t="str">
            <v>Manufacture of cutlery, hand tools and general hardware</v>
          </cell>
        </row>
        <row r="6217">
          <cell r="A6217" t="str">
            <v>28930</v>
          </cell>
          <cell r="B6217" t="str">
            <v>=-</v>
          </cell>
          <cell r="C6217" t="str">
            <v>Manufacture of cutlery, hand tools and general hardware</v>
          </cell>
        </row>
        <row r="6218">
          <cell r="A6218" t="str">
            <v>28930</v>
          </cell>
          <cell r="B6218" t="str">
            <v>=-</v>
          </cell>
          <cell r="C6218" t="str">
            <v>Manufacture of cutlery, hand tools and general hardware</v>
          </cell>
        </row>
        <row r="6219">
          <cell r="A6219" t="str">
            <v>28930</v>
          </cell>
          <cell r="B6219" t="str">
            <v>=-</v>
          </cell>
          <cell r="C6219" t="str">
            <v>Manufacture of cutlery, hand tools and general hardware</v>
          </cell>
        </row>
        <row r="6220">
          <cell r="A6220" t="str">
            <v>28930</v>
          </cell>
          <cell r="B6220" t="str">
            <v>=-</v>
          </cell>
          <cell r="C6220" t="str">
            <v>Manufacture of cutlery, hand tools and general hardware</v>
          </cell>
        </row>
        <row r="6221">
          <cell r="A6221" t="str">
            <v>28930</v>
          </cell>
          <cell r="B6221" t="str">
            <v>=-</v>
          </cell>
          <cell r="C6221" t="str">
            <v>Manufacture of cutlery, hand tools and general hardware</v>
          </cell>
        </row>
        <row r="6222">
          <cell r="A6222" t="str">
            <v>28930</v>
          </cell>
          <cell r="B6222" t="str">
            <v>=-</v>
          </cell>
          <cell r="C6222" t="str">
            <v>Manufacture of cutlery, hand tools and general hardware</v>
          </cell>
        </row>
        <row r="6223">
          <cell r="A6223" t="str">
            <v>28930</v>
          </cell>
          <cell r="B6223" t="str">
            <v>=-</v>
          </cell>
          <cell r="C6223" t="str">
            <v>Manufacture of cutlery, hand tools and general hardware</v>
          </cell>
        </row>
        <row r="6224">
          <cell r="A6224" t="str">
            <v>28930</v>
          </cell>
          <cell r="B6224" t="str">
            <v>=-</v>
          </cell>
          <cell r="C6224" t="str">
            <v>Manufacture of cutlery, hand tools and general hardware</v>
          </cell>
        </row>
        <row r="6225">
          <cell r="A6225" t="str">
            <v>28930</v>
          </cell>
          <cell r="B6225" t="str">
            <v>=-</v>
          </cell>
          <cell r="C6225" t="str">
            <v>Manufacture of cutlery, hand tools and general hardware</v>
          </cell>
        </row>
        <row r="6226">
          <cell r="A6226" t="str">
            <v>28930</v>
          </cell>
          <cell r="B6226" t="str">
            <v>=-</v>
          </cell>
          <cell r="C6226" t="str">
            <v>Manufacture of cutlery, hand tools and general hardware</v>
          </cell>
        </row>
        <row r="6227">
          <cell r="A6227" t="str">
            <v>28930</v>
          </cell>
          <cell r="B6227" t="str">
            <v>=-</v>
          </cell>
          <cell r="C6227" t="str">
            <v>Manufacture of cutlery, hand tools and general hardware</v>
          </cell>
        </row>
        <row r="6228">
          <cell r="A6228" t="str">
            <v>28930</v>
          </cell>
          <cell r="B6228" t="str">
            <v>=-</v>
          </cell>
          <cell r="C6228" t="str">
            <v>Manufacture of cutlery, hand tools and general hardware</v>
          </cell>
        </row>
        <row r="6229">
          <cell r="A6229" t="str">
            <v>28930</v>
          </cell>
          <cell r="B6229" t="str">
            <v>=-</v>
          </cell>
          <cell r="C6229" t="str">
            <v>Manufacture of cutlery, hand tools and general hardware</v>
          </cell>
        </row>
        <row r="6230">
          <cell r="A6230" t="str">
            <v>28930</v>
          </cell>
          <cell r="B6230" t="str">
            <v>=-</v>
          </cell>
          <cell r="C6230" t="str">
            <v>Manufacture of cutlery, hand tools and general hardware</v>
          </cell>
        </row>
        <row r="6231">
          <cell r="A6231" t="str">
            <v>28930</v>
          </cell>
          <cell r="B6231" t="str">
            <v>=-</v>
          </cell>
          <cell r="C6231" t="str">
            <v>Manufacture of cutlery, hand tools and general hardware</v>
          </cell>
        </row>
        <row r="6232">
          <cell r="A6232" t="str">
            <v>28930</v>
          </cell>
          <cell r="B6232" t="str">
            <v>=-</v>
          </cell>
          <cell r="C6232" t="str">
            <v>Manufacture of cutlery, hand tools and general hardware</v>
          </cell>
        </row>
        <row r="6233">
          <cell r="A6233" t="str">
            <v>28930</v>
          </cell>
          <cell r="B6233" t="str">
            <v>=-</v>
          </cell>
          <cell r="C6233" t="str">
            <v>Manufacture of cutlery, hand tools and general hardware</v>
          </cell>
        </row>
        <row r="6234">
          <cell r="A6234" t="str">
            <v>28930</v>
          </cell>
          <cell r="B6234" t="str">
            <v>=-</v>
          </cell>
          <cell r="C6234" t="str">
            <v>Manufacture of cutlery, hand tools and general hardware</v>
          </cell>
        </row>
        <row r="6235">
          <cell r="A6235" t="str">
            <v>28930</v>
          </cell>
          <cell r="B6235" t="str">
            <v>=-</v>
          </cell>
          <cell r="C6235" t="str">
            <v>Manufacture of cutlery, hand tools and general hardware</v>
          </cell>
        </row>
        <row r="6236">
          <cell r="A6236" t="str">
            <v>28930</v>
          </cell>
          <cell r="B6236" t="str">
            <v>=-</v>
          </cell>
          <cell r="C6236" t="str">
            <v>Manufacture of cutlery, hand tools and general hardware</v>
          </cell>
        </row>
        <row r="6237">
          <cell r="A6237" t="str">
            <v>28930</v>
          </cell>
          <cell r="B6237" t="str">
            <v>=-</v>
          </cell>
          <cell r="C6237" t="str">
            <v>Manufacture of cutlery, hand tools and general hardware</v>
          </cell>
        </row>
        <row r="6238">
          <cell r="A6238" t="str">
            <v>28930</v>
          </cell>
          <cell r="B6238" t="str">
            <v>=-</v>
          </cell>
          <cell r="C6238" t="str">
            <v>Manufacture of cutlery, hand tools and general hardware</v>
          </cell>
        </row>
        <row r="6239">
          <cell r="A6239" t="str">
            <v>28930</v>
          </cell>
          <cell r="B6239" t="str">
            <v>=-</v>
          </cell>
          <cell r="C6239" t="str">
            <v>Manufacture of cutlery, hand tools and general hardware</v>
          </cell>
        </row>
        <row r="6240">
          <cell r="A6240" t="str">
            <v>28930</v>
          </cell>
          <cell r="B6240" t="str">
            <v>=-</v>
          </cell>
          <cell r="C6240" t="str">
            <v>Manufacture of cutlery, hand tools and general hardware</v>
          </cell>
        </row>
        <row r="6241">
          <cell r="A6241" t="str">
            <v>28930</v>
          </cell>
          <cell r="B6241" t="str">
            <v>=-</v>
          </cell>
          <cell r="C6241" t="str">
            <v>Manufacture of cutlery, hand tools and general hardware</v>
          </cell>
        </row>
        <row r="6242">
          <cell r="A6242" t="str">
            <v>28930</v>
          </cell>
          <cell r="B6242" t="str">
            <v>=-</v>
          </cell>
          <cell r="C6242" t="str">
            <v>Manufacture of cutlery, hand tools and general hardware</v>
          </cell>
        </row>
        <row r="6243">
          <cell r="A6243" t="str">
            <v>28930</v>
          </cell>
          <cell r="B6243" t="str">
            <v>=-</v>
          </cell>
          <cell r="C6243" t="str">
            <v>Manufacture of cutlery, hand tools and general hardware</v>
          </cell>
        </row>
        <row r="6244">
          <cell r="A6244" t="str">
            <v>28930</v>
          </cell>
          <cell r="B6244" t="str">
            <v>=-</v>
          </cell>
          <cell r="C6244" t="str">
            <v>Manufacture of cutlery, hand tools and general hardware</v>
          </cell>
        </row>
        <row r="6245">
          <cell r="A6245" t="str">
            <v>28930</v>
          </cell>
          <cell r="B6245" t="str">
            <v>=-</v>
          </cell>
          <cell r="C6245" t="str">
            <v>Manufacture of cutlery, hand tools and general hardware</v>
          </cell>
        </row>
        <row r="6246">
          <cell r="A6246" t="str">
            <v>28930</v>
          </cell>
          <cell r="B6246" t="str">
            <v>=-</v>
          </cell>
          <cell r="C6246" t="str">
            <v>Manufacture of cutlery, hand tools and general hardware</v>
          </cell>
        </row>
        <row r="6247">
          <cell r="A6247" t="str">
            <v>28930</v>
          </cell>
          <cell r="B6247" t="str">
            <v>=-</v>
          </cell>
          <cell r="C6247" t="str">
            <v>Manufacture of cutlery, hand tools and general hardware</v>
          </cell>
        </row>
        <row r="6248">
          <cell r="A6248" t="str">
            <v>28930</v>
          </cell>
          <cell r="B6248" t="str">
            <v>=-</v>
          </cell>
          <cell r="C6248" t="str">
            <v>Manufacture of cutlery, hand tools and general hardware</v>
          </cell>
        </row>
        <row r="6249">
          <cell r="A6249" t="str">
            <v>28930</v>
          </cell>
          <cell r="B6249" t="str">
            <v>=-</v>
          </cell>
          <cell r="C6249" t="str">
            <v>Manufacture of cutlery, hand tools and general hardware</v>
          </cell>
        </row>
        <row r="6250">
          <cell r="A6250" t="str">
            <v>28930</v>
          </cell>
          <cell r="B6250" t="str">
            <v>=-</v>
          </cell>
          <cell r="C6250" t="str">
            <v>Manufacture of cutlery, hand tools and general hardware</v>
          </cell>
        </row>
        <row r="6251">
          <cell r="A6251" t="str">
            <v>28930</v>
          </cell>
          <cell r="B6251" t="str">
            <v>=-</v>
          </cell>
          <cell r="C6251" t="str">
            <v>Manufacture of cutlery, hand tools and general hardware</v>
          </cell>
        </row>
        <row r="6252">
          <cell r="A6252" t="str">
            <v>28930</v>
          </cell>
          <cell r="B6252" t="str">
            <v>=-</v>
          </cell>
          <cell r="C6252" t="str">
            <v>Manufacture of cutlery, hand tools and general hardware</v>
          </cell>
        </row>
        <row r="6253">
          <cell r="A6253" t="str">
            <v>28930</v>
          </cell>
          <cell r="B6253" t="str">
            <v>=-</v>
          </cell>
          <cell r="C6253" t="str">
            <v>Manufacture of cutlery, hand tools and general hardware</v>
          </cell>
        </row>
        <row r="6254">
          <cell r="A6254" t="str">
            <v>28930</v>
          </cell>
          <cell r="B6254" t="str">
            <v>=-</v>
          </cell>
          <cell r="C6254" t="str">
            <v>Manufacture of cutlery, hand tools and general hardware</v>
          </cell>
        </row>
        <row r="6255">
          <cell r="A6255" t="str">
            <v>28930</v>
          </cell>
          <cell r="B6255" t="str">
            <v>=-</v>
          </cell>
          <cell r="C6255" t="str">
            <v>Manufacture of cutlery, hand tools and general hardware</v>
          </cell>
        </row>
        <row r="6256">
          <cell r="A6256" t="str">
            <v>28930</v>
          </cell>
          <cell r="B6256" t="str">
            <v>=-</v>
          </cell>
          <cell r="C6256" t="str">
            <v>Manufacture of cutlery, hand tools and general hardware</v>
          </cell>
        </row>
        <row r="6257">
          <cell r="A6257" t="str">
            <v>28930</v>
          </cell>
          <cell r="B6257" t="str">
            <v>=-</v>
          </cell>
          <cell r="C6257" t="str">
            <v>Manufacture of cutlery, hand tools and general hardware</v>
          </cell>
        </row>
        <row r="6258">
          <cell r="A6258" t="str">
            <v>28930</v>
          </cell>
          <cell r="B6258" t="str">
            <v>=-</v>
          </cell>
          <cell r="C6258" t="str">
            <v>Manufacture of cutlery, hand tools and general hardware</v>
          </cell>
        </row>
        <row r="6259">
          <cell r="A6259" t="str">
            <v>28930</v>
          </cell>
          <cell r="B6259" t="str">
            <v>=-</v>
          </cell>
          <cell r="C6259" t="str">
            <v>Manufacture of cutlery, hand tools and general hardware</v>
          </cell>
        </row>
        <row r="6260">
          <cell r="A6260" t="str">
            <v>28930</v>
          </cell>
          <cell r="B6260" t="str">
            <v>=-</v>
          </cell>
          <cell r="C6260" t="str">
            <v>Manufacture of cutlery, hand tools and general hardware</v>
          </cell>
        </row>
        <row r="6261">
          <cell r="A6261" t="str">
            <v>28930</v>
          </cell>
          <cell r="B6261" t="str">
            <v>=-</v>
          </cell>
          <cell r="C6261" t="str">
            <v>Manufacture of cutlery, hand tools and general hardware</v>
          </cell>
        </row>
        <row r="6262">
          <cell r="A6262" t="str">
            <v>28930</v>
          </cell>
          <cell r="B6262" t="str">
            <v>=-</v>
          </cell>
          <cell r="C6262" t="str">
            <v>Manufacture of cutlery, hand tools and general hardware</v>
          </cell>
        </row>
        <row r="6263">
          <cell r="A6263" t="str">
            <v>28930</v>
          </cell>
          <cell r="B6263" t="str">
            <v>=-</v>
          </cell>
          <cell r="C6263" t="str">
            <v>Manufacture of cutlery, hand tools and general hardware</v>
          </cell>
        </row>
        <row r="6264">
          <cell r="A6264" t="str">
            <v>28930</v>
          </cell>
          <cell r="B6264" t="str">
            <v>=-</v>
          </cell>
          <cell r="C6264" t="str">
            <v>Manufacture of cutlery, hand tools and general hardware</v>
          </cell>
        </row>
        <row r="6265">
          <cell r="A6265" t="str">
            <v>28930</v>
          </cell>
          <cell r="B6265" t="str">
            <v>=-</v>
          </cell>
          <cell r="C6265" t="str">
            <v>Manufacture of cutlery, hand tools and general hardware</v>
          </cell>
        </row>
        <row r="6266">
          <cell r="A6266" t="str">
            <v>28930</v>
          </cell>
          <cell r="B6266" t="str">
            <v>=-</v>
          </cell>
          <cell r="C6266" t="str">
            <v>Manufacture of cutlery, hand tools and general hardware</v>
          </cell>
        </row>
        <row r="6267">
          <cell r="A6267" t="str">
            <v>28930</v>
          </cell>
          <cell r="B6267" t="str">
            <v>=-</v>
          </cell>
          <cell r="C6267" t="str">
            <v>Manufacture of cutlery, hand tools and general hardware</v>
          </cell>
        </row>
        <row r="6268">
          <cell r="A6268" t="str">
            <v>28930</v>
          </cell>
          <cell r="B6268" t="str">
            <v>=-</v>
          </cell>
          <cell r="C6268" t="str">
            <v>Manufacture of cutlery, hand tools and general hardware</v>
          </cell>
        </row>
        <row r="6269">
          <cell r="A6269" t="str">
            <v>28991</v>
          </cell>
          <cell r="B6269" t="str">
            <v>=-</v>
          </cell>
          <cell r="C6269" t="str">
            <v>Manufacture of tin cans and metal boxes</v>
          </cell>
        </row>
        <row r="6270">
          <cell r="A6270" t="str">
            <v>28991</v>
          </cell>
          <cell r="B6270" t="str">
            <v>=-</v>
          </cell>
          <cell r="C6270" t="str">
            <v>Manufacture of tin cans and metal boxes</v>
          </cell>
        </row>
        <row r="6271">
          <cell r="A6271" t="str">
            <v>28991</v>
          </cell>
          <cell r="B6271" t="str">
            <v>=-</v>
          </cell>
          <cell r="C6271" t="str">
            <v>Manufacture of tin cans and metal boxes</v>
          </cell>
        </row>
        <row r="6272">
          <cell r="A6272" t="str">
            <v>28991</v>
          </cell>
          <cell r="B6272" t="str">
            <v>=-</v>
          </cell>
          <cell r="C6272" t="str">
            <v>Manufacture of tin cans and metal boxes</v>
          </cell>
        </row>
        <row r="6273">
          <cell r="A6273" t="str">
            <v>28991</v>
          </cell>
          <cell r="B6273" t="str">
            <v>=-</v>
          </cell>
          <cell r="C6273" t="str">
            <v>Manufacture of tin cans and metal boxes</v>
          </cell>
        </row>
        <row r="6274">
          <cell r="A6274" t="str">
            <v>28991</v>
          </cell>
          <cell r="B6274" t="str">
            <v>=-</v>
          </cell>
          <cell r="C6274" t="str">
            <v>Manufacture of tin cans and metal boxes</v>
          </cell>
        </row>
        <row r="6275">
          <cell r="A6275" t="str">
            <v>28991</v>
          </cell>
          <cell r="B6275" t="str">
            <v>=-</v>
          </cell>
          <cell r="C6275" t="str">
            <v>Manufacture of tin cans and metal boxes</v>
          </cell>
        </row>
        <row r="6276">
          <cell r="A6276" t="str">
            <v>28991</v>
          </cell>
          <cell r="B6276" t="str">
            <v>=-</v>
          </cell>
          <cell r="C6276" t="str">
            <v>Manufacture of tin cans and metal boxes</v>
          </cell>
        </row>
        <row r="6277">
          <cell r="A6277" t="str">
            <v>28991</v>
          </cell>
          <cell r="B6277" t="str">
            <v>=-</v>
          </cell>
          <cell r="C6277" t="str">
            <v>Manufacture of tin cans and metal boxes</v>
          </cell>
        </row>
        <row r="6278">
          <cell r="A6278" t="str">
            <v>28991</v>
          </cell>
          <cell r="B6278" t="str">
            <v>=-</v>
          </cell>
          <cell r="C6278" t="str">
            <v>Manufacture of tin cans and metal boxes</v>
          </cell>
        </row>
        <row r="6279">
          <cell r="A6279" t="str">
            <v>28991</v>
          </cell>
          <cell r="B6279" t="str">
            <v>=-</v>
          </cell>
          <cell r="C6279" t="str">
            <v>Manufacture of tin cans and metal boxes</v>
          </cell>
        </row>
        <row r="6280">
          <cell r="A6280" t="str">
            <v>28991</v>
          </cell>
          <cell r="B6280" t="str">
            <v>=-</v>
          </cell>
          <cell r="C6280" t="str">
            <v>Manufacture of tin cans and metal boxes</v>
          </cell>
        </row>
        <row r="6281">
          <cell r="A6281" t="str">
            <v>28991</v>
          </cell>
          <cell r="B6281" t="str">
            <v>=-</v>
          </cell>
          <cell r="C6281" t="str">
            <v>Manufacture of tin cans and metal boxes</v>
          </cell>
        </row>
        <row r="6282">
          <cell r="A6282" t="str">
            <v>28991</v>
          </cell>
          <cell r="B6282" t="str">
            <v>=-</v>
          </cell>
          <cell r="C6282" t="str">
            <v>Manufacture of tin cans and metal boxes</v>
          </cell>
        </row>
        <row r="6283">
          <cell r="A6283" t="str">
            <v>28991</v>
          </cell>
          <cell r="B6283" t="str">
            <v>=-</v>
          </cell>
          <cell r="C6283" t="str">
            <v>Manufacture of tin cans and metal boxes</v>
          </cell>
        </row>
        <row r="6284">
          <cell r="A6284" t="str">
            <v>28991</v>
          </cell>
          <cell r="B6284" t="str">
            <v>=-</v>
          </cell>
          <cell r="C6284" t="str">
            <v>Manufacture of tin cans and metal boxes</v>
          </cell>
        </row>
        <row r="6285">
          <cell r="A6285" t="str">
            <v>28991</v>
          </cell>
          <cell r="B6285" t="str">
            <v>=-</v>
          </cell>
          <cell r="C6285" t="str">
            <v>Manufacture of tin cans and metal boxes</v>
          </cell>
        </row>
        <row r="6286">
          <cell r="A6286" t="str">
            <v>28991</v>
          </cell>
          <cell r="B6286" t="str">
            <v>=-</v>
          </cell>
          <cell r="C6286" t="str">
            <v>Manufacture of tin cans and metal boxes</v>
          </cell>
        </row>
        <row r="6287">
          <cell r="A6287" t="str">
            <v>28991</v>
          </cell>
          <cell r="B6287" t="str">
            <v>=-</v>
          </cell>
          <cell r="C6287" t="str">
            <v>Manufacture of tin cans and metal boxes</v>
          </cell>
        </row>
        <row r="6288">
          <cell r="A6288" t="str">
            <v>28992</v>
          </cell>
          <cell r="B6288" t="str">
            <v>=-</v>
          </cell>
          <cell r="C6288" t="str">
            <v>Manufacture of wire, wire products and metal fasteners</v>
          </cell>
        </row>
        <row r="6289">
          <cell r="A6289" t="str">
            <v>28992</v>
          </cell>
          <cell r="B6289" t="str">
            <v>=-</v>
          </cell>
          <cell r="C6289" t="str">
            <v>Manufacture of wire, wire products and metal fasteners</v>
          </cell>
        </row>
        <row r="6290">
          <cell r="A6290" t="str">
            <v>28992</v>
          </cell>
          <cell r="B6290" t="str">
            <v>=-</v>
          </cell>
          <cell r="C6290" t="str">
            <v>Manufacture of wire, wire products and metal fasteners</v>
          </cell>
        </row>
        <row r="6291">
          <cell r="A6291" t="str">
            <v>28992</v>
          </cell>
          <cell r="B6291" t="str">
            <v>=-</v>
          </cell>
          <cell r="C6291" t="str">
            <v>Manufacture of wire, wire products and metal fasteners</v>
          </cell>
        </row>
        <row r="6292">
          <cell r="A6292" t="str">
            <v>28992</v>
          </cell>
          <cell r="B6292" t="str">
            <v>=-</v>
          </cell>
          <cell r="C6292" t="str">
            <v>Manufacture of wire, wire products and metal fasteners</v>
          </cell>
        </row>
        <row r="6293">
          <cell r="A6293" t="str">
            <v>28992</v>
          </cell>
          <cell r="B6293" t="str">
            <v>=-</v>
          </cell>
          <cell r="C6293" t="str">
            <v>Manufacture of wire, wire products and metal fasteners</v>
          </cell>
        </row>
        <row r="6294">
          <cell r="A6294" t="str">
            <v>28992</v>
          </cell>
          <cell r="B6294" t="str">
            <v>=-</v>
          </cell>
          <cell r="C6294" t="str">
            <v>Manufacture of wire, wire products and metal fasteners</v>
          </cell>
        </row>
        <row r="6295">
          <cell r="A6295" t="str">
            <v>28992</v>
          </cell>
          <cell r="B6295" t="str">
            <v>=-</v>
          </cell>
          <cell r="C6295" t="str">
            <v>Manufacture of wire, wire products and metal fasteners</v>
          </cell>
        </row>
        <row r="6296">
          <cell r="A6296" t="str">
            <v>28992</v>
          </cell>
          <cell r="B6296" t="str">
            <v>=-</v>
          </cell>
          <cell r="C6296" t="str">
            <v>Manufacture of wire, wire products and metal fasteners</v>
          </cell>
        </row>
        <row r="6297">
          <cell r="A6297" t="str">
            <v>28992</v>
          </cell>
          <cell r="B6297" t="str">
            <v>=-</v>
          </cell>
          <cell r="C6297" t="str">
            <v>Manufacture of wire, wire products and metal fasteners</v>
          </cell>
        </row>
        <row r="6298">
          <cell r="A6298" t="str">
            <v>28992</v>
          </cell>
          <cell r="B6298" t="str">
            <v>=-</v>
          </cell>
          <cell r="C6298" t="str">
            <v>Manufacture of wire, wire products and metal fasteners</v>
          </cell>
        </row>
        <row r="6299">
          <cell r="A6299" t="str">
            <v>28992</v>
          </cell>
          <cell r="B6299" t="str">
            <v>=-</v>
          </cell>
          <cell r="C6299" t="str">
            <v>Manufacture of wire, wire products and metal fasteners</v>
          </cell>
        </row>
        <row r="6300">
          <cell r="A6300" t="str">
            <v>28992</v>
          </cell>
          <cell r="B6300" t="str">
            <v>=-</v>
          </cell>
          <cell r="C6300" t="str">
            <v>Manufacture of wire, wire products and metal fasteners</v>
          </cell>
        </row>
        <row r="6301">
          <cell r="A6301" t="str">
            <v>28992</v>
          </cell>
          <cell r="B6301" t="str">
            <v>=-</v>
          </cell>
          <cell r="C6301" t="str">
            <v>Manufacture of wire, wire products and metal fasteners</v>
          </cell>
        </row>
        <row r="6302">
          <cell r="A6302" t="str">
            <v>28992</v>
          </cell>
          <cell r="B6302" t="str">
            <v>=-</v>
          </cell>
          <cell r="C6302" t="str">
            <v>Manufacture of wire, wire products and metal fasteners</v>
          </cell>
        </row>
        <row r="6303">
          <cell r="A6303" t="str">
            <v>28992</v>
          </cell>
          <cell r="B6303" t="str">
            <v>=-</v>
          </cell>
          <cell r="C6303" t="str">
            <v>Manufacture of wire, wire products and metal fasteners</v>
          </cell>
        </row>
        <row r="6304">
          <cell r="A6304" t="str">
            <v>28992</v>
          </cell>
          <cell r="B6304" t="str">
            <v>=-</v>
          </cell>
          <cell r="C6304" t="str">
            <v>Manufacture of wire, wire products and metal fasteners</v>
          </cell>
        </row>
        <row r="6305">
          <cell r="A6305" t="str">
            <v>28992</v>
          </cell>
          <cell r="B6305" t="str">
            <v>=-</v>
          </cell>
          <cell r="C6305" t="str">
            <v>Manufacture of wire, wire products and metal fasteners</v>
          </cell>
        </row>
        <row r="6306">
          <cell r="A6306" t="str">
            <v>28992</v>
          </cell>
          <cell r="B6306" t="str">
            <v>=-</v>
          </cell>
          <cell r="C6306" t="str">
            <v>Manufacture of wire, wire products and metal fasteners</v>
          </cell>
        </row>
        <row r="6307">
          <cell r="A6307" t="str">
            <v>28992</v>
          </cell>
          <cell r="B6307" t="str">
            <v>=-</v>
          </cell>
          <cell r="C6307" t="str">
            <v>Manufacture of wire, wire products and metal fasteners</v>
          </cell>
        </row>
        <row r="6308">
          <cell r="A6308" t="str">
            <v>28992</v>
          </cell>
          <cell r="B6308" t="str">
            <v>=-</v>
          </cell>
          <cell r="C6308" t="str">
            <v>Manufacture of wire, wire products and metal fasteners</v>
          </cell>
        </row>
        <row r="6309">
          <cell r="A6309" t="str">
            <v>28992</v>
          </cell>
          <cell r="B6309" t="str">
            <v>=-</v>
          </cell>
          <cell r="C6309" t="str">
            <v>Manufacture of wire, wire products and metal fasteners</v>
          </cell>
        </row>
        <row r="6310">
          <cell r="A6310" t="str">
            <v>28992</v>
          </cell>
          <cell r="B6310" t="str">
            <v>=-</v>
          </cell>
          <cell r="C6310" t="str">
            <v>Manufacture of wire, wire products and metal fasteners</v>
          </cell>
        </row>
        <row r="6311">
          <cell r="A6311" t="str">
            <v>28992</v>
          </cell>
          <cell r="B6311" t="str">
            <v>=-</v>
          </cell>
          <cell r="C6311" t="str">
            <v>Manufacture of wire, wire products and metal fasteners</v>
          </cell>
        </row>
        <row r="6312">
          <cell r="A6312" t="str">
            <v>28992</v>
          </cell>
          <cell r="B6312" t="str">
            <v>=-</v>
          </cell>
          <cell r="C6312" t="str">
            <v>Manufacture of wire, wire products and metal fasteners</v>
          </cell>
        </row>
        <row r="6313">
          <cell r="A6313" t="str">
            <v>28992</v>
          </cell>
          <cell r="B6313" t="str">
            <v>=-</v>
          </cell>
          <cell r="C6313" t="str">
            <v>Manufacture of wire, wire products and metal fasteners</v>
          </cell>
        </row>
        <row r="6314">
          <cell r="A6314" t="str">
            <v>28992</v>
          </cell>
          <cell r="B6314" t="str">
            <v>=-</v>
          </cell>
          <cell r="C6314" t="str">
            <v>Manufacture of wire, wire products and metal fasteners</v>
          </cell>
        </row>
        <row r="6315">
          <cell r="A6315" t="str">
            <v>28992</v>
          </cell>
          <cell r="B6315" t="str">
            <v>=-</v>
          </cell>
          <cell r="C6315" t="str">
            <v>Manufacture of wire, wire products and metal fasteners</v>
          </cell>
        </row>
        <row r="6316">
          <cell r="A6316" t="str">
            <v>28992</v>
          </cell>
          <cell r="B6316" t="str">
            <v>=-</v>
          </cell>
          <cell r="C6316" t="str">
            <v>Manufacture of wire, wire products and metal fasteners</v>
          </cell>
        </row>
        <row r="6317">
          <cell r="A6317" t="str">
            <v>28992</v>
          </cell>
          <cell r="B6317" t="str">
            <v>=-</v>
          </cell>
          <cell r="C6317" t="str">
            <v>Manufacture of wire, wire products and metal fasteners</v>
          </cell>
        </row>
        <row r="6318">
          <cell r="A6318" t="str">
            <v>28992</v>
          </cell>
          <cell r="B6318" t="str">
            <v>=-</v>
          </cell>
          <cell r="C6318" t="str">
            <v>Manufacture of wire, wire products and metal fasteners</v>
          </cell>
        </row>
        <row r="6319">
          <cell r="A6319" t="str">
            <v>28992</v>
          </cell>
          <cell r="B6319" t="str">
            <v>=-</v>
          </cell>
          <cell r="C6319" t="str">
            <v>Manufacture of wire, wire products and metal fasteners</v>
          </cell>
        </row>
        <row r="6320">
          <cell r="A6320" t="str">
            <v>28992</v>
          </cell>
          <cell r="B6320" t="str">
            <v>=-</v>
          </cell>
          <cell r="C6320" t="str">
            <v>Manufacture of wire, wire products and metal fasteners</v>
          </cell>
        </row>
        <row r="6321">
          <cell r="A6321" t="str">
            <v>28992</v>
          </cell>
          <cell r="B6321" t="str">
            <v>=-</v>
          </cell>
          <cell r="C6321" t="str">
            <v>Manufacture of wire, wire products and metal fasteners</v>
          </cell>
        </row>
        <row r="6322">
          <cell r="A6322" t="str">
            <v>28992</v>
          </cell>
          <cell r="B6322" t="str">
            <v>=-</v>
          </cell>
          <cell r="C6322" t="str">
            <v>Manufacture of wire, wire products and metal fasteners</v>
          </cell>
        </row>
        <row r="6323">
          <cell r="A6323" t="str">
            <v>28992</v>
          </cell>
          <cell r="B6323" t="str">
            <v>=-</v>
          </cell>
          <cell r="C6323" t="str">
            <v>Manufacture of wire, wire products and metal fasteners</v>
          </cell>
        </row>
        <row r="6324">
          <cell r="A6324" t="str">
            <v>28992</v>
          </cell>
          <cell r="B6324" t="str">
            <v>=-</v>
          </cell>
          <cell r="C6324" t="str">
            <v>Manufacture of wire, wire products and metal fasteners</v>
          </cell>
        </row>
        <row r="6325">
          <cell r="A6325" t="str">
            <v>28992</v>
          </cell>
          <cell r="B6325" t="str">
            <v>=-</v>
          </cell>
          <cell r="C6325" t="str">
            <v>Manufacture of wire, wire products and metal fasteners</v>
          </cell>
        </row>
        <row r="6326">
          <cell r="A6326" t="str">
            <v>28992</v>
          </cell>
          <cell r="B6326" t="str">
            <v>=-</v>
          </cell>
          <cell r="C6326" t="str">
            <v>Manufacture of wire, wire products and metal fasteners</v>
          </cell>
        </row>
        <row r="6327">
          <cell r="A6327" t="str">
            <v>28992</v>
          </cell>
          <cell r="B6327" t="str">
            <v>=-</v>
          </cell>
          <cell r="C6327" t="str">
            <v>Manufacture of wire, wire products and metal fasteners</v>
          </cell>
        </row>
        <row r="6328">
          <cell r="A6328" t="str">
            <v>28992</v>
          </cell>
          <cell r="B6328" t="str">
            <v>=-</v>
          </cell>
          <cell r="C6328" t="str">
            <v>Manufacture of wire, wire products and metal fasteners</v>
          </cell>
        </row>
        <row r="6329">
          <cell r="A6329" t="str">
            <v>28992</v>
          </cell>
          <cell r="B6329" t="str">
            <v>=-</v>
          </cell>
          <cell r="C6329" t="str">
            <v>Manufacture of wire, wire products and metal fasteners</v>
          </cell>
        </row>
        <row r="6330">
          <cell r="A6330" t="str">
            <v>28992</v>
          </cell>
          <cell r="B6330" t="str">
            <v>=-</v>
          </cell>
          <cell r="C6330" t="str">
            <v>Manufacture of wire, wire products and metal fasteners</v>
          </cell>
        </row>
        <row r="6331">
          <cell r="A6331" t="str">
            <v>28992</v>
          </cell>
          <cell r="B6331" t="str">
            <v>=-</v>
          </cell>
          <cell r="C6331" t="str">
            <v>Manufacture of wire, wire products and metal fasteners</v>
          </cell>
        </row>
        <row r="6332">
          <cell r="A6332" t="str">
            <v>28992</v>
          </cell>
          <cell r="B6332" t="str">
            <v>=-</v>
          </cell>
          <cell r="C6332" t="str">
            <v>Manufacture of wire, wire products and metal fasteners</v>
          </cell>
        </row>
        <row r="6333">
          <cell r="A6333" t="str">
            <v>28992</v>
          </cell>
          <cell r="B6333" t="str">
            <v>=-</v>
          </cell>
          <cell r="C6333" t="str">
            <v>Manufacture of wire, wire products and metal fasteners</v>
          </cell>
        </row>
        <row r="6334">
          <cell r="A6334" t="str">
            <v>28992</v>
          </cell>
          <cell r="B6334" t="str">
            <v>=-</v>
          </cell>
          <cell r="C6334" t="str">
            <v>Manufacture of wire, wire products and metal fasteners</v>
          </cell>
        </row>
        <row r="6335">
          <cell r="A6335" t="str">
            <v>28992</v>
          </cell>
          <cell r="B6335" t="str">
            <v>=-</v>
          </cell>
          <cell r="C6335" t="str">
            <v>Manufacture of wire, wire products and metal fasteners</v>
          </cell>
        </row>
        <row r="6336">
          <cell r="A6336" t="str">
            <v>28992</v>
          </cell>
          <cell r="B6336" t="str">
            <v>=-</v>
          </cell>
          <cell r="C6336" t="str">
            <v>Manufacture of wire, wire products and metal fasteners</v>
          </cell>
        </row>
        <row r="6337">
          <cell r="A6337" t="str">
            <v>28992</v>
          </cell>
          <cell r="B6337" t="str">
            <v>=-</v>
          </cell>
          <cell r="C6337" t="str">
            <v>Manufacture of wire, wire products and metal fasteners</v>
          </cell>
        </row>
        <row r="6338">
          <cell r="A6338" t="str">
            <v>28992</v>
          </cell>
          <cell r="B6338" t="str">
            <v>=-</v>
          </cell>
          <cell r="C6338" t="str">
            <v>Manufacture of wire, wire products and metal fasteners</v>
          </cell>
        </row>
        <row r="6339">
          <cell r="A6339" t="str">
            <v>28992</v>
          </cell>
          <cell r="B6339" t="str">
            <v>=-</v>
          </cell>
          <cell r="C6339" t="str">
            <v>Manufacture of wire, wire products and metal fasteners</v>
          </cell>
        </row>
        <row r="6340">
          <cell r="A6340" t="str">
            <v>28992</v>
          </cell>
          <cell r="B6340" t="str">
            <v>=-</v>
          </cell>
          <cell r="C6340" t="str">
            <v>Manufacture of wire, wire products and metal fasteners</v>
          </cell>
        </row>
        <row r="6341">
          <cell r="A6341" t="str">
            <v>28992</v>
          </cell>
          <cell r="B6341" t="str">
            <v>=-</v>
          </cell>
          <cell r="C6341" t="str">
            <v>Manufacture of wire, wire products and metal fasteners</v>
          </cell>
        </row>
        <row r="6342">
          <cell r="A6342" t="str">
            <v>28992</v>
          </cell>
          <cell r="B6342" t="str">
            <v>=-</v>
          </cell>
          <cell r="C6342" t="str">
            <v>Manufacture of wire, wire products and metal fasteners</v>
          </cell>
        </row>
        <row r="6343">
          <cell r="A6343" t="str">
            <v>28992</v>
          </cell>
          <cell r="B6343" t="str">
            <v>=-</v>
          </cell>
          <cell r="C6343" t="str">
            <v>Manufacture of wire, wire products and metal fasteners</v>
          </cell>
        </row>
        <row r="6344">
          <cell r="A6344" t="str">
            <v>28992</v>
          </cell>
          <cell r="B6344" t="str">
            <v>=-</v>
          </cell>
          <cell r="C6344" t="str">
            <v>Manufacture of wire, wire products and metal fasteners</v>
          </cell>
        </row>
        <row r="6345">
          <cell r="A6345" t="str">
            <v>28992</v>
          </cell>
          <cell r="B6345" t="str">
            <v>=-</v>
          </cell>
          <cell r="C6345" t="str">
            <v>Manufacture of wire, wire products and metal fasteners</v>
          </cell>
        </row>
        <row r="6346">
          <cell r="A6346" t="str">
            <v>28992</v>
          </cell>
          <cell r="B6346" t="str">
            <v>=-</v>
          </cell>
          <cell r="C6346" t="str">
            <v>Manufacture of wire, wire products and metal fasteners</v>
          </cell>
        </row>
        <row r="6347">
          <cell r="A6347" t="str">
            <v>28992</v>
          </cell>
          <cell r="B6347" t="str">
            <v>=-</v>
          </cell>
          <cell r="C6347" t="str">
            <v>Manufacture of wire, wire products and metal fasteners</v>
          </cell>
        </row>
        <row r="6348">
          <cell r="A6348" t="str">
            <v>28992</v>
          </cell>
          <cell r="B6348" t="str">
            <v>=-</v>
          </cell>
          <cell r="C6348" t="str">
            <v>Manufacture of wire, wire products and metal fasteners</v>
          </cell>
        </row>
        <row r="6349">
          <cell r="A6349" t="str">
            <v>28992</v>
          </cell>
          <cell r="B6349" t="str">
            <v>=-</v>
          </cell>
          <cell r="C6349" t="str">
            <v>Manufacture of wire, wire products and metal fasteners</v>
          </cell>
        </row>
        <row r="6350">
          <cell r="A6350" t="str">
            <v>28992</v>
          </cell>
          <cell r="B6350" t="str">
            <v>=-</v>
          </cell>
          <cell r="C6350" t="str">
            <v>Manufacture of wire, wire products and metal fasteners</v>
          </cell>
        </row>
        <row r="6351">
          <cell r="A6351" t="str">
            <v>28992</v>
          </cell>
          <cell r="B6351" t="str">
            <v>=-</v>
          </cell>
          <cell r="C6351" t="str">
            <v>Manufacture of wire, wire products and metal fasteners</v>
          </cell>
        </row>
        <row r="6352">
          <cell r="A6352" t="str">
            <v>28992</v>
          </cell>
          <cell r="B6352" t="str">
            <v>=-</v>
          </cell>
          <cell r="C6352" t="str">
            <v>Manufacture of wire, wire products and metal fasteners</v>
          </cell>
        </row>
        <row r="6353">
          <cell r="A6353" t="str">
            <v>28992</v>
          </cell>
          <cell r="B6353" t="str">
            <v>=-</v>
          </cell>
          <cell r="C6353" t="str">
            <v>Manufacture of wire, wire products and metal fasteners</v>
          </cell>
        </row>
        <row r="6354">
          <cell r="A6354" t="str">
            <v>28992</v>
          </cell>
          <cell r="B6354" t="str">
            <v>=-</v>
          </cell>
          <cell r="C6354" t="str">
            <v>Manufacture of wire, wire products and metal fasteners</v>
          </cell>
        </row>
        <row r="6355">
          <cell r="A6355" t="str">
            <v>28992</v>
          </cell>
          <cell r="B6355" t="str">
            <v>=-</v>
          </cell>
          <cell r="C6355" t="str">
            <v>Manufacture of wire, wire products and metal fasteners</v>
          </cell>
        </row>
        <row r="6356">
          <cell r="A6356" t="str">
            <v>28992</v>
          </cell>
          <cell r="B6356" t="str">
            <v>=-</v>
          </cell>
          <cell r="C6356" t="str">
            <v>Manufacture of wire, wire products and metal fasteners</v>
          </cell>
        </row>
        <row r="6357">
          <cell r="A6357" t="str">
            <v>28992</v>
          </cell>
          <cell r="B6357" t="str">
            <v>=-</v>
          </cell>
          <cell r="C6357" t="str">
            <v>Manufacture of wire, wire products and metal fasteners</v>
          </cell>
        </row>
        <row r="6358">
          <cell r="A6358" t="str">
            <v>28992</v>
          </cell>
          <cell r="B6358" t="str">
            <v>=-</v>
          </cell>
          <cell r="C6358" t="str">
            <v>Manufacture of wire, wire products and metal fasteners</v>
          </cell>
        </row>
        <row r="6359">
          <cell r="A6359" t="str">
            <v>28992</v>
          </cell>
          <cell r="B6359" t="str">
            <v>=-</v>
          </cell>
          <cell r="C6359" t="str">
            <v>Manufacture of wire, wire products and metal fasteners</v>
          </cell>
        </row>
        <row r="6360">
          <cell r="A6360" t="str">
            <v>28992</v>
          </cell>
          <cell r="B6360" t="str">
            <v>=-</v>
          </cell>
          <cell r="C6360" t="str">
            <v>Manufacture of wire, wire products and metal fasteners</v>
          </cell>
        </row>
        <row r="6361">
          <cell r="A6361" t="str">
            <v>28992</v>
          </cell>
          <cell r="B6361" t="str">
            <v>=-</v>
          </cell>
          <cell r="C6361" t="str">
            <v>Manufacture of wire, wire products and metal fasteners</v>
          </cell>
        </row>
        <row r="6362">
          <cell r="A6362" t="str">
            <v>28992</v>
          </cell>
          <cell r="B6362" t="str">
            <v>=-</v>
          </cell>
          <cell r="C6362" t="str">
            <v>Manufacture of wire, wire products and metal fasteners</v>
          </cell>
        </row>
        <row r="6363">
          <cell r="A6363" t="str">
            <v>28992</v>
          </cell>
          <cell r="B6363" t="str">
            <v>=-</v>
          </cell>
          <cell r="C6363" t="str">
            <v>Manufacture of wire, wire products and metal fasteners</v>
          </cell>
        </row>
        <row r="6364">
          <cell r="A6364" t="str">
            <v>28992</v>
          </cell>
          <cell r="B6364" t="str">
            <v>=-</v>
          </cell>
          <cell r="C6364" t="str">
            <v>Manufacture of wire, wire products and metal fasteners</v>
          </cell>
        </row>
        <row r="6365">
          <cell r="A6365" t="str">
            <v>28992</v>
          </cell>
          <cell r="B6365" t="str">
            <v>=-</v>
          </cell>
          <cell r="C6365" t="str">
            <v>Manufacture of wire, wire products and metal fasteners</v>
          </cell>
        </row>
        <row r="6366">
          <cell r="A6366" t="str">
            <v>28992</v>
          </cell>
          <cell r="B6366" t="str">
            <v>=-</v>
          </cell>
          <cell r="C6366" t="str">
            <v>Manufacture of wire, wire products and metal fasteners</v>
          </cell>
        </row>
        <row r="6367">
          <cell r="A6367" t="str">
            <v>28992</v>
          </cell>
          <cell r="B6367" t="str">
            <v>=-</v>
          </cell>
          <cell r="C6367" t="str">
            <v>Manufacture of wire, wire products and metal fasteners</v>
          </cell>
        </row>
        <row r="6368">
          <cell r="A6368" t="str">
            <v>28992</v>
          </cell>
          <cell r="B6368" t="str">
            <v>=-</v>
          </cell>
          <cell r="C6368" t="str">
            <v>Manufacture of wire, wire products and metal fasteners</v>
          </cell>
        </row>
        <row r="6369">
          <cell r="A6369" t="str">
            <v>28992</v>
          </cell>
          <cell r="B6369" t="str">
            <v>=-</v>
          </cell>
          <cell r="C6369" t="str">
            <v>Manufacture of wire, wire products and metal fasteners</v>
          </cell>
        </row>
        <row r="6370">
          <cell r="A6370" t="str">
            <v>28992</v>
          </cell>
          <cell r="B6370" t="str">
            <v>=-</v>
          </cell>
          <cell r="C6370" t="str">
            <v>Manufacture of wire, wire products and metal fasteners</v>
          </cell>
        </row>
        <row r="6371">
          <cell r="A6371" t="str">
            <v>28992</v>
          </cell>
          <cell r="B6371" t="str">
            <v>=-</v>
          </cell>
          <cell r="C6371" t="str">
            <v>Manufacture of wire, wire products and metal fasteners</v>
          </cell>
        </row>
        <row r="6372">
          <cell r="A6372" t="str">
            <v>28992</v>
          </cell>
          <cell r="B6372" t="str">
            <v>=-</v>
          </cell>
          <cell r="C6372" t="str">
            <v>Manufacture of wire, wire products and metal fasteners</v>
          </cell>
        </row>
        <row r="6373">
          <cell r="A6373" t="str">
            <v>28992</v>
          </cell>
          <cell r="B6373" t="str">
            <v>=-</v>
          </cell>
          <cell r="C6373" t="str">
            <v>Manufacture of wire, wire products and metal fasteners</v>
          </cell>
        </row>
        <row r="6374">
          <cell r="A6374" t="str">
            <v>28992</v>
          </cell>
          <cell r="B6374" t="str">
            <v>=-</v>
          </cell>
          <cell r="C6374" t="str">
            <v>Manufacture of wire, wire products and metal fasteners</v>
          </cell>
        </row>
        <row r="6375">
          <cell r="A6375" t="str">
            <v>28992</v>
          </cell>
          <cell r="B6375" t="str">
            <v>=-</v>
          </cell>
          <cell r="C6375" t="str">
            <v>Manufacture of wire, wire products and metal fasteners</v>
          </cell>
        </row>
        <row r="6376">
          <cell r="A6376" t="str">
            <v>28992</v>
          </cell>
          <cell r="B6376" t="str">
            <v>=-</v>
          </cell>
          <cell r="C6376" t="str">
            <v>Manufacture of wire, wire products and metal fasteners</v>
          </cell>
        </row>
        <row r="6377">
          <cell r="A6377" t="str">
            <v>28992</v>
          </cell>
          <cell r="B6377" t="str">
            <v>=-</v>
          </cell>
          <cell r="C6377" t="str">
            <v>Manufacture of wire, wire products and metal fasteners</v>
          </cell>
        </row>
        <row r="6378">
          <cell r="A6378" t="str">
            <v>28992</v>
          </cell>
          <cell r="B6378" t="str">
            <v>=-</v>
          </cell>
          <cell r="C6378" t="str">
            <v>Manufacture of wire, wire products and metal fasteners</v>
          </cell>
        </row>
        <row r="6379">
          <cell r="A6379" t="str">
            <v>28992</v>
          </cell>
          <cell r="B6379" t="str">
            <v>=-</v>
          </cell>
          <cell r="C6379" t="str">
            <v>Manufacture of wire, wire products and metal fasteners</v>
          </cell>
        </row>
        <row r="6380">
          <cell r="A6380" t="str">
            <v>28992</v>
          </cell>
          <cell r="B6380" t="str">
            <v>=-</v>
          </cell>
          <cell r="C6380" t="str">
            <v>Manufacture of wire, wire products and metal fasteners</v>
          </cell>
        </row>
        <row r="6381">
          <cell r="A6381" t="str">
            <v>28992</v>
          </cell>
          <cell r="B6381" t="str">
            <v>=-</v>
          </cell>
          <cell r="C6381" t="str">
            <v>Manufacture of wire, wire products and metal fasteners</v>
          </cell>
        </row>
        <row r="6382">
          <cell r="A6382" t="str">
            <v>28992</v>
          </cell>
          <cell r="B6382" t="str">
            <v>=-</v>
          </cell>
          <cell r="C6382" t="str">
            <v>Manufacture of wire, wire products and metal fasteners</v>
          </cell>
        </row>
        <row r="6383">
          <cell r="A6383" t="str">
            <v>28992</v>
          </cell>
          <cell r="B6383" t="str">
            <v>=-</v>
          </cell>
          <cell r="C6383" t="str">
            <v>Manufacture of wire, wire products and metal fasteners</v>
          </cell>
        </row>
        <row r="6384">
          <cell r="A6384" t="str">
            <v>28992</v>
          </cell>
          <cell r="B6384" t="str">
            <v>=-</v>
          </cell>
          <cell r="C6384" t="str">
            <v>Manufacture of wire, wire products and metal fasteners</v>
          </cell>
        </row>
        <row r="6385">
          <cell r="A6385" t="str">
            <v>28992</v>
          </cell>
          <cell r="B6385" t="str">
            <v>=-</v>
          </cell>
          <cell r="C6385" t="str">
            <v>Manufacture of wire, wire products and metal fasteners</v>
          </cell>
        </row>
        <row r="6386">
          <cell r="A6386" t="str">
            <v>28992</v>
          </cell>
          <cell r="B6386" t="str">
            <v>=-</v>
          </cell>
          <cell r="C6386" t="str">
            <v>Manufacture of wire, wire products and metal fasteners</v>
          </cell>
        </row>
        <row r="6387">
          <cell r="A6387" t="str">
            <v>28992</v>
          </cell>
          <cell r="B6387" t="str">
            <v>=-</v>
          </cell>
          <cell r="C6387" t="str">
            <v>Manufacture of wire, wire products and metal fasteners</v>
          </cell>
        </row>
        <row r="6388">
          <cell r="A6388" t="str">
            <v>28992</v>
          </cell>
          <cell r="B6388" t="str">
            <v>=-</v>
          </cell>
          <cell r="C6388" t="str">
            <v>Manufacture of wire, wire products and metal fasteners</v>
          </cell>
        </row>
        <row r="6389">
          <cell r="A6389" t="str">
            <v>28992</v>
          </cell>
          <cell r="B6389" t="str">
            <v>=-</v>
          </cell>
          <cell r="C6389" t="str">
            <v>Manufacture of wire, wire products and metal fasteners</v>
          </cell>
        </row>
        <row r="6390">
          <cell r="A6390" t="str">
            <v>28992</v>
          </cell>
          <cell r="B6390" t="str">
            <v>=-</v>
          </cell>
          <cell r="C6390" t="str">
            <v>Manufacture of wire, wire products and metal fasteners</v>
          </cell>
        </row>
        <row r="6391">
          <cell r="A6391" t="str">
            <v>28992</v>
          </cell>
          <cell r="B6391" t="str">
            <v>=-</v>
          </cell>
          <cell r="C6391" t="str">
            <v>Manufacture of wire, wire products and metal fasteners</v>
          </cell>
        </row>
        <row r="6392">
          <cell r="A6392" t="str">
            <v>28992</v>
          </cell>
          <cell r="B6392" t="str">
            <v>=-</v>
          </cell>
          <cell r="C6392" t="str">
            <v>Manufacture of wire, wire products and metal fasteners</v>
          </cell>
        </row>
        <row r="6393">
          <cell r="A6393" t="str">
            <v>28992</v>
          </cell>
          <cell r="B6393" t="str">
            <v>=-</v>
          </cell>
          <cell r="C6393" t="str">
            <v>Manufacture of wire, wire products and metal fasteners</v>
          </cell>
        </row>
        <row r="6394">
          <cell r="A6394" t="str">
            <v>28992</v>
          </cell>
          <cell r="B6394" t="str">
            <v>=-</v>
          </cell>
          <cell r="C6394" t="str">
            <v>Manufacture of wire, wire products and metal fasteners</v>
          </cell>
        </row>
        <row r="6395">
          <cell r="A6395" t="str">
            <v>28992</v>
          </cell>
          <cell r="B6395" t="str">
            <v>=-</v>
          </cell>
          <cell r="C6395" t="str">
            <v>Manufacture of wire, wire products and metal fasteners</v>
          </cell>
        </row>
        <row r="6396">
          <cell r="A6396" t="str">
            <v>28992</v>
          </cell>
          <cell r="B6396" t="str">
            <v>=-</v>
          </cell>
          <cell r="C6396" t="str">
            <v>Manufacture of wire, wire products and metal fasteners</v>
          </cell>
        </row>
        <row r="6397">
          <cell r="A6397" t="str">
            <v>28992</v>
          </cell>
          <cell r="B6397" t="str">
            <v>=-</v>
          </cell>
          <cell r="C6397" t="str">
            <v>Manufacture of wire, wire products and metal fasteners</v>
          </cell>
        </row>
        <row r="6398">
          <cell r="A6398" t="str">
            <v>28992</v>
          </cell>
          <cell r="B6398" t="str">
            <v>=-</v>
          </cell>
          <cell r="C6398" t="str">
            <v>Manufacture of wire, wire products and metal fasteners</v>
          </cell>
        </row>
        <row r="6399">
          <cell r="A6399" t="str">
            <v>28992</v>
          </cell>
          <cell r="B6399" t="str">
            <v>=-</v>
          </cell>
          <cell r="C6399" t="str">
            <v>Manufacture of wire, wire products and metal fasteners</v>
          </cell>
        </row>
        <row r="6400">
          <cell r="A6400" t="str">
            <v>28993</v>
          </cell>
          <cell r="B6400" t="str">
            <v>=-</v>
          </cell>
          <cell r="C6400" t="str">
            <v>Manufacture of brass, copper, pewter and aluminium products</v>
          </cell>
        </row>
        <row r="6401">
          <cell r="A6401" t="str">
            <v>28993</v>
          </cell>
          <cell r="B6401" t="str">
            <v>=-</v>
          </cell>
          <cell r="C6401" t="str">
            <v>Manufacture of brass, copper, pewter and aluminium products</v>
          </cell>
        </row>
        <row r="6402">
          <cell r="A6402" t="str">
            <v>28993</v>
          </cell>
          <cell r="B6402" t="str">
            <v>=-</v>
          </cell>
          <cell r="C6402" t="str">
            <v>Manufacture of brass, copper, pewter and aluminium products</v>
          </cell>
        </row>
        <row r="6403">
          <cell r="A6403" t="str">
            <v>28993</v>
          </cell>
          <cell r="B6403" t="str">
            <v>=-</v>
          </cell>
          <cell r="C6403" t="str">
            <v>Manufacture of brass, copper, pewter and aluminium products</v>
          </cell>
        </row>
        <row r="6404">
          <cell r="A6404" t="str">
            <v>28993</v>
          </cell>
          <cell r="B6404" t="str">
            <v>=-</v>
          </cell>
          <cell r="C6404" t="str">
            <v>Manufacture of brass, copper, pewter and aluminium products</v>
          </cell>
        </row>
        <row r="6405">
          <cell r="A6405" t="str">
            <v>28993</v>
          </cell>
          <cell r="B6405" t="str">
            <v>=-</v>
          </cell>
          <cell r="C6405" t="str">
            <v>Manufacture of brass, copper, pewter and aluminium products</v>
          </cell>
        </row>
        <row r="6406">
          <cell r="A6406" t="str">
            <v>28993</v>
          </cell>
          <cell r="B6406" t="str">
            <v>=-</v>
          </cell>
          <cell r="C6406" t="str">
            <v>Manufacture of brass, copper, pewter and aluminium products</v>
          </cell>
        </row>
        <row r="6407">
          <cell r="A6407" t="str">
            <v>28993</v>
          </cell>
          <cell r="B6407" t="str">
            <v>=-</v>
          </cell>
          <cell r="C6407" t="str">
            <v>Manufacture of brass, copper, pewter and aluminium products</v>
          </cell>
        </row>
        <row r="6408">
          <cell r="A6408" t="str">
            <v>28993</v>
          </cell>
          <cell r="B6408" t="str">
            <v>=-</v>
          </cell>
          <cell r="C6408" t="str">
            <v>Manufacture of brass, copper, pewter and aluminium products</v>
          </cell>
        </row>
        <row r="6409">
          <cell r="A6409" t="str">
            <v>28993</v>
          </cell>
          <cell r="B6409" t="str">
            <v>=-</v>
          </cell>
          <cell r="C6409" t="str">
            <v>Manufacture of brass, copper, pewter and aluminium products</v>
          </cell>
        </row>
        <row r="6410">
          <cell r="A6410" t="str">
            <v>28993</v>
          </cell>
          <cell r="B6410" t="str">
            <v>=-</v>
          </cell>
          <cell r="C6410" t="str">
            <v>Manufacture of brass, copper, pewter and aluminium products</v>
          </cell>
        </row>
        <row r="6411">
          <cell r="A6411" t="str">
            <v>28993</v>
          </cell>
          <cell r="B6411" t="str">
            <v>=-</v>
          </cell>
          <cell r="C6411" t="str">
            <v>Manufacture of brass, copper, pewter and aluminium products</v>
          </cell>
        </row>
        <row r="6412">
          <cell r="A6412" t="str">
            <v>28993</v>
          </cell>
          <cell r="B6412" t="str">
            <v>=-</v>
          </cell>
          <cell r="C6412" t="str">
            <v>Manufacture of brass, copper, pewter and aluminium products</v>
          </cell>
        </row>
        <row r="6413">
          <cell r="A6413" t="str">
            <v>28993</v>
          </cell>
          <cell r="B6413" t="str">
            <v>=-</v>
          </cell>
          <cell r="C6413" t="str">
            <v>Manufacture of brass, copper, pewter and aluminium products</v>
          </cell>
        </row>
        <row r="6414">
          <cell r="A6414" t="str">
            <v>28993</v>
          </cell>
          <cell r="B6414" t="str">
            <v>=-</v>
          </cell>
          <cell r="C6414" t="str">
            <v>Manufacture of brass, copper, pewter and aluminium products</v>
          </cell>
        </row>
        <row r="6415">
          <cell r="A6415" t="str">
            <v>28993</v>
          </cell>
          <cell r="B6415" t="str">
            <v>=-</v>
          </cell>
          <cell r="C6415" t="str">
            <v>Manufacture of brass, copper, pewter and aluminium products</v>
          </cell>
        </row>
        <row r="6416">
          <cell r="A6416" t="str">
            <v>28993</v>
          </cell>
          <cell r="B6416" t="str">
            <v>=-</v>
          </cell>
          <cell r="C6416" t="str">
            <v>Manufacture of brass, copper, pewter and aluminium products</v>
          </cell>
        </row>
        <row r="6417">
          <cell r="A6417" t="str">
            <v>28993</v>
          </cell>
          <cell r="B6417" t="str">
            <v>=-</v>
          </cell>
          <cell r="C6417" t="str">
            <v>Manufacture of brass, copper, pewter and aluminium products</v>
          </cell>
        </row>
        <row r="6418">
          <cell r="A6418" t="str">
            <v>28993</v>
          </cell>
          <cell r="B6418" t="str">
            <v>=-</v>
          </cell>
          <cell r="C6418" t="str">
            <v>Manufacture of brass, copper, pewter and aluminium products</v>
          </cell>
        </row>
        <row r="6419">
          <cell r="A6419" t="str">
            <v>28993</v>
          </cell>
          <cell r="B6419" t="str">
            <v>=-</v>
          </cell>
          <cell r="C6419" t="str">
            <v>Manufacture of brass, copper, pewter and aluminium products</v>
          </cell>
        </row>
        <row r="6420">
          <cell r="A6420" t="str">
            <v>28993</v>
          </cell>
          <cell r="B6420" t="str">
            <v>=-</v>
          </cell>
          <cell r="C6420" t="str">
            <v>Manufacture of brass, copper, pewter and aluminium products</v>
          </cell>
        </row>
        <row r="6421">
          <cell r="A6421" t="str">
            <v>28993</v>
          </cell>
          <cell r="B6421" t="str">
            <v>=-</v>
          </cell>
          <cell r="C6421" t="str">
            <v>Manufacture of brass, copper, pewter and aluminium products</v>
          </cell>
        </row>
        <row r="6422">
          <cell r="A6422" t="str">
            <v>28993</v>
          </cell>
          <cell r="B6422" t="str">
            <v>=-</v>
          </cell>
          <cell r="C6422" t="str">
            <v>Manufacture of brass, copper, pewter and aluminium products</v>
          </cell>
        </row>
        <row r="6423">
          <cell r="A6423" t="str">
            <v>28993</v>
          </cell>
          <cell r="B6423" t="str">
            <v>=-</v>
          </cell>
          <cell r="C6423" t="str">
            <v>Manufacture of brass, copper, pewter and aluminium products</v>
          </cell>
        </row>
        <row r="6424">
          <cell r="A6424" t="str">
            <v>28993</v>
          </cell>
          <cell r="B6424" t="str">
            <v>=-</v>
          </cell>
          <cell r="C6424" t="str">
            <v>Manufacture of brass, copper, pewter and aluminium products</v>
          </cell>
        </row>
        <row r="6425">
          <cell r="A6425" t="str">
            <v>28993</v>
          </cell>
          <cell r="B6425" t="str">
            <v>=-</v>
          </cell>
          <cell r="C6425" t="str">
            <v>Manufacture of brass, copper, pewter and aluminium products</v>
          </cell>
        </row>
        <row r="6426">
          <cell r="A6426" t="str">
            <v>28993</v>
          </cell>
          <cell r="B6426" t="str">
            <v>=-</v>
          </cell>
          <cell r="C6426" t="str">
            <v>Manufacture of brass, copper, pewter and aluminium products</v>
          </cell>
        </row>
        <row r="6427">
          <cell r="A6427" t="str">
            <v>28993</v>
          </cell>
          <cell r="B6427" t="str">
            <v>=-</v>
          </cell>
          <cell r="C6427" t="str">
            <v>Manufacture of brass, copper, pewter and aluminium products</v>
          </cell>
        </row>
        <row r="6428">
          <cell r="A6428" t="str">
            <v>28993</v>
          </cell>
          <cell r="B6428" t="str">
            <v>=-</v>
          </cell>
          <cell r="C6428" t="str">
            <v>Manufacture of brass, copper, pewter and aluminium products</v>
          </cell>
        </row>
        <row r="6429">
          <cell r="A6429" t="str">
            <v>28999</v>
          </cell>
          <cell r="B6429" t="str">
            <v>=-</v>
          </cell>
          <cell r="C6429" t="str">
            <v>Manufacture of other fabricated metal products n.e.c.</v>
          </cell>
        </row>
        <row r="6430">
          <cell r="A6430" t="str">
            <v>28999</v>
          </cell>
          <cell r="B6430" t="str">
            <v>=-</v>
          </cell>
          <cell r="C6430" t="str">
            <v>Manufacture of other fabricated metal products n.e.c.</v>
          </cell>
        </row>
        <row r="6431">
          <cell r="A6431" t="str">
            <v>28999</v>
          </cell>
          <cell r="B6431" t="str">
            <v>=-</v>
          </cell>
          <cell r="C6431" t="str">
            <v>Manufacture of other fabricated metal products n.e.c.</v>
          </cell>
        </row>
        <row r="6432">
          <cell r="A6432" t="str">
            <v>28999</v>
          </cell>
          <cell r="B6432" t="str">
            <v>=-</v>
          </cell>
          <cell r="C6432" t="str">
            <v>Manufacture of other fabricated metal products n.e.c.</v>
          </cell>
        </row>
        <row r="6433">
          <cell r="A6433" t="str">
            <v>28999</v>
          </cell>
          <cell r="B6433" t="str">
            <v>=-</v>
          </cell>
          <cell r="C6433" t="str">
            <v>Manufacture of other fabricated metal products n.e.c.</v>
          </cell>
        </row>
        <row r="6434">
          <cell r="A6434" t="str">
            <v>28999</v>
          </cell>
          <cell r="B6434" t="str">
            <v>=-</v>
          </cell>
          <cell r="C6434" t="str">
            <v>Manufacture of other fabricated metal products n.e.c.</v>
          </cell>
        </row>
        <row r="6435">
          <cell r="A6435" t="str">
            <v>28999</v>
          </cell>
          <cell r="B6435" t="str">
            <v>=-</v>
          </cell>
          <cell r="C6435" t="str">
            <v>Manufacture of other fabricated metal products n.e.c.</v>
          </cell>
        </row>
        <row r="6436">
          <cell r="A6436" t="str">
            <v>28999</v>
          </cell>
          <cell r="B6436" t="str">
            <v>=-</v>
          </cell>
          <cell r="C6436" t="str">
            <v>Manufacture of other fabricated metal products n.e.c.</v>
          </cell>
        </row>
        <row r="6437">
          <cell r="A6437" t="str">
            <v>28999</v>
          </cell>
          <cell r="B6437" t="str">
            <v>=-</v>
          </cell>
          <cell r="C6437" t="str">
            <v>Manufacture of other fabricated metal products n.e.c.</v>
          </cell>
        </row>
        <row r="6438">
          <cell r="A6438" t="str">
            <v>28999</v>
          </cell>
          <cell r="B6438" t="str">
            <v>=-</v>
          </cell>
          <cell r="C6438" t="str">
            <v>Manufacture of other fabricated metal products n.e.c.</v>
          </cell>
        </row>
        <row r="6439">
          <cell r="A6439" t="str">
            <v>28999</v>
          </cell>
          <cell r="B6439" t="str">
            <v>=-</v>
          </cell>
          <cell r="C6439" t="str">
            <v>Manufacture of other fabricated metal products n.e.c.</v>
          </cell>
        </row>
        <row r="6440">
          <cell r="A6440" t="str">
            <v>28999</v>
          </cell>
          <cell r="B6440" t="str">
            <v>=-</v>
          </cell>
          <cell r="C6440" t="str">
            <v>Manufacture of other fabricated metal products n.e.c.</v>
          </cell>
        </row>
        <row r="6441">
          <cell r="A6441" t="str">
            <v>28999</v>
          </cell>
          <cell r="B6441" t="str">
            <v>=-</v>
          </cell>
          <cell r="C6441" t="str">
            <v>Manufacture of other fabricated metal products n.e.c.</v>
          </cell>
        </row>
        <row r="6442">
          <cell r="A6442" t="str">
            <v>28999</v>
          </cell>
          <cell r="B6442" t="str">
            <v>=-</v>
          </cell>
          <cell r="C6442" t="str">
            <v>Manufacture of other fabricated metal products n.e.c.</v>
          </cell>
        </row>
        <row r="6443">
          <cell r="A6443" t="str">
            <v>28999</v>
          </cell>
          <cell r="B6443" t="str">
            <v>=-</v>
          </cell>
          <cell r="C6443" t="str">
            <v>Manufacture of other fabricated metal products n.e.c.</v>
          </cell>
        </row>
        <row r="6444">
          <cell r="A6444" t="str">
            <v>28999</v>
          </cell>
          <cell r="B6444" t="str">
            <v>=-</v>
          </cell>
          <cell r="C6444" t="str">
            <v>Manufacture of other fabricated metal products n.e.c.</v>
          </cell>
        </row>
        <row r="6445">
          <cell r="A6445" t="str">
            <v>28999</v>
          </cell>
          <cell r="B6445" t="str">
            <v>=-</v>
          </cell>
          <cell r="C6445" t="str">
            <v>Manufacture of other fabricated metal products n.e.c.</v>
          </cell>
        </row>
        <row r="6446">
          <cell r="A6446" t="str">
            <v>28999</v>
          </cell>
          <cell r="B6446" t="str">
            <v>=-</v>
          </cell>
          <cell r="C6446" t="str">
            <v>Manufacture of other fabricated metal products n.e.c.</v>
          </cell>
        </row>
        <row r="6447">
          <cell r="A6447" t="str">
            <v>28999</v>
          </cell>
          <cell r="B6447" t="str">
            <v>=-</v>
          </cell>
          <cell r="C6447" t="str">
            <v>Manufacture of other fabricated metal products n.e.c.</v>
          </cell>
        </row>
        <row r="6448">
          <cell r="A6448" t="str">
            <v>28999</v>
          </cell>
          <cell r="B6448" t="str">
            <v>=-</v>
          </cell>
          <cell r="C6448" t="str">
            <v>Manufacture of other fabricated metal products n.e.c.</v>
          </cell>
        </row>
        <row r="6449">
          <cell r="A6449" t="str">
            <v>28999</v>
          </cell>
          <cell r="B6449" t="str">
            <v>=-</v>
          </cell>
          <cell r="C6449" t="str">
            <v>Manufacture of other fabricated metal products n.e.c.</v>
          </cell>
        </row>
        <row r="6450">
          <cell r="A6450" t="str">
            <v>28999</v>
          </cell>
          <cell r="B6450" t="str">
            <v>=-</v>
          </cell>
          <cell r="C6450" t="str">
            <v>Manufacture of other fabricated metal products n.e.c.</v>
          </cell>
        </row>
        <row r="6451">
          <cell r="A6451" t="str">
            <v>28999</v>
          </cell>
          <cell r="B6451" t="str">
            <v>=-</v>
          </cell>
          <cell r="C6451" t="str">
            <v>Manufacture of other fabricated metal products n.e.c.</v>
          </cell>
        </row>
        <row r="6452">
          <cell r="A6452" t="str">
            <v>28999</v>
          </cell>
          <cell r="B6452" t="str">
            <v>=-</v>
          </cell>
          <cell r="C6452" t="str">
            <v>Manufacture of other fabricated metal products n.e.c.</v>
          </cell>
        </row>
        <row r="6453">
          <cell r="A6453" t="str">
            <v>28999</v>
          </cell>
          <cell r="B6453" t="str">
            <v>=-</v>
          </cell>
          <cell r="C6453" t="str">
            <v>Manufacture of other fabricated metal products n.e.c.</v>
          </cell>
        </row>
        <row r="6454">
          <cell r="A6454" t="str">
            <v>28999</v>
          </cell>
          <cell r="B6454" t="str">
            <v>=-</v>
          </cell>
          <cell r="C6454" t="str">
            <v>Manufacture of other fabricated metal products n.e.c.</v>
          </cell>
        </row>
        <row r="6455">
          <cell r="A6455" t="str">
            <v>28999</v>
          </cell>
          <cell r="B6455" t="str">
            <v>=-</v>
          </cell>
          <cell r="C6455" t="str">
            <v>Manufacture of other fabricated metal products n.e.c.</v>
          </cell>
        </row>
        <row r="6456">
          <cell r="A6456" t="str">
            <v>28999</v>
          </cell>
          <cell r="B6456" t="str">
            <v>=-</v>
          </cell>
          <cell r="C6456" t="str">
            <v>Manufacture of other fabricated metal products n.e.c.</v>
          </cell>
        </row>
        <row r="6457">
          <cell r="A6457" t="str">
            <v>28999</v>
          </cell>
          <cell r="B6457" t="str">
            <v>=-</v>
          </cell>
          <cell r="C6457" t="str">
            <v>Manufacture of other fabricated metal products n.e.c.</v>
          </cell>
        </row>
        <row r="6458">
          <cell r="A6458" t="str">
            <v>28999</v>
          </cell>
          <cell r="B6458" t="str">
            <v>=-</v>
          </cell>
          <cell r="C6458" t="str">
            <v>Manufacture of other fabricated metal products n.e.c.</v>
          </cell>
        </row>
        <row r="6459">
          <cell r="A6459" t="str">
            <v>28999</v>
          </cell>
          <cell r="B6459" t="str">
            <v>=-</v>
          </cell>
          <cell r="C6459" t="str">
            <v>Manufacture of other fabricated metal products n.e.c.</v>
          </cell>
        </row>
        <row r="6460">
          <cell r="A6460" t="str">
            <v>28999</v>
          </cell>
          <cell r="B6460" t="str">
            <v>=-</v>
          </cell>
          <cell r="C6460" t="str">
            <v>Manufacture of other fabricated metal products n.e.c.</v>
          </cell>
        </row>
        <row r="6461">
          <cell r="A6461" t="str">
            <v>28999</v>
          </cell>
          <cell r="B6461" t="str">
            <v>=-</v>
          </cell>
          <cell r="C6461" t="str">
            <v>Manufacture of other fabricated metal products n.e.c.</v>
          </cell>
        </row>
        <row r="6462">
          <cell r="A6462" t="str">
            <v>28999</v>
          </cell>
          <cell r="B6462" t="str">
            <v>=-</v>
          </cell>
          <cell r="C6462" t="str">
            <v>Manufacture of other fabricated metal products n.e.c.</v>
          </cell>
        </row>
        <row r="6463">
          <cell r="A6463" t="str">
            <v>28999</v>
          </cell>
          <cell r="B6463" t="str">
            <v>=-</v>
          </cell>
          <cell r="C6463" t="str">
            <v>Manufacture of other fabricated metal products n.e.c.</v>
          </cell>
        </row>
        <row r="6464">
          <cell r="A6464" t="str">
            <v>28999</v>
          </cell>
          <cell r="B6464" t="str">
            <v>=-</v>
          </cell>
          <cell r="C6464" t="str">
            <v>Manufacture of other fabricated metal products n.e.c.</v>
          </cell>
        </row>
        <row r="6465">
          <cell r="A6465" t="str">
            <v>28999</v>
          </cell>
          <cell r="B6465" t="str">
            <v>=-</v>
          </cell>
          <cell r="C6465" t="str">
            <v>Manufacture of other fabricated metal products n.e.c.</v>
          </cell>
        </row>
        <row r="6466">
          <cell r="A6466" t="str">
            <v>28999</v>
          </cell>
          <cell r="B6466" t="str">
            <v>=-</v>
          </cell>
          <cell r="C6466" t="str">
            <v>Manufacture of other fabricated metal products n.e.c.</v>
          </cell>
        </row>
        <row r="6467">
          <cell r="A6467" t="str">
            <v>28999</v>
          </cell>
          <cell r="B6467" t="str">
            <v>=-</v>
          </cell>
          <cell r="C6467" t="str">
            <v>Manufacture of other fabricated metal products n.e.c.</v>
          </cell>
        </row>
        <row r="6468">
          <cell r="A6468" t="str">
            <v>28999</v>
          </cell>
          <cell r="B6468" t="str">
            <v>=-</v>
          </cell>
          <cell r="C6468" t="str">
            <v>Manufacture of other fabricated metal products n.e.c.</v>
          </cell>
        </row>
        <row r="6469">
          <cell r="A6469" t="str">
            <v>28999</v>
          </cell>
          <cell r="B6469" t="str">
            <v>=-</v>
          </cell>
          <cell r="C6469" t="str">
            <v>Manufacture of other fabricated metal products n.e.c.</v>
          </cell>
        </row>
        <row r="6470">
          <cell r="A6470" t="str">
            <v>28999</v>
          </cell>
          <cell r="B6470" t="str">
            <v>=-</v>
          </cell>
          <cell r="C6470" t="str">
            <v>Manufacture of other fabricated metal products n.e.c.</v>
          </cell>
        </row>
        <row r="6471">
          <cell r="A6471" t="str">
            <v>28999</v>
          </cell>
          <cell r="B6471" t="str">
            <v>=-</v>
          </cell>
          <cell r="C6471" t="str">
            <v>Manufacture of other fabricated metal products n.e.c.</v>
          </cell>
        </row>
        <row r="6472">
          <cell r="A6472" t="str">
            <v>28999</v>
          </cell>
          <cell r="B6472" t="str">
            <v>=-</v>
          </cell>
          <cell r="C6472" t="str">
            <v>Manufacture of other fabricated metal products n.e.c.</v>
          </cell>
        </row>
        <row r="6473">
          <cell r="A6473" t="str">
            <v>28999</v>
          </cell>
          <cell r="B6473" t="str">
            <v>=-</v>
          </cell>
          <cell r="C6473" t="str">
            <v>Manufacture of other fabricated metal products n.e.c.</v>
          </cell>
        </row>
        <row r="6474">
          <cell r="A6474" t="str">
            <v>29110</v>
          </cell>
          <cell r="B6474" t="str">
            <v>=-</v>
          </cell>
          <cell r="C6474" t="str">
            <v>Manufacture of engines and turbines except aircraft, vehicle and cycle engines</v>
          </cell>
        </row>
        <row r="6475">
          <cell r="A6475" t="str">
            <v>29110</v>
          </cell>
          <cell r="B6475" t="str">
            <v>=-</v>
          </cell>
          <cell r="C6475" t="str">
            <v>Manufacture of engines and turbines except aircraft, vehicle and cycle engines</v>
          </cell>
        </row>
        <row r="6476">
          <cell r="A6476" t="str">
            <v>29110</v>
          </cell>
          <cell r="B6476" t="str">
            <v>=-</v>
          </cell>
          <cell r="C6476" t="str">
            <v>Manufacture of engines and turbines except aircraft, vehicle and cycle engines</v>
          </cell>
        </row>
        <row r="6477">
          <cell r="A6477" t="str">
            <v>29110</v>
          </cell>
          <cell r="B6477" t="str">
            <v>=-</v>
          </cell>
          <cell r="C6477" t="str">
            <v>Manufacture of engines and turbines except aircraft, vehicle and cycle engines</v>
          </cell>
        </row>
        <row r="6478">
          <cell r="A6478" t="str">
            <v>29110</v>
          </cell>
          <cell r="B6478" t="str">
            <v>=-</v>
          </cell>
          <cell r="C6478" t="str">
            <v>Manufacture of engines and turbines except aircraft, vehicle and cycle engines</v>
          </cell>
        </row>
        <row r="6479">
          <cell r="A6479" t="str">
            <v>29110</v>
          </cell>
          <cell r="B6479" t="str">
            <v>=-</v>
          </cell>
          <cell r="C6479" t="str">
            <v>Manufacture of engines and turbines except aircraft, vehicle and cycle engines</v>
          </cell>
        </row>
        <row r="6480">
          <cell r="A6480" t="str">
            <v>29110</v>
          </cell>
          <cell r="B6480" t="str">
            <v>=-</v>
          </cell>
          <cell r="C6480" t="str">
            <v>Manufacture of engines and turbines except aircraft, vehicle and cycle engines</v>
          </cell>
        </row>
        <row r="6481">
          <cell r="A6481" t="str">
            <v>29110</v>
          </cell>
          <cell r="B6481" t="str">
            <v>=-</v>
          </cell>
          <cell r="C6481" t="str">
            <v>Manufacture of engines and turbines except aircraft, vehicle and cycle engines</v>
          </cell>
        </row>
        <row r="6482">
          <cell r="A6482" t="str">
            <v>29110</v>
          </cell>
          <cell r="B6482" t="str">
            <v>=-</v>
          </cell>
          <cell r="C6482" t="str">
            <v>Manufacture of engines and turbines except aircraft, vehicle and cycle engines</v>
          </cell>
        </row>
        <row r="6483">
          <cell r="A6483" t="str">
            <v>29110</v>
          </cell>
          <cell r="B6483" t="str">
            <v>=-</v>
          </cell>
          <cell r="C6483" t="str">
            <v>Manufacture of engines and turbines except aircraft, vehicle and cycle engines</v>
          </cell>
        </row>
        <row r="6484">
          <cell r="A6484" t="str">
            <v>29110</v>
          </cell>
          <cell r="B6484" t="str">
            <v>=-</v>
          </cell>
          <cell r="C6484" t="str">
            <v>Manufacture of engines and turbines except aircraft, vehicle and cycle engines</v>
          </cell>
        </row>
        <row r="6485">
          <cell r="A6485" t="str">
            <v>29110</v>
          </cell>
          <cell r="B6485" t="str">
            <v>=-</v>
          </cell>
          <cell r="C6485" t="str">
            <v>Manufacture of engines and turbines except aircraft, vehicle and cycle engines</v>
          </cell>
        </row>
        <row r="6486">
          <cell r="A6486" t="str">
            <v>29110</v>
          </cell>
          <cell r="B6486" t="str">
            <v>=-</v>
          </cell>
          <cell r="C6486" t="str">
            <v>Manufacture of engines and turbines except aircraft, vehicle and cycle engines</v>
          </cell>
        </row>
        <row r="6487">
          <cell r="A6487" t="str">
            <v>29110</v>
          </cell>
          <cell r="B6487" t="str">
            <v>=-</v>
          </cell>
          <cell r="C6487" t="str">
            <v>Manufacture of engines and turbines except aircraft, vehicle and cycle engines</v>
          </cell>
        </row>
        <row r="6488">
          <cell r="A6488" t="str">
            <v>29110</v>
          </cell>
          <cell r="B6488" t="str">
            <v>=-</v>
          </cell>
          <cell r="C6488" t="str">
            <v>Manufacture of engines and turbines except aircraft, vehicle and cycle engines</v>
          </cell>
        </row>
        <row r="6489">
          <cell r="A6489" t="str">
            <v>29110</v>
          </cell>
          <cell r="B6489" t="str">
            <v>=-</v>
          </cell>
          <cell r="C6489" t="str">
            <v>Manufacture of engines and turbines except aircraft, vehicle and cycle engines</v>
          </cell>
        </row>
        <row r="6490">
          <cell r="A6490" t="str">
            <v>29110</v>
          </cell>
          <cell r="B6490" t="str">
            <v>=-</v>
          </cell>
          <cell r="C6490" t="str">
            <v>Manufacture of engines and turbines except aircraft, vehicle and cycle engines</v>
          </cell>
        </row>
        <row r="6491">
          <cell r="A6491" t="str">
            <v>29110</v>
          </cell>
          <cell r="B6491" t="str">
            <v>=-</v>
          </cell>
          <cell r="C6491" t="str">
            <v>Manufacture of engines and turbines except aircraft, vehicle and cycle engines</v>
          </cell>
        </row>
        <row r="6492">
          <cell r="A6492" t="str">
            <v>29110</v>
          </cell>
          <cell r="B6492" t="str">
            <v>=-</v>
          </cell>
          <cell r="C6492" t="str">
            <v>Manufacture of engines and turbines except aircraft, vehicle and cycle engines</v>
          </cell>
        </row>
        <row r="6493">
          <cell r="A6493" t="str">
            <v>29120</v>
          </cell>
          <cell r="B6493" t="str">
            <v>=-</v>
          </cell>
          <cell r="C6493" t="str">
            <v>Manufacture of pumps, compressors, taps and valves</v>
          </cell>
        </row>
        <row r="6494">
          <cell r="A6494" t="str">
            <v>29120</v>
          </cell>
          <cell r="B6494" t="str">
            <v>=-</v>
          </cell>
          <cell r="C6494" t="str">
            <v>Manufacture of pumps, compressors, taps and valves</v>
          </cell>
        </row>
        <row r="6495">
          <cell r="A6495" t="str">
            <v>29120</v>
          </cell>
          <cell r="B6495" t="str">
            <v>=-</v>
          </cell>
          <cell r="C6495" t="str">
            <v>Manufacture of pumps, compressors, taps and valves</v>
          </cell>
        </row>
        <row r="6496">
          <cell r="A6496" t="str">
            <v>29120</v>
          </cell>
          <cell r="B6496" t="str">
            <v>=-</v>
          </cell>
          <cell r="C6496" t="str">
            <v>Manufacture of pumps, compressors, taps and valves</v>
          </cell>
        </row>
        <row r="6497">
          <cell r="A6497" t="str">
            <v>29120</v>
          </cell>
          <cell r="B6497" t="str">
            <v>=-</v>
          </cell>
          <cell r="C6497" t="str">
            <v>Manufacture of pumps, compressors, taps and valves</v>
          </cell>
        </row>
        <row r="6498">
          <cell r="A6498" t="str">
            <v>29120</v>
          </cell>
          <cell r="B6498" t="str">
            <v>=-</v>
          </cell>
          <cell r="C6498" t="str">
            <v>Manufacture of pumps, compressors, taps and valves</v>
          </cell>
        </row>
        <row r="6499">
          <cell r="A6499" t="str">
            <v>29120</v>
          </cell>
          <cell r="B6499" t="str">
            <v>=-</v>
          </cell>
          <cell r="C6499" t="str">
            <v>Manufacture of pumps, compressors, taps and valves</v>
          </cell>
        </row>
        <row r="6500">
          <cell r="A6500" t="str">
            <v>29120</v>
          </cell>
          <cell r="B6500" t="str">
            <v>=-</v>
          </cell>
          <cell r="C6500" t="str">
            <v>Manufacture of pumps, compressors, taps and valves</v>
          </cell>
        </row>
        <row r="6501">
          <cell r="A6501" t="str">
            <v>29120</v>
          </cell>
          <cell r="B6501" t="str">
            <v>=-</v>
          </cell>
          <cell r="C6501" t="str">
            <v>Manufacture of pumps, compressors, taps and valves</v>
          </cell>
        </row>
        <row r="6502">
          <cell r="A6502" t="str">
            <v>29120</v>
          </cell>
          <cell r="B6502" t="str">
            <v>=-</v>
          </cell>
          <cell r="C6502" t="str">
            <v>Manufacture of pumps, compressors, taps and valves</v>
          </cell>
        </row>
        <row r="6503">
          <cell r="A6503" t="str">
            <v>29120</v>
          </cell>
          <cell r="B6503" t="str">
            <v>=-</v>
          </cell>
          <cell r="C6503" t="str">
            <v>Manufacture of pumps, compressors, taps and valves</v>
          </cell>
        </row>
        <row r="6504">
          <cell r="A6504" t="str">
            <v>29120</v>
          </cell>
          <cell r="B6504" t="str">
            <v>=-</v>
          </cell>
          <cell r="C6504" t="str">
            <v>Manufacture of pumps, compressors, taps and valves</v>
          </cell>
        </row>
        <row r="6505">
          <cell r="A6505" t="str">
            <v>29120</v>
          </cell>
          <cell r="B6505" t="str">
            <v>=-</v>
          </cell>
          <cell r="C6505" t="str">
            <v>Manufacture of pumps, compressors, taps and valves</v>
          </cell>
        </row>
        <row r="6506">
          <cell r="A6506" t="str">
            <v>29120</v>
          </cell>
          <cell r="B6506" t="str">
            <v>=-</v>
          </cell>
          <cell r="C6506" t="str">
            <v>Manufacture of pumps, compressors, taps and valves</v>
          </cell>
        </row>
        <row r="6507">
          <cell r="A6507" t="str">
            <v>29120</v>
          </cell>
          <cell r="B6507" t="str">
            <v>=-</v>
          </cell>
          <cell r="C6507" t="str">
            <v>Manufacture of pumps, compressors, taps and valves</v>
          </cell>
        </row>
        <row r="6508">
          <cell r="A6508" t="str">
            <v>29120</v>
          </cell>
          <cell r="B6508" t="str">
            <v>=-</v>
          </cell>
          <cell r="C6508" t="str">
            <v>Manufacture of pumps, compressors, taps and valves</v>
          </cell>
        </row>
        <row r="6509">
          <cell r="A6509" t="str">
            <v>29120</v>
          </cell>
          <cell r="B6509" t="str">
            <v>=-</v>
          </cell>
          <cell r="C6509" t="str">
            <v>Manufacture of pumps, compressors, taps and valves</v>
          </cell>
        </row>
        <row r="6510">
          <cell r="A6510" t="str">
            <v>29120</v>
          </cell>
          <cell r="B6510" t="str">
            <v>=-</v>
          </cell>
          <cell r="C6510" t="str">
            <v>Manufacture of pumps, compressors, taps and valves</v>
          </cell>
        </row>
        <row r="6511">
          <cell r="A6511" t="str">
            <v>29120</v>
          </cell>
          <cell r="B6511" t="str">
            <v>=-</v>
          </cell>
          <cell r="C6511" t="str">
            <v>Manufacture of pumps, compressors, taps and valves</v>
          </cell>
        </row>
        <row r="6512">
          <cell r="A6512" t="str">
            <v>29120</v>
          </cell>
          <cell r="B6512" t="str">
            <v>=-</v>
          </cell>
          <cell r="C6512" t="str">
            <v>Manufacture of pumps, compressors, taps and valves</v>
          </cell>
        </row>
        <row r="6513">
          <cell r="A6513" t="str">
            <v>29120</v>
          </cell>
          <cell r="B6513" t="str">
            <v>=-</v>
          </cell>
          <cell r="C6513" t="str">
            <v>Manufacture of pumps, compressors, taps and valves</v>
          </cell>
        </row>
        <row r="6514">
          <cell r="A6514" t="str">
            <v>29120</v>
          </cell>
          <cell r="B6514" t="str">
            <v>=-</v>
          </cell>
          <cell r="C6514" t="str">
            <v>Manufacture of pumps, compressors, taps and valves</v>
          </cell>
        </row>
        <row r="6515">
          <cell r="A6515" t="str">
            <v>29120</v>
          </cell>
          <cell r="B6515" t="str">
            <v>=-</v>
          </cell>
          <cell r="C6515" t="str">
            <v>Manufacture of pumps, compressors, taps and valves</v>
          </cell>
        </row>
        <row r="6516">
          <cell r="A6516" t="str">
            <v>29120</v>
          </cell>
          <cell r="B6516" t="str">
            <v>=-</v>
          </cell>
          <cell r="C6516" t="str">
            <v>Manufacture of pumps, compressors, taps and valves</v>
          </cell>
        </row>
        <row r="6517">
          <cell r="A6517" t="str">
            <v>29120</v>
          </cell>
          <cell r="B6517" t="str">
            <v>=-</v>
          </cell>
          <cell r="C6517" t="str">
            <v>Manufacture of pumps, compressors, taps and valves</v>
          </cell>
        </row>
        <row r="6518">
          <cell r="A6518" t="str">
            <v>29120</v>
          </cell>
          <cell r="B6518" t="str">
            <v>=-</v>
          </cell>
          <cell r="C6518" t="str">
            <v>Manufacture of pumps, compressors, taps and valves</v>
          </cell>
        </row>
        <row r="6519">
          <cell r="A6519" t="str">
            <v>29120</v>
          </cell>
          <cell r="B6519" t="str">
            <v>=-</v>
          </cell>
          <cell r="C6519" t="str">
            <v>Manufacture of pumps, compressors, taps and valves</v>
          </cell>
        </row>
        <row r="6520">
          <cell r="A6520" t="str">
            <v>29120</v>
          </cell>
          <cell r="B6520" t="str">
            <v>=-</v>
          </cell>
          <cell r="C6520" t="str">
            <v>Manufacture of pumps, compressors, taps and valves</v>
          </cell>
        </row>
        <row r="6521">
          <cell r="A6521" t="str">
            <v>29120</v>
          </cell>
          <cell r="B6521" t="str">
            <v>=-</v>
          </cell>
          <cell r="C6521" t="str">
            <v>Manufacture of pumps, compressors, taps and valves</v>
          </cell>
        </row>
        <row r="6522">
          <cell r="A6522" t="str">
            <v>29120</v>
          </cell>
          <cell r="B6522" t="str">
            <v>=-</v>
          </cell>
          <cell r="C6522" t="str">
            <v>Manufacture of pumps, compressors, taps and valves</v>
          </cell>
        </row>
        <row r="6523">
          <cell r="A6523" t="str">
            <v>29120</v>
          </cell>
          <cell r="B6523" t="str">
            <v>=-</v>
          </cell>
          <cell r="C6523" t="str">
            <v>Manufacture of pumps, compressors, taps and valves</v>
          </cell>
        </row>
        <row r="6524">
          <cell r="A6524" t="str">
            <v>29120</v>
          </cell>
          <cell r="B6524" t="str">
            <v>=-</v>
          </cell>
          <cell r="C6524" t="str">
            <v>Manufacture of pumps, compressors, taps and valves</v>
          </cell>
        </row>
        <row r="6525">
          <cell r="A6525" t="str">
            <v>29120</v>
          </cell>
          <cell r="B6525" t="str">
            <v>=-</v>
          </cell>
          <cell r="C6525" t="str">
            <v>Manufacture of pumps, compressors, taps and valves</v>
          </cell>
        </row>
        <row r="6526">
          <cell r="A6526" t="str">
            <v>29120</v>
          </cell>
          <cell r="B6526" t="str">
            <v>=-</v>
          </cell>
          <cell r="C6526" t="str">
            <v>Manufacture of pumps, compressors, taps and valves</v>
          </cell>
        </row>
        <row r="6527">
          <cell r="A6527" t="str">
            <v>29120</v>
          </cell>
          <cell r="B6527" t="str">
            <v>=-</v>
          </cell>
          <cell r="C6527" t="str">
            <v>Manufacture of pumps, compressors, taps and valves</v>
          </cell>
        </row>
        <row r="6528">
          <cell r="A6528" t="str">
            <v>29120</v>
          </cell>
          <cell r="B6528" t="str">
            <v>=-</v>
          </cell>
          <cell r="C6528" t="str">
            <v>Manufacture of pumps, compressors, taps and valves</v>
          </cell>
        </row>
        <row r="6529">
          <cell r="A6529" t="str">
            <v>29120</v>
          </cell>
          <cell r="B6529" t="str">
            <v>=-</v>
          </cell>
          <cell r="C6529" t="str">
            <v>Manufacture of pumps, compressors, taps and valves</v>
          </cell>
        </row>
        <row r="6530">
          <cell r="A6530" t="str">
            <v>29120</v>
          </cell>
          <cell r="B6530" t="str">
            <v>=-</v>
          </cell>
          <cell r="C6530" t="str">
            <v>Manufacture of pumps, compressors, taps and valves</v>
          </cell>
        </row>
        <row r="6531">
          <cell r="A6531" t="str">
            <v>29120</v>
          </cell>
          <cell r="B6531" t="str">
            <v>=-</v>
          </cell>
          <cell r="C6531" t="str">
            <v>Manufacture of pumps, compressors, taps and valves</v>
          </cell>
        </row>
        <row r="6532">
          <cell r="A6532" t="str">
            <v>29120</v>
          </cell>
          <cell r="B6532" t="str">
            <v>=-</v>
          </cell>
          <cell r="C6532" t="str">
            <v>Manufacture of pumps, compressors, taps and valves</v>
          </cell>
        </row>
        <row r="6533">
          <cell r="A6533" t="str">
            <v>29120</v>
          </cell>
          <cell r="B6533" t="str">
            <v>=-</v>
          </cell>
          <cell r="C6533" t="str">
            <v>Manufacture of pumps, compressors, taps and valves</v>
          </cell>
        </row>
        <row r="6534">
          <cell r="A6534" t="str">
            <v>29120</v>
          </cell>
          <cell r="B6534" t="str">
            <v>=-</v>
          </cell>
          <cell r="C6534" t="str">
            <v>Manufacture of pumps, compressors, taps and valves</v>
          </cell>
        </row>
        <row r="6535">
          <cell r="A6535" t="str">
            <v>29120</v>
          </cell>
          <cell r="B6535" t="str">
            <v>=-</v>
          </cell>
          <cell r="C6535" t="str">
            <v>Manufacture of pumps, compressors, taps and valves</v>
          </cell>
        </row>
        <row r="6536">
          <cell r="A6536" t="str">
            <v>29120</v>
          </cell>
          <cell r="B6536" t="str">
            <v>=-</v>
          </cell>
          <cell r="C6536" t="str">
            <v>Manufacture of pumps, compressors, taps and valves</v>
          </cell>
        </row>
        <row r="6537">
          <cell r="A6537" t="str">
            <v>29120</v>
          </cell>
          <cell r="B6537" t="str">
            <v>=-</v>
          </cell>
          <cell r="C6537" t="str">
            <v>Manufacture of pumps, compressors, taps and valves</v>
          </cell>
        </row>
        <row r="6538">
          <cell r="A6538" t="str">
            <v>29120</v>
          </cell>
          <cell r="B6538" t="str">
            <v>=-</v>
          </cell>
          <cell r="C6538" t="str">
            <v>Manufacture of pumps, compressors, taps and valves</v>
          </cell>
        </row>
        <row r="6539">
          <cell r="A6539" t="str">
            <v>29120</v>
          </cell>
          <cell r="B6539" t="str">
            <v>=-</v>
          </cell>
          <cell r="C6539" t="str">
            <v>Manufacture of pumps, compressors, taps and valves</v>
          </cell>
        </row>
        <row r="6540">
          <cell r="A6540" t="str">
            <v>29120</v>
          </cell>
          <cell r="B6540" t="str">
            <v>=-</v>
          </cell>
          <cell r="C6540" t="str">
            <v>Manufacture of pumps, compressors, taps and valves</v>
          </cell>
        </row>
        <row r="6541">
          <cell r="A6541" t="str">
            <v>29120</v>
          </cell>
          <cell r="B6541" t="str">
            <v>=-</v>
          </cell>
          <cell r="C6541" t="str">
            <v>Manufacture of pumps, compressors, taps and valves</v>
          </cell>
        </row>
        <row r="6542">
          <cell r="A6542" t="str">
            <v>29120</v>
          </cell>
          <cell r="B6542" t="str">
            <v>=-</v>
          </cell>
          <cell r="C6542" t="str">
            <v>Manufacture of pumps, compressors, taps and valves</v>
          </cell>
        </row>
        <row r="6543">
          <cell r="A6543" t="str">
            <v>29120</v>
          </cell>
          <cell r="B6543" t="str">
            <v>=-</v>
          </cell>
          <cell r="C6543" t="str">
            <v>Manufacture of pumps, compressors, taps and valves</v>
          </cell>
        </row>
        <row r="6544">
          <cell r="A6544" t="str">
            <v>29120</v>
          </cell>
          <cell r="B6544" t="str">
            <v>=-</v>
          </cell>
          <cell r="C6544" t="str">
            <v>Manufacture of pumps, compressors, taps and valves</v>
          </cell>
        </row>
        <row r="6545">
          <cell r="A6545" t="str">
            <v>29120</v>
          </cell>
          <cell r="B6545" t="str">
            <v>=-</v>
          </cell>
          <cell r="C6545" t="str">
            <v>Manufacture of pumps, compressors, taps and valves</v>
          </cell>
        </row>
        <row r="6546">
          <cell r="A6546" t="str">
            <v>29120</v>
          </cell>
          <cell r="B6546" t="str">
            <v>=-</v>
          </cell>
          <cell r="C6546" t="str">
            <v>Manufacture of pumps, compressors, taps and valves</v>
          </cell>
        </row>
        <row r="6547">
          <cell r="A6547" t="str">
            <v>29120</v>
          </cell>
          <cell r="B6547" t="str">
            <v>=-</v>
          </cell>
          <cell r="C6547" t="str">
            <v>Manufacture of pumps, compressors, taps and valves</v>
          </cell>
        </row>
        <row r="6548">
          <cell r="A6548" t="str">
            <v>29120</v>
          </cell>
          <cell r="B6548" t="str">
            <v>=-</v>
          </cell>
          <cell r="C6548" t="str">
            <v>Manufacture of pumps, compressors, taps and valves</v>
          </cell>
        </row>
        <row r="6549">
          <cell r="A6549" t="str">
            <v>29120</v>
          </cell>
          <cell r="B6549" t="str">
            <v>=-</v>
          </cell>
          <cell r="C6549" t="str">
            <v>Manufacture of pumps, compressors, taps and valves</v>
          </cell>
        </row>
        <row r="6550">
          <cell r="A6550" t="str">
            <v>29120</v>
          </cell>
          <cell r="B6550" t="str">
            <v>=-</v>
          </cell>
          <cell r="C6550" t="str">
            <v>Manufacture of pumps, compressors, taps and valves</v>
          </cell>
        </row>
        <row r="6551">
          <cell r="A6551" t="str">
            <v>29120</v>
          </cell>
          <cell r="B6551" t="str">
            <v>=-</v>
          </cell>
          <cell r="C6551" t="str">
            <v>Manufacture of pumps, compressors, taps and valves</v>
          </cell>
        </row>
        <row r="6552">
          <cell r="A6552" t="str">
            <v>29120</v>
          </cell>
          <cell r="B6552" t="str">
            <v>=-</v>
          </cell>
          <cell r="C6552" t="str">
            <v>Manufacture of pumps, compressors, taps and valves</v>
          </cell>
        </row>
        <row r="6553">
          <cell r="A6553" t="str">
            <v>29120</v>
          </cell>
          <cell r="B6553" t="str">
            <v>=-</v>
          </cell>
          <cell r="C6553" t="str">
            <v>Manufacture of pumps, compressors, taps and valves</v>
          </cell>
        </row>
        <row r="6554">
          <cell r="A6554" t="str">
            <v>29120</v>
          </cell>
          <cell r="B6554" t="str">
            <v>=-</v>
          </cell>
          <cell r="C6554" t="str">
            <v>Manufacture of pumps, compressors, taps and valves</v>
          </cell>
        </row>
        <row r="6555">
          <cell r="A6555" t="str">
            <v>29120</v>
          </cell>
          <cell r="B6555" t="str">
            <v>=-</v>
          </cell>
          <cell r="C6555" t="str">
            <v>Manufacture of pumps, compressors, taps and valves</v>
          </cell>
        </row>
        <row r="6556">
          <cell r="A6556" t="str">
            <v>29120</v>
          </cell>
          <cell r="B6556" t="str">
            <v>=-</v>
          </cell>
          <cell r="C6556" t="str">
            <v>Manufacture of pumps, compressors, taps and valves</v>
          </cell>
        </row>
        <row r="6557">
          <cell r="A6557" t="str">
            <v>29120</v>
          </cell>
          <cell r="B6557" t="str">
            <v>=-</v>
          </cell>
          <cell r="C6557" t="str">
            <v>Manufacture of pumps, compressors, taps and valves</v>
          </cell>
        </row>
        <row r="6558">
          <cell r="A6558" t="str">
            <v>29120</v>
          </cell>
          <cell r="B6558" t="str">
            <v>=-</v>
          </cell>
          <cell r="C6558" t="str">
            <v>Manufacture of pumps, compressors, taps and valves</v>
          </cell>
        </row>
        <row r="6559">
          <cell r="A6559" t="str">
            <v>29120</v>
          </cell>
          <cell r="B6559" t="str">
            <v>=-</v>
          </cell>
          <cell r="C6559" t="str">
            <v>Manufacture of pumps, compressors, taps and valves</v>
          </cell>
        </row>
        <row r="6560">
          <cell r="A6560" t="str">
            <v>29120</v>
          </cell>
          <cell r="B6560" t="str">
            <v>=-</v>
          </cell>
          <cell r="C6560" t="str">
            <v>Manufacture of pumps, compressors, taps and valves</v>
          </cell>
        </row>
        <row r="6561">
          <cell r="A6561" t="str">
            <v>29120</v>
          </cell>
          <cell r="B6561" t="str">
            <v>=-</v>
          </cell>
          <cell r="C6561" t="str">
            <v>Manufacture of pumps, compressors, taps and valves</v>
          </cell>
        </row>
        <row r="6562">
          <cell r="A6562" t="str">
            <v>29120</v>
          </cell>
          <cell r="B6562" t="str">
            <v>=-</v>
          </cell>
          <cell r="C6562" t="str">
            <v>Manufacture of pumps, compressors, taps and valves</v>
          </cell>
        </row>
        <row r="6563">
          <cell r="A6563" t="str">
            <v>29120</v>
          </cell>
          <cell r="B6563" t="str">
            <v>=-</v>
          </cell>
          <cell r="C6563" t="str">
            <v>Manufacture of pumps, compressors, taps and valves</v>
          </cell>
        </row>
        <row r="6564">
          <cell r="A6564" t="str">
            <v>29120</v>
          </cell>
          <cell r="B6564" t="str">
            <v>=-</v>
          </cell>
          <cell r="C6564" t="str">
            <v>Manufacture of pumps, compressors, taps and valves</v>
          </cell>
        </row>
        <row r="6565">
          <cell r="A6565" t="str">
            <v>29120</v>
          </cell>
          <cell r="B6565" t="str">
            <v>=-</v>
          </cell>
          <cell r="C6565" t="str">
            <v>Manufacture of pumps, compressors, taps and valves</v>
          </cell>
        </row>
        <row r="6566">
          <cell r="A6566" t="str">
            <v>29120</v>
          </cell>
          <cell r="B6566" t="str">
            <v>=-</v>
          </cell>
          <cell r="C6566" t="str">
            <v>Manufacture of pumps, compressors, taps and valves</v>
          </cell>
        </row>
        <row r="6567">
          <cell r="A6567" t="str">
            <v>29120</v>
          </cell>
          <cell r="B6567" t="str">
            <v>=-</v>
          </cell>
          <cell r="C6567" t="str">
            <v>Manufacture of pumps, compressors, taps and valves</v>
          </cell>
        </row>
        <row r="6568">
          <cell r="A6568" t="str">
            <v>29120</v>
          </cell>
          <cell r="B6568" t="str">
            <v>=-</v>
          </cell>
          <cell r="C6568" t="str">
            <v>Manufacture of pumps, compressors, taps and valves</v>
          </cell>
        </row>
        <row r="6569">
          <cell r="A6569" t="str">
            <v>29120</v>
          </cell>
          <cell r="B6569" t="str">
            <v>=-</v>
          </cell>
          <cell r="C6569" t="str">
            <v>Manufacture of pumps, compressors, taps and valves</v>
          </cell>
        </row>
        <row r="6570">
          <cell r="A6570" t="str">
            <v>29120</v>
          </cell>
          <cell r="B6570" t="str">
            <v>=-</v>
          </cell>
          <cell r="C6570" t="str">
            <v>Manufacture of pumps, compressors, taps and valves</v>
          </cell>
        </row>
        <row r="6571">
          <cell r="A6571" t="str">
            <v>29120</v>
          </cell>
          <cell r="B6571" t="str">
            <v>=-</v>
          </cell>
          <cell r="C6571" t="str">
            <v>Manufacture of pumps, compressors, taps and valves</v>
          </cell>
        </row>
        <row r="6572">
          <cell r="A6572" t="str">
            <v>29120</v>
          </cell>
          <cell r="B6572" t="str">
            <v>=-</v>
          </cell>
          <cell r="C6572" t="str">
            <v>Manufacture of pumps, compressors, taps and valves</v>
          </cell>
        </row>
        <row r="6573">
          <cell r="A6573" t="str">
            <v>29120</v>
          </cell>
          <cell r="B6573" t="str">
            <v>=-</v>
          </cell>
          <cell r="C6573" t="str">
            <v>Manufacture of pumps, compressors, taps and valves</v>
          </cell>
        </row>
        <row r="6574">
          <cell r="A6574" t="str">
            <v>29120</v>
          </cell>
          <cell r="B6574" t="str">
            <v>=-</v>
          </cell>
          <cell r="C6574" t="str">
            <v>Manufacture of pumps, compressors, taps and valves</v>
          </cell>
        </row>
        <row r="6575">
          <cell r="A6575" t="str">
            <v>29120</v>
          </cell>
          <cell r="B6575" t="str">
            <v>=-</v>
          </cell>
          <cell r="C6575" t="str">
            <v>Manufacture of pumps, compressors, taps and valves</v>
          </cell>
        </row>
        <row r="6576">
          <cell r="A6576" t="str">
            <v>29120</v>
          </cell>
          <cell r="B6576" t="str">
            <v>=-</v>
          </cell>
          <cell r="C6576" t="str">
            <v>Manufacture of pumps, compressors, taps and valves</v>
          </cell>
        </row>
        <row r="6577">
          <cell r="A6577" t="str">
            <v>29120</v>
          </cell>
          <cell r="B6577" t="str">
            <v>=-</v>
          </cell>
          <cell r="C6577" t="str">
            <v>Manufacture of pumps, compressors, taps and valves</v>
          </cell>
        </row>
        <row r="6578">
          <cell r="A6578" t="str">
            <v>29120</v>
          </cell>
          <cell r="B6578" t="str">
            <v>=-</v>
          </cell>
          <cell r="C6578" t="str">
            <v>Manufacture of pumps, compressors, taps and valves</v>
          </cell>
        </row>
        <row r="6579">
          <cell r="A6579" t="str">
            <v>29120</v>
          </cell>
          <cell r="B6579" t="str">
            <v>=-</v>
          </cell>
          <cell r="C6579" t="str">
            <v>Manufacture of pumps, compressors, taps and valves</v>
          </cell>
        </row>
        <row r="6580">
          <cell r="A6580" t="str">
            <v>29120</v>
          </cell>
          <cell r="B6580" t="str">
            <v>=-</v>
          </cell>
          <cell r="C6580" t="str">
            <v>Manufacture of pumps, compressors, taps and valves</v>
          </cell>
        </row>
        <row r="6581">
          <cell r="A6581" t="str">
            <v>29120</v>
          </cell>
          <cell r="B6581" t="str">
            <v>=-</v>
          </cell>
          <cell r="C6581" t="str">
            <v>Manufacture of pumps, compressors, taps and valves</v>
          </cell>
        </row>
        <row r="6582">
          <cell r="A6582" t="str">
            <v>29120</v>
          </cell>
          <cell r="B6582" t="str">
            <v>=-</v>
          </cell>
          <cell r="C6582" t="str">
            <v>Manufacture of pumps, compressors, taps and valves</v>
          </cell>
        </row>
        <row r="6583">
          <cell r="A6583" t="str">
            <v>29120</v>
          </cell>
          <cell r="B6583" t="str">
            <v>=-</v>
          </cell>
          <cell r="C6583" t="str">
            <v>Manufacture of pumps, compressors, taps and valves</v>
          </cell>
        </row>
        <row r="6584">
          <cell r="A6584" t="str">
            <v>29120</v>
          </cell>
          <cell r="B6584" t="str">
            <v>=-</v>
          </cell>
          <cell r="C6584" t="str">
            <v>Manufacture of pumps, compressors, taps and valves</v>
          </cell>
        </row>
        <row r="6585">
          <cell r="A6585" t="str">
            <v>29120</v>
          </cell>
          <cell r="B6585" t="str">
            <v>=-</v>
          </cell>
          <cell r="C6585" t="str">
            <v>Manufacture of pumps, compressors, taps and valves</v>
          </cell>
        </row>
        <row r="6586">
          <cell r="A6586" t="str">
            <v>29120</v>
          </cell>
          <cell r="B6586" t="str">
            <v>=-</v>
          </cell>
          <cell r="C6586" t="str">
            <v>Manufacture of pumps, compressors, taps and valves</v>
          </cell>
        </row>
        <row r="6587">
          <cell r="A6587" t="str">
            <v>29120</v>
          </cell>
          <cell r="B6587" t="str">
            <v>=-</v>
          </cell>
          <cell r="C6587" t="str">
            <v>Manufacture of pumps, compressors, taps and valves</v>
          </cell>
        </row>
        <row r="6588">
          <cell r="A6588" t="str">
            <v>29120</v>
          </cell>
          <cell r="B6588" t="str">
            <v>=-</v>
          </cell>
          <cell r="C6588" t="str">
            <v>Manufacture of pumps, compressors, taps and valves</v>
          </cell>
        </row>
        <row r="6589">
          <cell r="A6589" t="str">
            <v>29120</v>
          </cell>
          <cell r="B6589" t="str">
            <v>=-</v>
          </cell>
          <cell r="C6589" t="str">
            <v>Manufacture of pumps, compressors, taps and valves</v>
          </cell>
        </row>
        <row r="6590">
          <cell r="A6590" t="str">
            <v>29120</v>
          </cell>
          <cell r="B6590" t="str">
            <v>=-</v>
          </cell>
          <cell r="C6590" t="str">
            <v>Manufacture of pumps, compressors, taps and valves</v>
          </cell>
        </row>
        <row r="6591">
          <cell r="A6591" t="str">
            <v>29120</v>
          </cell>
          <cell r="B6591" t="str">
            <v>=-</v>
          </cell>
          <cell r="C6591" t="str">
            <v>Manufacture of pumps, compressors, taps and valves</v>
          </cell>
        </row>
        <row r="6592">
          <cell r="A6592" t="str">
            <v>29120</v>
          </cell>
          <cell r="B6592" t="str">
            <v>=-</v>
          </cell>
          <cell r="C6592" t="str">
            <v>Manufacture of pumps, compressors, taps and valves</v>
          </cell>
        </row>
        <row r="6593">
          <cell r="A6593" t="str">
            <v>29120</v>
          </cell>
          <cell r="B6593" t="str">
            <v>=-</v>
          </cell>
          <cell r="C6593" t="str">
            <v>Manufacture of pumps, compressors, taps and valves</v>
          </cell>
        </row>
        <row r="6594">
          <cell r="A6594" t="str">
            <v>29130</v>
          </cell>
          <cell r="B6594" t="str">
            <v>=-</v>
          </cell>
          <cell r="C6594" t="str">
            <v>Manufacture of bearings, gears, gearing and driving elements</v>
          </cell>
        </row>
        <row r="6595">
          <cell r="A6595" t="str">
            <v>29130</v>
          </cell>
          <cell r="B6595" t="str">
            <v>=-</v>
          </cell>
          <cell r="C6595" t="str">
            <v>Manufacture of bearings, gears, gearing and driving elements</v>
          </cell>
        </row>
        <row r="6596">
          <cell r="A6596" t="str">
            <v>29130</v>
          </cell>
          <cell r="B6596" t="str">
            <v>=-</v>
          </cell>
          <cell r="C6596" t="str">
            <v>Manufacture of bearings, gears, gearing and driving elements</v>
          </cell>
        </row>
        <row r="6597">
          <cell r="A6597" t="str">
            <v>29130</v>
          </cell>
          <cell r="B6597" t="str">
            <v>=-</v>
          </cell>
          <cell r="C6597" t="str">
            <v>Manufacture of bearings, gears, gearing and driving elements</v>
          </cell>
        </row>
        <row r="6598">
          <cell r="A6598" t="str">
            <v>29130</v>
          </cell>
          <cell r="B6598" t="str">
            <v>=-</v>
          </cell>
          <cell r="C6598" t="str">
            <v>Manufacture of bearings, gears, gearing and driving elements</v>
          </cell>
        </row>
        <row r="6599">
          <cell r="A6599" t="str">
            <v>29130</v>
          </cell>
          <cell r="B6599" t="str">
            <v>=-</v>
          </cell>
          <cell r="C6599" t="str">
            <v>Manufacture of bearings, gears, gearing and driving elements</v>
          </cell>
        </row>
        <row r="6600">
          <cell r="A6600" t="str">
            <v>29130</v>
          </cell>
          <cell r="B6600" t="str">
            <v>=-</v>
          </cell>
          <cell r="C6600" t="str">
            <v>Manufacture of bearings, gears, gearing and driving elements</v>
          </cell>
        </row>
        <row r="6601">
          <cell r="A6601" t="str">
            <v>29130</v>
          </cell>
          <cell r="B6601" t="str">
            <v>=-</v>
          </cell>
          <cell r="C6601" t="str">
            <v>Manufacture of bearings, gears, gearing and driving elements</v>
          </cell>
        </row>
        <row r="6602">
          <cell r="A6602" t="str">
            <v>29130</v>
          </cell>
          <cell r="B6602" t="str">
            <v>=-</v>
          </cell>
          <cell r="C6602" t="str">
            <v>Manufacture of bearings, gears, gearing and driving elements</v>
          </cell>
        </row>
        <row r="6603">
          <cell r="A6603" t="str">
            <v>29130</v>
          </cell>
          <cell r="B6603" t="str">
            <v>=-</v>
          </cell>
          <cell r="C6603" t="str">
            <v>Manufacture of bearings, gears, gearing and driving elements</v>
          </cell>
        </row>
        <row r="6604">
          <cell r="A6604" t="str">
            <v>29130</v>
          </cell>
          <cell r="B6604" t="str">
            <v>=-</v>
          </cell>
          <cell r="C6604" t="str">
            <v>Manufacture of bearings, gears, gearing and driving elements</v>
          </cell>
        </row>
        <row r="6605">
          <cell r="A6605" t="str">
            <v>29130</v>
          </cell>
          <cell r="B6605" t="str">
            <v>=-</v>
          </cell>
          <cell r="C6605" t="str">
            <v>Manufacture of bearings, gears, gearing and driving elements</v>
          </cell>
        </row>
        <row r="6606">
          <cell r="A6606" t="str">
            <v>29130</v>
          </cell>
          <cell r="B6606" t="str">
            <v>=-</v>
          </cell>
          <cell r="C6606" t="str">
            <v>Manufacture of bearings, gears, gearing and driving elements</v>
          </cell>
        </row>
        <row r="6607">
          <cell r="A6607" t="str">
            <v>29130</v>
          </cell>
          <cell r="B6607" t="str">
            <v>=-</v>
          </cell>
          <cell r="C6607" t="str">
            <v>Manufacture of bearings, gears, gearing and driving elements</v>
          </cell>
        </row>
        <row r="6608">
          <cell r="A6608" t="str">
            <v>29130</v>
          </cell>
          <cell r="B6608" t="str">
            <v>=-</v>
          </cell>
          <cell r="C6608" t="str">
            <v>Manufacture of bearings, gears, gearing and driving elements</v>
          </cell>
        </row>
        <row r="6609">
          <cell r="A6609" t="str">
            <v>29130</v>
          </cell>
          <cell r="B6609" t="str">
            <v>=-</v>
          </cell>
          <cell r="C6609" t="str">
            <v>Manufacture of bearings, gears, gearing and driving elements</v>
          </cell>
        </row>
        <row r="6610">
          <cell r="A6610" t="str">
            <v>29130</v>
          </cell>
          <cell r="B6610" t="str">
            <v>=-</v>
          </cell>
          <cell r="C6610" t="str">
            <v>Manufacture of bearings, gears, gearing and driving elements</v>
          </cell>
        </row>
        <row r="6611">
          <cell r="A6611" t="str">
            <v>29130</v>
          </cell>
          <cell r="B6611" t="str">
            <v>=-</v>
          </cell>
          <cell r="C6611" t="str">
            <v>Manufacture of bearings, gears, gearing and driving elements</v>
          </cell>
        </row>
        <row r="6612">
          <cell r="A6612" t="str">
            <v>29130</v>
          </cell>
          <cell r="B6612" t="str">
            <v>=-</v>
          </cell>
          <cell r="C6612" t="str">
            <v>Manufacture of bearings, gears, gearing and driving elements</v>
          </cell>
        </row>
        <row r="6613">
          <cell r="A6613" t="str">
            <v>29130</v>
          </cell>
          <cell r="B6613" t="str">
            <v>=-</v>
          </cell>
          <cell r="C6613" t="str">
            <v>Manufacture of bearings, gears, gearing and driving elements</v>
          </cell>
        </row>
        <row r="6614">
          <cell r="A6614" t="str">
            <v>29130</v>
          </cell>
          <cell r="B6614" t="str">
            <v>=-</v>
          </cell>
          <cell r="C6614" t="str">
            <v>Manufacture of bearings, gears, gearing and driving elements</v>
          </cell>
        </row>
        <row r="6615">
          <cell r="A6615" t="str">
            <v>29130</v>
          </cell>
          <cell r="B6615" t="str">
            <v>=-</v>
          </cell>
          <cell r="C6615" t="str">
            <v>Manufacture of bearings, gears, gearing and driving elements</v>
          </cell>
        </row>
        <row r="6616">
          <cell r="A6616" t="str">
            <v>29130</v>
          </cell>
          <cell r="B6616" t="str">
            <v>=-</v>
          </cell>
          <cell r="C6616" t="str">
            <v>Manufacture of bearings, gears, gearing and driving elements</v>
          </cell>
        </row>
        <row r="6617">
          <cell r="A6617" t="str">
            <v>29130</v>
          </cell>
          <cell r="B6617" t="str">
            <v>=-</v>
          </cell>
          <cell r="C6617" t="str">
            <v>Manufacture of bearings, gears, gearing and driving elements</v>
          </cell>
        </row>
        <row r="6618">
          <cell r="A6618" t="str">
            <v>29130</v>
          </cell>
          <cell r="B6618" t="str">
            <v>=-</v>
          </cell>
          <cell r="C6618" t="str">
            <v>Manufacture of bearings, gears, gearing and driving elements</v>
          </cell>
        </row>
        <row r="6619">
          <cell r="A6619" t="str">
            <v>29130</v>
          </cell>
          <cell r="B6619" t="str">
            <v>=-</v>
          </cell>
          <cell r="C6619" t="str">
            <v>Manufacture of bearings, gears, gearing and driving elements</v>
          </cell>
        </row>
        <row r="6620">
          <cell r="A6620" t="str">
            <v>29130</v>
          </cell>
          <cell r="B6620" t="str">
            <v>=-</v>
          </cell>
          <cell r="C6620" t="str">
            <v>Manufacture of bearings, gears, gearing and driving elements</v>
          </cell>
        </row>
        <row r="6621">
          <cell r="A6621" t="str">
            <v>29140</v>
          </cell>
          <cell r="B6621" t="str">
            <v>=-</v>
          </cell>
          <cell r="C6621" t="str">
            <v>Manufacture of ovens, furnaces and furnace burners</v>
          </cell>
        </row>
        <row r="6622">
          <cell r="A6622" t="str">
            <v>29140</v>
          </cell>
          <cell r="B6622" t="str">
            <v>=-</v>
          </cell>
          <cell r="C6622" t="str">
            <v>Manufacture of ovens, furnaces and furnace burners</v>
          </cell>
        </row>
        <row r="6623">
          <cell r="A6623" t="str">
            <v>29140</v>
          </cell>
          <cell r="B6623" t="str">
            <v>=-</v>
          </cell>
          <cell r="C6623" t="str">
            <v>Manufacture of ovens, furnaces and furnace burners</v>
          </cell>
        </row>
        <row r="6624">
          <cell r="A6624" t="str">
            <v>29140</v>
          </cell>
          <cell r="B6624" t="str">
            <v>=-</v>
          </cell>
          <cell r="C6624" t="str">
            <v>Manufacture of ovens, furnaces and furnace burners</v>
          </cell>
        </row>
        <row r="6625">
          <cell r="A6625" t="str">
            <v>29140</v>
          </cell>
          <cell r="B6625" t="str">
            <v>=-</v>
          </cell>
          <cell r="C6625" t="str">
            <v>Manufacture of ovens, furnaces and furnace burners</v>
          </cell>
        </row>
        <row r="6626">
          <cell r="A6626" t="str">
            <v>29140</v>
          </cell>
          <cell r="B6626" t="str">
            <v>=-</v>
          </cell>
          <cell r="C6626" t="str">
            <v>Manufacture of ovens, furnaces and furnace burners</v>
          </cell>
        </row>
        <row r="6627">
          <cell r="A6627" t="str">
            <v>29140</v>
          </cell>
          <cell r="B6627" t="str">
            <v>=-</v>
          </cell>
          <cell r="C6627" t="str">
            <v>Manufacture of ovens, furnaces and furnace burners</v>
          </cell>
        </row>
        <row r="6628">
          <cell r="A6628" t="str">
            <v>29140</v>
          </cell>
          <cell r="B6628" t="str">
            <v>=-</v>
          </cell>
          <cell r="C6628" t="str">
            <v>Manufacture of ovens, furnaces and furnace burners</v>
          </cell>
        </row>
        <row r="6629">
          <cell r="A6629" t="str">
            <v>29140</v>
          </cell>
          <cell r="B6629" t="str">
            <v>=-</v>
          </cell>
          <cell r="C6629" t="str">
            <v>Manufacture of ovens, furnaces and furnace burners</v>
          </cell>
        </row>
        <row r="6630">
          <cell r="A6630" t="str">
            <v>29140</v>
          </cell>
          <cell r="B6630" t="str">
            <v>=-</v>
          </cell>
          <cell r="C6630" t="str">
            <v>Manufacture of ovens, furnaces and furnace burners</v>
          </cell>
        </row>
        <row r="6631">
          <cell r="A6631" t="str">
            <v>29140</v>
          </cell>
          <cell r="B6631" t="str">
            <v>=-</v>
          </cell>
          <cell r="C6631" t="str">
            <v>Manufacture of ovens, furnaces and furnace burners</v>
          </cell>
        </row>
        <row r="6632">
          <cell r="A6632" t="str">
            <v>29140</v>
          </cell>
          <cell r="B6632" t="str">
            <v>=-</v>
          </cell>
          <cell r="C6632" t="str">
            <v>Manufacture of ovens, furnaces and furnace burners</v>
          </cell>
        </row>
        <row r="6633">
          <cell r="A6633" t="str">
            <v>29140</v>
          </cell>
          <cell r="B6633" t="str">
            <v>=-</v>
          </cell>
          <cell r="C6633" t="str">
            <v>Manufacture of ovens, furnaces and furnace burners</v>
          </cell>
        </row>
        <row r="6634">
          <cell r="A6634" t="str">
            <v>29140</v>
          </cell>
          <cell r="B6634" t="str">
            <v>=-</v>
          </cell>
          <cell r="C6634" t="str">
            <v>Manufacture of ovens, furnaces and furnace burners</v>
          </cell>
        </row>
        <row r="6635">
          <cell r="A6635" t="str">
            <v>29150</v>
          </cell>
          <cell r="B6635" t="str">
            <v>=-</v>
          </cell>
          <cell r="C6635" t="str">
            <v>Manufacture of lifting and handling equipment</v>
          </cell>
        </row>
        <row r="6636">
          <cell r="A6636" t="str">
            <v>29150</v>
          </cell>
          <cell r="B6636" t="str">
            <v>=-</v>
          </cell>
          <cell r="C6636" t="str">
            <v>Manufacture of lifting and handling equipment</v>
          </cell>
        </row>
        <row r="6637">
          <cell r="A6637" t="str">
            <v>29150</v>
          </cell>
          <cell r="B6637" t="str">
            <v>=-</v>
          </cell>
          <cell r="C6637" t="str">
            <v>Manufacture of lifting and handling equipment</v>
          </cell>
        </row>
        <row r="6638">
          <cell r="A6638" t="str">
            <v>29150</v>
          </cell>
          <cell r="B6638" t="str">
            <v>=-</v>
          </cell>
          <cell r="C6638" t="str">
            <v>Manufacture of lifting and handling equipment</v>
          </cell>
        </row>
        <row r="6639">
          <cell r="A6639" t="str">
            <v>29150</v>
          </cell>
          <cell r="B6639" t="str">
            <v>=-</v>
          </cell>
          <cell r="C6639" t="str">
            <v>Manufacture of lifting and handling equipment</v>
          </cell>
        </row>
        <row r="6640">
          <cell r="A6640" t="str">
            <v>29150</v>
          </cell>
          <cell r="B6640" t="str">
            <v>=-</v>
          </cell>
          <cell r="C6640" t="str">
            <v>Manufacture of lifting and handling equipment</v>
          </cell>
        </row>
        <row r="6641">
          <cell r="A6641" t="str">
            <v>29150</v>
          </cell>
          <cell r="B6641" t="str">
            <v>=-</v>
          </cell>
          <cell r="C6641" t="str">
            <v>Manufacture of lifting and handling equipment</v>
          </cell>
        </row>
        <row r="6642">
          <cell r="A6642" t="str">
            <v>29150</v>
          </cell>
          <cell r="B6642" t="str">
            <v>=-</v>
          </cell>
          <cell r="C6642" t="str">
            <v>Manufacture of lifting and handling equipment</v>
          </cell>
        </row>
        <row r="6643">
          <cell r="A6643" t="str">
            <v>29150</v>
          </cell>
          <cell r="B6643" t="str">
            <v>=-</v>
          </cell>
          <cell r="C6643" t="str">
            <v>Manufacture of lifting and handling equipment</v>
          </cell>
        </row>
        <row r="6644">
          <cell r="A6644" t="str">
            <v>29150</v>
          </cell>
          <cell r="B6644" t="str">
            <v>=-</v>
          </cell>
          <cell r="C6644" t="str">
            <v>Manufacture of lifting and handling equipment</v>
          </cell>
        </row>
        <row r="6645">
          <cell r="A6645" t="str">
            <v>29150</v>
          </cell>
          <cell r="B6645" t="str">
            <v>=-</v>
          </cell>
          <cell r="C6645" t="str">
            <v>Manufacture of lifting and handling equipment</v>
          </cell>
        </row>
        <row r="6646">
          <cell r="A6646" t="str">
            <v>29150</v>
          </cell>
          <cell r="B6646" t="str">
            <v>=-</v>
          </cell>
          <cell r="C6646" t="str">
            <v>Manufacture of lifting and handling equipment</v>
          </cell>
        </row>
        <row r="6647">
          <cell r="A6647" t="str">
            <v>29150</v>
          </cell>
          <cell r="B6647" t="str">
            <v>=-</v>
          </cell>
          <cell r="C6647" t="str">
            <v>Manufacture of lifting and handling equipment</v>
          </cell>
        </row>
        <row r="6648">
          <cell r="A6648" t="str">
            <v>29150</v>
          </cell>
          <cell r="B6648" t="str">
            <v>=-</v>
          </cell>
          <cell r="C6648" t="str">
            <v>Manufacture of lifting and handling equipment</v>
          </cell>
        </row>
        <row r="6649">
          <cell r="A6649" t="str">
            <v>29150</v>
          </cell>
          <cell r="B6649" t="str">
            <v>=-</v>
          </cell>
          <cell r="C6649" t="str">
            <v>Manufacture of lifting and handling equipment</v>
          </cell>
        </row>
        <row r="6650">
          <cell r="A6650" t="str">
            <v>29150</v>
          </cell>
          <cell r="B6650" t="str">
            <v>=-</v>
          </cell>
          <cell r="C6650" t="str">
            <v>Manufacture of lifting and handling equipment</v>
          </cell>
        </row>
        <row r="6651">
          <cell r="A6651" t="str">
            <v>29150</v>
          </cell>
          <cell r="B6651" t="str">
            <v>=-</v>
          </cell>
          <cell r="C6651" t="str">
            <v>Manufacture of lifting and handling equipment</v>
          </cell>
        </row>
        <row r="6652">
          <cell r="A6652" t="str">
            <v>29150</v>
          </cell>
          <cell r="B6652" t="str">
            <v>=-</v>
          </cell>
          <cell r="C6652" t="str">
            <v>Manufacture of lifting and handling equipment</v>
          </cell>
        </row>
        <row r="6653">
          <cell r="A6653" t="str">
            <v>29150</v>
          </cell>
          <cell r="B6653" t="str">
            <v>=-</v>
          </cell>
          <cell r="C6653" t="str">
            <v>Manufacture of lifting and handling equipment</v>
          </cell>
        </row>
        <row r="6654">
          <cell r="A6654" t="str">
            <v>29150</v>
          </cell>
          <cell r="B6654" t="str">
            <v>=-</v>
          </cell>
          <cell r="C6654" t="str">
            <v>Manufacture of lifting and handling equipment</v>
          </cell>
        </row>
        <row r="6655">
          <cell r="A6655" t="str">
            <v>29150</v>
          </cell>
          <cell r="B6655" t="str">
            <v>=-</v>
          </cell>
          <cell r="C6655" t="str">
            <v>Manufacture of lifting and handling equipment</v>
          </cell>
        </row>
        <row r="6656">
          <cell r="A6656" t="str">
            <v>29150</v>
          </cell>
          <cell r="B6656" t="str">
            <v>=-</v>
          </cell>
          <cell r="C6656" t="str">
            <v>Manufacture of lifting and handling equipment</v>
          </cell>
        </row>
        <row r="6657">
          <cell r="A6657" t="str">
            <v>29150</v>
          </cell>
          <cell r="B6657" t="str">
            <v>=-</v>
          </cell>
          <cell r="C6657" t="str">
            <v>Manufacture of lifting and handling equipment</v>
          </cell>
        </row>
        <row r="6658">
          <cell r="A6658" t="str">
            <v>29150</v>
          </cell>
          <cell r="B6658" t="str">
            <v>=-</v>
          </cell>
          <cell r="C6658" t="str">
            <v>Manufacture of lifting and handling equipment</v>
          </cell>
        </row>
        <row r="6659">
          <cell r="A6659" t="str">
            <v>29150</v>
          </cell>
          <cell r="B6659" t="str">
            <v>=-</v>
          </cell>
          <cell r="C6659" t="str">
            <v>Manufacture of lifting and handling equipment</v>
          </cell>
        </row>
        <row r="6660">
          <cell r="A6660" t="str">
            <v>29150</v>
          </cell>
          <cell r="B6660" t="str">
            <v>=-</v>
          </cell>
          <cell r="C6660" t="str">
            <v>Manufacture of lifting and handling equipment</v>
          </cell>
        </row>
        <row r="6661">
          <cell r="A6661" t="str">
            <v>29150</v>
          </cell>
          <cell r="B6661" t="str">
            <v>=-</v>
          </cell>
          <cell r="C6661" t="str">
            <v>Manufacture of lifting and handling equipment</v>
          </cell>
        </row>
        <row r="6662">
          <cell r="A6662" t="str">
            <v>29150</v>
          </cell>
          <cell r="B6662" t="str">
            <v>=-</v>
          </cell>
          <cell r="C6662" t="str">
            <v>Manufacture of lifting and handling equipment</v>
          </cell>
        </row>
        <row r="6663">
          <cell r="A6663" t="str">
            <v>29150</v>
          </cell>
          <cell r="B6663" t="str">
            <v>=-</v>
          </cell>
          <cell r="C6663" t="str">
            <v>Manufacture of lifting and handling equipment</v>
          </cell>
        </row>
        <row r="6664">
          <cell r="A6664" t="str">
            <v>29150</v>
          </cell>
          <cell r="B6664" t="str">
            <v>=-</v>
          </cell>
          <cell r="C6664" t="str">
            <v>Manufacture of lifting and handling equipment</v>
          </cell>
        </row>
        <row r="6665">
          <cell r="A6665" t="str">
            <v>29150</v>
          </cell>
          <cell r="B6665" t="str">
            <v>=-</v>
          </cell>
          <cell r="C6665" t="str">
            <v>Manufacture of lifting and handling equipment</v>
          </cell>
        </row>
        <row r="6666">
          <cell r="A6666" t="str">
            <v>29150</v>
          </cell>
          <cell r="B6666" t="str">
            <v>=-</v>
          </cell>
          <cell r="C6666" t="str">
            <v>Manufacture of lifting and handling equipment</v>
          </cell>
        </row>
        <row r="6667">
          <cell r="A6667" t="str">
            <v>29150</v>
          </cell>
          <cell r="B6667" t="str">
            <v>=-</v>
          </cell>
          <cell r="C6667" t="str">
            <v>Manufacture of lifting and handling equipment</v>
          </cell>
        </row>
        <row r="6668">
          <cell r="A6668" t="str">
            <v>29150</v>
          </cell>
          <cell r="B6668" t="str">
            <v>=-</v>
          </cell>
          <cell r="C6668" t="str">
            <v>Manufacture of lifting and handling equipment</v>
          </cell>
        </row>
        <row r="6669">
          <cell r="A6669" t="str">
            <v>29150</v>
          </cell>
          <cell r="B6669" t="str">
            <v>=-</v>
          </cell>
          <cell r="C6669" t="str">
            <v>Manufacture of lifting and handling equipment</v>
          </cell>
        </row>
        <row r="6670">
          <cell r="A6670" t="str">
            <v>29150</v>
          </cell>
          <cell r="B6670" t="str">
            <v>=-</v>
          </cell>
          <cell r="C6670" t="str">
            <v>Manufacture of lifting and handling equipment</v>
          </cell>
        </row>
        <row r="6671">
          <cell r="A6671" t="str">
            <v>29150</v>
          </cell>
          <cell r="B6671" t="str">
            <v>=-</v>
          </cell>
          <cell r="C6671" t="str">
            <v>Manufacture of lifting and handling equipment</v>
          </cell>
        </row>
        <row r="6672">
          <cell r="A6672" t="str">
            <v>29150</v>
          </cell>
          <cell r="B6672" t="str">
            <v>=-</v>
          </cell>
          <cell r="C6672" t="str">
            <v>Manufacture of lifting and handling equipment</v>
          </cell>
        </row>
        <row r="6673">
          <cell r="A6673" t="str">
            <v>29150</v>
          </cell>
          <cell r="B6673" t="str">
            <v>=-</v>
          </cell>
          <cell r="C6673" t="str">
            <v>Manufacture of lifting and handling equipment</v>
          </cell>
        </row>
        <row r="6674">
          <cell r="A6674" t="str">
            <v>29150</v>
          </cell>
          <cell r="B6674" t="str">
            <v>=-</v>
          </cell>
          <cell r="C6674" t="str">
            <v>Manufacture of lifting and handling equipment</v>
          </cell>
        </row>
        <row r="6675">
          <cell r="A6675" t="str">
            <v>29150</v>
          </cell>
          <cell r="B6675" t="str">
            <v>=-</v>
          </cell>
          <cell r="C6675" t="str">
            <v>Manufacture of lifting and handling equipment</v>
          </cell>
        </row>
        <row r="6676">
          <cell r="A6676" t="str">
            <v>29150</v>
          </cell>
          <cell r="B6676" t="str">
            <v>=-</v>
          </cell>
          <cell r="C6676" t="str">
            <v>Manufacture of lifting and handling equipment</v>
          </cell>
        </row>
        <row r="6677">
          <cell r="A6677" t="str">
            <v>29150</v>
          </cell>
          <cell r="B6677" t="str">
            <v>=-</v>
          </cell>
          <cell r="C6677" t="str">
            <v>Manufacture of lifting and handling equipment</v>
          </cell>
        </row>
        <row r="6678">
          <cell r="A6678" t="str">
            <v>29150</v>
          </cell>
          <cell r="B6678" t="str">
            <v>=-</v>
          </cell>
          <cell r="C6678" t="str">
            <v>Manufacture of lifting and handling equipment</v>
          </cell>
        </row>
        <row r="6679">
          <cell r="A6679" t="str">
            <v>29150</v>
          </cell>
          <cell r="B6679" t="str">
            <v>=-</v>
          </cell>
          <cell r="C6679" t="str">
            <v>Manufacture of lifting and handling equipment</v>
          </cell>
        </row>
        <row r="6680">
          <cell r="A6680" t="str">
            <v>29150</v>
          </cell>
          <cell r="B6680" t="str">
            <v>=-</v>
          </cell>
          <cell r="C6680" t="str">
            <v>Manufacture of lifting and handling equipment</v>
          </cell>
        </row>
        <row r="6681">
          <cell r="A6681" t="str">
            <v>29150</v>
          </cell>
          <cell r="B6681" t="str">
            <v>=-</v>
          </cell>
          <cell r="C6681" t="str">
            <v>Manufacture of lifting and handling equipment</v>
          </cell>
        </row>
        <row r="6682">
          <cell r="A6682" t="str">
            <v>29191</v>
          </cell>
          <cell r="B6682" t="str">
            <v>=-</v>
          </cell>
          <cell r="C6682" t="str">
            <v>Manufacture of air-conditioning, refrigerating and ventilating machinery</v>
          </cell>
        </row>
        <row r="6683">
          <cell r="A6683" t="str">
            <v>29191</v>
          </cell>
          <cell r="B6683" t="str">
            <v>=-</v>
          </cell>
          <cell r="C6683" t="str">
            <v>Manufacture of air-conditioning, refrigerating and ventilating machinery</v>
          </cell>
        </row>
        <row r="6684">
          <cell r="A6684" t="str">
            <v>29191</v>
          </cell>
          <cell r="B6684" t="str">
            <v>=-</v>
          </cell>
          <cell r="C6684" t="str">
            <v>Manufacture of air-conditioning, refrigerating and ventilating machinery</v>
          </cell>
        </row>
        <row r="6685">
          <cell r="A6685" t="str">
            <v>29191</v>
          </cell>
          <cell r="B6685" t="str">
            <v>=-</v>
          </cell>
          <cell r="C6685" t="str">
            <v>Manufacture of air-conditioning, refrigerating and ventilating machinery</v>
          </cell>
        </row>
        <row r="6686">
          <cell r="A6686" t="str">
            <v>29191</v>
          </cell>
          <cell r="B6686" t="str">
            <v>=-</v>
          </cell>
          <cell r="C6686" t="str">
            <v>Manufacture of air-conditioning, refrigerating and ventilating machinery</v>
          </cell>
        </row>
        <row r="6687">
          <cell r="A6687" t="str">
            <v>29191</v>
          </cell>
          <cell r="B6687" t="str">
            <v>=-</v>
          </cell>
          <cell r="C6687" t="str">
            <v>Manufacture of air-conditioning, refrigerating and ventilating machinery</v>
          </cell>
        </row>
        <row r="6688">
          <cell r="A6688" t="str">
            <v>29191</v>
          </cell>
          <cell r="B6688" t="str">
            <v>=-</v>
          </cell>
          <cell r="C6688" t="str">
            <v>Manufacture of air-conditioning, refrigerating and ventilating machinery</v>
          </cell>
        </row>
        <row r="6689">
          <cell r="A6689" t="str">
            <v>29191</v>
          </cell>
          <cell r="B6689" t="str">
            <v>=-</v>
          </cell>
          <cell r="C6689" t="str">
            <v>Manufacture of air-conditioning, refrigerating and ventilating machinery</v>
          </cell>
        </row>
        <row r="6690">
          <cell r="A6690" t="str">
            <v>29191</v>
          </cell>
          <cell r="B6690" t="str">
            <v>=-</v>
          </cell>
          <cell r="C6690" t="str">
            <v>Manufacture of air-conditioning, refrigerating and ventilating machinery</v>
          </cell>
        </row>
        <row r="6691">
          <cell r="A6691" t="str">
            <v>29191</v>
          </cell>
          <cell r="B6691" t="str">
            <v>=-</v>
          </cell>
          <cell r="C6691" t="str">
            <v>Manufacture of air-conditioning, refrigerating and ventilating machinery</v>
          </cell>
        </row>
        <row r="6692">
          <cell r="A6692" t="str">
            <v>29191</v>
          </cell>
          <cell r="B6692" t="str">
            <v>=-</v>
          </cell>
          <cell r="C6692" t="str">
            <v>Manufacture of air-conditioning, refrigerating and ventilating machinery</v>
          </cell>
        </row>
        <row r="6693">
          <cell r="A6693" t="str">
            <v>29191</v>
          </cell>
          <cell r="B6693" t="str">
            <v>=-</v>
          </cell>
          <cell r="C6693" t="str">
            <v>Manufacture of air-conditioning, refrigerating and ventilating machinery</v>
          </cell>
        </row>
        <row r="6694">
          <cell r="A6694" t="str">
            <v>29191</v>
          </cell>
          <cell r="B6694" t="str">
            <v>=-</v>
          </cell>
          <cell r="C6694" t="str">
            <v>Manufacture of air-conditioning, refrigerating and ventilating machinery</v>
          </cell>
        </row>
        <row r="6695">
          <cell r="A6695" t="str">
            <v>29191</v>
          </cell>
          <cell r="B6695" t="str">
            <v>=-</v>
          </cell>
          <cell r="C6695" t="str">
            <v>Manufacture of air-conditioning, refrigerating and ventilating machinery</v>
          </cell>
        </row>
        <row r="6696">
          <cell r="A6696" t="str">
            <v>29191</v>
          </cell>
          <cell r="B6696" t="str">
            <v>=-</v>
          </cell>
          <cell r="C6696" t="str">
            <v>Manufacture of air-conditioning, refrigerating and ventilating machinery</v>
          </cell>
        </row>
        <row r="6697">
          <cell r="A6697" t="str">
            <v>29191</v>
          </cell>
          <cell r="B6697" t="str">
            <v>=-</v>
          </cell>
          <cell r="C6697" t="str">
            <v>Manufacture of air-conditioning, refrigerating and ventilating machinery</v>
          </cell>
        </row>
        <row r="6698">
          <cell r="A6698" t="str">
            <v>29191</v>
          </cell>
          <cell r="B6698" t="str">
            <v>=-</v>
          </cell>
          <cell r="C6698" t="str">
            <v>Manufacture of air-conditioning, refrigerating and ventilating machinery</v>
          </cell>
        </row>
        <row r="6699">
          <cell r="A6699" t="str">
            <v>29191</v>
          </cell>
          <cell r="B6699" t="str">
            <v>=-</v>
          </cell>
          <cell r="C6699" t="str">
            <v>Manufacture of air-conditioning, refrigerating and ventilating machinery</v>
          </cell>
        </row>
        <row r="6700">
          <cell r="A6700" t="str">
            <v>29191</v>
          </cell>
          <cell r="B6700" t="str">
            <v>=-</v>
          </cell>
          <cell r="C6700" t="str">
            <v>Manufacture of air-conditioning, refrigerating and ventilating machinery</v>
          </cell>
        </row>
        <row r="6701">
          <cell r="A6701" t="str">
            <v>29191</v>
          </cell>
          <cell r="B6701" t="str">
            <v>=-</v>
          </cell>
          <cell r="C6701" t="str">
            <v>Manufacture of air-conditioning, refrigerating and ventilating machinery</v>
          </cell>
        </row>
        <row r="6702">
          <cell r="A6702" t="str">
            <v>29191</v>
          </cell>
          <cell r="B6702" t="str">
            <v>=-</v>
          </cell>
          <cell r="C6702" t="str">
            <v>Manufacture of air-conditioning, refrigerating and ventilating machinery</v>
          </cell>
        </row>
        <row r="6703">
          <cell r="A6703" t="str">
            <v>29199</v>
          </cell>
          <cell r="B6703" t="str">
            <v>=-</v>
          </cell>
          <cell r="C6703" t="str">
            <v>Manufacture of other general purpose machinery</v>
          </cell>
        </row>
        <row r="6704">
          <cell r="A6704" t="str">
            <v>29199</v>
          </cell>
          <cell r="B6704" t="str">
            <v>=-</v>
          </cell>
          <cell r="C6704" t="str">
            <v>Manufacture of other general purpose machinery</v>
          </cell>
        </row>
        <row r="6705">
          <cell r="A6705" t="str">
            <v>29199</v>
          </cell>
          <cell r="B6705" t="str">
            <v>=-</v>
          </cell>
          <cell r="C6705" t="str">
            <v>Manufacture of other general purpose machinery</v>
          </cell>
        </row>
        <row r="6706">
          <cell r="A6706" t="str">
            <v>29199</v>
          </cell>
          <cell r="B6706" t="str">
            <v>=-</v>
          </cell>
          <cell r="C6706" t="str">
            <v>Manufacture of other general purpose machinery</v>
          </cell>
        </row>
        <row r="6707">
          <cell r="A6707" t="str">
            <v>29199</v>
          </cell>
          <cell r="B6707" t="str">
            <v>=-</v>
          </cell>
          <cell r="C6707" t="str">
            <v>Manufacture of other general purpose machinery</v>
          </cell>
        </row>
        <row r="6708">
          <cell r="A6708" t="str">
            <v>29199</v>
          </cell>
          <cell r="B6708" t="str">
            <v>=-</v>
          </cell>
          <cell r="C6708" t="str">
            <v>Manufacture of other general purpose machinery</v>
          </cell>
        </row>
        <row r="6709">
          <cell r="A6709" t="str">
            <v>29199</v>
          </cell>
          <cell r="B6709" t="str">
            <v>=-</v>
          </cell>
          <cell r="C6709" t="str">
            <v>Manufacture of other general purpose machinery</v>
          </cell>
        </row>
        <row r="6710">
          <cell r="A6710" t="str">
            <v>29199</v>
          </cell>
          <cell r="B6710" t="str">
            <v>=-</v>
          </cell>
          <cell r="C6710" t="str">
            <v>Manufacture of other general purpose machinery</v>
          </cell>
        </row>
        <row r="6711">
          <cell r="A6711" t="str">
            <v>29199</v>
          </cell>
          <cell r="B6711" t="str">
            <v>=-</v>
          </cell>
          <cell r="C6711" t="str">
            <v>Manufacture of other general purpose machinery</v>
          </cell>
        </row>
        <row r="6712">
          <cell r="A6712" t="str">
            <v>29199</v>
          </cell>
          <cell r="B6712" t="str">
            <v>=-</v>
          </cell>
          <cell r="C6712" t="str">
            <v>Manufacture of other general purpose machinery</v>
          </cell>
        </row>
        <row r="6713">
          <cell r="A6713" t="str">
            <v>29199</v>
          </cell>
          <cell r="B6713" t="str">
            <v>=-</v>
          </cell>
          <cell r="C6713" t="str">
            <v>Manufacture of other general purpose machinery</v>
          </cell>
        </row>
        <row r="6714">
          <cell r="A6714" t="str">
            <v>29199</v>
          </cell>
          <cell r="B6714" t="str">
            <v>=-</v>
          </cell>
          <cell r="C6714" t="str">
            <v>Manufacture of other general purpose machinery</v>
          </cell>
        </row>
        <row r="6715">
          <cell r="A6715" t="str">
            <v>29199</v>
          </cell>
          <cell r="B6715" t="str">
            <v>=-</v>
          </cell>
          <cell r="C6715" t="str">
            <v>Manufacture of other general purpose machinery</v>
          </cell>
        </row>
        <row r="6716">
          <cell r="A6716" t="str">
            <v>29199</v>
          </cell>
          <cell r="B6716" t="str">
            <v>=-</v>
          </cell>
          <cell r="C6716" t="str">
            <v>Manufacture of other general purpose machinery</v>
          </cell>
        </row>
        <row r="6717">
          <cell r="A6717" t="str">
            <v>29199</v>
          </cell>
          <cell r="B6717" t="str">
            <v>=-</v>
          </cell>
          <cell r="C6717" t="str">
            <v>Manufacture of other general purpose machinery</v>
          </cell>
        </row>
        <row r="6718">
          <cell r="A6718" t="str">
            <v>29199</v>
          </cell>
          <cell r="B6718" t="str">
            <v>=-</v>
          </cell>
          <cell r="C6718" t="str">
            <v>Manufacture of other general purpose machinery</v>
          </cell>
        </row>
        <row r="6719">
          <cell r="A6719" t="str">
            <v>29199</v>
          </cell>
          <cell r="B6719" t="str">
            <v>=-</v>
          </cell>
          <cell r="C6719" t="str">
            <v>Manufacture of other general purpose machinery</v>
          </cell>
        </row>
        <row r="6720">
          <cell r="A6720" t="str">
            <v>29199</v>
          </cell>
          <cell r="B6720" t="str">
            <v>=-</v>
          </cell>
          <cell r="C6720" t="str">
            <v>Manufacture of other general purpose machinery</v>
          </cell>
        </row>
        <row r="6721">
          <cell r="A6721" t="str">
            <v>29199</v>
          </cell>
          <cell r="B6721" t="str">
            <v>=-</v>
          </cell>
          <cell r="C6721" t="str">
            <v>Manufacture of other general purpose machinery</v>
          </cell>
        </row>
        <row r="6722">
          <cell r="A6722" t="str">
            <v>29199</v>
          </cell>
          <cell r="B6722" t="str">
            <v>=-</v>
          </cell>
          <cell r="C6722" t="str">
            <v>Manufacture of other general purpose machinery</v>
          </cell>
        </row>
        <row r="6723">
          <cell r="A6723" t="str">
            <v>29199</v>
          </cell>
          <cell r="B6723" t="str">
            <v>=-</v>
          </cell>
          <cell r="C6723" t="str">
            <v>Manufacture of other general purpose machinery</v>
          </cell>
        </row>
        <row r="6724">
          <cell r="A6724" t="str">
            <v>29199</v>
          </cell>
          <cell r="B6724" t="str">
            <v>=-</v>
          </cell>
          <cell r="C6724" t="str">
            <v>Manufacture of other general purpose machinery</v>
          </cell>
        </row>
        <row r="6725">
          <cell r="A6725" t="str">
            <v>29199</v>
          </cell>
          <cell r="B6725" t="str">
            <v>=-</v>
          </cell>
          <cell r="C6725" t="str">
            <v>Manufacture of other general purpose machinery</v>
          </cell>
        </row>
        <row r="6726">
          <cell r="A6726" t="str">
            <v>29199</v>
          </cell>
          <cell r="B6726" t="str">
            <v>=-</v>
          </cell>
          <cell r="C6726" t="str">
            <v>Manufacture of other general purpose machinery</v>
          </cell>
        </row>
        <row r="6727">
          <cell r="A6727" t="str">
            <v>29199</v>
          </cell>
          <cell r="B6727" t="str">
            <v>=-</v>
          </cell>
          <cell r="C6727" t="str">
            <v>Manufacture of other general purpose machinery</v>
          </cell>
        </row>
        <row r="6728">
          <cell r="A6728" t="str">
            <v>29199</v>
          </cell>
          <cell r="B6728" t="str">
            <v>=-</v>
          </cell>
          <cell r="C6728" t="str">
            <v>Manufacture of other general purpose machinery</v>
          </cell>
        </row>
        <row r="6729">
          <cell r="A6729" t="str">
            <v>29199</v>
          </cell>
          <cell r="B6729" t="str">
            <v>=-</v>
          </cell>
          <cell r="C6729" t="str">
            <v>Manufacture of other general purpose machinery</v>
          </cell>
        </row>
        <row r="6730">
          <cell r="A6730" t="str">
            <v>29199</v>
          </cell>
          <cell r="B6730" t="str">
            <v>=-</v>
          </cell>
          <cell r="C6730" t="str">
            <v>Manufacture of other general purpose machinery</v>
          </cell>
        </row>
        <row r="6731">
          <cell r="A6731" t="str">
            <v>29199</v>
          </cell>
          <cell r="B6731" t="str">
            <v>=-</v>
          </cell>
          <cell r="C6731" t="str">
            <v>Manufacture of other general purpose machinery</v>
          </cell>
        </row>
        <row r="6732">
          <cell r="A6732" t="str">
            <v>29199</v>
          </cell>
          <cell r="B6732" t="str">
            <v>=-</v>
          </cell>
          <cell r="C6732" t="str">
            <v>Manufacture of other general purpose machinery</v>
          </cell>
        </row>
        <row r="6733">
          <cell r="A6733" t="str">
            <v>29199</v>
          </cell>
          <cell r="B6733" t="str">
            <v>=-</v>
          </cell>
          <cell r="C6733" t="str">
            <v>Manufacture of other general purpose machinery</v>
          </cell>
        </row>
        <row r="6734">
          <cell r="A6734" t="str">
            <v>29199</v>
          </cell>
          <cell r="B6734" t="str">
            <v>=-</v>
          </cell>
          <cell r="C6734" t="str">
            <v>Manufacture of other general purpose machinery</v>
          </cell>
        </row>
        <row r="6735">
          <cell r="A6735" t="str">
            <v>29199</v>
          </cell>
          <cell r="B6735" t="str">
            <v>=-</v>
          </cell>
          <cell r="C6735" t="str">
            <v>Manufacture of other general purpose machinery</v>
          </cell>
        </row>
        <row r="6736">
          <cell r="A6736" t="str">
            <v>29199</v>
          </cell>
          <cell r="B6736" t="str">
            <v>=-</v>
          </cell>
          <cell r="C6736" t="str">
            <v>Manufacture of other general purpose machinery</v>
          </cell>
        </row>
        <row r="6737">
          <cell r="A6737" t="str">
            <v>29199</v>
          </cell>
          <cell r="B6737" t="str">
            <v>=-</v>
          </cell>
          <cell r="C6737" t="str">
            <v>Manufacture of other general purpose machinery</v>
          </cell>
        </row>
        <row r="6738">
          <cell r="A6738" t="str">
            <v>29199</v>
          </cell>
          <cell r="B6738" t="str">
            <v>=-</v>
          </cell>
          <cell r="C6738" t="str">
            <v>Manufacture of other general purpose machinery</v>
          </cell>
        </row>
        <row r="6739">
          <cell r="A6739" t="str">
            <v>29199</v>
          </cell>
          <cell r="B6739" t="str">
            <v>=-</v>
          </cell>
          <cell r="C6739" t="str">
            <v>Manufacture of other general purpose machinery</v>
          </cell>
        </row>
        <row r="6740">
          <cell r="A6740" t="str">
            <v>29199</v>
          </cell>
          <cell r="B6740" t="str">
            <v>=-</v>
          </cell>
          <cell r="C6740" t="str">
            <v>Manufacture of other general purpose machinery</v>
          </cell>
        </row>
        <row r="6741">
          <cell r="A6741" t="str">
            <v>29199</v>
          </cell>
          <cell r="B6741" t="str">
            <v>=-</v>
          </cell>
          <cell r="C6741" t="str">
            <v>Manufacture of other general purpose machinery</v>
          </cell>
        </row>
        <row r="6742">
          <cell r="A6742" t="str">
            <v>29199</v>
          </cell>
          <cell r="B6742" t="str">
            <v>=-</v>
          </cell>
          <cell r="C6742" t="str">
            <v>Manufacture of other general purpose machinery</v>
          </cell>
        </row>
        <row r="6743">
          <cell r="A6743" t="str">
            <v>29199</v>
          </cell>
          <cell r="B6743" t="str">
            <v>=-</v>
          </cell>
          <cell r="C6743" t="str">
            <v>Manufacture of other general purpose machinery</v>
          </cell>
        </row>
        <row r="6744">
          <cell r="A6744" t="str">
            <v>29199</v>
          </cell>
          <cell r="B6744" t="str">
            <v>=-</v>
          </cell>
          <cell r="C6744" t="str">
            <v>Manufacture of other general purpose machinery</v>
          </cell>
        </row>
        <row r="6745">
          <cell r="A6745" t="str">
            <v>29199</v>
          </cell>
          <cell r="B6745" t="str">
            <v>=-</v>
          </cell>
          <cell r="C6745" t="str">
            <v>Manufacture of other general purpose machinery</v>
          </cell>
        </row>
        <row r="6746">
          <cell r="A6746" t="str">
            <v>29199</v>
          </cell>
          <cell r="B6746" t="str">
            <v>=-</v>
          </cell>
          <cell r="C6746" t="str">
            <v>Manufacture of other general purpose machinery</v>
          </cell>
        </row>
        <row r="6747">
          <cell r="A6747" t="str">
            <v>29199</v>
          </cell>
          <cell r="B6747" t="str">
            <v>=-</v>
          </cell>
          <cell r="C6747" t="str">
            <v>Manufacture of other general purpose machinery</v>
          </cell>
        </row>
        <row r="6748">
          <cell r="A6748" t="str">
            <v>29199</v>
          </cell>
          <cell r="B6748" t="str">
            <v>=-</v>
          </cell>
          <cell r="C6748" t="str">
            <v>Manufacture of other general purpose machinery</v>
          </cell>
        </row>
        <row r="6749">
          <cell r="A6749" t="str">
            <v>29199</v>
          </cell>
          <cell r="B6749" t="str">
            <v>=-</v>
          </cell>
          <cell r="C6749" t="str">
            <v>Manufacture of other general purpose machinery</v>
          </cell>
        </row>
        <row r="6750">
          <cell r="A6750" t="str">
            <v>29199</v>
          </cell>
          <cell r="B6750" t="str">
            <v>=-</v>
          </cell>
          <cell r="C6750" t="str">
            <v>Manufacture of other general purpose machinery</v>
          </cell>
        </row>
        <row r="6751">
          <cell r="A6751" t="str">
            <v>29199</v>
          </cell>
          <cell r="B6751" t="str">
            <v>=-</v>
          </cell>
          <cell r="C6751" t="str">
            <v>Manufacture of other general purpose machinery</v>
          </cell>
        </row>
        <row r="6752">
          <cell r="A6752" t="str">
            <v>29199</v>
          </cell>
          <cell r="B6752" t="str">
            <v>=-</v>
          </cell>
          <cell r="C6752" t="str">
            <v>Manufacture of other general purpose machinery</v>
          </cell>
        </row>
        <row r="6753">
          <cell r="A6753" t="str">
            <v>29199</v>
          </cell>
          <cell r="B6753" t="str">
            <v>=-</v>
          </cell>
          <cell r="C6753" t="str">
            <v>Manufacture of other general purpose machinery</v>
          </cell>
        </row>
        <row r="6754">
          <cell r="A6754" t="str">
            <v>29199</v>
          </cell>
          <cell r="B6754" t="str">
            <v>=-</v>
          </cell>
          <cell r="C6754" t="str">
            <v>Manufacture of other general purpose machinery</v>
          </cell>
        </row>
        <row r="6755">
          <cell r="A6755" t="str">
            <v>29199</v>
          </cell>
          <cell r="B6755" t="str">
            <v>=-</v>
          </cell>
          <cell r="C6755" t="str">
            <v>Manufacture of other general purpose machinery</v>
          </cell>
        </row>
        <row r="6756">
          <cell r="A6756" t="str">
            <v>29199</v>
          </cell>
          <cell r="B6756" t="str">
            <v>=-</v>
          </cell>
          <cell r="C6756" t="str">
            <v>Manufacture of other general purpose machinery</v>
          </cell>
        </row>
        <row r="6757">
          <cell r="A6757" t="str">
            <v>29199</v>
          </cell>
          <cell r="B6757" t="str">
            <v>=-</v>
          </cell>
          <cell r="C6757" t="str">
            <v>Manufacture of other general purpose machinery</v>
          </cell>
        </row>
        <row r="6758">
          <cell r="A6758" t="str">
            <v>29199</v>
          </cell>
          <cell r="B6758" t="str">
            <v>=-</v>
          </cell>
          <cell r="C6758" t="str">
            <v>Manufacture of other general purpose machinery</v>
          </cell>
        </row>
        <row r="6759">
          <cell r="A6759" t="str">
            <v>29199</v>
          </cell>
          <cell r="B6759" t="str">
            <v>=-</v>
          </cell>
          <cell r="C6759" t="str">
            <v>Manufacture of other general purpose machinery</v>
          </cell>
        </row>
        <row r="6760">
          <cell r="A6760" t="str">
            <v>29199</v>
          </cell>
          <cell r="B6760" t="str">
            <v>=-</v>
          </cell>
          <cell r="C6760" t="str">
            <v>Manufacture of other general purpose machinery</v>
          </cell>
        </row>
        <row r="6761">
          <cell r="A6761" t="str">
            <v>29199</v>
          </cell>
          <cell r="B6761" t="str">
            <v>=-</v>
          </cell>
          <cell r="C6761" t="str">
            <v>Manufacture of other general purpose machinery</v>
          </cell>
        </row>
        <row r="6762">
          <cell r="A6762" t="str">
            <v>29199</v>
          </cell>
          <cell r="B6762" t="str">
            <v>=-</v>
          </cell>
          <cell r="C6762" t="str">
            <v>Manufacture of other general purpose machinery</v>
          </cell>
        </row>
        <row r="6763">
          <cell r="A6763" t="str">
            <v>29199</v>
          </cell>
          <cell r="B6763" t="str">
            <v>=-</v>
          </cell>
          <cell r="C6763" t="str">
            <v>Manufacture of other general purpose machinery</v>
          </cell>
        </row>
        <row r="6764">
          <cell r="A6764" t="str">
            <v>29199</v>
          </cell>
          <cell r="B6764" t="str">
            <v>=-</v>
          </cell>
          <cell r="C6764" t="str">
            <v>Manufacture of other general purpose machinery</v>
          </cell>
        </row>
        <row r="6765">
          <cell r="A6765" t="str">
            <v>29199</v>
          </cell>
          <cell r="B6765" t="str">
            <v>=-</v>
          </cell>
          <cell r="C6765" t="str">
            <v>Manufacture of other general purpose machinery</v>
          </cell>
        </row>
        <row r="6766">
          <cell r="A6766" t="str">
            <v>29199</v>
          </cell>
          <cell r="B6766" t="str">
            <v>=-</v>
          </cell>
          <cell r="C6766" t="str">
            <v>Manufacture of other general purpose machinery</v>
          </cell>
        </row>
        <row r="6767">
          <cell r="A6767" t="str">
            <v>29199</v>
          </cell>
          <cell r="B6767" t="str">
            <v>=-</v>
          </cell>
          <cell r="C6767" t="str">
            <v>Manufacture of other general purpose machinery</v>
          </cell>
        </row>
        <row r="6768">
          <cell r="A6768" t="str">
            <v>29199</v>
          </cell>
          <cell r="B6768" t="str">
            <v>=-</v>
          </cell>
          <cell r="C6768" t="str">
            <v>Manufacture of other general purpose machinery</v>
          </cell>
        </row>
        <row r="6769">
          <cell r="A6769" t="str">
            <v>29199</v>
          </cell>
          <cell r="B6769" t="str">
            <v>=-</v>
          </cell>
          <cell r="C6769" t="str">
            <v>Manufacture of other general purpose machinery</v>
          </cell>
        </row>
        <row r="6770">
          <cell r="A6770" t="str">
            <v>29199</v>
          </cell>
          <cell r="B6770" t="str">
            <v>=-</v>
          </cell>
          <cell r="C6770" t="str">
            <v>Manufacture of other general purpose machinery</v>
          </cell>
        </row>
        <row r="6771">
          <cell r="A6771" t="str">
            <v>29199</v>
          </cell>
          <cell r="B6771" t="str">
            <v>=-</v>
          </cell>
          <cell r="C6771" t="str">
            <v>Manufacture of other general purpose machinery</v>
          </cell>
        </row>
        <row r="6772">
          <cell r="A6772" t="str">
            <v>29199</v>
          </cell>
          <cell r="B6772" t="str">
            <v>=-</v>
          </cell>
          <cell r="C6772" t="str">
            <v>Manufacture of other general purpose machinery</v>
          </cell>
        </row>
        <row r="6773">
          <cell r="A6773" t="str">
            <v>29199</v>
          </cell>
          <cell r="B6773" t="str">
            <v>=-</v>
          </cell>
          <cell r="C6773" t="str">
            <v>Manufacture of other general purpose machinery</v>
          </cell>
        </row>
        <row r="6774">
          <cell r="A6774" t="str">
            <v>29199</v>
          </cell>
          <cell r="B6774" t="str">
            <v>=-</v>
          </cell>
          <cell r="C6774" t="str">
            <v>Manufacture of other general purpose machinery</v>
          </cell>
        </row>
        <row r="6775">
          <cell r="A6775" t="str">
            <v>29199</v>
          </cell>
          <cell r="B6775" t="str">
            <v>=-</v>
          </cell>
          <cell r="C6775" t="str">
            <v>Manufacture of other general purpose machinery</v>
          </cell>
        </row>
        <row r="6776">
          <cell r="A6776" t="str">
            <v>29199</v>
          </cell>
          <cell r="B6776" t="str">
            <v>=-</v>
          </cell>
          <cell r="C6776" t="str">
            <v>Manufacture of other general purpose machinery</v>
          </cell>
        </row>
        <row r="6777">
          <cell r="A6777" t="str">
            <v>29199</v>
          </cell>
          <cell r="B6777" t="str">
            <v>=-</v>
          </cell>
          <cell r="C6777" t="str">
            <v>Manufacture of other general purpose machinery</v>
          </cell>
        </row>
        <row r="6778">
          <cell r="A6778" t="str">
            <v>29199</v>
          </cell>
          <cell r="B6778" t="str">
            <v>=-</v>
          </cell>
          <cell r="C6778" t="str">
            <v>Manufacture of other general purpose machinery</v>
          </cell>
        </row>
        <row r="6779">
          <cell r="A6779" t="str">
            <v>29199</v>
          </cell>
          <cell r="B6779" t="str">
            <v>=-</v>
          </cell>
          <cell r="C6779" t="str">
            <v>Manufacture of other general purpose machinery</v>
          </cell>
        </row>
        <row r="6780">
          <cell r="A6780" t="str">
            <v>29199</v>
          </cell>
          <cell r="B6780" t="str">
            <v>=-</v>
          </cell>
          <cell r="C6780" t="str">
            <v>Manufacture of other general purpose machinery</v>
          </cell>
        </row>
        <row r="6781">
          <cell r="A6781" t="str">
            <v>29199</v>
          </cell>
          <cell r="B6781" t="str">
            <v>=-</v>
          </cell>
          <cell r="C6781" t="str">
            <v>Manufacture of other general purpose machinery</v>
          </cell>
        </row>
        <row r="6782">
          <cell r="A6782" t="str">
            <v>29199</v>
          </cell>
          <cell r="B6782" t="str">
            <v>=-</v>
          </cell>
          <cell r="C6782" t="str">
            <v>Manufacture of other general purpose machinery</v>
          </cell>
        </row>
        <row r="6783">
          <cell r="A6783" t="str">
            <v>29199</v>
          </cell>
          <cell r="B6783" t="str">
            <v>=-</v>
          </cell>
          <cell r="C6783" t="str">
            <v>Manufacture of other general purpose machinery</v>
          </cell>
        </row>
        <row r="6784">
          <cell r="A6784" t="str">
            <v>29199</v>
          </cell>
          <cell r="B6784" t="str">
            <v>=-</v>
          </cell>
          <cell r="C6784" t="str">
            <v>Manufacture of other general purpose machinery</v>
          </cell>
        </row>
        <row r="6785">
          <cell r="A6785" t="str">
            <v>29199</v>
          </cell>
          <cell r="B6785" t="str">
            <v>=-</v>
          </cell>
          <cell r="C6785" t="str">
            <v>Manufacture of other general purpose machinery</v>
          </cell>
        </row>
        <row r="6786">
          <cell r="A6786" t="str">
            <v>29199</v>
          </cell>
          <cell r="B6786" t="str">
            <v>=-</v>
          </cell>
          <cell r="C6786" t="str">
            <v>Manufacture of other general purpose machinery</v>
          </cell>
        </row>
        <row r="6787">
          <cell r="A6787" t="str">
            <v>29210</v>
          </cell>
          <cell r="B6787" t="str">
            <v>=-</v>
          </cell>
          <cell r="C6787" t="str">
            <v>Manufacture of Agricultural and forestry machinery</v>
          </cell>
        </row>
        <row r="6788">
          <cell r="A6788" t="str">
            <v>29210</v>
          </cell>
          <cell r="B6788" t="str">
            <v>=-</v>
          </cell>
          <cell r="C6788" t="str">
            <v>Manufacture of Agricultural and forestry machinery</v>
          </cell>
        </row>
        <row r="6789">
          <cell r="A6789" t="str">
            <v>29210</v>
          </cell>
          <cell r="B6789" t="str">
            <v>=-</v>
          </cell>
          <cell r="C6789" t="str">
            <v>Manufacture of Agricultural and forestry machinery</v>
          </cell>
        </row>
        <row r="6790">
          <cell r="A6790" t="str">
            <v>29210</v>
          </cell>
          <cell r="B6790" t="str">
            <v>=-</v>
          </cell>
          <cell r="C6790" t="str">
            <v>Manufacture of Agricultural and forestry machinery</v>
          </cell>
        </row>
        <row r="6791">
          <cell r="A6791" t="str">
            <v>29210</v>
          </cell>
          <cell r="B6791" t="str">
            <v>=-</v>
          </cell>
          <cell r="C6791" t="str">
            <v>Manufacture of Agricultural and forestry machinery</v>
          </cell>
        </row>
        <row r="6792">
          <cell r="A6792" t="str">
            <v>29210</v>
          </cell>
          <cell r="B6792" t="str">
            <v>=-</v>
          </cell>
          <cell r="C6792" t="str">
            <v>Manufacture of Agricultural and forestry machinery</v>
          </cell>
        </row>
        <row r="6793">
          <cell r="A6793" t="str">
            <v>29210</v>
          </cell>
          <cell r="B6793" t="str">
            <v>=-</v>
          </cell>
          <cell r="C6793" t="str">
            <v>Manufacture of Agricultural and forestry machinery</v>
          </cell>
        </row>
        <row r="6794">
          <cell r="A6794" t="str">
            <v>29210</v>
          </cell>
          <cell r="B6794" t="str">
            <v>=-</v>
          </cell>
          <cell r="C6794" t="str">
            <v>Manufacture of Agricultural and forestry machinery</v>
          </cell>
        </row>
        <row r="6795">
          <cell r="A6795" t="str">
            <v>29210</v>
          </cell>
          <cell r="B6795" t="str">
            <v>=-</v>
          </cell>
          <cell r="C6795" t="str">
            <v>Manufacture of Agricultural and forestry machinery</v>
          </cell>
        </row>
        <row r="6796">
          <cell r="A6796" t="str">
            <v>29210</v>
          </cell>
          <cell r="B6796" t="str">
            <v>=-</v>
          </cell>
          <cell r="C6796" t="str">
            <v>Manufacture of Agricultural and forestry machinery</v>
          </cell>
        </row>
        <row r="6797">
          <cell r="A6797" t="str">
            <v>29210</v>
          </cell>
          <cell r="B6797" t="str">
            <v>=-</v>
          </cell>
          <cell r="C6797" t="str">
            <v>Manufacture of Agricultural and forestry machinery</v>
          </cell>
        </row>
        <row r="6798">
          <cell r="A6798" t="str">
            <v>29210</v>
          </cell>
          <cell r="B6798" t="str">
            <v>=-</v>
          </cell>
          <cell r="C6798" t="str">
            <v>Manufacture of Agricultural and forestry machinery</v>
          </cell>
        </row>
        <row r="6799">
          <cell r="A6799" t="str">
            <v>29210</v>
          </cell>
          <cell r="B6799" t="str">
            <v>=-</v>
          </cell>
          <cell r="C6799" t="str">
            <v>Manufacture of Agricultural and forestry machinery</v>
          </cell>
        </row>
        <row r="6800">
          <cell r="A6800" t="str">
            <v>29210</v>
          </cell>
          <cell r="B6800" t="str">
            <v>=-</v>
          </cell>
          <cell r="C6800" t="str">
            <v>Manufacture of Agricultural and forestry machinery</v>
          </cell>
        </row>
        <row r="6801">
          <cell r="A6801" t="str">
            <v>29210</v>
          </cell>
          <cell r="B6801" t="str">
            <v>=-</v>
          </cell>
          <cell r="C6801" t="str">
            <v>Manufacture of Agricultural and forestry machinery</v>
          </cell>
        </row>
        <row r="6802">
          <cell r="A6802" t="str">
            <v>29210</v>
          </cell>
          <cell r="B6802" t="str">
            <v>=-</v>
          </cell>
          <cell r="C6802" t="str">
            <v>Manufacture of Agricultural and forestry machinery</v>
          </cell>
        </row>
        <row r="6803">
          <cell r="A6803" t="str">
            <v>29210</v>
          </cell>
          <cell r="B6803" t="str">
            <v>=-</v>
          </cell>
          <cell r="C6803" t="str">
            <v>Manufacture of Agricultural and forestry machinery</v>
          </cell>
        </row>
        <row r="6804">
          <cell r="A6804" t="str">
            <v>29210</v>
          </cell>
          <cell r="B6804" t="str">
            <v>=-</v>
          </cell>
          <cell r="C6804" t="str">
            <v>Manufacture of Agricultural and forestry machinery</v>
          </cell>
        </row>
        <row r="6805">
          <cell r="A6805" t="str">
            <v>29210</v>
          </cell>
          <cell r="B6805" t="str">
            <v>=-</v>
          </cell>
          <cell r="C6805" t="str">
            <v>Manufacture of Agricultural and forestry machinery</v>
          </cell>
        </row>
        <row r="6806">
          <cell r="A6806" t="str">
            <v>29210</v>
          </cell>
          <cell r="B6806" t="str">
            <v>=-</v>
          </cell>
          <cell r="C6806" t="str">
            <v>Manufacture of Agricultural and forestry machinery</v>
          </cell>
        </row>
        <row r="6807">
          <cell r="A6807" t="str">
            <v>29210</v>
          </cell>
          <cell r="B6807" t="str">
            <v>=-</v>
          </cell>
          <cell r="C6807" t="str">
            <v>Manufacture of Agricultural and forestry machinery</v>
          </cell>
        </row>
        <row r="6808">
          <cell r="A6808" t="str">
            <v>29210</v>
          </cell>
          <cell r="B6808" t="str">
            <v>=-</v>
          </cell>
          <cell r="C6808" t="str">
            <v>Manufacture of Agricultural and forestry machinery</v>
          </cell>
        </row>
        <row r="6809">
          <cell r="A6809" t="str">
            <v>29210</v>
          </cell>
          <cell r="B6809" t="str">
            <v>=-</v>
          </cell>
          <cell r="C6809" t="str">
            <v>Manufacture of Agricultural and forestry machinery</v>
          </cell>
        </row>
        <row r="6810">
          <cell r="A6810" t="str">
            <v>29210</v>
          </cell>
          <cell r="B6810" t="str">
            <v>=-</v>
          </cell>
          <cell r="C6810" t="str">
            <v>Manufacture of Agricultural and forestry machinery</v>
          </cell>
        </row>
        <row r="6811">
          <cell r="A6811" t="str">
            <v>29210</v>
          </cell>
          <cell r="B6811" t="str">
            <v>=-</v>
          </cell>
          <cell r="C6811" t="str">
            <v>Manufacture of Agricultural and forestry machinery</v>
          </cell>
        </row>
        <row r="6812">
          <cell r="A6812" t="str">
            <v>29210</v>
          </cell>
          <cell r="B6812" t="str">
            <v>=-</v>
          </cell>
          <cell r="C6812" t="str">
            <v>Manufacture of Agricultural and forestry machinery</v>
          </cell>
        </row>
        <row r="6813">
          <cell r="A6813" t="str">
            <v>29210</v>
          </cell>
          <cell r="B6813" t="str">
            <v>=-</v>
          </cell>
          <cell r="C6813" t="str">
            <v>Manufacture of Agricultural and forestry machinery</v>
          </cell>
        </row>
        <row r="6814">
          <cell r="A6814" t="str">
            <v>29210</v>
          </cell>
          <cell r="B6814" t="str">
            <v>=-</v>
          </cell>
          <cell r="C6814" t="str">
            <v>Manufacture of Agricultural and forestry machinery</v>
          </cell>
        </row>
        <row r="6815">
          <cell r="A6815" t="str">
            <v>29210</v>
          </cell>
          <cell r="B6815" t="str">
            <v>=-</v>
          </cell>
          <cell r="C6815" t="str">
            <v>Manufacture of Agricultural and forestry machinery</v>
          </cell>
        </row>
        <row r="6816">
          <cell r="A6816" t="str">
            <v>29210</v>
          </cell>
          <cell r="B6816" t="str">
            <v>=-</v>
          </cell>
          <cell r="C6816" t="str">
            <v>Manufacture of Agricultural and forestry machinery</v>
          </cell>
        </row>
        <row r="6817">
          <cell r="A6817" t="str">
            <v>29210</v>
          </cell>
          <cell r="B6817" t="str">
            <v>=-</v>
          </cell>
          <cell r="C6817" t="str">
            <v>Manufacture of Agricultural and forestry machinery</v>
          </cell>
        </row>
        <row r="6818">
          <cell r="A6818" t="str">
            <v>29210</v>
          </cell>
          <cell r="B6818" t="str">
            <v>=-</v>
          </cell>
          <cell r="C6818" t="str">
            <v>Manufacture of Agricultural and forestry machinery</v>
          </cell>
        </row>
        <row r="6819">
          <cell r="A6819" t="str">
            <v>29210</v>
          </cell>
          <cell r="B6819" t="str">
            <v>=-</v>
          </cell>
          <cell r="C6819" t="str">
            <v>Manufacture of Agricultural and forestry machinery</v>
          </cell>
        </row>
        <row r="6820">
          <cell r="A6820" t="str">
            <v>29210</v>
          </cell>
          <cell r="B6820" t="str">
            <v>=-</v>
          </cell>
          <cell r="C6820" t="str">
            <v>Manufacture of Agricultural and forestry machinery</v>
          </cell>
        </row>
        <row r="6821">
          <cell r="A6821" t="str">
            <v>29210</v>
          </cell>
          <cell r="B6821" t="str">
            <v>=-</v>
          </cell>
          <cell r="C6821" t="str">
            <v>Manufacture of Agricultural and forestry machinery</v>
          </cell>
        </row>
        <row r="6822">
          <cell r="A6822" t="str">
            <v>29210</v>
          </cell>
          <cell r="B6822" t="str">
            <v>=-</v>
          </cell>
          <cell r="C6822" t="str">
            <v>Manufacture of Agricultural and forestry machinery</v>
          </cell>
        </row>
        <row r="6823">
          <cell r="A6823" t="str">
            <v>29210</v>
          </cell>
          <cell r="B6823" t="str">
            <v>=-</v>
          </cell>
          <cell r="C6823" t="str">
            <v>Manufacture of Agricultural and forestry machinery</v>
          </cell>
        </row>
        <row r="6824">
          <cell r="A6824" t="str">
            <v>29210</v>
          </cell>
          <cell r="B6824" t="str">
            <v>=-</v>
          </cell>
          <cell r="C6824" t="str">
            <v>Manufacture of Agricultural and forestry machinery</v>
          </cell>
        </row>
        <row r="6825">
          <cell r="A6825" t="str">
            <v>29220</v>
          </cell>
          <cell r="B6825" t="str">
            <v>=-</v>
          </cell>
          <cell r="C6825" t="str">
            <v>Manufacture of machine tools</v>
          </cell>
        </row>
        <row r="6826">
          <cell r="A6826" t="str">
            <v>29220</v>
          </cell>
          <cell r="B6826" t="str">
            <v>=-</v>
          </cell>
          <cell r="C6826" t="str">
            <v>Manufacture of machine tools</v>
          </cell>
        </row>
        <row r="6827">
          <cell r="A6827" t="str">
            <v>29220</v>
          </cell>
          <cell r="B6827" t="str">
            <v>=-</v>
          </cell>
          <cell r="C6827" t="str">
            <v>Manufacture of machine tools</v>
          </cell>
        </row>
        <row r="6828">
          <cell r="A6828" t="str">
            <v>29220</v>
          </cell>
          <cell r="B6828" t="str">
            <v>=-</v>
          </cell>
          <cell r="C6828" t="str">
            <v>Manufacture of machine tools</v>
          </cell>
        </row>
        <row r="6829">
          <cell r="A6829" t="str">
            <v>29220</v>
          </cell>
          <cell r="B6829" t="str">
            <v>=-</v>
          </cell>
          <cell r="C6829" t="str">
            <v>Manufacture of machine tools</v>
          </cell>
        </row>
        <row r="6830">
          <cell r="A6830" t="str">
            <v>29220</v>
          </cell>
          <cell r="B6830" t="str">
            <v>=-</v>
          </cell>
          <cell r="C6830" t="str">
            <v>Manufacture of machine tools</v>
          </cell>
        </row>
        <row r="6831">
          <cell r="A6831" t="str">
            <v>29220</v>
          </cell>
          <cell r="B6831" t="str">
            <v>=-</v>
          </cell>
          <cell r="C6831" t="str">
            <v>Manufacture of machine tools</v>
          </cell>
        </row>
        <row r="6832">
          <cell r="A6832" t="str">
            <v>29220</v>
          </cell>
          <cell r="B6832" t="str">
            <v>=-</v>
          </cell>
          <cell r="C6832" t="str">
            <v>Manufacture of machine tools</v>
          </cell>
        </row>
        <row r="6833">
          <cell r="A6833" t="str">
            <v>29220</v>
          </cell>
          <cell r="B6833" t="str">
            <v>=-</v>
          </cell>
          <cell r="C6833" t="str">
            <v>Manufacture of machine tools</v>
          </cell>
        </row>
        <row r="6834">
          <cell r="A6834" t="str">
            <v>29220</v>
          </cell>
          <cell r="B6834" t="str">
            <v>=-</v>
          </cell>
          <cell r="C6834" t="str">
            <v>Manufacture of machine tools</v>
          </cell>
        </row>
        <row r="6835">
          <cell r="A6835" t="str">
            <v>29220</v>
          </cell>
          <cell r="B6835" t="str">
            <v>=-</v>
          </cell>
          <cell r="C6835" t="str">
            <v>Manufacture of machine tools</v>
          </cell>
        </row>
        <row r="6836">
          <cell r="A6836" t="str">
            <v>29220</v>
          </cell>
          <cell r="B6836" t="str">
            <v>=-</v>
          </cell>
          <cell r="C6836" t="str">
            <v>Manufacture of machine tools</v>
          </cell>
        </row>
        <row r="6837">
          <cell r="A6837" t="str">
            <v>29220</v>
          </cell>
          <cell r="B6837" t="str">
            <v>=-</v>
          </cell>
          <cell r="C6837" t="str">
            <v>Manufacture of machine tools</v>
          </cell>
        </row>
        <row r="6838">
          <cell r="A6838" t="str">
            <v>29220</v>
          </cell>
          <cell r="B6838" t="str">
            <v>=-</v>
          </cell>
          <cell r="C6838" t="str">
            <v>Manufacture of machine tools</v>
          </cell>
        </row>
        <row r="6839">
          <cell r="A6839" t="str">
            <v>29220</v>
          </cell>
          <cell r="B6839" t="str">
            <v>=-</v>
          </cell>
          <cell r="C6839" t="str">
            <v>Manufacture of machine tools</v>
          </cell>
        </row>
        <row r="6840">
          <cell r="A6840" t="str">
            <v>29220</v>
          </cell>
          <cell r="B6840" t="str">
            <v>=-</v>
          </cell>
          <cell r="C6840" t="str">
            <v>Manufacture of machine tools</v>
          </cell>
        </row>
        <row r="6841">
          <cell r="A6841" t="str">
            <v>29220</v>
          </cell>
          <cell r="B6841" t="str">
            <v>=-</v>
          </cell>
          <cell r="C6841" t="str">
            <v>Manufacture of machine tools</v>
          </cell>
        </row>
        <row r="6842">
          <cell r="A6842" t="str">
            <v>29220</v>
          </cell>
          <cell r="B6842" t="str">
            <v>=-</v>
          </cell>
          <cell r="C6842" t="str">
            <v>Manufacture of machine tools</v>
          </cell>
        </row>
        <row r="6843">
          <cell r="A6843" t="str">
            <v>29220</v>
          </cell>
          <cell r="B6843" t="str">
            <v>=-</v>
          </cell>
          <cell r="C6843" t="str">
            <v>Manufacture of machine tools</v>
          </cell>
        </row>
        <row r="6844">
          <cell r="A6844" t="str">
            <v>29220</v>
          </cell>
          <cell r="B6844" t="str">
            <v>=-</v>
          </cell>
          <cell r="C6844" t="str">
            <v>Manufacture of machine tools</v>
          </cell>
        </row>
        <row r="6845">
          <cell r="A6845" t="str">
            <v>29220</v>
          </cell>
          <cell r="B6845" t="str">
            <v>=-</v>
          </cell>
          <cell r="C6845" t="str">
            <v>Manufacture of machine tools</v>
          </cell>
        </row>
        <row r="6846">
          <cell r="A6846" t="str">
            <v>29220</v>
          </cell>
          <cell r="B6846" t="str">
            <v>=-</v>
          </cell>
          <cell r="C6846" t="str">
            <v>Manufacture of machine tools</v>
          </cell>
        </row>
        <row r="6847">
          <cell r="A6847" t="str">
            <v>29220</v>
          </cell>
          <cell r="B6847" t="str">
            <v>=-</v>
          </cell>
          <cell r="C6847" t="str">
            <v>Manufacture of machine tools</v>
          </cell>
        </row>
        <row r="6848">
          <cell r="A6848" t="str">
            <v>29220</v>
          </cell>
          <cell r="B6848" t="str">
            <v>=-</v>
          </cell>
          <cell r="C6848" t="str">
            <v>Manufacture of machine tools</v>
          </cell>
        </row>
        <row r="6849">
          <cell r="A6849" t="str">
            <v>29220</v>
          </cell>
          <cell r="B6849" t="str">
            <v>=-</v>
          </cell>
          <cell r="C6849" t="str">
            <v>Manufacture of machine tools</v>
          </cell>
        </row>
        <row r="6850">
          <cell r="A6850" t="str">
            <v>29220</v>
          </cell>
          <cell r="B6850" t="str">
            <v>=-</v>
          </cell>
          <cell r="C6850" t="str">
            <v>Manufacture of machine tools</v>
          </cell>
        </row>
        <row r="6851">
          <cell r="A6851" t="str">
            <v>29220</v>
          </cell>
          <cell r="B6851" t="str">
            <v>=-</v>
          </cell>
          <cell r="C6851" t="str">
            <v>Manufacture of machine tools</v>
          </cell>
        </row>
        <row r="6852">
          <cell r="A6852" t="str">
            <v>29220</v>
          </cell>
          <cell r="B6852" t="str">
            <v>=-</v>
          </cell>
          <cell r="C6852" t="str">
            <v>Manufacture of machine tools</v>
          </cell>
        </row>
        <row r="6853">
          <cell r="A6853" t="str">
            <v>29220</v>
          </cell>
          <cell r="B6853" t="str">
            <v>=-</v>
          </cell>
          <cell r="C6853" t="str">
            <v>Manufacture of machine tools</v>
          </cell>
        </row>
        <row r="6854">
          <cell r="A6854" t="str">
            <v>29220</v>
          </cell>
          <cell r="B6854" t="str">
            <v>=-</v>
          </cell>
          <cell r="C6854" t="str">
            <v>Manufacture of machine tools</v>
          </cell>
        </row>
        <row r="6855">
          <cell r="A6855" t="str">
            <v>29220</v>
          </cell>
          <cell r="B6855" t="str">
            <v>=-</v>
          </cell>
          <cell r="C6855" t="str">
            <v>Manufacture of machine tools</v>
          </cell>
        </row>
        <row r="6856">
          <cell r="A6856" t="str">
            <v>29220</v>
          </cell>
          <cell r="B6856" t="str">
            <v>=-</v>
          </cell>
          <cell r="C6856" t="str">
            <v>Manufacture of machine tools</v>
          </cell>
        </row>
        <row r="6857">
          <cell r="A6857" t="str">
            <v>29220</v>
          </cell>
          <cell r="B6857" t="str">
            <v>=-</v>
          </cell>
          <cell r="C6857" t="str">
            <v>Manufacture of machine tools</v>
          </cell>
        </row>
        <row r="6858">
          <cell r="A6858" t="str">
            <v>29220</v>
          </cell>
          <cell r="B6858" t="str">
            <v>=-</v>
          </cell>
          <cell r="C6858" t="str">
            <v>Manufacture of machine tools</v>
          </cell>
        </row>
        <row r="6859">
          <cell r="A6859" t="str">
            <v>29220</v>
          </cell>
          <cell r="B6859" t="str">
            <v>=-</v>
          </cell>
          <cell r="C6859" t="str">
            <v>Manufacture of machine tools</v>
          </cell>
        </row>
        <row r="6860">
          <cell r="A6860" t="str">
            <v>29220</v>
          </cell>
          <cell r="B6860" t="str">
            <v>=-</v>
          </cell>
          <cell r="C6860" t="str">
            <v>Manufacture of machine tools</v>
          </cell>
        </row>
        <row r="6861">
          <cell r="A6861" t="str">
            <v>29220</v>
          </cell>
          <cell r="B6861" t="str">
            <v>=-</v>
          </cell>
          <cell r="C6861" t="str">
            <v>Manufacture of machine tools</v>
          </cell>
        </row>
        <row r="6862">
          <cell r="A6862" t="str">
            <v>29220</v>
          </cell>
          <cell r="B6862" t="str">
            <v>=-</v>
          </cell>
          <cell r="C6862" t="str">
            <v>Manufacture of machine tools</v>
          </cell>
        </row>
        <row r="6863">
          <cell r="A6863" t="str">
            <v>29220</v>
          </cell>
          <cell r="B6863" t="str">
            <v>=-</v>
          </cell>
          <cell r="C6863" t="str">
            <v>Manufacture of machine tools</v>
          </cell>
        </row>
        <row r="6864">
          <cell r="A6864" t="str">
            <v>29220</v>
          </cell>
          <cell r="B6864" t="str">
            <v>=-</v>
          </cell>
          <cell r="C6864" t="str">
            <v>Manufacture of machine tools</v>
          </cell>
        </row>
        <row r="6865">
          <cell r="A6865" t="str">
            <v>29220</v>
          </cell>
          <cell r="B6865" t="str">
            <v>=-</v>
          </cell>
          <cell r="C6865" t="str">
            <v>Manufacture of machine tools</v>
          </cell>
        </row>
        <row r="6866">
          <cell r="A6866" t="str">
            <v>29220</v>
          </cell>
          <cell r="B6866" t="str">
            <v>=-</v>
          </cell>
          <cell r="C6866" t="str">
            <v>Manufacture of machine tools</v>
          </cell>
        </row>
        <row r="6867">
          <cell r="A6867" t="str">
            <v>29220</v>
          </cell>
          <cell r="B6867" t="str">
            <v>=-</v>
          </cell>
          <cell r="C6867" t="str">
            <v>Manufacture of machine tools</v>
          </cell>
        </row>
        <row r="6868">
          <cell r="A6868" t="str">
            <v>29220</v>
          </cell>
          <cell r="B6868" t="str">
            <v>=-</v>
          </cell>
          <cell r="C6868" t="str">
            <v>Manufacture of machine tools</v>
          </cell>
        </row>
        <row r="6869">
          <cell r="A6869" t="str">
            <v>29220</v>
          </cell>
          <cell r="B6869" t="str">
            <v>=-</v>
          </cell>
          <cell r="C6869" t="str">
            <v>Manufacture of machine tools</v>
          </cell>
        </row>
        <row r="6870">
          <cell r="A6870" t="str">
            <v>29220</v>
          </cell>
          <cell r="B6870" t="str">
            <v>=-</v>
          </cell>
          <cell r="C6870" t="str">
            <v>Manufacture of machine tools</v>
          </cell>
        </row>
        <row r="6871">
          <cell r="A6871" t="str">
            <v>29220</v>
          </cell>
          <cell r="B6871" t="str">
            <v>=-</v>
          </cell>
          <cell r="C6871" t="str">
            <v>Manufacture of machine tools</v>
          </cell>
        </row>
        <row r="6872">
          <cell r="A6872" t="str">
            <v>29220</v>
          </cell>
          <cell r="B6872" t="str">
            <v>=-</v>
          </cell>
          <cell r="C6872" t="str">
            <v>Manufacture of machine tools</v>
          </cell>
        </row>
        <row r="6873">
          <cell r="A6873" t="str">
            <v>29220</v>
          </cell>
          <cell r="B6873" t="str">
            <v>=-</v>
          </cell>
          <cell r="C6873" t="str">
            <v>Manufacture of machine tools</v>
          </cell>
        </row>
        <row r="6874">
          <cell r="A6874" t="str">
            <v>29220</v>
          </cell>
          <cell r="B6874" t="str">
            <v>=-</v>
          </cell>
          <cell r="C6874" t="str">
            <v>Manufacture of machine tools</v>
          </cell>
        </row>
        <row r="6875">
          <cell r="A6875" t="str">
            <v>29220</v>
          </cell>
          <cell r="B6875" t="str">
            <v>=-</v>
          </cell>
          <cell r="C6875" t="str">
            <v>Manufacture of machine tools</v>
          </cell>
        </row>
        <row r="6876">
          <cell r="A6876" t="str">
            <v>29220</v>
          </cell>
          <cell r="B6876" t="str">
            <v>=-</v>
          </cell>
          <cell r="C6876" t="str">
            <v>Manufacture of machine tools</v>
          </cell>
        </row>
        <row r="6877">
          <cell r="A6877" t="str">
            <v>29220</v>
          </cell>
          <cell r="B6877" t="str">
            <v>=-</v>
          </cell>
          <cell r="C6877" t="str">
            <v>Manufacture of machine tools</v>
          </cell>
        </row>
        <row r="6878">
          <cell r="A6878" t="str">
            <v>29220</v>
          </cell>
          <cell r="B6878" t="str">
            <v>=-</v>
          </cell>
          <cell r="C6878" t="str">
            <v>Manufacture of machine tools</v>
          </cell>
        </row>
        <row r="6879">
          <cell r="A6879" t="str">
            <v>29220</v>
          </cell>
          <cell r="B6879" t="str">
            <v>=-</v>
          </cell>
          <cell r="C6879" t="str">
            <v>Manufacture of machine tools</v>
          </cell>
        </row>
        <row r="6880">
          <cell r="A6880" t="str">
            <v>29220</v>
          </cell>
          <cell r="B6880" t="str">
            <v>=-</v>
          </cell>
          <cell r="C6880" t="str">
            <v>Manufacture of machine tools</v>
          </cell>
        </row>
        <row r="6881">
          <cell r="A6881" t="str">
            <v>29220</v>
          </cell>
          <cell r="B6881" t="str">
            <v>=-</v>
          </cell>
          <cell r="C6881" t="str">
            <v>Manufacture of machine tools</v>
          </cell>
        </row>
        <row r="6882">
          <cell r="A6882" t="str">
            <v>29220</v>
          </cell>
          <cell r="B6882" t="str">
            <v>=-</v>
          </cell>
          <cell r="C6882" t="str">
            <v>Manufacture of machine tools</v>
          </cell>
        </row>
        <row r="6883">
          <cell r="A6883" t="str">
            <v>29220</v>
          </cell>
          <cell r="B6883" t="str">
            <v>=-</v>
          </cell>
          <cell r="C6883" t="str">
            <v>Manufacture of machine tools</v>
          </cell>
        </row>
        <row r="6884">
          <cell r="A6884" t="str">
            <v>29220</v>
          </cell>
          <cell r="B6884" t="str">
            <v>=-</v>
          </cell>
          <cell r="C6884" t="str">
            <v>Manufacture of machine tools</v>
          </cell>
        </row>
        <row r="6885">
          <cell r="A6885" t="str">
            <v>29220</v>
          </cell>
          <cell r="B6885" t="str">
            <v>=-</v>
          </cell>
          <cell r="C6885" t="str">
            <v>Manufacture of machine tools</v>
          </cell>
        </row>
        <row r="6886">
          <cell r="A6886" t="str">
            <v>29220</v>
          </cell>
          <cell r="B6886" t="str">
            <v>=-</v>
          </cell>
          <cell r="C6886" t="str">
            <v>Manufacture of machine tools</v>
          </cell>
        </row>
        <row r="6887">
          <cell r="A6887" t="str">
            <v>29220</v>
          </cell>
          <cell r="B6887" t="str">
            <v>=-</v>
          </cell>
          <cell r="C6887" t="str">
            <v>Manufacture of machine tools</v>
          </cell>
        </row>
        <row r="6888">
          <cell r="A6888" t="str">
            <v>29220</v>
          </cell>
          <cell r="B6888" t="str">
            <v>=-</v>
          </cell>
          <cell r="C6888" t="str">
            <v>Manufacture of machine tools</v>
          </cell>
        </row>
        <row r="6889">
          <cell r="A6889" t="str">
            <v>29220</v>
          </cell>
          <cell r="B6889" t="str">
            <v>=-</v>
          </cell>
          <cell r="C6889" t="str">
            <v>Manufacture of machine tools</v>
          </cell>
        </row>
        <row r="6890">
          <cell r="A6890" t="str">
            <v>29220</v>
          </cell>
          <cell r="B6890" t="str">
            <v>=-</v>
          </cell>
          <cell r="C6890" t="str">
            <v>Manufacture of machine tools</v>
          </cell>
        </row>
        <row r="6891">
          <cell r="A6891" t="str">
            <v>29220</v>
          </cell>
          <cell r="B6891" t="str">
            <v>=-</v>
          </cell>
          <cell r="C6891" t="str">
            <v>Manufacture of machine tools</v>
          </cell>
        </row>
        <row r="6892">
          <cell r="A6892" t="str">
            <v>29220</v>
          </cell>
          <cell r="B6892" t="str">
            <v>=-</v>
          </cell>
          <cell r="C6892" t="str">
            <v>Manufacture of machine tools</v>
          </cell>
        </row>
        <row r="6893">
          <cell r="A6893" t="str">
            <v>29220</v>
          </cell>
          <cell r="B6893" t="str">
            <v>=-</v>
          </cell>
          <cell r="C6893" t="str">
            <v>Manufacture of machine tools</v>
          </cell>
        </row>
        <row r="6894">
          <cell r="A6894" t="str">
            <v>29220</v>
          </cell>
          <cell r="B6894" t="str">
            <v>=-</v>
          </cell>
          <cell r="C6894" t="str">
            <v>Manufacture of machine tools</v>
          </cell>
        </row>
        <row r="6895">
          <cell r="A6895" t="str">
            <v>29220</v>
          </cell>
          <cell r="B6895" t="str">
            <v>=-</v>
          </cell>
          <cell r="C6895" t="str">
            <v>Manufacture of machine tools</v>
          </cell>
        </row>
        <row r="6896">
          <cell r="A6896" t="str">
            <v>29220</v>
          </cell>
          <cell r="B6896" t="str">
            <v>=-</v>
          </cell>
          <cell r="C6896" t="str">
            <v>Manufacture of machine tools</v>
          </cell>
        </row>
        <row r="6897">
          <cell r="A6897" t="str">
            <v>29220</v>
          </cell>
          <cell r="B6897" t="str">
            <v>=-</v>
          </cell>
          <cell r="C6897" t="str">
            <v>Manufacture of machine tools</v>
          </cell>
        </row>
        <row r="6898">
          <cell r="A6898" t="str">
            <v>29220</v>
          </cell>
          <cell r="B6898" t="str">
            <v>=-</v>
          </cell>
          <cell r="C6898" t="str">
            <v>Manufacture of machine tools</v>
          </cell>
        </row>
        <row r="6899">
          <cell r="A6899" t="str">
            <v>29220</v>
          </cell>
          <cell r="B6899" t="str">
            <v>=-</v>
          </cell>
          <cell r="C6899" t="str">
            <v>Manufacture of machine tools</v>
          </cell>
        </row>
        <row r="6900">
          <cell r="A6900" t="str">
            <v>29220</v>
          </cell>
          <cell r="B6900" t="str">
            <v>=-</v>
          </cell>
          <cell r="C6900" t="str">
            <v>Manufacture of machine tools</v>
          </cell>
        </row>
        <row r="6901">
          <cell r="A6901" t="str">
            <v>29220</v>
          </cell>
          <cell r="B6901" t="str">
            <v>=-</v>
          </cell>
          <cell r="C6901" t="str">
            <v>Manufacture of machine tools</v>
          </cell>
        </row>
        <row r="6902">
          <cell r="A6902" t="str">
            <v>29220</v>
          </cell>
          <cell r="B6902" t="str">
            <v>=-</v>
          </cell>
          <cell r="C6902" t="str">
            <v>Manufacture of machine tools</v>
          </cell>
        </row>
        <row r="6903">
          <cell r="A6903" t="str">
            <v>29220</v>
          </cell>
          <cell r="B6903" t="str">
            <v>=-</v>
          </cell>
          <cell r="C6903" t="str">
            <v>Manufacture of machine tools</v>
          </cell>
        </row>
        <row r="6904">
          <cell r="A6904" t="str">
            <v>29220</v>
          </cell>
          <cell r="B6904" t="str">
            <v>=-</v>
          </cell>
          <cell r="C6904" t="str">
            <v>Manufacture of machine tools</v>
          </cell>
        </row>
        <row r="6905">
          <cell r="A6905" t="str">
            <v>29220</v>
          </cell>
          <cell r="B6905" t="str">
            <v>=-</v>
          </cell>
          <cell r="C6905" t="str">
            <v>Manufacture of machine tools</v>
          </cell>
        </row>
        <row r="6906">
          <cell r="A6906" t="str">
            <v>29220</v>
          </cell>
          <cell r="B6906" t="str">
            <v>=-</v>
          </cell>
          <cell r="C6906" t="str">
            <v>Manufacture of machine tools</v>
          </cell>
        </row>
        <row r="6907">
          <cell r="A6907" t="str">
            <v>29220</v>
          </cell>
          <cell r="B6907" t="str">
            <v>=-</v>
          </cell>
          <cell r="C6907" t="str">
            <v>Manufacture of machine tools</v>
          </cell>
        </row>
        <row r="6908">
          <cell r="A6908" t="str">
            <v>29220</v>
          </cell>
          <cell r="B6908" t="str">
            <v>=-</v>
          </cell>
          <cell r="C6908" t="str">
            <v>Manufacture of machine tools</v>
          </cell>
        </row>
        <row r="6909">
          <cell r="A6909" t="str">
            <v>29220</v>
          </cell>
          <cell r="B6909" t="str">
            <v>=-</v>
          </cell>
          <cell r="C6909" t="str">
            <v>Manufacture of machine tools</v>
          </cell>
        </row>
        <row r="6910">
          <cell r="A6910" t="str">
            <v>29220</v>
          </cell>
          <cell r="B6910" t="str">
            <v>=-</v>
          </cell>
          <cell r="C6910" t="str">
            <v>Manufacture of machine tools</v>
          </cell>
        </row>
        <row r="6911">
          <cell r="A6911" t="str">
            <v>29220</v>
          </cell>
          <cell r="B6911" t="str">
            <v>=-</v>
          </cell>
          <cell r="C6911" t="str">
            <v>Manufacture of machine tools</v>
          </cell>
        </row>
        <row r="6912">
          <cell r="A6912" t="str">
            <v>29220</v>
          </cell>
          <cell r="B6912" t="str">
            <v>=-</v>
          </cell>
          <cell r="C6912" t="str">
            <v>Manufacture of machine tools</v>
          </cell>
        </row>
        <row r="6913">
          <cell r="A6913" t="str">
            <v>29220</v>
          </cell>
          <cell r="B6913" t="str">
            <v>=-</v>
          </cell>
          <cell r="C6913" t="str">
            <v>Manufacture of machine tools</v>
          </cell>
        </row>
        <row r="6914">
          <cell r="A6914" t="str">
            <v>29220</v>
          </cell>
          <cell r="B6914" t="str">
            <v>=-</v>
          </cell>
          <cell r="C6914" t="str">
            <v>Manufacture of machine tools</v>
          </cell>
        </row>
        <row r="6915">
          <cell r="A6915" t="str">
            <v>29220</v>
          </cell>
          <cell r="B6915" t="str">
            <v>=-</v>
          </cell>
          <cell r="C6915" t="str">
            <v>Manufacture of machine tools</v>
          </cell>
        </row>
        <row r="6916">
          <cell r="A6916" t="str">
            <v>29220</v>
          </cell>
          <cell r="B6916" t="str">
            <v>=-</v>
          </cell>
          <cell r="C6916" t="str">
            <v>Manufacture of machine tools</v>
          </cell>
        </row>
        <row r="6917">
          <cell r="A6917" t="str">
            <v>29220</v>
          </cell>
          <cell r="B6917" t="str">
            <v>=-</v>
          </cell>
          <cell r="C6917" t="str">
            <v>Manufacture of machine tools</v>
          </cell>
        </row>
        <row r="6918">
          <cell r="A6918" t="str">
            <v>29220</v>
          </cell>
          <cell r="B6918" t="str">
            <v>=-</v>
          </cell>
          <cell r="C6918" t="str">
            <v>Manufacture of machine tools</v>
          </cell>
        </row>
        <row r="6919">
          <cell r="A6919" t="str">
            <v>29220</v>
          </cell>
          <cell r="B6919" t="str">
            <v>=-</v>
          </cell>
          <cell r="C6919" t="str">
            <v>Manufacture of machine tools</v>
          </cell>
        </row>
        <row r="6920">
          <cell r="A6920" t="str">
            <v>29220</v>
          </cell>
          <cell r="B6920" t="str">
            <v>=-</v>
          </cell>
          <cell r="C6920" t="str">
            <v>Manufacture of machine tools</v>
          </cell>
        </row>
        <row r="6921">
          <cell r="A6921" t="str">
            <v>29230</v>
          </cell>
          <cell r="B6921" t="str">
            <v>=-</v>
          </cell>
          <cell r="C6921" t="str">
            <v>Manufacture of machinery for metallurgy</v>
          </cell>
        </row>
        <row r="6922">
          <cell r="A6922" t="str">
            <v>29230</v>
          </cell>
          <cell r="B6922" t="str">
            <v>=-</v>
          </cell>
          <cell r="C6922" t="str">
            <v>Manufacture of machinery for metallurgy</v>
          </cell>
        </row>
        <row r="6923">
          <cell r="A6923" t="str">
            <v>29230</v>
          </cell>
          <cell r="B6923" t="str">
            <v>=-</v>
          </cell>
          <cell r="C6923" t="str">
            <v>Manufacture of machinery for metallurgy</v>
          </cell>
        </row>
        <row r="6924">
          <cell r="A6924" t="str">
            <v>29230</v>
          </cell>
          <cell r="B6924" t="str">
            <v>=-</v>
          </cell>
          <cell r="C6924" t="str">
            <v>Manufacture of machinery for metallurgy</v>
          </cell>
        </row>
        <row r="6925">
          <cell r="A6925" t="str">
            <v>29230</v>
          </cell>
          <cell r="B6925" t="str">
            <v>=-</v>
          </cell>
          <cell r="C6925" t="str">
            <v>Manufacture of machinery for metallurgy</v>
          </cell>
        </row>
        <row r="6926">
          <cell r="A6926" t="str">
            <v>29230</v>
          </cell>
          <cell r="B6926" t="str">
            <v>=-</v>
          </cell>
          <cell r="C6926" t="str">
            <v>Manufacture of machinery for metallurgy</v>
          </cell>
        </row>
        <row r="6927">
          <cell r="A6927" t="str">
            <v>29230</v>
          </cell>
          <cell r="B6927" t="str">
            <v>=-</v>
          </cell>
          <cell r="C6927" t="str">
            <v>Manufacture of machinery for metallurgy</v>
          </cell>
        </row>
        <row r="6928">
          <cell r="A6928" t="str">
            <v>29230</v>
          </cell>
          <cell r="B6928" t="str">
            <v>=-</v>
          </cell>
          <cell r="C6928" t="str">
            <v>Manufacture of machinery for metallurgy</v>
          </cell>
        </row>
        <row r="6929">
          <cell r="A6929" t="str">
            <v>29230</v>
          </cell>
          <cell r="B6929" t="str">
            <v>=-</v>
          </cell>
          <cell r="C6929" t="str">
            <v>Manufacture of machinery for metallurgy</v>
          </cell>
        </row>
        <row r="6930">
          <cell r="A6930" t="str">
            <v>29230</v>
          </cell>
          <cell r="B6930" t="str">
            <v>=-</v>
          </cell>
          <cell r="C6930" t="str">
            <v>Manufacture of machinery for metallurgy</v>
          </cell>
        </row>
        <row r="6931">
          <cell r="A6931" t="str">
            <v>29230</v>
          </cell>
          <cell r="B6931" t="str">
            <v>=-</v>
          </cell>
          <cell r="C6931" t="str">
            <v>Manufacture of machinery for metallurgy</v>
          </cell>
        </row>
        <row r="6932">
          <cell r="A6932" t="str">
            <v>29240</v>
          </cell>
          <cell r="B6932" t="str">
            <v>=-</v>
          </cell>
          <cell r="C6932" t="str">
            <v>Manufacture of machinery for Mining, Quarrying and construction</v>
          </cell>
        </row>
        <row r="6933">
          <cell r="A6933" t="str">
            <v>29240</v>
          </cell>
          <cell r="B6933" t="str">
            <v>=-</v>
          </cell>
          <cell r="C6933" t="str">
            <v>Manufacture of machinery for Mining, Quarrying and construction</v>
          </cell>
        </row>
        <row r="6934">
          <cell r="A6934" t="str">
            <v>29240</v>
          </cell>
          <cell r="B6934" t="str">
            <v>=-</v>
          </cell>
          <cell r="C6934" t="str">
            <v>Manufacture of machinery for Mining, Quarrying and construction</v>
          </cell>
        </row>
        <row r="6935">
          <cell r="A6935" t="str">
            <v>29240</v>
          </cell>
          <cell r="B6935" t="str">
            <v>=-</v>
          </cell>
          <cell r="C6935" t="str">
            <v>Manufacture of machinery for Mining, Quarrying and construction</v>
          </cell>
        </row>
        <row r="6936">
          <cell r="A6936" t="str">
            <v>29240</v>
          </cell>
          <cell r="B6936" t="str">
            <v>=-</v>
          </cell>
          <cell r="C6936" t="str">
            <v>Manufacture of machinery for Mining, Quarrying and construction</v>
          </cell>
        </row>
        <row r="6937">
          <cell r="A6937" t="str">
            <v>29240</v>
          </cell>
          <cell r="B6937" t="str">
            <v>=-</v>
          </cell>
          <cell r="C6937" t="str">
            <v>Manufacture of machinery for Mining, Quarrying and construction</v>
          </cell>
        </row>
        <row r="6938">
          <cell r="A6938" t="str">
            <v>29240</v>
          </cell>
          <cell r="B6938" t="str">
            <v>=-</v>
          </cell>
          <cell r="C6938" t="str">
            <v>Manufacture of machinery for Mining, Quarrying and construction</v>
          </cell>
        </row>
        <row r="6939">
          <cell r="A6939" t="str">
            <v>29240</v>
          </cell>
          <cell r="B6939" t="str">
            <v>=-</v>
          </cell>
          <cell r="C6939" t="str">
            <v>Manufacture of machinery for Mining, Quarrying and construction</v>
          </cell>
        </row>
        <row r="6940">
          <cell r="A6940" t="str">
            <v>29240</v>
          </cell>
          <cell r="B6940" t="str">
            <v>=-</v>
          </cell>
          <cell r="C6940" t="str">
            <v>Manufacture of machinery for Mining, Quarrying and construction</v>
          </cell>
        </row>
        <row r="6941">
          <cell r="A6941" t="str">
            <v>29240</v>
          </cell>
          <cell r="B6941" t="str">
            <v>=-</v>
          </cell>
          <cell r="C6941" t="str">
            <v>Manufacture of machinery for Mining, Quarrying and construction</v>
          </cell>
        </row>
        <row r="6942">
          <cell r="A6942" t="str">
            <v>29240</v>
          </cell>
          <cell r="B6942" t="str">
            <v>=-</v>
          </cell>
          <cell r="C6942" t="str">
            <v>Manufacture of machinery for Mining, Quarrying and construction</v>
          </cell>
        </row>
        <row r="6943">
          <cell r="A6943" t="str">
            <v>29240</v>
          </cell>
          <cell r="B6943" t="str">
            <v>=-</v>
          </cell>
          <cell r="C6943" t="str">
            <v>Manufacture of machinery for Mining, Quarrying and construction</v>
          </cell>
        </row>
        <row r="6944">
          <cell r="A6944" t="str">
            <v>29240</v>
          </cell>
          <cell r="B6944" t="str">
            <v>=-</v>
          </cell>
          <cell r="C6944" t="str">
            <v>Manufacture of machinery for Mining, Quarrying and construction</v>
          </cell>
        </row>
        <row r="6945">
          <cell r="A6945" t="str">
            <v>29240</v>
          </cell>
          <cell r="B6945" t="str">
            <v>=-</v>
          </cell>
          <cell r="C6945" t="str">
            <v>Manufacture of machinery for Mining, Quarrying and construction</v>
          </cell>
        </row>
        <row r="6946">
          <cell r="A6946" t="str">
            <v>29240</v>
          </cell>
          <cell r="B6946" t="str">
            <v>=-</v>
          </cell>
          <cell r="C6946" t="str">
            <v>Manufacture of machinery for Mining, Quarrying and construction</v>
          </cell>
        </row>
        <row r="6947">
          <cell r="A6947" t="str">
            <v>29240</v>
          </cell>
          <cell r="B6947" t="str">
            <v>=-</v>
          </cell>
          <cell r="C6947" t="str">
            <v>Manufacture of machinery for Mining, Quarrying and construction</v>
          </cell>
        </row>
        <row r="6948">
          <cell r="A6948" t="str">
            <v>29240</v>
          </cell>
          <cell r="B6948" t="str">
            <v>=-</v>
          </cell>
          <cell r="C6948" t="str">
            <v>Manufacture of machinery for Mining, Quarrying and construction</v>
          </cell>
        </row>
        <row r="6949">
          <cell r="A6949" t="str">
            <v>29240</v>
          </cell>
          <cell r="B6949" t="str">
            <v>=-</v>
          </cell>
          <cell r="C6949" t="str">
            <v>Manufacture of machinery for Mining, Quarrying and construction</v>
          </cell>
        </row>
        <row r="6950">
          <cell r="A6950" t="str">
            <v>29240</v>
          </cell>
          <cell r="B6950" t="str">
            <v>=-</v>
          </cell>
          <cell r="C6950" t="str">
            <v>Manufacture of machinery for Mining, Quarrying and construction</v>
          </cell>
        </row>
        <row r="6951">
          <cell r="A6951" t="str">
            <v>29240</v>
          </cell>
          <cell r="B6951" t="str">
            <v>=-</v>
          </cell>
          <cell r="C6951" t="str">
            <v>Manufacture of machinery for Mining, Quarrying and construction</v>
          </cell>
        </row>
        <row r="6952">
          <cell r="A6952" t="str">
            <v>29240</v>
          </cell>
          <cell r="B6952" t="str">
            <v>=-</v>
          </cell>
          <cell r="C6952" t="str">
            <v>Manufacture of machinery for Mining, Quarrying and construction</v>
          </cell>
        </row>
        <row r="6953">
          <cell r="A6953" t="str">
            <v>29240</v>
          </cell>
          <cell r="B6953" t="str">
            <v>=-</v>
          </cell>
          <cell r="C6953" t="str">
            <v>Manufacture of machinery for Mining, Quarrying and construction</v>
          </cell>
        </row>
        <row r="6954">
          <cell r="A6954" t="str">
            <v>29240</v>
          </cell>
          <cell r="B6954" t="str">
            <v>=-</v>
          </cell>
          <cell r="C6954" t="str">
            <v>Manufacture of machinery for Mining, Quarrying and construction</v>
          </cell>
        </row>
        <row r="6955">
          <cell r="A6955" t="str">
            <v>29240</v>
          </cell>
          <cell r="B6955" t="str">
            <v>=-</v>
          </cell>
          <cell r="C6955" t="str">
            <v>Manufacture of machinery for Mining, Quarrying and construction</v>
          </cell>
        </row>
        <row r="6956">
          <cell r="A6956" t="str">
            <v>29240</v>
          </cell>
          <cell r="B6956" t="str">
            <v>=-</v>
          </cell>
          <cell r="C6956" t="str">
            <v>Manufacture of machinery for Mining, Quarrying and construction</v>
          </cell>
        </row>
        <row r="6957">
          <cell r="A6957" t="str">
            <v>29240</v>
          </cell>
          <cell r="B6957" t="str">
            <v>=-</v>
          </cell>
          <cell r="C6957" t="str">
            <v>Manufacture of machinery for Mining, Quarrying and construction</v>
          </cell>
        </row>
        <row r="6958">
          <cell r="A6958" t="str">
            <v>29240</v>
          </cell>
          <cell r="B6958" t="str">
            <v>=-</v>
          </cell>
          <cell r="C6958" t="str">
            <v>Manufacture of machinery for Mining, Quarrying and construction</v>
          </cell>
        </row>
        <row r="6959">
          <cell r="A6959" t="str">
            <v>29240</v>
          </cell>
          <cell r="B6959" t="str">
            <v>=-</v>
          </cell>
          <cell r="C6959" t="str">
            <v>Manufacture of machinery for Mining, Quarrying and construction</v>
          </cell>
        </row>
        <row r="6960">
          <cell r="A6960" t="str">
            <v>29240</v>
          </cell>
          <cell r="B6960" t="str">
            <v>=-</v>
          </cell>
          <cell r="C6960" t="str">
            <v>Manufacture of machinery for Mining, Quarrying and construction</v>
          </cell>
        </row>
        <row r="6961">
          <cell r="A6961" t="str">
            <v>29240</v>
          </cell>
          <cell r="B6961" t="str">
            <v>=-</v>
          </cell>
          <cell r="C6961" t="str">
            <v>Manufacture of machinery for Mining, Quarrying and construction</v>
          </cell>
        </row>
        <row r="6962">
          <cell r="A6962" t="str">
            <v>29240</v>
          </cell>
          <cell r="B6962" t="str">
            <v>=-</v>
          </cell>
          <cell r="C6962" t="str">
            <v>Manufacture of machinery for Mining, Quarrying and construction</v>
          </cell>
        </row>
        <row r="6963">
          <cell r="A6963" t="str">
            <v>29240</v>
          </cell>
          <cell r="B6963" t="str">
            <v>=-</v>
          </cell>
          <cell r="C6963" t="str">
            <v>Manufacture of machinery for Mining, Quarrying and construction</v>
          </cell>
        </row>
        <row r="6964">
          <cell r="A6964" t="str">
            <v>29240</v>
          </cell>
          <cell r="B6964" t="str">
            <v>=-</v>
          </cell>
          <cell r="C6964" t="str">
            <v>Manufacture of machinery for Mining, Quarrying and construction</v>
          </cell>
        </row>
        <row r="6965">
          <cell r="A6965" t="str">
            <v>29240</v>
          </cell>
          <cell r="B6965" t="str">
            <v>=-</v>
          </cell>
          <cell r="C6965" t="str">
            <v>Manufacture of machinery for Mining, Quarrying and construction</v>
          </cell>
        </row>
        <row r="6966">
          <cell r="A6966" t="str">
            <v>29240</v>
          </cell>
          <cell r="B6966" t="str">
            <v>=-</v>
          </cell>
          <cell r="C6966" t="str">
            <v>Manufacture of machinery for Mining, Quarrying and construction</v>
          </cell>
        </row>
        <row r="6967">
          <cell r="A6967" t="str">
            <v>29240</v>
          </cell>
          <cell r="B6967" t="str">
            <v>=-</v>
          </cell>
          <cell r="C6967" t="str">
            <v>Manufacture of machinery for Mining, Quarrying and construction</v>
          </cell>
        </row>
        <row r="6968">
          <cell r="A6968" t="str">
            <v>29240</v>
          </cell>
          <cell r="B6968" t="str">
            <v>=-</v>
          </cell>
          <cell r="C6968" t="str">
            <v>Manufacture of machinery for Mining, Quarrying and construction</v>
          </cell>
        </row>
        <row r="6969">
          <cell r="A6969" t="str">
            <v>29240</v>
          </cell>
          <cell r="B6969" t="str">
            <v>=-</v>
          </cell>
          <cell r="C6969" t="str">
            <v>Manufacture of machinery for Mining, Quarrying and construction</v>
          </cell>
        </row>
        <row r="6970">
          <cell r="A6970" t="str">
            <v>29240</v>
          </cell>
          <cell r="B6970" t="str">
            <v>=-</v>
          </cell>
          <cell r="C6970" t="str">
            <v>Manufacture of machinery for Mining, Quarrying and construction</v>
          </cell>
        </row>
        <row r="6971">
          <cell r="A6971" t="str">
            <v>29240</v>
          </cell>
          <cell r="B6971" t="str">
            <v>=-</v>
          </cell>
          <cell r="C6971" t="str">
            <v>Manufacture of machinery for Mining, Quarrying and construction</v>
          </cell>
        </row>
        <row r="6972">
          <cell r="A6972" t="str">
            <v>29240</v>
          </cell>
          <cell r="B6972" t="str">
            <v>=-</v>
          </cell>
          <cell r="C6972" t="str">
            <v>Manufacture of machinery for Mining, Quarrying and construction</v>
          </cell>
        </row>
        <row r="6973">
          <cell r="A6973" t="str">
            <v>29240</v>
          </cell>
          <cell r="B6973" t="str">
            <v>=-</v>
          </cell>
          <cell r="C6973" t="str">
            <v>Manufacture of machinery for Mining, Quarrying and construction</v>
          </cell>
        </row>
        <row r="6974">
          <cell r="A6974" t="str">
            <v>29240</v>
          </cell>
          <cell r="B6974" t="str">
            <v>=-</v>
          </cell>
          <cell r="C6974" t="str">
            <v>Manufacture of machinery for Mining, Quarrying and construction</v>
          </cell>
        </row>
        <row r="6975">
          <cell r="A6975" t="str">
            <v>29240</v>
          </cell>
          <cell r="B6975" t="str">
            <v>=-</v>
          </cell>
          <cell r="C6975" t="str">
            <v>Manufacture of machinery for Mining, Quarrying and construction</v>
          </cell>
        </row>
        <row r="6976">
          <cell r="A6976" t="str">
            <v>29240</v>
          </cell>
          <cell r="B6976" t="str">
            <v>=-</v>
          </cell>
          <cell r="C6976" t="str">
            <v>Manufacture of machinery for Mining, Quarrying and construction</v>
          </cell>
        </row>
        <row r="6977">
          <cell r="A6977" t="str">
            <v>29240</v>
          </cell>
          <cell r="B6977" t="str">
            <v>=-</v>
          </cell>
          <cell r="C6977" t="str">
            <v>Manufacture of machinery for Mining, Quarrying and construction</v>
          </cell>
        </row>
        <row r="6978">
          <cell r="A6978" t="str">
            <v>29250</v>
          </cell>
          <cell r="B6978" t="str">
            <v>=-</v>
          </cell>
          <cell r="C6978" t="str">
            <v>Manufacture of machinery for food, beverage and tobacco Processing</v>
          </cell>
        </row>
        <row r="6979">
          <cell r="A6979" t="str">
            <v>29250</v>
          </cell>
          <cell r="B6979" t="str">
            <v>=-</v>
          </cell>
          <cell r="C6979" t="str">
            <v>Manufacture of machinery for food, beverage and tobacco Processing</v>
          </cell>
        </row>
        <row r="6980">
          <cell r="A6980" t="str">
            <v>29250</v>
          </cell>
          <cell r="B6980" t="str">
            <v>=-</v>
          </cell>
          <cell r="C6980" t="str">
            <v>Manufacture of machinery for food, beverage and tobacco Processing</v>
          </cell>
        </row>
        <row r="6981">
          <cell r="A6981" t="str">
            <v>29250</v>
          </cell>
          <cell r="B6981" t="str">
            <v>=-</v>
          </cell>
          <cell r="C6981" t="str">
            <v>Manufacture of machinery for food, beverage and tobacco Processing</v>
          </cell>
        </row>
        <row r="6982">
          <cell r="A6982" t="str">
            <v>29250</v>
          </cell>
          <cell r="B6982" t="str">
            <v>=-</v>
          </cell>
          <cell r="C6982" t="str">
            <v>Manufacture of machinery for food, beverage and tobacco Processing</v>
          </cell>
        </row>
        <row r="6983">
          <cell r="A6983" t="str">
            <v>29250</v>
          </cell>
          <cell r="B6983" t="str">
            <v>=-</v>
          </cell>
          <cell r="C6983" t="str">
            <v>Manufacture of machinery for food, beverage and tobacco Processing</v>
          </cell>
        </row>
        <row r="6984">
          <cell r="A6984" t="str">
            <v>29250</v>
          </cell>
          <cell r="B6984" t="str">
            <v>=-</v>
          </cell>
          <cell r="C6984" t="str">
            <v>Manufacture of machinery for food, beverage and tobacco Processing</v>
          </cell>
        </row>
        <row r="6985">
          <cell r="A6985" t="str">
            <v>29250</v>
          </cell>
          <cell r="B6985" t="str">
            <v>=-</v>
          </cell>
          <cell r="C6985" t="str">
            <v>Manufacture of machinery for food, beverage and tobacco Processing</v>
          </cell>
        </row>
        <row r="6986">
          <cell r="A6986" t="str">
            <v>29250</v>
          </cell>
          <cell r="B6986" t="str">
            <v>=-</v>
          </cell>
          <cell r="C6986" t="str">
            <v>Manufacture of machinery for food, beverage and tobacco Processing</v>
          </cell>
        </row>
        <row r="6987">
          <cell r="A6987" t="str">
            <v>29250</v>
          </cell>
          <cell r="B6987" t="str">
            <v>=-</v>
          </cell>
          <cell r="C6987" t="str">
            <v>Manufacture of machinery for food, beverage and tobacco Processing</v>
          </cell>
        </row>
        <row r="6988">
          <cell r="A6988" t="str">
            <v>29250</v>
          </cell>
          <cell r="B6988" t="str">
            <v>=-</v>
          </cell>
          <cell r="C6988" t="str">
            <v>Manufacture of machinery for food, beverage and tobacco Processing</v>
          </cell>
        </row>
        <row r="6989">
          <cell r="A6989" t="str">
            <v>29250</v>
          </cell>
          <cell r="B6989" t="str">
            <v>=-</v>
          </cell>
          <cell r="C6989" t="str">
            <v>Manufacture of machinery for food, beverage and tobacco Processing</v>
          </cell>
        </row>
        <row r="6990">
          <cell r="A6990" t="str">
            <v>29250</v>
          </cell>
          <cell r="B6990" t="str">
            <v>=-</v>
          </cell>
          <cell r="C6990" t="str">
            <v>Manufacture of machinery for food, beverage and tobacco Processing</v>
          </cell>
        </row>
        <row r="6991">
          <cell r="A6991" t="str">
            <v>29250</v>
          </cell>
          <cell r="B6991" t="str">
            <v>=-</v>
          </cell>
          <cell r="C6991" t="str">
            <v>Manufacture of machinery for food, beverage and tobacco Processing</v>
          </cell>
        </row>
        <row r="6992">
          <cell r="A6992" t="str">
            <v>29250</v>
          </cell>
          <cell r="B6992" t="str">
            <v>=-</v>
          </cell>
          <cell r="C6992" t="str">
            <v>Manufacture of machinery for food, beverage and tobacco Processing</v>
          </cell>
        </row>
        <row r="6993">
          <cell r="A6993" t="str">
            <v>29250</v>
          </cell>
          <cell r="B6993" t="str">
            <v>=-</v>
          </cell>
          <cell r="C6993" t="str">
            <v>Manufacture of machinery for food, beverage and tobacco Processing</v>
          </cell>
        </row>
        <row r="6994">
          <cell r="A6994" t="str">
            <v>29250</v>
          </cell>
          <cell r="B6994" t="str">
            <v>=-</v>
          </cell>
          <cell r="C6994" t="str">
            <v>Manufacture of machinery for food, beverage and tobacco Processing</v>
          </cell>
        </row>
        <row r="6995">
          <cell r="A6995" t="str">
            <v>29250</v>
          </cell>
          <cell r="B6995" t="str">
            <v>=-</v>
          </cell>
          <cell r="C6995" t="str">
            <v>Manufacture of machinery for food, beverage and tobacco Processing</v>
          </cell>
        </row>
        <row r="6996">
          <cell r="A6996" t="str">
            <v>29250</v>
          </cell>
          <cell r="B6996" t="str">
            <v>=-</v>
          </cell>
          <cell r="C6996" t="str">
            <v>Manufacture of machinery for food, beverage and tobacco Processing</v>
          </cell>
        </row>
        <row r="6997">
          <cell r="A6997" t="str">
            <v>29250</v>
          </cell>
          <cell r="B6997" t="str">
            <v>=-</v>
          </cell>
          <cell r="C6997" t="str">
            <v>Manufacture of machinery for food, beverage and tobacco Processing</v>
          </cell>
        </row>
        <row r="6998">
          <cell r="A6998" t="str">
            <v>29250</v>
          </cell>
          <cell r="B6998" t="str">
            <v>=-</v>
          </cell>
          <cell r="C6998" t="str">
            <v>Manufacture of machinery for food, beverage and tobacco Processing</v>
          </cell>
        </row>
        <row r="6999">
          <cell r="A6999" t="str">
            <v>29250</v>
          </cell>
          <cell r="B6999" t="str">
            <v>=-</v>
          </cell>
          <cell r="C6999" t="str">
            <v>Manufacture of machinery for food, beverage and tobacco Processing</v>
          </cell>
        </row>
        <row r="7000">
          <cell r="A7000" t="str">
            <v>29250</v>
          </cell>
          <cell r="B7000" t="str">
            <v>=-</v>
          </cell>
          <cell r="C7000" t="str">
            <v>Manufacture of machinery for food, beverage and tobacco Processing</v>
          </cell>
        </row>
        <row r="7001">
          <cell r="A7001" t="str">
            <v>29250</v>
          </cell>
          <cell r="B7001" t="str">
            <v>=-</v>
          </cell>
          <cell r="C7001" t="str">
            <v>Manufacture of machinery for food, beverage and tobacco Processing</v>
          </cell>
        </row>
        <row r="7002">
          <cell r="A7002" t="str">
            <v>29250</v>
          </cell>
          <cell r="B7002" t="str">
            <v>=-</v>
          </cell>
          <cell r="C7002" t="str">
            <v>Manufacture of machinery for food, beverage and tobacco Processing</v>
          </cell>
        </row>
        <row r="7003">
          <cell r="A7003" t="str">
            <v>29260</v>
          </cell>
          <cell r="B7003" t="str">
            <v>=-</v>
          </cell>
          <cell r="C7003" t="str">
            <v>Manufacture of machinery for textile, apparel and leather Production</v>
          </cell>
        </row>
        <row r="7004">
          <cell r="A7004" t="str">
            <v>29260</v>
          </cell>
          <cell r="B7004" t="str">
            <v>=-</v>
          </cell>
          <cell r="C7004" t="str">
            <v>Manufacture of machinery for textile, apparel and leather Production</v>
          </cell>
        </row>
        <row r="7005">
          <cell r="A7005" t="str">
            <v>29260</v>
          </cell>
          <cell r="B7005" t="str">
            <v>=-</v>
          </cell>
          <cell r="C7005" t="str">
            <v>Manufacture of machinery for textile, apparel and leather Production</v>
          </cell>
        </row>
        <row r="7006">
          <cell r="A7006" t="str">
            <v>29260</v>
          </cell>
          <cell r="B7006" t="str">
            <v>=-</v>
          </cell>
          <cell r="C7006" t="str">
            <v>Manufacture of machinery for textile, apparel and leather Production</v>
          </cell>
        </row>
        <row r="7007">
          <cell r="A7007" t="str">
            <v>29260</v>
          </cell>
          <cell r="B7007" t="str">
            <v>=-</v>
          </cell>
          <cell r="C7007" t="str">
            <v>Manufacture of machinery for textile, apparel and leather Production</v>
          </cell>
        </row>
        <row r="7008">
          <cell r="A7008" t="str">
            <v>29260</v>
          </cell>
          <cell r="B7008" t="str">
            <v>=-</v>
          </cell>
          <cell r="C7008" t="str">
            <v>Manufacture of machinery for textile, apparel and leather Production</v>
          </cell>
        </row>
        <row r="7009">
          <cell r="A7009" t="str">
            <v>29260</v>
          </cell>
          <cell r="B7009" t="str">
            <v>=-</v>
          </cell>
          <cell r="C7009" t="str">
            <v>Manufacture of machinery for textile, apparel and leather Production</v>
          </cell>
        </row>
        <row r="7010">
          <cell r="A7010" t="str">
            <v>29260</v>
          </cell>
          <cell r="B7010" t="str">
            <v>=-</v>
          </cell>
          <cell r="C7010" t="str">
            <v>Manufacture of machinery for textile, apparel and leather Production</v>
          </cell>
        </row>
        <row r="7011">
          <cell r="A7011" t="str">
            <v>29260</v>
          </cell>
          <cell r="B7011" t="str">
            <v>=-</v>
          </cell>
          <cell r="C7011" t="str">
            <v>Manufacture of machinery for textile, apparel and leather Production</v>
          </cell>
        </row>
        <row r="7012">
          <cell r="A7012" t="str">
            <v>29260</v>
          </cell>
          <cell r="B7012" t="str">
            <v>=-</v>
          </cell>
          <cell r="C7012" t="str">
            <v>Manufacture of machinery for textile, apparel and leather Production</v>
          </cell>
        </row>
        <row r="7013">
          <cell r="A7013" t="str">
            <v>29260</v>
          </cell>
          <cell r="B7013" t="str">
            <v>=-</v>
          </cell>
          <cell r="C7013" t="str">
            <v>Manufacture of machinery for textile, apparel and leather Production</v>
          </cell>
        </row>
        <row r="7014">
          <cell r="A7014" t="str">
            <v>29260</v>
          </cell>
          <cell r="B7014" t="str">
            <v>=-</v>
          </cell>
          <cell r="C7014" t="str">
            <v>Manufacture of machinery for textile, apparel and leather Production</v>
          </cell>
        </row>
        <row r="7015">
          <cell r="A7015" t="str">
            <v>29260</v>
          </cell>
          <cell r="B7015" t="str">
            <v>=-</v>
          </cell>
          <cell r="C7015" t="str">
            <v>Manufacture of machinery for textile, apparel and leather Production</v>
          </cell>
        </row>
        <row r="7016">
          <cell r="A7016" t="str">
            <v>29260</v>
          </cell>
          <cell r="B7016" t="str">
            <v>=-</v>
          </cell>
          <cell r="C7016" t="str">
            <v>Manufacture of machinery for textile, apparel and leather Production</v>
          </cell>
        </row>
        <row r="7017">
          <cell r="A7017" t="str">
            <v>29260</v>
          </cell>
          <cell r="B7017" t="str">
            <v>=-</v>
          </cell>
          <cell r="C7017" t="str">
            <v>Manufacture of machinery for textile, apparel and leather Production</v>
          </cell>
        </row>
        <row r="7018">
          <cell r="A7018" t="str">
            <v>29260</v>
          </cell>
          <cell r="B7018" t="str">
            <v>=-</v>
          </cell>
          <cell r="C7018" t="str">
            <v>Manufacture of machinery for textile, apparel and leather Production</v>
          </cell>
        </row>
        <row r="7019">
          <cell r="A7019" t="str">
            <v>29260</v>
          </cell>
          <cell r="B7019" t="str">
            <v>=-</v>
          </cell>
          <cell r="C7019" t="str">
            <v>Manufacture of machinery for textile, apparel and leather Production</v>
          </cell>
        </row>
        <row r="7020">
          <cell r="A7020" t="str">
            <v>29260</v>
          </cell>
          <cell r="B7020" t="str">
            <v>=-</v>
          </cell>
          <cell r="C7020" t="str">
            <v>Manufacture of machinery for textile, apparel and leather Production</v>
          </cell>
        </row>
        <row r="7021">
          <cell r="A7021" t="str">
            <v>29260</v>
          </cell>
          <cell r="B7021" t="str">
            <v>=-</v>
          </cell>
          <cell r="C7021" t="str">
            <v>Manufacture of machinery for textile, apparel and leather Production</v>
          </cell>
        </row>
        <row r="7022">
          <cell r="A7022" t="str">
            <v>29260</v>
          </cell>
          <cell r="B7022" t="str">
            <v>=-</v>
          </cell>
          <cell r="C7022" t="str">
            <v>Manufacture of machinery for textile, apparel and leather Production</v>
          </cell>
        </row>
        <row r="7023">
          <cell r="A7023" t="str">
            <v>29260</v>
          </cell>
          <cell r="B7023" t="str">
            <v>=-</v>
          </cell>
          <cell r="C7023" t="str">
            <v>Manufacture of machinery for textile, apparel and leather Production</v>
          </cell>
        </row>
        <row r="7024">
          <cell r="A7024" t="str">
            <v>29260</v>
          </cell>
          <cell r="B7024" t="str">
            <v>=-</v>
          </cell>
          <cell r="C7024" t="str">
            <v>Manufacture of machinery for textile, apparel and leather Production</v>
          </cell>
        </row>
        <row r="7025">
          <cell r="A7025" t="str">
            <v>29260</v>
          </cell>
          <cell r="B7025" t="str">
            <v>=-</v>
          </cell>
          <cell r="C7025" t="str">
            <v>Manufacture of machinery for textile, apparel and leather Production</v>
          </cell>
        </row>
        <row r="7026">
          <cell r="A7026" t="str">
            <v>29260</v>
          </cell>
          <cell r="B7026" t="str">
            <v>=-</v>
          </cell>
          <cell r="C7026" t="str">
            <v>Manufacture of machinery for textile, apparel and leather Production</v>
          </cell>
        </row>
        <row r="7027">
          <cell r="A7027" t="str">
            <v>29260</v>
          </cell>
          <cell r="B7027" t="str">
            <v>=-</v>
          </cell>
          <cell r="C7027" t="str">
            <v>Manufacture of machinery for textile, apparel and leather Production</v>
          </cell>
        </row>
        <row r="7028">
          <cell r="A7028" t="str">
            <v>29260</v>
          </cell>
          <cell r="B7028" t="str">
            <v>=-</v>
          </cell>
          <cell r="C7028" t="str">
            <v>Manufacture of machinery for textile, apparel and leather Production</v>
          </cell>
        </row>
        <row r="7029">
          <cell r="A7029" t="str">
            <v>29260</v>
          </cell>
          <cell r="B7029" t="str">
            <v>=-</v>
          </cell>
          <cell r="C7029" t="str">
            <v>Manufacture of machinery for textile, apparel and leather Production</v>
          </cell>
        </row>
        <row r="7030">
          <cell r="A7030" t="str">
            <v>29260</v>
          </cell>
          <cell r="B7030" t="str">
            <v>=-</v>
          </cell>
          <cell r="C7030" t="str">
            <v>Manufacture of machinery for textile, apparel and leather Production</v>
          </cell>
        </row>
        <row r="7031">
          <cell r="A7031" t="str">
            <v>29260</v>
          </cell>
          <cell r="B7031" t="str">
            <v>=-</v>
          </cell>
          <cell r="C7031" t="str">
            <v>Manufacture of machinery for textile, apparel and leather Production</v>
          </cell>
        </row>
        <row r="7032">
          <cell r="A7032" t="str">
            <v>29260</v>
          </cell>
          <cell r="B7032" t="str">
            <v>=-</v>
          </cell>
          <cell r="C7032" t="str">
            <v>Manufacture of machinery for textile, apparel and leather Production</v>
          </cell>
        </row>
        <row r="7033">
          <cell r="A7033" t="str">
            <v>29260</v>
          </cell>
          <cell r="B7033" t="str">
            <v>=-</v>
          </cell>
          <cell r="C7033" t="str">
            <v>Manufacture of machinery for textile, apparel and leather Production</v>
          </cell>
        </row>
        <row r="7034">
          <cell r="A7034" t="str">
            <v>29260</v>
          </cell>
          <cell r="B7034" t="str">
            <v>=-</v>
          </cell>
          <cell r="C7034" t="str">
            <v>Manufacture of machinery for textile, apparel and leather Production</v>
          </cell>
        </row>
        <row r="7035">
          <cell r="A7035" t="str">
            <v>29260</v>
          </cell>
          <cell r="B7035" t="str">
            <v>=-</v>
          </cell>
          <cell r="C7035" t="str">
            <v>Manufacture of machinery for textile, apparel and leather Production</v>
          </cell>
        </row>
        <row r="7036">
          <cell r="A7036" t="str">
            <v>29260</v>
          </cell>
          <cell r="B7036" t="str">
            <v>=-</v>
          </cell>
          <cell r="C7036" t="str">
            <v>Manufacture of machinery for textile, apparel and leather Production</v>
          </cell>
        </row>
        <row r="7037">
          <cell r="A7037" t="str">
            <v>29260</v>
          </cell>
          <cell r="B7037" t="str">
            <v>=-</v>
          </cell>
          <cell r="C7037" t="str">
            <v>Manufacture of machinery for textile, apparel and leather Production</v>
          </cell>
        </row>
        <row r="7038">
          <cell r="A7038" t="str">
            <v>29260</v>
          </cell>
          <cell r="B7038" t="str">
            <v>=-</v>
          </cell>
          <cell r="C7038" t="str">
            <v>Manufacture of machinery for textile, apparel and leather Production</v>
          </cell>
        </row>
        <row r="7039">
          <cell r="A7039" t="str">
            <v>29260</v>
          </cell>
          <cell r="B7039" t="str">
            <v>=-</v>
          </cell>
          <cell r="C7039" t="str">
            <v>Manufacture of machinery for textile, apparel and leather Production</v>
          </cell>
        </row>
        <row r="7040">
          <cell r="A7040" t="str">
            <v>29260</v>
          </cell>
          <cell r="B7040" t="str">
            <v>=-</v>
          </cell>
          <cell r="C7040" t="str">
            <v>Manufacture of machinery for textile, apparel and leather Production</v>
          </cell>
        </row>
        <row r="7041">
          <cell r="A7041" t="str">
            <v>29260</v>
          </cell>
          <cell r="B7041" t="str">
            <v>=-</v>
          </cell>
          <cell r="C7041" t="str">
            <v>Manufacture of machinery for textile, apparel and leather Production</v>
          </cell>
        </row>
        <row r="7042">
          <cell r="A7042" t="str">
            <v>29260</v>
          </cell>
          <cell r="B7042" t="str">
            <v>=-</v>
          </cell>
          <cell r="C7042" t="str">
            <v>Manufacture of machinery for textile, apparel and leather Production</v>
          </cell>
        </row>
        <row r="7043">
          <cell r="A7043" t="str">
            <v>29260</v>
          </cell>
          <cell r="B7043" t="str">
            <v>=-</v>
          </cell>
          <cell r="C7043" t="str">
            <v>Manufacture of machinery for textile, apparel and leather Production</v>
          </cell>
        </row>
        <row r="7044">
          <cell r="A7044" t="str">
            <v>29260</v>
          </cell>
          <cell r="B7044" t="str">
            <v>=-</v>
          </cell>
          <cell r="C7044" t="str">
            <v>Manufacture of machinery for textile, apparel and leather Production</v>
          </cell>
        </row>
        <row r="7045">
          <cell r="A7045" t="str">
            <v>29260</v>
          </cell>
          <cell r="B7045" t="str">
            <v>=-</v>
          </cell>
          <cell r="C7045" t="str">
            <v>Manufacture of machinery for textile, apparel and leather Production</v>
          </cell>
        </row>
        <row r="7046">
          <cell r="A7046" t="str">
            <v>29260</v>
          </cell>
          <cell r="B7046" t="str">
            <v>=-</v>
          </cell>
          <cell r="C7046" t="str">
            <v>Manufacture of machinery for textile, apparel and leather Production</v>
          </cell>
        </row>
        <row r="7047">
          <cell r="A7047" t="str">
            <v>29260</v>
          </cell>
          <cell r="B7047" t="str">
            <v>=-</v>
          </cell>
          <cell r="C7047" t="str">
            <v>Manufacture of machinery for textile, apparel and leather Production</v>
          </cell>
        </row>
        <row r="7048">
          <cell r="A7048" t="str">
            <v>29260</v>
          </cell>
          <cell r="B7048" t="str">
            <v>=-</v>
          </cell>
          <cell r="C7048" t="str">
            <v>Manufacture of machinery for textile, apparel and leather Production</v>
          </cell>
        </row>
        <row r="7049">
          <cell r="A7049" t="str">
            <v>29260</v>
          </cell>
          <cell r="B7049" t="str">
            <v>=-</v>
          </cell>
          <cell r="C7049" t="str">
            <v>Manufacture of machinery for textile, apparel and leather Production</v>
          </cell>
        </row>
        <row r="7050">
          <cell r="A7050" t="str">
            <v>29260</v>
          </cell>
          <cell r="B7050" t="str">
            <v>=-</v>
          </cell>
          <cell r="C7050" t="str">
            <v>Manufacture of machinery for textile, apparel and leather Production</v>
          </cell>
        </row>
        <row r="7051">
          <cell r="A7051" t="str">
            <v>29260</v>
          </cell>
          <cell r="B7051" t="str">
            <v>=-</v>
          </cell>
          <cell r="C7051" t="str">
            <v>Manufacture of machinery for textile, apparel and leather Production</v>
          </cell>
        </row>
        <row r="7052">
          <cell r="A7052" t="str">
            <v>29260</v>
          </cell>
          <cell r="B7052" t="str">
            <v>=-</v>
          </cell>
          <cell r="C7052" t="str">
            <v>Manufacture of machinery for textile, apparel and leather Production</v>
          </cell>
        </row>
        <row r="7053">
          <cell r="A7053" t="str">
            <v>29260</v>
          </cell>
          <cell r="B7053" t="str">
            <v>=-</v>
          </cell>
          <cell r="C7053" t="str">
            <v>Manufacture of machinery for textile, apparel and leather Production</v>
          </cell>
        </row>
        <row r="7054">
          <cell r="A7054" t="str">
            <v>29260</v>
          </cell>
          <cell r="B7054" t="str">
            <v>=-</v>
          </cell>
          <cell r="C7054" t="str">
            <v>Manufacture of machinery for textile, apparel and leather Production</v>
          </cell>
        </row>
        <row r="7055">
          <cell r="A7055" t="str">
            <v>29260</v>
          </cell>
          <cell r="B7055" t="str">
            <v>=-</v>
          </cell>
          <cell r="C7055" t="str">
            <v>Manufacture of machinery for textile, apparel and leather Production</v>
          </cell>
        </row>
        <row r="7056">
          <cell r="A7056" t="str">
            <v>29260</v>
          </cell>
          <cell r="B7056" t="str">
            <v>=-</v>
          </cell>
          <cell r="C7056" t="str">
            <v>Manufacture of machinery for textile, apparel and leather Production</v>
          </cell>
        </row>
        <row r="7057">
          <cell r="A7057" t="str">
            <v>29260</v>
          </cell>
          <cell r="B7057" t="str">
            <v>=-</v>
          </cell>
          <cell r="C7057" t="str">
            <v>Manufacture of machinery for textile, apparel and leather Production</v>
          </cell>
        </row>
        <row r="7058">
          <cell r="A7058" t="str">
            <v>29260</v>
          </cell>
          <cell r="B7058" t="str">
            <v>=-</v>
          </cell>
          <cell r="C7058" t="str">
            <v>Manufacture of machinery for textile, apparel and leather Production</v>
          </cell>
        </row>
        <row r="7059">
          <cell r="A7059" t="str">
            <v>29260</v>
          </cell>
          <cell r="B7059" t="str">
            <v>=-</v>
          </cell>
          <cell r="C7059" t="str">
            <v>Manufacture of machinery for textile, apparel and leather Production</v>
          </cell>
        </row>
        <row r="7060">
          <cell r="A7060" t="str">
            <v>29260</v>
          </cell>
          <cell r="B7060" t="str">
            <v>=-</v>
          </cell>
          <cell r="C7060" t="str">
            <v>Manufacture of machinery for textile, apparel and leather Production</v>
          </cell>
        </row>
        <row r="7061">
          <cell r="A7061" t="str">
            <v>29260</v>
          </cell>
          <cell r="B7061" t="str">
            <v>=-</v>
          </cell>
          <cell r="C7061" t="str">
            <v>Manufacture of machinery for textile, apparel and leather Production</v>
          </cell>
        </row>
        <row r="7062">
          <cell r="A7062" t="str">
            <v>29260</v>
          </cell>
          <cell r="B7062" t="str">
            <v>=-</v>
          </cell>
          <cell r="C7062" t="str">
            <v>Manufacture of machinery for textile, apparel and leather Production</v>
          </cell>
        </row>
        <row r="7063">
          <cell r="A7063" t="str">
            <v>29260</v>
          </cell>
          <cell r="B7063" t="str">
            <v>=-</v>
          </cell>
          <cell r="C7063" t="str">
            <v>Manufacture of machinery for textile, apparel and leather Production</v>
          </cell>
        </row>
        <row r="7064">
          <cell r="A7064" t="str">
            <v>29260</v>
          </cell>
          <cell r="B7064" t="str">
            <v>=-</v>
          </cell>
          <cell r="C7064" t="str">
            <v>Manufacture of machinery for textile, apparel and leather Production</v>
          </cell>
        </row>
        <row r="7065">
          <cell r="A7065" t="str">
            <v>29260</v>
          </cell>
          <cell r="B7065" t="str">
            <v>=-</v>
          </cell>
          <cell r="C7065" t="str">
            <v>Manufacture of machinery for textile, apparel and leather Production</v>
          </cell>
        </row>
        <row r="7066">
          <cell r="A7066" t="str">
            <v>29270</v>
          </cell>
          <cell r="B7066" t="str">
            <v>=-</v>
          </cell>
          <cell r="C7066" t="str">
            <v>Manufacture of weapons and ammunition</v>
          </cell>
        </row>
        <row r="7067">
          <cell r="A7067" t="str">
            <v>29270</v>
          </cell>
          <cell r="B7067" t="str">
            <v>=-</v>
          </cell>
          <cell r="C7067" t="str">
            <v>Manufacture of weapons and ammunition</v>
          </cell>
        </row>
        <row r="7068">
          <cell r="A7068" t="str">
            <v>29270</v>
          </cell>
          <cell r="B7068" t="str">
            <v>=-</v>
          </cell>
          <cell r="C7068" t="str">
            <v>Manufacture of weapons and ammunition</v>
          </cell>
        </row>
        <row r="7069">
          <cell r="A7069" t="str">
            <v>29270</v>
          </cell>
          <cell r="B7069" t="str">
            <v>=-</v>
          </cell>
          <cell r="C7069" t="str">
            <v>Manufacture of weapons and ammunition</v>
          </cell>
        </row>
        <row r="7070">
          <cell r="A7070" t="str">
            <v>29270</v>
          </cell>
          <cell r="B7070" t="str">
            <v>=-</v>
          </cell>
          <cell r="C7070" t="str">
            <v>Manufacture of weapons and ammunition</v>
          </cell>
        </row>
        <row r="7071">
          <cell r="A7071" t="str">
            <v>29270</v>
          </cell>
          <cell r="B7071" t="str">
            <v>=-</v>
          </cell>
          <cell r="C7071" t="str">
            <v>Manufacture of weapons and ammunition</v>
          </cell>
        </row>
        <row r="7072">
          <cell r="A7072" t="str">
            <v>29270</v>
          </cell>
          <cell r="B7072" t="str">
            <v>=-</v>
          </cell>
          <cell r="C7072" t="str">
            <v>Manufacture of weapons and ammunition</v>
          </cell>
        </row>
        <row r="7073">
          <cell r="A7073" t="str">
            <v>29270</v>
          </cell>
          <cell r="B7073" t="str">
            <v>=-</v>
          </cell>
          <cell r="C7073" t="str">
            <v>Manufacture of weapons and ammunition</v>
          </cell>
        </row>
        <row r="7074">
          <cell r="A7074" t="str">
            <v>29270</v>
          </cell>
          <cell r="B7074" t="str">
            <v>=-</v>
          </cell>
          <cell r="C7074" t="str">
            <v>Manufacture of weapons and ammunition</v>
          </cell>
        </row>
        <row r="7075">
          <cell r="A7075" t="str">
            <v>29270</v>
          </cell>
          <cell r="B7075" t="str">
            <v>=-</v>
          </cell>
          <cell r="C7075" t="str">
            <v>Manufacture of weapons and ammunition</v>
          </cell>
        </row>
        <row r="7076">
          <cell r="A7076" t="str">
            <v>29270</v>
          </cell>
          <cell r="B7076" t="str">
            <v>=-</v>
          </cell>
          <cell r="C7076" t="str">
            <v>Manufacture of weapons and ammunition</v>
          </cell>
        </row>
        <row r="7077">
          <cell r="A7077" t="str">
            <v>29270</v>
          </cell>
          <cell r="B7077" t="str">
            <v>=-</v>
          </cell>
          <cell r="C7077" t="str">
            <v>Manufacture of weapons and ammunition</v>
          </cell>
        </row>
        <row r="7078">
          <cell r="A7078" t="str">
            <v>29270</v>
          </cell>
          <cell r="B7078" t="str">
            <v>=-</v>
          </cell>
          <cell r="C7078" t="str">
            <v>Manufacture of weapons and ammunition</v>
          </cell>
        </row>
        <row r="7079">
          <cell r="A7079" t="str">
            <v>29270</v>
          </cell>
          <cell r="B7079" t="str">
            <v>=-</v>
          </cell>
          <cell r="C7079" t="str">
            <v>Manufacture of weapons and ammunition</v>
          </cell>
        </row>
        <row r="7080">
          <cell r="A7080" t="str">
            <v>29270</v>
          </cell>
          <cell r="B7080" t="str">
            <v>=-</v>
          </cell>
          <cell r="C7080" t="str">
            <v>Manufacture of weapons and ammunition</v>
          </cell>
        </row>
        <row r="7081">
          <cell r="A7081" t="str">
            <v>29270</v>
          </cell>
          <cell r="B7081" t="str">
            <v>=-</v>
          </cell>
          <cell r="C7081" t="str">
            <v>Manufacture of weapons and ammunition</v>
          </cell>
        </row>
        <row r="7082">
          <cell r="A7082" t="str">
            <v>29270</v>
          </cell>
          <cell r="B7082" t="str">
            <v>=-</v>
          </cell>
          <cell r="C7082" t="str">
            <v>Manufacture of weapons and ammunition</v>
          </cell>
        </row>
        <row r="7083">
          <cell r="A7083" t="str">
            <v>29270</v>
          </cell>
          <cell r="B7083" t="str">
            <v>=-</v>
          </cell>
          <cell r="C7083" t="str">
            <v>Manufacture of weapons and ammunition</v>
          </cell>
        </row>
        <row r="7084">
          <cell r="A7084" t="str">
            <v>29270</v>
          </cell>
          <cell r="B7084" t="str">
            <v>=-</v>
          </cell>
          <cell r="C7084" t="str">
            <v>Manufacture of weapons and ammunition</v>
          </cell>
        </row>
        <row r="7085">
          <cell r="A7085" t="str">
            <v>29270</v>
          </cell>
          <cell r="B7085" t="str">
            <v>=-</v>
          </cell>
          <cell r="C7085" t="str">
            <v>Manufacture of weapons and ammunition</v>
          </cell>
        </row>
        <row r="7086">
          <cell r="A7086" t="str">
            <v>29270</v>
          </cell>
          <cell r="B7086" t="str">
            <v>=-</v>
          </cell>
          <cell r="C7086" t="str">
            <v>Manufacture of weapons and ammunition</v>
          </cell>
        </row>
        <row r="7087">
          <cell r="A7087" t="str">
            <v>29270</v>
          </cell>
          <cell r="B7087" t="str">
            <v>=-</v>
          </cell>
          <cell r="C7087" t="str">
            <v>Manufacture of weapons and ammunition</v>
          </cell>
        </row>
        <row r="7088">
          <cell r="A7088" t="str">
            <v>29270</v>
          </cell>
          <cell r="B7088" t="str">
            <v>=-</v>
          </cell>
          <cell r="C7088" t="str">
            <v>Manufacture of weapons and ammunition</v>
          </cell>
        </row>
        <row r="7089">
          <cell r="A7089" t="str">
            <v>29290</v>
          </cell>
          <cell r="B7089" t="str">
            <v>=-</v>
          </cell>
          <cell r="C7089" t="str">
            <v>Manufacture of other special purpose machinery</v>
          </cell>
        </row>
        <row r="7090">
          <cell r="A7090" t="str">
            <v>29290</v>
          </cell>
          <cell r="B7090" t="str">
            <v>=-</v>
          </cell>
          <cell r="C7090" t="str">
            <v>Manufacture of other special purpose machinery</v>
          </cell>
        </row>
        <row r="7091">
          <cell r="A7091" t="str">
            <v>29290</v>
          </cell>
          <cell r="B7091" t="str">
            <v>=-</v>
          </cell>
          <cell r="C7091" t="str">
            <v>Manufacture of other special purpose machinery</v>
          </cell>
        </row>
        <row r="7092">
          <cell r="A7092" t="str">
            <v>29290</v>
          </cell>
          <cell r="B7092" t="str">
            <v>=-</v>
          </cell>
          <cell r="C7092" t="str">
            <v>Manufacture of other special purpose machinery</v>
          </cell>
        </row>
        <row r="7093">
          <cell r="A7093" t="str">
            <v>29290</v>
          </cell>
          <cell r="B7093" t="str">
            <v>=-</v>
          </cell>
          <cell r="C7093" t="str">
            <v>Manufacture of other special purpose machinery</v>
          </cell>
        </row>
        <row r="7094">
          <cell r="A7094" t="str">
            <v>29290</v>
          </cell>
          <cell r="B7094" t="str">
            <v>=-</v>
          </cell>
          <cell r="C7094" t="str">
            <v>Manufacture of other special purpose machinery</v>
          </cell>
        </row>
        <row r="7095">
          <cell r="A7095" t="str">
            <v>29290</v>
          </cell>
          <cell r="B7095" t="str">
            <v>=-</v>
          </cell>
          <cell r="C7095" t="str">
            <v>Manufacture of other special purpose machinery</v>
          </cell>
        </row>
        <row r="7096">
          <cell r="A7096" t="str">
            <v>29290</v>
          </cell>
          <cell r="B7096" t="str">
            <v>=-</v>
          </cell>
          <cell r="C7096" t="str">
            <v>Manufacture of other special purpose machinery</v>
          </cell>
        </row>
        <row r="7097">
          <cell r="A7097" t="str">
            <v>29290</v>
          </cell>
          <cell r="B7097" t="str">
            <v>=-</v>
          </cell>
          <cell r="C7097" t="str">
            <v>Manufacture of other special purpose machinery</v>
          </cell>
        </row>
        <row r="7098">
          <cell r="A7098" t="str">
            <v>29290</v>
          </cell>
          <cell r="B7098" t="str">
            <v>=-</v>
          </cell>
          <cell r="C7098" t="str">
            <v>Manufacture of other special purpose machinery</v>
          </cell>
        </row>
        <row r="7099">
          <cell r="A7099" t="str">
            <v>29290</v>
          </cell>
          <cell r="B7099" t="str">
            <v>=-</v>
          </cell>
          <cell r="C7099" t="str">
            <v>Manufacture of other special purpose machinery</v>
          </cell>
        </row>
        <row r="7100">
          <cell r="A7100" t="str">
            <v>29290</v>
          </cell>
          <cell r="B7100" t="str">
            <v>=-</v>
          </cell>
          <cell r="C7100" t="str">
            <v>Manufacture of other special purpose machinery</v>
          </cell>
        </row>
        <row r="7101">
          <cell r="A7101" t="str">
            <v>29290</v>
          </cell>
          <cell r="B7101" t="str">
            <v>=-</v>
          </cell>
          <cell r="C7101" t="str">
            <v>Manufacture of other special purpose machinery</v>
          </cell>
        </row>
        <row r="7102">
          <cell r="A7102" t="str">
            <v>29290</v>
          </cell>
          <cell r="B7102" t="str">
            <v>=-</v>
          </cell>
          <cell r="C7102" t="str">
            <v>Manufacture of other special purpose machinery</v>
          </cell>
        </row>
        <row r="7103">
          <cell r="A7103" t="str">
            <v>29290</v>
          </cell>
          <cell r="B7103" t="str">
            <v>=-</v>
          </cell>
          <cell r="C7103" t="str">
            <v>Manufacture of other special purpose machinery</v>
          </cell>
        </row>
        <row r="7104">
          <cell r="A7104" t="str">
            <v>29290</v>
          </cell>
          <cell r="B7104" t="str">
            <v>=-</v>
          </cell>
          <cell r="C7104" t="str">
            <v>Manufacture of other special purpose machinery</v>
          </cell>
        </row>
        <row r="7105">
          <cell r="A7105" t="str">
            <v>29290</v>
          </cell>
          <cell r="B7105" t="str">
            <v>=-</v>
          </cell>
          <cell r="C7105" t="str">
            <v>Manufacture of other special purpose machinery</v>
          </cell>
        </row>
        <row r="7106">
          <cell r="A7106" t="str">
            <v>29290</v>
          </cell>
          <cell r="B7106" t="str">
            <v>=-</v>
          </cell>
          <cell r="C7106" t="str">
            <v>Manufacture of other special purpose machinery</v>
          </cell>
        </row>
        <row r="7107">
          <cell r="A7107" t="str">
            <v>29290</v>
          </cell>
          <cell r="B7107" t="str">
            <v>=-</v>
          </cell>
          <cell r="C7107" t="str">
            <v>Manufacture of other special purpose machinery</v>
          </cell>
        </row>
        <row r="7108">
          <cell r="A7108" t="str">
            <v>29290</v>
          </cell>
          <cell r="B7108" t="str">
            <v>=-</v>
          </cell>
          <cell r="C7108" t="str">
            <v>Manufacture of other special purpose machinery</v>
          </cell>
        </row>
        <row r="7109">
          <cell r="A7109" t="str">
            <v>29290</v>
          </cell>
          <cell r="B7109" t="str">
            <v>=-</v>
          </cell>
          <cell r="C7109" t="str">
            <v>Manufacture of other special purpose machinery</v>
          </cell>
        </row>
        <row r="7110">
          <cell r="A7110" t="str">
            <v>29290</v>
          </cell>
          <cell r="B7110" t="str">
            <v>=-</v>
          </cell>
          <cell r="C7110" t="str">
            <v>Manufacture of other special purpose machinery</v>
          </cell>
        </row>
        <row r="7111">
          <cell r="A7111" t="str">
            <v>29290</v>
          </cell>
          <cell r="B7111" t="str">
            <v>=-</v>
          </cell>
          <cell r="C7111" t="str">
            <v>Manufacture of other special purpose machinery</v>
          </cell>
        </row>
        <row r="7112">
          <cell r="A7112" t="str">
            <v>29290</v>
          </cell>
          <cell r="B7112" t="str">
            <v>=-</v>
          </cell>
          <cell r="C7112" t="str">
            <v>Manufacture of other special purpose machinery</v>
          </cell>
        </row>
        <row r="7113">
          <cell r="A7113" t="str">
            <v>29290</v>
          </cell>
          <cell r="B7113" t="str">
            <v>=-</v>
          </cell>
          <cell r="C7113" t="str">
            <v>Manufacture of other special purpose machinery</v>
          </cell>
        </row>
        <row r="7114">
          <cell r="A7114" t="str">
            <v>29290</v>
          </cell>
          <cell r="B7114" t="str">
            <v>=-</v>
          </cell>
          <cell r="C7114" t="str">
            <v>Manufacture of other special purpose machinery</v>
          </cell>
        </row>
        <row r="7115">
          <cell r="A7115" t="str">
            <v>29290</v>
          </cell>
          <cell r="B7115" t="str">
            <v>=-</v>
          </cell>
          <cell r="C7115" t="str">
            <v>Manufacture of other special purpose machinery</v>
          </cell>
        </row>
        <row r="7116">
          <cell r="A7116" t="str">
            <v>29290</v>
          </cell>
          <cell r="B7116" t="str">
            <v>=-</v>
          </cell>
          <cell r="C7116" t="str">
            <v>Manufacture of other special purpose machinery</v>
          </cell>
        </row>
        <row r="7117">
          <cell r="A7117" t="str">
            <v>29290</v>
          </cell>
          <cell r="B7117" t="str">
            <v>=-</v>
          </cell>
          <cell r="C7117" t="str">
            <v>Manufacture of other special purpose machinery</v>
          </cell>
        </row>
        <row r="7118">
          <cell r="A7118" t="str">
            <v>29290</v>
          </cell>
          <cell r="B7118" t="str">
            <v>=-</v>
          </cell>
          <cell r="C7118" t="str">
            <v>Manufacture of other special purpose machinery</v>
          </cell>
        </row>
        <row r="7119">
          <cell r="A7119" t="str">
            <v>29290</v>
          </cell>
          <cell r="B7119" t="str">
            <v>=-</v>
          </cell>
          <cell r="C7119" t="str">
            <v>Manufacture of other special purpose machinery</v>
          </cell>
        </row>
        <row r="7120">
          <cell r="A7120" t="str">
            <v>29290</v>
          </cell>
          <cell r="B7120" t="str">
            <v>=-</v>
          </cell>
          <cell r="C7120" t="str">
            <v>Manufacture of other special purpose machinery</v>
          </cell>
        </row>
        <row r="7121">
          <cell r="A7121" t="str">
            <v>29290</v>
          </cell>
          <cell r="B7121" t="str">
            <v>=-</v>
          </cell>
          <cell r="C7121" t="str">
            <v>Manufacture of other special purpose machinery</v>
          </cell>
        </row>
        <row r="7122">
          <cell r="A7122" t="str">
            <v>29290</v>
          </cell>
          <cell r="B7122" t="str">
            <v>=-</v>
          </cell>
          <cell r="C7122" t="str">
            <v>Manufacture of other special purpose machinery</v>
          </cell>
        </row>
        <row r="7123">
          <cell r="A7123" t="str">
            <v>29290</v>
          </cell>
          <cell r="B7123" t="str">
            <v>=-</v>
          </cell>
          <cell r="C7123" t="str">
            <v>Manufacture of other special purpose machinery</v>
          </cell>
        </row>
        <row r="7124">
          <cell r="A7124" t="str">
            <v>29290</v>
          </cell>
          <cell r="B7124" t="str">
            <v>=-</v>
          </cell>
          <cell r="C7124" t="str">
            <v>Manufacture of other special purpose machinery</v>
          </cell>
        </row>
        <row r="7125">
          <cell r="A7125" t="str">
            <v>29290</v>
          </cell>
          <cell r="B7125" t="str">
            <v>=-</v>
          </cell>
          <cell r="C7125" t="str">
            <v>Manufacture of other special purpose machinery</v>
          </cell>
        </row>
        <row r="7126">
          <cell r="A7126" t="str">
            <v>29290</v>
          </cell>
          <cell r="B7126" t="str">
            <v>=-</v>
          </cell>
          <cell r="C7126" t="str">
            <v>Manufacture of other special purpose machinery</v>
          </cell>
        </row>
        <row r="7127">
          <cell r="A7127" t="str">
            <v>29290</v>
          </cell>
          <cell r="B7127" t="str">
            <v>=-</v>
          </cell>
          <cell r="C7127" t="str">
            <v>Manufacture of other special purpose machinery</v>
          </cell>
        </row>
        <row r="7128">
          <cell r="A7128" t="str">
            <v>29290</v>
          </cell>
          <cell r="B7128" t="str">
            <v>=-</v>
          </cell>
          <cell r="C7128" t="str">
            <v>Manufacture of other special purpose machinery</v>
          </cell>
        </row>
        <row r="7129">
          <cell r="A7129" t="str">
            <v>29290</v>
          </cell>
          <cell r="B7129" t="str">
            <v>=-</v>
          </cell>
          <cell r="C7129" t="str">
            <v>Manufacture of other special purpose machinery</v>
          </cell>
        </row>
        <row r="7130">
          <cell r="A7130" t="str">
            <v>29290</v>
          </cell>
          <cell r="B7130" t="str">
            <v>=-</v>
          </cell>
          <cell r="C7130" t="str">
            <v>Manufacture of other special purpose machinery</v>
          </cell>
        </row>
        <row r="7131">
          <cell r="A7131" t="str">
            <v>29290</v>
          </cell>
          <cell r="B7131" t="str">
            <v>=-</v>
          </cell>
          <cell r="C7131" t="str">
            <v>Manufacture of other special purpose machinery</v>
          </cell>
        </row>
        <row r="7132">
          <cell r="A7132" t="str">
            <v>29290</v>
          </cell>
          <cell r="B7132" t="str">
            <v>=-</v>
          </cell>
          <cell r="C7132" t="str">
            <v>Manufacture of other special purpose machinery</v>
          </cell>
        </row>
        <row r="7133">
          <cell r="A7133" t="str">
            <v>29290</v>
          </cell>
          <cell r="B7133" t="str">
            <v>=-</v>
          </cell>
          <cell r="C7133" t="str">
            <v>Manufacture of other special purpose machinery</v>
          </cell>
        </row>
        <row r="7134">
          <cell r="A7134" t="str">
            <v>29290</v>
          </cell>
          <cell r="B7134" t="str">
            <v>=-</v>
          </cell>
          <cell r="C7134" t="str">
            <v>Manufacture of other special purpose machinery</v>
          </cell>
        </row>
        <row r="7135">
          <cell r="A7135" t="str">
            <v>29290</v>
          </cell>
          <cell r="B7135" t="str">
            <v>=-</v>
          </cell>
          <cell r="C7135" t="str">
            <v>Manufacture of other special purpose machinery</v>
          </cell>
        </row>
        <row r="7136">
          <cell r="A7136" t="str">
            <v>29290</v>
          </cell>
          <cell r="B7136" t="str">
            <v>=-</v>
          </cell>
          <cell r="C7136" t="str">
            <v>Manufacture of other special purpose machinery</v>
          </cell>
        </row>
        <row r="7137">
          <cell r="A7137" t="str">
            <v>29290</v>
          </cell>
          <cell r="B7137" t="str">
            <v>=-</v>
          </cell>
          <cell r="C7137" t="str">
            <v>Manufacture of other special purpose machinery</v>
          </cell>
        </row>
        <row r="7138">
          <cell r="A7138" t="str">
            <v>29290</v>
          </cell>
          <cell r="B7138" t="str">
            <v>=-</v>
          </cell>
          <cell r="C7138" t="str">
            <v>Manufacture of other special purpose machinery</v>
          </cell>
        </row>
        <row r="7139">
          <cell r="A7139" t="str">
            <v>29290</v>
          </cell>
          <cell r="B7139" t="str">
            <v>=-</v>
          </cell>
          <cell r="C7139" t="str">
            <v>Manufacture of other special purpose machinery</v>
          </cell>
        </row>
        <row r="7140">
          <cell r="A7140" t="str">
            <v>29290</v>
          </cell>
          <cell r="B7140" t="str">
            <v>=-</v>
          </cell>
          <cell r="C7140" t="str">
            <v>Manufacture of other special purpose machinery</v>
          </cell>
        </row>
        <row r="7141">
          <cell r="A7141" t="str">
            <v>29290</v>
          </cell>
          <cell r="B7141" t="str">
            <v>=-</v>
          </cell>
          <cell r="C7141" t="str">
            <v>Manufacture of other special purpose machinery</v>
          </cell>
        </row>
        <row r="7142">
          <cell r="A7142" t="str">
            <v>29290</v>
          </cell>
          <cell r="B7142" t="str">
            <v>=-</v>
          </cell>
          <cell r="C7142" t="str">
            <v>Manufacture of other special purpose machinery</v>
          </cell>
        </row>
        <row r="7143">
          <cell r="A7143" t="str">
            <v>29290</v>
          </cell>
          <cell r="B7143" t="str">
            <v>=-</v>
          </cell>
          <cell r="C7143" t="str">
            <v>Manufacture of other special purpose machinery</v>
          </cell>
        </row>
        <row r="7144">
          <cell r="A7144" t="str">
            <v>29290</v>
          </cell>
          <cell r="B7144" t="str">
            <v>=-</v>
          </cell>
          <cell r="C7144" t="str">
            <v>Manufacture of other special purpose machinery</v>
          </cell>
        </row>
        <row r="7145">
          <cell r="A7145" t="str">
            <v>29290</v>
          </cell>
          <cell r="B7145" t="str">
            <v>=-</v>
          </cell>
          <cell r="C7145" t="str">
            <v>Manufacture of other special purpose machinery</v>
          </cell>
        </row>
        <row r="7146">
          <cell r="A7146" t="str">
            <v>29290</v>
          </cell>
          <cell r="B7146" t="str">
            <v>=-</v>
          </cell>
          <cell r="C7146" t="str">
            <v>Manufacture of other special purpose machinery</v>
          </cell>
        </row>
        <row r="7147">
          <cell r="A7147" t="str">
            <v>29290</v>
          </cell>
          <cell r="B7147" t="str">
            <v>=-</v>
          </cell>
          <cell r="C7147" t="str">
            <v>Manufacture of other special purpose machinery</v>
          </cell>
        </row>
        <row r="7148">
          <cell r="A7148" t="str">
            <v>29290</v>
          </cell>
          <cell r="B7148" t="str">
            <v>=-</v>
          </cell>
          <cell r="C7148" t="str">
            <v>Manufacture of other special purpose machinery</v>
          </cell>
        </row>
        <row r="7149">
          <cell r="A7149" t="str">
            <v>29290</v>
          </cell>
          <cell r="B7149" t="str">
            <v>=-</v>
          </cell>
          <cell r="C7149" t="str">
            <v>Manufacture of other special purpose machinery</v>
          </cell>
        </row>
        <row r="7150">
          <cell r="A7150" t="str">
            <v>29290</v>
          </cell>
          <cell r="B7150" t="str">
            <v>=-</v>
          </cell>
          <cell r="C7150" t="str">
            <v>Manufacture of other special purpose machinery</v>
          </cell>
        </row>
        <row r="7151">
          <cell r="A7151" t="str">
            <v>29290</v>
          </cell>
          <cell r="B7151" t="str">
            <v>=-</v>
          </cell>
          <cell r="C7151" t="str">
            <v>Manufacture of other special purpose machinery</v>
          </cell>
        </row>
        <row r="7152">
          <cell r="A7152" t="str">
            <v>29290</v>
          </cell>
          <cell r="B7152" t="str">
            <v>=-</v>
          </cell>
          <cell r="C7152" t="str">
            <v>Manufacture of other special purpose machinery</v>
          </cell>
        </row>
        <row r="7153">
          <cell r="A7153" t="str">
            <v>29290</v>
          </cell>
          <cell r="B7153" t="str">
            <v>=-</v>
          </cell>
          <cell r="C7153" t="str">
            <v>Manufacture of other special purpose machinery</v>
          </cell>
        </row>
        <row r="7154">
          <cell r="A7154" t="str">
            <v>29290</v>
          </cell>
          <cell r="B7154" t="str">
            <v>=-</v>
          </cell>
          <cell r="C7154" t="str">
            <v>Manufacture of other special purpose machinery</v>
          </cell>
        </row>
        <row r="7155">
          <cell r="A7155" t="str">
            <v>29290</v>
          </cell>
          <cell r="B7155" t="str">
            <v>=-</v>
          </cell>
          <cell r="C7155" t="str">
            <v>Manufacture of other special purpose machinery</v>
          </cell>
        </row>
        <row r="7156">
          <cell r="A7156" t="str">
            <v>29290</v>
          </cell>
          <cell r="B7156" t="str">
            <v>=-</v>
          </cell>
          <cell r="C7156" t="str">
            <v>Manufacture of other special purpose machinery</v>
          </cell>
        </row>
        <row r="7157">
          <cell r="A7157" t="str">
            <v>29300</v>
          </cell>
          <cell r="B7157" t="str">
            <v>=-</v>
          </cell>
          <cell r="C7157" t="str">
            <v>Manufacture of domestic appliances n.e.c.</v>
          </cell>
        </row>
        <row r="7158">
          <cell r="A7158" t="str">
            <v>29300</v>
          </cell>
          <cell r="B7158" t="str">
            <v>=-</v>
          </cell>
          <cell r="C7158" t="str">
            <v>Manufacture of domestic appliances n.e.c.</v>
          </cell>
        </row>
        <row r="7159">
          <cell r="A7159" t="str">
            <v>29300</v>
          </cell>
          <cell r="B7159" t="str">
            <v>=-</v>
          </cell>
          <cell r="C7159" t="str">
            <v>Manufacture of domestic appliances n.e.c.</v>
          </cell>
        </row>
        <row r="7160">
          <cell r="A7160" t="str">
            <v>29300</v>
          </cell>
          <cell r="B7160" t="str">
            <v>=-</v>
          </cell>
          <cell r="C7160" t="str">
            <v>Manufacture of domestic appliances n.e.c.</v>
          </cell>
        </row>
        <row r="7161">
          <cell r="A7161" t="str">
            <v>29300</v>
          </cell>
          <cell r="B7161" t="str">
            <v>=-</v>
          </cell>
          <cell r="C7161" t="str">
            <v>Manufacture of domestic appliances n.e.c.</v>
          </cell>
        </row>
        <row r="7162">
          <cell r="A7162" t="str">
            <v>29300</v>
          </cell>
          <cell r="B7162" t="str">
            <v>=-</v>
          </cell>
          <cell r="C7162" t="str">
            <v>Manufacture of domestic appliances n.e.c.</v>
          </cell>
        </row>
        <row r="7163">
          <cell r="A7163" t="str">
            <v>29300</v>
          </cell>
          <cell r="B7163" t="str">
            <v>=-</v>
          </cell>
          <cell r="C7163" t="str">
            <v>Manufacture of domestic appliances n.e.c.</v>
          </cell>
        </row>
        <row r="7164">
          <cell r="A7164" t="str">
            <v>29300</v>
          </cell>
          <cell r="B7164" t="str">
            <v>=-</v>
          </cell>
          <cell r="C7164" t="str">
            <v>Manufacture of domestic appliances n.e.c.</v>
          </cell>
        </row>
        <row r="7165">
          <cell r="A7165" t="str">
            <v>29300</v>
          </cell>
          <cell r="B7165" t="str">
            <v>=-</v>
          </cell>
          <cell r="C7165" t="str">
            <v>Manufacture of domestic appliances n.e.c.</v>
          </cell>
        </row>
        <row r="7166">
          <cell r="A7166" t="str">
            <v>29300</v>
          </cell>
          <cell r="B7166" t="str">
            <v>=-</v>
          </cell>
          <cell r="C7166" t="str">
            <v>Manufacture of domestic appliances n.e.c.</v>
          </cell>
        </row>
        <row r="7167">
          <cell r="A7167" t="str">
            <v>29300</v>
          </cell>
          <cell r="B7167" t="str">
            <v>=-</v>
          </cell>
          <cell r="C7167" t="str">
            <v>Manufacture of domestic appliances n.e.c.</v>
          </cell>
        </row>
        <row r="7168">
          <cell r="A7168" t="str">
            <v>29300</v>
          </cell>
          <cell r="B7168" t="str">
            <v>=-</v>
          </cell>
          <cell r="C7168" t="str">
            <v>Manufacture of domestic appliances n.e.c.</v>
          </cell>
        </row>
        <row r="7169">
          <cell r="A7169" t="str">
            <v>29300</v>
          </cell>
          <cell r="B7169" t="str">
            <v>=-</v>
          </cell>
          <cell r="C7169" t="str">
            <v>Manufacture of domestic appliances n.e.c.</v>
          </cell>
        </row>
        <row r="7170">
          <cell r="A7170" t="str">
            <v>29300</v>
          </cell>
          <cell r="B7170" t="str">
            <v>=-</v>
          </cell>
          <cell r="C7170" t="str">
            <v>Manufacture of domestic appliances n.e.c.</v>
          </cell>
        </row>
        <row r="7171">
          <cell r="A7171" t="str">
            <v>29300</v>
          </cell>
          <cell r="B7171" t="str">
            <v>=-</v>
          </cell>
          <cell r="C7171" t="str">
            <v>Manufacture of domestic appliances n.e.c.</v>
          </cell>
        </row>
        <row r="7172">
          <cell r="A7172" t="str">
            <v>29300</v>
          </cell>
          <cell r="B7172" t="str">
            <v>=-</v>
          </cell>
          <cell r="C7172" t="str">
            <v>Manufacture of domestic appliances n.e.c.</v>
          </cell>
        </row>
        <row r="7173">
          <cell r="A7173" t="str">
            <v>29300</v>
          </cell>
          <cell r="B7173" t="str">
            <v>=-</v>
          </cell>
          <cell r="C7173" t="str">
            <v>Manufacture of domestic appliances n.e.c.</v>
          </cell>
        </row>
        <row r="7174">
          <cell r="A7174" t="str">
            <v>29300</v>
          </cell>
          <cell r="B7174" t="str">
            <v>=-</v>
          </cell>
          <cell r="C7174" t="str">
            <v>Manufacture of domestic appliances n.e.c.</v>
          </cell>
        </row>
        <row r="7175">
          <cell r="A7175" t="str">
            <v>29300</v>
          </cell>
          <cell r="B7175" t="str">
            <v>=-</v>
          </cell>
          <cell r="C7175" t="str">
            <v>Manufacture of domestic appliances n.e.c.</v>
          </cell>
        </row>
        <row r="7176">
          <cell r="A7176" t="str">
            <v>29300</v>
          </cell>
          <cell r="B7176" t="str">
            <v>=-</v>
          </cell>
          <cell r="C7176" t="str">
            <v>Manufacture of domestic appliances n.e.c.</v>
          </cell>
        </row>
        <row r="7177">
          <cell r="A7177" t="str">
            <v>29300</v>
          </cell>
          <cell r="B7177" t="str">
            <v>=-</v>
          </cell>
          <cell r="C7177" t="str">
            <v>Manufacture of domestic appliances n.e.c.</v>
          </cell>
        </row>
        <row r="7178">
          <cell r="A7178" t="str">
            <v>29300</v>
          </cell>
          <cell r="B7178" t="str">
            <v>=-</v>
          </cell>
          <cell r="C7178" t="str">
            <v>Manufacture of domestic appliances n.e.c.</v>
          </cell>
        </row>
        <row r="7179">
          <cell r="A7179" t="str">
            <v>29300</v>
          </cell>
          <cell r="B7179" t="str">
            <v>=-</v>
          </cell>
          <cell r="C7179" t="str">
            <v>Manufacture of domestic appliances n.e.c.</v>
          </cell>
        </row>
        <row r="7180">
          <cell r="A7180" t="str">
            <v>29300</v>
          </cell>
          <cell r="B7180" t="str">
            <v>=-</v>
          </cell>
          <cell r="C7180" t="str">
            <v>Manufacture of domestic appliances n.e.c.</v>
          </cell>
        </row>
        <row r="7181">
          <cell r="A7181" t="str">
            <v>29300</v>
          </cell>
          <cell r="B7181" t="str">
            <v>=-</v>
          </cell>
          <cell r="C7181" t="str">
            <v>Manufacture of domestic appliances n.e.c.</v>
          </cell>
        </row>
        <row r="7182">
          <cell r="A7182" t="str">
            <v>29300</v>
          </cell>
          <cell r="B7182" t="str">
            <v>=-</v>
          </cell>
          <cell r="C7182" t="str">
            <v>Manufacture of domestic appliances n.e.c.</v>
          </cell>
        </row>
        <row r="7183">
          <cell r="A7183" t="str">
            <v>29300</v>
          </cell>
          <cell r="B7183" t="str">
            <v>=-</v>
          </cell>
          <cell r="C7183" t="str">
            <v>Manufacture of domestic appliances n.e.c.</v>
          </cell>
        </row>
        <row r="7184">
          <cell r="A7184" t="str">
            <v>29300</v>
          </cell>
          <cell r="B7184" t="str">
            <v>=-</v>
          </cell>
          <cell r="C7184" t="str">
            <v>Manufacture of domestic appliances n.e.c.</v>
          </cell>
        </row>
        <row r="7185">
          <cell r="A7185" t="str">
            <v>29300</v>
          </cell>
          <cell r="B7185" t="str">
            <v>=-</v>
          </cell>
          <cell r="C7185" t="str">
            <v>Manufacture of domestic appliances n.e.c.</v>
          </cell>
        </row>
        <row r="7186">
          <cell r="A7186" t="str">
            <v>29300</v>
          </cell>
          <cell r="B7186" t="str">
            <v>=-</v>
          </cell>
          <cell r="C7186" t="str">
            <v>Manufacture of domestic appliances n.e.c.</v>
          </cell>
        </row>
        <row r="7187">
          <cell r="A7187" t="str">
            <v>29300</v>
          </cell>
          <cell r="B7187" t="str">
            <v>=-</v>
          </cell>
          <cell r="C7187" t="str">
            <v>Manufacture of domestic appliances n.e.c.</v>
          </cell>
        </row>
        <row r="7188">
          <cell r="A7188" t="str">
            <v>29300</v>
          </cell>
          <cell r="B7188" t="str">
            <v>=-</v>
          </cell>
          <cell r="C7188" t="str">
            <v>Manufacture of domestic appliances n.e.c.</v>
          </cell>
        </row>
        <row r="7189">
          <cell r="A7189" t="str">
            <v>29300</v>
          </cell>
          <cell r="B7189" t="str">
            <v>=-</v>
          </cell>
          <cell r="C7189" t="str">
            <v>Manufacture of domestic appliances n.e.c.</v>
          </cell>
        </row>
        <row r="7190">
          <cell r="A7190" t="str">
            <v>29300</v>
          </cell>
          <cell r="B7190" t="str">
            <v>=-</v>
          </cell>
          <cell r="C7190" t="str">
            <v>Manufacture of domestic appliances n.e.c.</v>
          </cell>
        </row>
        <row r="7191">
          <cell r="A7191" t="str">
            <v>29300</v>
          </cell>
          <cell r="B7191" t="str">
            <v>=-</v>
          </cell>
          <cell r="C7191" t="str">
            <v>Manufacture of domestic appliances n.e.c.</v>
          </cell>
        </row>
        <row r="7192">
          <cell r="A7192" t="str">
            <v>29300</v>
          </cell>
          <cell r="B7192" t="str">
            <v>=-</v>
          </cell>
          <cell r="C7192" t="str">
            <v>Manufacture of domestic appliances n.e.c.</v>
          </cell>
        </row>
        <row r="7193">
          <cell r="A7193" t="str">
            <v>29300</v>
          </cell>
          <cell r="B7193" t="str">
            <v>=-</v>
          </cell>
          <cell r="C7193" t="str">
            <v>Manufacture of domestic appliances n.e.c.</v>
          </cell>
        </row>
        <row r="7194">
          <cell r="A7194" t="str">
            <v>29300</v>
          </cell>
          <cell r="B7194" t="str">
            <v>=-</v>
          </cell>
          <cell r="C7194" t="str">
            <v>Manufacture of domestic appliances n.e.c.</v>
          </cell>
        </row>
        <row r="7195">
          <cell r="A7195" t="str">
            <v>29300</v>
          </cell>
          <cell r="B7195" t="str">
            <v>=-</v>
          </cell>
          <cell r="C7195" t="str">
            <v>Manufacture of domestic appliances n.e.c.</v>
          </cell>
        </row>
        <row r="7196">
          <cell r="A7196" t="str">
            <v>29300</v>
          </cell>
          <cell r="B7196" t="str">
            <v>=-</v>
          </cell>
          <cell r="C7196" t="str">
            <v>Manufacture of domestic appliances n.e.c.</v>
          </cell>
        </row>
        <row r="7197">
          <cell r="A7197" t="str">
            <v>29300</v>
          </cell>
          <cell r="B7197" t="str">
            <v>=-</v>
          </cell>
          <cell r="C7197" t="str">
            <v>Manufacture of domestic appliances n.e.c.</v>
          </cell>
        </row>
        <row r="7198">
          <cell r="A7198" t="str">
            <v>29300</v>
          </cell>
          <cell r="B7198" t="str">
            <v>=-</v>
          </cell>
          <cell r="C7198" t="str">
            <v>Manufacture of domestic appliances n.e.c.</v>
          </cell>
        </row>
        <row r="7199">
          <cell r="A7199" t="str">
            <v>29300</v>
          </cell>
          <cell r="B7199" t="str">
            <v>=-</v>
          </cell>
          <cell r="C7199" t="str">
            <v>Manufacture of domestic appliances n.e.c.</v>
          </cell>
        </row>
        <row r="7200">
          <cell r="A7200" t="str">
            <v>29300</v>
          </cell>
          <cell r="B7200" t="str">
            <v>=-</v>
          </cell>
          <cell r="C7200" t="str">
            <v>Manufacture of domestic appliances n.e.c.</v>
          </cell>
        </row>
        <row r="7201">
          <cell r="A7201" t="str">
            <v>29300</v>
          </cell>
          <cell r="B7201" t="str">
            <v>=-</v>
          </cell>
          <cell r="C7201" t="str">
            <v>Manufacture of domestic appliances n.e.c.</v>
          </cell>
        </row>
        <row r="7202">
          <cell r="A7202" t="str">
            <v>29300</v>
          </cell>
          <cell r="B7202" t="str">
            <v>=-</v>
          </cell>
          <cell r="C7202" t="str">
            <v>Manufacture of domestic appliances n.e.c.</v>
          </cell>
        </row>
        <row r="7203">
          <cell r="A7203" t="str">
            <v>29300</v>
          </cell>
          <cell r="B7203" t="str">
            <v>=-</v>
          </cell>
          <cell r="C7203" t="str">
            <v>Manufacture of domestic appliances n.e.c.</v>
          </cell>
        </row>
        <row r="7204">
          <cell r="A7204" t="str">
            <v>29300</v>
          </cell>
          <cell r="B7204" t="str">
            <v>=-</v>
          </cell>
          <cell r="C7204" t="str">
            <v>Manufacture of domestic appliances n.e.c.</v>
          </cell>
        </row>
        <row r="7205">
          <cell r="A7205" t="str">
            <v>29300</v>
          </cell>
          <cell r="B7205" t="str">
            <v>=-</v>
          </cell>
          <cell r="C7205" t="str">
            <v>Manufacture of domestic appliances n.e.c.</v>
          </cell>
        </row>
        <row r="7206">
          <cell r="A7206" t="str">
            <v>29300</v>
          </cell>
          <cell r="B7206" t="str">
            <v>=-</v>
          </cell>
          <cell r="C7206" t="str">
            <v>Manufacture of domestic appliances n.e.c.</v>
          </cell>
        </row>
        <row r="7207">
          <cell r="A7207" t="str">
            <v>29300</v>
          </cell>
          <cell r="B7207" t="str">
            <v>=-</v>
          </cell>
          <cell r="C7207" t="str">
            <v>Manufacture of domestic appliances n.e.c.</v>
          </cell>
        </row>
        <row r="7208">
          <cell r="A7208" t="str">
            <v>29300</v>
          </cell>
          <cell r="B7208" t="str">
            <v>=-</v>
          </cell>
          <cell r="C7208" t="str">
            <v>Manufacture of domestic appliances n.e.c.</v>
          </cell>
        </row>
        <row r="7209">
          <cell r="A7209" t="str">
            <v>29300</v>
          </cell>
          <cell r="B7209" t="str">
            <v>=-</v>
          </cell>
          <cell r="C7209" t="str">
            <v>Manufacture of domestic appliances n.e.c.</v>
          </cell>
        </row>
        <row r="7210">
          <cell r="A7210" t="str">
            <v>29300</v>
          </cell>
          <cell r="B7210" t="str">
            <v>=-</v>
          </cell>
          <cell r="C7210" t="str">
            <v>Manufacture of domestic appliances n.e.c.</v>
          </cell>
        </row>
        <row r="7211">
          <cell r="A7211" t="str">
            <v>29300</v>
          </cell>
          <cell r="B7211" t="str">
            <v>=-</v>
          </cell>
          <cell r="C7211" t="str">
            <v>Manufacture of domestic appliances n.e.c.</v>
          </cell>
        </row>
        <row r="7212">
          <cell r="A7212" t="str">
            <v>29300</v>
          </cell>
          <cell r="B7212" t="str">
            <v>=-</v>
          </cell>
          <cell r="C7212" t="str">
            <v>Manufacture of domestic appliances n.e.c.</v>
          </cell>
        </row>
        <row r="7213">
          <cell r="A7213" t="str">
            <v>29300</v>
          </cell>
          <cell r="B7213" t="str">
            <v>=-</v>
          </cell>
          <cell r="C7213" t="str">
            <v>Manufacture of domestic appliances n.e.c.</v>
          </cell>
        </row>
        <row r="7214">
          <cell r="A7214" t="str">
            <v>29300</v>
          </cell>
          <cell r="B7214" t="str">
            <v>=-</v>
          </cell>
          <cell r="C7214" t="str">
            <v>Manufacture of domestic appliances n.e.c.</v>
          </cell>
        </row>
        <row r="7215">
          <cell r="A7215" t="str">
            <v>29300</v>
          </cell>
          <cell r="B7215" t="str">
            <v>=-</v>
          </cell>
          <cell r="C7215" t="str">
            <v>Manufacture of domestic appliances n.e.c.</v>
          </cell>
        </row>
        <row r="7216">
          <cell r="A7216" t="str">
            <v>29300</v>
          </cell>
          <cell r="B7216" t="str">
            <v>=-</v>
          </cell>
          <cell r="C7216" t="str">
            <v>Manufacture of domestic appliances n.e.c.</v>
          </cell>
        </row>
        <row r="7217">
          <cell r="A7217" t="str">
            <v>29300</v>
          </cell>
          <cell r="B7217" t="str">
            <v>=-</v>
          </cell>
          <cell r="C7217" t="str">
            <v>Manufacture of domestic appliances n.e.c.</v>
          </cell>
        </row>
        <row r="7218">
          <cell r="A7218" t="str">
            <v>29300</v>
          </cell>
          <cell r="B7218" t="str">
            <v>=-</v>
          </cell>
          <cell r="C7218" t="str">
            <v>Manufacture of domestic appliances n.e.c.</v>
          </cell>
        </row>
        <row r="7219">
          <cell r="A7219" t="str">
            <v>29300</v>
          </cell>
          <cell r="B7219" t="str">
            <v>=-</v>
          </cell>
          <cell r="C7219" t="str">
            <v>Manufacture of domestic appliances n.e.c.</v>
          </cell>
        </row>
        <row r="7220">
          <cell r="A7220" t="str">
            <v>29300</v>
          </cell>
          <cell r="B7220" t="str">
            <v>=-</v>
          </cell>
          <cell r="C7220" t="str">
            <v>Manufacture of domestic appliances n.e.c.</v>
          </cell>
        </row>
        <row r="7221">
          <cell r="A7221" t="str">
            <v>29300</v>
          </cell>
          <cell r="B7221" t="str">
            <v>=-</v>
          </cell>
          <cell r="C7221" t="str">
            <v>Manufacture of domestic appliances n.e.c.</v>
          </cell>
        </row>
        <row r="7222">
          <cell r="A7222" t="str">
            <v>29300</v>
          </cell>
          <cell r="B7222" t="str">
            <v>=-</v>
          </cell>
          <cell r="C7222" t="str">
            <v>Manufacture of domestic appliances n.e.c.</v>
          </cell>
        </row>
        <row r="7223">
          <cell r="A7223" t="str">
            <v>29300</v>
          </cell>
          <cell r="B7223" t="str">
            <v>=-</v>
          </cell>
          <cell r="C7223" t="str">
            <v>Manufacture of domestic appliances n.e.c.</v>
          </cell>
        </row>
        <row r="7224">
          <cell r="A7224" t="str">
            <v>29300</v>
          </cell>
          <cell r="B7224" t="str">
            <v>=-</v>
          </cell>
          <cell r="C7224" t="str">
            <v>Manufacture of domestic appliances n.e.c.</v>
          </cell>
        </row>
        <row r="7225">
          <cell r="A7225" t="str">
            <v>29300</v>
          </cell>
          <cell r="B7225" t="str">
            <v>=-</v>
          </cell>
          <cell r="C7225" t="str">
            <v>Manufacture of domestic appliances n.e.c.</v>
          </cell>
        </row>
        <row r="7226">
          <cell r="A7226" t="str">
            <v>29300</v>
          </cell>
          <cell r="B7226" t="str">
            <v>=-</v>
          </cell>
          <cell r="C7226" t="str">
            <v>Manufacture of domestic appliances n.e.c.</v>
          </cell>
        </row>
        <row r="7227">
          <cell r="A7227" t="str">
            <v>29300</v>
          </cell>
          <cell r="B7227" t="str">
            <v>=-</v>
          </cell>
          <cell r="C7227" t="str">
            <v>Manufacture of domestic appliances n.e.c.</v>
          </cell>
        </row>
        <row r="7228">
          <cell r="A7228" t="str">
            <v>29300</v>
          </cell>
          <cell r="B7228" t="str">
            <v>=-</v>
          </cell>
          <cell r="C7228" t="str">
            <v>Manufacture of domestic appliances n.e.c.</v>
          </cell>
        </row>
        <row r="7229">
          <cell r="A7229" t="str">
            <v>29300</v>
          </cell>
          <cell r="B7229" t="str">
            <v>=-</v>
          </cell>
          <cell r="C7229" t="str">
            <v>Manufacture of domestic appliances n.e.c.</v>
          </cell>
        </row>
        <row r="7230">
          <cell r="A7230" t="str">
            <v>29300</v>
          </cell>
          <cell r="B7230" t="str">
            <v>=-</v>
          </cell>
          <cell r="C7230" t="str">
            <v>Manufacture of domestic appliances n.e.c.</v>
          </cell>
        </row>
        <row r="7231">
          <cell r="A7231" t="str">
            <v>29300</v>
          </cell>
          <cell r="B7231" t="str">
            <v>=-</v>
          </cell>
          <cell r="C7231" t="str">
            <v>Manufacture of domestic appliances n.e.c.</v>
          </cell>
        </row>
        <row r="7232">
          <cell r="A7232" t="str">
            <v>29300</v>
          </cell>
          <cell r="B7232" t="str">
            <v>=-</v>
          </cell>
          <cell r="C7232" t="str">
            <v>Manufacture of domestic appliances n.e.c.</v>
          </cell>
        </row>
        <row r="7233">
          <cell r="A7233" t="str">
            <v>29300</v>
          </cell>
          <cell r="B7233" t="str">
            <v>=-</v>
          </cell>
          <cell r="C7233" t="str">
            <v>Manufacture of domestic appliances n.e.c.</v>
          </cell>
        </row>
        <row r="7234">
          <cell r="A7234" t="str">
            <v>29300</v>
          </cell>
          <cell r="B7234" t="str">
            <v>=-</v>
          </cell>
          <cell r="C7234" t="str">
            <v>Manufacture of domestic appliances n.e.c.</v>
          </cell>
        </row>
        <row r="7235">
          <cell r="A7235" t="str">
            <v>29300</v>
          </cell>
          <cell r="B7235" t="str">
            <v>=-</v>
          </cell>
          <cell r="C7235" t="str">
            <v>Manufacture of domestic appliances n.e.c.</v>
          </cell>
        </row>
        <row r="7236">
          <cell r="A7236" t="str">
            <v>29300</v>
          </cell>
          <cell r="B7236" t="str">
            <v>=-</v>
          </cell>
          <cell r="C7236" t="str">
            <v>Manufacture of domestic appliances n.e.c.</v>
          </cell>
        </row>
        <row r="7237">
          <cell r="A7237" t="str">
            <v>29300</v>
          </cell>
          <cell r="B7237" t="str">
            <v>=-</v>
          </cell>
          <cell r="C7237" t="str">
            <v>Manufacture of domestic appliances n.e.c.</v>
          </cell>
        </row>
        <row r="7238">
          <cell r="A7238" t="str">
            <v>29300</v>
          </cell>
          <cell r="B7238" t="str">
            <v>=-</v>
          </cell>
          <cell r="C7238" t="str">
            <v>Manufacture of domestic appliances n.e.c.</v>
          </cell>
        </row>
        <row r="7239">
          <cell r="A7239" t="str">
            <v>29300</v>
          </cell>
          <cell r="B7239" t="str">
            <v>=-</v>
          </cell>
          <cell r="C7239" t="str">
            <v>Manufacture of domestic appliances n.e.c.</v>
          </cell>
        </row>
        <row r="7240">
          <cell r="A7240" t="str">
            <v>29300</v>
          </cell>
          <cell r="B7240" t="str">
            <v>=-</v>
          </cell>
          <cell r="C7240" t="str">
            <v>Manufacture of domestic appliances n.e.c.</v>
          </cell>
        </row>
        <row r="7241">
          <cell r="A7241" t="str">
            <v>29300</v>
          </cell>
          <cell r="B7241" t="str">
            <v>=-</v>
          </cell>
          <cell r="C7241" t="str">
            <v>Manufacture of domestic appliances n.e.c.</v>
          </cell>
        </row>
        <row r="7242">
          <cell r="A7242" t="str">
            <v>29300</v>
          </cell>
          <cell r="B7242" t="str">
            <v>=-</v>
          </cell>
          <cell r="C7242" t="str">
            <v>Manufacture of domestic appliances n.e.c.</v>
          </cell>
        </row>
        <row r="7243">
          <cell r="A7243" t="str">
            <v>29300</v>
          </cell>
          <cell r="B7243" t="str">
            <v>=-</v>
          </cell>
          <cell r="C7243" t="str">
            <v>Manufacture of domestic appliances n.e.c.</v>
          </cell>
        </row>
        <row r="7244">
          <cell r="A7244" t="str">
            <v>29300</v>
          </cell>
          <cell r="B7244" t="str">
            <v>=-</v>
          </cell>
          <cell r="C7244" t="str">
            <v>Manufacture of domestic appliances n.e.c.</v>
          </cell>
        </row>
        <row r="7245">
          <cell r="A7245" t="str">
            <v>29300</v>
          </cell>
          <cell r="B7245" t="str">
            <v>=-</v>
          </cell>
          <cell r="C7245" t="str">
            <v>Manufacture of domestic appliances n.e.c.</v>
          </cell>
        </row>
        <row r="7246">
          <cell r="A7246" t="str">
            <v>29300</v>
          </cell>
          <cell r="B7246" t="str">
            <v>=-</v>
          </cell>
          <cell r="C7246" t="str">
            <v>Manufacture of domestic appliances n.e.c.</v>
          </cell>
        </row>
        <row r="7247">
          <cell r="A7247" t="str">
            <v>29300</v>
          </cell>
          <cell r="B7247" t="str">
            <v>=-</v>
          </cell>
          <cell r="C7247" t="str">
            <v>Manufacture of domestic appliances n.e.c.</v>
          </cell>
        </row>
        <row r="7248">
          <cell r="A7248" t="str">
            <v>29300</v>
          </cell>
          <cell r="B7248" t="str">
            <v>=-</v>
          </cell>
          <cell r="C7248" t="str">
            <v>Manufacture of domestic appliances n.e.c.</v>
          </cell>
        </row>
        <row r="7249">
          <cell r="A7249" t="str">
            <v>29300</v>
          </cell>
          <cell r="B7249" t="str">
            <v>=-</v>
          </cell>
          <cell r="C7249" t="str">
            <v>Manufacture of domestic appliances n.e.c.</v>
          </cell>
        </row>
        <row r="7250">
          <cell r="A7250" t="str">
            <v>29300</v>
          </cell>
          <cell r="B7250" t="str">
            <v>=-</v>
          </cell>
          <cell r="C7250" t="str">
            <v>Manufacture of domestic appliances n.e.c.</v>
          </cell>
        </row>
        <row r="7251">
          <cell r="A7251" t="str">
            <v>29300</v>
          </cell>
          <cell r="B7251" t="str">
            <v>=-</v>
          </cell>
          <cell r="C7251" t="str">
            <v>Manufacture of domestic appliances n.e.c.</v>
          </cell>
        </row>
        <row r="7252">
          <cell r="A7252" t="str">
            <v>29300</v>
          </cell>
          <cell r="B7252" t="str">
            <v>=-</v>
          </cell>
          <cell r="C7252" t="str">
            <v>Manufacture of domestic appliances n.e.c.</v>
          </cell>
        </row>
        <row r="7253">
          <cell r="A7253" t="str">
            <v>29300</v>
          </cell>
          <cell r="B7253" t="str">
            <v>=-</v>
          </cell>
          <cell r="C7253" t="str">
            <v>Manufacture of domestic appliances n.e.c.</v>
          </cell>
        </row>
        <row r="7254">
          <cell r="A7254" t="str">
            <v>29300</v>
          </cell>
          <cell r="B7254" t="str">
            <v>=-</v>
          </cell>
          <cell r="C7254" t="str">
            <v>Manufacture of domestic appliances n.e.c.</v>
          </cell>
        </row>
        <row r="7255">
          <cell r="A7255" t="str">
            <v>29300</v>
          </cell>
          <cell r="B7255" t="str">
            <v>=-</v>
          </cell>
          <cell r="C7255" t="str">
            <v>Manufacture of domestic appliances n.e.c.</v>
          </cell>
        </row>
        <row r="7256">
          <cell r="A7256" t="str">
            <v>29300</v>
          </cell>
          <cell r="B7256" t="str">
            <v>=-</v>
          </cell>
          <cell r="C7256" t="str">
            <v>Manufacture of domestic appliances n.e.c.</v>
          </cell>
        </row>
        <row r="7257">
          <cell r="A7257" t="str">
            <v>29300</v>
          </cell>
          <cell r="B7257" t="str">
            <v>=-</v>
          </cell>
          <cell r="C7257" t="str">
            <v>Manufacture of domestic appliances n.e.c.</v>
          </cell>
        </row>
        <row r="7258">
          <cell r="A7258" t="str">
            <v>29300</v>
          </cell>
          <cell r="B7258" t="str">
            <v>=-</v>
          </cell>
          <cell r="C7258" t="str">
            <v>Manufacture of domestic appliances n.e.c.</v>
          </cell>
        </row>
        <row r="7259">
          <cell r="A7259" t="str">
            <v>29300</v>
          </cell>
          <cell r="B7259" t="str">
            <v>=-</v>
          </cell>
          <cell r="C7259" t="str">
            <v>Manufacture of domestic appliances n.e.c.</v>
          </cell>
        </row>
        <row r="7260">
          <cell r="A7260" t="str">
            <v>29300</v>
          </cell>
          <cell r="B7260" t="str">
            <v>=-</v>
          </cell>
          <cell r="C7260" t="str">
            <v>Manufacture of domestic appliances n.e.c.</v>
          </cell>
        </row>
        <row r="7261">
          <cell r="A7261" t="str">
            <v>29300</v>
          </cell>
          <cell r="B7261" t="str">
            <v>=-</v>
          </cell>
          <cell r="C7261" t="str">
            <v>Manufacture of domestic appliances n.e.c.</v>
          </cell>
        </row>
        <row r="7262">
          <cell r="A7262" t="str">
            <v>29300</v>
          </cell>
          <cell r="B7262" t="str">
            <v>=-</v>
          </cell>
          <cell r="C7262" t="str">
            <v>Manufacture of domestic appliances n.e.c.</v>
          </cell>
        </row>
        <row r="7263">
          <cell r="A7263" t="str">
            <v>30001</v>
          </cell>
          <cell r="B7263" t="str">
            <v>=-</v>
          </cell>
          <cell r="C7263" t="str">
            <v>Manufacture of office and accounting machinery</v>
          </cell>
        </row>
        <row r="7264">
          <cell r="A7264" t="str">
            <v>30001</v>
          </cell>
          <cell r="B7264" t="str">
            <v>=-</v>
          </cell>
          <cell r="C7264" t="str">
            <v>Manufacture of office and accounting machinery</v>
          </cell>
        </row>
        <row r="7265">
          <cell r="A7265" t="str">
            <v>30001</v>
          </cell>
          <cell r="B7265" t="str">
            <v>=-</v>
          </cell>
          <cell r="C7265" t="str">
            <v>Manufacture of office and accounting machinery</v>
          </cell>
        </row>
        <row r="7266">
          <cell r="A7266" t="str">
            <v>30001</v>
          </cell>
          <cell r="B7266" t="str">
            <v>=-</v>
          </cell>
          <cell r="C7266" t="str">
            <v>Manufacture of office and accounting machinery</v>
          </cell>
        </row>
        <row r="7267">
          <cell r="A7267" t="str">
            <v>30001</v>
          </cell>
          <cell r="B7267" t="str">
            <v>=-</v>
          </cell>
          <cell r="C7267" t="str">
            <v>Manufacture of office and accounting machinery</v>
          </cell>
        </row>
        <row r="7268">
          <cell r="A7268" t="str">
            <v>30001</v>
          </cell>
          <cell r="B7268" t="str">
            <v>=-</v>
          </cell>
          <cell r="C7268" t="str">
            <v>Manufacture of office and accounting machinery</v>
          </cell>
        </row>
        <row r="7269">
          <cell r="A7269" t="str">
            <v>30001</v>
          </cell>
          <cell r="B7269" t="str">
            <v>=-</v>
          </cell>
          <cell r="C7269" t="str">
            <v>Manufacture of office and accounting machinery</v>
          </cell>
        </row>
        <row r="7270">
          <cell r="A7270" t="str">
            <v>30001</v>
          </cell>
          <cell r="B7270" t="str">
            <v>=-</v>
          </cell>
          <cell r="C7270" t="str">
            <v>Manufacture of office and accounting machinery</v>
          </cell>
        </row>
        <row r="7271">
          <cell r="A7271" t="str">
            <v>30001</v>
          </cell>
          <cell r="B7271" t="str">
            <v>=-</v>
          </cell>
          <cell r="C7271" t="str">
            <v>Manufacture of office and accounting machinery</v>
          </cell>
        </row>
        <row r="7272">
          <cell r="A7272" t="str">
            <v>30001</v>
          </cell>
          <cell r="B7272" t="str">
            <v>=-</v>
          </cell>
          <cell r="C7272" t="str">
            <v>Manufacture of office and accounting machinery</v>
          </cell>
        </row>
        <row r="7273">
          <cell r="A7273" t="str">
            <v>30001</v>
          </cell>
          <cell r="B7273" t="str">
            <v>=-</v>
          </cell>
          <cell r="C7273" t="str">
            <v>Manufacture of office and accounting machinery</v>
          </cell>
        </row>
        <row r="7274">
          <cell r="A7274" t="str">
            <v>30001</v>
          </cell>
          <cell r="B7274" t="str">
            <v>=-</v>
          </cell>
          <cell r="C7274" t="str">
            <v>Manufacture of office and accounting machinery</v>
          </cell>
        </row>
        <row r="7275">
          <cell r="A7275" t="str">
            <v>30001</v>
          </cell>
          <cell r="B7275" t="str">
            <v>=-</v>
          </cell>
          <cell r="C7275" t="str">
            <v>Manufacture of office and accounting machinery</v>
          </cell>
        </row>
        <row r="7276">
          <cell r="A7276" t="str">
            <v>30001</v>
          </cell>
          <cell r="B7276" t="str">
            <v>=-</v>
          </cell>
          <cell r="C7276" t="str">
            <v>Manufacture of office and accounting machinery</v>
          </cell>
        </row>
        <row r="7277">
          <cell r="A7277" t="str">
            <v>30001</v>
          </cell>
          <cell r="B7277" t="str">
            <v>=-</v>
          </cell>
          <cell r="C7277" t="str">
            <v>Manufacture of office and accounting machinery</v>
          </cell>
        </row>
        <row r="7278">
          <cell r="A7278" t="str">
            <v>30001</v>
          </cell>
          <cell r="B7278" t="str">
            <v>=-</v>
          </cell>
          <cell r="C7278" t="str">
            <v>Manufacture of office and accounting machinery</v>
          </cell>
        </row>
        <row r="7279">
          <cell r="A7279" t="str">
            <v>30001</v>
          </cell>
          <cell r="B7279" t="str">
            <v>=-</v>
          </cell>
          <cell r="C7279" t="str">
            <v>Manufacture of office and accounting machinery</v>
          </cell>
        </row>
        <row r="7280">
          <cell r="A7280" t="str">
            <v>30001</v>
          </cell>
          <cell r="B7280" t="str">
            <v>=-</v>
          </cell>
          <cell r="C7280" t="str">
            <v>Manufacture of office and accounting machinery</v>
          </cell>
        </row>
        <row r="7281">
          <cell r="A7281" t="str">
            <v>30001</v>
          </cell>
          <cell r="B7281" t="str">
            <v>=-</v>
          </cell>
          <cell r="C7281" t="str">
            <v>Manufacture of office and accounting machinery</v>
          </cell>
        </row>
        <row r="7282">
          <cell r="A7282" t="str">
            <v>30001</v>
          </cell>
          <cell r="B7282" t="str">
            <v>=-</v>
          </cell>
          <cell r="C7282" t="str">
            <v>Manufacture of office and accounting machinery</v>
          </cell>
        </row>
        <row r="7283">
          <cell r="A7283" t="str">
            <v>30001</v>
          </cell>
          <cell r="B7283" t="str">
            <v>=-</v>
          </cell>
          <cell r="C7283" t="str">
            <v>Manufacture of office and accounting machinery</v>
          </cell>
        </row>
        <row r="7284">
          <cell r="A7284" t="str">
            <v>30001</v>
          </cell>
          <cell r="B7284" t="str">
            <v>=-</v>
          </cell>
          <cell r="C7284" t="str">
            <v>Manufacture of office and accounting machinery</v>
          </cell>
        </row>
        <row r="7285">
          <cell r="A7285" t="str">
            <v>30001</v>
          </cell>
          <cell r="B7285" t="str">
            <v>=-</v>
          </cell>
          <cell r="C7285" t="str">
            <v>Manufacture of office and accounting machinery</v>
          </cell>
        </row>
        <row r="7286">
          <cell r="A7286" t="str">
            <v>30001</v>
          </cell>
          <cell r="B7286" t="str">
            <v>=-</v>
          </cell>
          <cell r="C7286" t="str">
            <v>Manufacture of office and accounting machinery</v>
          </cell>
        </row>
        <row r="7287">
          <cell r="A7287" t="str">
            <v>30001</v>
          </cell>
          <cell r="B7287" t="str">
            <v>=-</v>
          </cell>
          <cell r="C7287" t="str">
            <v>Manufacture of office and accounting machinery</v>
          </cell>
        </row>
        <row r="7288">
          <cell r="A7288" t="str">
            <v>30001</v>
          </cell>
          <cell r="B7288" t="str">
            <v>=-</v>
          </cell>
          <cell r="C7288" t="str">
            <v>Manufacture of office and accounting machinery</v>
          </cell>
        </row>
        <row r="7289">
          <cell r="A7289" t="str">
            <v>30001</v>
          </cell>
          <cell r="B7289" t="str">
            <v>=-</v>
          </cell>
          <cell r="C7289" t="str">
            <v>Manufacture of office and accounting machinery</v>
          </cell>
        </row>
        <row r="7290">
          <cell r="A7290" t="str">
            <v>30001</v>
          </cell>
          <cell r="B7290" t="str">
            <v>=-</v>
          </cell>
          <cell r="C7290" t="str">
            <v>Manufacture of office and accounting machinery</v>
          </cell>
        </row>
        <row r="7291">
          <cell r="A7291" t="str">
            <v>30001</v>
          </cell>
          <cell r="B7291" t="str">
            <v>=-</v>
          </cell>
          <cell r="C7291" t="str">
            <v>Manufacture of office and accounting machinery</v>
          </cell>
        </row>
        <row r="7292">
          <cell r="A7292" t="str">
            <v>30001</v>
          </cell>
          <cell r="B7292" t="str">
            <v>=-</v>
          </cell>
          <cell r="C7292" t="str">
            <v>Manufacture of office and accounting machinery</v>
          </cell>
        </row>
        <row r="7293">
          <cell r="A7293" t="str">
            <v>30001</v>
          </cell>
          <cell r="B7293" t="str">
            <v>=-</v>
          </cell>
          <cell r="C7293" t="str">
            <v>Manufacture of office and accounting machinery</v>
          </cell>
        </row>
        <row r="7294">
          <cell r="A7294" t="str">
            <v>30001</v>
          </cell>
          <cell r="B7294" t="str">
            <v>=-</v>
          </cell>
          <cell r="C7294" t="str">
            <v>Manufacture of office and accounting machinery</v>
          </cell>
        </row>
        <row r="7295">
          <cell r="A7295" t="str">
            <v>30001</v>
          </cell>
          <cell r="B7295" t="str">
            <v>=-</v>
          </cell>
          <cell r="C7295" t="str">
            <v>Manufacture of office and accounting machinery</v>
          </cell>
        </row>
        <row r="7296">
          <cell r="A7296" t="str">
            <v>30001</v>
          </cell>
          <cell r="B7296" t="str">
            <v>=-</v>
          </cell>
          <cell r="C7296" t="str">
            <v>Manufacture of office and accounting machinery</v>
          </cell>
        </row>
        <row r="7297">
          <cell r="A7297" t="str">
            <v>30001</v>
          </cell>
          <cell r="B7297" t="str">
            <v>=-</v>
          </cell>
          <cell r="C7297" t="str">
            <v>Manufacture of office and accounting machinery</v>
          </cell>
        </row>
        <row r="7298">
          <cell r="A7298" t="str">
            <v>30001</v>
          </cell>
          <cell r="B7298" t="str">
            <v>=-</v>
          </cell>
          <cell r="C7298" t="str">
            <v>Manufacture of office and accounting machinery</v>
          </cell>
        </row>
        <row r="7299">
          <cell r="A7299" t="str">
            <v>30002</v>
          </cell>
          <cell r="B7299" t="str">
            <v>=-</v>
          </cell>
          <cell r="C7299" t="str">
            <v>Manufacture of computers and computer peripherals</v>
          </cell>
        </row>
        <row r="7300">
          <cell r="A7300" t="str">
            <v>30002</v>
          </cell>
          <cell r="B7300" t="str">
            <v>=-</v>
          </cell>
          <cell r="C7300" t="str">
            <v>Manufacture of computers and computer peripherals</v>
          </cell>
        </row>
        <row r="7301">
          <cell r="A7301" t="str">
            <v>30002</v>
          </cell>
          <cell r="B7301" t="str">
            <v>=-</v>
          </cell>
          <cell r="C7301" t="str">
            <v>Manufacture of computers and computer peripherals</v>
          </cell>
        </row>
        <row r="7302">
          <cell r="A7302" t="str">
            <v>30002</v>
          </cell>
          <cell r="B7302" t="str">
            <v>=-</v>
          </cell>
          <cell r="C7302" t="str">
            <v>Manufacture of computers and computer peripherals</v>
          </cell>
        </row>
        <row r="7303">
          <cell r="A7303" t="str">
            <v>30002</v>
          </cell>
          <cell r="B7303" t="str">
            <v>=-</v>
          </cell>
          <cell r="C7303" t="str">
            <v>Manufacture of computers and computer peripherals</v>
          </cell>
        </row>
        <row r="7304">
          <cell r="A7304" t="str">
            <v>30002</v>
          </cell>
          <cell r="B7304" t="str">
            <v>=-</v>
          </cell>
          <cell r="C7304" t="str">
            <v>Manufacture of computers and computer peripherals</v>
          </cell>
        </row>
        <row r="7305">
          <cell r="A7305" t="str">
            <v>30002</v>
          </cell>
          <cell r="B7305" t="str">
            <v>=-</v>
          </cell>
          <cell r="C7305" t="str">
            <v>Manufacture of computers and computer peripherals</v>
          </cell>
        </row>
        <row r="7306">
          <cell r="A7306" t="str">
            <v>30002</v>
          </cell>
          <cell r="B7306" t="str">
            <v>=-</v>
          </cell>
          <cell r="C7306" t="str">
            <v>Manufacture of computers and computer peripherals</v>
          </cell>
        </row>
        <row r="7307">
          <cell r="A7307" t="str">
            <v>30002</v>
          </cell>
          <cell r="B7307" t="str">
            <v>=-</v>
          </cell>
          <cell r="C7307" t="str">
            <v>Manufacture of computers and computer peripherals</v>
          </cell>
        </row>
        <row r="7308">
          <cell r="A7308" t="str">
            <v>30002</v>
          </cell>
          <cell r="B7308" t="str">
            <v>=-</v>
          </cell>
          <cell r="C7308" t="str">
            <v>Manufacture of computers and computer peripherals</v>
          </cell>
        </row>
        <row r="7309">
          <cell r="A7309" t="str">
            <v>30002</v>
          </cell>
          <cell r="B7309" t="str">
            <v>=-</v>
          </cell>
          <cell r="C7309" t="str">
            <v>Manufacture of computers and computer peripherals</v>
          </cell>
        </row>
        <row r="7310">
          <cell r="A7310" t="str">
            <v>30002</v>
          </cell>
          <cell r="B7310" t="str">
            <v>=-</v>
          </cell>
          <cell r="C7310" t="str">
            <v>Manufacture of computers and computer peripherals</v>
          </cell>
        </row>
        <row r="7311">
          <cell r="A7311" t="str">
            <v>30002</v>
          </cell>
          <cell r="B7311" t="str">
            <v>=-</v>
          </cell>
          <cell r="C7311" t="str">
            <v>Manufacture of computers and computer peripherals</v>
          </cell>
        </row>
        <row r="7312">
          <cell r="A7312" t="str">
            <v>30002</v>
          </cell>
          <cell r="B7312" t="str">
            <v>=-</v>
          </cell>
          <cell r="C7312" t="str">
            <v>Manufacture of computers and computer peripherals</v>
          </cell>
        </row>
        <row r="7313">
          <cell r="A7313" t="str">
            <v>31100</v>
          </cell>
          <cell r="B7313" t="str">
            <v>=-</v>
          </cell>
          <cell r="C7313" t="str">
            <v>Manufacture of electric motors, generators and transformers</v>
          </cell>
        </row>
        <row r="7314">
          <cell r="A7314" t="str">
            <v>31100</v>
          </cell>
          <cell r="B7314" t="str">
            <v>=-</v>
          </cell>
          <cell r="C7314" t="str">
            <v>Manufacture of electric motors, generators and transformers</v>
          </cell>
        </row>
        <row r="7315">
          <cell r="A7315" t="str">
            <v>31100</v>
          </cell>
          <cell r="B7315" t="str">
            <v>=-</v>
          </cell>
          <cell r="C7315" t="str">
            <v>Manufacture of electric motors, generators and transformers</v>
          </cell>
        </row>
        <row r="7316">
          <cell r="A7316" t="str">
            <v>31100</v>
          </cell>
          <cell r="B7316" t="str">
            <v>=-</v>
          </cell>
          <cell r="C7316" t="str">
            <v>Manufacture of electric motors, generators and transformers</v>
          </cell>
        </row>
        <row r="7317">
          <cell r="A7317" t="str">
            <v>31100</v>
          </cell>
          <cell r="B7317" t="str">
            <v>=-</v>
          </cell>
          <cell r="C7317" t="str">
            <v>Manufacture of electric motors, generators and transformers</v>
          </cell>
        </row>
        <row r="7318">
          <cell r="A7318" t="str">
            <v>31100</v>
          </cell>
          <cell r="B7318" t="str">
            <v>=-</v>
          </cell>
          <cell r="C7318" t="str">
            <v>Manufacture of electric motors, generators and transformers</v>
          </cell>
        </row>
        <row r="7319">
          <cell r="A7319" t="str">
            <v>31100</v>
          </cell>
          <cell r="B7319" t="str">
            <v>=-</v>
          </cell>
          <cell r="C7319" t="str">
            <v>Manufacture of electric motors, generators and transformers</v>
          </cell>
        </row>
        <row r="7320">
          <cell r="A7320" t="str">
            <v>31100</v>
          </cell>
          <cell r="B7320" t="str">
            <v>=-</v>
          </cell>
          <cell r="C7320" t="str">
            <v>Manufacture of electric motors, generators and transformers</v>
          </cell>
        </row>
        <row r="7321">
          <cell r="A7321" t="str">
            <v>31100</v>
          </cell>
          <cell r="B7321" t="str">
            <v>=-</v>
          </cell>
          <cell r="C7321" t="str">
            <v>Manufacture of electric motors, generators and transformers</v>
          </cell>
        </row>
        <row r="7322">
          <cell r="A7322" t="str">
            <v>31100</v>
          </cell>
          <cell r="B7322" t="str">
            <v>=-</v>
          </cell>
          <cell r="C7322" t="str">
            <v>Manufacture of electric motors, generators and transformers</v>
          </cell>
        </row>
        <row r="7323">
          <cell r="A7323" t="str">
            <v>31100</v>
          </cell>
          <cell r="B7323" t="str">
            <v>=-</v>
          </cell>
          <cell r="C7323" t="str">
            <v>Manufacture of electric motors, generators and transformers</v>
          </cell>
        </row>
        <row r="7324">
          <cell r="A7324" t="str">
            <v>31100</v>
          </cell>
          <cell r="B7324" t="str">
            <v>=-</v>
          </cell>
          <cell r="C7324" t="str">
            <v>Manufacture of electric motors, generators and transformers</v>
          </cell>
        </row>
        <row r="7325">
          <cell r="A7325" t="str">
            <v>31100</v>
          </cell>
          <cell r="B7325" t="str">
            <v>=-</v>
          </cell>
          <cell r="C7325" t="str">
            <v>Manufacture of electric motors, generators and transformers</v>
          </cell>
        </row>
        <row r="7326">
          <cell r="A7326" t="str">
            <v>31100</v>
          </cell>
          <cell r="B7326" t="str">
            <v>=-</v>
          </cell>
          <cell r="C7326" t="str">
            <v>Manufacture of electric motors, generators and transformers</v>
          </cell>
        </row>
        <row r="7327">
          <cell r="A7327" t="str">
            <v>31100</v>
          </cell>
          <cell r="B7327" t="str">
            <v>=-</v>
          </cell>
          <cell r="C7327" t="str">
            <v>Manufacture of electric motors, generators and transformers</v>
          </cell>
        </row>
        <row r="7328">
          <cell r="A7328" t="str">
            <v>31100</v>
          </cell>
          <cell r="B7328" t="str">
            <v>=-</v>
          </cell>
          <cell r="C7328" t="str">
            <v>Manufacture of electric motors, generators and transformers</v>
          </cell>
        </row>
        <row r="7329">
          <cell r="A7329" t="str">
            <v>31100</v>
          </cell>
          <cell r="B7329" t="str">
            <v>=-</v>
          </cell>
          <cell r="C7329" t="str">
            <v>Manufacture of electric motors, generators and transformers</v>
          </cell>
        </row>
        <row r="7330">
          <cell r="A7330" t="str">
            <v>31100</v>
          </cell>
          <cell r="B7330" t="str">
            <v>=-</v>
          </cell>
          <cell r="C7330" t="str">
            <v>Manufacture of electric motors, generators and transformers</v>
          </cell>
        </row>
        <row r="7331">
          <cell r="A7331" t="str">
            <v>31100</v>
          </cell>
          <cell r="B7331" t="str">
            <v>=-</v>
          </cell>
          <cell r="C7331" t="str">
            <v>Manufacture of electric motors, generators and transformers</v>
          </cell>
        </row>
        <row r="7332">
          <cell r="A7332" t="str">
            <v>31100</v>
          </cell>
          <cell r="B7332" t="str">
            <v>=-</v>
          </cell>
          <cell r="C7332" t="str">
            <v>Manufacture of electric motors, generators and transformers</v>
          </cell>
        </row>
        <row r="7333">
          <cell r="A7333" t="str">
            <v>31100</v>
          </cell>
          <cell r="B7333" t="str">
            <v>=-</v>
          </cell>
          <cell r="C7333" t="str">
            <v>Manufacture of electric motors, generators and transformers</v>
          </cell>
        </row>
        <row r="7334">
          <cell r="A7334" t="str">
            <v>31100</v>
          </cell>
          <cell r="B7334" t="str">
            <v>=-</v>
          </cell>
          <cell r="C7334" t="str">
            <v>Manufacture of electric motors, generators and transformers</v>
          </cell>
        </row>
        <row r="7335">
          <cell r="A7335" t="str">
            <v>31100</v>
          </cell>
          <cell r="B7335" t="str">
            <v>=-</v>
          </cell>
          <cell r="C7335" t="str">
            <v>Manufacture of electric motors, generators and transformers</v>
          </cell>
        </row>
        <row r="7336">
          <cell r="A7336" t="str">
            <v>31100</v>
          </cell>
          <cell r="B7336" t="str">
            <v>=-</v>
          </cell>
          <cell r="C7336" t="str">
            <v>Manufacture of electric motors, generators and transformers</v>
          </cell>
        </row>
        <row r="7337">
          <cell r="A7337" t="str">
            <v>31100</v>
          </cell>
          <cell r="B7337" t="str">
            <v>=-</v>
          </cell>
          <cell r="C7337" t="str">
            <v>Manufacture of electric motors, generators and transformers</v>
          </cell>
        </row>
        <row r="7338">
          <cell r="A7338" t="str">
            <v>31100</v>
          </cell>
          <cell r="B7338" t="str">
            <v>=-</v>
          </cell>
          <cell r="C7338" t="str">
            <v>Manufacture of electric motors, generators and transformers</v>
          </cell>
        </row>
        <row r="7339">
          <cell r="A7339" t="str">
            <v>31100</v>
          </cell>
          <cell r="B7339" t="str">
            <v>=-</v>
          </cell>
          <cell r="C7339" t="str">
            <v>Manufacture of electric motors, generators and transformers</v>
          </cell>
        </row>
        <row r="7340">
          <cell r="A7340" t="str">
            <v>31100</v>
          </cell>
          <cell r="B7340" t="str">
            <v>=-</v>
          </cell>
          <cell r="C7340" t="str">
            <v>Manufacture of electric motors, generators and transformers</v>
          </cell>
        </row>
        <row r="7341">
          <cell r="A7341" t="str">
            <v>31100</v>
          </cell>
          <cell r="B7341" t="str">
            <v>=-</v>
          </cell>
          <cell r="C7341" t="str">
            <v>Manufacture of electric motors, generators and transformers</v>
          </cell>
        </row>
        <row r="7342">
          <cell r="A7342" t="str">
            <v>31100</v>
          </cell>
          <cell r="B7342" t="str">
            <v>=-</v>
          </cell>
          <cell r="C7342" t="str">
            <v>Manufacture of electric motors, generators and transformers</v>
          </cell>
        </row>
        <row r="7343">
          <cell r="A7343" t="str">
            <v>31100</v>
          </cell>
          <cell r="B7343" t="str">
            <v>=-</v>
          </cell>
          <cell r="C7343" t="str">
            <v>Manufacture of electric motors, generators and transformers</v>
          </cell>
        </row>
        <row r="7344">
          <cell r="A7344" t="str">
            <v>31100</v>
          </cell>
          <cell r="B7344" t="str">
            <v>=-</v>
          </cell>
          <cell r="C7344" t="str">
            <v>Manufacture of electric motors, generators and transformers</v>
          </cell>
        </row>
        <row r="7345">
          <cell r="A7345" t="str">
            <v>31100</v>
          </cell>
          <cell r="B7345" t="str">
            <v>=-</v>
          </cell>
          <cell r="C7345" t="str">
            <v>Manufacture of electric motors, generators and transformers</v>
          </cell>
        </row>
        <row r="7346">
          <cell r="A7346" t="str">
            <v>31100</v>
          </cell>
          <cell r="B7346" t="str">
            <v>=-</v>
          </cell>
          <cell r="C7346" t="str">
            <v>Manufacture of electric motors, generators and transformers</v>
          </cell>
        </row>
        <row r="7347">
          <cell r="A7347" t="str">
            <v>31100</v>
          </cell>
          <cell r="B7347" t="str">
            <v>=-</v>
          </cell>
          <cell r="C7347" t="str">
            <v>Manufacture of electric motors, generators and transformers</v>
          </cell>
        </row>
        <row r="7348">
          <cell r="A7348" t="str">
            <v>31100</v>
          </cell>
          <cell r="B7348" t="str">
            <v>=-</v>
          </cell>
          <cell r="C7348" t="str">
            <v>Manufacture of electric motors, generators and transformers</v>
          </cell>
        </row>
        <row r="7349">
          <cell r="A7349" t="str">
            <v>31100</v>
          </cell>
          <cell r="B7349" t="str">
            <v>=-</v>
          </cell>
          <cell r="C7349" t="str">
            <v>Manufacture of electric motors, generators and transformers</v>
          </cell>
        </row>
        <row r="7350">
          <cell r="A7350" t="str">
            <v>31100</v>
          </cell>
          <cell r="B7350" t="str">
            <v>=-</v>
          </cell>
          <cell r="C7350" t="str">
            <v>Manufacture of electric motors, generators and transformers</v>
          </cell>
        </row>
        <row r="7351">
          <cell r="A7351" t="str">
            <v>31100</v>
          </cell>
          <cell r="B7351" t="str">
            <v>=-</v>
          </cell>
          <cell r="C7351" t="str">
            <v>Manufacture of electric motors, generators and transformers</v>
          </cell>
        </row>
        <row r="7352">
          <cell r="A7352" t="str">
            <v>31100</v>
          </cell>
          <cell r="B7352" t="str">
            <v>=-</v>
          </cell>
          <cell r="C7352" t="str">
            <v>Manufacture of electric motors, generators and transformers</v>
          </cell>
        </row>
        <row r="7353">
          <cell r="A7353" t="str">
            <v>31100</v>
          </cell>
          <cell r="B7353" t="str">
            <v>=-</v>
          </cell>
          <cell r="C7353" t="str">
            <v>Manufacture of electric motors, generators and transformers</v>
          </cell>
        </row>
        <row r="7354">
          <cell r="A7354" t="str">
            <v>31100</v>
          </cell>
          <cell r="B7354" t="str">
            <v>=-</v>
          </cell>
          <cell r="C7354" t="str">
            <v>Manufacture of electric motors, generators and transformers</v>
          </cell>
        </row>
        <row r="7355">
          <cell r="A7355" t="str">
            <v>31100</v>
          </cell>
          <cell r="B7355" t="str">
            <v>=-</v>
          </cell>
          <cell r="C7355" t="str">
            <v>Manufacture of electric motors, generators and transformers</v>
          </cell>
        </row>
        <row r="7356">
          <cell r="A7356" t="str">
            <v>31100</v>
          </cell>
          <cell r="B7356" t="str">
            <v>=-</v>
          </cell>
          <cell r="C7356" t="str">
            <v>Manufacture of electric motors, generators and transformers</v>
          </cell>
        </row>
        <row r="7357">
          <cell r="A7357" t="str">
            <v>31100</v>
          </cell>
          <cell r="B7357" t="str">
            <v>=-</v>
          </cell>
          <cell r="C7357" t="str">
            <v>Manufacture of electric motors, generators and transformers</v>
          </cell>
        </row>
        <row r="7358">
          <cell r="A7358" t="str">
            <v>31100</v>
          </cell>
          <cell r="B7358" t="str">
            <v>=-</v>
          </cell>
          <cell r="C7358" t="str">
            <v>Manufacture of electric motors, generators and transformers</v>
          </cell>
        </row>
        <row r="7359">
          <cell r="A7359" t="str">
            <v>31100</v>
          </cell>
          <cell r="B7359" t="str">
            <v>=-</v>
          </cell>
          <cell r="C7359" t="str">
            <v>Manufacture of electric motors, generators and transformers</v>
          </cell>
        </row>
        <row r="7360">
          <cell r="A7360" t="str">
            <v>31100</v>
          </cell>
          <cell r="B7360" t="str">
            <v>=-</v>
          </cell>
          <cell r="C7360" t="str">
            <v>Manufacture of electric motors, generators and transformers</v>
          </cell>
        </row>
        <row r="7361">
          <cell r="A7361" t="str">
            <v>31100</v>
          </cell>
          <cell r="B7361" t="str">
            <v>=-</v>
          </cell>
          <cell r="C7361" t="str">
            <v>Manufacture of electric motors, generators and transformers</v>
          </cell>
        </row>
        <row r="7362">
          <cell r="A7362" t="str">
            <v>31200</v>
          </cell>
          <cell r="B7362" t="str">
            <v>=-</v>
          </cell>
          <cell r="C7362" t="str">
            <v>Manufacture of electricity distribution and control apparatus</v>
          </cell>
        </row>
        <row r="7363">
          <cell r="A7363" t="str">
            <v>31200</v>
          </cell>
          <cell r="B7363" t="str">
            <v>=-</v>
          </cell>
          <cell r="C7363" t="str">
            <v>Manufacture of electricity distribution and control apparatus</v>
          </cell>
        </row>
        <row r="7364">
          <cell r="A7364" t="str">
            <v>31200</v>
          </cell>
          <cell r="B7364" t="str">
            <v>=-</v>
          </cell>
          <cell r="C7364" t="str">
            <v>Manufacture of electricity distribution and control apparatus</v>
          </cell>
        </row>
        <row r="7365">
          <cell r="A7365" t="str">
            <v>31200</v>
          </cell>
          <cell r="B7365" t="str">
            <v>=-</v>
          </cell>
          <cell r="C7365" t="str">
            <v>Manufacture of electricity distribution and control apparatus</v>
          </cell>
        </row>
        <row r="7366">
          <cell r="A7366" t="str">
            <v>31200</v>
          </cell>
          <cell r="B7366" t="str">
            <v>=-</v>
          </cell>
          <cell r="C7366" t="str">
            <v>Manufacture of electricity distribution and control apparatus</v>
          </cell>
        </row>
        <row r="7367">
          <cell r="A7367" t="str">
            <v>31200</v>
          </cell>
          <cell r="B7367" t="str">
            <v>=-</v>
          </cell>
          <cell r="C7367" t="str">
            <v>Manufacture of electricity distribution and control apparatus</v>
          </cell>
        </row>
        <row r="7368">
          <cell r="A7368" t="str">
            <v>31200</v>
          </cell>
          <cell r="B7368" t="str">
            <v>=-</v>
          </cell>
          <cell r="C7368" t="str">
            <v>Manufacture of electricity distribution and control apparatus</v>
          </cell>
        </row>
        <row r="7369">
          <cell r="A7369" t="str">
            <v>31200</v>
          </cell>
          <cell r="B7369" t="str">
            <v>=-</v>
          </cell>
          <cell r="C7369" t="str">
            <v>Manufacture of electricity distribution and control apparatus</v>
          </cell>
        </row>
        <row r="7370">
          <cell r="A7370" t="str">
            <v>31200</v>
          </cell>
          <cell r="B7370" t="str">
            <v>=-</v>
          </cell>
          <cell r="C7370" t="str">
            <v>Manufacture of electricity distribution and control apparatus</v>
          </cell>
        </row>
        <row r="7371">
          <cell r="A7371" t="str">
            <v>31200</v>
          </cell>
          <cell r="B7371" t="str">
            <v>=-</v>
          </cell>
          <cell r="C7371" t="str">
            <v>Manufacture of electricity distribution and control apparatus</v>
          </cell>
        </row>
        <row r="7372">
          <cell r="A7372" t="str">
            <v>31200</v>
          </cell>
          <cell r="B7372" t="str">
            <v>=-</v>
          </cell>
          <cell r="C7372" t="str">
            <v>Manufacture of electricity distribution and control apparatus</v>
          </cell>
        </row>
        <row r="7373">
          <cell r="A7373" t="str">
            <v>31200</v>
          </cell>
          <cell r="B7373" t="str">
            <v>=-</v>
          </cell>
          <cell r="C7373" t="str">
            <v>Manufacture of electricity distribution and control apparatus</v>
          </cell>
        </row>
        <row r="7374">
          <cell r="A7374" t="str">
            <v>31200</v>
          </cell>
          <cell r="B7374" t="str">
            <v>=-</v>
          </cell>
          <cell r="C7374" t="str">
            <v>Manufacture of electricity distribution and control apparatus</v>
          </cell>
        </row>
        <row r="7375">
          <cell r="A7375" t="str">
            <v>31200</v>
          </cell>
          <cell r="B7375" t="str">
            <v>=-</v>
          </cell>
          <cell r="C7375" t="str">
            <v>Manufacture of electricity distribution and control apparatus</v>
          </cell>
        </row>
        <row r="7376">
          <cell r="A7376" t="str">
            <v>31200</v>
          </cell>
          <cell r="B7376" t="str">
            <v>=-</v>
          </cell>
          <cell r="C7376" t="str">
            <v>Manufacture of electricity distribution and control apparatus</v>
          </cell>
        </row>
        <row r="7377">
          <cell r="A7377" t="str">
            <v>31200</v>
          </cell>
          <cell r="B7377" t="str">
            <v>=-</v>
          </cell>
          <cell r="C7377" t="str">
            <v>Manufacture of electricity distribution and control apparatus</v>
          </cell>
        </row>
        <row r="7378">
          <cell r="A7378" t="str">
            <v>31200</v>
          </cell>
          <cell r="B7378" t="str">
            <v>=-</v>
          </cell>
          <cell r="C7378" t="str">
            <v>Manufacture of electricity distribution and control apparatus</v>
          </cell>
        </row>
        <row r="7379">
          <cell r="A7379" t="str">
            <v>31200</v>
          </cell>
          <cell r="B7379" t="str">
            <v>=-</v>
          </cell>
          <cell r="C7379" t="str">
            <v>Manufacture of electricity distribution and control apparatus</v>
          </cell>
        </row>
        <row r="7380">
          <cell r="A7380" t="str">
            <v>31200</v>
          </cell>
          <cell r="B7380" t="str">
            <v>=-</v>
          </cell>
          <cell r="C7380" t="str">
            <v>Manufacture of electricity distribution and control apparatus</v>
          </cell>
        </row>
        <row r="7381">
          <cell r="A7381" t="str">
            <v>31200</v>
          </cell>
          <cell r="B7381" t="str">
            <v>=-</v>
          </cell>
          <cell r="C7381" t="str">
            <v>Manufacture of electricity distribution and control apparatus</v>
          </cell>
        </row>
        <row r="7382">
          <cell r="A7382" t="str">
            <v>31200</v>
          </cell>
          <cell r="B7382" t="str">
            <v>=-</v>
          </cell>
          <cell r="C7382" t="str">
            <v>Manufacture of electricity distribution and control apparatus</v>
          </cell>
        </row>
        <row r="7383">
          <cell r="A7383" t="str">
            <v>31200</v>
          </cell>
          <cell r="B7383" t="str">
            <v>=-</v>
          </cell>
          <cell r="C7383" t="str">
            <v>Manufacture of electricity distribution and control apparatus</v>
          </cell>
        </row>
        <row r="7384">
          <cell r="A7384" t="str">
            <v>31200</v>
          </cell>
          <cell r="B7384" t="str">
            <v>=-</v>
          </cell>
          <cell r="C7384" t="str">
            <v>Manufacture of electricity distribution and control apparatus</v>
          </cell>
        </row>
        <row r="7385">
          <cell r="A7385" t="str">
            <v>31200</v>
          </cell>
          <cell r="B7385" t="str">
            <v>=-</v>
          </cell>
          <cell r="C7385" t="str">
            <v>Manufacture of electricity distribution and control apparatus</v>
          </cell>
        </row>
        <row r="7386">
          <cell r="A7386" t="str">
            <v>31200</v>
          </cell>
          <cell r="B7386" t="str">
            <v>=-</v>
          </cell>
          <cell r="C7386" t="str">
            <v>Manufacture of electricity distribution and control apparatus</v>
          </cell>
        </row>
        <row r="7387">
          <cell r="A7387" t="str">
            <v>31200</v>
          </cell>
          <cell r="B7387" t="str">
            <v>=-</v>
          </cell>
          <cell r="C7387" t="str">
            <v>Manufacture of electricity distribution and control apparatus</v>
          </cell>
        </row>
        <row r="7388">
          <cell r="A7388" t="str">
            <v>31200</v>
          </cell>
          <cell r="B7388" t="str">
            <v>=-</v>
          </cell>
          <cell r="C7388" t="str">
            <v>Manufacture of electricity distribution and control apparatus</v>
          </cell>
        </row>
        <row r="7389">
          <cell r="A7389" t="str">
            <v>31200</v>
          </cell>
          <cell r="B7389" t="str">
            <v>=-</v>
          </cell>
          <cell r="C7389" t="str">
            <v>Manufacture of electricity distribution and control apparatus</v>
          </cell>
        </row>
        <row r="7390">
          <cell r="A7390" t="str">
            <v>31200</v>
          </cell>
          <cell r="B7390" t="str">
            <v>=-</v>
          </cell>
          <cell r="C7390" t="str">
            <v>Manufacture of electricity distribution and control apparatus</v>
          </cell>
        </row>
        <row r="7391">
          <cell r="A7391" t="str">
            <v>31200</v>
          </cell>
          <cell r="B7391" t="str">
            <v>=-</v>
          </cell>
          <cell r="C7391" t="str">
            <v>Manufacture of electricity distribution and control apparatus</v>
          </cell>
        </row>
        <row r="7392">
          <cell r="A7392" t="str">
            <v>31200</v>
          </cell>
          <cell r="B7392" t="str">
            <v>=-</v>
          </cell>
          <cell r="C7392" t="str">
            <v>Manufacture of electricity distribution and control apparatus</v>
          </cell>
        </row>
        <row r="7393">
          <cell r="A7393" t="str">
            <v>31200</v>
          </cell>
          <cell r="B7393" t="str">
            <v>=-</v>
          </cell>
          <cell r="C7393" t="str">
            <v>Manufacture of electricity distribution and control apparatus</v>
          </cell>
        </row>
        <row r="7394">
          <cell r="A7394" t="str">
            <v>31200</v>
          </cell>
          <cell r="B7394" t="str">
            <v>=-</v>
          </cell>
          <cell r="C7394" t="str">
            <v>Manufacture of electricity distribution and control apparatus</v>
          </cell>
        </row>
        <row r="7395">
          <cell r="A7395" t="str">
            <v>31200</v>
          </cell>
          <cell r="B7395" t="str">
            <v>=-</v>
          </cell>
          <cell r="C7395" t="str">
            <v>Manufacture of electricity distribution and control apparatus</v>
          </cell>
        </row>
        <row r="7396">
          <cell r="A7396" t="str">
            <v>31200</v>
          </cell>
          <cell r="B7396" t="str">
            <v>=-</v>
          </cell>
          <cell r="C7396" t="str">
            <v>Manufacture of electricity distribution and control apparatus</v>
          </cell>
        </row>
        <row r="7397">
          <cell r="A7397" t="str">
            <v>31200</v>
          </cell>
          <cell r="B7397" t="str">
            <v>=-</v>
          </cell>
          <cell r="C7397" t="str">
            <v>Manufacture of electricity distribution and control apparatus</v>
          </cell>
        </row>
        <row r="7398">
          <cell r="A7398" t="str">
            <v>31200</v>
          </cell>
          <cell r="B7398" t="str">
            <v>=-</v>
          </cell>
          <cell r="C7398" t="str">
            <v>Manufacture of electricity distribution and control apparatus</v>
          </cell>
        </row>
        <row r="7399">
          <cell r="A7399" t="str">
            <v>31200</v>
          </cell>
          <cell r="B7399" t="str">
            <v>=-</v>
          </cell>
          <cell r="C7399" t="str">
            <v>Manufacture of electricity distribution and control apparatus</v>
          </cell>
        </row>
        <row r="7400">
          <cell r="A7400" t="str">
            <v>31200</v>
          </cell>
          <cell r="B7400" t="str">
            <v>=-</v>
          </cell>
          <cell r="C7400" t="str">
            <v>Manufacture of electricity distribution and control apparatus</v>
          </cell>
        </row>
        <row r="7401">
          <cell r="A7401" t="str">
            <v>31200</v>
          </cell>
          <cell r="B7401" t="str">
            <v>=-</v>
          </cell>
          <cell r="C7401" t="str">
            <v>Manufacture of electricity distribution and control apparatus</v>
          </cell>
        </row>
        <row r="7402">
          <cell r="A7402" t="str">
            <v>31200</v>
          </cell>
          <cell r="B7402" t="str">
            <v>=-</v>
          </cell>
          <cell r="C7402" t="str">
            <v>Manufacture of electricity distribution and control apparatus</v>
          </cell>
        </row>
        <row r="7403">
          <cell r="A7403" t="str">
            <v>31200</v>
          </cell>
          <cell r="B7403" t="str">
            <v>=-</v>
          </cell>
          <cell r="C7403" t="str">
            <v>Manufacture of electricity distribution and control apparatus</v>
          </cell>
        </row>
        <row r="7404">
          <cell r="A7404" t="str">
            <v>31200</v>
          </cell>
          <cell r="B7404" t="str">
            <v>=-</v>
          </cell>
          <cell r="C7404" t="str">
            <v>Manufacture of electricity distribution and control apparatus</v>
          </cell>
        </row>
        <row r="7405">
          <cell r="A7405" t="str">
            <v>31200</v>
          </cell>
          <cell r="B7405" t="str">
            <v>=-</v>
          </cell>
          <cell r="C7405" t="str">
            <v>Manufacture of electricity distribution and control apparatus</v>
          </cell>
        </row>
        <row r="7406">
          <cell r="A7406" t="str">
            <v>31200</v>
          </cell>
          <cell r="B7406" t="str">
            <v>=-</v>
          </cell>
          <cell r="C7406" t="str">
            <v>Manufacture of electricity distribution and control apparatus</v>
          </cell>
        </row>
        <row r="7407">
          <cell r="A7407" t="str">
            <v>31200</v>
          </cell>
          <cell r="B7407" t="str">
            <v>=-</v>
          </cell>
          <cell r="C7407" t="str">
            <v>Manufacture of electricity distribution and control apparatus</v>
          </cell>
        </row>
        <row r="7408">
          <cell r="A7408" t="str">
            <v>31200</v>
          </cell>
          <cell r="B7408" t="str">
            <v>=-</v>
          </cell>
          <cell r="C7408" t="str">
            <v>Manufacture of electricity distribution and control apparatus</v>
          </cell>
        </row>
        <row r="7409">
          <cell r="A7409" t="str">
            <v>31200</v>
          </cell>
          <cell r="B7409" t="str">
            <v>=-</v>
          </cell>
          <cell r="C7409" t="str">
            <v>Manufacture of electricity distribution and control apparatus</v>
          </cell>
        </row>
        <row r="7410">
          <cell r="A7410" t="str">
            <v>31200</v>
          </cell>
          <cell r="B7410" t="str">
            <v>=-</v>
          </cell>
          <cell r="C7410" t="str">
            <v>Manufacture of electricity distribution and control apparatus</v>
          </cell>
        </row>
        <row r="7411">
          <cell r="A7411" t="str">
            <v>31200</v>
          </cell>
          <cell r="B7411" t="str">
            <v>=-</v>
          </cell>
          <cell r="C7411" t="str">
            <v>Manufacture of electricity distribution and control apparatus</v>
          </cell>
        </row>
        <row r="7412">
          <cell r="A7412" t="str">
            <v>31200</v>
          </cell>
          <cell r="B7412" t="str">
            <v>=-</v>
          </cell>
          <cell r="C7412" t="str">
            <v>Manufacture of electricity distribution and control apparatus</v>
          </cell>
        </row>
        <row r="7413">
          <cell r="A7413" t="str">
            <v>31200</v>
          </cell>
          <cell r="B7413" t="str">
            <v>=-</v>
          </cell>
          <cell r="C7413" t="str">
            <v>Manufacture of electricity distribution and control apparatus</v>
          </cell>
        </row>
        <row r="7414">
          <cell r="A7414" t="str">
            <v>31200</v>
          </cell>
          <cell r="B7414" t="str">
            <v>=-</v>
          </cell>
          <cell r="C7414" t="str">
            <v>Manufacture of electricity distribution and control apparatus</v>
          </cell>
        </row>
        <row r="7415">
          <cell r="A7415" t="str">
            <v>31200</v>
          </cell>
          <cell r="B7415" t="str">
            <v>=-</v>
          </cell>
          <cell r="C7415" t="str">
            <v>Manufacture of electricity distribution and control apparatus</v>
          </cell>
        </row>
        <row r="7416">
          <cell r="A7416" t="str">
            <v>31200</v>
          </cell>
          <cell r="B7416" t="str">
            <v>=-</v>
          </cell>
          <cell r="C7416" t="str">
            <v>Manufacture of electricity distribution and control apparatus</v>
          </cell>
        </row>
        <row r="7417">
          <cell r="A7417" t="str">
            <v>31200</v>
          </cell>
          <cell r="B7417" t="str">
            <v>=-</v>
          </cell>
          <cell r="C7417" t="str">
            <v>Manufacture of electricity distribution and control apparatus</v>
          </cell>
        </row>
        <row r="7418">
          <cell r="A7418" t="str">
            <v>31200</v>
          </cell>
          <cell r="B7418" t="str">
            <v>=-</v>
          </cell>
          <cell r="C7418" t="str">
            <v>Manufacture of electricity distribution and control apparatus</v>
          </cell>
        </row>
        <row r="7419">
          <cell r="A7419" t="str">
            <v>31200</v>
          </cell>
          <cell r="B7419" t="str">
            <v>=-</v>
          </cell>
          <cell r="C7419" t="str">
            <v>Manufacture of electricity distribution and control apparatus</v>
          </cell>
        </row>
        <row r="7420">
          <cell r="A7420" t="str">
            <v>31200</v>
          </cell>
          <cell r="B7420" t="str">
            <v>=-</v>
          </cell>
          <cell r="C7420" t="str">
            <v>Manufacture of electricity distribution and control apparatus</v>
          </cell>
        </row>
        <row r="7421">
          <cell r="A7421" t="str">
            <v>31200</v>
          </cell>
          <cell r="B7421" t="str">
            <v>=-</v>
          </cell>
          <cell r="C7421" t="str">
            <v>Manufacture of electricity distribution and control apparatus</v>
          </cell>
        </row>
        <row r="7422">
          <cell r="A7422" t="str">
            <v>31200</v>
          </cell>
          <cell r="B7422" t="str">
            <v>=-</v>
          </cell>
          <cell r="C7422" t="str">
            <v>Manufacture of electricity distribution and control apparatus</v>
          </cell>
        </row>
        <row r="7423">
          <cell r="A7423" t="str">
            <v>31200</v>
          </cell>
          <cell r="B7423" t="str">
            <v>=-</v>
          </cell>
          <cell r="C7423" t="str">
            <v>Manufacture of electricity distribution and control apparatus</v>
          </cell>
        </row>
        <row r="7424">
          <cell r="A7424" t="str">
            <v>31200</v>
          </cell>
          <cell r="B7424" t="str">
            <v>=-</v>
          </cell>
          <cell r="C7424" t="str">
            <v>Manufacture of electricity distribution and control apparatus</v>
          </cell>
        </row>
        <row r="7425">
          <cell r="A7425" t="str">
            <v>31200</v>
          </cell>
          <cell r="B7425" t="str">
            <v>=-</v>
          </cell>
          <cell r="C7425" t="str">
            <v>Manufacture of electricity distribution and control apparatus</v>
          </cell>
        </row>
        <row r="7426">
          <cell r="A7426" t="str">
            <v>31200</v>
          </cell>
          <cell r="B7426" t="str">
            <v>=-</v>
          </cell>
          <cell r="C7426" t="str">
            <v>Manufacture of electricity distribution and control apparatus</v>
          </cell>
        </row>
        <row r="7427">
          <cell r="A7427" t="str">
            <v>31200</v>
          </cell>
          <cell r="B7427" t="str">
            <v>=-</v>
          </cell>
          <cell r="C7427" t="str">
            <v>Manufacture of electricity distribution and control apparatus</v>
          </cell>
        </row>
        <row r="7428">
          <cell r="A7428" t="str">
            <v>31200</v>
          </cell>
          <cell r="B7428" t="str">
            <v>=-</v>
          </cell>
          <cell r="C7428" t="str">
            <v>Manufacture of electricity distribution and control apparatus</v>
          </cell>
        </row>
        <row r="7429">
          <cell r="A7429" t="str">
            <v>31301</v>
          </cell>
          <cell r="B7429" t="str">
            <v>=-</v>
          </cell>
          <cell r="C7429" t="str">
            <v>Manufacture of telecommunication cables and wires</v>
          </cell>
        </row>
        <row r="7430">
          <cell r="A7430" t="str">
            <v>31301</v>
          </cell>
          <cell r="B7430" t="str">
            <v>=-</v>
          </cell>
          <cell r="C7430" t="str">
            <v>Manufacture of telecommunication cables and wires</v>
          </cell>
        </row>
        <row r="7431">
          <cell r="A7431" t="str">
            <v>31301</v>
          </cell>
          <cell r="B7431" t="str">
            <v>=-</v>
          </cell>
          <cell r="C7431" t="str">
            <v>Manufacture of telecommunication cables and wires</v>
          </cell>
        </row>
        <row r="7432">
          <cell r="A7432" t="str">
            <v>31301</v>
          </cell>
          <cell r="B7432" t="str">
            <v>=-</v>
          </cell>
          <cell r="C7432" t="str">
            <v>Manufacture of telecommunication cables and wires</v>
          </cell>
        </row>
        <row r="7433">
          <cell r="A7433" t="str">
            <v>31301</v>
          </cell>
          <cell r="B7433" t="str">
            <v>=-</v>
          </cell>
          <cell r="C7433" t="str">
            <v>Manufacture of telecommunication cables and wires</v>
          </cell>
        </row>
        <row r="7434">
          <cell r="A7434" t="str">
            <v>31301</v>
          </cell>
          <cell r="B7434" t="str">
            <v>=-</v>
          </cell>
          <cell r="C7434" t="str">
            <v>Manufacture of telecommunication cables and wires</v>
          </cell>
        </row>
        <row r="7435">
          <cell r="A7435" t="str">
            <v>31301</v>
          </cell>
          <cell r="B7435" t="str">
            <v>=-</v>
          </cell>
          <cell r="C7435" t="str">
            <v>Manufacture of telecommunication cables and wires</v>
          </cell>
        </row>
        <row r="7436">
          <cell r="A7436" t="str">
            <v>31301</v>
          </cell>
          <cell r="B7436" t="str">
            <v>=-</v>
          </cell>
          <cell r="C7436" t="str">
            <v>Manufacture of telecommunication cables and wires</v>
          </cell>
        </row>
        <row r="7437">
          <cell r="A7437" t="str">
            <v>31301</v>
          </cell>
          <cell r="B7437" t="str">
            <v>=-</v>
          </cell>
          <cell r="C7437" t="str">
            <v>Manufacture of telecommunication cables and wires</v>
          </cell>
        </row>
        <row r="7438">
          <cell r="A7438" t="str">
            <v>31301</v>
          </cell>
          <cell r="B7438" t="str">
            <v>=-</v>
          </cell>
          <cell r="C7438" t="str">
            <v>Manufacture of telecommunication cables and wires</v>
          </cell>
        </row>
        <row r="7439">
          <cell r="A7439" t="str">
            <v>31301</v>
          </cell>
          <cell r="B7439" t="str">
            <v>=-</v>
          </cell>
          <cell r="C7439" t="str">
            <v>Manufacture of telecommunication cables and wires</v>
          </cell>
        </row>
        <row r="7440">
          <cell r="A7440" t="str">
            <v>31301</v>
          </cell>
          <cell r="B7440" t="str">
            <v>=-</v>
          </cell>
          <cell r="C7440" t="str">
            <v>Manufacture of telecommunication cables and wires</v>
          </cell>
        </row>
        <row r="7441">
          <cell r="A7441" t="str">
            <v>31301</v>
          </cell>
          <cell r="B7441" t="str">
            <v>=-</v>
          </cell>
          <cell r="C7441" t="str">
            <v>Manufacture of telecommunication cables and wires</v>
          </cell>
        </row>
        <row r="7442">
          <cell r="A7442" t="str">
            <v>31301</v>
          </cell>
          <cell r="B7442" t="str">
            <v>=-</v>
          </cell>
          <cell r="C7442" t="str">
            <v>Manufacture of telecommunication cables and wires</v>
          </cell>
        </row>
        <row r="7443">
          <cell r="A7443" t="str">
            <v>31302</v>
          </cell>
          <cell r="B7443" t="str">
            <v>=-</v>
          </cell>
          <cell r="C7443" t="str">
            <v>Manufacture of electric power cables and wires</v>
          </cell>
        </row>
        <row r="7444">
          <cell r="A7444" t="str">
            <v>31302</v>
          </cell>
          <cell r="B7444" t="str">
            <v>=-</v>
          </cell>
          <cell r="C7444" t="str">
            <v>Manufacture of electric power cables and wires</v>
          </cell>
        </row>
        <row r="7445">
          <cell r="A7445" t="str">
            <v>31302</v>
          </cell>
          <cell r="B7445" t="str">
            <v>=-</v>
          </cell>
          <cell r="C7445" t="str">
            <v>Manufacture of electric power cables and wires</v>
          </cell>
        </row>
        <row r="7446">
          <cell r="A7446" t="str">
            <v>31302</v>
          </cell>
          <cell r="B7446" t="str">
            <v>=-</v>
          </cell>
          <cell r="C7446" t="str">
            <v>Manufacture of electric power cables and wires</v>
          </cell>
        </row>
        <row r="7447">
          <cell r="A7447" t="str">
            <v>31302</v>
          </cell>
          <cell r="B7447" t="str">
            <v>=-</v>
          </cell>
          <cell r="C7447" t="str">
            <v>Manufacture of electric power cables and wires</v>
          </cell>
        </row>
        <row r="7448">
          <cell r="A7448" t="str">
            <v>31302</v>
          </cell>
          <cell r="B7448" t="str">
            <v>=-</v>
          </cell>
          <cell r="C7448" t="str">
            <v>Manufacture of electric power cables and wires</v>
          </cell>
        </row>
        <row r="7449">
          <cell r="A7449" t="str">
            <v>31302</v>
          </cell>
          <cell r="B7449" t="str">
            <v>=-</v>
          </cell>
          <cell r="C7449" t="str">
            <v>Manufacture of electric power cables and wires</v>
          </cell>
        </row>
        <row r="7450">
          <cell r="A7450" t="str">
            <v>31302</v>
          </cell>
          <cell r="B7450" t="str">
            <v>=-</v>
          </cell>
          <cell r="C7450" t="str">
            <v>Manufacture of electric power cables and wires</v>
          </cell>
        </row>
        <row r="7451">
          <cell r="A7451" t="str">
            <v>31302</v>
          </cell>
          <cell r="B7451" t="str">
            <v>=-</v>
          </cell>
          <cell r="C7451" t="str">
            <v>Manufacture of electric power cables and wires</v>
          </cell>
        </row>
        <row r="7452">
          <cell r="A7452" t="str">
            <v>31302</v>
          </cell>
          <cell r="B7452" t="str">
            <v>=-</v>
          </cell>
          <cell r="C7452" t="str">
            <v>Manufacture of electric power cables and wires</v>
          </cell>
        </row>
        <row r="7453">
          <cell r="A7453" t="str">
            <v>31302</v>
          </cell>
          <cell r="B7453" t="str">
            <v>=-</v>
          </cell>
          <cell r="C7453" t="str">
            <v>Manufacture of electric power cables and wires</v>
          </cell>
        </row>
        <row r="7454">
          <cell r="A7454" t="str">
            <v>31302</v>
          </cell>
          <cell r="B7454" t="str">
            <v>=-</v>
          </cell>
          <cell r="C7454" t="str">
            <v>Manufacture of electric power cables and wires</v>
          </cell>
        </row>
        <row r="7455">
          <cell r="A7455" t="str">
            <v>31302</v>
          </cell>
          <cell r="B7455" t="str">
            <v>=-</v>
          </cell>
          <cell r="C7455" t="str">
            <v>Manufacture of electric power cables and wires</v>
          </cell>
        </row>
        <row r="7456">
          <cell r="A7456" t="str">
            <v>31302</v>
          </cell>
          <cell r="B7456" t="str">
            <v>=-</v>
          </cell>
          <cell r="C7456" t="str">
            <v>Manufacture of electric power cables and wires</v>
          </cell>
        </row>
        <row r="7457">
          <cell r="A7457" t="str">
            <v>31302</v>
          </cell>
          <cell r="B7457" t="str">
            <v>=-</v>
          </cell>
          <cell r="C7457" t="str">
            <v>Manufacture of electric power cables and wires</v>
          </cell>
        </row>
        <row r="7458">
          <cell r="A7458" t="str">
            <v>31302</v>
          </cell>
          <cell r="B7458" t="str">
            <v>=-</v>
          </cell>
          <cell r="C7458" t="str">
            <v>Manufacture of electric power cables and wires</v>
          </cell>
        </row>
        <row r="7459">
          <cell r="A7459" t="str">
            <v>31302</v>
          </cell>
          <cell r="B7459" t="str">
            <v>=-</v>
          </cell>
          <cell r="C7459" t="str">
            <v>Manufacture of electric power cables and wires</v>
          </cell>
        </row>
        <row r="7460">
          <cell r="A7460" t="str">
            <v>31302</v>
          </cell>
          <cell r="B7460" t="str">
            <v>=-</v>
          </cell>
          <cell r="C7460" t="str">
            <v>Manufacture of electric power cables and wires</v>
          </cell>
        </row>
        <row r="7461">
          <cell r="A7461" t="str">
            <v>31302</v>
          </cell>
          <cell r="B7461" t="str">
            <v>=-</v>
          </cell>
          <cell r="C7461" t="str">
            <v>Manufacture of electric power cables and wires</v>
          </cell>
        </row>
        <row r="7462">
          <cell r="A7462" t="str">
            <v>31302</v>
          </cell>
          <cell r="B7462" t="str">
            <v>=-</v>
          </cell>
          <cell r="C7462" t="str">
            <v>Manufacture of electric power cables and wires</v>
          </cell>
        </row>
        <row r="7463">
          <cell r="A7463" t="str">
            <v>31302</v>
          </cell>
          <cell r="B7463" t="str">
            <v>=-</v>
          </cell>
          <cell r="C7463" t="str">
            <v>Manufacture of electric power cables and wires</v>
          </cell>
        </row>
        <row r="7464">
          <cell r="A7464" t="str">
            <v>31302</v>
          </cell>
          <cell r="B7464" t="str">
            <v>=-</v>
          </cell>
          <cell r="C7464" t="str">
            <v>Manufacture of electric power cables and wires</v>
          </cell>
        </row>
        <row r="7465">
          <cell r="A7465" t="str">
            <v>31302</v>
          </cell>
          <cell r="B7465" t="str">
            <v>=-</v>
          </cell>
          <cell r="C7465" t="str">
            <v>Manufacture of electric power cables and wires</v>
          </cell>
        </row>
        <row r="7466">
          <cell r="A7466" t="str">
            <v>31302</v>
          </cell>
          <cell r="B7466" t="str">
            <v>=-</v>
          </cell>
          <cell r="C7466" t="str">
            <v>Manufacture of electric power cables and wires</v>
          </cell>
        </row>
        <row r="7467">
          <cell r="A7467" t="str">
            <v>31302</v>
          </cell>
          <cell r="B7467" t="str">
            <v>=-</v>
          </cell>
          <cell r="C7467" t="str">
            <v>Manufacture of electric power cables and wires</v>
          </cell>
        </row>
        <row r="7468">
          <cell r="A7468" t="str">
            <v>31302</v>
          </cell>
          <cell r="B7468" t="str">
            <v>=-</v>
          </cell>
          <cell r="C7468" t="str">
            <v>Manufacture of electric power cables and wires</v>
          </cell>
        </row>
        <row r="7469">
          <cell r="A7469" t="str">
            <v>31302</v>
          </cell>
          <cell r="B7469" t="str">
            <v>=-</v>
          </cell>
          <cell r="C7469" t="str">
            <v>Manufacture of electric power cables and wires</v>
          </cell>
        </row>
        <row r="7470">
          <cell r="A7470" t="str">
            <v>31302</v>
          </cell>
          <cell r="B7470" t="str">
            <v>=-</v>
          </cell>
          <cell r="C7470" t="str">
            <v>Manufacture of electric power cables and wires</v>
          </cell>
        </row>
        <row r="7471">
          <cell r="A7471" t="str">
            <v>31309</v>
          </cell>
          <cell r="B7471" t="str">
            <v>=-</v>
          </cell>
          <cell r="C7471" t="str">
            <v>Manufacture of insulated wires and cables n.e.c.</v>
          </cell>
        </row>
        <row r="7472">
          <cell r="A7472" t="str">
            <v>31309</v>
          </cell>
          <cell r="B7472" t="str">
            <v>=-</v>
          </cell>
          <cell r="C7472" t="str">
            <v>Manufacture of insulated wires and cables n.e.c.</v>
          </cell>
        </row>
        <row r="7473">
          <cell r="A7473" t="str">
            <v>31309</v>
          </cell>
          <cell r="B7473" t="str">
            <v>=-</v>
          </cell>
          <cell r="C7473" t="str">
            <v>Manufacture of insulated wires and cables n.e.c.</v>
          </cell>
        </row>
        <row r="7474">
          <cell r="A7474" t="str">
            <v>31309</v>
          </cell>
          <cell r="B7474" t="str">
            <v>=-</v>
          </cell>
          <cell r="C7474" t="str">
            <v>Manufacture of insulated wires and cables n.e.c.</v>
          </cell>
        </row>
        <row r="7475">
          <cell r="A7475" t="str">
            <v>31309</v>
          </cell>
          <cell r="B7475" t="str">
            <v>=-</v>
          </cell>
          <cell r="C7475" t="str">
            <v>Manufacture of insulated wires and cables n.e.c.</v>
          </cell>
        </row>
        <row r="7476">
          <cell r="A7476" t="str">
            <v>31309</v>
          </cell>
          <cell r="B7476" t="str">
            <v>=-</v>
          </cell>
          <cell r="C7476" t="str">
            <v>Manufacture of insulated wires and cables n.e.c.</v>
          </cell>
        </row>
        <row r="7477">
          <cell r="A7477" t="str">
            <v>31309</v>
          </cell>
          <cell r="B7477" t="str">
            <v>=-</v>
          </cell>
          <cell r="C7477" t="str">
            <v>Manufacture of insulated wires and cables n.e.c.</v>
          </cell>
        </row>
        <row r="7478">
          <cell r="A7478" t="str">
            <v>31309</v>
          </cell>
          <cell r="B7478" t="str">
            <v>=-</v>
          </cell>
          <cell r="C7478" t="str">
            <v>Manufacture of insulated wires and cables n.e.c.</v>
          </cell>
        </row>
        <row r="7479">
          <cell r="A7479" t="str">
            <v>31309</v>
          </cell>
          <cell r="B7479" t="str">
            <v>=-</v>
          </cell>
          <cell r="C7479" t="str">
            <v>Manufacture of insulated wires and cables n.e.c.</v>
          </cell>
        </row>
        <row r="7480">
          <cell r="A7480" t="str">
            <v>31309</v>
          </cell>
          <cell r="B7480" t="str">
            <v>=-</v>
          </cell>
          <cell r="C7480" t="str">
            <v>Manufacture of insulated wires and cables n.e.c.</v>
          </cell>
        </row>
        <row r="7481">
          <cell r="A7481" t="str">
            <v>31309</v>
          </cell>
          <cell r="B7481" t="str">
            <v>=-</v>
          </cell>
          <cell r="C7481" t="str">
            <v>Manufacture of insulated wires and cables n.e.c.</v>
          </cell>
        </row>
        <row r="7482">
          <cell r="A7482" t="str">
            <v>31309</v>
          </cell>
          <cell r="B7482" t="str">
            <v>=-</v>
          </cell>
          <cell r="C7482" t="str">
            <v>Manufacture of insulated wires and cables n.e.c.</v>
          </cell>
        </row>
        <row r="7483">
          <cell r="A7483" t="str">
            <v>31309</v>
          </cell>
          <cell r="B7483" t="str">
            <v>=-</v>
          </cell>
          <cell r="C7483" t="str">
            <v>Manufacture of insulated wires and cables n.e.c.</v>
          </cell>
        </row>
        <row r="7484">
          <cell r="A7484" t="str">
            <v>31309</v>
          </cell>
          <cell r="B7484" t="str">
            <v>=-</v>
          </cell>
          <cell r="C7484" t="str">
            <v>Manufacture of insulated wires and cables n.e.c.</v>
          </cell>
        </row>
        <row r="7485">
          <cell r="A7485" t="str">
            <v>31309</v>
          </cell>
          <cell r="B7485" t="str">
            <v>=-</v>
          </cell>
          <cell r="C7485" t="str">
            <v>Manufacture of insulated wires and cables n.e.c.</v>
          </cell>
        </row>
        <row r="7486">
          <cell r="A7486" t="str">
            <v>31309</v>
          </cell>
          <cell r="B7486" t="str">
            <v>=-</v>
          </cell>
          <cell r="C7486" t="str">
            <v>Manufacture of insulated wires and cables n.e.c.</v>
          </cell>
        </row>
        <row r="7487">
          <cell r="A7487" t="str">
            <v>31309</v>
          </cell>
          <cell r="B7487" t="str">
            <v>=-</v>
          </cell>
          <cell r="C7487" t="str">
            <v>Manufacture of insulated wires and cables n.e.c.</v>
          </cell>
        </row>
        <row r="7488">
          <cell r="A7488" t="str">
            <v>31309</v>
          </cell>
          <cell r="B7488" t="str">
            <v>=-</v>
          </cell>
          <cell r="C7488" t="str">
            <v>Manufacture of insulated wires and cables n.e.c.</v>
          </cell>
        </row>
        <row r="7489">
          <cell r="A7489" t="str">
            <v>31309</v>
          </cell>
          <cell r="B7489" t="str">
            <v>=-</v>
          </cell>
          <cell r="C7489" t="str">
            <v>Manufacture of insulated wires and cables n.e.c.</v>
          </cell>
        </row>
        <row r="7490">
          <cell r="A7490" t="str">
            <v>31309</v>
          </cell>
          <cell r="B7490" t="str">
            <v>=-</v>
          </cell>
          <cell r="C7490" t="str">
            <v>Manufacture of insulated wires and cables n.e.c.</v>
          </cell>
        </row>
        <row r="7491">
          <cell r="A7491" t="str">
            <v>31309</v>
          </cell>
          <cell r="B7491" t="str">
            <v>=-</v>
          </cell>
          <cell r="C7491" t="str">
            <v>Manufacture of insulated wires and cables n.e.c.</v>
          </cell>
        </row>
        <row r="7492">
          <cell r="A7492" t="str">
            <v>31400</v>
          </cell>
          <cell r="B7492" t="str">
            <v>=-</v>
          </cell>
          <cell r="C7492" t="str">
            <v>Manufacture of accumulators, primary cells and primary batteries</v>
          </cell>
        </row>
        <row r="7493">
          <cell r="A7493" t="str">
            <v>31400</v>
          </cell>
          <cell r="B7493" t="str">
            <v>=-</v>
          </cell>
          <cell r="C7493" t="str">
            <v>Manufacture of accumulators, primary cells and primary batteries</v>
          </cell>
        </row>
        <row r="7494">
          <cell r="A7494" t="str">
            <v>31400</v>
          </cell>
          <cell r="B7494" t="str">
            <v>=-</v>
          </cell>
          <cell r="C7494" t="str">
            <v>Manufacture of accumulators, primary cells and primary batteries</v>
          </cell>
        </row>
        <row r="7495">
          <cell r="A7495" t="str">
            <v>31400</v>
          </cell>
          <cell r="B7495" t="str">
            <v>=-</v>
          </cell>
          <cell r="C7495" t="str">
            <v>Manufacture of accumulators, primary cells and primary batteries</v>
          </cell>
        </row>
        <row r="7496">
          <cell r="A7496" t="str">
            <v>31400</v>
          </cell>
          <cell r="B7496" t="str">
            <v>=-</v>
          </cell>
          <cell r="C7496" t="str">
            <v>Manufacture of accumulators, primary cells and primary batteries</v>
          </cell>
        </row>
        <row r="7497">
          <cell r="A7497" t="str">
            <v>31400</v>
          </cell>
          <cell r="B7497" t="str">
            <v>=-</v>
          </cell>
          <cell r="C7497" t="str">
            <v>Manufacture of accumulators, primary cells and primary batteries</v>
          </cell>
        </row>
        <row r="7498">
          <cell r="A7498" t="str">
            <v>31400</v>
          </cell>
          <cell r="B7498" t="str">
            <v>=-</v>
          </cell>
          <cell r="C7498" t="str">
            <v>Manufacture of accumulators, primary cells and primary batteries</v>
          </cell>
        </row>
        <row r="7499">
          <cell r="A7499" t="str">
            <v>31400</v>
          </cell>
          <cell r="B7499" t="str">
            <v>=-</v>
          </cell>
          <cell r="C7499" t="str">
            <v>Manufacture of accumulators, primary cells and primary batteries</v>
          </cell>
        </row>
        <row r="7500">
          <cell r="A7500" t="str">
            <v>31400</v>
          </cell>
          <cell r="B7500" t="str">
            <v>=-</v>
          </cell>
          <cell r="C7500" t="str">
            <v>Manufacture of accumulators, primary cells and primary batteries</v>
          </cell>
        </row>
        <row r="7501">
          <cell r="A7501" t="str">
            <v>31400</v>
          </cell>
          <cell r="B7501" t="str">
            <v>=-</v>
          </cell>
          <cell r="C7501" t="str">
            <v>Manufacture of accumulators, primary cells and primary batteries</v>
          </cell>
        </row>
        <row r="7502">
          <cell r="A7502" t="str">
            <v>31400</v>
          </cell>
          <cell r="B7502" t="str">
            <v>=-</v>
          </cell>
          <cell r="C7502" t="str">
            <v>Manufacture of accumulators, primary cells and primary batteries</v>
          </cell>
        </row>
        <row r="7503">
          <cell r="A7503" t="str">
            <v>31400</v>
          </cell>
          <cell r="B7503" t="str">
            <v>=-</v>
          </cell>
          <cell r="C7503" t="str">
            <v>Manufacture of accumulators, primary cells and primary batteries</v>
          </cell>
        </row>
        <row r="7504">
          <cell r="A7504" t="str">
            <v>31400</v>
          </cell>
          <cell r="B7504" t="str">
            <v>=-</v>
          </cell>
          <cell r="C7504" t="str">
            <v>Manufacture of accumulators, primary cells and primary batteries</v>
          </cell>
        </row>
        <row r="7505">
          <cell r="A7505" t="str">
            <v>31400</v>
          </cell>
          <cell r="B7505" t="str">
            <v>=-</v>
          </cell>
          <cell r="C7505" t="str">
            <v>Manufacture of accumulators, primary cells and primary batteries</v>
          </cell>
        </row>
        <row r="7506">
          <cell r="A7506" t="str">
            <v>31400</v>
          </cell>
          <cell r="B7506" t="str">
            <v>=-</v>
          </cell>
          <cell r="C7506" t="str">
            <v>Manufacture of accumulators, primary cells and primary batteries</v>
          </cell>
        </row>
        <row r="7507">
          <cell r="A7507" t="str">
            <v>31400</v>
          </cell>
          <cell r="B7507" t="str">
            <v>=-</v>
          </cell>
          <cell r="C7507" t="str">
            <v>Manufacture of accumulators, primary cells and primary batteries</v>
          </cell>
        </row>
        <row r="7508">
          <cell r="A7508" t="str">
            <v>31400</v>
          </cell>
          <cell r="B7508" t="str">
            <v>=-</v>
          </cell>
          <cell r="C7508" t="str">
            <v>Manufacture of accumulators, primary cells and primary batteries</v>
          </cell>
        </row>
        <row r="7509">
          <cell r="A7509" t="str">
            <v>31400</v>
          </cell>
          <cell r="B7509" t="str">
            <v>=-</v>
          </cell>
          <cell r="C7509" t="str">
            <v>Manufacture of accumulators, primary cells and primary batteries</v>
          </cell>
        </row>
        <row r="7510">
          <cell r="A7510" t="str">
            <v>31400</v>
          </cell>
          <cell r="B7510" t="str">
            <v>=-</v>
          </cell>
          <cell r="C7510" t="str">
            <v>Manufacture of accumulators, primary cells and primary batteries</v>
          </cell>
        </row>
        <row r="7511">
          <cell r="A7511" t="str">
            <v>31400</v>
          </cell>
          <cell r="B7511" t="str">
            <v>=-</v>
          </cell>
          <cell r="C7511" t="str">
            <v>Manufacture of accumulators, primary cells and primary batteries</v>
          </cell>
        </row>
        <row r="7512">
          <cell r="A7512" t="str">
            <v>31400</v>
          </cell>
          <cell r="B7512" t="str">
            <v>=-</v>
          </cell>
          <cell r="C7512" t="str">
            <v>Manufacture of accumulators, primary cells and primary batteries</v>
          </cell>
        </row>
        <row r="7513">
          <cell r="A7513" t="str">
            <v>31400</v>
          </cell>
          <cell r="B7513" t="str">
            <v>=-</v>
          </cell>
          <cell r="C7513" t="str">
            <v>Manufacture of accumulators, primary cells and primary batteries</v>
          </cell>
        </row>
        <row r="7514">
          <cell r="A7514" t="str">
            <v>31400</v>
          </cell>
          <cell r="B7514" t="str">
            <v>=-</v>
          </cell>
          <cell r="C7514" t="str">
            <v>Manufacture of accumulators, primary cells and primary batteries</v>
          </cell>
        </row>
        <row r="7515">
          <cell r="A7515" t="str">
            <v>31400</v>
          </cell>
          <cell r="B7515" t="str">
            <v>=-</v>
          </cell>
          <cell r="C7515" t="str">
            <v>Manufacture of accumulators, primary cells and primary batteries</v>
          </cell>
        </row>
        <row r="7516">
          <cell r="A7516" t="str">
            <v>31400</v>
          </cell>
          <cell r="B7516" t="str">
            <v>=-</v>
          </cell>
          <cell r="C7516" t="str">
            <v>Manufacture of accumulators, primary cells and primary batteries</v>
          </cell>
        </row>
        <row r="7517">
          <cell r="A7517" t="str">
            <v>31400</v>
          </cell>
          <cell r="B7517" t="str">
            <v>=-</v>
          </cell>
          <cell r="C7517" t="str">
            <v>Manufacture of accumulators, primary cells and primary batteries</v>
          </cell>
        </row>
        <row r="7518">
          <cell r="A7518" t="str">
            <v>31400</v>
          </cell>
          <cell r="B7518" t="str">
            <v>=-</v>
          </cell>
          <cell r="C7518" t="str">
            <v>Manufacture of accumulators, primary cells and primary batteries</v>
          </cell>
        </row>
        <row r="7519">
          <cell r="A7519" t="str">
            <v>31400</v>
          </cell>
          <cell r="B7519" t="str">
            <v>=-</v>
          </cell>
          <cell r="C7519" t="str">
            <v>Manufacture of accumulators, primary cells and primary batteries</v>
          </cell>
        </row>
        <row r="7520">
          <cell r="A7520" t="str">
            <v>31400</v>
          </cell>
          <cell r="B7520" t="str">
            <v>=-</v>
          </cell>
          <cell r="C7520" t="str">
            <v>Manufacture of accumulators, primary cells and primary batteries</v>
          </cell>
        </row>
        <row r="7521">
          <cell r="A7521" t="str">
            <v>31500</v>
          </cell>
          <cell r="B7521" t="str">
            <v>=-</v>
          </cell>
          <cell r="C7521" t="str">
            <v>Manufacture of electric lamps and lighting equipment</v>
          </cell>
        </row>
        <row r="7522">
          <cell r="A7522" t="str">
            <v>31500</v>
          </cell>
          <cell r="B7522" t="str">
            <v>=-</v>
          </cell>
          <cell r="C7522" t="str">
            <v>Manufacture of electric lamps and lighting equipment</v>
          </cell>
        </row>
        <row r="7523">
          <cell r="A7523" t="str">
            <v>31500</v>
          </cell>
          <cell r="B7523" t="str">
            <v>=-</v>
          </cell>
          <cell r="C7523" t="str">
            <v>Manufacture of electric lamps and lighting equipment</v>
          </cell>
        </row>
        <row r="7524">
          <cell r="A7524" t="str">
            <v>31500</v>
          </cell>
          <cell r="B7524" t="str">
            <v>=-</v>
          </cell>
          <cell r="C7524" t="str">
            <v>Manufacture of electric lamps and lighting equipment</v>
          </cell>
        </row>
        <row r="7525">
          <cell r="A7525" t="str">
            <v>31500</v>
          </cell>
          <cell r="B7525" t="str">
            <v>=-</v>
          </cell>
          <cell r="C7525" t="str">
            <v>Manufacture of electric lamps and lighting equipment</v>
          </cell>
        </row>
        <row r="7526">
          <cell r="A7526" t="str">
            <v>31500</v>
          </cell>
          <cell r="B7526" t="str">
            <v>=-</v>
          </cell>
          <cell r="C7526" t="str">
            <v>Manufacture of electric lamps and lighting equipment</v>
          </cell>
        </row>
        <row r="7527">
          <cell r="A7527" t="str">
            <v>31500</v>
          </cell>
          <cell r="B7527" t="str">
            <v>=-</v>
          </cell>
          <cell r="C7527" t="str">
            <v>Manufacture of electric lamps and lighting equipment</v>
          </cell>
        </row>
        <row r="7528">
          <cell r="A7528" t="str">
            <v>31500</v>
          </cell>
          <cell r="B7528" t="str">
            <v>=-</v>
          </cell>
          <cell r="C7528" t="str">
            <v>Manufacture of electric lamps and lighting equipment</v>
          </cell>
        </row>
        <row r="7529">
          <cell r="A7529" t="str">
            <v>31500</v>
          </cell>
          <cell r="B7529" t="str">
            <v>=-</v>
          </cell>
          <cell r="C7529" t="str">
            <v>Manufacture of electric lamps and lighting equipment</v>
          </cell>
        </row>
        <row r="7530">
          <cell r="A7530" t="str">
            <v>31500</v>
          </cell>
          <cell r="B7530" t="str">
            <v>=-</v>
          </cell>
          <cell r="C7530" t="str">
            <v>Manufacture of electric lamps and lighting equipment</v>
          </cell>
        </row>
        <row r="7531">
          <cell r="A7531" t="str">
            <v>31500</v>
          </cell>
          <cell r="B7531" t="str">
            <v>=-</v>
          </cell>
          <cell r="C7531" t="str">
            <v>Manufacture of electric lamps and lighting equipment</v>
          </cell>
        </row>
        <row r="7532">
          <cell r="A7532" t="str">
            <v>31500</v>
          </cell>
          <cell r="B7532" t="str">
            <v>=-</v>
          </cell>
          <cell r="C7532" t="str">
            <v>Manufacture of electric lamps and lighting equipment</v>
          </cell>
        </row>
        <row r="7533">
          <cell r="A7533" t="str">
            <v>31500</v>
          </cell>
          <cell r="B7533" t="str">
            <v>=-</v>
          </cell>
          <cell r="C7533" t="str">
            <v>Manufacture of electric lamps and lighting equipment</v>
          </cell>
        </row>
        <row r="7534">
          <cell r="A7534" t="str">
            <v>31500</v>
          </cell>
          <cell r="B7534" t="str">
            <v>=-</v>
          </cell>
          <cell r="C7534" t="str">
            <v>Manufacture of electric lamps and lighting equipment</v>
          </cell>
        </row>
        <row r="7535">
          <cell r="A7535" t="str">
            <v>31500</v>
          </cell>
          <cell r="B7535" t="str">
            <v>=-</v>
          </cell>
          <cell r="C7535" t="str">
            <v>Manufacture of electric lamps and lighting equipment</v>
          </cell>
        </row>
        <row r="7536">
          <cell r="A7536" t="str">
            <v>31500</v>
          </cell>
          <cell r="B7536" t="str">
            <v>=-</v>
          </cell>
          <cell r="C7536" t="str">
            <v>Manufacture of electric lamps and lighting equipment</v>
          </cell>
        </row>
        <row r="7537">
          <cell r="A7537" t="str">
            <v>31500</v>
          </cell>
          <cell r="B7537" t="str">
            <v>=-</v>
          </cell>
          <cell r="C7537" t="str">
            <v>Manufacture of electric lamps and lighting equipment</v>
          </cell>
        </row>
        <row r="7538">
          <cell r="A7538" t="str">
            <v>31500</v>
          </cell>
          <cell r="B7538" t="str">
            <v>=-</v>
          </cell>
          <cell r="C7538" t="str">
            <v>Manufacture of electric lamps and lighting equipment</v>
          </cell>
        </row>
        <row r="7539">
          <cell r="A7539" t="str">
            <v>31500</v>
          </cell>
          <cell r="B7539" t="str">
            <v>=-</v>
          </cell>
          <cell r="C7539" t="str">
            <v>Manufacture of electric lamps and lighting equipment</v>
          </cell>
        </row>
        <row r="7540">
          <cell r="A7540" t="str">
            <v>31500</v>
          </cell>
          <cell r="B7540" t="str">
            <v>=-</v>
          </cell>
          <cell r="C7540" t="str">
            <v>Manufacture of electric lamps and lighting equipment</v>
          </cell>
        </row>
        <row r="7541">
          <cell r="A7541" t="str">
            <v>31500</v>
          </cell>
          <cell r="B7541" t="str">
            <v>=-</v>
          </cell>
          <cell r="C7541" t="str">
            <v>Manufacture of electric lamps and lighting equipment</v>
          </cell>
        </row>
        <row r="7542">
          <cell r="A7542" t="str">
            <v>31500</v>
          </cell>
          <cell r="B7542" t="str">
            <v>=-</v>
          </cell>
          <cell r="C7542" t="str">
            <v>Manufacture of electric lamps and lighting equipment</v>
          </cell>
        </row>
        <row r="7543">
          <cell r="A7543" t="str">
            <v>31500</v>
          </cell>
          <cell r="B7543" t="str">
            <v>=-</v>
          </cell>
          <cell r="C7543" t="str">
            <v>Manufacture of electric lamps and lighting equipment</v>
          </cell>
        </row>
        <row r="7544">
          <cell r="A7544" t="str">
            <v>31500</v>
          </cell>
          <cell r="B7544" t="str">
            <v>=-</v>
          </cell>
          <cell r="C7544" t="str">
            <v>Manufacture of electric lamps and lighting equipment</v>
          </cell>
        </row>
        <row r="7545">
          <cell r="A7545" t="str">
            <v>31500</v>
          </cell>
          <cell r="B7545" t="str">
            <v>=-</v>
          </cell>
          <cell r="C7545" t="str">
            <v>Manufacture of electric lamps and lighting equipment</v>
          </cell>
        </row>
        <row r="7546">
          <cell r="A7546" t="str">
            <v>31500</v>
          </cell>
          <cell r="B7546" t="str">
            <v>=-</v>
          </cell>
          <cell r="C7546" t="str">
            <v>Manufacture of electric lamps and lighting equipment</v>
          </cell>
        </row>
        <row r="7547">
          <cell r="A7547" t="str">
            <v>31500</v>
          </cell>
          <cell r="B7547" t="str">
            <v>=-</v>
          </cell>
          <cell r="C7547" t="str">
            <v>Manufacture of electric lamps and lighting equipment</v>
          </cell>
        </row>
        <row r="7548">
          <cell r="A7548" t="str">
            <v>31500</v>
          </cell>
          <cell r="B7548" t="str">
            <v>=-</v>
          </cell>
          <cell r="C7548" t="str">
            <v>Manufacture of electric lamps and lighting equipment</v>
          </cell>
        </row>
        <row r="7549">
          <cell r="A7549" t="str">
            <v>31500</v>
          </cell>
          <cell r="B7549" t="str">
            <v>=-</v>
          </cell>
          <cell r="C7549" t="str">
            <v>Manufacture of electric lamps and lighting equipment</v>
          </cell>
        </row>
        <row r="7550">
          <cell r="A7550" t="str">
            <v>31500</v>
          </cell>
          <cell r="B7550" t="str">
            <v>=-</v>
          </cell>
          <cell r="C7550" t="str">
            <v>Manufacture of electric lamps and lighting equipment</v>
          </cell>
        </row>
        <row r="7551">
          <cell r="A7551" t="str">
            <v>31500</v>
          </cell>
          <cell r="B7551" t="str">
            <v>=-</v>
          </cell>
          <cell r="C7551" t="str">
            <v>Manufacture of electric lamps and lighting equipment</v>
          </cell>
        </row>
        <row r="7552">
          <cell r="A7552" t="str">
            <v>31500</v>
          </cell>
          <cell r="B7552" t="str">
            <v>=-</v>
          </cell>
          <cell r="C7552" t="str">
            <v>Manufacture of electric lamps and lighting equipment</v>
          </cell>
        </row>
        <row r="7553">
          <cell r="A7553" t="str">
            <v>31500</v>
          </cell>
          <cell r="B7553" t="str">
            <v>=-</v>
          </cell>
          <cell r="C7553" t="str">
            <v>Manufacture of electric lamps and lighting equipment</v>
          </cell>
        </row>
        <row r="7554">
          <cell r="A7554" t="str">
            <v>31500</v>
          </cell>
          <cell r="B7554" t="str">
            <v>=-</v>
          </cell>
          <cell r="C7554" t="str">
            <v>Manufacture of electric lamps and lighting equipment</v>
          </cell>
        </row>
        <row r="7555">
          <cell r="A7555" t="str">
            <v>31500</v>
          </cell>
          <cell r="B7555" t="str">
            <v>=-</v>
          </cell>
          <cell r="C7555" t="str">
            <v>Manufacture of electric lamps and lighting equipment</v>
          </cell>
        </row>
        <row r="7556">
          <cell r="A7556" t="str">
            <v>31500</v>
          </cell>
          <cell r="B7556" t="str">
            <v>=-</v>
          </cell>
          <cell r="C7556" t="str">
            <v>Manufacture of electric lamps and lighting equipment</v>
          </cell>
        </row>
        <row r="7557">
          <cell r="A7557" t="str">
            <v>31500</v>
          </cell>
          <cell r="B7557" t="str">
            <v>=-</v>
          </cell>
          <cell r="C7557" t="str">
            <v>Manufacture of electric lamps and lighting equipment</v>
          </cell>
        </row>
        <row r="7558">
          <cell r="A7558" t="str">
            <v>31500</v>
          </cell>
          <cell r="B7558" t="str">
            <v>=-</v>
          </cell>
          <cell r="C7558" t="str">
            <v>Manufacture of electric lamps and lighting equipment</v>
          </cell>
        </row>
        <row r="7559">
          <cell r="A7559" t="str">
            <v>31500</v>
          </cell>
          <cell r="B7559" t="str">
            <v>=-</v>
          </cell>
          <cell r="C7559" t="str">
            <v>Manufacture of electric lamps and lighting equipment</v>
          </cell>
        </row>
        <row r="7560">
          <cell r="A7560" t="str">
            <v>31500</v>
          </cell>
          <cell r="B7560" t="str">
            <v>=-</v>
          </cell>
          <cell r="C7560" t="str">
            <v>Manufacture of electric lamps and lighting equipment</v>
          </cell>
        </row>
        <row r="7561">
          <cell r="A7561" t="str">
            <v>31900</v>
          </cell>
          <cell r="B7561" t="str">
            <v>=-</v>
          </cell>
          <cell r="C7561" t="str">
            <v>Manufacture of other electrical equipment n.e.c.</v>
          </cell>
        </row>
        <row r="7562">
          <cell r="A7562" t="str">
            <v>31900</v>
          </cell>
          <cell r="B7562" t="str">
            <v>=-</v>
          </cell>
          <cell r="C7562" t="str">
            <v>Manufacture of other electrical equipment n.e.c.</v>
          </cell>
        </row>
        <row r="7563">
          <cell r="A7563" t="str">
            <v>31900</v>
          </cell>
          <cell r="B7563" t="str">
            <v>=-</v>
          </cell>
          <cell r="C7563" t="str">
            <v>Manufacture of other electrical equipment n.e.c.</v>
          </cell>
        </row>
        <row r="7564">
          <cell r="A7564" t="str">
            <v>31900</v>
          </cell>
          <cell r="B7564" t="str">
            <v>=-</v>
          </cell>
          <cell r="C7564" t="str">
            <v>Manufacture of other electrical equipment n.e.c.</v>
          </cell>
        </row>
        <row r="7565">
          <cell r="A7565" t="str">
            <v>31900</v>
          </cell>
          <cell r="B7565" t="str">
            <v>=-</v>
          </cell>
          <cell r="C7565" t="str">
            <v>Manufacture of other electrical equipment n.e.c.</v>
          </cell>
        </row>
        <row r="7566">
          <cell r="A7566" t="str">
            <v>31900</v>
          </cell>
          <cell r="B7566" t="str">
            <v>=-</v>
          </cell>
          <cell r="C7566" t="str">
            <v>Manufacture of other electrical equipment n.e.c.</v>
          </cell>
        </row>
        <row r="7567">
          <cell r="A7567" t="str">
            <v>31900</v>
          </cell>
          <cell r="B7567" t="str">
            <v>=-</v>
          </cell>
          <cell r="C7567" t="str">
            <v>Manufacture of other electrical equipment n.e.c.</v>
          </cell>
        </row>
        <row r="7568">
          <cell r="A7568" t="str">
            <v>31900</v>
          </cell>
          <cell r="B7568" t="str">
            <v>=-</v>
          </cell>
          <cell r="C7568" t="str">
            <v>Manufacture of other electrical equipment n.e.c.</v>
          </cell>
        </row>
        <row r="7569">
          <cell r="A7569" t="str">
            <v>31900</v>
          </cell>
          <cell r="B7569" t="str">
            <v>=-</v>
          </cell>
          <cell r="C7569" t="str">
            <v>Manufacture of other electrical equipment n.e.c.</v>
          </cell>
        </row>
        <row r="7570">
          <cell r="A7570" t="str">
            <v>31900</v>
          </cell>
          <cell r="B7570" t="str">
            <v>=-</v>
          </cell>
          <cell r="C7570" t="str">
            <v>Manufacture of other electrical equipment n.e.c.</v>
          </cell>
        </row>
        <row r="7571">
          <cell r="A7571" t="str">
            <v>31900</v>
          </cell>
          <cell r="B7571" t="str">
            <v>=-</v>
          </cell>
          <cell r="C7571" t="str">
            <v>Manufacture of other electrical equipment n.e.c.</v>
          </cell>
        </row>
        <row r="7572">
          <cell r="A7572" t="str">
            <v>31900</v>
          </cell>
          <cell r="B7572" t="str">
            <v>=-</v>
          </cell>
          <cell r="C7572" t="str">
            <v>Manufacture of other electrical equipment n.e.c.</v>
          </cell>
        </row>
        <row r="7573">
          <cell r="A7573" t="str">
            <v>31900</v>
          </cell>
          <cell r="B7573" t="str">
            <v>=-</v>
          </cell>
          <cell r="C7573" t="str">
            <v>Manufacture of other electrical equipment n.e.c.</v>
          </cell>
        </row>
        <row r="7574">
          <cell r="A7574" t="str">
            <v>31900</v>
          </cell>
          <cell r="B7574" t="str">
            <v>=-</v>
          </cell>
          <cell r="C7574" t="str">
            <v>Manufacture of other electrical equipment n.e.c.</v>
          </cell>
        </row>
        <row r="7575">
          <cell r="A7575" t="str">
            <v>31900</v>
          </cell>
          <cell r="B7575" t="str">
            <v>=-</v>
          </cell>
          <cell r="C7575" t="str">
            <v>Manufacture of other electrical equipment n.e.c.</v>
          </cell>
        </row>
        <row r="7576">
          <cell r="A7576" t="str">
            <v>31900</v>
          </cell>
          <cell r="B7576" t="str">
            <v>=-</v>
          </cell>
          <cell r="C7576" t="str">
            <v>Manufacture of other electrical equipment n.e.c.</v>
          </cell>
        </row>
        <row r="7577">
          <cell r="A7577" t="str">
            <v>31900</v>
          </cell>
          <cell r="B7577" t="str">
            <v>=-</v>
          </cell>
          <cell r="C7577" t="str">
            <v>Manufacture of other electrical equipment n.e.c.</v>
          </cell>
        </row>
        <row r="7578">
          <cell r="A7578" t="str">
            <v>31900</v>
          </cell>
          <cell r="B7578" t="str">
            <v>=-</v>
          </cell>
          <cell r="C7578" t="str">
            <v>Manufacture of other electrical equipment n.e.c.</v>
          </cell>
        </row>
        <row r="7579">
          <cell r="A7579" t="str">
            <v>31900</v>
          </cell>
          <cell r="B7579" t="str">
            <v>=-</v>
          </cell>
          <cell r="C7579" t="str">
            <v>Manufacture of other electrical equipment n.e.c.</v>
          </cell>
        </row>
        <row r="7580">
          <cell r="A7580" t="str">
            <v>31900</v>
          </cell>
          <cell r="B7580" t="str">
            <v>=-</v>
          </cell>
          <cell r="C7580" t="str">
            <v>Manufacture of other electrical equipment n.e.c.</v>
          </cell>
        </row>
        <row r="7581">
          <cell r="A7581" t="str">
            <v>31900</v>
          </cell>
          <cell r="B7581" t="str">
            <v>=-</v>
          </cell>
          <cell r="C7581" t="str">
            <v>Manufacture of other electrical equipment n.e.c.</v>
          </cell>
        </row>
        <row r="7582">
          <cell r="A7582" t="str">
            <v>31900</v>
          </cell>
          <cell r="B7582" t="str">
            <v>=-</v>
          </cell>
          <cell r="C7582" t="str">
            <v>Manufacture of other electrical equipment n.e.c.</v>
          </cell>
        </row>
        <row r="7583">
          <cell r="A7583" t="str">
            <v>31900</v>
          </cell>
          <cell r="B7583" t="str">
            <v>=-</v>
          </cell>
          <cell r="C7583" t="str">
            <v>Manufacture of other electrical equipment n.e.c.</v>
          </cell>
        </row>
        <row r="7584">
          <cell r="A7584" t="str">
            <v>31900</v>
          </cell>
          <cell r="B7584" t="str">
            <v>=-</v>
          </cell>
          <cell r="C7584" t="str">
            <v>Manufacture of other electrical equipment n.e.c.</v>
          </cell>
        </row>
        <row r="7585">
          <cell r="A7585" t="str">
            <v>31900</v>
          </cell>
          <cell r="B7585" t="str">
            <v>=-</v>
          </cell>
          <cell r="C7585" t="str">
            <v>Manufacture of other electrical equipment n.e.c.</v>
          </cell>
        </row>
        <row r="7586">
          <cell r="A7586" t="str">
            <v>31900</v>
          </cell>
          <cell r="B7586" t="str">
            <v>=-</v>
          </cell>
          <cell r="C7586" t="str">
            <v>Manufacture of other electrical equipment n.e.c.</v>
          </cell>
        </row>
        <row r="7587">
          <cell r="A7587" t="str">
            <v>31900</v>
          </cell>
          <cell r="B7587" t="str">
            <v>=-</v>
          </cell>
          <cell r="C7587" t="str">
            <v>Manufacture of other electrical equipment n.e.c.</v>
          </cell>
        </row>
        <row r="7588">
          <cell r="A7588" t="str">
            <v>31900</v>
          </cell>
          <cell r="B7588" t="str">
            <v>=-</v>
          </cell>
          <cell r="C7588" t="str">
            <v>Manufacture of other electrical equipment n.e.c.</v>
          </cell>
        </row>
        <row r="7589">
          <cell r="A7589" t="str">
            <v>31900</v>
          </cell>
          <cell r="B7589" t="str">
            <v>=-</v>
          </cell>
          <cell r="C7589" t="str">
            <v>Manufacture of other electrical equipment n.e.c.</v>
          </cell>
        </row>
        <row r="7590">
          <cell r="A7590" t="str">
            <v>31900</v>
          </cell>
          <cell r="B7590" t="str">
            <v>=-</v>
          </cell>
          <cell r="C7590" t="str">
            <v>Manufacture of other electrical equipment n.e.c.</v>
          </cell>
        </row>
        <row r="7591">
          <cell r="A7591" t="str">
            <v>31900</v>
          </cell>
          <cell r="B7591" t="str">
            <v>=-</v>
          </cell>
          <cell r="C7591" t="str">
            <v>Manufacture of other electrical equipment n.e.c.</v>
          </cell>
        </row>
        <row r="7592">
          <cell r="A7592" t="str">
            <v>31900</v>
          </cell>
          <cell r="B7592" t="str">
            <v>=-</v>
          </cell>
          <cell r="C7592" t="str">
            <v>Manufacture of other electrical equipment n.e.c.</v>
          </cell>
        </row>
        <row r="7593">
          <cell r="A7593" t="str">
            <v>31900</v>
          </cell>
          <cell r="B7593" t="str">
            <v>=-</v>
          </cell>
          <cell r="C7593" t="str">
            <v>Manufacture of other electrical equipment n.e.c.</v>
          </cell>
        </row>
        <row r="7594">
          <cell r="A7594" t="str">
            <v>31900</v>
          </cell>
          <cell r="B7594" t="str">
            <v>=-</v>
          </cell>
          <cell r="C7594" t="str">
            <v>Manufacture of other electrical equipment n.e.c.</v>
          </cell>
        </row>
        <row r="7595">
          <cell r="A7595" t="str">
            <v>31900</v>
          </cell>
          <cell r="B7595" t="str">
            <v>=-</v>
          </cell>
          <cell r="C7595" t="str">
            <v>Manufacture of other electrical equipment n.e.c.</v>
          </cell>
        </row>
        <row r="7596">
          <cell r="A7596" t="str">
            <v>31900</v>
          </cell>
          <cell r="B7596" t="str">
            <v>=-</v>
          </cell>
          <cell r="C7596" t="str">
            <v>Manufacture of other electrical equipment n.e.c.</v>
          </cell>
        </row>
        <row r="7597">
          <cell r="A7597" t="str">
            <v>31900</v>
          </cell>
          <cell r="B7597" t="str">
            <v>=-</v>
          </cell>
          <cell r="C7597" t="str">
            <v>Manufacture of other electrical equipment n.e.c.</v>
          </cell>
        </row>
        <row r="7598">
          <cell r="A7598" t="str">
            <v>31900</v>
          </cell>
          <cell r="B7598" t="str">
            <v>=-</v>
          </cell>
          <cell r="C7598" t="str">
            <v>Manufacture of other electrical equipment n.e.c.</v>
          </cell>
        </row>
        <row r="7599">
          <cell r="A7599" t="str">
            <v>31900</v>
          </cell>
          <cell r="B7599" t="str">
            <v>=-</v>
          </cell>
          <cell r="C7599" t="str">
            <v>Manufacture of other electrical equipment n.e.c.</v>
          </cell>
        </row>
        <row r="7600">
          <cell r="A7600" t="str">
            <v>31900</v>
          </cell>
          <cell r="B7600" t="str">
            <v>=-</v>
          </cell>
          <cell r="C7600" t="str">
            <v>Manufacture of other electrical equipment n.e.c.</v>
          </cell>
        </row>
        <row r="7601">
          <cell r="A7601" t="str">
            <v>31900</v>
          </cell>
          <cell r="B7601" t="str">
            <v>=-</v>
          </cell>
          <cell r="C7601" t="str">
            <v>Manufacture of other electrical equipment n.e.c.</v>
          </cell>
        </row>
        <row r="7602">
          <cell r="A7602" t="str">
            <v>31900</v>
          </cell>
          <cell r="B7602" t="str">
            <v>=-</v>
          </cell>
          <cell r="C7602" t="str">
            <v>Manufacture of other electrical equipment n.e.c.</v>
          </cell>
        </row>
        <row r="7603">
          <cell r="A7603" t="str">
            <v>31900</v>
          </cell>
          <cell r="B7603" t="str">
            <v>=-</v>
          </cell>
          <cell r="C7603" t="str">
            <v>Manufacture of other electrical equipment n.e.c.</v>
          </cell>
        </row>
        <row r="7604">
          <cell r="A7604" t="str">
            <v>31900</v>
          </cell>
          <cell r="B7604" t="str">
            <v>=-</v>
          </cell>
          <cell r="C7604" t="str">
            <v>Manufacture of other electrical equipment n.e.c.</v>
          </cell>
        </row>
        <row r="7605">
          <cell r="A7605" t="str">
            <v>31900</v>
          </cell>
          <cell r="B7605" t="str">
            <v>=-</v>
          </cell>
          <cell r="C7605" t="str">
            <v>Manufacture of other electrical equipment n.e.c.</v>
          </cell>
        </row>
        <row r="7606">
          <cell r="A7606" t="str">
            <v>31900</v>
          </cell>
          <cell r="B7606" t="str">
            <v>=-</v>
          </cell>
          <cell r="C7606" t="str">
            <v>Manufacture of other electrical equipment n.e.c.</v>
          </cell>
        </row>
        <row r="7607">
          <cell r="A7607" t="str">
            <v>31900</v>
          </cell>
          <cell r="B7607" t="str">
            <v>=-</v>
          </cell>
          <cell r="C7607" t="str">
            <v>Manufacture of other electrical equipment n.e.c.</v>
          </cell>
        </row>
        <row r="7608">
          <cell r="A7608" t="str">
            <v>31900</v>
          </cell>
          <cell r="B7608" t="str">
            <v>=-</v>
          </cell>
          <cell r="C7608" t="str">
            <v>Manufacture of other electrical equipment n.e.c.</v>
          </cell>
        </row>
        <row r="7609">
          <cell r="A7609" t="str">
            <v>31900</v>
          </cell>
          <cell r="B7609" t="str">
            <v>=-</v>
          </cell>
          <cell r="C7609" t="str">
            <v>Manufacture of other electrical equipment n.e.c.</v>
          </cell>
        </row>
        <row r="7610">
          <cell r="A7610" t="str">
            <v>31900</v>
          </cell>
          <cell r="B7610" t="str">
            <v>=-</v>
          </cell>
          <cell r="C7610" t="str">
            <v>Manufacture of other electrical equipment n.e.c.</v>
          </cell>
        </row>
        <row r="7611">
          <cell r="A7611" t="str">
            <v>31900</v>
          </cell>
          <cell r="B7611" t="str">
            <v>=-</v>
          </cell>
          <cell r="C7611" t="str">
            <v>Manufacture of other electrical equipment n.e.c.</v>
          </cell>
        </row>
        <row r="7612">
          <cell r="A7612" t="str">
            <v>31900</v>
          </cell>
          <cell r="B7612" t="str">
            <v>=-</v>
          </cell>
          <cell r="C7612" t="str">
            <v>Manufacture of other electrical equipment n.e.c.</v>
          </cell>
        </row>
        <row r="7613">
          <cell r="A7613" t="str">
            <v>32101</v>
          </cell>
          <cell r="B7613" t="str">
            <v>=-</v>
          </cell>
          <cell r="C7613" t="str">
            <v>Manufacture of semi-conductor devices</v>
          </cell>
        </row>
        <row r="7614">
          <cell r="A7614" t="str">
            <v>32101</v>
          </cell>
          <cell r="B7614" t="str">
            <v>=-</v>
          </cell>
          <cell r="C7614" t="str">
            <v>Manufacture of semi-conductor devices</v>
          </cell>
        </row>
        <row r="7615">
          <cell r="A7615" t="str">
            <v>32101</v>
          </cell>
          <cell r="B7615" t="str">
            <v>=-</v>
          </cell>
          <cell r="C7615" t="str">
            <v>Manufacture of semi-conductor devices</v>
          </cell>
        </row>
        <row r="7616">
          <cell r="A7616" t="str">
            <v>32101</v>
          </cell>
          <cell r="B7616" t="str">
            <v>=-</v>
          </cell>
          <cell r="C7616" t="str">
            <v>Manufacture of semi-conductor devices</v>
          </cell>
        </row>
        <row r="7617">
          <cell r="A7617" t="str">
            <v>32101</v>
          </cell>
          <cell r="B7617" t="str">
            <v>=-</v>
          </cell>
          <cell r="C7617" t="str">
            <v>Manufacture of semi-conductor devices</v>
          </cell>
        </row>
        <row r="7618">
          <cell r="A7618" t="str">
            <v>32101</v>
          </cell>
          <cell r="B7618" t="str">
            <v>=-</v>
          </cell>
          <cell r="C7618" t="str">
            <v>Manufacture of semi-conductor devices</v>
          </cell>
        </row>
        <row r="7619">
          <cell r="A7619" t="str">
            <v>32101</v>
          </cell>
          <cell r="B7619" t="str">
            <v>=-</v>
          </cell>
          <cell r="C7619" t="str">
            <v>Manufacture of semi-conductor devices</v>
          </cell>
        </row>
        <row r="7620">
          <cell r="A7620" t="str">
            <v>32101</v>
          </cell>
          <cell r="B7620" t="str">
            <v>=-</v>
          </cell>
          <cell r="C7620" t="str">
            <v>Manufacture of semi-conductor devices</v>
          </cell>
        </row>
        <row r="7621">
          <cell r="A7621" t="str">
            <v>32101</v>
          </cell>
          <cell r="B7621" t="str">
            <v>=-</v>
          </cell>
          <cell r="C7621" t="str">
            <v>Manufacture of semi-conductor devices</v>
          </cell>
        </row>
        <row r="7622">
          <cell r="A7622" t="str">
            <v>32101</v>
          </cell>
          <cell r="B7622" t="str">
            <v>=-</v>
          </cell>
          <cell r="C7622" t="str">
            <v>Manufacture of semi-conductor devices</v>
          </cell>
        </row>
        <row r="7623">
          <cell r="A7623" t="str">
            <v>32101</v>
          </cell>
          <cell r="B7623" t="str">
            <v>=-</v>
          </cell>
          <cell r="C7623" t="str">
            <v>Manufacture of semi-conductor devices</v>
          </cell>
        </row>
        <row r="7624">
          <cell r="A7624" t="str">
            <v>32101</v>
          </cell>
          <cell r="B7624" t="str">
            <v>=-</v>
          </cell>
          <cell r="C7624" t="str">
            <v>Manufacture of semi-conductor devices</v>
          </cell>
        </row>
        <row r="7625">
          <cell r="A7625" t="str">
            <v>32101</v>
          </cell>
          <cell r="B7625" t="str">
            <v>=-</v>
          </cell>
          <cell r="C7625" t="str">
            <v>Manufacture of semi-conductor devices</v>
          </cell>
        </row>
        <row r="7626">
          <cell r="A7626" t="str">
            <v>32101</v>
          </cell>
          <cell r="B7626" t="str">
            <v>=-</v>
          </cell>
          <cell r="C7626" t="str">
            <v>Manufacture of semi-conductor devices</v>
          </cell>
        </row>
        <row r="7627">
          <cell r="A7627" t="str">
            <v>32101</v>
          </cell>
          <cell r="B7627" t="str">
            <v>=-</v>
          </cell>
          <cell r="C7627" t="str">
            <v>Manufacture of semi-conductor devices</v>
          </cell>
        </row>
        <row r="7628">
          <cell r="A7628" t="str">
            <v>32102</v>
          </cell>
          <cell r="B7628" t="str">
            <v>=-</v>
          </cell>
          <cell r="C7628" t="str">
            <v>Manufacture of electronic valves and tubes and printed circuit boards</v>
          </cell>
        </row>
        <row r="7629">
          <cell r="A7629" t="str">
            <v>32102</v>
          </cell>
          <cell r="B7629" t="str">
            <v>=-</v>
          </cell>
          <cell r="C7629" t="str">
            <v>Manufacture of electronic valves and tubes and printed circuit boards</v>
          </cell>
        </row>
        <row r="7630">
          <cell r="A7630" t="str">
            <v>32102</v>
          </cell>
          <cell r="B7630" t="str">
            <v>=-</v>
          </cell>
          <cell r="C7630" t="str">
            <v>Manufacture of electronic valves and tubes and printed circuit boards</v>
          </cell>
        </row>
        <row r="7631">
          <cell r="A7631" t="str">
            <v>32102</v>
          </cell>
          <cell r="B7631" t="str">
            <v>=-</v>
          </cell>
          <cell r="C7631" t="str">
            <v>Manufacture of electronic valves and tubes and printed circuit boards</v>
          </cell>
        </row>
        <row r="7632">
          <cell r="A7632" t="str">
            <v>32102</v>
          </cell>
          <cell r="B7632" t="str">
            <v>=-</v>
          </cell>
          <cell r="C7632" t="str">
            <v>Manufacture of electronic valves and tubes and printed circuit boards</v>
          </cell>
        </row>
        <row r="7633">
          <cell r="A7633" t="str">
            <v>32102</v>
          </cell>
          <cell r="B7633" t="str">
            <v>=-</v>
          </cell>
          <cell r="C7633" t="str">
            <v>Manufacture of electronic valves and tubes and printed circuit boards</v>
          </cell>
        </row>
        <row r="7634">
          <cell r="A7634" t="str">
            <v>32102</v>
          </cell>
          <cell r="B7634" t="str">
            <v>=-</v>
          </cell>
          <cell r="C7634" t="str">
            <v>Manufacture of electronic valves and tubes and printed circuit boards</v>
          </cell>
        </row>
        <row r="7635">
          <cell r="A7635" t="str">
            <v>32102</v>
          </cell>
          <cell r="B7635" t="str">
            <v>=-</v>
          </cell>
          <cell r="C7635" t="str">
            <v>Manufacture of electronic valves and tubes and printed circuit boards</v>
          </cell>
        </row>
        <row r="7636">
          <cell r="A7636" t="str">
            <v>32102</v>
          </cell>
          <cell r="B7636" t="str">
            <v>=-</v>
          </cell>
          <cell r="C7636" t="str">
            <v>Manufacture of electronic valves and tubes and printed circuit boards</v>
          </cell>
        </row>
        <row r="7637">
          <cell r="A7637" t="str">
            <v>32102</v>
          </cell>
          <cell r="B7637" t="str">
            <v>=-</v>
          </cell>
          <cell r="C7637" t="str">
            <v>Manufacture of electronic valves and tubes and printed circuit boards</v>
          </cell>
        </row>
        <row r="7638">
          <cell r="A7638" t="str">
            <v>32102</v>
          </cell>
          <cell r="B7638" t="str">
            <v>=-</v>
          </cell>
          <cell r="C7638" t="str">
            <v>Manufacture of electronic valves and tubes and printed circuit boards</v>
          </cell>
        </row>
        <row r="7639">
          <cell r="A7639" t="str">
            <v>32102</v>
          </cell>
          <cell r="B7639" t="str">
            <v>=-</v>
          </cell>
          <cell r="C7639" t="str">
            <v>Manufacture of electronic valves and tubes and printed circuit boards</v>
          </cell>
        </row>
        <row r="7640">
          <cell r="A7640" t="str">
            <v>32102</v>
          </cell>
          <cell r="B7640" t="str">
            <v>=-</v>
          </cell>
          <cell r="C7640" t="str">
            <v>Manufacture of electronic valves and tubes and printed circuit boards</v>
          </cell>
        </row>
        <row r="7641">
          <cell r="A7641" t="str">
            <v>32102</v>
          </cell>
          <cell r="B7641" t="str">
            <v>=-</v>
          </cell>
          <cell r="C7641" t="str">
            <v>Manufacture of electronic valves and tubes and printed circuit boards</v>
          </cell>
        </row>
        <row r="7642">
          <cell r="A7642" t="str">
            <v>32102</v>
          </cell>
          <cell r="B7642" t="str">
            <v>=-</v>
          </cell>
          <cell r="C7642" t="str">
            <v>Manufacture of electronic valves and tubes and printed circuit boards</v>
          </cell>
        </row>
        <row r="7643">
          <cell r="A7643" t="str">
            <v>32102</v>
          </cell>
          <cell r="B7643" t="str">
            <v>=-</v>
          </cell>
          <cell r="C7643" t="str">
            <v>Manufacture of electronic valves and tubes and printed circuit boards</v>
          </cell>
        </row>
        <row r="7644">
          <cell r="A7644" t="str">
            <v>32102</v>
          </cell>
          <cell r="B7644" t="str">
            <v>=-</v>
          </cell>
          <cell r="C7644" t="str">
            <v>Manufacture of electronic valves and tubes and printed circuit boards</v>
          </cell>
        </row>
        <row r="7645">
          <cell r="A7645" t="str">
            <v>32102</v>
          </cell>
          <cell r="B7645" t="str">
            <v>=-</v>
          </cell>
          <cell r="C7645" t="str">
            <v>Manufacture of electronic valves and tubes and printed circuit boards</v>
          </cell>
        </row>
        <row r="7646">
          <cell r="A7646" t="str">
            <v>32102</v>
          </cell>
          <cell r="B7646" t="str">
            <v>=-</v>
          </cell>
          <cell r="C7646" t="str">
            <v>Manufacture of electronic valves and tubes and printed circuit boards</v>
          </cell>
        </row>
        <row r="7647">
          <cell r="A7647" t="str">
            <v>32102</v>
          </cell>
          <cell r="B7647" t="str">
            <v>=-</v>
          </cell>
          <cell r="C7647" t="str">
            <v>Manufacture of electronic valves and tubes and printed circuit boards</v>
          </cell>
        </row>
        <row r="7648">
          <cell r="A7648" t="str">
            <v>32102</v>
          </cell>
          <cell r="B7648" t="str">
            <v>=-</v>
          </cell>
          <cell r="C7648" t="str">
            <v>Manufacture of electronic valves and tubes and printed circuit boards</v>
          </cell>
        </row>
        <row r="7649">
          <cell r="A7649" t="str">
            <v>32102</v>
          </cell>
          <cell r="B7649" t="str">
            <v>=-</v>
          </cell>
          <cell r="C7649" t="str">
            <v>Manufacture of electronic valves and tubes and printed circuit boards</v>
          </cell>
        </row>
        <row r="7650">
          <cell r="A7650" t="str">
            <v>32102</v>
          </cell>
          <cell r="B7650" t="str">
            <v>=-</v>
          </cell>
          <cell r="C7650" t="str">
            <v>Manufacture of electronic valves and tubes and printed circuit boards</v>
          </cell>
        </row>
        <row r="7651">
          <cell r="A7651" t="str">
            <v>32102</v>
          </cell>
          <cell r="B7651" t="str">
            <v>=-</v>
          </cell>
          <cell r="C7651" t="str">
            <v>Manufacture of electronic valves and tubes and printed circuit boards</v>
          </cell>
        </row>
        <row r="7652">
          <cell r="A7652" t="str">
            <v>32102</v>
          </cell>
          <cell r="B7652" t="str">
            <v>=-</v>
          </cell>
          <cell r="C7652" t="str">
            <v>Manufacture of electronic valves and tubes and printed circuit boards</v>
          </cell>
        </row>
        <row r="7653">
          <cell r="A7653" t="str">
            <v>32102</v>
          </cell>
          <cell r="B7653" t="str">
            <v>=-</v>
          </cell>
          <cell r="C7653" t="str">
            <v>Manufacture of electronic valves and tubes and printed circuit boards</v>
          </cell>
        </row>
        <row r="7654">
          <cell r="A7654" t="str">
            <v>32102</v>
          </cell>
          <cell r="B7654" t="str">
            <v>=-</v>
          </cell>
          <cell r="C7654" t="str">
            <v>Manufacture of electronic valves and tubes and printed circuit boards</v>
          </cell>
        </row>
        <row r="7655">
          <cell r="A7655" t="str">
            <v>32102</v>
          </cell>
          <cell r="B7655" t="str">
            <v>=-</v>
          </cell>
          <cell r="C7655" t="str">
            <v>Manufacture of electronic valves and tubes and printed circuit boards</v>
          </cell>
        </row>
        <row r="7656">
          <cell r="A7656" t="str">
            <v>32109</v>
          </cell>
          <cell r="B7656" t="str">
            <v>=-</v>
          </cell>
          <cell r="C7656" t="str">
            <v>Manufacture of electronic compounds n.e.c.</v>
          </cell>
        </row>
        <row r="7657">
          <cell r="A7657" t="str">
            <v>32109</v>
          </cell>
          <cell r="B7657" t="str">
            <v>=-</v>
          </cell>
          <cell r="C7657" t="str">
            <v>Manufacture of electronic compounds n.e.c.</v>
          </cell>
        </row>
        <row r="7658">
          <cell r="A7658" t="str">
            <v>32109</v>
          </cell>
          <cell r="B7658" t="str">
            <v>=-</v>
          </cell>
          <cell r="C7658" t="str">
            <v>Manufacture of electronic compounds n.e.c.</v>
          </cell>
        </row>
        <row r="7659">
          <cell r="A7659" t="str">
            <v>32109</v>
          </cell>
          <cell r="B7659" t="str">
            <v>=-</v>
          </cell>
          <cell r="C7659" t="str">
            <v>Manufacture of electronic compounds n.e.c.</v>
          </cell>
        </row>
        <row r="7660">
          <cell r="A7660" t="str">
            <v>32109</v>
          </cell>
          <cell r="B7660" t="str">
            <v>=-</v>
          </cell>
          <cell r="C7660" t="str">
            <v>Manufacture of electronic compounds n.e.c.</v>
          </cell>
        </row>
        <row r="7661">
          <cell r="A7661" t="str">
            <v>32109</v>
          </cell>
          <cell r="B7661" t="str">
            <v>=-</v>
          </cell>
          <cell r="C7661" t="str">
            <v>Manufacture of electronic compounds n.e.c.</v>
          </cell>
        </row>
        <row r="7662">
          <cell r="A7662" t="str">
            <v>32109</v>
          </cell>
          <cell r="B7662" t="str">
            <v>=-</v>
          </cell>
          <cell r="C7662" t="str">
            <v>Manufacture of electronic compounds n.e.c.</v>
          </cell>
        </row>
        <row r="7663">
          <cell r="A7663" t="str">
            <v>32109</v>
          </cell>
          <cell r="B7663" t="str">
            <v>=-</v>
          </cell>
          <cell r="C7663" t="str">
            <v>Manufacture of electronic compounds n.e.c.</v>
          </cell>
        </row>
        <row r="7664">
          <cell r="A7664" t="str">
            <v>32109</v>
          </cell>
          <cell r="B7664" t="str">
            <v>=-</v>
          </cell>
          <cell r="C7664" t="str">
            <v>Manufacture of electronic compounds n.e.c.</v>
          </cell>
        </row>
        <row r="7665">
          <cell r="A7665" t="str">
            <v>32109</v>
          </cell>
          <cell r="B7665" t="str">
            <v>=-</v>
          </cell>
          <cell r="C7665" t="str">
            <v>Manufacture of electronic compounds n.e.c.</v>
          </cell>
        </row>
        <row r="7666">
          <cell r="A7666" t="str">
            <v>32109</v>
          </cell>
          <cell r="B7666" t="str">
            <v>=-</v>
          </cell>
          <cell r="C7666" t="str">
            <v>Manufacture of electronic compounds n.e.c.</v>
          </cell>
        </row>
        <row r="7667">
          <cell r="A7667" t="str">
            <v>32200</v>
          </cell>
          <cell r="B7667" t="str">
            <v>=-</v>
          </cell>
          <cell r="C7667" t="str">
            <v>Manufacture of television and radio transmitters and apparatus for line telephony and line telegraphy</v>
          </cell>
        </row>
        <row r="7668">
          <cell r="A7668" t="str">
            <v>32200</v>
          </cell>
          <cell r="B7668" t="str">
            <v>=-</v>
          </cell>
          <cell r="C7668" t="str">
            <v>Manufacture of television and radio transmitters and apparatus for line telephony and line telegraphy</v>
          </cell>
        </row>
        <row r="7669">
          <cell r="A7669" t="str">
            <v>32200</v>
          </cell>
          <cell r="B7669" t="str">
            <v>=-</v>
          </cell>
          <cell r="C7669" t="str">
            <v>Manufacture of television and radio transmitters and apparatus for line telephony and line telegraphy</v>
          </cell>
        </row>
        <row r="7670">
          <cell r="A7670" t="str">
            <v>32200</v>
          </cell>
          <cell r="B7670" t="str">
            <v>=-</v>
          </cell>
          <cell r="C7670" t="str">
            <v>Manufacture of television and radio transmitters and apparatus for line telephony and line telegraphy</v>
          </cell>
        </row>
        <row r="7671">
          <cell r="A7671" t="str">
            <v>32200</v>
          </cell>
          <cell r="B7671" t="str">
            <v>=-</v>
          </cell>
          <cell r="C7671" t="str">
            <v>Manufacture of television and radio transmitters and apparatus for line telephony and line telegraphy</v>
          </cell>
        </row>
        <row r="7672">
          <cell r="A7672" t="str">
            <v>32200</v>
          </cell>
          <cell r="B7672" t="str">
            <v>=-</v>
          </cell>
          <cell r="C7672" t="str">
            <v>Manufacture of television and radio transmitters and apparatus for line telephony and line telegraphy</v>
          </cell>
        </row>
        <row r="7673">
          <cell r="A7673" t="str">
            <v>32200</v>
          </cell>
          <cell r="B7673" t="str">
            <v>=-</v>
          </cell>
          <cell r="C7673" t="str">
            <v>Manufacture of television and radio transmitters and apparatus for line telephony and line telegraphy</v>
          </cell>
        </row>
        <row r="7674">
          <cell r="A7674" t="str">
            <v>32200</v>
          </cell>
          <cell r="B7674" t="str">
            <v>=-</v>
          </cell>
          <cell r="C7674" t="str">
            <v>Manufacture of television and radio transmitters and apparatus for line telephony and line telegraphy</v>
          </cell>
        </row>
        <row r="7675">
          <cell r="A7675" t="str">
            <v>32200</v>
          </cell>
          <cell r="B7675" t="str">
            <v>=-</v>
          </cell>
          <cell r="C7675" t="str">
            <v>Manufacture of television and radio transmitters and apparatus for line telephony and line telegraphy</v>
          </cell>
        </row>
        <row r="7676">
          <cell r="A7676" t="str">
            <v>32200</v>
          </cell>
          <cell r="B7676" t="str">
            <v>=-</v>
          </cell>
          <cell r="C7676" t="str">
            <v>Manufacture of television and radio transmitters and apparatus for line telephony and line telegraphy</v>
          </cell>
        </row>
        <row r="7677">
          <cell r="A7677" t="str">
            <v>32200</v>
          </cell>
          <cell r="B7677" t="str">
            <v>=-</v>
          </cell>
          <cell r="C7677" t="str">
            <v>Manufacture of television and radio transmitters and apparatus for line telephony and line telegraphy</v>
          </cell>
        </row>
        <row r="7678">
          <cell r="A7678" t="str">
            <v>32200</v>
          </cell>
          <cell r="B7678" t="str">
            <v>=-</v>
          </cell>
          <cell r="C7678" t="str">
            <v>Manufacture of television and radio transmitters and apparatus for line telephony and line telegraphy</v>
          </cell>
        </row>
        <row r="7679">
          <cell r="A7679" t="str">
            <v>32200</v>
          </cell>
          <cell r="B7679" t="str">
            <v>=-</v>
          </cell>
          <cell r="C7679" t="str">
            <v>Manufacture of television and radio transmitters and apparatus for line telephony and line telegraphy</v>
          </cell>
        </row>
        <row r="7680">
          <cell r="A7680" t="str">
            <v>32200</v>
          </cell>
          <cell r="B7680" t="str">
            <v>=-</v>
          </cell>
          <cell r="C7680" t="str">
            <v>Manufacture of television and radio transmitters and apparatus for line telephony and line telegraphy</v>
          </cell>
        </row>
        <row r="7681">
          <cell r="A7681" t="str">
            <v>32200</v>
          </cell>
          <cell r="B7681" t="str">
            <v>=-</v>
          </cell>
          <cell r="C7681" t="str">
            <v>Manufacture of television and radio transmitters and apparatus for line telephony and line telegraphy</v>
          </cell>
        </row>
        <row r="7682">
          <cell r="A7682" t="str">
            <v>32200</v>
          </cell>
          <cell r="B7682" t="str">
            <v>=-</v>
          </cell>
          <cell r="C7682" t="str">
            <v>Manufacture of television and radio transmitters and apparatus for line telephony and line telegraphy</v>
          </cell>
        </row>
        <row r="7683">
          <cell r="A7683" t="str">
            <v>32200</v>
          </cell>
          <cell r="B7683" t="str">
            <v>=-</v>
          </cell>
          <cell r="C7683" t="str">
            <v>Manufacture of television and radio transmitters and apparatus for line telephony and line telegraphy</v>
          </cell>
        </row>
        <row r="7684">
          <cell r="A7684" t="str">
            <v>32200</v>
          </cell>
          <cell r="B7684" t="str">
            <v>=-</v>
          </cell>
          <cell r="C7684" t="str">
            <v>Manufacture of television and radio transmitters and apparatus for line telephony and line telegraphy</v>
          </cell>
        </row>
        <row r="7685">
          <cell r="A7685" t="str">
            <v>32200</v>
          </cell>
          <cell r="B7685" t="str">
            <v>=-</v>
          </cell>
          <cell r="C7685" t="str">
            <v>Manufacture of television and radio transmitters and apparatus for line telephony and line telegraphy</v>
          </cell>
        </row>
        <row r="7686">
          <cell r="A7686" t="str">
            <v>32200</v>
          </cell>
          <cell r="B7686" t="str">
            <v>=-</v>
          </cell>
          <cell r="C7686" t="str">
            <v>Manufacture of television and radio transmitters and apparatus for line telephony and line telegraphy</v>
          </cell>
        </row>
        <row r="7687">
          <cell r="A7687" t="str">
            <v>32200</v>
          </cell>
          <cell r="B7687" t="str">
            <v>=-</v>
          </cell>
          <cell r="C7687" t="str">
            <v>Manufacture of television and radio transmitters and apparatus for line telephony and line telegraphy</v>
          </cell>
        </row>
        <row r="7688">
          <cell r="A7688" t="str">
            <v>32200</v>
          </cell>
          <cell r="B7688" t="str">
            <v>=-</v>
          </cell>
          <cell r="C7688" t="str">
            <v>Manufacture of television and radio transmitters and apparatus for line telephony and line telegraphy</v>
          </cell>
        </row>
        <row r="7689">
          <cell r="A7689" t="str">
            <v>32200</v>
          </cell>
          <cell r="B7689" t="str">
            <v>=-</v>
          </cell>
          <cell r="C7689" t="str">
            <v>Manufacture of television and radio transmitters and apparatus for line telephony and line telegraphy</v>
          </cell>
        </row>
        <row r="7690">
          <cell r="A7690" t="str">
            <v>32200</v>
          </cell>
          <cell r="B7690" t="str">
            <v>=-</v>
          </cell>
          <cell r="C7690" t="str">
            <v>Manufacture of television and radio transmitters and apparatus for line telephony and line telegraphy</v>
          </cell>
        </row>
        <row r="7691">
          <cell r="A7691" t="str">
            <v>32200</v>
          </cell>
          <cell r="B7691" t="str">
            <v>=-</v>
          </cell>
          <cell r="C7691" t="str">
            <v>Manufacture of television and radio transmitters and apparatus for line telephony and line telegraphy</v>
          </cell>
        </row>
        <row r="7692">
          <cell r="A7692" t="str">
            <v>32200</v>
          </cell>
          <cell r="B7692" t="str">
            <v>=-</v>
          </cell>
          <cell r="C7692" t="str">
            <v>Manufacture of television and radio transmitters and apparatus for line telephony and line telegraphy</v>
          </cell>
        </row>
        <row r="7693">
          <cell r="A7693" t="str">
            <v>32200</v>
          </cell>
          <cell r="B7693" t="str">
            <v>=-</v>
          </cell>
          <cell r="C7693" t="str">
            <v>Manufacture of television and radio transmitters and apparatus for line telephony and line telegraphy</v>
          </cell>
        </row>
        <row r="7694">
          <cell r="A7694" t="str">
            <v>32200</v>
          </cell>
          <cell r="B7694" t="str">
            <v>=-</v>
          </cell>
          <cell r="C7694" t="str">
            <v>Manufacture of television and radio transmitters and apparatus for line telephony and line telegraphy</v>
          </cell>
        </row>
        <row r="7695">
          <cell r="A7695" t="str">
            <v>32300</v>
          </cell>
          <cell r="B7695" t="str">
            <v>=-</v>
          </cell>
          <cell r="C7695" t="str">
            <v>Manufacture of television and radio receivers, sound or video recording or reproducing apparatus and associated goods</v>
          </cell>
        </row>
        <row r="7696">
          <cell r="A7696" t="str">
            <v>32300</v>
          </cell>
          <cell r="B7696" t="str">
            <v>=-</v>
          </cell>
          <cell r="C7696" t="str">
            <v>Manufacture of television and radio receivers, sound or video recording or reproducing apparatus and associated goods</v>
          </cell>
        </row>
        <row r="7697">
          <cell r="A7697" t="str">
            <v>32300</v>
          </cell>
          <cell r="B7697" t="str">
            <v>=-</v>
          </cell>
          <cell r="C7697" t="str">
            <v>Manufacture of television and radio receivers, sound or video recording or reproducing apparatus and associated goods</v>
          </cell>
        </row>
        <row r="7698">
          <cell r="A7698" t="str">
            <v>32300</v>
          </cell>
          <cell r="B7698" t="str">
            <v>=-</v>
          </cell>
          <cell r="C7698" t="str">
            <v>Manufacture of television and radio receivers, sound or video recording or reproducing apparatus and associated goods</v>
          </cell>
        </row>
        <row r="7699">
          <cell r="A7699" t="str">
            <v>32300</v>
          </cell>
          <cell r="B7699" t="str">
            <v>=-</v>
          </cell>
          <cell r="C7699" t="str">
            <v>Manufacture of television and radio receivers, sound or video recording or reproducing apparatus and associated goods</v>
          </cell>
        </row>
        <row r="7700">
          <cell r="A7700" t="str">
            <v>32300</v>
          </cell>
          <cell r="B7700" t="str">
            <v>=-</v>
          </cell>
          <cell r="C7700" t="str">
            <v>Manufacture of television and radio receivers, sound or video recording or reproducing apparatus and associated goods</v>
          </cell>
        </row>
        <row r="7701">
          <cell r="A7701" t="str">
            <v>32300</v>
          </cell>
          <cell r="B7701" t="str">
            <v>=-</v>
          </cell>
          <cell r="C7701" t="str">
            <v>Manufacture of television and radio receivers, sound or video recording or reproducing apparatus and associated goods</v>
          </cell>
        </row>
        <row r="7702">
          <cell r="A7702" t="str">
            <v>32300</v>
          </cell>
          <cell r="B7702" t="str">
            <v>=-</v>
          </cell>
          <cell r="C7702" t="str">
            <v>Manufacture of television and radio receivers, sound or video recording or reproducing apparatus and associated goods</v>
          </cell>
        </row>
        <row r="7703">
          <cell r="A7703" t="str">
            <v>32300</v>
          </cell>
          <cell r="B7703" t="str">
            <v>=-</v>
          </cell>
          <cell r="C7703" t="str">
            <v>Manufacture of television and radio receivers, sound or video recording or reproducing apparatus and associated goods</v>
          </cell>
        </row>
        <row r="7704">
          <cell r="A7704" t="str">
            <v>32300</v>
          </cell>
          <cell r="B7704" t="str">
            <v>=-</v>
          </cell>
          <cell r="C7704" t="str">
            <v>Manufacture of television and radio receivers, sound or video recording or reproducing apparatus and associated goods</v>
          </cell>
        </row>
        <row r="7705">
          <cell r="A7705" t="str">
            <v>32300</v>
          </cell>
          <cell r="B7705" t="str">
            <v>=-</v>
          </cell>
          <cell r="C7705" t="str">
            <v>Manufacture of television and radio receivers, sound or video recording or reproducing apparatus and associated goods</v>
          </cell>
        </row>
        <row r="7706">
          <cell r="A7706" t="str">
            <v>32300</v>
          </cell>
          <cell r="B7706" t="str">
            <v>=-</v>
          </cell>
          <cell r="C7706" t="str">
            <v>Manufacture of television and radio receivers, sound or video recording or reproducing apparatus and associated goods</v>
          </cell>
        </row>
        <row r="7707">
          <cell r="A7707" t="str">
            <v>32300</v>
          </cell>
          <cell r="B7707" t="str">
            <v>=-</v>
          </cell>
          <cell r="C7707" t="str">
            <v>Manufacture of television and radio receivers, sound or video recording or reproducing apparatus and associated goods</v>
          </cell>
        </row>
        <row r="7708">
          <cell r="A7708" t="str">
            <v>32300</v>
          </cell>
          <cell r="B7708" t="str">
            <v>=-</v>
          </cell>
          <cell r="C7708" t="str">
            <v>Manufacture of television and radio receivers, sound or video recording or reproducing apparatus and associated goods</v>
          </cell>
        </row>
        <row r="7709">
          <cell r="A7709" t="str">
            <v>32300</v>
          </cell>
          <cell r="B7709" t="str">
            <v>=-</v>
          </cell>
          <cell r="C7709" t="str">
            <v>Manufacture of television and radio receivers, sound or video recording or reproducing apparatus and associated goods</v>
          </cell>
        </row>
        <row r="7710">
          <cell r="A7710" t="str">
            <v>32300</v>
          </cell>
          <cell r="B7710" t="str">
            <v>=-</v>
          </cell>
          <cell r="C7710" t="str">
            <v>Manufacture of television and radio receivers, sound or video recording or reproducing apparatus and associated goods</v>
          </cell>
        </row>
        <row r="7711">
          <cell r="A7711" t="str">
            <v>32300</v>
          </cell>
          <cell r="B7711" t="str">
            <v>=-</v>
          </cell>
          <cell r="C7711" t="str">
            <v>Manufacture of television and radio receivers, sound or video recording or reproducing apparatus and associated goods</v>
          </cell>
        </row>
        <row r="7712">
          <cell r="A7712" t="str">
            <v>32300</v>
          </cell>
          <cell r="B7712" t="str">
            <v>=-</v>
          </cell>
          <cell r="C7712" t="str">
            <v>Manufacture of television and radio receivers, sound or video recording or reproducing apparatus and associated goods</v>
          </cell>
        </row>
        <row r="7713">
          <cell r="A7713" t="str">
            <v>32300</v>
          </cell>
          <cell r="B7713" t="str">
            <v>=-</v>
          </cell>
          <cell r="C7713" t="str">
            <v>Manufacture of television and radio receivers, sound or video recording or reproducing apparatus and associated goods</v>
          </cell>
        </row>
        <row r="7714">
          <cell r="A7714" t="str">
            <v>32300</v>
          </cell>
          <cell r="B7714" t="str">
            <v>=-</v>
          </cell>
          <cell r="C7714" t="str">
            <v>Manufacture of television and radio receivers, sound or video recording or reproducing apparatus and associated goods</v>
          </cell>
        </row>
        <row r="7715">
          <cell r="A7715" t="str">
            <v>32300</v>
          </cell>
          <cell r="B7715" t="str">
            <v>=-</v>
          </cell>
          <cell r="C7715" t="str">
            <v>Manufacture of television and radio receivers, sound or video recording or reproducing apparatus and associated goods</v>
          </cell>
        </row>
        <row r="7716">
          <cell r="A7716" t="str">
            <v>32300</v>
          </cell>
          <cell r="B7716" t="str">
            <v>=-</v>
          </cell>
          <cell r="C7716" t="str">
            <v>Manufacture of television and radio receivers, sound or video recording or reproducing apparatus and associated goods</v>
          </cell>
        </row>
        <row r="7717">
          <cell r="A7717" t="str">
            <v>32300</v>
          </cell>
          <cell r="B7717" t="str">
            <v>=-</v>
          </cell>
          <cell r="C7717" t="str">
            <v>Manufacture of television and radio receivers, sound or video recording or reproducing apparatus and associated goods</v>
          </cell>
        </row>
        <row r="7718">
          <cell r="A7718" t="str">
            <v>32300</v>
          </cell>
          <cell r="B7718" t="str">
            <v>=-</v>
          </cell>
          <cell r="C7718" t="str">
            <v>Manufacture of television and radio receivers, sound or video recording or reproducing apparatus and associated goods</v>
          </cell>
        </row>
        <row r="7719">
          <cell r="A7719" t="str">
            <v>32300</v>
          </cell>
          <cell r="B7719" t="str">
            <v>=-</v>
          </cell>
          <cell r="C7719" t="str">
            <v>Manufacture of television and radio receivers, sound or video recording or reproducing apparatus and associated goods</v>
          </cell>
        </row>
        <row r="7720">
          <cell r="A7720" t="str">
            <v>32300</v>
          </cell>
          <cell r="B7720" t="str">
            <v>=-</v>
          </cell>
          <cell r="C7720" t="str">
            <v>Manufacture of television and radio receivers, sound or video recording or reproducing apparatus and associated goods</v>
          </cell>
        </row>
        <row r="7721">
          <cell r="A7721" t="str">
            <v>32300</v>
          </cell>
          <cell r="B7721" t="str">
            <v>=-</v>
          </cell>
          <cell r="C7721" t="str">
            <v>Manufacture of television and radio receivers, sound or video recording or reproducing apparatus and associated goods</v>
          </cell>
        </row>
        <row r="7722">
          <cell r="A7722" t="str">
            <v>32300</v>
          </cell>
          <cell r="B7722" t="str">
            <v>=-</v>
          </cell>
          <cell r="C7722" t="str">
            <v>Manufacture of television and radio receivers, sound or video recording or reproducing apparatus and associated goods</v>
          </cell>
        </row>
        <row r="7723">
          <cell r="A7723" t="str">
            <v>32300</v>
          </cell>
          <cell r="B7723" t="str">
            <v>=-</v>
          </cell>
          <cell r="C7723" t="str">
            <v>Manufacture of television and radio receivers, sound or video recording or reproducing apparatus and associated goods</v>
          </cell>
        </row>
        <row r="7724">
          <cell r="A7724" t="str">
            <v>32300</v>
          </cell>
          <cell r="B7724" t="str">
            <v>=-</v>
          </cell>
          <cell r="C7724" t="str">
            <v>Manufacture of television and radio receivers, sound or video recording or reproducing apparatus and associated goods</v>
          </cell>
        </row>
        <row r="7725">
          <cell r="A7725" t="str">
            <v>32300</v>
          </cell>
          <cell r="B7725" t="str">
            <v>=-</v>
          </cell>
          <cell r="C7725" t="str">
            <v>Manufacture of television and radio receivers, sound or video recording or reproducing apparatus and associated goods</v>
          </cell>
        </row>
        <row r="7726">
          <cell r="A7726" t="str">
            <v>32300</v>
          </cell>
          <cell r="B7726" t="str">
            <v>=-</v>
          </cell>
          <cell r="C7726" t="str">
            <v>Manufacture of television and radio receivers, sound or video recording or reproducing apparatus and associated goods</v>
          </cell>
        </row>
        <row r="7727">
          <cell r="A7727" t="str">
            <v>32300</v>
          </cell>
          <cell r="B7727" t="str">
            <v>=-</v>
          </cell>
          <cell r="C7727" t="str">
            <v>Manufacture of television and radio receivers, sound or video recording or reproducing apparatus and associated goods</v>
          </cell>
        </row>
        <row r="7728">
          <cell r="A7728" t="str">
            <v>32300</v>
          </cell>
          <cell r="B7728" t="str">
            <v>=-</v>
          </cell>
          <cell r="C7728" t="str">
            <v>Manufacture of television and radio receivers, sound or video recording or reproducing apparatus and associated goods</v>
          </cell>
        </row>
        <row r="7729">
          <cell r="A7729" t="str">
            <v>32300</v>
          </cell>
          <cell r="B7729" t="str">
            <v>=-</v>
          </cell>
          <cell r="C7729" t="str">
            <v>Manufacture of television and radio receivers, sound or video recording or reproducing apparatus and associated goods</v>
          </cell>
        </row>
        <row r="7730">
          <cell r="A7730" t="str">
            <v>32300</v>
          </cell>
          <cell r="B7730" t="str">
            <v>=-</v>
          </cell>
          <cell r="C7730" t="str">
            <v>Manufacture of television and radio receivers, sound or video recording or reproducing apparatus and associated goods</v>
          </cell>
        </row>
        <row r="7731">
          <cell r="A7731" t="str">
            <v>32300</v>
          </cell>
          <cell r="B7731" t="str">
            <v>=-</v>
          </cell>
          <cell r="C7731" t="str">
            <v>Manufacture of television and radio receivers, sound or video recording or reproducing apparatus and associated goods</v>
          </cell>
        </row>
        <row r="7732">
          <cell r="A7732" t="str">
            <v>32300</v>
          </cell>
          <cell r="B7732" t="str">
            <v>=-</v>
          </cell>
          <cell r="C7732" t="str">
            <v>Manufacture of television and radio receivers, sound or video recording or reproducing apparatus and associated goods</v>
          </cell>
        </row>
        <row r="7733">
          <cell r="A7733" t="str">
            <v>32300</v>
          </cell>
          <cell r="B7733" t="str">
            <v>=-</v>
          </cell>
          <cell r="C7733" t="str">
            <v>Manufacture of television and radio receivers, sound or video recording or reproducing apparatus and associated goods</v>
          </cell>
        </row>
        <row r="7734">
          <cell r="A7734" t="str">
            <v>32300</v>
          </cell>
          <cell r="B7734" t="str">
            <v>=-</v>
          </cell>
          <cell r="C7734" t="str">
            <v>Manufacture of television and radio receivers, sound or video recording or reproducing apparatus and associated goods</v>
          </cell>
        </row>
        <row r="7735">
          <cell r="A7735" t="str">
            <v>32300</v>
          </cell>
          <cell r="B7735" t="str">
            <v>=-</v>
          </cell>
          <cell r="C7735" t="str">
            <v>Manufacture of television and radio receivers, sound or video recording or reproducing apparatus and associated goods</v>
          </cell>
        </row>
        <row r="7736">
          <cell r="A7736" t="str">
            <v>32300</v>
          </cell>
          <cell r="B7736" t="str">
            <v>=-</v>
          </cell>
          <cell r="C7736" t="str">
            <v>Manufacture of television and radio receivers, sound or video recording or reproducing apparatus and associated goods</v>
          </cell>
        </row>
        <row r="7737">
          <cell r="A7737" t="str">
            <v>32300</v>
          </cell>
          <cell r="B7737" t="str">
            <v>=-</v>
          </cell>
          <cell r="C7737" t="str">
            <v>Manufacture of television and radio receivers, sound or video recording or reproducing apparatus and associated goods</v>
          </cell>
        </row>
        <row r="7738">
          <cell r="A7738" t="str">
            <v>32300</v>
          </cell>
          <cell r="B7738" t="str">
            <v>=-</v>
          </cell>
          <cell r="C7738" t="str">
            <v>Manufacture of television and radio receivers, sound or video recording or reproducing apparatus and associated goods</v>
          </cell>
        </row>
        <row r="7739">
          <cell r="A7739" t="str">
            <v>32300</v>
          </cell>
          <cell r="B7739" t="str">
            <v>=-</v>
          </cell>
          <cell r="C7739" t="str">
            <v>Manufacture of television and radio receivers, sound or video recording or reproducing apparatus and associated goods</v>
          </cell>
        </row>
        <row r="7740">
          <cell r="A7740" t="str">
            <v>32300</v>
          </cell>
          <cell r="B7740" t="str">
            <v>=-</v>
          </cell>
          <cell r="C7740" t="str">
            <v>Manufacture of television and radio receivers, sound or video recording or reproducing apparatus and associated goods</v>
          </cell>
        </row>
        <row r="7741">
          <cell r="A7741" t="str">
            <v>32300</v>
          </cell>
          <cell r="B7741" t="str">
            <v>=-</v>
          </cell>
          <cell r="C7741" t="str">
            <v>Manufacture of television and radio receivers, sound or video recording or reproducing apparatus and associated goods</v>
          </cell>
        </row>
        <row r="7742">
          <cell r="A7742" t="str">
            <v>32300</v>
          </cell>
          <cell r="B7742" t="str">
            <v>=-</v>
          </cell>
          <cell r="C7742" t="str">
            <v>Manufacture of television and radio receivers, sound or video recording or reproducing apparatus and associated goods</v>
          </cell>
        </row>
        <row r="7743">
          <cell r="A7743" t="str">
            <v>32300</v>
          </cell>
          <cell r="B7743" t="str">
            <v>=-</v>
          </cell>
          <cell r="C7743" t="str">
            <v>Manufacture of television and radio receivers, sound or video recording or reproducing apparatus and associated goods</v>
          </cell>
        </row>
        <row r="7744">
          <cell r="A7744" t="str">
            <v>32300</v>
          </cell>
          <cell r="B7744" t="str">
            <v>=-</v>
          </cell>
          <cell r="C7744" t="str">
            <v>Manufacture of television and radio receivers, sound or video recording or reproducing apparatus and associated goods</v>
          </cell>
        </row>
        <row r="7745">
          <cell r="A7745" t="str">
            <v>32300</v>
          </cell>
          <cell r="B7745" t="str">
            <v>=-</v>
          </cell>
          <cell r="C7745" t="str">
            <v>Manufacture of television and radio receivers, sound or video recording or reproducing apparatus and associated goods</v>
          </cell>
        </row>
        <row r="7746">
          <cell r="A7746" t="str">
            <v>32300</v>
          </cell>
          <cell r="B7746" t="str">
            <v>=-</v>
          </cell>
          <cell r="C7746" t="str">
            <v>Manufacture of television and radio receivers, sound or video recording or reproducing apparatus and associated goods</v>
          </cell>
        </row>
        <row r="7747">
          <cell r="A7747" t="str">
            <v>32300</v>
          </cell>
          <cell r="B7747" t="str">
            <v>=-</v>
          </cell>
          <cell r="C7747" t="str">
            <v>Manufacture of television and radio receivers, sound or video recording or reproducing apparatus and associated goods</v>
          </cell>
        </row>
        <row r="7748">
          <cell r="A7748" t="str">
            <v>32300</v>
          </cell>
          <cell r="B7748" t="str">
            <v>=-</v>
          </cell>
          <cell r="C7748" t="str">
            <v>Manufacture of television and radio receivers, sound or video recording or reproducing apparatus and associated goods</v>
          </cell>
        </row>
        <row r="7749">
          <cell r="A7749" t="str">
            <v>32300</v>
          </cell>
          <cell r="B7749" t="str">
            <v>=-</v>
          </cell>
          <cell r="C7749" t="str">
            <v>Manufacture of television and radio receivers, sound or video recording or reproducing apparatus and associated goods</v>
          </cell>
        </row>
        <row r="7750">
          <cell r="A7750" t="str">
            <v>32300</v>
          </cell>
          <cell r="B7750" t="str">
            <v>=-</v>
          </cell>
          <cell r="C7750" t="str">
            <v>Manufacture of television and radio receivers, sound or video recording or reproducing apparatus and associated goods</v>
          </cell>
        </row>
        <row r="7751">
          <cell r="A7751" t="str">
            <v>32300</v>
          </cell>
          <cell r="B7751" t="str">
            <v>=-</v>
          </cell>
          <cell r="C7751" t="str">
            <v>Manufacture of television and radio receivers, sound or video recording or reproducing apparatus and associated goods</v>
          </cell>
        </row>
        <row r="7752">
          <cell r="A7752" t="str">
            <v>32300</v>
          </cell>
          <cell r="B7752" t="str">
            <v>=-</v>
          </cell>
          <cell r="C7752" t="str">
            <v>Manufacture of television and radio receivers, sound or video recording or reproducing apparatus and associated goods</v>
          </cell>
        </row>
        <row r="7753">
          <cell r="A7753" t="str">
            <v>32300</v>
          </cell>
          <cell r="B7753" t="str">
            <v>=-</v>
          </cell>
          <cell r="C7753" t="str">
            <v>Manufacture of television and radio receivers, sound or video recording or reproducing apparatus and associated goods</v>
          </cell>
        </row>
        <row r="7754">
          <cell r="A7754" t="str">
            <v>32300</v>
          </cell>
          <cell r="B7754" t="str">
            <v>=-</v>
          </cell>
          <cell r="C7754" t="str">
            <v>Manufacture of television and radio receivers, sound or video recording or reproducing apparatus and associated goods</v>
          </cell>
        </row>
        <row r="7755">
          <cell r="A7755" t="str">
            <v>32300</v>
          </cell>
          <cell r="B7755" t="str">
            <v>=-</v>
          </cell>
          <cell r="C7755" t="str">
            <v>Manufacture of television and radio receivers, sound or video recording or reproducing apparatus and associated goods</v>
          </cell>
        </row>
        <row r="7756">
          <cell r="A7756" t="str">
            <v>32300</v>
          </cell>
          <cell r="B7756" t="str">
            <v>=-</v>
          </cell>
          <cell r="C7756" t="str">
            <v>Manufacture of television and radio receivers, sound or video recording or reproducing apparatus and associated goods</v>
          </cell>
        </row>
        <row r="7757">
          <cell r="A7757" t="str">
            <v>32300</v>
          </cell>
          <cell r="B7757" t="str">
            <v>=-</v>
          </cell>
          <cell r="C7757" t="str">
            <v>Manufacture of television and radio receivers, sound or video recording or reproducing apparatus and associated goods</v>
          </cell>
        </row>
        <row r="7758">
          <cell r="A7758" t="str">
            <v>32300</v>
          </cell>
          <cell r="B7758" t="str">
            <v>=-</v>
          </cell>
          <cell r="C7758" t="str">
            <v>Manufacture of television and radio receivers, sound or video recording or reproducing apparatus and associated goods</v>
          </cell>
        </row>
        <row r="7759">
          <cell r="A7759" t="str">
            <v>32300</v>
          </cell>
          <cell r="B7759" t="str">
            <v>=-</v>
          </cell>
          <cell r="C7759" t="str">
            <v>Manufacture of television and radio receivers, sound or video recording or reproducing apparatus and associated goods</v>
          </cell>
        </row>
        <row r="7760">
          <cell r="A7760" t="str">
            <v>32300</v>
          </cell>
          <cell r="B7760" t="str">
            <v>=-</v>
          </cell>
          <cell r="C7760" t="str">
            <v>Manufacture of television and radio receivers, sound or video recording or reproducing apparatus and associated goods</v>
          </cell>
        </row>
        <row r="7761">
          <cell r="A7761" t="str">
            <v>32300</v>
          </cell>
          <cell r="B7761" t="str">
            <v>=-</v>
          </cell>
          <cell r="C7761" t="str">
            <v>Manufacture of television and radio receivers, sound or video recording or reproducing apparatus and associated goods</v>
          </cell>
        </row>
        <row r="7762">
          <cell r="A7762" t="str">
            <v>32300</v>
          </cell>
          <cell r="B7762" t="str">
            <v>=-</v>
          </cell>
          <cell r="C7762" t="str">
            <v>Manufacture of television and radio receivers, sound or video recording or reproducing apparatus and associated goods</v>
          </cell>
        </row>
        <row r="7763">
          <cell r="A7763" t="str">
            <v>32300</v>
          </cell>
          <cell r="B7763" t="str">
            <v>=-</v>
          </cell>
          <cell r="C7763" t="str">
            <v>Manufacture of television and radio receivers, sound or video recording or reproducing apparatus and associated goods</v>
          </cell>
        </row>
        <row r="7764">
          <cell r="A7764" t="str">
            <v>32300</v>
          </cell>
          <cell r="B7764" t="str">
            <v>=-</v>
          </cell>
          <cell r="C7764" t="str">
            <v>Manufacture of television and radio receivers, sound or video recording or reproducing apparatus and associated goods</v>
          </cell>
        </row>
        <row r="7765">
          <cell r="A7765" t="str">
            <v>32300</v>
          </cell>
          <cell r="B7765" t="str">
            <v>=-</v>
          </cell>
          <cell r="C7765" t="str">
            <v>Manufacture of television and radio receivers, sound or video recording or reproducing apparatus and associated goods</v>
          </cell>
        </row>
        <row r="7766">
          <cell r="A7766" t="str">
            <v>32300</v>
          </cell>
          <cell r="B7766" t="str">
            <v>=-</v>
          </cell>
          <cell r="C7766" t="str">
            <v>Manufacture of television and radio receivers, sound or video recording or reproducing apparatus and associated goods</v>
          </cell>
        </row>
        <row r="7767">
          <cell r="A7767" t="str">
            <v>32300</v>
          </cell>
          <cell r="B7767" t="str">
            <v>=-</v>
          </cell>
          <cell r="C7767" t="str">
            <v>Manufacture of television and radio receivers, sound or video recording or reproducing apparatus and associated goods</v>
          </cell>
        </row>
        <row r="7768">
          <cell r="A7768" t="str">
            <v>32300</v>
          </cell>
          <cell r="B7768" t="str">
            <v>=-</v>
          </cell>
          <cell r="C7768" t="str">
            <v>Manufacture of television and radio receivers, sound or video recording or reproducing apparatus and associated goods</v>
          </cell>
        </row>
        <row r="7769">
          <cell r="A7769" t="str">
            <v>32300</v>
          </cell>
          <cell r="B7769" t="str">
            <v>=-</v>
          </cell>
          <cell r="C7769" t="str">
            <v>Manufacture of television and radio receivers, sound or video recording or reproducing apparatus and associated goods</v>
          </cell>
        </row>
        <row r="7770">
          <cell r="A7770" t="str">
            <v>32300</v>
          </cell>
          <cell r="B7770" t="str">
            <v>=-</v>
          </cell>
          <cell r="C7770" t="str">
            <v>Manufacture of television and radio receivers, sound or video recording or reproducing apparatus and associated goods</v>
          </cell>
        </row>
        <row r="7771">
          <cell r="A7771" t="str">
            <v>33110</v>
          </cell>
          <cell r="B7771" t="str">
            <v>=-</v>
          </cell>
          <cell r="C7771" t="str">
            <v>Manufacture of medical and surgical equipment and orthopaedic appliances</v>
          </cell>
        </row>
        <row r="7772">
          <cell r="A7772" t="str">
            <v>33110</v>
          </cell>
          <cell r="B7772" t="str">
            <v>=-</v>
          </cell>
          <cell r="C7772" t="str">
            <v>Manufacture of medical and surgical equipment and orthopaedic appliances</v>
          </cell>
        </row>
        <row r="7773">
          <cell r="A7773" t="str">
            <v>33110</v>
          </cell>
          <cell r="B7773" t="str">
            <v>=-</v>
          </cell>
          <cell r="C7773" t="str">
            <v>Manufacture of medical and surgical equipment and orthopaedic appliances</v>
          </cell>
        </row>
        <row r="7774">
          <cell r="A7774" t="str">
            <v>33110</v>
          </cell>
          <cell r="B7774" t="str">
            <v>=-</v>
          </cell>
          <cell r="C7774" t="str">
            <v>Manufacture of medical and surgical equipment and orthopaedic appliances</v>
          </cell>
        </row>
        <row r="7775">
          <cell r="A7775" t="str">
            <v>33110</v>
          </cell>
          <cell r="B7775" t="str">
            <v>=-</v>
          </cell>
          <cell r="C7775" t="str">
            <v>Manufacture of medical and surgical equipment and orthopaedic appliances</v>
          </cell>
        </row>
        <row r="7776">
          <cell r="A7776" t="str">
            <v>33110</v>
          </cell>
          <cell r="B7776" t="str">
            <v>=-</v>
          </cell>
          <cell r="C7776" t="str">
            <v>Manufacture of medical and surgical equipment and orthopaedic appliances</v>
          </cell>
        </row>
        <row r="7777">
          <cell r="A7777" t="str">
            <v>33110</v>
          </cell>
          <cell r="B7777" t="str">
            <v>=-</v>
          </cell>
          <cell r="C7777" t="str">
            <v>Manufacture of medical and surgical equipment and orthopaedic appliances</v>
          </cell>
        </row>
        <row r="7778">
          <cell r="A7778" t="str">
            <v>33110</v>
          </cell>
          <cell r="B7778" t="str">
            <v>=-</v>
          </cell>
          <cell r="C7778" t="str">
            <v>Manufacture of medical and surgical equipment and orthopaedic appliances</v>
          </cell>
        </row>
        <row r="7779">
          <cell r="A7779" t="str">
            <v>33110</v>
          </cell>
          <cell r="B7779" t="str">
            <v>=-</v>
          </cell>
          <cell r="C7779" t="str">
            <v>Manufacture of medical and surgical equipment and orthopaedic appliances</v>
          </cell>
        </row>
        <row r="7780">
          <cell r="A7780" t="str">
            <v>33110</v>
          </cell>
          <cell r="B7780" t="str">
            <v>=-</v>
          </cell>
          <cell r="C7780" t="str">
            <v>Manufacture of medical and surgical equipment and orthopaedic appliances</v>
          </cell>
        </row>
        <row r="7781">
          <cell r="A7781" t="str">
            <v>33110</v>
          </cell>
          <cell r="B7781" t="str">
            <v>=-</v>
          </cell>
          <cell r="C7781" t="str">
            <v>Manufacture of medical and surgical equipment and orthopaedic appliances</v>
          </cell>
        </row>
        <row r="7782">
          <cell r="A7782" t="str">
            <v>33110</v>
          </cell>
          <cell r="B7782" t="str">
            <v>=-</v>
          </cell>
          <cell r="C7782" t="str">
            <v>Manufacture of medical and surgical equipment and orthopaedic appliances</v>
          </cell>
        </row>
        <row r="7783">
          <cell r="A7783" t="str">
            <v>33110</v>
          </cell>
          <cell r="B7783" t="str">
            <v>=-</v>
          </cell>
          <cell r="C7783" t="str">
            <v>Manufacture of medical and surgical equipment and orthopaedic appliances</v>
          </cell>
        </row>
        <row r="7784">
          <cell r="A7784" t="str">
            <v>33110</v>
          </cell>
          <cell r="B7784" t="str">
            <v>=-</v>
          </cell>
          <cell r="C7784" t="str">
            <v>Manufacture of medical and surgical equipment and orthopaedic appliances</v>
          </cell>
        </row>
        <row r="7785">
          <cell r="A7785" t="str">
            <v>33110</v>
          </cell>
          <cell r="B7785" t="str">
            <v>=-</v>
          </cell>
          <cell r="C7785" t="str">
            <v>Manufacture of medical and surgical equipment and orthopaedic appliances</v>
          </cell>
        </row>
        <row r="7786">
          <cell r="A7786" t="str">
            <v>33110</v>
          </cell>
          <cell r="B7786" t="str">
            <v>=-</v>
          </cell>
          <cell r="C7786" t="str">
            <v>Manufacture of medical and surgical equipment and orthopaedic appliances</v>
          </cell>
        </row>
        <row r="7787">
          <cell r="A7787" t="str">
            <v>33110</v>
          </cell>
          <cell r="B7787" t="str">
            <v>=-</v>
          </cell>
          <cell r="C7787" t="str">
            <v>Manufacture of medical and surgical equipment and orthopaedic appliances</v>
          </cell>
        </row>
        <row r="7788">
          <cell r="A7788" t="str">
            <v>33110</v>
          </cell>
          <cell r="B7788" t="str">
            <v>=-</v>
          </cell>
          <cell r="C7788" t="str">
            <v>Manufacture of medical and surgical equipment and orthopaedic appliances</v>
          </cell>
        </row>
        <row r="7789">
          <cell r="A7789" t="str">
            <v>33110</v>
          </cell>
          <cell r="B7789" t="str">
            <v>=-</v>
          </cell>
          <cell r="C7789" t="str">
            <v>Manufacture of medical and surgical equipment and orthopaedic appliances</v>
          </cell>
        </row>
        <row r="7790">
          <cell r="A7790" t="str">
            <v>33110</v>
          </cell>
          <cell r="B7790" t="str">
            <v>=-</v>
          </cell>
          <cell r="C7790" t="str">
            <v>Manufacture of medical and surgical equipment and orthopaedic appliances</v>
          </cell>
        </row>
        <row r="7791">
          <cell r="A7791" t="str">
            <v>33110</v>
          </cell>
          <cell r="B7791" t="str">
            <v>=-</v>
          </cell>
          <cell r="C7791" t="str">
            <v>Manufacture of medical and surgical equipment and orthopaedic appliances</v>
          </cell>
        </row>
        <row r="7792">
          <cell r="A7792" t="str">
            <v>33110</v>
          </cell>
          <cell r="B7792" t="str">
            <v>=-</v>
          </cell>
          <cell r="C7792" t="str">
            <v>Manufacture of medical and surgical equipment and orthopaedic appliances</v>
          </cell>
        </row>
        <row r="7793">
          <cell r="A7793" t="str">
            <v>33110</v>
          </cell>
          <cell r="B7793" t="str">
            <v>=-</v>
          </cell>
          <cell r="C7793" t="str">
            <v>Manufacture of medical and surgical equipment and orthopaedic appliances</v>
          </cell>
        </row>
        <row r="7794">
          <cell r="A7794" t="str">
            <v>33110</v>
          </cell>
          <cell r="B7794" t="str">
            <v>=-</v>
          </cell>
          <cell r="C7794" t="str">
            <v>Manufacture of medical and surgical equipment and orthopaedic appliances</v>
          </cell>
        </row>
        <row r="7795">
          <cell r="A7795" t="str">
            <v>33110</v>
          </cell>
          <cell r="B7795" t="str">
            <v>=-</v>
          </cell>
          <cell r="C7795" t="str">
            <v>Manufacture of medical and surgical equipment and orthopaedic appliances</v>
          </cell>
        </row>
        <row r="7796">
          <cell r="A7796" t="str">
            <v>33110</v>
          </cell>
          <cell r="B7796" t="str">
            <v>=-</v>
          </cell>
          <cell r="C7796" t="str">
            <v>Manufacture of medical and surgical equipment and orthopaedic appliances</v>
          </cell>
        </row>
        <row r="7797">
          <cell r="A7797" t="str">
            <v>33110</v>
          </cell>
          <cell r="B7797" t="str">
            <v>=-</v>
          </cell>
          <cell r="C7797" t="str">
            <v>Manufacture of medical and surgical equipment and orthopaedic appliances</v>
          </cell>
        </row>
        <row r="7798">
          <cell r="A7798" t="str">
            <v>33110</v>
          </cell>
          <cell r="B7798" t="str">
            <v>=-</v>
          </cell>
          <cell r="C7798" t="str">
            <v>Manufacture of medical and surgical equipment and orthopaedic appliances</v>
          </cell>
        </row>
        <row r="7799">
          <cell r="A7799" t="str">
            <v>33110</v>
          </cell>
          <cell r="B7799" t="str">
            <v>=-</v>
          </cell>
          <cell r="C7799" t="str">
            <v>Manufacture of medical and surgical equipment and orthopaedic appliances</v>
          </cell>
        </row>
        <row r="7800">
          <cell r="A7800" t="str">
            <v>33110</v>
          </cell>
          <cell r="B7800" t="str">
            <v>=-</v>
          </cell>
          <cell r="C7800" t="str">
            <v>Manufacture of medical and surgical equipment and orthopaedic appliances</v>
          </cell>
        </row>
        <row r="7801">
          <cell r="A7801" t="str">
            <v>33110</v>
          </cell>
          <cell r="B7801" t="str">
            <v>=-</v>
          </cell>
          <cell r="C7801" t="str">
            <v>Manufacture of medical and surgical equipment and orthopaedic appliances</v>
          </cell>
        </row>
        <row r="7802">
          <cell r="A7802" t="str">
            <v>33110</v>
          </cell>
          <cell r="B7802" t="str">
            <v>=-</v>
          </cell>
          <cell r="C7802" t="str">
            <v>Manufacture of medical and surgical equipment and orthopaedic appliances</v>
          </cell>
        </row>
        <row r="7803">
          <cell r="A7803" t="str">
            <v>33110</v>
          </cell>
          <cell r="B7803" t="str">
            <v>=-</v>
          </cell>
          <cell r="C7803" t="str">
            <v>Manufacture of medical and surgical equipment and orthopaedic appliances</v>
          </cell>
        </row>
        <row r="7804">
          <cell r="A7804" t="str">
            <v>33110</v>
          </cell>
          <cell r="B7804" t="str">
            <v>=-</v>
          </cell>
          <cell r="C7804" t="str">
            <v>Manufacture of medical and surgical equipment and orthopaedic appliances</v>
          </cell>
        </row>
        <row r="7805">
          <cell r="A7805" t="str">
            <v>33110</v>
          </cell>
          <cell r="B7805" t="str">
            <v>=-</v>
          </cell>
          <cell r="C7805" t="str">
            <v>Manufacture of medical and surgical equipment and orthopaedic appliances</v>
          </cell>
        </row>
        <row r="7806">
          <cell r="A7806" t="str">
            <v>33110</v>
          </cell>
          <cell r="B7806" t="str">
            <v>=-</v>
          </cell>
          <cell r="C7806" t="str">
            <v>Manufacture of medical and surgical equipment and orthopaedic appliances</v>
          </cell>
        </row>
        <row r="7807">
          <cell r="A7807" t="str">
            <v>33110</v>
          </cell>
          <cell r="B7807" t="str">
            <v>=-</v>
          </cell>
          <cell r="C7807" t="str">
            <v>Manufacture of medical and surgical equipment and orthopaedic appliances</v>
          </cell>
        </row>
        <row r="7808">
          <cell r="A7808" t="str">
            <v>33110</v>
          </cell>
          <cell r="B7808" t="str">
            <v>=-</v>
          </cell>
          <cell r="C7808" t="str">
            <v>Manufacture of medical and surgical equipment and orthopaedic appliances</v>
          </cell>
        </row>
        <row r="7809">
          <cell r="A7809" t="str">
            <v>33110</v>
          </cell>
          <cell r="B7809" t="str">
            <v>=-</v>
          </cell>
          <cell r="C7809" t="str">
            <v>Manufacture of medical and surgical equipment and orthopaedic appliances</v>
          </cell>
        </row>
        <row r="7810">
          <cell r="A7810" t="str">
            <v>33110</v>
          </cell>
          <cell r="B7810" t="str">
            <v>=-</v>
          </cell>
          <cell r="C7810" t="str">
            <v>Manufacture of medical and surgical equipment and orthopaedic appliances</v>
          </cell>
        </row>
        <row r="7811">
          <cell r="A7811" t="str">
            <v>33110</v>
          </cell>
          <cell r="B7811" t="str">
            <v>=-</v>
          </cell>
          <cell r="C7811" t="str">
            <v>Manufacture of medical and surgical equipment and orthopaedic appliances</v>
          </cell>
        </row>
        <row r="7812">
          <cell r="A7812" t="str">
            <v>33120</v>
          </cell>
          <cell r="B7812" t="str">
            <v>=-</v>
          </cell>
          <cell r="C7812" t="str">
            <v>Manufacture of instruments and appliances for measuring, checking, testing, navigating and other purposes, except industrial process control equipment</v>
          </cell>
        </row>
        <row r="7813">
          <cell r="A7813" t="str">
            <v>33120</v>
          </cell>
          <cell r="B7813" t="str">
            <v>=-</v>
          </cell>
          <cell r="C7813" t="str">
            <v>Manufacture of instruments and appliances for measuring, checking, testing, navigating and other purposes, except industrial process control equipment</v>
          </cell>
        </row>
        <row r="7814">
          <cell r="A7814" t="str">
            <v>33120</v>
          </cell>
          <cell r="B7814" t="str">
            <v>=-</v>
          </cell>
          <cell r="C7814" t="str">
            <v>Manufacture of instruments and appliances for measuring, checking, testing, navigating and other purposes, except industrial process control equipment</v>
          </cell>
        </row>
        <row r="7815">
          <cell r="A7815" t="str">
            <v>33120</v>
          </cell>
          <cell r="B7815" t="str">
            <v>=-</v>
          </cell>
          <cell r="C7815" t="str">
            <v>Manufacture of instruments and appliances for measuring, checking, testing, navigating and other purposes, except industrial process control equipment</v>
          </cell>
        </row>
        <row r="7816">
          <cell r="A7816" t="str">
            <v>33120</v>
          </cell>
          <cell r="B7816" t="str">
            <v>=-</v>
          </cell>
          <cell r="C7816" t="str">
            <v>Manufacture of instruments and appliances for measuring, checking, testing, navigating and other purposes, except industrial process control equipment</v>
          </cell>
        </row>
        <row r="7817">
          <cell r="A7817" t="str">
            <v>33120</v>
          </cell>
          <cell r="B7817" t="str">
            <v>=-</v>
          </cell>
          <cell r="C7817" t="str">
            <v>Manufacture of instruments and appliances for measuring, checking, testing, navigating and other purposes, except industrial process control equipment</v>
          </cell>
        </row>
        <row r="7818">
          <cell r="A7818" t="str">
            <v>33120</v>
          </cell>
          <cell r="B7818" t="str">
            <v>=-</v>
          </cell>
          <cell r="C7818" t="str">
            <v>Manufacture of instruments and appliances for measuring, checking, testing, navigating and other purposes, except industrial process control equipment</v>
          </cell>
        </row>
        <row r="7819">
          <cell r="A7819" t="str">
            <v>33120</v>
          </cell>
          <cell r="B7819" t="str">
            <v>=-</v>
          </cell>
          <cell r="C7819" t="str">
            <v>Manufacture of instruments and appliances for measuring, checking, testing, navigating and other purposes, except industrial process control equipment</v>
          </cell>
        </row>
        <row r="7820">
          <cell r="A7820" t="str">
            <v>33120</v>
          </cell>
          <cell r="B7820" t="str">
            <v>=-</v>
          </cell>
          <cell r="C7820" t="str">
            <v>Manufacture of instruments and appliances for measuring, checking, testing, navigating and other purposes, except industrial process control equipment</v>
          </cell>
        </row>
        <row r="7821">
          <cell r="A7821" t="str">
            <v>33120</v>
          </cell>
          <cell r="B7821" t="str">
            <v>=-</v>
          </cell>
          <cell r="C7821" t="str">
            <v>Manufacture of instruments and appliances for measuring, checking, testing, navigating and other purposes, except industrial process control equipment</v>
          </cell>
        </row>
        <row r="7822">
          <cell r="A7822" t="str">
            <v>33120</v>
          </cell>
          <cell r="B7822" t="str">
            <v>=-</v>
          </cell>
          <cell r="C7822" t="str">
            <v>Manufacture of instruments and appliances for measuring, checking, testing, navigating and other purposes, except industrial process control equipment</v>
          </cell>
        </row>
        <row r="7823">
          <cell r="A7823" t="str">
            <v>33120</v>
          </cell>
          <cell r="B7823" t="str">
            <v>=-</v>
          </cell>
          <cell r="C7823" t="str">
            <v>Manufacture of instruments and appliances for measuring, checking, testing, navigating and other purposes, except industrial process control equipment</v>
          </cell>
        </row>
        <row r="7824">
          <cell r="A7824" t="str">
            <v>33120</v>
          </cell>
          <cell r="B7824" t="str">
            <v>=-</v>
          </cell>
          <cell r="C7824" t="str">
            <v>Manufacture of instruments and appliances for measuring, checking, testing, navigating and other purposes, except industrial process control equipment</v>
          </cell>
        </row>
        <row r="7825">
          <cell r="A7825" t="str">
            <v>33120</v>
          </cell>
          <cell r="B7825" t="str">
            <v>=-</v>
          </cell>
          <cell r="C7825" t="str">
            <v>Manufacture of instruments and appliances for measuring, checking, testing, navigating and other purposes, except industrial process control equipment</v>
          </cell>
        </row>
        <row r="7826">
          <cell r="A7826" t="str">
            <v>33120</v>
          </cell>
          <cell r="B7826" t="str">
            <v>=-</v>
          </cell>
          <cell r="C7826" t="str">
            <v>Manufacture of instruments and appliances for measuring, checking, testing, navigating and other purposes, except industrial process control equipment</v>
          </cell>
        </row>
        <row r="7827">
          <cell r="A7827" t="str">
            <v>33120</v>
          </cell>
          <cell r="B7827" t="str">
            <v>=-</v>
          </cell>
          <cell r="C7827" t="str">
            <v>Manufacture of instruments and appliances for measuring, checking, testing, navigating and other purposes, except industrial process control equipment</v>
          </cell>
        </row>
        <row r="7828">
          <cell r="A7828" t="str">
            <v>33120</v>
          </cell>
          <cell r="B7828" t="str">
            <v>=-</v>
          </cell>
          <cell r="C7828" t="str">
            <v>Manufacture of instruments and appliances for measuring, checking, testing, navigating and other purposes, except industrial process control equipment</v>
          </cell>
        </row>
        <row r="7829">
          <cell r="A7829" t="str">
            <v>33120</v>
          </cell>
          <cell r="B7829" t="str">
            <v>=-</v>
          </cell>
          <cell r="C7829" t="str">
            <v>Manufacture of instruments and appliances for measuring, checking, testing, navigating and other purposes, except industrial process control equipment</v>
          </cell>
        </row>
        <row r="7830">
          <cell r="A7830" t="str">
            <v>33120</v>
          </cell>
          <cell r="B7830" t="str">
            <v>=-</v>
          </cell>
          <cell r="C7830" t="str">
            <v>Manufacture of instruments and appliances for measuring, checking, testing, navigating and other purposes, except industrial process control equipment</v>
          </cell>
        </row>
        <row r="7831">
          <cell r="A7831" t="str">
            <v>33120</v>
          </cell>
          <cell r="B7831" t="str">
            <v>=-</v>
          </cell>
          <cell r="C7831" t="str">
            <v>Manufacture of instruments and appliances for measuring, checking, testing, navigating and other purposes, except industrial process control equipment</v>
          </cell>
        </row>
        <row r="7832">
          <cell r="A7832" t="str">
            <v>33120</v>
          </cell>
          <cell r="B7832" t="str">
            <v>=-</v>
          </cell>
          <cell r="C7832" t="str">
            <v>Manufacture of instruments and appliances for measuring, checking, testing, navigating and other purposes, except industrial process control equipment</v>
          </cell>
        </row>
        <row r="7833">
          <cell r="A7833" t="str">
            <v>33120</v>
          </cell>
          <cell r="B7833" t="str">
            <v>=-</v>
          </cell>
          <cell r="C7833" t="str">
            <v>Manufacture of instruments and appliances for measuring, checking, testing, navigating and other purposes, except industrial process control equipment</v>
          </cell>
        </row>
        <row r="7834">
          <cell r="A7834" t="str">
            <v>33120</v>
          </cell>
          <cell r="B7834" t="str">
            <v>=-</v>
          </cell>
          <cell r="C7834" t="str">
            <v>Manufacture of instruments and appliances for measuring, checking, testing, navigating and other purposes, except industrial process control equipment</v>
          </cell>
        </row>
        <row r="7835">
          <cell r="A7835" t="str">
            <v>33120</v>
          </cell>
          <cell r="B7835" t="str">
            <v>=-</v>
          </cell>
          <cell r="C7835" t="str">
            <v>Manufacture of instruments and appliances for measuring, checking, testing, navigating and other purposes, except industrial process control equipment</v>
          </cell>
        </row>
        <row r="7836">
          <cell r="A7836" t="str">
            <v>33120</v>
          </cell>
          <cell r="B7836" t="str">
            <v>=-</v>
          </cell>
          <cell r="C7836" t="str">
            <v>Manufacture of instruments and appliances for measuring, checking, testing, navigating and other purposes, except industrial process control equipment</v>
          </cell>
        </row>
        <row r="7837">
          <cell r="A7837" t="str">
            <v>33120</v>
          </cell>
          <cell r="B7837" t="str">
            <v>=-</v>
          </cell>
          <cell r="C7837" t="str">
            <v>Manufacture of instruments and appliances for measuring, checking, testing, navigating and other purposes, except industrial process control equipment</v>
          </cell>
        </row>
        <row r="7838">
          <cell r="A7838" t="str">
            <v>33120</v>
          </cell>
          <cell r="B7838" t="str">
            <v>=-</v>
          </cell>
          <cell r="C7838" t="str">
            <v>Manufacture of instruments and appliances for measuring, checking, testing, navigating and other purposes, except industrial process control equipment</v>
          </cell>
        </row>
        <row r="7839">
          <cell r="A7839" t="str">
            <v>33120</v>
          </cell>
          <cell r="B7839" t="str">
            <v>=-</v>
          </cell>
          <cell r="C7839" t="str">
            <v>Manufacture of instruments and appliances for measuring, checking, testing, navigating and other purposes, except industrial process control equipment</v>
          </cell>
        </row>
        <row r="7840">
          <cell r="A7840" t="str">
            <v>33120</v>
          </cell>
          <cell r="B7840" t="str">
            <v>=-</v>
          </cell>
          <cell r="C7840" t="str">
            <v>Manufacture of instruments and appliances for measuring, checking, testing, navigating and other purposes, except industrial process control equipment</v>
          </cell>
        </row>
        <row r="7841">
          <cell r="A7841" t="str">
            <v>33120</v>
          </cell>
          <cell r="B7841" t="str">
            <v>=-</v>
          </cell>
          <cell r="C7841" t="str">
            <v>Manufacture of instruments and appliances for measuring, checking, testing, navigating and other purposes, except industrial process control equipment</v>
          </cell>
        </row>
        <row r="7842">
          <cell r="A7842" t="str">
            <v>33120</v>
          </cell>
          <cell r="B7842" t="str">
            <v>=-</v>
          </cell>
          <cell r="C7842" t="str">
            <v>Manufacture of instruments and appliances for measuring, checking, testing, navigating and other purposes, except industrial process control equipment</v>
          </cell>
        </row>
        <row r="7843">
          <cell r="A7843" t="str">
            <v>33120</v>
          </cell>
          <cell r="B7843" t="str">
            <v>=-</v>
          </cell>
          <cell r="C7843" t="str">
            <v>Manufacture of instruments and appliances for measuring, checking, testing, navigating and other purposes, except industrial process control equipment</v>
          </cell>
        </row>
        <row r="7844">
          <cell r="A7844" t="str">
            <v>33120</v>
          </cell>
          <cell r="B7844" t="str">
            <v>=-</v>
          </cell>
          <cell r="C7844" t="str">
            <v>Manufacture of instruments and appliances for measuring, checking, testing, navigating and other purposes, except industrial process control equipment</v>
          </cell>
        </row>
        <row r="7845">
          <cell r="A7845" t="str">
            <v>33120</v>
          </cell>
          <cell r="B7845" t="str">
            <v>=-</v>
          </cell>
          <cell r="C7845" t="str">
            <v>Manufacture of instruments and appliances for measuring, checking, testing, navigating and other purposes, except industrial process control equipment</v>
          </cell>
        </row>
        <row r="7846">
          <cell r="A7846" t="str">
            <v>33120</v>
          </cell>
          <cell r="B7846" t="str">
            <v>=-</v>
          </cell>
          <cell r="C7846" t="str">
            <v>Manufacture of instruments and appliances for measuring, checking, testing, navigating and other purposes, except industrial process control equipment</v>
          </cell>
        </row>
        <row r="7847">
          <cell r="A7847" t="str">
            <v>33120</v>
          </cell>
          <cell r="B7847" t="str">
            <v>=-</v>
          </cell>
          <cell r="C7847" t="str">
            <v>Manufacture of instruments and appliances for measuring, checking, testing, navigating and other purposes, except industrial process control equipment</v>
          </cell>
        </row>
        <row r="7848">
          <cell r="A7848" t="str">
            <v>33120</v>
          </cell>
          <cell r="B7848" t="str">
            <v>=-</v>
          </cell>
          <cell r="C7848" t="str">
            <v>Manufacture of instruments and appliances for measuring, checking, testing, navigating and other purposes, except industrial process control equipment</v>
          </cell>
        </row>
        <row r="7849">
          <cell r="A7849" t="str">
            <v>33120</v>
          </cell>
          <cell r="B7849" t="str">
            <v>=-</v>
          </cell>
          <cell r="C7849" t="str">
            <v>Manufacture of instruments and appliances for measuring, checking, testing, navigating and other purposes, except industrial process control equipment</v>
          </cell>
        </row>
        <row r="7850">
          <cell r="A7850" t="str">
            <v>33120</v>
          </cell>
          <cell r="B7850" t="str">
            <v>=-</v>
          </cell>
          <cell r="C7850" t="str">
            <v>Manufacture of instruments and appliances for measuring, checking, testing, navigating and other purposes, except industrial process control equipment</v>
          </cell>
        </row>
        <row r="7851">
          <cell r="A7851" t="str">
            <v>33120</v>
          </cell>
          <cell r="B7851" t="str">
            <v>=-</v>
          </cell>
          <cell r="C7851" t="str">
            <v>Manufacture of instruments and appliances for measuring, checking, testing, navigating and other purposes, except industrial process control equipment</v>
          </cell>
        </row>
        <row r="7852">
          <cell r="A7852" t="str">
            <v>33120</v>
          </cell>
          <cell r="B7852" t="str">
            <v>=-</v>
          </cell>
          <cell r="C7852" t="str">
            <v>Manufacture of instruments and appliances for measuring, checking, testing, navigating and other purposes, except industrial process control equipment</v>
          </cell>
        </row>
        <row r="7853">
          <cell r="A7853" t="str">
            <v>33120</v>
          </cell>
          <cell r="B7853" t="str">
            <v>=-</v>
          </cell>
          <cell r="C7853" t="str">
            <v>Manufacture of instruments and appliances for measuring, checking, testing, navigating and other purposes, except industrial process control equipment</v>
          </cell>
        </row>
        <row r="7854">
          <cell r="A7854" t="str">
            <v>33120</v>
          </cell>
          <cell r="B7854" t="str">
            <v>=-</v>
          </cell>
          <cell r="C7854" t="str">
            <v>Manufacture of instruments and appliances for measuring, checking, testing, navigating and other purposes, except industrial process control equipment</v>
          </cell>
        </row>
        <row r="7855">
          <cell r="A7855" t="str">
            <v>33120</v>
          </cell>
          <cell r="B7855" t="str">
            <v>=-</v>
          </cell>
          <cell r="C7855" t="str">
            <v>Manufacture of instruments and appliances for measuring, checking, testing, navigating and other purposes, except industrial process control equipment</v>
          </cell>
        </row>
        <row r="7856">
          <cell r="A7856" t="str">
            <v>33120</v>
          </cell>
          <cell r="B7856" t="str">
            <v>=-</v>
          </cell>
          <cell r="C7856" t="str">
            <v>Manufacture of instruments and appliances for measuring, checking, testing, navigating and other purposes, except industrial process control equipment</v>
          </cell>
        </row>
        <row r="7857">
          <cell r="A7857" t="str">
            <v>33120</v>
          </cell>
          <cell r="B7857" t="str">
            <v>=-</v>
          </cell>
          <cell r="C7857" t="str">
            <v>Manufacture of instruments and appliances for measuring, checking, testing, navigating and other purposes, except industrial process control equipment</v>
          </cell>
        </row>
        <row r="7858">
          <cell r="A7858" t="str">
            <v>33120</v>
          </cell>
          <cell r="B7858" t="str">
            <v>=-</v>
          </cell>
          <cell r="C7858" t="str">
            <v>Manufacture of instruments and appliances for measuring, checking, testing, navigating and other purposes, except industrial process control equipment</v>
          </cell>
        </row>
        <row r="7859">
          <cell r="A7859" t="str">
            <v>33120</v>
          </cell>
          <cell r="B7859" t="str">
            <v>=-</v>
          </cell>
          <cell r="C7859" t="str">
            <v>Manufacture of instruments and appliances for measuring, checking, testing, navigating and other purposes, except industrial process control equipment</v>
          </cell>
        </row>
        <row r="7860">
          <cell r="A7860" t="str">
            <v>33120</v>
          </cell>
          <cell r="B7860" t="str">
            <v>=-</v>
          </cell>
          <cell r="C7860" t="str">
            <v>Manufacture of instruments and appliances for measuring, checking, testing, navigating and other purposes, except industrial process control equipment</v>
          </cell>
        </row>
        <row r="7861">
          <cell r="A7861" t="str">
            <v>33120</v>
          </cell>
          <cell r="B7861" t="str">
            <v>=-</v>
          </cell>
          <cell r="C7861" t="str">
            <v>Manufacture of instruments and appliances for measuring, checking, testing, navigating and other purposes, except industrial process control equipment</v>
          </cell>
        </row>
        <row r="7862">
          <cell r="A7862" t="str">
            <v>33120</v>
          </cell>
          <cell r="B7862" t="str">
            <v>=-</v>
          </cell>
          <cell r="C7862" t="str">
            <v>Manufacture of instruments and appliances for measuring, checking, testing, navigating and other purposes, except industrial process control equipment</v>
          </cell>
        </row>
        <row r="7863">
          <cell r="A7863" t="str">
            <v>33120</v>
          </cell>
          <cell r="B7863" t="str">
            <v>=-</v>
          </cell>
          <cell r="C7863" t="str">
            <v>Manufacture of instruments and appliances for measuring, checking, testing, navigating and other purposes, except industrial process control equipment</v>
          </cell>
        </row>
        <row r="7864">
          <cell r="A7864" t="str">
            <v>33120</v>
          </cell>
          <cell r="B7864" t="str">
            <v>=-</v>
          </cell>
          <cell r="C7864" t="str">
            <v>Manufacture of instruments and appliances for measuring, checking, testing, navigating and other purposes, except industrial process control equipment</v>
          </cell>
        </row>
        <row r="7865">
          <cell r="A7865" t="str">
            <v>33120</v>
          </cell>
          <cell r="B7865" t="str">
            <v>=-</v>
          </cell>
          <cell r="C7865" t="str">
            <v>Manufacture of instruments and appliances for measuring, checking, testing, navigating and other purposes, except industrial process control equipment</v>
          </cell>
        </row>
        <row r="7866">
          <cell r="A7866" t="str">
            <v>33120</v>
          </cell>
          <cell r="B7866" t="str">
            <v>=-</v>
          </cell>
          <cell r="C7866" t="str">
            <v>Manufacture of instruments and appliances for measuring, checking, testing, navigating and other purposes, except industrial process control equipment</v>
          </cell>
        </row>
        <row r="7867">
          <cell r="A7867" t="str">
            <v>33120</v>
          </cell>
          <cell r="B7867" t="str">
            <v>=-</v>
          </cell>
          <cell r="C7867" t="str">
            <v>Manufacture of instruments and appliances for measuring, checking, testing, navigating and other purposes, except industrial process control equipment</v>
          </cell>
        </row>
        <row r="7868">
          <cell r="A7868" t="str">
            <v>33120</v>
          </cell>
          <cell r="B7868" t="str">
            <v>=-</v>
          </cell>
          <cell r="C7868" t="str">
            <v>Manufacture of instruments and appliances for measuring, checking, testing, navigating and other purposes, except industrial process control equipment</v>
          </cell>
        </row>
        <row r="7869">
          <cell r="A7869" t="str">
            <v>33120</v>
          </cell>
          <cell r="B7869" t="str">
            <v>=-</v>
          </cell>
          <cell r="C7869" t="str">
            <v>Manufacture of instruments and appliances for measuring, checking, testing, navigating and other purposes, except industrial process control equipment</v>
          </cell>
        </row>
        <row r="7870">
          <cell r="A7870" t="str">
            <v>33120</v>
          </cell>
          <cell r="B7870" t="str">
            <v>=-</v>
          </cell>
          <cell r="C7870" t="str">
            <v>Manufacture of instruments and appliances for measuring, checking, testing, navigating and other purposes, except industrial process control equipment</v>
          </cell>
        </row>
        <row r="7871">
          <cell r="A7871" t="str">
            <v>33120</v>
          </cell>
          <cell r="B7871" t="str">
            <v>=-</v>
          </cell>
          <cell r="C7871" t="str">
            <v>Manufacture of instruments and appliances for measuring, checking, testing, navigating and other purposes, except industrial process control equipment</v>
          </cell>
        </row>
        <row r="7872">
          <cell r="A7872" t="str">
            <v>33120</v>
          </cell>
          <cell r="B7872" t="str">
            <v>=-</v>
          </cell>
          <cell r="C7872" t="str">
            <v>Manufacture of instruments and appliances for measuring, checking, testing, navigating and other purposes, except industrial process control equipment</v>
          </cell>
        </row>
        <row r="7873">
          <cell r="A7873" t="str">
            <v>33120</v>
          </cell>
          <cell r="B7873" t="str">
            <v>=-</v>
          </cell>
          <cell r="C7873" t="str">
            <v>Manufacture of instruments and appliances for measuring, checking, testing, navigating and other purposes, except industrial process control equipment</v>
          </cell>
        </row>
        <row r="7874">
          <cell r="A7874" t="str">
            <v>33120</v>
          </cell>
          <cell r="B7874" t="str">
            <v>=-</v>
          </cell>
          <cell r="C7874" t="str">
            <v>Manufacture of instruments and appliances for measuring, checking, testing, navigating and other purposes, except industrial process control equipment</v>
          </cell>
        </row>
        <row r="7875">
          <cell r="A7875" t="str">
            <v>33120</v>
          </cell>
          <cell r="B7875" t="str">
            <v>=-</v>
          </cell>
          <cell r="C7875" t="str">
            <v>Manufacture of instruments and appliances for measuring, checking, testing, navigating and other purposes, except industrial process control equipment</v>
          </cell>
        </row>
        <row r="7876">
          <cell r="A7876" t="str">
            <v>33120</v>
          </cell>
          <cell r="B7876" t="str">
            <v>=-</v>
          </cell>
          <cell r="C7876" t="str">
            <v>Manufacture of instruments and appliances for measuring, checking, testing, navigating and other purposes, except industrial process control equipment</v>
          </cell>
        </row>
        <row r="7877">
          <cell r="A7877" t="str">
            <v>33120</v>
          </cell>
          <cell r="B7877" t="str">
            <v>=-</v>
          </cell>
          <cell r="C7877" t="str">
            <v>Manufacture of instruments and appliances for measuring, checking, testing, navigating and other purposes, except industrial process control equipment</v>
          </cell>
        </row>
        <row r="7878">
          <cell r="A7878" t="str">
            <v>33120</v>
          </cell>
          <cell r="B7878" t="str">
            <v>=-</v>
          </cell>
          <cell r="C7878" t="str">
            <v>Manufacture of instruments and appliances for measuring, checking, testing, navigating and other purposes, except industrial process control equipment</v>
          </cell>
        </row>
        <row r="7879">
          <cell r="A7879" t="str">
            <v>33120</v>
          </cell>
          <cell r="B7879" t="str">
            <v>=-</v>
          </cell>
          <cell r="C7879" t="str">
            <v>Manufacture of instruments and appliances for measuring, checking, testing, navigating and other purposes, except industrial process control equipment</v>
          </cell>
        </row>
        <row r="7880">
          <cell r="A7880" t="str">
            <v>33120</v>
          </cell>
          <cell r="B7880" t="str">
            <v>=-</v>
          </cell>
          <cell r="C7880" t="str">
            <v>Manufacture of instruments and appliances for measuring, checking, testing, navigating and other purposes, except industrial process control equipment</v>
          </cell>
        </row>
        <row r="7881">
          <cell r="A7881" t="str">
            <v>33120</v>
          </cell>
          <cell r="B7881" t="str">
            <v>=-</v>
          </cell>
          <cell r="C7881" t="str">
            <v>Manufacture of instruments and appliances for measuring, checking, testing, navigating and other purposes, except industrial process control equipment</v>
          </cell>
        </row>
        <row r="7882">
          <cell r="A7882" t="str">
            <v>33120</v>
          </cell>
          <cell r="B7882" t="str">
            <v>=-</v>
          </cell>
          <cell r="C7882" t="str">
            <v>Manufacture of instruments and appliances for measuring, checking, testing, navigating and other purposes, except industrial process control equipment</v>
          </cell>
        </row>
        <row r="7883">
          <cell r="A7883" t="str">
            <v>33120</v>
          </cell>
          <cell r="B7883" t="str">
            <v>=-</v>
          </cell>
          <cell r="C7883" t="str">
            <v>Manufacture of instruments and appliances for measuring, checking, testing, navigating and other purposes, except industrial process control equipment</v>
          </cell>
        </row>
        <row r="7884">
          <cell r="A7884" t="str">
            <v>33120</v>
          </cell>
          <cell r="B7884" t="str">
            <v>=-</v>
          </cell>
          <cell r="C7884" t="str">
            <v>Manufacture of instruments and appliances for measuring, checking, testing, navigating and other purposes, except industrial process control equipment</v>
          </cell>
        </row>
        <row r="7885">
          <cell r="A7885" t="str">
            <v>33120</v>
          </cell>
          <cell r="B7885" t="str">
            <v>=-</v>
          </cell>
          <cell r="C7885" t="str">
            <v>Manufacture of instruments and appliances for measuring, checking, testing, navigating and other purposes, except industrial process control equipment</v>
          </cell>
        </row>
        <row r="7886">
          <cell r="A7886" t="str">
            <v>33120</v>
          </cell>
          <cell r="B7886" t="str">
            <v>=-</v>
          </cell>
          <cell r="C7886" t="str">
            <v>Manufacture of instruments and appliances for measuring, checking, testing, navigating and other purposes, except industrial process control equipment</v>
          </cell>
        </row>
        <row r="7887">
          <cell r="A7887" t="str">
            <v>33120</v>
          </cell>
          <cell r="B7887" t="str">
            <v>=-</v>
          </cell>
          <cell r="C7887" t="str">
            <v>Manufacture of instruments and appliances for measuring, checking, testing, navigating and other purposes, except industrial process control equipment</v>
          </cell>
        </row>
        <row r="7888">
          <cell r="A7888" t="str">
            <v>33120</v>
          </cell>
          <cell r="B7888" t="str">
            <v>=-</v>
          </cell>
          <cell r="C7888" t="str">
            <v>Manufacture of instruments and appliances for measuring, checking, testing, navigating and other purposes, except industrial process control equipment</v>
          </cell>
        </row>
        <row r="7889">
          <cell r="A7889" t="str">
            <v>33120</v>
          </cell>
          <cell r="B7889" t="str">
            <v>=-</v>
          </cell>
          <cell r="C7889" t="str">
            <v>Manufacture of instruments and appliances for measuring, checking, testing, navigating and other purposes, except industrial process control equipment</v>
          </cell>
        </row>
        <row r="7890">
          <cell r="A7890" t="str">
            <v>33120</v>
          </cell>
          <cell r="B7890" t="str">
            <v>=-</v>
          </cell>
          <cell r="C7890" t="str">
            <v>Manufacture of instruments and appliances for measuring, checking, testing, navigating and other purposes, except industrial process control equipment</v>
          </cell>
        </row>
        <row r="7891">
          <cell r="A7891" t="str">
            <v>33120</v>
          </cell>
          <cell r="B7891" t="str">
            <v>=-</v>
          </cell>
          <cell r="C7891" t="str">
            <v>Manufacture of instruments and appliances for measuring, checking, testing, navigating and other purposes, except industrial process control equipment</v>
          </cell>
        </row>
        <row r="7892">
          <cell r="A7892" t="str">
            <v>33120</v>
          </cell>
          <cell r="B7892" t="str">
            <v>=-</v>
          </cell>
          <cell r="C7892" t="str">
            <v>Manufacture of instruments and appliances for measuring, checking, testing, navigating and other purposes, except industrial process control equipment</v>
          </cell>
        </row>
        <row r="7893">
          <cell r="A7893" t="str">
            <v>33120</v>
          </cell>
          <cell r="B7893" t="str">
            <v>=-</v>
          </cell>
          <cell r="C7893" t="str">
            <v>Manufacture of instruments and appliances for measuring, checking, testing, navigating and other purposes, except industrial process control equipment</v>
          </cell>
        </row>
        <row r="7894">
          <cell r="A7894" t="str">
            <v>33120</v>
          </cell>
          <cell r="B7894" t="str">
            <v>=-</v>
          </cell>
          <cell r="C7894" t="str">
            <v>Manufacture of instruments and appliances for measuring, checking, testing, navigating and other purposes, except industrial process control equipment</v>
          </cell>
        </row>
        <row r="7895">
          <cell r="A7895" t="str">
            <v>33120</v>
          </cell>
          <cell r="B7895" t="str">
            <v>=-</v>
          </cell>
          <cell r="C7895" t="str">
            <v>Manufacture of instruments and appliances for measuring, checking, testing, navigating and other purposes, except industrial process control equipment</v>
          </cell>
        </row>
        <row r="7896">
          <cell r="A7896" t="str">
            <v>33120</v>
          </cell>
          <cell r="B7896" t="str">
            <v>=-</v>
          </cell>
          <cell r="C7896" t="str">
            <v>Manufacture of instruments and appliances for measuring, checking, testing, navigating and other purposes, except industrial process control equipment</v>
          </cell>
        </row>
        <row r="7897">
          <cell r="A7897" t="str">
            <v>33120</v>
          </cell>
          <cell r="B7897" t="str">
            <v>=-</v>
          </cell>
          <cell r="C7897" t="str">
            <v>Manufacture of instruments and appliances for measuring, checking, testing, navigating and other purposes, except industrial process control equipment</v>
          </cell>
        </row>
        <row r="7898">
          <cell r="A7898" t="str">
            <v>33120</v>
          </cell>
          <cell r="B7898" t="str">
            <v>=-</v>
          </cell>
          <cell r="C7898" t="str">
            <v>Manufacture of instruments and appliances for measuring, checking, testing, navigating and other purposes, except industrial process control equipment</v>
          </cell>
        </row>
        <row r="7899">
          <cell r="A7899" t="str">
            <v>33130</v>
          </cell>
          <cell r="B7899" t="str">
            <v>=-</v>
          </cell>
          <cell r="C7899" t="str">
            <v>Manufacture of industrial process control equipment</v>
          </cell>
        </row>
        <row r="7900">
          <cell r="A7900" t="str">
            <v>33130</v>
          </cell>
          <cell r="B7900" t="str">
            <v>=-</v>
          </cell>
          <cell r="C7900" t="str">
            <v>Manufacture of industrial process control equipment</v>
          </cell>
        </row>
        <row r="7901">
          <cell r="A7901" t="str">
            <v>33130</v>
          </cell>
          <cell r="B7901" t="str">
            <v>=-</v>
          </cell>
          <cell r="C7901" t="str">
            <v>Manufacture of industrial process control equipment</v>
          </cell>
        </row>
        <row r="7902">
          <cell r="A7902" t="str">
            <v>33130</v>
          </cell>
          <cell r="B7902" t="str">
            <v>=-</v>
          </cell>
          <cell r="C7902" t="str">
            <v>Manufacture of industrial process control equipment</v>
          </cell>
        </row>
        <row r="7903">
          <cell r="A7903" t="str">
            <v>33130</v>
          </cell>
          <cell r="B7903" t="str">
            <v>=-</v>
          </cell>
          <cell r="C7903" t="str">
            <v>Manufacture of industrial process control equipment</v>
          </cell>
        </row>
        <row r="7904">
          <cell r="A7904" t="str">
            <v>33130</v>
          </cell>
          <cell r="B7904" t="str">
            <v>=-</v>
          </cell>
          <cell r="C7904" t="str">
            <v>Manufacture of industrial process control equipment</v>
          </cell>
        </row>
        <row r="7905">
          <cell r="A7905" t="str">
            <v>33201</v>
          </cell>
          <cell r="B7905" t="str">
            <v>=-</v>
          </cell>
          <cell r="C7905" t="str">
            <v>Manufacture of optical instruments</v>
          </cell>
        </row>
        <row r="7906">
          <cell r="A7906" t="str">
            <v>33201</v>
          </cell>
          <cell r="B7906" t="str">
            <v>=-</v>
          </cell>
          <cell r="C7906" t="str">
            <v>Manufacture of optical instruments</v>
          </cell>
        </row>
        <row r="7907">
          <cell r="A7907" t="str">
            <v>33201</v>
          </cell>
          <cell r="B7907" t="str">
            <v>=-</v>
          </cell>
          <cell r="C7907" t="str">
            <v>Manufacture of optical instruments</v>
          </cell>
        </row>
        <row r="7908">
          <cell r="A7908" t="str">
            <v>33201</v>
          </cell>
          <cell r="B7908" t="str">
            <v>=-</v>
          </cell>
          <cell r="C7908" t="str">
            <v>Manufacture of optical instruments</v>
          </cell>
        </row>
        <row r="7909">
          <cell r="A7909" t="str">
            <v>33201</v>
          </cell>
          <cell r="B7909" t="str">
            <v>=-</v>
          </cell>
          <cell r="C7909" t="str">
            <v>Manufacture of optical instruments</v>
          </cell>
        </row>
        <row r="7910">
          <cell r="A7910" t="str">
            <v>33201</v>
          </cell>
          <cell r="B7910" t="str">
            <v>=-</v>
          </cell>
          <cell r="C7910" t="str">
            <v>Manufacture of optical instruments</v>
          </cell>
        </row>
        <row r="7911">
          <cell r="A7911" t="str">
            <v>33201</v>
          </cell>
          <cell r="B7911" t="str">
            <v>=-</v>
          </cell>
          <cell r="C7911" t="str">
            <v>Manufacture of optical instruments</v>
          </cell>
        </row>
        <row r="7912">
          <cell r="A7912" t="str">
            <v>33201</v>
          </cell>
          <cell r="B7912" t="str">
            <v>=-</v>
          </cell>
          <cell r="C7912" t="str">
            <v>Manufacture of optical instruments</v>
          </cell>
        </row>
        <row r="7913">
          <cell r="A7913" t="str">
            <v>33201</v>
          </cell>
          <cell r="B7913" t="str">
            <v>=-</v>
          </cell>
          <cell r="C7913" t="str">
            <v>Manufacture of optical instruments</v>
          </cell>
        </row>
        <row r="7914">
          <cell r="A7914" t="str">
            <v>33201</v>
          </cell>
          <cell r="B7914" t="str">
            <v>=-</v>
          </cell>
          <cell r="C7914" t="str">
            <v>Manufacture of optical instruments</v>
          </cell>
        </row>
        <row r="7915">
          <cell r="A7915" t="str">
            <v>33201</v>
          </cell>
          <cell r="B7915" t="str">
            <v>=-</v>
          </cell>
          <cell r="C7915" t="str">
            <v>Manufacture of optical instruments</v>
          </cell>
        </row>
        <row r="7916">
          <cell r="A7916" t="str">
            <v>33201</v>
          </cell>
          <cell r="B7916" t="str">
            <v>=-</v>
          </cell>
          <cell r="C7916" t="str">
            <v>Manufacture of optical instruments</v>
          </cell>
        </row>
        <row r="7917">
          <cell r="A7917" t="str">
            <v>33201</v>
          </cell>
          <cell r="B7917" t="str">
            <v>=-</v>
          </cell>
          <cell r="C7917" t="str">
            <v>Manufacture of optical instruments</v>
          </cell>
        </row>
        <row r="7918">
          <cell r="A7918" t="str">
            <v>33201</v>
          </cell>
          <cell r="B7918" t="str">
            <v>=-</v>
          </cell>
          <cell r="C7918" t="str">
            <v>Manufacture of optical instruments</v>
          </cell>
        </row>
        <row r="7919">
          <cell r="A7919" t="str">
            <v>33201</v>
          </cell>
          <cell r="B7919" t="str">
            <v>=-</v>
          </cell>
          <cell r="C7919" t="str">
            <v>Manufacture of optical instruments</v>
          </cell>
        </row>
        <row r="7920">
          <cell r="A7920" t="str">
            <v>33201</v>
          </cell>
          <cell r="B7920" t="str">
            <v>=-</v>
          </cell>
          <cell r="C7920" t="str">
            <v>Manufacture of optical instruments</v>
          </cell>
        </row>
        <row r="7921">
          <cell r="A7921" t="str">
            <v>33201</v>
          </cell>
          <cell r="B7921" t="str">
            <v>=-</v>
          </cell>
          <cell r="C7921" t="str">
            <v>Manufacture of optical instruments</v>
          </cell>
        </row>
        <row r="7922">
          <cell r="A7922" t="str">
            <v>33201</v>
          </cell>
          <cell r="B7922" t="str">
            <v>=-</v>
          </cell>
          <cell r="C7922" t="str">
            <v>Manufacture of optical instruments</v>
          </cell>
        </row>
        <row r="7923">
          <cell r="A7923" t="str">
            <v>33201</v>
          </cell>
          <cell r="B7923" t="str">
            <v>=-</v>
          </cell>
          <cell r="C7923" t="str">
            <v>Manufacture of optical instruments</v>
          </cell>
        </row>
        <row r="7924">
          <cell r="A7924" t="str">
            <v>33201</v>
          </cell>
          <cell r="B7924" t="str">
            <v>=-</v>
          </cell>
          <cell r="C7924" t="str">
            <v>Manufacture of optical instruments</v>
          </cell>
        </row>
        <row r="7925">
          <cell r="A7925" t="str">
            <v>33201</v>
          </cell>
          <cell r="B7925" t="str">
            <v>=-</v>
          </cell>
          <cell r="C7925" t="str">
            <v>Manufacture of optical instruments</v>
          </cell>
        </row>
        <row r="7926">
          <cell r="A7926" t="str">
            <v>33201</v>
          </cell>
          <cell r="B7926" t="str">
            <v>=-</v>
          </cell>
          <cell r="C7926" t="str">
            <v>Manufacture of optical instruments</v>
          </cell>
        </row>
        <row r="7927">
          <cell r="A7927" t="str">
            <v>33201</v>
          </cell>
          <cell r="B7927" t="str">
            <v>=-</v>
          </cell>
          <cell r="C7927" t="str">
            <v>Manufacture of optical instruments</v>
          </cell>
        </row>
        <row r="7928">
          <cell r="A7928" t="str">
            <v>33201</v>
          </cell>
          <cell r="B7928" t="str">
            <v>=-</v>
          </cell>
          <cell r="C7928" t="str">
            <v>Manufacture of optical instruments</v>
          </cell>
        </row>
        <row r="7929">
          <cell r="A7929" t="str">
            <v>33201</v>
          </cell>
          <cell r="B7929" t="str">
            <v>=-</v>
          </cell>
          <cell r="C7929" t="str">
            <v>Manufacture of optical instruments</v>
          </cell>
        </row>
        <row r="7930">
          <cell r="A7930" t="str">
            <v>33201</v>
          </cell>
          <cell r="B7930" t="str">
            <v>=-</v>
          </cell>
          <cell r="C7930" t="str">
            <v>Manufacture of optical instruments</v>
          </cell>
        </row>
        <row r="7931">
          <cell r="A7931" t="str">
            <v>33201</v>
          </cell>
          <cell r="B7931" t="str">
            <v>=-</v>
          </cell>
          <cell r="C7931" t="str">
            <v>Manufacture of optical instruments</v>
          </cell>
        </row>
        <row r="7932">
          <cell r="A7932" t="str">
            <v>33201</v>
          </cell>
          <cell r="B7932" t="str">
            <v>=-</v>
          </cell>
          <cell r="C7932" t="str">
            <v>Manufacture of optical instruments</v>
          </cell>
        </row>
        <row r="7933">
          <cell r="A7933" t="str">
            <v>33201</v>
          </cell>
          <cell r="B7933" t="str">
            <v>=-</v>
          </cell>
          <cell r="C7933" t="str">
            <v>Manufacture of optical instruments</v>
          </cell>
        </row>
        <row r="7934">
          <cell r="A7934" t="str">
            <v>33201</v>
          </cell>
          <cell r="B7934" t="str">
            <v>=-</v>
          </cell>
          <cell r="C7934" t="str">
            <v>Manufacture of optical instruments</v>
          </cell>
        </row>
        <row r="7935">
          <cell r="A7935" t="str">
            <v>33201</v>
          </cell>
          <cell r="B7935" t="str">
            <v>=-</v>
          </cell>
          <cell r="C7935" t="str">
            <v>Manufacture of optical instruments</v>
          </cell>
        </row>
        <row r="7936">
          <cell r="A7936" t="str">
            <v>33201</v>
          </cell>
          <cell r="B7936" t="str">
            <v>=-</v>
          </cell>
          <cell r="C7936" t="str">
            <v>Manufacture of optical instruments</v>
          </cell>
        </row>
        <row r="7937">
          <cell r="A7937" t="str">
            <v>33201</v>
          </cell>
          <cell r="B7937" t="str">
            <v>=-</v>
          </cell>
          <cell r="C7937" t="str">
            <v>Manufacture of optical instruments</v>
          </cell>
        </row>
        <row r="7938">
          <cell r="A7938" t="str">
            <v>33201</v>
          </cell>
          <cell r="B7938" t="str">
            <v>=-</v>
          </cell>
          <cell r="C7938" t="str">
            <v>Manufacture of optical instruments</v>
          </cell>
        </row>
        <row r="7939">
          <cell r="A7939" t="str">
            <v>33201</v>
          </cell>
          <cell r="B7939" t="str">
            <v>=-</v>
          </cell>
          <cell r="C7939" t="str">
            <v>Manufacture of optical instruments</v>
          </cell>
        </row>
        <row r="7940">
          <cell r="A7940" t="str">
            <v>33201</v>
          </cell>
          <cell r="B7940" t="str">
            <v>=-</v>
          </cell>
          <cell r="C7940" t="str">
            <v>Manufacture of optical instruments</v>
          </cell>
        </row>
        <row r="7941">
          <cell r="A7941" t="str">
            <v>33202</v>
          </cell>
          <cell r="B7941" t="str">
            <v>=-</v>
          </cell>
          <cell r="C7941" t="str">
            <v>Manufacture of photographic equipment</v>
          </cell>
        </row>
        <row r="7942">
          <cell r="A7942" t="str">
            <v>33202</v>
          </cell>
          <cell r="B7942" t="str">
            <v>=-</v>
          </cell>
          <cell r="C7942" t="str">
            <v>Manufacture of photographic equipment</v>
          </cell>
        </row>
        <row r="7943">
          <cell r="A7943" t="str">
            <v>33202</v>
          </cell>
          <cell r="B7943" t="str">
            <v>=-</v>
          </cell>
          <cell r="C7943" t="str">
            <v>Manufacture of photographic equipment</v>
          </cell>
        </row>
        <row r="7944">
          <cell r="A7944" t="str">
            <v>33202</v>
          </cell>
          <cell r="B7944" t="str">
            <v>=-</v>
          </cell>
          <cell r="C7944" t="str">
            <v>Manufacture of photographic equipment</v>
          </cell>
        </row>
        <row r="7945">
          <cell r="A7945" t="str">
            <v>33202</v>
          </cell>
          <cell r="B7945" t="str">
            <v>=-</v>
          </cell>
          <cell r="C7945" t="str">
            <v>Manufacture of photographic equipment</v>
          </cell>
        </row>
        <row r="7946">
          <cell r="A7946" t="str">
            <v>33202</v>
          </cell>
          <cell r="B7946" t="str">
            <v>=-</v>
          </cell>
          <cell r="C7946" t="str">
            <v>Manufacture of photographic equipment</v>
          </cell>
        </row>
        <row r="7947">
          <cell r="A7947" t="str">
            <v>33202</v>
          </cell>
          <cell r="B7947" t="str">
            <v>=-</v>
          </cell>
          <cell r="C7947" t="str">
            <v>Manufacture of photographic equipment</v>
          </cell>
        </row>
        <row r="7948">
          <cell r="A7948" t="str">
            <v>33202</v>
          </cell>
          <cell r="B7948" t="str">
            <v>=-</v>
          </cell>
          <cell r="C7948" t="str">
            <v>Manufacture of photographic equipment</v>
          </cell>
        </row>
        <row r="7949">
          <cell r="A7949" t="str">
            <v>33202</v>
          </cell>
          <cell r="B7949" t="str">
            <v>=-</v>
          </cell>
          <cell r="C7949" t="str">
            <v>Manufacture of photographic equipment</v>
          </cell>
        </row>
        <row r="7950">
          <cell r="A7950" t="str">
            <v>33202</v>
          </cell>
          <cell r="B7950" t="str">
            <v>=-</v>
          </cell>
          <cell r="C7950" t="str">
            <v>Manufacture of photographic equipment</v>
          </cell>
        </row>
        <row r="7951">
          <cell r="A7951" t="str">
            <v>33202</v>
          </cell>
          <cell r="B7951" t="str">
            <v>=-</v>
          </cell>
          <cell r="C7951" t="str">
            <v>Manufacture of photographic equipment</v>
          </cell>
        </row>
        <row r="7952">
          <cell r="A7952" t="str">
            <v>33202</v>
          </cell>
          <cell r="B7952" t="str">
            <v>=-</v>
          </cell>
          <cell r="C7952" t="str">
            <v>Manufacture of photographic equipment</v>
          </cell>
        </row>
        <row r="7953">
          <cell r="A7953" t="str">
            <v>33202</v>
          </cell>
          <cell r="B7953" t="str">
            <v>=-</v>
          </cell>
          <cell r="C7953" t="str">
            <v>Manufacture of photographic equipment</v>
          </cell>
        </row>
        <row r="7954">
          <cell r="A7954" t="str">
            <v>33202</v>
          </cell>
          <cell r="B7954" t="str">
            <v>=-</v>
          </cell>
          <cell r="C7954" t="str">
            <v>Manufacture of photographic equipment</v>
          </cell>
        </row>
        <row r="7955">
          <cell r="A7955" t="str">
            <v>33202</v>
          </cell>
          <cell r="B7955" t="str">
            <v>=-</v>
          </cell>
          <cell r="C7955" t="str">
            <v>Manufacture of photographic equipment</v>
          </cell>
        </row>
        <row r="7956">
          <cell r="A7956" t="str">
            <v>33202</v>
          </cell>
          <cell r="B7956" t="str">
            <v>=-</v>
          </cell>
          <cell r="C7956" t="str">
            <v>Manufacture of photographic equipment</v>
          </cell>
        </row>
        <row r="7957">
          <cell r="A7957" t="str">
            <v>33202</v>
          </cell>
          <cell r="B7957" t="str">
            <v>=-</v>
          </cell>
          <cell r="C7957" t="str">
            <v>Manufacture of photographic equipment</v>
          </cell>
        </row>
        <row r="7958">
          <cell r="A7958" t="str">
            <v>33202</v>
          </cell>
          <cell r="B7958" t="str">
            <v>=-</v>
          </cell>
          <cell r="C7958" t="str">
            <v>Manufacture of photographic equipment</v>
          </cell>
        </row>
        <row r="7959">
          <cell r="A7959" t="str">
            <v>33202</v>
          </cell>
          <cell r="B7959" t="str">
            <v>=-</v>
          </cell>
          <cell r="C7959" t="str">
            <v>Manufacture of photographic equipment</v>
          </cell>
        </row>
        <row r="7960">
          <cell r="A7960" t="str">
            <v>33202</v>
          </cell>
          <cell r="B7960" t="str">
            <v>=-</v>
          </cell>
          <cell r="C7960" t="str">
            <v>Manufacture of photographic equipment</v>
          </cell>
        </row>
        <row r="7961">
          <cell r="A7961" t="str">
            <v>33202</v>
          </cell>
          <cell r="B7961" t="str">
            <v>=-</v>
          </cell>
          <cell r="C7961" t="str">
            <v>Manufacture of photographic equipment</v>
          </cell>
        </row>
        <row r="7962">
          <cell r="A7962" t="str">
            <v>33202</v>
          </cell>
          <cell r="B7962" t="str">
            <v>=-</v>
          </cell>
          <cell r="C7962" t="str">
            <v>Manufacture of photographic equipment</v>
          </cell>
        </row>
        <row r="7963">
          <cell r="A7963" t="str">
            <v>33202</v>
          </cell>
          <cell r="B7963" t="str">
            <v>=-</v>
          </cell>
          <cell r="C7963" t="str">
            <v>Manufacture of photographic equipment</v>
          </cell>
        </row>
        <row r="7964">
          <cell r="A7964" t="str">
            <v>33202</v>
          </cell>
          <cell r="B7964" t="str">
            <v>=-</v>
          </cell>
          <cell r="C7964" t="str">
            <v>Manufacture of photographic equipment</v>
          </cell>
        </row>
        <row r="7965">
          <cell r="A7965" t="str">
            <v>33202</v>
          </cell>
          <cell r="B7965" t="str">
            <v>=-</v>
          </cell>
          <cell r="C7965" t="str">
            <v>Manufacture of photographic equipment</v>
          </cell>
        </row>
        <row r="7966">
          <cell r="A7966" t="str">
            <v>33202</v>
          </cell>
          <cell r="B7966" t="str">
            <v>=-</v>
          </cell>
          <cell r="C7966" t="str">
            <v>Manufacture of photographic equipment</v>
          </cell>
        </row>
        <row r="7967">
          <cell r="A7967" t="str">
            <v>33202</v>
          </cell>
          <cell r="B7967" t="str">
            <v>=-</v>
          </cell>
          <cell r="C7967" t="str">
            <v>Manufacture of photographic equipment</v>
          </cell>
        </row>
        <row r="7968">
          <cell r="A7968" t="str">
            <v>33202</v>
          </cell>
          <cell r="B7968" t="str">
            <v>=-</v>
          </cell>
          <cell r="C7968" t="str">
            <v>Manufacture of photographic equipment</v>
          </cell>
        </row>
        <row r="7969">
          <cell r="A7969" t="str">
            <v>33202</v>
          </cell>
          <cell r="B7969" t="str">
            <v>=-</v>
          </cell>
          <cell r="C7969" t="str">
            <v>Manufacture of photographic equipment</v>
          </cell>
        </row>
        <row r="7970">
          <cell r="A7970" t="str">
            <v>33202</v>
          </cell>
          <cell r="B7970" t="str">
            <v>=-</v>
          </cell>
          <cell r="C7970" t="str">
            <v>Manufacture of photographic equipment</v>
          </cell>
        </row>
        <row r="7971">
          <cell r="A7971" t="str">
            <v>33202</v>
          </cell>
          <cell r="B7971" t="str">
            <v>=-</v>
          </cell>
          <cell r="C7971" t="str">
            <v>Manufacture of photographic equipment</v>
          </cell>
        </row>
        <row r="7972">
          <cell r="A7972" t="str">
            <v>33202</v>
          </cell>
          <cell r="B7972" t="str">
            <v>=-</v>
          </cell>
          <cell r="C7972" t="str">
            <v>Manufacture of photographic equipment</v>
          </cell>
        </row>
        <row r="7973">
          <cell r="A7973" t="str">
            <v>33202</v>
          </cell>
          <cell r="B7973" t="str">
            <v>=-</v>
          </cell>
          <cell r="C7973" t="str">
            <v>Manufacture of photographic equipment</v>
          </cell>
        </row>
        <row r="7974">
          <cell r="A7974" t="str">
            <v>33202</v>
          </cell>
          <cell r="B7974" t="str">
            <v>=-</v>
          </cell>
          <cell r="C7974" t="str">
            <v>Manufacture of photographic equipment</v>
          </cell>
        </row>
        <row r="7975">
          <cell r="A7975" t="str">
            <v>33202</v>
          </cell>
          <cell r="B7975" t="str">
            <v>=-</v>
          </cell>
          <cell r="C7975" t="str">
            <v>Manufacture of photographic equipment</v>
          </cell>
        </row>
        <row r="7976">
          <cell r="A7976" t="str">
            <v>33202</v>
          </cell>
          <cell r="B7976" t="str">
            <v>=-</v>
          </cell>
          <cell r="C7976" t="str">
            <v>Manufacture of photographic equipment</v>
          </cell>
        </row>
        <row r="7977">
          <cell r="A7977" t="str">
            <v>33202</v>
          </cell>
          <cell r="B7977" t="str">
            <v>=-</v>
          </cell>
          <cell r="C7977" t="str">
            <v>Manufacture of photographic equipment</v>
          </cell>
        </row>
        <row r="7978">
          <cell r="A7978" t="str">
            <v>33202</v>
          </cell>
          <cell r="B7978" t="str">
            <v>=-</v>
          </cell>
          <cell r="C7978" t="str">
            <v>Manufacture of photographic equipment</v>
          </cell>
        </row>
        <row r="7979">
          <cell r="A7979" t="str">
            <v>33202</v>
          </cell>
          <cell r="B7979" t="str">
            <v>=-</v>
          </cell>
          <cell r="C7979" t="str">
            <v>Manufacture of photographic equipment</v>
          </cell>
        </row>
        <row r="7980">
          <cell r="A7980" t="str">
            <v>33202</v>
          </cell>
          <cell r="B7980" t="str">
            <v>=-</v>
          </cell>
          <cell r="C7980" t="str">
            <v>Manufacture of photographic equipment</v>
          </cell>
        </row>
        <row r="7981">
          <cell r="A7981" t="str">
            <v>33300</v>
          </cell>
          <cell r="B7981" t="str">
            <v>=-</v>
          </cell>
          <cell r="C7981" t="str">
            <v>Manufacture of watches and clocks</v>
          </cell>
        </row>
        <row r="7982">
          <cell r="A7982" t="str">
            <v>33300</v>
          </cell>
          <cell r="B7982" t="str">
            <v>=-</v>
          </cell>
          <cell r="C7982" t="str">
            <v>Manufacture of watches and clocks</v>
          </cell>
        </row>
        <row r="7983">
          <cell r="A7983" t="str">
            <v>33300</v>
          </cell>
          <cell r="B7983" t="str">
            <v>=-</v>
          </cell>
          <cell r="C7983" t="str">
            <v>Manufacture of watches and clocks</v>
          </cell>
        </row>
        <row r="7984">
          <cell r="A7984" t="str">
            <v>33300</v>
          </cell>
          <cell r="B7984" t="str">
            <v>=-</v>
          </cell>
          <cell r="C7984" t="str">
            <v>Manufacture of watches and clocks</v>
          </cell>
        </row>
        <row r="7985">
          <cell r="A7985" t="str">
            <v>33300</v>
          </cell>
          <cell r="B7985" t="str">
            <v>=-</v>
          </cell>
          <cell r="C7985" t="str">
            <v>Manufacture of watches and clocks</v>
          </cell>
        </row>
        <row r="7986">
          <cell r="A7986" t="str">
            <v>33300</v>
          </cell>
          <cell r="B7986" t="str">
            <v>=-</v>
          </cell>
          <cell r="C7986" t="str">
            <v>Manufacture of watches and clocks</v>
          </cell>
        </row>
        <row r="7987">
          <cell r="A7987" t="str">
            <v>33300</v>
          </cell>
          <cell r="B7987" t="str">
            <v>=-</v>
          </cell>
          <cell r="C7987" t="str">
            <v>Manufacture of watches and clocks</v>
          </cell>
        </row>
        <row r="7988">
          <cell r="A7988" t="str">
            <v>33300</v>
          </cell>
          <cell r="B7988" t="str">
            <v>=-</v>
          </cell>
          <cell r="C7988" t="str">
            <v>Manufacture of watches and clocks</v>
          </cell>
        </row>
        <row r="7989">
          <cell r="A7989" t="str">
            <v>33300</v>
          </cell>
          <cell r="B7989" t="str">
            <v>=-</v>
          </cell>
          <cell r="C7989" t="str">
            <v>Manufacture of watches and clocks</v>
          </cell>
        </row>
        <row r="7990">
          <cell r="A7990" t="str">
            <v>33300</v>
          </cell>
          <cell r="B7990" t="str">
            <v>=-</v>
          </cell>
          <cell r="C7990" t="str">
            <v>Manufacture of watches and clocks</v>
          </cell>
        </row>
        <row r="7991">
          <cell r="A7991" t="str">
            <v>33300</v>
          </cell>
          <cell r="B7991" t="str">
            <v>=-</v>
          </cell>
          <cell r="C7991" t="str">
            <v>Manufacture of watches and clocks</v>
          </cell>
        </row>
        <row r="7992">
          <cell r="A7992" t="str">
            <v>33300</v>
          </cell>
          <cell r="B7992" t="str">
            <v>=-</v>
          </cell>
          <cell r="C7992" t="str">
            <v>Manufacture of watches and clocks</v>
          </cell>
        </row>
        <row r="7993">
          <cell r="A7993" t="str">
            <v>33300</v>
          </cell>
          <cell r="B7993" t="str">
            <v>=-</v>
          </cell>
          <cell r="C7993" t="str">
            <v>Manufacture of watches and clocks</v>
          </cell>
        </row>
        <row r="7994">
          <cell r="A7994" t="str">
            <v>33300</v>
          </cell>
          <cell r="B7994" t="str">
            <v>=-</v>
          </cell>
          <cell r="C7994" t="str">
            <v>Manufacture of watches and clocks</v>
          </cell>
        </row>
        <row r="7995">
          <cell r="A7995" t="str">
            <v>33300</v>
          </cell>
          <cell r="B7995" t="str">
            <v>=-</v>
          </cell>
          <cell r="C7995" t="str">
            <v>Manufacture of watches and clocks</v>
          </cell>
        </row>
        <row r="7996">
          <cell r="A7996" t="str">
            <v>33300</v>
          </cell>
          <cell r="B7996" t="str">
            <v>=-</v>
          </cell>
          <cell r="C7996" t="str">
            <v>Manufacture of watches and clocks</v>
          </cell>
        </row>
        <row r="7997">
          <cell r="A7997" t="str">
            <v>33300</v>
          </cell>
          <cell r="B7997" t="str">
            <v>=-</v>
          </cell>
          <cell r="C7997" t="str">
            <v>Manufacture of watches and clocks</v>
          </cell>
        </row>
        <row r="7998">
          <cell r="A7998" t="str">
            <v>33300</v>
          </cell>
          <cell r="B7998" t="str">
            <v>=-</v>
          </cell>
          <cell r="C7998" t="str">
            <v>Manufacture of watches and clocks</v>
          </cell>
        </row>
        <row r="7999">
          <cell r="A7999" t="str">
            <v>33300</v>
          </cell>
          <cell r="B7999" t="str">
            <v>=-</v>
          </cell>
          <cell r="C7999" t="str">
            <v>Manufacture of watches and clocks</v>
          </cell>
        </row>
        <row r="8000">
          <cell r="A8000" t="str">
            <v>33300</v>
          </cell>
          <cell r="B8000" t="str">
            <v>=-</v>
          </cell>
          <cell r="C8000" t="str">
            <v>Manufacture of watches and clocks</v>
          </cell>
        </row>
        <row r="8001">
          <cell r="A8001" t="str">
            <v>33300</v>
          </cell>
          <cell r="B8001" t="str">
            <v>=-</v>
          </cell>
          <cell r="C8001" t="str">
            <v>Manufacture of watches and clocks</v>
          </cell>
        </row>
        <row r="8002">
          <cell r="A8002" t="str">
            <v>33300</v>
          </cell>
          <cell r="B8002" t="str">
            <v>=-</v>
          </cell>
          <cell r="C8002" t="str">
            <v>Manufacture of watches and clocks</v>
          </cell>
        </row>
        <row r="8003">
          <cell r="A8003" t="str">
            <v>33300</v>
          </cell>
          <cell r="B8003" t="str">
            <v>=-</v>
          </cell>
          <cell r="C8003" t="str">
            <v>Manufacture of watches and clocks</v>
          </cell>
        </row>
        <row r="8004">
          <cell r="A8004" t="str">
            <v>33300</v>
          </cell>
          <cell r="B8004" t="str">
            <v>=-</v>
          </cell>
          <cell r="C8004" t="str">
            <v>Manufacture of watches and clocks</v>
          </cell>
        </row>
        <row r="8005">
          <cell r="A8005" t="str">
            <v>33300</v>
          </cell>
          <cell r="B8005" t="str">
            <v>=-</v>
          </cell>
          <cell r="C8005" t="str">
            <v>Manufacture of watches and clocks</v>
          </cell>
        </row>
        <row r="8006">
          <cell r="A8006" t="str">
            <v>33300</v>
          </cell>
          <cell r="B8006" t="str">
            <v>=-</v>
          </cell>
          <cell r="C8006" t="str">
            <v>Manufacture of watches and clocks</v>
          </cell>
        </row>
        <row r="8007">
          <cell r="A8007" t="str">
            <v>33300</v>
          </cell>
          <cell r="B8007" t="str">
            <v>=-</v>
          </cell>
          <cell r="C8007" t="str">
            <v>Manufacture of watches and clocks</v>
          </cell>
        </row>
        <row r="8008">
          <cell r="A8008" t="str">
            <v>33300</v>
          </cell>
          <cell r="B8008" t="str">
            <v>=-</v>
          </cell>
          <cell r="C8008" t="str">
            <v>Manufacture of watches and clocks</v>
          </cell>
        </row>
        <row r="8009">
          <cell r="A8009" t="str">
            <v>33300</v>
          </cell>
          <cell r="B8009" t="str">
            <v>=-</v>
          </cell>
          <cell r="C8009" t="str">
            <v>Manufacture of watches and clocks</v>
          </cell>
        </row>
        <row r="8010">
          <cell r="A8010" t="str">
            <v>33300</v>
          </cell>
          <cell r="B8010" t="str">
            <v>=-</v>
          </cell>
          <cell r="C8010" t="str">
            <v>Manufacture of watches and clocks</v>
          </cell>
        </row>
        <row r="8011">
          <cell r="A8011" t="str">
            <v>33300</v>
          </cell>
          <cell r="B8011" t="str">
            <v>=-</v>
          </cell>
          <cell r="C8011" t="str">
            <v>Manufacture of watches and clocks</v>
          </cell>
        </row>
        <row r="8012">
          <cell r="A8012" t="str">
            <v>33300</v>
          </cell>
          <cell r="B8012" t="str">
            <v>=-</v>
          </cell>
          <cell r="C8012" t="str">
            <v>Manufacture of watches and clocks</v>
          </cell>
        </row>
        <row r="8013">
          <cell r="A8013" t="str">
            <v>33300</v>
          </cell>
          <cell r="B8013" t="str">
            <v>=-</v>
          </cell>
          <cell r="C8013" t="str">
            <v>Manufacture of watches and clocks</v>
          </cell>
        </row>
        <row r="8014">
          <cell r="A8014" t="str">
            <v>33300</v>
          </cell>
          <cell r="B8014" t="str">
            <v>=-</v>
          </cell>
          <cell r="C8014" t="str">
            <v>Manufacture of watches and clocks</v>
          </cell>
        </row>
        <row r="8015">
          <cell r="A8015" t="str">
            <v>33300</v>
          </cell>
          <cell r="B8015" t="str">
            <v>=-</v>
          </cell>
          <cell r="C8015" t="str">
            <v>Manufacture of watches and clocks</v>
          </cell>
        </row>
        <row r="8016">
          <cell r="A8016" t="str">
            <v>33300</v>
          </cell>
          <cell r="B8016" t="str">
            <v>=-</v>
          </cell>
          <cell r="C8016" t="str">
            <v>Manufacture of watches and clocks</v>
          </cell>
        </row>
        <row r="8017">
          <cell r="A8017" t="str">
            <v>33300</v>
          </cell>
          <cell r="B8017" t="str">
            <v>=-</v>
          </cell>
          <cell r="C8017" t="str">
            <v>Manufacture of watches and clocks</v>
          </cell>
        </row>
        <row r="8018">
          <cell r="A8018" t="str">
            <v>33300</v>
          </cell>
          <cell r="B8018" t="str">
            <v>=-</v>
          </cell>
          <cell r="C8018" t="str">
            <v>Manufacture of watches and clocks</v>
          </cell>
        </row>
        <row r="8019">
          <cell r="A8019" t="str">
            <v>33300</v>
          </cell>
          <cell r="B8019" t="str">
            <v>=-</v>
          </cell>
          <cell r="C8019" t="str">
            <v>Manufacture of watches and clocks</v>
          </cell>
        </row>
        <row r="8020">
          <cell r="A8020" t="str">
            <v>33300</v>
          </cell>
          <cell r="B8020" t="str">
            <v>=-</v>
          </cell>
          <cell r="C8020" t="str">
            <v>Manufacture of watches and clocks</v>
          </cell>
        </row>
        <row r="8021">
          <cell r="A8021" t="str">
            <v>33300</v>
          </cell>
          <cell r="B8021" t="str">
            <v>=-</v>
          </cell>
          <cell r="C8021" t="str">
            <v>Manufacture of watches and clocks</v>
          </cell>
        </row>
        <row r="8022">
          <cell r="A8022" t="str">
            <v>33300</v>
          </cell>
          <cell r="B8022" t="str">
            <v>=-</v>
          </cell>
          <cell r="C8022" t="str">
            <v>Manufacture of watches and clocks</v>
          </cell>
        </row>
        <row r="8023">
          <cell r="A8023" t="str">
            <v>33300</v>
          </cell>
          <cell r="B8023" t="str">
            <v>=-</v>
          </cell>
          <cell r="C8023" t="str">
            <v>Manufacture of watches and clocks</v>
          </cell>
        </row>
        <row r="8024">
          <cell r="A8024" t="str">
            <v>33300</v>
          </cell>
          <cell r="B8024" t="str">
            <v>=-</v>
          </cell>
          <cell r="C8024" t="str">
            <v>Manufacture of watches and clocks</v>
          </cell>
        </row>
        <row r="8025">
          <cell r="A8025" t="str">
            <v>33300</v>
          </cell>
          <cell r="B8025" t="str">
            <v>=-</v>
          </cell>
          <cell r="C8025" t="str">
            <v>Manufacture of watches and clocks</v>
          </cell>
        </row>
        <row r="8026">
          <cell r="A8026" t="str">
            <v>33300</v>
          </cell>
          <cell r="B8026" t="str">
            <v>=-</v>
          </cell>
          <cell r="C8026" t="str">
            <v>Manufacture of watches and clocks</v>
          </cell>
        </row>
        <row r="8027">
          <cell r="A8027" t="str">
            <v>33300</v>
          </cell>
          <cell r="B8027" t="str">
            <v>=-</v>
          </cell>
          <cell r="C8027" t="str">
            <v>Manufacture of watches and clocks</v>
          </cell>
        </row>
        <row r="8028">
          <cell r="A8028" t="str">
            <v>33300</v>
          </cell>
          <cell r="B8028" t="str">
            <v>=-</v>
          </cell>
          <cell r="C8028" t="str">
            <v>Manufacture of watches and clocks</v>
          </cell>
        </row>
        <row r="8029">
          <cell r="A8029" t="str">
            <v>33300</v>
          </cell>
          <cell r="B8029" t="str">
            <v>=-</v>
          </cell>
          <cell r="C8029" t="str">
            <v>Manufacture of watches and clocks</v>
          </cell>
        </row>
        <row r="8030">
          <cell r="A8030" t="str">
            <v>33300</v>
          </cell>
          <cell r="B8030" t="str">
            <v>=-</v>
          </cell>
          <cell r="C8030" t="str">
            <v>Manufacture of watches and clocks</v>
          </cell>
        </row>
        <row r="8031">
          <cell r="A8031" t="str">
            <v>33300</v>
          </cell>
          <cell r="B8031" t="str">
            <v>=-</v>
          </cell>
          <cell r="C8031" t="str">
            <v>Manufacture of watches and clocks</v>
          </cell>
        </row>
        <row r="8032">
          <cell r="A8032" t="str">
            <v>33300</v>
          </cell>
          <cell r="B8032" t="str">
            <v>=-</v>
          </cell>
          <cell r="C8032" t="str">
            <v>Manufacture of watches and clocks</v>
          </cell>
        </row>
        <row r="8033">
          <cell r="A8033" t="str">
            <v>33300</v>
          </cell>
          <cell r="B8033" t="str">
            <v>=-</v>
          </cell>
          <cell r="C8033" t="str">
            <v>Manufacture of watches and clocks</v>
          </cell>
        </row>
        <row r="8034">
          <cell r="A8034" t="str">
            <v>33300</v>
          </cell>
          <cell r="B8034" t="str">
            <v>=-</v>
          </cell>
          <cell r="C8034" t="str">
            <v>Manufacture of watches and clocks</v>
          </cell>
        </row>
        <row r="8035">
          <cell r="A8035" t="str">
            <v>33300</v>
          </cell>
          <cell r="B8035" t="str">
            <v>=-</v>
          </cell>
          <cell r="C8035" t="str">
            <v>Manufacture of watches and clocks</v>
          </cell>
        </row>
        <row r="8036">
          <cell r="A8036" t="str">
            <v>33300</v>
          </cell>
          <cell r="B8036" t="str">
            <v>=-</v>
          </cell>
          <cell r="C8036" t="str">
            <v>Manufacture of watches and clocks</v>
          </cell>
        </row>
        <row r="8037">
          <cell r="A8037" t="str">
            <v>33300</v>
          </cell>
          <cell r="B8037" t="str">
            <v>=-</v>
          </cell>
          <cell r="C8037" t="str">
            <v>Manufacture of watches and clocks</v>
          </cell>
        </row>
        <row r="8038">
          <cell r="A8038" t="str">
            <v>34100</v>
          </cell>
          <cell r="B8038" t="str">
            <v>=-</v>
          </cell>
          <cell r="C8038" t="str">
            <v>Manufacture of motor vehicles</v>
          </cell>
        </row>
        <row r="8039">
          <cell r="A8039" t="str">
            <v>34100</v>
          </cell>
          <cell r="B8039" t="str">
            <v>=-</v>
          </cell>
          <cell r="C8039" t="str">
            <v>Manufacture of motor vehicles</v>
          </cell>
        </row>
        <row r="8040">
          <cell r="A8040" t="str">
            <v>34100</v>
          </cell>
          <cell r="B8040" t="str">
            <v>=-</v>
          </cell>
          <cell r="C8040" t="str">
            <v>Manufacture of motor vehicles</v>
          </cell>
        </row>
        <row r="8041">
          <cell r="A8041" t="str">
            <v>34100</v>
          </cell>
          <cell r="B8041" t="str">
            <v>=-</v>
          </cell>
          <cell r="C8041" t="str">
            <v>Manufacture of motor vehicles</v>
          </cell>
        </row>
        <row r="8042">
          <cell r="A8042" t="str">
            <v>34100</v>
          </cell>
          <cell r="B8042" t="str">
            <v>=-</v>
          </cell>
          <cell r="C8042" t="str">
            <v>Manufacture of motor vehicles</v>
          </cell>
        </row>
        <row r="8043">
          <cell r="A8043" t="str">
            <v>34100</v>
          </cell>
          <cell r="B8043" t="str">
            <v>=-</v>
          </cell>
          <cell r="C8043" t="str">
            <v>Manufacture of motor vehicles</v>
          </cell>
        </row>
        <row r="8044">
          <cell r="A8044" t="str">
            <v>34100</v>
          </cell>
          <cell r="B8044" t="str">
            <v>=-</v>
          </cell>
          <cell r="C8044" t="str">
            <v>Manufacture of motor vehicles</v>
          </cell>
        </row>
        <row r="8045">
          <cell r="A8045" t="str">
            <v>34100</v>
          </cell>
          <cell r="B8045" t="str">
            <v>=-</v>
          </cell>
          <cell r="C8045" t="str">
            <v>Manufacture of motor vehicles</v>
          </cell>
        </row>
        <row r="8046">
          <cell r="A8046" t="str">
            <v>34100</v>
          </cell>
          <cell r="B8046" t="str">
            <v>=-</v>
          </cell>
          <cell r="C8046" t="str">
            <v>Manufacture of motor vehicles</v>
          </cell>
        </row>
        <row r="8047">
          <cell r="A8047" t="str">
            <v>34100</v>
          </cell>
          <cell r="B8047" t="str">
            <v>=-</v>
          </cell>
          <cell r="C8047" t="str">
            <v>Manufacture of motor vehicles</v>
          </cell>
        </row>
        <row r="8048">
          <cell r="A8048" t="str">
            <v>34100</v>
          </cell>
          <cell r="B8048" t="str">
            <v>=-</v>
          </cell>
          <cell r="C8048" t="str">
            <v>Manufacture of motor vehicles</v>
          </cell>
        </row>
        <row r="8049">
          <cell r="A8049" t="str">
            <v>34100</v>
          </cell>
          <cell r="B8049" t="str">
            <v>=-</v>
          </cell>
          <cell r="C8049" t="str">
            <v>Manufacture of motor vehicles</v>
          </cell>
        </row>
        <row r="8050">
          <cell r="A8050" t="str">
            <v>34100</v>
          </cell>
          <cell r="B8050" t="str">
            <v>=-</v>
          </cell>
          <cell r="C8050" t="str">
            <v>Manufacture of motor vehicles</v>
          </cell>
        </row>
        <row r="8051">
          <cell r="A8051" t="str">
            <v>34100</v>
          </cell>
          <cell r="B8051" t="str">
            <v>=-</v>
          </cell>
          <cell r="C8051" t="str">
            <v>Manufacture of motor vehicles</v>
          </cell>
        </row>
        <row r="8052">
          <cell r="A8052" t="str">
            <v>34100</v>
          </cell>
          <cell r="B8052" t="str">
            <v>=-</v>
          </cell>
          <cell r="C8052" t="str">
            <v>Manufacture of motor vehicles</v>
          </cell>
        </row>
        <row r="8053">
          <cell r="A8053" t="str">
            <v>34100</v>
          </cell>
          <cell r="B8053" t="str">
            <v>=-</v>
          </cell>
          <cell r="C8053" t="str">
            <v>Manufacture of motor vehicles</v>
          </cell>
        </row>
        <row r="8054">
          <cell r="A8054" t="str">
            <v>34100</v>
          </cell>
          <cell r="B8054" t="str">
            <v>=-</v>
          </cell>
          <cell r="C8054" t="str">
            <v>Manufacture of motor vehicles</v>
          </cell>
        </row>
        <row r="8055">
          <cell r="A8055" t="str">
            <v>34100</v>
          </cell>
          <cell r="B8055" t="str">
            <v>=-</v>
          </cell>
          <cell r="C8055" t="str">
            <v>Manufacture of motor vehicles</v>
          </cell>
        </row>
        <row r="8056">
          <cell r="A8056" t="str">
            <v>34100</v>
          </cell>
          <cell r="B8056" t="str">
            <v>=-</v>
          </cell>
          <cell r="C8056" t="str">
            <v>Manufacture of motor vehicles</v>
          </cell>
        </row>
        <row r="8057">
          <cell r="A8057" t="str">
            <v>34100</v>
          </cell>
          <cell r="B8057" t="str">
            <v>=-</v>
          </cell>
          <cell r="C8057" t="str">
            <v>Manufacture of motor vehicles</v>
          </cell>
        </row>
        <row r="8058">
          <cell r="A8058" t="str">
            <v>34100</v>
          </cell>
          <cell r="B8058" t="str">
            <v>=-</v>
          </cell>
          <cell r="C8058" t="str">
            <v>Manufacture of motor vehicles</v>
          </cell>
        </row>
        <row r="8059">
          <cell r="A8059" t="str">
            <v>34100</v>
          </cell>
          <cell r="B8059" t="str">
            <v>=-</v>
          </cell>
          <cell r="C8059" t="str">
            <v>Manufacture of motor vehicles</v>
          </cell>
        </row>
        <row r="8060">
          <cell r="A8060" t="str">
            <v>34100</v>
          </cell>
          <cell r="B8060" t="str">
            <v>=-</v>
          </cell>
          <cell r="C8060" t="str">
            <v>Manufacture of motor vehicles</v>
          </cell>
        </row>
        <row r="8061">
          <cell r="A8061" t="str">
            <v>34100</v>
          </cell>
          <cell r="B8061" t="str">
            <v>=-</v>
          </cell>
          <cell r="C8061" t="str">
            <v>Manufacture of motor vehicles</v>
          </cell>
        </row>
        <row r="8062">
          <cell r="A8062" t="str">
            <v>34100</v>
          </cell>
          <cell r="B8062" t="str">
            <v>=-</v>
          </cell>
          <cell r="C8062" t="str">
            <v>Manufacture of motor vehicles</v>
          </cell>
        </row>
        <row r="8063">
          <cell r="A8063" t="str">
            <v>34100</v>
          </cell>
          <cell r="B8063" t="str">
            <v>=-</v>
          </cell>
          <cell r="C8063" t="str">
            <v>Manufacture of motor vehicles</v>
          </cell>
        </row>
        <row r="8064">
          <cell r="A8064" t="str">
            <v>34100</v>
          </cell>
          <cell r="B8064" t="str">
            <v>=-</v>
          </cell>
          <cell r="C8064" t="str">
            <v>Manufacture of motor vehicles</v>
          </cell>
        </row>
        <row r="8065">
          <cell r="A8065" t="str">
            <v>34100</v>
          </cell>
          <cell r="B8065" t="str">
            <v>=-</v>
          </cell>
          <cell r="C8065" t="str">
            <v>Manufacture of motor vehicles</v>
          </cell>
        </row>
        <row r="8066">
          <cell r="A8066" t="str">
            <v>34100</v>
          </cell>
          <cell r="B8066" t="str">
            <v>=-</v>
          </cell>
          <cell r="C8066" t="str">
            <v>Manufacture of motor vehicles</v>
          </cell>
        </row>
        <row r="8067">
          <cell r="A8067" t="str">
            <v>34100</v>
          </cell>
          <cell r="B8067" t="str">
            <v>=-</v>
          </cell>
          <cell r="C8067" t="str">
            <v>Manufacture of motor vehicles</v>
          </cell>
        </row>
        <row r="8068">
          <cell r="A8068" t="str">
            <v>34100</v>
          </cell>
          <cell r="B8068" t="str">
            <v>=-</v>
          </cell>
          <cell r="C8068" t="str">
            <v>Manufacture of motor vehicles</v>
          </cell>
        </row>
        <row r="8069">
          <cell r="A8069" t="str">
            <v>34100</v>
          </cell>
          <cell r="B8069" t="str">
            <v>=-</v>
          </cell>
          <cell r="C8069" t="str">
            <v>Manufacture of motor vehicles</v>
          </cell>
        </row>
        <row r="8070">
          <cell r="A8070" t="str">
            <v>34100</v>
          </cell>
          <cell r="B8070" t="str">
            <v>=-</v>
          </cell>
          <cell r="C8070" t="str">
            <v>Manufacture of motor vehicles</v>
          </cell>
        </row>
        <row r="8071">
          <cell r="A8071" t="str">
            <v>34100</v>
          </cell>
          <cell r="B8071" t="str">
            <v>=-</v>
          </cell>
          <cell r="C8071" t="str">
            <v>Manufacture of motor vehicles</v>
          </cell>
        </row>
        <row r="8072">
          <cell r="A8072" t="str">
            <v>34100</v>
          </cell>
          <cell r="B8072" t="str">
            <v>=-</v>
          </cell>
          <cell r="C8072" t="str">
            <v>Manufacture of motor vehicles</v>
          </cell>
        </row>
        <row r="8073">
          <cell r="A8073" t="str">
            <v>34100</v>
          </cell>
          <cell r="B8073" t="str">
            <v>=-</v>
          </cell>
          <cell r="C8073" t="str">
            <v>Manufacture of motor vehicles</v>
          </cell>
        </row>
        <row r="8074">
          <cell r="A8074" t="str">
            <v>34100</v>
          </cell>
          <cell r="B8074" t="str">
            <v>=-</v>
          </cell>
          <cell r="C8074" t="str">
            <v>Manufacture of motor vehicles</v>
          </cell>
        </row>
        <row r="8075">
          <cell r="A8075" t="str">
            <v>34100</v>
          </cell>
          <cell r="B8075" t="str">
            <v>=-</v>
          </cell>
          <cell r="C8075" t="str">
            <v>Manufacture of motor vehicles</v>
          </cell>
        </row>
        <row r="8076">
          <cell r="A8076" t="str">
            <v>34100</v>
          </cell>
          <cell r="B8076" t="str">
            <v>=-</v>
          </cell>
          <cell r="C8076" t="str">
            <v>Manufacture of motor vehicles</v>
          </cell>
        </row>
        <row r="8077">
          <cell r="A8077" t="str">
            <v>34100</v>
          </cell>
          <cell r="B8077" t="str">
            <v>=-</v>
          </cell>
          <cell r="C8077" t="str">
            <v>Manufacture of motor vehicles</v>
          </cell>
        </row>
        <row r="8078">
          <cell r="A8078" t="str">
            <v>34100</v>
          </cell>
          <cell r="B8078" t="str">
            <v>=-</v>
          </cell>
          <cell r="C8078" t="str">
            <v>Manufacture of motor vehicles</v>
          </cell>
        </row>
        <row r="8079">
          <cell r="A8079" t="str">
            <v>34100</v>
          </cell>
          <cell r="B8079" t="str">
            <v>=-</v>
          </cell>
          <cell r="C8079" t="str">
            <v>Manufacture of motor vehicles</v>
          </cell>
        </row>
        <row r="8080">
          <cell r="A8080" t="str">
            <v>34100</v>
          </cell>
          <cell r="B8080" t="str">
            <v>=-</v>
          </cell>
          <cell r="C8080" t="str">
            <v>Manufacture of motor vehicles</v>
          </cell>
        </row>
        <row r="8081">
          <cell r="A8081" t="str">
            <v>34100</v>
          </cell>
          <cell r="B8081" t="str">
            <v>=-</v>
          </cell>
          <cell r="C8081" t="str">
            <v>Manufacture of motor vehicles</v>
          </cell>
        </row>
        <row r="8082">
          <cell r="A8082" t="str">
            <v>34100</v>
          </cell>
          <cell r="B8082" t="str">
            <v>=-</v>
          </cell>
          <cell r="C8082" t="str">
            <v>Manufacture of motor vehicles</v>
          </cell>
        </row>
        <row r="8083">
          <cell r="A8083" t="str">
            <v>34100</v>
          </cell>
          <cell r="B8083" t="str">
            <v>=-</v>
          </cell>
          <cell r="C8083" t="str">
            <v>Manufacture of motor vehicles</v>
          </cell>
        </row>
        <row r="8084">
          <cell r="A8084" t="str">
            <v>34100</v>
          </cell>
          <cell r="B8084" t="str">
            <v>=-</v>
          </cell>
          <cell r="C8084" t="str">
            <v>Manufacture of motor vehicles</v>
          </cell>
        </row>
        <row r="8085">
          <cell r="A8085" t="str">
            <v>34100</v>
          </cell>
          <cell r="B8085" t="str">
            <v>=-</v>
          </cell>
          <cell r="C8085" t="str">
            <v>Manufacture of motor vehicles</v>
          </cell>
        </row>
        <row r="8086">
          <cell r="A8086" t="str">
            <v>34100</v>
          </cell>
          <cell r="B8086" t="str">
            <v>=-</v>
          </cell>
          <cell r="C8086" t="str">
            <v>Manufacture of motor vehicles</v>
          </cell>
        </row>
        <row r="8087">
          <cell r="A8087" t="str">
            <v>34100</v>
          </cell>
          <cell r="B8087" t="str">
            <v>=-</v>
          </cell>
          <cell r="C8087" t="str">
            <v>Manufacture of motor vehicles</v>
          </cell>
        </row>
        <row r="8088">
          <cell r="A8088" t="str">
            <v>34100</v>
          </cell>
          <cell r="B8088" t="str">
            <v>=-</v>
          </cell>
          <cell r="C8088" t="str">
            <v>Manufacture of motor vehicles</v>
          </cell>
        </row>
        <row r="8089">
          <cell r="A8089" t="str">
            <v>34100</v>
          </cell>
          <cell r="B8089" t="str">
            <v>=-</v>
          </cell>
          <cell r="C8089" t="str">
            <v>Manufacture of motor vehicles</v>
          </cell>
        </row>
        <row r="8090">
          <cell r="A8090" t="str">
            <v>34100</v>
          </cell>
          <cell r="B8090" t="str">
            <v>=-</v>
          </cell>
          <cell r="C8090" t="str">
            <v>Manufacture of motor vehicles</v>
          </cell>
        </row>
        <row r="8091">
          <cell r="A8091" t="str">
            <v>34100</v>
          </cell>
          <cell r="B8091" t="str">
            <v>=-</v>
          </cell>
          <cell r="C8091" t="str">
            <v>Manufacture of motor vehicles</v>
          </cell>
        </row>
        <row r="8092">
          <cell r="A8092" t="str">
            <v>34100</v>
          </cell>
          <cell r="B8092" t="str">
            <v>=-</v>
          </cell>
          <cell r="C8092" t="str">
            <v>Manufacture of motor vehicles</v>
          </cell>
        </row>
        <row r="8093">
          <cell r="A8093" t="str">
            <v>34100</v>
          </cell>
          <cell r="B8093" t="str">
            <v>=-</v>
          </cell>
          <cell r="C8093" t="str">
            <v>Manufacture of motor vehicles</v>
          </cell>
        </row>
        <row r="8094">
          <cell r="A8094" t="str">
            <v>34100</v>
          </cell>
          <cell r="B8094" t="str">
            <v>=-</v>
          </cell>
          <cell r="C8094" t="str">
            <v>Manufacture of motor vehicles</v>
          </cell>
        </row>
        <row r="8095">
          <cell r="A8095" t="str">
            <v>34100</v>
          </cell>
          <cell r="B8095" t="str">
            <v>=-</v>
          </cell>
          <cell r="C8095" t="str">
            <v>Manufacture of motor vehicles</v>
          </cell>
        </row>
        <row r="8096">
          <cell r="A8096" t="str">
            <v>34100</v>
          </cell>
          <cell r="B8096" t="str">
            <v>=-</v>
          </cell>
          <cell r="C8096" t="str">
            <v>Manufacture of motor vehicles</v>
          </cell>
        </row>
        <row r="8097">
          <cell r="A8097" t="str">
            <v>34100</v>
          </cell>
          <cell r="B8097" t="str">
            <v>=-</v>
          </cell>
          <cell r="C8097" t="str">
            <v>Manufacture of motor vehicles</v>
          </cell>
        </row>
        <row r="8098">
          <cell r="A8098" t="str">
            <v>34100</v>
          </cell>
          <cell r="B8098" t="str">
            <v>=-</v>
          </cell>
          <cell r="C8098" t="str">
            <v>Manufacture of motor vehicles</v>
          </cell>
        </row>
        <row r="8099">
          <cell r="A8099" t="str">
            <v>34100</v>
          </cell>
          <cell r="B8099" t="str">
            <v>=-</v>
          </cell>
          <cell r="C8099" t="str">
            <v>Manufacture of motor vehicles</v>
          </cell>
        </row>
        <row r="8100">
          <cell r="A8100" t="str">
            <v>34100</v>
          </cell>
          <cell r="B8100" t="str">
            <v>=-</v>
          </cell>
          <cell r="C8100" t="str">
            <v>Manufacture of motor vehicles</v>
          </cell>
        </row>
        <row r="8101">
          <cell r="A8101" t="str">
            <v>34100</v>
          </cell>
          <cell r="B8101" t="str">
            <v>=-</v>
          </cell>
          <cell r="C8101" t="str">
            <v>Manufacture of motor vehicles</v>
          </cell>
        </row>
        <row r="8102">
          <cell r="A8102" t="str">
            <v>34100</v>
          </cell>
          <cell r="B8102" t="str">
            <v>=-</v>
          </cell>
          <cell r="C8102" t="str">
            <v>Manufacture of motor vehicles</v>
          </cell>
        </row>
        <row r="8103">
          <cell r="A8103" t="str">
            <v>34100</v>
          </cell>
          <cell r="B8103" t="str">
            <v>=-</v>
          </cell>
          <cell r="C8103" t="str">
            <v>Manufacture of motor vehicles</v>
          </cell>
        </row>
        <row r="8104">
          <cell r="A8104" t="str">
            <v>34100</v>
          </cell>
          <cell r="B8104" t="str">
            <v>=-</v>
          </cell>
          <cell r="C8104" t="str">
            <v>Manufacture of motor vehicles</v>
          </cell>
        </row>
        <row r="8105">
          <cell r="A8105" t="str">
            <v>34100</v>
          </cell>
          <cell r="B8105" t="str">
            <v>=-</v>
          </cell>
          <cell r="C8105" t="str">
            <v>Manufacture of motor vehicles</v>
          </cell>
        </row>
        <row r="8106">
          <cell r="A8106" t="str">
            <v>34100</v>
          </cell>
          <cell r="B8106" t="str">
            <v>=-</v>
          </cell>
          <cell r="C8106" t="str">
            <v>Manufacture of motor vehicles</v>
          </cell>
        </row>
        <row r="8107">
          <cell r="A8107" t="str">
            <v>34100</v>
          </cell>
          <cell r="B8107" t="str">
            <v>=-</v>
          </cell>
          <cell r="C8107" t="str">
            <v>Manufacture of motor vehicles</v>
          </cell>
        </row>
        <row r="8108">
          <cell r="A8108" t="str">
            <v>34100</v>
          </cell>
          <cell r="B8108" t="str">
            <v>=-</v>
          </cell>
          <cell r="C8108" t="str">
            <v>Manufacture of motor vehicles</v>
          </cell>
        </row>
        <row r="8109">
          <cell r="A8109" t="str">
            <v>34100</v>
          </cell>
          <cell r="B8109" t="str">
            <v>=-</v>
          </cell>
          <cell r="C8109" t="str">
            <v>Manufacture of motor vehicles</v>
          </cell>
        </row>
        <row r="8110">
          <cell r="A8110" t="str">
            <v>34100</v>
          </cell>
          <cell r="B8110" t="str">
            <v>=-</v>
          </cell>
          <cell r="C8110" t="str">
            <v>Manufacture of motor vehicles</v>
          </cell>
        </row>
        <row r="8111">
          <cell r="A8111" t="str">
            <v>34100</v>
          </cell>
          <cell r="B8111" t="str">
            <v>=-</v>
          </cell>
          <cell r="C8111" t="str">
            <v>Manufacture of motor vehicles</v>
          </cell>
        </row>
        <row r="8112">
          <cell r="A8112" t="str">
            <v>34100</v>
          </cell>
          <cell r="B8112" t="str">
            <v>=-</v>
          </cell>
          <cell r="C8112" t="str">
            <v>Manufacture of motor vehicles</v>
          </cell>
        </row>
        <row r="8113">
          <cell r="A8113" t="str">
            <v>34100</v>
          </cell>
          <cell r="B8113" t="str">
            <v>=-</v>
          </cell>
          <cell r="C8113" t="str">
            <v>Manufacture of motor vehicles</v>
          </cell>
        </row>
        <row r="8114">
          <cell r="A8114" t="str">
            <v>34100</v>
          </cell>
          <cell r="B8114" t="str">
            <v>=-</v>
          </cell>
          <cell r="C8114" t="str">
            <v>Manufacture of motor vehicles</v>
          </cell>
        </row>
        <row r="8115">
          <cell r="A8115" t="str">
            <v>34100</v>
          </cell>
          <cell r="B8115" t="str">
            <v>=-</v>
          </cell>
          <cell r="C8115" t="str">
            <v>Manufacture of motor vehicles</v>
          </cell>
        </row>
        <row r="8116">
          <cell r="A8116" t="str">
            <v>34100</v>
          </cell>
          <cell r="B8116" t="str">
            <v>=-</v>
          </cell>
          <cell r="C8116" t="str">
            <v>Manufacture of motor vehicles</v>
          </cell>
        </row>
        <row r="8117">
          <cell r="A8117" t="str">
            <v>34100</v>
          </cell>
          <cell r="B8117" t="str">
            <v>=-</v>
          </cell>
          <cell r="C8117" t="str">
            <v>Manufacture of motor vehicles</v>
          </cell>
        </row>
        <row r="8118">
          <cell r="A8118" t="str">
            <v>34100</v>
          </cell>
          <cell r="B8118" t="str">
            <v>=-</v>
          </cell>
          <cell r="C8118" t="str">
            <v>Manufacture of motor vehicles</v>
          </cell>
        </row>
        <row r="8119">
          <cell r="A8119" t="str">
            <v>34100</v>
          </cell>
          <cell r="B8119" t="str">
            <v>=-</v>
          </cell>
          <cell r="C8119" t="str">
            <v>Manufacture of motor vehicles</v>
          </cell>
        </row>
        <row r="8120">
          <cell r="A8120" t="str">
            <v>34100</v>
          </cell>
          <cell r="B8120" t="str">
            <v>=-</v>
          </cell>
          <cell r="C8120" t="str">
            <v>Manufacture of motor vehicles</v>
          </cell>
        </row>
        <row r="8121">
          <cell r="A8121" t="str">
            <v>34100</v>
          </cell>
          <cell r="B8121" t="str">
            <v>=-</v>
          </cell>
          <cell r="C8121" t="str">
            <v>Manufacture of motor vehicles</v>
          </cell>
        </row>
        <row r="8122">
          <cell r="A8122" t="str">
            <v>34100</v>
          </cell>
          <cell r="B8122" t="str">
            <v>=-</v>
          </cell>
          <cell r="C8122" t="str">
            <v>Manufacture of motor vehicles</v>
          </cell>
        </row>
        <row r="8123">
          <cell r="A8123" t="str">
            <v>34100</v>
          </cell>
          <cell r="B8123" t="str">
            <v>=-</v>
          </cell>
          <cell r="C8123" t="str">
            <v>Manufacture of motor vehicles</v>
          </cell>
        </row>
        <row r="8124">
          <cell r="A8124" t="str">
            <v>34100</v>
          </cell>
          <cell r="B8124" t="str">
            <v>=-</v>
          </cell>
          <cell r="C8124" t="str">
            <v>Manufacture of motor vehicles</v>
          </cell>
        </row>
        <row r="8125">
          <cell r="A8125" t="str">
            <v>34100</v>
          </cell>
          <cell r="B8125" t="str">
            <v>=-</v>
          </cell>
          <cell r="C8125" t="str">
            <v>Manufacture of motor vehicles</v>
          </cell>
        </row>
        <row r="8126">
          <cell r="A8126" t="str">
            <v>34100</v>
          </cell>
          <cell r="B8126" t="str">
            <v>=-</v>
          </cell>
          <cell r="C8126" t="str">
            <v>Manufacture of motor vehicles</v>
          </cell>
        </row>
        <row r="8127">
          <cell r="A8127" t="str">
            <v>34100</v>
          </cell>
          <cell r="B8127" t="str">
            <v>=-</v>
          </cell>
          <cell r="C8127" t="str">
            <v>Manufacture of motor vehicles</v>
          </cell>
        </row>
        <row r="8128">
          <cell r="A8128" t="str">
            <v>34100</v>
          </cell>
          <cell r="B8128" t="str">
            <v>=-</v>
          </cell>
          <cell r="C8128" t="str">
            <v>Manufacture of motor vehicles</v>
          </cell>
        </row>
        <row r="8129">
          <cell r="A8129" t="str">
            <v>34100</v>
          </cell>
          <cell r="B8129" t="str">
            <v>=-</v>
          </cell>
          <cell r="C8129" t="str">
            <v>Manufacture of motor vehicles</v>
          </cell>
        </row>
        <row r="8130">
          <cell r="A8130" t="str">
            <v>34100</v>
          </cell>
          <cell r="B8130" t="str">
            <v>=-</v>
          </cell>
          <cell r="C8130" t="str">
            <v>Manufacture of motor vehicles</v>
          </cell>
        </row>
        <row r="8131">
          <cell r="A8131" t="str">
            <v>34100</v>
          </cell>
          <cell r="B8131" t="str">
            <v>=-</v>
          </cell>
          <cell r="C8131" t="str">
            <v>Manufacture of motor vehicles</v>
          </cell>
        </row>
        <row r="8132">
          <cell r="A8132" t="str">
            <v>34100</v>
          </cell>
          <cell r="B8132" t="str">
            <v>=-</v>
          </cell>
          <cell r="C8132" t="str">
            <v>Manufacture of motor vehicles</v>
          </cell>
        </row>
        <row r="8133">
          <cell r="A8133" t="str">
            <v>34100</v>
          </cell>
          <cell r="B8133" t="str">
            <v>=-</v>
          </cell>
          <cell r="C8133" t="str">
            <v>Manufacture of motor vehicles</v>
          </cell>
        </row>
        <row r="8134">
          <cell r="A8134" t="str">
            <v>34100</v>
          </cell>
          <cell r="B8134" t="str">
            <v>=-</v>
          </cell>
          <cell r="C8134" t="str">
            <v>Manufacture of motor vehicles</v>
          </cell>
        </row>
        <row r="8135">
          <cell r="A8135" t="str">
            <v>34100</v>
          </cell>
          <cell r="B8135" t="str">
            <v>=-</v>
          </cell>
          <cell r="C8135" t="str">
            <v>Manufacture of motor vehicles</v>
          </cell>
        </row>
        <row r="8136">
          <cell r="A8136" t="str">
            <v>34100</v>
          </cell>
          <cell r="B8136" t="str">
            <v>=-</v>
          </cell>
          <cell r="C8136" t="str">
            <v>Manufacture of motor vehicles</v>
          </cell>
        </row>
        <row r="8137">
          <cell r="A8137" t="str">
            <v>34100</v>
          </cell>
          <cell r="B8137" t="str">
            <v>=-</v>
          </cell>
          <cell r="C8137" t="str">
            <v>Manufacture of motor vehicles</v>
          </cell>
        </row>
        <row r="8138">
          <cell r="A8138" t="str">
            <v>34100</v>
          </cell>
          <cell r="B8138" t="str">
            <v>=-</v>
          </cell>
          <cell r="C8138" t="str">
            <v>Manufacture of motor vehicles</v>
          </cell>
        </row>
        <row r="8139">
          <cell r="A8139" t="str">
            <v>34100</v>
          </cell>
          <cell r="B8139" t="str">
            <v>=-</v>
          </cell>
          <cell r="C8139" t="str">
            <v>Manufacture of motor vehicles</v>
          </cell>
        </row>
        <row r="8140">
          <cell r="A8140" t="str">
            <v>34100</v>
          </cell>
          <cell r="B8140" t="str">
            <v>=-</v>
          </cell>
          <cell r="C8140" t="str">
            <v>Manufacture of motor vehicles</v>
          </cell>
        </row>
        <row r="8141">
          <cell r="A8141" t="str">
            <v>34100</v>
          </cell>
          <cell r="B8141" t="str">
            <v>=-</v>
          </cell>
          <cell r="C8141" t="str">
            <v>Manufacture of motor vehicles</v>
          </cell>
        </row>
        <row r="8142">
          <cell r="A8142" t="str">
            <v>34100</v>
          </cell>
          <cell r="B8142" t="str">
            <v>=-</v>
          </cell>
          <cell r="C8142" t="str">
            <v>Manufacture of motor vehicles</v>
          </cell>
        </row>
        <row r="8143">
          <cell r="A8143" t="str">
            <v>34100</v>
          </cell>
          <cell r="B8143" t="str">
            <v>=-</v>
          </cell>
          <cell r="C8143" t="str">
            <v>Manufacture of motor vehicles</v>
          </cell>
        </row>
        <row r="8144">
          <cell r="A8144" t="str">
            <v>34100</v>
          </cell>
          <cell r="B8144" t="str">
            <v>=-</v>
          </cell>
          <cell r="C8144" t="str">
            <v>Manufacture of motor vehicles</v>
          </cell>
        </row>
        <row r="8145">
          <cell r="A8145" t="str">
            <v>34100</v>
          </cell>
          <cell r="B8145" t="str">
            <v>=-</v>
          </cell>
          <cell r="C8145" t="str">
            <v>Manufacture of motor vehicles</v>
          </cell>
        </row>
        <row r="8146">
          <cell r="A8146" t="str">
            <v>34100</v>
          </cell>
          <cell r="B8146" t="str">
            <v>=-</v>
          </cell>
          <cell r="C8146" t="str">
            <v>Manufacture of motor vehicles</v>
          </cell>
        </row>
        <row r="8147">
          <cell r="A8147" t="str">
            <v>34100</v>
          </cell>
          <cell r="B8147" t="str">
            <v>=-</v>
          </cell>
          <cell r="C8147" t="str">
            <v>Manufacture of motor vehicles</v>
          </cell>
        </row>
        <row r="8148">
          <cell r="A8148" t="str">
            <v>34100</v>
          </cell>
          <cell r="B8148" t="str">
            <v>=-</v>
          </cell>
          <cell r="C8148" t="str">
            <v>Manufacture of motor vehicles</v>
          </cell>
        </row>
        <row r="8149">
          <cell r="A8149" t="str">
            <v>34100</v>
          </cell>
          <cell r="B8149" t="str">
            <v>=-</v>
          </cell>
          <cell r="C8149" t="str">
            <v>Manufacture of motor vehicles</v>
          </cell>
        </row>
        <row r="8150">
          <cell r="A8150" t="str">
            <v>34100</v>
          </cell>
          <cell r="B8150" t="str">
            <v>=-</v>
          </cell>
          <cell r="C8150" t="str">
            <v>Manufacture of motor vehicles</v>
          </cell>
        </row>
        <row r="8151">
          <cell r="A8151" t="str">
            <v>34100</v>
          </cell>
          <cell r="B8151" t="str">
            <v>=-</v>
          </cell>
          <cell r="C8151" t="str">
            <v>Manufacture of motor vehicles</v>
          </cell>
        </row>
        <row r="8152">
          <cell r="A8152" t="str">
            <v>34100</v>
          </cell>
          <cell r="B8152" t="str">
            <v>=-</v>
          </cell>
          <cell r="C8152" t="str">
            <v>Manufacture of motor vehicles</v>
          </cell>
        </row>
        <row r="8153">
          <cell r="A8153" t="str">
            <v>34100</v>
          </cell>
          <cell r="B8153" t="str">
            <v>=-</v>
          </cell>
          <cell r="C8153" t="str">
            <v>Manufacture of motor vehicles</v>
          </cell>
        </row>
        <row r="8154">
          <cell r="A8154" t="str">
            <v>34100</v>
          </cell>
          <cell r="B8154" t="str">
            <v>=-</v>
          </cell>
          <cell r="C8154" t="str">
            <v>Manufacture of motor vehicles</v>
          </cell>
        </row>
        <row r="8155">
          <cell r="A8155" t="str">
            <v>34100</v>
          </cell>
          <cell r="B8155" t="str">
            <v>=-</v>
          </cell>
          <cell r="C8155" t="str">
            <v>Manufacture of motor vehicles</v>
          </cell>
        </row>
        <row r="8156">
          <cell r="A8156" t="str">
            <v>34100</v>
          </cell>
          <cell r="B8156" t="str">
            <v>=-</v>
          </cell>
          <cell r="C8156" t="str">
            <v>Manufacture of motor vehicles</v>
          </cell>
        </row>
        <row r="8157">
          <cell r="A8157" t="str">
            <v>34100</v>
          </cell>
          <cell r="B8157" t="str">
            <v>=-</v>
          </cell>
          <cell r="C8157" t="str">
            <v>Manufacture of motor vehicles</v>
          </cell>
        </row>
        <row r="8158">
          <cell r="A8158" t="str">
            <v>34100</v>
          </cell>
          <cell r="B8158" t="str">
            <v>=-</v>
          </cell>
          <cell r="C8158" t="str">
            <v>Manufacture of motor vehicles</v>
          </cell>
        </row>
        <row r="8159">
          <cell r="A8159" t="str">
            <v>34100</v>
          </cell>
          <cell r="B8159" t="str">
            <v>=-</v>
          </cell>
          <cell r="C8159" t="str">
            <v>Manufacture of motor vehicles</v>
          </cell>
        </row>
        <row r="8160">
          <cell r="A8160" t="str">
            <v>34100</v>
          </cell>
          <cell r="B8160" t="str">
            <v>=-</v>
          </cell>
          <cell r="C8160" t="str">
            <v>Manufacture of motor vehicles</v>
          </cell>
        </row>
        <row r="8161">
          <cell r="A8161" t="str">
            <v>34100</v>
          </cell>
          <cell r="B8161" t="str">
            <v>=-</v>
          </cell>
          <cell r="C8161" t="str">
            <v>Manufacture of motor vehicles</v>
          </cell>
        </row>
        <row r="8162">
          <cell r="A8162" t="str">
            <v>34100</v>
          </cell>
          <cell r="B8162" t="str">
            <v>=-</v>
          </cell>
          <cell r="C8162" t="str">
            <v>Manufacture of motor vehicles</v>
          </cell>
        </row>
        <row r="8163">
          <cell r="A8163" t="str">
            <v>34100</v>
          </cell>
          <cell r="B8163" t="str">
            <v>=-</v>
          </cell>
          <cell r="C8163" t="str">
            <v>Manufacture of motor vehicles</v>
          </cell>
        </row>
        <row r="8164">
          <cell r="A8164" t="str">
            <v>34100</v>
          </cell>
          <cell r="B8164" t="str">
            <v>=-</v>
          </cell>
          <cell r="C8164" t="str">
            <v>Manufacture of motor vehicles</v>
          </cell>
        </row>
        <row r="8165">
          <cell r="A8165" t="str">
            <v>34100</v>
          </cell>
          <cell r="B8165" t="str">
            <v>=-</v>
          </cell>
          <cell r="C8165" t="str">
            <v>Manufacture of motor vehicles</v>
          </cell>
        </row>
        <row r="8166">
          <cell r="A8166" t="str">
            <v>34100</v>
          </cell>
          <cell r="B8166" t="str">
            <v>=-</v>
          </cell>
          <cell r="C8166" t="str">
            <v>Manufacture of motor vehicles</v>
          </cell>
        </row>
        <row r="8167">
          <cell r="A8167" t="str">
            <v>34100</v>
          </cell>
          <cell r="B8167" t="str">
            <v>=-</v>
          </cell>
          <cell r="C8167" t="str">
            <v>Manufacture of motor vehicles</v>
          </cell>
        </row>
        <row r="8168">
          <cell r="A8168" t="str">
            <v>34100</v>
          </cell>
          <cell r="B8168" t="str">
            <v>=-</v>
          </cell>
          <cell r="C8168" t="str">
            <v>Manufacture of motor vehicles</v>
          </cell>
        </row>
        <row r="8169">
          <cell r="A8169" t="str">
            <v>34100</v>
          </cell>
          <cell r="B8169" t="str">
            <v>=-</v>
          </cell>
          <cell r="C8169" t="str">
            <v>Manufacture of motor vehicles</v>
          </cell>
        </row>
        <row r="8170">
          <cell r="A8170" t="str">
            <v>34100</v>
          </cell>
          <cell r="B8170" t="str">
            <v>=-</v>
          </cell>
          <cell r="C8170" t="str">
            <v>Manufacture of motor vehicles</v>
          </cell>
        </row>
        <row r="8171">
          <cell r="A8171" t="str">
            <v>34100</v>
          </cell>
          <cell r="B8171" t="str">
            <v>=-</v>
          </cell>
          <cell r="C8171" t="str">
            <v>Manufacture of motor vehicles</v>
          </cell>
        </row>
        <row r="8172">
          <cell r="A8172" t="str">
            <v>34100</v>
          </cell>
          <cell r="B8172" t="str">
            <v>=-</v>
          </cell>
          <cell r="C8172" t="str">
            <v>Manufacture of motor vehicles</v>
          </cell>
        </row>
        <row r="8173">
          <cell r="A8173" t="str">
            <v>34100</v>
          </cell>
          <cell r="B8173" t="str">
            <v>=-</v>
          </cell>
          <cell r="C8173" t="str">
            <v>Manufacture of motor vehicles</v>
          </cell>
        </row>
        <row r="8174">
          <cell r="A8174" t="str">
            <v>34100</v>
          </cell>
          <cell r="B8174" t="str">
            <v>=-</v>
          </cell>
          <cell r="C8174" t="str">
            <v>Manufacture of motor vehicles</v>
          </cell>
        </row>
        <row r="8175">
          <cell r="A8175" t="str">
            <v>34100</v>
          </cell>
          <cell r="B8175" t="str">
            <v>=-</v>
          </cell>
          <cell r="C8175" t="str">
            <v>Manufacture of motor vehicles</v>
          </cell>
        </row>
        <row r="8176">
          <cell r="A8176" t="str">
            <v>34100</v>
          </cell>
          <cell r="B8176" t="str">
            <v>=-</v>
          </cell>
          <cell r="C8176" t="str">
            <v>Manufacture of motor vehicles</v>
          </cell>
        </row>
        <row r="8177">
          <cell r="A8177" t="str">
            <v>34100</v>
          </cell>
          <cell r="B8177" t="str">
            <v>=-</v>
          </cell>
          <cell r="C8177" t="str">
            <v>Manufacture of motor vehicles</v>
          </cell>
        </row>
        <row r="8178">
          <cell r="A8178" t="str">
            <v>34100</v>
          </cell>
          <cell r="B8178" t="str">
            <v>=-</v>
          </cell>
          <cell r="C8178" t="str">
            <v>Manufacture of motor vehicles</v>
          </cell>
        </row>
        <row r="8179">
          <cell r="A8179" t="str">
            <v>34100</v>
          </cell>
          <cell r="B8179" t="str">
            <v>=-</v>
          </cell>
          <cell r="C8179" t="str">
            <v>Manufacture of motor vehicles</v>
          </cell>
        </row>
        <row r="8180">
          <cell r="A8180" t="str">
            <v>34100</v>
          </cell>
          <cell r="B8180" t="str">
            <v>=-</v>
          </cell>
          <cell r="C8180" t="str">
            <v>Manufacture of motor vehicles</v>
          </cell>
        </row>
        <row r="8181">
          <cell r="A8181" t="str">
            <v>34100</v>
          </cell>
          <cell r="B8181" t="str">
            <v>=-</v>
          </cell>
          <cell r="C8181" t="str">
            <v>Manufacture of motor vehicles</v>
          </cell>
        </row>
        <row r="8182">
          <cell r="A8182" t="str">
            <v>34100</v>
          </cell>
          <cell r="B8182" t="str">
            <v>=-</v>
          </cell>
          <cell r="C8182" t="str">
            <v>Manufacture of motor vehicles</v>
          </cell>
        </row>
        <row r="8183">
          <cell r="A8183" t="str">
            <v>34100</v>
          </cell>
          <cell r="B8183" t="str">
            <v>=-</v>
          </cell>
          <cell r="C8183" t="str">
            <v>Manufacture of motor vehicles</v>
          </cell>
        </row>
        <row r="8184">
          <cell r="A8184" t="str">
            <v>34100</v>
          </cell>
          <cell r="B8184" t="str">
            <v>=-</v>
          </cell>
          <cell r="C8184" t="str">
            <v>Manufacture of motor vehicles</v>
          </cell>
        </row>
        <row r="8185">
          <cell r="A8185" t="str">
            <v>34100</v>
          </cell>
          <cell r="B8185" t="str">
            <v>=-</v>
          </cell>
          <cell r="C8185" t="str">
            <v>Manufacture of motor vehicles</v>
          </cell>
        </row>
        <row r="8186">
          <cell r="A8186" t="str">
            <v>34100</v>
          </cell>
          <cell r="B8186" t="str">
            <v>=-</v>
          </cell>
          <cell r="C8186" t="str">
            <v>Manufacture of motor vehicles</v>
          </cell>
        </row>
        <row r="8187">
          <cell r="A8187" t="str">
            <v>34100</v>
          </cell>
          <cell r="B8187" t="str">
            <v>=-</v>
          </cell>
          <cell r="C8187" t="str">
            <v>Manufacture of motor vehicles</v>
          </cell>
        </row>
        <row r="8188">
          <cell r="A8188" t="str">
            <v>34100</v>
          </cell>
          <cell r="B8188" t="str">
            <v>=-</v>
          </cell>
          <cell r="C8188" t="str">
            <v>Manufacture of motor vehicles</v>
          </cell>
        </row>
        <row r="8189">
          <cell r="A8189" t="str">
            <v>34100</v>
          </cell>
          <cell r="B8189" t="str">
            <v>=-</v>
          </cell>
          <cell r="C8189" t="str">
            <v>Manufacture of motor vehicles</v>
          </cell>
        </row>
        <row r="8190">
          <cell r="A8190" t="str">
            <v>34100</v>
          </cell>
          <cell r="B8190" t="str">
            <v>=-</v>
          </cell>
          <cell r="C8190" t="str">
            <v>Manufacture of motor vehicles</v>
          </cell>
        </row>
        <row r="8191">
          <cell r="A8191" t="str">
            <v>34100</v>
          </cell>
          <cell r="B8191" t="str">
            <v>=-</v>
          </cell>
          <cell r="C8191" t="str">
            <v>Manufacture of motor vehicles</v>
          </cell>
        </row>
        <row r="8192">
          <cell r="A8192" t="str">
            <v>34100</v>
          </cell>
          <cell r="B8192" t="str">
            <v>=-</v>
          </cell>
          <cell r="C8192" t="str">
            <v>Manufacture of motor vehicles</v>
          </cell>
        </row>
        <row r="8193">
          <cell r="A8193" t="str">
            <v>34100</v>
          </cell>
          <cell r="B8193" t="str">
            <v>=-</v>
          </cell>
          <cell r="C8193" t="str">
            <v>Manufacture of motor vehicles</v>
          </cell>
        </row>
        <row r="8194">
          <cell r="A8194" t="str">
            <v>34100</v>
          </cell>
          <cell r="B8194" t="str">
            <v>=-</v>
          </cell>
          <cell r="C8194" t="str">
            <v>Manufacture of motor vehicles</v>
          </cell>
        </row>
        <row r="8195">
          <cell r="A8195" t="str">
            <v>34100</v>
          </cell>
          <cell r="B8195" t="str">
            <v>=-</v>
          </cell>
          <cell r="C8195" t="str">
            <v>Manufacture of motor vehicles</v>
          </cell>
        </row>
        <row r="8196">
          <cell r="A8196" t="str">
            <v>34100</v>
          </cell>
          <cell r="B8196" t="str">
            <v>=-</v>
          </cell>
          <cell r="C8196" t="str">
            <v>Manufacture of motor vehicles</v>
          </cell>
        </row>
        <row r="8197">
          <cell r="A8197" t="str">
            <v>34100</v>
          </cell>
          <cell r="B8197" t="str">
            <v>=-</v>
          </cell>
          <cell r="C8197" t="str">
            <v>Manufacture of motor vehicles</v>
          </cell>
        </row>
        <row r="8198">
          <cell r="A8198" t="str">
            <v>34100</v>
          </cell>
          <cell r="B8198" t="str">
            <v>=-</v>
          </cell>
          <cell r="C8198" t="str">
            <v>Manufacture of motor vehicles</v>
          </cell>
        </row>
        <row r="8199">
          <cell r="A8199" t="str">
            <v>34100</v>
          </cell>
          <cell r="B8199" t="str">
            <v>=-</v>
          </cell>
          <cell r="C8199" t="str">
            <v>Manufacture of motor vehicles</v>
          </cell>
        </row>
        <row r="8200">
          <cell r="A8200" t="str">
            <v>34100</v>
          </cell>
          <cell r="B8200" t="str">
            <v>=-</v>
          </cell>
          <cell r="C8200" t="str">
            <v>Manufacture of motor vehicles</v>
          </cell>
        </row>
        <row r="8201">
          <cell r="A8201" t="str">
            <v>34100</v>
          </cell>
          <cell r="B8201" t="str">
            <v>=-</v>
          </cell>
          <cell r="C8201" t="str">
            <v>Manufacture of motor vehicles</v>
          </cell>
        </row>
        <row r="8202">
          <cell r="A8202" t="str">
            <v>34100</v>
          </cell>
          <cell r="B8202" t="str">
            <v>=-</v>
          </cell>
          <cell r="C8202" t="str">
            <v>Manufacture of motor vehicles</v>
          </cell>
        </row>
        <row r="8203">
          <cell r="A8203" t="str">
            <v>34100</v>
          </cell>
          <cell r="B8203" t="str">
            <v>=-</v>
          </cell>
          <cell r="C8203" t="str">
            <v>Manufacture of motor vehicles</v>
          </cell>
        </row>
        <row r="8204">
          <cell r="A8204" t="str">
            <v>34100</v>
          </cell>
          <cell r="B8204" t="str">
            <v>=-</v>
          </cell>
          <cell r="C8204" t="str">
            <v>Manufacture of motor vehicles</v>
          </cell>
        </row>
        <row r="8205">
          <cell r="A8205" t="str">
            <v>34100</v>
          </cell>
          <cell r="B8205" t="str">
            <v>=-</v>
          </cell>
          <cell r="C8205" t="str">
            <v>Manufacture of motor vehicles</v>
          </cell>
        </row>
        <row r="8206">
          <cell r="A8206" t="str">
            <v>34100</v>
          </cell>
          <cell r="B8206" t="str">
            <v>=-</v>
          </cell>
          <cell r="C8206" t="str">
            <v>Manufacture of motor vehicles</v>
          </cell>
        </row>
        <row r="8207">
          <cell r="A8207" t="str">
            <v>34100</v>
          </cell>
          <cell r="B8207" t="str">
            <v>=-</v>
          </cell>
          <cell r="C8207" t="str">
            <v>Manufacture of motor vehicles</v>
          </cell>
        </row>
        <row r="8208">
          <cell r="A8208" t="str">
            <v>34100</v>
          </cell>
          <cell r="B8208" t="str">
            <v>=-</v>
          </cell>
          <cell r="C8208" t="str">
            <v>Manufacture of motor vehicles</v>
          </cell>
        </row>
        <row r="8209">
          <cell r="A8209" t="str">
            <v>34100</v>
          </cell>
          <cell r="B8209" t="str">
            <v>=-</v>
          </cell>
          <cell r="C8209" t="str">
            <v>Manufacture of motor vehicles</v>
          </cell>
        </row>
        <row r="8210">
          <cell r="A8210" t="str">
            <v>34100</v>
          </cell>
          <cell r="B8210" t="str">
            <v>=-</v>
          </cell>
          <cell r="C8210" t="str">
            <v>Manufacture of motor vehicles</v>
          </cell>
        </row>
        <row r="8211">
          <cell r="A8211" t="str">
            <v>34100</v>
          </cell>
          <cell r="B8211" t="str">
            <v>=-</v>
          </cell>
          <cell r="C8211" t="str">
            <v>Manufacture of motor vehicles</v>
          </cell>
        </row>
        <row r="8212">
          <cell r="A8212" t="str">
            <v>34100</v>
          </cell>
          <cell r="B8212" t="str">
            <v>=-</v>
          </cell>
          <cell r="C8212" t="str">
            <v>Manufacture of motor vehicles</v>
          </cell>
        </row>
        <row r="8213">
          <cell r="A8213" t="str">
            <v>34100</v>
          </cell>
          <cell r="B8213" t="str">
            <v>=-</v>
          </cell>
          <cell r="C8213" t="str">
            <v>Manufacture of motor vehicles</v>
          </cell>
        </row>
        <row r="8214">
          <cell r="A8214" t="str">
            <v>34100</v>
          </cell>
          <cell r="B8214" t="str">
            <v>=-</v>
          </cell>
          <cell r="C8214" t="str">
            <v>Manufacture of motor vehicles</v>
          </cell>
        </row>
        <row r="8215">
          <cell r="A8215" t="str">
            <v>34100</v>
          </cell>
          <cell r="B8215" t="str">
            <v>=-</v>
          </cell>
          <cell r="C8215" t="str">
            <v>Manufacture of motor vehicles</v>
          </cell>
        </row>
        <row r="8216">
          <cell r="A8216" t="str">
            <v>34100</v>
          </cell>
          <cell r="B8216" t="str">
            <v>=-</v>
          </cell>
          <cell r="C8216" t="str">
            <v>Manufacture of motor vehicles</v>
          </cell>
        </row>
        <row r="8217">
          <cell r="A8217" t="str">
            <v>34100</v>
          </cell>
          <cell r="B8217" t="str">
            <v>=-</v>
          </cell>
          <cell r="C8217" t="str">
            <v>Manufacture of motor vehicles</v>
          </cell>
        </row>
        <row r="8218">
          <cell r="A8218" t="str">
            <v>34100</v>
          </cell>
          <cell r="B8218" t="str">
            <v>=-</v>
          </cell>
          <cell r="C8218" t="str">
            <v>Manufacture of motor vehicles</v>
          </cell>
        </row>
        <row r="8219">
          <cell r="A8219" t="str">
            <v>34100</v>
          </cell>
          <cell r="B8219" t="str">
            <v>=-</v>
          </cell>
          <cell r="C8219" t="str">
            <v>Manufacture of motor vehicles</v>
          </cell>
        </row>
        <row r="8220">
          <cell r="A8220" t="str">
            <v>34100</v>
          </cell>
          <cell r="B8220" t="str">
            <v>=-</v>
          </cell>
          <cell r="C8220" t="str">
            <v>Manufacture of motor vehicles</v>
          </cell>
        </row>
        <row r="8221">
          <cell r="A8221" t="str">
            <v>34100</v>
          </cell>
          <cell r="B8221" t="str">
            <v>=-</v>
          </cell>
          <cell r="C8221" t="str">
            <v>Manufacture of motor vehicles</v>
          </cell>
        </row>
        <row r="8222">
          <cell r="A8222" t="str">
            <v>34100</v>
          </cell>
          <cell r="B8222" t="str">
            <v>=-</v>
          </cell>
          <cell r="C8222" t="str">
            <v>Manufacture of motor vehicles</v>
          </cell>
        </row>
        <row r="8223">
          <cell r="A8223" t="str">
            <v>34100</v>
          </cell>
          <cell r="B8223" t="str">
            <v>=-</v>
          </cell>
          <cell r="C8223" t="str">
            <v>Manufacture of motor vehicles</v>
          </cell>
        </row>
        <row r="8224">
          <cell r="A8224" t="str">
            <v>34100</v>
          </cell>
          <cell r="B8224" t="str">
            <v>=-</v>
          </cell>
          <cell r="C8224" t="str">
            <v>Manufacture of motor vehicles</v>
          </cell>
        </row>
        <row r="8225">
          <cell r="A8225" t="str">
            <v>34100</v>
          </cell>
          <cell r="B8225" t="str">
            <v>=-</v>
          </cell>
          <cell r="C8225" t="str">
            <v>Manufacture of motor vehicles</v>
          </cell>
        </row>
        <row r="8226">
          <cell r="A8226" t="str">
            <v>34100</v>
          </cell>
          <cell r="B8226" t="str">
            <v>=-</v>
          </cell>
          <cell r="C8226" t="str">
            <v>Manufacture of motor vehicles</v>
          </cell>
        </row>
        <row r="8227">
          <cell r="A8227" t="str">
            <v>34100</v>
          </cell>
          <cell r="B8227" t="str">
            <v>=-</v>
          </cell>
          <cell r="C8227" t="str">
            <v>Manufacture of motor vehicles</v>
          </cell>
        </row>
        <row r="8228">
          <cell r="A8228" t="str">
            <v>34100</v>
          </cell>
          <cell r="B8228" t="str">
            <v>=-</v>
          </cell>
          <cell r="C8228" t="str">
            <v>Manufacture of motor vehicles</v>
          </cell>
        </row>
        <row r="8229">
          <cell r="A8229" t="str">
            <v>34100</v>
          </cell>
          <cell r="B8229" t="str">
            <v>=-</v>
          </cell>
          <cell r="C8229" t="str">
            <v>Manufacture of motor vehicles</v>
          </cell>
        </row>
        <row r="8230">
          <cell r="A8230" t="str">
            <v>34100</v>
          </cell>
          <cell r="B8230" t="str">
            <v>=-</v>
          </cell>
          <cell r="C8230" t="str">
            <v>Manufacture of motor vehicles</v>
          </cell>
        </row>
        <row r="8231">
          <cell r="A8231" t="str">
            <v>34100</v>
          </cell>
          <cell r="B8231" t="str">
            <v>=-</v>
          </cell>
          <cell r="C8231" t="str">
            <v>Manufacture of motor vehicles</v>
          </cell>
        </row>
        <row r="8232">
          <cell r="A8232" t="str">
            <v>34100</v>
          </cell>
          <cell r="B8232" t="str">
            <v>=-</v>
          </cell>
          <cell r="C8232" t="str">
            <v>Manufacture of motor vehicles</v>
          </cell>
        </row>
        <row r="8233">
          <cell r="A8233" t="str">
            <v>34100</v>
          </cell>
          <cell r="B8233" t="str">
            <v>=-</v>
          </cell>
          <cell r="C8233" t="str">
            <v>Manufacture of motor vehicles</v>
          </cell>
        </row>
        <row r="8234">
          <cell r="A8234" t="str">
            <v>34100</v>
          </cell>
          <cell r="B8234" t="str">
            <v>=-</v>
          </cell>
          <cell r="C8234" t="str">
            <v>Manufacture of motor vehicles</v>
          </cell>
        </row>
        <row r="8235">
          <cell r="A8235" t="str">
            <v>34100</v>
          </cell>
          <cell r="B8235" t="str">
            <v>=-</v>
          </cell>
          <cell r="C8235" t="str">
            <v>Manufacture of motor vehicles</v>
          </cell>
        </row>
        <row r="8236">
          <cell r="A8236" t="str">
            <v>34100</v>
          </cell>
          <cell r="B8236" t="str">
            <v>=-</v>
          </cell>
          <cell r="C8236" t="str">
            <v>Manufacture of motor vehicles</v>
          </cell>
        </row>
        <row r="8237">
          <cell r="A8237" t="str">
            <v>34100</v>
          </cell>
          <cell r="B8237" t="str">
            <v>=-</v>
          </cell>
          <cell r="C8237" t="str">
            <v>Manufacture of motor vehicles</v>
          </cell>
        </row>
        <row r="8238">
          <cell r="A8238" t="str">
            <v>34100</v>
          </cell>
          <cell r="B8238" t="str">
            <v>=-</v>
          </cell>
          <cell r="C8238" t="str">
            <v>Manufacture of motor vehicles</v>
          </cell>
        </row>
        <row r="8239">
          <cell r="A8239" t="str">
            <v>34100</v>
          </cell>
          <cell r="B8239" t="str">
            <v>=-</v>
          </cell>
          <cell r="C8239" t="str">
            <v>Manufacture of motor vehicles</v>
          </cell>
        </row>
        <row r="8240">
          <cell r="A8240" t="str">
            <v>34100</v>
          </cell>
          <cell r="B8240" t="str">
            <v>=-</v>
          </cell>
          <cell r="C8240" t="str">
            <v>Manufacture of motor vehicles</v>
          </cell>
        </row>
        <row r="8241">
          <cell r="A8241" t="str">
            <v>34100</v>
          </cell>
          <cell r="B8241" t="str">
            <v>=-</v>
          </cell>
          <cell r="C8241" t="str">
            <v>Manufacture of motor vehicles</v>
          </cell>
        </row>
        <row r="8242">
          <cell r="A8242" t="str">
            <v>34100</v>
          </cell>
          <cell r="B8242" t="str">
            <v>=-</v>
          </cell>
          <cell r="C8242" t="str">
            <v>Manufacture of motor vehicles</v>
          </cell>
        </row>
        <row r="8243">
          <cell r="A8243" t="str">
            <v>34100</v>
          </cell>
          <cell r="B8243" t="str">
            <v>=-</v>
          </cell>
          <cell r="C8243" t="str">
            <v>Manufacture of motor vehicles</v>
          </cell>
        </row>
        <row r="8244">
          <cell r="A8244" t="str">
            <v>34100</v>
          </cell>
          <cell r="B8244" t="str">
            <v>=-</v>
          </cell>
          <cell r="C8244" t="str">
            <v>Manufacture of motor vehicles</v>
          </cell>
        </row>
        <row r="8245">
          <cell r="A8245" t="str">
            <v>34100</v>
          </cell>
          <cell r="B8245" t="str">
            <v>=-</v>
          </cell>
          <cell r="C8245" t="str">
            <v>Manufacture of motor vehicles</v>
          </cell>
        </row>
        <row r="8246">
          <cell r="A8246" t="str">
            <v>34100</v>
          </cell>
          <cell r="B8246" t="str">
            <v>=-</v>
          </cell>
          <cell r="C8246" t="str">
            <v>Manufacture of motor vehicles</v>
          </cell>
        </row>
        <row r="8247">
          <cell r="A8247" t="str">
            <v>34100</v>
          </cell>
          <cell r="B8247" t="str">
            <v>=-</v>
          </cell>
          <cell r="C8247" t="str">
            <v>Manufacture of motor vehicles</v>
          </cell>
        </row>
        <row r="8248">
          <cell r="A8248" t="str">
            <v>34100</v>
          </cell>
          <cell r="B8248" t="str">
            <v>=-</v>
          </cell>
          <cell r="C8248" t="str">
            <v>Manufacture of motor vehicles</v>
          </cell>
        </row>
        <row r="8249">
          <cell r="A8249" t="str">
            <v>34100</v>
          </cell>
          <cell r="B8249" t="str">
            <v>=-</v>
          </cell>
          <cell r="C8249" t="str">
            <v>Manufacture of motor vehicles</v>
          </cell>
        </row>
        <row r="8250">
          <cell r="A8250" t="str">
            <v>34100</v>
          </cell>
          <cell r="B8250" t="str">
            <v>=-</v>
          </cell>
          <cell r="C8250" t="str">
            <v>Manufacture of motor vehicles</v>
          </cell>
        </row>
        <row r="8251">
          <cell r="A8251" t="str">
            <v>34100</v>
          </cell>
          <cell r="B8251" t="str">
            <v>=-</v>
          </cell>
          <cell r="C8251" t="str">
            <v>Manufacture of motor vehicles</v>
          </cell>
        </row>
        <row r="8252">
          <cell r="A8252" t="str">
            <v>34100</v>
          </cell>
          <cell r="B8252" t="str">
            <v>=-</v>
          </cell>
          <cell r="C8252" t="str">
            <v>Manufacture of motor vehicles</v>
          </cell>
        </row>
        <row r="8253">
          <cell r="A8253" t="str">
            <v>34100</v>
          </cell>
          <cell r="B8253" t="str">
            <v>=-</v>
          </cell>
          <cell r="C8253" t="str">
            <v>Manufacture of motor vehicles</v>
          </cell>
        </row>
        <row r="8254">
          <cell r="A8254" t="str">
            <v>34100</v>
          </cell>
          <cell r="B8254" t="str">
            <v>=-</v>
          </cell>
          <cell r="C8254" t="str">
            <v>Manufacture of motor vehicles</v>
          </cell>
        </row>
        <row r="8255">
          <cell r="A8255" t="str">
            <v>34100</v>
          </cell>
          <cell r="B8255" t="str">
            <v>=-</v>
          </cell>
          <cell r="C8255" t="str">
            <v>Manufacture of motor vehicles</v>
          </cell>
        </row>
        <row r="8256">
          <cell r="A8256" t="str">
            <v>34100</v>
          </cell>
          <cell r="B8256" t="str">
            <v>=-</v>
          </cell>
          <cell r="C8256" t="str">
            <v>Manufacture of motor vehicles</v>
          </cell>
        </row>
        <row r="8257">
          <cell r="A8257" t="str">
            <v>34100</v>
          </cell>
          <cell r="B8257" t="str">
            <v>=-</v>
          </cell>
          <cell r="C8257" t="str">
            <v>Manufacture of motor vehicles</v>
          </cell>
        </row>
        <row r="8258">
          <cell r="A8258" t="str">
            <v>34100</v>
          </cell>
          <cell r="B8258" t="str">
            <v>=-</v>
          </cell>
          <cell r="C8258" t="str">
            <v>Manufacture of motor vehicles</v>
          </cell>
        </row>
        <row r="8259">
          <cell r="A8259" t="str">
            <v>34100</v>
          </cell>
          <cell r="B8259" t="str">
            <v>=-</v>
          </cell>
          <cell r="C8259" t="str">
            <v>Manufacture of motor vehicles</v>
          </cell>
        </row>
        <row r="8260">
          <cell r="A8260" t="str">
            <v>34100</v>
          </cell>
          <cell r="B8260" t="str">
            <v>=-</v>
          </cell>
          <cell r="C8260" t="str">
            <v>Manufacture of motor vehicles</v>
          </cell>
        </row>
        <row r="8261">
          <cell r="A8261" t="str">
            <v>34100</v>
          </cell>
          <cell r="B8261" t="str">
            <v>=-</v>
          </cell>
          <cell r="C8261" t="str">
            <v>Manufacture of motor vehicles</v>
          </cell>
        </row>
        <row r="8262">
          <cell r="A8262" t="str">
            <v>34100</v>
          </cell>
          <cell r="B8262" t="str">
            <v>=-</v>
          </cell>
          <cell r="C8262" t="str">
            <v>Manufacture of motor vehicles</v>
          </cell>
        </row>
        <row r="8263">
          <cell r="A8263" t="str">
            <v>34100</v>
          </cell>
          <cell r="B8263" t="str">
            <v>=-</v>
          </cell>
          <cell r="C8263" t="str">
            <v>Manufacture of motor vehicles</v>
          </cell>
        </row>
        <row r="8264">
          <cell r="A8264" t="str">
            <v>34100</v>
          </cell>
          <cell r="B8264" t="str">
            <v>=-</v>
          </cell>
          <cell r="C8264" t="str">
            <v>Manufacture of motor vehicles</v>
          </cell>
        </row>
        <row r="8265">
          <cell r="A8265" t="str">
            <v>34100</v>
          </cell>
          <cell r="B8265" t="str">
            <v>=-</v>
          </cell>
          <cell r="C8265" t="str">
            <v>Manufacture of motor vehicles</v>
          </cell>
        </row>
        <row r="8266">
          <cell r="A8266" t="str">
            <v>34100</v>
          </cell>
          <cell r="B8266" t="str">
            <v>=-</v>
          </cell>
          <cell r="C8266" t="str">
            <v>Manufacture of motor vehicles</v>
          </cell>
        </row>
        <row r="8267">
          <cell r="A8267" t="str">
            <v>34100</v>
          </cell>
          <cell r="B8267" t="str">
            <v>=-</v>
          </cell>
          <cell r="C8267" t="str">
            <v>Manufacture of motor vehicles</v>
          </cell>
        </row>
        <row r="8268">
          <cell r="A8268" t="str">
            <v>34100</v>
          </cell>
          <cell r="B8268" t="str">
            <v>=-</v>
          </cell>
          <cell r="C8268" t="str">
            <v>Manufacture of motor vehicles</v>
          </cell>
        </row>
        <row r="8269">
          <cell r="A8269" t="str">
            <v>34100</v>
          </cell>
          <cell r="B8269" t="str">
            <v>=-</v>
          </cell>
          <cell r="C8269" t="str">
            <v>Manufacture of motor vehicles</v>
          </cell>
        </row>
        <row r="8270">
          <cell r="A8270" t="str">
            <v>34100</v>
          </cell>
          <cell r="B8270" t="str">
            <v>=-</v>
          </cell>
          <cell r="C8270" t="str">
            <v>Manufacture of motor vehicles</v>
          </cell>
        </row>
        <row r="8271">
          <cell r="A8271" t="str">
            <v>34100</v>
          </cell>
          <cell r="B8271" t="str">
            <v>=-</v>
          </cell>
          <cell r="C8271" t="str">
            <v>Manufacture of motor vehicles</v>
          </cell>
        </row>
        <row r="8272">
          <cell r="A8272" t="str">
            <v>34100</v>
          </cell>
          <cell r="B8272" t="str">
            <v>=-</v>
          </cell>
          <cell r="C8272" t="str">
            <v>Manufacture of motor vehicles</v>
          </cell>
        </row>
        <row r="8273">
          <cell r="A8273" t="str">
            <v>34100</v>
          </cell>
          <cell r="B8273" t="str">
            <v>=-</v>
          </cell>
          <cell r="C8273" t="str">
            <v>Manufacture of motor vehicles</v>
          </cell>
        </row>
        <row r="8274">
          <cell r="A8274" t="str">
            <v>34100</v>
          </cell>
          <cell r="B8274" t="str">
            <v>=-</v>
          </cell>
          <cell r="C8274" t="str">
            <v>Manufacture of motor vehicles</v>
          </cell>
        </row>
        <row r="8275">
          <cell r="A8275" t="str">
            <v>34100</v>
          </cell>
          <cell r="B8275" t="str">
            <v>=-</v>
          </cell>
          <cell r="C8275" t="str">
            <v>Manufacture of motor vehicles</v>
          </cell>
        </row>
        <row r="8276">
          <cell r="A8276" t="str">
            <v>34100</v>
          </cell>
          <cell r="B8276" t="str">
            <v>=-</v>
          </cell>
          <cell r="C8276" t="str">
            <v>Manufacture of motor vehicles</v>
          </cell>
        </row>
        <row r="8277">
          <cell r="A8277" t="str">
            <v>34100</v>
          </cell>
          <cell r="B8277" t="str">
            <v>=-</v>
          </cell>
          <cell r="C8277" t="str">
            <v>Manufacture of motor vehicles</v>
          </cell>
        </row>
        <row r="8278">
          <cell r="A8278" t="str">
            <v>34100</v>
          </cell>
          <cell r="B8278" t="str">
            <v>=-</v>
          </cell>
          <cell r="C8278" t="str">
            <v>Manufacture of motor vehicles</v>
          </cell>
        </row>
        <row r="8279">
          <cell r="A8279" t="str">
            <v>34100</v>
          </cell>
          <cell r="B8279" t="str">
            <v>=-</v>
          </cell>
          <cell r="C8279" t="str">
            <v>Manufacture of motor vehicles</v>
          </cell>
        </row>
        <row r="8280">
          <cell r="A8280" t="str">
            <v>34100</v>
          </cell>
          <cell r="B8280" t="str">
            <v>=-</v>
          </cell>
          <cell r="C8280" t="str">
            <v>Manufacture of motor vehicles</v>
          </cell>
        </row>
        <row r="8281">
          <cell r="A8281" t="str">
            <v>34100</v>
          </cell>
          <cell r="B8281" t="str">
            <v>=-</v>
          </cell>
          <cell r="C8281" t="str">
            <v>Manufacture of motor vehicles</v>
          </cell>
        </row>
        <row r="8282">
          <cell r="A8282" t="str">
            <v>34100</v>
          </cell>
          <cell r="B8282" t="str">
            <v>=-</v>
          </cell>
          <cell r="C8282" t="str">
            <v>Manufacture of motor vehicles</v>
          </cell>
        </row>
        <row r="8283">
          <cell r="A8283" t="str">
            <v>34100</v>
          </cell>
          <cell r="B8283" t="str">
            <v>=-</v>
          </cell>
          <cell r="C8283" t="str">
            <v>Manufacture of motor vehicles</v>
          </cell>
        </row>
        <row r="8284">
          <cell r="A8284" t="str">
            <v>34100</v>
          </cell>
          <cell r="B8284" t="str">
            <v>=-</v>
          </cell>
          <cell r="C8284" t="str">
            <v>Manufacture of motor vehicles</v>
          </cell>
        </row>
        <row r="8285">
          <cell r="A8285" t="str">
            <v>34100</v>
          </cell>
          <cell r="B8285" t="str">
            <v>=-</v>
          </cell>
          <cell r="C8285" t="str">
            <v>Manufacture of motor vehicles</v>
          </cell>
        </row>
        <row r="8286">
          <cell r="A8286" t="str">
            <v>34100</v>
          </cell>
          <cell r="B8286" t="str">
            <v>=-</v>
          </cell>
          <cell r="C8286" t="str">
            <v>Manufacture of motor vehicles</v>
          </cell>
        </row>
        <row r="8287">
          <cell r="A8287" t="str">
            <v>34100</v>
          </cell>
          <cell r="B8287" t="str">
            <v>=-</v>
          </cell>
          <cell r="C8287" t="str">
            <v>Manufacture of motor vehicles</v>
          </cell>
        </row>
        <row r="8288">
          <cell r="A8288" t="str">
            <v>34100</v>
          </cell>
          <cell r="B8288" t="str">
            <v>=-</v>
          </cell>
          <cell r="C8288" t="str">
            <v>Manufacture of motor vehicles</v>
          </cell>
        </row>
        <row r="8289">
          <cell r="A8289" t="str">
            <v>34100</v>
          </cell>
          <cell r="B8289" t="str">
            <v>=-</v>
          </cell>
          <cell r="C8289" t="str">
            <v>Manufacture of motor vehicles</v>
          </cell>
        </row>
        <row r="8290">
          <cell r="A8290" t="str">
            <v>34100</v>
          </cell>
          <cell r="B8290" t="str">
            <v>=-</v>
          </cell>
          <cell r="C8290" t="str">
            <v>Manufacture of motor vehicles</v>
          </cell>
        </row>
        <row r="8291">
          <cell r="A8291" t="str">
            <v>34100</v>
          </cell>
          <cell r="B8291" t="str">
            <v>=-</v>
          </cell>
          <cell r="C8291" t="str">
            <v>Manufacture of motor vehicles</v>
          </cell>
        </row>
        <row r="8292">
          <cell r="A8292" t="str">
            <v>34100</v>
          </cell>
          <cell r="B8292" t="str">
            <v>=-</v>
          </cell>
          <cell r="C8292" t="str">
            <v>Manufacture of motor vehicles</v>
          </cell>
        </row>
        <row r="8293">
          <cell r="A8293" t="str">
            <v>34100</v>
          </cell>
          <cell r="B8293" t="str">
            <v>=-</v>
          </cell>
          <cell r="C8293" t="str">
            <v>Manufacture of motor vehicles</v>
          </cell>
        </row>
        <row r="8294">
          <cell r="A8294" t="str">
            <v>34100</v>
          </cell>
          <cell r="B8294" t="str">
            <v>=-</v>
          </cell>
          <cell r="C8294" t="str">
            <v>Manufacture of motor vehicles</v>
          </cell>
        </row>
        <row r="8295">
          <cell r="A8295" t="str">
            <v>34100</v>
          </cell>
          <cell r="B8295" t="str">
            <v>=-</v>
          </cell>
          <cell r="C8295" t="str">
            <v>Manufacture of motor vehicles</v>
          </cell>
        </row>
        <row r="8296">
          <cell r="A8296" t="str">
            <v>34100</v>
          </cell>
          <cell r="B8296" t="str">
            <v>=-</v>
          </cell>
          <cell r="C8296" t="str">
            <v>Manufacture of motor vehicles</v>
          </cell>
        </row>
        <row r="8297">
          <cell r="A8297" t="str">
            <v>34100</v>
          </cell>
          <cell r="B8297" t="str">
            <v>=-</v>
          </cell>
          <cell r="C8297" t="str">
            <v>Manufacture of motor vehicles</v>
          </cell>
        </row>
        <row r="8298">
          <cell r="A8298" t="str">
            <v>34100</v>
          </cell>
          <cell r="B8298" t="str">
            <v>=-</v>
          </cell>
          <cell r="C8298" t="str">
            <v>Manufacture of motor vehicles</v>
          </cell>
        </row>
        <row r="8299">
          <cell r="A8299" t="str">
            <v>34100</v>
          </cell>
          <cell r="B8299" t="str">
            <v>=-</v>
          </cell>
          <cell r="C8299" t="str">
            <v>Manufacture of motor vehicles</v>
          </cell>
        </row>
        <row r="8300">
          <cell r="A8300" t="str">
            <v>34100</v>
          </cell>
          <cell r="B8300" t="str">
            <v>=-</v>
          </cell>
          <cell r="C8300" t="str">
            <v>Manufacture of motor vehicles</v>
          </cell>
        </row>
        <row r="8301">
          <cell r="A8301" t="str">
            <v>34100</v>
          </cell>
          <cell r="B8301" t="str">
            <v>=-</v>
          </cell>
          <cell r="C8301" t="str">
            <v>Manufacture of motor vehicles</v>
          </cell>
        </row>
        <row r="8302">
          <cell r="A8302" t="str">
            <v>34100</v>
          </cell>
          <cell r="B8302" t="str">
            <v>=-</v>
          </cell>
          <cell r="C8302" t="str">
            <v>Manufacture of motor vehicles</v>
          </cell>
        </row>
        <row r="8303">
          <cell r="A8303" t="str">
            <v>34100</v>
          </cell>
          <cell r="B8303" t="str">
            <v>=-</v>
          </cell>
          <cell r="C8303" t="str">
            <v>Manufacture of motor vehicles</v>
          </cell>
        </row>
        <row r="8304">
          <cell r="A8304" t="str">
            <v>34100</v>
          </cell>
          <cell r="B8304" t="str">
            <v>=-</v>
          </cell>
          <cell r="C8304" t="str">
            <v>Manufacture of motor vehicles</v>
          </cell>
        </row>
        <row r="8305">
          <cell r="A8305" t="str">
            <v>34100</v>
          </cell>
          <cell r="B8305" t="str">
            <v>=-</v>
          </cell>
          <cell r="C8305" t="str">
            <v>Manufacture of motor vehicles</v>
          </cell>
        </row>
        <row r="8306">
          <cell r="A8306" t="str">
            <v>34100</v>
          </cell>
          <cell r="B8306" t="str">
            <v>=-</v>
          </cell>
          <cell r="C8306" t="str">
            <v>Manufacture of motor vehicles</v>
          </cell>
        </row>
        <row r="8307">
          <cell r="A8307" t="str">
            <v>34100</v>
          </cell>
          <cell r="B8307" t="str">
            <v>=-</v>
          </cell>
          <cell r="C8307" t="str">
            <v>Manufacture of motor vehicles</v>
          </cell>
        </row>
        <row r="8308">
          <cell r="A8308" t="str">
            <v>34200</v>
          </cell>
          <cell r="B8308" t="str">
            <v>=-</v>
          </cell>
          <cell r="C8308" t="str">
            <v>Manufacture of motor vehicles bodies (coachwork), trailers and  semi-trailers</v>
          </cell>
        </row>
        <row r="8309">
          <cell r="A8309" t="str">
            <v>34200</v>
          </cell>
          <cell r="B8309" t="str">
            <v>=-</v>
          </cell>
          <cell r="C8309" t="str">
            <v>Manufacture of motor vehicles bodies (coachwork), trailers and  semi-trailers</v>
          </cell>
        </row>
        <row r="8310">
          <cell r="A8310" t="str">
            <v>34200</v>
          </cell>
          <cell r="B8310" t="str">
            <v>=-</v>
          </cell>
          <cell r="C8310" t="str">
            <v>Manufacture of motor vehicles bodies (coachwork), trailers and  semi-trailers</v>
          </cell>
        </row>
        <row r="8311">
          <cell r="A8311" t="str">
            <v>34200</v>
          </cell>
          <cell r="B8311" t="str">
            <v>=-</v>
          </cell>
          <cell r="C8311" t="str">
            <v>Manufacture of motor vehicles bodies (coachwork), trailers and  semi-trailers</v>
          </cell>
        </row>
        <row r="8312">
          <cell r="A8312" t="str">
            <v>34200</v>
          </cell>
          <cell r="B8312" t="str">
            <v>=-</v>
          </cell>
          <cell r="C8312" t="str">
            <v>Manufacture of motor vehicles bodies (coachwork), trailers and  semi-trailers</v>
          </cell>
        </row>
        <row r="8313">
          <cell r="A8313" t="str">
            <v>34200</v>
          </cell>
          <cell r="B8313" t="str">
            <v>=-</v>
          </cell>
          <cell r="C8313" t="str">
            <v>Manufacture of motor vehicles bodies (coachwork), trailers and  semi-trailers</v>
          </cell>
        </row>
        <row r="8314">
          <cell r="A8314" t="str">
            <v>34200</v>
          </cell>
          <cell r="B8314" t="str">
            <v>=-</v>
          </cell>
          <cell r="C8314" t="str">
            <v>Manufacture of motor vehicles bodies (coachwork), trailers and  semi-trailers</v>
          </cell>
        </row>
        <row r="8315">
          <cell r="A8315" t="str">
            <v>34200</v>
          </cell>
          <cell r="B8315" t="str">
            <v>=-</v>
          </cell>
          <cell r="C8315" t="str">
            <v>Manufacture of motor vehicles bodies (coachwork), trailers and  semi-trailers</v>
          </cell>
        </row>
        <row r="8316">
          <cell r="A8316" t="str">
            <v>34200</v>
          </cell>
          <cell r="B8316" t="str">
            <v>=-</v>
          </cell>
          <cell r="C8316" t="str">
            <v>Manufacture of motor vehicles bodies (coachwork), trailers and  semi-trailers</v>
          </cell>
        </row>
        <row r="8317">
          <cell r="A8317" t="str">
            <v>34200</v>
          </cell>
          <cell r="B8317" t="str">
            <v>=-</v>
          </cell>
          <cell r="C8317" t="str">
            <v>Manufacture of motor vehicles bodies (coachwork), trailers and  semi-trailers</v>
          </cell>
        </row>
        <row r="8318">
          <cell r="A8318" t="str">
            <v>34200</v>
          </cell>
          <cell r="B8318" t="str">
            <v>=-</v>
          </cell>
          <cell r="C8318" t="str">
            <v>Manufacture of motor vehicles bodies (coachwork), trailers and  semi-trailers</v>
          </cell>
        </row>
        <row r="8319">
          <cell r="A8319" t="str">
            <v>34200</v>
          </cell>
          <cell r="B8319" t="str">
            <v>=-</v>
          </cell>
          <cell r="C8319" t="str">
            <v>Manufacture of motor vehicles bodies (coachwork), trailers and  semi-trailers</v>
          </cell>
        </row>
        <row r="8320">
          <cell r="A8320" t="str">
            <v>34200</v>
          </cell>
          <cell r="B8320" t="str">
            <v>=-</v>
          </cell>
          <cell r="C8320" t="str">
            <v>Manufacture of motor vehicles bodies (coachwork), trailers and  semi-trailers</v>
          </cell>
        </row>
        <row r="8321">
          <cell r="A8321" t="str">
            <v>34200</v>
          </cell>
          <cell r="B8321" t="str">
            <v>=-</v>
          </cell>
          <cell r="C8321" t="str">
            <v>Manufacture of motor vehicles bodies (coachwork), trailers and  semi-trailers</v>
          </cell>
        </row>
        <row r="8322">
          <cell r="A8322" t="str">
            <v>34200</v>
          </cell>
          <cell r="B8322" t="str">
            <v>=-</v>
          </cell>
          <cell r="C8322" t="str">
            <v>Manufacture of motor vehicles bodies (coachwork), trailers and  semi-trailers</v>
          </cell>
        </row>
        <row r="8323">
          <cell r="A8323" t="str">
            <v>34200</v>
          </cell>
          <cell r="B8323" t="str">
            <v>=-</v>
          </cell>
          <cell r="C8323" t="str">
            <v>Manufacture of motor vehicles bodies (coachwork), trailers and  semi-trailers</v>
          </cell>
        </row>
        <row r="8324">
          <cell r="A8324" t="str">
            <v>34200</v>
          </cell>
          <cell r="B8324" t="str">
            <v>=-</v>
          </cell>
          <cell r="C8324" t="str">
            <v>Manufacture of motor vehicles bodies (coachwork), trailers and  semi-trailers</v>
          </cell>
        </row>
        <row r="8325">
          <cell r="A8325" t="str">
            <v>34200</v>
          </cell>
          <cell r="B8325" t="str">
            <v>=-</v>
          </cell>
          <cell r="C8325" t="str">
            <v>Manufacture of motor vehicles bodies (coachwork), trailers and  semi-trailers</v>
          </cell>
        </row>
        <row r="8326">
          <cell r="A8326" t="str">
            <v>34200</v>
          </cell>
          <cell r="B8326" t="str">
            <v>=-</v>
          </cell>
          <cell r="C8326" t="str">
            <v>Manufacture of motor vehicles bodies (coachwork), trailers and  semi-trailers</v>
          </cell>
        </row>
        <row r="8327">
          <cell r="A8327" t="str">
            <v>34200</v>
          </cell>
          <cell r="B8327" t="str">
            <v>=-</v>
          </cell>
          <cell r="C8327" t="str">
            <v>Manufacture of motor vehicles bodies (coachwork), trailers and  semi-trailers</v>
          </cell>
        </row>
        <row r="8328">
          <cell r="A8328" t="str">
            <v>34200</v>
          </cell>
          <cell r="B8328" t="str">
            <v>=-</v>
          </cell>
          <cell r="C8328" t="str">
            <v>Manufacture of motor vehicles bodies (coachwork), trailers and  semi-trailers</v>
          </cell>
        </row>
        <row r="8329">
          <cell r="A8329" t="str">
            <v>34200</v>
          </cell>
          <cell r="B8329" t="str">
            <v>=-</v>
          </cell>
          <cell r="C8329" t="str">
            <v>Manufacture of motor vehicles bodies (coachwork), trailers and  semi-trailers</v>
          </cell>
        </row>
        <row r="8330">
          <cell r="A8330" t="str">
            <v>34200</v>
          </cell>
          <cell r="B8330" t="str">
            <v>=-</v>
          </cell>
          <cell r="C8330" t="str">
            <v>Manufacture of motor vehicles bodies (coachwork), trailers and  semi-trailers</v>
          </cell>
        </row>
        <row r="8331">
          <cell r="A8331" t="str">
            <v>34200</v>
          </cell>
          <cell r="B8331" t="str">
            <v>=-</v>
          </cell>
          <cell r="C8331" t="str">
            <v>Manufacture of motor vehicles bodies (coachwork), trailers and  semi-trailers</v>
          </cell>
        </row>
        <row r="8332">
          <cell r="A8332" t="str">
            <v>34200</v>
          </cell>
          <cell r="B8332" t="str">
            <v>=-</v>
          </cell>
          <cell r="C8332" t="str">
            <v>Manufacture of motor vehicles bodies (coachwork), trailers and  semi-trailers</v>
          </cell>
        </row>
        <row r="8333">
          <cell r="A8333" t="str">
            <v>34200</v>
          </cell>
          <cell r="B8333" t="str">
            <v>=-</v>
          </cell>
          <cell r="C8333" t="str">
            <v>Manufacture of motor vehicles bodies (coachwork), trailers and  semi-trailers</v>
          </cell>
        </row>
        <row r="8334">
          <cell r="A8334" t="str">
            <v>34300</v>
          </cell>
          <cell r="B8334" t="str">
            <v>=-</v>
          </cell>
          <cell r="C8334" t="str">
            <v>Manufacture of parts and accessories for motor vehicles and their engines</v>
          </cell>
        </row>
        <row r="8335">
          <cell r="A8335" t="str">
            <v>34300</v>
          </cell>
          <cell r="B8335" t="str">
            <v>=-</v>
          </cell>
          <cell r="C8335" t="str">
            <v>Manufacture of parts and accessories for motor vehicles and their engines</v>
          </cell>
        </row>
        <row r="8336">
          <cell r="A8336" t="str">
            <v>34300</v>
          </cell>
          <cell r="B8336" t="str">
            <v>=-</v>
          </cell>
          <cell r="C8336" t="str">
            <v>Manufacture of parts and accessories for motor vehicles and their engines</v>
          </cell>
        </row>
        <row r="8337">
          <cell r="A8337" t="str">
            <v>34300</v>
          </cell>
          <cell r="B8337" t="str">
            <v>=-</v>
          </cell>
          <cell r="C8337" t="str">
            <v>Manufacture of parts and accessories for motor vehicles and their engines</v>
          </cell>
        </row>
        <row r="8338">
          <cell r="A8338" t="str">
            <v>34300</v>
          </cell>
          <cell r="B8338" t="str">
            <v>=-</v>
          </cell>
          <cell r="C8338" t="str">
            <v>Manufacture of parts and accessories for motor vehicles and their engines</v>
          </cell>
        </row>
        <row r="8339">
          <cell r="A8339" t="str">
            <v>34300</v>
          </cell>
          <cell r="B8339" t="str">
            <v>=-</v>
          </cell>
          <cell r="C8339" t="str">
            <v>Manufacture of parts and accessories for motor vehicles and their engines</v>
          </cell>
        </row>
        <row r="8340">
          <cell r="A8340" t="str">
            <v>34300</v>
          </cell>
          <cell r="B8340" t="str">
            <v>=-</v>
          </cell>
          <cell r="C8340" t="str">
            <v>Manufacture of parts and accessories for motor vehicles and their engines</v>
          </cell>
        </row>
        <row r="8341">
          <cell r="A8341" t="str">
            <v>34300</v>
          </cell>
          <cell r="B8341" t="str">
            <v>=-</v>
          </cell>
          <cell r="C8341" t="str">
            <v>Manufacture of parts and accessories for motor vehicles and their engines</v>
          </cell>
        </row>
        <row r="8342">
          <cell r="A8342" t="str">
            <v>34300</v>
          </cell>
          <cell r="B8342" t="str">
            <v>=-</v>
          </cell>
          <cell r="C8342" t="str">
            <v>Manufacture of parts and accessories for motor vehicles and their engines</v>
          </cell>
        </row>
        <row r="8343">
          <cell r="A8343" t="str">
            <v>34300</v>
          </cell>
          <cell r="B8343" t="str">
            <v>=-</v>
          </cell>
          <cell r="C8343" t="str">
            <v>Manufacture of parts and accessories for motor vehicles and their engines</v>
          </cell>
        </row>
        <row r="8344">
          <cell r="A8344" t="str">
            <v>34300</v>
          </cell>
          <cell r="B8344" t="str">
            <v>=-</v>
          </cell>
          <cell r="C8344" t="str">
            <v>Manufacture of parts and accessories for motor vehicles and their engines</v>
          </cell>
        </row>
        <row r="8345">
          <cell r="A8345" t="str">
            <v>34300</v>
          </cell>
          <cell r="B8345" t="str">
            <v>=-</v>
          </cell>
          <cell r="C8345" t="str">
            <v>Manufacture of parts and accessories for motor vehicles and their engines</v>
          </cell>
        </row>
        <row r="8346">
          <cell r="A8346" t="str">
            <v>34300</v>
          </cell>
          <cell r="B8346" t="str">
            <v>=-</v>
          </cell>
          <cell r="C8346" t="str">
            <v>Manufacture of parts and accessories for motor vehicles and their engines</v>
          </cell>
        </row>
        <row r="8347">
          <cell r="A8347" t="str">
            <v>34300</v>
          </cell>
          <cell r="B8347" t="str">
            <v>=-</v>
          </cell>
          <cell r="C8347" t="str">
            <v>Manufacture of parts and accessories for motor vehicles and their engines</v>
          </cell>
        </row>
        <row r="8348">
          <cell r="A8348" t="str">
            <v>34300</v>
          </cell>
          <cell r="B8348" t="str">
            <v>=-</v>
          </cell>
          <cell r="C8348" t="str">
            <v>Manufacture of parts and accessories for motor vehicles and their engines</v>
          </cell>
        </row>
        <row r="8349">
          <cell r="A8349" t="str">
            <v>34300</v>
          </cell>
          <cell r="B8349" t="str">
            <v>=-</v>
          </cell>
          <cell r="C8349" t="str">
            <v>Manufacture of parts and accessories for motor vehicles and their engines</v>
          </cell>
        </row>
        <row r="8350">
          <cell r="A8350" t="str">
            <v>34300</v>
          </cell>
          <cell r="B8350" t="str">
            <v>=-</v>
          </cell>
          <cell r="C8350" t="str">
            <v>Manufacture of parts and accessories for motor vehicles and their engines</v>
          </cell>
        </row>
        <row r="8351">
          <cell r="A8351" t="str">
            <v>34300</v>
          </cell>
          <cell r="B8351" t="str">
            <v>=-</v>
          </cell>
          <cell r="C8351" t="str">
            <v>Manufacture of parts and accessories for motor vehicles and their engines</v>
          </cell>
        </row>
        <row r="8352">
          <cell r="A8352" t="str">
            <v>34300</v>
          </cell>
          <cell r="B8352" t="str">
            <v>=-</v>
          </cell>
          <cell r="C8352" t="str">
            <v>Manufacture of parts and accessories for motor vehicles and their engines</v>
          </cell>
        </row>
        <row r="8353">
          <cell r="A8353" t="str">
            <v>34300</v>
          </cell>
          <cell r="B8353" t="str">
            <v>=-</v>
          </cell>
          <cell r="C8353" t="str">
            <v>Manufacture of parts and accessories for motor vehicles and their engines</v>
          </cell>
        </row>
        <row r="8354">
          <cell r="A8354" t="str">
            <v>34300</v>
          </cell>
          <cell r="B8354" t="str">
            <v>=-</v>
          </cell>
          <cell r="C8354" t="str">
            <v>Manufacture of parts and accessories for motor vehicles and their engines</v>
          </cell>
        </row>
        <row r="8355">
          <cell r="A8355" t="str">
            <v>34300</v>
          </cell>
          <cell r="B8355" t="str">
            <v>=-</v>
          </cell>
          <cell r="C8355" t="str">
            <v>Manufacture of parts and accessories for motor vehicles and their engines</v>
          </cell>
        </row>
        <row r="8356">
          <cell r="A8356" t="str">
            <v>34300</v>
          </cell>
          <cell r="B8356" t="str">
            <v>=-</v>
          </cell>
          <cell r="C8356" t="str">
            <v>Manufacture of parts and accessories for motor vehicles and their engines</v>
          </cell>
        </row>
        <row r="8357">
          <cell r="A8357" t="str">
            <v>34300</v>
          </cell>
          <cell r="B8357" t="str">
            <v>=-</v>
          </cell>
          <cell r="C8357" t="str">
            <v>Manufacture of parts and accessories for motor vehicles and their engines</v>
          </cell>
        </row>
        <row r="8358">
          <cell r="A8358" t="str">
            <v>34300</v>
          </cell>
          <cell r="B8358" t="str">
            <v>=-</v>
          </cell>
          <cell r="C8358" t="str">
            <v>Manufacture of parts and accessories for motor vehicles and their engines</v>
          </cell>
        </row>
        <row r="8359">
          <cell r="A8359" t="str">
            <v>34300</v>
          </cell>
          <cell r="B8359" t="str">
            <v>=-</v>
          </cell>
          <cell r="C8359" t="str">
            <v>Manufacture of parts and accessories for motor vehicles and their engines</v>
          </cell>
        </row>
        <row r="8360">
          <cell r="A8360" t="str">
            <v>34300</v>
          </cell>
          <cell r="B8360" t="str">
            <v>=-</v>
          </cell>
          <cell r="C8360" t="str">
            <v>Manufacture of parts and accessories for motor vehicles and their engines</v>
          </cell>
        </row>
        <row r="8361">
          <cell r="A8361" t="str">
            <v>34300</v>
          </cell>
          <cell r="B8361" t="str">
            <v>=-</v>
          </cell>
          <cell r="C8361" t="str">
            <v>Manufacture of parts and accessories for motor vehicles and their engines</v>
          </cell>
        </row>
        <row r="8362">
          <cell r="A8362" t="str">
            <v>34300</v>
          </cell>
          <cell r="B8362" t="str">
            <v>=-</v>
          </cell>
          <cell r="C8362" t="str">
            <v>Manufacture of parts and accessories for motor vehicles and their engines</v>
          </cell>
        </row>
        <row r="8363">
          <cell r="A8363" t="str">
            <v>34300</v>
          </cell>
          <cell r="B8363" t="str">
            <v>=-</v>
          </cell>
          <cell r="C8363" t="str">
            <v>Manufacture of parts and accessories for motor vehicles and their engines</v>
          </cell>
        </row>
        <row r="8364">
          <cell r="A8364" t="str">
            <v>34300</v>
          </cell>
          <cell r="B8364" t="str">
            <v>=-</v>
          </cell>
          <cell r="C8364" t="str">
            <v>Manufacture of parts and accessories for motor vehicles and their engines</v>
          </cell>
        </row>
        <row r="8365">
          <cell r="A8365" t="str">
            <v>34300</v>
          </cell>
          <cell r="B8365" t="str">
            <v>=-</v>
          </cell>
          <cell r="C8365" t="str">
            <v>Manufacture of parts and accessories for motor vehicles and their engines</v>
          </cell>
        </row>
        <row r="8366">
          <cell r="A8366" t="str">
            <v>34300</v>
          </cell>
          <cell r="B8366" t="str">
            <v>=-</v>
          </cell>
          <cell r="C8366" t="str">
            <v>Manufacture of parts and accessories for motor vehicles and their engines</v>
          </cell>
        </row>
        <row r="8367">
          <cell r="A8367" t="str">
            <v>34300</v>
          </cell>
          <cell r="B8367" t="str">
            <v>=-</v>
          </cell>
          <cell r="C8367" t="str">
            <v>Manufacture of parts and accessories for motor vehicles and their engines</v>
          </cell>
        </row>
        <row r="8368">
          <cell r="A8368" t="str">
            <v>34300</v>
          </cell>
          <cell r="B8368" t="str">
            <v>=-</v>
          </cell>
          <cell r="C8368" t="str">
            <v>Manufacture of parts and accessories for motor vehicles and their engines</v>
          </cell>
        </row>
        <row r="8369">
          <cell r="A8369" t="str">
            <v>34300</v>
          </cell>
          <cell r="B8369" t="str">
            <v>=-</v>
          </cell>
          <cell r="C8369" t="str">
            <v>Manufacture of parts and accessories for motor vehicles and their engines</v>
          </cell>
        </row>
        <row r="8370">
          <cell r="A8370" t="str">
            <v>34300</v>
          </cell>
          <cell r="B8370" t="str">
            <v>=-</v>
          </cell>
          <cell r="C8370" t="str">
            <v>Manufacture of parts and accessories for motor vehicles and their engines</v>
          </cell>
        </row>
        <row r="8371">
          <cell r="A8371" t="str">
            <v>34300</v>
          </cell>
          <cell r="B8371" t="str">
            <v>=-</v>
          </cell>
          <cell r="C8371" t="str">
            <v>Manufacture of parts and accessories for motor vehicles and their engines</v>
          </cell>
        </row>
        <row r="8372">
          <cell r="A8372" t="str">
            <v>34300</v>
          </cell>
          <cell r="B8372" t="str">
            <v>=-</v>
          </cell>
          <cell r="C8372" t="str">
            <v>Manufacture of parts and accessories for motor vehicles and their engines</v>
          </cell>
        </row>
        <row r="8373">
          <cell r="A8373" t="str">
            <v>34300</v>
          </cell>
          <cell r="B8373" t="str">
            <v>=-</v>
          </cell>
          <cell r="C8373" t="str">
            <v>Manufacture of parts and accessories for motor vehicles and their engines</v>
          </cell>
        </row>
        <row r="8374">
          <cell r="A8374" t="str">
            <v>34300</v>
          </cell>
          <cell r="B8374" t="str">
            <v>=-</v>
          </cell>
          <cell r="C8374" t="str">
            <v>Manufacture of parts and accessories for motor vehicles and their engines</v>
          </cell>
        </row>
        <row r="8375">
          <cell r="A8375" t="str">
            <v>34300</v>
          </cell>
          <cell r="B8375" t="str">
            <v>=-</v>
          </cell>
          <cell r="C8375" t="str">
            <v>Manufacture of parts and accessories for motor vehicles and their engines</v>
          </cell>
        </row>
        <row r="8376">
          <cell r="A8376" t="str">
            <v>34300</v>
          </cell>
          <cell r="B8376" t="str">
            <v>=-</v>
          </cell>
          <cell r="C8376" t="str">
            <v>Manufacture of parts and accessories for motor vehicles and their engines</v>
          </cell>
        </row>
        <row r="8377">
          <cell r="A8377" t="str">
            <v>34300</v>
          </cell>
          <cell r="B8377" t="str">
            <v>=-</v>
          </cell>
          <cell r="C8377" t="str">
            <v>Manufacture of parts and accessories for motor vehicles and their engines</v>
          </cell>
        </row>
        <row r="8378">
          <cell r="A8378" t="str">
            <v>34300</v>
          </cell>
          <cell r="B8378" t="str">
            <v>=-</v>
          </cell>
          <cell r="C8378" t="str">
            <v>Manufacture of parts and accessories for motor vehicles and their engines</v>
          </cell>
        </row>
        <row r="8379">
          <cell r="A8379" t="str">
            <v>34300</v>
          </cell>
          <cell r="B8379" t="str">
            <v>=-</v>
          </cell>
          <cell r="C8379" t="str">
            <v>Manufacture of parts and accessories for motor vehicles and their engines</v>
          </cell>
        </row>
        <row r="8380">
          <cell r="A8380" t="str">
            <v>34300</v>
          </cell>
          <cell r="B8380" t="str">
            <v>=-</v>
          </cell>
          <cell r="C8380" t="str">
            <v>Manufacture of parts and accessories for motor vehicles and their engines</v>
          </cell>
        </row>
        <row r="8381">
          <cell r="A8381" t="str">
            <v>34300</v>
          </cell>
          <cell r="B8381" t="str">
            <v>=-</v>
          </cell>
          <cell r="C8381" t="str">
            <v>Manufacture of parts and accessories for motor vehicles and their engines</v>
          </cell>
        </row>
        <row r="8382">
          <cell r="A8382" t="str">
            <v>34300</v>
          </cell>
          <cell r="B8382" t="str">
            <v>=-</v>
          </cell>
          <cell r="C8382" t="str">
            <v>Manufacture of parts and accessories for motor vehicles and their engines</v>
          </cell>
        </row>
        <row r="8383">
          <cell r="A8383" t="str">
            <v>34300</v>
          </cell>
          <cell r="B8383" t="str">
            <v>=-</v>
          </cell>
          <cell r="C8383" t="str">
            <v>Manufacture of parts and accessories for motor vehicles and their engines</v>
          </cell>
        </row>
        <row r="8384">
          <cell r="A8384" t="str">
            <v>34300</v>
          </cell>
          <cell r="B8384" t="str">
            <v>=-</v>
          </cell>
          <cell r="C8384" t="str">
            <v>Manufacture of parts and accessories for motor vehicles and their engines</v>
          </cell>
        </row>
        <row r="8385">
          <cell r="A8385" t="str">
            <v>34300</v>
          </cell>
          <cell r="B8385" t="str">
            <v>=-</v>
          </cell>
          <cell r="C8385" t="str">
            <v>Manufacture of parts and accessories for motor vehicles and their engines</v>
          </cell>
        </row>
        <row r="8386">
          <cell r="A8386" t="str">
            <v>35110</v>
          </cell>
          <cell r="B8386" t="str">
            <v>=-</v>
          </cell>
          <cell r="C8386" t="str">
            <v>Building and repairing of ships</v>
          </cell>
        </row>
        <row r="8387">
          <cell r="A8387" t="str">
            <v>35110</v>
          </cell>
          <cell r="B8387" t="str">
            <v>=-</v>
          </cell>
          <cell r="C8387" t="str">
            <v>Building and repairing of ships</v>
          </cell>
        </row>
        <row r="8388">
          <cell r="A8388" t="str">
            <v>35110</v>
          </cell>
          <cell r="B8388" t="str">
            <v>=-</v>
          </cell>
          <cell r="C8388" t="str">
            <v>Building and repairing of ships</v>
          </cell>
        </row>
        <row r="8389">
          <cell r="A8389" t="str">
            <v>35110</v>
          </cell>
          <cell r="B8389" t="str">
            <v>=-</v>
          </cell>
          <cell r="C8389" t="str">
            <v>Building and repairing of ships</v>
          </cell>
        </row>
        <row r="8390">
          <cell r="A8390" t="str">
            <v>35110</v>
          </cell>
          <cell r="B8390" t="str">
            <v>=-</v>
          </cell>
          <cell r="C8390" t="str">
            <v>Building and repairing of ships</v>
          </cell>
        </row>
        <row r="8391">
          <cell r="A8391" t="str">
            <v>35110</v>
          </cell>
          <cell r="B8391" t="str">
            <v>=-</v>
          </cell>
          <cell r="C8391" t="str">
            <v>Building and repairing of ships</v>
          </cell>
        </row>
        <row r="8392">
          <cell r="A8392" t="str">
            <v>35110</v>
          </cell>
          <cell r="B8392" t="str">
            <v>=-</v>
          </cell>
          <cell r="C8392" t="str">
            <v>Building and repairing of ships</v>
          </cell>
        </row>
        <row r="8393">
          <cell r="A8393" t="str">
            <v>35110</v>
          </cell>
          <cell r="B8393" t="str">
            <v>=-</v>
          </cell>
          <cell r="C8393" t="str">
            <v>Building and repairing of ships</v>
          </cell>
        </row>
        <row r="8394">
          <cell r="A8394" t="str">
            <v>35110</v>
          </cell>
          <cell r="B8394" t="str">
            <v>=-</v>
          </cell>
          <cell r="C8394" t="str">
            <v>Building and repairing of ships</v>
          </cell>
        </row>
        <row r="8395">
          <cell r="A8395" t="str">
            <v>35110</v>
          </cell>
          <cell r="B8395" t="str">
            <v>=-</v>
          </cell>
          <cell r="C8395" t="str">
            <v>Building and repairing of ships</v>
          </cell>
        </row>
        <row r="8396">
          <cell r="A8396" t="str">
            <v>35110</v>
          </cell>
          <cell r="B8396" t="str">
            <v>=-</v>
          </cell>
          <cell r="C8396" t="str">
            <v>Building and repairing of ships</v>
          </cell>
        </row>
        <row r="8397">
          <cell r="A8397" t="str">
            <v>35110</v>
          </cell>
          <cell r="B8397" t="str">
            <v>=-</v>
          </cell>
          <cell r="C8397" t="str">
            <v>Building and repairing of ships</v>
          </cell>
        </row>
        <row r="8398">
          <cell r="A8398" t="str">
            <v>35110</v>
          </cell>
          <cell r="B8398" t="str">
            <v>=-</v>
          </cell>
          <cell r="C8398" t="str">
            <v>Building and repairing of ships</v>
          </cell>
        </row>
        <row r="8399">
          <cell r="A8399" t="str">
            <v>35110</v>
          </cell>
          <cell r="B8399" t="str">
            <v>=-</v>
          </cell>
          <cell r="C8399" t="str">
            <v>Building and repairing of ships</v>
          </cell>
        </row>
        <row r="8400">
          <cell r="A8400" t="str">
            <v>35110</v>
          </cell>
          <cell r="B8400" t="str">
            <v>=-</v>
          </cell>
          <cell r="C8400" t="str">
            <v>Building and repairing of ships</v>
          </cell>
        </row>
        <row r="8401">
          <cell r="A8401" t="str">
            <v>35110</v>
          </cell>
          <cell r="B8401" t="str">
            <v>=-</v>
          </cell>
          <cell r="C8401" t="str">
            <v>Building and repairing of ships</v>
          </cell>
        </row>
        <row r="8402">
          <cell r="A8402" t="str">
            <v>35110</v>
          </cell>
          <cell r="B8402" t="str">
            <v>=-</v>
          </cell>
          <cell r="C8402" t="str">
            <v>Building and repairing of ships</v>
          </cell>
        </row>
        <row r="8403">
          <cell r="A8403" t="str">
            <v>35110</v>
          </cell>
          <cell r="B8403" t="str">
            <v>=-</v>
          </cell>
          <cell r="C8403" t="str">
            <v>Building and repairing of ships</v>
          </cell>
        </row>
        <row r="8404">
          <cell r="A8404" t="str">
            <v>35110</v>
          </cell>
          <cell r="B8404" t="str">
            <v>=-</v>
          </cell>
          <cell r="C8404" t="str">
            <v>Building and repairing of ships</v>
          </cell>
        </row>
        <row r="8405">
          <cell r="A8405" t="str">
            <v>35110</v>
          </cell>
          <cell r="B8405" t="str">
            <v>=-</v>
          </cell>
          <cell r="C8405" t="str">
            <v>Building and repairing of ships</v>
          </cell>
        </row>
        <row r="8406">
          <cell r="A8406" t="str">
            <v>35110</v>
          </cell>
          <cell r="B8406" t="str">
            <v>=-</v>
          </cell>
          <cell r="C8406" t="str">
            <v>Building and repairing of ships</v>
          </cell>
        </row>
        <row r="8407">
          <cell r="A8407" t="str">
            <v>35110</v>
          </cell>
          <cell r="B8407" t="str">
            <v>=-</v>
          </cell>
          <cell r="C8407" t="str">
            <v>Building and repairing of ships</v>
          </cell>
        </row>
        <row r="8408">
          <cell r="A8408" t="str">
            <v>35110</v>
          </cell>
          <cell r="B8408" t="str">
            <v>=-</v>
          </cell>
          <cell r="C8408" t="str">
            <v>Building and repairing of ships</v>
          </cell>
        </row>
        <row r="8409">
          <cell r="A8409" t="str">
            <v>35110</v>
          </cell>
          <cell r="B8409" t="str">
            <v>=-</v>
          </cell>
          <cell r="C8409" t="str">
            <v>Building and repairing of ships</v>
          </cell>
        </row>
        <row r="8410">
          <cell r="A8410" t="str">
            <v>35110</v>
          </cell>
          <cell r="B8410" t="str">
            <v>=-</v>
          </cell>
          <cell r="C8410" t="str">
            <v>Building and repairing of ships</v>
          </cell>
        </row>
        <row r="8411">
          <cell r="A8411" t="str">
            <v>35110</v>
          </cell>
          <cell r="B8411" t="str">
            <v>=-</v>
          </cell>
          <cell r="C8411" t="str">
            <v>Building and repairing of ships</v>
          </cell>
        </row>
        <row r="8412">
          <cell r="A8412" t="str">
            <v>35120</v>
          </cell>
          <cell r="B8412" t="str">
            <v>=-</v>
          </cell>
          <cell r="C8412" t="str">
            <v>Building and repairing of pleasure and sporting boats</v>
          </cell>
        </row>
        <row r="8413">
          <cell r="A8413" t="str">
            <v>35120</v>
          </cell>
          <cell r="B8413" t="str">
            <v>=-</v>
          </cell>
          <cell r="C8413" t="str">
            <v>Building and repairing of pleasure and sporting boats</v>
          </cell>
        </row>
        <row r="8414">
          <cell r="A8414" t="str">
            <v>35120</v>
          </cell>
          <cell r="B8414" t="str">
            <v>=-</v>
          </cell>
          <cell r="C8414" t="str">
            <v>Building and repairing of pleasure and sporting boats</v>
          </cell>
        </row>
        <row r="8415">
          <cell r="A8415" t="str">
            <v>35120</v>
          </cell>
          <cell r="B8415" t="str">
            <v>=-</v>
          </cell>
          <cell r="C8415" t="str">
            <v>Building and repairing of pleasure and sporting boats</v>
          </cell>
        </row>
        <row r="8416">
          <cell r="A8416" t="str">
            <v>35120</v>
          </cell>
          <cell r="B8416" t="str">
            <v>=-</v>
          </cell>
          <cell r="C8416" t="str">
            <v>Building and repairing of pleasure and sporting boats</v>
          </cell>
        </row>
        <row r="8417">
          <cell r="A8417" t="str">
            <v>35120</v>
          </cell>
          <cell r="B8417" t="str">
            <v>=-</v>
          </cell>
          <cell r="C8417" t="str">
            <v>Building and repairing of pleasure and sporting boats</v>
          </cell>
        </row>
        <row r="8418">
          <cell r="A8418" t="str">
            <v>35120</v>
          </cell>
          <cell r="B8418" t="str">
            <v>=-</v>
          </cell>
          <cell r="C8418" t="str">
            <v>Building and repairing of pleasure and sporting boats</v>
          </cell>
        </row>
        <row r="8419">
          <cell r="A8419" t="str">
            <v>35120</v>
          </cell>
          <cell r="B8419" t="str">
            <v>=-</v>
          </cell>
          <cell r="C8419" t="str">
            <v>Building and repairing of pleasure and sporting boats</v>
          </cell>
        </row>
        <row r="8420">
          <cell r="A8420" t="str">
            <v>35120</v>
          </cell>
          <cell r="B8420" t="str">
            <v>=-</v>
          </cell>
          <cell r="C8420" t="str">
            <v>Building and repairing of pleasure and sporting boats</v>
          </cell>
        </row>
        <row r="8421">
          <cell r="A8421" t="str">
            <v>35120</v>
          </cell>
          <cell r="B8421" t="str">
            <v>=-</v>
          </cell>
          <cell r="C8421" t="str">
            <v>Building and repairing of pleasure and sporting boats</v>
          </cell>
        </row>
        <row r="8422">
          <cell r="A8422" t="str">
            <v>35120</v>
          </cell>
          <cell r="B8422" t="str">
            <v>=-</v>
          </cell>
          <cell r="C8422" t="str">
            <v>Building and repairing of pleasure and sporting boats</v>
          </cell>
        </row>
        <row r="8423">
          <cell r="A8423" t="str">
            <v>35120</v>
          </cell>
          <cell r="B8423" t="str">
            <v>=-</v>
          </cell>
          <cell r="C8423" t="str">
            <v>Building and repairing of pleasure and sporting boats</v>
          </cell>
        </row>
        <row r="8424">
          <cell r="A8424" t="str">
            <v>35200</v>
          </cell>
          <cell r="B8424" t="str">
            <v>=-</v>
          </cell>
          <cell r="C8424" t="str">
            <v>Manufacture of railway and tramway locomotives and rolling stock</v>
          </cell>
        </row>
        <row r="8425">
          <cell r="A8425" t="str">
            <v>35200</v>
          </cell>
          <cell r="B8425" t="str">
            <v>=-</v>
          </cell>
          <cell r="C8425" t="str">
            <v>Manufacture of railway and tramway locomotives and rolling stock</v>
          </cell>
        </row>
        <row r="8426">
          <cell r="A8426" t="str">
            <v>35200</v>
          </cell>
          <cell r="B8426" t="str">
            <v>=-</v>
          </cell>
          <cell r="C8426" t="str">
            <v>Manufacture of railway and tramway locomotives and rolling stock</v>
          </cell>
        </row>
        <row r="8427">
          <cell r="A8427" t="str">
            <v>35200</v>
          </cell>
          <cell r="B8427" t="str">
            <v>=-</v>
          </cell>
          <cell r="C8427" t="str">
            <v>Manufacture of railway and tramway locomotives and rolling stock</v>
          </cell>
        </row>
        <row r="8428">
          <cell r="A8428" t="str">
            <v>35200</v>
          </cell>
          <cell r="B8428" t="str">
            <v>=-</v>
          </cell>
          <cell r="C8428" t="str">
            <v>Manufacture of railway and tramway locomotives and rolling stock</v>
          </cell>
        </row>
        <row r="8429">
          <cell r="A8429" t="str">
            <v>35200</v>
          </cell>
          <cell r="B8429" t="str">
            <v>=-</v>
          </cell>
          <cell r="C8429" t="str">
            <v>Manufacture of railway and tramway locomotives and rolling stock</v>
          </cell>
        </row>
        <row r="8430">
          <cell r="A8430" t="str">
            <v>35200</v>
          </cell>
          <cell r="B8430" t="str">
            <v>=-</v>
          </cell>
          <cell r="C8430" t="str">
            <v>Manufacture of railway and tramway locomotives and rolling stock</v>
          </cell>
        </row>
        <row r="8431">
          <cell r="A8431" t="str">
            <v>35200</v>
          </cell>
          <cell r="B8431" t="str">
            <v>=-</v>
          </cell>
          <cell r="C8431" t="str">
            <v>Manufacture of railway and tramway locomotives and rolling stock</v>
          </cell>
        </row>
        <row r="8432">
          <cell r="A8432" t="str">
            <v>35200</v>
          </cell>
          <cell r="B8432" t="str">
            <v>=-</v>
          </cell>
          <cell r="C8432" t="str">
            <v>Manufacture of railway and tramway locomotives and rolling stock</v>
          </cell>
        </row>
        <row r="8433">
          <cell r="A8433" t="str">
            <v>35200</v>
          </cell>
          <cell r="B8433" t="str">
            <v>=-</v>
          </cell>
          <cell r="C8433" t="str">
            <v>Manufacture of railway and tramway locomotives and rolling stock</v>
          </cell>
        </row>
        <row r="8434">
          <cell r="A8434" t="str">
            <v>35200</v>
          </cell>
          <cell r="B8434" t="str">
            <v>=-</v>
          </cell>
          <cell r="C8434" t="str">
            <v>Manufacture of railway and tramway locomotives and rolling stock</v>
          </cell>
        </row>
        <row r="8435">
          <cell r="A8435" t="str">
            <v>35200</v>
          </cell>
          <cell r="B8435" t="str">
            <v>=-</v>
          </cell>
          <cell r="C8435" t="str">
            <v>Manufacture of railway and tramway locomotives and rolling stock</v>
          </cell>
        </row>
        <row r="8436">
          <cell r="A8436" t="str">
            <v>35200</v>
          </cell>
          <cell r="B8436" t="str">
            <v>=-</v>
          </cell>
          <cell r="C8436" t="str">
            <v>Manufacture of railway and tramway locomotives and rolling stock</v>
          </cell>
        </row>
        <row r="8437">
          <cell r="A8437" t="str">
            <v>35200</v>
          </cell>
          <cell r="B8437" t="str">
            <v>=-</v>
          </cell>
          <cell r="C8437" t="str">
            <v>Manufacture of railway and tramway locomotives and rolling stock</v>
          </cell>
        </row>
        <row r="8438">
          <cell r="A8438" t="str">
            <v>35200</v>
          </cell>
          <cell r="B8438" t="str">
            <v>=-</v>
          </cell>
          <cell r="C8438" t="str">
            <v>Manufacture of railway and tramway locomotives and rolling stock</v>
          </cell>
        </row>
        <row r="8439">
          <cell r="A8439" t="str">
            <v>35200</v>
          </cell>
          <cell r="B8439" t="str">
            <v>=-</v>
          </cell>
          <cell r="C8439" t="str">
            <v>Manufacture of railway and tramway locomotives and rolling stock</v>
          </cell>
        </row>
        <row r="8440">
          <cell r="A8440" t="str">
            <v>35200</v>
          </cell>
          <cell r="B8440" t="str">
            <v>=-</v>
          </cell>
          <cell r="C8440" t="str">
            <v>Manufacture of railway and tramway locomotives and rolling stock</v>
          </cell>
        </row>
        <row r="8441">
          <cell r="A8441" t="str">
            <v>35200</v>
          </cell>
          <cell r="B8441" t="str">
            <v>=-</v>
          </cell>
          <cell r="C8441" t="str">
            <v>Manufacture of railway and tramway locomotives and rolling stock</v>
          </cell>
        </row>
        <row r="8442">
          <cell r="A8442" t="str">
            <v>35200</v>
          </cell>
          <cell r="B8442" t="str">
            <v>=-</v>
          </cell>
          <cell r="C8442" t="str">
            <v>Manufacture of railway and tramway locomotives and rolling stock</v>
          </cell>
        </row>
        <row r="8443">
          <cell r="A8443" t="str">
            <v>35200</v>
          </cell>
          <cell r="B8443" t="str">
            <v>=-</v>
          </cell>
          <cell r="C8443" t="str">
            <v>Manufacture of railway and tramway locomotives and rolling stock</v>
          </cell>
        </row>
        <row r="8444">
          <cell r="A8444" t="str">
            <v>35200</v>
          </cell>
          <cell r="B8444" t="str">
            <v>=-</v>
          </cell>
          <cell r="C8444" t="str">
            <v>Manufacture of railway and tramway locomotives and rolling stock</v>
          </cell>
        </row>
        <row r="8445">
          <cell r="A8445" t="str">
            <v>35200</v>
          </cell>
          <cell r="B8445" t="str">
            <v>=-</v>
          </cell>
          <cell r="C8445" t="str">
            <v>Manufacture of railway and tramway locomotives and rolling stock</v>
          </cell>
        </row>
        <row r="8446">
          <cell r="A8446" t="str">
            <v>35200</v>
          </cell>
          <cell r="B8446" t="str">
            <v>=-</v>
          </cell>
          <cell r="C8446" t="str">
            <v>Manufacture of railway and tramway locomotives and rolling stock</v>
          </cell>
        </row>
        <row r="8447">
          <cell r="A8447" t="str">
            <v>35200</v>
          </cell>
          <cell r="B8447" t="str">
            <v>=-</v>
          </cell>
          <cell r="C8447" t="str">
            <v>Manufacture of railway and tramway locomotives and rolling stock</v>
          </cell>
        </row>
        <row r="8448">
          <cell r="A8448" t="str">
            <v>35200</v>
          </cell>
          <cell r="B8448" t="str">
            <v>=-</v>
          </cell>
          <cell r="C8448" t="str">
            <v>Manufacture of railway and tramway locomotives and rolling stock</v>
          </cell>
        </row>
        <row r="8449">
          <cell r="A8449" t="str">
            <v>35300</v>
          </cell>
          <cell r="B8449" t="str">
            <v>=-</v>
          </cell>
          <cell r="C8449" t="str">
            <v>Manufacture of aircraft and spacecraft</v>
          </cell>
        </row>
        <row r="8450">
          <cell r="A8450" t="str">
            <v>35300</v>
          </cell>
          <cell r="B8450" t="str">
            <v>=-</v>
          </cell>
          <cell r="C8450" t="str">
            <v>Manufacture of aircraft and spacecraft</v>
          </cell>
        </row>
        <row r="8451">
          <cell r="A8451" t="str">
            <v>35300</v>
          </cell>
          <cell r="B8451" t="str">
            <v>=-</v>
          </cell>
          <cell r="C8451" t="str">
            <v>Manufacture of aircraft and spacecraft</v>
          </cell>
        </row>
        <row r="8452">
          <cell r="A8452" t="str">
            <v>35300</v>
          </cell>
          <cell r="B8452" t="str">
            <v>=-</v>
          </cell>
          <cell r="C8452" t="str">
            <v>Manufacture of aircraft and spacecraft</v>
          </cell>
        </row>
        <row r="8453">
          <cell r="A8453" t="str">
            <v>35300</v>
          </cell>
          <cell r="B8453" t="str">
            <v>=-</v>
          </cell>
          <cell r="C8453" t="str">
            <v>Manufacture of aircraft and spacecraft</v>
          </cell>
        </row>
        <row r="8454">
          <cell r="A8454" t="str">
            <v>35300</v>
          </cell>
          <cell r="B8454" t="str">
            <v>=-</v>
          </cell>
          <cell r="C8454" t="str">
            <v>Manufacture of aircraft and spacecraft</v>
          </cell>
        </row>
        <row r="8455">
          <cell r="A8455" t="str">
            <v>35300</v>
          </cell>
          <cell r="B8455" t="str">
            <v>=-</v>
          </cell>
          <cell r="C8455" t="str">
            <v>Manufacture of aircraft and spacecraft</v>
          </cell>
        </row>
        <row r="8456">
          <cell r="A8456" t="str">
            <v>35300</v>
          </cell>
          <cell r="B8456" t="str">
            <v>=-</v>
          </cell>
          <cell r="C8456" t="str">
            <v>Manufacture of aircraft and spacecraft</v>
          </cell>
        </row>
        <row r="8457">
          <cell r="A8457" t="str">
            <v>35300</v>
          </cell>
          <cell r="B8457" t="str">
            <v>=-</v>
          </cell>
          <cell r="C8457" t="str">
            <v>Manufacture of aircraft and spacecraft</v>
          </cell>
        </row>
        <row r="8458">
          <cell r="A8458" t="str">
            <v>35300</v>
          </cell>
          <cell r="B8458" t="str">
            <v>=-</v>
          </cell>
          <cell r="C8458" t="str">
            <v>Manufacture of aircraft and spacecraft</v>
          </cell>
        </row>
        <row r="8459">
          <cell r="A8459" t="str">
            <v>35300</v>
          </cell>
          <cell r="B8459" t="str">
            <v>=-</v>
          </cell>
          <cell r="C8459" t="str">
            <v>Manufacture of aircraft and spacecraft</v>
          </cell>
        </row>
        <row r="8460">
          <cell r="A8460" t="str">
            <v>35300</v>
          </cell>
          <cell r="B8460" t="str">
            <v>=-</v>
          </cell>
          <cell r="C8460" t="str">
            <v>Manufacture of aircraft and spacecraft</v>
          </cell>
        </row>
        <row r="8461">
          <cell r="A8461" t="str">
            <v>35300</v>
          </cell>
          <cell r="B8461" t="str">
            <v>=-</v>
          </cell>
          <cell r="C8461" t="str">
            <v>Manufacture of aircraft and spacecraft</v>
          </cell>
        </row>
        <row r="8462">
          <cell r="A8462" t="str">
            <v>35300</v>
          </cell>
          <cell r="B8462" t="str">
            <v>=-</v>
          </cell>
          <cell r="C8462" t="str">
            <v>Manufacture of aircraft and spacecraft</v>
          </cell>
        </row>
        <row r="8463">
          <cell r="A8463" t="str">
            <v>35300</v>
          </cell>
          <cell r="B8463" t="str">
            <v>=-</v>
          </cell>
          <cell r="C8463" t="str">
            <v>Manufacture of aircraft and spacecraft</v>
          </cell>
        </row>
        <row r="8464">
          <cell r="A8464" t="str">
            <v>35300</v>
          </cell>
          <cell r="B8464" t="str">
            <v>=-</v>
          </cell>
          <cell r="C8464" t="str">
            <v>Manufacture of aircraft and spacecraft</v>
          </cell>
        </row>
        <row r="8465">
          <cell r="A8465" t="str">
            <v>35300</v>
          </cell>
          <cell r="B8465" t="str">
            <v>=-</v>
          </cell>
          <cell r="C8465" t="str">
            <v>Manufacture of aircraft and spacecraft</v>
          </cell>
        </row>
        <row r="8466">
          <cell r="A8466" t="str">
            <v>35300</v>
          </cell>
          <cell r="B8466" t="str">
            <v>=-</v>
          </cell>
          <cell r="C8466" t="str">
            <v>Manufacture of aircraft and spacecraft</v>
          </cell>
        </row>
        <row r="8467">
          <cell r="A8467" t="str">
            <v>35300</v>
          </cell>
          <cell r="B8467" t="str">
            <v>=-</v>
          </cell>
          <cell r="C8467" t="str">
            <v>Manufacture of aircraft and spacecraft</v>
          </cell>
        </row>
        <row r="8468">
          <cell r="A8468" t="str">
            <v>35300</v>
          </cell>
          <cell r="B8468" t="str">
            <v>=-</v>
          </cell>
          <cell r="C8468" t="str">
            <v>Manufacture of aircraft and spacecraft</v>
          </cell>
        </row>
        <row r="8469">
          <cell r="A8469" t="str">
            <v>35300</v>
          </cell>
          <cell r="B8469" t="str">
            <v>=-</v>
          </cell>
          <cell r="C8469" t="str">
            <v>Manufacture of aircraft and spacecraft</v>
          </cell>
        </row>
        <row r="8470">
          <cell r="A8470" t="str">
            <v>35300</v>
          </cell>
          <cell r="B8470" t="str">
            <v>=-</v>
          </cell>
          <cell r="C8470" t="str">
            <v>Manufacture of aircraft and spacecraft</v>
          </cell>
        </row>
        <row r="8471">
          <cell r="A8471" t="str">
            <v>35300</v>
          </cell>
          <cell r="B8471" t="str">
            <v>=-</v>
          </cell>
          <cell r="C8471" t="str">
            <v>Manufacture of aircraft and spacecraft</v>
          </cell>
        </row>
        <row r="8472">
          <cell r="A8472" t="str">
            <v>35300</v>
          </cell>
          <cell r="B8472" t="str">
            <v>=-</v>
          </cell>
          <cell r="C8472" t="str">
            <v>Manufacture of aircraft and spacecraft</v>
          </cell>
        </row>
        <row r="8473">
          <cell r="A8473" t="str">
            <v>35300</v>
          </cell>
          <cell r="B8473" t="str">
            <v>=-</v>
          </cell>
          <cell r="C8473" t="str">
            <v>Manufacture of aircraft and spacecraft</v>
          </cell>
        </row>
        <row r="8474">
          <cell r="A8474" t="str">
            <v>35300</v>
          </cell>
          <cell r="B8474" t="str">
            <v>=-</v>
          </cell>
          <cell r="C8474" t="str">
            <v>Manufacture of aircraft and spacecraft</v>
          </cell>
        </row>
        <row r="8475">
          <cell r="A8475" t="str">
            <v>35910</v>
          </cell>
          <cell r="B8475" t="str">
            <v>=-</v>
          </cell>
          <cell r="C8475" t="str">
            <v>Manufacture of motor cycles</v>
          </cell>
        </row>
        <row r="8476">
          <cell r="A8476" t="str">
            <v>35910</v>
          </cell>
          <cell r="B8476" t="str">
            <v>=-</v>
          </cell>
          <cell r="C8476" t="str">
            <v>Manufacture of motor cycles</v>
          </cell>
        </row>
        <row r="8477">
          <cell r="A8477" t="str">
            <v>35910</v>
          </cell>
          <cell r="B8477" t="str">
            <v>=-</v>
          </cell>
          <cell r="C8477" t="str">
            <v>Manufacture of motor cycles</v>
          </cell>
        </row>
        <row r="8478">
          <cell r="A8478" t="str">
            <v>35910</v>
          </cell>
          <cell r="B8478" t="str">
            <v>=-</v>
          </cell>
          <cell r="C8478" t="str">
            <v>Manufacture of motor cycles</v>
          </cell>
        </row>
        <row r="8479">
          <cell r="A8479" t="str">
            <v>35910</v>
          </cell>
          <cell r="B8479" t="str">
            <v>=-</v>
          </cell>
          <cell r="C8479" t="str">
            <v>Manufacture of motor cycles</v>
          </cell>
        </row>
        <row r="8480">
          <cell r="A8480" t="str">
            <v>35910</v>
          </cell>
          <cell r="B8480" t="str">
            <v>=-</v>
          </cell>
          <cell r="C8480" t="str">
            <v>Manufacture of motor cycles</v>
          </cell>
        </row>
        <row r="8481">
          <cell r="A8481" t="str">
            <v>35910</v>
          </cell>
          <cell r="B8481" t="str">
            <v>=-</v>
          </cell>
          <cell r="C8481" t="str">
            <v>Manufacture of motor cycles</v>
          </cell>
        </row>
        <row r="8482">
          <cell r="A8482" t="str">
            <v>35910</v>
          </cell>
          <cell r="B8482" t="str">
            <v>=-</v>
          </cell>
          <cell r="C8482" t="str">
            <v>Manufacture of motor cycles</v>
          </cell>
        </row>
        <row r="8483">
          <cell r="A8483" t="str">
            <v>35910</v>
          </cell>
          <cell r="B8483" t="str">
            <v>=-</v>
          </cell>
          <cell r="C8483" t="str">
            <v>Manufacture of motor cycles</v>
          </cell>
        </row>
        <row r="8484">
          <cell r="A8484" t="str">
            <v>35910</v>
          </cell>
          <cell r="B8484" t="str">
            <v>=-</v>
          </cell>
          <cell r="C8484" t="str">
            <v>Manufacture of motor cycles</v>
          </cell>
        </row>
        <row r="8485">
          <cell r="A8485" t="str">
            <v>35910</v>
          </cell>
          <cell r="B8485" t="str">
            <v>=-</v>
          </cell>
          <cell r="C8485" t="str">
            <v>Manufacture of motor cycles</v>
          </cell>
        </row>
        <row r="8486">
          <cell r="A8486" t="str">
            <v>35910</v>
          </cell>
          <cell r="B8486" t="str">
            <v>=-</v>
          </cell>
          <cell r="C8486" t="str">
            <v>Manufacture of motor cycles</v>
          </cell>
        </row>
        <row r="8487">
          <cell r="A8487" t="str">
            <v>35910</v>
          </cell>
          <cell r="B8487" t="str">
            <v>=-</v>
          </cell>
          <cell r="C8487" t="str">
            <v>Manufacture of motor cycles</v>
          </cell>
        </row>
        <row r="8488">
          <cell r="A8488" t="str">
            <v>35910</v>
          </cell>
          <cell r="B8488" t="str">
            <v>=-</v>
          </cell>
          <cell r="C8488" t="str">
            <v>Manufacture of motor cycles</v>
          </cell>
        </row>
        <row r="8489">
          <cell r="A8489" t="str">
            <v>35910</v>
          </cell>
          <cell r="B8489" t="str">
            <v>=-</v>
          </cell>
          <cell r="C8489" t="str">
            <v>Manufacture of motor cycles</v>
          </cell>
        </row>
        <row r="8490">
          <cell r="A8490" t="str">
            <v>35910</v>
          </cell>
          <cell r="B8490" t="str">
            <v>=-</v>
          </cell>
          <cell r="C8490" t="str">
            <v>Manufacture of motor cycles</v>
          </cell>
        </row>
        <row r="8491">
          <cell r="A8491" t="str">
            <v>35910</v>
          </cell>
          <cell r="B8491" t="str">
            <v>=-</v>
          </cell>
          <cell r="C8491" t="str">
            <v>Manufacture of motor cycles</v>
          </cell>
        </row>
        <row r="8492">
          <cell r="A8492" t="str">
            <v>35910</v>
          </cell>
          <cell r="B8492" t="str">
            <v>=-</v>
          </cell>
          <cell r="C8492" t="str">
            <v>Manufacture of motor cycles</v>
          </cell>
        </row>
        <row r="8493">
          <cell r="A8493" t="str">
            <v>35910</v>
          </cell>
          <cell r="B8493" t="str">
            <v>=-</v>
          </cell>
          <cell r="C8493" t="str">
            <v>Manufacture of motor cycles</v>
          </cell>
        </row>
        <row r="8494">
          <cell r="A8494" t="str">
            <v>35910</v>
          </cell>
          <cell r="B8494" t="str">
            <v>=-</v>
          </cell>
          <cell r="C8494" t="str">
            <v>Manufacture of motor cycles</v>
          </cell>
        </row>
        <row r="8495">
          <cell r="A8495" t="str">
            <v>35910</v>
          </cell>
          <cell r="B8495" t="str">
            <v>=-</v>
          </cell>
          <cell r="C8495" t="str">
            <v>Manufacture of motor cycles</v>
          </cell>
        </row>
        <row r="8496">
          <cell r="A8496" t="str">
            <v>35910</v>
          </cell>
          <cell r="B8496" t="str">
            <v>=-</v>
          </cell>
          <cell r="C8496" t="str">
            <v>Manufacture of motor cycles</v>
          </cell>
        </row>
        <row r="8497">
          <cell r="A8497" t="str">
            <v>35910</v>
          </cell>
          <cell r="B8497" t="str">
            <v>=-</v>
          </cell>
          <cell r="C8497" t="str">
            <v>Manufacture of motor cycles</v>
          </cell>
        </row>
        <row r="8498">
          <cell r="A8498" t="str">
            <v>35910</v>
          </cell>
          <cell r="B8498" t="str">
            <v>=-</v>
          </cell>
          <cell r="C8498" t="str">
            <v>Manufacture of motor cycles</v>
          </cell>
        </row>
        <row r="8499">
          <cell r="A8499" t="str">
            <v>35910</v>
          </cell>
          <cell r="B8499" t="str">
            <v>=-</v>
          </cell>
          <cell r="C8499" t="str">
            <v>Manufacture of motor cycles</v>
          </cell>
        </row>
        <row r="8500">
          <cell r="A8500" t="str">
            <v>35910</v>
          </cell>
          <cell r="B8500" t="str">
            <v>=-</v>
          </cell>
          <cell r="C8500" t="str">
            <v>Manufacture of motor cycles</v>
          </cell>
        </row>
        <row r="8501">
          <cell r="A8501" t="str">
            <v>35910</v>
          </cell>
          <cell r="B8501" t="str">
            <v>=-</v>
          </cell>
          <cell r="C8501" t="str">
            <v>Manufacture of motor cycles</v>
          </cell>
        </row>
        <row r="8502">
          <cell r="A8502" t="str">
            <v>35910</v>
          </cell>
          <cell r="B8502" t="str">
            <v>=-</v>
          </cell>
          <cell r="C8502" t="str">
            <v>Manufacture of motor cycles</v>
          </cell>
        </row>
        <row r="8503">
          <cell r="A8503" t="str">
            <v>35910</v>
          </cell>
          <cell r="B8503" t="str">
            <v>=-</v>
          </cell>
          <cell r="C8503" t="str">
            <v>Manufacture of motor cycles</v>
          </cell>
        </row>
        <row r="8504">
          <cell r="A8504" t="str">
            <v>35910</v>
          </cell>
          <cell r="B8504" t="str">
            <v>=-</v>
          </cell>
          <cell r="C8504" t="str">
            <v>Manufacture of motor cycles</v>
          </cell>
        </row>
        <row r="8505">
          <cell r="A8505" t="str">
            <v>35910</v>
          </cell>
          <cell r="B8505" t="str">
            <v>=-</v>
          </cell>
          <cell r="C8505" t="str">
            <v>Manufacture of motor cycles</v>
          </cell>
        </row>
        <row r="8506">
          <cell r="A8506" t="str">
            <v>35910</v>
          </cell>
          <cell r="B8506" t="str">
            <v>=-</v>
          </cell>
          <cell r="C8506" t="str">
            <v>Manufacture of motor cycles</v>
          </cell>
        </row>
        <row r="8507">
          <cell r="A8507" t="str">
            <v>35910</v>
          </cell>
          <cell r="B8507" t="str">
            <v>=-</v>
          </cell>
          <cell r="C8507" t="str">
            <v>Manufacture of motor cycles</v>
          </cell>
        </row>
        <row r="8508">
          <cell r="A8508" t="str">
            <v>35910</v>
          </cell>
          <cell r="B8508" t="str">
            <v>=-</v>
          </cell>
          <cell r="C8508" t="str">
            <v>Manufacture of motor cycles</v>
          </cell>
        </row>
        <row r="8509">
          <cell r="A8509" t="str">
            <v>35910</v>
          </cell>
          <cell r="B8509" t="str">
            <v>=-</v>
          </cell>
          <cell r="C8509" t="str">
            <v>Manufacture of motor cycles</v>
          </cell>
        </row>
        <row r="8510">
          <cell r="A8510" t="str">
            <v>35910</v>
          </cell>
          <cell r="B8510" t="str">
            <v>=-</v>
          </cell>
          <cell r="C8510" t="str">
            <v>Manufacture of motor cycles</v>
          </cell>
        </row>
        <row r="8511">
          <cell r="A8511" t="str">
            <v>35910</v>
          </cell>
          <cell r="B8511" t="str">
            <v>=-</v>
          </cell>
          <cell r="C8511" t="str">
            <v>Manufacture of motor cycles</v>
          </cell>
        </row>
        <row r="8512">
          <cell r="A8512" t="str">
            <v>35910</v>
          </cell>
          <cell r="B8512" t="str">
            <v>=-</v>
          </cell>
          <cell r="C8512" t="str">
            <v>Manufacture of motor cycles</v>
          </cell>
        </row>
        <row r="8513">
          <cell r="A8513" t="str">
            <v>35910</v>
          </cell>
          <cell r="B8513" t="str">
            <v>=-</v>
          </cell>
          <cell r="C8513" t="str">
            <v>Manufacture of motor cycles</v>
          </cell>
        </row>
        <row r="8514">
          <cell r="A8514" t="str">
            <v>35910</v>
          </cell>
          <cell r="B8514" t="str">
            <v>=-</v>
          </cell>
          <cell r="C8514" t="str">
            <v>Manufacture of motor cycles</v>
          </cell>
        </row>
        <row r="8515">
          <cell r="A8515" t="str">
            <v>35910</v>
          </cell>
          <cell r="B8515" t="str">
            <v>=-</v>
          </cell>
          <cell r="C8515" t="str">
            <v>Manufacture of motor cycles</v>
          </cell>
        </row>
        <row r="8516">
          <cell r="A8516" t="str">
            <v>35910</v>
          </cell>
          <cell r="B8516" t="str">
            <v>=-</v>
          </cell>
          <cell r="C8516" t="str">
            <v>Manufacture of motor cycles</v>
          </cell>
        </row>
        <row r="8517">
          <cell r="A8517" t="str">
            <v>35910</v>
          </cell>
          <cell r="B8517" t="str">
            <v>=-</v>
          </cell>
          <cell r="C8517" t="str">
            <v>Manufacture of motor cycles</v>
          </cell>
        </row>
        <row r="8518">
          <cell r="A8518" t="str">
            <v>35910</v>
          </cell>
          <cell r="B8518" t="str">
            <v>=-</v>
          </cell>
          <cell r="C8518" t="str">
            <v>Manufacture of motor cycles</v>
          </cell>
        </row>
        <row r="8519">
          <cell r="A8519" t="str">
            <v>35910</v>
          </cell>
          <cell r="B8519" t="str">
            <v>=-</v>
          </cell>
          <cell r="C8519" t="str">
            <v>Manufacture of motor cycles</v>
          </cell>
        </row>
        <row r="8520">
          <cell r="A8520" t="str">
            <v>35910</v>
          </cell>
          <cell r="B8520" t="str">
            <v>=-</v>
          </cell>
          <cell r="C8520" t="str">
            <v>Manufacture of motor cycles</v>
          </cell>
        </row>
        <row r="8521">
          <cell r="A8521" t="str">
            <v>35910</v>
          </cell>
          <cell r="B8521" t="str">
            <v>=-</v>
          </cell>
          <cell r="C8521" t="str">
            <v>Manufacture of motor cycles</v>
          </cell>
        </row>
        <row r="8522">
          <cell r="A8522" t="str">
            <v>35910</v>
          </cell>
          <cell r="B8522" t="str">
            <v>=-</v>
          </cell>
          <cell r="C8522" t="str">
            <v>Manufacture of motor cycles</v>
          </cell>
        </row>
        <row r="8523">
          <cell r="A8523" t="str">
            <v>35910</v>
          </cell>
          <cell r="B8523" t="str">
            <v>=-</v>
          </cell>
          <cell r="C8523" t="str">
            <v>Manufacture of motor cycles</v>
          </cell>
        </row>
        <row r="8524">
          <cell r="A8524" t="str">
            <v>35920</v>
          </cell>
          <cell r="B8524" t="str">
            <v>=-</v>
          </cell>
          <cell r="C8524" t="str">
            <v>Manufacture of bicycles and invalid carriages</v>
          </cell>
        </row>
        <row r="8525">
          <cell r="A8525" t="str">
            <v>35920</v>
          </cell>
          <cell r="B8525" t="str">
            <v>=-</v>
          </cell>
          <cell r="C8525" t="str">
            <v>Manufacture of bicycles and invalid carriages</v>
          </cell>
        </row>
        <row r="8526">
          <cell r="A8526" t="str">
            <v>35920</v>
          </cell>
          <cell r="B8526" t="str">
            <v>=-</v>
          </cell>
          <cell r="C8526" t="str">
            <v>Manufacture of bicycles and invalid carriages</v>
          </cell>
        </row>
        <row r="8527">
          <cell r="A8527" t="str">
            <v>35920</v>
          </cell>
          <cell r="B8527" t="str">
            <v>=-</v>
          </cell>
          <cell r="C8527" t="str">
            <v>Manufacture of bicycles and invalid carriages</v>
          </cell>
        </row>
        <row r="8528">
          <cell r="A8528" t="str">
            <v>35920</v>
          </cell>
          <cell r="B8528" t="str">
            <v>=-</v>
          </cell>
          <cell r="C8528" t="str">
            <v>Manufacture of bicycles and invalid carriages</v>
          </cell>
        </row>
        <row r="8529">
          <cell r="A8529" t="str">
            <v>35920</v>
          </cell>
          <cell r="B8529" t="str">
            <v>=-</v>
          </cell>
          <cell r="C8529" t="str">
            <v>Manufacture of bicycles and invalid carriages</v>
          </cell>
        </row>
        <row r="8530">
          <cell r="A8530" t="str">
            <v>35920</v>
          </cell>
          <cell r="B8530" t="str">
            <v>=-</v>
          </cell>
          <cell r="C8530" t="str">
            <v>Manufacture of bicycles and invalid carriages</v>
          </cell>
        </row>
        <row r="8531">
          <cell r="A8531" t="str">
            <v>35920</v>
          </cell>
          <cell r="B8531" t="str">
            <v>=-</v>
          </cell>
          <cell r="C8531" t="str">
            <v>Manufacture of bicycles and invalid carriages</v>
          </cell>
        </row>
        <row r="8532">
          <cell r="A8532" t="str">
            <v>35920</v>
          </cell>
          <cell r="B8532" t="str">
            <v>=-</v>
          </cell>
          <cell r="C8532" t="str">
            <v>Manufacture of bicycles and invalid carriages</v>
          </cell>
        </row>
        <row r="8533">
          <cell r="A8533" t="str">
            <v>35920</v>
          </cell>
          <cell r="B8533" t="str">
            <v>=-</v>
          </cell>
          <cell r="C8533" t="str">
            <v>Manufacture of bicycles and invalid carriages</v>
          </cell>
        </row>
        <row r="8534">
          <cell r="A8534" t="str">
            <v>35920</v>
          </cell>
          <cell r="B8534" t="str">
            <v>=-</v>
          </cell>
          <cell r="C8534" t="str">
            <v>Manufacture of bicycles and invalid carriages</v>
          </cell>
        </row>
        <row r="8535">
          <cell r="A8535" t="str">
            <v>35920</v>
          </cell>
          <cell r="B8535" t="str">
            <v>=-</v>
          </cell>
          <cell r="C8535" t="str">
            <v>Manufacture of bicycles and invalid carriages</v>
          </cell>
        </row>
        <row r="8536">
          <cell r="A8536" t="str">
            <v>35920</v>
          </cell>
          <cell r="B8536" t="str">
            <v>=-</v>
          </cell>
          <cell r="C8536" t="str">
            <v>Manufacture of bicycles and invalid carriages</v>
          </cell>
        </row>
        <row r="8537">
          <cell r="A8537" t="str">
            <v>35920</v>
          </cell>
          <cell r="B8537" t="str">
            <v>=-</v>
          </cell>
          <cell r="C8537" t="str">
            <v>Manufacture of bicycles and invalid carriages</v>
          </cell>
        </row>
        <row r="8538">
          <cell r="A8538" t="str">
            <v>35920</v>
          </cell>
          <cell r="B8538" t="str">
            <v>=-</v>
          </cell>
          <cell r="C8538" t="str">
            <v>Manufacture of bicycles and invalid carriages</v>
          </cell>
        </row>
        <row r="8539">
          <cell r="A8539" t="str">
            <v>35920</v>
          </cell>
          <cell r="B8539" t="str">
            <v>=-</v>
          </cell>
          <cell r="C8539" t="str">
            <v>Manufacture of bicycles and invalid carriages</v>
          </cell>
        </row>
        <row r="8540">
          <cell r="A8540" t="str">
            <v>35920</v>
          </cell>
          <cell r="B8540" t="str">
            <v>=-</v>
          </cell>
          <cell r="C8540" t="str">
            <v>Manufacture of bicycles and invalid carriages</v>
          </cell>
        </row>
        <row r="8541">
          <cell r="A8541" t="str">
            <v>35920</v>
          </cell>
          <cell r="B8541" t="str">
            <v>=-</v>
          </cell>
          <cell r="C8541" t="str">
            <v>Manufacture of bicycles and invalid carriages</v>
          </cell>
        </row>
        <row r="8542">
          <cell r="A8542" t="str">
            <v>35920</v>
          </cell>
          <cell r="B8542" t="str">
            <v>=-</v>
          </cell>
          <cell r="C8542" t="str">
            <v>Manufacture of bicycles and invalid carriages</v>
          </cell>
        </row>
        <row r="8543">
          <cell r="A8543" t="str">
            <v>35920</v>
          </cell>
          <cell r="B8543" t="str">
            <v>=-</v>
          </cell>
          <cell r="C8543" t="str">
            <v>Manufacture of bicycles and invalid carriages</v>
          </cell>
        </row>
        <row r="8544">
          <cell r="A8544" t="str">
            <v>35920</v>
          </cell>
          <cell r="B8544" t="str">
            <v>=-</v>
          </cell>
          <cell r="C8544" t="str">
            <v>Manufacture of bicycles and invalid carriages</v>
          </cell>
        </row>
        <row r="8545">
          <cell r="A8545" t="str">
            <v>35920</v>
          </cell>
          <cell r="B8545" t="str">
            <v>=-</v>
          </cell>
          <cell r="C8545" t="str">
            <v>Manufacture of bicycles and invalid carriages</v>
          </cell>
        </row>
        <row r="8546">
          <cell r="A8546" t="str">
            <v>35920</v>
          </cell>
          <cell r="B8546" t="str">
            <v>=-</v>
          </cell>
          <cell r="C8546" t="str">
            <v>Manufacture of bicycles and invalid carriages</v>
          </cell>
        </row>
        <row r="8547">
          <cell r="A8547" t="str">
            <v>35920</v>
          </cell>
          <cell r="B8547" t="str">
            <v>=-</v>
          </cell>
          <cell r="C8547" t="str">
            <v>Manufacture of bicycles and invalid carriages</v>
          </cell>
        </row>
        <row r="8548">
          <cell r="A8548" t="str">
            <v>35920</v>
          </cell>
          <cell r="B8548" t="str">
            <v>=-</v>
          </cell>
          <cell r="C8548" t="str">
            <v>Manufacture of bicycles and invalid carriages</v>
          </cell>
        </row>
        <row r="8549">
          <cell r="A8549" t="str">
            <v>35920</v>
          </cell>
          <cell r="B8549" t="str">
            <v>=-</v>
          </cell>
          <cell r="C8549" t="str">
            <v>Manufacture of bicycles and invalid carriages</v>
          </cell>
        </row>
        <row r="8550">
          <cell r="A8550" t="str">
            <v>35920</v>
          </cell>
          <cell r="B8550" t="str">
            <v>=-</v>
          </cell>
          <cell r="C8550" t="str">
            <v>Manufacture of bicycles and invalid carriages</v>
          </cell>
        </row>
        <row r="8551">
          <cell r="A8551" t="str">
            <v>35920</v>
          </cell>
          <cell r="B8551" t="str">
            <v>=-</v>
          </cell>
          <cell r="C8551" t="str">
            <v>Manufacture of bicycles and invalid carriages</v>
          </cell>
        </row>
        <row r="8552">
          <cell r="A8552" t="str">
            <v>35920</v>
          </cell>
          <cell r="B8552" t="str">
            <v>=-</v>
          </cell>
          <cell r="C8552" t="str">
            <v>Manufacture of bicycles and invalid carriages</v>
          </cell>
        </row>
        <row r="8553">
          <cell r="A8553" t="str">
            <v>35920</v>
          </cell>
          <cell r="B8553" t="str">
            <v>=-</v>
          </cell>
          <cell r="C8553" t="str">
            <v>Manufacture of bicycles and invalid carriages</v>
          </cell>
        </row>
        <row r="8554">
          <cell r="A8554" t="str">
            <v>35920</v>
          </cell>
          <cell r="B8554" t="str">
            <v>=-</v>
          </cell>
          <cell r="C8554" t="str">
            <v>Manufacture of bicycles and invalid carriages</v>
          </cell>
        </row>
        <row r="8555">
          <cell r="A8555" t="str">
            <v>35920</v>
          </cell>
          <cell r="B8555" t="str">
            <v>=-</v>
          </cell>
          <cell r="C8555" t="str">
            <v>Manufacture of bicycles and invalid carriages</v>
          </cell>
        </row>
        <row r="8556">
          <cell r="A8556" t="str">
            <v>35920</v>
          </cell>
          <cell r="B8556" t="str">
            <v>=-</v>
          </cell>
          <cell r="C8556" t="str">
            <v>Manufacture of bicycles and invalid carriages</v>
          </cell>
        </row>
        <row r="8557">
          <cell r="A8557" t="str">
            <v>35920</v>
          </cell>
          <cell r="B8557" t="str">
            <v>=-</v>
          </cell>
          <cell r="C8557" t="str">
            <v>Manufacture of bicycles and invalid carriages</v>
          </cell>
        </row>
        <row r="8558">
          <cell r="A8558" t="str">
            <v>35920</v>
          </cell>
          <cell r="B8558" t="str">
            <v>=-</v>
          </cell>
          <cell r="C8558" t="str">
            <v>Manufacture of bicycles and invalid carriages</v>
          </cell>
        </row>
        <row r="8559">
          <cell r="A8559" t="str">
            <v>35920</v>
          </cell>
          <cell r="B8559" t="str">
            <v>=-</v>
          </cell>
          <cell r="C8559" t="str">
            <v>Manufacture of bicycles and invalid carriages</v>
          </cell>
        </row>
        <row r="8560">
          <cell r="A8560" t="str">
            <v>35920</v>
          </cell>
          <cell r="B8560" t="str">
            <v>=-</v>
          </cell>
          <cell r="C8560" t="str">
            <v>Manufacture of bicycles and invalid carriages</v>
          </cell>
        </row>
        <row r="8561">
          <cell r="A8561" t="str">
            <v>35920</v>
          </cell>
          <cell r="B8561" t="str">
            <v>=-</v>
          </cell>
          <cell r="C8561" t="str">
            <v>Manufacture of bicycles and invalid carriages</v>
          </cell>
        </row>
        <row r="8562">
          <cell r="A8562" t="str">
            <v>35920</v>
          </cell>
          <cell r="B8562" t="str">
            <v>=-</v>
          </cell>
          <cell r="C8562" t="str">
            <v>Manufacture of bicycles and invalid carriages</v>
          </cell>
        </row>
        <row r="8563">
          <cell r="A8563" t="str">
            <v>35920</v>
          </cell>
          <cell r="B8563" t="str">
            <v>=-</v>
          </cell>
          <cell r="C8563" t="str">
            <v>Manufacture of bicycles and invalid carriages</v>
          </cell>
        </row>
        <row r="8564">
          <cell r="A8564" t="str">
            <v>35920</v>
          </cell>
          <cell r="B8564" t="str">
            <v>=-</v>
          </cell>
          <cell r="C8564" t="str">
            <v>Manufacture of bicycles and invalid carriages</v>
          </cell>
        </row>
        <row r="8565">
          <cell r="A8565" t="str">
            <v>35920</v>
          </cell>
          <cell r="B8565" t="str">
            <v>=-</v>
          </cell>
          <cell r="C8565" t="str">
            <v>Manufacture of bicycles and invalid carriages</v>
          </cell>
        </row>
        <row r="8566">
          <cell r="A8566" t="str">
            <v>35920</v>
          </cell>
          <cell r="B8566" t="str">
            <v>=-</v>
          </cell>
          <cell r="C8566" t="str">
            <v>Manufacture of bicycles and invalid carriages</v>
          </cell>
        </row>
        <row r="8567">
          <cell r="A8567" t="str">
            <v>35920</v>
          </cell>
          <cell r="B8567" t="str">
            <v>=-</v>
          </cell>
          <cell r="C8567" t="str">
            <v>Manufacture of bicycles and invalid carriages</v>
          </cell>
        </row>
        <row r="8568">
          <cell r="A8568" t="str">
            <v>35920</v>
          </cell>
          <cell r="B8568" t="str">
            <v>=-</v>
          </cell>
          <cell r="C8568" t="str">
            <v>Manufacture of bicycles and invalid carriages</v>
          </cell>
        </row>
        <row r="8569">
          <cell r="A8569" t="str">
            <v>35920</v>
          </cell>
          <cell r="B8569" t="str">
            <v>=-</v>
          </cell>
          <cell r="C8569" t="str">
            <v>Manufacture of bicycles and invalid carriages</v>
          </cell>
        </row>
        <row r="8570">
          <cell r="A8570" t="str">
            <v>35920</v>
          </cell>
          <cell r="B8570" t="str">
            <v>=-</v>
          </cell>
          <cell r="C8570" t="str">
            <v>Manufacture of bicycles and invalid carriages</v>
          </cell>
        </row>
        <row r="8571">
          <cell r="A8571" t="str">
            <v>35990</v>
          </cell>
          <cell r="B8571" t="str">
            <v>=-</v>
          </cell>
          <cell r="C8571" t="str">
            <v>Manufacture of other transport equipment, n.e.c.</v>
          </cell>
        </row>
        <row r="8572">
          <cell r="A8572" t="str">
            <v>35990</v>
          </cell>
          <cell r="B8572" t="str">
            <v>=-</v>
          </cell>
          <cell r="C8572" t="str">
            <v>Manufacture of other transport equipment, n.e.c.</v>
          </cell>
        </row>
        <row r="8573">
          <cell r="A8573" t="str">
            <v>35990</v>
          </cell>
          <cell r="B8573" t="str">
            <v>=-</v>
          </cell>
          <cell r="C8573" t="str">
            <v>Manufacture of other transport equipment, n.e.c.</v>
          </cell>
        </row>
        <row r="8574">
          <cell r="A8574" t="str">
            <v>35990</v>
          </cell>
          <cell r="B8574" t="str">
            <v>=-</v>
          </cell>
          <cell r="C8574" t="str">
            <v>Manufacture of other transport equipment, n.e.c.</v>
          </cell>
        </row>
        <row r="8575">
          <cell r="A8575" t="str">
            <v>36101</v>
          </cell>
          <cell r="B8575" t="str">
            <v>=-</v>
          </cell>
          <cell r="C8575" t="str">
            <v>Manufacture of wooden and cane furniture</v>
          </cell>
        </row>
        <row r="8576">
          <cell r="A8576" t="str">
            <v>36101</v>
          </cell>
          <cell r="B8576" t="str">
            <v>=-</v>
          </cell>
          <cell r="C8576" t="str">
            <v>Manufacture of wooden and cane furniture</v>
          </cell>
        </row>
        <row r="8577">
          <cell r="A8577" t="str">
            <v>36101</v>
          </cell>
          <cell r="B8577" t="str">
            <v>=-</v>
          </cell>
          <cell r="C8577" t="str">
            <v>Manufacture of wooden and cane furniture</v>
          </cell>
        </row>
        <row r="8578">
          <cell r="A8578" t="str">
            <v>36101</v>
          </cell>
          <cell r="B8578" t="str">
            <v>=-</v>
          </cell>
          <cell r="C8578" t="str">
            <v>Manufacture of wooden and cane furniture</v>
          </cell>
        </row>
        <row r="8579">
          <cell r="A8579" t="str">
            <v>36101</v>
          </cell>
          <cell r="B8579" t="str">
            <v>=-</v>
          </cell>
          <cell r="C8579" t="str">
            <v>Manufacture of wooden and cane furniture</v>
          </cell>
        </row>
        <row r="8580">
          <cell r="A8580" t="str">
            <v>36101</v>
          </cell>
          <cell r="B8580" t="str">
            <v>=-</v>
          </cell>
          <cell r="C8580" t="str">
            <v>Manufacture of wooden and cane furniture</v>
          </cell>
        </row>
        <row r="8581">
          <cell r="A8581" t="str">
            <v>36101</v>
          </cell>
          <cell r="B8581" t="str">
            <v>=-</v>
          </cell>
          <cell r="C8581" t="str">
            <v>Manufacture of wooden and cane furniture</v>
          </cell>
        </row>
        <row r="8582">
          <cell r="A8582" t="str">
            <v>36101</v>
          </cell>
          <cell r="B8582" t="str">
            <v>=-</v>
          </cell>
          <cell r="C8582" t="str">
            <v>Manufacture of wooden and cane furniture</v>
          </cell>
        </row>
        <row r="8583">
          <cell r="A8583" t="str">
            <v>36101</v>
          </cell>
          <cell r="B8583" t="str">
            <v>=-</v>
          </cell>
          <cell r="C8583" t="str">
            <v>Manufacture of wooden and cane furniture</v>
          </cell>
        </row>
        <row r="8584">
          <cell r="A8584" t="str">
            <v>36102</v>
          </cell>
          <cell r="B8584" t="str">
            <v>=-</v>
          </cell>
          <cell r="C8584" t="str">
            <v>Manufacture of metal furniture</v>
          </cell>
        </row>
        <row r="8585">
          <cell r="A8585" t="str">
            <v>36102</v>
          </cell>
          <cell r="B8585" t="str">
            <v>=-</v>
          </cell>
          <cell r="C8585" t="str">
            <v>Manufacture of metal furniture</v>
          </cell>
        </row>
        <row r="8586">
          <cell r="A8586" t="str">
            <v>36102</v>
          </cell>
          <cell r="B8586" t="str">
            <v>=-</v>
          </cell>
          <cell r="C8586" t="str">
            <v>Manufacture of metal furniture</v>
          </cell>
        </row>
        <row r="8587">
          <cell r="A8587" t="str">
            <v>36102</v>
          </cell>
          <cell r="B8587" t="str">
            <v>=-</v>
          </cell>
          <cell r="C8587" t="str">
            <v>Manufacture of metal furniture</v>
          </cell>
        </row>
        <row r="8588">
          <cell r="A8588" t="str">
            <v>36102</v>
          </cell>
          <cell r="B8588" t="str">
            <v>=-</v>
          </cell>
          <cell r="C8588" t="str">
            <v>Manufacture of metal furniture</v>
          </cell>
        </row>
        <row r="8589">
          <cell r="A8589" t="str">
            <v>36102</v>
          </cell>
          <cell r="B8589" t="str">
            <v>=-</v>
          </cell>
          <cell r="C8589" t="str">
            <v>Manufacture of metal furniture</v>
          </cell>
        </row>
        <row r="8590">
          <cell r="A8590" t="str">
            <v>36102</v>
          </cell>
          <cell r="B8590" t="str">
            <v>=-</v>
          </cell>
          <cell r="C8590" t="str">
            <v>Manufacture of metal furniture</v>
          </cell>
        </row>
        <row r="8591">
          <cell r="A8591" t="str">
            <v>36102</v>
          </cell>
          <cell r="B8591" t="str">
            <v>=-</v>
          </cell>
          <cell r="C8591" t="str">
            <v>Manufacture of metal furniture</v>
          </cell>
        </row>
        <row r="8592">
          <cell r="A8592" t="str">
            <v>36102</v>
          </cell>
          <cell r="B8592" t="str">
            <v>=-</v>
          </cell>
          <cell r="C8592" t="str">
            <v>Manufacture of metal furniture</v>
          </cell>
        </row>
        <row r="8593">
          <cell r="A8593" t="str">
            <v>36109</v>
          </cell>
          <cell r="B8593" t="str">
            <v>=-</v>
          </cell>
          <cell r="C8593" t="str">
            <v>Manufacture of other furniture, except of stone, concrete or ceramic</v>
          </cell>
        </row>
        <row r="8594">
          <cell r="A8594" t="str">
            <v>36109</v>
          </cell>
          <cell r="B8594" t="str">
            <v>=-</v>
          </cell>
          <cell r="C8594" t="str">
            <v>Manufacture of other furniture, except of stone, concrete or ceramic</v>
          </cell>
        </row>
        <row r="8595">
          <cell r="A8595" t="str">
            <v>36109</v>
          </cell>
          <cell r="B8595" t="str">
            <v>=-</v>
          </cell>
          <cell r="C8595" t="str">
            <v>Manufacture of other furniture, except of stone, concrete or ceramic</v>
          </cell>
        </row>
        <row r="8596">
          <cell r="A8596" t="str">
            <v>36109</v>
          </cell>
          <cell r="B8596" t="str">
            <v>=-</v>
          </cell>
          <cell r="C8596" t="str">
            <v>Manufacture of other furniture, except of stone, concrete or ceramic</v>
          </cell>
        </row>
        <row r="8597">
          <cell r="A8597" t="str">
            <v>36109</v>
          </cell>
          <cell r="B8597" t="str">
            <v>=-</v>
          </cell>
          <cell r="C8597" t="str">
            <v>Manufacture of other furniture, except of stone, concrete or ceramic</v>
          </cell>
        </row>
        <row r="8598">
          <cell r="A8598" t="str">
            <v>36109</v>
          </cell>
          <cell r="B8598" t="str">
            <v>=-</v>
          </cell>
          <cell r="C8598" t="str">
            <v>Manufacture of other furniture, except of stone, concrete or ceramic</v>
          </cell>
        </row>
        <row r="8599">
          <cell r="A8599" t="str">
            <v>36109</v>
          </cell>
          <cell r="B8599" t="str">
            <v>=-</v>
          </cell>
          <cell r="C8599" t="str">
            <v>Manufacture of other furniture, except of stone, concrete or ceramic</v>
          </cell>
        </row>
        <row r="8600">
          <cell r="A8600" t="str">
            <v>36109</v>
          </cell>
          <cell r="B8600" t="str">
            <v>=-</v>
          </cell>
          <cell r="C8600" t="str">
            <v>Manufacture of other furniture, except of stone, concrete or ceramic</v>
          </cell>
        </row>
        <row r="8601">
          <cell r="A8601" t="str">
            <v>36109</v>
          </cell>
          <cell r="B8601" t="str">
            <v>=-</v>
          </cell>
          <cell r="C8601" t="str">
            <v>Manufacture of other furniture, except of stone, concrete or ceramic</v>
          </cell>
        </row>
        <row r="8602">
          <cell r="A8602" t="str">
            <v>36109</v>
          </cell>
          <cell r="B8602" t="str">
            <v>=-</v>
          </cell>
          <cell r="C8602" t="str">
            <v>Manufacture of other furniture, except of stone, concrete or ceramic</v>
          </cell>
        </row>
        <row r="8603">
          <cell r="A8603" t="str">
            <v>36109</v>
          </cell>
          <cell r="B8603" t="str">
            <v>=-</v>
          </cell>
          <cell r="C8603" t="str">
            <v>Manufacture of other furniture, except of stone, concrete or ceramic</v>
          </cell>
        </row>
        <row r="8604">
          <cell r="A8604" t="str">
            <v>36109</v>
          </cell>
          <cell r="B8604" t="str">
            <v>=-</v>
          </cell>
          <cell r="C8604" t="str">
            <v>Manufacture of other furniture, except of stone, concrete or ceramic</v>
          </cell>
        </row>
        <row r="8605">
          <cell r="A8605" t="str">
            <v>36109</v>
          </cell>
          <cell r="B8605" t="str">
            <v>=-</v>
          </cell>
          <cell r="C8605" t="str">
            <v>Manufacture of other furniture, except of stone, concrete or ceramic</v>
          </cell>
        </row>
        <row r="8606">
          <cell r="A8606" t="str">
            <v>36109</v>
          </cell>
          <cell r="B8606" t="str">
            <v>=-</v>
          </cell>
          <cell r="C8606" t="str">
            <v>Manufacture of other furniture, except of stone, concrete or ceramic</v>
          </cell>
        </row>
        <row r="8607">
          <cell r="A8607" t="str">
            <v>36109</v>
          </cell>
          <cell r="B8607" t="str">
            <v>=-</v>
          </cell>
          <cell r="C8607" t="str">
            <v>Manufacture of other furniture, except of stone, concrete or ceramic</v>
          </cell>
        </row>
        <row r="8608">
          <cell r="A8608" t="str">
            <v>36109</v>
          </cell>
          <cell r="B8608" t="str">
            <v>=-</v>
          </cell>
          <cell r="C8608" t="str">
            <v>Manufacture of other furniture, except of stone, concrete or ceramic</v>
          </cell>
        </row>
        <row r="8609">
          <cell r="A8609" t="str">
            <v>36109</v>
          </cell>
          <cell r="B8609" t="str">
            <v>=-</v>
          </cell>
          <cell r="C8609" t="str">
            <v>Manufacture of other furniture, except of stone, concrete or ceramic</v>
          </cell>
        </row>
        <row r="8610">
          <cell r="A8610" t="str">
            <v>36109</v>
          </cell>
          <cell r="B8610" t="str">
            <v>=-</v>
          </cell>
          <cell r="C8610" t="str">
            <v>Manufacture of other furniture, except of stone, concrete or ceramic</v>
          </cell>
        </row>
        <row r="8611">
          <cell r="A8611" t="str">
            <v>36109</v>
          </cell>
          <cell r="B8611" t="str">
            <v>=-</v>
          </cell>
          <cell r="C8611" t="str">
            <v>Manufacture of other furniture, except of stone, concrete or ceramic</v>
          </cell>
        </row>
        <row r="8612">
          <cell r="A8612" t="str">
            <v>36109</v>
          </cell>
          <cell r="B8612" t="str">
            <v>=-</v>
          </cell>
          <cell r="C8612" t="str">
            <v>Manufacture of other furniture, except of stone, concrete or ceramic</v>
          </cell>
        </row>
        <row r="8613">
          <cell r="A8613" t="str">
            <v>36109</v>
          </cell>
          <cell r="B8613" t="str">
            <v>=-</v>
          </cell>
          <cell r="C8613" t="str">
            <v>Manufacture of other furniture, except of stone, concrete or ceramic</v>
          </cell>
        </row>
        <row r="8614">
          <cell r="A8614" t="str">
            <v>36109</v>
          </cell>
          <cell r="B8614" t="str">
            <v>=-</v>
          </cell>
          <cell r="C8614" t="str">
            <v>Manufacture of other furniture, except of stone, concrete or ceramic</v>
          </cell>
        </row>
        <row r="8615">
          <cell r="A8615" t="str">
            <v>36109</v>
          </cell>
          <cell r="B8615" t="str">
            <v>=-</v>
          </cell>
          <cell r="C8615" t="str">
            <v>Manufacture of other furniture, except of stone, concrete or ceramic</v>
          </cell>
        </row>
        <row r="8616">
          <cell r="A8616" t="str">
            <v>36109</v>
          </cell>
          <cell r="B8616" t="str">
            <v>=-</v>
          </cell>
          <cell r="C8616" t="str">
            <v>Manufacture of other furniture, except of stone, concrete or ceramic</v>
          </cell>
        </row>
        <row r="8617">
          <cell r="A8617" t="str">
            <v>36109</v>
          </cell>
          <cell r="B8617" t="str">
            <v>=-</v>
          </cell>
          <cell r="C8617" t="str">
            <v>Manufacture of other furniture, except of stone, concrete or ceramic</v>
          </cell>
        </row>
        <row r="8618">
          <cell r="A8618" t="str">
            <v>36109</v>
          </cell>
          <cell r="B8618" t="str">
            <v>=-</v>
          </cell>
          <cell r="C8618" t="str">
            <v>Manufacture of other furniture, except of stone, concrete or ceramic</v>
          </cell>
        </row>
        <row r="8619">
          <cell r="A8619" t="str">
            <v>36109</v>
          </cell>
          <cell r="B8619" t="str">
            <v>=-</v>
          </cell>
          <cell r="C8619" t="str">
            <v>Manufacture of other furniture, except of stone, concrete or ceramic</v>
          </cell>
        </row>
        <row r="8620">
          <cell r="A8620" t="str">
            <v>36109</v>
          </cell>
          <cell r="B8620" t="str">
            <v>=-</v>
          </cell>
          <cell r="C8620" t="str">
            <v>Manufacture of other furniture, except of stone, concrete or ceramic</v>
          </cell>
        </row>
        <row r="8621">
          <cell r="A8621" t="str">
            <v>36109</v>
          </cell>
          <cell r="B8621" t="str">
            <v>=-</v>
          </cell>
          <cell r="C8621" t="str">
            <v>Manufacture of other furniture, except of stone, concrete or ceramic</v>
          </cell>
        </row>
        <row r="8622">
          <cell r="A8622" t="str">
            <v>36109</v>
          </cell>
          <cell r="B8622" t="str">
            <v>=-</v>
          </cell>
          <cell r="C8622" t="str">
            <v>Manufacture of other furniture, except of stone, concrete or ceramic</v>
          </cell>
        </row>
        <row r="8623">
          <cell r="A8623" t="str">
            <v>36109</v>
          </cell>
          <cell r="B8623" t="str">
            <v>=-</v>
          </cell>
          <cell r="C8623" t="str">
            <v>Manufacture of other furniture, except of stone, concrete or ceramic</v>
          </cell>
        </row>
        <row r="8624">
          <cell r="A8624" t="str">
            <v>36109</v>
          </cell>
          <cell r="B8624" t="str">
            <v>=-</v>
          </cell>
          <cell r="C8624" t="str">
            <v>Manufacture of other furniture, except of stone, concrete or ceramic</v>
          </cell>
        </row>
        <row r="8625">
          <cell r="A8625" t="str">
            <v>36109</v>
          </cell>
          <cell r="B8625" t="str">
            <v>=-</v>
          </cell>
          <cell r="C8625" t="str">
            <v>Manufacture of other furniture, except of stone, concrete or ceramic</v>
          </cell>
        </row>
        <row r="8626">
          <cell r="A8626" t="str">
            <v>36109</v>
          </cell>
          <cell r="B8626" t="str">
            <v>=-</v>
          </cell>
          <cell r="C8626" t="str">
            <v>Manufacture of other furniture, except of stone, concrete or ceramic</v>
          </cell>
        </row>
        <row r="8627">
          <cell r="A8627" t="str">
            <v>36109</v>
          </cell>
          <cell r="B8627" t="str">
            <v>=-</v>
          </cell>
          <cell r="C8627" t="str">
            <v>Manufacture of other furniture, except of stone, concrete or ceramic</v>
          </cell>
        </row>
        <row r="8628">
          <cell r="A8628" t="str">
            <v>36109</v>
          </cell>
          <cell r="B8628" t="str">
            <v>=-</v>
          </cell>
          <cell r="C8628" t="str">
            <v>Manufacture of other furniture, except of stone, concrete or ceramic</v>
          </cell>
        </row>
        <row r="8629">
          <cell r="A8629" t="str">
            <v>36109</v>
          </cell>
          <cell r="B8629" t="str">
            <v>=-</v>
          </cell>
          <cell r="C8629" t="str">
            <v>Manufacture of other furniture, except of stone, concrete or ceramic</v>
          </cell>
        </row>
        <row r="8630">
          <cell r="A8630" t="str">
            <v>36910</v>
          </cell>
          <cell r="B8630" t="str">
            <v>=-</v>
          </cell>
          <cell r="C8630" t="str">
            <v>Manufacture of jewellery and related articles</v>
          </cell>
        </row>
        <row r="8631">
          <cell r="A8631" t="str">
            <v>36910</v>
          </cell>
          <cell r="B8631" t="str">
            <v>=-</v>
          </cell>
          <cell r="C8631" t="str">
            <v>Manufacture of jewellery and related articles</v>
          </cell>
        </row>
        <row r="8632">
          <cell r="A8632" t="str">
            <v>36910</v>
          </cell>
          <cell r="B8632" t="str">
            <v>=-</v>
          </cell>
          <cell r="C8632" t="str">
            <v>Manufacture of jewellery and related articles</v>
          </cell>
        </row>
        <row r="8633">
          <cell r="A8633" t="str">
            <v>36910</v>
          </cell>
          <cell r="B8633" t="str">
            <v>=-</v>
          </cell>
          <cell r="C8633" t="str">
            <v>Manufacture of jewellery and related articles</v>
          </cell>
        </row>
        <row r="8634">
          <cell r="A8634" t="str">
            <v>36910</v>
          </cell>
          <cell r="B8634" t="str">
            <v>=-</v>
          </cell>
          <cell r="C8634" t="str">
            <v>Manufacture of jewellery and related articles</v>
          </cell>
        </row>
        <row r="8635">
          <cell r="A8635" t="str">
            <v>36910</v>
          </cell>
          <cell r="B8635" t="str">
            <v>=-</v>
          </cell>
          <cell r="C8635" t="str">
            <v>Manufacture of jewellery and related articles</v>
          </cell>
        </row>
        <row r="8636">
          <cell r="A8636" t="str">
            <v>36910</v>
          </cell>
          <cell r="B8636" t="str">
            <v>=-</v>
          </cell>
          <cell r="C8636" t="str">
            <v>Manufacture of jewellery and related articles</v>
          </cell>
        </row>
        <row r="8637">
          <cell r="A8637" t="str">
            <v>36910</v>
          </cell>
          <cell r="B8637" t="str">
            <v>=-</v>
          </cell>
          <cell r="C8637" t="str">
            <v>Manufacture of jewellery and related articles</v>
          </cell>
        </row>
        <row r="8638">
          <cell r="A8638" t="str">
            <v>36910</v>
          </cell>
          <cell r="B8638" t="str">
            <v>=-</v>
          </cell>
          <cell r="C8638" t="str">
            <v>Manufacture of jewellery and related articles</v>
          </cell>
        </row>
        <row r="8639">
          <cell r="A8639" t="str">
            <v>36910</v>
          </cell>
          <cell r="B8639" t="str">
            <v>=-</v>
          </cell>
          <cell r="C8639" t="str">
            <v>Manufacture of jewellery and related articles</v>
          </cell>
        </row>
        <row r="8640">
          <cell r="A8640" t="str">
            <v>36910</v>
          </cell>
          <cell r="B8640" t="str">
            <v>=-</v>
          </cell>
          <cell r="C8640" t="str">
            <v>Manufacture of jewellery and related articles</v>
          </cell>
        </row>
        <row r="8641">
          <cell r="A8641" t="str">
            <v>36910</v>
          </cell>
          <cell r="B8641" t="str">
            <v>=-</v>
          </cell>
          <cell r="C8641" t="str">
            <v>Manufacture of jewellery and related articles</v>
          </cell>
        </row>
        <row r="8642">
          <cell r="A8642" t="str">
            <v>36910</v>
          </cell>
          <cell r="B8642" t="str">
            <v>=-</v>
          </cell>
          <cell r="C8642" t="str">
            <v>Manufacture of jewellery and related articles</v>
          </cell>
        </row>
        <row r="8643">
          <cell r="A8643" t="str">
            <v>36910</v>
          </cell>
          <cell r="B8643" t="str">
            <v>=-</v>
          </cell>
          <cell r="C8643" t="str">
            <v>Manufacture of jewellery and related articles</v>
          </cell>
        </row>
        <row r="8644">
          <cell r="A8644" t="str">
            <v>36910</v>
          </cell>
          <cell r="B8644" t="str">
            <v>=-</v>
          </cell>
          <cell r="C8644" t="str">
            <v>Manufacture of jewellery and related articles</v>
          </cell>
        </row>
        <row r="8645">
          <cell r="A8645" t="str">
            <v>36910</v>
          </cell>
          <cell r="B8645" t="str">
            <v>=-</v>
          </cell>
          <cell r="C8645" t="str">
            <v>Manufacture of jewellery and related articles</v>
          </cell>
        </row>
        <row r="8646">
          <cell r="A8646" t="str">
            <v>36910</v>
          </cell>
          <cell r="B8646" t="str">
            <v>=-</v>
          </cell>
          <cell r="C8646" t="str">
            <v>Manufacture of jewellery and related articles</v>
          </cell>
        </row>
        <row r="8647">
          <cell r="A8647" t="str">
            <v>36910</v>
          </cell>
          <cell r="B8647" t="str">
            <v>=-</v>
          </cell>
          <cell r="C8647" t="str">
            <v>Manufacture of jewellery and related articles</v>
          </cell>
        </row>
        <row r="8648">
          <cell r="A8648" t="str">
            <v>36910</v>
          </cell>
          <cell r="B8648" t="str">
            <v>=-</v>
          </cell>
          <cell r="C8648" t="str">
            <v>Manufacture of jewellery and related articles</v>
          </cell>
        </row>
        <row r="8649">
          <cell r="A8649" t="str">
            <v>36910</v>
          </cell>
          <cell r="B8649" t="str">
            <v>=-</v>
          </cell>
          <cell r="C8649" t="str">
            <v>Manufacture of jewellery and related articles</v>
          </cell>
        </row>
        <row r="8650">
          <cell r="A8650" t="str">
            <v>36910</v>
          </cell>
          <cell r="B8650" t="str">
            <v>=-</v>
          </cell>
          <cell r="C8650" t="str">
            <v>Manufacture of jewellery and related articles</v>
          </cell>
        </row>
        <row r="8651">
          <cell r="A8651" t="str">
            <v>36910</v>
          </cell>
          <cell r="B8651" t="str">
            <v>=-</v>
          </cell>
          <cell r="C8651" t="str">
            <v>Manufacture of jewellery and related articles</v>
          </cell>
        </row>
        <row r="8652">
          <cell r="A8652" t="str">
            <v>36910</v>
          </cell>
          <cell r="B8652" t="str">
            <v>=-</v>
          </cell>
          <cell r="C8652" t="str">
            <v>Manufacture of jewellery and related articles</v>
          </cell>
        </row>
        <row r="8653">
          <cell r="A8653" t="str">
            <v>36920</v>
          </cell>
          <cell r="B8653" t="str">
            <v>=-</v>
          </cell>
          <cell r="C8653" t="str">
            <v>Manufacture of musical instruments</v>
          </cell>
        </row>
        <row r="8654">
          <cell r="A8654" t="str">
            <v>36920</v>
          </cell>
          <cell r="B8654" t="str">
            <v>=-</v>
          </cell>
          <cell r="C8654" t="str">
            <v>Manufacture of musical instruments</v>
          </cell>
        </row>
        <row r="8655">
          <cell r="A8655" t="str">
            <v>36920</v>
          </cell>
          <cell r="B8655" t="str">
            <v>=-</v>
          </cell>
          <cell r="C8655" t="str">
            <v>Manufacture of musical instruments</v>
          </cell>
        </row>
        <row r="8656">
          <cell r="A8656" t="str">
            <v>36920</v>
          </cell>
          <cell r="B8656" t="str">
            <v>=-</v>
          </cell>
          <cell r="C8656" t="str">
            <v>Manufacture of musical instruments</v>
          </cell>
        </row>
        <row r="8657">
          <cell r="A8657" t="str">
            <v>36920</v>
          </cell>
          <cell r="B8657" t="str">
            <v>=-</v>
          </cell>
          <cell r="C8657" t="str">
            <v>Manufacture of musical instruments</v>
          </cell>
        </row>
        <row r="8658">
          <cell r="A8658" t="str">
            <v>36920</v>
          </cell>
          <cell r="B8658" t="str">
            <v>=-</v>
          </cell>
          <cell r="C8658" t="str">
            <v>Manufacture of musical instruments</v>
          </cell>
        </row>
        <row r="8659">
          <cell r="A8659" t="str">
            <v>36920</v>
          </cell>
          <cell r="B8659" t="str">
            <v>=-</v>
          </cell>
          <cell r="C8659" t="str">
            <v>Manufacture of musical instruments</v>
          </cell>
        </row>
        <row r="8660">
          <cell r="A8660" t="str">
            <v>36920</v>
          </cell>
          <cell r="B8660" t="str">
            <v>=-</v>
          </cell>
          <cell r="C8660" t="str">
            <v>Manufacture of musical instruments</v>
          </cell>
        </row>
        <row r="8661">
          <cell r="A8661" t="str">
            <v>36920</v>
          </cell>
          <cell r="B8661" t="str">
            <v>=-</v>
          </cell>
          <cell r="C8661" t="str">
            <v>Manufacture of musical instruments</v>
          </cell>
        </row>
        <row r="8662">
          <cell r="A8662" t="str">
            <v>36920</v>
          </cell>
          <cell r="B8662" t="str">
            <v>=-</v>
          </cell>
          <cell r="C8662" t="str">
            <v>Manufacture of musical instruments</v>
          </cell>
        </row>
        <row r="8663">
          <cell r="A8663" t="str">
            <v>36920</v>
          </cell>
          <cell r="B8663" t="str">
            <v>=-</v>
          </cell>
          <cell r="C8663" t="str">
            <v>Manufacture of musical instruments</v>
          </cell>
        </row>
        <row r="8664">
          <cell r="A8664" t="str">
            <v>36920</v>
          </cell>
          <cell r="B8664" t="str">
            <v>=-</v>
          </cell>
          <cell r="C8664" t="str">
            <v>Manufacture of musical instruments</v>
          </cell>
        </row>
        <row r="8665">
          <cell r="A8665" t="str">
            <v>36920</v>
          </cell>
          <cell r="B8665" t="str">
            <v>=-</v>
          </cell>
          <cell r="C8665" t="str">
            <v>Manufacture of musical instruments</v>
          </cell>
        </row>
        <row r="8666">
          <cell r="A8666" t="str">
            <v>36920</v>
          </cell>
          <cell r="B8666" t="str">
            <v>=-</v>
          </cell>
          <cell r="C8666" t="str">
            <v>Manufacture of musical instruments</v>
          </cell>
        </row>
        <row r="8667">
          <cell r="A8667" t="str">
            <v>36920</v>
          </cell>
          <cell r="B8667" t="str">
            <v>=-</v>
          </cell>
          <cell r="C8667" t="str">
            <v>Manufacture of musical instruments</v>
          </cell>
        </row>
        <row r="8668">
          <cell r="A8668" t="str">
            <v>36920</v>
          </cell>
          <cell r="B8668" t="str">
            <v>=-</v>
          </cell>
          <cell r="C8668" t="str">
            <v>Manufacture of musical instruments</v>
          </cell>
        </row>
        <row r="8669">
          <cell r="A8669" t="str">
            <v>36920</v>
          </cell>
          <cell r="B8669" t="str">
            <v>=-</v>
          </cell>
          <cell r="C8669" t="str">
            <v>Manufacture of musical instruments</v>
          </cell>
        </row>
        <row r="8670">
          <cell r="A8670" t="str">
            <v>36920</v>
          </cell>
          <cell r="B8670" t="str">
            <v>=-</v>
          </cell>
          <cell r="C8670" t="str">
            <v>Manufacture of musical instruments</v>
          </cell>
        </row>
        <row r="8671">
          <cell r="A8671" t="str">
            <v>36920</v>
          </cell>
          <cell r="B8671" t="str">
            <v>=-</v>
          </cell>
          <cell r="C8671" t="str">
            <v>Manufacture of musical instruments</v>
          </cell>
        </row>
        <row r="8672">
          <cell r="A8672" t="str">
            <v>36920</v>
          </cell>
          <cell r="B8672" t="str">
            <v>=-</v>
          </cell>
          <cell r="C8672" t="str">
            <v>Manufacture of musical instruments</v>
          </cell>
        </row>
        <row r="8673">
          <cell r="A8673" t="str">
            <v>36920</v>
          </cell>
          <cell r="B8673" t="str">
            <v>=-</v>
          </cell>
          <cell r="C8673" t="str">
            <v>Manufacture of musical instruments</v>
          </cell>
        </row>
        <row r="8674">
          <cell r="A8674" t="str">
            <v>36920</v>
          </cell>
          <cell r="B8674" t="str">
            <v>=-</v>
          </cell>
          <cell r="C8674" t="str">
            <v>Manufacture of musical instruments</v>
          </cell>
        </row>
        <row r="8675">
          <cell r="A8675" t="str">
            <v>36920</v>
          </cell>
          <cell r="B8675" t="str">
            <v>=-</v>
          </cell>
          <cell r="C8675" t="str">
            <v>Manufacture of musical instruments</v>
          </cell>
        </row>
        <row r="8676">
          <cell r="A8676" t="str">
            <v>36920</v>
          </cell>
          <cell r="B8676" t="str">
            <v>=-</v>
          </cell>
          <cell r="C8676" t="str">
            <v>Manufacture of musical instruments</v>
          </cell>
        </row>
        <row r="8677">
          <cell r="A8677" t="str">
            <v>36920</v>
          </cell>
          <cell r="B8677" t="str">
            <v>=-</v>
          </cell>
          <cell r="C8677" t="str">
            <v>Manufacture of musical instruments</v>
          </cell>
        </row>
        <row r="8678">
          <cell r="A8678" t="str">
            <v>36920</v>
          </cell>
          <cell r="B8678" t="str">
            <v>=-</v>
          </cell>
          <cell r="C8678" t="str">
            <v>Manufacture of musical instruments</v>
          </cell>
        </row>
        <row r="8679">
          <cell r="A8679" t="str">
            <v>36930</v>
          </cell>
          <cell r="B8679" t="str">
            <v>=-</v>
          </cell>
          <cell r="C8679" t="str">
            <v>Manufacture of sports goods</v>
          </cell>
        </row>
        <row r="8680">
          <cell r="A8680" t="str">
            <v>36930</v>
          </cell>
          <cell r="B8680" t="str">
            <v>=-</v>
          </cell>
          <cell r="C8680" t="str">
            <v>Manufacture of sports goods</v>
          </cell>
        </row>
        <row r="8681">
          <cell r="A8681" t="str">
            <v>36930</v>
          </cell>
          <cell r="B8681" t="str">
            <v>=-</v>
          </cell>
          <cell r="C8681" t="str">
            <v>Manufacture of sports goods</v>
          </cell>
        </row>
        <row r="8682">
          <cell r="A8682" t="str">
            <v>36930</v>
          </cell>
          <cell r="B8682" t="str">
            <v>=-</v>
          </cell>
          <cell r="C8682" t="str">
            <v>Manufacture of sports goods</v>
          </cell>
        </row>
        <row r="8683">
          <cell r="A8683" t="str">
            <v>36930</v>
          </cell>
          <cell r="B8683" t="str">
            <v>=-</v>
          </cell>
          <cell r="C8683" t="str">
            <v>Manufacture of sports goods</v>
          </cell>
        </row>
        <row r="8684">
          <cell r="A8684" t="str">
            <v>36930</v>
          </cell>
          <cell r="B8684" t="str">
            <v>=-</v>
          </cell>
          <cell r="C8684" t="str">
            <v>Manufacture of sports goods</v>
          </cell>
        </row>
        <row r="8685">
          <cell r="A8685" t="str">
            <v>36930</v>
          </cell>
          <cell r="B8685" t="str">
            <v>=-</v>
          </cell>
          <cell r="C8685" t="str">
            <v>Manufacture of sports goods</v>
          </cell>
        </row>
        <row r="8686">
          <cell r="A8686" t="str">
            <v>36930</v>
          </cell>
          <cell r="B8686" t="str">
            <v>=-</v>
          </cell>
          <cell r="C8686" t="str">
            <v>Manufacture of sports goods</v>
          </cell>
        </row>
        <row r="8687">
          <cell r="A8687" t="str">
            <v>36930</v>
          </cell>
          <cell r="B8687" t="str">
            <v>=-</v>
          </cell>
          <cell r="C8687" t="str">
            <v>Manufacture of sports goods</v>
          </cell>
        </row>
        <row r="8688">
          <cell r="A8688" t="str">
            <v>36930</v>
          </cell>
          <cell r="B8688" t="str">
            <v>=-</v>
          </cell>
          <cell r="C8688" t="str">
            <v>Manufacture of sports goods</v>
          </cell>
        </row>
        <row r="8689">
          <cell r="A8689" t="str">
            <v>36930</v>
          </cell>
          <cell r="B8689" t="str">
            <v>=-</v>
          </cell>
          <cell r="C8689" t="str">
            <v>Manufacture of sports goods</v>
          </cell>
        </row>
        <row r="8690">
          <cell r="A8690" t="str">
            <v>36930</v>
          </cell>
          <cell r="B8690" t="str">
            <v>=-</v>
          </cell>
          <cell r="C8690" t="str">
            <v>Manufacture of sports goods</v>
          </cell>
        </row>
        <row r="8691">
          <cell r="A8691" t="str">
            <v>36930</v>
          </cell>
          <cell r="B8691" t="str">
            <v>=-</v>
          </cell>
          <cell r="C8691" t="str">
            <v>Manufacture of sports goods</v>
          </cell>
        </row>
        <row r="8692">
          <cell r="A8692" t="str">
            <v>36930</v>
          </cell>
          <cell r="B8692" t="str">
            <v>=-</v>
          </cell>
          <cell r="C8692" t="str">
            <v>Manufacture of sports goods</v>
          </cell>
        </row>
        <row r="8693">
          <cell r="A8693" t="str">
            <v>36930</v>
          </cell>
          <cell r="B8693" t="str">
            <v>=-</v>
          </cell>
          <cell r="C8693" t="str">
            <v>Manufacture of sports goods</v>
          </cell>
        </row>
        <row r="8694">
          <cell r="A8694" t="str">
            <v>36930</v>
          </cell>
          <cell r="B8694" t="str">
            <v>=-</v>
          </cell>
          <cell r="C8694" t="str">
            <v>Manufacture of sports goods</v>
          </cell>
        </row>
        <row r="8695">
          <cell r="A8695" t="str">
            <v>36930</v>
          </cell>
          <cell r="B8695" t="str">
            <v>=-</v>
          </cell>
          <cell r="C8695" t="str">
            <v>Manufacture of sports goods</v>
          </cell>
        </row>
        <row r="8696">
          <cell r="A8696" t="str">
            <v>36930</v>
          </cell>
          <cell r="B8696" t="str">
            <v>=-</v>
          </cell>
          <cell r="C8696" t="str">
            <v>Manufacture of sports goods</v>
          </cell>
        </row>
        <row r="8697">
          <cell r="A8697" t="str">
            <v>36930</v>
          </cell>
          <cell r="B8697" t="str">
            <v>=-</v>
          </cell>
          <cell r="C8697" t="str">
            <v>Manufacture of sports goods</v>
          </cell>
        </row>
        <row r="8698">
          <cell r="A8698" t="str">
            <v>36930</v>
          </cell>
          <cell r="B8698" t="str">
            <v>=-</v>
          </cell>
          <cell r="C8698" t="str">
            <v>Manufacture of sports goods</v>
          </cell>
        </row>
        <row r="8699">
          <cell r="A8699" t="str">
            <v>36930</v>
          </cell>
          <cell r="B8699" t="str">
            <v>=-</v>
          </cell>
          <cell r="C8699" t="str">
            <v>Manufacture of sports goods</v>
          </cell>
        </row>
        <row r="8700">
          <cell r="A8700" t="str">
            <v>36930</v>
          </cell>
          <cell r="B8700" t="str">
            <v>=-</v>
          </cell>
          <cell r="C8700" t="str">
            <v>Manufacture of sports goods</v>
          </cell>
        </row>
        <row r="8701">
          <cell r="A8701" t="str">
            <v>36930</v>
          </cell>
          <cell r="B8701" t="str">
            <v>=-</v>
          </cell>
          <cell r="C8701" t="str">
            <v>Manufacture of sports goods</v>
          </cell>
        </row>
        <row r="8702">
          <cell r="A8702" t="str">
            <v>36930</v>
          </cell>
          <cell r="B8702" t="str">
            <v>=-</v>
          </cell>
          <cell r="C8702" t="str">
            <v>Manufacture of sports goods</v>
          </cell>
        </row>
        <row r="8703">
          <cell r="A8703" t="str">
            <v>36930</v>
          </cell>
          <cell r="B8703" t="str">
            <v>=-</v>
          </cell>
          <cell r="C8703" t="str">
            <v>Manufacture of sports goods</v>
          </cell>
        </row>
        <row r="8704">
          <cell r="A8704" t="str">
            <v>36930</v>
          </cell>
          <cell r="B8704" t="str">
            <v>=-</v>
          </cell>
          <cell r="C8704" t="str">
            <v>Manufacture of sports goods</v>
          </cell>
        </row>
        <row r="8705">
          <cell r="A8705" t="str">
            <v>36930</v>
          </cell>
          <cell r="B8705" t="str">
            <v>=-</v>
          </cell>
          <cell r="C8705" t="str">
            <v>Manufacture of sports goods</v>
          </cell>
        </row>
        <row r="8706">
          <cell r="A8706" t="str">
            <v>36940</v>
          </cell>
          <cell r="B8706" t="str">
            <v>=-</v>
          </cell>
          <cell r="C8706" t="str">
            <v>Manufacture of games and toys</v>
          </cell>
        </row>
        <row r="8707">
          <cell r="A8707" t="str">
            <v>36940</v>
          </cell>
          <cell r="B8707" t="str">
            <v>=-</v>
          </cell>
          <cell r="C8707" t="str">
            <v>Manufacture of games and toys</v>
          </cell>
        </row>
        <row r="8708">
          <cell r="A8708" t="str">
            <v>36940</v>
          </cell>
          <cell r="B8708" t="str">
            <v>=-</v>
          </cell>
          <cell r="C8708" t="str">
            <v>Manufacture of games and toys</v>
          </cell>
        </row>
        <row r="8709">
          <cell r="A8709" t="str">
            <v>36940</v>
          </cell>
          <cell r="B8709" t="str">
            <v>=-</v>
          </cell>
          <cell r="C8709" t="str">
            <v>Manufacture of games and toys</v>
          </cell>
        </row>
        <row r="8710">
          <cell r="A8710" t="str">
            <v>36940</v>
          </cell>
          <cell r="B8710" t="str">
            <v>=-</v>
          </cell>
          <cell r="C8710" t="str">
            <v>Manufacture of games and toys</v>
          </cell>
        </row>
        <row r="8711">
          <cell r="A8711" t="str">
            <v>36940</v>
          </cell>
          <cell r="B8711" t="str">
            <v>=-</v>
          </cell>
          <cell r="C8711" t="str">
            <v>Manufacture of games and toys</v>
          </cell>
        </row>
        <row r="8712">
          <cell r="A8712" t="str">
            <v>36940</v>
          </cell>
          <cell r="B8712" t="str">
            <v>=-</v>
          </cell>
          <cell r="C8712" t="str">
            <v>Manufacture of games and toys</v>
          </cell>
        </row>
        <row r="8713">
          <cell r="A8713" t="str">
            <v>36940</v>
          </cell>
          <cell r="B8713" t="str">
            <v>=-</v>
          </cell>
          <cell r="C8713" t="str">
            <v>Manufacture of games and toys</v>
          </cell>
        </row>
        <row r="8714">
          <cell r="A8714" t="str">
            <v>36940</v>
          </cell>
          <cell r="B8714" t="str">
            <v>=-</v>
          </cell>
          <cell r="C8714" t="str">
            <v>Manufacture of games and toys</v>
          </cell>
        </row>
        <row r="8715">
          <cell r="A8715" t="str">
            <v>36940</v>
          </cell>
          <cell r="B8715" t="str">
            <v>=-</v>
          </cell>
          <cell r="C8715" t="str">
            <v>Manufacture of games and toys</v>
          </cell>
        </row>
        <row r="8716">
          <cell r="A8716" t="str">
            <v>36940</v>
          </cell>
          <cell r="B8716" t="str">
            <v>=-</v>
          </cell>
          <cell r="C8716" t="str">
            <v>Manufacture of games and toys</v>
          </cell>
        </row>
        <row r="8717">
          <cell r="A8717" t="str">
            <v>36940</v>
          </cell>
          <cell r="B8717" t="str">
            <v>=-</v>
          </cell>
          <cell r="C8717" t="str">
            <v>Manufacture of games and toys</v>
          </cell>
        </row>
        <row r="8718">
          <cell r="A8718" t="str">
            <v>36940</v>
          </cell>
          <cell r="B8718" t="str">
            <v>=-</v>
          </cell>
          <cell r="C8718" t="str">
            <v>Manufacture of games and toys</v>
          </cell>
        </row>
        <row r="8719">
          <cell r="A8719" t="str">
            <v>36940</v>
          </cell>
          <cell r="B8719" t="str">
            <v>=-</v>
          </cell>
          <cell r="C8719" t="str">
            <v>Manufacture of games and toys</v>
          </cell>
        </row>
        <row r="8720">
          <cell r="A8720" t="str">
            <v>36940</v>
          </cell>
          <cell r="B8720" t="str">
            <v>=-</v>
          </cell>
          <cell r="C8720" t="str">
            <v>Manufacture of games and toys</v>
          </cell>
        </row>
        <row r="8721">
          <cell r="A8721" t="str">
            <v>36940</v>
          </cell>
          <cell r="B8721" t="str">
            <v>=-</v>
          </cell>
          <cell r="C8721" t="str">
            <v>Manufacture of games and toys</v>
          </cell>
        </row>
        <row r="8722">
          <cell r="A8722" t="str">
            <v>36940</v>
          </cell>
          <cell r="B8722" t="str">
            <v>=-</v>
          </cell>
          <cell r="C8722" t="str">
            <v>Manufacture of games and toys</v>
          </cell>
        </row>
        <row r="8723">
          <cell r="A8723" t="str">
            <v>36940</v>
          </cell>
          <cell r="B8723" t="str">
            <v>=-</v>
          </cell>
          <cell r="C8723" t="str">
            <v>Manufacture of games and toys</v>
          </cell>
        </row>
        <row r="8724">
          <cell r="A8724" t="str">
            <v>36940</v>
          </cell>
          <cell r="B8724" t="str">
            <v>=-</v>
          </cell>
          <cell r="C8724" t="str">
            <v>Manufacture of games and toys</v>
          </cell>
        </row>
        <row r="8725">
          <cell r="A8725" t="str">
            <v>36940</v>
          </cell>
          <cell r="B8725" t="str">
            <v>=-</v>
          </cell>
          <cell r="C8725" t="str">
            <v>Manufacture of games and toys</v>
          </cell>
        </row>
        <row r="8726">
          <cell r="A8726" t="str">
            <v>36940</v>
          </cell>
          <cell r="B8726" t="str">
            <v>=-</v>
          </cell>
          <cell r="C8726" t="str">
            <v>Manufacture of games and toys</v>
          </cell>
        </row>
        <row r="8727">
          <cell r="A8727" t="str">
            <v>36940</v>
          </cell>
          <cell r="B8727" t="str">
            <v>=-</v>
          </cell>
          <cell r="C8727" t="str">
            <v>Manufacture of games and toys</v>
          </cell>
        </row>
        <row r="8728">
          <cell r="A8728" t="str">
            <v>36940</v>
          </cell>
          <cell r="B8728" t="str">
            <v>=-</v>
          </cell>
          <cell r="C8728" t="str">
            <v>Manufacture of games and toys</v>
          </cell>
        </row>
        <row r="8729">
          <cell r="A8729" t="str">
            <v>36940</v>
          </cell>
          <cell r="B8729" t="str">
            <v>=-</v>
          </cell>
          <cell r="C8729" t="str">
            <v>Manufacture of games and toys</v>
          </cell>
        </row>
        <row r="8730">
          <cell r="A8730" t="str">
            <v>36940</v>
          </cell>
          <cell r="B8730" t="str">
            <v>=-</v>
          </cell>
          <cell r="C8730" t="str">
            <v>Manufacture of games and toys</v>
          </cell>
        </row>
        <row r="8731">
          <cell r="A8731" t="str">
            <v>36940</v>
          </cell>
          <cell r="B8731" t="str">
            <v>=-</v>
          </cell>
          <cell r="C8731" t="str">
            <v>Manufacture of games and toys</v>
          </cell>
        </row>
        <row r="8732">
          <cell r="A8732" t="str">
            <v>36940</v>
          </cell>
          <cell r="B8732" t="str">
            <v>=-</v>
          </cell>
          <cell r="C8732" t="str">
            <v>Manufacture of games and toys</v>
          </cell>
        </row>
        <row r="8733">
          <cell r="A8733" t="str">
            <v>36940</v>
          </cell>
          <cell r="B8733" t="str">
            <v>=-</v>
          </cell>
          <cell r="C8733" t="str">
            <v>Manufacture of games and toys</v>
          </cell>
        </row>
        <row r="8734">
          <cell r="A8734" t="str">
            <v>36940</v>
          </cell>
          <cell r="B8734" t="str">
            <v>=-</v>
          </cell>
          <cell r="C8734" t="str">
            <v>Manufacture of games and toys</v>
          </cell>
        </row>
        <row r="8735">
          <cell r="A8735" t="str">
            <v>36940</v>
          </cell>
          <cell r="B8735" t="str">
            <v>=-</v>
          </cell>
          <cell r="C8735" t="str">
            <v>Manufacture of games and toys</v>
          </cell>
        </row>
        <row r="8736">
          <cell r="A8736" t="str">
            <v>36940</v>
          </cell>
          <cell r="B8736" t="str">
            <v>=-</v>
          </cell>
          <cell r="C8736" t="str">
            <v>Manufacture of games and toys</v>
          </cell>
        </row>
        <row r="8737">
          <cell r="A8737" t="str">
            <v>36940</v>
          </cell>
          <cell r="B8737" t="str">
            <v>=-</v>
          </cell>
          <cell r="C8737" t="str">
            <v>Manufacture of games and toys</v>
          </cell>
        </row>
        <row r="8738">
          <cell r="A8738" t="str">
            <v>36940</v>
          </cell>
          <cell r="B8738" t="str">
            <v>=-</v>
          </cell>
          <cell r="C8738" t="str">
            <v>Manufacture of games and toys</v>
          </cell>
        </row>
        <row r="8739">
          <cell r="A8739" t="str">
            <v>36940</v>
          </cell>
          <cell r="B8739" t="str">
            <v>=-</v>
          </cell>
          <cell r="C8739" t="str">
            <v>Manufacture of games and toys</v>
          </cell>
        </row>
        <row r="8740">
          <cell r="A8740" t="str">
            <v>36940</v>
          </cell>
          <cell r="B8740" t="str">
            <v>=-</v>
          </cell>
          <cell r="C8740" t="str">
            <v>Manufacture of games and toys</v>
          </cell>
        </row>
        <row r="8741">
          <cell r="A8741" t="str">
            <v>36940</v>
          </cell>
          <cell r="B8741" t="str">
            <v>=-</v>
          </cell>
          <cell r="C8741" t="str">
            <v>Manufacture of games and toys</v>
          </cell>
        </row>
        <row r="8742">
          <cell r="A8742" t="str">
            <v>36940</v>
          </cell>
          <cell r="B8742" t="str">
            <v>=-</v>
          </cell>
          <cell r="C8742" t="str">
            <v>Manufacture of games and toys</v>
          </cell>
        </row>
        <row r="8743">
          <cell r="A8743" t="str">
            <v>36940</v>
          </cell>
          <cell r="B8743" t="str">
            <v>=-</v>
          </cell>
          <cell r="C8743" t="str">
            <v>Manufacture of games and toys</v>
          </cell>
        </row>
        <row r="8744">
          <cell r="A8744" t="str">
            <v>36940</v>
          </cell>
          <cell r="B8744" t="str">
            <v>=-</v>
          </cell>
          <cell r="C8744" t="str">
            <v>Manufacture of games and toys</v>
          </cell>
        </row>
        <row r="8745">
          <cell r="A8745" t="str">
            <v>36940</v>
          </cell>
          <cell r="B8745" t="str">
            <v>=-</v>
          </cell>
          <cell r="C8745" t="str">
            <v>Manufacture of games and toys</v>
          </cell>
        </row>
        <row r="8746">
          <cell r="A8746" t="str">
            <v>36940</v>
          </cell>
          <cell r="B8746" t="str">
            <v>=-</v>
          </cell>
          <cell r="C8746" t="str">
            <v>Manufacture of games and toys</v>
          </cell>
        </row>
        <row r="8747">
          <cell r="A8747" t="str">
            <v>36940</v>
          </cell>
          <cell r="B8747" t="str">
            <v>=-</v>
          </cell>
          <cell r="C8747" t="str">
            <v>Manufacture of games and toys</v>
          </cell>
        </row>
        <row r="8748">
          <cell r="A8748" t="str">
            <v>36940</v>
          </cell>
          <cell r="B8748" t="str">
            <v>=-</v>
          </cell>
          <cell r="C8748" t="str">
            <v>Manufacture of games and toys</v>
          </cell>
        </row>
        <row r="8749">
          <cell r="A8749" t="str">
            <v>36940</v>
          </cell>
          <cell r="B8749" t="str">
            <v>=-</v>
          </cell>
          <cell r="C8749" t="str">
            <v>Manufacture of games and toys</v>
          </cell>
        </row>
        <row r="8750">
          <cell r="A8750" t="str">
            <v>36991</v>
          </cell>
          <cell r="B8750" t="str">
            <v>=-</v>
          </cell>
          <cell r="C8750" t="str">
            <v>Manufacture of brooms, brushes and mops</v>
          </cell>
        </row>
        <row r="8751">
          <cell r="A8751" t="str">
            <v>36991</v>
          </cell>
          <cell r="B8751" t="str">
            <v>=-</v>
          </cell>
          <cell r="C8751" t="str">
            <v>Manufacture of brooms, brushes and mops</v>
          </cell>
        </row>
        <row r="8752">
          <cell r="A8752" t="str">
            <v>36991</v>
          </cell>
          <cell r="B8752" t="str">
            <v>=-</v>
          </cell>
          <cell r="C8752" t="str">
            <v>Manufacture of brooms, brushes and mops</v>
          </cell>
        </row>
        <row r="8753">
          <cell r="A8753" t="str">
            <v>36991</v>
          </cell>
          <cell r="B8753" t="str">
            <v>=-</v>
          </cell>
          <cell r="C8753" t="str">
            <v>Manufacture of brooms, brushes and mops</v>
          </cell>
        </row>
        <row r="8754">
          <cell r="A8754" t="str">
            <v>36991</v>
          </cell>
          <cell r="B8754" t="str">
            <v>=-</v>
          </cell>
          <cell r="C8754" t="str">
            <v>Manufacture of brooms, brushes and mops</v>
          </cell>
        </row>
        <row r="8755">
          <cell r="A8755" t="str">
            <v>36991</v>
          </cell>
          <cell r="B8755" t="str">
            <v>=-</v>
          </cell>
          <cell r="C8755" t="str">
            <v>Manufacture of brooms, brushes and mops</v>
          </cell>
        </row>
        <row r="8756">
          <cell r="A8756" t="str">
            <v>36991</v>
          </cell>
          <cell r="B8756" t="str">
            <v>=-</v>
          </cell>
          <cell r="C8756" t="str">
            <v>Manufacture of brooms, brushes and mops</v>
          </cell>
        </row>
        <row r="8757">
          <cell r="A8757" t="str">
            <v>36991</v>
          </cell>
          <cell r="B8757" t="str">
            <v>=-</v>
          </cell>
          <cell r="C8757" t="str">
            <v>Manufacture of brooms, brushes and mops</v>
          </cell>
        </row>
        <row r="8758">
          <cell r="A8758" t="str">
            <v>36991</v>
          </cell>
          <cell r="B8758" t="str">
            <v>=-</v>
          </cell>
          <cell r="C8758" t="str">
            <v>Manufacture of brooms, brushes and mops</v>
          </cell>
        </row>
        <row r="8759">
          <cell r="A8759" t="str">
            <v>36991</v>
          </cell>
          <cell r="B8759" t="str">
            <v>=-</v>
          </cell>
          <cell r="C8759" t="str">
            <v>Manufacture of brooms, brushes and mops</v>
          </cell>
        </row>
        <row r="8760">
          <cell r="A8760" t="str">
            <v>36991</v>
          </cell>
          <cell r="B8760" t="str">
            <v>=-</v>
          </cell>
          <cell r="C8760" t="str">
            <v>Manufacture of brooms, brushes and mops</v>
          </cell>
        </row>
        <row r="8761">
          <cell r="A8761" t="str">
            <v>36991</v>
          </cell>
          <cell r="B8761" t="str">
            <v>=-</v>
          </cell>
          <cell r="C8761" t="str">
            <v>Manufacture of brooms, brushes and mops</v>
          </cell>
        </row>
        <row r="8762">
          <cell r="A8762" t="str">
            <v>36991</v>
          </cell>
          <cell r="B8762" t="str">
            <v>=-</v>
          </cell>
          <cell r="C8762" t="str">
            <v>Manufacture of brooms, brushes and mops</v>
          </cell>
        </row>
        <row r="8763">
          <cell r="A8763" t="str">
            <v>36991</v>
          </cell>
          <cell r="B8763" t="str">
            <v>=-</v>
          </cell>
          <cell r="C8763" t="str">
            <v>Manufacture of brooms, brushes and mops</v>
          </cell>
        </row>
        <row r="8764">
          <cell r="A8764" t="str">
            <v>36991</v>
          </cell>
          <cell r="B8764" t="str">
            <v>=-</v>
          </cell>
          <cell r="C8764" t="str">
            <v>Manufacture of brooms, brushes and mops</v>
          </cell>
        </row>
        <row r="8765">
          <cell r="A8765" t="str">
            <v>36992</v>
          </cell>
          <cell r="B8765" t="str">
            <v>- M</v>
          </cell>
          <cell r="C8765" t="str">
            <v>anufacture of pens, pencils, office and artists' supplies</v>
          </cell>
        </row>
        <row r="8766">
          <cell r="A8766" t="str">
            <v>36992</v>
          </cell>
          <cell r="B8766" t="str">
            <v>- M</v>
          </cell>
          <cell r="C8766" t="str">
            <v>anufacture of pens, pencils, office and artists' supplies</v>
          </cell>
        </row>
        <row r="8767">
          <cell r="A8767" t="str">
            <v>36992</v>
          </cell>
          <cell r="B8767" t="str">
            <v>- M</v>
          </cell>
          <cell r="C8767" t="str">
            <v>anufacture of pens, pencils, office and artists' supplies</v>
          </cell>
        </row>
        <row r="8768">
          <cell r="A8768" t="str">
            <v>36992</v>
          </cell>
          <cell r="B8768" t="str">
            <v>- M</v>
          </cell>
          <cell r="C8768" t="str">
            <v>anufacture of pens, pencils, office and artists' supplies</v>
          </cell>
        </row>
        <row r="8769">
          <cell r="A8769" t="str">
            <v>36992</v>
          </cell>
          <cell r="B8769" t="str">
            <v>- M</v>
          </cell>
          <cell r="C8769" t="str">
            <v>anufacture of pens, pencils, office and artists' supplies</v>
          </cell>
        </row>
        <row r="8770">
          <cell r="A8770" t="str">
            <v>36992</v>
          </cell>
          <cell r="B8770" t="str">
            <v>- M</v>
          </cell>
          <cell r="C8770" t="str">
            <v>anufacture of pens, pencils, office and artists' supplies</v>
          </cell>
        </row>
        <row r="8771">
          <cell r="A8771" t="str">
            <v>36992</v>
          </cell>
          <cell r="B8771" t="str">
            <v>- M</v>
          </cell>
          <cell r="C8771" t="str">
            <v>anufacture of pens, pencils, office and artists' supplies</v>
          </cell>
        </row>
        <row r="8772">
          <cell r="A8772" t="str">
            <v>36992</v>
          </cell>
          <cell r="B8772" t="str">
            <v>- M</v>
          </cell>
          <cell r="C8772" t="str">
            <v>anufacture of pens, pencils, office and artists' supplies</v>
          </cell>
        </row>
        <row r="8773">
          <cell r="A8773" t="str">
            <v>36992</v>
          </cell>
          <cell r="B8773" t="str">
            <v>- M</v>
          </cell>
          <cell r="C8773" t="str">
            <v>anufacture of pens, pencils, office and artists' supplies</v>
          </cell>
        </row>
        <row r="8774">
          <cell r="A8774" t="str">
            <v>36992</v>
          </cell>
          <cell r="B8774" t="str">
            <v>- M</v>
          </cell>
          <cell r="C8774" t="str">
            <v>anufacture of pens, pencils, office and artists' supplies</v>
          </cell>
        </row>
        <row r="8775">
          <cell r="A8775" t="str">
            <v>36992</v>
          </cell>
          <cell r="B8775" t="str">
            <v>- M</v>
          </cell>
          <cell r="C8775" t="str">
            <v>anufacture of pens, pencils, office and artists' supplies</v>
          </cell>
        </row>
        <row r="8776">
          <cell r="A8776" t="str">
            <v>36992</v>
          </cell>
          <cell r="B8776" t="str">
            <v>- M</v>
          </cell>
          <cell r="C8776" t="str">
            <v>anufacture of pens, pencils, office and artists' supplies</v>
          </cell>
        </row>
        <row r="8777">
          <cell r="A8777" t="str">
            <v>36992</v>
          </cell>
          <cell r="B8777" t="str">
            <v>- M</v>
          </cell>
          <cell r="C8777" t="str">
            <v>anufacture of pens, pencils, office and artists' supplies</v>
          </cell>
        </row>
        <row r="8778">
          <cell r="A8778" t="str">
            <v>36992</v>
          </cell>
          <cell r="B8778" t="str">
            <v>- M</v>
          </cell>
          <cell r="C8778" t="str">
            <v>anufacture of pens, pencils, office and artists' supplies</v>
          </cell>
        </row>
        <row r="8779">
          <cell r="A8779" t="str">
            <v>36992</v>
          </cell>
          <cell r="B8779" t="str">
            <v>- M</v>
          </cell>
          <cell r="C8779" t="str">
            <v>anufacture of pens, pencils, office and artists' supplies</v>
          </cell>
        </row>
        <row r="8780">
          <cell r="A8780" t="str">
            <v>36992</v>
          </cell>
          <cell r="B8780" t="str">
            <v>- M</v>
          </cell>
          <cell r="C8780" t="str">
            <v>anufacture of pens, pencils, office and artists' supplies</v>
          </cell>
        </row>
        <row r="8781">
          <cell r="A8781" t="str">
            <v>36992</v>
          </cell>
          <cell r="B8781" t="str">
            <v>- M</v>
          </cell>
          <cell r="C8781" t="str">
            <v>anufacture of pens, pencils, office and artists' supplies</v>
          </cell>
        </row>
        <row r="8782">
          <cell r="A8782" t="str">
            <v>36992</v>
          </cell>
          <cell r="B8782" t="str">
            <v>- M</v>
          </cell>
          <cell r="C8782" t="str">
            <v>anufacture of pens, pencils, office and artists' supplies</v>
          </cell>
        </row>
        <row r="8783">
          <cell r="A8783" t="str">
            <v>36992</v>
          </cell>
          <cell r="B8783" t="str">
            <v>- M</v>
          </cell>
          <cell r="C8783" t="str">
            <v>anufacture of pens, pencils, office and artists' supplies</v>
          </cell>
        </row>
        <row r="8784">
          <cell r="A8784" t="str">
            <v>36992</v>
          </cell>
          <cell r="B8784" t="str">
            <v>- M</v>
          </cell>
          <cell r="C8784" t="str">
            <v>anufacture of pens, pencils, office and artists' supplies</v>
          </cell>
        </row>
        <row r="8785">
          <cell r="A8785" t="str">
            <v>36992</v>
          </cell>
          <cell r="B8785" t="str">
            <v>- M</v>
          </cell>
          <cell r="C8785" t="str">
            <v>anufacture of pens, pencils, office and artists' supplies</v>
          </cell>
        </row>
        <row r="8786">
          <cell r="A8786" t="str">
            <v>36992</v>
          </cell>
          <cell r="B8786" t="str">
            <v>- M</v>
          </cell>
          <cell r="C8786" t="str">
            <v>anufacture of pens, pencils, office and artists' supplies</v>
          </cell>
        </row>
        <row r="8787">
          <cell r="A8787" t="str">
            <v>36992</v>
          </cell>
          <cell r="B8787" t="str">
            <v>- M</v>
          </cell>
          <cell r="C8787" t="str">
            <v>anufacture of pens, pencils, office and artists' supplies</v>
          </cell>
        </row>
        <row r="8788">
          <cell r="A8788" t="str">
            <v>36992</v>
          </cell>
          <cell r="B8788" t="str">
            <v>- M</v>
          </cell>
          <cell r="C8788" t="str">
            <v>anufacture of pens, pencils, office and artists' supplies</v>
          </cell>
        </row>
        <row r="8789">
          <cell r="A8789" t="str">
            <v>36992</v>
          </cell>
          <cell r="B8789" t="str">
            <v>- M</v>
          </cell>
          <cell r="C8789" t="str">
            <v>anufacture of pens, pencils, office and artists' supplies</v>
          </cell>
        </row>
        <row r="8790">
          <cell r="A8790" t="str">
            <v>36992</v>
          </cell>
          <cell r="B8790" t="str">
            <v>- M</v>
          </cell>
          <cell r="C8790" t="str">
            <v>anufacture of pens, pencils, office and artists' supplies</v>
          </cell>
        </row>
        <row r="8791">
          <cell r="A8791" t="str">
            <v>36992</v>
          </cell>
          <cell r="B8791" t="str">
            <v>- M</v>
          </cell>
          <cell r="C8791" t="str">
            <v>anufacture of pens, pencils, office and artists' supplies</v>
          </cell>
        </row>
        <row r="8792">
          <cell r="A8792" t="str">
            <v>36993</v>
          </cell>
          <cell r="B8792" t="str">
            <v>=-</v>
          </cell>
          <cell r="C8792" t="str">
            <v>Manufacture of umbrella</v>
          </cell>
        </row>
        <row r="8793">
          <cell r="A8793" t="str">
            <v>36993</v>
          </cell>
          <cell r="B8793" t="str">
            <v>=-</v>
          </cell>
          <cell r="C8793" t="str">
            <v>Manufacture of umbrella</v>
          </cell>
        </row>
        <row r="8794">
          <cell r="A8794" t="str">
            <v>36993</v>
          </cell>
          <cell r="B8794" t="str">
            <v>=-</v>
          </cell>
          <cell r="C8794" t="str">
            <v>Manufacture of umbrella</v>
          </cell>
        </row>
        <row r="8795">
          <cell r="A8795" t="str">
            <v>36993</v>
          </cell>
          <cell r="B8795" t="str">
            <v>=-</v>
          </cell>
          <cell r="C8795" t="str">
            <v>Manufacture of umbrella</v>
          </cell>
        </row>
        <row r="8796">
          <cell r="A8796" t="str">
            <v>36993</v>
          </cell>
          <cell r="B8796" t="str">
            <v>=-</v>
          </cell>
          <cell r="C8796" t="str">
            <v>Manufacture of umbrella</v>
          </cell>
        </row>
        <row r="8797">
          <cell r="A8797" t="str">
            <v>36993</v>
          </cell>
          <cell r="B8797" t="str">
            <v>=-</v>
          </cell>
          <cell r="C8797" t="str">
            <v>Manufacture of umbrella</v>
          </cell>
        </row>
        <row r="8798">
          <cell r="A8798" t="str">
            <v>36993</v>
          </cell>
          <cell r="B8798" t="str">
            <v>=-</v>
          </cell>
          <cell r="C8798" t="str">
            <v>Manufacture of umbrella</v>
          </cell>
        </row>
        <row r="8799">
          <cell r="A8799" t="str">
            <v>36993</v>
          </cell>
          <cell r="B8799" t="str">
            <v>=-</v>
          </cell>
          <cell r="C8799" t="str">
            <v>Manufacture of umbrella</v>
          </cell>
        </row>
        <row r="8800">
          <cell r="A8800" t="str">
            <v>36993</v>
          </cell>
          <cell r="B8800" t="str">
            <v>=-</v>
          </cell>
          <cell r="C8800" t="str">
            <v>Manufacture of umbrella</v>
          </cell>
        </row>
        <row r="8801">
          <cell r="A8801" t="str">
            <v>36993</v>
          </cell>
          <cell r="B8801" t="str">
            <v>=-</v>
          </cell>
          <cell r="C8801" t="str">
            <v>Manufacture of umbrella</v>
          </cell>
        </row>
        <row r="8802">
          <cell r="A8802" t="str">
            <v>36993</v>
          </cell>
          <cell r="B8802" t="str">
            <v>=-</v>
          </cell>
          <cell r="C8802" t="str">
            <v>Manufacture of umbrella</v>
          </cell>
        </row>
        <row r="8803">
          <cell r="A8803" t="str">
            <v>36993</v>
          </cell>
          <cell r="B8803" t="str">
            <v>=-</v>
          </cell>
          <cell r="C8803" t="str">
            <v>Manufacture of umbrella</v>
          </cell>
        </row>
        <row r="8804">
          <cell r="A8804" t="str">
            <v>36993</v>
          </cell>
          <cell r="B8804" t="str">
            <v>=-</v>
          </cell>
          <cell r="C8804" t="str">
            <v>Manufacture of umbrella</v>
          </cell>
        </row>
        <row r="8805">
          <cell r="A8805" t="str">
            <v>36993</v>
          </cell>
          <cell r="B8805" t="str">
            <v>=-</v>
          </cell>
          <cell r="C8805" t="str">
            <v>Manufacture of umbrella</v>
          </cell>
        </row>
        <row r="8806">
          <cell r="A8806" t="str">
            <v>36993</v>
          </cell>
          <cell r="B8806" t="str">
            <v>=-</v>
          </cell>
          <cell r="C8806" t="str">
            <v>Manufacture of umbrella</v>
          </cell>
        </row>
        <row r="8807">
          <cell r="A8807" t="str">
            <v>36993</v>
          </cell>
          <cell r="B8807" t="str">
            <v>=-</v>
          </cell>
          <cell r="C8807" t="str">
            <v>Manufacture of umbrella</v>
          </cell>
        </row>
        <row r="8808">
          <cell r="A8808" t="str">
            <v>36999</v>
          </cell>
          <cell r="B8808" t="str">
            <v>=-</v>
          </cell>
          <cell r="C8808" t="str">
            <v>other manufacturing n.e.c.</v>
          </cell>
        </row>
        <row r="8809">
          <cell r="A8809" t="str">
            <v>36999</v>
          </cell>
          <cell r="B8809" t="str">
            <v>=-</v>
          </cell>
          <cell r="C8809" t="str">
            <v>other manufacturing n.e.c.</v>
          </cell>
        </row>
        <row r="8810">
          <cell r="A8810" t="str">
            <v>36999</v>
          </cell>
          <cell r="B8810" t="str">
            <v>=-</v>
          </cell>
          <cell r="C8810" t="str">
            <v>other manufacturing n.e.c.</v>
          </cell>
        </row>
        <row r="8811">
          <cell r="A8811" t="str">
            <v>36999</v>
          </cell>
          <cell r="B8811" t="str">
            <v>=-</v>
          </cell>
          <cell r="C8811" t="str">
            <v>other manufacturing n.e.c.</v>
          </cell>
        </row>
        <row r="8812">
          <cell r="A8812" t="str">
            <v>36999</v>
          </cell>
          <cell r="B8812" t="str">
            <v>=-</v>
          </cell>
          <cell r="C8812" t="str">
            <v>other manufacturing n.e.c.</v>
          </cell>
        </row>
        <row r="8813">
          <cell r="A8813" t="str">
            <v>36999</v>
          </cell>
          <cell r="B8813" t="str">
            <v>=-</v>
          </cell>
          <cell r="C8813" t="str">
            <v>other manufacturing n.e.c.</v>
          </cell>
        </row>
        <row r="8814">
          <cell r="A8814" t="str">
            <v>36999</v>
          </cell>
          <cell r="B8814" t="str">
            <v>=-</v>
          </cell>
          <cell r="C8814" t="str">
            <v>other manufacturing n.e.c.</v>
          </cell>
        </row>
        <row r="8815">
          <cell r="A8815" t="str">
            <v>36999</v>
          </cell>
          <cell r="B8815" t="str">
            <v>=-</v>
          </cell>
          <cell r="C8815" t="str">
            <v>other manufacturing n.e.c.</v>
          </cell>
        </row>
        <row r="8816">
          <cell r="A8816" t="str">
            <v>36999</v>
          </cell>
          <cell r="B8816" t="str">
            <v>=-</v>
          </cell>
          <cell r="C8816" t="str">
            <v>other manufacturing n.e.c.</v>
          </cell>
        </row>
        <row r="8817">
          <cell r="A8817" t="str">
            <v>36999</v>
          </cell>
          <cell r="B8817" t="str">
            <v>=-</v>
          </cell>
          <cell r="C8817" t="str">
            <v>other manufacturing n.e.c.</v>
          </cell>
        </row>
        <row r="8818">
          <cell r="A8818" t="str">
            <v>36999</v>
          </cell>
          <cell r="B8818" t="str">
            <v>=-</v>
          </cell>
          <cell r="C8818" t="str">
            <v>other manufacturing n.e.c.</v>
          </cell>
        </row>
        <row r="8819">
          <cell r="A8819" t="str">
            <v>36999</v>
          </cell>
          <cell r="B8819" t="str">
            <v>=-</v>
          </cell>
          <cell r="C8819" t="str">
            <v>other manufacturing n.e.c.</v>
          </cell>
        </row>
        <row r="8820">
          <cell r="A8820" t="str">
            <v>36999</v>
          </cell>
          <cell r="B8820" t="str">
            <v>=-</v>
          </cell>
          <cell r="C8820" t="str">
            <v>other manufacturing n.e.c.</v>
          </cell>
        </row>
        <row r="8821">
          <cell r="A8821" t="str">
            <v>36999</v>
          </cell>
          <cell r="B8821" t="str">
            <v>=-</v>
          </cell>
          <cell r="C8821" t="str">
            <v>other manufacturing n.e.c.</v>
          </cell>
        </row>
        <row r="8822">
          <cell r="A8822" t="str">
            <v>36999</v>
          </cell>
          <cell r="B8822" t="str">
            <v>=-</v>
          </cell>
          <cell r="C8822" t="str">
            <v>other manufacturing n.e.c.</v>
          </cell>
        </row>
        <row r="8823">
          <cell r="A8823" t="str">
            <v>36999</v>
          </cell>
          <cell r="B8823" t="str">
            <v>=-</v>
          </cell>
          <cell r="C8823" t="str">
            <v>other manufacturing n.e.c.</v>
          </cell>
        </row>
        <row r="8824">
          <cell r="A8824" t="str">
            <v>36999</v>
          </cell>
          <cell r="B8824" t="str">
            <v>=-</v>
          </cell>
          <cell r="C8824" t="str">
            <v>other manufacturing n.e.c.</v>
          </cell>
        </row>
        <row r="8825">
          <cell r="A8825" t="str">
            <v>36999</v>
          </cell>
          <cell r="B8825" t="str">
            <v>=-</v>
          </cell>
          <cell r="C8825" t="str">
            <v>other manufacturing n.e.c.</v>
          </cell>
        </row>
        <row r="8826">
          <cell r="A8826" t="str">
            <v>36999</v>
          </cell>
          <cell r="B8826" t="str">
            <v>=-</v>
          </cell>
          <cell r="C8826" t="str">
            <v>other manufacturing n.e.c.</v>
          </cell>
        </row>
        <row r="8827">
          <cell r="A8827" t="str">
            <v>36999</v>
          </cell>
          <cell r="B8827" t="str">
            <v>=-</v>
          </cell>
          <cell r="C8827" t="str">
            <v>other manufacturing n.e.c.</v>
          </cell>
        </row>
        <row r="8828">
          <cell r="A8828" t="str">
            <v>36999</v>
          </cell>
          <cell r="B8828" t="str">
            <v>=-</v>
          </cell>
          <cell r="C8828" t="str">
            <v>other manufacturing n.e.c.</v>
          </cell>
        </row>
        <row r="8829">
          <cell r="A8829" t="str">
            <v>36999</v>
          </cell>
          <cell r="B8829" t="str">
            <v>=-</v>
          </cell>
          <cell r="C8829" t="str">
            <v>other manufacturing n.e.c.</v>
          </cell>
        </row>
        <row r="8830">
          <cell r="A8830" t="str">
            <v>36999</v>
          </cell>
          <cell r="B8830" t="str">
            <v>=-</v>
          </cell>
          <cell r="C8830" t="str">
            <v>other manufacturing n.e.c.</v>
          </cell>
        </row>
        <row r="8831">
          <cell r="A8831" t="str">
            <v>36999</v>
          </cell>
          <cell r="B8831" t="str">
            <v>=-</v>
          </cell>
          <cell r="C8831" t="str">
            <v>other manufacturing n.e.c.</v>
          </cell>
        </row>
        <row r="8832">
          <cell r="A8832" t="str">
            <v>36999</v>
          </cell>
          <cell r="B8832" t="str">
            <v>=-</v>
          </cell>
          <cell r="C8832" t="str">
            <v>other manufacturing n.e.c.</v>
          </cell>
        </row>
        <row r="8833">
          <cell r="A8833" t="str">
            <v>36999</v>
          </cell>
          <cell r="B8833" t="str">
            <v>=-</v>
          </cell>
          <cell r="C8833" t="str">
            <v>other manufacturing n.e.c.</v>
          </cell>
        </row>
        <row r="8834">
          <cell r="A8834" t="str">
            <v>36999</v>
          </cell>
          <cell r="B8834" t="str">
            <v>=-</v>
          </cell>
          <cell r="C8834" t="str">
            <v>other manufacturing n.e.c.</v>
          </cell>
        </row>
        <row r="8835">
          <cell r="A8835" t="str">
            <v>36999</v>
          </cell>
          <cell r="B8835" t="str">
            <v>=-</v>
          </cell>
          <cell r="C8835" t="str">
            <v>other manufacturing n.e.c.</v>
          </cell>
        </row>
        <row r="8836">
          <cell r="A8836" t="str">
            <v>36999</v>
          </cell>
          <cell r="B8836" t="str">
            <v>=-</v>
          </cell>
          <cell r="C8836" t="str">
            <v>other manufacturing n.e.c.</v>
          </cell>
        </row>
        <row r="8837">
          <cell r="A8837" t="str">
            <v>36999</v>
          </cell>
          <cell r="B8837" t="str">
            <v>=-</v>
          </cell>
          <cell r="C8837" t="str">
            <v>other manufacturing n.e.c.</v>
          </cell>
        </row>
        <row r="8838">
          <cell r="A8838" t="str">
            <v>36999</v>
          </cell>
          <cell r="B8838" t="str">
            <v>=-</v>
          </cell>
          <cell r="C8838" t="str">
            <v>other manufacturing n.e.c.</v>
          </cell>
        </row>
        <row r="8839">
          <cell r="A8839" t="str">
            <v>36999</v>
          </cell>
          <cell r="B8839" t="str">
            <v>=-</v>
          </cell>
          <cell r="C8839" t="str">
            <v>other manufacturing n.e.c.</v>
          </cell>
        </row>
        <row r="8840">
          <cell r="A8840" t="str">
            <v>36999</v>
          </cell>
          <cell r="B8840" t="str">
            <v>=-</v>
          </cell>
          <cell r="C8840" t="str">
            <v>other manufacturing n.e.c.</v>
          </cell>
        </row>
        <row r="8841">
          <cell r="A8841" t="str">
            <v>36999</v>
          </cell>
          <cell r="B8841" t="str">
            <v>=-</v>
          </cell>
          <cell r="C8841" t="str">
            <v>other manufacturing n.e.c.</v>
          </cell>
        </row>
        <row r="8842">
          <cell r="A8842" t="str">
            <v>36999</v>
          </cell>
          <cell r="B8842" t="str">
            <v>=-</v>
          </cell>
          <cell r="C8842" t="str">
            <v>other manufacturing n.e.c.</v>
          </cell>
        </row>
        <row r="8843">
          <cell r="A8843" t="str">
            <v>36999</v>
          </cell>
          <cell r="B8843" t="str">
            <v>=-</v>
          </cell>
          <cell r="C8843" t="str">
            <v>other manufacturing n.e.c.</v>
          </cell>
        </row>
        <row r="8844">
          <cell r="A8844" t="str">
            <v>36999</v>
          </cell>
          <cell r="B8844" t="str">
            <v>=-</v>
          </cell>
          <cell r="C8844" t="str">
            <v>other manufacturing n.e.c.</v>
          </cell>
        </row>
        <row r="8845">
          <cell r="A8845" t="str">
            <v>36999</v>
          </cell>
          <cell r="B8845" t="str">
            <v>=-</v>
          </cell>
          <cell r="C8845" t="str">
            <v>other manufacturing n.e.c.</v>
          </cell>
        </row>
        <row r="8846">
          <cell r="A8846" t="str">
            <v>36999</v>
          </cell>
          <cell r="B8846" t="str">
            <v>=-</v>
          </cell>
          <cell r="C8846" t="str">
            <v>other manufacturing n.e.c.</v>
          </cell>
        </row>
        <row r="8847">
          <cell r="A8847" t="str">
            <v>36999</v>
          </cell>
          <cell r="B8847" t="str">
            <v>=-</v>
          </cell>
          <cell r="C8847" t="str">
            <v>other manufacturing n.e.c.</v>
          </cell>
        </row>
        <row r="8848">
          <cell r="A8848" t="str">
            <v>36999</v>
          </cell>
          <cell r="B8848" t="str">
            <v>=-</v>
          </cell>
          <cell r="C8848" t="str">
            <v>other manufacturing n.e.c.</v>
          </cell>
        </row>
        <row r="8849">
          <cell r="A8849" t="str">
            <v>36999</v>
          </cell>
          <cell r="B8849" t="str">
            <v>=-</v>
          </cell>
          <cell r="C8849" t="str">
            <v>other manufacturing n.e.c.</v>
          </cell>
        </row>
        <row r="8850">
          <cell r="A8850" t="str">
            <v>36999</v>
          </cell>
          <cell r="B8850" t="str">
            <v>=-</v>
          </cell>
          <cell r="C8850" t="str">
            <v>other manufacturing n.e.c.</v>
          </cell>
        </row>
        <row r="8851">
          <cell r="A8851" t="str">
            <v>36999</v>
          </cell>
          <cell r="B8851" t="str">
            <v>=-</v>
          </cell>
          <cell r="C8851" t="str">
            <v>other manufacturing n.e.c.</v>
          </cell>
        </row>
        <row r="8852">
          <cell r="A8852" t="str">
            <v>36999</v>
          </cell>
          <cell r="B8852" t="str">
            <v>=-</v>
          </cell>
          <cell r="C8852" t="str">
            <v>other manufacturing n.e.c.</v>
          </cell>
        </row>
        <row r="8853">
          <cell r="A8853" t="str">
            <v>36999</v>
          </cell>
          <cell r="B8853" t="str">
            <v>=-</v>
          </cell>
          <cell r="C8853" t="str">
            <v>other manufacturing n.e.c.</v>
          </cell>
        </row>
        <row r="8854">
          <cell r="A8854" t="str">
            <v>36999</v>
          </cell>
          <cell r="B8854" t="str">
            <v>=-</v>
          </cell>
          <cell r="C8854" t="str">
            <v>other manufacturing n.e.c.</v>
          </cell>
        </row>
        <row r="8855">
          <cell r="A8855" t="str">
            <v>36999</v>
          </cell>
          <cell r="B8855" t="str">
            <v>=-</v>
          </cell>
          <cell r="C8855" t="str">
            <v>other manufacturing n.e.c.</v>
          </cell>
        </row>
        <row r="8856">
          <cell r="A8856" t="str">
            <v>36999</v>
          </cell>
          <cell r="B8856" t="str">
            <v>=-</v>
          </cell>
          <cell r="C8856" t="str">
            <v>other manufacturing n.e.c.</v>
          </cell>
        </row>
        <row r="8857">
          <cell r="A8857" t="str">
            <v>36999</v>
          </cell>
          <cell r="B8857" t="str">
            <v>=-</v>
          </cell>
          <cell r="C8857" t="str">
            <v>other manufacturing n.e.c.</v>
          </cell>
        </row>
        <row r="8858">
          <cell r="A8858" t="str">
            <v>36999</v>
          </cell>
          <cell r="B8858" t="str">
            <v>=-</v>
          </cell>
          <cell r="C8858" t="str">
            <v>other manufacturing n.e.c.</v>
          </cell>
        </row>
        <row r="8859">
          <cell r="A8859" t="str">
            <v>36999</v>
          </cell>
          <cell r="B8859" t="str">
            <v>=-</v>
          </cell>
          <cell r="C8859" t="str">
            <v>other manufacturing n.e.c.</v>
          </cell>
        </row>
        <row r="8860">
          <cell r="A8860" t="str">
            <v>36999</v>
          </cell>
          <cell r="B8860" t="str">
            <v>=-</v>
          </cell>
          <cell r="C8860" t="str">
            <v>other manufacturing n.e.c.</v>
          </cell>
        </row>
        <row r="8861">
          <cell r="A8861" t="str">
            <v>36999</v>
          </cell>
          <cell r="B8861" t="str">
            <v>=-</v>
          </cell>
          <cell r="C8861" t="str">
            <v>other manufacturing n.e.c.</v>
          </cell>
        </row>
        <row r="8862">
          <cell r="A8862" t="str">
            <v>36999</v>
          </cell>
          <cell r="B8862" t="str">
            <v>=-</v>
          </cell>
          <cell r="C8862" t="str">
            <v>other manufacturing n.e.c.</v>
          </cell>
        </row>
        <row r="8863">
          <cell r="A8863" t="str">
            <v>36999</v>
          </cell>
          <cell r="B8863" t="str">
            <v>=-</v>
          </cell>
          <cell r="C8863" t="str">
            <v>other manufacturing n.e.c.</v>
          </cell>
        </row>
        <row r="8864">
          <cell r="A8864" t="str">
            <v>36999</v>
          </cell>
          <cell r="B8864" t="str">
            <v>=-</v>
          </cell>
          <cell r="C8864" t="str">
            <v>other manufacturing n.e.c.</v>
          </cell>
        </row>
        <row r="8865">
          <cell r="A8865" t="str">
            <v>36999</v>
          </cell>
          <cell r="B8865" t="str">
            <v>=-</v>
          </cell>
          <cell r="C8865" t="str">
            <v>other manufacturing n.e.c.</v>
          </cell>
        </row>
        <row r="8866">
          <cell r="A8866" t="str">
            <v>36999</v>
          </cell>
          <cell r="B8866" t="str">
            <v>=-</v>
          </cell>
          <cell r="C8866" t="str">
            <v>other manufacturing n.e.c.</v>
          </cell>
        </row>
        <row r="8867">
          <cell r="A8867" t="str">
            <v>36999</v>
          </cell>
          <cell r="B8867" t="str">
            <v>=-</v>
          </cell>
          <cell r="C8867" t="str">
            <v>other manufacturing n.e.c.</v>
          </cell>
        </row>
        <row r="8868">
          <cell r="A8868" t="str">
            <v>36999</v>
          </cell>
          <cell r="B8868" t="str">
            <v>=-</v>
          </cell>
          <cell r="C8868" t="str">
            <v>other manufacturing n.e.c.</v>
          </cell>
        </row>
        <row r="8869">
          <cell r="A8869" t="str">
            <v>36999</v>
          </cell>
          <cell r="B8869" t="str">
            <v>=-</v>
          </cell>
          <cell r="C8869" t="str">
            <v>other manufacturing n.e.c.</v>
          </cell>
        </row>
        <row r="8870">
          <cell r="A8870" t="str">
            <v>36999</v>
          </cell>
          <cell r="B8870" t="str">
            <v>=-</v>
          </cell>
          <cell r="C8870" t="str">
            <v>other manufacturing n.e.c.</v>
          </cell>
        </row>
        <row r="8871">
          <cell r="A8871" t="str">
            <v>36999</v>
          </cell>
          <cell r="B8871" t="str">
            <v>=-</v>
          </cell>
          <cell r="C8871" t="str">
            <v>other manufacturing n.e.c.</v>
          </cell>
        </row>
        <row r="8872">
          <cell r="A8872" t="str">
            <v>36999</v>
          </cell>
          <cell r="B8872" t="str">
            <v>=-</v>
          </cell>
          <cell r="C8872" t="str">
            <v>other manufacturing n.e.c.</v>
          </cell>
        </row>
        <row r="8873">
          <cell r="A8873" t="str">
            <v>36999</v>
          </cell>
          <cell r="B8873" t="str">
            <v>=-</v>
          </cell>
          <cell r="C8873" t="str">
            <v>other manufacturing n.e.c.</v>
          </cell>
        </row>
        <row r="8874">
          <cell r="A8874" t="str">
            <v>36999</v>
          </cell>
          <cell r="B8874" t="str">
            <v>=-</v>
          </cell>
          <cell r="C8874" t="str">
            <v>other manufacturing n.e.c.</v>
          </cell>
        </row>
        <row r="8875">
          <cell r="A8875" t="str">
            <v>36999</v>
          </cell>
          <cell r="B8875" t="str">
            <v>=-</v>
          </cell>
          <cell r="C8875" t="str">
            <v>other manufacturing n.e.c.</v>
          </cell>
        </row>
        <row r="8876">
          <cell r="A8876" t="str">
            <v>36999</v>
          </cell>
          <cell r="B8876" t="str">
            <v>=-</v>
          </cell>
          <cell r="C8876" t="str">
            <v>other manufacturing n.e.c.</v>
          </cell>
        </row>
        <row r="8877">
          <cell r="A8877" t="str">
            <v>36999</v>
          </cell>
          <cell r="B8877" t="str">
            <v>=-</v>
          </cell>
          <cell r="C8877" t="str">
            <v>other manufacturing n.e.c.</v>
          </cell>
        </row>
        <row r="8878">
          <cell r="A8878" t="str">
            <v>36999</v>
          </cell>
          <cell r="B8878" t="str">
            <v>=-</v>
          </cell>
          <cell r="C8878" t="str">
            <v>other manufacturing n.e.c.</v>
          </cell>
        </row>
        <row r="8879">
          <cell r="A8879" t="str">
            <v>36999</v>
          </cell>
          <cell r="B8879" t="str">
            <v>=-</v>
          </cell>
          <cell r="C8879" t="str">
            <v>other manufacturing n.e.c.</v>
          </cell>
        </row>
        <row r="8880">
          <cell r="A8880" t="str">
            <v>36999</v>
          </cell>
          <cell r="B8880" t="str">
            <v>=-</v>
          </cell>
          <cell r="C8880" t="str">
            <v>other manufacturing n.e.c.</v>
          </cell>
        </row>
        <row r="8881">
          <cell r="A8881" t="str">
            <v>36999</v>
          </cell>
          <cell r="B8881" t="str">
            <v>=-</v>
          </cell>
          <cell r="C8881" t="str">
            <v>other manufacturing n.e.c.</v>
          </cell>
        </row>
        <row r="8882">
          <cell r="A8882" t="str">
            <v>36999</v>
          </cell>
          <cell r="B8882" t="str">
            <v>=-</v>
          </cell>
          <cell r="C8882" t="str">
            <v>other manufacturing n.e.c.</v>
          </cell>
        </row>
        <row r="8883">
          <cell r="A8883" t="str">
            <v>36999</v>
          </cell>
          <cell r="B8883" t="str">
            <v>=-</v>
          </cell>
          <cell r="C8883" t="str">
            <v>other manufacturing n.e.c.</v>
          </cell>
        </row>
        <row r="8884">
          <cell r="A8884" t="str">
            <v>36999</v>
          </cell>
          <cell r="B8884" t="str">
            <v>=-</v>
          </cell>
          <cell r="C8884" t="str">
            <v>other manufacturing n.e.c.</v>
          </cell>
        </row>
        <row r="8885">
          <cell r="A8885" t="str">
            <v>36999</v>
          </cell>
          <cell r="B8885" t="str">
            <v>=-</v>
          </cell>
          <cell r="C8885" t="str">
            <v>other manufacturing n.e.c.</v>
          </cell>
        </row>
        <row r="8886">
          <cell r="A8886" t="str">
            <v>36999</v>
          </cell>
          <cell r="B8886" t="str">
            <v>=-</v>
          </cell>
          <cell r="C8886" t="str">
            <v>other manufacturing n.e.c.</v>
          </cell>
        </row>
        <row r="8887">
          <cell r="A8887" t="str">
            <v>36999</v>
          </cell>
          <cell r="B8887" t="str">
            <v>=-</v>
          </cell>
          <cell r="C8887" t="str">
            <v>other manufacturing n.e.c.</v>
          </cell>
        </row>
        <row r="8888">
          <cell r="A8888" t="str">
            <v>36999</v>
          </cell>
          <cell r="B8888" t="str">
            <v>=-</v>
          </cell>
          <cell r="C8888" t="str">
            <v>other manufacturing n.e.c.</v>
          </cell>
        </row>
        <row r="8889">
          <cell r="A8889" t="str">
            <v>36999</v>
          </cell>
          <cell r="B8889" t="str">
            <v>=-</v>
          </cell>
          <cell r="C8889" t="str">
            <v>other manufacturing n.e.c.</v>
          </cell>
        </row>
        <row r="8890">
          <cell r="A8890" t="str">
            <v>36999</v>
          </cell>
          <cell r="B8890" t="str">
            <v>=-</v>
          </cell>
          <cell r="C8890" t="str">
            <v>other manufacturing n.e.c.</v>
          </cell>
        </row>
        <row r="8891">
          <cell r="A8891" t="str">
            <v>36999</v>
          </cell>
          <cell r="B8891" t="str">
            <v>=-</v>
          </cell>
          <cell r="C8891" t="str">
            <v>other manufacturing n.e.c.</v>
          </cell>
        </row>
        <row r="8892">
          <cell r="A8892" t="str">
            <v>36999</v>
          </cell>
          <cell r="B8892" t="str">
            <v>=-</v>
          </cell>
          <cell r="C8892" t="str">
            <v>other manufacturing n.e.c.</v>
          </cell>
        </row>
        <row r="8893">
          <cell r="A8893" t="str">
            <v>36999</v>
          </cell>
          <cell r="B8893" t="str">
            <v>=-</v>
          </cell>
          <cell r="C8893" t="str">
            <v>other manufacturing n.e.c.</v>
          </cell>
        </row>
        <row r="8894">
          <cell r="A8894" t="str">
            <v>36999</v>
          </cell>
          <cell r="B8894" t="str">
            <v>=-</v>
          </cell>
          <cell r="C8894" t="str">
            <v>other manufacturing n.e.c.</v>
          </cell>
        </row>
        <row r="8895">
          <cell r="A8895" t="str">
            <v>36999</v>
          </cell>
          <cell r="B8895" t="str">
            <v>=-</v>
          </cell>
          <cell r="C8895" t="str">
            <v>other manufacturing n.e.c.</v>
          </cell>
        </row>
        <row r="8896">
          <cell r="A8896" t="str">
            <v>36999</v>
          </cell>
          <cell r="B8896" t="str">
            <v>=-</v>
          </cell>
          <cell r="C8896" t="str">
            <v>other manufacturing n.e.c.</v>
          </cell>
        </row>
        <row r="8897">
          <cell r="A8897" t="str">
            <v>36999</v>
          </cell>
          <cell r="B8897" t="str">
            <v>=-</v>
          </cell>
          <cell r="C8897" t="str">
            <v>other manufacturing n.e.c.</v>
          </cell>
        </row>
        <row r="8898">
          <cell r="A8898" t="str">
            <v>36999</v>
          </cell>
          <cell r="B8898" t="str">
            <v>=-</v>
          </cell>
          <cell r="C8898" t="str">
            <v>other manufacturing n.e.c.</v>
          </cell>
        </row>
        <row r="8899">
          <cell r="A8899" t="str">
            <v>37101</v>
          </cell>
          <cell r="B8899" t="str">
            <v>=-</v>
          </cell>
          <cell r="C8899" t="str">
            <v>Recycling of tin</v>
          </cell>
        </row>
        <row r="8900">
          <cell r="A8900" t="str">
            <v>37101</v>
          </cell>
          <cell r="B8900" t="str">
            <v>=-</v>
          </cell>
          <cell r="C8900" t="str">
            <v>Recycling of tin</v>
          </cell>
        </row>
        <row r="8901">
          <cell r="A8901" t="str">
            <v>37101</v>
          </cell>
          <cell r="B8901" t="str">
            <v>=-</v>
          </cell>
          <cell r="C8901" t="str">
            <v>Recycling of tin</v>
          </cell>
        </row>
        <row r="8902">
          <cell r="A8902" t="str">
            <v>37101</v>
          </cell>
          <cell r="B8902" t="str">
            <v>=-</v>
          </cell>
          <cell r="C8902" t="str">
            <v>Recycling of tin</v>
          </cell>
        </row>
        <row r="8903">
          <cell r="A8903" t="str">
            <v>37101</v>
          </cell>
          <cell r="B8903" t="str">
            <v>=-</v>
          </cell>
          <cell r="C8903" t="str">
            <v>Recycling of tin</v>
          </cell>
        </row>
        <row r="8904">
          <cell r="A8904" t="str">
            <v>37101</v>
          </cell>
          <cell r="B8904" t="str">
            <v>=-</v>
          </cell>
          <cell r="C8904" t="str">
            <v>Recycling of tin</v>
          </cell>
        </row>
        <row r="8905">
          <cell r="A8905" t="str">
            <v>37109</v>
          </cell>
          <cell r="B8905" t="str">
            <v>=-</v>
          </cell>
          <cell r="C8905" t="str">
            <v>Recycling of other metal waste and scrap</v>
          </cell>
        </row>
        <row r="8906">
          <cell r="A8906" t="str">
            <v>37109</v>
          </cell>
          <cell r="B8906" t="str">
            <v>=-</v>
          </cell>
          <cell r="C8906" t="str">
            <v>Recycling of other metal waste and scrap</v>
          </cell>
        </row>
        <row r="8907">
          <cell r="A8907" t="str">
            <v>37109</v>
          </cell>
          <cell r="B8907" t="str">
            <v>=-</v>
          </cell>
          <cell r="C8907" t="str">
            <v>Recycling of other metal waste and scrap</v>
          </cell>
        </row>
        <row r="8908">
          <cell r="A8908" t="str">
            <v>37109</v>
          </cell>
          <cell r="B8908" t="str">
            <v>=-</v>
          </cell>
          <cell r="C8908" t="str">
            <v>Recycling of other metal waste and scrap</v>
          </cell>
        </row>
        <row r="8909">
          <cell r="A8909" t="str">
            <v>37109</v>
          </cell>
          <cell r="B8909" t="str">
            <v>=-</v>
          </cell>
          <cell r="C8909" t="str">
            <v>Recycling of other metal waste and scrap</v>
          </cell>
        </row>
        <row r="8910">
          <cell r="A8910" t="str">
            <v>37109</v>
          </cell>
          <cell r="B8910" t="str">
            <v>=-</v>
          </cell>
          <cell r="C8910" t="str">
            <v>Recycling of other metal waste and scrap</v>
          </cell>
        </row>
        <row r="8911">
          <cell r="A8911" t="str">
            <v>37109</v>
          </cell>
          <cell r="B8911" t="str">
            <v>=-</v>
          </cell>
          <cell r="C8911" t="str">
            <v>Recycling of other metal waste and scrap</v>
          </cell>
        </row>
        <row r="8912">
          <cell r="A8912" t="str">
            <v>37109</v>
          </cell>
          <cell r="B8912" t="str">
            <v>=-</v>
          </cell>
          <cell r="C8912" t="str">
            <v>Recycling of other metal waste and scrap</v>
          </cell>
        </row>
        <row r="8913">
          <cell r="A8913" t="str">
            <v>37109</v>
          </cell>
          <cell r="B8913" t="str">
            <v>=-</v>
          </cell>
          <cell r="C8913" t="str">
            <v>Recycling of other metal waste and scrap</v>
          </cell>
        </row>
        <row r="8914">
          <cell r="A8914" t="str">
            <v>37109</v>
          </cell>
          <cell r="B8914" t="str">
            <v>=-</v>
          </cell>
          <cell r="C8914" t="str">
            <v>Recycling of other metal waste and scrap</v>
          </cell>
        </row>
        <row r="8915">
          <cell r="A8915" t="str">
            <v>37109</v>
          </cell>
          <cell r="B8915" t="str">
            <v>=-</v>
          </cell>
          <cell r="C8915" t="str">
            <v>Recycling of other metal waste and scrap</v>
          </cell>
        </row>
        <row r="8916">
          <cell r="A8916" t="str">
            <v>37109</v>
          </cell>
          <cell r="B8916" t="str">
            <v>=-</v>
          </cell>
          <cell r="C8916" t="str">
            <v>Recycling of other metal waste and scrap</v>
          </cell>
        </row>
        <row r="8917">
          <cell r="A8917" t="str">
            <v>37109</v>
          </cell>
          <cell r="B8917" t="str">
            <v>=-</v>
          </cell>
          <cell r="C8917" t="str">
            <v>Recycling of other metal waste and scrap</v>
          </cell>
        </row>
        <row r="8918">
          <cell r="A8918" t="str">
            <v>37109</v>
          </cell>
          <cell r="B8918" t="str">
            <v>=-</v>
          </cell>
          <cell r="C8918" t="str">
            <v>Recycling of other metal waste and scrap</v>
          </cell>
        </row>
        <row r="8919">
          <cell r="A8919" t="str">
            <v>37109</v>
          </cell>
          <cell r="B8919" t="str">
            <v>=-</v>
          </cell>
          <cell r="C8919" t="str">
            <v>Recycling of other metal waste and scrap</v>
          </cell>
        </row>
        <row r="8920">
          <cell r="A8920" t="str">
            <v>37109</v>
          </cell>
          <cell r="B8920" t="str">
            <v>=-</v>
          </cell>
          <cell r="C8920" t="str">
            <v>Recycling of other metal waste and scrap</v>
          </cell>
        </row>
        <row r="8921">
          <cell r="A8921" t="str">
            <v>37109</v>
          </cell>
          <cell r="B8921" t="str">
            <v>=-</v>
          </cell>
          <cell r="C8921" t="str">
            <v>Recycling of other metal waste and scrap</v>
          </cell>
        </row>
        <row r="8922">
          <cell r="A8922" t="str">
            <v>37109</v>
          </cell>
          <cell r="B8922" t="str">
            <v>=-</v>
          </cell>
          <cell r="C8922" t="str">
            <v>Recycling of other metal waste and scrap</v>
          </cell>
        </row>
        <row r="8923">
          <cell r="A8923" t="str">
            <v>37109</v>
          </cell>
          <cell r="B8923" t="str">
            <v>=-</v>
          </cell>
          <cell r="C8923" t="str">
            <v>Recycling of other metal waste and scrap</v>
          </cell>
        </row>
        <row r="8924">
          <cell r="A8924" t="str">
            <v>37109</v>
          </cell>
          <cell r="B8924" t="str">
            <v>=-</v>
          </cell>
          <cell r="C8924" t="str">
            <v>Recycling of other metal waste and scrap</v>
          </cell>
        </row>
        <row r="8925">
          <cell r="A8925" t="str">
            <v>37109</v>
          </cell>
          <cell r="B8925" t="str">
            <v>=-</v>
          </cell>
          <cell r="C8925" t="str">
            <v>Recycling of other metal waste and scrap</v>
          </cell>
        </row>
        <row r="8926">
          <cell r="A8926" t="str">
            <v>37109</v>
          </cell>
          <cell r="B8926" t="str">
            <v>=-</v>
          </cell>
          <cell r="C8926" t="str">
            <v>Recycling of other metal waste and scrap</v>
          </cell>
        </row>
        <row r="8927">
          <cell r="A8927" t="str">
            <v>37109</v>
          </cell>
          <cell r="B8927" t="str">
            <v>=-</v>
          </cell>
          <cell r="C8927" t="str">
            <v>Recycling of other metal waste and scrap</v>
          </cell>
        </row>
        <row r="8928">
          <cell r="A8928" t="str">
            <v>37109</v>
          </cell>
          <cell r="B8928" t="str">
            <v>=-</v>
          </cell>
          <cell r="C8928" t="str">
            <v>Recycling of other metal waste and scrap</v>
          </cell>
        </row>
        <row r="8929">
          <cell r="A8929" t="str">
            <v>37109</v>
          </cell>
          <cell r="B8929" t="str">
            <v>=-</v>
          </cell>
          <cell r="C8929" t="str">
            <v>Recycling of other metal waste and scrap</v>
          </cell>
        </row>
        <row r="8930">
          <cell r="A8930" t="str">
            <v>37109</v>
          </cell>
          <cell r="B8930" t="str">
            <v>=-</v>
          </cell>
          <cell r="C8930" t="str">
            <v>Recycling of other metal waste and scrap</v>
          </cell>
        </row>
        <row r="8931">
          <cell r="A8931" t="str">
            <v>37109</v>
          </cell>
          <cell r="B8931" t="str">
            <v>=-</v>
          </cell>
          <cell r="C8931" t="str">
            <v>Recycling of other metal waste and scrap</v>
          </cell>
        </row>
        <row r="8932">
          <cell r="A8932" t="str">
            <v>37109</v>
          </cell>
          <cell r="B8932" t="str">
            <v>=-</v>
          </cell>
          <cell r="C8932" t="str">
            <v>Recycling of other metal waste and scrap</v>
          </cell>
        </row>
        <row r="8933">
          <cell r="A8933" t="str">
            <v>37109</v>
          </cell>
          <cell r="B8933" t="str">
            <v>=-</v>
          </cell>
          <cell r="C8933" t="str">
            <v>Recycling of other metal waste and scrap</v>
          </cell>
        </row>
        <row r="8934">
          <cell r="A8934" t="str">
            <v>37109</v>
          </cell>
          <cell r="B8934" t="str">
            <v>=-</v>
          </cell>
          <cell r="C8934" t="str">
            <v>Recycling of other metal waste and scrap</v>
          </cell>
        </row>
        <row r="8935">
          <cell r="A8935" t="str">
            <v>37109</v>
          </cell>
          <cell r="B8935" t="str">
            <v>=-</v>
          </cell>
          <cell r="C8935" t="str">
            <v>Recycling of other metal waste and scrap</v>
          </cell>
        </row>
        <row r="8936">
          <cell r="A8936" t="str">
            <v>37201</v>
          </cell>
          <cell r="B8936" t="str">
            <v>=-</v>
          </cell>
          <cell r="C8936" t="str">
            <v>Recycling of  textile fibres</v>
          </cell>
        </row>
        <row r="8937">
          <cell r="A8937" t="str">
            <v>37201</v>
          </cell>
          <cell r="B8937" t="str">
            <v>=-</v>
          </cell>
          <cell r="C8937" t="str">
            <v>Recycling of  textile fibres</v>
          </cell>
        </row>
        <row r="8938">
          <cell r="A8938" t="str">
            <v>37201</v>
          </cell>
          <cell r="B8938" t="str">
            <v>=-</v>
          </cell>
          <cell r="C8938" t="str">
            <v>Recycling of  textile fibres</v>
          </cell>
        </row>
        <row r="8939">
          <cell r="A8939" t="str">
            <v>37201</v>
          </cell>
          <cell r="B8939" t="str">
            <v>=-</v>
          </cell>
          <cell r="C8939" t="str">
            <v>Recycling of  textile fibres</v>
          </cell>
        </row>
        <row r="8940">
          <cell r="A8940" t="str">
            <v>37201</v>
          </cell>
          <cell r="B8940" t="str">
            <v>=-</v>
          </cell>
          <cell r="C8940" t="str">
            <v>Recycling of  textile fibres</v>
          </cell>
        </row>
        <row r="8941">
          <cell r="A8941" t="str">
            <v>37201</v>
          </cell>
          <cell r="B8941" t="str">
            <v>=-</v>
          </cell>
          <cell r="C8941" t="str">
            <v>Recycling of  textile fibres</v>
          </cell>
        </row>
        <row r="8942">
          <cell r="A8942" t="str">
            <v>37201</v>
          </cell>
          <cell r="B8942" t="str">
            <v>=-</v>
          </cell>
          <cell r="C8942" t="str">
            <v>Recycling of  textile fibres</v>
          </cell>
        </row>
        <row r="8943">
          <cell r="A8943" t="str">
            <v>37201</v>
          </cell>
          <cell r="B8943" t="str">
            <v>=-</v>
          </cell>
          <cell r="C8943" t="str">
            <v>Recycling of  textile fibres</v>
          </cell>
        </row>
        <row r="8944">
          <cell r="A8944" t="str">
            <v>37201</v>
          </cell>
          <cell r="B8944" t="str">
            <v>=-</v>
          </cell>
          <cell r="C8944" t="str">
            <v>Recycling of  textile fibres</v>
          </cell>
        </row>
        <row r="8945">
          <cell r="A8945" t="str">
            <v>37201</v>
          </cell>
          <cell r="B8945" t="str">
            <v>=-</v>
          </cell>
          <cell r="C8945" t="str">
            <v>Recycling of  textile fibres</v>
          </cell>
        </row>
        <row r="8946">
          <cell r="A8946" t="str">
            <v>37201</v>
          </cell>
          <cell r="B8946" t="str">
            <v>=-</v>
          </cell>
          <cell r="C8946" t="str">
            <v>Recycling of  textile fibres</v>
          </cell>
        </row>
        <row r="8947">
          <cell r="A8947" t="str">
            <v>37201</v>
          </cell>
          <cell r="B8947" t="str">
            <v>=-</v>
          </cell>
          <cell r="C8947" t="str">
            <v>Recycling of  textile fibres</v>
          </cell>
        </row>
        <row r="8948">
          <cell r="A8948" t="str">
            <v>37201</v>
          </cell>
          <cell r="B8948" t="str">
            <v>=-</v>
          </cell>
          <cell r="C8948" t="str">
            <v>Recycling of  textile fibres</v>
          </cell>
        </row>
        <row r="8949">
          <cell r="A8949" t="str">
            <v>37202</v>
          </cell>
          <cell r="B8949" t="str">
            <v>=-</v>
          </cell>
          <cell r="C8949" t="str">
            <v>Recycling of rubber</v>
          </cell>
        </row>
        <row r="8950">
          <cell r="A8950" t="str">
            <v>37202</v>
          </cell>
          <cell r="B8950" t="str">
            <v>=-</v>
          </cell>
          <cell r="C8950" t="str">
            <v>Recycling of rubber</v>
          </cell>
        </row>
        <row r="8951">
          <cell r="A8951" t="str">
            <v>37202</v>
          </cell>
          <cell r="B8951" t="str">
            <v>=-</v>
          </cell>
          <cell r="C8951" t="str">
            <v>Recycling of rubber</v>
          </cell>
        </row>
        <row r="8952">
          <cell r="A8952" t="str">
            <v>37202</v>
          </cell>
          <cell r="B8952" t="str">
            <v>=-</v>
          </cell>
          <cell r="C8952" t="str">
            <v>Recycling of rubber</v>
          </cell>
        </row>
        <row r="8953">
          <cell r="A8953" t="str">
            <v>37202</v>
          </cell>
          <cell r="B8953" t="str">
            <v>=-</v>
          </cell>
          <cell r="C8953" t="str">
            <v>Recycling of rubber</v>
          </cell>
        </row>
        <row r="8954">
          <cell r="A8954" t="str">
            <v>37202</v>
          </cell>
          <cell r="B8954" t="str">
            <v>=-</v>
          </cell>
          <cell r="C8954" t="str">
            <v>Recycling of rubber</v>
          </cell>
        </row>
        <row r="8955">
          <cell r="A8955" t="str">
            <v>37202</v>
          </cell>
          <cell r="B8955" t="str">
            <v>=-</v>
          </cell>
          <cell r="C8955" t="str">
            <v>Recycling of rubber</v>
          </cell>
        </row>
        <row r="8956">
          <cell r="A8956" t="str">
            <v>37202</v>
          </cell>
          <cell r="B8956" t="str">
            <v>=-</v>
          </cell>
          <cell r="C8956" t="str">
            <v>Recycling of rubber</v>
          </cell>
        </row>
        <row r="8957">
          <cell r="A8957" t="str">
            <v>37202</v>
          </cell>
          <cell r="B8957" t="str">
            <v>=-</v>
          </cell>
          <cell r="C8957" t="str">
            <v>Recycling of rubber</v>
          </cell>
        </row>
        <row r="8958">
          <cell r="A8958" t="str">
            <v>37202</v>
          </cell>
          <cell r="B8958" t="str">
            <v>=-</v>
          </cell>
          <cell r="C8958" t="str">
            <v>Recycling of rubber</v>
          </cell>
        </row>
        <row r="8959">
          <cell r="A8959" t="str">
            <v>37202</v>
          </cell>
          <cell r="B8959" t="str">
            <v>=-</v>
          </cell>
          <cell r="C8959" t="str">
            <v>Recycling of rubber</v>
          </cell>
        </row>
        <row r="8960">
          <cell r="A8960" t="str">
            <v>37202</v>
          </cell>
          <cell r="B8960" t="str">
            <v>=-</v>
          </cell>
          <cell r="C8960" t="str">
            <v>Recycling of rubber</v>
          </cell>
        </row>
        <row r="8961">
          <cell r="A8961" t="str">
            <v>37202</v>
          </cell>
          <cell r="B8961" t="str">
            <v>=-</v>
          </cell>
          <cell r="C8961" t="str">
            <v>Recycling of rubber</v>
          </cell>
        </row>
        <row r="8962">
          <cell r="A8962" t="str">
            <v>37202</v>
          </cell>
          <cell r="B8962" t="str">
            <v>=-</v>
          </cell>
          <cell r="C8962" t="str">
            <v>Recycling of rubber</v>
          </cell>
        </row>
        <row r="8963">
          <cell r="A8963" t="str">
            <v>37209</v>
          </cell>
          <cell r="B8963" t="str">
            <v>=-</v>
          </cell>
          <cell r="C8963" t="str">
            <v>Recycling of other non-metal waste and scrap</v>
          </cell>
        </row>
        <row r="8964">
          <cell r="A8964" t="str">
            <v>37209</v>
          </cell>
          <cell r="B8964" t="str">
            <v>=-</v>
          </cell>
          <cell r="C8964" t="str">
            <v>Recycling of other non-metal waste and scrap</v>
          </cell>
        </row>
        <row r="8965">
          <cell r="A8965" t="str">
            <v>37209</v>
          </cell>
          <cell r="B8965" t="str">
            <v>=-</v>
          </cell>
          <cell r="C8965" t="str">
            <v>Recycling of other non-metal waste and scrap</v>
          </cell>
        </row>
        <row r="8966">
          <cell r="A8966" t="str">
            <v>37209</v>
          </cell>
          <cell r="B8966" t="str">
            <v>=-</v>
          </cell>
          <cell r="C8966" t="str">
            <v>Recycling of other non-metal waste and scrap</v>
          </cell>
        </row>
        <row r="8967">
          <cell r="A8967" t="str">
            <v>37209</v>
          </cell>
          <cell r="B8967" t="str">
            <v>=-</v>
          </cell>
          <cell r="C8967" t="str">
            <v>Recycling of other non-metal waste and scrap</v>
          </cell>
        </row>
        <row r="8968">
          <cell r="A8968" t="str">
            <v>37209</v>
          </cell>
          <cell r="B8968" t="str">
            <v>=-</v>
          </cell>
          <cell r="C8968" t="str">
            <v>Recycling of other non-metal waste and scrap</v>
          </cell>
        </row>
        <row r="8969">
          <cell r="A8969" t="str">
            <v>37209</v>
          </cell>
          <cell r="B8969" t="str">
            <v>=-</v>
          </cell>
          <cell r="C8969" t="str">
            <v>Recycling of other non-metal waste and scrap</v>
          </cell>
        </row>
        <row r="8970">
          <cell r="A8970" t="str">
            <v>37209</v>
          </cell>
          <cell r="B8970" t="str">
            <v>=-</v>
          </cell>
          <cell r="C8970" t="str">
            <v>Recycling of other non-metal waste and scrap</v>
          </cell>
        </row>
        <row r="8971">
          <cell r="A8971" t="str">
            <v>37209</v>
          </cell>
          <cell r="B8971" t="str">
            <v>=-</v>
          </cell>
          <cell r="C8971" t="str">
            <v>Recycling of other non-metal waste and scrap</v>
          </cell>
        </row>
        <row r="8972">
          <cell r="A8972" t="str">
            <v>40100</v>
          </cell>
          <cell r="B8972" t="str">
            <v>=-</v>
          </cell>
          <cell r="C8972" t="str">
            <v>Production, Collection and distribution of electricity</v>
          </cell>
        </row>
        <row r="8973">
          <cell r="A8973" t="str">
            <v>40100</v>
          </cell>
          <cell r="B8973" t="str">
            <v>=-</v>
          </cell>
          <cell r="C8973" t="str">
            <v>Production, Collection and distribution of electricity</v>
          </cell>
        </row>
        <row r="8974">
          <cell r="A8974" t="str">
            <v>40100</v>
          </cell>
          <cell r="B8974" t="str">
            <v>=-</v>
          </cell>
          <cell r="C8974" t="str">
            <v>Production, Collection and distribution of electricity</v>
          </cell>
        </row>
        <row r="8975">
          <cell r="A8975" t="str">
            <v>40100</v>
          </cell>
          <cell r="B8975" t="str">
            <v>=-</v>
          </cell>
          <cell r="C8975" t="str">
            <v>Production, Collection and distribution of electricity</v>
          </cell>
        </row>
        <row r="8976">
          <cell r="A8976" t="str">
            <v>40100</v>
          </cell>
          <cell r="B8976" t="str">
            <v>=-</v>
          </cell>
          <cell r="C8976" t="str">
            <v>Production, Collection and distribution of electricity</v>
          </cell>
        </row>
        <row r="8977">
          <cell r="A8977" t="str">
            <v>40200</v>
          </cell>
          <cell r="B8977" t="str">
            <v>=-</v>
          </cell>
          <cell r="C8977" t="str">
            <v>Manufacture of gas, distribution of gaseous fuels through mains</v>
          </cell>
        </row>
        <row r="8978">
          <cell r="A8978" t="str">
            <v>40200</v>
          </cell>
          <cell r="B8978" t="str">
            <v>=-</v>
          </cell>
          <cell r="C8978" t="str">
            <v>Manufacture of gas, distribution of gaseous fuels through mains</v>
          </cell>
        </row>
        <row r="8979">
          <cell r="A8979" t="str">
            <v>40200</v>
          </cell>
          <cell r="B8979" t="str">
            <v>=-</v>
          </cell>
          <cell r="C8979" t="str">
            <v>Manufacture of gas, distribution of gaseous fuels through mains</v>
          </cell>
        </row>
        <row r="8980">
          <cell r="A8980" t="str">
            <v>40200</v>
          </cell>
          <cell r="B8980" t="str">
            <v>=-</v>
          </cell>
          <cell r="C8980" t="str">
            <v>Manufacture of gas, distribution of gaseous fuels through mains</v>
          </cell>
        </row>
        <row r="8981">
          <cell r="A8981" t="str">
            <v>40300</v>
          </cell>
          <cell r="B8981" t="str">
            <v>=-</v>
          </cell>
          <cell r="C8981" t="str">
            <v>steam and hot water supply</v>
          </cell>
        </row>
        <row r="8982">
          <cell r="A8982" t="str">
            <v>40300</v>
          </cell>
          <cell r="B8982" t="str">
            <v>=-</v>
          </cell>
          <cell r="C8982" t="str">
            <v>steam and hot water supply</v>
          </cell>
        </row>
        <row r="8983">
          <cell r="A8983" t="str">
            <v>40300</v>
          </cell>
          <cell r="B8983" t="str">
            <v>=-</v>
          </cell>
          <cell r="C8983" t="str">
            <v>steam and hot water supply</v>
          </cell>
        </row>
        <row r="8984">
          <cell r="A8984" t="str">
            <v>41000</v>
          </cell>
          <cell r="B8984" t="str">
            <v>=-</v>
          </cell>
          <cell r="C8984" t="str">
            <v>Collection, purification and distribution of water</v>
          </cell>
        </row>
        <row r="8985">
          <cell r="A8985" t="str">
            <v>41000</v>
          </cell>
          <cell r="B8985" t="str">
            <v>=-</v>
          </cell>
          <cell r="C8985" t="str">
            <v>Collection, purification and distribution of water</v>
          </cell>
        </row>
        <row r="8986">
          <cell r="A8986" t="str">
            <v>41000</v>
          </cell>
          <cell r="B8986" t="str">
            <v>=-</v>
          </cell>
          <cell r="C8986" t="str">
            <v>Collection, purification and distribution of water</v>
          </cell>
        </row>
        <row r="8987">
          <cell r="A8987" t="str">
            <v>41000</v>
          </cell>
          <cell r="B8987" t="str">
            <v>=-</v>
          </cell>
          <cell r="C8987" t="str">
            <v>Collection, purification and distribution of water</v>
          </cell>
        </row>
        <row r="8988">
          <cell r="A8988" t="str">
            <v>45101</v>
          </cell>
          <cell r="B8988" t="str">
            <v>=-</v>
          </cell>
          <cell r="C8988" t="str">
            <v>Demolition or wrecking of buildings and other structures and its clearance work</v>
          </cell>
        </row>
        <row r="8989">
          <cell r="A8989" t="str">
            <v>45101</v>
          </cell>
          <cell r="B8989" t="str">
            <v>=-</v>
          </cell>
          <cell r="C8989" t="str">
            <v>Demolition or wrecking of buildings and other structures and its clearance work</v>
          </cell>
        </row>
        <row r="8990">
          <cell r="A8990" t="str">
            <v>45102</v>
          </cell>
          <cell r="B8990" t="str">
            <v>=-</v>
          </cell>
          <cell r="C8990" t="str">
            <v>Land preparations work</v>
          </cell>
        </row>
        <row r="8991">
          <cell r="A8991" t="str">
            <v>45102</v>
          </cell>
          <cell r="B8991" t="str">
            <v>=-</v>
          </cell>
          <cell r="C8991" t="str">
            <v>Land preparations work</v>
          </cell>
        </row>
        <row r="8992">
          <cell r="A8992" t="str">
            <v>45102</v>
          </cell>
          <cell r="B8992" t="str">
            <v>=-</v>
          </cell>
          <cell r="C8992" t="str">
            <v>Land preparations work</v>
          </cell>
        </row>
        <row r="8993">
          <cell r="A8993" t="str">
            <v>45102</v>
          </cell>
          <cell r="B8993" t="str">
            <v>=-</v>
          </cell>
          <cell r="C8993" t="str">
            <v>Land preparations work</v>
          </cell>
        </row>
        <row r="8994">
          <cell r="A8994" t="str">
            <v>45102</v>
          </cell>
          <cell r="B8994" t="str">
            <v>=-</v>
          </cell>
          <cell r="C8994" t="str">
            <v>Land preparations work</v>
          </cell>
        </row>
        <row r="8995">
          <cell r="A8995" t="str">
            <v>45102</v>
          </cell>
          <cell r="B8995" t="str">
            <v>=-</v>
          </cell>
          <cell r="C8995" t="str">
            <v>Land preparations work</v>
          </cell>
        </row>
        <row r="8996">
          <cell r="A8996" t="str">
            <v>45103</v>
          </cell>
          <cell r="B8996" t="str">
            <v>=-</v>
          </cell>
          <cell r="C8996" t="str">
            <v>Preparation of mineral properties and sites, except oil and gas sites</v>
          </cell>
        </row>
        <row r="8997">
          <cell r="A8997" t="str">
            <v>45103</v>
          </cell>
          <cell r="B8997" t="str">
            <v>=-</v>
          </cell>
          <cell r="C8997" t="str">
            <v>Preparation of mineral properties and sites, except oil and gas sites</v>
          </cell>
        </row>
        <row r="8998">
          <cell r="A8998" t="str">
            <v>45103</v>
          </cell>
          <cell r="B8998" t="str">
            <v>=-</v>
          </cell>
          <cell r="C8998" t="str">
            <v>Preparation of mineral properties and sites, except oil and gas sites</v>
          </cell>
        </row>
        <row r="8999">
          <cell r="A8999" t="str">
            <v>45103</v>
          </cell>
          <cell r="B8999" t="str">
            <v>=-</v>
          </cell>
          <cell r="C8999" t="str">
            <v>Preparation of mineral properties and sites, except oil and gas sites</v>
          </cell>
        </row>
        <row r="9000">
          <cell r="A9000" t="str">
            <v>45103</v>
          </cell>
          <cell r="B9000" t="str">
            <v>=-</v>
          </cell>
          <cell r="C9000" t="str">
            <v>Preparation of mineral properties and sites, except oil and gas sites</v>
          </cell>
        </row>
        <row r="9001">
          <cell r="A9001" t="str">
            <v>45103</v>
          </cell>
          <cell r="B9001" t="str">
            <v>=-</v>
          </cell>
          <cell r="C9001" t="str">
            <v>Preparation of mineral properties and sites, except oil and gas sites</v>
          </cell>
        </row>
        <row r="9002">
          <cell r="A9002" t="str">
            <v>45104</v>
          </cell>
          <cell r="B9002" t="str">
            <v>=-</v>
          </cell>
          <cell r="C9002" t="str">
            <v>Land reclamation work</v>
          </cell>
        </row>
        <row r="9003">
          <cell r="A9003" t="str">
            <v>45109</v>
          </cell>
          <cell r="B9003" t="str">
            <v>=-</v>
          </cell>
          <cell r="C9003" t="str">
            <v>other site preparations n.e.c.</v>
          </cell>
        </row>
        <row r="9004">
          <cell r="A9004" t="str">
            <v>45109</v>
          </cell>
          <cell r="B9004" t="str">
            <v>=-</v>
          </cell>
          <cell r="C9004" t="str">
            <v>other site preparations n.e.c.</v>
          </cell>
        </row>
        <row r="9005">
          <cell r="A9005" t="str">
            <v>45201</v>
          </cell>
          <cell r="B9005" t="str">
            <v>=-</v>
          </cell>
          <cell r="C9005" t="str">
            <v>Residential buildings</v>
          </cell>
        </row>
        <row r="9006">
          <cell r="A9006" t="str">
            <v>45201</v>
          </cell>
          <cell r="B9006" t="str">
            <v>=-</v>
          </cell>
          <cell r="C9006" t="str">
            <v>Residential buildings</v>
          </cell>
        </row>
        <row r="9007">
          <cell r="A9007" t="str">
            <v>45201</v>
          </cell>
          <cell r="B9007" t="str">
            <v>=-</v>
          </cell>
          <cell r="C9007" t="str">
            <v>Residential buildings</v>
          </cell>
        </row>
        <row r="9008">
          <cell r="A9008" t="str">
            <v>45202</v>
          </cell>
          <cell r="B9008" t="str">
            <v>=-</v>
          </cell>
          <cell r="C9008" t="str">
            <v>non-Residential buildings</v>
          </cell>
        </row>
        <row r="9009">
          <cell r="A9009" t="str">
            <v>45202</v>
          </cell>
          <cell r="B9009" t="str">
            <v>=-</v>
          </cell>
          <cell r="C9009" t="str">
            <v>non-Residential buildings</v>
          </cell>
        </row>
        <row r="9010">
          <cell r="A9010" t="str">
            <v>45202</v>
          </cell>
          <cell r="B9010" t="str">
            <v>=-</v>
          </cell>
          <cell r="C9010" t="str">
            <v>non-Residential buildings</v>
          </cell>
        </row>
        <row r="9011">
          <cell r="A9011" t="str">
            <v>45202</v>
          </cell>
          <cell r="B9011" t="str">
            <v>=-</v>
          </cell>
          <cell r="C9011" t="str">
            <v>non-Residential buildings</v>
          </cell>
        </row>
        <row r="9012">
          <cell r="A9012" t="str">
            <v>45202</v>
          </cell>
          <cell r="B9012" t="str">
            <v>=-</v>
          </cell>
          <cell r="C9012" t="str">
            <v>non-Residential buildings</v>
          </cell>
        </row>
        <row r="9013">
          <cell r="A9013" t="str">
            <v>45202</v>
          </cell>
          <cell r="B9013" t="str">
            <v>=-</v>
          </cell>
          <cell r="C9013" t="str">
            <v>non-Residential buildings</v>
          </cell>
        </row>
        <row r="9014">
          <cell r="A9014" t="str">
            <v>45202</v>
          </cell>
          <cell r="B9014" t="str">
            <v>=-</v>
          </cell>
          <cell r="C9014" t="str">
            <v>non-Residential buildings</v>
          </cell>
        </row>
        <row r="9015">
          <cell r="A9015" t="str">
            <v>45202</v>
          </cell>
          <cell r="B9015" t="str">
            <v>=-</v>
          </cell>
          <cell r="C9015" t="str">
            <v>non-Residential buildings</v>
          </cell>
        </row>
        <row r="9016">
          <cell r="A9016" t="str">
            <v>45202</v>
          </cell>
          <cell r="B9016" t="str">
            <v>=-</v>
          </cell>
          <cell r="C9016" t="str">
            <v>non-Residential buildings</v>
          </cell>
        </row>
        <row r="9017">
          <cell r="A9017" t="str">
            <v>45202</v>
          </cell>
          <cell r="B9017" t="str">
            <v>=-</v>
          </cell>
          <cell r="C9017" t="str">
            <v>non-Residential buildings</v>
          </cell>
        </row>
        <row r="9018">
          <cell r="A9018" t="str">
            <v>45202</v>
          </cell>
          <cell r="B9018" t="str">
            <v>=-</v>
          </cell>
          <cell r="C9018" t="str">
            <v>non-Residential buildings</v>
          </cell>
        </row>
        <row r="9019">
          <cell r="A9019" t="str">
            <v>45202</v>
          </cell>
          <cell r="B9019" t="str">
            <v>=-</v>
          </cell>
          <cell r="C9019" t="str">
            <v>non-Residential buildings</v>
          </cell>
        </row>
        <row r="9020">
          <cell r="A9020" t="str">
            <v>45202</v>
          </cell>
          <cell r="B9020" t="str">
            <v>=-</v>
          </cell>
          <cell r="C9020" t="str">
            <v>non-Residential buildings</v>
          </cell>
        </row>
        <row r="9021">
          <cell r="A9021" t="str">
            <v>45202</v>
          </cell>
          <cell r="B9021" t="str">
            <v>=-</v>
          </cell>
          <cell r="C9021" t="str">
            <v>non-Residential buildings</v>
          </cell>
        </row>
        <row r="9022">
          <cell r="A9022" t="str">
            <v>45202</v>
          </cell>
          <cell r="B9022" t="str">
            <v>=-</v>
          </cell>
          <cell r="C9022" t="str">
            <v>non-Residential buildings</v>
          </cell>
        </row>
        <row r="9023">
          <cell r="A9023" t="str">
            <v>45202</v>
          </cell>
          <cell r="B9023" t="str">
            <v>=-</v>
          </cell>
          <cell r="C9023" t="str">
            <v>non-Residential buildings</v>
          </cell>
        </row>
        <row r="9024">
          <cell r="A9024" t="str">
            <v>45202</v>
          </cell>
          <cell r="B9024" t="str">
            <v>=-</v>
          </cell>
          <cell r="C9024" t="str">
            <v>non-Residential buildings</v>
          </cell>
        </row>
        <row r="9025">
          <cell r="A9025" t="str">
            <v>45203</v>
          </cell>
          <cell r="B9025" t="str">
            <v>=-</v>
          </cell>
          <cell r="C9025" t="str">
            <v>construction of roads, bridges, tunnels, viaducts, highways, elevated highway, railways, airfields, harbours, etc.</v>
          </cell>
        </row>
        <row r="9026">
          <cell r="A9026" t="str">
            <v>45203</v>
          </cell>
          <cell r="B9026" t="str">
            <v>=-</v>
          </cell>
          <cell r="C9026" t="str">
            <v>construction of roads, bridges, tunnels, viaducts, highways, elevated highway, railways, airfields, harbours, etc.</v>
          </cell>
        </row>
        <row r="9027">
          <cell r="A9027" t="str">
            <v>45203</v>
          </cell>
          <cell r="B9027" t="str">
            <v>=-</v>
          </cell>
          <cell r="C9027" t="str">
            <v>construction of roads, bridges, tunnels, viaducts, highways, elevated highway, railways, airfields, harbours, etc.</v>
          </cell>
        </row>
        <row r="9028">
          <cell r="A9028" t="str">
            <v>45203</v>
          </cell>
          <cell r="B9028" t="str">
            <v>=-</v>
          </cell>
          <cell r="C9028" t="str">
            <v>construction of roads, bridges, tunnels, viaducts, highways, elevated highway, railways, airfields, harbours, etc.</v>
          </cell>
        </row>
        <row r="9029">
          <cell r="A9029" t="str">
            <v>45203</v>
          </cell>
          <cell r="B9029" t="str">
            <v>=-</v>
          </cell>
          <cell r="C9029" t="str">
            <v>construction of roads, bridges, tunnels, viaducts, highways, elevated highway, railways, airfields, harbours, etc.</v>
          </cell>
        </row>
        <row r="9030">
          <cell r="A9030" t="str">
            <v>45203</v>
          </cell>
          <cell r="B9030" t="str">
            <v>=-</v>
          </cell>
          <cell r="C9030" t="str">
            <v>construction of roads, bridges, tunnels, viaducts, highways, elevated highway, railways, airfields, harbours, etc.</v>
          </cell>
        </row>
        <row r="9031">
          <cell r="A9031" t="str">
            <v>45203</v>
          </cell>
          <cell r="B9031" t="str">
            <v>=-</v>
          </cell>
          <cell r="C9031" t="str">
            <v>construction of roads, bridges, tunnels, viaducts, highways, elevated highway, railways, airfields, harbours, etc.</v>
          </cell>
        </row>
        <row r="9032">
          <cell r="A9032" t="str">
            <v>45203</v>
          </cell>
          <cell r="B9032" t="str">
            <v>=-</v>
          </cell>
          <cell r="C9032" t="str">
            <v>construction of roads, bridges, tunnels, viaducts, highways, elevated highway, railways, airfields, harbours, etc.</v>
          </cell>
        </row>
        <row r="9033">
          <cell r="A9033" t="str">
            <v>45203</v>
          </cell>
          <cell r="B9033" t="str">
            <v>=-</v>
          </cell>
          <cell r="C9033" t="str">
            <v>construction of roads, bridges, tunnels, viaducts, highways, elevated highway, railways, airfields, harbours, etc.</v>
          </cell>
        </row>
        <row r="9034">
          <cell r="A9034" t="str">
            <v>45203</v>
          </cell>
          <cell r="B9034" t="str">
            <v>=-</v>
          </cell>
          <cell r="C9034" t="str">
            <v>construction of roads, bridges, tunnels, viaducts, highways, elevated highway, railways, airfields, harbours, etc.</v>
          </cell>
        </row>
        <row r="9035">
          <cell r="A9035" t="str">
            <v>45203</v>
          </cell>
          <cell r="B9035" t="str">
            <v>=-</v>
          </cell>
          <cell r="C9035" t="str">
            <v>construction of roads, bridges, tunnels, viaducts, highways, elevated highway, railways, airfields, harbours, etc.</v>
          </cell>
        </row>
        <row r="9036">
          <cell r="A9036" t="str">
            <v>45203</v>
          </cell>
          <cell r="B9036" t="str">
            <v>=-</v>
          </cell>
          <cell r="C9036" t="str">
            <v>construction of roads, bridges, tunnels, viaducts, highways, elevated highway, railways, airfields, harbours, etc.</v>
          </cell>
        </row>
        <row r="9037">
          <cell r="A9037" t="str">
            <v>45203</v>
          </cell>
          <cell r="B9037" t="str">
            <v>=-</v>
          </cell>
          <cell r="C9037" t="str">
            <v>construction of roads, bridges, tunnels, viaducts, highways, elevated highway, railways, airfields, harbours, etc.</v>
          </cell>
        </row>
        <row r="9038">
          <cell r="A9038" t="str">
            <v>45203</v>
          </cell>
          <cell r="B9038" t="str">
            <v>=-</v>
          </cell>
          <cell r="C9038" t="str">
            <v>construction of roads, bridges, tunnels, viaducts, highways, elevated highway, railways, airfields, harbours, etc.</v>
          </cell>
        </row>
        <row r="9039">
          <cell r="A9039" t="str">
            <v>45203</v>
          </cell>
          <cell r="B9039" t="str">
            <v>=-</v>
          </cell>
          <cell r="C9039" t="str">
            <v>construction of roads, bridges, tunnels, viaducts, highways, elevated highway, railways, airfields, harbours, etc.</v>
          </cell>
        </row>
        <row r="9040">
          <cell r="A9040" t="str">
            <v>45203</v>
          </cell>
          <cell r="B9040" t="str">
            <v>=-</v>
          </cell>
          <cell r="C9040" t="str">
            <v>construction of roads, bridges, tunnels, viaducts, highways, elevated highway, railways, airfields, harbours, etc.</v>
          </cell>
        </row>
        <row r="9041">
          <cell r="A9041" t="str">
            <v>45203</v>
          </cell>
          <cell r="B9041" t="str">
            <v>=-</v>
          </cell>
          <cell r="C9041" t="str">
            <v>construction of roads, bridges, tunnels, viaducts, highways, elevated highway, railways, airfields, harbours, etc.</v>
          </cell>
        </row>
        <row r="9042">
          <cell r="A9042" t="str">
            <v>45204</v>
          </cell>
          <cell r="B9042" t="str">
            <v>=-</v>
          </cell>
          <cell r="C9042" t="str">
            <v>construction of dam, irrigation system, drainage, and sewage system, pipelines and other water projects</v>
          </cell>
        </row>
        <row r="9043">
          <cell r="A9043" t="str">
            <v>45204</v>
          </cell>
          <cell r="B9043" t="str">
            <v>=-</v>
          </cell>
          <cell r="C9043" t="str">
            <v>construction of dam, irrigation system, drainage, and sewage system, pipelines and other water projects</v>
          </cell>
        </row>
        <row r="9044">
          <cell r="A9044" t="str">
            <v>45204</v>
          </cell>
          <cell r="B9044" t="str">
            <v>=-</v>
          </cell>
          <cell r="C9044" t="str">
            <v>construction of dam, irrigation system, drainage, and sewage system, pipelines and other water projects</v>
          </cell>
        </row>
        <row r="9045">
          <cell r="A9045" t="str">
            <v>45204</v>
          </cell>
          <cell r="B9045" t="str">
            <v>=-</v>
          </cell>
          <cell r="C9045" t="str">
            <v>construction of dam, irrigation system, drainage, and sewage system, pipelines and other water projects</v>
          </cell>
        </row>
        <row r="9046">
          <cell r="A9046" t="str">
            <v>45204</v>
          </cell>
          <cell r="B9046" t="str">
            <v>=-</v>
          </cell>
          <cell r="C9046" t="str">
            <v>construction of dam, irrigation system, drainage, and sewage system, pipelines and other water projects</v>
          </cell>
        </row>
        <row r="9047">
          <cell r="A9047" t="str">
            <v>45204</v>
          </cell>
          <cell r="B9047" t="str">
            <v>=-</v>
          </cell>
          <cell r="C9047" t="str">
            <v>construction of dam, irrigation system, drainage, and sewage system, pipelines and other water projects</v>
          </cell>
        </row>
        <row r="9048">
          <cell r="A9048" t="str">
            <v>45204</v>
          </cell>
          <cell r="B9048" t="str">
            <v>=-</v>
          </cell>
          <cell r="C9048" t="str">
            <v>construction of dam, irrigation system, drainage, and sewage system, pipelines and other water projects</v>
          </cell>
        </row>
        <row r="9049">
          <cell r="A9049" t="str">
            <v>45204</v>
          </cell>
          <cell r="B9049" t="str">
            <v>=-</v>
          </cell>
          <cell r="C9049" t="str">
            <v>construction of dam, irrigation system, drainage, and sewage system, pipelines and other water projects</v>
          </cell>
        </row>
        <row r="9050">
          <cell r="A9050" t="str">
            <v>45204</v>
          </cell>
          <cell r="B9050" t="str">
            <v>=-</v>
          </cell>
          <cell r="C9050" t="str">
            <v>construction of dam, irrigation system, drainage, and sewage system, pipelines and other water projects</v>
          </cell>
        </row>
        <row r="9051">
          <cell r="A9051" t="str">
            <v>45204</v>
          </cell>
          <cell r="B9051" t="str">
            <v>=-</v>
          </cell>
          <cell r="C9051" t="str">
            <v>construction of dam, irrigation system, drainage, and sewage system, pipelines and other water projects</v>
          </cell>
        </row>
        <row r="9052">
          <cell r="A9052" t="str">
            <v>45204</v>
          </cell>
          <cell r="B9052" t="str">
            <v>=-</v>
          </cell>
          <cell r="C9052" t="str">
            <v>construction of dam, irrigation system, drainage, and sewage system, pipelines and other water projects</v>
          </cell>
        </row>
        <row r="9053">
          <cell r="A9053" t="str">
            <v>45204</v>
          </cell>
          <cell r="B9053" t="str">
            <v>=-</v>
          </cell>
          <cell r="C9053" t="str">
            <v>construction of dam, irrigation system, drainage, and sewage system, pipelines and other water projects</v>
          </cell>
        </row>
        <row r="9054">
          <cell r="A9054" t="str">
            <v>45205</v>
          </cell>
          <cell r="B9054" t="str">
            <v>=-</v>
          </cell>
          <cell r="C9054" t="str">
            <v>Communication and power line</v>
          </cell>
        </row>
        <row r="9055">
          <cell r="A9055" t="str">
            <v>45205</v>
          </cell>
          <cell r="B9055" t="str">
            <v>=-</v>
          </cell>
          <cell r="C9055" t="str">
            <v>Communication and power line</v>
          </cell>
        </row>
        <row r="9056">
          <cell r="A9056" t="str">
            <v>45205</v>
          </cell>
          <cell r="B9056" t="str">
            <v>=-</v>
          </cell>
          <cell r="C9056" t="str">
            <v>Communication and power line</v>
          </cell>
        </row>
        <row r="9057">
          <cell r="A9057" t="str">
            <v>45205</v>
          </cell>
          <cell r="B9057" t="str">
            <v>=-</v>
          </cell>
          <cell r="C9057" t="str">
            <v>Communication and power line</v>
          </cell>
        </row>
        <row r="9058">
          <cell r="A9058" t="str">
            <v>45205</v>
          </cell>
          <cell r="B9058" t="str">
            <v>=-</v>
          </cell>
          <cell r="C9058" t="str">
            <v>Communication and power line</v>
          </cell>
        </row>
        <row r="9059">
          <cell r="A9059" t="str">
            <v>45205</v>
          </cell>
          <cell r="B9059" t="str">
            <v>=-</v>
          </cell>
          <cell r="C9059" t="str">
            <v>Communication and power line</v>
          </cell>
        </row>
        <row r="9060">
          <cell r="A9060" t="str">
            <v>45205</v>
          </cell>
          <cell r="B9060" t="str">
            <v>=-</v>
          </cell>
          <cell r="C9060" t="str">
            <v>Communication and power line</v>
          </cell>
        </row>
        <row r="9061">
          <cell r="A9061" t="str">
            <v>45205</v>
          </cell>
          <cell r="B9061" t="str">
            <v>=-</v>
          </cell>
          <cell r="C9061" t="str">
            <v>Communication and power line</v>
          </cell>
        </row>
        <row r="9062">
          <cell r="A9062" t="str">
            <v>45205</v>
          </cell>
          <cell r="B9062" t="str">
            <v>=-</v>
          </cell>
          <cell r="C9062" t="str">
            <v>Communication and power line</v>
          </cell>
        </row>
        <row r="9063">
          <cell r="A9063" t="str">
            <v>45205</v>
          </cell>
          <cell r="B9063" t="str">
            <v>=-</v>
          </cell>
          <cell r="C9063" t="str">
            <v>Communication and power line</v>
          </cell>
        </row>
        <row r="9064">
          <cell r="A9064" t="str">
            <v>45205</v>
          </cell>
          <cell r="B9064" t="str">
            <v>=-</v>
          </cell>
          <cell r="C9064" t="str">
            <v>Communication and power line</v>
          </cell>
        </row>
        <row r="9065">
          <cell r="A9065" t="str">
            <v>45205</v>
          </cell>
          <cell r="B9065" t="str">
            <v>=-</v>
          </cell>
          <cell r="C9065" t="str">
            <v>Communication and power line</v>
          </cell>
        </row>
        <row r="9066">
          <cell r="A9066" t="str">
            <v>45205</v>
          </cell>
          <cell r="B9066" t="str">
            <v>=-</v>
          </cell>
          <cell r="C9066" t="str">
            <v>Communication and power line</v>
          </cell>
        </row>
        <row r="9067">
          <cell r="A9067" t="str">
            <v>45205</v>
          </cell>
          <cell r="B9067" t="str">
            <v>=-</v>
          </cell>
          <cell r="C9067" t="str">
            <v>Communication and power line</v>
          </cell>
        </row>
        <row r="9068">
          <cell r="A9068" t="str">
            <v>45205</v>
          </cell>
          <cell r="B9068" t="str">
            <v>=-</v>
          </cell>
          <cell r="C9068" t="str">
            <v>Communication and power line</v>
          </cell>
        </row>
        <row r="9069">
          <cell r="A9069" t="str">
            <v>45205</v>
          </cell>
          <cell r="B9069" t="str">
            <v>=-</v>
          </cell>
          <cell r="C9069" t="str">
            <v>Communication and power line</v>
          </cell>
        </row>
        <row r="9070">
          <cell r="A9070" t="str">
            <v>45205</v>
          </cell>
          <cell r="B9070" t="str">
            <v>=-</v>
          </cell>
          <cell r="C9070" t="str">
            <v>Communication and power line</v>
          </cell>
        </row>
        <row r="9071">
          <cell r="A9071" t="str">
            <v>45205</v>
          </cell>
          <cell r="B9071" t="str">
            <v>=-</v>
          </cell>
          <cell r="C9071" t="str">
            <v>Communication and power line</v>
          </cell>
        </row>
        <row r="9072">
          <cell r="A9072" t="str">
            <v>45205</v>
          </cell>
          <cell r="B9072" t="str">
            <v>=-</v>
          </cell>
          <cell r="C9072" t="str">
            <v>Communication and power line</v>
          </cell>
        </row>
        <row r="9073">
          <cell r="A9073" t="str">
            <v>45205</v>
          </cell>
          <cell r="B9073" t="str">
            <v>=-</v>
          </cell>
          <cell r="C9073" t="str">
            <v>Communication and power line</v>
          </cell>
        </row>
        <row r="9074">
          <cell r="A9074" t="str">
            <v>45205</v>
          </cell>
          <cell r="B9074" t="str">
            <v>=-</v>
          </cell>
          <cell r="C9074" t="str">
            <v>Communication and power line</v>
          </cell>
        </row>
        <row r="9075">
          <cell r="A9075" t="str">
            <v>45205</v>
          </cell>
          <cell r="B9075" t="str">
            <v>=-</v>
          </cell>
          <cell r="C9075" t="str">
            <v>Communication and power line</v>
          </cell>
        </row>
        <row r="9076">
          <cell r="A9076" t="str">
            <v>45205</v>
          </cell>
          <cell r="B9076" t="str">
            <v>=-</v>
          </cell>
          <cell r="C9076" t="str">
            <v>Communication and power line</v>
          </cell>
        </row>
        <row r="9077">
          <cell r="A9077" t="str">
            <v>45205</v>
          </cell>
          <cell r="B9077" t="str">
            <v>=-</v>
          </cell>
          <cell r="C9077" t="str">
            <v>Communication and power line</v>
          </cell>
        </row>
        <row r="9078">
          <cell r="A9078" t="str">
            <v>45206</v>
          </cell>
          <cell r="B9078" t="str">
            <v>=-</v>
          </cell>
          <cell r="C9078" t="str">
            <v>sports facilities including stadium, golf course, etc</v>
          </cell>
        </row>
        <row r="9079">
          <cell r="A9079" t="str">
            <v>45206</v>
          </cell>
          <cell r="B9079" t="str">
            <v>=-</v>
          </cell>
          <cell r="C9079" t="str">
            <v>sports facilities including stadium, golf course, etc</v>
          </cell>
        </row>
        <row r="9080">
          <cell r="A9080" t="str">
            <v>45206</v>
          </cell>
          <cell r="B9080" t="str">
            <v>=-</v>
          </cell>
          <cell r="C9080" t="str">
            <v>sports facilities including stadium, golf course, etc</v>
          </cell>
        </row>
        <row r="9081">
          <cell r="A9081" t="str">
            <v>45206</v>
          </cell>
          <cell r="B9081" t="str">
            <v>=-</v>
          </cell>
          <cell r="C9081" t="str">
            <v>sports facilities including stadium, golf course, etc</v>
          </cell>
        </row>
        <row r="9082">
          <cell r="A9082" t="str">
            <v>45206</v>
          </cell>
          <cell r="B9082" t="str">
            <v>=-</v>
          </cell>
          <cell r="C9082" t="str">
            <v>sports facilities including stadium, golf course, etc</v>
          </cell>
        </row>
        <row r="9083">
          <cell r="A9083" t="str">
            <v>45209</v>
          </cell>
          <cell r="B9083" t="str">
            <v>=-</v>
          </cell>
          <cell r="C9083" t="str">
            <v>other civil engineering</v>
          </cell>
        </row>
        <row r="9084">
          <cell r="A9084" t="str">
            <v>45209</v>
          </cell>
          <cell r="B9084" t="str">
            <v>=-</v>
          </cell>
          <cell r="C9084" t="str">
            <v>other civil engineering</v>
          </cell>
        </row>
        <row r="9085">
          <cell r="A9085" t="str">
            <v>45209</v>
          </cell>
          <cell r="B9085" t="str">
            <v>=-</v>
          </cell>
          <cell r="C9085" t="str">
            <v>other civil engineering</v>
          </cell>
        </row>
        <row r="9086">
          <cell r="A9086" t="str">
            <v>45209</v>
          </cell>
          <cell r="B9086" t="str">
            <v>=-</v>
          </cell>
          <cell r="C9086" t="str">
            <v>other civil engineering</v>
          </cell>
        </row>
        <row r="9087">
          <cell r="A9087" t="str">
            <v>45209</v>
          </cell>
          <cell r="B9087" t="str">
            <v>=-</v>
          </cell>
          <cell r="C9087" t="str">
            <v>other civil engineering</v>
          </cell>
        </row>
        <row r="9088">
          <cell r="A9088" t="str">
            <v>45209</v>
          </cell>
          <cell r="B9088" t="str">
            <v>=-</v>
          </cell>
          <cell r="C9088" t="str">
            <v>other civil engineering</v>
          </cell>
        </row>
        <row r="9089">
          <cell r="A9089" t="str">
            <v>45209</v>
          </cell>
          <cell r="B9089" t="str">
            <v>=-</v>
          </cell>
          <cell r="C9089" t="str">
            <v>other civil engineering</v>
          </cell>
        </row>
        <row r="9090">
          <cell r="A9090" t="str">
            <v>45209</v>
          </cell>
          <cell r="B9090" t="str">
            <v>=-</v>
          </cell>
          <cell r="C9090" t="str">
            <v>other civil engineering</v>
          </cell>
        </row>
        <row r="9091">
          <cell r="A9091" t="str">
            <v>45209</v>
          </cell>
          <cell r="B9091" t="str">
            <v>=-</v>
          </cell>
          <cell r="C9091" t="str">
            <v>other civil engineering</v>
          </cell>
        </row>
        <row r="9092">
          <cell r="A9092" t="str">
            <v>45209</v>
          </cell>
          <cell r="B9092" t="str">
            <v>=-</v>
          </cell>
          <cell r="C9092" t="str">
            <v>other civil engineering</v>
          </cell>
        </row>
        <row r="9093">
          <cell r="A9093" t="str">
            <v>45209</v>
          </cell>
          <cell r="B9093" t="str">
            <v>=-</v>
          </cell>
          <cell r="C9093" t="str">
            <v>other civil engineering</v>
          </cell>
        </row>
        <row r="9094">
          <cell r="A9094" t="str">
            <v>45209</v>
          </cell>
          <cell r="B9094" t="str">
            <v>=-</v>
          </cell>
          <cell r="C9094" t="str">
            <v>other civil engineering</v>
          </cell>
        </row>
        <row r="9095">
          <cell r="A9095" t="str">
            <v>45209</v>
          </cell>
          <cell r="B9095" t="str">
            <v>=-</v>
          </cell>
          <cell r="C9095" t="str">
            <v>other civil engineering</v>
          </cell>
        </row>
        <row r="9096">
          <cell r="A9096" t="str">
            <v>45209</v>
          </cell>
          <cell r="B9096" t="str">
            <v>=-</v>
          </cell>
          <cell r="C9096" t="str">
            <v>other civil engineering</v>
          </cell>
        </row>
        <row r="9097">
          <cell r="A9097" t="str">
            <v>45209</v>
          </cell>
          <cell r="B9097" t="str">
            <v>=-</v>
          </cell>
          <cell r="C9097" t="str">
            <v>other civil engineering</v>
          </cell>
        </row>
        <row r="9098">
          <cell r="A9098" t="str">
            <v>45209</v>
          </cell>
          <cell r="B9098" t="str">
            <v>=-</v>
          </cell>
          <cell r="C9098" t="str">
            <v>other civil engineering</v>
          </cell>
        </row>
        <row r="9099">
          <cell r="A9099" t="str">
            <v>45209</v>
          </cell>
          <cell r="B9099" t="str">
            <v>=-</v>
          </cell>
          <cell r="C9099" t="str">
            <v>other civil engineering</v>
          </cell>
        </row>
        <row r="9100">
          <cell r="A9100" t="str">
            <v>45209</v>
          </cell>
          <cell r="B9100" t="str">
            <v>=-</v>
          </cell>
          <cell r="C9100" t="str">
            <v>other civil engineering</v>
          </cell>
        </row>
        <row r="9101">
          <cell r="A9101" t="str">
            <v>45209</v>
          </cell>
          <cell r="B9101" t="str">
            <v>=-</v>
          </cell>
          <cell r="C9101" t="str">
            <v>other civil engineering</v>
          </cell>
        </row>
        <row r="9102">
          <cell r="A9102" t="str">
            <v>45209</v>
          </cell>
          <cell r="B9102" t="str">
            <v>=-</v>
          </cell>
          <cell r="C9102" t="str">
            <v>other civil engineering</v>
          </cell>
        </row>
        <row r="9103">
          <cell r="A9103" t="str">
            <v>45209</v>
          </cell>
          <cell r="B9103" t="str">
            <v>=-</v>
          </cell>
          <cell r="C9103" t="str">
            <v>other civil engineering</v>
          </cell>
        </row>
        <row r="9104">
          <cell r="A9104" t="str">
            <v>45209</v>
          </cell>
          <cell r="B9104" t="str">
            <v>=-</v>
          </cell>
          <cell r="C9104" t="str">
            <v>other civil engineering</v>
          </cell>
        </row>
        <row r="9105">
          <cell r="A9105" t="str">
            <v>45209</v>
          </cell>
          <cell r="B9105" t="str">
            <v>=-</v>
          </cell>
          <cell r="C9105" t="str">
            <v>other civil engineering</v>
          </cell>
        </row>
        <row r="9106">
          <cell r="A9106" t="str">
            <v>45209</v>
          </cell>
          <cell r="B9106" t="str">
            <v>=-</v>
          </cell>
          <cell r="C9106" t="str">
            <v>other civil engineering</v>
          </cell>
        </row>
        <row r="9107">
          <cell r="A9107" t="str">
            <v>45209</v>
          </cell>
          <cell r="B9107" t="str">
            <v>=-</v>
          </cell>
          <cell r="C9107" t="str">
            <v>other civil engineering</v>
          </cell>
        </row>
        <row r="9108">
          <cell r="A9108" t="str">
            <v>45209</v>
          </cell>
          <cell r="B9108" t="str">
            <v>=-</v>
          </cell>
          <cell r="C9108" t="str">
            <v>other civil engineering</v>
          </cell>
        </row>
        <row r="9109">
          <cell r="A9109" t="str">
            <v>45209</v>
          </cell>
          <cell r="B9109" t="str">
            <v>=-</v>
          </cell>
          <cell r="C9109" t="str">
            <v>other civil engineering</v>
          </cell>
        </row>
        <row r="9110">
          <cell r="A9110" t="str">
            <v>45209</v>
          </cell>
          <cell r="B9110" t="str">
            <v>=-</v>
          </cell>
          <cell r="C9110" t="str">
            <v>other civil engineering</v>
          </cell>
        </row>
        <row r="9111">
          <cell r="A9111" t="str">
            <v>45209</v>
          </cell>
          <cell r="B9111" t="str">
            <v>=-</v>
          </cell>
          <cell r="C9111" t="str">
            <v>other civil engineering</v>
          </cell>
        </row>
        <row r="9112">
          <cell r="A9112" t="str">
            <v>45209</v>
          </cell>
          <cell r="B9112" t="str">
            <v>=-</v>
          </cell>
          <cell r="C9112" t="str">
            <v>other civil engineering</v>
          </cell>
        </row>
        <row r="9113">
          <cell r="A9113" t="str">
            <v>45209</v>
          </cell>
          <cell r="B9113" t="str">
            <v>=-</v>
          </cell>
          <cell r="C9113" t="str">
            <v>other civil engineering</v>
          </cell>
        </row>
        <row r="9114">
          <cell r="A9114" t="str">
            <v>45209</v>
          </cell>
          <cell r="B9114" t="str">
            <v>=-</v>
          </cell>
          <cell r="C9114" t="str">
            <v>other civil engineering</v>
          </cell>
        </row>
        <row r="9115">
          <cell r="A9115" t="str">
            <v>45209</v>
          </cell>
          <cell r="B9115" t="str">
            <v>=-</v>
          </cell>
          <cell r="C9115" t="str">
            <v>other civil engineering</v>
          </cell>
        </row>
        <row r="9116">
          <cell r="A9116" t="str">
            <v>45209</v>
          </cell>
          <cell r="B9116" t="str">
            <v>=-</v>
          </cell>
          <cell r="C9116" t="str">
            <v>other civil engineering</v>
          </cell>
        </row>
        <row r="9117">
          <cell r="A9117" t="str">
            <v>45209</v>
          </cell>
          <cell r="B9117" t="str">
            <v>=-</v>
          </cell>
          <cell r="C9117" t="str">
            <v>other civil engineering</v>
          </cell>
        </row>
        <row r="9118">
          <cell r="A9118" t="str">
            <v>45209</v>
          </cell>
          <cell r="B9118" t="str">
            <v>=-</v>
          </cell>
          <cell r="C9118" t="str">
            <v>other civil engineering</v>
          </cell>
        </row>
        <row r="9119">
          <cell r="A9119" t="str">
            <v>45209</v>
          </cell>
          <cell r="B9119" t="str">
            <v>=-</v>
          </cell>
          <cell r="C9119" t="str">
            <v>other civil engineering</v>
          </cell>
        </row>
        <row r="9120">
          <cell r="A9120" t="str">
            <v>45209</v>
          </cell>
          <cell r="B9120" t="str">
            <v>=-</v>
          </cell>
          <cell r="C9120" t="str">
            <v>other civil engineering</v>
          </cell>
        </row>
        <row r="9121">
          <cell r="A9121" t="str">
            <v>45209</v>
          </cell>
          <cell r="B9121" t="str">
            <v>=-</v>
          </cell>
          <cell r="C9121" t="str">
            <v>other civil engineering</v>
          </cell>
        </row>
        <row r="9122">
          <cell r="A9122" t="str">
            <v>45209</v>
          </cell>
          <cell r="B9122" t="str">
            <v>=-</v>
          </cell>
          <cell r="C9122" t="str">
            <v>other civil engineering</v>
          </cell>
        </row>
        <row r="9123">
          <cell r="A9123" t="str">
            <v>45209</v>
          </cell>
          <cell r="B9123" t="str">
            <v>=-</v>
          </cell>
          <cell r="C9123" t="str">
            <v>other civil engineering</v>
          </cell>
        </row>
        <row r="9124">
          <cell r="A9124" t="str">
            <v>45209</v>
          </cell>
          <cell r="B9124" t="str">
            <v>=-</v>
          </cell>
          <cell r="C9124" t="str">
            <v>other civil engineering</v>
          </cell>
        </row>
        <row r="9125">
          <cell r="A9125" t="str">
            <v>45209</v>
          </cell>
          <cell r="B9125" t="str">
            <v>=-</v>
          </cell>
          <cell r="C9125" t="str">
            <v>other civil engineering</v>
          </cell>
        </row>
        <row r="9126">
          <cell r="A9126" t="str">
            <v>45209</v>
          </cell>
          <cell r="B9126" t="str">
            <v>=-</v>
          </cell>
          <cell r="C9126" t="str">
            <v>other civil engineering</v>
          </cell>
        </row>
        <row r="9127">
          <cell r="A9127" t="str">
            <v>45301</v>
          </cell>
          <cell r="B9127" t="str">
            <v>=-</v>
          </cell>
          <cell r="C9127" t="str">
            <v>Plumbing, sewage and sanitary installation work</v>
          </cell>
        </row>
        <row r="9128">
          <cell r="A9128" t="str">
            <v>45301</v>
          </cell>
          <cell r="B9128" t="str">
            <v>=-</v>
          </cell>
          <cell r="C9128" t="str">
            <v>Plumbing, sewage and sanitary installation work</v>
          </cell>
        </row>
        <row r="9129">
          <cell r="A9129" t="str">
            <v>45301</v>
          </cell>
          <cell r="B9129" t="str">
            <v>=-</v>
          </cell>
          <cell r="C9129" t="str">
            <v>Plumbing, sewage and sanitary installation work</v>
          </cell>
        </row>
        <row r="9130">
          <cell r="A9130" t="str">
            <v>45301</v>
          </cell>
          <cell r="B9130" t="str">
            <v>=-</v>
          </cell>
          <cell r="C9130" t="str">
            <v>Plumbing, sewage and sanitary installation work</v>
          </cell>
        </row>
        <row r="9131">
          <cell r="A9131" t="str">
            <v>45301</v>
          </cell>
          <cell r="B9131" t="str">
            <v>=-</v>
          </cell>
          <cell r="C9131" t="str">
            <v>Plumbing, sewage and sanitary installation work</v>
          </cell>
        </row>
        <row r="9132">
          <cell r="A9132" t="str">
            <v>45302</v>
          </cell>
          <cell r="B9132" t="str">
            <v>=-</v>
          </cell>
          <cell r="C9132" t="str">
            <v>electrical wiring and fitting work</v>
          </cell>
        </row>
        <row r="9133">
          <cell r="A9133" t="str">
            <v>45302</v>
          </cell>
          <cell r="B9133" t="str">
            <v>=-</v>
          </cell>
          <cell r="C9133" t="str">
            <v>electrical wiring and fitting work</v>
          </cell>
        </row>
        <row r="9134">
          <cell r="A9134" t="str">
            <v>45302</v>
          </cell>
          <cell r="B9134" t="str">
            <v>=-</v>
          </cell>
          <cell r="C9134" t="str">
            <v>electrical wiring and fitting work</v>
          </cell>
        </row>
        <row r="9135">
          <cell r="A9135" t="str">
            <v>45302</v>
          </cell>
          <cell r="B9135" t="str">
            <v>=-</v>
          </cell>
          <cell r="C9135" t="str">
            <v>electrical wiring and fitting work</v>
          </cell>
        </row>
        <row r="9136">
          <cell r="A9136" t="str">
            <v>45302</v>
          </cell>
          <cell r="B9136" t="str">
            <v>=-</v>
          </cell>
          <cell r="C9136" t="str">
            <v>electrical wiring and fitting work</v>
          </cell>
        </row>
        <row r="9137">
          <cell r="A9137" t="str">
            <v>45302</v>
          </cell>
          <cell r="B9137" t="str">
            <v>=-</v>
          </cell>
          <cell r="C9137" t="str">
            <v>electrical wiring and fitting work</v>
          </cell>
        </row>
        <row r="9138">
          <cell r="A9138" t="str">
            <v>45302</v>
          </cell>
          <cell r="B9138" t="str">
            <v>=-</v>
          </cell>
          <cell r="C9138" t="str">
            <v>electrical wiring and fitting work</v>
          </cell>
        </row>
        <row r="9139">
          <cell r="A9139" t="str">
            <v>45302</v>
          </cell>
          <cell r="B9139" t="str">
            <v>=-</v>
          </cell>
          <cell r="C9139" t="str">
            <v>electrical wiring and fitting work</v>
          </cell>
        </row>
        <row r="9140">
          <cell r="A9140" t="str">
            <v>45303</v>
          </cell>
          <cell r="B9140" t="str">
            <v>=-</v>
          </cell>
          <cell r="C9140" t="str">
            <v>Fencing and railing construction work</v>
          </cell>
        </row>
        <row r="9141">
          <cell r="A9141" t="str">
            <v>45304</v>
          </cell>
          <cell r="B9141" t="str">
            <v>=-</v>
          </cell>
          <cell r="C9141" t="str">
            <v>Lift and escalator construction work</v>
          </cell>
        </row>
        <row r="9142">
          <cell r="A9142" t="str">
            <v>45305</v>
          </cell>
          <cell r="B9142" t="str">
            <v>=-</v>
          </cell>
          <cell r="C9142" t="str">
            <v>gas fitting construction work</v>
          </cell>
        </row>
        <row r="9143">
          <cell r="A9143" t="str">
            <v>45306</v>
          </cell>
          <cell r="B9143" t="str">
            <v>=-</v>
          </cell>
          <cell r="C9143" t="str">
            <v>Fire protection, security alarm and telecommunication systems installation work</v>
          </cell>
        </row>
        <row r="9144">
          <cell r="A9144" t="str">
            <v>45306</v>
          </cell>
          <cell r="B9144" t="str">
            <v>=-</v>
          </cell>
          <cell r="C9144" t="str">
            <v>Fire protection, security alarm and telecommunication systems installation work</v>
          </cell>
        </row>
        <row r="9145">
          <cell r="A9145" t="str">
            <v>45306</v>
          </cell>
          <cell r="B9145" t="str">
            <v>=-</v>
          </cell>
          <cell r="C9145" t="str">
            <v>Fire protection, security alarm and telecommunication systems installation work</v>
          </cell>
        </row>
        <row r="9146">
          <cell r="A9146" t="str">
            <v>45307</v>
          </cell>
          <cell r="B9146" t="str">
            <v>=-</v>
          </cell>
          <cell r="C9146" t="str">
            <v>heating, ventilation, air conditioning and refrigeration work</v>
          </cell>
        </row>
        <row r="9147">
          <cell r="A9147" t="str">
            <v>45307</v>
          </cell>
          <cell r="B9147" t="str">
            <v>=-</v>
          </cell>
          <cell r="C9147" t="str">
            <v>heating, ventilation, air conditioning and refrigeration work</v>
          </cell>
        </row>
        <row r="9148">
          <cell r="A9148" t="str">
            <v>45307</v>
          </cell>
          <cell r="B9148" t="str">
            <v>=-</v>
          </cell>
          <cell r="C9148" t="str">
            <v>heating, ventilation, air conditioning and refrigeration work</v>
          </cell>
        </row>
        <row r="9149">
          <cell r="A9149" t="str">
            <v>45307</v>
          </cell>
          <cell r="B9149" t="str">
            <v>=-</v>
          </cell>
          <cell r="C9149" t="str">
            <v>heating, ventilation, air conditioning and refrigeration work</v>
          </cell>
        </row>
        <row r="9150">
          <cell r="A9150" t="str">
            <v>45307</v>
          </cell>
          <cell r="B9150" t="str">
            <v>=-</v>
          </cell>
          <cell r="C9150" t="str">
            <v>heating, ventilation, air conditioning and refrigeration work</v>
          </cell>
        </row>
        <row r="9151">
          <cell r="A9151" t="str">
            <v>45309</v>
          </cell>
          <cell r="B9151" t="str">
            <v>=-</v>
          </cell>
          <cell r="C9151" t="str">
            <v>other Building installation works n.e.c.</v>
          </cell>
        </row>
        <row r="9152">
          <cell r="A9152" t="str">
            <v>45309</v>
          </cell>
          <cell r="B9152" t="str">
            <v>=-</v>
          </cell>
          <cell r="C9152" t="str">
            <v>other Building installation works n.e.c.</v>
          </cell>
        </row>
        <row r="9153">
          <cell r="A9153" t="str">
            <v>45309</v>
          </cell>
          <cell r="B9153" t="str">
            <v>=-</v>
          </cell>
          <cell r="C9153" t="str">
            <v>other Building installation works n.e.c.</v>
          </cell>
        </row>
        <row r="9154">
          <cell r="A9154" t="str">
            <v>45309</v>
          </cell>
          <cell r="B9154" t="str">
            <v>=-</v>
          </cell>
          <cell r="C9154" t="str">
            <v>other Building installation works n.e.c.</v>
          </cell>
        </row>
        <row r="9155">
          <cell r="A9155" t="str">
            <v>45309</v>
          </cell>
          <cell r="B9155" t="str">
            <v>=-</v>
          </cell>
          <cell r="C9155" t="str">
            <v>other Building installation works n.e.c.</v>
          </cell>
        </row>
        <row r="9156">
          <cell r="A9156" t="str">
            <v>45309</v>
          </cell>
          <cell r="B9156" t="str">
            <v>=-</v>
          </cell>
          <cell r="C9156" t="str">
            <v>other Building installation works n.e.c.</v>
          </cell>
        </row>
        <row r="9157">
          <cell r="A9157" t="str">
            <v>45309</v>
          </cell>
          <cell r="B9157" t="str">
            <v>=-</v>
          </cell>
          <cell r="C9157" t="str">
            <v>other Building installation works n.e.c.</v>
          </cell>
        </row>
        <row r="9158">
          <cell r="A9158" t="str">
            <v>45309</v>
          </cell>
          <cell r="B9158" t="str">
            <v>=-</v>
          </cell>
          <cell r="C9158" t="str">
            <v>other Building installation works n.e.c.</v>
          </cell>
        </row>
        <row r="9159">
          <cell r="A9159" t="str">
            <v>45309</v>
          </cell>
          <cell r="B9159" t="str">
            <v>=-</v>
          </cell>
          <cell r="C9159" t="str">
            <v>other Building installation works n.e.c.</v>
          </cell>
        </row>
        <row r="9160">
          <cell r="A9160" t="str">
            <v>45309</v>
          </cell>
          <cell r="B9160" t="str">
            <v>=-</v>
          </cell>
          <cell r="C9160" t="str">
            <v>other Building installation works n.e.c.</v>
          </cell>
        </row>
        <row r="9161">
          <cell r="A9161" t="str">
            <v>45309</v>
          </cell>
          <cell r="B9161" t="str">
            <v>=-</v>
          </cell>
          <cell r="C9161" t="str">
            <v>other Building installation works n.e.c.</v>
          </cell>
        </row>
        <row r="9162">
          <cell r="A9162" t="str">
            <v>45309</v>
          </cell>
          <cell r="B9162" t="str">
            <v>=-</v>
          </cell>
          <cell r="C9162" t="str">
            <v>other Building installation works n.e.c.</v>
          </cell>
        </row>
        <row r="9163">
          <cell r="A9163" t="str">
            <v>45401</v>
          </cell>
          <cell r="B9163" t="str">
            <v>=-</v>
          </cell>
          <cell r="C9163" t="str">
            <v>Building completion works</v>
          </cell>
        </row>
        <row r="9164">
          <cell r="A9164" t="str">
            <v>45401</v>
          </cell>
          <cell r="B9164" t="str">
            <v>=-</v>
          </cell>
          <cell r="C9164" t="str">
            <v>Building completion works</v>
          </cell>
        </row>
        <row r="9165">
          <cell r="A9165" t="str">
            <v>45401</v>
          </cell>
          <cell r="B9165" t="str">
            <v>=-</v>
          </cell>
          <cell r="C9165" t="str">
            <v>Building completion works</v>
          </cell>
        </row>
        <row r="9166">
          <cell r="A9166" t="str">
            <v>45401</v>
          </cell>
          <cell r="B9166" t="str">
            <v>=-</v>
          </cell>
          <cell r="C9166" t="str">
            <v>Building completion works</v>
          </cell>
        </row>
        <row r="9167">
          <cell r="A9167" t="str">
            <v>45401</v>
          </cell>
          <cell r="B9167" t="str">
            <v>=-</v>
          </cell>
          <cell r="C9167" t="str">
            <v>Building completion works</v>
          </cell>
        </row>
        <row r="9168">
          <cell r="A9168" t="str">
            <v>45401</v>
          </cell>
          <cell r="B9168" t="str">
            <v>=-</v>
          </cell>
          <cell r="C9168" t="str">
            <v>Building completion works</v>
          </cell>
        </row>
        <row r="9169">
          <cell r="A9169" t="str">
            <v>45401</v>
          </cell>
          <cell r="B9169" t="str">
            <v>=-</v>
          </cell>
          <cell r="C9169" t="str">
            <v>Building completion works</v>
          </cell>
        </row>
        <row r="9170">
          <cell r="A9170" t="str">
            <v>45402</v>
          </cell>
          <cell r="B9170" t="str">
            <v>=-</v>
          </cell>
          <cell r="C9170" t="str">
            <v>Painting and decorating</v>
          </cell>
        </row>
        <row r="9171">
          <cell r="A9171" t="str">
            <v>45402</v>
          </cell>
          <cell r="B9171" t="str">
            <v>=-</v>
          </cell>
          <cell r="C9171" t="str">
            <v>Painting and decorating</v>
          </cell>
        </row>
        <row r="9172">
          <cell r="A9172" t="str">
            <v>45402</v>
          </cell>
          <cell r="B9172" t="str">
            <v>=-</v>
          </cell>
          <cell r="C9172" t="str">
            <v>Painting and decorating</v>
          </cell>
        </row>
        <row r="9173">
          <cell r="A9173" t="str">
            <v>45402</v>
          </cell>
          <cell r="B9173" t="str">
            <v>=-</v>
          </cell>
          <cell r="C9173" t="str">
            <v>Painting and decorating</v>
          </cell>
        </row>
        <row r="9174">
          <cell r="A9174" t="str">
            <v>45402</v>
          </cell>
          <cell r="B9174" t="str">
            <v>=-</v>
          </cell>
          <cell r="C9174" t="str">
            <v>Painting and decorating</v>
          </cell>
        </row>
        <row r="9175">
          <cell r="A9175" t="str">
            <v>45403</v>
          </cell>
          <cell r="B9175" t="str">
            <v>=-</v>
          </cell>
          <cell r="C9175" t="str">
            <v>Floor sanding, finish carpentry, acoustical work, cleaning of the exterior, etc.</v>
          </cell>
        </row>
        <row r="9176">
          <cell r="A9176" t="str">
            <v>45403</v>
          </cell>
          <cell r="B9176" t="str">
            <v>=-</v>
          </cell>
          <cell r="C9176" t="str">
            <v>Floor sanding, finish carpentry, acoustical work, cleaning of the exterior, etc.</v>
          </cell>
        </row>
        <row r="9177">
          <cell r="A9177" t="str">
            <v>45403</v>
          </cell>
          <cell r="B9177" t="str">
            <v>=-</v>
          </cell>
          <cell r="C9177" t="str">
            <v>Floor sanding, finish carpentry, acoustical work, cleaning of the exterior, etc.</v>
          </cell>
        </row>
        <row r="9178">
          <cell r="A9178" t="str">
            <v>45403</v>
          </cell>
          <cell r="B9178" t="str">
            <v>=-</v>
          </cell>
          <cell r="C9178" t="str">
            <v>Floor sanding, finish carpentry, acoustical work, cleaning of the exterior, etc.</v>
          </cell>
        </row>
        <row r="9179">
          <cell r="A9179" t="str">
            <v>45403</v>
          </cell>
          <cell r="B9179" t="str">
            <v>=-</v>
          </cell>
          <cell r="C9179" t="str">
            <v>Floor sanding, finish carpentry, acoustical work, cleaning of the exterior, etc.</v>
          </cell>
        </row>
        <row r="9180">
          <cell r="A9180" t="str">
            <v>45403</v>
          </cell>
          <cell r="B9180" t="str">
            <v>=-</v>
          </cell>
          <cell r="C9180" t="str">
            <v>Floor sanding, finish carpentry, acoustical work, cleaning of the exterior, etc.</v>
          </cell>
        </row>
        <row r="9181">
          <cell r="A9181" t="str">
            <v>45403</v>
          </cell>
          <cell r="B9181" t="str">
            <v>=-</v>
          </cell>
          <cell r="C9181" t="str">
            <v>Floor sanding, finish carpentry, acoustical work, cleaning of the exterior, etc.</v>
          </cell>
        </row>
        <row r="9182">
          <cell r="A9182" t="str">
            <v>45403</v>
          </cell>
          <cell r="B9182" t="str">
            <v>=-</v>
          </cell>
          <cell r="C9182" t="str">
            <v>Floor sanding, finish carpentry, acoustical work, cleaning of the exterior, etc.</v>
          </cell>
        </row>
        <row r="9183">
          <cell r="A9183" t="str">
            <v>45403</v>
          </cell>
          <cell r="B9183" t="str">
            <v>=-</v>
          </cell>
          <cell r="C9183" t="str">
            <v>Floor sanding, finish carpentry, acoustical work, cleaning of the exterior, etc.</v>
          </cell>
        </row>
        <row r="9184">
          <cell r="A9184" t="str">
            <v>45403</v>
          </cell>
          <cell r="B9184" t="str">
            <v>=-</v>
          </cell>
          <cell r="C9184" t="str">
            <v>Floor sanding, finish carpentry, acoustical work, cleaning of the exterior, etc.</v>
          </cell>
        </row>
        <row r="9185">
          <cell r="A9185" t="str">
            <v>45403</v>
          </cell>
          <cell r="B9185" t="str">
            <v>=-</v>
          </cell>
          <cell r="C9185" t="str">
            <v>Floor sanding, finish carpentry, acoustical work, cleaning of the exterior, etc.</v>
          </cell>
        </row>
        <row r="9186">
          <cell r="A9186" t="str">
            <v>45403</v>
          </cell>
          <cell r="B9186" t="str">
            <v>=-</v>
          </cell>
          <cell r="C9186" t="str">
            <v>Floor sanding, finish carpentry, acoustical work, cleaning of the exterior, etc.</v>
          </cell>
        </row>
        <row r="9187">
          <cell r="A9187" t="str">
            <v>45403</v>
          </cell>
          <cell r="B9187" t="str">
            <v>=-</v>
          </cell>
          <cell r="C9187" t="str">
            <v>Floor sanding, finish carpentry, acoustical work, cleaning of the exterior, etc.</v>
          </cell>
        </row>
        <row r="9188">
          <cell r="A9188" t="str">
            <v>45403</v>
          </cell>
          <cell r="B9188" t="str">
            <v>=-</v>
          </cell>
          <cell r="C9188" t="str">
            <v>Floor sanding, finish carpentry, acoustical work, cleaning of the exterior, etc.</v>
          </cell>
        </row>
        <row r="9189">
          <cell r="A9189" t="str">
            <v>45403</v>
          </cell>
          <cell r="B9189" t="str">
            <v>=-</v>
          </cell>
          <cell r="C9189" t="str">
            <v>Floor sanding, finish carpentry, acoustical work, cleaning of the exterior, etc.</v>
          </cell>
        </row>
        <row r="9190">
          <cell r="A9190" t="str">
            <v>45403</v>
          </cell>
          <cell r="B9190" t="str">
            <v>=-</v>
          </cell>
          <cell r="C9190" t="str">
            <v>Floor sanding, finish carpentry, acoustical work, cleaning of the exterior, etc.</v>
          </cell>
        </row>
        <row r="9191">
          <cell r="A9191" t="str">
            <v>45403</v>
          </cell>
          <cell r="B9191" t="str">
            <v>=-</v>
          </cell>
          <cell r="C9191" t="str">
            <v>Floor sanding, finish carpentry, acoustical work, cleaning of the exterior, etc.</v>
          </cell>
        </row>
        <row r="9192">
          <cell r="A9192" t="str">
            <v>45409</v>
          </cell>
          <cell r="B9192" t="str">
            <v>=-</v>
          </cell>
          <cell r="C9192" t="str">
            <v>other Building completion works n.e.c.</v>
          </cell>
        </row>
        <row r="9193">
          <cell r="A9193" t="str">
            <v>45409</v>
          </cell>
          <cell r="B9193" t="str">
            <v>=-</v>
          </cell>
          <cell r="C9193" t="str">
            <v>other Building completion works n.e.c.</v>
          </cell>
        </row>
        <row r="9194">
          <cell r="A9194" t="str">
            <v>45409</v>
          </cell>
          <cell r="B9194" t="str">
            <v>=-</v>
          </cell>
          <cell r="C9194" t="str">
            <v>other Building completion works n.e.c.</v>
          </cell>
        </row>
        <row r="9195">
          <cell r="A9195" t="str">
            <v>45500</v>
          </cell>
          <cell r="B9195" t="str">
            <v>=-</v>
          </cell>
          <cell r="C9195" t="str">
            <v>Renting of construction or Demolition equipment with operator</v>
          </cell>
        </row>
        <row r="9196">
          <cell r="A9196" t="str">
            <v>50101</v>
          </cell>
          <cell r="B9196" t="str">
            <v>=-</v>
          </cell>
          <cell r="C9196" t="str">
            <v>Wholesale of cars, vans, and four-wheel drives - new</v>
          </cell>
        </row>
        <row r="9197">
          <cell r="A9197" t="str">
            <v>50102</v>
          </cell>
          <cell r="B9197" t="str">
            <v>=-</v>
          </cell>
          <cell r="C9197" t="str">
            <v>Wholesale of cars, vans, and four-wheel drives - used</v>
          </cell>
        </row>
        <row r="9198">
          <cell r="A9198" t="str">
            <v>50103</v>
          </cell>
          <cell r="B9198" t="str">
            <v>=-</v>
          </cell>
          <cell r="C9198" t="str">
            <v>Wholesale of industrial and commercial vehicles - new</v>
          </cell>
        </row>
        <row r="9199">
          <cell r="A9199" t="str">
            <v>50104</v>
          </cell>
          <cell r="B9199" t="str">
            <v>=-</v>
          </cell>
          <cell r="C9199" t="str">
            <v>Wholesale of industrial and commercial vehicles - used</v>
          </cell>
        </row>
        <row r="9200">
          <cell r="A9200" t="str">
            <v>50109</v>
          </cell>
          <cell r="B9200" t="str">
            <v>=-</v>
          </cell>
          <cell r="C9200" t="str">
            <v>Wholesale of vehicles n.e.c.</v>
          </cell>
        </row>
        <row r="9201">
          <cell r="A9201" t="str">
            <v>50111</v>
          </cell>
          <cell r="B9201" t="str">
            <v>=-</v>
          </cell>
          <cell r="C9201" t="str">
            <v>Retail sale of cars, vans, and four-wheel drives - new</v>
          </cell>
        </row>
        <row r="9202">
          <cell r="A9202" t="str">
            <v>50112</v>
          </cell>
          <cell r="B9202" t="str">
            <v>=-</v>
          </cell>
          <cell r="C9202" t="str">
            <v>Retail sale of cars, vans, and four-wheel drives - used</v>
          </cell>
        </row>
        <row r="9203">
          <cell r="A9203" t="str">
            <v>50119</v>
          </cell>
          <cell r="B9203" t="str">
            <v>=-</v>
          </cell>
          <cell r="C9203" t="str">
            <v>Retail sale of vehicles n.e.c.</v>
          </cell>
        </row>
        <row r="9204">
          <cell r="A9204" t="str">
            <v>50201</v>
          </cell>
          <cell r="B9204" t="str">
            <v>=-</v>
          </cell>
          <cell r="C9204" t="str">
            <v>Maintenance and repair of cars, vans, and four-wheel drives</v>
          </cell>
        </row>
        <row r="9205">
          <cell r="A9205" t="str">
            <v>50201</v>
          </cell>
          <cell r="B9205" t="str">
            <v>=-</v>
          </cell>
          <cell r="C9205" t="str">
            <v>Maintenance and repair of cars, vans, and four-wheel drives</v>
          </cell>
        </row>
        <row r="9206">
          <cell r="A9206" t="str">
            <v>50201</v>
          </cell>
          <cell r="B9206" t="str">
            <v>=-</v>
          </cell>
          <cell r="C9206" t="str">
            <v>Maintenance and repair of cars, vans, and four-wheel drives</v>
          </cell>
        </row>
        <row r="9207">
          <cell r="A9207" t="str">
            <v>50201</v>
          </cell>
          <cell r="B9207" t="str">
            <v>=-</v>
          </cell>
          <cell r="C9207" t="str">
            <v>Maintenance and repair of cars, vans, and four-wheel drives</v>
          </cell>
        </row>
        <row r="9208">
          <cell r="A9208" t="str">
            <v>50201</v>
          </cell>
          <cell r="B9208" t="str">
            <v>=-</v>
          </cell>
          <cell r="C9208" t="str">
            <v>Maintenance and repair of cars, vans, and four-wheel drives</v>
          </cell>
        </row>
        <row r="9209">
          <cell r="A9209" t="str">
            <v>50201</v>
          </cell>
          <cell r="B9209" t="str">
            <v>=-</v>
          </cell>
          <cell r="C9209" t="str">
            <v>Maintenance and repair of cars, vans, and four-wheel drives</v>
          </cell>
        </row>
        <row r="9210">
          <cell r="A9210" t="str">
            <v>50201</v>
          </cell>
          <cell r="B9210" t="str">
            <v>=-</v>
          </cell>
          <cell r="C9210" t="str">
            <v>Maintenance and repair of cars, vans, and four-wheel drives</v>
          </cell>
        </row>
        <row r="9211">
          <cell r="A9211" t="str">
            <v>50201</v>
          </cell>
          <cell r="B9211" t="str">
            <v>=-</v>
          </cell>
          <cell r="C9211" t="str">
            <v>Maintenance and repair of cars, vans, and four-wheel drives</v>
          </cell>
        </row>
        <row r="9212">
          <cell r="A9212" t="str">
            <v>50202</v>
          </cell>
          <cell r="B9212" t="str">
            <v>=-</v>
          </cell>
          <cell r="C9212" t="str">
            <v>Maintenance and repair of industrial and commercial vehicles</v>
          </cell>
        </row>
        <row r="9213">
          <cell r="A9213" t="str">
            <v>50301</v>
          </cell>
          <cell r="B9213" t="str">
            <v>=-</v>
          </cell>
          <cell r="C9213" t="str">
            <v>Wholesale of parts and accessories for cars, vans and four-wheel drives</v>
          </cell>
        </row>
        <row r="9214">
          <cell r="A9214" t="str">
            <v>50302</v>
          </cell>
          <cell r="B9214" t="str">
            <v>=-</v>
          </cell>
          <cell r="C9214" t="str">
            <v>Wholesale of parts and accessories for industrial and commercial vehicle</v>
          </cell>
        </row>
        <row r="9215">
          <cell r="A9215" t="str">
            <v>50303</v>
          </cell>
          <cell r="B9215" t="str">
            <v>=-</v>
          </cell>
          <cell r="C9215" t="str">
            <v>Retail sale of parts and accessories for motor vehicles drives</v>
          </cell>
        </row>
        <row r="9216">
          <cell r="A9216" t="str">
            <v>50401</v>
          </cell>
          <cell r="B9216" t="str">
            <v>=-</v>
          </cell>
          <cell r="C9216" t="str">
            <v>Wholesale of motorcycles and related parts and accessories</v>
          </cell>
        </row>
        <row r="9217">
          <cell r="A9217" t="str">
            <v>50402</v>
          </cell>
          <cell r="B9217" t="str">
            <v>=-</v>
          </cell>
          <cell r="C9217" t="str">
            <v>Retail sale of motorcycles and related parts and accessories</v>
          </cell>
        </row>
        <row r="9218">
          <cell r="A9218" t="str">
            <v>50403</v>
          </cell>
          <cell r="B9218" t="str">
            <v>=-</v>
          </cell>
          <cell r="C9218" t="str">
            <v>Maintenance and repair of motorcycles and related parts</v>
          </cell>
        </row>
        <row r="9219">
          <cell r="A9219" t="str">
            <v>50403</v>
          </cell>
          <cell r="B9219" t="str">
            <v>=-</v>
          </cell>
          <cell r="C9219" t="str">
            <v>Maintenance and repair of motorcycles and related parts</v>
          </cell>
        </row>
        <row r="9220">
          <cell r="A9220" t="str">
            <v>50500</v>
          </cell>
          <cell r="B9220" t="str">
            <v>=-</v>
          </cell>
          <cell r="C9220" t="str">
            <v>Retail sale of automotive fuel</v>
          </cell>
        </row>
        <row r="9221">
          <cell r="A9221" t="str">
            <v>51100</v>
          </cell>
          <cell r="B9221" t="str">
            <v>=-</v>
          </cell>
          <cell r="C9221" t="str">
            <v>Wholesale on a fee or contract basis</v>
          </cell>
        </row>
        <row r="9222">
          <cell r="A9222" t="str">
            <v>51100</v>
          </cell>
          <cell r="B9222" t="str">
            <v>=-</v>
          </cell>
          <cell r="C9222" t="str">
            <v>Wholesale on a fee or contract basis</v>
          </cell>
        </row>
        <row r="9223">
          <cell r="A9223" t="str">
            <v>51100</v>
          </cell>
          <cell r="B9223" t="str">
            <v>=-</v>
          </cell>
          <cell r="C9223" t="str">
            <v>Wholesale on a fee or contract basis</v>
          </cell>
        </row>
        <row r="9224">
          <cell r="A9224" t="str">
            <v>51100</v>
          </cell>
          <cell r="B9224" t="str">
            <v>=-</v>
          </cell>
          <cell r="C9224" t="str">
            <v>Wholesale on a fee or contract basis</v>
          </cell>
        </row>
        <row r="9225">
          <cell r="A9225" t="str">
            <v>51100</v>
          </cell>
          <cell r="B9225" t="str">
            <v>=-</v>
          </cell>
          <cell r="C9225" t="str">
            <v>Wholesale on a fee or contract basis</v>
          </cell>
        </row>
        <row r="9226">
          <cell r="A9226" t="str">
            <v>51100</v>
          </cell>
          <cell r="B9226" t="str">
            <v>=-</v>
          </cell>
          <cell r="C9226" t="str">
            <v>Wholesale on a fee or contract basis</v>
          </cell>
        </row>
        <row r="9227">
          <cell r="A9227" t="str">
            <v>51100</v>
          </cell>
          <cell r="B9227" t="str">
            <v>=-</v>
          </cell>
          <cell r="C9227" t="str">
            <v>Wholesale on a fee or contract basis</v>
          </cell>
        </row>
        <row r="9228">
          <cell r="A9228" t="str">
            <v>51100</v>
          </cell>
          <cell r="B9228" t="str">
            <v>=-</v>
          </cell>
          <cell r="C9228" t="str">
            <v>Wholesale on a fee or contract basis</v>
          </cell>
        </row>
        <row r="9229">
          <cell r="A9229" t="str">
            <v>51100</v>
          </cell>
          <cell r="B9229" t="str">
            <v>=-</v>
          </cell>
          <cell r="C9229" t="str">
            <v>Wholesale on a fee or contract basis</v>
          </cell>
        </row>
        <row r="9230">
          <cell r="A9230" t="str">
            <v>51100</v>
          </cell>
          <cell r="B9230" t="str">
            <v>=-</v>
          </cell>
          <cell r="C9230" t="str">
            <v>Wholesale on a fee or contract basis</v>
          </cell>
        </row>
        <row r="9231">
          <cell r="A9231" t="str">
            <v>51100</v>
          </cell>
          <cell r="B9231" t="str">
            <v>=-</v>
          </cell>
          <cell r="C9231" t="str">
            <v>Wholesale on a fee or contract basis</v>
          </cell>
        </row>
        <row r="9232">
          <cell r="A9232" t="str">
            <v>51100</v>
          </cell>
          <cell r="B9232" t="str">
            <v>=-</v>
          </cell>
          <cell r="C9232" t="str">
            <v>Wholesale on a fee or contract basis</v>
          </cell>
        </row>
        <row r="9233">
          <cell r="A9233" t="str">
            <v>51100</v>
          </cell>
          <cell r="B9233" t="str">
            <v>=-</v>
          </cell>
          <cell r="C9233" t="str">
            <v>Wholesale on a fee or contract basis</v>
          </cell>
        </row>
        <row r="9234">
          <cell r="A9234" t="str">
            <v>51100</v>
          </cell>
          <cell r="B9234" t="str">
            <v>=-</v>
          </cell>
          <cell r="C9234" t="str">
            <v>Wholesale on a fee or contract basis</v>
          </cell>
        </row>
        <row r="9235">
          <cell r="A9235" t="str">
            <v>51100</v>
          </cell>
          <cell r="B9235" t="str">
            <v>=-</v>
          </cell>
          <cell r="C9235" t="str">
            <v>Wholesale on a fee or contract basis</v>
          </cell>
        </row>
        <row r="9236">
          <cell r="A9236" t="str">
            <v>51100</v>
          </cell>
          <cell r="B9236" t="str">
            <v>=-</v>
          </cell>
          <cell r="C9236" t="str">
            <v>Wholesale on a fee or contract basis</v>
          </cell>
        </row>
        <row r="9237">
          <cell r="A9237" t="str">
            <v>51100</v>
          </cell>
          <cell r="B9237" t="str">
            <v>=-</v>
          </cell>
          <cell r="C9237" t="str">
            <v>Wholesale on a fee or contract basis</v>
          </cell>
        </row>
        <row r="9238">
          <cell r="A9238" t="str">
            <v>51100</v>
          </cell>
          <cell r="B9238" t="str">
            <v>=-</v>
          </cell>
          <cell r="C9238" t="str">
            <v>Wholesale on a fee or contract basis</v>
          </cell>
        </row>
        <row r="9239">
          <cell r="A9239" t="str">
            <v>51100</v>
          </cell>
          <cell r="B9239" t="str">
            <v>=-</v>
          </cell>
          <cell r="C9239" t="str">
            <v>Wholesale on a fee or contract basis</v>
          </cell>
        </row>
        <row r="9240">
          <cell r="A9240" t="str">
            <v>51100</v>
          </cell>
          <cell r="B9240" t="str">
            <v>=-</v>
          </cell>
          <cell r="C9240" t="str">
            <v>Wholesale on a fee or contract basis</v>
          </cell>
        </row>
        <row r="9241">
          <cell r="A9241" t="str">
            <v>51100</v>
          </cell>
          <cell r="B9241" t="str">
            <v>=-</v>
          </cell>
          <cell r="C9241" t="str">
            <v>Wholesale on a fee or contract basis</v>
          </cell>
        </row>
        <row r="9242">
          <cell r="A9242" t="str">
            <v>51100</v>
          </cell>
          <cell r="B9242" t="str">
            <v>=-</v>
          </cell>
          <cell r="C9242" t="str">
            <v>Wholesale on a fee or contract basis</v>
          </cell>
        </row>
        <row r="9243">
          <cell r="A9243" t="str">
            <v>51100</v>
          </cell>
          <cell r="B9243" t="str">
            <v>=-</v>
          </cell>
          <cell r="C9243" t="str">
            <v>Wholesale on a fee or contract basis</v>
          </cell>
        </row>
        <row r="9244">
          <cell r="A9244" t="str">
            <v>51100</v>
          </cell>
          <cell r="B9244" t="str">
            <v>=-</v>
          </cell>
          <cell r="C9244" t="str">
            <v>Wholesale on a fee or contract basis</v>
          </cell>
        </row>
        <row r="9245">
          <cell r="A9245" t="str">
            <v>51100</v>
          </cell>
          <cell r="B9245" t="str">
            <v>=-</v>
          </cell>
          <cell r="C9245" t="str">
            <v>Wholesale on a fee or contract basis</v>
          </cell>
        </row>
        <row r="9246">
          <cell r="A9246" t="str">
            <v>51100</v>
          </cell>
          <cell r="B9246" t="str">
            <v>=-</v>
          </cell>
          <cell r="C9246" t="str">
            <v>Wholesale on a fee or contract basis</v>
          </cell>
        </row>
        <row r="9247">
          <cell r="A9247" t="str">
            <v>51100</v>
          </cell>
          <cell r="B9247" t="str">
            <v>=-</v>
          </cell>
          <cell r="C9247" t="str">
            <v>Wholesale on a fee or contract basis</v>
          </cell>
        </row>
        <row r="9248">
          <cell r="A9248" t="str">
            <v>51100</v>
          </cell>
          <cell r="B9248" t="str">
            <v>=-</v>
          </cell>
          <cell r="C9248" t="str">
            <v>Wholesale on a fee or contract basis</v>
          </cell>
        </row>
        <row r="9249">
          <cell r="A9249" t="str">
            <v>51100</v>
          </cell>
          <cell r="B9249" t="str">
            <v>=-</v>
          </cell>
          <cell r="C9249" t="str">
            <v>Wholesale on a fee or contract basis</v>
          </cell>
        </row>
        <row r="9250">
          <cell r="A9250" t="str">
            <v>51100</v>
          </cell>
          <cell r="B9250" t="str">
            <v>=-</v>
          </cell>
          <cell r="C9250" t="str">
            <v>Wholesale on a fee or contract basis</v>
          </cell>
        </row>
        <row r="9251">
          <cell r="A9251" t="str">
            <v>51100</v>
          </cell>
          <cell r="B9251" t="str">
            <v>=-</v>
          </cell>
          <cell r="C9251" t="str">
            <v>Wholesale on a fee or contract basis</v>
          </cell>
        </row>
        <row r="9252">
          <cell r="A9252" t="str">
            <v>51100</v>
          </cell>
          <cell r="B9252" t="str">
            <v>=-</v>
          </cell>
          <cell r="C9252" t="str">
            <v>Wholesale on a fee or contract basis</v>
          </cell>
        </row>
        <row r="9253">
          <cell r="A9253" t="str">
            <v>51100</v>
          </cell>
          <cell r="B9253" t="str">
            <v>=-</v>
          </cell>
          <cell r="C9253" t="str">
            <v>Wholesale on a fee or contract basis</v>
          </cell>
        </row>
        <row r="9254">
          <cell r="A9254" t="str">
            <v>51100</v>
          </cell>
          <cell r="B9254" t="str">
            <v>=-</v>
          </cell>
          <cell r="C9254" t="str">
            <v>Wholesale on a fee or contract basis</v>
          </cell>
        </row>
        <row r="9255">
          <cell r="A9255" t="str">
            <v>51100</v>
          </cell>
          <cell r="B9255" t="str">
            <v>=-</v>
          </cell>
          <cell r="C9255" t="str">
            <v>Wholesale on a fee or contract basis</v>
          </cell>
        </row>
        <row r="9256">
          <cell r="A9256" t="str">
            <v>51100</v>
          </cell>
          <cell r="B9256" t="str">
            <v>=-</v>
          </cell>
          <cell r="C9256" t="str">
            <v>Wholesale on a fee or contract basis</v>
          </cell>
        </row>
        <row r="9257">
          <cell r="A9257" t="str">
            <v>51100</v>
          </cell>
          <cell r="B9257" t="str">
            <v>=-</v>
          </cell>
          <cell r="C9257" t="str">
            <v>Wholesale on a fee or contract basis</v>
          </cell>
        </row>
        <row r="9258">
          <cell r="A9258" t="str">
            <v>51100</v>
          </cell>
          <cell r="B9258" t="str">
            <v>=-</v>
          </cell>
          <cell r="C9258" t="str">
            <v>Wholesale on a fee or contract basis</v>
          </cell>
        </row>
        <row r="9259">
          <cell r="A9259" t="str">
            <v>51100</v>
          </cell>
          <cell r="B9259" t="str">
            <v>=-</v>
          </cell>
          <cell r="C9259" t="str">
            <v>Wholesale on a fee or contract basis</v>
          </cell>
        </row>
        <row r="9260">
          <cell r="A9260" t="str">
            <v>51100</v>
          </cell>
          <cell r="B9260" t="str">
            <v>=-</v>
          </cell>
          <cell r="C9260" t="str">
            <v>Wholesale on a fee or contract basis</v>
          </cell>
        </row>
        <row r="9261">
          <cell r="A9261" t="str">
            <v>51100</v>
          </cell>
          <cell r="B9261" t="str">
            <v>=-</v>
          </cell>
          <cell r="C9261" t="str">
            <v>Wholesale on a fee or contract basis</v>
          </cell>
        </row>
        <row r="9262">
          <cell r="A9262" t="str">
            <v>51100</v>
          </cell>
          <cell r="B9262" t="str">
            <v>=-</v>
          </cell>
          <cell r="C9262" t="str">
            <v>Wholesale on a fee or contract basis</v>
          </cell>
        </row>
        <row r="9263">
          <cell r="A9263" t="str">
            <v>51100</v>
          </cell>
          <cell r="B9263" t="str">
            <v>=-</v>
          </cell>
          <cell r="C9263" t="str">
            <v>Wholesale on a fee or contract basis</v>
          </cell>
        </row>
        <row r="9264">
          <cell r="A9264" t="str">
            <v>51100</v>
          </cell>
          <cell r="B9264" t="str">
            <v>=-</v>
          </cell>
          <cell r="C9264" t="str">
            <v>Wholesale on a fee or contract basis</v>
          </cell>
        </row>
        <row r="9265">
          <cell r="A9265" t="str">
            <v>51100</v>
          </cell>
          <cell r="B9265" t="str">
            <v>=-</v>
          </cell>
          <cell r="C9265" t="str">
            <v>Wholesale on a fee or contract basis</v>
          </cell>
        </row>
        <row r="9266">
          <cell r="A9266" t="str">
            <v>51100</v>
          </cell>
          <cell r="B9266" t="str">
            <v>=-</v>
          </cell>
          <cell r="C9266" t="str">
            <v>Wholesale on a fee or contract basis</v>
          </cell>
        </row>
        <row r="9267">
          <cell r="A9267" t="str">
            <v>51100</v>
          </cell>
          <cell r="B9267" t="str">
            <v>=-</v>
          </cell>
          <cell r="C9267" t="str">
            <v>Wholesale on a fee or contract basis</v>
          </cell>
        </row>
        <row r="9268">
          <cell r="A9268" t="str">
            <v>51100</v>
          </cell>
          <cell r="B9268" t="str">
            <v>=-</v>
          </cell>
          <cell r="C9268" t="str">
            <v>Wholesale on a fee or contract basis</v>
          </cell>
        </row>
        <row r="9269">
          <cell r="A9269" t="str">
            <v>51100</v>
          </cell>
          <cell r="B9269" t="str">
            <v>=-</v>
          </cell>
          <cell r="C9269" t="str">
            <v>Wholesale on a fee or contract basis</v>
          </cell>
        </row>
        <row r="9270">
          <cell r="A9270" t="str">
            <v>51100</v>
          </cell>
          <cell r="B9270" t="str">
            <v>=-</v>
          </cell>
          <cell r="C9270" t="str">
            <v>Wholesale on a fee or contract basis</v>
          </cell>
        </row>
        <row r="9271">
          <cell r="A9271" t="str">
            <v>51100</v>
          </cell>
          <cell r="B9271" t="str">
            <v>=-</v>
          </cell>
          <cell r="C9271" t="str">
            <v>Wholesale on a fee or contract basis</v>
          </cell>
        </row>
        <row r="9272">
          <cell r="A9272" t="str">
            <v>51100</v>
          </cell>
          <cell r="B9272" t="str">
            <v>=-</v>
          </cell>
          <cell r="C9272" t="str">
            <v>Wholesale on a fee or contract basis</v>
          </cell>
        </row>
        <row r="9273">
          <cell r="A9273" t="str">
            <v>51100</v>
          </cell>
          <cell r="B9273" t="str">
            <v>=-</v>
          </cell>
          <cell r="C9273" t="str">
            <v>Wholesale on a fee or contract basis</v>
          </cell>
        </row>
        <row r="9274">
          <cell r="A9274" t="str">
            <v>51100</v>
          </cell>
          <cell r="B9274" t="str">
            <v>=-</v>
          </cell>
          <cell r="C9274" t="str">
            <v>Wholesale on a fee or contract basis</v>
          </cell>
        </row>
        <row r="9275">
          <cell r="A9275" t="str">
            <v>51100</v>
          </cell>
          <cell r="B9275" t="str">
            <v>=-</v>
          </cell>
          <cell r="C9275" t="str">
            <v>Wholesale on a fee or contract basis</v>
          </cell>
        </row>
        <row r="9276">
          <cell r="A9276" t="str">
            <v>51100</v>
          </cell>
          <cell r="B9276" t="str">
            <v>=-</v>
          </cell>
          <cell r="C9276" t="str">
            <v>Wholesale on a fee or contract basis</v>
          </cell>
        </row>
        <row r="9277">
          <cell r="A9277" t="str">
            <v>51100</v>
          </cell>
          <cell r="B9277" t="str">
            <v>=-</v>
          </cell>
          <cell r="C9277" t="str">
            <v>Wholesale on a fee or contract basis</v>
          </cell>
        </row>
        <row r="9278">
          <cell r="A9278" t="str">
            <v>51100</v>
          </cell>
          <cell r="B9278" t="str">
            <v>=-</v>
          </cell>
          <cell r="C9278" t="str">
            <v>Wholesale on a fee or contract basis</v>
          </cell>
        </row>
        <row r="9279">
          <cell r="A9279" t="str">
            <v>51211</v>
          </cell>
          <cell r="B9279" t="str">
            <v>=-</v>
          </cell>
          <cell r="C9279" t="str">
            <v>Wholesale of rubber</v>
          </cell>
        </row>
        <row r="9280">
          <cell r="A9280" t="str">
            <v>51212</v>
          </cell>
          <cell r="B9280" t="str">
            <v>=-</v>
          </cell>
          <cell r="C9280" t="str">
            <v>Wholesale of palm oil</v>
          </cell>
        </row>
        <row r="9281">
          <cell r="A9281" t="str">
            <v>51213</v>
          </cell>
          <cell r="B9281" t="str">
            <v>=-</v>
          </cell>
          <cell r="C9281" t="str">
            <v>Wholesale of livestock</v>
          </cell>
        </row>
        <row r="9282">
          <cell r="A9282" t="str">
            <v>51214</v>
          </cell>
          <cell r="B9282" t="str">
            <v>=-</v>
          </cell>
          <cell r="C9282" t="str">
            <v>Wholesale of lumber and timber</v>
          </cell>
        </row>
        <row r="9283">
          <cell r="A9283" t="str">
            <v>51215</v>
          </cell>
          <cell r="B9283" t="str">
            <v>=-</v>
          </cell>
          <cell r="C9283" t="str">
            <v>Wholesale of trees, shrubs potted</v>
          </cell>
        </row>
        <row r="9284">
          <cell r="A9284" t="str">
            <v>51219</v>
          </cell>
          <cell r="B9284" t="str">
            <v>=-</v>
          </cell>
          <cell r="C9284" t="str">
            <v>Wholesale of other Agricultural products n.e.c.</v>
          </cell>
        </row>
        <row r="9285">
          <cell r="A9285" t="str">
            <v>51219</v>
          </cell>
          <cell r="B9285" t="str">
            <v>=-</v>
          </cell>
          <cell r="C9285" t="str">
            <v>Wholesale of other Agricultural products n.e.c.</v>
          </cell>
        </row>
        <row r="9286">
          <cell r="A9286" t="str">
            <v>51219</v>
          </cell>
          <cell r="B9286" t="str">
            <v>=-</v>
          </cell>
          <cell r="C9286" t="str">
            <v>Wholesale of other Agricultural products n.e.c.</v>
          </cell>
        </row>
        <row r="9287">
          <cell r="A9287" t="str">
            <v>51221</v>
          </cell>
          <cell r="B9287" t="str">
            <v>=-</v>
          </cell>
          <cell r="C9287" t="str">
            <v>Wholesale of meat, Poultry and eggs</v>
          </cell>
        </row>
        <row r="9288">
          <cell r="A9288" t="str">
            <v>51221</v>
          </cell>
          <cell r="B9288" t="str">
            <v>=-</v>
          </cell>
          <cell r="C9288" t="str">
            <v>Wholesale of meat, Poultry and eggs</v>
          </cell>
        </row>
        <row r="9289">
          <cell r="A9289" t="str">
            <v>51222</v>
          </cell>
          <cell r="B9289" t="str">
            <v>=-</v>
          </cell>
          <cell r="C9289" t="str">
            <v>Wholesale of fish and other seafood</v>
          </cell>
        </row>
        <row r="9290">
          <cell r="A9290" t="str">
            <v>51223</v>
          </cell>
          <cell r="B9290" t="str">
            <v>=-</v>
          </cell>
          <cell r="C9290" t="str">
            <v>Wholesale of fruits</v>
          </cell>
        </row>
        <row r="9291">
          <cell r="A9291" t="str">
            <v>51224</v>
          </cell>
          <cell r="B9291" t="str">
            <v>=-</v>
          </cell>
          <cell r="C9291" t="str">
            <v>Wholesale of vegetables</v>
          </cell>
        </row>
        <row r="9292">
          <cell r="A9292" t="str">
            <v>51231</v>
          </cell>
          <cell r="B9292" t="str">
            <v>=-</v>
          </cell>
          <cell r="C9292" t="str">
            <v>Wholesale of Rice, other grains, Flour and sugar</v>
          </cell>
        </row>
        <row r="9293">
          <cell r="A9293" t="str">
            <v>51231</v>
          </cell>
          <cell r="B9293" t="str">
            <v>=-</v>
          </cell>
          <cell r="C9293" t="str">
            <v>Wholesale of Rice, other grains, Flour and sugar</v>
          </cell>
        </row>
        <row r="9294">
          <cell r="A9294" t="str">
            <v>51232</v>
          </cell>
          <cell r="B9294" t="str">
            <v>=-</v>
          </cell>
          <cell r="C9294" t="str">
            <v>Wholesale of dairy products</v>
          </cell>
        </row>
        <row r="9295">
          <cell r="A9295" t="str">
            <v>51233</v>
          </cell>
          <cell r="B9295" t="str">
            <v>=-</v>
          </cell>
          <cell r="C9295" t="str">
            <v>Wholesale of confectionery</v>
          </cell>
        </row>
        <row r="9296">
          <cell r="A9296" t="str">
            <v>51234</v>
          </cell>
          <cell r="B9296" t="str">
            <v>=-</v>
          </cell>
          <cell r="C9296" t="str">
            <v>Wholesale of biscuits, cakes, bread and other bakery products</v>
          </cell>
        </row>
        <row r="9297">
          <cell r="A9297" t="str">
            <v>51235</v>
          </cell>
          <cell r="B9297" t="str">
            <v>=-</v>
          </cell>
          <cell r="C9297" t="str">
            <v>Wholesale of Coffee, Tea and other beverages</v>
          </cell>
        </row>
        <row r="9298">
          <cell r="A9298" t="str">
            <v>51235</v>
          </cell>
          <cell r="B9298" t="str">
            <v>=-</v>
          </cell>
          <cell r="C9298" t="str">
            <v>Wholesale of Coffee, Tea and other beverages</v>
          </cell>
        </row>
        <row r="9299">
          <cell r="A9299" t="str">
            <v>51236</v>
          </cell>
          <cell r="B9299" t="str">
            <v>=-</v>
          </cell>
          <cell r="C9299" t="str">
            <v>Wholesale of soft drinks and mineral water</v>
          </cell>
        </row>
        <row r="9300">
          <cell r="A9300" t="str">
            <v>51237</v>
          </cell>
          <cell r="B9300" t="str">
            <v>=-</v>
          </cell>
          <cell r="C9300" t="str">
            <v>Wholesale of beer, wine, spirits</v>
          </cell>
        </row>
        <row r="9301">
          <cell r="A9301" t="str">
            <v>51238</v>
          </cell>
          <cell r="B9301" t="str">
            <v>=-</v>
          </cell>
          <cell r="C9301" t="str">
            <v>Wholesale of tobacco, cigars, cigarettes, etc.</v>
          </cell>
        </row>
        <row r="9302">
          <cell r="A9302" t="str">
            <v>51239</v>
          </cell>
          <cell r="B9302" t="str">
            <v>=-</v>
          </cell>
          <cell r="C9302" t="str">
            <v>Wholesale of other foodstuffs e.g. mee, kueh teow, wantan skin and related products, cooking oil, tinned food, etc.</v>
          </cell>
        </row>
        <row r="9303">
          <cell r="A9303" t="str">
            <v>51311</v>
          </cell>
          <cell r="B9303" t="str">
            <v>=-</v>
          </cell>
          <cell r="C9303" t="str">
            <v>Wholesale of textiles, clothing, household linens, towels and blankets</v>
          </cell>
        </row>
        <row r="9304">
          <cell r="A9304" t="str">
            <v>51311</v>
          </cell>
          <cell r="B9304" t="str">
            <v>=-</v>
          </cell>
          <cell r="C9304" t="str">
            <v>Wholesale of textiles, clothing, household linens, towels and blankets</v>
          </cell>
        </row>
        <row r="9305">
          <cell r="A9305" t="str">
            <v>51311</v>
          </cell>
          <cell r="B9305" t="str">
            <v>=-</v>
          </cell>
          <cell r="C9305" t="str">
            <v>Wholesale of textiles, clothing, household linens, towels and blankets</v>
          </cell>
        </row>
        <row r="9306">
          <cell r="A9306" t="str">
            <v>51311</v>
          </cell>
          <cell r="B9306" t="str">
            <v>=-</v>
          </cell>
          <cell r="C9306" t="str">
            <v>Wholesale of textiles, clothing, household linens, towels and blankets</v>
          </cell>
        </row>
        <row r="9307">
          <cell r="A9307" t="str">
            <v>51312</v>
          </cell>
          <cell r="B9307" t="str">
            <v>=-</v>
          </cell>
          <cell r="C9307" t="str">
            <v>Wholesale of footwear</v>
          </cell>
        </row>
        <row r="9308">
          <cell r="A9308" t="str">
            <v>51321</v>
          </cell>
          <cell r="B9308" t="str">
            <v>=-</v>
          </cell>
          <cell r="C9308" t="str">
            <v>Wholesale of sports goods and athletic goods and equipment</v>
          </cell>
        </row>
        <row r="9309">
          <cell r="A9309" t="str">
            <v>51322</v>
          </cell>
          <cell r="B9309" t="str">
            <v>=-</v>
          </cell>
          <cell r="C9309" t="str">
            <v>Wholesale of bicycles and parts thereof</v>
          </cell>
        </row>
        <row r="9310">
          <cell r="A9310" t="str">
            <v>51323</v>
          </cell>
          <cell r="B9310" t="str">
            <v>=-</v>
          </cell>
          <cell r="C9310" t="str">
            <v>Wholesale of games and toys</v>
          </cell>
        </row>
        <row r="9311">
          <cell r="A9311" t="str">
            <v>51324</v>
          </cell>
          <cell r="B9311" t="str">
            <v>=-</v>
          </cell>
          <cell r="C9311" t="str">
            <v>Wholesale of travelling and leather goods (except leather footwear and clothing)</v>
          </cell>
        </row>
        <row r="9312">
          <cell r="A9312" t="str">
            <v>51325</v>
          </cell>
          <cell r="B9312" t="str">
            <v>=-</v>
          </cell>
          <cell r="C9312" t="str">
            <v>Wholesale of handicrafts and artificial flowers</v>
          </cell>
        </row>
        <row r="9313">
          <cell r="A9313" t="str">
            <v>51326</v>
          </cell>
          <cell r="B9313" t="str">
            <v>=-</v>
          </cell>
          <cell r="C9313" t="str">
            <v>Wholesale of cut flowers and plants</v>
          </cell>
        </row>
        <row r="9314">
          <cell r="A9314" t="str">
            <v>51391</v>
          </cell>
          <cell r="B9314" t="str">
            <v>=-</v>
          </cell>
          <cell r="C9314" t="str">
            <v>Wholesale of pharmaceutical, orthopaedic  and medical goods, perfumery, cosmetics and toiletries</v>
          </cell>
        </row>
        <row r="9315">
          <cell r="A9315" t="str">
            <v>51391</v>
          </cell>
          <cell r="B9315" t="str">
            <v>=-</v>
          </cell>
          <cell r="C9315" t="str">
            <v>Wholesale of pharmaceutical, orthopaedic  and medical goods, perfumery, cosmetics and toiletries</v>
          </cell>
        </row>
        <row r="9316">
          <cell r="A9316" t="str">
            <v>51391</v>
          </cell>
          <cell r="B9316" t="str">
            <v>=-</v>
          </cell>
          <cell r="C9316" t="str">
            <v>Wholesale of pharmaceutical, orthopaedic  and medical goods, perfumery, cosmetics and toiletries</v>
          </cell>
        </row>
        <row r="9317">
          <cell r="A9317" t="str">
            <v>51392</v>
          </cell>
          <cell r="B9317" t="str">
            <v>=-</v>
          </cell>
          <cell r="C9317" t="str">
            <v>Wholesale of books, newspapers, magazines and stationery</v>
          </cell>
        </row>
        <row r="9318">
          <cell r="A9318" t="str">
            <v>51393</v>
          </cell>
          <cell r="B9318" t="str">
            <v>=-</v>
          </cell>
          <cell r="C9318" t="str">
            <v>Wholesale of jewellery, watches, clocks and silverware</v>
          </cell>
        </row>
        <row r="9319">
          <cell r="A9319" t="str">
            <v>51394</v>
          </cell>
          <cell r="B9319" t="str">
            <v>=-</v>
          </cell>
          <cell r="C9319" t="str">
            <v>Wholesale of photographic equipment and supplies</v>
          </cell>
        </row>
        <row r="9320">
          <cell r="A9320" t="str">
            <v>51395</v>
          </cell>
          <cell r="B9320" t="str">
            <v>=-</v>
          </cell>
          <cell r="C9320" t="str">
            <v>Wholesale of optical goods</v>
          </cell>
        </row>
        <row r="9321">
          <cell r="A9321" t="str">
            <v>51396</v>
          </cell>
          <cell r="B9321" t="str">
            <v>=-</v>
          </cell>
          <cell r="C9321" t="str">
            <v>Wholesale of household hardware, kitchenware, chinaware, glassware, ornaments,  etc.</v>
          </cell>
        </row>
        <row r="9322">
          <cell r="A9322" t="str">
            <v>51396</v>
          </cell>
          <cell r="B9322" t="str">
            <v>=-</v>
          </cell>
          <cell r="C9322" t="str">
            <v>Wholesale of household hardware, kitchenware, chinaware, glassware, ornaments,  etc.</v>
          </cell>
        </row>
        <row r="9323">
          <cell r="A9323" t="str">
            <v>51397</v>
          </cell>
          <cell r="B9323" t="str">
            <v>=-</v>
          </cell>
          <cell r="C9323" t="str">
            <v>Wholesale of household appliances, radio and television equipment, musical instrument, records and music tapes</v>
          </cell>
        </row>
        <row r="9324">
          <cell r="A9324" t="str">
            <v>51397</v>
          </cell>
          <cell r="B9324" t="str">
            <v>=-</v>
          </cell>
          <cell r="C9324" t="str">
            <v>Wholesale of household appliances, radio and television equipment, musical instrument, records and music tapes</v>
          </cell>
        </row>
        <row r="9325">
          <cell r="A9325" t="str">
            <v>51398</v>
          </cell>
          <cell r="B9325" t="str">
            <v>=-</v>
          </cell>
          <cell r="C9325" t="str">
            <v>Wholesale of furniture, furnishings, wall paper and Floor coverings</v>
          </cell>
        </row>
        <row r="9326">
          <cell r="A9326" t="str">
            <v>51398</v>
          </cell>
          <cell r="B9326" t="str">
            <v>=-</v>
          </cell>
          <cell r="C9326" t="str">
            <v>Wholesale of furniture, furnishings, wall paper and Floor coverings</v>
          </cell>
        </row>
        <row r="9327">
          <cell r="A9327" t="str">
            <v>51399</v>
          </cell>
          <cell r="B9327" t="str">
            <v>=-</v>
          </cell>
          <cell r="C9327" t="str">
            <v>Wholesale of other household goods (e.g. cleaning material fancy goods and other miscellaneous consumer goods)</v>
          </cell>
        </row>
        <row r="9328">
          <cell r="A9328" t="str">
            <v>51399</v>
          </cell>
          <cell r="B9328" t="str">
            <v>=-</v>
          </cell>
          <cell r="C9328" t="str">
            <v>Wholesale of other household goods (e.g. cleaning material fancy goods and other miscellaneous consumer goods)</v>
          </cell>
        </row>
        <row r="9329">
          <cell r="A9329" t="str">
            <v>51411</v>
          </cell>
          <cell r="B9329" t="str">
            <v>=-</v>
          </cell>
          <cell r="C9329" t="str">
            <v>Wholesale of petrol, diesel, lubricants, etc.</v>
          </cell>
        </row>
        <row r="9330">
          <cell r="A9330" t="str">
            <v>51412</v>
          </cell>
          <cell r="B9330" t="str">
            <v>=-</v>
          </cell>
          <cell r="C9330" t="str">
            <v>Wholesale of liquified petroleum gas</v>
          </cell>
        </row>
        <row r="9331">
          <cell r="A9331" t="str">
            <v>51419</v>
          </cell>
          <cell r="B9331" t="str">
            <v>=-</v>
          </cell>
          <cell r="C9331" t="str">
            <v>Wholesale of other solid, liquid and gaseous fuels and related products n.e.c. (e.g. charcoal, kerosene, paraffin, firewood, etc)</v>
          </cell>
        </row>
        <row r="9332">
          <cell r="A9332" t="str">
            <v>51420</v>
          </cell>
          <cell r="B9332" t="str">
            <v>=-</v>
          </cell>
          <cell r="C9332" t="str">
            <v>Wholesale of metals, metal ores and fabricated metals</v>
          </cell>
        </row>
        <row r="9333">
          <cell r="A9333" t="str">
            <v>51431</v>
          </cell>
          <cell r="B9333" t="str">
            <v>=-</v>
          </cell>
          <cell r="C9333" t="str">
            <v>Wholesale of logs, sawn timber, plywood, veneer and related products</v>
          </cell>
        </row>
        <row r="9334">
          <cell r="A9334" t="str">
            <v>51432</v>
          </cell>
          <cell r="B9334" t="str">
            <v>=-</v>
          </cell>
          <cell r="C9334" t="str">
            <v>Wholesale of construction materials, hardware Plumbing and heating equipment and supplies</v>
          </cell>
        </row>
        <row r="9335">
          <cell r="A9335" t="str">
            <v>51432</v>
          </cell>
          <cell r="B9335" t="str">
            <v>=-</v>
          </cell>
          <cell r="C9335" t="str">
            <v>Wholesale of construction materials, hardware Plumbing and heating equipment and supplies</v>
          </cell>
        </row>
        <row r="9336">
          <cell r="A9336" t="str">
            <v>51432</v>
          </cell>
          <cell r="B9336" t="str">
            <v>=-</v>
          </cell>
          <cell r="C9336" t="str">
            <v>Wholesale of construction materials, hardware Plumbing and heating equipment and supplies</v>
          </cell>
        </row>
        <row r="9337">
          <cell r="A9337" t="str">
            <v>51432</v>
          </cell>
          <cell r="B9337" t="str">
            <v>=-</v>
          </cell>
          <cell r="C9337" t="str">
            <v>Wholesale of construction materials, hardware Plumbing and heating equipment and supplies</v>
          </cell>
        </row>
        <row r="9338">
          <cell r="A9338" t="str">
            <v>51432</v>
          </cell>
          <cell r="B9338" t="str">
            <v>=-</v>
          </cell>
          <cell r="C9338" t="str">
            <v>Wholesale of construction materials, hardware Plumbing and heating equipment and supplies</v>
          </cell>
        </row>
        <row r="9339">
          <cell r="A9339" t="str">
            <v>51491</v>
          </cell>
          <cell r="B9339" t="str">
            <v>=-</v>
          </cell>
          <cell r="C9339" t="str">
            <v>Wholesale of fertilizers</v>
          </cell>
        </row>
        <row r="9340">
          <cell r="A9340" t="str">
            <v>51492</v>
          </cell>
          <cell r="B9340" t="str">
            <v>=-</v>
          </cell>
          <cell r="C9340" t="str">
            <v>Wholesale of metal scraps</v>
          </cell>
        </row>
        <row r="9341">
          <cell r="A9341" t="str">
            <v>51492</v>
          </cell>
          <cell r="B9341" t="str">
            <v>=-</v>
          </cell>
          <cell r="C9341" t="str">
            <v>Wholesale of metal scraps</v>
          </cell>
        </row>
        <row r="9342">
          <cell r="A9342" t="str">
            <v>51492</v>
          </cell>
          <cell r="B9342" t="str">
            <v>=-</v>
          </cell>
          <cell r="C9342" t="str">
            <v>Wholesale of metal scraps</v>
          </cell>
        </row>
        <row r="9343">
          <cell r="A9343" t="str">
            <v>51492</v>
          </cell>
          <cell r="B9343" t="str">
            <v>=-</v>
          </cell>
          <cell r="C9343" t="str">
            <v>Wholesale of metal scraps</v>
          </cell>
        </row>
        <row r="9344">
          <cell r="A9344" t="str">
            <v>51492</v>
          </cell>
          <cell r="B9344" t="str">
            <v>=-</v>
          </cell>
          <cell r="C9344" t="str">
            <v>Wholesale of metal scraps</v>
          </cell>
        </row>
        <row r="9345">
          <cell r="A9345" t="str">
            <v>51492</v>
          </cell>
          <cell r="B9345" t="str">
            <v>=-</v>
          </cell>
          <cell r="C9345" t="str">
            <v>Wholesale of metal scraps</v>
          </cell>
        </row>
        <row r="9346">
          <cell r="A9346" t="str">
            <v>51493</v>
          </cell>
          <cell r="B9346" t="str">
            <v>=-</v>
          </cell>
          <cell r="C9346" t="str">
            <v>Wholesale of non-metal materials</v>
          </cell>
        </row>
        <row r="9347">
          <cell r="A9347" t="str">
            <v>51493</v>
          </cell>
          <cell r="B9347" t="str">
            <v>=-</v>
          </cell>
          <cell r="C9347" t="str">
            <v>Wholesale of non-metal materials</v>
          </cell>
        </row>
        <row r="9348">
          <cell r="A9348" t="str">
            <v>51493</v>
          </cell>
          <cell r="B9348" t="str">
            <v>=-</v>
          </cell>
          <cell r="C9348" t="str">
            <v>Wholesale of non-metal materials</v>
          </cell>
        </row>
        <row r="9349">
          <cell r="A9349" t="str">
            <v>51493</v>
          </cell>
          <cell r="B9349" t="str">
            <v>=-</v>
          </cell>
          <cell r="C9349" t="str">
            <v>Wholesale of non-metal materials</v>
          </cell>
        </row>
        <row r="9350">
          <cell r="A9350" t="str">
            <v>51499</v>
          </cell>
          <cell r="B9350" t="str">
            <v>=-</v>
          </cell>
          <cell r="C9350" t="str">
            <v>Wholesale of other intermediate products, waste and scrap n.e.c.</v>
          </cell>
        </row>
        <row r="9351">
          <cell r="A9351" t="str">
            <v>51511</v>
          </cell>
          <cell r="B9351" t="str">
            <v>=-</v>
          </cell>
          <cell r="C9351" t="str">
            <v>Wholesale of telecommunication equipment and accessories</v>
          </cell>
        </row>
        <row r="9352">
          <cell r="A9352" t="str">
            <v>51512</v>
          </cell>
          <cell r="B9352" t="str">
            <v>=-</v>
          </cell>
          <cell r="C9352" t="str">
            <v>Wholesale of electrical and electronic components and wiring accessories</v>
          </cell>
        </row>
        <row r="9353">
          <cell r="A9353" t="str">
            <v>51520</v>
          </cell>
          <cell r="B9353" t="str">
            <v>=-</v>
          </cell>
          <cell r="C9353" t="str">
            <v>Wholesale of office machinery and business equipment (e.g. cash register)</v>
          </cell>
        </row>
        <row r="9354">
          <cell r="A9354" t="str">
            <v>51530</v>
          </cell>
          <cell r="B9354" t="str">
            <v>=-</v>
          </cell>
          <cell r="C9354" t="str">
            <v>Wholesale of computer hardware, software and peripherals</v>
          </cell>
        </row>
        <row r="9355">
          <cell r="A9355" t="str">
            <v>51591</v>
          </cell>
          <cell r="B9355" t="str">
            <v>=-</v>
          </cell>
          <cell r="C9355" t="str">
            <v>Wholesale of industrial and Agricultural machinery and equipment and Wholesale of construction and civil engineering machinery and equipment</v>
          </cell>
        </row>
        <row r="9356">
          <cell r="A9356" t="str">
            <v>51591</v>
          </cell>
          <cell r="B9356" t="str">
            <v>=-</v>
          </cell>
          <cell r="C9356" t="str">
            <v>Wholesale of industrial and Agricultural machinery and equipment and Wholesale of construction and civil engineering machinery and equipment</v>
          </cell>
        </row>
        <row r="9357">
          <cell r="A9357" t="str">
            <v>51591</v>
          </cell>
          <cell r="B9357" t="str">
            <v>=-</v>
          </cell>
          <cell r="C9357" t="str">
            <v>Wholesale of industrial and Agricultural machinery and equipment and Wholesale of construction and civil engineering machinery and equipment</v>
          </cell>
        </row>
        <row r="9358">
          <cell r="A9358" t="str">
            <v>51592</v>
          </cell>
          <cell r="B9358" t="str">
            <v>=-</v>
          </cell>
          <cell r="C9358" t="str">
            <v>Wholesale of lifts, escalators, air-conditioning, security and Fire fighting equipment</v>
          </cell>
        </row>
        <row r="9359">
          <cell r="A9359" t="str">
            <v>51593</v>
          </cell>
          <cell r="B9359" t="str">
            <v>=-</v>
          </cell>
          <cell r="C9359" t="str">
            <v>Wholesale of marine, and aircraft equipment and accessories  and other transport equipment n.e.c.</v>
          </cell>
        </row>
        <row r="9360">
          <cell r="A9360" t="str">
            <v>51599</v>
          </cell>
          <cell r="B9360" t="str">
            <v>=-</v>
          </cell>
          <cell r="C9360" t="str">
            <v>Wholesale of machinery and equipment  n.e.c. ( e.g. professional,  scientific  and  precision equipment )</v>
          </cell>
        </row>
        <row r="9361">
          <cell r="A9361" t="str">
            <v>51911</v>
          </cell>
          <cell r="B9361" t="str">
            <v>=-</v>
          </cell>
          <cell r="C9361" t="str">
            <v>Wholesale trade in aquarium fishes, pet birds and animals</v>
          </cell>
        </row>
        <row r="9362">
          <cell r="A9362" t="str">
            <v>51912</v>
          </cell>
          <cell r="B9362" t="str">
            <v>=-</v>
          </cell>
          <cell r="C9362" t="str">
            <v>Wholesale of animal/pet food</v>
          </cell>
        </row>
        <row r="9363">
          <cell r="A9363" t="str">
            <v>51913</v>
          </cell>
          <cell r="B9363" t="str">
            <v>=-</v>
          </cell>
          <cell r="C9363" t="str">
            <v>Wholesale of leather and PVC material</v>
          </cell>
        </row>
        <row r="9364">
          <cell r="A9364" t="str">
            <v>51915</v>
          </cell>
          <cell r="B9364" t="str">
            <v>=-</v>
          </cell>
          <cell r="C9364" t="str">
            <v>Wholesale trade in paper, and cellophane products, packaging materials</v>
          </cell>
        </row>
        <row r="9365">
          <cell r="A9365" t="str">
            <v>51916</v>
          </cell>
          <cell r="B9365" t="str">
            <v>=-</v>
          </cell>
          <cell r="C9365" t="str">
            <v>Wholesale of Agricultural and farm supplies (e.g. nursery stock, seeds, horticultural, orchard supplies etc.)</v>
          </cell>
        </row>
        <row r="9366">
          <cell r="A9366" t="str">
            <v>51919</v>
          </cell>
          <cell r="B9366" t="str">
            <v>=-</v>
          </cell>
          <cell r="C9366" t="str">
            <v>Wholesale of specific commodities n.e.c.</v>
          </cell>
        </row>
        <row r="9367">
          <cell r="A9367" t="str">
            <v>51919</v>
          </cell>
          <cell r="B9367" t="str">
            <v>=-</v>
          </cell>
          <cell r="C9367" t="str">
            <v>Wholesale of specific commodities n.e.c.</v>
          </cell>
        </row>
        <row r="9368">
          <cell r="A9368" t="str">
            <v>51920</v>
          </cell>
          <cell r="B9368" t="str">
            <v>=-</v>
          </cell>
          <cell r="C9368" t="str">
            <v>non-specialized Wholesale stores</v>
          </cell>
        </row>
        <row r="9369">
          <cell r="A9369" t="str">
            <v>52111</v>
          </cell>
          <cell r="B9369" t="str">
            <v>=-</v>
          </cell>
          <cell r="C9369" t="str">
            <v>Provision stores</v>
          </cell>
        </row>
        <row r="9370">
          <cell r="A9370" t="str">
            <v>52111</v>
          </cell>
          <cell r="B9370" t="str">
            <v>=-</v>
          </cell>
          <cell r="C9370" t="str">
            <v>Provision stores</v>
          </cell>
        </row>
        <row r="9371">
          <cell r="A9371" t="str">
            <v>52111</v>
          </cell>
          <cell r="B9371" t="str">
            <v>=-</v>
          </cell>
          <cell r="C9371" t="str">
            <v>Provision stores</v>
          </cell>
        </row>
        <row r="9372">
          <cell r="A9372" t="str">
            <v>52111</v>
          </cell>
          <cell r="B9372" t="str">
            <v>=-</v>
          </cell>
          <cell r="C9372" t="str">
            <v>Provision stores</v>
          </cell>
        </row>
        <row r="9373">
          <cell r="A9373" t="str">
            <v>52111</v>
          </cell>
          <cell r="B9373" t="str">
            <v>=-</v>
          </cell>
          <cell r="C9373" t="str">
            <v>Provision stores</v>
          </cell>
        </row>
        <row r="9374">
          <cell r="A9374" t="str">
            <v>52111</v>
          </cell>
          <cell r="B9374" t="str">
            <v>=-</v>
          </cell>
          <cell r="C9374" t="str">
            <v>Provision stores</v>
          </cell>
        </row>
        <row r="9375">
          <cell r="A9375" t="str">
            <v>52111</v>
          </cell>
          <cell r="B9375" t="str">
            <v>=-</v>
          </cell>
          <cell r="C9375" t="str">
            <v>Provision stores</v>
          </cell>
        </row>
        <row r="9376">
          <cell r="A9376" t="str">
            <v>52111</v>
          </cell>
          <cell r="B9376" t="str">
            <v>=-</v>
          </cell>
          <cell r="C9376" t="str">
            <v>Provision stores</v>
          </cell>
        </row>
        <row r="9377">
          <cell r="A9377" t="str">
            <v>52111</v>
          </cell>
          <cell r="B9377" t="str">
            <v>=-</v>
          </cell>
          <cell r="C9377" t="str">
            <v>Provision stores</v>
          </cell>
        </row>
        <row r="9378">
          <cell r="A9378" t="str">
            <v>52111</v>
          </cell>
          <cell r="B9378" t="str">
            <v>=-</v>
          </cell>
          <cell r="C9378" t="str">
            <v>Provision stores</v>
          </cell>
        </row>
        <row r="9379">
          <cell r="A9379" t="str">
            <v>52111</v>
          </cell>
          <cell r="B9379" t="str">
            <v>=-</v>
          </cell>
          <cell r="C9379" t="str">
            <v>Provision stores</v>
          </cell>
        </row>
        <row r="9380">
          <cell r="A9380" t="str">
            <v>52111</v>
          </cell>
          <cell r="B9380" t="str">
            <v>=-</v>
          </cell>
          <cell r="C9380" t="str">
            <v>Provision stores</v>
          </cell>
        </row>
        <row r="9381">
          <cell r="A9381" t="str">
            <v>52111</v>
          </cell>
          <cell r="B9381" t="str">
            <v>=-</v>
          </cell>
          <cell r="C9381" t="str">
            <v>Provision stores</v>
          </cell>
        </row>
        <row r="9382">
          <cell r="A9382" t="str">
            <v>52111</v>
          </cell>
          <cell r="B9382" t="str">
            <v>=-</v>
          </cell>
          <cell r="C9382" t="str">
            <v>Provision stores</v>
          </cell>
        </row>
        <row r="9383">
          <cell r="A9383" t="str">
            <v>52111</v>
          </cell>
          <cell r="B9383" t="str">
            <v>=-</v>
          </cell>
          <cell r="C9383" t="str">
            <v>Provision stores</v>
          </cell>
        </row>
        <row r="9384">
          <cell r="A9384" t="str">
            <v>52111</v>
          </cell>
          <cell r="B9384" t="str">
            <v>=-</v>
          </cell>
          <cell r="C9384" t="str">
            <v>Provision stores</v>
          </cell>
        </row>
        <row r="9385">
          <cell r="A9385" t="str">
            <v>52112</v>
          </cell>
          <cell r="B9385" t="str">
            <v>=-</v>
          </cell>
          <cell r="C9385" t="str">
            <v>Supermarket</v>
          </cell>
        </row>
        <row r="9386">
          <cell r="A9386" t="str">
            <v>52112</v>
          </cell>
          <cell r="B9386" t="str">
            <v>=-</v>
          </cell>
          <cell r="C9386" t="str">
            <v>Supermarket</v>
          </cell>
        </row>
        <row r="9387">
          <cell r="A9387" t="str">
            <v>52112</v>
          </cell>
          <cell r="B9387" t="str">
            <v>=-</v>
          </cell>
          <cell r="C9387" t="str">
            <v>Supermarket</v>
          </cell>
        </row>
        <row r="9388">
          <cell r="A9388" t="str">
            <v>52112</v>
          </cell>
          <cell r="B9388" t="str">
            <v>=-</v>
          </cell>
          <cell r="C9388" t="str">
            <v>Supermarket</v>
          </cell>
        </row>
        <row r="9389">
          <cell r="A9389" t="str">
            <v>52112</v>
          </cell>
          <cell r="B9389" t="str">
            <v>=-</v>
          </cell>
          <cell r="C9389" t="str">
            <v>Supermarket</v>
          </cell>
        </row>
        <row r="9390">
          <cell r="A9390" t="str">
            <v>52112</v>
          </cell>
          <cell r="B9390" t="str">
            <v>=-</v>
          </cell>
          <cell r="C9390" t="str">
            <v>Supermarket</v>
          </cell>
        </row>
        <row r="9391">
          <cell r="A9391" t="str">
            <v>52112</v>
          </cell>
          <cell r="B9391" t="str">
            <v>=-</v>
          </cell>
          <cell r="C9391" t="str">
            <v>Supermarket</v>
          </cell>
        </row>
        <row r="9392">
          <cell r="A9392" t="str">
            <v>52112</v>
          </cell>
          <cell r="B9392" t="str">
            <v>=-</v>
          </cell>
          <cell r="C9392" t="str">
            <v>Supermarket</v>
          </cell>
        </row>
        <row r="9393">
          <cell r="A9393" t="str">
            <v>52112</v>
          </cell>
          <cell r="B9393" t="str">
            <v>=-</v>
          </cell>
          <cell r="C9393" t="str">
            <v>Supermarket</v>
          </cell>
        </row>
        <row r="9394">
          <cell r="A9394" t="str">
            <v>52112</v>
          </cell>
          <cell r="B9394" t="str">
            <v>=-</v>
          </cell>
          <cell r="C9394" t="str">
            <v>Supermarket</v>
          </cell>
        </row>
        <row r="9395">
          <cell r="A9395" t="str">
            <v>52113</v>
          </cell>
          <cell r="B9395" t="str">
            <v>=-</v>
          </cell>
          <cell r="C9395" t="str">
            <v>Mini market</v>
          </cell>
        </row>
        <row r="9396">
          <cell r="A9396" t="str">
            <v>52113</v>
          </cell>
          <cell r="B9396" t="str">
            <v>=-</v>
          </cell>
          <cell r="C9396" t="str">
            <v>Mini market</v>
          </cell>
        </row>
        <row r="9397">
          <cell r="A9397" t="str">
            <v>52113</v>
          </cell>
          <cell r="B9397" t="str">
            <v>=-</v>
          </cell>
          <cell r="C9397" t="str">
            <v>Mini market</v>
          </cell>
        </row>
        <row r="9398">
          <cell r="A9398" t="str">
            <v>52113</v>
          </cell>
          <cell r="B9398" t="str">
            <v>=-</v>
          </cell>
          <cell r="C9398" t="str">
            <v>Mini market</v>
          </cell>
        </row>
        <row r="9399">
          <cell r="A9399" t="str">
            <v>52113</v>
          </cell>
          <cell r="B9399" t="str">
            <v>=-</v>
          </cell>
          <cell r="C9399" t="str">
            <v>Mini market</v>
          </cell>
        </row>
        <row r="9400">
          <cell r="A9400" t="str">
            <v>52113</v>
          </cell>
          <cell r="B9400" t="str">
            <v>=-</v>
          </cell>
          <cell r="C9400" t="str">
            <v>Mini market</v>
          </cell>
        </row>
        <row r="9401">
          <cell r="A9401" t="str">
            <v>52113</v>
          </cell>
          <cell r="B9401" t="str">
            <v>=-</v>
          </cell>
          <cell r="C9401" t="str">
            <v>Mini market</v>
          </cell>
        </row>
        <row r="9402">
          <cell r="A9402" t="str">
            <v>52113</v>
          </cell>
          <cell r="B9402" t="str">
            <v>=-</v>
          </cell>
          <cell r="C9402" t="str">
            <v>Mini market</v>
          </cell>
        </row>
        <row r="9403">
          <cell r="A9403" t="str">
            <v>52113</v>
          </cell>
          <cell r="B9403" t="str">
            <v>=-</v>
          </cell>
          <cell r="C9403" t="str">
            <v>Mini market</v>
          </cell>
        </row>
        <row r="9404">
          <cell r="A9404" t="str">
            <v>52113</v>
          </cell>
          <cell r="B9404" t="str">
            <v>=-</v>
          </cell>
          <cell r="C9404" t="str">
            <v>Mini market</v>
          </cell>
        </row>
        <row r="9405">
          <cell r="A9405" t="str">
            <v>52113</v>
          </cell>
          <cell r="B9405" t="str">
            <v>=-</v>
          </cell>
          <cell r="C9405" t="str">
            <v>Mini market</v>
          </cell>
        </row>
        <row r="9406">
          <cell r="A9406" t="str">
            <v>52113</v>
          </cell>
          <cell r="B9406" t="str">
            <v>=-</v>
          </cell>
          <cell r="C9406" t="str">
            <v>Mini market</v>
          </cell>
        </row>
        <row r="9407">
          <cell r="A9407" t="str">
            <v>52113</v>
          </cell>
          <cell r="B9407" t="str">
            <v>=-</v>
          </cell>
          <cell r="C9407" t="str">
            <v>Mini market</v>
          </cell>
        </row>
        <row r="9408">
          <cell r="A9408" t="str">
            <v>52113</v>
          </cell>
          <cell r="B9408" t="str">
            <v>=-</v>
          </cell>
          <cell r="C9408" t="str">
            <v>Mini market</v>
          </cell>
        </row>
        <row r="9409">
          <cell r="A9409" t="str">
            <v>52114</v>
          </cell>
          <cell r="B9409" t="str">
            <v>=-</v>
          </cell>
          <cell r="C9409" t="str">
            <v>Convenience stores</v>
          </cell>
        </row>
        <row r="9410">
          <cell r="A9410" t="str">
            <v>52114</v>
          </cell>
          <cell r="B9410" t="str">
            <v>=-</v>
          </cell>
          <cell r="C9410" t="str">
            <v>Convenience stores</v>
          </cell>
        </row>
        <row r="9411">
          <cell r="A9411" t="str">
            <v>52114</v>
          </cell>
          <cell r="B9411" t="str">
            <v>=-</v>
          </cell>
          <cell r="C9411" t="str">
            <v>Convenience stores</v>
          </cell>
        </row>
        <row r="9412">
          <cell r="A9412" t="str">
            <v>52114</v>
          </cell>
          <cell r="B9412" t="str">
            <v>=-</v>
          </cell>
          <cell r="C9412" t="str">
            <v>Convenience stores</v>
          </cell>
        </row>
        <row r="9413">
          <cell r="A9413" t="str">
            <v>52114</v>
          </cell>
          <cell r="B9413" t="str">
            <v>=-</v>
          </cell>
          <cell r="C9413" t="str">
            <v>Convenience stores</v>
          </cell>
        </row>
        <row r="9414">
          <cell r="A9414" t="str">
            <v>52191</v>
          </cell>
          <cell r="B9414" t="str">
            <v>=-</v>
          </cell>
          <cell r="C9414" t="str">
            <v>Department stores</v>
          </cell>
        </row>
        <row r="9415">
          <cell r="A9415" t="str">
            <v>52191</v>
          </cell>
          <cell r="B9415" t="str">
            <v>=-</v>
          </cell>
          <cell r="C9415" t="str">
            <v>Department stores</v>
          </cell>
        </row>
        <row r="9416">
          <cell r="A9416" t="str">
            <v>52191</v>
          </cell>
          <cell r="B9416" t="str">
            <v>=-</v>
          </cell>
          <cell r="C9416" t="str">
            <v>Department stores</v>
          </cell>
        </row>
        <row r="9417">
          <cell r="A9417" t="str">
            <v>52191</v>
          </cell>
          <cell r="B9417" t="str">
            <v>=-</v>
          </cell>
          <cell r="C9417" t="str">
            <v>Department stores</v>
          </cell>
        </row>
        <row r="9418">
          <cell r="A9418" t="str">
            <v>52191</v>
          </cell>
          <cell r="B9418" t="str">
            <v>=-</v>
          </cell>
          <cell r="C9418" t="str">
            <v>Department stores</v>
          </cell>
        </row>
        <row r="9419">
          <cell r="A9419" t="str">
            <v>52191</v>
          </cell>
          <cell r="B9419" t="str">
            <v>=-</v>
          </cell>
          <cell r="C9419" t="str">
            <v>Department stores</v>
          </cell>
        </row>
        <row r="9420">
          <cell r="A9420" t="str">
            <v>52191</v>
          </cell>
          <cell r="B9420" t="str">
            <v>=-</v>
          </cell>
          <cell r="C9420" t="str">
            <v>Department stores</v>
          </cell>
        </row>
        <row r="9421">
          <cell r="A9421" t="str">
            <v>52191</v>
          </cell>
          <cell r="B9421" t="str">
            <v>=-</v>
          </cell>
          <cell r="C9421" t="str">
            <v>Department stores</v>
          </cell>
        </row>
        <row r="9422">
          <cell r="A9422" t="str">
            <v>52191</v>
          </cell>
          <cell r="B9422" t="str">
            <v>=-</v>
          </cell>
          <cell r="C9422" t="str">
            <v>Department stores</v>
          </cell>
        </row>
        <row r="9423">
          <cell r="A9423" t="str">
            <v>52191</v>
          </cell>
          <cell r="B9423" t="str">
            <v>=-</v>
          </cell>
          <cell r="C9423" t="str">
            <v>Department stores</v>
          </cell>
        </row>
        <row r="9424">
          <cell r="A9424" t="str">
            <v>52191</v>
          </cell>
          <cell r="B9424" t="str">
            <v>=-</v>
          </cell>
          <cell r="C9424" t="str">
            <v>Department stores</v>
          </cell>
        </row>
        <row r="9425">
          <cell r="A9425" t="str">
            <v>52192</v>
          </cell>
          <cell r="B9425" t="str">
            <v>=-</v>
          </cell>
          <cell r="C9425" t="str">
            <v>Department store and Supermarket</v>
          </cell>
        </row>
        <row r="9426">
          <cell r="A9426" t="str">
            <v>52192</v>
          </cell>
          <cell r="B9426" t="str">
            <v>=-</v>
          </cell>
          <cell r="C9426" t="str">
            <v>Department store and Supermarket</v>
          </cell>
        </row>
        <row r="9427">
          <cell r="A9427" t="str">
            <v>52192</v>
          </cell>
          <cell r="B9427" t="str">
            <v>=-</v>
          </cell>
          <cell r="C9427" t="str">
            <v>Department store and Supermarket</v>
          </cell>
        </row>
        <row r="9428">
          <cell r="A9428" t="str">
            <v>52192</v>
          </cell>
          <cell r="B9428" t="str">
            <v>=-</v>
          </cell>
          <cell r="C9428" t="str">
            <v>Department store and Supermarket</v>
          </cell>
        </row>
        <row r="9429">
          <cell r="A9429" t="str">
            <v>52192</v>
          </cell>
          <cell r="B9429" t="str">
            <v>=-</v>
          </cell>
          <cell r="C9429" t="str">
            <v>Department store and Supermarket</v>
          </cell>
        </row>
        <row r="9430">
          <cell r="A9430" t="str">
            <v>52192</v>
          </cell>
          <cell r="B9430" t="str">
            <v>=-</v>
          </cell>
          <cell r="C9430" t="str">
            <v>Department store and Supermarket</v>
          </cell>
        </row>
        <row r="9431">
          <cell r="A9431" t="str">
            <v>52192</v>
          </cell>
          <cell r="B9431" t="str">
            <v>=-</v>
          </cell>
          <cell r="C9431" t="str">
            <v>Department store and Supermarket</v>
          </cell>
        </row>
        <row r="9432">
          <cell r="A9432" t="str">
            <v>52192</v>
          </cell>
          <cell r="B9432" t="str">
            <v>=-</v>
          </cell>
          <cell r="C9432" t="str">
            <v>Department store and Supermarket</v>
          </cell>
        </row>
        <row r="9433">
          <cell r="A9433" t="str">
            <v>52192</v>
          </cell>
          <cell r="B9433" t="str">
            <v>=-</v>
          </cell>
          <cell r="C9433" t="str">
            <v>Department store and Supermarket</v>
          </cell>
        </row>
        <row r="9434">
          <cell r="A9434" t="str">
            <v>52192</v>
          </cell>
          <cell r="B9434" t="str">
            <v>=-</v>
          </cell>
          <cell r="C9434" t="str">
            <v>Department store and Supermarket</v>
          </cell>
        </row>
        <row r="9435">
          <cell r="A9435" t="str">
            <v>52192</v>
          </cell>
          <cell r="B9435" t="str">
            <v>=-</v>
          </cell>
          <cell r="C9435" t="str">
            <v>Department store and Supermarket</v>
          </cell>
        </row>
        <row r="9436">
          <cell r="A9436" t="str">
            <v>52192</v>
          </cell>
          <cell r="B9436" t="str">
            <v>=-</v>
          </cell>
          <cell r="C9436" t="str">
            <v>Department store and Supermarket</v>
          </cell>
        </row>
        <row r="9437">
          <cell r="A9437" t="str">
            <v>52192</v>
          </cell>
          <cell r="B9437" t="str">
            <v>=-</v>
          </cell>
          <cell r="C9437" t="str">
            <v>Department store and Supermarket</v>
          </cell>
        </row>
        <row r="9438">
          <cell r="A9438" t="str">
            <v>52192</v>
          </cell>
          <cell r="B9438" t="str">
            <v>=-</v>
          </cell>
          <cell r="C9438" t="str">
            <v>Department store and Supermarket</v>
          </cell>
        </row>
        <row r="9439">
          <cell r="A9439" t="str">
            <v>52192</v>
          </cell>
          <cell r="B9439" t="str">
            <v>=-</v>
          </cell>
          <cell r="C9439" t="str">
            <v>Department store and Supermarket</v>
          </cell>
        </row>
        <row r="9440">
          <cell r="A9440" t="str">
            <v>52192</v>
          </cell>
          <cell r="B9440" t="str">
            <v>=-</v>
          </cell>
          <cell r="C9440" t="str">
            <v>Department store and Supermarket</v>
          </cell>
        </row>
        <row r="9441">
          <cell r="A9441" t="str">
            <v>52192</v>
          </cell>
          <cell r="B9441" t="str">
            <v>=-</v>
          </cell>
          <cell r="C9441" t="str">
            <v>Department store and Supermarket</v>
          </cell>
        </row>
        <row r="9442">
          <cell r="A9442" t="str">
            <v>52192</v>
          </cell>
          <cell r="B9442" t="str">
            <v>=-</v>
          </cell>
          <cell r="C9442" t="str">
            <v>Department store and Supermarket</v>
          </cell>
        </row>
        <row r="9443">
          <cell r="A9443" t="str">
            <v>52192</v>
          </cell>
          <cell r="B9443" t="str">
            <v>=-</v>
          </cell>
          <cell r="C9443" t="str">
            <v>Department store and Supermarket</v>
          </cell>
        </row>
        <row r="9444">
          <cell r="A9444" t="str">
            <v>52192</v>
          </cell>
          <cell r="B9444" t="str">
            <v>=-</v>
          </cell>
          <cell r="C9444" t="str">
            <v>Department store and Supermarket</v>
          </cell>
        </row>
        <row r="9445">
          <cell r="A9445" t="str">
            <v>52192</v>
          </cell>
          <cell r="B9445" t="str">
            <v>=-</v>
          </cell>
          <cell r="C9445" t="str">
            <v>Department store and Supermarket</v>
          </cell>
        </row>
        <row r="9446">
          <cell r="A9446" t="str">
            <v>52192</v>
          </cell>
          <cell r="B9446" t="str">
            <v>=-</v>
          </cell>
          <cell r="C9446" t="str">
            <v>Department store and Supermarket</v>
          </cell>
        </row>
        <row r="9447">
          <cell r="A9447" t="str">
            <v>52192</v>
          </cell>
          <cell r="B9447" t="str">
            <v>=-</v>
          </cell>
          <cell r="C9447" t="str">
            <v>Department store and Supermarket</v>
          </cell>
        </row>
        <row r="9448">
          <cell r="A9448" t="str">
            <v>52192</v>
          </cell>
          <cell r="B9448" t="str">
            <v>=-</v>
          </cell>
          <cell r="C9448" t="str">
            <v>Department store and Supermarket</v>
          </cell>
        </row>
        <row r="9449">
          <cell r="A9449" t="str">
            <v>52192</v>
          </cell>
          <cell r="B9449" t="str">
            <v>=-</v>
          </cell>
          <cell r="C9449" t="str">
            <v>Department store and Supermarket</v>
          </cell>
        </row>
        <row r="9450">
          <cell r="A9450" t="str">
            <v>52192</v>
          </cell>
          <cell r="B9450" t="str">
            <v>=-</v>
          </cell>
          <cell r="C9450" t="str">
            <v>Department store and Supermarket</v>
          </cell>
        </row>
        <row r="9451">
          <cell r="A9451" t="str">
            <v>52192</v>
          </cell>
          <cell r="B9451" t="str">
            <v>=-</v>
          </cell>
          <cell r="C9451" t="str">
            <v>Department store and Supermarket</v>
          </cell>
        </row>
        <row r="9452">
          <cell r="A9452" t="str">
            <v>52192</v>
          </cell>
          <cell r="B9452" t="str">
            <v>=-</v>
          </cell>
          <cell r="C9452" t="str">
            <v>Department store and Supermarket</v>
          </cell>
        </row>
        <row r="9453">
          <cell r="A9453" t="str">
            <v>52193</v>
          </cell>
          <cell r="B9453" t="str">
            <v>=-</v>
          </cell>
          <cell r="C9453" t="str">
            <v>News agent and miscellaneous goods store</v>
          </cell>
        </row>
        <row r="9454">
          <cell r="A9454" t="str">
            <v>52193</v>
          </cell>
          <cell r="B9454" t="str">
            <v>=-</v>
          </cell>
          <cell r="C9454" t="str">
            <v>News agent and miscellaneous goods store</v>
          </cell>
        </row>
        <row r="9455">
          <cell r="A9455" t="str">
            <v>52193</v>
          </cell>
          <cell r="B9455" t="str">
            <v>=-</v>
          </cell>
          <cell r="C9455" t="str">
            <v>News agent and miscellaneous goods store</v>
          </cell>
        </row>
        <row r="9456">
          <cell r="A9456" t="str">
            <v>52193</v>
          </cell>
          <cell r="B9456" t="str">
            <v>=-</v>
          </cell>
          <cell r="C9456" t="str">
            <v>News agent and miscellaneous goods store</v>
          </cell>
        </row>
        <row r="9457">
          <cell r="A9457" t="str">
            <v>52193</v>
          </cell>
          <cell r="B9457" t="str">
            <v>=-</v>
          </cell>
          <cell r="C9457" t="str">
            <v>News agent and miscellaneous goods store</v>
          </cell>
        </row>
        <row r="9458">
          <cell r="A9458" t="str">
            <v>52199</v>
          </cell>
          <cell r="B9458" t="str">
            <v>=-</v>
          </cell>
          <cell r="C9458" t="str">
            <v>other Retail sale in non-specialized stores n.e.c.</v>
          </cell>
        </row>
        <row r="9459">
          <cell r="A9459" t="str">
            <v>52199</v>
          </cell>
          <cell r="B9459" t="str">
            <v>=-</v>
          </cell>
          <cell r="C9459" t="str">
            <v>other Retail sale in non-specialized stores n.e.c.</v>
          </cell>
        </row>
        <row r="9460">
          <cell r="A9460" t="str">
            <v>52199</v>
          </cell>
          <cell r="B9460" t="str">
            <v>=-</v>
          </cell>
          <cell r="C9460" t="str">
            <v>other Retail sale in non-specialized stores n.e.c.</v>
          </cell>
        </row>
        <row r="9461">
          <cell r="A9461" t="str">
            <v>52199</v>
          </cell>
          <cell r="B9461" t="str">
            <v>=-</v>
          </cell>
          <cell r="C9461" t="str">
            <v>other Retail sale in non-specialized stores n.e.c.</v>
          </cell>
        </row>
        <row r="9462">
          <cell r="A9462" t="str">
            <v>52199</v>
          </cell>
          <cell r="B9462" t="str">
            <v>=-</v>
          </cell>
          <cell r="C9462" t="str">
            <v>other Retail sale in non-specialized stores n.e.c.</v>
          </cell>
        </row>
        <row r="9463">
          <cell r="A9463" t="str">
            <v>52199</v>
          </cell>
          <cell r="B9463" t="str">
            <v>=-</v>
          </cell>
          <cell r="C9463" t="str">
            <v>other Retail sale in non-specialized stores n.e.c.</v>
          </cell>
        </row>
        <row r="9464">
          <cell r="A9464" t="str">
            <v>52199</v>
          </cell>
          <cell r="B9464" t="str">
            <v>=-</v>
          </cell>
          <cell r="C9464" t="str">
            <v>other Retail sale in non-specialized stores n.e.c.</v>
          </cell>
        </row>
        <row r="9465">
          <cell r="A9465" t="str">
            <v>52199</v>
          </cell>
          <cell r="B9465" t="str">
            <v>=-</v>
          </cell>
          <cell r="C9465" t="str">
            <v>other Retail sale in non-specialized stores n.e.c.</v>
          </cell>
        </row>
        <row r="9466">
          <cell r="A9466" t="str">
            <v>52199</v>
          </cell>
          <cell r="B9466" t="str">
            <v>=-</v>
          </cell>
          <cell r="C9466" t="str">
            <v>other Retail sale in non-specialized stores n.e.c.</v>
          </cell>
        </row>
        <row r="9467">
          <cell r="A9467" t="str">
            <v>52199</v>
          </cell>
          <cell r="B9467" t="str">
            <v>=-</v>
          </cell>
          <cell r="C9467" t="str">
            <v>other Retail sale in non-specialized stores n.e.c.</v>
          </cell>
        </row>
        <row r="9468">
          <cell r="A9468" t="str">
            <v>52199</v>
          </cell>
          <cell r="B9468" t="str">
            <v>=-</v>
          </cell>
          <cell r="C9468" t="str">
            <v>other Retail sale in non-specialized stores n.e.c.</v>
          </cell>
        </row>
        <row r="9469">
          <cell r="A9469" t="str">
            <v>52199</v>
          </cell>
          <cell r="B9469" t="str">
            <v>=-</v>
          </cell>
          <cell r="C9469" t="str">
            <v>other Retail sale in non-specialized stores n.e.c.</v>
          </cell>
        </row>
        <row r="9470">
          <cell r="A9470" t="str">
            <v>52199</v>
          </cell>
          <cell r="B9470" t="str">
            <v>=-</v>
          </cell>
          <cell r="C9470" t="str">
            <v>other Retail sale in non-specialized stores n.e.c.</v>
          </cell>
        </row>
        <row r="9471">
          <cell r="A9471" t="str">
            <v>52199</v>
          </cell>
          <cell r="B9471" t="str">
            <v>=-</v>
          </cell>
          <cell r="C9471" t="str">
            <v>other Retail sale in non-specialized stores n.e.c.</v>
          </cell>
        </row>
        <row r="9472">
          <cell r="A9472" t="str">
            <v>52199</v>
          </cell>
          <cell r="B9472" t="str">
            <v>=-</v>
          </cell>
          <cell r="C9472" t="str">
            <v>other Retail sale in non-specialized stores n.e.c.</v>
          </cell>
        </row>
        <row r="9473">
          <cell r="A9473" t="str">
            <v>52199</v>
          </cell>
          <cell r="B9473" t="str">
            <v>=-</v>
          </cell>
          <cell r="C9473" t="str">
            <v>other Retail sale in non-specialized stores n.e.c.</v>
          </cell>
        </row>
        <row r="9474">
          <cell r="A9474" t="str">
            <v>52199</v>
          </cell>
          <cell r="B9474" t="str">
            <v>=-</v>
          </cell>
          <cell r="C9474" t="str">
            <v>other Retail sale in non-specialized stores n.e.c.</v>
          </cell>
        </row>
        <row r="9475">
          <cell r="A9475" t="str">
            <v>52199</v>
          </cell>
          <cell r="B9475" t="str">
            <v>=-</v>
          </cell>
          <cell r="C9475" t="str">
            <v>other Retail sale in non-specialized stores n.e.c.</v>
          </cell>
        </row>
        <row r="9476">
          <cell r="A9476" t="str">
            <v>52199</v>
          </cell>
          <cell r="B9476" t="str">
            <v>=-</v>
          </cell>
          <cell r="C9476" t="str">
            <v>other Retail sale in non-specialized stores n.e.c.</v>
          </cell>
        </row>
        <row r="9477">
          <cell r="A9477" t="str">
            <v>52199</v>
          </cell>
          <cell r="B9477" t="str">
            <v>=-</v>
          </cell>
          <cell r="C9477" t="str">
            <v>other Retail sale in non-specialized stores n.e.c.</v>
          </cell>
        </row>
        <row r="9478">
          <cell r="A9478" t="str">
            <v>52199</v>
          </cell>
          <cell r="B9478" t="str">
            <v>=-</v>
          </cell>
          <cell r="C9478" t="str">
            <v>other Retail sale in non-specialized stores n.e.c.</v>
          </cell>
        </row>
        <row r="9479">
          <cell r="A9479" t="str">
            <v>52199</v>
          </cell>
          <cell r="B9479" t="str">
            <v>=-</v>
          </cell>
          <cell r="C9479" t="str">
            <v>other Retail sale in non-specialized stores n.e.c.</v>
          </cell>
        </row>
        <row r="9480">
          <cell r="A9480" t="str">
            <v>52211</v>
          </cell>
          <cell r="B9480" t="str">
            <v>=-</v>
          </cell>
          <cell r="C9480" t="str">
            <v>Retail sale of meat and Poultry (fresh or frozen)</v>
          </cell>
        </row>
        <row r="9481">
          <cell r="A9481" t="str">
            <v>52212</v>
          </cell>
          <cell r="B9481" t="str">
            <v>=-</v>
          </cell>
          <cell r="C9481" t="str">
            <v>Retail sale of fish and other seafood</v>
          </cell>
        </row>
        <row r="9482">
          <cell r="A9482" t="str">
            <v>52213</v>
          </cell>
          <cell r="B9482" t="str">
            <v>=-</v>
          </cell>
          <cell r="C9482" t="str">
            <v>Retail sale of fruits</v>
          </cell>
        </row>
        <row r="9483">
          <cell r="A9483" t="str">
            <v>52214</v>
          </cell>
          <cell r="B9483" t="str">
            <v>=-</v>
          </cell>
          <cell r="C9483" t="str">
            <v>Retail sale of vegetables</v>
          </cell>
        </row>
        <row r="9484">
          <cell r="A9484" t="str">
            <v>52221</v>
          </cell>
          <cell r="B9484" t="str">
            <v>=-</v>
          </cell>
          <cell r="C9484" t="str">
            <v>Retail sale of Rice, Flour and other grains</v>
          </cell>
        </row>
        <row r="9485">
          <cell r="A9485" t="str">
            <v>52222</v>
          </cell>
          <cell r="B9485" t="str">
            <v>=-</v>
          </cell>
          <cell r="C9485" t="str">
            <v>Retail sale of confectionery (sweets, etc.)</v>
          </cell>
        </row>
        <row r="9486">
          <cell r="A9486" t="str">
            <v>52223</v>
          </cell>
          <cell r="B9486" t="str">
            <v>=-</v>
          </cell>
          <cell r="C9486" t="str">
            <v>Retail sale of biscuits, cakes, bread and other bakery products</v>
          </cell>
        </row>
        <row r="9487">
          <cell r="A9487" t="str">
            <v>52224</v>
          </cell>
          <cell r="B9487" t="str">
            <v>=-</v>
          </cell>
          <cell r="C9487" t="str">
            <v>Retail sale of beer, wine and spirits</v>
          </cell>
        </row>
        <row r="9488">
          <cell r="A9488" t="str">
            <v>52225</v>
          </cell>
          <cell r="B9488" t="str">
            <v>=-</v>
          </cell>
          <cell r="C9488" t="str">
            <v>Retail sale of soft drinks</v>
          </cell>
        </row>
        <row r="9489">
          <cell r="A9489" t="str">
            <v>52226</v>
          </cell>
          <cell r="B9489" t="str">
            <v>=-</v>
          </cell>
          <cell r="C9489" t="str">
            <v>Retail sale of Tea, Coffee and other beverages</v>
          </cell>
        </row>
        <row r="9490">
          <cell r="A9490" t="str">
            <v>52227</v>
          </cell>
          <cell r="B9490" t="str">
            <v>=-</v>
          </cell>
          <cell r="C9490" t="str">
            <v>Retail sale of tobacco, cigars, cigarettes, etc.</v>
          </cell>
        </row>
        <row r="9491">
          <cell r="A9491" t="str">
            <v>52229</v>
          </cell>
          <cell r="B9491" t="str">
            <v>=-</v>
          </cell>
          <cell r="C9491" t="str">
            <v>Retail sale of mee, kuey teow, mee hoon, wantan skins, and other foodstuffs</v>
          </cell>
        </row>
        <row r="9492">
          <cell r="A9492" t="str">
            <v>52229</v>
          </cell>
          <cell r="B9492" t="str">
            <v>=-</v>
          </cell>
          <cell r="C9492" t="str">
            <v>Retail sale of mee, kuey teow, mee hoon, wantan skins, and other foodstuffs</v>
          </cell>
        </row>
        <row r="9493">
          <cell r="A9493" t="str">
            <v>52310</v>
          </cell>
          <cell r="B9493" t="str">
            <v>=-</v>
          </cell>
          <cell r="C9493" t="str">
            <v>Retail sale of pharmaceutical, medical and orthopaedic goods, perfumery, cosmetic and toilet articles</v>
          </cell>
        </row>
        <row r="9494">
          <cell r="A9494" t="str">
            <v>52310</v>
          </cell>
          <cell r="B9494" t="str">
            <v>=-</v>
          </cell>
          <cell r="C9494" t="str">
            <v>Retail sale of pharmaceutical, medical and orthopaedic goods, perfumery, cosmetic and toilet articles</v>
          </cell>
        </row>
        <row r="9495">
          <cell r="A9495" t="str">
            <v>52310</v>
          </cell>
          <cell r="B9495" t="str">
            <v>=-</v>
          </cell>
          <cell r="C9495" t="str">
            <v>Retail sale of pharmaceutical, medical and orthopaedic goods, perfumery, cosmetic and toilet articles</v>
          </cell>
        </row>
        <row r="9496">
          <cell r="A9496" t="str">
            <v>52321</v>
          </cell>
          <cell r="B9496" t="str">
            <v>=-</v>
          </cell>
          <cell r="C9496" t="str">
            <v>Retail sale of textiles, linen, towels, blankets, etc.</v>
          </cell>
        </row>
        <row r="9497">
          <cell r="A9497" t="str">
            <v>52321</v>
          </cell>
          <cell r="B9497" t="str">
            <v>=-</v>
          </cell>
          <cell r="C9497" t="str">
            <v>Retail sale of textiles, linen, towels, blankets, etc.</v>
          </cell>
        </row>
        <row r="9498">
          <cell r="A9498" t="str">
            <v>52322</v>
          </cell>
          <cell r="B9498" t="str">
            <v>=-</v>
          </cell>
          <cell r="C9498" t="str">
            <v>Retail sale of articles of clothing,  articles of fur and clothing accessories</v>
          </cell>
        </row>
        <row r="9499">
          <cell r="A9499" t="str">
            <v>52323</v>
          </cell>
          <cell r="B9499" t="str">
            <v>=-</v>
          </cell>
          <cell r="C9499" t="str">
            <v>Retail sale of footwear</v>
          </cell>
        </row>
        <row r="9500">
          <cell r="A9500" t="str">
            <v>52324</v>
          </cell>
          <cell r="B9500" t="str">
            <v>=-</v>
          </cell>
          <cell r="C9500" t="str">
            <v>Retail sale of leather goods and travel accessories</v>
          </cell>
        </row>
        <row r="9501">
          <cell r="A9501" t="str">
            <v>52331</v>
          </cell>
          <cell r="B9501" t="str">
            <v>=-</v>
          </cell>
          <cell r="C9501" t="str">
            <v>Retail sale of household utensils, kitchenware, chinaware, glassware, ornaments, etc.</v>
          </cell>
        </row>
        <row r="9502">
          <cell r="A9502" t="str">
            <v>52332</v>
          </cell>
          <cell r="B9502" t="str">
            <v>=-</v>
          </cell>
          <cell r="C9502" t="str">
            <v>Retail sale of electrical household appliances, radio and television equipment</v>
          </cell>
        </row>
        <row r="9503">
          <cell r="A9503" t="str">
            <v>52333</v>
          </cell>
          <cell r="B9503" t="str">
            <v>=-</v>
          </cell>
          <cell r="C9503" t="str">
            <v>Retail sale of household furniture and furnishings</v>
          </cell>
        </row>
        <row r="9504">
          <cell r="A9504" t="str">
            <v>52334</v>
          </cell>
          <cell r="B9504" t="str">
            <v>=-</v>
          </cell>
          <cell r="C9504" t="str">
            <v>Retail sale of lighting and lighting accessories</v>
          </cell>
        </row>
        <row r="9505">
          <cell r="A9505" t="str">
            <v>52339</v>
          </cell>
          <cell r="B9505" t="str">
            <v>=-</v>
          </cell>
          <cell r="C9505" t="str">
            <v>Retail sale of household appliances articles and equipment n.e.c.</v>
          </cell>
        </row>
        <row r="9506">
          <cell r="A9506" t="str">
            <v>52339</v>
          </cell>
          <cell r="B9506" t="str">
            <v>=-</v>
          </cell>
          <cell r="C9506" t="str">
            <v>Retail sale of household appliances articles and equipment n.e.c.</v>
          </cell>
        </row>
        <row r="9507">
          <cell r="A9507" t="str">
            <v>52339</v>
          </cell>
          <cell r="B9507" t="str">
            <v>=-</v>
          </cell>
          <cell r="C9507" t="str">
            <v>Retail sale of household appliances articles and equipment n.e.c.</v>
          </cell>
        </row>
        <row r="9508">
          <cell r="A9508" t="str">
            <v>52340</v>
          </cell>
          <cell r="B9508" t="str">
            <v>=-</v>
          </cell>
          <cell r="C9508" t="str">
            <v>Retail sale of hardware, paint and Glass</v>
          </cell>
        </row>
        <row r="9509">
          <cell r="A9509" t="str">
            <v>52340</v>
          </cell>
          <cell r="B9509" t="str">
            <v>=-</v>
          </cell>
          <cell r="C9509" t="str">
            <v>Retail sale of hardware, paint and Glass</v>
          </cell>
        </row>
        <row r="9510">
          <cell r="A9510" t="str">
            <v>52340</v>
          </cell>
          <cell r="B9510" t="str">
            <v>=-</v>
          </cell>
          <cell r="C9510" t="str">
            <v>Retail sale of hardware, paint and Glass</v>
          </cell>
        </row>
        <row r="9511">
          <cell r="A9511" t="str">
            <v>52340</v>
          </cell>
          <cell r="B9511" t="str">
            <v>=-</v>
          </cell>
          <cell r="C9511" t="str">
            <v>Retail sale of hardware, paint and Glass</v>
          </cell>
        </row>
        <row r="9512">
          <cell r="A9512" t="str">
            <v>52340</v>
          </cell>
          <cell r="B9512" t="str">
            <v>=-</v>
          </cell>
          <cell r="C9512" t="str">
            <v>Retail sale of hardware, paint and Glass</v>
          </cell>
        </row>
        <row r="9513">
          <cell r="A9513" t="str">
            <v>52340</v>
          </cell>
          <cell r="B9513" t="str">
            <v>=-</v>
          </cell>
          <cell r="C9513" t="str">
            <v>Retail sale of hardware, paint and Glass</v>
          </cell>
        </row>
        <row r="9514">
          <cell r="A9514" t="str">
            <v>52351</v>
          </cell>
          <cell r="B9514" t="str">
            <v>=-</v>
          </cell>
          <cell r="C9514" t="str">
            <v>Retail sale of sports goods</v>
          </cell>
        </row>
        <row r="9515">
          <cell r="A9515" t="str">
            <v>52352</v>
          </cell>
          <cell r="B9515" t="str">
            <v>=-</v>
          </cell>
          <cell r="C9515" t="str">
            <v>Retail sale of bicycles</v>
          </cell>
        </row>
        <row r="9516">
          <cell r="A9516" t="str">
            <v>52353</v>
          </cell>
          <cell r="B9516" t="str">
            <v>=-</v>
          </cell>
          <cell r="C9516" t="str">
            <v>Retail sale of games and toys</v>
          </cell>
        </row>
        <row r="9517">
          <cell r="A9517" t="str">
            <v>52354</v>
          </cell>
          <cell r="B9517" t="str">
            <v>=-</v>
          </cell>
          <cell r="C9517" t="str">
            <v>Retail sale of musical instruments, music tapes, records and video  tapes</v>
          </cell>
        </row>
        <row r="9518">
          <cell r="A9518" t="str">
            <v>52355</v>
          </cell>
          <cell r="B9518" t="str">
            <v>=-</v>
          </cell>
          <cell r="C9518" t="str">
            <v>Retail sale of aquarium fishes</v>
          </cell>
        </row>
        <row r="9519">
          <cell r="A9519" t="str">
            <v>52356</v>
          </cell>
          <cell r="B9519" t="str">
            <v>=-</v>
          </cell>
          <cell r="C9519" t="str">
            <v>Retail sale of pet birds and animals and pet food</v>
          </cell>
        </row>
        <row r="9520">
          <cell r="A9520" t="str">
            <v>52359</v>
          </cell>
          <cell r="B9520" t="str">
            <v>=-</v>
          </cell>
          <cell r="C9520" t="str">
            <v>Retail sale of other recreational goods e.g. art, coins, etc.</v>
          </cell>
        </row>
        <row r="9521">
          <cell r="A9521" t="str">
            <v>52360</v>
          </cell>
          <cell r="B9521" t="str">
            <v>=-</v>
          </cell>
          <cell r="C9521" t="str">
            <v>Retail sale of computers, computer equipment and supplies, non-customized software and printers</v>
          </cell>
        </row>
        <row r="9522">
          <cell r="A9522" t="str">
            <v>52370</v>
          </cell>
          <cell r="B9522" t="str">
            <v>=-</v>
          </cell>
          <cell r="C9522" t="str">
            <v>Retail sale of telecommunication equipment</v>
          </cell>
        </row>
        <row r="9523">
          <cell r="A9523" t="str">
            <v>52381</v>
          </cell>
          <cell r="B9523" t="str">
            <v>=-</v>
          </cell>
          <cell r="C9523" t="str">
            <v>Retail sale of photographic equipment</v>
          </cell>
        </row>
        <row r="9524">
          <cell r="A9524" t="str">
            <v>52382</v>
          </cell>
          <cell r="B9524" t="str">
            <v>=-</v>
          </cell>
          <cell r="C9524" t="str">
            <v>Retail sale of spectacles and other optical goods</v>
          </cell>
        </row>
        <row r="9525">
          <cell r="A9525" t="str">
            <v>52383</v>
          </cell>
          <cell r="B9525" t="str">
            <v>=-</v>
          </cell>
          <cell r="C9525" t="str">
            <v>Retail sale of scientific and precision equipment</v>
          </cell>
        </row>
        <row r="9526">
          <cell r="A9526" t="str">
            <v>52391</v>
          </cell>
          <cell r="B9526" t="str">
            <v>=-</v>
          </cell>
          <cell r="C9526" t="str">
            <v>Retail sale of office supplies and equipment</v>
          </cell>
        </row>
        <row r="9527">
          <cell r="A9527" t="str">
            <v>52392</v>
          </cell>
          <cell r="B9527" t="str">
            <v>=-</v>
          </cell>
          <cell r="C9527" t="str">
            <v>Retail sale of watches, clocks, jewellery and silverware</v>
          </cell>
        </row>
        <row r="9528">
          <cell r="A9528" t="str">
            <v>52393</v>
          </cell>
          <cell r="B9528" t="str">
            <v>=-</v>
          </cell>
          <cell r="C9528" t="str">
            <v>Retail sale of liquified petroleum gas (cooking gas)</v>
          </cell>
        </row>
        <row r="9529">
          <cell r="A9529" t="str">
            <v>52394</v>
          </cell>
          <cell r="B9529" t="str">
            <v>=-</v>
          </cell>
          <cell r="C9529" t="str">
            <v>Retail sale of books, magazines, newspapers and stationery</v>
          </cell>
        </row>
        <row r="9530">
          <cell r="A9530" t="str">
            <v>52395</v>
          </cell>
          <cell r="B9530" t="str">
            <v>=-</v>
          </cell>
          <cell r="C9530" t="str">
            <v>Retail sale of flowers and other plants</v>
          </cell>
        </row>
        <row r="9531">
          <cell r="A9531" t="str">
            <v>52399</v>
          </cell>
          <cell r="B9531" t="str">
            <v>=-</v>
          </cell>
          <cell r="C9531" t="str">
            <v>other Retail sale in specialized stores n.e.c.</v>
          </cell>
        </row>
        <row r="9532">
          <cell r="A9532" t="str">
            <v>52399</v>
          </cell>
          <cell r="B9532" t="str">
            <v>=-</v>
          </cell>
          <cell r="C9532" t="str">
            <v>other Retail sale in specialized stores n.e.c.</v>
          </cell>
        </row>
        <row r="9533">
          <cell r="A9533" t="str">
            <v>52399</v>
          </cell>
          <cell r="B9533" t="str">
            <v>=-</v>
          </cell>
          <cell r="C9533" t="str">
            <v>other Retail sale in specialized stores n.e.c.</v>
          </cell>
        </row>
        <row r="9534">
          <cell r="A9534" t="str">
            <v>52399</v>
          </cell>
          <cell r="B9534" t="str">
            <v>=-</v>
          </cell>
          <cell r="C9534" t="str">
            <v>other Retail sale in specialized stores n.e.c.</v>
          </cell>
        </row>
        <row r="9535">
          <cell r="A9535" t="str">
            <v>52399</v>
          </cell>
          <cell r="B9535" t="str">
            <v>=-</v>
          </cell>
          <cell r="C9535" t="str">
            <v>other Retail sale in specialized stores n.e.c.</v>
          </cell>
        </row>
        <row r="9536">
          <cell r="A9536" t="str">
            <v>52399</v>
          </cell>
          <cell r="B9536" t="str">
            <v>=-</v>
          </cell>
          <cell r="C9536" t="str">
            <v>other Retail sale in specialized stores n.e.c.</v>
          </cell>
        </row>
        <row r="9537">
          <cell r="A9537" t="str">
            <v>52399</v>
          </cell>
          <cell r="B9537" t="str">
            <v>=-</v>
          </cell>
          <cell r="C9537" t="str">
            <v>other Retail sale in specialized stores n.e.c.</v>
          </cell>
        </row>
        <row r="9538">
          <cell r="A9538" t="str">
            <v>52399</v>
          </cell>
          <cell r="B9538" t="str">
            <v>=-</v>
          </cell>
          <cell r="C9538" t="str">
            <v>other Retail sale in specialized stores n.e.c.</v>
          </cell>
        </row>
        <row r="9539">
          <cell r="A9539" t="str">
            <v>52399</v>
          </cell>
          <cell r="B9539" t="str">
            <v>=-</v>
          </cell>
          <cell r="C9539" t="str">
            <v>other Retail sale in specialized stores n.e.c.</v>
          </cell>
        </row>
        <row r="9540">
          <cell r="A9540" t="str">
            <v>52399</v>
          </cell>
          <cell r="B9540" t="str">
            <v>=-</v>
          </cell>
          <cell r="C9540" t="str">
            <v>other Retail sale in specialized stores n.e.c.</v>
          </cell>
        </row>
        <row r="9541">
          <cell r="A9541" t="str">
            <v>52399</v>
          </cell>
          <cell r="B9541" t="str">
            <v>=-</v>
          </cell>
          <cell r="C9541" t="str">
            <v>other Retail sale in specialized stores n.e.c.</v>
          </cell>
        </row>
        <row r="9542">
          <cell r="A9542" t="str">
            <v>52399</v>
          </cell>
          <cell r="B9542" t="str">
            <v>=-</v>
          </cell>
          <cell r="C9542" t="str">
            <v>other Retail sale in specialized stores n.e.c.</v>
          </cell>
        </row>
        <row r="9543">
          <cell r="A9543" t="str">
            <v>52399</v>
          </cell>
          <cell r="B9543" t="str">
            <v>=-</v>
          </cell>
          <cell r="C9543" t="str">
            <v>other Retail sale in specialized stores n.e.c.</v>
          </cell>
        </row>
        <row r="9544">
          <cell r="A9544" t="str">
            <v>52401</v>
          </cell>
          <cell r="B9544" t="str">
            <v>=-</v>
          </cell>
          <cell r="C9544" t="str">
            <v>Retail sale of second-hand books</v>
          </cell>
        </row>
        <row r="9545">
          <cell r="A9545" t="str">
            <v>52402</v>
          </cell>
          <cell r="B9545" t="str">
            <v>=-</v>
          </cell>
          <cell r="C9545" t="str">
            <v>Retail  sale  of second-hand electrical and electronic goods</v>
          </cell>
        </row>
        <row r="9546">
          <cell r="A9546" t="str">
            <v>52403</v>
          </cell>
          <cell r="B9546" t="str">
            <v>=-</v>
          </cell>
          <cell r="C9546" t="str">
            <v>Pawnshops</v>
          </cell>
        </row>
        <row r="9547">
          <cell r="A9547" t="str">
            <v>52404</v>
          </cell>
          <cell r="B9547" t="str">
            <v>=-</v>
          </cell>
          <cell r="C9547" t="str">
            <v>Retail sale of antique</v>
          </cell>
        </row>
        <row r="9548">
          <cell r="A9548" t="str">
            <v>52409</v>
          </cell>
          <cell r="B9548" t="str">
            <v>=-</v>
          </cell>
          <cell r="C9548" t="str">
            <v>Retail sale of second-hand goods  n.e.c.</v>
          </cell>
        </row>
        <row r="9549">
          <cell r="A9549" t="str">
            <v>52511</v>
          </cell>
          <cell r="B9549" t="str">
            <v>=-</v>
          </cell>
          <cell r="C9549" t="str">
            <v>Retail sale via mail order houses</v>
          </cell>
        </row>
        <row r="9550">
          <cell r="A9550" t="str">
            <v>52511</v>
          </cell>
          <cell r="B9550" t="str">
            <v>=-</v>
          </cell>
          <cell r="C9550" t="str">
            <v>Retail sale via mail order houses</v>
          </cell>
        </row>
        <row r="9551">
          <cell r="A9551" t="str">
            <v>52511</v>
          </cell>
          <cell r="B9551" t="str">
            <v>=-</v>
          </cell>
          <cell r="C9551" t="str">
            <v>Retail sale via mail order houses</v>
          </cell>
        </row>
        <row r="9552">
          <cell r="A9552" t="str">
            <v>52511</v>
          </cell>
          <cell r="B9552" t="str">
            <v>=-</v>
          </cell>
          <cell r="C9552" t="str">
            <v>Retail sale via mail order houses</v>
          </cell>
        </row>
        <row r="9553">
          <cell r="A9553" t="str">
            <v>52511</v>
          </cell>
          <cell r="B9553" t="str">
            <v>=-</v>
          </cell>
          <cell r="C9553" t="str">
            <v>Retail sale via mail order houses</v>
          </cell>
        </row>
        <row r="9554">
          <cell r="A9554" t="str">
            <v>52511</v>
          </cell>
          <cell r="B9554" t="str">
            <v>=-</v>
          </cell>
          <cell r="C9554" t="str">
            <v>Retail sale via mail order houses</v>
          </cell>
        </row>
        <row r="9555">
          <cell r="A9555" t="str">
            <v>52511</v>
          </cell>
          <cell r="B9555" t="str">
            <v>=-</v>
          </cell>
          <cell r="C9555" t="str">
            <v>Retail sale via mail order houses</v>
          </cell>
        </row>
        <row r="9556">
          <cell r="A9556" t="str">
            <v>52511</v>
          </cell>
          <cell r="B9556" t="str">
            <v>=-</v>
          </cell>
          <cell r="C9556" t="str">
            <v>Retail sale via mail order houses</v>
          </cell>
        </row>
        <row r="9557">
          <cell r="A9557" t="str">
            <v>52511</v>
          </cell>
          <cell r="B9557" t="str">
            <v>=-</v>
          </cell>
          <cell r="C9557" t="str">
            <v>Retail sale via mail order houses</v>
          </cell>
        </row>
        <row r="9558">
          <cell r="A9558" t="str">
            <v>52511</v>
          </cell>
          <cell r="B9558" t="str">
            <v>=-</v>
          </cell>
          <cell r="C9558" t="str">
            <v>Retail sale via mail order houses</v>
          </cell>
        </row>
        <row r="9559">
          <cell r="A9559" t="str">
            <v>52511</v>
          </cell>
          <cell r="B9559" t="str">
            <v>=-</v>
          </cell>
          <cell r="C9559" t="str">
            <v>Retail sale via mail order houses</v>
          </cell>
        </row>
        <row r="9560">
          <cell r="A9560" t="str">
            <v>52511</v>
          </cell>
          <cell r="B9560" t="str">
            <v>=-</v>
          </cell>
          <cell r="C9560" t="str">
            <v>Retail sale via mail order houses</v>
          </cell>
        </row>
        <row r="9561">
          <cell r="A9561" t="str">
            <v>52511</v>
          </cell>
          <cell r="B9561" t="str">
            <v>=-</v>
          </cell>
          <cell r="C9561" t="str">
            <v>Retail sale via mail order houses</v>
          </cell>
        </row>
        <row r="9562">
          <cell r="A9562" t="str">
            <v>52511</v>
          </cell>
          <cell r="B9562" t="str">
            <v>=-</v>
          </cell>
          <cell r="C9562" t="str">
            <v>Retail sale via mail order houses</v>
          </cell>
        </row>
        <row r="9563">
          <cell r="A9563" t="str">
            <v>52511</v>
          </cell>
          <cell r="B9563" t="str">
            <v>=-</v>
          </cell>
          <cell r="C9563" t="str">
            <v>Retail sale via mail order houses</v>
          </cell>
        </row>
        <row r="9564">
          <cell r="A9564" t="str">
            <v>52511</v>
          </cell>
          <cell r="B9564" t="str">
            <v>=-</v>
          </cell>
          <cell r="C9564" t="str">
            <v>Retail sale via mail order houses</v>
          </cell>
        </row>
        <row r="9565">
          <cell r="A9565" t="str">
            <v>52511</v>
          </cell>
          <cell r="B9565" t="str">
            <v>=-</v>
          </cell>
          <cell r="C9565" t="str">
            <v>Retail sale via mail order houses</v>
          </cell>
        </row>
        <row r="9566">
          <cell r="A9566" t="str">
            <v>52511</v>
          </cell>
          <cell r="B9566" t="str">
            <v>=-</v>
          </cell>
          <cell r="C9566" t="str">
            <v>Retail sale via mail order houses</v>
          </cell>
        </row>
        <row r="9567">
          <cell r="A9567" t="str">
            <v>52511</v>
          </cell>
          <cell r="B9567" t="str">
            <v>=-</v>
          </cell>
          <cell r="C9567" t="str">
            <v>Retail sale via mail order houses</v>
          </cell>
        </row>
        <row r="9568">
          <cell r="A9568" t="str">
            <v>52511</v>
          </cell>
          <cell r="B9568" t="str">
            <v>=-</v>
          </cell>
          <cell r="C9568" t="str">
            <v>Retail sale via mail order houses</v>
          </cell>
        </row>
        <row r="9569">
          <cell r="A9569" t="str">
            <v>52511</v>
          </cell>
          <cell r="B9569" t="str">
            <v>=-</v>
          </cell>
          <cell r="C9569" t="str">
            <v>Retail sale via mail order houses</v>
          </cell>
        </row>
        <row r="9570">
          <cell r="A9570" t="str">
            <v>52511</v>
          </cell>
          <cell r="B9570" t="str">
            <v>=-</v>
          </cell>
          <cell r="C9570" t="str">
            <v>Retail sale via mail order houses</v>
          </cell>
        </row>
        <row r="9571">
          <cell r="A9571" t="str">
            <v>52511</v>
          </cell>
          <cell r="B9571" t="str">
            <v>=-</v>
          </cell>
          <cell r="C9571" t="str">
            <v>Retail sale via mail order houses</v>
          </cell>
        </row>
        <row r="9572">
          <cell r="A9572" t="str">
            <v>52511</v>
          </cell>
          <cell r="B9572" t="str">
            <v>=-</v>
          </cell>
          <cell r="C9572" t="str">
            <v>Retail sale via mail order houses</v>
          </cell>
        </row>
        <row r="9573">
          <cell r="A9573" t="str">
            <v>52511</v>
          </cell>
          <cell r="B9573" t="str">
            <v>=-</v>
          </cell>
          <cell r="C9573" t="str">
            <v>Retail sale via mail order houses</v>
          </cell>
        </row>
        <row r="9574">
          <cell r="A9574" t="str">
            <v>52511</v>
          </cell>
          <cell r="B9574" t="str">
            <v>=-</v>
          </cell>
          <cell r="C9574" t="str">
            <v>Retail sale via mail order houses</v>
          </cell>
        </row>
        <row r="9575">
          <cell r="A9575" t="str">
            <v>52511</v>
          </cell>
          <cell r="B9575" t="str">
            <v>=-</v>
          </cell>
          <cell r="C9575" t="str">
            <v>Retail sale via mail order houses</v>
          </cell>
        </row>
        <row r="9576">
          <cell r="A9576" t="str">
            <v>52511</v>
          </cell>
          <cell r="B9576" t="str">
            <v>=-</v>
          </cell>
          <cell r="C9576" t="str">
            <v>Retail sale via mail order houses</v>
          </cell>
        </row>
        <row r="9577">
          <cell r="A9577" t="str">
            <v>52511</v>
          </cell>
          <cell r="B9577" t="str">
            <v>=-</v>
          </cell>
          <cell r="C9577" t="str">
            <v>Retail sale via mail order houses</v>
          </cell>
        </row>
        <row r="9578">
          <cell r="A9578" t="str">
            <v>52511</v>
          </cell>
          <cell r="B9578" t="str">
            <v>=-</v>
          </cell>
          <cell r="C9578" t="str">
            <v>Retail sale via mail order houses</v>
          </cell>
        </row>
        <row r="9579">
          <cell r="A9579" t="str">
            <v>52511</v>
          </cell>
          <cell r="B9579" t="str">
            <v>=-</v>
          </cell>
          <cell r="C9579" t="str">
            <v>Retail sale via mail order houses</v>
          </cell>
        </row>
        <row r="9580">
          <cell r="A9580" t="str">
            <v>52511</v>
          </cell>
          <cell r="B9580" t="str">
            <v>=-</v>
          </cell>
          <cell r="C9580" t="str">
            <v>Retail sale via mail order houses</v>
          </cell>
        </row>
        <row r="9581">
          <cell r="A9581" t="str">
            <v>52511</v>
          </cell>
          <cell r="B9581" t="str">
            <v>=-</v>
          </cell>
          <cell r="C9581" t="str">
            <v>Retail sale via mail order houses</v>
          </cell>
        </row>
        <row r="9582">
          <cell r="A9582" t="str">
            <v>52511</v>
          </cell>
          <cell r="B9582" t="str">
            <v>=-</v>
          </cell>
          <cell r="C9582" t="str">
            <v>Retail sale via mail order houses</v>
          </cell>
        </row>
        <row r="9583">
          <cell r="A9583" t="str">
            <v>52511</v>
          </cell>
          <cell r="B9583" t="str">
            <v>=-</v>
          </cell>
          <cell r="C9583" t="str">
            <v>Retail sale via mail order houses</v>
          </cell>
        </row>
        <row r="9584">
          <cell r="A9584" t="str">
            <v>52511</v>
          </cell>
          <cell r="B9584" t="str">
            <v>=-</v>
          </cell>
          <cell r="C9584" t="str">
            <v>Retail sale via mail order houses</v>
          </cell>
        </row>
        <row r="9585">
          <cell r="A9585" t="str">
            <v>52511</v>
          </cell>
          <cell r="B9585" t="str">
            <v>=-</v>
          </cell>
          <cell r="C9585" t="str">
            <v>Retail sale via mail order houses</v>
          </cell>
        </row>
        <row r="9586">
          <cell r="A9586" t="str">
            <v>52511</v>
          </cell>
          <cell r="B9586" t="str">
            <v>=-</v>
          </cell>
          <cell r="C9586" t="str">
            <v>Retail sale via mail order houses</v>
          </cell>
        </row>
        <row r="9587">
          <cell r="A9587" t="str">
            <v>52511</v>
          </cell>
          <cell r="B9587" t="str">
            <v>=-</v>
          </cell>
          <cell r="C9587" t="str">
            <v>Retail sale via mail order houses</v>
          </cell>
        </row>
        <row r="9588">
          <cell r="A9588" t="str">
            <v>52511</v>
          </cell>
          <cell r="B9588" t="str">
            <v>=-</v>
          </cell>
          <cell r="C9588" t="str">
            <v>Retail sale via mail order houses</v>
          </cell>
        </row>
        <row r="9589">
          <cell r="A9589" t="str">
            <v>52511</v>
          </cell>
          <cell r="B9589" t="str">
            <v>=-</v>
          </cell>
          <cell r="C9589" t="str">
            <v>Retail sale via mail order houses</v>
          </cell>
        </row>
        <row r="9590">
          <cell r="A9590" t="str">
            <v>52511</v>
          </cell>
          <cell r="B9590" t="str">
            <v>=-</v>
          </cell>
          <cell r="C9590" t="str">
            <v>Retail sale via mail order houses</v>
          </cell>
        </row>
        <row r="9591">
          <cell r="A9591" t="str">
            <v>52511</v>
          </cell>
          <cell r="B9591" t="str">
            <v>=-</v>
          </cell>
          <cell r="C9591" t="str">
            <v>Retail sale via mail order houses</v>
          </cell>
        </row>
        <row r="9592">
          <cell r="A9592" t="str">
            <v>52511</v>
          </cell>
          <cell r="B9592" t="str">
            <v>=-</v>
          </cell>
          <cell r="C9592" t="str">
            <v>Retail sale via mail order houses</v>
          </cell>
        </row>
        <row r="9593">
          <cell r="A9593" t="str">
            <v>52511</v>
          </cell>
          <cell r="B9593" t="str">
            <v>=-</v>
          </cell>
          <cell r="C9593" t="str">
            <v>Retail sale via mail order houses</v>
          </cell>
        </row>
        <row r="9594">
          <cell r="A9594" t="str">
            <v>52511</v>
          </cell>
          <cell r="B9594" t="str">
            <v>=-</v>
          </cell>
          <cell r="C9594" t="str">
            <v>Retail sale via mail order houses</v>
          </cell>
        </row>
        <row r="9595">
          <cell r="A9595" t="str">
            <v>52511</v>
          </cell>
          <cell r="B9595" t="str">
            <v>=-</v>
          </cell>
          <cell r="C9595" t="str">
            <v>Retail sale via mail order houses</v>
          </cell>
        </row>
        <row r="9596">
          <cell r="A9596" t="str">
            <v>52511</v>
          </cell>
          <cell r="B9596" t="str">
            <v>=-</v>
          </cell>
          <cell r="C9596" t="str">
            <v>Retail sale via mail order houses</v>
          </cell>
        </row>
        <row r="9597">
          <cell r="A9597" t="str">
            <v>52511</v>
          </cell>
          <cell r="B9597" t="str">
            <v>=-</v>
          </cell>
          <cell r="C9597" t="str">
            <v>Retail sale via mail order houses</v>
          </cell>
        </row>
        <row r="9598">
          <cell r="A9598" t="str">
            <v>52511</v>
          </cell>
          <cell r="B9598" t="str">
            <v>=-</v>
          </cell>
          <cell r="C9598" t="str">
            <v>Retail sale via mail order houses</v>
          </cell>
        </row>
        <row r="9599">
          <cell r="A9599" t="str">
            <v>52511</v>
          </cell>
          <cell r="B9599" t="str">
            <v>=-</v>
          </cell>
          <cell r="C9599" t="str">
            <v>Retail sale via mail order houses</v>
          </cell>
        </row>
        <row r="9600">
          <cell r="A9600" t="str">
            <v>52511</v>
          </cell>
          <cell r="B9600" t="str">
            <v>=-</v>
          </cell>
          <cell r="C9600" t="str">
            <v>Retail sale via mail order houses</v>
          </cell>
        </row>
        <row r="9601">
          <cell r="A9601" t="str">
            <v>52511</v>
          </cell>
          <cell r="B9601" t="str">
            <v>=-</v>
          </cell>
          <cell r="C9601" t="str">
            <v>Retail sale via mail order houses</v>
          </cell>
        </row>
        <row r="9602">
          <cell r="A9602" t="str">
            <v>52511</v>
          </cell>
          <cell r="B9602" t="str">
            <v>=-</v>
          </cell>
          <cell r="C9602" t="str">
            <v>Retail sale via mail order houses</v>
          </cell>
        </row>
        <row r="9603">
          <cell r="A9603" t="str">
            <v>52511</v>
          </cell>
          <cell r="B9603" t="str">
            <v>=-</v>
          </cell>
          <cell r="C9603" t="str">
            <v>Retail sale via mail order houses</v>
          </cell>
        </row>
        <row r="9604">
          <cell r="A9604" t="str">
            <v>52511</v>
          </cell>
          <cell r="B9604" t="str">
            <v>=-</v>
          </cell>
          <cell r="C9604" t="str">
            <v>Retail sale via mail order houses</v>
          </cell>
        </row>
        <row r="9605">
          <cell r="A9605" t="str">
            <v>52512</v>
          </cell>
          <cell r="B9605" t="str">
            <v>=-</v>
          </cell>
          <cell r="C9605" t="str">
            <v>Retail sale via direct selling</v>
          </cell>
        </row>
        <row r="9606">
          <cell r="A9606" t="str">
            <v>52512</v>
          </cell>
          <cell r="B9606" t="str">
            <v>=-</v>
          </cell>
          <cell r="C9606" t="str">
            <v>Retail sale via direct selling</v>
          </cell>
        </row>
        <row r="9607">
          <cell r="A9607" t="str">
            <v>52512</v>
          </cell>
          <cell r="B9607" t="str">
            <v>=-</v>
          </cell>
          <cell r="C9607" t="str">
            <v>Retail sale via direct selling</v>
          </cell>
        </row>
        <row r="9608">
          <cell r="A9608" t="str">
            <v>52512</v>
          </cell>
          <cell r="B9608" t="str">
            <v>=-</v>
          </cell>
          <cell r="C9608" t="str">
            <v>Retail sale via direct selling</v>
          </cell>
        </row>
        <row r="9609">
          <cell r="A9609" t="str">
            <v>52512</v>
          </cell>
          <cell r="B9609" t="str">
            <v>=-</v>
          </cell>
          <cell r="C9609" t="str">
            <v>Retail sale via direct selling</v>
          </cell>
        </row>
        <row r="9610">
          <cell r="A9610" t="str">
            <v>52512</v>
          </cell>
          <cell r="B9610" t="str">
            <v>=-</v>
          </cell>
          <cell r="C9610" t="str">
            <v>Retail sale via direct selling</v>
          </cell>
        </row>
        <row r="9611">
          <cell r="A9611" t="str">
            <v>52512</v>
          </cell>
          <cell r="B9611" t="str">
            <v>=-</v>
          </cell>
          <cell r="C9611" t="str">
            <v>Retail sale via direct selling</v>
          </cell>
        </row>
        <row r="9612">
          <cell r="A9612" t="str">
            <v>52512</v>
          </cell>
          <cell r="B9612" t="str">
            <v>=-</v>
          </cell>
          <cell r="C9612" t="str">
            <v>Retail sale via direct selling</v>
          </cell>
        </row>
        <row r="9613">
          <cell r="A9613" t="str">
            <v>52512</v>
          </cell>
          <cell r="B9613" t="str">
            <v>=-</v>
          </cell>
          <cell r="C9613" t="str">
            <v>Retail sale via direct selling</v>
          </cell>
        </row>
        <row r="9614">
          <cell r="A9614" t="str">
            <v>52512</v>
          </cell>
          <cell r="B9614" t="str">
            <v>=-</v>
          </cell>
          <cell r="C9614" t="str">
            <v>Retail sale via direct selling</v>
          </cell>
        </row>
        <row r="9615">
          <cell r="A9615" t="str">
            <v>52512</v>
          </cell>
          <cell r="B9615" t="str">
            <v>=-</v>
          </cell>
          <cell r="C9615" t="str">
            <v>Retail sale via direct selling</v>
          </cell>
        </row>
        <row r="9616">
          <cell r="A9616" t="str">
            <v>52512</v>
          </cell>
          <cell r="B9616" t="str">
            <v>=-</v>
          </cell>
          <cell r="C9616" t="str">
            <v>Retail sale via direct selling</v>
          </cell>
        </row>
        <row r="9617">
          <cell r="A9617" t="str">
            <v>52512</v>
          </cell>
          <cell r="B9617" t="str">
            <v>=-</v>
          </cell>
          <cell r="C9617" t="str">
            <v>Retail sale via direct selling</v>
          </cell>
        </row>
        <row r="9618">
          <cell r="A9618" t="str">
            <v>52512</v>
          </cell>
          <cell r="B9618" t="str">
            <v>=-</v>
          </cell>
          <cell r="C9618" t="str">
            <v>Retail sale via direct selling</v>
          </cell>
        </row>
        <row r="9619">
          <cell r="A9619" t="str">
            <v>52512</v>
          </cell>
          <cell r="B9619" t="str">
            <v>=-</v>
          </cell>
          <cell r="C9619" t="str">
            <v>Retail sale via direct selling</v>
          </cell>
        </row>
        <row r="9620">
          <cell r="A9620" t="str">
            <v>52512</v>
          </cell>
          <cell r="B9620" t="str">
            <v>=-</v>
          </cell>
          <cell r="C9620" t="str">
            <v>Retail sale via direct selling</v>
          </cell>
        </row>
        <row r="9621">
          <cell r="A9621" t="str">
            <v>52512</v>
          </cell>
          <cell r="B9621" t="str">
            <v>=-</v>
          </cell>
          <cell r="C9621" t="str">
            <v>Retail sale via direct selling</v>
          </cell>
        </row>
        <row r="9622">
          <cell r="A9622" t="str">
            <v>52512</v>
          </cell>
          <cell r="B9622" t="str">
            <v>=-</v>
          </cell>
          <cell r="C9622" t="str">
            <v>Retail sale via direct selling</v>
          </cell>
        </row>
        <row r="9623">
          <cell r="A9623" t="str">
            <v>52512</v>
          </cell>
          <cell r="B9623" t="str">
            <v>=-</v>
          </cell>
          <cell r="C9623" t="str">
            <v>Retail sale via direct selling</v>
          </cell>
        </row>
        <row r="9624">
          <cell r="A9624" t="str">
            <v>52512</v>
          </cell>
          <cell r="B9624" t="str">
            <v>=-</v>
          </cell>
          <cell r="C9624" t="str">
            <v>Retail sale via direct selling</v>
          </cell>
        </row>
        <row r="9625">
          <cell r="A9625" t="str">
            <v>52512</v>
          </cell>
          <cell r="B9625" t="str">
            <v>=-</v>
          </cell>
          <cell r="C9625" t="str">
            <v>Retail sale via direct selling</v>
          </cell>
        </row>
        <row r="9626">
          <cell r="A9626" t="str">
            <v>52512</v>
          </cell>
          <cell r="B9626" t="str">
            <v>=-</v>
          </cell>
          <cell r="C9626" t="str">
            <v>Retail sale via direct selling</v>
          </cell>
        </row>
        <row r="9627">
          <cell r="A9627" t="str">
            <v>52512</v>
          </cell>
          <cell r="B9627" t="str">
            <v>=-</v>
          </cell>
          <cell r="C9627" t="str">
            <v>Retail sale via direct selling</v>
          </cell>
        </row>
        <row r="9628">
          <cell r="A9628" t="str">
            <v>52512</v>
          </cell>
          <cell r="B9628" t="str">
            <v>=-</v>
          </cell>
          <cell r="C9628" t="str">
            <v>Retail sale via direct selling</v>
          </cell>
        </row>
        <row r="9629">
          <cell r="A9629" t="str">
            <v>52512</v>
          </cell>
          <cell r="B9629" t="str">
            <v>=-</v>
          </cell>
          <cell r="C9629" t="str">
            <v>Retail sale via direct selling</v>
          </cell>
        </row>
        <row r="9630">
          <cell r="A9630" t="str">
            <v>52512</v>
          </cell>
          <cell r="B9630" t="str">
            <v>=-</v>
          </cell>
          <cell r="C9630" t="str">
            <v>Retail sale via direct selling</v>
          </cell>
        </row>
        <row r="9631">
          <cell r="A9631" t="str">
            <v>52512</v>
          </cell>
          <cell r="B9631" t="str">
            <v>=-</v>
          </cell>
          <cell r="C9631" t="str">
            <v>Retail sale via direct selling</v>
          </cell>
        </row>
        <row r="9632">
          <cell r="A9632" t="str">
            <v>52512</v>
          </cell>
          <cell r="B9632" t="str">
            <v>=-</v>
          </cell>
          <cell r="C9632" t="str">
            <v>Retail sale via direct selling</v>
          </cell>
        </row>
        <row r="9633">
          <cell r="A9633" t="str">
            <v>52512</v>
          </cell>
          <cell r="B9633" t="str">
            <v>=-</v>
          </cell>
          <cell r="C9633" t="str">
            <v>Retail sale via direct selling</v>
          </cell>
        </row>
        <row r="9634">
          <cell r="A9634" t="str">
            <v>52512</v>
          </cell>
          <cell r="B9634" t="str">
            <v>=-</v>
          </cell>
          <cell r="C9634" t="str">
            <v>Retail sale via direct selling</v>
          </cell>
        </row>
        <row r="9635">
          <cell r="A9635" t="str">
            <v>52512</v>
          </cell>
          <cell r="B9635" t="str">
            <v>=-</v>
          </cell>
          <cell r="C9635" t="str">
            <v>Retail sale via direct selling</v>
          </cell>
        </row>
        <row r="9636">
          <cell r="A9636" t="str">
            <v>52512</v>
          </cell>
          <cell r="B9636" t="str">
            <v>=-</v>
          </cell>
          <cell r="C9636" t="str">
            <v>Retail sale via direct selling</v>
          </cell>
        </row>
        <row r="9637">
          <cell r="A9637" t="str">
            <v>52512</v>
          </cell>
          <cell r="B9637" t="str">
            <v>=-</v>
          </cell>
          <cell r="C9637" t="str">
            <v>Retail sale via direct selling</v>
          </cell>
        </row>
        <row r="9638">
          <cell r="A9638" t="str">
            <v>52512</v>
          </cell>
          <cell r="B9638" t="str">
            <v>=-</v>
          </cell>
          <cell r="C9638" t="str">
            <v>Retail sale via direct selling</v>
          </cell>
        </row>
        <row r="9639">
          <cell r="A9639" t="str">
            <v>52512</v>
          </cell>
          <cell r="B9639" t="str">
            <v>=-</v>
          </cell>
          <cell r="C9639" t="str">
            <v>Retail sale via direct selling</v>
          </cell>
        </row>
        <row r="9640">
          <cell r="A9640" t="str">
            <v>52512</v>
          </cell>
          <cell r="B9640" t="str">
            <v>=-</v>
          </cell>
          <cell r="C9640" t="str">
            <v>Retail sale via direct selling</v>
          </cell>
        </row>
        <row r="9641">
          <cell r="A9641" t="str">
            <v>52512</v>
          </cell>
          <cell r="B9641" t="str">
            <v>=-</v>
          </cell>
          <cell r="C9641" t="str">
            <v>Retail sale via direct selling</v>
          </cell>
        </row>
        <row r="9642">
          <cell r="A9642" t="str">
            <v>52512</v>
          </cell>
          <cell r="B9642" t="str">
            <v>=-</v>
          </cell>
          <cell r="C9642" t="str">
            <v>Retail sale via direct selling</v>
          </cell>
        </row>
        <row r="9643">
          <cell r="A9643" t="str">
            <v>52512</v>
          </cell>
          <cell r="B9643" t="str">
            <v>=-</v>
          </cell>
          <cell r="C9643" t="str">
            <v>Retail sale via direct selling</v>
          </cell>
        </row>
        <row r="9644">
          <cell r="A9644" t="str">
            <v>52512</v>
          </cell>
          <cell r="B9644" t="str">
            <v>=-</v>
          </cell>
          <cell r="C9644" t="str">
            <v>Retail sale via direct selling</v>
          </cell>
        </row>
        <row r="9645">
          <cell r="A9645" t="str">
            <v>52512</v>
          </cell>
          <cell r="B9645" t="str">
            <v>=-</v>
          </cell>
          <cell r="C9645" t="str">
            <v>Retail sale via direct selling</v>
          </cell>
        </row>
        <row r="9646">
          <cell r="A9646" t="str">
            <v>52512</v>
          </cell>
          <cell r="B9646" t="str">
            <v>=-</v>
          </cell>
          <cell r="C9646" t="str">
            <v>Retail sale via direct selling</v>
          </cell>
        </row>
        <row r="9647">
          <cell r="A9647" t="str">
            <v>52512</v>
          </cell>
          <cell r="B9647" t="str">
            <v>=-</v>
          </cell>
          <cell r="C9647" t="str">
            <v>Retail sale via direct selling</v>
          </cell>
        </row>
        <row r="9648">
          <cell r="A9648" t="str">
            <v>52512</v>
          </cell>
          <cell r="B9648" t="str">
            <v>=-</v>
          </cell>
          <cell r="C9648" t="str">
            <v>Retail sale via direct selling</v>
          </cell>
        </row>
        <row r="9649">
          <cell r="A9649" t="str">
            <v>52512</v>
          </cell>
          <cell r="B9649" t="str">
            <v>=-</v>
          </cell>
          <cell r="C9649" t="str">
            <v>Retail sale via direct selling</v>
          </cell>
        </row>
        <row r="9650">
          <cell r="A9650" t="str">
            <v>52512</v>
          </cell>
          <cell r="B9650" t="str">
            <v>=-</v>
          </cell>
          <cell r="C9650" t="str">
            <v>Retail sale via direct selling</v>
          </cell>
        </row>
        <row r="9651">
          <cell r="A9651" t="str">
            <v>52512</v>
          </cell>
          <cell r="B9651" t="str">
            <v>=-</v>
          </cell>
          <cell r="C9651" t="str">
            <v>Retail sale via direct selling</v>
          </cell>
        </row>
        <row r="9652">
          <cell r="A9652" t="str">
            <v>52512</v>
          </cell>
          <cell r="B9652" t="str">
            <v>=-</v>
          </cell>
          <cell r="C9652" t="str">
            <v>Retail sale via direct selling</v>
          </cell>
        </row>
        <row r="9653">
          <cell r="A9653" t="str">
            <v>52512</v>
          </cell>
          <cell r="B9653" t="str">
            <v>=-</v>
          </cell>
          <cell r="C9653" t="str">
            <v>Retail sale via direct selling</v>
          </cell>
        </row>
        <row r="9654">
          <cell r="A9654" t="str">
            <v>52512</v>
          </cell>
          <cell r="B9654" t="str">
            <v>=-</v>
          </cell>
          <cell r="C9654" t="str">
            <v>Retail sale via direct selling</v>
          </cell>
        </row>
        <row r="9655">
          <cell r="A9655" t="str">
            <v>52512</v>
          </cell>
          <cell r="B9655" t="str">
            <v>=-</v>
          </cell>
          <cell r="C9655" t="str">
            <v>Retail sale via direct selling</v>
          </cell>
        </row>
        <row r="9656">
          <cell r="A9656" t="str">
            <v>52512</v>
          </cell>
          <cell r="B9656" t="str">
            <v>=-</v>
          </cell>
          <cell r="C9656" t="str">
            <v>Retail sale via direct selling</v>
          </cell>
        </row>
        <row r="9657">
          <cell r="A9657" t="str">
            <v>52512</v>
          </cell>
          <cell r="B9657" t="str">
            <v>=-</v>
          </cell>
          <cell r="C9657" t="str">
            <v>Retail sale via direct selling</v>
          </cell>
        </row>
        <row r="9658">
          <cell r="A9658" t="str">
            <v>52512</v>
          </cell>
          <cell r="B9658" t="str">
            <v>=-</v>
          </cell>
          <cell r="C9658" t="str">
            <v>Retail sale via direct selling</v>
          </cell>
        </row>
        <row r="9659">
          <cell r="A9659" t="str">
            <v>52512</v>
          </cell>
          <cell r="B9659" t="str">
            <v>=-</v>
          </cell>
          <cell r="C9659" t="str">
            <v>Retail sale via direct selling</v>
          </cell>
        </row>
        <row r="9660">
          <cell r="A9660" t="str">
            <v>52512</v>
          </cell>
          <cell r="B9660" t="str">
            <v>=-</v>
          </cell>
          <cell r="C9660" t="str">
            <v>Retail sale via direct selling</v>
          </cell>
        </row>
        <row r="9661">
          <cell r="A9661" t="str">
            <v>52520</v>
          </cell>
          <cell r="B9661" t="str">
            <v>=-</v>
          </cell>
          <cell r="C9661" t="str">
            <v>Retail sale via stalls and markets</v>
          </cell>
        </row>
        <row r="9662">
          <cell r="A9662" t="str">
            <v>52520</v>
          </cell>
          <cell r="B9662" t="str">
            <v>=-</v>
          </cell>
          <cell r="C9662" t="str">
            <v>Retail sale via stalls and markets</v>
          </cell>
        </row>
        <row r="9663">
          <cell r="A9663" t="str">
            <v>52590</v>
          </cell>
          <cell r="B9663" t="str">
            <v>=-</v>
          </cell>
          <cell r="C9663" t="str">
            <v>other non-store Retail sale</v>
          </cell>
        </row>
        <row r="9664">
          <cell r="A9664" t="str">
            <v>52590</v>
          </cell>
          <cell r="B9664" t="str">
            <v>=-</v>
          </cell>
          <cell r="C9664" t="str">
            <v>other non-store Retail sale</v>
          </cell>
        </row>
        <row r="9665">
          <cell r="A9665" t="str">
            <v>52590</v>
          </cell>
          <cell r="B9665" t="str">
            <v>=-</v>
          </cell>
          <cell r="C9665" t="str">
            <v>other non-store Retail sale</v>
          </cell>
        </row>
        <row r="9666">
          <cell r="A9666" t="str">
            <v>52590</v>
          </cell>
          <cell r="B9666" t="str">
            <v>=-</v>
          </cell>
          <cell r="C9666" t="str">
            <v>other non-store Retail sale</v>
          </cell>
        </row>
        <row r="9667">
          <cell r="A9667" t="str">
            <v>52590</v>
          </cell>
          <cell r="B9667" t="str">
            <v>=-</v>
          </cell>
          <cell r="C9667" t="str">
            <v>other non-store Retail sale</v>
          </cell>
        </row>
        <row r="9668">
          <cell r="A9668" t="str">
            <v>52590</v>
          </cell>
          <cell r="B9668" t="str">
            <v>=-</v>
          </cell>
          <cell r="C9668" t="str">
            <v>other non-store Retail sale</v>
          </cell>
        </row>
        <row r="9669">
          <cell r="A9669" t="str">
            <v>52590</v>
          </cell>
          <cell r="B9669" t="str">
            <v>=-</v>
          </cell>
          <cell r="C9669" t="str">
            <v>other non-store Retail sale</v>
          </cell>
        </row>
        <row r="9670">
          <cell r="A9670" t="str">
            <v>52590</v>
          </cell>
          <cell r="B9670" t="str">
            <v>=-</v>
          </cell>
          <cell r="C9670" t="str">
            <v>other non-store Retail sale</v>
          </cell>
        </row>
        <row r="9671">
          <cell r="A9671" t="str">
            <v>52590</v>
          </cell>
          <cell r="B9671" t="str">
            <v>=-</v>
          </cell>
          <cell r="C9671" t="str">
            <v>other non-store Retail sale</v>
          </cell>
        </row>
        <row r="9672">
          <cell r="A9672" t="str">
            <v>52590</v>
          </cell>
          <cell r="B9672" t="str">
            <v>=-</v>
          </cell>
          <cell r="C9672" t="str">
            <v>other non-store Retail sale</v>
          </cell>
        </row>
        <row r="9673">
          <cell r="A9673" t="str">
            <v>52590</v>
          </cell>
          <cell r="B9673" t="str">
            <v>=-</v>
          </cell>
          <cell r="C9673" t="str">
            <v>other non-store Retail sale</v>
          </cell>
        </row>
        <row r="9674">
          <cell r="A9674" t="str">
            <v>52590</v>
          </cell>
          <cell r="B9674" t="str">
            <v>=-</v>
          </cell>
          <cell r="C9674" t="str">
            <v>other non-store Retail sale</v>
          </cell>
        </row>
        <row r="9675">
          <cell r="A9675" t="str">
            <v>52590</v>
          </cell>
          <cell r="B9675" t="str">
            <v>=-</v>
          </cell>
          <cell r="C9675" t="str">
            <v>other non-store Retail sale</v>
          </cell>
        </row>
        <row r="9676">
          <cell r="A9676" t="str">
            <v>52590</v>
          </cell>
          <cell r="B9676" t="str">
            <v>=-</v>
          </cell>
          <cell r="C9676" t="str">
            <v>other non-store Retail sale</v>
          </cell>
        </row>
        <row r="9677">
          <cell r="A9677" t="str">
            <v>52590</v>
          </cell>
          <cell r="B9677" t="str">
            <v>=-</v>
          </cell>
          <cell r="C9677" t="str">
            <v>other non-store Retail sale</v>
          </cell>
        </row>
        <row r="9678">
          <cell r="A9678" t="str">
            <v>52590</v>
          </cell>
          <cell r="B9678" t="str">
            <v>=-</v>
          </cell>
          <cell r="C9678" t="str">
            <v>other non-store Retail sale</v>
          </cell>
        </row>
        <row r="9679">
          <cell r="A9679" t="str">
            <v>52590</v>
          </cell>
          <cell r="B9679" t="str">
            <v>=-</v>
          </cell>
          <cell r="C9679" t="str">
            <v>other non-store Retail sale</v>
          </cell>
        </row>
        <row r="9680">
          <cell r="A9680" t="str">
            <v>52590</v>
          </cell>
          <cell r="B9680" t="str">
            <v>=-</v>
          </cell>
          <cell r="C9680" t="str">
            <v>other non-store Retail sale</v>
          </cell>
        </row>
        <row r="9681">
          <cell r="A9681" t="str">
            <v>52590</v>
          </cell>
          <cell r="B9681" t="str">
            <v>=-</v>
          </cell>
          <cell r="C9681" t="str">
            <v>other non-store Retail sale</v>
          </cell>
        </row>
        <row r="9682">
          <cell r="A9682" t="str">
            <v>52590</v>
          </cell>
          <cell r="B9682" t="str">
            <v>=-</v>
          </cell>
          <cell r="C9682" t="str">
            <v>other non-store Retail sale</v>
          </cell>
        </row>
        <row r="9683">
          <cell r="A9683" t="str">
            <v>52590</v>
          </cell>
          <cell r="B9683" t="str">
            <v>=-</v>
          </cell>
          <cell r="C9683" t="str">
            <v>other non-store Retail sale</v>
          </cell>
        </row>
        <row r="9684">
          <cell r="A9684" t="str">
            <v>52590</v>
          </cell>
          <cell r="B9684" t="str">
            <v>=-</v>
          </cell>
          <cell r="C9684" t="str">
            <v>other non-store Retail sale</v>
          </cell>
        </row>
        <row r="9685">
          <cell r="A9685" t="str">
            <v>52590</v>
          </cell>
          <cell r="B9685" t="str">
            <v>=-</v>
          </cell>
          <cell r="C9685" t="str">
            <v>other non-store Retail sale</v>
          </cell>
        </row>
        <row r="9686">
          <cell r="A9686" t="str">
            <v>52590</v>
          </cell>
          <cell r="B9686" t="str">
            <v>=-</v>
          </cell>
          <cell r="C9686" t="str">
            <v>other non-store Retail sale</v>
          </cell>
        </row>
        <row r="9687">
          <cell r="A9687" t="str">
            <v>52590</v>
          </cell>
          <cell r="B9687" t="str">
            <v>=-</v>
          </cell>
          <cell r="C9687" t="str">
            <v>other non-store Retail sale</v>
          </cell>
        </row>
        <row r="9688">
          <cell r="A9688" t="str">
            <v>52590</v>
          </cell>
          <cell r="B9688" t="str">
            <v>=-</v>
          </cell>
          <cell r="C9688" t="str">
            <v>other non-store Retail sale</v>
          </cell>
        </row>
        <row r="9689">
          <cell r="A9689" t="str">
            <v>52590</v>
          </cell>
          <cell r="B9689" t="str">
            <v>=-</v>
          </cell>
          <cell r="C9689" t="str">
            <v>other non-store Retail sale</v>
          </cell>
        </row>
        <row r="9690">
          <cell r="A9690" t="str">
            <v>52590</v>
          </cell>
          <cell r="B9690" t="str">
            <v>=-</v>
          </cell>
          <cell r="C9690" t="str">
            <v>other non-store Retail sale</v>
          </cell>
        </row>
        <row r="9691">
          <cell r="A9691" t="str">
            <v>52590</v>
          </cell>
          <cell r="B9691" t="str">
            <v>=-</v>
          </cell>
          <cell r="C9691" t="str">
            <v>other non-store Retail sale</v>
          </cell>
        </row>
        <row r="9692">
          <cell r="A9692" t="str">
            <v>52590</v>
          </cell>
          <cell r="B9692" t="str">
            <v>=-</v>
          </cell>
          <cell r="C9692" t="str">
            <v>other non-store Retail sale</v>
          </cell>
        </row>
        <row r="9693">
          <cell r="A9693" t="str">
            <v>52590</v>
          </cell>
          <cell r="B9693" t="str">
            <v>=-</v>
          </cell>
          <cell r="C9693" t="str">
            <v>other non-store Retail sale</v>
          </cell>
        </row>
        <row r="9694">
          <cell r="A9694" t="str">
            <v>52590</v>
          </cell>
          <cell r="B9694" t="str">
            <v>=-</v>
          </cell>
          <cell r="C9694" t="str">
            <v>other non-store Retail sale</v>
          </cell>
        </row>
        <row r="9695">
          <cell r="A9695" t="str">
            <v>52590</v>
          </cell>
          <cell r="B9695" t="str">
            <v>=-</v>
          </cell>
          <cell r="C9695" t="str">
            <v>other non-store Retail sale</v>
          </cell>
        </row>
        <row r="9696">
          <cell r="A9696" t="str">
            <v>52590</v>
          </cell>
          <cell r="B9696" t="str">
            <v>=-</v>
          </cell>
          <cell r="C9696" t="str">
            <v>other non-store Retail sale</v>
          </cell>
        </row>
        <row r="9697">
          <cell r="A9697" t="str">
            <v>52590</v>
          </cell>
          <cell r="B9697" t="str">
            <v>=-</v>
          </cell>
          <cell r="C9697" t="str">
            <v>other non-store Retail sale</v>
          </cell>
        </row>
        <row r="9698">
          <cell r="A9698" t="str">
            <v>52590</v>
          </cell>
          <cell r="B9698" t="str">
            <v>=-</v>
          </cell>
          <cell r="C9698" t="str">
            <v>other non-store Retail sale</v>
          </cell>
        </row>
        <row r="9699">
          <cell r="A9699" t="str">
            <v>52590</v>
          </cell>
          <cell r="B9699" t="str">
            <v>=-</v>
          </cell>
          <cell r="C9699" t="str">
            <v>other non-store Retail sale</v>
          </cell>
        </row>
        <row r="9700">
          <cell r="A9700" t="str">
            <v>52590</v>
          </cell>
          <cell r="B9700" t="str">
            <v>=-</v>
          </cell>
          <cell r="C9700" t="str">
            <v>other non-store Retail sale</v>
          </cell>
        </row>
        <row r="9701">
          <cell r="A9701" t="str">
            <v>52590</v>
          </cell>
          <cell r="B9701" t="str">
            <v>=-</v>
          </cell>
          <cell r="C9701" t="str">
            <v>other non-store Retail sale</v>
          </cell>
        </row>
        <row r="9702">
          <cell r="A9702" t="str">
            <v>52590</v>
          </cell>
          <cell r="B9702" t="str">
            <v>=-</v>
          </cell>
          <cell r="C9702" t="str">
            <v>other non-store Retail sale</v>
          </cell>
        </row>
        <row r="9703">
          <cell r="A9703" t="str">
            <v>52590</v>
          </cell>
          <cell r="B9703" t="str">
            <v>=-</v>
          </cell>
          <cell r="C9703" t="str">
            <v>other non-store Retail sale</v>
          </cell>
        </row>
        <row r="9704">
          <cell r="A9704" t="str">
            <v>52590</v>
          </cell>
          <cell r="B9704" t="str">
            <v>=-</v>
          </cell>
          <cell r="C9704" t="str">
            <v>other non-store Retail sale</v>
          </cell>
        </row>
        <row r="9705">
          <cell r="A9705" t="str">
            <v>52590</v>
          </cell>
          <cell r="B9705" t="str">
            <v>=-</v>
          </cell>
          <cell r="C9705" t="str">
            <v>other non-store Retail sale</v>
          </cell>
        </row>
        <row r="9706">
          <cell r="A9706" t="str">
            <v>52590</v>
          </cell>
          <cell r="B9706" t="str">
            <v>=-</v>
          </cell>
          <cell r="C9706" t="str">
            <v>other non-store Retail sale</v>
          </cell>
        </row>
        <row r="9707">
          <cell r="A9707" t="str">
            <v>52590</v>
          </cell>
          <cell r="B9707" t="str">
            <v>=-</v>
          </cell>
          <cell r="C9707" t="str">
            <v>other non-store Retail sale</v>
          </cell>
        </row>
        <row r="9708">
          <cell r="A9708" t="str">
            <v>52590</v>
          </cell>
          <cell r="B9708" t="str">
            <v>=-</v>
          </cell>
          <cell r="C9708" t="str">
            <v>other non-store Retail sale</v>
          </cell>
        </row>
        <row r="9709">
          <cell r="A9709" t="str">
            <v>52590</v>
          </cell>
          <cell r="B9709" t="str">
            <v>=-</v>
          </cell>
          <cell r="C9709" t="str">
            <v>other non-store Retail sale</v>
          </cell>
        </row>
        <row r="9710">
          <cell r="A9710" t="str">
            <v>52590</v>
          </cell>
          <cell r="B9710" t="str">
            <v>=-</v>
          </cell>
          <cell r="C9710" t="str">
            <v>other non-store Retail sale</v>
          </cell>
        </row>
        <row r="9711">
          <cell r="A9711" t="str">
            <v>52590</v>
          </cell>
          <cell r="B9711" t="str">
            <v>=-</v>
          </cell>
          <cell r="C9711" t="str">
            <v>other non-store Retail sale</v>
          </cell>
        </row>
        <row r="9712">
          <cell r="A9712" t="str">
            <v>52590</v>
          </cell>
          <cell r="B9712" t="str">
            <v>=-</v>
          </cell>
          <cell r="C9712" t="str">
            <v>other non-store Retail sale</v>
          </cell>
        </row>
        <row r="9713">
          <cell r="A9713" t="str">
            <v>52590</v>
          </cell>
          <cell r="B9713" t="str">
            <v>=-</v>
          </cell>
          <cell r="C9713" t="str">
            <v>other non-store Retail sale</v>
          </cell>
        </row>
        <row r="9714">
          <cell r="A9714" t="str">
            <v>52590</v>
          </cell>
          <cell r="B9714" t="str">
            <v>=-</v>
          </cell>
          <cell r="C9714" t="str">
            <v>other non-store Retail sale</v>
          </cell>
        </row>
        <row r="9715">
          <cell r="A9715" t="str">
            <v>52601</v>
          </cell>
          <cell r="B9715" t="str">
            <v>=-</v>
          </cell>
          <cell r="C9715" t="str">
            <v>repair of footwear and other leather goods</v>
          </cell>
        </row>
        <row r="9716">
          <cell r="A9716" t="str">
            <v>52602</v>
          </cell>
          <cell r="B9716" t="str">
            <v>=-</v>
          </cell>
          <cell r="C9716" t="str">
            <v>repair of electrical appliances and electronic goods</v>
          </cell>
        </row>
        <row r="9717">
          <cell r="A9717" t="str">
            <v>52602</v>
          </cell>
          <cell r="B9717" t="str">
            <v>=-</v>
          </cell>
          <cell r="C9717" t="str">
            <v>repair of electrical appliances and electronic goods</v>
          </cell>
        </row>
        <row r="9718">
          <cell r="A9718" t="str">
            <v>52603</v>
          </cell>
          <cell r="B9718" t="str">
            <v>=-</v>
          </cell>
          <cell r="C9718" t="str">
            <v>repair of watches, clocks and jewellery</v>
          </cell>
        </row>
        <row r="9719">
          <cell r="A9719" t="str">
            <v>52604</v>
          </cell>
          <cell r="B9719" t="str">
            <v>=-</v>
          </cell>
          <cell r="C9719" t="str">
            <v>repair of bicycles</v>
          </cell>
        </row>
        <row r="9720">
          <cell r="A9720" t="str">
            <v>52609</v>
          </cell>
          <cell r="B9720" t="str">
            <v>=-</v>
          </cell>
          <cell r="C9720" t="str">
            <v>repair of other personal and household goods n.e.c.</v>
          </cell>
        </row>
        <row r="9721">
          <cell r="A9721" t="str">
            <v>52609</v>
          </cell>
          <cell r="B9721" t="str">
            <v>=-</v>
          </cell>
          <cell r="C9721" t="str">
            <v>repair of other personal and household goods n.e.c.</v>
          </cell>
        </row>
        <row r="9722">
          <cell r="A9722" t="str">
            <v>52609</v>
          </cell>
          <cell r="B9722" t="str">
            <v>=-</v>
          </cell>
          <cell r="C9722" t="str">
            <v>repair of other personal and household goods n.e.c.</v>
          </cell>
        </row>
        <row r="9723">
          <cell r="A9723" t="str">
            <v>52609</v>
          </cell>
          <cell r="B9723" t="str">
            <v>=-</v>
          </cell>
          <cell r="C9723" t="str">
            <v>repair of other personal and household goods n.e.c.</v>
          </cell>
        </row>
        <row r="9724">
          <cell r="A9724" t="str">
            <v>52609</v>
          </cell>
          <cell r="B9724" t="str">
            <v>=-</v>
          </cell>
          <cell r="C9724" t="str">
            <v>repair of other personal and household goods n.e.c.</v>
          </cell>
        </row>
        <row r="9725">
          <cell r="A9725" t="str">
            <v>52609</v>
          </cell>
          <cell r="B9725" t="str">
            <v>=-</v>
          </cell>
          <cell r="C9725" t="str">
            <v>repair of other personal and household goods n.e.c.</v>
          </cell>
        </row>
        <row r="9726">
          <cell r="A9726" t="str">
            <v>52609</v>
          </cell>
          <cell r="B9726" t="str">
            <v>=-</v>
          </cell>
          <cell r="C9726" t="str">
            <v>repair of other personal and household goods n.e.c.</v>
          </cell>
        </row>
        <row r="9727">
          <cell r="A9727" t="str">
            <v>52609</v>
          </cell>
          <cell r="B9727" t="str">
            <v>=-</v>
          </cell>
          <cell r="C9727" t="str">
            <v>repair of other personal and household goods n.e.c.</v>
          </cell>
        </row>
        <row r="9728">
          <cell r="A9728" t="str">
            <v>55101</v>
          </cell>
          <cell r="B9728" t="str">
            <v>=-</v>
          </cell>
          <cell r="C9728" t="str">
            <v>Hotel</v>
          </cell>
        </row>
        <row r="9729">
          <cell r="A9729" t="str">
            <v>55101</v>
          </cell>
          <cell r="B9729" t="str">
            <v>=-</v>
          </cell>
          <cell r="C9729" t="str">
            <v>Hotel</v>
          </cell>
        </row>
        <row r="9730">
          <cell r="A9730" t="str">
            <v>55101</v>
          </cell>
          <cell r="B9730" t="str">
            <v>=-</v>
          </cell>
          <cell r="C9730" t="str">
            <v>Hotel</v>
          </cell>
        </row>
        <row r="9731">
          <cell r="A9731" t="str">
            <v>55101</v>
          </cell>
          <cell r="B9731" t="str">
            <v>=-</v>
          </cell>
          <cell r="C9731" t="str">
            <v>Hotel</v>
          </cell>
        </row>
        <row r="9732">
          <cell r="A9732" t="str">
            <v>55102</v>
          </cell>
          <cell r="B9732" t="str">
            <v>=-</v>
          </cell>
          <cell r="C9732" t="str">
            <v>Camping sites and other Provision of short stay accommodation</v>
          </cell>
        </row>
        <row r="9733">
          <cell r="A9733" t="str">
            <v>55102</v>
          </cell>
          <cell r="B9733" t="str">
            <v>=-</v>
          </cell>
          <cell r="C9733" t="str">
            <v>Camping sites and other Provision of short stay accommodation</v>
          </cell>
        </row>
        <row r="9734">
          <cell r="A9734" t="str">
            <v>55102</v>
          </cell>
          <cell r="B9734" t="str">
            <v>=-</v>
          </cell>
          <cell r="C9734" t="str">
            <v>Camping sites and other Provision of short stay accommodation</v>
          </cell>
        </row>
        <row r="9735">
          <cell r="A9735" t="str">
            <v>55102</v>
          </cell>
          <cell r="B9735" t="str">
            <v>=-</v>
          </cell>
          <cell r="C9735" t="str">
            <v>Camping sites and other Provision of short stay accommodation</v>
          </cell>
        </row>
        <row r="9736">
          <cell r="A9736" t="str">
            <v>55102</v>
          </cell>
          <cell r="B9736" t="str">
            <v>=-</v>
          </cell>
          <cell r="C9736" t="str">
            <v>Camping sites and other Provision of short stay accommodation</v>
          </cell>
        </row>
        <row r="9737">
          <cell r="A9737" t="str">
            <v>55211</v>
          </cell>
          <cell r="B9737" t="str">
            <v>=-</v>
          </cell>
          <cell r="C9737" t="str">
            <v>Restaurants and restaurant cum night club</v>
          </cell>
        </row>
        <row r="9738">
          <cell r="A9738" t="str">
            <v>55211</v>
          </cell>
          <cell r="B9738" t="str">
            <v>=-</v>
          </cell>
          <cell r="C9738" t="str">
            <v>Restaurants and restaurant cum night club</v>
          </cell>
        </row>
        <row r="9739">
          <cell r="A9739" t="str">
            <v>55211</v>
          </cell>
          <cell r="B9739" t="str">
            <v>=-</v>
          </cell>
          <cell r="C9739" t="str">
            <v>Restaurants and restaurant cum night club</v>
          </cell>
        </row>
        <row r="9740">
          <cell r="A9740" t="str">
            <v>55212</v>
          </cell>
          <cell r="B9740" t="str">
            <v>=-</v>
          </cell>
          <cell r="C9740" t="str">
            <v>Fast food restaurant</v>
          </cell>
        </row>
        <row r="9741">
          <cell r="A9741" t="str">
            <v>55213</v>
          </cell>
          <cell r="B9741" t="str">
            <v>=-</v>
          </cell>
          <cell r="C9741" t="str">
            <v>Coffee shops</v>
          </cell>
        </row>
        <row r="9742">
          <cell r="A9742" t="str">
            <v>55214</v>
          </cell>
          <cell r="B9742" t="str">
            <v>=-</v>
          </cell>
          <cell r="C9742" t="str">
            <v>Cafes, snack bars (includes lunch counters and refreshment stands)</v>
          </cell>
        </row>
        <row r="9743">
          <cell r="A9743" t="str">
            <v>55215</v>
          </cell>
          <cell r="B9743" t="str">
            <v>=-</v>
          </cell>
          <cell r="C9743" t="str">
            <v>Canteens</v>
          </cell>
        </row>
        <row r="9744">
          <cell r="A9744" t="str">
            <v>55216</v>
          </cell>
          <cell r="B9744" t="str">
            <v>=-</v>
          </cell>
          <cell r="C9744" t="str">
            <v>food caterers</v>
          </cell>
        </row>
        <row r="9745">
          <cell r="A9745" t="str">
            <v>55216</v>
          </cell>
          <cell r="B9745" t="str">
            <v>=-</v>
          </cell>
          <cell r="C9745" t="str">
            <v>food caterers</v>
          </cell>
        </row>
        <row r="9746">
          <cell r="A9746" t="str">
            <v>55216</v>
          </cell>
          <cell r="B9746" t="str">
            <v>=-</v>
          </cell>
          <cell r="C9746" t="str">
            <v>food caterers</v>
          </cell>
        </row>
        <row r="9747">
          <cell r="A9747" t="str">
            <v>55216</v>
          </cell>
          <cell r="B9747" t="str">
            <v>=-</v>
          </cell>
          <cell r="C9747" t="str">
            <v>food caterers</v>
          </cell>
        </row>
        <row r="9748">
          <cell r="A9748" t="str">
            <v>55216</v>
          </cell>
          <cell r="B9748" t="str">
            <v>=-</v>
          </cell>
          <cell r="C9748" t="str">
            <v>food caterers</v>
          </cell>
        </row>
        <row r="9749">
          <cell r="A9749" t="str">
            <v>55217</v>
          </cell>
          <cell r="B9749" t="str">
            <v>=-</v>
          </cell>
          <cell r="C9749" t="str">
            <v>Pub, bar, Coffee houses, cocktail lounges and karaoke</v>
          </cell>
        </row>
        <row r="9750">
          <cell r="A9750" t="str">
            <v>55219</v>
          </cell>
          <cell r="B9750" t="str">
            <v>=-</v>
          </cell>
          <cell r="C9750" t="str">
            <v>Eating and drinking places n.e.c.</v>
          </cell>
        </row>
        <row r="9751">
          <cell r="A9751" t="str">
            <v>55219</v>
          </cell>
          <cell r="B9751" t="str">
            <v>=-</v>
          </cell>
          <cell r="C9751" t="str">
            <v>Eating and drinking places n.e.c.</v>
          </cell>
        </row>
        <row r="9752">
          <cell r="A9752" t="str">
            <v>55221</v>
          </cell>
          <cell r="B9752" t="str">
            <v>=-</v>
          </cell>
          <cell r="C9752" t="str">
            <v>food stalls/hawkers</v>
          </cell>
        </row>
        <row r="9753">
          <cell r="A9753" t="str">
            <v>55222</v>
          </cell>
          <cell r="B9753" t="str">
            <v>=-</v>
          </cell>
          <cell r="C9753" t="str">
            <v>Drink stalls/hawkers</v>
          </cell>
        </row>
        <row r="9754">
          <cell r="A9754" t="str">
            <v>55223</v>
          </cell>
          <cell r="B9754" t="str">
            <v>=-</v>
          </cell>
          <cell r="C9754" t="str">
            <v>food and Drink stalls/hawkers</v>
          </cell>
        </row>
        <row r="9755">
          <cell r="A9755" t="str">
            <v>60100</v>
          </cell>
          <cell r="B9755" t="str">
            <v>=-</v>
          </cell>
          <cell r="C9755" t="str">
            <v>Train service</v>
          </cell>
        </row>
        <row r="9756">
          <cell r="A9756" t="str">
            <v>60100</v>
          </cell>
          <cell r="B9756" t="str">
            <v>=-</v>
          </cell>
          <cell r="C9756" t="str">
            <v>Train service</v>
          </cell>
        </row>
        <row r="9757">
          <cell r="A9757" t="str">
            <v>60100</v>
          </cell>
          <cell r="B9757" t="str">
            <v>=-</v>
          </cell>
          <cell r="C9757" t="str">
            <v>Train service</v>
          </cell>
        </row>
        <row r="9758">
          <cell r="A9758" t="str">
            <v>60100</v>
          </cell>
          <cell r="B9758" t="str">
            <v>=-</v>
          </cell>
          <cell r="C9758" t="str">
            <v>Train service</v>
          </cell>
        </row>
        <row r="9759">
          <cell r="A9759" t="str">
            <v>60100</v>
          </cell>
          <cell r="B9759" t="str">
            <v>=-</v>
          </cell>
          <cell r="C9759" t="str">
            <v>Train service</v>
          </cell>
        </row>
        <row r="9760">
          <cell r="A9760" t="str">
            <v>60100</v>
          </cell>
          <cell r="B9760" t="str">
            <v>=-</v>
          </cell>
          <cell r="C9760" t="str">
            <v>Train service</v>
          </cell>
        </row>
        <row r="9761">
          <cell r="A9761" t="str">
            <v>60100</v>
          </cell>
          <cell r="B9761" t="str">
            <v>=-</v>
          </cell>
          <cell r="C9761" t="str">
            <v>Train service</v>
          </cell>
        </row>
        <row r="9762">
          <cell r="A9762" t="str">
            <v>60100</v>
          </cell>
          <cell r="B9762" t="str">
            <v>=-</v>
          </cell>
          <cell r="C9762" t="str">
            <v>Train service</v>
          </cell>
        </row>
        <row r="9763">
          <cell r="A9763" t="str">
            <v>60100</v>
          </cell>
          <cell r="B9763" t="str">
            <v>=-</v>
          </cell>
          <cell r="C9763" t="str">
            <v>Train service</v>
          </cell>
        </row>
        <row r="9764">
          <cell r="A9764" t="str">
            <v>60100</v>
          </cell>
          <cell r="B9764" t="str">
            <v>=-</v>
          </cell>
          <cell r="C9764" t="str">
            <v>Train service</v>
          </cell>
        </row>
        <row r="9765">
          <cell r="A9765" t="str">
            <v>60100</v>
          </cell>
          <cell r="B9765" t="str">
            <v>=-</v>
          </cell>
          <cell r="C9765" t="str">
            <v>Train service</v>
          </cell>
        </row>
        <row r="9766">
          <cell r="A9766" t="str">
            <v>60211</v>
          </cell>
          <cell r="B9766" t="str">
            <v>=-</v>
          </cell>
          <cell r="C9766" t="str">
            <v>Bus services (stage, Mini and express Bus service)</v>
          </cell>
        </row>
        <row r="9767">
          <cell r="A9767" t="str">
            <v>60211</v>
          </cell>
          <cell r="B9767" t="str">
            <v>=-</v>
          </cell>
          <cell r="C9767" t="str">
            <v>Bus services (stage, Mini and express Bus service)</v>
          </cell>
        </row>
        <row r="9768">
          <cell r="A9768" t="str">
            <v>60211</v>
          </cell>
          <cell r="B9768" t="str">
            <v>=-</v>
          </cell>
          <cell r="C9768" t="str">
            <v>Bus services (stage, Mini and express Bus service)</v>
          </cell>
        </row>
        <row r="9769">
          <cell r="A9769" t="str">
            <v>60211</v>
          </cell>
          <cell r="B9769" t="str">
            <v>=-</v>
          </cell>
          <cell r="C9769" t="str">
            <v>Bus services (stage, Mini and express Bus service)</v>
          </cell>
        </row>
        <row r="9770">
          <cell r="A9770" t="str">
            <v>60212</v>
          </cell>
          <cell r="B9770" t="str">
            <v>=-</v>
          </cell>
          <cell r="C9770" t="str">
            <v>Factory Bus service</v>
          </cell>
        </row>
        <row r="9771">
          <cell r="A9771" t="str">
            <v>60212</v>
          </cell>
          <cell r="B9771" t="str">
            <v>=-</v>
          </cell>
          <cell r="C9771" t="str">
            <v>Factory Bus service</v>
          </cell>
        </row>
        <row r="9772">
          <cell r="A9772" t="str">
            <v>60213</v>
          </cell>
          <cell r="B9772" t="str">
            <v>=-</v>
          </cell>
          <cell r="C9772" t="str">
            <v>School Bus service</v>
          </cell>
        </row>
        <row r="9773">
          <cell r="A9773" t="str">
            <v>60214</v>
          </cell>
          <cell r="B9773" t="str">
            <v>=-</v>
          </cell>
          <cell r="C9773" t="str">
            <v>Suburban railway passenger transport service (e.g. LRT, KTM Komuter and monorail)</v>
          </cell>
        </row>
        <row r="9774">
          <cell r="A9774" t="str">
            <v>60214</v>
          </cell>
          <cell r="B9774" t="str">
            <v>=-</v>
          </cell>
          <cell r="C9774" t="str">
            <v>Suburban railway passenger transport service (e.g. LRT, KTM Komuter and monorail)</v>
          </cell>
        </row>
        <row r="9775">
          <cell r="A9775" t="str">
            <v>60214</v>
          </cell>
          <cell r="B9775" t="str">
            <v>=-</v>
          </cell>
          <cell r="C9775" t="str">
            <v>Suburban railway passenger transport service (e.g. LRT, KTM Komuter and monorail)</v>
          </cell>
        </row>
        <row r="9776">
          <cell r="A9776" t="str">
            <v>60219</v>
          </cell>
          <cell r="B9776" t="str">
            <v>=-</v>
          </cell>
          <cell r="C9776" t="str">
            <v>other scheduled passenger Land transport n.e.c</v>
          </cell>
        </row>
        <row r="9777">
          <cell r="A9777" t="str">
            <v>60219</v>
          </cell>
          <cell r="B9777" t="str">
            <v>=-</v>
          </cell>
          <cell r="C9777" t="str">
            <v>other scheduled passenger Land transport n.e.c</v>
          </cell>
        </row>
        <row r="9778">
          <cell r="A9778" t="str">
            <v>60219</v>
          </cell>
          <cell r="B9778" t="str">
            <v>=-</v>
          </cell>
          <cell r="C9778" t="str">
            <v>other scheduled passenger Land transport n.e.c</v>
          </cell>
        </row>
        <row r="9779">
          <cell r="A9779" t="str">
            <v>60221</v>
          </cell>
          <cell r="B9779" t="str">
            <v>=-</v>
          </cell>
          <cell r="C9779" t="str">
            <v>Taxi, car for hire (with driver) and limousine services</v>
          </cell>
        </row>
        <row r="9780">
          <cell r="A9780" t="str">
            <v>60221</v>
          </cell>
          <cell r="B9780" t="str">
            <v>=-</v>
          </cell>
          <cell r="C9780" t="str">
            <v>Taxi, car for hire (with driver) and limousine services</v>
          </cell>
        </row>
        <row r="9781">
          <cell r="A9781" t="str">
            <v>60221</v>
          </cell>
          <cell r="B9781" t="str">
            <v>=-</v>
          </cell>
          <cell r="C9781" t="str">
            <v>Taxi, car for hire (with driver) and limousine services</v>
          </cell>
        </row>
        <row r="9782">
          <cell r="A9782" t="str">
            <v>60221</v>
          </cell>
          <cell r="B9782" t="str">
            <v>=-</v>
          </cell>
          <cell r="C9782" t="str">
            <v>Taxi, car for hire (with driver) and limousine services</v>
          </cell>
        </row>
        <row r="9783">
          <cell r="A9783" t="str">
            <v>60221</v>
          </cell>
          <cell r="B9783" t="str">
            <v>=-</v>
          </cell>
          <cell r="C9783" t="str">
            <v>Taxi, car for hire (with driver) and limousine services</v>
          </cell>
        </row>
        <row r="9784">
          <cell r="A9784" t="str">
            <v>60229</v>
          </cell>
          <cell r="B9784" t="str">
            <v>=-</v>
          </cell>
          <cell r="C9784" t="str">
            <v>other non-scheduled passenger Land transport n.e.c.</v>
          </cell>
        </row>
        <row r="9785">
          <cell r="A9785" t="str">
            <v>60229</v>
          </cell>
          <cell r="B9785" t="str">
            <v>=-</v>
          </cell>
          <cell r="C9785" t="str">
            <v>other non-scheduled passenger Land transport n.e.c.</v>
          </cell>
        </row>
        <row r="9786">
          <cell r="A9786" t="str">
            <v>60230</v>
          </cell>
          <cell r="B9786" t="str">
            <v>=-</v>
          </cell>
          <cell r="C9786" t="str">
            <v>Freight transport by road</v>
          </cell>
        </row>
        <row r="9787">
          <cell r="A9787" t="str">
            <v>60230</v>
          </cell>
          <cell r="B9787" t="str">
            <v>-</v>
          </cell>
          <cell r="C9787" t="str">
            <v>Freight transport by road .</v>
          </cell>
        </row>
        <row r="9788">
          <cell r="A9788" t="str">
            <v>60230</v>
          </cell>
          <cell r="B9788" t="str">
            <v>-</v>
          </cell>
          <cell r="C9788" t="str">
            <v>Freight transport by road .</v>
          </cell>
        </row>
        <row r="9789">
          <cell r="A9789" t="str">
            <v>60230</v>
          </cell>
          <cell r="B9789" t="str">
            <v>-</v>
          </cell>
          <cell r="C9789" t="str">
            <v>Freight transport by road .</v>
          </cell>
        </row>
        <row r="9790">
          <cell r="A9790" t="str">
            <v>60230</v>
          </cell>
          <cell r="B9790" t="str">
            <v>-</v>
          </cell>
          <cell r="C9790" t="str">
            <v>Freight transport by road .</v>
          </cell>
        </row>
        <row r="9791">
          <cell r="A9791" t="str">
            <v>60230</v>
          </cell>
          <cell r="B9791" t="str">
            <v>-</v>
          </cell>
          <cell r="C9791" t="str">
            <v>Freight transport by road .</v>
          </cell>
        </row>
        <row r="9792">
          <cell r="A9792" t="str">
            <v>60230</v>
          </cell>
          <cell r="B9792" t="str">
            <v>-</v>
          </cell>
          <cell r="C9792" t="str">
            <v>Freight transport by road .</v>
          </cell>
        </row>
        <row r="9793">
          <cell r="A9793" t="str">
            <v>60230</v>
          </cell>
          <cell r="B9793" t="str">
            <v>-</v>
          </cell>
          <cell r="C9793" t="str">
            <v>Freight transport by road .</v>
          </cell>
        </row>
        <row r="9794">
          <cell r="A9794" t="str">
            <v>60230</v>
          </cell>
          <cell r="B9794" t="str">
            <v>-</v>
          </cell>
          <cell r="C9794" t="str">
            <v>Freight transport by road .</v>
          </cell>
        </row>
        <row r="9795">
          <cell r="A9795" t="str">
            <v>60230</v>
          </cell>
          <cell r="B9795" t="str">
            <v>-</v>
          </cell>
          <cell r="C9795" t="str">
            <v>Freight transport by road .</v>
          </cell>
        </row>
        <row r="9796">
          <cell r="A9796" t="str">
            <v>60230</v>
          </cell>
          <cell r="B9796" t="str">
            <v>-</v>
          </cell>
          <cell r="C9796" t="str">
            <v>Freight transport by road .</v>
          </cell>
        </row>
        <row r="9797">
          <cell r="A9797" t="str">
            <v>60230</v>
          </cell>
          <cell r="B9797" t="str">
            <v>-</v>
          </cell>
          <cell r="C9797" t="str">
            <v>Freight transport by road .</v>
          </cell>
        </row>
        <row r="9798">
          <cell r="A9798" t="str">
            <v>60230</v>
          </cell>
          <cell r="B9798" t="str">
            <v>-</v>
          </cell>
          <cell r="C9798" t="str">
            <v>Freight transport by road .</v>
          </cell>
        </row>
        <row r="9799">
          <cell r="A9799" t="str">
            <v>60230</v>
          </cell>
          <cell r="B9799" t="str">
            <v>-</v>
          </cell>
          <cell r="C9799" t="str">
            <v>Freight transport by road .</v>
          </cell>
        </row>
        <row r="9800">
          <cell r="A9800" t="str">
            <v>60300</v>
          </cell>
          <cell r="B9800" t="str">
            <v>=-</v>
          </cell>
          <cell r="C9800" t="str">
            <v>transport via pipelines</v>
          </cell>
        </row>
        <row r="9801">
          <cell r="A9801" t="str">
            <v>60300</v>
          </cell>
          <cell r="B9801" t="str">
            <v>=-</v>
          </cell>
          <cell r="C9801" t="str">
            <v>transport via pipelines</v>
          </cell>
        </row>
        <row r="9802">
          <cell r="A9802" t="str">
            <v>60300</v>
          </cell>
          <cell r="B9802" t="str">
            <v>=-</v>
          </cell>
          <cell r="C9802" t="str">
            <v>transport via pipelines</v>
          </cell>
        </row>
        <row r="9803">
          <cell r="A9803" t="str">
            <v>61101</v>
          </cell>
          <cell r="B9803" t="str">
            <v>=-</v>
          </cell>
          <cell r="C9803" t="str">
            <v>passenger transportation by sea-going vessel and ferries</v>
          </cell>
        </row>
        <row r="9804">
          <cell r="A9804" t="str">
            <v>61101</v>
          </cell>
          <cell r="B9804" t="str">
            <v>=-</v>
          </cell>
          <cell r="C9804" t="str">
            <v>passenger transportation by sea-going vessel and ferries</v>
          </cell>
        </row>
        <row r="9805">
          <cell r="A9805" t="str">
            <v>61101</v>
          </cell>
          <cell r="B9805" t="str">
            <v>=-</v>
          </cell>
          <cell r="C9805" t="str">
            <v>passenger transportation by sea-going vessel and ferries</v>
          </cell>
        </row>
        <row r="9806">
          <cell r="A9806" t="str">
            <v>61101</v>
          </cell>
          <cell r="B9806" t="str">
            <v>=-</v>
          </cell>
          <cell r="C9806" t="str">
            <v>passenger transportation by sea-going vessel and ferries</v>
          </cell>
        </row>
        <row r="9807">
          <cell r="A9807" t="str">
            <v>61101</v>
          </cell>
          <cell r="B9807" t="str">
            <v>=-</v>
          </cell>
          <cell r="C9807" t="str">
            <v>passenger transportation by sea-going vessel and ferries</v>
          </cell>
        </row>
        <row r="9808">
          <cell r="A9808" t="str">
            <v>61101</v>
          </cell>
          <cell r="B9808" t="str">
            <v>=-</v>
          </cell>
          <cell r="C9808" t="str">
            <v>passenger transportation by sea-going vessel and ferries</v>
          </cell>
        </row>
        <row r="9809">
          <cell r="A9809" t="str">
            <v>61101</v>
          </cell>
          <cell r="B9809" t="str">
            <v>=-</v>
          </cell>
          <cell r="C9809" t="str">
            <v>passenger transportation by sea-going vessel and ferries</v>
          </cell>
        </row>
        <row r="9810">
          <cell r="A9810" t="str">
            <v>61102</v>
          </cell>
          <cell r="B9810" t="str">
            <v>=-</v>
          </cell>
          <cell r="C9810" t="str">
            <v>Freight transportation by sea-going and coastal water vessels</v>
          </cell>
        </row>
        <row r="9811">
          <cell r="A9811" t="str">
            <v>61102</v>
          </cell>
          <cell r="B9811" t="str">
            <v>=-</v>
          </cell>
          <cell r="C9811" t="str">
            <v>Freight transportation by sea-going and coastal water vessels</v>
          </cell>
        </row>
        <row r="9812">
          <cell r="A9812" t="str">
            <v>61102</v>
          </cell>
          <cell r="B9812" t="str">
            <v>=-</v>
          </cell>
          <cell r="C9812" t="str">
            <v>Freight transportation by sea-going and coastal water vessels</v>
          </cell>
        </row>
        <row r="9813">
          <cell r="A9813" t="str">
            <v>61102</v>
          </cell>
          <cell r="B9813" t="str">
            <v>=-</v>
          </cell>
          <cell r="C9813" t="str">
            <v>Freight transportation by sea-going and coastal water vessels</v>
          </cell>
        </row>
        <row r="9814">
          <cell r="A9814" t="str">
            <v>61103</v>
          </cell>
          <cell r="B9814" t="str">
            <v>=-</v>
          </cell>
          <cell r="C9814" t="str">
            <v>Towing and pushing services</v>
          </cell>
        </row>
        <row r="9815">
          <cell r="A9815" t="str">
            <v>61103</v>
          </cell>
          <cell r="B9815" t="str">
            <v>=-</v>
          </cell>
          <cell r="C9815" t="str">
            <v>Towing and pushing services</v>
          </cell>
        </row>
        <row r="9816">
          <cell r="A9816" t="str">
            <v>61103</v>
          </cell>
          <cell r="B9816" t="str">
            <v>=-</v>
          </cell>
          <cell r="C9816" t="str">
            <v>Towing and pushing services</v>
          </cell>
        </row>
        <row r="9817">
          <cell r="A9817" t="str">
            <v>61109</v>
          </cell>
          <cell r="B9817" t="str">
            <v>=-</v>
          </cell>
          <cell r="C9817" t="str">
            <v>other sea and coastal water transport n.e.c.</v>
          </cell>
        </row>
        <row r="9818">
          <cell r="A9818" t="str">
            <v>61109</v>
          </cell>
          <cell r="B9818" t="str">
            <v>=-</v>
          </cell>
          <cell r="C9818" t="str">
            <v>other sea and coastal water transport n.e.c.</v>
          </cell>
        </row>
        <row r="9819">
          <cell r="A9819" t="str">
            <v>61109</v>
          </cell>
          <cell r="B9819" t="str">
            <v>=-</v>
          </cell>
          <cell r="C9819" t="str">
            <v>other sea and coastal water transport n.e.c.</v>
          </cell>
        </row>
        <row r="9820">
          <cell r="A9820" t="str">
            <v>61201</v>
          </cell>
          <cell r="B9820" t="str">
            <v>=-</v>
          </cell>
          <cell r="C9820" t="str">
            <v>Boat and sampan passenger transport service</v>
          </cell>
        </row>
        <row r="9821">
          <cell r="A9821" t="str">
            <v>61202</v>
          </cell>
          <cell r="B9821" t="str">
            <v>=-</v>
          </cell>
          <cell r="C9821" t="str">
            <v>Inland water Freight transport service</v>
          </cell>
        </row>
        <row r="9822">
          <cell r="A9822" t="str">
            <v>61202</v>
          </cell>
          <cell r="B9822" t="str">
            <v>=-</v>
          </cell>
          <cell r="C9822" t="str">
            <v>Inland water Freight transport service</v>
          </cell>
        </row>
        <row r="9823">
          <cell r="A9823" t="str">
            <v>61202</v>
          </cell>
          <cell r="B9823" t="str">
            <v>=-</v>
          </cell>
          <cell r="C9823" t="str">
            <v>Inland water Freight transport service</v>
          </cell>
        </row>
        <row r="9824">
          <cell r="A9824" t="str">
            <v>61202</v>
          </cell>
          <cell r="B9824" t="str">
            <v>=-</v>
          </cell>
          <cell r="C9824" t="str">
            <v>Inland water Freight transport service</v>
          </cell>
        </row>
        <row r="9825">
          <cell r="A9825" t="str">
            <v>61202</v>
          </cell>
          <cell r="B9825" t="str">
            <v>=-</v>
          </cell>
          <cell r="C9825" t="str">
            <v>Inland water Freight transport service</v>
          </cell>
        </row>
        <row r="9826">
          <cell r="A9826" t="str">
            <v>61209</v>
          </cell>
          <cell r="B9826" t="str">
            <v>=-</v>
          </cell>
          <cell r="C9826" t="str">
            <v>other Inland water transport n.e.c.</v>
          </cell>
        </row>
        <row r="9827">
          <cell r="A9827" t="str">
            <v>61209</v>
          </cell>
          <cell r="B9827" t="str">
            <v>=-</v>
          </cell>
          <cell r="C9827" t="str">
            <v>other Inland water transport n.e.c.</v>
          </cell>
        </row>
        <row r="9828">
          <cell r="A9828" t="str">
            <v>61209</v>
          </cell>
          <cell r="B9828" t="str">
            <v>=-</v>
          </cell>
          <cell r="C9828" t="str">
            <v>other Inland water transport n.e.c.</v>
          </cell>
        </row>
        <row r="9829">
          <cell r="A9829" t="str">
            <v>61209</v>
          </cell>
          <cell r="B9829" t="str">
            <v>=-</v>
          </cell>
          <cell r="C9829" t="str">
            <v>other Inland water transport n.e.c.</v>
          </cell>
        </row>
        <row r="9830">
          <cell r="A9830" t="str">
            <v>61209</v>
          </cell>
          <cell r="B9830" t="str">
            <v>=-</v>
          </cell>
          <cell r="C9830" t="str">
            <v>other Inland water transport n.e.c.</v>
          </cell>
        </row>
        <row r="9831">
          <cell r="A9831" t="str">
            <v>61209</v>
          </cell>
          <cell r="B9831" t="str">
            <v>=-</v>
          </cell>
          <cell r="C9831" t="str">
            <v>other Inland water transport n.e.c.</v>
          </cell>
        </row>
        <row r="9832">
          <cell r="A9832" t="str">
            <v>61209</v>
          </cell>
          <cell r="B9832" t="str">
            <v>=-</v>
          </cell>
          <cell r="C9832" t="str">
            <v>other Inland water transport n.e.c.</v>
          </cell>
        </row>
        <row r="9833">
          <cell r="A9833" t="str">
            <v>62101</v>
          </cell>
          <cell r="B9833" t="str">
            <v>=-</v>
          </cell>
          <cell r="C9833" t="str">
            <v>passenger airline services - domestic and international</v>
          </cell>
        </row>
        <row r="9834">
          <cell r="A9834" t="str">
            <v>62101</v>
          </cell>
          <cell r="B9834" t="str">
            <v>=-</v>
          </cell>
          <cell r="C9834" t="str">
            <v>passenger airline services - domestic and international</v>
          </cell>
        </row>
        <row r="9835">
          <cell r="A9835" t="str">
            <v>62109</v>
          </cell>
          <cell r="B9835" t="str">
            <v>=-</v>
          </cell>
          <cell r="C9835" t="str">
            <v>other scheduled air transport (e.g. helicopter services) n.e.c</v>
          </cell>
        </row>
        <row r="9836">
          <cell r="A9836" t="str">
            <v>62109</v>
          </cell>
          <cell r="B9836" t="str">
            <v>=-</v>
          </cell>
          <cell r="C9836" t="str">
            <v>other scheduled air transport (e.g. helicopter services) n.e.c</v>
          </cell>
        </row>
        <row r="9837">
          <cell r="A9837" t="str">
            <v>62201</v>
          </cell>
          <cell r="B9837" t="str">
            <v>=-</v>
          </cell>
          <cell r="C9837" t="str">
            <v>Rental services of aircraft with or without operator / aircraft chartering</v>
          </cell>
        </row>
        <row r="9838">
          <cell r="A9838" t="str">
            <v>62209</v>
          </cell>
          <cell r="B9838" t="str">
            <v>=-</v>
          </cell>
          <cell r="C9838" t="str">
            <v>other non-scheduled air transport n.e.c</v>
          </cell>
        </row>
        <row r="9839">
          <cell r="A9839" t="str">
            <v>62209</v>
          </cell>
          <cell r="B9839" t="str">
            <v>=-</v>
          </cell>
          <cell r="C9839" t="str">
            <v>other non-scheduled air transport n.e.c</v>
          </cell>
        </row>
        <row r="9840">
          <cell r="A9840" t="str">
            <v>62209</v>
          </cell>
          <cell r="B9840" t="str">
            <v>=-</v>
          </cell>
          <cell r="C9840" t="str">
            <v>other non-scheduled air transport n.e.c</v>
          </cell>
        </row>
        <row r="9841">
          <cell r="A9841" t="str">
            <v>62209</v>
          </cell>
          <cell r="B9841" t="str">
            <v>=-</v>
          </cell>
          <cell r="C9841" t="str">
            <v>other non-scheduled air transport n.e.c</v>
          </cell>
        </row>
        <row r="9842">
          <cell r="A9842" t="str">
            <v>62209</v>
          </cell>
          <cell r="B9842" t="str">
            <v>=-</v>
          </cell>
          <cell r="C9842" t="str">
            <v>other non-scheduled air transport n.e.c</v>
          </cell>
        </row>
        <row r="9843">
          <cell r="A9843" t="str">
            <v>62209</v>
          </cell>
          <cell r="B9843" t="str">
            <v>=-</v>
          </cell>
          <cell r="C9843" t="str">
            <v>other non-scheduled air transport n.e.c</v>
          </cell>
        </row>
        <row r="9844">
          <cell r="A9844" t="str">
            <v>63011</v>
          </cell>
          <cell r="B9844" t="str">
            <v>=-</v>
          </cell>
          <cell r="C9844" t="str">
            <v>Stevedoring services</v>
          </cell>
        </row>
        <row r="9845">
          <cell r="A9845" t="str">
            <v>63011</v>
          </cell>
          <cell r="B9845" t="str">
            <v>=-</v>
          </cell>
          <cell r="C9845" t="str">
            <v>Stevedoring services</v>
          </cell>
        </row>
        <row r="9846">
          <cell r="A9846" t="str">
            <v>63019</v>
          </cell>
          <cell r="B9846" t="str">
            <v>=-</v>
          </cell>
          <cell r="C9846" t="str">
            <v>other cargo handling services n.e.c.</v>
          </cell>
        </row>
        <row r="9847">
          <cell r="A9847" t="str">
            <v>63019</v>
          </cell>
          <cell r="B9847" t="str">
            <v>=-</v>
          </cell>
          <cell r="C9847" t="str">
            <v>other cargo handling services n.e.c.</v>
          </cell>
        </row>
        <row r="9848">
          <cell r="A9848" t="str">
            <v>63019</v>
          </cell>
          <cell r="B9848" t="str">
            <v>=-</v>
          </cell>
          <cell r="C9848" t="str">
            <v>other cargo handling services n.e.c.</v>
          </cell>
        </row>
        <row r="9849">
          <cell r="A9849" t="str">
            <v>63019</v>
          </cell>
          <cell r="B9849" t="str">
            <v>=-</v>
          </cell>
          <cell r="C9849" t="str">
            <v>other cargo handling services n.e.c.</v>
          </cell>
        </row>
        <row r="9850">
          <cell r="A9850" t="str">
            <v>63020</v>
          </cell>
          <cell r="B9850" t="str">
            <v>=-</v>
          </cell>
          <cell r="C9850" t="str">
            <v>Storage and warehousing service</v>
          </cell>
        </row>
        <row r="9851">
          <cell r="A9851" t="str">
            <v>63020</v>
          </cell>
          <cell r="B9851" t="str">
            <v>=-</v>
          </cell>
          <cell r="C9851" t="str">
            <v>Storage and warehousing service</v>
          </cell>
        </row>
        <row r="9852">
          <cell r="A9852" t="str">
            <v>63020</v>
          </cell>
          <cell r="B9852" t="str">
            <v>=-</v>
          </cell>
          <cell r="C9852" t="str">
            <v>Storage and warehousing service</v>
          </cell>
        </row>
        <row r="9853">
          <cell r="A9853" t="str">
            <v>63020</v>
          </cell>
          <cell r="B9853" t="str">
            <v>=-</v>
          </cell>
          <cell r="C9853" t="str">
            <v>Storage and warehousing service</v>
          </cell>
        </row>
        <row r="9854">
          <cell r="A9854" t="str">
            <v>63031</v>
          </cell>
          <cell r="B9854" t="str">
            <v>=-</v>
          </cell>
          <cell r="C9854" t="str">
            <v>railway operation services</v>
          </cell>
        </row>
        <row r="9855">
          <cell r="A9855" t="str">
            <v>63031</v>
          </cell>
          <cell r="B9855" t="str">
            <v>=-</v>
          </cell>
          <cell r="C9855" t="str">
            <v>railway operation services</v>
          </cell>
        </row>
        <row r="9856">
          <cell r="A9856" t="str">
            <v>63032</v>
          </cell>
          <cell r="B9856" t="str">
            <v>=-</v>
          </cell>
          <cell r="C9856" t="str">
            <v>operation of parking facilities for motor vehicles (parking lots)</v>
          </cell>
        </row>
        <row r="9857">
          <cell r="A9857" t="str">
            <v>63032</v>
          </cell>
          <cell r="B9857" t="str">
            <v>=-</v>
          </cell>
          <cell r="C9857" t="str">
            <v>operation of parking facilities for motor vehicles (parking lots)</v>
          </cell>
        </row>
        <row r="9858">
          <cell r="A9858" t="str">
            <v>63032</v>
          </cell>
          <cell r="B9858" t="str">
            <v>=-</v>
          </cell>
          <cell r="C9858" t="str">
            <v>operation of parking facilities for motor vehicles (parking lots)</v>
          </cell>
        </row>
        <row r="9859">
          <cell r="A9859" t="str">
            <v>63033</v>
          </cell>
          <cell r="B9859" t="str">
            <v>=-</v>
          </cell>
          <cell r="C9859" t="str">
            <v>highway,  bridge and tunnel operation services</v>
          </cell>
        </row>
        <row r="9860">
          <cell r="A9860" t="str">
            <v>63033</v>
          </cell>
          <cell r="B9860" t="str">
            <v>=-</v>
          </cell>
          <cell r="C9860" t="str">
            <v>highway,  bridge and tunnel operation services</v>
          </cell>
        </row>
        <row r="9861">
          <cell r="A9861" t="str">
            <v>63034</v>
          </cell>
          <cell r="B9861" t="str">
            <v>=-</v>
          </cell>
          <cell r="C9861" t="str">
            <v>vessel salvage and refloating services</v>
          </cell>
        </row>
        <row r="9862">
          <cell r="A9862" t="str">
            <v>63035</v>
          </cell>
          <cell r="B9862" t="str">
            <v>=-</v>
          </cell>
          <cell r="C9862" t="str">
            <v>Port operation services</v>
          </cell>
        </row>
        <row r="9863">
          <cell r="A9863" t="str">
            <v>63035</v>
          </cell>
          <cell r="B9863" t="str">
            <v>=-</v>
          </cell>
          <cell r="C9863" t="str">
            <v>Port operation services</v>
          </cell>
        </row>
        <row r="9864">
          <cell r="A9864" t="str">
            <v>63035</v>
          </cell>
          <cell r="B9864" t="str">
            <v>=-</v>
          </cell>
          <cell r="C9864" t="str">
            <v>Port operation services</v>
          </cell>
        </row>
        <row r="9865">
          <cell r="A9865" t="str">
            <v>63035</v>
          </cell>
          <cell r="B9865" t="str">
            <v>=-</v>
          </cell>
          <cell r="C9865" t="str">
            <v>Port operation services</v>
          </cell>
        </row>
        <row r="9866">
          <cell r="A9866" t="str">
            <v>63035</v>
          </cell>
          <cell r="B9866" t="str">
            <v>=-</v>
          </cell>
          <cell r="C9866" t="str">
            <v>Port operation services</v>
          </cell>
        </row>
        <row r="9867">
          <cell r="A9867" t="str">
            <v>63035</v>
          </cell>
          <cell r="B9867" t="str">
            <v>=-</v>
          </cell>
          <cell r="C9867" t="str">
            <v>Port operation services</v>
          </cell>
        </row>
        <row r="9868">
          <cell r="A9868" t="str">
            <v>63035</v>
          </cell>
          <cell r="B9868" t="str">
            <v>=-</v>
          </cell>
          <cell r="C9868" t="str">
            <v>Port operation services</v>
          </cell>
        </row>
        <row r="9869">
          <cell r="A9869" t="str">
            <v>63035</v>
          </cell>
          <cell r="B9869" t="str">
            <v>=-</v>
          </cell>
          <cell r="C9869" t="str">
            <v>Port operation services</v>
          </cell>
        </row>
        <row r="9870">
          <cell r="A9870" t="str">
            <v>63036</v>
          </cell>
          <cell r="B9870" t="str">
            <v>=-</v>
          </cell>
          <cell r="C9870" t="str">
            <v>Airport operation services (excl. cargo handling)</v>
          </cell>
        </row>
        <row r="9871">
          <cell r="A9871" t="str">
            <v>63036</v>
          </cell>
          <cell r="B9871" t="str">
            <v>=-</v>
          </cell>
          <cell r="C9871" t="str">
            <v>Airport operation services (excl. cargo handling)</v>
          </cell>
        </row>
        <row r="9872">
          <cell r="A9872" t="str">
            <v>63036</v>
          </cell>
          <cell r="B9872" t="str">
            <v>=-</v>
          </cell>
          <cell r="C9872" t="str">
            <v>Airport operation services (excl. cargo handling)</v>
          </cell>
        </row>
        <row r="9873">
          <cell r="A9873" t="str">
            <v>63039</v>
          </cell>
          <cell r="B9873" t="str">
            <v>=-</v>
          </cell>
          <cell r="C9873" t="str">
            <v>other supporting transport activities n.e.c.</v>
          </cell>
        </row>
        <row r="9874">
          <cell r="A9874" t="str">
            <v>63039</v>
          </cell>
          <cell r="B9874" t="str">
            <v>=-</v>
          </cell>
          <cell r="C9874" t="str">
            <v>other supporting transport activities n.e.c.</v>
          </cell>
        </row>
        <row r="9875">
          <cell r="A9875" t="str">
            <v>63039</v>
          </cell>
          <cell r="B9875" t="str">
            <v>=-</v>
          </cell>
          <cell r="C9875" t="str">
            <v>other supporting transport activities n.e.c.</v>
          </cell>
        </row>
        <row r="9876">
          <cell r="A9876" t="str">
            <v>63039</v>
          </cell>
          <cell r="B9876" t="str">
            <v>=-</v>
          </cell>
          <cell r="C9876" t="str">
            <v>other supporting transport activities n.e.c.</v>
          </cell>
        </row>
        <row r="9877">
          <cell r="A9877" t="str">
            <v>63039</v>
          </cell>
          <cell r="B9877" t="str">
            <v>=-</v>
          </cell>
          <cell r="C9877" t="str">
            <v>other supporting transport activities n.e.c.</v>
          </cell>
        </row>
        <row r="9878">
          <cell r="A9878" t="str">
            <v>63039</v>
          </cell>
          <cell r="B9878" t="str">
            <v>=-</v>
          </cell>
          <cell r="C9878" t="str">
            <v>other supporting transport activities n.e.c.</v>
          </cell>
        </row>
        <row r="9879">
          <cell r="A9879" t="str">
            <v>63041</v>
          </cell>
          <cell r="B9879" t="str">
            <v>=-</v>
          </cell>
          <cell r="C9879" t="str">
            <v>travel agency and tour operator services (including tourist guide service)</v>
          </cell>
        </row>
        <row r="9880">
          <cell r="A9880" t="str">
            <v>63041</v>
          </cell>
          <cell r="B9880" t="str">
            <v>=-</v>
          </cell>
          <cell r="C9880" t="str">
            <v>travel agency and tour operator services (including tourist guide service)</v>
          </cell>
        </row>
        <row r="9881">
          <cell r="A9881" t="str">
            <v>63041</v>
          </cell>
          <cell r="B9881" t="str">
            <v>=-</v>
          </cell>
          <cell r="C9881" t="str">
            <v>travel agency and tour operator services (including tourist guide service)</v>
          </cell>
        </row>
        <row r="9882">
          <cell r="A9882" t="str">
            <v>63041</v>
          </cell>
          <cell r="B9882" t="str">
            <v>=-</v>
          </cell>
          <cell r="C9882" t="str">
            <v>travel agency and tour operator services (including tourist guide service)</v>
          </cell>
        </row>
        <row r="9883">
          <cell r="A9883" t="str">
            <v>63042</v>
          </cell>
          <cell r="B9883" t="str">
            <v>=-</v>
          </cell>
          <cell r="C9883" t="str">
            <v>Taxi/limousine booking services</v>
          </cell>
        </row>
        <row r="9884">
          <cell r="A9884" t="str">
            <v>63049</v>
          </cell>
          <cell r="B9884" t="str">
            <v>=-</v>
          </cell>
          <cell r="C9884" t="str">
            <v>other activities of travel agencies and tour operators and tourist assistance activities n.e.c</v>
          </cell>
        </row>
        <row r="9885">
          <cell r="A9885" t="str">
            <v>63049</v>
          </cell>
          <cell r="B9885" t="str">
            <v>=-</v>
          </cell>
          <cell r="C9885" t="str">
            <v>other activities of travel agencies and tour operators and tourist assistance activities n.e.c</v>
          </cell>
        </row>
        <row r="9886">
          <cell r="A9886" t="str">
            <v>63091</v>
          </cell>
          <cell r="B9886" t="str">
            <v>=-</v>
          </cell>
          <cell r="C9886" t="str">
            <v>activities of Freight forwarding/forwarding agencies</v>
          </cell>
        </row>
        <row r="9887">
          <cell r="A9887" t="str">
            <v>63091</v>
          </cell>
          <cell r="B9887" t="str">
            <v>=-</v>
          </cell>
          <cell r="C9887" t="str">
            <v>activities of Freight forwarding/forwarding agencies</v>
          </cell>
        </row>
        <row r="9888">
          <cell r="A9888" t="str">
            <v>63091</v>
          </cell>
          <cell r="B9888" t="str">
            <v>=-</v>
          </cell>
          <cell r="C9888" t="str">
            <v>activities of Freight forwarding/forwarding agencies</v>
          </cell>
        </row>
        <row r="9889">
          <cell r="A9889" t="str">
            <v>63092</v>
          </cell>
          <cell r="B9889" t="str">
            <v>=-</v>
          </cell>
          <cell r="C9889" t="str">
            <v>activities of shipping agencies</v>
          </cell>
        </row>
        <row r="9890">
          <cell r="A9890" t="str">
            <v>63099</v>
          </cell>
          <cell r="B9890" t="str">
            <v>=-</v>
          </cell>
          <cell r="C9890" t="str">
            <v>activities of other transport agencies n.e.c.</v>
          </cell>
        </row>
        <row r="9891">
          <cell r="A9891" t="str">
            <v>63099</v>
          </cell>
          <cell r="B9891" t="str">
            <v>=-</v>
          </cell>
          <cell r="C9891" t="str">
            <v>activities of other transport agencies n.e.c.</v>
          </cell>
        </row>
        <row r="9892">
          <cell r="A9892" t="str">
            <v>64110</v>
          </cell>
          <cell r="B9892" t="str">
            <v>=-</v>
          </cell>
          <cell r="C9892" t="str">
            <v>National postal service</v>
          </cell>
        </row>
        <row r="9893">
          <cell r="A9893" t="str">
            <v>64110</v>
          </cell>
          <cell r="B9893" t="str">
            <v>=-</v>
          </cell>
          <cell r="C9893" t="str">
            <v>National postal service</v>
          </cell>
        </row>
        <row r="9894">
          <cell r="A9894" t="str">
            <v>64110</v>
          </cell>
          <cell r="B9894" t="str">
            <v>=-</v>
          </cell>
          <cell r="C9894" t="str">
            <v>National postal service</v>
          </cell>
        </row>
        <row r="9895">
          <cell r="A9895" t="str">
            <v>64110</v>
          </cell>
          <cell r="B9895" t="str">
            <v>=-</v>
          </cell>
          <cell r="C9895" t="str">
            <v>National postal service</v>
          </cell>
        </row>
        <row r="9896">
          <cell r="A9896" t="str">
            <v>64110</v>
          </cell>
          <cell r="B9896" t="str">
            <v>=-</v>
          </cell>
          <cell r="C9896" t="str">
            <v>National postal service</v>
          </cell>
        </row>
        <row r="9897">
          <cell r="A9897" t="str">
            <v>64120</v>
          </cell>
          <cell r="B9897" t="str">
            <v>=-</v>
          </cell>
          <cell r="C9897" t="str">
            <v>Courier activities other than National post activities</v>
          </cell>
        </row>
        <row r="9898">
          <cell r="A9898" t="str">
            <v>64120</v>
          </cell>
          <cell r="B9898" t="str">
            <v>=-</v>
          </cell>
          <cell r="C9898" t="str">
            <v>Courier activities other than National post activities</v>
          </cell>
        </row>
        <row r="9899">
          <cell r="A9899" t="str">
            <v>64120</v>
          </cell>
          <cell r="B9899" t="str">
            <v>=-</v>
          </cell>
          <cell r="C9899" t="str">
            <v>Courier activities other than National post activities</v>
          </cell>
        </row>
        <row r="9900">
          <cell r="A9900" t="str">
            <v>64120</v>
          </cell>
          <cell r="B9900" t="str">
            <v>=-</v>
          </cell>
          <cell r="C9900" t="str">
            <v>Courier activities other than National post activities</v>
          </cell>
        </row>
        <row r="9901">
          <cell r="A9901" t="str">
            <v>64201</v>
          </cell>
          <cell r="B9901" t="str">
            <v>=-</v>
          </cell>
          <cell r="C9901" t="str">
            <v>Telephone services (public and mobile)</v>
          </cell>
        </row>
        <row r="9902">
          <cell r="A9902" t="str">
            <v>64202</v>
          </cell>
          <cell r="B9902" t="str">
            <v>=-</v>
          </cell>
          <cell r="C9902" t="str">
            <v>television and radio transmission services</v>
          </cell>
        </row>
        <row r="9903">
          <cell r="A9903" t="str">
            <v>64202</v>
          </cell>
          <cell r="B9903" t="str">
            <v>=-</v>
          </cell>
          <cell r="C9903" t="str">
            <v>television and radio transmission services</v>
          </cell>
        </row>
        <row r="9904">
          <cell r="A9904" t="str">
            <v>64202</v>
          </cell>
          <cell r="B9904" t="str">
            <v>=-</v>
          </cell>
          <cell r="C9904" t="str">
            <v>television and radio transmission services</v>
          </cell>
        </row>
        <row r="9905">
          <cell r="A9905" t="str">
            <v>64203</v>
          </cell>
          <cell r="B9905" t="str">
            <v>=-</v>
          </cell>
          <cell r="C9905" t="str">
            <v>Data communications service (including network operations)</v>
          </cell>
        </row>
        <row r="9906">
          <cell r="A9906" t="str">
            <v>64204</v>
          </cell>
          <cell r="B9906" t="str">
            <v>=-</v>
          </cell>
          <cell r="C9906" t="str">
            <v>Paging service</v>
          </cell>
        </row>
        <row r="9907">
          <cell r="A9907" t="str">
            <v>64209</v>
          </cell>
          <cell r="B9907" t="str">
            <v>=-</v>
          </cell>
          <cell r="C9907" t="str">
            <v>other telecommunications services n.e.c.</v>
          </cell>
        </row>
        <row r="9908">
          <cell r="A9908" t="str">
            <v>65110</v>
          </cell>
          <cell r="B9908" t="str">
            <v>=-</v>
          </cell>
          <cell r="C9908" t="str">
            <v>central bank</v>
          </cell>
        </row>
        <row r="9909">
          <cell r="A9909" t="str">
            <v>65110</v>
          </cell>
          <cell r="B9909" t="str">
            <v>=-</v>
          </cell>
          <cell r="C9909" t="str">
            <v>central bank</v>
          </cell>
        </row>
        <row r="9910">
          <cell r="A9910" t="str">
            <v>65110</v>
          </cell>
          <cell r="B9910" t="str">
            <v>=-</v>
          </cell>
          <cell r="C9910" t="str">
            <v>central bank</v>
          </cell>
        </row>
        <row r="9911">
          <cell r="A9911" t="str">
            <v>65110</v>
          </cell>
          <cell r="B9911" t="str">
            <v>=-</v>
          </cell>
          <cell r="C9911" t="str">
            <v>central bank</v>
          </cell>
        </row>
        <row r="9912">
          <cell r="A9912" t="str">
            <v>65110</v>
          </cell>
          <cell r="B9912" t="str">
            <v>=-</v>
          </cell>
          <cell r="C9912" t="str">
            <v>central bank</v>
          </cell>
        </row>
        <row r="9913">
          <cell r="A9913" t="str">
            <v>65110</v>
          </cell>
          <cell r="B9913" t="str">
            <v>=-</v>
          </cell>
          <cell r="C9913" t="str">
            <v>central bank</v>
          </cell>
        </row>
        <row r="9914">
          <cell r="A9914" t="str">
            <v>65110</v>
          </cell>
          <cell r="B9914" t="str">
            <v>=-</v>
          </cell>
          <cell r="C9914" t="str">
            <v>central bank</v>
          </cell>
        </row>
        <row r="9915">
          <cell r="A9915" t="str">
            <v>65110</v>
          </cell>
          <cell r="B9915" t="str">
            <v>=-</v>
          </cell>
          <cell r="C9915" t="str">
            <v>central bank</v>
          </cell>
        </row>
        <row r="9916">
          <cell r="A9916" t="str">
            <v>65110</v>
          </cell>
          <cell r="B9916" t="str">
            <v>=-</v>
          </cell>
          <cell r="C9916" t="str">
            <v>central bank</v>
          </cell>
        </row>
        <row r="9917">
          <cell r="A9917" t="str">
            <v>65110</v>
          </cell>
          <cell r="B9917" t="str">
            <v>=-</v>
          </cell>
          <cell r="C9917" t="str">
            <v>central bank</v>
          </cell>
        </row>
        <row r="9918">
          <cell r="A9918" t="str">
            <v>65191</v>
          </cell>
          <cell r="B9918" t="str">
            <v>=-</v>
          </cell>
          <cell r="C9918" t="str">
            <v>commercial banks</v>
          </cell>
        </row>
        <row r="9919">
          <cell r="A9919" t="str">
            <v>65191</v>
          </cell>
          <cell r="B9919" t="str">
            <v>=-</v>
          </cell>
          <cell r="C9919" t="str">
            <v>commercial banks</v>
          </cell>
        </row>
        <row r="9920">
          <cell r="A9920" t="str">
            <v>65191</v>
          </cell>
          <cell r="B9920" t="str">
            <v>=-</v>
          </cell>
          <cell r="C9920" t="str">
            <v>commercial banks</v>
          </cell>
        </row>
        <row r="9921">
          <cell r="A9921" t="str">
            <v>65191</v>
          </cell>
          <cell r="B9921" t="str">
            <v>=-</v>
          </cell>
          <cell r="C9921" t="str">
            <v>commercial banks</v>
          </cell>
        </row>
        <row r="9922">
          <cell r="A9922" t="str">
            <v>65191</v>
          </cell>
          <cell r="B9922" t="str">
            <v>=-</v>
          </cell>
          <cell r="C9922" t="str">
            <v>commercial banks</v>
          </cell>
        </row>
        <row r="9923">
          <cell r="A9923" t="str">
            <v>65191</v>
          </cell>
          <cell r="B9923" t="str">
            <v>=-</v>
          </cell>
          <cell r="C9923" t="str">
            <v>commercial banks</v>
          </cell>
        </row>
        <row r="9924">
          <cell r="A9924" t="str">
            <v>65191</v>
          </cell>
          <cell r="B9924" t="str">
            <v>=-</v>
          </cell>
          <cell r="C9924" t="str">
            <v>commercial banks</v>
          </cell>
        </row>
        <row r="9925">
          <cell r="A9925" t="str">
            <v>65191</v>
          </cell>
          <cell r="B9925" t="str">
            <v>=-</v>
          </cell>
          <cell r="C9925" t="str">
            <v>commercial banks</v>
          </cell>
        </row>
        <row r="9926">
          <cell r="A9926" t="str">
            <v>65191</v>
          </cell>
          <cell r="B9926" t="str">
            <v>=-</v>
          </cell>
          <cell r="C9926" t="str">
            <v>commercial banks</v>
          </cell>
        </row>
        <row r="9927">
          <cell r="A9927" t="str">
            <v>65191</v>
          </cell>
          <cell r="B9927" t="str">
            <v>=-</v>
          </cell>
          <cell r="C9927" t="str">
            <v>commercial banks</v>
          </cell>
        </row>
        <row r="9928">
          <cell r="A9928" t="str">
            <v>65191</v>
          </cell>
          <cell r="B9928" t="str">
            <v>=-</v>
          </cell>
          <cell r="C9928" t="str">
            <v>commercial banks</v>
          </cell>
        </row>
        <row r="9929">
          <cell r="A9929" t="str">
            <v>65191</v>
          </cell>
          <cell r="B9929" t="str">
            <v>=-</v>
          </cell>
          <cell r="C9929" t="str">
            <v>commercial banks</v>
          </cell>
        </row>
        <row r="9930">
          <cell r="A9930" t="str">
            <v>65191</v>
          </cell>
          <cell r="B9930" t="str">
            <v>=-</v>
          </cell>
          <cell r="C9930" t="str">
            <v>commercial banks</v>
          </cell>
        </row>
        <row r="9931">
          <cell r="A9931" t="str">
            <v>65192</v>
          </cell>
          <cell r="B9931" t="str">
            <v>=-</v>
          </cell>
          <cell r="C9931" t="str">
            <v>Offshore banks</v>
          </cell>
        </row>
        <row r="9932">
          <cell r="A9932" t="str">
            <v>65192</v>
          </cell>
          <cell r="B9932" t="str">
            <v>=-</v>
          </cell>
          <cell r="C9932" t="str">
            <v>Offshore banks</v>
          </cell>
        </row>
        <row r="9933">
          <cell r="A9933" t="str">
            <v>65192</v>
          </cell>
          <cell r="B9933" t="str">
            <v>=-</v>
          </cell>
          <cell r="C9933" t="str">
            <v>Offshore banks</v>
          </cell>
        </row>
        <row r="9934">
          <cell r="A9934" t="str">
            <v>65192</v>
          </cell>
          <cell r="B9934" t="str">
            <v>=-</v>
          </cell>
          <cell r="C9934" t="str">
            <v>Offshore banks</v>
          </cell>
        </row>
        <row r="9935">
          <cell r="A9935" t="str">
            <v>65192</v>
          </cell>
          <cell r="B9935" t="str">
            <v>=-</v>
          </cell>
          <cell r="C9935" t="str">
            <v>Offshore banks</v>
          </cell>
        </row>
        <row r="9936">
          <cell r="A9936" t="str">
            <v>65192</v>
          </cell>
          <cell r="B9936" t="str">
            <v>=-</v>
          </cell>
          <cell r="C9936" t="str">
            <v>Offshore banks</v>
          </cell>
        </row>
        <row r="9937">
          <cell r="A9937" t="str">
            <v>65192</v>
          </cell>
          <cell r="B9937" t="str">
            <v>=-</v>
          </cell>
          <cell r="C9937" t="str">
            <v>Offshore banks</v>
          </cell>
        </row>
        <row r="9938">
          <cell r="A9938" t="str">
            <v>65192</v>
          </cell>
          <cell r="B9938" t="str">
            <v>=-</v>
          </cell>
          <cell r="C9938" t="str">
            <v>Offshore banks</v>
          </cell>
        </row>
        <row r="9939">
          <cell r="A9939" t="str">
            <v>65192</v>
          </cell>
          <cell r="B9939" t="str">
            <v>=-</v>
          </cell>
          <cell r="C9939" t="str">
            <v>Offshore banks</v>
          </cell>
        </row>
        <row r="9940">
          <cell r="A9940" t="str">
            <v>65192</v>
          </cell>
          <cell r="B9940" t="str">
            <v>=-</v>
          </cell>
          <cell r="C9940" t="str">
            <v>Offshore banks</v>
          </cell>
        </row>
        <row r="9941">
          <cell r="A9941" t="str">
            <v>65192</v>
          </cell>
          <cell r="B9941" t="str">
            <v>=-</v>
          </cell>
          <cell r="C9941" t="str">
            <v>Offshore banks</v>
          </cell>
        </row>
        <row r="9942">
          <cell r="A9942" t="str">
            <v>65192</v>
          </cell>
          <cell r="B9942" t="str">
            <v>=-</v>
          </cell>
          <cell r="C9942" t="str">
            <v>Offshore banks</v>
          </cell>
        </row>
        <row r="9943">
          <cell r="A9943" t="str">
            <v>65192</v>
          </cell>
          <cell r="B9943" t="str">
            <v>=-</v>
          </cell>
          <cell r="C9943" t="str">
            <v>Offshore banks</v>
          </cell>
        </row>
        <row r="9944">
          <cell r="A9944" t="str">
            <v>65193</v>
          </cell>
          <cell r="B9944" t="str">
            <v>=-</v>
          </cell>
          <cell r="C9944" t="str">
            <v>Merchant banks</v>
          </cell>
        </row>
        <row r="9945">
          <cell r="A9945" t="str">
            <v>65193</v>
          </cell>
          <cell r="B9945" t="str">
            <v>=-</v>
          </cell>
          <cell r="C9945" t="str">
            <v>Merchant banks</v>
          </cell>
        </row>
        <row r="9946">
          <cell r="A9946" t="str">
            <v>65193</v>
          </cell>
          <cell r="B9946" t="str">
            <v>=-</v>
          </cell>
          <cell r="C9946" t="str">
            <v>Merchant banks</v>
          </cell>
        </row>
        <row r="9947">
          <cell r="A9947" t="str">
            <v>65193</v>
          </cell>
          <cell r="B9947" t="str">
            <v>=-</v>
          </cell>
          <cell r="C9947" t="str">
            <v>Merchant banks</v>
          </cell>
        </row>
        <row r="9948">
          <cell r="A9948" t="str">
            <v>65193</v>
          </cell>
          <cell r="B9948" t="str">
            <v>=-</v>
          </cell>
          <cell r="C9948" t="str">
            <v>Merchant banks</v>
          </cell>
        </row>
        <row r="9949">
          <cell r="A9949" t="str">
            <v>65193</v>
          </cell>
          <cell r="B9949" t="str">
            <v>=-</v>
          </cell>
          <cell r="C9949" t="str">
            <v>Merchant banks</v>
          </cell>
        </row>
        <row r="9950">
          <cell r="A9950" t="str">
            <v>65193</v>
          </cell>
          <cell r="B9950" t="str">
            <v>=-</v>
          </cell>
          <cell r="C9950" t="str">
            <v>Merchant banks</v>
          </cell>
        </row>
        <row r="9951">
          <cell r="A9951" t="str">
            <v>65193</v>
          </cell>
          <cell r="B9951" t="str">
            <v>=-</v>
          </cell>
          <cell r="C9951" t="str">
            <v>Merchant banks</v>
          </cell>
        </row>
        <row r="9952">
          <cell r="A9952" t="str">
            <v>65193</v>
          </cell>
          <cell r="B9952" t="str">
            <v>=-</v>
          </cell>
          <cell r="C9952" t="str">
            <v>Merchant banks</v>
          </cell>
        </row>
        <row r="9953">
          <cell r="A9953" t="str">
            <v>65193</v>
          </cell>
          <cell r="B9953" t="str">
            <v>=-</v>
          </cell>
          <cell r="C9953" t="str">
            <v>Merchant banks</v>
          </cell>
        </row>
        <row r="9954">
          <cell r="A9954" t="str">
            <v>65193</v>
          </cell>
          <cell r="B9954" t="str">
            <v>=-</v>
          </cell>
          <cell r="C9954" t="str">
            <v>Merchant banks</v>
          </cell>
        </row>
        <row r="9955">
          <cell r="A9955" t="str">
            <v>65193</v>
          </cell>
          <cell r="B9955" t="str">
            <v>=-</v>
          </cell>
          <cell r="C9955" t="str">
            <v>Merchant banks</v>
          </cell>
        </row>
        <row r="9956">
          <cell r="A9956" t="str">
            <v>65193</v>
          </cell>
          <cell r="B9956" t="str">
            <v>=-</v>
          </cell>
          <cell r="C9956" t="str">
            <v>Merchant banks</v>
          </cell>
        </row>
        <row r="9957">
          <cell r="A9957" t="str">
            <v>65194</v>
          </cell>
          <cell r="B9957" t="str">
            <v>=-</v>
          </cell>
          <cell r="C9957" t="str">
            <v>Finance companies</v>
          </cell>
        </row>
        <row r="9958">
          <cell r="A9958" t="str">
            <v>65194</v>
          </cell>
          <cell r="B9958" t="str">
            <v>=-</v>
          </cell>
          <cell r="C9958" t="str">
            <v>Finance companies</v>
          </cell>
        </row>
        <row r="9959">
          <cell r="A9959" t="str">
            <v>65194</v>
          </cell>
          <cell r="B9959" t="str">
            <v>=-</v>
          </cell>
          <cell r="C9959" t="str">
            <v>Finance companies</v>
          </cell>
        </row>
        <row r="9960">
          <cell r="A9960" t="str">
            <v>65194</v>
          </cell>
          <cell r="B9960" t="str">
            <v>=-</v>
          </cell>
          <cell r="C9960" t="str">
            <v>Finance companies</v>
          </cell>
        </row>
        <row r="9961">
          <cell r="A9961" t="str">
            <v>65194</v>
          </cell>
          <cell r="B9961" t="str">
            <v>=-</v>
          </cell>
          <cell r="C9961" t="str">
            <v>Finance companies</v>
          </cell>
        </row>
        <row r="9962">
          <cell r="A9962" t="str">
            <v>65194</v>
          </cell>
          <cell r="B9962" t="str">
            <v>=-</v>
          </cell>
          <cell r="C9962" t="str">
            <v>Finance companies</v>
          </cell>
        </row>
        <row r="9963">
          <cell r="A9963" t="str">
            <v>65194</v>
          </cell>
          <cell r="B9963" t="str">
            <v>=-</v>
          </cell>
          <cell r="C9963" t="str">
            <v>Finance companies</v>
          </cell>
        </row>
        <row r="9964">
          <cell r="A9964" t="str">
            <v>65194</v>
          </cell>
          <cell r="B9964" t="str">
            <v>=-</v>
          </cell>
          <cell r="C9964" t="str">
            <v>Finance companies</v>
          </cell>
        </row>
        <row r="9965">
          <cell r="A9965" t="str">
            <v>65194</v>
          </cell>
          <cell r="B9965" t="str">
            <v>=-</v>
          </cell>
          <cell r="C9965" t="str">
            <v>Finance companies</v>
          </cell>
        </row>
        <row r="9966">
          <cell r="A9966" t="str">
            <v>65194</v>
          </cell>
          <cell r="B9966" t="str">
            <v>=-</v>
          </cell>
          <cell r="C9966" t="str">
            <v>Finance companies</v>
          </cell>
        </row>
        <row r="9967">
          <cell r="A9967" t="str">
            <v>65194</v>
          </cell>
          <cell r="B9967" t="str">
            <v>=-</v>
          </cell>
          <cell r="C9967" t="str">
            <v>Finance companies</v>
          </cell>
        </row>
        <row r="9968">
          <cell r="A9968" t="str">
            <v>65194</v>
          </cell>
          <cell r="B9968" t="str">
            <v>=-</v>
          </cell>
          <cell r="C9968" t="str">
            <v>Finance companies</v>
          </cell>
        </row>
        <row r="9969">
          <cell r="A9969" t="str">
            <v>65194</v>
          </cell>
          <cell r="B9969" t="str">
            <v>=-</v>
          </cell>
          <cell r="C9969" t="str">
            <v>Finance companies</v>
          </cell>
        </row>
        <row r="9970">
          <cell r="A9970" t="str">
            <v>65195</v>
          </cell>
          <cell r="B9970" t="str">
            <v>=-</v>
          </cell>
          <cell r="C9970" t="str">
            <v>Discount houses</v>
          </cell>
        </row>
        <row r="9971">
          <cell r="A9971" t="str">
            <v>65195</v>
          </cell>
          <cell r="B9971" t="str">
            <v>=-</v>
          </cell>
          <cell r="C9971" t="str">
            <v>Discount houses</v>
          </cell>
        </row>
        <row r="9972">
          <cell r="A9972" t="str">
            <v>65195</v>
          </cell>
          <cell r="B9972" t="str">
            <v>=-</v>
          </cell>
          <cell r="C9972" t="str">
            <v>Discount houses</v>
          </cell>
        </row>
        <row r="9973">
          <cell r="A9973" t="str">
            <v>65195</v>
          </cell>
          <cell r="B9973" t="str">
            <v>=-</v>
          </cell>
          <cell r="C9973" t="str">
            <v>Discount houses</v>
          </cell>
        </row>
        <row r="9974">
          <cell r="A9974" t="str">
            <v>65195</v>
          </cell>
          <cell r="B9974" t="str">
            <v>=-</v>
          </cell>
          <cell r="C9974" t="str">
            <v>Discount houses</v>
          </cell>
        </row>
        <row r="9975">
          <cell r="A9975" t="str">
            <v>65195</v>
          </cell>
          <cell r="B9975" t="str">
            <v>=-</v>
          </cell>
          <cell r="C9975" t="str">
            <v>Discount houses</v>
          </cell>
        </row>
        <row r="9976">
          <cell r="A9976" t="str">
            <v>65195</v>
          </cell>
          <cell r="B9976" t="str">
            <v>=-</v>
          </cell>
          <cell r="C9976" t="str">
            <v>Discount houses</v>
          </cell>
        </row>
        <row r="9977">
          <cell r="A9977" t="str">
            <v>65195</v>
          </cell>
          <cell r="B9977" t="str">
            <v>=-</v>
          </cell>
          <cell r="C9977" t="str">
            <v>Discount houses</v>
          </cell>
        </row>
        <row r="9978">
          <cell r="A9978" t="str">
            <v>65195</v>
          </cell>
          <cell r="B9978" t="str">
            <v>=-</v>
          </cell>
          <cell r="C9978" t="str">
            <v>Discount houses</v>
          </cell>
        </row>
        <row r="9979">
          <cell r="A9979" t="str">
            <v>65195</v>
          </cell>
          <cell r="B9979" t="str">
            <v>=-</v>
          </cell>
          <cell r="C9979" t="str">
            <v>Discount houses</v>
          </cell>
        </row>
        <row r="9980">
          <cell r="A9980" t="str">
            <v>65195</v>
          </cell>
          <cell r="B9980" t="str">
            <v>=-</v>
          </cell>
          <cell r="C9980" t="str">
            <v>Discount houses</v>
          </cell>
        </row>
        <row r="9981">
          <cell r="A9981" t="str">
            <v>65195</v>
          </cell>
          <cell r="B9981" t="str">
            <v>=-</v>
          </cell>
          <cell r="C9981" t="str">
            <v>Discount houses</v>
          </cell>
        </row>
        <row r="9982">
          <cell r="A9982" t="str">
            <v>65195</v>
          </cell>
          <cell r="B9982" t="str">
            <v>=-</v>
          </cell>
          <cell r="C9982" t="str">
            <v>Discount houses</v>
          </cell>
        </row>
        <row r="9983">
          <cell r="A9983" t="str">
            <v>65196</v>
          </cell>
          <cell r="B9983" t="str">
            <v>-</v>
          </cell>
          <cell r="C9983" t="str">
            <v>Savings institutions (e.g. National Savings Bank, Housing Co-operatives, Pilgrims Management Fund Board)</v>
          </cell>
        </row>
        <row r="9984">
          <cell r="A9984" t="str">
            <v>65196</v>
          </cell>
          <cell r="B9984" t="str">
            <v>-</v>
          </cell>
          <cell r="C9984" t="str">
            <v>Savings institutions (e.g. National Savings Bank, Housing Co-operatives, Pilgrims Management Fund Board)</v>
          </cell>
        </row>
        <row r="9985">
          <cell r="A9985" t="str">
            <v>65196</v>
          </cell>
          <cell r="B9985" t="str">
            <v>-</v>
          </cell>
          <cell r="C9985" t="str">
            <v>Savings institutions (e.g. National Savings Bank, Housing Co-operatives, Pilgrims Management Fund Board)</v>
          </cell>
        </row>
        <row r="9986">
          <cell r="A9986" t="str">
            <v>65196</v>
          </cell>
          <cell r="B9986" t="str">
            <v>-</v>
          </cell>
          <cell r="C9986" t="str">
            <v>Savings institutions (e.g. National Savings Bank, Housing Co-operatives, Pilgrims Management Fund Board)</v>
          </cell>
        </row>
        <row r="9987">
          <cell r="A9987" t="str">
            <v>65196</v>
          </cell>
          <cell r="B9987" t="str">
            <v>-</v>
          </cell>
          <cell r="C9987" t="str">
            <v>Savings institutions (e.g. National Savings Bank, Housing Co-operatives, Pilgrims Management Fund Board)</v>
          </cell>
        </row>
        <row r="9988">
          <cell r="A9988" t="str">
            <v>65196</v>
          </cell>
          <cell r="B9988" t="str">
            <v>-</v>
          </cell>
          <cell r="C9988" t="str">
            <v>Savings institutions (e.g. National Savings Bank, Housing Co-operatives, Pilgrims Management Fund Board)</v>
          </cell>
        </row>
        <row r="9989">
          <cell r="A9989" t="str">
            <v>65196</v>
          </cell>
          <cell r="B9989" t="str">
            <v>-</v>
          </cell>
          <cell r="C9989" t="str">
            <v>Savings institutions (e.g. National Savings Bank, Housing Co-operatives, Pilgrims Management Fund Board)</v>
          </cell>
        </row>
        <row r="9990">
          <cell r="A9990" t="str">
            <v>65196</v>
          </cell>
          <cell r="B9990" t="str">
            <v>-</v>
          </cell>
          <cell r="C9990" t="str">
            <v>Savings institutions (e.g. National Savings Bank, Housing Co-operatives, Pilgrims Management Fund Board)</v>
          </cell>
        </row>
        <row r="9991">
          <cell r="A9991" t="str">
            <v>65196</v>
          </cell>
          <cell r="B9991" t="str">
            <v>-</v>
          </cell>
          <cell r="C9991" t="str">
            <v>Savings institutions (e.g. National Savings Bank, Housing Co-operatives, Pilgrims Management Fund Board)</v>
          </cell>
        </row>
        <row r="9992">
          <cell r="A9992" t="str">
            <v>65196</v>
          </cell>
          <cell r="B9992" t="str">
            <v>-</v>
          </cell>
          <cell r="C9992" t="str">
            <v>Savings institutions (e.g. National Savings Bank, Housing Co-operatives, Pilgrims Management Fund Board)</v>
          </cell>
        </row>
        <row r="9993">
          <cell r="A9993" t="str">
            <v>65196</v>
          </cell>
          <cell r="B9993" t="str">
            <v>-</v>
          </cell>
          <cell r="C9993" t="str">
            <v>Savings institutions (e.g. National Savings Bank, Housing Co-operatives, Pilgrims Management Fund Board)</v>
          </cell>
        </row>
        <row r="9994">
          <cell r="A9994" t="str">
            <v>65196</v>
          </cell>
          <cell r="B9994" t="str">
            <v>-</v>
          </cell>
          <cell r="C9994" t="str">
            <v>Savings institutions (e.g. National Savings Bank, Housing Co-operatives, Pilgrims Management Fund Board)</v>
          </cell>
        </row>
        <row r="9995">
          <cell r="A9995" t="str">
            <v>65196</v>
          </cell>
          <cell r="B9995" t="str">
            <v>-</v>
          </cell>
          <cell r="C9995" t="str">
            <v>Savings institutions (e.g. National Savings Bank, Housing Co-operatives, Pilgrims Management Fund Board)</v>
          </cell>
        </row>
        <row r="9996">
          <cell r="A9996" t="str">
            <v>65197</v>
          </cell>
          <cell r="B9996" t="str">
            <v>=-</v>
          </cell>
          <cell r="C9996" t="str">
            <v>Development Finance institutions (e.g. MIDF, Development bank)</v>
          </cell>
        </row>
        <row r="9997">
          <cell r="A9997" t="str">
            <v>65197</v>
          </cell>
          <cell r="B9997" t="str">
            <v>=-</v>
          </cell>
          <cell r="C9997" t="str">
            <v>Development Finance institutions (e.g. MIDF, Development bank)</v>
          </cell>
        </row>
        <row r="9998">
          <cell r="A9998" t="str">
            <v>65197</v>
          </cell>
          <cell r="B9998" t="str">
            <v>=-</v>
          </cell>
          <cell r="C9998" t="str">
            <v>Development Finance institutions (e.g. MIDF, Development bank)</v>
          </cell>
        </row>
        <row r="9999">
          <cell r="A9999" t="str">
            <v>65197</v>
          </cell>
          <cell r="B9999" t="str">
            <v>=-</v>
          </cell>
          <cell r="C9999" t="str">
            <v>Development Finance institutions (e.g. MIDF, Development bank)</v>
          </cell>
        </row>
        <row r="10000">
          <cell r="A10000" t="str">
            <v>65197</v>
          </cell>
          <cell r="B10000" t="str">
            <v>=-</v>
          </cell>
          <cell r="C10000" t="str">
            <v>Development Finance institutions (e.g. MIDF, Development bank)</v>
          </cell>
        </row>
        <row r="10001">
          <cell r="A10001" t="str">
            <v>65197</v>
          </cell>
          <cell r="B10001" t="str">
            <v>=-</v>
          </cell>
          <cell r="C10001" t="str">
            <v>Development Finance institutions (e.g. MIDF, Development bank)</v>
          </cell>
        </row>
        <row r="10002">
          <cell r="A10002" t="str">
            <v>65197</v>
          </cell>
          <cell r="B10002" t="str">
            <v>=-</v>
          </cell>
          <cell r="C10002" t="str">
            <v>Development Finance institutions (e.g. MIDF, Development bank)</v>
          </cell>
        </row>
        <row r="10003">
          <cell r="A10003" t="str">
            <v>65197</v>
          </cell>
          <cell r="B10003" t="str">
            <v>=-</v>
          </cell>
          <cell r="C10003" t="str">
            <v>Development Finance institutions (e.g. MIDF, Development bank)</v>
          </cell>
        </row>
        <row r="10004">
          <cell r="A10004" t="str">
            <v>65197</v>
          </cell>
          <cell r="B10004" t="str">
            <v>=-</v>
          </cell>
          <cell r="C10004" t="str">
            <v>Development Finance institutions (e.g. MIDF, Development bank)</v>
          </cell>
        </row>
        <row r="10005">
          <cell r="A10005" t="str">
            <v>65197</v>
          </cell>
          <cell r="B10005" t="str">
            <v>=-</v>
          </cell>
          <cell r="C10005" t="str">
            <v>Development Finance institutions (e.g. MIDF, Development bank)</v>
          </cell>
        </row>
        <row r="10006">
          <cell r="A10006" t="str">
            <v>65197</v>
          </cell>
          <cell r="B10006" t="str">
            <v>=-</v>
          </cell>
          <cell r="C10006" t="str">
            <v>Development Finance institutions (e.g. MIDF, Development bank)</v>
          </cell>
        </row>
        <row r="10007">
          <cell r="A10007" t="str">
            <v>65197</v>
          </cell>
          <cell r="B10007" t="str">
            <v>=-</v>
          </cell>
          <cell r="C10007" t="str">
            <v>Development Finance institutions (e.g. MIDF, Development bank)</v>
          </cell>
        </row>
        <row r="10008">
          <cell r="A10008" t="str">
            <v>65197</v>
          </cell>
          <cell r="B10008" t="str">
            <v>-</v>
          </cell>
          <cell r="C10008" t="str">
            <v>Development finance institutions (e.g. MIDF, Development Bank,)</v>
          </cell>
        </row>
        <row r="10009">
          <cell r="A10009" t="str">
            <v>65199</v>
          </cell>
          <cell r="B10009" t="str">
            <v>=-</v>
          </cell>
          <cell r="C10009" t="str">
            <v>other Finance n.e.c.</v>
          </cell>
        </row>
        <row r="10010">
          <cell r="A10010" t="str">
            <v>65199</v>
          </cell>
          <cell r="B10010" t="str">
            <v>=-</v>
          </cell>
          <cell r="C10010" t="str">
            <v>other Finance n.e.c.</v>
          </cell>
        </row>
        <row r="10011">
          <cell r="A10011" t="str">
            <v>65199</v>
          </cell>
          <cell r="B10011" t="str">
            <v>=-</v>
          </cell>
          <cell r="C10011" t="str">
            <v>other Finance n.e.c.</v>
          </cell>
        </row>
        <row r="10012">
          <cell r="A10012" t="str">
            <v>65199</v>
          </cell>
          <cell r="B10012" t="str">
            <v>=-</v>
          </cell>
          <cell r="C10012" t="str">
            <v>other Finance n.e.c.</v>
          </cell>
        </row>
        <row r="10013">
          <cell r="A10013" t="str">
            <v>65199</v>
          </cell>
          <cell r="B10013" t="str">
            <v>=-</v>
          </cell>
          <cell r="C10013" t="str">
            <v>other Finance n.e.c.</v>
          </cell>
        </row>
        <row r="10014">
          <cell r="A10014" t="str">
            <v>65199</v>
          </cell>
          <cell r="B10014" t="str">
            <v>=-</v>
          </cell>
          <cell r="C10014" t="str">
            <v>other Finance n.e.c.</v>
          </cell>
        </row>
        <row r="10015">
          <cell r="A10015" t="str">
            <v>65199</v>
          </cell>
          <cell r="B10015" t="str">
            <v>=-</v>
          </cell>
          <cell r="C10015" t="str">
            <v>other Finance n.e.c.</v>
          </cell>
        </row>
        <row r="10016">
          <cell r="A10016" t="str">
            <v>65199</v>
          </cell>
          <cell r="B10016" t="str">
            <v>=-</v>
          </cell>
          <cell r="C10016" t="str">
            <v>other Finance n.e.c.</v>
          </cell>
        </row>
        <row r="10017">
          <cell r="A10017" t="str">
            <v>65199</v>
          </cell>
          <cell r="B10017" t="str">
            <v>=-</v>
          </cell>
          <cell r="C10017" t="str">
            <v>other Finance n.e.c.</v>
          </cell>
        </row>
        <row r="10018">
          <cell r="A10018" t="str">
            <v>65199</v>
          </cell>
          <cell r="B10018" t="str">
            <v>=-</v>
          </cell>
          <cell r="C10018" t="str">
            <v>other Finance n.e.c.</v>
          </cell>
        </row>
        <row r="10019">
          <cell r="A10019" t="str">
            <v>65199</v>
          </cell>
          <cell r="B10019" t="str">
            <v>=-</v>
          </cell>
          <cell r="C10019" t="str">
            <v>other Finance n.e.c.</v>
          </cell>
        </row>
        <row r="10020">
          <cell r="A10020" t="str">
            <v>65199</v>
          </cell>
          <cell r="B10020" t="str">
            <v>=-</v>
          </cell>
          <cell r="C10020" t="str">
            <v>other Finance n.e.c.</v>
          </cell>
        </row>
        <row r="10021">
          <cell r="A10021" t="str">
            <v>65199</v>
          </cell>
          <cell r="B10021" t="str">
            <v>=-</v>
          </cell>
          <cell r="C10021" t="str">
            <v>other Finance n.e.c.</v>
          </cell>
        </row>
        <row r="10022">
          <cell r="A10022" t="str">
            <v>65199</v>
          </cell>
          <cell r="B10022" t="str">
            <v>=-</v>
          </cell>
          <cell r="C10022" t="str">
            <v>other Finance n.e.c.</v>
          </cell>
        </row>
        <row r="10023">
          <cell r="A10023" t="str">
            <v>65199</v>
          </cell>
          <cell r="B10023" t="str">
            <v>=-</v>
          </cell>
          <cell r="C10023" t="str">
            <v>other Finance n.e.c.</v>
          </cell>
        </row>
        <row r="10024">
          <cell r="A10024" t="str">
            <v>65199</v>
          </cell>
          <cell r="B10024" t="str">
            <v>=-</v>
          </cell>
          <cell r="C10024" t="str">
            <v>other Finance n.e.c.</v>
          </cell>
        </row>
        <row r="10025">
          <cell r="A10025" t="str">
            <v>65910</v>
          </cell>
          <cell r="B10025" t="str">
            <v>=-</v>
          </cell>
          <cell r="C10025" t="str">
            <v>Financial Leasing companies</v>
          </cell>
        </row>
        <row r="10026">
          <cell r="A10026" t="str">
            <v>65910</v>
          </cell>
          <cell r="B10026" t="str">
            <v>=-</v>
          </cell>
          <cell r="C10026" t="str">
            <v>Financial Leasing companies</v>
          </cell>
        </row>
        <row r="10027">
          <cell r="A10027" t="str">
            <v>65921</v>
          </cell>
          <cell r="B10027" t="str">
            <v>=-</v>
          </cell>
          <cell r="C10027" t="str">
            <v>Factoring companies</v>
          </cell>
        </row>
        <row r="10028">
          <cell r="A10028" t="str">
            <v>65921</v>
          </cell>
          <cell r="B10028" t="str">
            <v>=-</v>
          </cell>
          <cell r="C10028" t="str">
            <v>Factoring companies</v>
          </cell>
        </row>
        <row r="10029">
          <cell r="A10029" t="str">
            <v>65921</v>
          </cell>
          <cell r="B10029" t="str">
            <v>=-</v>
          </cell>
          <cell r="C10029" t="str">
            <v>Factoring companies</v>
          </cell>
        </row>
        <row r="10030">
          <cell r="A10030" t="str">
            <v>65921</v>
          </cell>
          <cell r="B10030" t="str">
            <v>=-</v>
          </cell>
          <cell r="C10030" t="str">
            <v>Factoring companies</v>
          </cell>
        </row>
        <row r="10031">
          <cell r="A10031" t="str">
            <v>65921</v>
          </cell>
          <cell r="B10031" t="str">
            <v>=-</v>
          </cell>
          <cell r="C10031" t="str">
            <v>Factoring companies</v>
          </cell>
        </row>
        <row r="10032">
          <cell r="A10032" t="str">
            <v>65921</v>
          </cell>
          <cell r="B10032" t="str">
            <v>=-</v>
          </cell>
          <cell r="C10032" t="str">
            <v>Factoring companies</v>
          </cell>
        </row>
        <row r="10033">
          <cell r="A10033" t="str">
            <v>65921</v>
          </cell>
          <cell r="B10033" t="str">
            <v>=-</v>
          </cell>
          <cell r="C10033" t="str">
            <v>Factoring companies</v>
          </cell>
        </row>
        <row r="10034">
          <cell r="A10034" t="str">
            <v>65921</v>
          </cell>
          <cell r="B10034" t="str">
            <v>=-</v>
          </cell>
          <cell r="C10034" t="str">
            <v>Factoring companies</v>
          </cell>
        </row>
        <row r="10035">
          <cell r="A10035" t="str">
            <v>65921</v>
          </cell>
          <cell r="B10035" t="str">
            <v>=-</v>
          </cell>
          <cell r="C10035" t="str">
            <v>Factoring companies</v>
          </cell>
        </row>
        <row r="10036">
          <cell r="A10036" t="str">
            <v>65922</v>
          </cell>
          <cell r="B10036" t="str">
            <v>=-</v>
          </cell>
          <cell r="C10036" t="str">
            <v>Credit card services</v>
          </cell>
        </row>
        <row r="10037">
          <cell r="A10037" t="str">
            <v>65922</v>
          </cell>
          <cell r="B10037" t="str">
            <v>=-</v>
          </cell>
          <cell r="C10037" t="str">
            <v>Credit card services</v>
          </cell>
        </row>
        <row r="10038">
          <cell r="A10038" t="str">
            <v>65922</v>
          </cell>
          <cell r="B10038" t="str">
            <v>=-</v>
          </cell>
          <cell r="C10038" t="str">
            <v>Credit card services</v>
          </cell>
        </row>
        <row r="10039">
          <cell r="A10039" t="str">
            <v>65922</v>
          </cell>
          <cell r="B10039" t="str">
            <v>=-</v>
          </cell>
          <cell r="C10039" t="str">
            <v>Credit card services</v>
          </cell>
        </row>
        <row r="10040">
          <cell r="A10040" t="str">
            <v>65922</v>
          </cell>
          <cell r="B10040" t="str">
            <v>=-</v>
          </cell>
          <cell r="C10040" t="str">
            <v>Credit card services</v>
          </cell>
        </row>
        <row r="10041">
          <cell r="A10041" t="str">
            <v>65922</v>
          </cell>
          <cell r="B10041" t="str">
            <v>=-</v>
          </cell>
          <cell r="C10041" t="str">
            <v>Credit card services</v>
          </cell>
        </row>
        <row r="10042">
          <cell r="A10042" t="str">
            <v>65922</v>
          </cell>
          <cell r="B10042" t="str">
            <v>=-</v>
          </cell>
          <cell r="C10042" t="str">
            <v>Credit card services</v>
          </cell>
        </row>
        <row r="10043">
          <cell r="A10043" t="str">
            <v>65929</v>
          </cell>
          <cell r="B10043" t="str">
            <v>=-</v>
          </cell>
          <cell r="C10043" t="str">
            <v>other Credit services n.e.c.</v>
          </cell>
        </row>
        <row r="10044">
          <cell r="A10044" t="str">
            <v>65929</v>
          </cell>
          <cell r="B10044" t="str">
            <v>=-</v>
          </cell>
          <cell r="C10044" t="str">
            <v>other Credit services n.e.c.</v>
          </cell>
        </row>
        <row r="10045">
          <cell r="A10045" t="str">
            <v>65929</v>
          </cell>
          <cell r="B10045" t="str">
            <v>=-</v>
          </cell>
          <cell r="C10045" t="str">
            <v>other Credit services n.e.c.</v>
          </cell>
        </row>
        <row r="10046">
          <cell r="A10046" t="str">
            <v>65992</v>
          </cell>
          <cell r="B10046" t="str">
            <v>=-</v>
          </cell>
          <cell r="C10046" t="str">
            <v>Investment companies</v>
          </cell>
        </row>
        <row r="10047">
          <cell r="A10047" t="str">
            <v>65992</v>
          </cell>
          <cell r="B10047" t="str">
            <v>=-</v>
          </cell>
          <cell r="C10047" t="str">
            <v>Investment companies</v>
          </cell>
        </row>
        <row r="10048">
          <cell r="A10048" t="str">
            <v>65992</v>
          </cell>
          <cell r="B10048" t="str">
            <v>=-</v>
          </cell>
          <cell r="C10048" t="str">
            <v>Investment companies</v>
          </cell>
        </row>
        <row r="10049">
          <cell r="A10049" t="str">
            <v>65992</v>
          </cell>
          <cell r="B10049" t="str">
            <v>=-</v>
          </cell>
          <cell r="C10049" t="str">
            <v>Investment companies</v>
          </cell>
        </row>
        <row r="10050">
          <cell r="A10050" t="str">
            <v>65992</v>
          </cell>
          <cell r="B10050" t="str">
            <v>=-</v>
          </cell>
          <cell r="C10050" t="str">
            <v>Investment companies</v>
          </cell>
        </row>
        <row r="10051">
          <cell r="A10051" t="str">
            <v>66010</v>
          </cell>
          <cell r="B10051" t="str">
            <v>=-</v>
          </cell>
          <cell r="C10051" t="str">
            <v>Life insurance</v>
          </cell>
        </row>
        <row r="10052">
          <cell r="A10052" t="str">
            <v>66010</v>
          </cell>
          <cell r="B10052" t="str">
            <v>=-</v>
          </cell>
          <cell r="C10052" t="str">
            <v>Life insurance</v>
          </cell>
        </row>
        <row r="10053">
          <cell r="A10053" t="str">
            <v>66010</v>
          </cell>
          <cell r="B10053" t="str">
            <v>=-</v>
          </cell>
          <cell r="C10053" t="str">
            <v>Life insurance</v>
          </cell>
        </row>
        <row r="10054">
          <cell r="A10054" t="str">
            <v>66021</v>
          </cell>
          <cell r="B10054" t="str">
            <v>=-</v>
          </cell>
          <cell r="C10054" t="str">
            <v>Provident funding</v>
          </cell>
        </row>
        <row r="10055">
          <cell r="A10055" t="str">
            <v>66022</v>
          </cell>
          <cell r="B10055" t="str">
            <v>=-</v>
          </cell>
          <cell r="C10055" t="str">
            <v>Pension funding</v>
          </cell>
        </row>
        <row r="10056">
          <cell r="A10056" t="str">
            <v>66031</v>
          </cell>
          <cell r="B10056" t="str">
            <v>=-</v>
          </cell>
          <cell r="C10056" t="str">
            <v>marine, aviation and transit insurance</v>
          </cell>
        </row>
        <row r="10057">
          <cell r="A10057" t="str">
            <v>66032</v>
          </cell>
          <cell r="B10057" t="str">
            <v>=-</v>
          </cell>
          <cell r="C10057" t="str">
            <v>motor vehicle insurance</v>
          </cell>
        </row>
        <row r="10058">
          <cell r="A10058" t="str">
            <v>66032</v>
          </cell>
          <cell r="B10058" t="str">
            <v>=-</v>
          </cell>
          <cell r="C10058" t="str">
            <v>motor vehicle insurance</v>
          </cell>
        </row>
        <row r="10059">
          <cell r="A10059" t="str">
            <v>66033</v>
          </cell>
          <cell r="B10059" t="str">
            <v>=-</v>
          </cell>
          <cell r="C10059" t="str">
            <v>Fire and other property damage insurance</v>
          </cell>
        </row>
        <row r="10060">
          <cell r="A10060" t="str">
            <v>66033</v>
          </cell>
          <cell r="B10060" t="str">
            <v>=-</v>
          </cell>
          <cell r="C10060" t="str">
            <v>Fire and other property damage insurance</v>
          </cell>
        </row>
        <row r="10061">
          <cell r="A10061" t="str">
            <v>66033</v>
          </cell>
          <cell r="B10061" t="str">
            <v>=-</v>
          </cell>
          <cell r="C10061" t="str">
            <v>Fire and other property damage insurance</v>
          </cell>
        </row>
        <row r="10062">
          <cell r="A10062" t="str">
            <v>66034</v>
          </cell>
          <cell r="B10062" t="str">
            <v>=-</v>
          </cell>
          <cell r="C10062" t="str">
            <v>Accident and health insurance</v>
          </cell>
        </row>
        <row r="10063">
          <cell r="A10063" t="str">
            <v>66034</v>
          </cell>
          <cell r="B10063" t="str">
            <v>=-</v>
          </cell>
          <cell r="C10063" t="str">
            <v>Accident and health insurance</v>
          </cell>
        </row>
        <row r="10064">
          <cell r="A10064" t="str">
            <v>66034</v>
          </cell>
          <cell r="B10064" t="str">
            <v>=-</v>
          </cell>
          <cell r="C10064" t="str">
            <v>Accident and health insurance</v>
          </cell>
        </row>
        <row r="10065">
          <cell r="A10065" t="str">
            <v>66034</v>
          </cell>
          <cell r="B10065" t="str">
            <v>=-</v>
          </cell>
          <cell r="C10065" t="str">
            <v>Accident and health insurance</v>
          </cell>
        </row>
        <row r="10066">
          <cell r="A10066" t="str">
            <v>66034</v>
          </cell>
          <cell r="B10066" t="str">
            <v>=-</v>
          </cell>
          <cell r="C10066" t="str">
            <v>Accident and health insurance</v>
          </cell>
        </row>
        <row r="10067">
          <cell r="A10067" t="str">
            <v>66034</v>
          </cell>
          <cell r="B10067" t="str">
            <v>=-</v>
          </cell>
          <cell r="C10067" t="str">
            <v>Accident and health insurance</v>
          </cell>
        </row>
        <row r="10068">
          <cell r="A10068" t="str">
            <v>66035</v>
          </cell>
          <cell r="B10068" t="str">
            <v>=-</v>
          </cell>
          <cell r="C10068" t="str">
            <v>Freight insurance</v>
          </cell>
        </row>
        <row r="10069">
          <cell r="A10069" t="str">
            <v>66039</v>
          </cell>
          <cell r="B10069" t="str">
            <v>=-</v>
          </cell>
          <cell r="C10069" t="str">
            <v>other insurance n.e.c.</v>
          </cell>
        </row>
        <row r="10070">
          <cell r="A10070" t="str">
            <v>66039</v>
          </cell>
          <cell r="B10070" t="str">
            <v>=-</v>
          </cell>
          <cell r="C10070" t="str">
            <v>other insurance n.e.c.</v>
          </cell>
        </row>
        <row r="10071">
          <cell r="A10071" t="str">
            <v>66039</v>
          </cell>
          <cell r="B10071" t="str">
            <v>=-</v>
          </cell>
          <cell r="C10071" t="str">
            <v>other insurance n.e.c.</v>
          </cell>
        </row>
        <row r="10072">
          <cell r="A10072" t="str">
            <v>66039</v>
          </cell>
          <cell r="B10072" t="str">
            <v>=-</v>
          </cell>
          <cell r="C10072" t="str">
            <v>other insurance n.e.c.</v>
          </cell>
        </row>
        <row r="10073">
          <cell r="A10073" t="str">
            <v>66039</v>
          </cell>
          <cell r="B10073" t="str">
            <v>=-</v>
          </cell>
          <cell r="C10073" t="str">
            <v>other insurance n.e.c.</v>
          </cell>
        </row>
        <row r="10074">
          <cell r="A10074" t="str">
            <v>66039</v>
          </cell>
          <cell r="B10074" t="str">
            <v>=-</v>
          </cell>
          <cell r="C10074" t="str">
            <v>other insurance n.e.c.</v>
          </cell>
        </row>
        <row r="10075">
          <cell r="A10075" t="str">
            <v>66039</v>
          </cell>
          <cell r="B10075" t="str">
            <v>=-</v>
          </cell>
          <cell r="C10075" t="str">
            <v>other insurance n.e.c.</v>
          </cell>
        </row>
        <row r="10076">
          <cell r="A10076" t="str">
            <v>66039</v>
          </cell>
          <cell r="B10076" t="str">
            <v>=-</v>
          </cell>
          <cell r="C10076" t="str">
            <v>other insurance n.e.c.</v>
          </cell>
        </row>
        <row r="10077">
          <cell r="A10077" t="str">
            <v>66039</v>
          </cell>
          <cell r="B10077" t="str">
            <v>=-</v>
          </cell>
          <cell r="C10077" t="str">
            <v>other insurance n.e.c.</v>
          </cell>
        </row>
        <row r="10078">
          <cell r="A10078" t="str">
            <v>66039</v>
          </cell>
          <cell r="B10078" t="str">
            <v>=-</v>
          </cell>
          <cell r="C10078" t="str">
            <v>other insurance n.e.c.</v>
          </cell>
        </row>
        <row r="10079">
          <cell r="A10079" t="str">
            <v>66039</v>
          </cell>
          <cell r="B10079" t="str">
            <v>=-</v>
          </cell>
          <cell r="C10079" t="str">
            <v>other insurance n.e.c.</v>
          </cell>
        </row>
        <row r="10080">
          <cell r="A10080" t="str">
            <v>66039</v>
          </cell>
          <cell r="B10080" t="str">
            <v>=-</v>
          </cell>
          <cell r="C10080" t="str">
            <v>other insurance n.e.c.</v>
          </cell>
        </row>
        <row r="10081">
          <cell r="A10081" t="str">
            <v>66039</v>
          </cell>
          <cell r="B10081" t="str">
            <v>=-</v>
          </cell>
          <cell r="C10081" t="str">
            <v>other insurance n.e.c.</v>
          </cell>
        </row>
        <row r="10082">
          <cell r="A10082" t="str">
            <v>67110</v>
          </cell>
          <cell r="B10082" t="str">
            <v>=-</v>
          </cell>
          <cell r="C10082" t="str">
            <v>Financial market operational and regulatory service (e.g. KLSE, SC, KLOFFE, CDS, KLC )</v>
          </cell>
        </row>
        <row r="10083">
          <cell r="A10083" t="str">
            <v>67110</v>
          </cell>
          <cell r="B10083" t="str">
            <v>=-</v>
          </cell>
          <cell r="C10083" t="str">
            <v>Financial market operational and regulatory service (e.g. KLSE, SC, KLOFFE, CDS, KLC )</v>
          </cell>
        </row>
        <row r="10084">
          <cell r="A10084" t="str">
            <v>67110</v>
          </cell>
          <cell r="B10084" t="str">
            <v>=-</v>
          </cell>
          <cell r="C10084" t="str">
            <v>Financial market operational and regulatory service (e.g. KLSE, SC, KLOFFE, CDS, KLC )</v>
          </cell>
        </row>
        <row r="10085">
          <cell r="A10085" t="str">
            <v>67110</v>
          </cell>
          <cell r="B10085" t="str">
            <v>=-</v>
          </cell>
          <cell r="C10085" t="str">
            <v>Financial market operational and regulatory service (e.g. KLSE, SC, KLOFFE, CDS, KLC )</v>
          </cell>
        </row>
        <row r="10086">
          <cell r="A10086" t="str">
            <v>67110</v>
          </cell>
          <cell r="B10086" t="str">
            <v>=-</v>
          </cell>
          <cell r="C10086" t="str">
            <v>Financial market operational and regulatory service (e.g. KLSE, SC, KLOFFE, CDS, KLC )</v>
          </cell>
        </row>
        <row r="10087">
          <cell r="A10087" t="str">
            <v>67110</v>
          </cell>
          <cell r="B10087" t="str">
            <v>=-</v>
          </cell>
          <cell r="C10087" t="str">
            <v>Financial market operational and regulatory service (e.g. KLSE, SC, KLOFFE, CDS, KLC )</v>
          </cell>
        </row>
        <row r="10088">
          <cell r="A10088" t="str">
            <v>67121</v>
          </cell>
          <cell r="B10088" t="str">
            <v>=-</v>
          </cell>
          <cell r="C10088" t="str">
            <v>stock, share and bond brokers</v>
          </cell>
        </row>
        <row r="10089">
          <cell r="A10089" t="str">
            <v>67121</v>
          </cell>
          <cell r="B10089" t="str">
            <v>=-</v>
          </cell>
          <cell r="C10089" t="str">
            <v>stock, share and bond brokers</v>
          </cell>
        </row>
        <row r="10090">
          <cell r="A10090" t="str">
            <v>67121</v>
          </cell>
          <cell r="B10090" t="str">
            <v>=-</v>
          </cell>
          <cell r="C10090" t="str">
            <v>stock, share and bond brokers</v>
          </cell>
        </row>
        <row r="10091">
          <cell r="A10091" t="str">
            <v>67121</v>
          </cell>
          <cell r="B10091" t="str">
            <v>=-</v>
          </cell>
          <cell r="C10091" t="str">
            <v>stock, share and bond brokers</v>
          </cell>
        </row>
        <row r="10092">
          <cell r="A10092" t="str">
            <v>67122</v>
          </cell>
          <cell r="B10092" t="str">
            <v>=-</v>
          </cell>
          <cell r="C10092" t="str">
            <v>Commodity brokers and dealers</v>
          </cell>
        </row>
        <row r="10093">
          <cell r="A10093" t="str">
            <v>67123</v>
          </cell>
          <cell r="B10093" t="str">
            <v>=-</v>
          </cell>
          <cell r="C10093" t="str">
            <v>gold bullion dealers</v>
          </cell>
        </row>
        <row r="10094">
          <cell r="A10094" t="str">
            <v>67129</v>
          </cell>
          <cell r="B10094" t="str">
            <v>=-</v>
          </cell>
          <cell r="C10094" t="str">
            <v>other Financial futures brokers and dealers</v>
          </cell>
        </row>
        <row r="10095">
          <cell r="A10095" t="str">
            <v>67129</v>
          </cell>
          <cell r="B10095" t="str">
            <v>=-</v>
          </cell>
          <cell r="C10095" t="str">
            <v>other Financial futures brokers and dealers</v>
          </cell>
        </row>
        <row r="10096">
          <cell r="A10096" t="str">
            <v>67129</v>
          </cell>
          <cell r="B10096" t="str">
            <v>=-</v>
          </cell>
          <cell r="C10096" t="str">
            <v>other Financial futures brokers and dealers</v>
          </cell>
        </row>
        <row r="10097">
          <cell r="A10097" t="str">
            <v>67129</v>
          </cell>
          <cell r="B10097" t="str">
            <v>=-</v>
          </cell>
          <cell r="C10097" t="str">
            <v>other Financial futures brokers and dealers</v>
          </cell>
        </row>
        <row r="10098">
          <cell r="A10098" t="str">
            <v>67129</v>
          </cell>
          <cell r="B10098" t="str">
            <v>=-</v>
          </cell>
          <cell r="C10098" t="str">
            <v>other Financial futures brokers and dealers</v>
          </cell>
        </row>
        <row r="10099">
          <cell r="A10099" t="str">
            <v>67129</v>
          </cell>
          <cell r="B10099" t="str">
            <v>=-</v>
          </cell>
          <cell r="C10099" t="str">
            <v>other Financial futures brokers and dealers</v>
          </cell>
        </row>
        <row r="10100">
          <cell r="A10100" t="str">
            <v>67129</v>
          </cell>
          <cell r="B10100" t="str">
            <v>=-</v>
          </cell>
          <cell r="C10100" t="str">
            <v>other Financial futures brokers and dealers</v>
          </cell>
        </row>
        <row r="10101">
          <cell r="A10101" t="str">
            <v>67129</v>
          </cell>
          <cell r="B10101" t="str">
            <v>=-</v>
          </cell>
          <cell r="C10101" t="str">
            <v>other Financial futures brokers and dealers</v>
          </cell>
        </row>
        <row r="10102">
          <cell r="A10102" t="str">
            <v>67129</v>
          </cell>
          <cell r="B10102" t="str">
            <v>=-</v>
          </cell>
          <cell r="C10102" t="str">
            <v>other Financial futures brokers and dealers</v>
          </cell>
        </row>
        <row r="10103">
          <cell r="A10103" t="str">
            <v>67191</v>
          </cell>
          <cell r="B10103" t="str">
            <v>=-</v>
          </cell>
          <cell r="C10103" t="str">
            <v>Foreign exchange service</v>
          </cell>
        </row>
        <row r="10104">
          <cell r="A10104" t="str">
            <v>67192</v>
          </cell>
          <cell r="B10104" t="str">
            <v>=-</v>
          </cell>
          <cell r="C10104" t="str">
            <v>Financial consultancy service</v>
          </cell>
        </row>
        <row r="10105">
          <cell r="A10105" t="str">
            <v>67192</v>
          </cell>
          <cell r="B10105" t="str">
            <v>=-</v>
          </cell>
          <cell r="C10105" t="str">
            <v>Financial consultancy service</v>
          </cell>
        </row>
        <row r="10106">
          <cell r="A10106" t="str">
            <v>67199</v>
          </cell>
          <cell r="B10106" t="str">
            <v>=-</v>
          </cell>
          <cell r="C10106" t="str">
            <v>activities auxiliary to Finance n.e.c.</v>
          </cell>
        </row>
        <row r="10107">
          <cell r="A10107" t="str">
            <v>67199</v>
          </cell>
          <cell r="B10107" t="str">
            <v>=-</v>
          </cell>
          <cell r="C10107" t="str">
            <v>activities auxiliary to Finance n.e.c.</v>
          </cell>
        </row>
        <row r="10108">
          <cell r="A10108" t="str">
            <v>67199</v>
          </cell>
          <cell r="B10108" t="str">
            <v>=-</v>
          </cell>
          <cell r="C10108" t="str">
            <v>activities auxiliary to Finance n.e.c.</v>
          </cell>
        </row>
        <row r="10109">
          <cell r="A10109" t="str">
            <v>67201</v>
          </cell>
          <cell r="B10109" t="str">
            <v>=-</v>
          </cell>
          <cell r="C10109" t="str">
            <v>insurance broking and agency service</v>
          </cell>
        </row>
        <row r="10110">
          <cell r="A10110" t="str">
            <v>67202</v>
          </cell>
          <cell r="B10110" t="str">
            <v>=-</v>
          </cell>
          <cell r="C10110" t="str">
            <v>insurance adjusting service</v>
          </cell>
        </row>
        <row r="10111">
          <cell r="A10111" t="str">
            <v>67202</v>
          </cell>
          <cell r="B10111" t="str">
            <v>=-</v>
          </cell>
          <cell r="C10111" t="str">
            <v>insurance adjusting service</v>
          </cell>
        </row>
        <row r="10112">
          <cell r="A10112" t="str">
            <v>67202</v>
          </cell>
          <cell r="B10112" t="str">
            <v>=-</v>
          </cell>
          <cell r="C10112" t="str">
            <v>insurance adjusting service</v>
          </cell>
        </row>
        <row r="10113">
          <cell r="A10113" t="str">
            <v>67209</v>
          </cell>
          <cell r="B10113" t="str">
            <v>=-</v>
          </cell>
          <cell r="C10113" t="str">
            <v>other activities auxiliary to insurance and Pension funding n.e.c.</v>
          </cell>
        </row>
        <row r="10114">
          <cell r="A10114" t="str">
            <v>67209</v>
          </cell>
          <cell r="B10114" t="str">
            <v>=-</v>
          </cell>
          <cell r="C10114" t="str">
            <v>other activities auxiliary to insurance and Pension funding n.e.c.</v>
          </cell>
        </row>
        <row r="10115">
          <cell r="A10115" t="str">
            <v>67209</v>
          </cell>
          <cell r="B10115" t="str">
            <v>=-</v>
          </cell>
          <cell r="C10115" t="str">
            <v>other activities auxiliary to insurance and Pension funding n.e.c.</v>
          </cell>
        </row>
        <row r="10116">
          <cell r="A10116" t="str">
            <v>67209</v>
          </cell>
          <cell r="B10116" t="str">
            <v>=-</v>
          </cell>
          <cell r="C10116" t="str">
            <v>other activities auxiliary to insurance and Pension funding n.e.c.</v>
          </cell>
        </row>
        <row r="10117">
          <cell r="A10117" t="str">
            <v>70101</v>
          </cell>
          <cell r="B10117" t="str">
            <v>=-</v>
          </cell>
          <cell r="C10117" t="str">
            <v>Real estate Development</v>
          </cell>
        </row>
        <row r="10118">
          <cell r="A10118" t="str">
            <v>70102</v>
          </cell>
          <cell r="B10118" t="str">
            <v>=-</v>
          </cell>
          <cell r="C10118" t="str">
            <v>Real estate operations</v>
          </cell>
        </row>
        <row r="10119">
          <cell r="A10119" t="str">
            <v>70102</v>
          </cell>
          <cell r="B10119" t="str">
            <v>=-</v>
          </cell>
          <cell r="C10119" t="str">
            <v>Real estate operations</v>
          </cell>
        </row>
        <row r="10120">
          <cell r="A10120" t="str">
            <v>70102</v>
          </cell>
          <cell r="B10120" t="str">
            <v>=-</v>
          </cell>
          <cell r="C10120" t="str">
            <v>Real estate operations</v>
          </cell>
        </row>
        <row r="10121">
          <cell r="A10121" t="str">
            <v>70102</v>
          </cell>
          <cell r="B10121" t="str">
            <v>=-</v>
          </cell>
          <cell r="C10121" t="str">
            <v>Real estate operations</v>
          </cell>
        </row>
        <row r="10122">
          <cell r="A10122" t="str">
            <v>70102</v>
          </cell>
          <cell r="B10122" t="str">
            <v>=-</v>
          </cell>
          <cell r="C10122" t="str">
            <v>Real estate operations</v>
          </cell>
        </row>
        <row r="10123">
          <cell r="A10123" t="str">
            <v>70102</v>
          </cell>
          <cell r="B10123" t="str">
            <v>=-</v>
          </cell>
          <cell r="C10123" t="str">
            <v>Real estate operations</v>
          </cell>
        </row>
        <row r="10124">
          <cell r="A10124" t="str">
            <v>70200</v>
          </cell>
          <cell r="B10124" t="str">
            <v>=-</v>
          </cell>
          <cell r="C10124" t="str">
            <v>Real estate activities on fee or contract basis</v>
          </cell>
        </row>
        <row r="10125">
          <cell r="A10125" t="str">
            <v>70200</v>
          </cell>
          <cell r="B10125" t="str">
            <v>=-</v>
          </cell>
          <cell r="C10125" t="str">
            <v>Real estate activities on fee or contract basis</v>
          </cell>
        </row>
        <row r="10126">
          <cell r="A10126" t="str">
            <v>70200</v>
          </cell>
          <cell r="B10126" t="str">
            <v>=-</v>
          </cell>
          <cell r="C10126" t="str">
            <v>Real estate activities on fee or contract basis</v>
          </cell>
        </row>
        <row r="10127">
          <cell r="A10127" t="str">
            <v>70200</v>
          </cell>
          <cell r="B10127" t="str">
            <v>=-</v>
          </cell>
          <cell r="C10127" t="str">
            <v>Real estate activities on fee or contract basis</v>
          </cell>
        </row>
        <row r="10128">
          <cell r="A10128" t="str">
            <v>70200</v>
          </cell>
          <cell r="B10128" t="str">
            <v>=-</v>
          </cell>
          <cell r="C10128" t="str">
            <v>Real estate activities on fee or contract basis</v>
          </cell>
        </row>
        <row r="10129">
          <cell r="A10129" t="str">
            <v>70200</v>
          </cell>
          <cell r="B10129" t="str">
            <v>=-</v>
          </cell>
          <cell r="C10129" t="str">
            <v>Real estate activities on fee or contract basis</v>
          </cell>
        </row>
        <row r="10130">
          <cell r="A10130" t="str">
            <v>70200</v>
          </cell>
          <cell r="B10130" t="str">
            <v>=-</v>
          </cell>
          <cell r="C10130" t="str">
            <v>Real estate activities on fee or contract basis</v>
          </cell>
        </row>
        <row r="10131">
          <cell r="A10131" t="str">
            <v>70200</v>
          </cell>
          <cell r="B10131" t="str">
            <v>=-</v>
          </cell>
          <cell r="C10131" t="str">
            <v>Real estate activities on fee or contract basis</v>
          </cell>
        </row>
        <row r="10132">
          <cell r="A10132" t="str">
            <v>70200</v>
          </cell>
          <cell r="B10132" t="str">
            <v>=-</v>
          </cell>
          <cell r="C10132" t="str">
            <v>Real estate activities on fee or contract basis</v>
          </cell>
        </row>
        <row r="10133">
          <cell r="A10133" t="str">
            <v>70200</v>
          </cell>
          <cell r="B10133" t="str">
            <v>=-</v>
          </cell>
          <cell r="C10133" t="str">
            <v>Real estate activities on fee or contract basis</v>
          </cell>
        </row>
        <row r="10134">
          <cell r="A10134" t="str">
            <v>70300</v>
          </cell>
          <cell r="B10134" t="str">
            <v>=-</v>
          </cell>
          <cell r="C10134" t="str">
            <v>Ownership of dwellings</v>
          </cell>
        </row>
        <row r="10135">
          <cell r="A10135" t="str">
            <v>71111</v>
          </cell>
          <cell r="B10135" t="str">
            <v>=-</v>
          </cell>
          <cell r="C10135" t="str">
            <v>Private cars for hire</v>
          </cell>
        </row>
        <row r="10136">
          <cell r="A10136" t="str">
            <v>71112</v>
          </cell>
          <cell r="B10136" t="str">
            <v>=-</v>
          </cell>
          <cell r="C10136" t="str">
            <v>Rental of motorcycles</v>
          </cell>
        </row>
        <row r="10137">
          <cell r="A10137" t="str">
            <v>71113</v>
          </cell>
          <cell r="B10137" t="str">
            <v>=-</v>
          </cell>
          <cell r="C10137" t="str">
            <v>Rental and Leasing of lorries, trucks trailers and containers</v>
          </cell>
        </row>
        <row r="10138">
          <cell r="A10138" t="str">
            <v>71113</v>
          </cell>
          <cell r="B10138" t="str">
            <v>=-</v>
          </cell>
          <cell r="C10138" t="str">
            <v>Rental and Leasing of lorries, trucks trailers and containers</v>
          </cell>
        </row>
        <row r="10139">
          <cell r="A10139" t="str">
            <v>71114</v>
          </cell>
          <cell r="B10139" t="str">
            <v>=-</v>
          </cell>
          <cell r="C10139" t="str">
            <v>Rental and Leasing of caravans and campers</v>
          </cell>
        </row>
        <row r="10140">
          <cell r="A10140" t="str">
            <v>71119</v>
          </cell>
          <cell r="B10140" t="str">
            <v>=-</v>
          </cell>
          <cell r="C10140" t="str">
            <v>Rental of Land transport equipment  n.e.c.</v>
          </cell>
        </row>
        <row r="10141">
          <cell r="A10141" t="str">
            <v>71119</v>
          </cell>
          <cell r="B10141" t="str">
            <v>=-</v>
          </cell>
          <cell r="C10141" t="str">
            <v>Rental of Land transport equipment  n.e.c.</v>
          </cell>
        </row>
        <row r="10142">
          <cell r="A10142" t="str">
            <v>71119</v>
          </cell>
          <cell r="B10142" t="str">
            <v>=-</v>
          </cell>
          <cell r="C10142" t="str">
            <v>Rental of Land transport equipment  n.e.c.</v>
          </cell>
        </row>
        <row r="10143">
          <cell r="A10143" t="str">
            <v>71119</v>
          </cell>
          <cell r="B10143" t="str">
            <v>=-</v>
          </cell>
          <cell r="C10143" t="str">
            <v>Rental of Land transport equipment  n.e.c.</v>
          </cell>
        </row>
        <row r="10144">
          <cell r="A10144" t="str">
            <v>71121</v>
          </cell>
          <cell r="B10144" t="str">
            <v>=-</v>
          </cell>
          <cell r="C10144" t="str">
            <v>Ship and Boat Leasing (including chartering )</v>
          </cell>
        </row>
        <row r="10145">
          <cell r="A10145" t="str">
            <v>71129</v>
          </cell>
          <cell r="B10145" t="str">
            <v>=-</v>
          </cell>
          <cell r="C10145" t="str">
            <v>Rental of water transport equipment n.e.c.</v>
          </cell>
        </row>
        <row r="10146">
          <cell r="A10146" t="str">
            <v>71130</v>
          </cell>
          <cell r="B10146" t="str">
            <v>=-</v>
          </cell>
          <cell r="C10146" t="str">
            <v>Rental of air transport equipment</v>
          </cell>
        </row>
        <row r="10147">
          <cell r="A10147" t="str">
            <v>71210</v>
          </cell>
          <cell r="B10147" t="str">
            <v>=-</v>
          </cell>
          <cell r="C10147" t="str">
            <v>Rental of Agricultural machinery and equipment</v>
          </cell>
        </row>
        <row r="10148">
          <cell r="A10148" t="str">
            <v>71220</v>
          </cell>
          <cell r="B10148" t="str">
            <v>=-</v>
          </cell>
          <cell r="C10148" t="str">
            <v>Rental of construction and civil engineering machinery and equipment</v>
          </cell>
        </row>
        <row r="10149">
          <cell r="A10149" t="str">
            <v>71230</v>
          </cell>
          <cell r="B10149" t="str">
            <v>=-</v>
          </cell>
          <cell r="C10149" t="str">
            <v>Rental of office machinery and equipment (including computers)</v>
          </cell>
        </row>
        <row r="10150">
          <cell r="A10150" t="str">
            <v>71230</v>
          </cell>
          <cell r="B10150" t="str">
            <v>=-</v>
          </cell>
          <cell r="C10150" t="str">
            <v>Rental of office machinery and equipment (including computers)</v>
          </cell>
        </row>
        <row r="10151">
          <cell r="A10151" t="str">
            <v>71230</v>
          </cell>
          <cell r="B10151" t="str">
            <v>=-</v>
          </cell>
          <cell r="C10151" t="str">
            <v>Rental of office machinery and equipment (including computers)</v>
          </cell>
        </row>
        <row r="10152">
          <cell r="A10152" t="str">
            <v>71230</v>
          </cell>
          <cell r="B10152" t="str">
            <v>=-</v>
          </cell>
          <cell r="C10152" t="str">
            <v>Rental of office machinery and equipment (including computers)</v>
          </cell>
        </row>
        <row r="10153">
          <cell r="A10153" t="str">
            <v>71230</v>
          </cell>
          <cell r="B10153" t="str">
            <v>=-</v>
          </cell>
          <cell r="C10153" t="str">
            <v>Rental of office machinery and equipment (including computers)</v>
          </cell>
        </row>
        <row r="10154">
          <cell r="A10154" t="str">
            <v>71290</v>
          </cell>
          <cell r="B10154" t="str">
            <v>=-</v>
          </cell>
          <cell r="C10154" t="str">
            <v>Rental of other machinery and equipment n.e.c.</v>
          </cell>
        </row>
        <row r="10155">
          <cell r="A10155" t="str">
            <v>71301</v>
          </cell>
          <cell r="B10155" t="str">
            <v>=-</v>
          </cell>
          <cell r="C10155" t="str">
            <v>Rental of television sets, video cassette recorders and related equipment and supplies</v>
          </cell>
        </row>
        <row r="10156">
          <cell r="A10156" t="str">
            <v>71301</v>
          </cell>
          <cell r="B10156" t="str">
            <v>=-</v>
          </cell>
          <cell r="C10156" t="str">
            <v>Rental of television sets, video cassette recorders and related equipment and supplies</v>
          </cell>
        </row>
        <row r="10157">
          <cell r="A10157" t="str">
            <v>71302</v>
          </cell>
          <cell r="B10157" t="str">
            <v>=-</v>
          </cell>
          <cell r="C10157" t="str">
            <v>Rental of furniture</v>
          </cell>
        </row>
        <row r="10158">
          <cell r="A10158" t="str">
            <v>71302</v>
          </cell>
          <cell r="B10158" t="str">
            <v>=-</v>
          </cell>
          <cell r="C10158" t="str">
            <v>Rental of furniture</v>
          </cell>
        </row>
        <row r="10159">
          <cell r="A10159" t="str">
            <v>71303</v>
          </cell>
          <cell r="B10159" t="str">
            <v>=-</v>
          </cell>
          <cell r="C10159" t="str">
            <v>Rental of video tapes (including compact discs and laser discs)</v>
          </cell>
        </row>
        <row r="10160">
          <cell r="A10160" t="str">
            <v>71303</v>
          </cell>
          <cell r="B10160" t="str">
            <v>=-</v>
          </cell>
          <cell r="C10160" t="str">
            <v>Rental of video tapes (including compact discs and laser discs)</v>
          </cell>
        </row>
        <row r="10161">
          <cell r="A10161" t="str">
            <v>71304</v>
          </cell>
          <cell r="B10161" t="str">
            <v>=-</v>
          </cell>
          <cell r="C10161" t="str">
            <v>Rental of theatrical equipment</v>
          </cell>
        </row>
        <row r="10162">
          <cell r="A10162" t="str">
            <v>71304</v>
          </cell>
          <cell r="B10162" t="str">
            <v>=-</v>
          </cell>
          <cell r="C10162" t="str">
            <v>Rental of theatrical equipment</v>
          </cell>
        </row>
        <row r="10163">
          <cell r="A10163" t="str">
            <v>71305</v>
          </cell>
          <cell r="B10163" t="str">
            <v>-</v>
          </cell>
          <cell r="C10163" t="str">
            <v>Rental of recreational goods n.e.c. (e.g. bicycles, saddle-horses, pleasure craft, sports equipment)</v>
          </cell>
        </row>
        <row r="10164">
          <cell r="A10164" t="str">
            <v>71309</v>
          </cell>
          <cell r="B10164" t="str">
            <v>=-</v>
          </cell>
          <cell r="C10164" t="str">
            <v>Rental of other personal and household goods n.e.c.</v>
          </cell>
        </row>
        <row r="10165">
          <cell r="A10165" t="str">
            <v>71309</v>
          </cell>
          <cell r="B10165" t="str">
            <v>=-</v>
          </cell>
          <cell r="C10165" t="str">
            <v>Rental of other personal and household goods n.e.c.</v>
          </cell>
        </row>
        <row r="10166">
          <cell r="A10166" t="str">
            <v>71309</v>
          </cell>
          <cell r="B10166" t="str">
            <v>=-</v>
          </cell>
          <cell r="C10166" t="str">
            <v>Rental of other personal and household goods n.e.c.</v>
          </cell>
        </row>
        <row r="10167">
          <cell r="A10167" t="str">
            <v>72100</v>
          </cell>
          <cell r="B10167" t="str">
            <v>=-</v>
          </cell>
          <cell r="C10167" t="str">
            <v>hardware consultancy</v>
          </cell>
        </row>
        <row r="10168">
          <cell r="A10168" t="str">
            <v>72200</v>
          </cell>
          <cell r="B10168" t="str">
            <v>=-</v>
          </cell>
          <cell r="C10168" t="str">
            <v>software consultancy and supply</v>
          </cell>
        </row>
        <row r="10169">
          <cell r="A10169" t="str">
            <v>72200</v>
          </cell>
          <cell r="B10169" t="str">
            <v>=-</v>
          </cell>
          <cell r="C10169" t="str">
            <v>software consultancy and supply</v>
          </cell>
        </row>
        <row r="10170">
          <cell r="A10170" t="str">
            <v>72200</v>
          </cell>
          <cell r="B10170" t="str">
            <v>=-</v>
          </cell>
          <cell r="C10170" t="str">
            <v>software consultancy and supply</v>
          </cell>
        </row>
        <row r="10171">
          <cell r="A10171" t="str">
            <v>72200</v>
          </cell>
          <cell r="B10171" t="str">
            <v>=-</v>
          </cell>
          <cell r="C10171" t="str">
            <v>software consultancy and supply</v>
          </cell>
        </row>
        <row r="10172">
          <cell r="A10172" t="str">
            <v>72200</v>
          </cell>
          <cell r="B10172" t="str">
            <v>=-</v>
          </cell>
          <cell r="C10172" t="str">
            <v>software consultancy and supply</v>
          </cell>
        </row>
        <row r="10173">
          <cell r="A10173" t="str">
            <v>72300</v>
          </cell>
          <cell r="B10173" t="str">
            <v>=-</v>
          </cell>
          <cell r="C10173" t="str">
            <v>Data Processing services</v>
          </cell>
        </row>
        <row r="10174">
          <cell r="A10174" t="str">
            <v>72300</v>
          </cell>
          <cell r="B10174" t="str">
            <v>=-</v>
          </cell>
          <cell r="C10174" t="str">
            <v>Data Processing services</v>
          </cell>
        </row>
        <row r="10175">
          <cell r="A10175" t="str">
            <v>72300</v>
          </cell>
          <cell r="B10175" t="str">
            <v>=-</v>
          </cell>
          <cell r="C10175" t="str">
            <v>Data Processing services</v>
          </cell>
        </row>
        <row r="10176">
          <cell r="A10176" t="str">
            <v>72300</v>
          </cell>
          <cell r="B10176" t="str">
            <v>=-</v>
          </cell>
          <cell r="C10176" t="str">
            <v>Data Processing services</v>
          </cell>
        </row>
        <row r="10177">
          <cell r="A10177" t="str">
            <v>72300</v>
          </cell>
          <cell r="B10177" t="str">
            <v>=-</v>
          </cell>
          <cell r="C10177" t="str">
            <v>Data Processing services</v>
          </cell>
        </row>
        <row r="10178">
          <cell r="A10178" t="str">
            <v>72400</v>
          </cell>
          <cell r="B10178" t="str">
            <v>=-</v>
          </cell>
          <cell r="C10178" t="str">
            <v>Data  base activities</v>
          </cell>
        </row>
        <row r="10179">
          <cell r="A10179" t="str">
            <v>72400</v>
          </cell>
          <cell r="B10179" t="str">
            <v>=-</v>
          </cell>
          <cell r="C10179" t="str">
            <v>Data  base activities</v>
          </cell>
        </row>
        <row r="10180">
          <cell r="A10180" t="str">
            <v>72400</v>
          </cell>
          <cell r="B10180" t="str">
            <v>=-</v>
          </cell>
          <cell r="C10180" t="str">
            <v>Data  base activities</v>
          </cell>
        </row>
        <row r="10181">
          <cell r="A10181" t="str">
            <v>72400</v>
          </cell>
          <cell r="B10181" t="str">
            <v>=-</v>
          </cell>
          <cell r="C10181" t="str">
            <v>Data  base activities</v>
          </cell>
        </row>
        <row r="10182">
          <cell r="A10182" t="str">
            <v>72400</v>
          </cell>
          <cell r="B10182" t="str">
            <v>=-</v>
          </cell>
          <cell r="C10182" t="str">
            <v>Data  base activities</v>
          </cell>
        </row>
        <row r="10183">
          <cell r="A10183" t="str">
            <v>72400</v>
          </cell>
          <cell r="B10183" t="str">
            <v>=-</v>
          </cell>
          <cell r="C10183" t="str">
            <v>Data  base activities</v>
          </cell>
        </row>
        <row r="10184">
          <cell r="A10184" t="str">
            <v>72400</v>
          </cell>
          <cell r="B10184" t="str">
            <v>=-</v>
          </cell>
          <cell r="C10184" t="str">
            <v>Data  base activities</v>
          </cell>
        </row>
        <row r="10185">
          <cell r="A10185" t="str">
            <v>72400</v>
          </cell>
          <cell r="B10185" t="str">
            <v>=-</v>
          </cell>
          <cell r="C10185" t="str">
            <v>Data  base activities</v>
          </cell>
        </row>
        <row r="10186">
          <cell r="A10186" t="str">
            <v>72500</v>
          </cell>
          <cell r="B10186" t="str">
            <v>=-</v>
          </cell>
          <cell r="C10186" t="str">
            <v>Maintenance and repair of office, computing and accounting machinery</v>
          </cell>
        </row>
        <row r="10187">
          <cell r="A10187" t="str">
            <v>72900</v>
          </cell>
          <cell r="B10187" t="str">
            <v>=-</v>
          </cell>
          <cell r="C10187" t="str">
            <v>other computer related activities</v>
          </cell>
        </row>
        <row r="10188">
          <cell r="A10188" t="str">
            <v>72900</v>
          </cell>
          <cell r="B10188" t="str">
            <v>=-</v>
          </cell>
          <cell r="C10188" t="str">
            <v>other computer related activities</v>
          </cell>
        </row>
        <row r="10189">
          <cell r="A10189" t="str">
            <v>73101</v>
          </cell>
          <cell r="B10189" t="str">
            <v>=-</v>
          </cell>
          <cell r="C10189" t="str">
            <v>Research and experimental Development services on physical sciences</v>
          </cell>
        </row>
        <row r="10190">
          <cell r="A10190" t="str">
            <v>73102</v>
          </cell>
          <cell r="B10190" t="str">
            <v>=-</v>
          </cell>
          <cell r="C10190" t="str">
            <v>Research and experimental Development services on chemistry and biology</v>
          </cell>
        </row>
        <row r="10191">
          <cell r="A10191" t="str">
            <v>73103</v>
          </cell>
          <cell r="B10191" t="str">
            <v>=-</v>
          </cell>
          <cell r="C10191" t="str">
            <v>Research and experimental Development services  on engineering and technology</v>
          </cell>
        </row>
        <row r="10192">
          <cell r="A10192" t="str">
            <v>73104</v>
          </cell>
          <cell r="B10192" t="str">
            <v>=-</v>
          </cell>
          <cell r="C10192" t="str">
            <v>Research and experimental Development services   on Agricultural sciences</v>
          </cell>
        </row>
        <row r="10193">
          <cell r="A10193" t="str">
            <v>73105</v>
          </cell>
          <cell r="B10193" t="str">
            <v>=-</v>
          </cell>
          <cell r="C10193" t="str">
            <v>Research and experimental Development services on medical sciences and pharmacy</v>
          </cell>
        </row>
        <row r="10194">
          <cell r="A10194" t="str">
            <v>73109</v>
          </cell>
          <cell r="B10194" t="str">
            <v>=-</v>
          </cell>
          <cell r="C10194" t="str">
            <v>Research and experimental Development services on other natural sciences</v>
          </cell>
        </row>
        <row r="10195">
          <cell r="A10195" t="str">
            <v>73201</v>
          </cell>
          <cell r="B10195" t="str">
            <v>=-</v>
          </cell>
          <cell r="C10195" t="str">
            <v>Research and experimental Development on cultural sciences, sociology and psychology</v>
          </cell>
        </row>
        <row r="10196">
          <cell r="A10196" t="str">
            <v>73202</v>
          </cell>
          <cell r="B10196" t="str">
            <v>=-</v>
          </cell>
          <cell r="C10196" t="str">
            <v>Research and experimental Development services on economics</v>
          </cell>
        </row>
        <row r="10197">
          <cell r="A10197" t="str">
            <v>73203</v>
          </cell>
          <cell r="B10197" t="str">
            <v>=-</v>
          </cell>
          <cell r="C10197" t="str">
            <v>Research and experimental Development services on law</v>
          </cell>
        </row>
        <row r="10198">
          <cell r="A10198" t="str">
            <v>73204</v>
          </cell>
          <cell r="B10198" t="str">
            <v>=-</v>
          </cell>
          <cell r="C10198" t="str">
            <v>Research and experimental Development services on linguistics and other languages</v>
          </cell>
        </row>
        <row r="10199">
          <cell r="A10199" t="str">
            <v>73209</v>
          </cell>
          <cell r="B10199" t="str">
            <v>=-</v>
          </cell>
          <cell r="C10199" t="str">
            <v>Research and experimental Development on other social sciences and humanities (SSH)</v>
          </cell>
        </row>
        <row r="10200">
          <cell r="A10200" t="str">
            <v>73209</v>
          </cell>
          <cell r="B10200" t="str">
            <v>=-</v>
          </cell>
          <cell r="C10200" t="str">
            <v>Research and experimental Development on other social sciences and humanities (SSH)</v>
          </cell>
        </row>
        <row r="10201">
          <cell r="A10201" t="str">
            <v>74110</v>
          </cell>
          <cell r="B10201" t="str">
            <v>=-</v>
          </cell>
          <cell r="C10201" t="str">
            <v>Legal services</v>
          </cell>
        </row>
        <row r="10202">
          <cell r="A10202" t="str">
            <v>74110</v>
          </cell>
          <cell r="B10202" t="str">
            <v>=-</v>
          </cell>
          <cell r="C10202" t="str">
            <v>Legal services</v>
          </cell>
        </row>
        <row r="10203">
          <cell r="A10203" t="str">
            <v>74110</v>
          </cell>
          <cell r="B10203" t="str">
            <v>=-</v>
          </cell>
          <cell r="C10203" t="str">
            <v>Legal services</v>
          </cell>
        </row>
        <row r="10204">
          <cell r="A10204" t="str">
            <v>74110</v>
          </cell>
          <cell r="B10204" t="str">
            <v>=-</v>
          </cell>
          <cell r="C10204" t="str">
            <v>Legal services</v>
          </cell>
        </row>
        <row r="10205">
          <cell r="A10205" t="str">
            <v>74110</v>
          </cell>
          <cell r="B10205" t="str">
            <v>=-</v>
          </cell>
          <cell r="C10205" t="str">
            <v>Legal services</v>
          </cell>
        </row>
        <row r="10206">
          <cell r="A10206" t="str">
            <v>74110</v>
          </cell>
          <cell r="B10206" t="str">
            <v>=-</v>
          </cell>
          <cell r="C10206" t="str">
            <v>Legal services</v>
          </cell>
        </row>
        <row r="10207">
          <cell r="A10207" t="str">
            <v>74110</v>
          </cell>
          <cell r="B10207" t="str">
            <v>=-</v>
          </cell>
          <cell r="C10207" t="str">
            <v>Legal services</v>
          </cell>
        </row>
        <row r="10208">
          <cell r="A10208" t="str">
            <v>74110</v>
          </cell>
          <cell r="B10208" t="str">
            <v>=-</v>
          </cell>
          <cell r="C10208" t="str">
            <v>Legal services</v>
          </cell>
        </row>
        <row r="10209">
          <cell r="A10209" t="str">
            <v>74110</v>
          </cell>
          <cell r="B10209" t="str">
            <v>=-</v>
          </cell>
          <cell r="C10209" t="str">
            <v>Legal services</v>
          </cell>
        </row>
        <row r="10210">
          <cell r="A10210" t="str">
            <v>74110</v>
          </cell>
          <cell r="B10210" t="str">
            <v>=-</v>
          </cell>
          <cell r="C10210" t="str">
            <v>Legal services</v>
          </cell>
        </row>
        <row r="10211">
          <cell r="A10211" t="str">
            <v>74110</v>
          </cell>
          <cell r="B10211" t="str">
            <v>=-</v>
          </cell>
          <cell r="C10211" t="str">
            <v>Legal services</v>
          </cell>
        </row>
        <row r="10212">
          <cell r="A10212" t="str">
            <v>74110</v>
          </cell>
          <cell r="B10212" t="str">
            <v>=-</v>
          </cell>
          <cell r="C10212" t="str">
            <v>Legal services</v>
          </cell>
        </row>
        <row r="10213">
          <cell r="A10213" t="str">
            <v>74110</v>
          </cell>
          <cell r="B10213" t="str">
            <v>=-</v>
          </cell>
          <cell r="C10213" t="str">
            <v>Legal services</v>
          </cell>
        </row>
        <row r="10214">
          <cell r="A10214" t="str">
            <v>74110</v>
          </cell>
          <cell r="B10214" t="str">
            <v>=-</v>
          </cell>
          <cell r="C10214" t="str">
            <v>Legal services</v>
          </cell>
        </row>
        <row r="10215">
          <cell r="A10215" t="str">
            <v>74110</v>
          </cell>
          <cell r="B10215" t="str">
            <v>=-</v>
          </cell>
          <cell r="C10215" t="str">
            <v>Legal services</v>
          </cell>
        </row>
        <row r="10216">
          <cell r="A10216" t="str">
            <v>74110</v>
          </cell>
          <cell r="B10216" t="str">
            <v>=-</v>
          </cell>
          <cell r="C10216" t="str">
            <v>Legal services</v>
          </cell>
        </row>
        <row r="10217">
          <cell r="A10217" t="str">
            <v>74120</v>
          </cell>
          <cell r="B10217" t="str">
            <v>-</v>
          </cell>
          <cell r="C10217" t="str">
            <v>Accounting, book-keeping and auditing activities; tax consultancy</v>
          </cell>
        </row>
        <row r="10218">
          <cell r="A10218" t="str">
            <v>74120</v>
          </cell>
          <cell r="B10218" t="str">
            <v>-</v>
          </cell>
          <cell r="C10218" t="str">
            <v>Accounting, book-keeping and auditing activities; tax consultancy</v>
          </cell>
        </row>
        <row r="10219">
          <cell r="A10219" t="str">
            <v>74120</v>
          </cell>
          <cell r="B10219" t="str">
            <v>-</v>
          </cell>
          <cell r="C10219" t="str">
            <v>Accounting, book-keeping and auditing activities; tax consultancy</v>
          </cell>
        </row>
        <row r="10220">
          <cell r="A10220" t="str">
            <v>74120</v>
          </cell>
          <cell r="B10220" t="str">
            <v>-</v>
          </cell>
          <cell r="C10220" t="str">
            <v>Accounting, book-keeping and auditing activities; tax consultancy</v>
          </cell>
        </row>
        <row r="10221">
          <cell r="A10221" t="str">
            <v>74120</v>
          </cell>
          <cell r="B10221" t="str">
            <v>-</v>
          </cell>
          <cell r="C10221" t="str">
            <v>Accounting, book-keeping and auditing activities; tax consultancy</v>
          </cell>
        </row>
        <row r="10222">
          <cell r="A10222" t="str">
            <v>74120</v>
          </cell>
          <cell r="B10222" t="str">
            <v>-</v>
          </cell>
          <cell r="C10222" t="str">
            <v>Accounting, book-keeping and auditing activities; tax consultancy</v>
          </cell>
        </row>
        <row r="10223">
          <cell r="A10223" t="str">
            <v>74120</v>
          </cell>
          <cell r="B10223" t="str">
            <v>-</v>
          </cell>
          <cell r="C10223" t="str">
            <v>Accounting, book-keeping and auditing activities; tax consultancy</v>
          </cell>
        </row>
        <row r="10224">
          <cell r="A10224" t="str">
            <v>74120</v>
          </cell>
          <cell r="B10224" t="str">
            <v>-</v>
          </cell>
          <cell r="C10224" t="str">
            <v>Accounting, book-keeping and auditing activities; tax consultancy</v>
          </cell>
        </row>
        <row r="10225">
          <cell r="A10225" t="str">
            <v>74120</v>
          </cell>
          <cell r="B10225" t="str">
            <v>-</v>
          </cell>
          <cell r="C10225" t="str">
            <v>Accounting, book-keeping and auditing activities; tax consultancy</v>
          </cell>
        </row>
        <row r="10226">
          <cell r="A10226" t="str">
            <v>74120</v>
          </cell>
          <cell r="B10226" t="str">
            <v>-</v>
          </cell>
          <cell r="C10226" t="str">
            <v>Accounting, book-keeping and auditing activities; tax consultancy</v>
          </cell>
        </row>
        <row r="10227">
          <cell r="A10227" t="str">
            <v>74120</v>
          </cell>
          <cell r="B10227" t="str">
            <v>-</v>
          </cell>
          <cell r="C10227" t="str">
            <v>Accounting, book-keeping and auditing activities; tax consultancy</v>
          </cell>
        </row>
        <row r="10228">
          <cell r="A10228" t="str">
            <v>74120</v>
          </cell>
          <cell r="B10228" t="str">
            <v>-</v>
          </cell>
          <cell r="C10228" t="str">
            <v>Accounting, book-keeping and auditing activities; tax consultancy</v>
          </cell>
        </row>
        <row r="10229">
          <cell r="A10229" t="str">
            <v>74120</v>
          </cell>
          <cell r="B10229" t="str">
            <v>-</v>
          </cell>
          <cell r="C10229" t="str">
            <v>Accounting, book-keeping and auditing activities; tax consultancy</v>
          </cell>
        </row>
        <row r="10230">
          <cell r="A10230" t="str">
            <v>74130</v>
          </cell>
          <cell r="B10230" t="str">
            <v>=-</v>
          </cell>
          <cell r="C10230" t="str">
            <v>market Research and public opinion polling</v>
          </cell>
        </row>
        <row r="10231">
          <cell r="A10231" t="str">
            <v>74130</v>
          </cell>
          <cell r="B10231" t="str">
            <v>=-</v>
          </cell>
          <cell r="C10231" t="str">
            <v>market Research and public opinion polling</v>
          </cell>
        </row>
        <row r="10232">
          <cell r="A10232" t="str">
            <v>74130</v>
          </cell>
          <cell r="B10232" t="str">
            <v>=-</v>
          </cell>
          <cell r="C10232" t="str">
            <v>market Research and public opinion polling</v>
          </cell>
        </row>
        <row r="10233">
          <cell r="A10233" t="str">
            <v>74141</v>
          </cell>
          <cell r="B10233" t="str">
            <v>=-</v>
          </cell>
          <cell r="C10233" t="str">
            <v>estate Management consultancy services</v>
          </cell>
        </row>
        <row r="10234">
          <cell r="A10234" t="str">
            <v>74142</v>
          </cell>
          <cell r="B10234" t="str">
            <v>=-</v>
          </cell>
          <cell r="C10234" t="str">
            <v>general Management consultancy services</v>
          </cell>
        </row>
        <row r="10235">
          <cell r="A10235" t="str">
            <v>74143</v>
          </cell>
          <cell r="B10235" t="str">
            <v>=-</v>
          </cell>
          <cell r="C10235" t="str">
            <v>public relations consultancy services</v>
          </cell>
        </row>
        <row r="10236">
          <cell r="A10236" t="str">
            <v>74144</v>
          </cell>
          <cell r="B10236" t="str">
            <v>=-</v>
          </cell>
          <cell r="C10236" t="str">
            <v>Project Management consultancy services</v>
          </cell>
        </row>
        <row r="10237">
          <cell r="A10237" t="str">
            <v>74144</v>
          </cell>
          <cell r="B10237" t="str">
            <v>=-</v>
          </cell>
          <cell r="C10237" t="str">
            <v>Project Management consultancy services</v>
          </cell>
        </row>
        <row r="10238">
          <cell r="A10238" t="str">
            <v>74144</v>
          </cell>
          <cell r="B10238" t="str">
            <v>=-</v>
          </cell>
          <cell r="C10238" t="str">
            <v>Project Management consultancy services</v>
          </cell>
        </row>
        <row r="10239">
          <cell r="A10239" t="str">
            <v>74149</v>
          </cell>
          <cell r="B10239" t="str">
            <v>=-</v>
          </cell>
          <cell r="C10239" t="str">
            <v>other business and Management consultancy services n.e.c.</v>
          </cell>
        </row>
        <row r="10240">
          <cell r="A10240" t="str">
            <v>74149</v>
          </cell>
          <cell r="B10240" t="str">
            <v>=-</v>
          </cell>
          <cell r="C10240" t="str">
            <v>other business and Management consultancy services n.e.c.</v>
          </cell>
        </row>
        <row r="10241">
          <cell r="A10241" t="str">
            <v>74149</v>
          </cell>
          <cell r="B10241" t="str">
            <v>=-</v>
          </cell>
          <cell r="C10241" t="str">
            <v>other business and Management consultancy services n.e.c.</v>
          </cell>
        </row>
        <row r="10242">
          <cell r="A10242" t="str">
            <v>74149</v>
          </cell>
          <cell r="B10242" t="str">
            <v>=-</v>
          </cell>
          <cell r="C10242" t="str">
            <v>other business and Management consultancy services n.e.c.</v>
          </cell>
        </row>
        <row r="10243">
          <cell r="A10243" t="str">
            <v>74149</v>
          </cell>
          <cell r="B10243" t="str">
            <v>=-</v>
          </cell>
          <cell r="C10243" t="str">
            <v>other business and Management consultancy services n.e.c.</v>
          </cell>
        </row>
        <row r="10244">
          <cell r="A10244" t="str">
            <v>74149</v>
          </cell>
          <cell r="B10244" t="str">
            <v>=-</v>
          </cell>
          <cell r="C10244" t="str">
            <v>other business and Management consultancy services n.e.c.</v>
          </cell>
        </row>
        <row r="10245">
          <cell r="A10245" t="str">
            <v>74149</v>
          </cell>
          <cell r="B10245" t="str">
            <v>=-</v>
          </cell>
          <cell r="C10245" t="str">
            <v>other business and Management consultancy services n.e.c.</v>
          </cell>
        </row>
        <row r="10246">
          <cell r="A10246" t="str">
            <v>74149</v>
          </cell>
          <cell r="B10246" t="str">
            <v>=-</v>
          </cell>
          <cell r="C10246" t="str">
            <v>other business and Management consultancy services n.e.c.</v>
          </cell>
        </row>
        <row r="10247">
          <cell r="A10247" t="str">
            <v>74211</v>
          </cell>
          <cell r="B10247" t="str">
            <v>=-</v>
          </cell>
          <cell r="C10247" t="str">
            <v>Architectural consultancy services</v>
          </cell>
        </row>
        <row r="10248">
          <cell r="A10248" t="str">
            <v>74211</v>
          </cell>
          <cell r="B10248" t="str">
            <v>=-</v>
          </cell>
          <cell r="C10248" t="str">
            <v>Architectural consultancy services</v>
          </cell>
        </row>
        <row r="10249">
          <cell r="A10249" t="str">
            <v>74211</v>
          </cell>
          <cell r="B10249" t="str">
            <v>=-</v>
          </cell>
          <cell r="C10249" t="str">
            <v>Architectural consultancy services</v>
          </cell>
        </row>
        <row r="10250">
          <cell r="A10250" t="str">
            <v>74211</v>
          </cell>
          <cell r="B10250" t="str">
            <v>=-</v>
          </cell>
          <cell r="C10250" t="str">
            <v>Architectural consultancy services</v>
          </cell>
        </row>
        <row r="10251">
          <cell r="A10251" t="str">
            <v>74211</v>
          </cell>
          <cell r="B10251" t="str">
            <v>=-</v>
          </cell>
          <cell r="C10251" t="str">
            <v>Architectural consultancy services</v>
          </cell>
        </row>
        <row r="10252">
          <cell r="A10252" t="str">
            <v>74211</v>
          </cell>
          <cell r="B10252" t="str">
            <v>=-</v>
          </cell>
          <cell r="C10252" t="str">
            <v>Architectural consultancy services</v>
          </cell>
        </row>
        <row r="10253">
          <cell r="A10253" t="str">
            <v>74211</v>
          </cell>
          <cell r="B10253" t="str">
            <v>=-</v>
          </cell>
          <cell r="C10253" t="str">
            <v>Architectural consultancy services</v>
          </cell>
        </row>
        <row r="10254">
          <cell r="A10254" t="str">
            <v>74211</v>
          </cell>
          <cell r="B10254" t="str">
            <v>=-</v>
          </cell>
          <cell r="C10254" t="str">
            <v>Architectural consultancy services</v>
          </cell>
        </row>
        <row r="10255">
          <cell r="A10255" t="str">
            <v>74211</v>
          </cell>
          <cell r="B10255" t="str">
            <v>=-</v>
          </cell>
          <cell r="C10255" t="str">
            <v>Architectural consultancy services</v>
          </cell>
        </row>
        <row r="10256">
          <cell r="A10256" t="str">
            <v>74211</v>
          </cell>
          <cell r="B10256" t="str">
            <v>=-</v>
          </cell>
          <cell r="C10256" t="str">
            <v>Architectural consultancy services</v>
          </cell>
        </row>
        <row r="10257">
          <cell r="A10257" t="str">
            <v>74211</v>
          </cell>
          <cell r="B10257" t="str">
            <v>=-</v>
          </cell>
          <cell r="C10257" t="str">
            <v>Architectural consultancy services</v>
          </cell>
        </row>
        <row r="10258">
          <cell r="A10258" t="str">
            <v>74211</v>
          </cell>
          <cell r="B10258" t="str">
            <v>=-</v>
          </cell>
          <cell r="C10258" t="str">
            <v>Architectural consultancy services</v>
          </cell>
        </row>
        <row r="10259">
          <cell r="A10259" t="str">
            <v>74211</v>
          </cell>
          <cell r="B10259" t="str">
            <v>=-</v>
          </cell>
          <cell r="C10259" t="str">
            <v>Architectural consultancy services</v>
          </cell>
        </row>
        <row r="10260">
          <cell r="A10260" t="str">
            <v>74212</v>
          </cell>
          <cell r="B10260" t="str">
            <v>=-</v>
          </cell>
          <cell r="C10260" t="str">
            <v>engineering consultancy services</v>
          </cell>
        </row>
        <row r="10261">
          <cell r="A10261" t="str">
            <v>74212</v>
          </cell>
          <cell r="B10261" t="str">
            <v>=-</v>
          </cell>
          <cell r="C10261" t="str">
            <v>engineering consultancy services</v>
          </cell>
        </row>
        <row r="10262">
          <cell r="A10262" t="str">
            <v>74212</v>
          </cell>
          <cell r="B10262" t="str">
            <v>=-</v>
          </cell>
          <cell r="C10262" t="str">
            <v>engineering consultancy services</v>
          </cell>
        </row>
        <row r="10263">
          <cell r="A10263" t="str">
            <v>74212</v>
          </cell>
          <cell r="B10263" t="str">
            <v>=-</v>
          </cell>
          <cell r="C10263" t="str">
            <v>engineering consultancy services</v>
          </cell>
        </row>
        <row r="10264">
          <cell r="A10264" t="str">
            <v>74212</v>
          </cell>
          <cell r="B10264" t="str">
            <v>=-</v>
          </cell>
          <cell r="C10264" t="str">
            <v>engineering consultancy services</v>
          </cell>
        </row>
        <row r="10265">
          <cell r="A10265" t="str">
            <v>74212</v>
          </cell>
          <cell r="B10265" t="str">
            <v>=-</v>
          </cell>
          <cell r="C10265" t="str">
            <v>engineering consultancy services</v>
          </cell>
        </row>
        <row r="10266">
          <cell r="A10266" t="str">
            <v>74212</v>
          </cell>
          <cell r="B10266" t="str">
            <v>=-</v>
          </cell>
          <cell r="C10266" t="str">
            <v>engineering consultancy services</v>
          </cell>
        </row>
        <row r="10267">
          <cell r="A10267" t="str">
            <v>74212</v>
          </cell>
          <cell r="B10267" t="str">
            <v>=-</v>
          </cell>
          <cell r="C10267" t="str">
            <v>engineering consultancy services</v>
          </cell>
        </row>
        <row r="10268">
          <cell r="A10268" t="str">
            <v>74212</v>
          </cell>
          <cell r="B10268" t="str">
            <v>=-</v>
          </cell>
          <cell r="C10268" t="str">
            <v>engineering consultancy services</v>
          </cell>
        </row>
        <row r="10269">
          <cell r="A10269" t="str">
            <v>74212</v>
          </cell>
          <cell r="B10269" t="str">
            <v>=-</v>
          </cell>
          <cell r="C10269" t="str">
            <v>engineering consultancy services</v>
          </cell>
        </row>
        <row r="10270">
          <cell r="A10270" t="str">
            <v>74212</v>
          </cell>
          <cell r="B10270" t="str">
            <v>=-</v>
          </cell>
          <cell r="C10270" t="str">
            <v>engineering consultancy services</v>
          </cell>
        </row>
        <row r="10271">
          <cell r="A10271" t="str">
            <v>74212</v>
          </cell>
          <cell r="B10271" t="str">
            <v>=-</v>
          </cell>
          <cell r="C10271" t="str">
            <v>engineering consultancy services</v>
          </cell>
        </row>
        <row r="10272">
          <cell r="A10272" t="str">
            <v>74212</v>
          </cell>
          <cell r="B10272" t="str">
            <v>=-</v>
          </cell>
          <cell r="C10272" t="str">
            <v>engineering consultancy services</v>
          </cell>
        </row>
        <row r="10273">
          <cell r="A10273" t="str">
            <v>74212</v>
          </cell>
          <cell r="B10273" t="str">
            <v>=-</v>
          </cell>
          <cell r="C10273" t="str">
            <v>engineering consultancy services</v>
          </cell>
        </row>
        <row r="10274">
          <cell r="A10274" t="str">
            <v>74212</v>
          </cell>
          <cell r="B10274" t="str">
            <v>=-</v>
          </cell>
          <cell r="C10274" t="str">
            <v>engineering consultancy services</v>
          </cell>
        </row>
        <row r="10275">
          <cell r="A10275" t="str">
            <v>74212</v>
          </cell>
          <cell r="B10275" t="str">
            <v>=-</v>
          </cell>
          <cell r="C10275" t="str">
            <v>engineering consultancy services</v>
          </cell>
        </row>
        <row r="10276">
          <cell r="A10276" t="str">
            <v>74212</v>
          </cell>
          <cell r="B10276" t="str">
            <v>=-</v>
          </cell>
          <cell r="C10276" t="str">
            <v>engineering consultancy services</v>
          </cell>
        </row>
        <row r="10277">
          <cell r="A10277" t="str">
            <v>74212</v>
          </cell>
          <cell r="B10277" t="str">
            <v>=-</v>
          </cell>
          <cell r="C10277" t="str">
            <v>engineering consultancy services</v>
          </cell>
        </row>
        <row r="10278">
          <cell r="A10278" t="str">
            <v>74212</v>
          </cell>
          <cell r="B10278" t="str">
            <v>=-</v>
          </cell>
          <cell r="C10278" t="str">
            <v>engineering consultancy services</v>
          </cell>
        </row>
        <row r="10279">
          <cell r="A10279" t="str">
            <v>74212</v>
          </cell>
          <cell r="B10279" t="str">
            <v>=-</v>
          </cell>
          <cell r="C10279" t="str">
            <v>engineering consultancy services</v>
          </cell>
        </row>
        <row r="10280">
          <cell r="A10280" t="str">
            <v>74212</v>
          </cell>
          <cell r="B10280" t="str">
            <v>=-</v>
          </cell>
          <cell r="C10280" t="str">
            <v>engineering consultancy services</v>
          </cell>
        </row>
        <row r="10281">
          <cell r="A10281" t="str">
            <v>74212</v>
          </cell>
          <cell r="B10281" t="str">
            <v>=-</v>
          </cell>
          <cell r="C10281" t="str">
            <v>engineering consultancy services</v>
          </cell>
        </row>
        <row r="10282">
          <cell r="A10282" t="str">
            <v>74212</v>
          </cell>
          <cell r="B10282" t="str">
            <v>=-</v>
          </cell>
          <cell r="C10282" t="str">
            <v>engineering consultancy services</v>
          </cell>
        </row>
        <row r="10283">
          <cell r="A10283" t="str">
            <v>74212</v>
          </cell>
          <cell r="B10283" t="str">
            <v>=-</v>
          </cell>
          <cell r="C10283" t="str">
            <v>engineering consultancy services</v>
          </cell>
        </row>
        <row r="10284">
          <cell r="A10284" t="str">
            <v>74213</v>
          </cell>
          <cell r="B10284" t="str">
            <v>=-</v>
          </cell>
          <cell r="C10284" t="str">
            <v>Land and quantity surveying consultancy service</v>
          </cell>
        </row>
        <row r="10285">
          <cell r="A10285" t="str">
            <v>74213</v>
          </cell>
          <cell r="B10285" t="str">
            <v>=-</v>
          </cell>
          <cell r="C10285" t="str">
            <v>Land and quantity surveying consultancy service</v>
          </cell>
        </row>
        <row r="10286">
          <cell r="A10286" t="str">
            <v>74213</v>
          </cell>
          <cell r="B10286" t="str">
            <v>=-</v>
          </cell>
          <cell r="C10286" t="str">
            <v>Land and quantity surveying consultancy service</v>
          </cell>
        </row>
        <row r="10287">
          <cell r="A10287" t="str">
            <v>74213</v>
          </cell>
          <cell r="B10287" t="str">
            <v>=-</v>
          </cell>
          <cell r="C10287" t="str">
            <v>Land and quantity surveying consultancy service</v>
          </cell>
        </row>
        <row r="10288">
          <cell r="A10288" t="str">
            <v>74213</v>
          </cell>
          <cell r="B10288" t="str">
            <v>=-</v>
          </cell>
          <cell r="C10288" t="str">
            <v>Land and quantity surveying consultancy service</v>
          </cell>
        </row>
        <row r="10289">
          <cell r="A10289" t="str">
            <v>74219</v>
          </cell>
          <cell r="B10289" t="str">
            <v>=-</v>
          </cell>
          <cell r="C10289" t="str">
            <v>other Architectural and engineering activities and related technical consultancy services n.e.c.</v>
          </cell>
        </row>
        <row r="10290">
          <cell r="A10290" t="str">
            <v>74219</v>
          </cell>
          <cell r="B10290" t="str">
            <v>=-</v>
          </cell>
          <cell r="C10290" t="str">
            <v>other Architectural and engineering activities and related technical consultancy services n.e.c.</v>
          </cell>
        </row>
        <row r="10291">
          <cell r="A10291" t="str">
            <v>74219</v>
          </cell>
          <cell r="B10291" t="str">
            <v>=-</v>
          </cell>
          <cell r="C10291" t="str">
            <v>other Architectural and engineering activities and related technical consultancy services n.e.c.</v>
          </cell>
        </row>
        <row r="10292">
          <cell r="A10292" t="str">
            <v>74219</v>
          </cell>
          <cell r="B10292" t="str">
            <v>=-</v>
          </cell>
          <cell r="C10292" t="str">
            <v>other Architectural and engineering activities and related technical consultancy services n.e.c.</v>
          </cell>
        </row>
        <row r="10293">
          <cell r="A10293" t="str">
            <v>74219</v>
          </cell>
          <cell r="B10293" t="str">
            <v>=-</v>
          </cell>
          <cell r="C10293" t="str">
            <v>other Architectural and engineering activities and related technical consultancy services n.e.c.</v>
          </cell>
        </row>
        <row r="10294">
          <cell r="A10294" t="str">
            <v>74219</v>
          </cell>
          <cell r="B10294" t="str">
            <v>=-</v>
          </cell>
          <cell r="C10294" t="str">
            <v>other Architectural and engineering activities and related technical consultancy services n.e.c.</v>
          </cell>
        </row>
        <row r="10295">
          <cell r="A10295" t="str">
            <v>74219</v>
          </cell>
          <cell r="B10295" t="str">
            <v>=-</v>
          </cell>
          <cell r="C10295" t="str">
            <v>other Architectural and engineering activities and related technical consultancy services n.e.c.</v>
          </cell>
        </row>
        <row r="10296">
          <cell r="A10296" t="str">
            <v>74219</v>
          </cell>
          <cell r="B10296" t="str">
            <v>=-</v>
          </cell>
          <cell r="C10296" t="str">
            <v>other Architectural and engineering activities and related technical consultancy services n.e.c.</v>
          </cell>
        </row>
        <row r="10297">
          <cell r="A10297" t="str">
            <v>74220</v>
          </cell>
          <cell r="B10297" t="str">
            <v>=-</v>
          </cell>
          <cell r="C10297" t="str">
            <v>technical testing and analysis</v>
          </cell>
        </row>
        <row r="10298">
          <cell r="A10298" t="str">
            <v>74220</v>
          </cell>
          <cell r="B10298" t="str">
            <v>=-</v>
          </cell>
          <cell r="C10298" t="str">
            <v>technical testing and analysis</v>
          </cell>
        </row>
        <row r="10299">
          <cell r="A10299" t="str">
            <v>74220</v>
          </cell>
          <cell r="B10299" t="str">
            <v>=-</v>
          </cell>
          <cell r="C10299" t="str">
            <v>technical testing and analysis</v>
          </cell>
        </row>
        <row r="10300">
          <cell r="A10300" t="str">
            <v>74220</v>
          </cell>
          <cell r="B10300" t="str">
            <v>=-</v>
          </cell>
          <cell r="C10300" t="str">
            <v>technical testing and analysis</v>
          </cell>
        </row>
        <row r="10301">
          <cell r="A10301" t="str">
            <v>74220</v>
          </cell>
          <cell r="B10301" t="str">
            <v>=-</v>
          </cell>
          <cell r="C10301" t="str">
            <v>technical testing and analysis</v>
          </cell>
        </row>
        <row r="10302">
          <cell r="A10302" t="str">
            <v>74220</v>
          </cell>
          <cell r="B10302" t="str">
            <v>=-</v>
          </cell>
          <cell r="C10302" t="str">
            <v>technical testing and analysis</v>
          </cell>
        </row>
        <row r="10303">
          <cell r="A10303" t="str">
            <v>74220</v>
          </cell>
          <cell r="B10303" t="str">
            <v>=-</v>
          </cell>
          <cell r="C10303" t="str">
            <v>technical testing and analysis</v>
          </cell>
        </row>
        <row r="10304">
          <cell r="A10304" t="str">
            <v>74220</v>
          </cell>
          <cell r="B10304" t="str">
            <v>=-</v>
          </cell>
          <cell r="C10304" t="str">
            <v>technical testing and analysis</v>
          </cell>
        </row>
        <row r="10305">
          <cell r="A10305" t="str">
            <v>74220</v>
          </cell>
          <cell r="B10305" t="str">
            <v>=-</v>
          </cell>
          <cell r="C10305" t="str">
            <v>technical testing and analysis</v>
          </cell>
        </row>
        <row r="10306">
          <cell r="A10306" t="str">
            <v>74220</v>
          </cell>
          <cell r="B10306" t="str">
            <v>=-</v>
          </cell>
          <cell r="C10306" t="str">
            <v>technical testing and analysis</v>
          </cell>
        </row>
        <row r="10307">
          <cell r="A10307" t="str">
            <v>74220</v>
          </cell>
          <cell r="B10307" t="str">
            <v>=-</v>
          </cell>
          <cell r="C10307" t="str">
            <v>technical testing and analysis</v>
          </cell>
        </row>
        <row r="10308">
          <cell r="A10308" t="str">
            <v>74220</v>
          </cell>
          <cell r="B10308" t="str">
            <v>=-</v>
          </cell>
          <cell r="C10308" t="str">
            <v>technical testing and analysis</v>
          </cell>
        </row>
        <row r="10309">
          <cell r="A10309" t="str">
            <v>74300</v>
          </cell>
          <cell r="B10309" t="str">
            <v>=-</v>
          </cell>
          <cell r="C10309" t="str">
            <v>Advertising</v>
          </cell>
        </row>
        <row r="10310">
          <cell r="A10310" t="str">
            <v>74300</v>
          </cell>
          <cell r="B10310" t="str">
            <v>=-</v>
          </cell>
          <cell r="C10310" t="str">
            <v>Advertising</v>
          </cell>
        </row>
        <row r="10311">
          <cell r="A10311" t="str">
            <v>74300</v>
          </cell>
          <cell r="B10311" t="str">
            <v>=-</v>
          </cell>
          <cell r="C10311" t="str">
            <v>Advertising</v>
          </cell>
        </row>
        <row r="10312">
          <cell r="A10312" t="str">
            <v>74300</v>
          </cell>
          <cell r="B10312" t="str">
            <v>=-</v>
          </cell>
          <cell r="C10312" t="str">
            <v>Advertising</v>
          </cell>
        </row>
        <row r="10313">
          <cell r="A10313" t="str">
            <v>74300</v>
          </cell>
          <cell r="B10313" t="str">
            <v>=-</v>
          </cell>
          <cell r="C10313" t="str">
            <v>Advertising</v>
          </cell>
        </row>
        <row r="10314">
          <cell r="A10314" t="str">
            <v>74300</v>
          </cell>
          <cell r="B10314" t="str">
            <v>=-</v>
          </cell>
          <cell r="C10314" t="str">
            <v>Advertising</v>
          </cell>
        </row>
        <row r="10315">
          <cell r="A10315" t="str">
            <v>74300</v>
          </cell>
          <cell r="B10315" t="str">
            <v>=-</v>
          </cell>
          <cell r="C10315" t="str">
            <v>Advertising</v>
          </cell>
        </row>
        <row r="10316">
          <cell r="A10316" t="str">
            <v>74300</v>
          </cell>
          <cell r="B10316" t="str">
            <v>=-</v>
          </cell>
          <cell r="C10316" t="str">
            <v>Advertising</v>
          </cell>
        </row>
        <row r="10317">
          <cell r="A10317" t="str">
            <v>74300</v>
          </cell>
          <cell r="B10317" t="str">
            <v>=-</v>
          </cell>
          <cell r="C10317" t="str">
            <v>Advertising</v>
          </cell>
        </row>
        <row r="10318">
          <cell r="A10318" t="str">
            <v>74300</v>
          </cell>
          <cell r="B10318" t="str">
            <v>=-</v>
          </cell>
          <cell r="C10318" t="str">
            <v>Advertising</v>
          </cell>
        </row>
        <row r="10319">
          <cell r="A10319" t="str">
            <v>74910</v>
          </cell>
          <cell r="B10319" t="str">
            <v>=-</v>
          </cell>
          <cell r="C10319" t="str">
            <v>Labour recruitment and Provision of personnel service</v>
          </cell>
        </row>
        <row r="10320">
          <cell r="A10320" t="str">
            <v>74910</v>
          </cell>
          <cell r="B10320" t="str">
            <v>=-</v>
          </cell>
          <cell r="C10320" t="str">
            <v>Labour recruitment and Provision of personnel service</v>
          </cell>
        </row>
        <row r="10321">
          <cell r="A10321" t="str">
            <v>74910</v>
          </cell>
          <cell r="B10321" t="str">
            <v>=-</v>
          </cell>
          <cell r="C10321" t="str">
            <v>Labour recruitment and Provision of personnel service</v>
          </cell>
        </row>
        <row r="10322">
          <cell r="A10322" t="str">
            <v>74910</v>
          </cell>
          <cell r="B10322" t="str">
            <v>=-</v>
          </cell>
          <cell r="C10322" t="str">
            <v>Labour recruitment and Provision of personnel service</v>
          </cell>
        </row>
        <row r="10323">
          <cell r="A10323" t="str">
            <v>74910</v>
          </cell>
          <cell r="B10323" t="str">
            <v>=-</v>
          </cell>
          <cell r="C10323" t="str">
            <v>Labour recruitment and Provision of personnel service</v>
          </cell>
        </row>
        <row r="10324">
          <cell r="A10324" t="str">
            <v>74910</v>
          </cell>
          <cell r="B10324" t="str">
            <v>=-</v>
          </cell>
          <cell r="C10324" t="str">
            <v>Labour recruitment and Provision of personnel service</v>
          </cell>
        </row>
        <row r="10325">
          <cell r="A10325" t="str">
            <v>74910</v>
          </cell>
          <cell r="B10325" t="str">
            <v>=-</v>
          </cell>
          <cell r="C10325" t="str">
            <v>Labour recruitment and Provision of personnel service</v>
          </cell>
        </row>
        <row r="10326">
          <cell r="A10326" t="str">
            <v>74910</v>
          </cell>
          <cell r="B10326" t="str">
            <v>=-</v>
          </cell>
          <cell r="C10326" t="str">
            <v>Labour recruitment and Provision of personnel service</v>
          </cell>
        </row>
        <row r="10327">
          <cell r="A10327" t="str">
            <v>74910</v>
          </cell>
          <cell r="B10327" t="str">
            <v>=-</v>
          </cell>
          <cell r="C10327" t="str">
            <v>Labour recruitment and Provision of personnel service</v>
          </cell>
        </row>
        <row r="10328">
          <cell r="A10328" t="str">
            <v>74910</v>
          </cell>
          <cell r="B10328" t="str">
            <v>=-</v>
          </cell>
          <cell r="C10328" t="str">
            <v>Labour recruitment and Provision of personnel service</v>
          </cell>
        </row>
        <row r="10329">
          <cell r="A10329" t="str">
            <v>74910</v>
          </cell>
          <cell r="B10329" t="str">
            <v>=-</v>
          </cell>
          <cell r="C10329" t="str">
            <v>Labour recruitment and Provision of personnel service</v>
          </cell>
        </row>
        <row r="10330">
          <cell r="A10330" t="str">
            <v>74920</v>
          </cell>
          <cell r="B10330" t="str">
            <v>=-</v>
          </cell>
          <cell r="C10330" t="str">
            <v>Investigation and security services</v>
          </cell>
        </row>
        <row r="10331">
          <cell r="A10331" t="str">
            <v>74920</v>
          </cell>
          <cell r="B10331" t="str">
            <v>=-</v>
          </cell>
          <cell r="C10331" t="str">
            <v>Investigation and security services</v>
          </cell>
        </row>
        <row r="10332">
          <cell r="A10332" t="str">
            <v>74920</v>
          </cell>
          <cell r="B10332" t="str">
            <v>=-</v>
          </cell>
          <cell r="C10332" t="str">
            <v>Investigation and security services</v>
          </cell>
        </row>
        <row r="10333">
          <cell r="A10333" t="str">
            <v>74920</v>
          </cell>
          <cell r="B10333" t="str">
            <v>=-</v>
          </cell>
          <cell r="C10333" t="str">
            <v>Investigation and security services</v>
          </cell>
        </row>
        <row r="10334">
          <cell r="A10334" t="str">
            <v>74920</v>
          </cell>
          <cell r="B10334" t="str">
            <v>=-</v>
          </cell>
          <cell r="C10334" t="str">
            <v>Investigation and security services</v>
          </cell>
        </row>
        <row r="10335">
          <cell r="A10335" t="str">
            <v>74920</v>
          </cell>
          <cell r="B10335" t="str">
            <v>=-</v>
          </cell>
          <cell r="C10335" t="str">
            <v>Investigation and security services</v>
          </cell>
        </row>
        <row r="10336">
          <cell r="A10336" t="str">
            <v>74920</v>
          </cell>
          <cell r="B10336" t="str">
            <v>=-</v>
          </cell>
          <cell r="C10336" t="str">
            <v>Investigation and security services</v>
          </cell>
        </row>
        <row r="10337">
          <cell r="A10337" t="str">
            <v>74920</v>
          </cell>
          <cell r="B10337" t="str">
            <v>=-</v>
          </cell>
          <cell r="C10337" t="str">
            <v>Investigation and security services</v>
          </cell>
        </row>
        <row r="10338">
          <cell r="A10338" t="str">
            <v>74920</v>
          </cell>
          <cell r="B10338" t="str">
            <v>=-</v>
          </cell>
          <cell r="C10338" t="str">
            <v>Investigation and security services</v>
          </cell>
        </row>
        <row r="10339">
          <cell r="A10339" t="str">
            <v>74920</v>
          </cell>
          <cell r="B10339" t="str">
            <v>=-</v>
          </cell>
          <cell r="C10339" t="str">
            <v>Investigation and security services</v>
          </cell>
        </row>
        <row r="10340">
          <cell r="A10340" t="str">
            <v>74931</v>
          </cell>
          <cell r="B10340" t="str">
            <v>=-</v>
          </cell>
          <cell r="C10340" t="str">
            <v>Building cleaning services</v>
          </cell>
        </row>
        <row r="10341">
          <cell r="A10341" t="str">
            <v>74931</v>
          </cell>
          <cell r="B10341" t="str">
            <v>=-</v>
          </cell>
          <cell r="C10341" t="str">
            <v>Building cleaning services</v>
          </cell>
        </row>
        <row r="10342">
          <cell r="A10342" t="str">
            <v>74931</v>
          </cell>
          <cell r="B10342" t="str">
            <v>=-</v>
          </cell>
          <cell r="C10342" t="str">
            <v>Building cleaning services</v>
          </cell>
        </row>
        <row r="10343">
          <cell r="A10343" t="str">
            <v>74931</v>
          </cell>
          <cell r="B10343" t="str">
            <v>=-</v>
          </cell>
          <cell r="C10343" t="str">
            <v>Building cleaning services</v>
          </cell>
        </row>
        <row r="10344">
          <cell r="A10344" t="str">
            <v>74931</v>
          </cell>
          <cell r="B10344" t="str">
            <v>=-</v>
          </cell>
          <cell r="C10344" t="str">
            <v>Building cleaning services</v>
          </cell>
        </row>
        <row r="10345">
          <cell r="A10345" t="str">
            <v>74931</v>
          </cell>
          <cell r="B10345" t="str">
            <v>=-</v>
          </cell>
          <cell r="C10345" t="str">
            <v>Building cleaning services</v>
          </cell>
        </row>
        <row r="10346">
          <cell r="A10346" t="str">
            <v>74932</v>
          </cell>
          <cell r="B10346" t="str">
            <v>=-</v>
          </cell>
          <cell r="C10346" t="str">
            <v>Disinfecting and exterminating services</v>
          </cell>
        </row>
        <row r="10347">
          <cell r="A10347" t="str">
            <v>74932</v>
          </cell>
          <cell r="B10347" t="str">
            <v>=-</v>
          </cell>
          <cell r="C10347" t="str">
            <v>Disinfecting and exterminating services</v>
          </cell>
        </row>
        <row r="10348">
          <cell r="A10348" t="str">
            <v>74932</v>
          </cell>
          <cell r="B10348" t="str">
            <v>=-</v>
          </cell>
          <cell r="C10348" t="str">
            <v>Disinfecting and exterminating services</v>
          </cell>
        </row>
        <row r="10349">
          <cell r="A10349" t="str">
            <v>74940</v>
          </cell>
          <cell r="B10349" t="str">
            <v>=-</v>
          </cell>
          <cell r="C10349" t="str">
            <v>photographic services (commercial and consumer)</v>
          </cell>
        </row>
        <row r="10350">
          <cell r="A10350" t="str">
            <v>74940</v>
          </cell>
          <cell r="B10350" t="str">
            <v>=-</v>
          </cell>
          <cell r="C10350" t="str">
            <v>photographic services (commercial and consumer)</v>
          </cell>
        </row>
        <row r="10351">
          <cell r="A10351" t="str">
            <v>74940</v>
          </cell>
          <cell r="B10351" t="str">
            <v>=-</v>
          </cell>
          <cell r="C10351" t="str">
            <v>photographic services (commercial and consumer)</v>
          </cell>
        </row>
        <row r="10352">
          <cell r="A10352" t="str">
            <v>74940</v>
          </cell>
          <cell r="B10352" t="str">
            <v>=-</v>
          </cell>
          <cell r="C10352" t="str">
            <v>photographic services (commercial and consumer)</v>
          </cell>
        </row>
        <row r="10353">
          <cell r="A10353" t="str">
            <v>74940</v>
          </cell>
          <cell r="B10353" t="str">
            <v>=-</v>
          </cell>
          <cell r="C10353" t="str">
            <v>photographic services (commercial and consumer)</v>
          </cell>
        </row>
        <row r="10354">
          <cell r="A10354" t="str">
            <v>74940</v>
          </cell>
          <cell r="B10354" t="str">
            <v>=-</v>
          </cell>
          <cell r="C10354" t="str">
            <v>photographic services (commercial and consumer)</v>
          </cell>
        </row>
        <row r="10355">
          <cell r="A10355" t="str">
            <v>74940</v>
          </cell>
          <cell r="B10355" t="str">
            <v>=-</v>
          </cell>
          <cell r="C10355" t="str">
            <v>photographic services (commercial and consumer)</v>
          </cell>
        </row>
        <row r="10356">
          <cell r="A10356" t="str">
            <v>74940</v>
          </cell>
          <cell r="B10356" t="str">
            <v>=-</v>
          </cell>
          <cell r="C10356" t="str">
            <v>photographic services (commercial and consumer)</v>
          </cell>
        </row>
        <row r="10357">
          <cell r="A10357" t="str">
            <v>74940</v>
          </cell>
          <cell r="B10357" t="str">
            <v>=-</v>
          </cell>
          <cell r="C10357" t="str">
            <v>photographic services (commercial and consumer)</v>
          </cell>
        </row>
        <row r="10358">
          <cell r="A10358" t="str">
            <v>74940</v>
          </cell>
          <cell r="B10358" t="str">
            <v>=-</v>
          </cell>
          <cell r="C10358" t="str">
            <v>photographic services (commercial and consumer)</v>
          </cell>
        </row>
        <row r="10359">
          <cell r="A10359" t="str">
            <v>74940</v>
          </cell>
          <cell r="B10359" t="str">
            <v>=-</v>
          </cell>
          <cell r="C10359" t="str">
            <v>photographic services (commercial and consumer)</v>
          </cell>
        </row>
        <row r="10360">
          <cell r="A10360" t="str">
            <v>74940</v>
          </cell>
          <cell r="B10360" t="str">
            <v>=-</v>
          </cell>
          <cell r="C10360" t="str">
            <v>photographic services (commercial and consumer)</v>
          </cell>
        </row>
        <row r="10361">
          <cell r="A10361" t="str">
            <v>74940</v>
          </cell>
          <cell r="B10361" t="str">
            <v>=-</v>
          </cell>
          <cell r="C10361" t="str">
            <v>photographic services (commercial and consumer)</v>
          </cell>
        </row>
        <row r="10362">
          <cell r="A10362" t="str">
            <v>74940</v>
          </cell>
          <cell r="B10362" t="str">
            <v>=-</v>
          </cell>
          <cell r="C10362" t="str">
            <v>photographic services (commercial and consumer)</v>
          </cell>
        </row>
        <row r="10363">
          <cell r="A10363" t="str">
            <v>74940</v>
          </cell>
          <cell r="B10363" t="str">
            <v>=-</v>
          </cell>
          <cell r="C10363" t="str">
            <v>photographic services (commercial and consumer)</v>
          </cell>
        </row>
        <row r="10364">
          <cell r="A10364" t="str">
            <v>74940</v>
          </cell>
          <cell r="B10364" t="str">
            <v>=-</v>
          </cell>
          <cell r="C10364" t="str">
            <v>photographic services (commercial and consumer)</v>
          </cell>
        </row>
        <row r="10365">
          <cell r="A10365" t="str">
            <v>74940</v>
          </cell>
          <cell r="B10365" t="str">
            <v>=-</v>
          </cell>
          <cell r="C10365" t="str">
            <v>photographic services (commercial and consumer)</v>
          </cell>
        </row>
        <row r="10366">
          <cell r="A10366" t="str">
            <v>74940</v>
          </cell>
          <cell r="B10366" t="str">
            <v>=-</v>
          </cell>
          <cell r="C10366" t="str">
            <v>photographic services (commercial and consumer)</v>
          </cell>
        </row>
        <row r="10367">
          <cell r="A10367" t="str">
            <v>74940</v>
          </cell>
          <cell r="B10367" t="str">
            <v>=-</v>
          </cell>
          <cell r="C10367" t="str">
            <v>photographic services (commercial and consumer)</v>
          </cell>
        </row>
        <row r="10368">
          <cell r="A10368" t="str">
            <v>74940</v>
          </cell>
          <cell r="B10368" t="str">
            <v>=-</v>
          </cell>
          <cell r="C10368" t="str">
            <v>photographic services (commercial and consumer)</v>
          </cell>
        </row>
        <row r="10369">
          <cell r="A10369" t="str">
            <v>74940</v>
          </cell>
          <cell r="B10369" t="str">
            <v>=-</v>
          </cell>
          <cell r="C10369" t="str">
            <v>photographic services (commercial and consumer)</v>
          </cell>
        </row>
        <row r="10370">
          <cell r="A10370" t="str">
            <v>74940</v>
          </cell>
          <cell r="B10370" t="str">
            <v>=-</v>
          </cell>
          <cell r="C10370" t="str">
            <v>photographic services (commercial and consumer)</v>
          </cell>
        </row>
        <row r="10371">
          <cell r="A10371" t="str">
            <v>74940</v>
          </cell>
          <cell r="B10371" t="str">
            <v>=-</v>
          </cell>
          <cell r="C10371" t="str">
            <v>photographic services (commercial and consumer)</v>
          </cell>
        </row>
        <row r="10372">
          <cell r="A10372" t="str">
            <v>74950</v>
          </cell>
          <cell r="B10372" t="str">
            <v>=-</v>
          </cell>
          <cell r="C10372" t="str">
            <v>packaging services on fee or contract basis</v>
          </cell>
        </row>
        <row r="10373">
          <cell r="A10373" t="str">
            <v>74950</v>
          </cell>
          <cell r="B10373" t="str">
            <v>=-</v>
          </cell>
          <cell r="C10373" t="str">
            <v>packaging services on fee or contract basis</v>
          </cell>
        </row>
        <row r="10374">
          <cell r="A10374" t="str">
            <v>74950</v>
          </cell>
          <cell r="B10374" t="str">
            <v>=-</v>
          </cell>
          <cell r="C10374" t="str">
            <v>packaging services on fee or contract basis</v>
          </cell>
        </row>
        <row r="10375">
          <cell r="A10375" t="str">
            <v>74991</v>
          </cell>
          <cell r="B10375" t="str">
            <v>=-</v>
          </cell>
          <cell r="C10375" t="str">
            <v>Telephone answering services</v>
          </cell>
        </row>
        <row r="10376">
          <cell r="A10376" t="str">
            <v>74991</v>
          </cell>
          <cell r="B10376" t="str">
            <v>=-</v>
          </cell>
          <cell r="C10376" t="str">
            <v>Telephone answering services</v>
          </cell>
        </row>
        <row r="10377">
          <cell r="A10377" t="str">
            <v>74992</v>
          </cell>
          <cell r="B10377" t="str">
            <v>=-</v>
          </cell>
          <cell r="C10377" t="str">
            <v>Bill collecting, Credit rating, direct mailing, mail Advertising and similar activities</v>
          </cell>
        </row>
        <row r="10378">
          <cell r="A10378" t="str">
            <v>74992</v>
          </cell>
          <cell r="B10378" t="str">
            <v>=-</v>
          </cell>
          <cell r="C10378" t="str">
            <v>Bill collecting, Credit rating, direct mailing, mail Advertising and similar activities</v>
          </cell>
        </row>
        <row r="10379">
          <cell r="A10379" t="str">
            <v>74992</v>
          </cell>
          <cell r="B10379" t="str">
            <v>=-</v>
          </cell>
          <cell r="C10379" t="str">
            <v>Bill collecting, Credit rating, direct mailing, mail Advertising and similar activities</v>
          </cell>
        </row>
        <row r="10380">
          <cell r="A10380" t="str">
            <v>74992</v>
          </cell>
          <cell r="B10380" t="str">
            <v>=-</v>
          </cell>
          <cell r="C10380" t="str">
            <v>Bill collecting, Credit rating, direct mailing, mail Advertising and similar activities</v>
          </cell>
        </row>
        <row r="10381">
          <cell r="A10381" t="str">
            <v>74992</v>
          </cell>
          <cell r="B10381" t="str">
            <v>=-</v>
          </cell>
          <cell r="C10381" t="str">
            <v>Bill collecting, Credit rating, direct mailing, mail Advertising and similar activities</v>
          </cell>
        </row>
        <row r="10382">
          <cell r="A10382" t="str">
            <v>74992</v>
          </cell>
          <cell r="B10382" t="str">
            <v>=-</v>
          </cell>
          <cell r="C10382" t="str">
            <v>Bill collecting, Credit rating, direct mailing, mail Advertising and similar activities</v>
          </cell>
        </row>
        <row r="10383">
          <cell r="A10383" t="str">
            <v>74992</v>
          </cell>
          <cell r="B10383" t="str">
            <v>=-</v>
          </cell>
          <cell r="C10383" t="str">
            <v>Bill collecting, Credit rating, direct mailing, mail Advertising and similar activities</v>
          </cell>
        </row>
        <row r="10384">
          <cell r="A10384" t="str">
            <v>74992</v>
          </cell>
          <cell r="B10384" t="str">
            <v>=-</v>
          </cell>
          <cell r="C10384" t="str">
            <v>Bill collecting, Credit rating, direct mailing, mail Advertising and similar activities</v>
          </cell>
        </row>
        <row r="10385">
          <cell r="A10385" t="str">
            <v>74993</v>
          </cell>
          <cell r="B10385" t="str">
            <v>=-</v>
          </cell>
          <cell r="C10385" t="str">
            <v>agency activities for engagements in entertainment or sport attractions</v>
          </cell>
        </row>
        <row r="10386">
          <cell r="A10386" t="str">
            <v>74993</v>
          </cell>
          <cell r="B10386" t="str">
            <v>=-</v>
          </cell>
          <cell r="C10386" t="str">
            <v>agency activities for engagements in entertainment or sport attractions</v>
          </cell>
        </row>
        <row r="10387">
          <cell r="A10387" t="str">
            <v>74993</v>
          </cell>
          <cell r="B10387" t="str">
            <v>=-</v>
          </cell>
          <cell r="C10387" t="str">
            <v>agency activities for engagements in entertainment or sport attractions</v>
          </cell>
        </row>
        <row r="10388">
          <cell r="A10388" t="str">
            <v>74994</v>
          </cell>
          <cell r="B10388" t="str">
            <v>=-</v>
          </cell>
          <cell r="C10388" t="str">
            <v>Duplicating services</v>
          </cell>
        </row>
        <row r="10389">
          <cell r="A10389" t="str">
            <v>74999</v>
          </cell>
          <cell r="B10389" t="str">
            <v>=-</v>
          </cell>
          <cell r="C10389" t="str">
            <v>other business services n.e.c.</v>
          </cell>
        </row>
        <row r="10390">
          <cell r="A10390" t="str">
            <v>74999</v>
          </cell>
          <cell r="B10390" t="str">
            <v>=-</v>
          </cell>
          <cell r="C10390" t="str">
            <v>other business services n.e.c.</v>
          </cell>
        </row>
        <row r="10391">
          <cell r="A10391" t="str">
            <v>74999</v>
          </cell>
          <cell r="B10391" t="str">
            <v>=-</v>
          </cell>
          <cell r="C10391" t="str">
            <v>other business services n.e.c.</v>
          </cell>
        </row>
        <row r="10392">
          <cell r="A10392" t="str">
            <v>74999</v>
          </cell>
          <cell r="B10392" t="str">
            <v>=-</v>
          </cell>
          <cell r="C10392" t="str">
            <v>other business services n.e.c.</v>
          </cell>
        </row>
        <row r="10393">
          <cell r="A10393" t="str">
            <v>74999</v>
          </cell>
          <cell r="B10393" t="str">
            <v>=-</v>
          </cell>
          <cell r="C10393" t="str">
            <v>other business services n.e.c.</v>
          </cell>
        </row>
        <row r="10394">
          <cell r="A10394" t="str">
            <v>74999</v>
          </cell>
          <cell r="B10394" t="str">
            <v>=-</v>
          </cell>
          <cell r="C10394" t="str">
            <v>other business services n.e.c.</v>
          </cell>
        </row>
        <row r="10395">
          <cell r="A10395" t="str">
            <v>74999</v>
          </cell>
          <cell r="B10395" t="str">
            <v>=-</v>
          </cell>
          <cell r="C10395" t="str">
            <v>other business services n.e.c.</v>
          </cell>
        </row>
        <row r="10396">
          <cell r="A10396" t="str">
            <v>74999</v>
          </cell>
          <cell r="B10396" t="str">
            <v>=-</v>
          </cell>
          <cell r="C10396" t="str">
            <v>other business services n.e.c.</v>
          </cell>
        </row>
        <row r="10397">
          <cell r="A10397" t="str">
            <v>74999</v>
          </cell>
          <cell r="B10397" t="str">
            <v>=-</v>
          </cell>
          <cell r="C10397" t="str">
            <v>other business services n.e.c.</v>
          </cell>
        </row>
        <row r="10398">
          <cell r="A10398" t="str">
            <v>74999</v>
          </cell>
          <cell r="B10398" t="str">
            <v>=-</v>
          </cell>
          <cell r="C10398" t="str">
            <v>other business services n.e.c.</v>
          </cell>
        </row>
        <row r="10399">
          <cell r="A10399" t="str">
            <v>74999</v>
          </cell>
          <cell r="B10399" t="str">
            <v>=-</v>
          </cell>
          <cell r="C10399" t="str">
            <v>other business services n.e.c.</v>
          </cell>
        </row>
        <row r="10400">
          <cell r="A10400" t="str">
            <v>74999</v>
          </cell>
          <cell r="B10400" t="str">
            <v>=-</v>
          </cell>
          <cell r="C10400" t="str">
            <v>other business services n.e.c.</v>
          </cell>
        </row>
        <row r="10401">
          <cell r="A10401" t="str">
            <v>74999</v>
          </cell>
          <cell r="B10401" t="str">
            <v>=-</v>
          </cell>
          <cell r="C10401" t="str">
            <v>other business services n.e.c.</v>
          </cell>
        </row>
        <row r="10402">
          <cell r="A10402" t="str">
            <v>74999</v>
          </cell>
          <cell r="B10402" t="str">
            <v>=-</v>
          </cell>
          <cell r="C10402" t="str">
            <v>other business services n.e.c.</v>
          </cell>
        </row>
        <row r="10403">
          <cell r="A10403" t="str">
            <v>74999</v>
          </cell>
          <cell r="B10403" t="str">
            <v>=-</v>
          </cell>
          <cell r="C10403" t="str">
            <v>other business services n.e.c.</v>
          </cell>
        </row>
        <row r="10404">
          <cell r="A10404" t="str">
            <v>74999</v>
          </cell>
          <cell r="B10404" t="str">
            <v>=-</v>
          </cell>
          <cell r="C10404" t="str">
            <v>other business services n.e.c.</v>
          </cell>
        </row>
        <row r="10405">
          <cell r="A10405" t="str">
            <v>74999</v>
          </cell>
          <cell r="B10405" t="str">
            <v>=-</v>
          </cell>
          <cell r="C10405" t="str">
            <v>other business services n.e.c.</v>
          </cell>
        </row>
        <row r="10406">
          <cell r="A10406" t="str">
            <v>74999</v>
          </cell>
          <cell r="B10406" t="str">
            <v>=-</v>
          </cell>
          <cell r="C10406" t="str">
            <v>other business services n.e.c.</v>
          </cell>
        </row>
        <row r="10407">
          <cell r="A10407" t="str">
            <v>74999</v>
          </cell>
          <cell r="B10407" t="str">
            <v>=-</v>
          </cell>
          <cell r="C10407" t="str">
            <v>other business services n.e.c.</v>
          </cell>
        </row>
        <row r="10408">
          <cell r="A10408" t="str">
            <v>74999</v>
          </cell>
          <cell r="B10408" t="str">
            <v>=-</v>
          </cell>
          <cell r="C10408" t="str">
            <v>other business services n.e.c.</v>
          </cell>
        </row>
        <row r="10409">
          <cell r="A10409" t="str">
            <v>74999</v>
          </cell>
          <cell r="B10409" t="str">
            <v>=-</v>
          </cell>
          <cell r="C10409" t="str">
            <v>other business services n.e.c.</v>
          </cell>
        </row>
        <row r="10410">
          <cell r="A10410" t="str">
            <v>74999</v>
          </cell>
          <cell r="B10410" t="str">
            <v>=-</v>
          </cell>
          <cell r="C10410" t="str">
            <v>other business services n.e.c.</v>
          </cell>
        </row>
        <row r="10411">
          <cell r="A10411" t="str">
            <v>74999</v>
          </cell>
          <cell r="B10411" t="str">
            <v>=-</v>
          </cell>
          <cell r="C10411" t="str">
            <v>other business services n.e.c.</v>
          </cell>
        </row>
        <row r="10412">
          <cell r="A10412" t="str">
            <v>74999</v>
          </cell>
          <cell r="B10412" t="str">
            <v>=-</v>
          </cell>
          <cell r="C10412" t="str">
            <v>other business services n.e.c.</v>
          </cell>
        </row>
        <row r="10413">
          <cell r="A10413" t="str">
            <v>74999</v>
          </cell>
          <cell r="B10413" t="str">
            <v>=-</v>
          </cell>
          <cell r="C10413" t="str">
            <v>other business services n.e.c.</v>
          </cell>
        </row>
        <row r="10414">
          <cell r="A10414" t="str">
            <v>74999</v>
          </cell>
          <cell r="B10414" t="str">
            <v>=-</v>
          </cell>
          <cell r="C10414" t="str">
            <v>other business services n.e.c.</v>
          </cell>
        </row>
        <row r="10415">
          <cell r="A10415" t="str">
            <v>75110</v>
          </cell>
          <cell r="B10415" t="str">
            <v>=-</v>
          </cell>
          <cell r="C10415" t="str">
            <v>general (overall) public service activities</v>
          </cell>
        </row>
        <row r="10416">
          <cell r="A10416" t="str">
            <v>75110</v>
          </cell>
          <cell r="B10416" t="str">
            <v>=-</v>
          </cell>
          <cell r="C10416" t="str">
            <v>general (overall) public service activities</v>
          </cell>
        </row>
        <row r="10417">
          <cell r="A10417" t="str">
            <v>75110</v>
          </cell>
          <cell r="B10417" t="str">
            <v>=-</v>
          </cell>
          <cell r="C10417" t="str">
            <v>general (overall) public service activities</v>
          </cell>
        </row>
        <row r="10418">
          <cell r="A10418" t="str">
            <v>75110</v>
          </cell>
          <cell r="B10418" t="str">
            <v>=-</v>
          </cell>
          <cell r="C10418" t="str">
            <v>general (overall) public service activities</v>
          </cell>
        </row>
        <row r="10419">
          <cell r="A10419" t="str">
            <v>75110</v>
          </cell>
          <cell r="B10419" t="str">
            <v>=-</v>
          </cell>
          <cell r="C10419" t="str">
            <v>general (overall) public service activities</v>
          </cell>
        </row>
        <row r="10420">
          <cell r="A10420" t="str">
            <v>75110</v>
          </cell>
          <cell r="B10420" t="str">
            <v>=-</v>
          </cell>
          <cell r="C10420" t="str">
            <v>general (overall) public service activities</v>
          </cell>
        </row>
        <row r="10421">
          <cell r="A10421" t="str">
            <v>75110</v>
          </cell>
          <cell r="B10421" t="str">
            <v>=-</v>
          </cell>
          <cell r="C10421" t="str">
            <v>general (overall) public service activities</v>
          </cell>
        </row>
        <row r="10422">
          <cell r="A10422" t="str">
            <v>75110</v>
          </cell>
          <cell r="B10422" t="str">
            <v>=-</v>
          </cell>
          <cell r="C10422" t="str">
            <v>general (overall) public service activities</v>
          </cell>
        </row>
        <row r="10423">
          <cell r="A10423" t="str">
            <v>75110</v>
          </cell>
          <cell r="B10423" t="str">
            <v>=-</v>
          </cell>
          <cell r="C10423" t="str">
            <v>general (overall) public service activities</v>
          </cell>
        </row>
        <row r="10424">
          <cell r="A10424" t="str">
            <v>75110</v>
          </cell>
          <cell r="B10424" t="str">
            <v>=-</v>
          </cell>
          <cell r="C10424" t="str">
            <v>general (overall) public service activities</v>
          </cell>
        </row>
        <row r="10425">
          <cell r="A10425" t="str">
            <v>75110</v>
          </cell>
          <cell r="B10425" t="str">
            <v>=-</v>
          </cell>
          <cell r="C10425" t="str">
            <v>general (overall) public service activities</v>
          </cell>
        </row>
        <row r="10426">
          <cell r="A10426" t="str">
            <v>75110</v>
          </cell>
          <cell r="B10426" t="str">
            <v>=-</v>
          </cell>
          <cell r="C10426" t="str">
            <v>general (overall) public service activities</v>
          </cell>
        </row>
        <row r="10427">
          <cell r="A10427" t="str">
            <v>75110</v>
          </cell>
          <cell r="B10427" t="str">
            <v>=-</v>
          </cell>
          <cell r="C10427" t="str">
            <v>general (overall) public service activities</v>
          </cell>
        </row>
        <row r="10428">
          <cell r="A10428" t="str">
            <v>75110</v>
          </cell>
          <cell r="B10428" t="str">
            <v>=-</v>
          </cell>
          <cell r="C10428" t="str">
            <v>general (overall) public service activities</v>
          </cell>
        </row>
        <row r="10429">
          <cell r="A10429" t="str">
            <v>75121</v>
          </cell>
          <cell r="B10429" t="str">
            <v>=-</v>
          </cell>
          <cell r="C10429" t="str">
            <v>Administrative educational services</v>
          </cell>
        </row>
        <row r="10430">
          <cell r="A10430" t="str">
            <v>75121</v>
          </cell>
          <cell r="B10430" t="str">
            <v>=-</v>
          </cell>
          <cell r="C10430" t="str">
            <v>Administrative educational services</v>
          </cell>
        </row>
        <row r="10431">
          <cell r="A10431" t="str">
            <v>75121</v>
          </cell>
          <cell r="B10431" t="str">
            <v>=-</v>
          </cell>
          <cell r="C10431" t="str">
            <v>Administrative educational services</v>
          </cell>
        </row>
        <row r="10432">
          <cell r="A10432" t="str">
            <v>75122</v>
          </cell>
          <cell r="B10432" t="str">
            <v>=-</v>
          </cell>
          <cell r="C10432" t="str">
            <v>Administrative health care services</v>
          </cell>
        </row>
        <row r="10433">
          <cell r="A10433" t="str">
            <v>75122</v>
          </cell>
          <cell r="B10433" t="str">
            <v>=-</v>
          </cell>
          <cell r="C10433" t="str">
            <v>Administrative health care services</v>
          </cell>
        </row>
        <row r="10434">
          <cell r="A10434" t="str">
            <v>75122</v>
          </cell>
          <cell r="B10434" t="str">
            <v>=-</v>
          </cell>
          <cell r="C10434" t="str">
            <v>Administrative health care services</v>
          </cell>
        </row>
        <row r="10435">
          <cell r="A10435" t="str">
            <v>75123</v>
          </cell>
          <cell r="B10435" t="str">
            <v>=-</v>
          </cell>
          <cell r="C10435" t="str">
            <v>Administrative Housing and local government  services</v>
          </cell>
        </row>
        <row r="10436">
          <cell r="A10436" t="str">
            <v>75123</v>
          </cell>
          <cell r="B10436" t="str">
            <v>=-</v>
          </cell>
          <cell r="C10436" t="str">
            <v>Administrative Housing and local government  services</v>
          </cell>
        </row>
        <row r="10437">
          <cell r="A10437" t="str">
            <v>75123</v>
          </cell>
          <cell r="B10437" t="str">
            <v>=-</v>
          </cell>
          <cell r="C10437" t="str">
            <v>Administrative Housing and local government  services</v>
          </cell>
        </row>
        <row r="10438">
          <cell r="A10438" t="str">
            <v>75123</v>
          </cell>
          <cell r="B10438" t="str">
            <v>=-</v>
          </cell>
          <cell r="C10438" t="str">
            <v>Administrative Housing and local government  services</v>
          </cell>
        </row>
        <row r="10439">
          <cell r="A10439" t="str">
            <v>75123</v>
          </cell>
          <cell r="B10439" t="str">
            <v>=-</v>
          </cell>
          <cell r="C10439" t="str">
            <v>Administrative Housing and local government  services</v>
          </cell>
        </row>
        <row r="10440">
          <cell r="A10440" t="str">
            <v>75124</v>
          </cell>
          <cell r="B10440" t="str">
            <v>=-</v>
          </cell>
          <cell r="C10440" t="str">
            <v>Administrative recreational, cultural, arts and sports services</v>
          </cell>
        </row>
        <row r="10441">
          <cell r="A10441" t="str">
            <v>75124</v>
          </cell>
          <cell r="B10441" t="str">
            <v>=-</v>
          </cell>
          <cell r="C10441" t="str">
            <v>Administrative recreational, cultural, arts and sports services</v>
          </cell>
        </row>
        <row r="10442">
          <cell r="A10442" t="str">
            <v>75125</v>
          </cell>
          <cell r="B10442" t="str">
            <v>=-</v>
          </cell>
          <cell r="C10442" t="str">
            <v>Administrative religious affairs services</v>
          </cell>
        </row>
        <row r="10443">
          <cell r="A10443" t="str">
            <v>75129</v>
          </cell>
          <cell r="B10443" t="str">
            <v>=-</v>
          </cell>
          <cell r="C10443" t="str">
            <v>other community and social affairs services</v>
          </cell>
        </row>
        <row r="10444">
          <cell r="A10444" t="str">
            <v>75129</v>
          </cell>
          <cell r="B10444" t="str">
            <v>=-</v>
          </cell>
          <cell r="C10444" t="str">
            <v>other community and social affairs services</v>
          </cell>
        </row>
        <row r="10445">
          <cell r="A10445" t="str">
            <v>75129</v>
          </cell>
          <cell r="B10445" t="str">
            <v>=-</v>
          </cell>
          <cell r="C10445" t="str">
            <v>other community and social affairs services</v>
          </cell>
        </row>
        <row r="10446">
          <cell r="A10446" t="str">
            <v>75131</v>
          </cell>
          <cell r="B10446" t="str">
            <v>=-</v>
          </cell>
          <cell r="C10446" t="str">
            <v>domestic and international trade affairs</v>
          </cell>
        </row>
        <row r="10447">
          <cell r="A10447" t="str">
            <v>75131</v>
          </cell>
          <cell r="B10447" t="str">
            <v>=-</v>
          </cell>
          <cell r="C10447" t="str">
            <v>domestic and international trade affairs</v>
          </cell>
        </row>
        <row r="10448">
          <cell r="A10448" t="str">
            <v>75132</v>
          </cell>
          <cell r="B10448" t="str">
            <v>=-</v>
          </cell>
          <cell r="C10448" t="str">
            <v>Agriculture and rural Development affairs</v>
          </cell>
        </row>
        <row r="10449">
          <cell r="A10449" t="str">
            <v>75132</v>
          </cell>
          <cell r="B10449" t="str">
            <v>=-</v>
          </cell>
          <cell r="C10449" t="str">
            <v>Agriculture and rural Development affairs</v>
          </cell>
        </row>
        <row r="10450">
          <cell r="A10450" t="str">
            <v>75132</v>
          </cell>
          <cell r="B10450" t="str">
            <v>=-</v>
          </cell>
          <cell r="C10450" t="str">
            <v>Agriculture and rural Development affairs</v>
          </cell>
        </row>
        <row r="10451">
          <cell r="A10451" t="str">
            <v>75132</v>
          </cell>
          <cell r="B10451" t="str">
            <v>=-</v>
          </cell>
          <cell r="C10451" t="str">
            <v>Agriculture and rural Development affairs</v>
          </cell>
        </row>
        <row r="10452">
          <cell r="A10452" t="str">
            <v>75133</v>
          </cell>
          <cell r="B10452" t="str">
            <v>=-</v>
          </cell>
          <cell r="C10452" t="str">
            <v>primary industries affairs</v>
          </cell>
        </row>
        <row r="10453">
          <cell r="A10453" t="str">
            <v>75133</v>
          </cell>
          <cell r="B10453" t="str">
            <v>=-</v>
          </cell>
          <cell r="C10453" t="str">
            <v>primary industries affairs</v>
          </cell>
        </row>
        <row r="10454">
          <cell r="A10454" t="str">
            <v>75134</v>
          </cell>
          <cell r="B10454" t="str">
            <v>=-</v>
          </cell>
          <cell r="C10454" t="str">
            <v>public works affairs</v>
          </cell>
        </row>
        <row r="10455">
          <cell r="A10455" t="str">
            <v>75135</v>
          </cell>
          <cell r="B10455" t="str">
            <v>=-</v>
          </cell>
          <cell r="C10455" t="str">
            <v>transport affairs</v>
          </cell>
        </row>
        <row r="10456">
          <cell r="A10456" t="str">
            <v>75135</v>
          </cell>
          <cell r="B10456" t="str">
            <v>=-</v>
          </cell>
          <cell r="C10456" t="str">
            <v>transport affairs</v>
          </cell>
        </row>
        <row r="10457">
          <cell r="A10457" t="str">
            <v>75135</v>
          </cell>
          <cell r="B10457" t="str">
            <v>=-</v>
          </cell>
          <cell r="C10457" t="str">
            <v>transport affairs</v>
          </cell>
        </row>
        <row r="10458">
          <cell r="A10458" t="str">
            <v>75136</v>
          </cell>
          <cell r="B10458" t="str">
            <v>=-</v>
          </cell>
          <cell r="C10458" t="str">
            <v>Energy, telecommunication and post affairs</v>
          </cell>
        </row>
        <row r="10459">
          <cell r="A10459" t="str">
            <v>75136</v>
          </cell>
          <cell r="B10459" t="str">
            <v>=-</v>
          </cell>
          <cell r="C10459" t="str">
            <v>Energy, telecommunication and post affairs</v>
          </cell>
        </row>
        <row r="10460">
          <cell r="A10460" t="str">
            <v>75136</v>
          </cell>
          <cell r="B10460" t="str">
            <v>=-</v>
          </cell>
          <cell r="C10460" t="str">
            <v>Energy, telecommunication and post affairs</v>
          </cell>
        </row>
        <row r="10461">
          <cell r="A10461" t="str">
            <v>75136</v>
          </cell>
          <cell r="B10461" t="str">
            <v>=-</v>
          </cell>
          <cell r="C10461" t="str">
            <v>Energy, telecommunication and post affairs</v>
          </cell>
        </row>
        <row r="10462">
          <cell r="A10462" t="str">
            <v>75137</v>
          </cell>
          <cell r="B10462" t="str">
            <v>=-</v>
          </cell>
          <cell r="C10462" t="str">
            <v>Tourism affairs</v>
          </cell>
        </row>
        <row r="10463">
          <cell r="A10463" t="str">
            <v>75137</v>
          </cell>
          <cell r="B10463" t="str">
            <v>=-</v>
          </cell>
          <cell r="C10463" t="str">
            <v>Tourism affairs</v>
          </cell>
        </row>
        <row r="10464">
          <cell r="A10464" t="str">
            <v>75138</v>
          </cell>
          <cell r="B10464" t="str">
            <v>=-</v>
          </cell>
          <cell r="C10464" t="str">
            <v>Human resource affairs</v>
          </cell>
        </row>
        <row r="10465">
          <cell r="A10465" t="str">
            <v>75139</v>
          </cell>
          <cell r="B10465" t="str">
            <v>=-</v>
          </cell>
          <cell r="C10465" t="str">
            <v>other regulation of and contribution to more efficient operation of business affairs n.e.c</v>
          </cell>
        </row>
        <row r="10466">
          <cell r="A10466" t="str">
            <v>75139</v>
          </cell>
          <cell r="B10466" t="str">
            <v>=-</v>
          </cell>
          <cell r="C10466" t="str">
            <v>other regulation of and contribution to more efficient operation of business affairs n.e.c</v>
          </cell>
        </row>
        <row r="10467">
          <cell r="A10467" t="str">
            <v>75139</v>
          </cell>
          <cell r="B10467" t="str">
            <v>=-</v>
          </cell>
          <cell r="C10467" t="str">
            <v>other regulation of and contribution to more efficient operation of business affairs n.e.c</v>
          </cell>
        </row>
        <row r="10468">
          <cell r="A10468" t="str">
            <v>75139</v>
          </cell>
          <cell r="B10468" t="str">
            <v>=-</v>
          </cell>
          <cell r="C10468" t="str">
            <v>other regulation of and contribution to more efficient operation of business affairs n.e.c</v>
          </cell>
        </row>
        <row r="10469">
          <cell r="A10469" t="str">
            <v>75139</v>
          </cell>
          <cell r="B10469" t="str">
            <v>=-</v>
          </cell>
          <cell r="C10469" t="str">
            <v>other regulation of and contribution to more efficient operation of business affairs n.e.c</v>
          </cell>
        </row>
        <row r="10470">
          <cell r="A10470" t="str">
            <v>75139</v>
          </cell>
          <cell r="B10470" t="str">
            <v>=-</v>
          </cell>
          <cell r="C10470" t="str">
            <v>other regulation of and contribution to more efficient operation of business affairs n.e.c</v>
          </cell>
        </row>
        <row r="10471">
          <cell r="A10471" t="str">
            <v>75139</v>
          </cell>
          <cell r="B10471" t="str">
            <v>=-</v>
          </cell>
          <cell r="C10471" t="str">
            <v>other regulation of and contribution to more efficient operation of business affairs n.e.c</v>
          </cell>
        </row>
        <row r="10472">
          <cell r="A10472" t="str">
            <v>75139</v>
          </cell>
          <cell r="B10472" t="str">
            <v>=-</v>
          </cell>
          <cell r="C10472" t="str">
            <v>other regulation of and contribution to more efficient operation of business affairs n.e.c</v>
          </cell>
        </row>
        <row r="10473">
          <cell r="A10473" t="str">
            <v>75139</v>
          </cell>
          <cell r="B10473" t="str">
            <v>=-</v>
          </cell>
          <cell r="C10473" t="str">
            <v>other regulation of and contribution to more efficient operation of business affairs n.e.c</v>
          </cell>
        </row>
        <row r="10474">
          <cell r="A10474" t="str">
            <v>75139</v>
          </cell>
          <cell r="B10474" t="str">
            <v>=-</v>
          </cell>
          <cell r="C10474" t="str">
            <v>other regulation of and contribution to more efficient operation of business affairs n.e.c</v>
          </cell>
        </row>
        <row r="10475">
          <cell r="A10475" t="str">
            <v>75140</v>
          </cell>
          <cell r="B10475" t="str">
            <v>=-</v>
          </cell>
          <cell r="C10475" t="str">
            <v>public service activities</v>
          </cell>
        </row>
        <row r="10476">
          <cell r="A10476" t="str">
            <v>75140</v>
          </cell>
          <cell r="B10476" t="str">
            <v>=-</v>
          </cell>
          <cell r="C10476" t="str">
            <v>public service activities</v>
          </cell>
        </row>
        <row r="10477">
          <cell r="A10477" t="str">
            <v>75140</v>
          </cell>
          <cell r="B10477" t="str">
            <v>=-</v>
          </cell>
          <cell r="C10477" t="str">
            <v>public service activities</v>
          </cell>
        </row>
        <row r="10478">
          <cell r="A10478" t="str">
            <v>75210</v>
          </cell>
          <cell r="B10478" t="str">
            <v>=-</v>
          </cell>
          <cell r="C10478" t="str">
            <v>Foreign affairs</v>
          </cell>
        </row>
        <row r="10479">
          <cell r="A10479" t="str">
            <v>75210</v>
          </cell>
          <cell r="B10479" t="str">
            <v>=-</v>
          </cell>
          <cell r="C10479" t="str">
            <v>Foreign affairs</v>
          </cell>
        </row>
        <row r="10480">
          <cell r="A10480" t="str">
            <v>75210</v>
          </cell>
          <cell r="B10480" t="str">
            <v>=-</v>
          </cell>
          <cell r="C10480" t="str">
            <v>Foreign affairs</v>
          </cell>
        </row>
        <row r="10481">
          <cell r="A10481" t="str">
            <v>75210</v>
          </cell>
          <cell r="B10481" t="str">
            <v>=-</v>
          </cell>
          <cell r="C10481" t="str">
            <v>Foreign affairs</v>
          </cell>
        </row>
        <row r="10482">
          <cell r="A10482" t="str">
            <v>75210</v>
          </cell>
          <cell r="B10482" t="str">
            <v>=-</v>
          </cell>
          <cell r="C10482" t="str">
            <v>Foreign affairs</v>
          </cell>
        </row>
        <row r="10483">
          <cell r="A10483" t="str">
            <v>75210</v>
          </cell>
          <cell r="B10483" t="str">
            <v>=-</v>
          </cell>
          <cell r="C10483" t="str">
            <v>Foreign affairs</v>
          </cell>
        </row>
        <row r="10484">
          <cell r="A10484" t="str">
            <v>75210</v>
          </cell>
          <cell r="B10484" t="str">
            <v>=-</v>
          </cell>
          <cell r="C10484" t="str">
            <v>Foreign affairs</v>
          </cell>
        </row>
        <row r="10485">
          <cell r="A10485" t="str">
            <v>75210</v>
          </cell>
          <cell r="B10485" t="str">
            <v>=-</v>
          </cell>
          <cell r="C10485" t="str">
            <v>Foreign affairs</v>
          </cell>
        </row>
        <row r="10486">
          <cell r="A10486" t="str">
            <v>75210</v>
          </cell>
          <cell r="B10486" t="str">
            <v>=-</v>
          </cell>
          <cell r="C10486" t="str">
            <v>Foreign affairs</v>
          </cell>
        </row>
        <row r="10487">
          <cell r="A10487" t="str">
            <v>75220</v>
          </cell>
          <cell r="B10487" t="str">
            <v>=-</v>
          </cell>
          <cell r="C10487" t="str">
            <v>Military and civil defence services</v>
          </cell>
        </row>
        <row r="10488">
          <cell r="A10488" t="str">
            <v>75220</v>
          </cell>
          <cell r="B10488" t="str">
            <v>=-</v>
          </cell>
          <cell r="C10488" t="str">
            <v>Military and civil defence services</v>
          </cell>
        </row>
        <row r="10489">
          <cell r="A10489" t="str">
            <v>75220</v>
          </cell>
          <cell r="B10489" t="str">
            <v>=-</v>
          </cell>
          <cell r="C10489" t="str">
            <v>Military and civil defence services</v>
          </cell>
        </row>
        <row r="10490">
          <cell r="A10490" t="str">
            <v>75220</v>
          </cell>
          <cell r="B10490" t="str">
            <v>=-</v>
          </cell>
          <cell r="C10490" t="str">
            <v>Military and civil defence services</v>
          </cell>
        </row>
        <row r="10491">
          <cell r="A10491" t="str">
            <v>75220</v>
          </cell>
          <cell r="B10491" t="str">
            <v>=-</v>
          </cell>
          <cell r="C10491" t="str">
            <v>Military and civil defence services</v>
          </cell>
        </row>
        <row r="10492">
          <cell r="A10492" t="str">
            <v>75220</v>
          </cell>
          <cell r="B10492" t="str">
            <v>=-</v>
          </cell>
          <cell r="C10492" t="str">
            <v>Military and civil defence services</v>
          </cell>
        </row>
        <row r="10493">
          <cell r="A10493" t="str">
            <v>75220</v>
          </cell>
          <cell r="B10493" t="str">
            <v>=-</v>
          </cell>
          <cell r="C10493" t="str">
            <v>Military and civil defence services</v>
          </cell>
        </row>
        <row r="10494">
          <cell r="A10494" t="str">
            <v>75231</v>
          </cell>
          <cell r="B10494" t="str">
            <v>=-</v>
          </cell>
          <cell r="C10494" t="str">
            <v>Police service</v>
          </cell>
        </row>
        <row r="10495">
          <cell r="A10495" t="str">
            <v>75231</v>
          </cell>
          <cell r="B10495" t="str">
            <v>=-</v>
          </cell>
          <cell r="C10495" t="str">
            <v>Police service</v>
          </cell>
        </row>
        <row r="10496">
          <cell r="A10496" t="str">
            <v>75231</v>
          </cell>
          <cell r="B10496" t="str">
            <v>=-</v>
          </cell>
          <cell r="C10496" t="str">
            <v>Police service</v>
          </cell>
        </row>
        <row r="10497">
          <cell r="A10497" t="str">
            <v>75232</v>
          </cell>
          <cell r="B10497" t="str">
            <v>=-</v>
          </cell>
          <cell r="C10497" t="str">
            <v>Prison service</v>
          </cell>
        </row>
        <row r="10498">
          <cell r="A10498" t="str">
            <v>75232</v>
          </cell>
          <cell r="B10498" t="str">
            <v>=-</v>
          </cell>
          <cell r="C10498" t="str">
            <v>Prison service</v>
          </cell>
        </row>
        <row r="10499">
          <cell r="A10499" t="str">
            <v>75235</v>
          </cell>
          <cell r="B10499" t="str">
            <v>=-</v>
          </cell>
          <cell r="C10499" t="str">
            <v>Judiciary and Legal service</v>
          </cell>
        </row>
        <row r="10500">
          <cell r="A10500" t="str">
            <v>75235</v>
          </cell>
          <cell r="B10500" t="str">
            <v>=-</v>
          </cell>
          <cell r="C10500" t="str">
            <v>Judiciary and Legal service</v>
          </cell>
        </row>
        <row r="10501">
          <cell r="A10501" t="str">
            <v>75235</v>
          </cell>
          <cell r="B10501" t="str">
            <v>=-</v>
          </cell>
          <cell r="C10501" t="str">
            <v>Judiciary and Legal service</v>
          </cell>
        </row>
        <row r="10502">
          <cell r="A10502" t="str">
            <v>75236</v>
          </cell>
          <cell r="B10502" t="str">
            <v>=-</v>
          </cell>
          <cell r="C10502" t="str">
            <v>Fire-fighting service</v>
          </cell>
        </row>
        <row r="10503">
          <cell r="A10503" t="str">
            <v>75236</v>
          </cell>
          <cell r="B10503" t="str">
            <v>=-</v>
          </cell>
          <cell r="C10503" t="str">
            <v>Fire-fighting service</v>
          </cell>
        </row>
        <row r="10504">
          <cell r="A10504" t="str">
            <v>75236</v>
          </cell>
          <cell r="B10504" t="str">
            <v>=-</v>
          </cell>
          <cell r="C10504" t="str">
            <v>Fire-fighting service</v>
          </cell>
        </row>
        <row r="10505">
          <cell r="A10505" t="str">
            <v>75236</v>
          </cell>
          <cell r="B10505" t="str">
            <v>=-</v>
          </cell>
          <cell r="C10505" t="str">
            <v>Fire-fighting service</v>
          </cell>
        </row>
        <row r="10506">
          <cell r="A10506" t="str">
            <v>75239</v>
          </cell>
          <cell r="B10506" t="str">
            <v>=-</v>
          </cell>
          <cell r="C10506" t="str">
            <v>other public order and safety affairs related services</v>
          </cell>
        </row>
        <row r="10507">
          <cell r="A10507" t="str">
            <v>75239</v>
          </cell>
          <cell r="B10507" t="str">
            <v>=-</v>
          </cell>
          <cell r="C10507" t="str">
            <v>other public order and safety affairs related services</v>
          </cell>
        </row>
        <row r="10508">
          <cell r="A10508" t="str">
            <v>75300</v>
          </cell>
          <cell r="B10508" t="str">
            <v>=-</v>
          </cell>
          <cell r="C10508" t="str">
            <v>Compulsory social security activities</v>
          </cell>
        </row>
        <row r="10509">
          <cell r="A10509" t="str">
            <v>75300</v>
          </cell>
          <cell r="B10509" t="str">
            <v>=-</v>
          </cell>
          <cell r="C10509" t="str">
            <v>Compulsory social security activities</v>
          </cell>
        </row>
        <row r="10510">
          <cell r="A10510" t="str">
            <v>75300</v>
          </cell>
          <cell r="B10510" t="str">
            <v>=-</v>
          </cell>
          <cell r="C10510" t="str">
            <v>Compulsory social security activities</v>
          </cell>
        </row>
        <row r="10511">
          <cell r="A10511" t="str">
            <v>75300</v>
          </cell>
          <cell r="B10511" t="str">
            <v>=-</v>
          </cell>
          <cell r="C10511" t="str">
            <v>Compulsory social security activities</v>
          </cell>
        </row>
        <row r="10512">
          <cell r="A10512" t="str">
            <v>75300</v>
          </cell>
          <cell r="B10512" t="str">
            <v>=-</v>
          </cell>
          <cell r="C10512" t="str">
            <v>Compulsory social security activities</v>
          </cell>
        </row>
        <row r="10513">
          <cell r="A10513" t="str">
            <v>75300</v>
          </cell>
          <cell r="B10513" t="str">
            <v>=-</v>
          </cell>
          <cell r="C10513" t="str">
            <v>Compulsory social security activities</v>
          </cell>
        </row>
        <row r="10514">
          <cell r="A10514" t="str">
            <v>75300</v>
          </cell>
          <cell r="B10514" t="str">
            <v>=-</v>
          </cell>
          <cell r="C10514" t="str">
            <v>Compulsory social security activities</v>
          </cell>
        </row>
        <row r="10515">
          <cell r="A10515" t="str">
            <v>80101</v>
          </cell>
          <cell r="B10515" t="str">
            <v>=-</v>
          </cell>
          <cell r="C10515" t="str">
            <v>Nurseries and kindergartens</v>
          </cell>
        </row>
        <row r="10516">
          <cell r="A10516" t="str">
            <v>80102</v>
          </cell>
          <cell r="B10516" t="str">
            <v>=-</v>
          </cell>
          <cell r="C10516" t="str">
            <v>primary schools</v>
          </cell>
        </row>
        <row r="10517">
          <cell r="A10517" t="str">
            <v>80210</v>
          </cell>
          <cell r="B10517" t="str">
            <v>=-</v>
          </cell>
          <cell r="C10517" t="str">
            <v>general secondary education</v>
          </cell>
        </row>
        <row r="10518">
          <cell r="A10518" t="str">
            <v>80210</v>
          </cell>
          <cell r="B10518" t="str">
            <v>=-</v>
          </cell>
          <cell r="C10518" t="str">
            <v>general secondary education</v>
          </cell>
        </row>
        <row r="10519">
          <cell r="A10519" t="str">
            <v>80220</v>
          </cell>
          <cell r="B10519" t="str">
            <v>=-</v>
          </cell>
          <cell r="C10519" t="str">
            <v>technical and vocational secondary education</v>
          </cell>
        </row>
        <row r="10520">
          <cell r="A10520" t="str">
            <v>80301</v>
          </cell>
          <cell r="B10520" t="str">
            <v>=-</v>
          </cell>
          <cell r="C10520" t="str">
            <v>College and university education</v>
          </cell>
        </row>
        <row r="10521">
          <cell r="A10521" t="str">
            <v>80302</v>
          </cell>
          <cell r="B10521" t="str">
            <v>=-</v>
          </cell>
          <cell r="C10521" t="str">
            <v>commercial and other technical institutes</v>
          </cell>
        </row>
        <row r="10522">
          <cell r="A10522" t="str">
            <v>80303</v>
          </cell>
          <cell r="B10522" t="str">
            <v>=-</v>
          </cell>
          <cell r="C10522" t="str">
            <v>Nursing schools</v>
          </cell>
        </row>
        <row r="10523">
          <cell r="A10523" t="str">
            <v>80901</v>
          </cell>
          <cell r="B10523" t="str">
            <v>=-</v>
          </cell>
          <cell r="C10523" t="str">
            <v>driving schools</v>
          </cell>
        </row>
        <row r="10524">
          <cell r="A10524" t="str">
            <v>80902</v>
          </cell>
          <cell r="B10524" t="str">
            <v>=-</v>
          </cell>
          <cell r="C10524" t="str">
            <v>music and dancing schools</v>
          </cell>
        </row>
        <row r="10525">
          <cell r="A10525" t="str">
            <v>80909</v>
          </cell>
          <cell r="B10525" t="str">
            <v>=-</v>
          </cell>
          <cell r="C10525" t="str">
            <v>Adult and other vocational education n.e.c.</v>
          </cell>
        </row>
        <row r="10526">
          <cell r="A10526" t="str">
            <v>80909</v>
          </cell>
          <cell r="B10526" t="str">
            <v>=-</v>
          </cell>
          <cell r="C10526" t="str">
            <v>Adult and other vocational education n.e.c.</v>
          </cell>
        </row>
        <row r="10527">
          <cell r="A10527" t="str">
            <v>80909</v>
          </cell>
          <cell r="B10527" t="str">
            <v>=-</v>
          </cell>
          <cell r="C10527" t="str">
            <v>Adult and other vocational education n.e.c.</v>
          </cell>
        </row>
        <row r="10528">
          <cell r="A10528" t="str">
            <v>80909</v>
          </cell>
          <cell r="B10528" t="str">
            <v>=-</v>
          </cell>
          <cell r="C10528" t="str">
            <v>Adult and other vocational education n.e.c.</v>
          </cell>
        </row>
        <row r="10529">
          <cell r="A10529" t="str">
            <v>80909</v>
          </cell>
          <cell r="B10529" t="str">
            <v>=-</v>
          </cell>
          <cell r="C10529" t="str">
            <v>Adult and other vocational education n.e.c.</v>
          </cell>
        </row>
        <row r="10530">
          <cell r="A10530" t="str">
            <v>80909</v>
          </cell>
          <cell r="B10530" t="str">
            <v>=-</v>
          </cell>
          <cell r="C10530" t="str">
            <v>Adult and other vocational education n.e.c.</v>
          </cell>
        </row>
        <row r="10531">
          <cell r="A10531" t="str">
            <v>85110</v>
          </cell>
          <cell r="B10531" t="str">
            <v>=-</v>
          </cell>
          <cell r="C10531" t="str">
            <v>Hospital services</v>
          </cell>
        </row>
        <row r="10532">
          <cell r="A10532" t="str">
            <v>85110</v>
          </cell>
          <cell r="B10532" t="str">
            <v>=-</v>
          </cell>
          <cell r="C10532" t="str">
            <v>Hospital services</v>
          </cell>
        </row>
        <row r="10533">
          <cell r="A10533" t="str">
            <v>85110</v>
          </cell>
          <cell r="B10533" t="str">
            <v>=-</v>
          </cell>
          <cell r="C10533" t="str">
            <v>Hospital services</v>
          </cell>
        </row>
        <row r="10534">
          <cell r="A10534" t="str">
            <v>85110</v>
          </cell>
          <cell r="B10534" t="str">
            <v>=-</v>
          </cell>
          <cell r="C10534" t="str">
            <v>Hospital services</v>
          </cell>
        </row>
        <row r="10535">
          <cell r="A10535" t="str">
            <v>85110</v>
          </cell>
          <cell r="B10535" t="str">
            <v>=-</v>
          </cell>
          <cell r="C10535" t="str">
            <v>Hospital services</v>
          </cell>
        </row>
        <row r="10536">
          <cell r="A10536" t="str">
            <v>85110</v>
          </cell>
          <cell r="B10536" t="str">
            <v>=-</v>
          </cell>
          <cell r="C10536" t="str">
            <v>Hospital services</v>
          </cell>
        </row>
        <row r="10537">
          <cell r="A10537" t="str">
            <v>85110</v>
          </cell>
          <cell r="B10537" t="str">
            <v>=-</v>
          </cell>
          <cell r="C10537" t="str">
            <v>Hospital services</v>
          </cell>
        </row>
        <row r="10538">
          <cell r="A10538" t="str">
            <v>85110</v>
          </cell>
          <cell r="B10538" t="str">
            <v>=-</v>
          </cell>
          <cell r="C10538" t="str">
            <v>Hospital services</v>
          </cell>
        </row>
        <row r="10539">
          <cell r="A10539" t="str">
            <v>85121</v>
          </cell>
          <cell r="B10539" t="str">
            <v>=-</v>
          </cell>
          <cell r="C10539" t="str">
            <v>medical services</v>
          </cell>
        </row>
        <row r="10540">
          <cell r="A10540" t="str">
            <v>85121</v>
          </cell>
          <cell r="B10540" t="str">
            <v>=-</v>
          </cell>
          <cell r="C10540" t="str">
            <v>medical services</v>
          </cell>
        </row>
        <row r="10541">
          <cell r="A10541" t="str">
            <v>85121</v>
          </cell>
          <cell r="B10541" t="str">
            <v>=-</v>
          </cell>
          <cell r="C10541" t="str">
            <v>medical services</v>
          </cell>
        </row>
        <row r="10542">
          <cell r="A10542" t="str">
            <v>85121</v>
          </cell>
          <cell r="B10542" t="str">
            <v>=-</v>
          </cell>
          <cell r="C10542" t="str">
            <v>medical services</v>
          </cell>
        </row>
        <row r="10543">
          <cell r="A10543" t="str">
            <v>85121</v>
          </cell>
          <cell r="B10543" t="str">
            <v>=-</v>
          </cell>
          <cell r="C10543" t="str">
            <v>medical services</v>
          </cell>
        </row>
        <row r="10544">
          <cell r="A10544" t="str">
            <v>85122</v>
          </cell>
          <cell r="B10544" t="str">
            <v>=-</v>
          </cell>
          <cell r="C10544" t="str">
            <v>Dental services</v>
          </cell>
        </row>
        <row r="10545">
          <cell r="A10545" t="str">
            <v>85122</v>
          </cell>
          <cell r="B10545" t="str">
            <v>=-</v>
          </cell>
          <cell r="C10545" t="str">
            <v>Dental services</v>
          </cell>
        </row>
        <row r="10546">
          <cell r="A10546" t="str">
            <v>85122</v>
          </cell>
          <cell r="B10546" t="str">
            <v>=-</v>
          </cell>
          <cell r="C10546" t="str">
            <v>Dental services</v>
          </cell>
        </row>
        <row r="10547">
          <cell r="A10547" t="str">
            <v>85122</v>
          </cell>
          <cell r="B10547" t="str">
            <v>=-</v>
          </cell>
          <cell r="C10547" t="str">
            <v>Dental services</v>
          </cell>
        </row>
        <row r="10548">
          <cell r="A10548" t="str">
            <v>85191</v>
          </cell>
          <cell r="B10548" t="str">
            <v>=-</v>
          </cell>
          <cell r="C10548" t="str">
            <v>Nursing home services</v>
          </cell>
        </row>
        <row r="10549">
          <cell r="A10549" t="str">
            <v>85191</v>
          </cell>
          <cell r="B10549" t="str">
            <v>=-</v>
          </cell>
          <cell r="C10549" t="str">
            <v>Nursing home services</v>
          </cell>
        </row>
        <row r="10550">
          <cell r="A10550" t="str">
            <v>85191</v>
          </cell>
          <cell r="B10550" t="str">
            <v>=-</v>
          </cell>
          <cell r="C10550" t="str">
            <v>Nursing home services</v>
          </cell>
        </row>
        <row r="10551">
          <cell r="A10551" t="str">
            <v>85192</v>
          </cell>
          <cell r="B10551" t="str">
            <v>=-</v>
          </cell>
          <cell r="C10551" t="str">
            <v>Physiotherapy and occupational therapy services</v>
          </cell>
        </row>
        <row r="10552">
          <cell r="A10552" t="str">
            <v>85192</v>
          </cell>
          <cell r="B10552" t="str">
            <v>=-</v>
          </cell>
          <cell r="C10552" t="str">
            <v>Physiotherapy and occupational therapy services</v>
          </cell>
        </row>
        <row r="10553">
          <cell r="A10553" t="str">
            <v>85193</v>
          </cell>
          <cell r="B10553" t="str">
            <v>=-</v>
          </cell>
          <cell r="C10553" t="str">
            <v>Herbalists and homeopathy services</v>
          </cell>
        </row>
        <row r="10554">
          <cell r="A10554" t="str">
            <v>85193</v>
          </cell>
          <cell r="B10554" t="str">
            <v>=-</v>
          </cell>
          <cell r="C10554" t="str">
            <v>Herbalists and homeopathy services</v>
          </cell>
        </row>
        <row r="10555">
          <cell r="A10555" t="str">
            <v>85194</v>
          </cell>
          <cell r="B10555" t="str">
            <v>=-</v>
          </cell>
          <cell r="C10555" t="str">
            <v>Ambulance services</v>
          </cell>
        </row>
        <row r="10556">
          <cell r="A10556" t="str">
            <v>85199</v>
          </cell>
          <cell r="B10556" t="str">
            <v>=-</v>
          </cell>
          <cell r="C10556" t="str">
            <v>Human health services n.e.c.</v>
          </cell>
        </row>
        <row r="10557">
          <cell r="A10557" t="str">
            <v>85199</v>
          </cell>
          <cell r="B10557" t="str">
            <v>=-</v>
          </cell>
          <cell r="C10557" t="str">
            <v>Human health services n.e.c.</v>
          </cell>
        </row>
        <row r="10558">
          <cell r="A10558" t="str">
            <v>85199</v>
          </cell>
          <cell r="B10558" t="str">
            <v>=-</v>
          </cell>
          <cell r="C10558" t="str">
            <v>Human health services n.e.c.</v>
          </cell>
        </row>
        <row r="10559">
          <cell r="A10559" t="str">
            <v>85199</v>
          </cell>
          <cell r="B10559" t="str">
            <v>=-</v>
          </cell>
          <cell r="C10559" t="str">
            <v>Human health services n.e.c.</v>
          </cell>
        </row>
        <row r="10560">
          <cell r="A10560" t="str">
            <v>85199</v>
          </cell>
          <cell r="B10560" t="str">
            <v>=-</v>
          </cell>
          <cell r="C10560" t="str">
            <v>Human health services n.e.c.</v>
          </cell>
        </row>
        <row r="10561">
          <cell r="A10561" t="str">
            <v>85199</v>
          </cell>
          <cell r="B10561" t="str">
            <v>=-</v>
          </cell>
          <cell r="C10561" t="str">
            <v>Human health services n.e.c.</v>
          </cell>
        </row>
        <row r="10562">
          <cell r="A10562" t="str">
            <v>85200</v>
          </cell>
          <cell r="B10562" t="str">
            <v>=-</v>
          </cell>
          <cell r="C10562" t="str">
            <v>veterinary services</v>
          </cell>
        </row>
        <row r="10563">
          <cell r="A10563" t="str">
            <v>85200</v>
          </cell>
          <cell r="B10563" t="str">
            <v>=-</v>
          </cell>
          <cell r="C10563" t="str">
            <v>veterinary services</v>
          </cell>
        </row>
        <row r="10564">
          <cell r="A10564" t="str">
            <v>85200</v>
          </cell>
          <cell r="B10564" t="str">
            <v>=-</v>
          </cell>
          <cell r="C10564" t="str">
            <v>veterinary services</v>
          </cell>
        </row>
        <row r="10565">
          <cell r="A10565" t="str">
            <v>85200</v>
          </cell>
          <cell r="B10565" t="str">
            <v>=-</v>
          </cell>
          <cell r="C10565" t="str">
            <v>veterinary services</v>
          </cell>
        </row>
        <row r="10566">
          <cell r="A10566" t="str">
            <v>85200</v>
          </cell>
          <cell r="B10566" t="str">
            <v>=-</v>
          </cell>
          <cell r="C10566" t="str">
            <v>veterinary services</v>
          </cell>
        </row>
        <row r="10567">
          <cell r="A10567" t="str">
            <v>85311</v>
          </cell>
          <cell r="B10567" t="str">
            <v>-</v>
          </cell>
          <cell r="C10567" t="str">
            <v>Welfare services for children (e.g.. orphanages and boys' homes)</v>
          </cell>
        </row>
        <row r="10568">
          <cell r="A10568" t="str">
            <v>85312</v>
          </cell>
          <cell r="B10568" t="str">
            <v>=-</v>
          </cell>
          <cell r="C10568" t="str">
            <v>services of homes for the aged</v>
          </cell>
        </row>
        <row r="10569">
          <cell r="A10569" t="str">
            <v>85313</v>
          </cell>
          <cell r="B10569" t="str">
            <v>-</v>
          </cell>
          <cell r="C10569" t="str">
            <v>Women's refuge operations</v>
          </cell>
        </row>
        <row r="10570">
          <cell r="A10570" t="str">
            <v>85314</v>
          </cell>
          <cell r="B10570" t="str">
            <v>=-</v>
          </cell>
          <cell r="C10570" t="str">
            <v>Juvenile homes services</v>
          </cell>
        </row>
        <row r="10571">
          <cell r="A10571" t="str">
            <v>85315</v>
          </cell>
          <cell r="B10571" t="str">
            <v>=-</v>
          </cell>
          <cell r="C10571" t="str">
            <v>home for the handicapped operations</v>
          </cell>
        </row>
        <row r="10572">
          <cell r="A10572" t="str">
            <v>85316</v>
          </cell>
          <cell r="B10572" t="str">
            <v>=-</v>
          </cell>
          <cell r="C10572" t="str">
            <v>Drug rehabilitation  homes services</v>
          </cell>
        </row>
        <row r="10573">
          <cell r="A10573" t="str">
            <v>85319</v>
          </cell>
          <cell r="B10573" t="str">
            <v>=-</v>
          </cell>
          <cell r="C10573" t="str">
            <v>other social work with accommodation</v>
          </cell>
        </row>
        <row r="10574">
          <cell r="A10574" t="str">
            <v>85321</v>
          </cell>
          <cell r="B10574" t="str">
            <v>=-</v>
          </cell>
          <cell r="C10574" t="str">
            <v>Counselling service</v>
          </cell>
        </row>
        <row r="10575">
          <cell r="A10575" t="str">
            <v>85324</v>
          </cell>
          <cell r="B10575" t="str">
            <v>=-</v>
          </cell>
          <cell r="C10575" t="str">
            <v>Voluntary Welfare services for the Collection and allocation of funds for Welfare purposes</v>
          </cell>
        </row>
        <row r="10576">
          <cell r="A10576" t="str">
            <v>85324</v>
          </cell>
          <cell r="B10576" t="str">
            <v>=-</v>
          </cell>
          <cell r="C10576" t="str">
            <v>Voluntary Welfare services for the Collection and allocation of funds for Welfare purposes</v>
          </cell>
        </row>
        <row r="10577">
          <cell r="A10577" t="str">
            <v>85325</v>
          </cell>
          <cell r="B10577" t="str">
            <v>=-</v>
          </cell>
          <cell r="C10577" t="str">
            <v>Child day care service</v>
          </cell>
        </row>
        <row r="10578">
          <cell r="A10578" t="str">
            <v>85325</v>
          </cell>
          <cell r="B10578" t="str">
            <v>=-</v>
          </cell>
          <cell r="C10578" t="str">
            <v>Child day care service</v>
          </cell>
        </row>
        <row r="10579">
          <cell r="A10579" t="str">
            <v>85325</v>
          </cell>
          <cell r="B10579" t="str">
            <v>=-</v>
          </cell>
          <cell r="C10579" t="str">
            <v>Child day care service</v>
          </cell>
        </row>
        <row r="10580">
          <cell r="A10580" t="str">
            <v>85329</v>
          </cell>
          <cell r="B10580" t="str">
            <v>=-</v>
          </cell>
          <cell r="C10580" t="str">
            <v>other social work activities n.e.c.</v>
          </cell>
        </row>
        <row r="10581">
          <cell r="A10581" t="str">
            <v>85329</v>
          </cell>
          <cell r="B10581" t="str">
            <v>=-</v>
          </cell>
          <cell r="C10581" t="str">
            <v>other social work activities n.e.c.</v>
          </cell>
        </row>
        <row r="10582">
          <cell r="A10582" t="str">
            <v>90001</v>
          </cell>
          <cell r="B10582" t="str">
            <v>=-</v>
          </cell>
          <cell r="C10582" t="str">
            <v>sewage, sanitation and similar activities</v>
          </cell>
        </row>
        <row r="10583">
          <cell r="A10583" t="str">
            <v>90001</v>
          </cell>
          <cell r="B10583" t="str">
            <v>=-</v>
          </cell>
          <cell r="C10583" t="str">
            <v>sewage, sanitation and similar activities</v>
          </cell>
        </row>
        <row r="10584">
          <cell r="A10584" t="str">
            <v>90001</v>
          </cell>
          <cell r="B10584" t="str">
            <v>=-</v>
          </cell>
          <cell r="C10584" t="str">
            <v>sewage, sanitation and similar activities</v>
          </cell>
        </row>
        <row r="10585">
          <cell r="A10585" t="str">
            <v>90001</v>
          </cell>
          <cell r="B10585" t="str">
            <v>=-</v>
          </cell>
          <cell r="C10585" t="str">
            <v>sewage, sanitation and similar activities</v>
          </cell>
        </row>
        <row r="10586">
          <cell r="A10586" t="str">
            <v>90001</v>
          </cell>
          <cell r="B10586" t="str">
            <v>=-</v>
          </cell>
          <cell r="C10586" t="str">
            <v>sewage, sanitation and similar activities</v>
          </cell>
        </row>
        <row r="10587">
          <cell r="A10587" t="str">
            <v>90001</v>
          </cell>
          <cell r="B10587" t="str">
            <v>=-</v>
          </cell>
          <cell r="C10587" t="str">
            <v>sewage, sanitation and similar activities</v>
          </cell>
        </row>
        <row r="10588">
          <cell r="A10588" t="str">
            <v>90001</v>
          </cell>
          <cell r="B10588" t="str">
            <v>=-</v>
          </cell>
          <cell r="C10588" t="str">
            <v>sewage, sanitation and similar activities</v>
          </cell>
        </row>
        <row r="10589">
          <cell r="A10589" t="str">
            <v>90002</v>
          </cell>
          <cell r="B10589" t="str">
            <v>=-</v>
          </cell>
          <cell r="C10589" t="str">
            <v>Refuse disposal services</v>
          </cell>
        </row>
        <row r="10590">
          <cell r="A10590" t="str">
            <v>90002</v>
          </cell>
          <cell r="B10590" t="str">
            <v>=-</v>
          </cell>
          <cell r="C10590" t="str">
            <v>Refuse disposal services</v>
          </cell>
        </row>
        <row r="10591">
          <cell r="A10591" t="str">
            <v>90002</v>
          </cell>
          <cell r="B10591" t="str">
            <v>=-</v>
          </cell>
          <cell r="C10591" t="str">
            <v>Refuse disposal services</v>
          </cell>
        </row>
        <row r="10592">
          <cell r="A10592" t="str">
            <v>90002</v>
          </cell>
          <cell r="B10592" t="str">
            <v>=-</v>
          </cell>
          <cell r="C10592" t="str">
            <v>Refuse disposal services</v>
          </cell>
        </row>
        <row r="10593">
          <cell r="A10593" t="str">
            <v>90003</v>
          </cell>
          <cell r="B10593" t="str">
            <v>=-</v>
          </cell>
          <cell r="C10593" t="str">
            <v>industrial waste Collection and disposal service</v>
          </cell>
        </row>
        <row r="10594">
          <cell r="A10594" t="str">
            <v>90003</v>
          </cell>
          <cell r="B10594" t="str">
            <v>=-</v>
          </cell>
          <cell r="C10594" t="str">
            <v>industrial waste Collection and disposal service</v>
          </cell>
        </row>
        <row r="10595">
          <cell r="A10595" t="str">
            <v>90003</v>
          </cell>
          <cell r="B10595" t="str">
            <v>=-</v>
          </cell>
          <cell r="C10595" t="str">
            <v>industrial waste Collection and disposal service</v>
          </cell>
        </row>
        <row r="10596">
          <cell r="A10596" t="str">
            <v>91110</v>
          </cell>
          <cell r="B10596" t="str">
            <v>-</v>
          </cell>
          <cell r="C10596" t="str">
            <v>Activities of business and employers' organizations</v>
          </cell>
        </row>
        <row r="10597">
          <cell r="A10597" t="str">
            <v>91120</v>
          </cell>
          <cell r="B10597" t="str">
            <v>=-</v>
          </cell>
          <cell r="C10597" t="str">
            <v>activities of professional organizations</v>
          </cell>
        </row>
        <row r="10598">
          <cell r="A10598" t="str">
            <v>91200</v>
          </cell>
          <cell r="B10598" t="str">
            <v>=-</v>
          </cell>
          <cell r="C10598" t="str">
            <v>activities of professional organizations</v>
          </cell>
        </row>
        <row r="10599">
          <cell r="A10599" t="str">
            <v>91910</v>
          </cell>
          <cell r="B10599" t="str">
            <v>=-</v>
          </cell>
          <cell r="C10599" t="str">
            <v>activities of religious organizations</v>
          </cell>
        </row>
        <row r="10600">
          <cell r="A10600" t="str">
            <v>91910</v>
          </cell>
          <cell r="B10600" t="str">
            <v>=-</v>
          </cell>
          <cell r="C10600" t="str">
            <v>activities of religious organizations</v>
          </cell>
        </row>
        <row r="10601">
          <cell r="A10601" t="str">
            <v>91910</v>
          </cell>
          <cell r="B10601" t="str">
            <v>=-</v>
          </cell>
          <cell r="C10601" t="str">
            <v>activities of religious organizations</v>
          </cell>
        </row>
        <row r="10602">
          <cell r="A10602" t="str">
            <v>91910</v>
          </cell>
          <cell r="B10602" t="str">
            <v>=-</v>
          </cell>
          <cell r="C10602" t="str">
            <v>activities of religious organizations</v>
          </cell>
        </row>
        <row r="10603">
          <cell r="A10603" t="str">
            <v>91920</v>
          </cell>
          <cell r="B10603" t="str">
            <v>=-</v>
          </cell>
          <cell r="C10603" t="str">
            <v>activities of political organizations</v>
          </cell>
        </row>
        <row r="10604">
          <cell r="A10604" t="str">
            <v>91991</v>
          </cell>
          <cell r="B10604" t="str">
            <v>=-</v>
          </cell>
          <cell r="C10604" t="str">
            <v>Civic betterment and community facility support services</v>
          </cell>
        </row>
        <row r="10605">
          <cell r="A10605" t="str">
            <v>91991</v>
          </cell>
          <cell r="B10605" t="str">
            <v>=-</v>
          </cell>
          <cell r="C10605" t="str">
            <v>Civic betterment and community facility support services</v>
          </cell>
        </row>
        <row r="10606">
          <cell r="A10606" t="str">
            <v>91992</v>
          </cell>
          <cell r="B10606" t="str">
            <v>=-</v>
          </cell>
          <cell r="C10606" t="str">
            <v>special group advocacy services</v>
          </cell>
        </row>
        <row r="10607">
          <cell r="A10607" t="str">
            <v>91993</v>
          </cell>
          <cell r="B10607" t="str">
            <v>=-</v>
          </cell>
          <cell r="C10607" t="str">
            <v>services provided by youth associations</v>
          </cell>
        </row>
        <row r="10608">
          <cell r="A10608" t="str">
            <v>91993</v>
          </cell>
          <cell r="B10608" t="str">
            <v>=-</v>
          </cell>
          <cell r="C10608" t="str">
            <v>services provided by youth associations</v>
          </cell>
        </row>
        <row r="10609">
          <cell r="A10609" t="str">
            <v>91999</v>
          </cell>
          <cell r="B10609" t="str">
            <v>=-</v>
          </cell>
          <cell r="C10609" t="str">
            <v>other services provided by membership organizations n.e.c.</v>
          </cell>
        </row>
        <row r="10610">
          <cell r="A10610" t="str">
            <v>91999</v>
          </cell>
          <cell r="B10610" t="str">
            <v>=-</v>
          </cell>
          <cell r="C10610" t="str">
            <v>other services provided by membership organizations n.e.c.</v>
          </cell>
        </row>
        <row r="10611">
          <cell r="A10611" t="str">
            <v>91999</v>
          </cell>
          <cell r="B10611" t="str">
            <v>=-</v>
          </cell>
          <cell r="C10611" t="str">
            <v>other services provided by membership organizations n.e.c.</v>
          </cell>
        </row>
        <row r="10612">
          <cell r="A10612" t="str">
            <v>91999</v>
          </cell>
          <cell r="B10612" t="str">
            <v>=-</v>
          </cell>
          <cell r="C10612" t="str">
            <v>other services provided by membership organizations n.e.c.</v>
          </cell>
        </row>
        <row r="10613">
          <cell r="A10613" t="str">
            <v>92111</v>
          </cell>
          <cell r="B10613" t="str">
            <v>=-</v>
          </cell>
          <cell r="C10613" t="str">
            <v>Motion picture and video Production</v>
          </cell>
        </row>
        <row r="10614">
          <cell r="A10614" t="str">
            <v>92111</v>
          </cell>
          <cell r="B10614" t="str">
            <v>=-</v>
          </cell>
          <cell r="C10614" t="str">
            <v>Motion picture and video Production</v>
          </cell>
        </row>
        <row r="10615">
          <cell r="A10615" t="str">
            <v>92111</v>
          </cell>
          <cell r="B10615" t="str">
            <v>=-</v>
          </cell>
          <cell r="C10615" t="str">
            <v>Motion picture and video Production</v>
          </cell>
        </row>
        <row r="10616">
          <cell r="A10616" t="str">
            <v>92111</v>
          </cell>
          <cell r="B10616" t="str">
            <v>=-</v>
          </cell>
          <cell r="C10616" t="str">
            <v>Motion picture and video Production</v>
          </cell>
        </row>
        <row r="10617">
          <cell r="A10617" t="str">
            <v>92111</v>
          </cell>
          <cell r="B10617" t="str">
            <v>=-</v>
          </cell>
          <cell r="C10617" t="str">
            <v>Motion picture and video Production</v>
          </cell>
        </row>
        <row r="10618">
          <cell r="A10618" t="str">
            <v>92111</v>
          </cell>
          <cell r="B10618" t="str">
            <v>=-</v>
          </cell>
          <cell r="C10618" t="str">
            <v>Motion picture and video Production</v>
          </cell>
        </row>
        <row r="10619">
          <cell r="A10619" t="str">
            <v>92111</v>
          </cell>
          <cell r="B10619" t="str">
            <v>=-</v>
          </cell>
          <cell r="C10619" t="str">
            <v>Motion picture and video Production</v>
          </cell>
        </row>
        <row r="10620">
          <cell r="A10620" t="str">
            <v>92111</v>
          </cell>
          <cell r="B10620" t="str">
            <v>=-</v>
          </cell>
          <cell r="C10620" t="str">
            <v>Motion picture and video Production</v>
          </cell>
        </row>
        <row r="10621">
          <cell r="A10621" t="str">
            <v>92111</v>
          </cell>
          <cell r="B10621" t="str">
            <v>=-</v>
          </cell>
          <cell r="C10621" t="str">
            <v>Motion picture and video Production</v>
          </cell>
        </row>
        <row r="10622">
          <cell r="A10622" t="str">
            <v>92111</v>
          </cell>
          <cell r="B10622" t="str">
            <v>=-</v>
          </cell>
          <cell r="C10622" t="str">
            <v>Motion picture and video Production</v>
          </cell>
        </row>
        <row r="10623">
          <cell r="A10623" t="str">
            <v>92111</v>
          </cell>
          <cell r="B10623" t="str">
            <v>=-</v>
          </cell>
          <cell r="C10623" t="str">
            <v>Motion picture and video Production</v>
          </cell>
        </row>
        <row r="10624">
          <cell r="A10624" t="str">
            <v>92112</v>
          </cell>
          <cell r="B10624" t="str">
            <v>=-</v>
          </cell>
          <cell r="C10624" t="str">
            <v>Motion picture and video distribution</v>
          </cell>
        </row>
        <row r="10625">
          <cell r="A10625" t="str">
            <v>92112</v>
          </cell>
          <cell r="B10625" t="str">
            <v>=-</v>
          </cell>
          <cell r="C10625" t="str">
            <v>Motion picture and video distribution</v>
          </cell>
        </row>
        <row r="10626">
          <cell r="A10626" t="str">
            <v>92112</v>
          </cell>
          <cell r="B10626" t="str">
            <v>=-</v>
          </cell>
          <cell r="C10626" t="str">
            <v>Motion picture and video distribution</v>
          </cell>
        </row>
        <row r="10627">
          <cell r="A10627" t="str">
            <v>92120</v>
          </cell>
          <cell r="B10627" t="str">
            <v>=-</v>
          </cell>
          <cell r="C10627" t="str">
            <v>Motion picture projection</v>
          </cell>
        </row>
        <row r="10628">
          <cell r="A10628" t="str">
            <v>92120</v>
          </cell>
          <cell r="B10628" t="str">
            <v>=-</v>
          </cell>
          <cell r="C10628" t="str">
            <v>Motion picture projection</v>
          </cell>
        </row>
        <row r="10629">
          <cell r="A10629" t="str">
            <v>92131</v>
          </cell>
          <cell r="B10629" t="str">
            <v>=-</v>
          </cell>
          <cell r="C10629" t="str">
            <v>Production of radio programmes</v>
          </cell>
        </row>
        <row r="10630">
          <cell r="A10630" t="str">
            <v>92132</v>
          </cell>
          <cell r="B10630" t="str">
            <v>=-</v>
          </cell>
          <cell r="C10630" t="str">
            <v>Production of television programmes</v>
          </cell>
        </row>
        <row r="10631">
          <cell r="A10631" t="str">
            <v>92132</v>
          </cell>
          <cell r="B10631" t="str">
            <v>=-</v>
          </cell>
          <cell r="C10631" t="str">
            <v>Production of television programmes</v>
          </cell>
        </row>
        <row r="10632">
          <cell r="A10632" t="str">
            <v>92132</v>
          </cell>
          <cell r="B10632" t="str">
            <v>=-</v>
          </cell>
          <cell r="C10632" t="str">
            <v>Production of television programmes</v>
          </cell>
        </row>
        <row r="10633">
          <cell r="A10633" t="str">
            <v>92132</v>
          </cell>
          <cell r="B10633" t="str">
            <v>=-</v>
          </cell>
          <cell r="C10633" t="str">
            <v>Production of television programmes</v>
          </cell>
        </row>
        <row r="10634">
          <cell r="A10634" t="str">
            <v>92132</v>
          </cell>
          <cell r="B10634" t="str">
            <v>=-</v>
          </cell>
          <cell r="C10634" t="str">
            <v>Production of television programmes</v>
          </cell>
        </row>
        <row r="10635">
          <cell r="A10635" t="str">
            <v>92132</v>
          </cell>
          <cell r="B10635" t="str">
            <v>=-</v>
          </cell>
          <cell r="C10635" t="str">
            <v>Production of television programmes</v>
          </cell>
        </row>
        <row r="10636">
          <cell r="A10636" t="str">
            <v>92141</v>
          </cell>
          <cell r="B10636" t="str">
            <v>=-</v>
          </cell>
          <cell r="C10636" t="str">
            <v>theatrical producer, singer  group  band  and orchestra entertainment services</v>
          </cell>
        </row>
        <row r="10637">
          <cell r="A10637" t="str">
            <v>92141</v>
          </cell>
          <cell r="B10637" t="str">
            <v>=-</v>
          </cell>
          <cell r="C10637" t="str">
            <v>theatrical producer, singer  group  band  and orchestra entertainment services</v>
          </cell>
        </row>
        <row r="10638">
          <cell r="A10638" t="str">
            <v>92142</v>
          </cell>
          <cell r="B10638" t="str">
            <v>=-</v>
          </cell>
          <cell r="C10638" t="str">
            <v>services provided by authors, composers, sculptors, entertainers and other individual artists</v>
          </cell>
        </row>
        <row r="10639">
          <cell r="A10639" t="str">
            <v>92142</v>
          </cell>
          <cell r="B10639" t="str">
            <v>=-</v>
          </cell>
          <cell r="C10639" t="str">
            <v>services provided by authors, composers, sculptors, entertainers and other individual artists</v>
          </cell>
        </row>
        <row r="10640">
          <cell r="A10640" t="str">
            <v>92142</v>
          </cell>
          <cell r="B10640" t="str">
            <v>=-</v>
          </cell>
          <cell r="C10640" t="str">
            <v>services provided by authors, composers, sculptors, entertainers and other individual artists</v>
          </cell>
        </row>
        <row r="10641">
          <cell r="A10641" t="str">
            <v>92142</v>
          </cell>
          <cell r="B10641" t="str">
            <v>=-</v>
          </cell>
          <cell r="C10641" t="str">
            <v>services provided by authors, composers, sculptors, entertainers and other individual artists</v>
          </cell>
        </row>
        <row r="10642">
          <cell r="A10642" t="str">
            <v>92142</v>
          </cell>
          <cell r="B10642" t="str">
            <v>=-</v>
          </cell>
          <cell r="C10642" t="str">
            <v>services provided by authors, composers, sculptors, entertainers and other individual artists</v>
          </cell>
        </row>
        <row r="10643">
          <cell r="A10643" t="str">
            <v>92142</v>
          </cell>
          <cell r="B10643" t="str">
            <v>=-</v>
          </cell>
          <cell r="C10643" t="str">
            <v>services provided by authors, composers, sculptors, entertainers and other individual artists</v>
          </cell>
        </row>
        <row r="10644">
          <cell r="A10644" t="str">
            <v>92142</v>
          </cell>
          <cell r="B10644" t="str">
            <v>=-</v>
          </cell>
          <cell r="C10644" t="str">
            <v>services provided by authors, composers, sculptors, entertainers and other individual artists</v>
          </cell>
        </row>
        <row r="10645">
          <cell r="A10645" t="str">
            <v>92142</v>
          </cell>
          <cell r="B10645" t="str">
            <v>=-</v>
          </cell>
          <cell r="C10645" t="str">
            <v>services provided by authors, composers, sculptors, entertainers and other individual artists</v>
          </cell>
        </row>
        <row r="10646">
          <cell r="A10646" t="str">
            <v>92142</v>
          </cell>
          <cell r="B10646" t="str">
            <v>=-</v>
          </cell>
          <cell r="C10646" t="str">
            <v>services provided by authors, composers, sculptors, entertainers and other individual artists</v>
          </cell>
        </row>
        <row r="10647">
          <cell r="A10647" t="str">
            <v>92142</v>
          </cell>
          <cell r="B10647" t="str">
            <v>=-</v>
          </cell>
          <cell r="C10647" t="str">
            <v>services provided by authors, composers, sculptors, entertainers and other individual artists</v>
          </cell>
        </row>
        <row r="10648">
          <cell r="A10648" t="str">
            <v>92142</v>
          </cell>
          <cell r="B10648" t="str">
            <v>=-</v>
          </cell>
          <cell r="C10648" t="str">
            <v>services provided by authors, composers, sculptors, entertainers and other individual artists</v>
          </cell>
        </row>
        <row r="10649">
          <cell r="A10649" t="str">
            <v>92142</v>
          </cell>
          <cell r="B10649" t="str">
            <v>=-</v>
          </cell>
          <cell r="C10649" t="str">
            <v>services provided by authors, composers, sculptors, entertainers and other individual artists</v>
          </cell>
        </row>
        <row r="10650">
          <cell r="A10650" t="str">
            <v>92149</v>
          </cell>
          <cell r="B10650" t="str">
            <v>=-</v>
          </cell>
          <cell r="C10650" t="str">
            <v>Ancillary theatrical services n.e.c.</v>
          </cell>
        </row>
        <row r="10651">
          <cell r="A10651" t="str">
            <v>92149</v>
          </cell>
          <cell r="B10651" t="str">
            <v>=-</v>
          </cell>
          <cell r="C10651" t="str">
            <v>Ancillary theatrical services n.e.c.</v>
          </cell>
        </row>
        <row r="10652">
          <cell r="A10652" t="str">
            <v>92149</v>
          </cell>
          <cell r="B10652" t="str">
            <v>=-</v>
          </cell>
          <cell r="C10652" t="str">
            <v>Ancillary theatrical services n.e.c.</v>
          </cell>
        </row>
        <row r="10653">
          <cell r="A10653" t="str">
            <v>92191</v>
          </cell>
          <cell r="B10653" t="str">
            <v>=-</v>
          </cell>
          <cell r="C10653" t="str">
            <v>Circus, amusement park and similar attraction services</v>
          </cell>
        </row>
        <row r="10654">
          <cell r="A10654" t="str">
            <v>92191</v>
          </cell>
          <cell r="B10654" t="str">
            <v>=-</v>
          </cell>
          <cell r="C10654" t="str">
            <v>Circus, amusement park and similar attraction services</v>
          </cell>
        </row>
        <row r="10655">
          <cell r="A10655" t="str">
            <v>92191</v>
          </cell>
          <cell r="B10655" t="str">
            <v>=-</v>
          </cell>
          <cell r="C10655" t="str">
            <v>Circus, amusement park and similar attraction services</v>
          </cell>
        </row>
        <row r="10656">
          <cell r="A10656" t="str">
            <v>92192</v>
          </cell>
          <cell r="B10656" t="str">
            <v>=-</v>
          </cell>
          <cell r="C10656" t="str">
            <v>Cabarets, discotheques and karaoke lounges</v>
          </cell>
        </row>
        <row r="10657">
          <cell r="A10657" t="str">
            <v>92192</v>
          </cell>
          <cell r="B10657" t="str">
            <v>=-</v>
          </cell>
          <cell r="C10657" t="str">
            <v>Cabarets, discotheques and karaoke lounges</v>
          </cell>
        </row>
        <row r="10658">
          <cell r="A10658" t="str">
            <v>92193</v>
          </cell>
          <cell r="B10658" t="str">
            <v>=-</v>
          </cell>
          <cell r="C10658" t="str">
            <v>Cybercafe</v>
          </cell>
        </row>
        <row r="10659">
          <cell r="A10659" t="str">
            <v>92199</v>
          </cell>
          <cell r="B10659" t="str">
            <v>=-</v>
          </cell>
          <cell r="C10659" t="str">
            <v>other entertainment activities n.e.c.</v>
          </cell>
        </row>
        <row r="10660">
          <cell r="A10660" t="str">
            <v>92201</v>
          </cell>
          <cell r="B10660" t="str">
            <v>=-</v>
          </cell>
          <cell r="C10660" t="str">
            <v>printed News supply services</v>
          </cell>
        </row>
        <row r="10661">
          <cell r="A10661" t="str">
            <v>92202</v>
          </cell>
          <cell r="B10661" t="str">
            <v>=-</v>
          </cell>
          <cell r="C10661" t="str">
            <v>picture supply services</v>
          </cell>
        </row>
        <row r="10662">
          <cell r="A10662" t="str">
            <v>92209</v>
          </cell>
          <cell r="B10662" t="str">
            <v>=-</v>
          </cell>
          <cell r="C10662" t="str">
            <v>other News agency services</v>
          </cell>
        </row>
        <row r="10663">
          <cell r="A10663" t="str">
            <v>92209</v>
          </cell>
          <cell r="B10663" t="str">
            <v>=-</v>
          </cell>
          <cell r="C10663" t="str">
            <v>other News agency services</v>
          </cell>
        </row>
        <row r="10664">
          <cell r="A10664" t="str">
            <v>92310</v>
          </cell>
          <cell r="B10664" t="str">
            <v>=-</v>
          </cell>
          <cell r="C10664" t="str">
            <v>Library and archive activities</v>
          </cell>
        </row>
        <row r="10665">
          <cell r="A10665" t="str">
            <v>92310</v>
          </cell>
          <cell r="B10665" t="str">
            <v>=-</v>
          </cell>
          <cell r="C10665" t="str">
            <v>Library and archive activities</v>
          </cell>
        </row>
        <row r="10666">
          <cell r="A10666" t="str">
            <v>92310</v>
          </cell>
          <cell r="B10666" t="str">
            <v>=-</v>
          </cell>
          <cell r="C10666" t="str">
            <v>Library and archive activities</v>
          </cell>
        </row>
        <row r="10667">
          <cell r="A10667" t="str">
            <v>92310</v>
          </cell>
          <cell r="B10667" t="str">
            <v>=-</v>
          </cell>
          <cell r="C10667" t="str">
            <v>Library and archive activities</v>
          </cell>
        </row>
        <row r="10668">
          <cell r="A10668" t="str">
            <v>92320</v>
          </cell>
          <cell r="B10668" t="str">
            <v>=-</v>
          </cell>
          <cell r="C10668" t="str">
            <v>Museum activities and preservation of historical site and buildings</v>
          </cell>
        </row>
        <row r="10669">
          <cell r="A10669" t="str">
            <v>92320</v>
          </cell>
          <cell r="B10669" t="str">
            <v>=-</v>
          </cell>
          <cell r="C10669" t="str">
            <v>Museum activities and preservation of historical site and buildings</v>
          </cell>
        </row>
        <row r="10670">
          <cell r="A10670" t="str">
            <v>92320</v>
          </cell>
          <cell r="B10670" t="str">
            <v>=-</v>
          </cell>
          <cell r="C10670" t="str">
            <v>Museum activities and preservation of historical site and buildings</v>
          </cell>
        </row>
        <row r="10671">
          <cell r="A10671" t="str">
            <v>92320</v>
          </cell>
          <cell r="B10671" t="str">
            <v>=-</v>
          </cell>
          <cell r="C10671" t="str">
            <v>Museum activities and preservation of historical site and buildings</v>
          </cell>
        </row>
        <row r="10672">
          <cell r="A10672" t="str">
            <v>92330</v>
          </cell>
          <cell r="B10672" t="str">
            <v>=-</v>
          </cell>
          <cell r="C10672" t="str">
            <v>botanical and zoological gardens and nature reserves activities</v>
          </cell>
        </row>
        <row r="10673">
          <cell r="A10673" t="str">
            <v>92330</v>
          </cell>
          <cell r="B10673" t="str">
            <v>=-</v>
          </cell>
          <cell r="C10673" t="str">
            <v>botanical and zoological gardens and nature reserves activities</v>
          </cell>
        </row>
        <row r="10674">
          <cell r="A10674" t="str">
            <v>92330</v>
          </cell>
          <cell r="B10674" t="str">
            <v>=-</v>
          </cell>
          <cell r="C10674" t="str">
            <v>botanical and zoological gardens and nature reserves activities</v>
          </cell>
        </row>
        <row r="10675">
          <cell r="A10675" t="str">
            <v>92330</v>
          </cell>
          <cell r="B10675" t="str">
            <v>=-</v>
          </cell>
          <cell r="C10675" t="str">
            <v>botanical and zoological gardens and nature reserves activities</v>
          </cell>
        </row>
        <row r="10676">
          <cell r="A10676" t="str">
            <v>92411</v>
          </cell>
          <cell r="B10676" t="str">
            <v>=-</v>
          </cell>
          <cell r="C10676" t="str">
            <v>activities of country and golf clubs</v>
          </cell>
        </row>
        <row r="10677">
          <cell r="A10677" t="str">
            <v>92412</v>
          </cell>
          <cell r="B10677" t="str">
            <v>=-</v>
          </cell>
          <cell r="C10677" t="str">
            <v>activities of water sports and recreation clubs except country  and golf clubs</v>
          </cell>
        </row>
        <row r="10678">
          <cell r="A10678" t="str">
            <v>92412</v>
          </cell>
          <cell r="B10678" t="str">
            <v>=-</v>
          </cell>
          <cell r="C10678" t="str">
            <v>activities of water sports and recreation clubs except country  and golf clubs</v>
          </cell>
        </row>
        <row r="10679">
          <cell r="A10679" t="str">
            <v>92412</v>
          </cell>
          <cell r="B10679" t="str">
            <v>=-</v>
          </cell>
          <cell r="C10679" t="str">
            <v>activities of water sports and recreation clubs except country  and golf clubs</v>
          </cell>
        </row>
        <row r="10680">
          <cell r="A10680" t="str">
            <v>92413</v>
          </cell>
          <cell r="B10680" t="str">
            <v>=-</v>
          </cell>
          <cell r="C10680" t="str">
            <v>Equestrian clubs</v>
          </cell>
        </row>
        <row r="10681">
          <cell r="A10681" t="str">
            <v>92414</v>
          </cell>
          <cell r="B10681" t="str">
            <v>=-</v>
          </cell>
          <cell r="C10681" t="str">
            <v>sports event promotions and organizations</v>
          </cell>
        </row>
        <row r="10682">
          <cell r="A10682" t="str">
            <v>92414</v>
          </cell>
          <cell r="B10682" t="str">
            <v>=-</v>
          </cell>
          <cell r="C10682" t="str">
            <v>sports event promotions and organizations</v>
          </cell>
        </row>
        <row r="10683">
          <cell r="A10683" t="str">
            <v>92415</v>
          </cell>
          <cell r="B10683" t="str">
            <v>=-</v>
          </cell>
          <cell r="C10683" t="str">
            <v>sports facility operations services</v>
          </cell>
        </row>
        <row r="10684">
          <cell r="A10684" t="str">
            <v>92419</v>
          </cell>
          <cell r="B10684" t="str">
            <v>=-</v>
          </cell>
          <cell r="C10684" t="str">
            <v>other sporting services</v>
          </cell>
        </row>
        <row r="10685">
          <cell r="A10685" t="str">
            <v>92419</v>
          </cell>
          <cell r="B10685" t="str">
            <v>=-</v>
          </cell>
          <cell r="C10685" t="str">
            <v>other sporting services</v>
          </cell>
        </row>
        <row r="10686">
          <cell r="A10686" t="str">
            <v>92419</v>
          </cell>
          <cell r="B10686" t="str">
            <v>=-</v>
          </cell>
          <cell r="C10686" t="str">
            <v>other sporting services</v>
          </cell>
        </row>
        <row r="10687">
          <cell r="A10687" t="str">
            <v>92419</v>
          </cell>
          <cell r="B10687" t="str">
            <v>=-</v>
          </cell>
          <cell r="C10687" t="str">
            <v>other sporting services</v>
          </cell>
        </row>
        <row r="10688">
          <cell r="A10688" t="str">
            <v>92419</v>
          </cell>
          <cell r="B10688" t="str">
            <v>=-</v>
          </cell>
          <cell r="C10688" t="str">
            <v>other sporting services</v>
          </cell>
        </row>
        <row r="10689">
          <cell r="A10689" t="str">
            <v>92419</v>
          </cell>
          <cell r="B10689" t="str">
            <v>=-</v>
          </cell>
          <cell r="C10689" t="str">
            <v>other sporting services</v>
          </cell>
        </row>
        <row r="10690">
          <cell r="A10690" t="str">
            <v>92419</v>
          </cell>
          <cell r="B10690" t="str">
            <v>=-</v>
          </cell>
          <cell r="C10690" t="str">
            <v>other sporting services</v>
          </cell>
        </row>
        <row r="10691">
          <cell r="A10691" t="str">
            <v>92491</v>
          </cell>
          <cell r="B10691" t="str">
            <v>=-</v>
          </cell>
          <cell r="C10691" t="str">
            <v>Casting activities (Motion pictures, television or theatre productions, recording studios)</v>
          </cell>
        </row>
        <row r="10692">
          <cell r="A10692" t="str">
            <v>92492</v>
          </cell>
          <cell r="B10692" t="str">
            <v>=-</v>
          </cell>
          <cell r="C10692" t="str">
            <v>recording or taping of sound</v>
          </cell>
        </row>
        <row r="10693">
          <cell r="A10693" t="str">
            <v>92492</v>
          </cell>
          <cell r="B10693" t="str">
            <v>=-</v>
          </cell>
          <cell r="C10693" t="str">
            <v>recording or taping of sound</v>
          </cell>
        </row>
        <row r="10694">
          <cell r="A10694" t="str">
            <v>92492</v>
          </cell>
          <cell r="B10694" t="str">
            <v>=-</v>
          </cell>
          <cell r="C10694" t="str">
            <v>recording or taping of sound</v>
          </cell>
        </row>
        <row r="10695">
          <cell r="A10695" t="str">
            <v>92493</v>
          </cell>
          <cell r="B10695" t="str">
            <v>=-</v>
          </cell>
          <cell r="C10695" t="str">
            <v>booking agency activities (in connection with theatrical productions entertainment attractions)</v>
          </cell>
        </row>
        <row r="10696">
          <cell r="A10696" t="str">
            <v>92494</v>
          </cell>
          <cell r="B10696" t="str">
            <v>=-</v>
          </cell>
          <cell r="C10696" t="str">
            <v>recreation park and beach services</v>
          </cell>
        </row>
        <row r="10697">
          <cell r="A10697" t="str">
            <v>92495</v>
          </cell>
          <cell r="B10697" t="str">
            <v>=-</v>
          </cell>
          <cell r="C10697" t="str">
            <v>Gambling and betting activities</v>
          </cell>
        </row>
        <row r="10698">
          <cell r="A10698" t="str">
            <v>92499</v>
          </cell>
          <cell r="B10698" t="str">
            <v>=-</v>
          </cell>
          <cell r="C10698" t="str">
            <v>other recreational activities n.e.c.</v>
          </cell>
        </row>
        <row r="10699">
          <cell r="A10699" t="str">
            <v>92499</v>
          </cell>
          <cell r="B10699" t="str">
            <v>=-</v>
          </cell>
          <cell r="C10699" t="str">
            <v>other recreational activities n.e.c.</v>
          </cell>
        </row>
        <row r="10700">
          <cell r="A10700" t="str">
            <v>93010</v>
          </cell>
          <cell r="B10700" t="str">
            <v>-</v>
          </cell>
          <cell r="C10700" t="str">
            <v>Washing and (dry-) cleaning of textile and fur products</v>
          </cell>
        </row>
        <row r="10701">
          <cell r="A10701" t="str">
            <v>93010</v>
          </cell>
          <cell r="B10701" t="str">
            <v>-</v>
          </cell>
          <cell r="C10701" t="str">
            <v>Washing and (dry-) cleaning of textile and fur products</v>
          </cell>
        </row>
        <row r="10702">
          <cell r="A10702" t="str">
            <v>93010</v>
          </cell>
          <cell r="B10702" t="str">
            <v>-</v>
          </cell>
          <cell r="C10702" t="str">
            <v>Washing and (dry-) cleaning of textile and fur products</v>
          </cell>
        </row>
        <row r="10703">
          <cell r="A10703" t="str">
            <v>93010</v>
          </cell>
          <cell r="B10703" t="str">
            <v>-</v>
          </cell>
          <cell r="C10703" t="str">
            <v>Washing and (dry-) cleaning of textile and fur products</v>
          </cell>
        </row>
        <row r="10704">
          <cell r="A10704" t="str">
            <v>93010</v>
          </cell>
          <cell r="B10704" t="str">
            <v>-</v>
          </cell>
          <cell r="C10704" t="str">
            <v>Washing and (dry-) cleaning of textile and fur products</v>
          </cell>
        </row>
        <row r="10705">
          <cell r="A10705" t="str">
            <v>93010</v>
          </cell>
          <cell r="B10705" t="str">
            <v>-</v>
          </cell>
          <cell r="C10705" t="str">
            <v>Washing and (dry-) cleaning of textile and fur products</v>
          </cell>
        </row>
        <row r="10706">
          <cell r="A10706" t="str">
            <v>93010</v>
          </cell>
          <cell r="B10706" t="str">
            <v>-</v>
          </cell>
          <cell r="C10706" t="str">
            <v>Washing and (dry-) cleaning of textile and fur products</v>
          </cell>
        </row>
        <row r="10707">
          <cell r="A10707" t="str">
            <v>93010</v>
          </cell>
          <cell r="B10707" t="str">
            <v>-</v>
          </cell>
          <cell r="C10707" t="str">
            <v>Washing and (dry-) cleaning of textile and fur products</v>
          </cell>
        </row>
        <row r="10708">
          <cell r="A10708" t="str">
            <v>93010</v>
          </cell>
          <cell r="B10708" t="str">
            <v>-</v>
          </cell>
          <cell r="C10708" t="str">
            <v>Washing and (dry-) cleaning of textile and fur products</v>
          </cell>
        </row>
        <row r="10709">
          <cell r="A10709" t="str">
            <v>93021</v>
          </cell>
          <cell r="B10709" t="str">
            <v>-</v>
          </cell>
          <cell r="C10709" t="str">
            <v>Men's hair dressing services</v>
          </cell>
        </row>
        <row r="10710">
          <cell r="A10710" t="str">
            <v>93021</v>
          </cell>
          <cell r="B10710" t="str">
            <v>-</v>
          </cell>
          <cell r="C10710" t="str">
            <v>Men's hair dressing services</v>
          </cell>
        </row>
        <row r="10711">
          <cell r="A10711" t="str">
            <v>93022</v>
          </cell>
          <cell r="B10711" t="str">
            <v>-</v>
          </cell>
          <cell r="C10711" t="str">
            <v>Ladies' hair dressing services including services of unisex saloon</v>
          </cell>
        </row>
        <row r="10712">
          <cell r="A10712" t="str">
            <v>93023</v>
          </cell>
          <cell r="B10712" t="str">
            <v>=-</v>
          </cell>
          <cell r="C10712" t="str">
            <v>Beauty services</v>
          </cell>
        </row>
        <row r="10713">
          <cell r="A10713" t="str">
            <v>93023</v>
          </cell>
          <cell r="B10713" t="str">
            <v>=-</v>
          </cell>
          <cell r="C10713" t="str">
            <v>Beauty services</v>
          </cell>
        </row>
        <row r="10714">
          <cell r="A10714" t="str">
            <v>93023</v>
          </cell>
          <cell r="B10714" t="str">
            <v>=-</v>
          </cell>
          <cell r="C10714" t="str">
            <v>Beauty services</v>
          </cell>
        </row>
        <row r="10715">
          <cell r="A10715" t="str">
            <v>93023</v>
          </cell>
          <cell r="B10715" t="str">
            <v>=-</v>
          </cell>
          <cell r="C10715" t="str">
            <v>Beauty services</v>
          </cell>
        </row>
        <row r="10716">
          <cell r="A10716" t="str">
            <v>93023</v>
          </cell>
          <cell r="B10716" t="str">
            <v>=-</v>
          </cell>
          <cell r="C10716" t="str">
            <v>Beauty services</v>
          </cell>
        </row>
        <row r="10717">
          <cell r="A10717" t="str">
            <v>93030</v>
          </cell>
          <cell r="B10717" t="str">
            <v>=-</v>
          </cell>
          <cell r="C10717" t="str">
            <v>funeral and  related activities</v>
          </cell>
        </row>
        <row r="10718">
          <cell r="A10718" t="str">
            <v>93030</v>
          </cell>
          <cell r="B10718" t="str">
            <v>=-</v>
          </cell>
          <cell r="C10718" t="str">
            <v>funeral and  related activities</v>
          </cell>
        </row>
        <row r="10719">
          <cell r="A10719" t="str">
            <v>93030</v>
          </cell>
          <cell r="B10719" t="str">
            <v>=-</v>
          </cell>
          <cell r="C10719" t="str">
            <v>funeral and  related activities</v>
          </cell>
        </row>
        <row r="10720">
          <cell r="A10720" t="str">
            <v>93030</v>
          </cell>
          <cell r="B10720" t="str">
            <v>=-</v>
          </cell>
          <cell r="C10720" t="str">
            <v>funeral and  related activities</v>
          </cell>
        </row>
        <row r="10721">
          <cell r="A10721" t="str">
            <v>93030</v>
          </cell>
          <cell r="B10721" t="str">
            <v>=-</v>
          </cell>
          <cell r="C10721" t="str">
            <v>funeral and  related activities</v>
          </cell>
        </row>
        <row r="10722">
          <cell r="A10722" t="str">
            <v>93030</v>
          </cell>
          <cell r="B10722" t="str">
            <v>=-</v>
          </cell>
          <cell r="C10722" t="str">
            <v>funeral and  related activities</v>
          </cell>
        </row>
        <row r="10723">
          <cell r="A10723" t="str">
            <v>93091</v>
          </cell>
          <cell r="B10723" t="str">
            <v>=-</v>
          </cell>
          <cell r="C10723" t="str">
            <v>Friendship, penpal, matchmaking and dating services</v>
          </cell>
        </row>
        <row r="10724">
          <cell r="A10724" t="str">
            <v>93092</v>
          </cell>
          <cell r="B10724" t="str">
            <v>=-</v>
          </cell>
          <cell r="C10724" t="str">
            <v>services of massage parlours and health centres</v>
          </cell>
        </row>
        <row r="10725">
          <cell r="A10725" t="str">
            <v>93093</v>
          </cell>
          <cell r="B10725" t="str">
            <v>=-</v>
          </cell>
          <cell r="C10725" t="str">
            <v>social escort services</v>
          </cell>
        </row>
        <row r="10726">
          <cell r="A10726" t="str">
            <v>93099</v>
          </cell>
          <cell r="B10726" t="str">
            <v>=-</v>
          </cell>
          <cell r="C10726" t="str">
            <v>other service activities n.e.c.</v>
          </cell>
        </row>
        <row r="10727">
          <cell r="A10727" t="str">
            <v>93099</v>
          </cell>
          <cell r="B10727" t="str">
            <v>=-</v>
          </cell>
          <cell r="C10727" t="str">
            <v>other service activities n.e.c.</v>
          </cell>
        </row>
        <row r="10728">
          <cell r="A10728" t="str">
            <v>93099</v>
          </cell>
          <cell r="B10728" t="str">
            <v>=-</v>
          </cell>
          <cell r="C10728" t="str">
            <v>other service activities n.e.c.</v>
          </cell>
        </row>
        <row r="10729">
          <cell r="A10729" t="str">
            <v>93099</v>
          </cell>
          <cell r="B10729" t="str">
            <v>=-</v>
          </cell>
          <cell r="C10729" t="str">
            <v>other service activities n.e.c.</v>
          </cell>
        </row>
        <row r="10730">
          <cell r="A10730" t="str">
            <v>93099</v>
          </cell>
          <cell r="B10730" t="str">
            <v>=-</v>
          </cell>
          <cell r="C10730" t="str">
            <v>other service activities n.e.c.</v>
          </cell>
        </row>
        <row r="10731">
          <cell r="A10731" t="str">
            <v>93099</v>
          </cell>
          <cell r="B10731" t="str">
            <v>=-</v>
          </cell>
          <cell r="C10731" t="str">
            <v>other service activities n.e.c.</v>
          </cell>
        </row>
        <row r="10732">
          <cell r="A10732" t="str">
            <v>93099</v>
          </cell>
          <cell r="B10732" t="str">
            <v>=-</v>
          </cell>
          <cell r="C10732" t="str">
            <v>other service activities n.e.c.</v>
          </cell>
        </row>
        <row r="10733">
          <cell r="A10733" t="str">
            <v>93099</v>
          </cell>
          <cell r="B10733" t="str">
            <v>=-</v>
          </cell>
          <cell r="C10733" t="str">
            <v>other service activities n.e.c.</v>
          </cell>
        </row>
        <row r="10734">
          <cell r="A10734" t="str">
            <v>93099</v>
          </cell>
          <cell r="B10734" t="str">
            <v>=-</v>
          </cell>
          <cell r="C10734" t="str">
            <v>other service activities n.e.c.</v>
          </cell>
        </row>
        <row r="10735">
          <cell r="A10735" t="str">
            <v>95000</v>
          </cell>
          <cell r="B10735" t="str">
            <v>=-</v>
          </cell>
          <cell r="C10735" t="str">
            <v>Private household with employed persons</v>
          </cell>
        </row>
        <row r="10736">
          <cell r="A10736" t="str">
            <v>99000</v>
          </cell>
          <cell r="B10736" t="str">
            <v>=-</v>
          </cell>
          <cell r="C10736" t="str">
            <v>Extra-territorial organizations and bodies</v>
          </cell>
        </row>
        <row r="10737">
          <cell r="A10737" t="str">
            <v>99000</v>
          </cell>
          <cell r="B10737" t="str">
            <v>=-</v>
          </cell>
          <cell r="C10737" t="str">
            <v>Extra-territorial organizations and bodies</v>
          </cell>
        </row>
        <row r="10738">
          <cell r="A10738" t="str">
            <v>99997</v>
          </cell>
          <cell r="B10738" t="str">
            <v>=-</v>
          </cell>
          <cell r="C10738" t="str">
            <v>Intangible assets</v>
          </cell>
        </row>
        <row r="10739">
          <cell r="A10739" t="str">
            <v>99997</v>
          </cell>
          <cell r="B10739" t="str">
            <v>=-</v>
          </cell>
          <cell r="C10739" t="str">
            <v>Intangible assets</v>
          </cell>
        </row>
        <row r="10740">
          <cell r="A10740" t="str">
            <v>99997</v>
          </cell>
          <cell r="B10740" t="str">
            <v>=-</v>
          </cell>
          <cell r="C10740" t="str">
            <v>Intangible assets</v>
          </cell>
        </row>
        <row r="10741">
          <cell r="A10741" t="str">
            <v>99997</v>
          </cell>
          <cell r="B10741" t="str">
            <v>=-</v>
          </cell>
          <cell r="C10741" t="str">
            <v>Intangible assets</v>
          </cell>
        </row>
        <row r="10742">
          <cell r="A10742" t="str">
            <v>99997</v>
          </cell>
          <cell r="B10742" t="str">
            <v>=-</v>
          </cell>
          <cell r="C10742" t="str">
            <v>Intangible assets</v>
          </cell>
        </row>
        <row r="10743">
          <cell r="A10743" t="str">
            <v>99997</v>
          </cell>
          <cell r="B10743" t="str">
            <v>=-</v>
          </cell>
          <cell r="C10743" t="str">
            <v>Intangible assets</v>
          </cell>
        </row>
        <row r="10744">
          <cell r="A10744" t="str">
            <v>99997</v>
          </cell>
          <cell r="B10744" t="str">
            <v>=-</v>
          </cell>
          <cell r="C10744" t="str">
            <v>Intangible assets</v>
          </cell>
        </row>
        <row r="10745">
          <cell r="A10745" t="str">
            <v>99997</v>
          </cell>
          <cell r="B10745" t="str">
            <v>=-</v>
          </cell>
          <cell r="C10745" t="str">
            <v>Intangible assets</v>
          </cell>
        </row>
        <row r="10746">
          <cell r="A10746" t="str">
            <v>99997</v>
          </cell>
          <cell r="B10746" t="str">
            <v>=-</v>
          </cell>
          <cell r="C10746" t="str">
            <v>Intangible assets</v>
          </cell>
        </row>
        <row r="10747">
          <cell r="A10747" t="str">
            <v>99997</v>
          </cell>
          <cell r="B10747" t="str">
            <v>=-</v>
          </cell>
          <cell r="C10747" t="str">
            <v>Intangible assets</v>
          </cell>
        </row>
        <row r="10748">
          <cell r="A10748" t="str">
            <v>99997</v>
          </cell>
          <cell r="B10748" t="str">
            <v>=-</v>
          </cell>
          <cell r="C10748" t="str">
            <v>Intangible assets</v>
          </cell>
        </row>
        <row r="10749">
          <cell r="A10749" t="str">
            <v>99997</v>
          </cell>
          <cell r="B10749" t="str">
            <v>=-</v>
          </cell>
          <cell r="C10749" t="str">
            <v>Intangible assets</v>
          </cell>
        </row>
        <row r="10750">
          <cell r="A10750" t="str">
            <v>99998</v>
          </cell>
          <cell r="B10750" t="str">
            <v>=-</v>
          </cell>
          <cell r="C10750" t="str">
            <v>Land</v>
          </cell>
        </row>
        <row r="10751">
          <cell r="A10751" t="str">
            <v>99998</v>
          </cell>
          <cell r="B10751" t="str">
            <v>=-</v>
          </cell>
          <cell r="C10751" t="str">
            <v>Land</v>
          </cell>
        </row>
        <row r="10752">
          <cell r="A10752" t="str">
            <v>99998</v>
          </cell>
          <cell r="B10752" t="str">
            <v>=-</v>
          </cell>
          <cell r="C10752" t="str">
            <v>Land</v>
          </cell>
        </row>
        <row r="10753">
          <cell r="A10753" t="str">
            <v>99998</v>
          </cell>
          <cell r="B10753" t="str">
            <v>=-</v>
          </cell>
          <cell r="C10753" t="str">
            <v>Land</v>
          </cell>
        </row>
        <row r="10754">
          <cell r="A10754" t="str">
            <v>99998</v>
          </cell>
          <cell r="B10754" t="str">
            <v>=-</v>
          </cell>
          <cell r="C10754" t="str">
            <v>Land</v>
          </cell>
        </row>
        <row r="10755">
          <cell r="A10755" t="str">
            <v>99998</v>
          </cell>
          <cell r="B10755" t="str">
            <v>=-</v>
          </cell>
          <cell r="C10755" t="str">
            <v>Land</v>
          </cell>
        </row>
        <row r="10756">
          <cell r="A10756" t="str">
            <v>99998</v>
          </cell>
          <cell r="B10756" t="str">
            <v>=-</v>
          </cell>
          <cell r="C10756" t="str">
            <v>Land</v>
          </cell>
        </row>
        <row r="10757">
          <cell r="A10757" t="str">
            <v>99998</v>
          </cell>
          <cell r="B10757" t="str">
            <v>=-</v>
          </cell>
          <cell r="C10757" t="str">
            <v>Land</v>
          </cell>
        </row>
        <row r="10758">
          <cell r="A10758" t="str">
            <v>99998</v>
          </cell>
          <cell r="B10758" t="str">
            <v>=-</v>
          </cell>
          <cell r="C10758" t="str">
            <v>Land</v>
          </cell>
        </row>
        <row r="10759">
          <cell r="A10759" t="str">
            <v>99998</v>
          </cell>
          <cell r="B10759" t="str">
            <v>=-</v>
          </cell>
          <cell r="C10759" t="str">
            <v>Land</v>
          </cell>
        </row>
        <row r="10760">
          <cell r="A10760" t="str">
            <v>99998</v>
          </cell>
          <cell r="B10760" t="str">
            <v>=-</v>
          </cell>
          <cell r="C10760" t="str">
            <v>Land</v>
          </cell>
        </row>
        <row r="10761">
          <cell r="A10761" t="str">
            <v>99999</v>
          </cell>
          <cell r="B10761" t="str">
            <v>=-</v>
          </cell>
          <cell r="C10761" t="str">
            <v>Unspecified Industry</v>
          </cell>
        </row>
        <row r="10762">
          <cell r="A10762" t="str">
            <v>99999</v>
          </cell>
          <cell r="B10762" t="str">
            <v>=-</v>
          </cell>
          <cell r="C10762" t="str">
            <v>Unspecified Industry</v>
          </cell>
        </row>
        <row r="10763">
          <cell r="A10763" t="str">
            <v>99999</v>
          </cell>
          <cell r="B10763" t="str">
            <v>=-</v>
          </cell>
          <cell r="C10763" t="str">
            <v>Unspecified Industry</v>
          </cell>
        </row>
        <row r="10764">
          <cell r="A10764" t="str">
            <v>99999</v>
          </cell>
          <cell r="B10764" t="str">
            <v>=-</v>
          </cell>
          <cell r="C10764" t="str">
            <v>Unspecified Industry</v>
          </cell>
        </row>
        <row r="10765">
          <cell r="A10765" t="str">
            <v>99999</v>
          </cell>
          <cell r="B10765" t="str">
            <v>=-</v>
          </cell>
          <cell r="C10765" t="str">
            <v>Unspecified Industry</v>
          </cell>
        </row>
        <row r="10766">
          <cell r="A10766" t="str">
            <v>99999</v>
          </cell>
          <cell r="B10766" t="str">
            <v>=-</v>
          </cell>
          <cell r="C10766" t="str">
            <v>Unspecified Industry</v>
          </cell>
        </row>
        <row r="10767">
          <cell r="A10767" t="str">
            <v>99999</v>
          </cell>
          <cell r="B10767" t="str">
            <v>=-</v>
          </cell>
          <cell r="C10767" t="str">
            <v>Unspecified Industry</v>
          </cell>
        </row>
        <row r="10768">
          <cell r="A10768" t="str">
            <v>99999</v>
          </cell>
          <cell r="B10768" t="str">
            <v>=-</v>
          </cell>
          <cell r="C10768" t="str">
            <v>Unspecified Industry</v>
          </cell>
        </row>
        <row r="10769">
          <cell r="A10769" t="str">
            <v>99999</v>
          </cell>
          <cell r="B10769" t="str">
            <v>=-</v>
          </cell>
          <cell r="C10769" t="str">
            <v>Unspecified Industry</v>
          </cell>
        </row>
        <row r="10770">
          <cell r="A10770" t="str">
            <v>99999</v>
          </cell>
          <cell r="B10770" t="str">
            <v>=-</v>
          </cell>
          <cell r="C10770" t="str">
            <v>Unspecified Industry</v>
          </cell>
        </row>
        <row r="10771">
          <cell r="A10771" t="str">
            <v>99999</v>
          </cell>
          <cell r="B10771" t="str">
            <v>=-</v>
          </cell>
          <cell r="C10771" t="str">
            <v>Unspecified Industry</v>
          </cell>
        </row>
        <row r="10772">
          <cell r="A10772" t="str">
            <v>99999</v>
          </cell>
          <cell r="B10772" t="str">
            <v>=-</v>
          </cell>
          <cell r="C10772" t="str">
            <v>Unspecified Industry</v>
          </cell>
        </row>
        <row r="10773">
          <cell r="A10773" t="str">
            <v>99999</v>
          </cell>
          <cell r="B10773" t="str">
            <v>=-</v>
          </cell>
          <cell r="C10773" t="str">
            <v>Unspecified Industry</v>
          </cell>
        </row>
        <row r="10774">
          <cell r="A10774" t="str">
            <v>99999</v>
          </cell>
          <cell r="B10774" t="str">
            <v>=-</v>
          </cell>
          <cell r="C10774" t="str">
            <v>Unspecified Industry</v>
          </cell>
        </row>
        <row r="10775">
          <cell r="A10775" t="str">
            <v>99999</v>
          </cell>
          <cell r="B10775" t="str">
            <v>=-</v>
          </cell>
          <cell r="C10775" t="str">
            <v>Unspecified Industry</v>
          </cell>
        </row>
        <row r="10776">
          <cell r="A10776" t="str">
            <v>99999</v>
          </cell>
          <cell r="B10776" t="str">
            <v>=-</v>
          </cell>
          <cell r="C10776" t="str">
            <v>Unspecified Industry</v>
          </cell>
        </row>
        <row r="10777">
          <cell r="A10777" t="str">
            <v>99999</v>
          </cell>
          <cell r="B10777" t="str">
            <v>=-</v>
          </cell>
          <cell r="C10777" t="str">
            <v>Unspecified Industry</v>
          </cell>
        </row>
        <row r="10778">
          <cell r="A10778" t="str">
            <v>99999</v>
          </cell>
          <cell r="B10778" t="str">
            <v>=-</v>
          </cell>
          <cell r="C10778" t="str">
            <v>Unspecified Industry</v>
          </cell>
        </row>
        <row r="10779">
          <cell r="A10779" t="str">
            <v>99999</v>
          </cell>
          <cell r="B10779" t="str">
            <v>=-</v>
          </cell>
          <cell r="C10779" t="str">
            <v>Unspecified Industry</v>
          </cell>
        </row>
        <row r="10780">
          <cell r="A10780" t="str">
            <v>99999</v>
          </cell>
          <cell r="B10780" t="str">
            <v>=-</v>
          </cell>
          <cell r="C10780" t="str">
            <v>Unspecified Industry</v>
          </cell>
        </row>
        <row r="10781">
          <cell r="A10781" t="str">
            <v>99999</v>
          </cell>
          <cell r="B10781" t="str">
            <v>=-</v>
          </cell>
          <cell r="C10781" t="str">
            <v>Unspecified Industry</v>
          </cell>
        </row>
        <row r="10782">
          <cell r="A10782" t="str">
            <v>99999</v>
          </cell>
          <cell r="B10782" t="str">
            <v>=-</v>
          </cell>
          <cell r="C10782" t="str">
            <v>Unspecified Industry</v>
          </cell>
        </row>
      </sheetData>
      <sheetData sheetId="7"/>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sheetDataSet>
      <sheetData sheetId="0">
        <row r="1">
          <cell r="A1" t="str">
            <v>Expr1</v>
          </cell>
          <cell r="B1" t="str">
            <v>SumOfWEIGHT</v>
          </cell>
          <cell r="D1" t="str">
            <v>SumOfF2112</v>
          </cell>
          <cell r="F1" t="str">
            <v>SumOfF2116</v>
          </cell>
          <cell r="H1" t="str">
            <v>SumOfF2119</v>
          </cell>
        </row>
        <row r="2">
          <cell r="B2">
            <v>21156.002999999997</v>
          </cell>
          <cell r="D2">
            <v>1546218720.1949999</v>
          </cell>
          <cell r="F2">
            <v>1679257278.1189997</v>
          </cell>
          <cell r="H2">
            <v>455703695.11499983</v>
          </cell>
        </row>
        <row r="3">
          <cell r="A3" t="str">
            <v>151</v>
          </cell>
          <cell r="B3">
            <v>852.32500000000073</v>
          </cell>
          <cell r="D3">
            <v>14629369.639000004</v>
          </cell>
          <cell r="F3">
            <v>28667782.043000009</v>
          </cell>
          <cell r="H3">
            <v>16516954.963</v>
          </cell>
        </row>
        <row r="4">
          <cell r="A4" t="str">
            <v>152</v>
          </cell>
          <cell r="B4">
            <v>45.788999999999994</v>
          </cell>
          <cell r="D4">
            <v>4489495.1449999996</v>
          </cell>
          <cell r="F4">
            <v>206547194.06899995</v>
          </cell>
          <cell r="H4">
            <v>6399414.517</v>
          </cell>
        </row>
        <row r="5">
          <cell r="A5" t="str">
            <v>153</v>
          </cell>
          <cell r="B5">
            <v>339.72600000000023</v>
          </cell>
          <cell r="D5">
            <v>8391167.5779999997</v>
          </cell>
          <cell r="F5">
            <v>3996193.74</v>
          </cell>
          <cell r="H5">
            <v>125089.398</v>
          </cell>
        </row>
        <row r="6">
          <cell r="A6" t="str">
            <v>154</v>
          </cell>
          <cell r="B6">
            <v>2081.6</v>
          </cell>
          <cell r="D6">
            <v>9864850.9540000018</v>
          </cell>
          <cell r="F6">
            <v>123070700.902</v>
          </cell>
          <cell r="H6">
            <v>7206891.9629999995</v>
          </cell>
        </row>
        <row r="7">
          <cell r="A7" t="str">
            <v>155</v>
          </cell>
          <cell r="B7">
            <v>187.41800000000003</v>
          </cell>
          <cell r="D7">
            <v>404302.23199999996</v>
          </cell>
          <cell r="F7">
            <v>10315514.274000002</v>
          </cell>
          <cell r="H7">
            <v>1118463.3370000001</v>
          </cell>
        </row>
        <row r="8">
          <cell r="A8" t="str">
            <v>160</v>
          </cell>
          <cell r="B8">
            <v>131.1</v>
          </cell>
          <cell r="D8">
            <v>604047.95400000003</v>
          </cell>
          <cell r="F8">
            <v>3501325.9739999999</v>
          </cell>
          <cell r="H8">
            <v>1116764</v>
          </cell>
        </row>
        <row r="9">
          <cell r="A9" t="str">
            <v>171</v>
          </cell>
          <cell r="B9">
            <v>179.155</v>
          </cell>
          <cell r="D9">
            <v>992284.73899999994</v>
          </cell>
          <cell r="F9">
            <v>1703054.0689999999</v>
          </cell>
          <cell r="H9">
            <v>514793</v>
          </cell>
        </row>
        <row r="10">
          <cell r="A10" t="str">
            <v>172</v>
          </cell>
          <cell r="B10">
            <v>292.411</v>
          </cell>
          <cell r="D10">
            <v>79137.915999999997</v>
          </cell>
          <cell r="F10">
            <v>885915.07</v>
          </cell>
          <cell r="H10">
            <v>311673.72499999998</v>
          </cell>
        </row>
        <row r="11">
          <cell r="A11" t="str">
            <v>173</v>
          </cell>
          <cell r="B11">
            <v>97.102999999999966</v>
          </cell>
          <cell r="D11">
            <v>1854750.8539999998</v>
          </cell>
          <cell r="F11">
            <v>365911.79700000002</v>
          </cell>
          <cell r="H11">
            <v>72250.892999999996</v>
          </cell>
        </row>
        <row r="12">
          <cell r="A12" t="str">
            <v>181</v>
          </cell>
          <cell r="B12">
            <v>898.77499999999998</v>
          </cell>
          <cell r="D12">
            <v>2336423.4929999998</v>
          </cell>
          <cell r="F12">
            <v>5467483.493999999</v>
          </cell>
          <cell r="H12">
            <v>803946.14199999999</v>
          </cell>
        </row>
        <row r="13">
          <cell r="A13" t="str">
            <v>191</v>
          </cell>
          <cell r="B13">
            <v>61.818000000000012</v>
          </cell>
          <cell r="D13">
            <v>0</v>
          </cell>
          <cell r="F13">
            <v>99489.126000000004</v>
          </cell>
          <cell r="H13">
            <v>0</v>
          </cell>
        </row>
        <row r="14">
          <cell r="A14" t="str">
            <v>192</v>
          </cell>
          <cell r="B14">
            <v>197.40599999999989</v>
          </cell>
          <cell r="D14">
            <v>340048</v>
          </cell>
          <cell r="F14">
            <v>7945402.6069999998</v>
          </cell>
          <cell r="H14">
            <v>310672.59999999998</v>
          </cell>
        </row>
        <row r="15">
          <cell r="A15" t="str">
            <v>201</v>
          </cell>
          <cell r="B15">
            <v>551.94600000000037</v>
          </cell>
          <cell r="D15">
            <v>82754.662000000011</v>
          </cell>
          <cell r="F15">
            <v>1038018.3480000001</v>
          </cell>
          <cell r="H15">
            <v>361212.68700000003</v>
          </cell>
        </row>
        <row r="16">
          <cell r="A16" t="str">
            <v>202</v>
          </cell>
          <cell r="B16">
            <v>764.44099999999935</v>
          </cell>
          <cell r="D16">
            <v>8878598.1900000013</v>
          </cell>
          <cell r="F16">
            <v>6187916.5810000002</v>
          </cell>
          <cell r="H16">
            <v>1282337.037</v>
          </cell>
        </row>
        <row r="17">
          <cell r="A17" t="str">
            <v>210</v>
          </cell>
          <cell r="B17">
            <v>601.24799999999971</v>
          </cell>
          <cell r="D17">
            <v>4388929.9070000006</v>
          </cell>
          <cell r="F17">
            <v>9624633.7350000031</v>
          </cell>
          <cell r="H17">
            <v>4420030.5910000009</v>
          </cell>
        </row>
        <row r="18">
          <cell r="A18" t="str">
            <v>221</v>
          </cell>
          <cell r="B18">
            <v>344.61099999999971</v>
          </cell>
          <cell r="D18">
            <v>1326734.8759999999</v>
          </cell>
          <cell r="F18">
            <v>52806179.623999991</v>
          </cell>
          <cell r="H18">
            <v>11262085.632000001</v>
          </cell>
        </row>
        <row r="19">
          <cell r="A19" t="str">
            <v>222</v>
          </cell>
          <cell r="B19">
            <v>1242.428999999999</v>
          </cell>
          <cell r="D19">
            <v>663882.81400000013</v>
          </cell>
          <cell r="F19">
            <v>7882535.1060000006</v>
          </cell>
          <cell r="H19">
            <v>2755215.835</v>
          </cell>
        </row>
        <row r="20">
          <cell r="A20" t="str">
            <v>223</v>
          </cell>
          <cell r="B20">
            <v>10.747999999999999</v>
          </cell>
          <cell r="D20">
            <v>1476928.96</v>
          </cell>
          <cell r="F20">
            <v>112981.49900000001</v>
          </cell>
          <cell r="H20">
            <v>0</v>
          </cell>
        </row>
        <row r="21">
          <cell r="A21" t="str">
            <v>231</v>
          </cell>
          <cell r="B21">
            <v>9.5</v>
          </cell>
          <cell r="D21">
            <v>0</v>
          </cell>
          <cell r="F21">
            <v>12986</v>
          </cell>
          <cell r="H21">
            <v>0</v>
          </cell>
        </row>
        <row r="22">
          <cell r="A22" t="str">
            <v>232</v>
          </cell>
          <cell r="B22">
            <v>48.870999999999988</v>
          </cell>
          <cell r="D22">
            <v>6242412.6610000003</v>
          </cell>
          <cell r="F22">
            <v>3539933.85</v>
          </cell>
          <cell r="H22">
            <v>22228699.375</v>
          </cell>
        </row>
        <row r="23">
          <cell r="A23" t="str">
            <v>241</v>
          </cell>
          <cell r="B23">
            <v>322.18300000000011</v>
          </cell>
          <cell r="D23">
            <v>16697441.980000004</v>
          </cell>
          <cell r="F23">
            <v>10943665.149999995</v>
          </cell>
          <cell r="H23">
            <v>55314346.993000008</v>
          </cell>
        </row>
        <row r="24">
          <cell r="A24" t="str">
            <v>242</v>
          </cell>
          <cell r="B24">
            <v>616.18200000000013</v>
          </cell>
          <cell r="D24">
            <v>30508517.544000003</v>
          </cell>
          <cell r="F24">
            <v>172774630.03399995</v>
          </cell>
          <cell r="H24">
            <v>17462615.300999999</v>
          </cell>
        </row>
        <row r="25">
          <cell r="A25" t="str">
            <v>243</v>
          </cell>
          <cell r="B25">
            <v>5</v>
          </cell>
          <cell r="D25">
            <v>91000</v>
          </cell>
          <cell r="F25">
            <v>14298</v>
          </cell>
          <cell r="H25">
            <v>0</v>
          </cell>
        </row>
        <row r="26">
          <cell r="A26" t="str">
            <v>251</v>
          </cell>
          <cell r="B26">
            <v>546.75500000000079</v>
          </cell>
          <cell r="D26">
            <v>43284134.180000007</v>
          </cell>
          <cell r="F26">
            <v>28303501.890000008</v>
          </cell>
          <cell r="H26">
            <v>14341268.644000003</v>
          </cell>
        </row>
        <row r="27">
          <cell r="A27" t="str">
            <v>252</v>
          </cell>
          <cell r="B27">
            <v>1430.615</v>
          </cell>
          <cell r="D27">
            <v>27044764.715999998</v>
          </cell>
          <cell r="F27">
            <v>12681369.770000007</v>
          </cell>
          <cell r="H27">
            <v>24354973.612</v>
          </cell>
        </row>
        <row r="28">
          <cell r="A28" t="str">
            <v>261</v>
          </cell>
          <cell r="B28">
            <v>231.76700000000022</v>
          </cell>
          <cell r="D28">
            <v>2994795.5950000002</v>
          </cell>
          <cell r="F28">
            <v>1157919.4949999999</v>
          </cell>
          <cell r="H28">
            <v>1078936.236</v>
          </cell>
        </row>
        <row r="29">
          <cell r="A29" t="str">
            <v>269</v>
          </cell>
          <cell r="B29">
            <v>969.57399999999996</v>
          </cell>
          <cell r="D29">
            <v>15073282.322000002</v>
          </cell>
          <cell r="F29">
            <v>18490237.504999999</v>
          </cell>
          <cell r="H29">
            <v>7666654.9840000002</v>
          </cell>
        </row>
        <row r="30">
          <cell r="A30" t="str">
            <v>271</v>
          </cell>
          <cell r="B30">
            <v>437.13799999999998</v>
          </cell>
          <cell r="D30">
            <v>11767570.416000001</v>
          </cell>
          <cell r="F30">
            <v>39211913.470000014</v>
          </cell>
          <cell r="H30">
            <v>4675518.0690000001</v>
          </cell>
        </row>
        <row r="31">
          <cell r="A31" t="str">
            <v>272</v>
          </cell>
          <cell r="B31">
            <v>146.13400000000004</v>
          </cell>
          <cell r="D31">
            <v>745269.55300000007</v>
          </cell>
          <cell r="F31">
            <v>2863493.1559999995</v>
          </cell>
          <cell r="H31">
            <v>2956078.219</v>
          </cell>
        </row>
        <row r="32">
          <cell r="A32" t="str">
            <v>273</v>
          </cell>
          <cell r="B32">
            <v>319.95600000000002</v>
          </cell>
          <cell r="D32">
            <v>403587.50700000004</v>
          </cell>
          <cell r="F32">
            <v>2645897.08</v>
          </cell>
          <cell r="H32">
            <v>678427.73200000008</v>
          </cell>
        </row>
        <row r="33">
          <cell r="A33" t="str">
            <v>281</v>
          </cell>
          <cell r="B33">
            <v>1213.6509999999989</v>
          </cell>
          <cell r="D33">
            <v>2410666.1740000001</v>
          </cell>
          <cell r="F33">
            <v>6370976.3640000029</v>
          </cell>
          <cell r="H33">
            <v>253723.98500000002</v>
          </cell>
        </row>
        <row r="34">
          <cell r="A34" t="str">
            <v>289</v>
          </cell>
          <cell r="B34">
            <v>1253.9589999999996</v>
          </cell>
          <cell r="D34">
            <v>16060566.136</v>
          </cell>
          <cell r="F34">
            <v>12320239.619000001</v>
          </cell>
          <cell r="H34">
            <v>7992330.5269999998</v>
          </cell>
        </row>
        <row r="35">
          <cell r="A35" t="str">
            <v>291</v>
          </cell>
          <cell r="B35">
            <v>514.53699999999924</v>
          </cell>
          <cell r="D35">
            <v>103428056.773</v>
          </cell>
          <cell r="F35">
            <v>220455551.61499995</v>
          </cell>
          <cell r="H35">
            <v>27710259.077000003</v>
          </cell>
        </row>
        <row r="36">
          <cell r="A36" t="str">
            <v>292</v>
          </cell>
          <cell r="B36">
            <v>687.75300000000004</v>
          </cell>
          <cell r="D36">
            <v>1755032.7529999998</v>
          </cell>
          <cell r="F36">
            <v>8934104.012000002</v>
          </cell>
          <cell r="H36">
            <v>4940268.95</v>
          </cell>
        </row>
        <row r="37">
          <cell r="A37" t="str">
            <v>293</v>
          </cell>
          <cell r="B37">
            <v>48.331999999999994</v>
          </cell>
          <cell r="D37">
            <v>13796650.034</v>
          </cell>
          <cell r="F37">
            <v>22305401.392000001</v>
          </cell>
          <cell r="H37">
            <v>2125348.5299999998</v>
          </cell>
        </row>
        <row r="38">
          <cell r="A38" t="str">
            <v>300</v>
          </cell>
          <cell r="B38">
            <v>80.215999999999994</v>
          </cell>
          <cell r="D38">
            <v>95331401.609999999</v>
          </cell>
          <cell r="F38">
            <v>205840597.639</v>
          </cell>
          <cell r="H38">
            <v>28333959.427999999</v>
          </cell>
        </row>
        <row r="39">
          <cell r="A39" t="str">
            <v>311</v>
          </cell>
          <cell r="B39">
            <v>85.626000000000005</v>
          </cell>
          <cell r="D39">
            <v>172706383.94600001</v>
          </cell>
          <cell r="F39">
            <v>3319773.83</v>
          </cell>
          <cell r="H39">
            <v>7511383.3999999994</v>
          </cell>
        </row>
        <row r="40">
          <cell r="A40" t="str">
            <v>312</v>
          </cell>
          <cell r="B40">
            <v>164.65400000000011</v>
          </cell>
          <cell r="D40">
            <v>6162911.5669999998</v>
          </cell>
          <cell r="F40">
            <v>2129105.2999999998</v>
          </cell>
          <cell r="H40">
            <v>1910808.8910000001</v>
          </cell>
        </row>
        <row r="41">
          <cell r="A41" t="str">
            <v>313</v>
          </cell>
          <cell r="B41">
            <v>121.91099999999994</v>
          </cell>
          <cell r="D41">
            <v>4787343.6349999998</v>
          </cell>
          <cell r="F41">
            <v>3661557.67</v>
          </cell>
          <cell r="H41">
            <v>901754.95499999996</v>
          </cell>
        </row>
        <row r="42">
          <cell r="A42" t="str">
            <v>314</v>
          </cell>
          <cell r="B42">
            <v>20.314</v>
          </cell>
          <cell r="D42">
            <v>1921757.5</v>
          </cell>
          <cell r="F42">
            <v>7313466.6459999997</v>
          </cell>
          <cell r="H42">
            <v>480531.25</v>
          </cell>
        </row>
        <row r="43">
          <cell r="A43" t="str">
            <v>315</v>
          </cell>
          <cell r="B43">
            <v>45.68</v>
          </cell>
          <cell r="D43">
            <v>4535697.0749999993</v>
          </cell>
          <cell r="F43">
            <v>1647807.2049999998</v>
          </cell>
          <cell r="H43">
            <v>5086754</v>
          </cell>
        </row>
        <row r="44">
          <cell r="A44" t="str">
            <v>319</v>
          </cell>
          <cell r="B44">
            <v>90.173000000000059</v>
          </cell>
          <cell r="D44">
            <v>1948268.4990000001</v>
          </cell>
          <cell r="F44">
            <v>5412794.0089999987</v>
          </cell>
          <cell r="H44">
            <v>434013.98899999994</v>
          </cell>
        </row>
        <row r="45">
          <cell r="A45" t="str">
            <v>321</v>
          </cell>
          <cell r="B45">
            <v>316.28099999999989</v>
          </cell>
          <cell r="D45">
            <v>387667996.78399992</v>
          </cell>
          <cell r="F45">
            <v>20403252.957000002</v>
          </cell>
          <cell r="H45">
            <v>116998182.00499997</v>
          </cell>
        </row>
        <row r="46">
          <cell r="A46" t="str">
            <v>322</v>
          </cell>
          <cell r="B46">
            <v>28.943999999999992</v>
          </cell>
          <cell r="D46">
            <v>139966820.09</v>
          </cell>
          <cell r="F46">
            <v>40950133.650000006</v>
          </cell>
          <cell r="H46">
            <v>5667449</v>
          </cell>
        </row>
        <row r="47">
          <cell r="A47" t="str">
            <v>323</v>
          </cell>
          <cell r="B47">
            <v>154.49</v>
          </cell>
          <cell r="D47">
            <v>165217039.06400001</v>
          </cell>
          <cell r="F47">
            <v>29043145.840000011</v>
          </cell>
          <cell r="H47">
            <v>4519380.824</v>
          </cell>
        </row>
        <row r="48">
          <cell r="A48" t="str">
            <v>331</v>
          </cell>
          <cell r="B48">
            <v>69.510999999999981</v>
          </cell>
          <cell r="D48">
            <v>3459072.2579999999</v>
          </cell>
          <cell r="F48">
            <v>7009590.7869999986</v>
          </cell>
          <cell r="H48">
            <v>3458758.01</v>
          </cell>
        </row>
        <row r="49">
          <cell r="A49" t="str">
            <v>332</v>
          </cell>
          <cell r="B49">
            <v>17.515999999999998</v>
          </cell>
          <cell r="D49">
            <v>5086281.5</v>
          </cell>
          <cell r="F49">
            <v>3135403.77</v>
          </cell>
          <cell r="H49">
            <v>3738967.4879999999</v>
          </cell>
        </row>
        <row r="50">
          <cell r="A50" t="str">
            <v>333</v>
          </cell>
          <cell r="B50">
            <v>10.622</v>
          </cell>
          <cell r="D50">
            <v>0</v>
          </cell>
          <cell r="F50">
            <v>108394.5</v>
          </cell>
          <cell r="H50">
            <v>188987</v>
          </cell>
        </row>
        <row r="51">
          <cell r="A51" t="str">
            <v>341</v>
          </cell>
          <cell r="B51">
            <v>48.147000000000013</v>
          </cell>
          <cell r="D51">
            <v>146100109.19200003</v>
          </cell>
          <cell r="F51">
            <v>35021747.593000002</v>
          </cell>
          <cell r="H51">
            <v>11661647.330000002</v>
          </cell>
        </row>
        <row r="52">
          <cell r="A52" t="str">
            <v>342</v>
          </cell>
          <cell r="B52">
            <v>96.155999999999992</v>
          </cell>
          <cell r="D52">
            <v>1061454.3990000002</v>
          </cell>
          <cell r="F52">
            <v>626195.06300000008</v>
          </cell>
          <cell r="H52">
            <v>89254.119000000006</v>
          </cell>
        </row>
        <row r="53">
          <cell r="A53" t="str">
            <v>343</v>
          </cell>
          <cell r="B53">
            <v>222.84700000000007</v>
          </cell>
          <cell r="D53">
            <v>30156106.966999996</v>
          </cell>
          <cell r="F53">
            <v>207611467.36799997</v>
          </cell>
          <cell r="H53">
            <v>10108206.556000002</v>
          </cell>
        </row>
        <row r="54">
          <cell r="A54" t="str">
            <v>351</v>
          </cell>
          <cell r="B54">
            <v>184.42800000000003</v>
          </cell>
          <cell r="D54">
            <v>81722.50499999999</v>
          </cell>
          <cell r="F54">
            <v>1694044.3340000003</v>
          </cell>
          <cell r="H54">
            <v>958346.55</v>
          </cell>
        </row>
        <row r="55">
          <cell r="A55" t="str">
            <v>353</v>
          </cell>
          <cell r="B55">
            <v>7</v>
          </cell>
          <cell r="D55">
            <v>3202408</v>
          </cell>
          <cell r="F55">
            <v>6681234</v>
          </cell>
          <cell r="H55">
            <v>339735</v>
          </cell>
        </row>
        <row r="56">
          <cell r="A56" t="str">
            <v>359</v>
          </cell>
          <cell r="B56">
            <v>74.267000000000039</v>
          </cell>
          <cell r="D56">
            <v>9852729.2559999991</v>
          </cell>
          <cell r="F56">
            <v>17030383.301000003</v>
          </cell>
          <cell r="H56">
            <v>1062399.872</v>
          </cell>
        </row>
        <row r="57">
          <cell r="A57" t="str">
            <v>361</v>
          </cell>
          <cell r="B57">
            <v>848.36600000000112</v>
          </cell>
          <cell r="D57">
            <v>5990662.4299999997</v>
          </cell>
          <cell r="F57">
            <v>37642409.404999994</v>
          </cell>
          <cell r="H57">
            <v>2055511.9770000002</v>
          </cell>
        </row>
        <row r="58">
          <cell r="A58" t="str">
            <v>369</v>
          </cell>
          <cell r="B58">
            <v>693.24</v>
          </cell>
          <cell r="D58">
            <v>7002106.9669999983</v>
          </cell>
          <cell r="F58">
            <v>9461412.5889999997</v>
          </cell>
          <cell r="H58">
            <v>1823341.6310000001</v>
          </cell>
        </row>
        <row r="59">
          <cell r="A59" t="str">
            <v>371</v>
          </cell>
          <cell r="B59">
            <v>15.925000000000001</v>
          </cell>
          <cell r="D59">
            <v>872990.6939999999</v>
          </cell>
          <cell r="F59">
            <v>71984.273000000001</v>
          </cell>
          <cell r="H59">
            <v>0</v>
          </cell>
        </row>
        <row r="60">
          <cell r="A60" t="str">
            <v>372</v>
          </cell>
          <cell r="B60">
            <v>77.733000000000047</v>
          </cell>
          <cell r="D60">
            <v>0</v>
          </cell>
          <cell r="F60">
            <v>197025.93</v>
          </cell>
          <cell r="H60">
            <v>17075.286</v>
          </cell>
        </row>
      </sheetData>
      <sheetData sheetId="1" refreshError="1"/>
      <sheetData sheetId="2"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s"/>
      <sheetName val="news"/>
      <sheetName val="cpi"/>
      <sheetName val="bank-ibsc"/>
      <sheetName val="bq94s"/>
      <sheetName val="non-resi"/>
      <sheetName val="C"/>
      <sheetName val="D"/>
      <sheetName val="MSIC"/>
      <sheetName val="94"/>
      <sheetName val="MSIC 2000 REBASING MYK 5 3 DIGI"/>
      <sheetName val="Sheet1"/>
      <sheetName val="MSIC 2000"/>
      <sheetName val="CLEAN BE 2001"/>
      <sheetName val="QDT99"/>
      <sheetName val="original_26jan04_Query"/>
      <sheetName val="frm92"/>
      <sheetName val="JAD_A5"/>
      <sheetName val="frmind92"/>
      <sheetName val="MCPA_10oct03"/>
      <sheetName val="cpi &amp; ppi"/>
      <sheetName val="Annual"/>
      <sheetName val="MCPA_26apr05_final"/>
      <sheetName val="cpi&amp;ppi00"/>
      <sheetName val="PEKERJA DAN GAJI"/>
    </sheetNames>
    <sheetDataSet>
      <sheetData sheetId="0" refreshError="1"/>
      <sheetData sheetId="1" refreshError="1"/>
      <sheetData sheetId="2" refreshError="1"/>
      <sheetData sheetId="3" refreshError="1"/>
      <sheetData sheetId="4" refreshError="1">
        <row r="12">
          <cell r="D12">
            <v>460085</v>
          </cell>
        </row>
        <row r="13">
          <cell r="E13">
            <v>263899</v>
          </cell>
        </row>
        <row r="14">
          <cell r="D14">
            <v>891168</v>
          </cell>
        </row>
        <row r="15">
          <cell r="E15">
            <v>511162</v>
          </cell>
        </row>
        <row r="16">
          <cell r="D16">
            <v>269492</v>
          </cell>
        </row>
        <row r="17">
          <cell r="E17">
            <v>157040</v>
          </cell>
        </row>
        <row r="18">
          <cell r="D18">
            <v>4471668</v>
          </cell>
        </row>
        <row r="19">
          <cell r="E19">
            <v>2377659</v>
          </cell>
        </row>
        <row r="20">
          <cell r="D20">
            <v>142485</v>
          </cell>
        </row>
        <row r="21">
          <cell r="E21">
            <v>83029</v>
          </cell>
        </row>
        <row r="22">
          <cell r="D22">
            <v>266863</v>
          </cell>
        </row>
        <row r="23">
          <cell r="E23">
            <v>155507</v>
          </cell>
        </row>
        <row r="24">
          <cell r="D24">
            <v>6501761</v>
          </cell>
          <cell r="H24">
            <v>79781</v>
          </cell>
          <cell r="I24">
            <v>0</v>
          </cell>
          <cell r="K24">
            <v>19482</v>
          </cell>
          <cell r="M24">
            <v>1574986.1413066271</v>
          </cell>
          <cell r="P24">
            <v>19788</v>
          </cell>
          <cell r="R24">
            <v>1602949.3938154699</v>
          </cell>
          <cell r="U24">
            <v>20098</v>
          </cell>
          <cell r="W24">
            <v>1641164.4045970344</v>
          </cell>
          <cell r="Z24">
            <v>20413</v>
          </cell>
          <cell r="AB24">
            <v>1683522.3005542173</v>
          </cell>
          <cell r="AD24">
            <v>6502622.240273349</v>
          </cell>
          <cell r="AF24">
            <v>861.2402733489871</v>
          </cell>
          <cell r="AJ24">
            <v>20733</v>
          </cell>
          <cell r="AL24">
            <v>1730189.3317019341</v>
          </cell>
          <cell r="AO24">
            <v>21058</v>
          </cell>
          <cell r="AQ24">
            <v>1767607.6463335883</v>
          </cell>
          <cell r="AT24">
            <v>21388</v>
          </cell>
          <cell r="AV24">
            <v>1807508.9538350734</v>
          </cell>
          <cell r="AY24">
            <v>21723</v>
          </cell>
          <cell r="BA24">
            <v>1851752.8095202867</v>
          </cell>
          <cell r="BC24">
            <v>7157058.741390883</v>
          </cell>
          <cell r="BE24">
            <v>655297.74139088299</v>
          </cell>
          <cell r="BI24">
            <v>22063</v>
          </cell>
          <cell r="BK24">
            <v>1904110.0734089196</v>
          </cell>
          <cell r="BN24">
            <v>22409</v>
          </cell>
          <cell r="BP24">
            <v>1948580.8114674296</v>
          </cell>
          <cell r="BS24">
            <v>22760</v>
          </cell>
          <cell r="BU24">
            <v>1992085.9140226371</v>
          </cell>
          <cell r="BX24">
            <v>23087</v>
          </cell>
          <cell r="BZ24">
            <v>2033877.1745123153</v>
          </cell>
          <cell r="CB24">
            <v>7878653.9734113012</v>
          </cell>
          <cell r="CD24">
            <v>1376892.9734113012</v>
          </cell>
          <cell r="CH24">
            <v>23445</v>
          </cell>
          <cell r="CJ24">
            <v>2086432.7974873716</v>
          </cell>
          <cell r="CM24">
            <v>23814</v>
          </cell>
          <cell r="CO24">
            <v>2121211.8116371315</v>
          </cell>
          <cell r="CR24">
            <v>24188</v>
          </cell>
          <cell r="CT24">
            <v>2164381.5618338203</v>
          </cell>
        </row>
        <row r="25">
          <cell r="E25">
            <v>3548296</v>
          </cell>
          <cell r="F25">
            <v>0.54574383770796864</v>
          </cell>
          <cell r="I25">
            <v>1000</v>
          </cell>
          <cell r="L25">
            <v>992</v>
          </cell>
          <cell r="N25">
            <v>866470.74707010447</v>
          </cell>
          <cell r="Q25">
            <v>994</v>
          </cell>
          <cell r="S25">
            <v>880080.23524398042</v>
          </cell>
          <cell r="V25">
            <v>1002</v>
          </cell>
          <cell r="X25">
            <v>893867.62522405083</v>
          </cell>
          <cell r="AA25">
            <v>1012</v>
          </cell>
          <cell r="AC25">
            <v>907877.39246186439</v>
          </cell>
          <cell r="AE25">
            <v>3548296</v>
          </cell>
          <cell r="AG25">
            <v>0</v>
          </cell>
          <cell r="AK25">
            <v>1023.9999999999999</v>
          </cell>
          <cell r="AM25">
            <v>922109.53695742099</v>
          </cell>
          <cell r="AP25">
            <v>1030</v>
          </cell>
          <cell r="AR25">
            <v>936564.05871072062</v>
          </cell>
          <cell r="AU25">
            <v>1037</v>
          </cell>
          <cell r="AW25">
            <v>951240.95772176329</v>
          </cell>
          <cell r="AZ25">
            <v>1046</v>
          </cell>
          <cell r="BB25">
            <v>966140.23399054911</v>
          </cell>
          <cell r="BD25">
            <v>3776054.7873804537</v>
          </cell>
          <cell r="BF25">
            <v>227758.78738045366</v>
          </cell>
          <cell r="BJ25">
            <v>1059</v>
          </cell>
          <cell r="BL25">
            <v>981261.88751707796</v>
          </cell>
          <cell r="BO25">
            <v>1067</v>
          </cell>
          <cell r="BQ25">
            <v>996650.39375289856</v>
          </cell>
          <cell r="BT25">
            <v>1074</v>
          </cell>
          <cell r="BV25">
            <v>1012261.2772464622</v>
          </cell>
          <cell r="BY25">
            <v>1081</v>
          </cell>
          <cell r="CA25">
            <v>1026804.7499028591</v>
          </cell>
          <cell r="CC25">
            <v>4016978.3084192974</v>
          </cell>
          <cell r="CE25">
            <v>468682.30841929745</v>
          </cell>
          <cell r="CI25">
            <v>1092</v>
          </cell>
          <cell r="CK25">
            <v>1042726.961557263</v>
          </cell>
          <cell r="CN25">
            <v>1093</v>
          </cell>
          <cell r="CP25">
            <v>1059138.4031787016</v>
          </cell>
          <cell r="CS25">
            <v>1098</v>
          </cell>
          <cell r="CU25">
            <v>1075772.2220578834</v>
          </cell>
        </row>
        <row r="26">
          <cell r="D26">
            <v>0</v>
          </cell>
        </row>
        <row r="28">
          <cell r="D28">
            <v>23866</v>
          </cell>
          <cell r="G28" t="str">
            <v>as Tab10.3</v>
          </cell>
          <cell r="H28">
            <v>0</v>
          </cell>
        </row>
        <row r="29">
          <cell r="E29">
            <v>18444</v>
          </cell>
          <cell r="F29">
            <v>0.77281488309729318</v>
          </cell>
          <cell r="H29">
            <v>13246976</v>
          </cell>
          <cell r="I29">
            <v>0</v>
          </cell>
          <cell r="J29" t="str">
            <v>Ann CPI</v>
          </cell>
          <cell r="K29">
            <v>3254543</v>
          </cell>
          <cell r="M29">
            <v>5752.0401408199132</v>
          </cell>
          <cell r="P29">
            <v>3220314</v>
          </cell>
          <cell r="R29">
            <v>5703.1477740498658</v>
          </cell>
          <cell r="U29">
            <v>3382260</v>
          </cell>
          <cell r="W29">
            <v>6160.5719183578212</v>
          </cell>
          <cell r="Z29">
            <v>3389859</v>
          </cell>
          <cell r="AB29">
            <v>6259.914282803109</v>
          </cell>
          <cell r="AD29">
            <v>23875.67411603071</v>
          </cell>
          <cell r="AF29">
            <v>9.6741160307101381</v>
          </cell>
          <cell r="AI29" t="str">
            <v>Ann CPI</v>
          </cell>
          <cell r="AJ29">
            <v>3327925</v>
          </cell>
          <cell r="AL29">
            <v>7170.7997831203129</v>
          </cell>
          <cell r="AO29">
            <v>3448703.6666666665</v>
          </cell>
          <cell r="AQ29">
            <v>7791.4143713001358</v>
          </cell>
          <cell r="AT29">
            <v>3416888.6666666665</v>
          </cell>
          <cell r="AV29">
            <v>8107.3606004784779</v>
          </cell>
          <cell r="AY29">
            <v>3353612</v>
          </cell>
          <cell r="BA29">
            <v>8132.4380125118369</v>
          </cell>
          <cell r="BC29">
            <v>31202.012767410764</v>
          </cell>
          <cell r="BE29">
            <v>7336.0127674107644</v>
          </cell>
          <cell r="BH29" t="str">
            <v>Ann CPI</v>
          </cell>
          <cell r="BI29">
            <v>3339557</v>
          </cell>
          <cell r="BK29">
            <v>8495.4510912636961</v>
          </cell>
          <cell r="BN29">
            <v>3344802</v>
          </cell>
          <cell r="BP29">
            <v>8713.6797404382705</v>
          </cell>
          <cell r="BS29">
            <v>3348672</v>
          </cell>
          <cell r="BU29">
            <v>8723.7616348510037</v>
          </cell>
          <cell r="BX29">
            <v>3363744</v>
          </cell>
          <cell r="BZ29">
            <v>8763.0263151064828</v>
          </cell>
          <cell r="CB29">
            <v>34695.918781659449</v>
          </cell>
          <cell r="CD29">
            <v>10829.918781659449</v>
          </cell>
          <cell r="CH29">
            <v>3365788</v>
          </cell>
          <cell r="CJ29">
            <v>8865.3730895636872</v>
          </cell>
          <cell r="CM29">
            <v>3490080</v>
          </cell>
          <cell r="CO29">
            <v>9142.4517152533535</v>
          </cell>
          <cell r="CR29">
            <v>3567901</v>
          </cell>
          <cell r="CT29">
            <v>9346.3079978980859</v>
          </cell>
        </row>
        <row r="30">
          <cell r="I30">
            <v>1000</v>
          </cell>
          <cell r="L30">
            <v>981</v>
          </cell>
          <cell r="N30">
            <v>4531.3580315990612</v>
          </cell>
          <cell r="Q30">
            <v>983</v>
          </cell>
          <cell r="S30">
            <v>4483.7003868656511</v>
          </cell>
          <cell r="V30">
            <v>1011</v>
          </cell>
          <cell r="X30">
            <v>4709.1806794244967</v>
          </cell>
          <cell r="AA30">
            <v>1025</v>
          </cell>
          <cell r="AC30">
            <v>4719.760902110791</v>
          </cell>
          <cell r="AE30">
            <v>18444</v>
          </cell>
          <cell r="AG30">
            <v>0</v>
          </cell>
          <cell r="AK30">
            <v>1196</v>
          </cell>
          <cell r="AM30">
            <v>4633.5290937342979</v>
          </cell>
          <cell r="AP30">
            <v>1254</v>
          </cell>
          <cell r="AR30">
            <v>4801.6913768093182</v>
          </cell>
          <cell r="AU30">
            <v>1317</v>
          </cell>
          <cell r="AW30">
            <v>4757.394787157461</v>
          </cell>
          <cell r="AZ30">
            <v>1346</v>
          </cell>
          <cell r="BB30">
            <v>4669.2935601302515</v>
          </cell>
          <cell r="BD30">
            <v>18861.908817831329</v>
          </cell>
          <cell r="BF30">
            <v>417.90881783132863</v>
          </cell>
          <cell r="BJ30">
            <v>1412</v>
          </cell>
          <cell r="BL30">
            <v>4649.724533961562</v>
          </cell>
          <cell r="BO30">
            <v>1446</v>
          </cell>
          <cell r="BQ30">
            <v>4657.0272406321264</v>
          </cell>
          <cell r="BT30">
            <v>1446</v>
          </cell>
          <cell r="BV30">
            <v>4662.4155103776138</v>
          </cell>
          <cell r="BY30">
            <v>1446</v>
          </cell>
          <cell r="CA30">
            <v>4683.4005237119782</v>
          </cell>
          <cell r="CC30">
            <v>18652.567808683281</v>
          </cell>
          <cell r="CE30">
            <v>208.56780868328133</v>
          </cell>
          <cell r="CI30">
            <v>1462</v>
          </cell>
          <cell r="CK30">
            <v>4686.2464212209643</v>
          </cell>
          <cell r="CN30">
            <v>1454</v>
          </cell>
          <cell r="CP30">
            <v>4859.3003807057548</v>
          </cell>
          <cell r="CS30">
            <v>1454</v>
          </cell>
          <cell r="CU30">
            <v>4967.6519413940205</v>
          </cell>
        </row>
        <row r="33">
          <cell r="D33">
            <v>451468</v>
          </cell>
        </row>
        <row r="34">
          <cell r="E34">
            <v>286075</v>
          </cell>
        </row>
        <row r="35">
          <cell r="D35">
            <v>947357</v>
          </cell>
        </row>
        <row r="36">
          <cell r="E36">
            <v>543392</v>
          </cell>
        </row>
        <row r="37">
          <cell r="D37">
            <v>447609</v>
          </cell>
        </row>
        <row r="38">
          <cell r="E38">
            <v>256743</v>
          </cell>
        </row>
        <row r="39">
          <cell r="D39">
            <v>740741</v>
          </cell>
        </row>
        <row r="40">
          <cell r="E40">
            <v>568260</v>
          </cell>
        </row>
        <row r="41">
          <cell r="D41">
            <v>2587175</v>
          </cell>
          <cell r="G41">
            <v>11009</v>
          </cell>
          <cell r="J41">
            <v>2370</v>
          </cell>
          <cell r="M41">
            <v>556962.91670451441</v>
          </cell>
          <cell r="O41">
            <v>2469</v>
          </cell>
          <cell r="R41">
            <v>580228.45626305742</v>
          </cell>
          <cell r="T41">
            <v>2854</v>
          </cell>
          <cell r="W41">
            <v>670705.5545462803</v>
          </cell>
          <cell r="Y41">
            <v>3316</v>
          </cell>
          <cell r="AB41">
            <v>779278.07248614763</v>
          </cell>
          <cell r="AD41">
            <v>2587175</v>
          </cell>
          <cell r="AF41">
            <v>0</v>
          </cell>
          <cell r="AI41">
            <v>2630</v>
          </cell>
          <cell r="AL41">
            <v>618064.33372695069</v>
          </cell>
          <cell r="AN41">
            <v>3281</v>
          </cell>
          <cell r="AQ41">
            <v>771052.8817331274</v>
          </cell>
          <cell r="AS41">
            <v>3510</v>
          </cell>
          <cell r="AV41">
            <v>824869.12980288849</v>
          </cell>
          <cell r="AX41">
            <v>3629</v>
          </cell>
          <cell r="BA41">
            <v>852834.77836315741</v>
          </cell>
          <cell r="BC41">
            <v>3066821.1236261241</v>
          </cell>
          <cell r="BE41">
            <v>479646.12362612411</v>
          </cell>
          <cell r="BH41">
            <v>3478</v>
          </cell>
          <cell r="BK41">
            <v>817348.9554001271</v>
          </cell>
          <cell r="BM41">
            <v>3760</v>
          </cell>
          <cell r="BP41">
            <v>883620.49232446181</v>
          </cell>
          <cell r="BR41">
            <v>3926</v>
          </cell>
          <cell r="BU41">
            <v>922631.39703878644</v>
          </cell>
          <cell r="BW41">
            <v>4399</v>
          </cell>
          <cell r="BZ41">
            <v>1033788.974929603</v>
          </cell>
          <cell r="CB41">
            <v>3657389.8196929782</v>
          </cell>
          <cell r="CD41">
            <v>1070214.8196929782</v>
          </cell>
          <cell r="CG41">
            <v>3627</v>
          </cell>
          <cell r="CJ41">
            <v>852364.76746298478</v>
          </cell>
          <cell r="CL41">
            <v>4420</v>
          </cell>
          <cell r="CO41">
            <v>1038724.0893814152</v>
          </cell>
          <cell r="CQ41">
            <v>4814</v>
          </cell>
          <cell r="CT41">
            <v>1131316.2367154146</v>
          </cell>
        </row>
        <row r="42">
          <cell r="E42">
            <v>1654470</v>
          </cell>
          <cell r="H42">
            <v>6084</v>
          </cell>
          <cell r="K42">
            <v>1296</v>
          </cell>
          <cell r="N42">
            <v>352431.47928994079</v>
          </cell>
          <cell r="P42">
            <v>1360</v>
          </cell>
          <cell r="S42">
            <v>369835.50295857986</v>
          </cell>
          <cell r="U42">
            <v>1586</v>
          </cell>
          <cell r="X42">
            <v>431293.4615384615</v>
          </cell>
          <cell r="Z42">
            <v>1842</v>
          </cell>
          <cell r="AC42">
            <v>500909.55621301773</v>
          </cell>
          <cell r="AE42">
            <v>1654470</v>
          </cell>
          <cell r="AG42">
            <v>0</v>
          </cell>
          <cell r="AJ42">
            <v>1359</v>
          </cell>
          <cell r="AM42">
            <v>369563.56508875737</v>
          </cell>
          <cell r="AO42">
            <v>1741</v>
          </cell>
          <cell r="AR42">
            <v>473443.8313609467</v>
          </cell>
          <cell r="AT42">
            <v>1898</v>
          </cell>
          <cell r="AW42">
            <v>516138.07692307688</v>
          </cell>
          <cell r="AY42">
            <v>2013</v>
          </cell>
          <cell r="BB42">
            <v>547410.93195266265</v>
          </cell>
          <cell r="BD42">
            <v>1906556.4053254435</v>
          </cell>
          <cell r="BF42">
            <v>252086.40532544348</v>
          </cell>
          <cell r="BI42">
            <v>1733</v>
          </cell>
          <cell r="BL42">
            <v>471268.32840236684</v>
          </cell>
          <cell r="BN42">
            <v>1900</v>
          </cell>
          <cell r="BQ42">
            <v>516681.95266272186</v>
          </cell>
          <cell r="BS42">
            <v>1987</v>
          </cell>
          <cell r="BV42">
            <v>540340.54733727814</v>
          </cell>
          <cell r="BX42">
            <v>2256</v>
          </cell>
          <cell r="CA42">
            <v>613491.83431952656</v>
          </cell>
          <cell r="CC42">
            <v>2141782.6627218933</v>
          </cell>
          <cell r="CE42">
            <v>487312.66272189328</v>
          </cell>
          <cell r="CH42">
            <v>1752</v>
          </cell>
          <cell r="CK42">
            <v>476435.14792899409</v>
          </cell>
          <cell r="CM42">
            <v>2128</v>
          </cell>
          <cell r="CP42">
            <v>578683.78698224854</v>
          </cell>
          <cell r="CR42">
            <v>2326</v>
          </cell>
          <cell r="CU42">
            <v>632527.48520710052</v>
          </cell>
        </row>
        <row r="45">
          <cell r="D45">
            <v>706768</v>
          </cell>
        </row>
        <row r="46">
          <cell r="E46">
            <v>573661</v>
          </cell>
        </row>
        <row r="47">
          <cell r="D47">
            <v>252784</v>
          </cell>
        </row>
        <row r="48">
          <cell r="E48">
            <v>205177</v>
          </cell>
        </row>
        <row r="49">
          <cell r="D49">
            <v>959552</v>
          </cell>
          <cell r="G49">
            <v>52072</v>
          </cell>
          <cell r="J49">
            <v>11064</v>
          </cell>
          <cell r="M49">
            <v>203880.84436933475</v>
          </cell>
          <cell r="O49">
            <v>12515</v>
          </cell>
          <cell r="R49">
            <v>230619.0136733753</v>
          </cell>
          <cell r="T49">
            <v>13948</v>
          </cell>
          <cell r="W49">
            <v>257025.48962974342</v>
          </cell>
          <cell r="Y49">
            <v>14545</v>
          </cell>
          <cell r="AB49">
            <v>268026.65232754644</v>
          </cell>
          <cell r="AD49">
            <v>959551.99999999988</v>
          </cell>
          <cell r="AF49">
            <v>0</v>
          </cell>
          <cell r="AI49">
            <v>13324</v>
          </cell>
          <cell r="AL49">
            <v>245526.78691043169</v>
          </cell>
          <cell r="AN49">
            <v>14287</v>
          </cell>
          <cell r="AQ49">
            <v>263272.38101090793</v>
          </cell>
          <cell r="AS49">
            <v>15327</v>
          </cell>
          <cell r="AV49">
            <v>282436.88554309413</v>
          </cell>
          <cell r="AX49">
            <v>15746</v>
          </cell>
          <cell r="BA49">
            <v>290157.96958058071</v>
          </cell>
          <cell r="BC49">
            <v>1081394.0230450146</v>
          </cell>
          <cell r="BE49">
            <v>121842.02304501459</v>
          </cell>
          <cell r="BH49">
            <v>15776</v>
          </cell>
          <cell r="BK49">
            <v>290710.79182670149</v>
          </cell>
          <cell r="BM49">
            <v>16706</v>
          </cell>
          <cell r="BP49">
            <v>307848.28145644488</v>
          </cell>
          <cell r="BR49">
            <v>17460</v>
          </cell>
          <cell r="BU49">
            <v>321742.54724227992</v>
          </cell>
          <cell r="BW49">
            <v>17875</v>
          </cell>
          <cell r="BZ49">
            <v>329389.92164695036</v>
          </cell>
          <cell r="CB49">
            <v>1249691.5421723765</v>
          </cell>
          <cell r="CD49">
            <v>290139.54217237653</v>
          </cell>
          <cell r="CG49">
            <v>17596</v>
          </cell>
          <cell r="CJ49">
            <v>324248.67475802731</v>
          </cell>
          <cell r="CL49">
            <v>18671</v>
          </cell>
          <cell r="CO49">
            <v>344058.13857735443</v>
          </cell>
          <cell r="CQ49">
            <v>20531</v>
          </cell>
          <cell r="CT49">
            <v>378333.11783684127</v>
          </cell>
        </row>
        <row r="50">
          <cell r="E50">
            <v>778838</v>
          </cell>
          <cell r="H50">
            <v>41468</v>
          </cell>
          <cell r="K50">
            <v>9159</v>
          </cell>
          <cell r="N50">
            <v>172021.25113340406</v>
          </cell>
          <cell r="P50">
            <v>10204</v>
          </cell>
          <cell r="S50">
            <v>191648.08893604708</v>
          </cell>
          <cell r="U50">
            <v>11078</v>
          </cell>
          <cell r="X50">
            <v>208063.26237098486</v>
          </cell>
          <cell r="Z50">
            <v>11027</v>
          </cell>
          <cell r="AC50">
            <v>207105.39755956401</v>
          </cell>
          <cell r="AE50">
            <v>778838</v>
          </cell>
          <cell r="AG50">
            <v>0</v>
          </cell>
          <cell r="AJ50">
            <v>10545</v>
          </cell>
          <cell r="AM50">
            <v>198052.63600848848</v>
          </cell>
          <cell r="AO50">
            <v>11496</v>
          </cell>
          <cell r="AR50">
            <v>215913.99749204205</v>
          </cell>
          <cell r="AT50">
            <v>12009</v>
          </cell>
          <cell r="AW50">
            <v>225548.99059515769</v>
          </cell>
          <cell r="AY50">
            <v>12185</v>
          </cell>
          <cell r="BB50">
            <v>228854.5632777081</v>
          </cell>
          <cell r="BD50">
            <v>868370.18737339636</v>
          </cell>
          <cell r="BF50">
            <v>89532.187373396358</v>
          </cell>
          <cell r="BI50">
            <v>11642</v>
          </cell>
          <cell r="BL50">
            <v>218656.12028552135</v>
          </cell>
          <cell r="BN50">
            <v>12285</v>
          </cell>
          <cell r="BQ50">
            <v>230732.72957461173</v>
          </cell>
          <cell r="BS50">
            <v>13223</v>
          </cell>
          <cell r="BV50">
            <v>248349.92943956784</v>
          </cell>
          <cell r="BX50">
            <v>13389</v>
          </cell>
          <cell r="CA50">
            <v>251467.68549242787</v>
          </cell>
          <cell r="CC50">
            <v>949206.46479212889</v>
          </cell>
          <cell r="CE50">
            <v>170368.46479212889</v>
          </cell>
          <cell r="CH50">
            <v>12787</v>
          </cell>
          <cell r="CK50">
            <v>240161.12438506799</v>
          </cell>
          <cell r="CM50">
            <v>13844</v>
          </cell>
          <cell r="CP50">
            <v>260013.34214333943</v>
          </cell>
          <cell r="CR50">
            <v>14753</v>
          </cell>
          <cell r="CU50">
            <v>277085.87378219346</v>
          </cell>
        </row>
        <row r="52">
          <cell r="D52">
            <v>0</v>
          </cell>
        </row>
        <row r="53">
          <cell r="E53">
            <v>0</v>
          </cell>
        </row>
        <row r="54">
          <cell r="D54">
            <v>0</v>
          </cell>
        </row>
        <row r="55">
          <cell r="E55">
            <v>0</v>
          </cell>
        </row>
        <row r="56">
          <cell r="D56">
            <v>23524</v>
          </cell>
        </row>
        <row r="57">
          <cell r="E57">
            <v>17931</v>
          </cell>
        </row>
        <row r="58">
          <cell r="D58">
            <v>23524</v>
          </cell>
          <cell r="G58">
            <v>52072</v>
          </cell>
          <cell r="J58">
            <v>11064</v>
          </cell>
          <cell r="M58">
            <v>4998.2627131663849</v>
          </cell>
          <cell r="O58">
            <v>12515</v>
          </cell>
          <cell r="R58">
            <v>5653.7651713012747</v>
          </cell>
          <cell r="T58">
            <v>13948</v>
          </cell>
          <cell r="W58">
            <v>6301.1359655861115</v>
          </cell>
          <cell r="Y58">
            <v>14545</v>
          </cell>
          <cell r="AB58">
            <v>6570.836149946228</v>
          </cell>
          <cell r="AD58">
            <v>23524</v>
          </cell>
          <cell r="AF58">
            <v>0</v>
          </cell>
          <cell r="AI58">
            <v>13324</v>
          </cell>
          <cell r="AL58">
            <v>6019.2382854509142</v>
          </cell>
          <cell r="AN58">
            <v>14287</v>
          </cell>
          <cell r="AQ58">
            <v>6454.2823014287906</v>
          </cell>
          <cell r="AS58">
            <v>15327</v>
          </cell>
          <cell r="AV58">
            <v>6924.1117683207867</v>
          </cell>
          <cell r="AX58">
            <v>15746</v>
          </cell>
          <cell r="BA58">
            <v>7113.3988323859267</v>
          </cell>
          <cell r="BC58">
            <v>26511.031187586421</v>
          </cell>
          <cell r="BE58">
            <v>2987.0311875864209</v>
          </cell>
          <cell r="BH58">
            <v>15776</v>
          </cell>
          <cell r="BK58">
            <v>7126.9516054693504</v>
          </cell>
          <cell r="BM58">
            <v>16706</v>
          </cell>
          <cell r="BP58">
            <v>7547.0875710554619</v>
          </cell>
          <cell r="BR58">
            <v>17460</v>
          </cell>
          <cell r="BU58">
            <v>7887.7139345521582</v>
          </cell>
          <cell r="BW58">
            <v>17875</v>
          </cell>
          <cell r="BZ58">
            <v>8075.1939622061764</v>
          </cell>
          <cell r="CB58">
            <v>30636.947073283147</v>
          </cell>
          <cell r="CD58">
            <v>7112.9470732831469</v>
          </cell>
          <cell r="CG58">
            <v>17596</v>
          </cell>
          <cell r="CJ58">
            <v>7949.1531725303421</v>
          </cell>
          <cell r="CL58">
            <v>18671</v>
          </cell>
          <cell r="CO58">
            <v>8434.7942080196644</v>
          </cell>
          <cell r="CQ58">
            <v>20531</v>
          </cell>
          <cell r="CT58">
            <v>9275.0661391918875</v>
          </cell>
        </row>
        <row r="59">
          <cell r="E59">
            <v>17931</v>
          </cell>
          <cell r="H59">
            <v>41468</v>
          </cell>
          <cell r="K59">
            <v>9159</v>
          </cell>
          <cell r="N59">
            <v>3960.4039018038006</v>
          </cell>
          <cell r="P59">
            <v>10204</v>
          </cell>
          <cell r="S59">
            <v>4412.2678692003474</v>
          </cell>
          <cell r="U59">
            <v>11078</v>
          </cell>
          <cell r="X59">
            <v>4790.1904601138231</v>
          </cell>
          <cell r="Z59">
            <v>11027</v>
          </cell>
          <cell r="AC59">
            <v>4768.1377688820294</v>
          </cell>
          <cell r="AE59">
            <v>17931</v>
          </cell>
          <cell r="AG59">
            <v>0</v>
          </cell>
          <cell r="AJ59">
            <v>10545</v>
          </cell>
          <cell r="AM59">
            <v>4559.7182164560627</v>
          </cell>
          <cell r="AO59">
            <v>11496</v>
          </cell>
          <cell r="AR59">
            <v>4970.9360470724414</v>
          </cell>
          <cell r="AT59">
            <v>12009</v>
          </cell>
          <cell r="AW59">
            <v>5192.760176521655</v>
          </cell>
          <cell r="AY59">
            <v>12185</v>
          </cell>
          <cell r="BB59">
            <v>5268.8635815568632</v>
          </cell>
          <cell r="BD59">
            <v>19992.27802160702</v>
          </cell>
          <cell r="BF59">
            <v>2061.2780216070205</v>
          </cell>
          <cell r="BI59">
            <v>11642</v>
          </cell>
          <cell r="BL59">
            <v>5034.0672807948295</v>
          </cell>
          <cell r="BN59">
            <v>12285</v>
          </cell>
          <cell r="BQ59">
            <v>5312.1041525995952</v>
          </cell>
          <cell r="BS59">
            <v>13223</v>
          </cell>
          <cell r="BV59">
            <v>5717.7007089804183</v>
          </cell>
          <cell r="BX59">
            <v>13389</v>
          </cell>
          <cell r="CA59">
            <v>5789.4800569113531</v>
          </cell>
          <cell r="CC59">
            <v>21853.352199286193</v>
          </cell>
          <cell r="CE59">
            <v>3922.3521992861934</v>
          </cell>
          <cell r="CH59">
            <v>12787</v>
          </cell>
          <cell r="CK59">
            <v>5529.1718192341086</v>
          </cell>
          <cell r="CM59">
            <v>13844</v>
          </cell>
          <cell r="CP59">
            <v>5986.2246551557828</v>
          </cell>
          <cell r="CR59">
            <v>14753</v>
          </cell>
          <cell r="CU59">
            <v>6379.2814459342144</v>
          </cell>
        </row>
        <row r="61">
          <cell r="D61">
            <v>0</v>
          </cell>
        </row>
        <row r="62">
          <cell r="D62">
            <v>32114</v>
          </cell>
          <cell r="G62">
            <v>12304</v>
          </cell>
          <cell r="J62">
            <v>2823</v>
          </cell>
          <cell r="M62">
            <v>7368.1584850455129</v>
          </cell>
          <cell r="O62">
            <v>2985</v>
          </cell>
          <cell r="R62">
            <v>7790.985858257477</v>
          </cell>
          <cell r="T62">
            <v>3177</v>
          </cell>
          <cell r="W62">
            <v>8292.1145968790624</v>
          </cell>
          <cell r="Y62">
            <v>3319</v>
          </cell>
          <cell r="AB62">
            <v>8662.7410598179449</v>
          </cell>
          <cell r="AD62">
            <v>32114</v>
          </cell>
          <cell r="AF62">
            <v>0</v>
          </cell>
          <cell r="AI62">
            <v>3245</v>
          </cell>
          <cell r="AL62">
            <v>8469.5976918075412</v>
          </cell>
          <cell r="AN62">
            <v>3548</v>
          </cell>
          <cell r="AQ62">
            <v>9260.4414824447322</v>
          </cell>
          <cell r="AS62">
            <v>3666</v>
          </cell>
          <cell r="AV62">
            <v>9568.4268530559166</v>
          </cell>
          <cell r="AX62">
            <v>3821</v>
          </cell>
          <cell r="BA62">
            <v>9972.9839076723019</v>
          </cell>
          <cell r="BC62">
            <v>37271.44993498049</v>
          </cell>
          <cell r="BE62">
            <v>5157.4499349804901</v>
          </cell>
          <cell r="BH62">
            <v>3698</v>
          </cell>
          <cell r="BK62">
            <v>9651.9483094928473</v>
          </cell>
          <cell r="BM62">
            <v>3843</v>
          </cell>
          <cell r="BP62">
            <v>10030.40490897269</v>
          </cell>
          <cell r="BR62">
            <v>3964</v>
          </cell>
          <cell r="BU62">
            <v>10346.220416124837</v>
          </cell>
          <cell r="BW62">
            <v>4094</v>
          </cell>
          <cell r="BZ62">
            <v>10685.52633289987</v>
          </cell>
          <cell r="CB62">
            <v>40714.099967490241</v>
          </cell>
          <cell r="CD62">
            <v>8600.0999674902414</v>
          </cell>
          <cell r="CG62">
            <v>3853</v>
          </cell>
          <cell r="CJ62">
            <v>10056.505364109233</v>
          </cell>
          <cell r="CL62">
            <v>4066</v>
          </cell>
          <cell r="CO62">
            <v>10612.445058517555</v>
          </cell>
          <cell r="CQ62">
            <v>4418</v>
          </cell>
          <cell r="CT62">
            <v>11531.181079323796</v>
          </cell>
        </row>
        <row r="63">
          <cell r="E63">
            <v>24553</v>
          </cell>
          <cell r="H63">
            <v>9406</v>
          </cell>
          <cell r="K63">
            <v>2192</v>
          </cell>
          <cell r="N63">
            <v>5721.8983627471825</v>
          </cell>
          <cell r="P63">
            <v>2279</v>
          </cell>
          <cell r="S63">
            <v>5948.9992557941732</v>
          </cell>
          <cell r="U63">
            <v>2422</v>
          </cell>
          <cell r="X63">
            <v>6322.2800340208378</v>
          </cell>
          <cell r="Z63">
            <v>2513</v>
          </cell>
          <cell r="AC63">
            <v>6559.8223474378055</v>
          </cell>
          <cell r="AE63">
            <v>24553</v>
          </cell>
          <cell r="AG63">
            <v>0</v>
          </cell>
          <cell r="AJ63">
            <v>2408</v>
          </cell>
          <cell r="AM63">
            <v>6285.7350627259193</v>
          </cell>
          <cell r="AO63">
            <v>2618</v>
          </cell>
          <cell r="AR63">
            <v>6833.9096321496918</v>
          </cell>
          <cell r="AT63">
            <v>2724</v>
          </cell>
          <cell r="AW63">
            <v>7110.6072719540716</v>
          </cell>
          <cell r="AY63">
            <v>2841</v>
          </cell>
          <cell r="BB63">
            <v>7416.0188177758873</v>
          </cell>
          <cell r="BD63">
            <v>27646.270784605567</v>
          </cell>
          <cell r="BF63">
            <v>3093.2707846055673</v>
          </cell>
          <cell r="BI63">
            <v>2694</v>
          </cell>
          <cell r="BL63">
            <v>7032.2966191792466</v>
          </cell>
          <cell r="BN63">
            <v>2779</v>
          </cell>
          <cell r="BQ63">
            <v>7254.1768020412501</v>
          </cell>
          <cell r="BS63">
            <v>2981</v>
          </cell>
          <cell r="BV63">
            <v>7781.4685307250684</v>
          </cell>
          <cell r="BX63">
            <v>3073</v>
          </cell>
          <cell r="CA63">
            <v>8021.6211992345306</v>
          </cell>
          <cell r="CC63">
            <v>30089.563151180097</v>
          </cell>
          <cell r="CE63">
            <v>5536.5631511800966</v>
          </cell>
          <cell r="CH63">
            <v>2888</v>
          </cell>
          <cell r="CK63">
            <v>7538.7055071231125</v>
          </cell>
          <cell r="CM63">
            <v>3076</v>
          </cell>
          <cell r="CP63">
            <v>8029.4522645120132</v>
          </cell>
          <cell r="CR63">
            <v>3308</v>
          </cell>
          <cell r="CU63">
            <v>8635.0546459706566</v>
          </cell>
        </row>
        <row r="66">
          <cell r="D66">
            <v>407511</v>
          </cell>
          <cell r="G66">
            <v>9442</v>
          </cell>
          <cell r="J66">
            <v>2092</v>
          </cell>
          <cell r="M66">
            <v>90289.452658335111</v>
          </cell>
          <cell r="O66">
            <v>2469</v>
          </cell>
          <cell r="R66">
            <v>106560.54427028172</v>
          </cell>
          <cell r="T66">
            <v>2552</v>
          </cell>
          <cell r="W66">
            <v>110142.77398856175</v>
          </cell>
          <cell r="Y66">
            <v>2510</v>
          </cell>
          <cell r="AB66">
            <v>108330.07943232366</v>
          </cell>
          <cell r="AD66">
            <v>415322.85034950223</v>
          </cell>
          <cell r="AF66">
            <v>7811.8503495022305</v>
          </cell>
          <cell r="AI66">
            <v>2253</v>
          </cell>
          <cell r="AL66">
            <v>97238.115123914438</v>
          </cell>
          <cell r="AN66">
            <v>2393</v>
          </cell>
          <cell r="AQ66">
            <v>103280.43031137472</v>
          </cell>
          <cell r="AS66">
            <v>2514</v>
          </cell>
          <cell r="AV66">
            <v>108502.71700910825</v>
          </cell>
          <cell r="AX66">
            <v>2563</v>
          </cell>
          <cell r="BA66">
            <v>110617.52732471934</v>
          </cell>
          <cell r="BC66">
            <v>419638.78976911673</v>
          </cell>
          <cell r="BE66">
            <v>12127.789769116731</v>
          </cell>
          <cell r="BH66">
            <v>2069</v>
          </cell>
          <cell r="BK66">
            <v>89296.786591823766</v>
          </cell>
          <cell r="BM66">
            <v>2534</v>
          </cell>
          <cell r="BP66">
            <v>109365.90489303114</v>
          </cell>
          <cell r="BR66">
            <v>2648</v>
          </cell>
          <cell r="BU66">
            <v>114286.07583139166</v>
          </cell>
          <cell r="BW66">
            <v>2600</v>
          </cell>
          <cell r="BZ66">
            <v>112214.4249099767</v>
          </cell>
          <cell r="CB66">
            <v>425163.1922262233</v>
          </cell>
          <cell r="CD66">
            <v>17652.192226223298</v>
          </cell>
          <cell r="CG66">
            <v>2156</v>
          </cell>
          <cell r="CJ66">
            <v>93051.65388688838</v>
          </cell>
          <cell r="CL66">
            <v>2358</v>
          </cell>
          <cell r="CO66">
            <v>101769.85151450965</v>
          </cell>
          <cell r="CQ66">
            <v>2442</v>
          </cell>
          <cell r="CT66">
            <v>105395.24062698582</v>
          </cell>
        </row>
        <row r="67">
          <cell r="E67">
            <v>200614</v>
          </cell>
          <cell r="H67">
            <v>4647</v>
          </cell>
          <cell r="K67">
            <v>1061</v>
          </cell>
          <cell r="N67">
            <v>45804.057241230905</v>
          </cell>
          <cell r="P67">
            <v>1212</v>
          </cell>
          <cell r="S67">
            <v>52322.825048418337</v>
          </cell>
          <cell r="U67">
            <v>1253</v>
          </cell>
          <cell r="X67">
            <v>54092.82160533678</v>
          </cell>
          <cell r="Z67">
            <v>1232</v>
          </cell>
          <cell r="AC67">
            <v>53186.238003012695</v>
          </cell>
          <cell r="AE67">
            <v>205405.94189799874</v>
          </cell>
          <cell r="AG67">
            <v>4791.9418979987386</v>
          </cell>
          <cell r="AJ67">
            <v>961</v>
          </cell>
          <cell r="AM67">
            <v>41486.992468259094</v>
          </cell>
          <cell r="AO67">
            <v>1024</v>
          </cell>
          <cell r="AR67">
            <v>44206.743275231333</v>
          </cell>
          <cell r="AT67">
            <v>1077</v>
          </cell>
          <cell r="AW67">
            <v>46494.787604906393</v>
          </cell>
          <cell r="AY67">
            <v>1098</v>
          </cell>
          <cell r="BB67">
            <v>47401.37120723047</v>
          </cell>
          <cell r="BD67">
            <v>179589.89455562728</v>
          </cell>
          <cell r="BF67">
            <v>-21024.105444372719</v>
          </cell>
          <cell r="BI67">
            <v>884</v>
          </cell>
          <cell r="BL67">
            <v>38162.852593070798</v>
          </cell>
          <cell r="BN67">
            <v>1084</v>
          </cell>
          <cell r="BQ67">
            <v>46796.982139014421</v>
          </cell>
          <cell r="BS67">
            <v>1133</v>
          </cell>
          <cell r="BV67">
            <v>48912.343877770603</v>
          </cell>
          <cell r="BX67">
            <v>1113</v>
          </cell>
          <cell r="CA67">
            <v>48048.930923176245</v>
          </cell>
          <cell r="CC67">
            <v>181921.10953303208</v>
          </cell>
          <cell r="CE67">
            <v>-18692.890466967918</v>
          </cell>
          <cell r="CH67">
            <v>922</v>
          </cell>
          <cell r="CK67">
            <v>39803.33720680009</v>
          </cell>
          <cell r="CM67">
            <v>1018</v>
          </cell>
          <cell r="CP67">
            <v>43947.719388853024</v>
          </cell>
          <cell r="CR67">
            <v>1054</v>
          </cell>
          <cell r="CU67">
            <v>45501.862707122877</v>
          </cell>
        </row>
        <row r="70">
          <cell r="D70">
            <v>106815</v>
          </cell>
          <cell r="G70">
            <v>10238</v>
          </cell>
          <cell r="J70">
            <v>2411</v>
          </cell>
          <cell r="M70">
            <v>25154.421273686265</v>
          </cell>
          <cell r="O70">
            <v>2647</v>
          </cell>
          <cell r="R70">
            <v>27616.654131666339</v>
          </cell>
          <cell r="T70">
            <v>2792</v>
          </cell>
          <cell r="W70">
            <v>29129.466692713417</v>
          </cell>
          <cell r="Y70">
            <v>2388</v>
          </cell>
          <cell r="AB70">
            <v>24914.457901933969</v>
          </cell>
          <cell r="AD70">
            <v>106814.99999999999</v>
          </cell>
          <cell r="AF70">
            <v>0</v>
          </cell>
          <cell r="AI70">
            <v>2745</v>
          </cell>
          <cell r="AL70">
            <v>28639.106759132639</v>
          </cell>
          <cell r="AN70">
            <v>2977</v>
          </cell>
          <cell r="AQ70">
            <v>31059.606856807968</v>
          </cell>
          <cell r="AS70">
            <v>3524</v>
          </cell>
          <cell r="AV70">
            <v>36766.561828482125</v>
          </cell>
          <cell r="AX70">
            <v>3646</v>
          </cell>
          <cell r="BA70">
            <v>38039.411017776903</v>
          </cell>
          <cell r="BC70">
            <v>134504.68646219964</v>
          </cell>
          <cell r="BE70">
            <v>27689.686462199636</v>
          </cell>
          <cell r="BH70">
            <v>3595</v>
          </cell>
          <cell r="BK70">
            <v>37507.318323891384</v>
          </cell>
          <cell r="BM70">
            <v>3872</v>
          </cell>
          <cell r="BP70">
            <v>40397.311974995115</v>
          </cell>
          <cell r="BR70">
            <v>4334</v>
          </cell>
          <cell r="BU70">
            <v>45217.445790193393</v>
          </cell>
          <cell r="BW70">
            <v>4446</v>
          </cell>
          <cell r="BZ70">
            <v>46385.963078726309</v>
          </cell>
          <cell r="CB70">
            <v>169508.03916780622</v>
          </cell>
          <cell r="CD70">
            <v>62693.039167806215</v>
          </cell>
          <cell r="CG70">
            <v>4958</v>
          </cell>
          <cell r="CJ70">
            <v>51727.75639773393</v>
          </cell>
          <cell r="CL70">
            <v>5606</v>
          </cell>
          <cell r="CO70">
            <v>58488.463567102946</v>
          </cell>
          <cell r="CQ70">
            <v>6715</v>
          </cell>
          <cell r="CT70">
            <v>70058.871361594051</v>
          </cell>
        </row>
        <row r="71">
          <cell r="E71">
            <v>87094</v>
          </cell>
          <cell r="H71">
            <v>8347</v>
          </cell>
          <cell r="K71">
            <v>2008</v>
          </cell>
          <cell r="N71">
            <v>20951.809272792623</v>
          </cell>
          <cell r="P71">
            <v>2154</v>
          </cell>
          <cell r="S71">
            <v>22475.197795615193</v>
          </cell>
          <cell r="U71">
            <v>2273</v>
          </cell>
          <cell r="X71">
            <v>23716.863783395234</v>
          </cell>
          <cell r="Z71">
            <v>1912</v>
          </cell>
          <cell r="AC71">
            <v>19950.12914819696</v>
          </cell>
          <cell r="AE71">
            <v>87094.000000000015</v>
          </cell>
          <cell r="AG71">
            <v>0</v>
          </cell>
          <cell r="AJ71">
            <v>2135</v>
          </cell>
          <cell r="AM71">
            <v>22276.948604288969</v>
          </cell>
          <cell r="AO71">
            <v>2301</v>
          </cell>
          <cell r="AR71">
            <v>24009.020486402304</v>
          </cell>
          <cell r="AT71">
            <v>2747</v>
          </cell>
          <cell r="AW71">
            <v>28662.659398586322</v>
          </cell>
          <cell r="AY71">
            <v>2830</v>
          </cell>
          <cell r="BB71">
            <v>29528.695339642989</v>
          </cell>
          <cell r="BD71">
            <v>104477.32382892058</v>
          </cell>
          <cell r="BF71">
            <v>17383.323828920576</v>
          </cell>
          <cell r="BI71">
            <v>2759</v>
          </cell>
          <cell r="BL71">
            <v>28787.869414160778</v>
          </cell>
          <cell r="BN71">
            <v>2924</v>
          </cell>
          <cell r="BQ71">
            <v>30509.507128309575</v>
          </cell>
          <cell r="BS71">
            <v>3293</v>
          </cell>
          <cell r="BV71">
            <v>34359.715107224154</v>
          </cell>
          <cell r="BX71">
            <v>3325</v>
          </cell>
          <cell r="CA71">
            <v>34693.608482089374</v>
          </cell>
          <cell r="CC71">
            <v>128350.70013178387</v>
          </cell>
          <cell r="CE71">
            <v>41256.700131783873</v>
          </cell>
          <cell r="CH71">
            <v>3673</v>
          </cell>
          <cell r="CK71">
            <v>38324.698933748652</v>
          </cell>
          <cell r="CM71">
            <v>4214</v>
          </cell>
          <cell r="CP71">
            <v>43969.5838025638</v>
          </cell>
          <cell r="CR71">
            <v>5024</v>
          </cell>
          <cell r="CU71">
            <v>52421.259853839707</v>
          </cell>
        </row>
        <row r="74">
          <cell r="D74">
            <v>9771</v>
          </cell>
          <cell r="G74">
            <v>4120</v>
          </cell>
          <cell r="J74">
            <v>957</v>
          </cell>
          <cell r="M74">
            <v>2269.6230582524272</v>
          </cell>
          <cell r="O74">
            <v>997</v>
          </cell>
          <cell r="R74">
            <v>2364.4871359223303</v>
          </cell>
          <cell r="T74">
            <v>1060</v>
          </cell>
          <cell r="W74">
            <v>2513.8980582524273</v>
          </cell>
          <cell r="Y74">
            <v>1106</v>
          </cell>
          <cell r="AB74">
            <v>2622.9917475728157</v>
          </cell>
          <cell r="AD74">
            <v>9771.0000000000018</v>
          </cell>
          <cell r="AF74">
            <v>0</v>
          </cell>
          <cell r="AI74">
            <v>1088</v>
          </cell>
          <cell r="AL74">
            <v>2580.3029126213592</v>
          </cell>
          <cell r="AN74">
            <v>1161</v>
          </cell>
          <cell r="AQ74">
            <v>2753.429854368932</v>
          </cell>
          <cell r="AS74">
            <v>1221</v>
          </cell>
          <cell r="AV74">
            <v>2895.7259708737865</v>
          </cell>
          <cell r="AX74">
            <v>1262</v>
          </cell>
          <cell r="BA74">
            <v>2992.9616504854371</v>
          </cell>
          <cell r="BC74">
            <v>11222.420388349514</v>
          </cell>
          <cell r="BE74">
            <v>1451.4203883495138</v>
          </cell>
          <cell r="BH74">
            <v>1319</v>
          </cell>
          <cell r="BK74">
            <v>3128.1429611650487</v>
          </cell>
          <cell r="BM74">
            <v>1359</v>
          </cell>
          <cell r="BP74">
            <v>3223.0070388349513</v>
          </cell>
          <cell r="BR74">
            <v>1410</v>
          </cell>
          <cell r="BU74">
            <v>3343.9587378640776</v>
          </cell>
          <cell r="BW74">
            <v>1467</v>
          </cell>
          <cell r="BZ74">
            <v>3479.1400485436893</v>
          </cell>
          <cell r="CB74">
            <v>13174.248786407767</v>
          </cell>
          <cell r="CD74">
            <v>3403.2487864077666</v>
          </cell>
          <cell r="CG74">
            <v>1529</v>
          </cell>
          <cell r="CJ74">
            <v>3626.1793689320389</v>
          </cell>
          <cell r="CL74">
            <v>1613</v>
          </cell>
          <cell r="CO74">
            <v>3825.3939320388349</v>
          </cell>
          <cell r="CQ74">
            <v>1744</v>
          </cell>
          <cell r="CT74">
            <v>4136.0737864077673</v>
          </cell>
        </row>
        <row r="75">
          <cell r="E75">
            <v>7838</v>
          </cell>
          <cell r="H75">
            <v>3304</v>
          </cell>
          <cell r="K75">
            <v>779</v>
          </cell>
          <cell r="N75">
            <v>1848.0030266343826</v>
          </cell>
          <cell r="P75">
            <v>804</v>
          </cell>
          <cell r="S75">
            <v>1907.309927360775</v>
          </cell>
          <cell r="U75">
            <v>848</v>
          </cell>
          <cell r="X75">
            <v>2011.6900726392253</v>
          </cell>
          <cell r="Z75">
            <v>873</v>
          </cell>
          <cell r="AC75">
            <v>2070.9969733656176</v>
          </cell>
          <cell r="AE75">
            <v>7838.0000000000009</v>
          </cell>
          <cell r="AG75">
            <v>0</v>
          </cell>
          <cell r="AJ75">
            <v>850</v>
          </cell>
          <cell r="AM75">
            <v>2016.4346246973366</v>
          </cell>
          <cell r="AO75">
            <v>908</v>
          </cell>
          <cell r="AR75">
            <v>2154.0266343825665</v>
          </cell>
          <cell r="AT75">
            <v>950</v>
          </cell>
          <cell r="AW75">
            <v>2253.6622276029057</v>
          </cell>
          <cell r="AY75">
            <v>972</v>
          </cell>
          <cell r="BB75">
            <v>2305.8523002421307</v>
          </cell>
          <cell r="BD75">
            <v>8729.9757869249388</v>
          </cell>
          <cell r="BF75">
            <v>891.9757869249388</v>
          </cell>
          <cell r="BI75">
            <v>1005</v>
          </cell>
          <cell r="BL75">
            <v>2384.1374092009687</v>
          </cell>
          <cell r="BN75">
            <v>1029</v>
          </cell>
          <cell r="BQ75">
            <v>2441.0720338983051</v>
          </cell>
          <cell r="BS75">
            <v>1066</v>
          </cell>
          <cell r="BV75">
            <v>2528.8462469733659</v>
          </cell>
          <cell r="BX75">
            <v>1099</v>
          </cell>
          <cell r="CA75">
            <v>2607.1313559322034</v>
          </cell>
          <cell r="CC75">
            <v>9961.1870460048431</v>
          </cell>
          <cell r="CE75">
            <v>2123.1870460048431</v>
          </cell>
          <cell r="CH75">
            <v>1162</v>
          </cell>
          <cell r="CK75">
            <v>2756.5847457627119</v>
          </cell>
          <cell r="CM75">
            <v>1228</v>
          </cell>
          <cell r="CP75">
            <v>2913.1549636803875</v>
          </cell>
          <cell r="CR75">
            <v>1316</v>
          </cell>
          <cell r="CU75">
            <v>3121.9152542372881</v>
          </cell>
        </row>
        <row r="78">
          <cell r="D78">
            <v>27809</v>
          </cell>
          <cell r="H78">
            <v>0</v>
          </cell>
        </row>
        <row r="79">
          <cell r="E79">
            <v>16547</v>
          </cell>
        </row>
        <row r="80">
          <cell r="D80">
            <v>5297</v>
          </cell>
        </row>
        <row r="81">
          <cell r="E81">
            <v>3152</v>
          </cell>
        </row>
        <row r="82">
          <cell r="D82">
            <v>33106</v>
          </cell>
        </row>
        <row r="83">
          <cell r="E83">
            <v>19699</v>
          </cell>
        </row>
        <row r="85">
          <cell r="D85">
            <v>10685195</v>
          </cell>
          <cell r="E85">
            <v>6357777</v>
          </cell>
        </row>
        <row r="86">
          <cell r="D86">
            <v>10652089</v>
          </cell>
          <cell r="E86" t="str">
            <v>**</v>
          </cell>
          <cell r="M86">
            <v>2471661.8607097818</v>
          </cell>
          <cell r="N86">
            <v>0</v>
          </cell>
          <cell r="R86">
            <v>2569486.4480933817</v>
          </cell>
          <cell r="S86">
            <v>0</v>
          </cell>
          <cell r="W86">
            <v>2731435.4099934087</v>
          </cell>
          <cell r="X86">
            <v>0</v>
          </cell>
          <cell r="AB86">
            <v>2888188.0459423093</v>
          </cell>
          <cell r="AC86">
            <v>0</v>
          </cell>
          <cell r="AD86">
            <v>10660771.764738882</v>
          </cell>
          <cell r="AF86">
            <v>8682.7647388819605</v>
          </cell>
          <cell r="AL86">
            <v>2743897.6128953635</v>
          </cell>
          <cell r="AM86">
            <v>0</v>
          </cell>
          <cell r="AQ86">
            <v>2962532.5142553486</v>
          </cell>
          <cell r="AR86">
            <v>0</v>
          </cell>
          <cell r="AV86">
            <v>3087579.8732113754</v>
          </cell>
          <cell r="AW86">
            <v>0</v>
          </cell>
          <cell r="BA86">
            <v>3171614.2782095764</v>
          </cell>
          <cell r="BB86">
            <v>0</v>
          </cell>
          <cell r="BC86">
            <v>11965624.278571663</v>
          </cell>
          <cell r="BE86">
            <v>1313535.2785716634</v>
          </cell>
          <cell r="BK86">
            <v>3167376.4195188545</v>
          </cell>
          <cell r="BL86">
            <v>0</v>
          </cell>
          <cell r="BP86">
            <v>3319326.981375664</v>
          </cell>
          <cell r="BQ86">
            <v>0</v>
          </cell>
          <cell r="BU86">
            <v>3426265.0346486806</v>
          </cell>
          <cell r="BV86">
            <v>0</v>
          </cell>
          <cell r="BZ86">
            <v>3586659.345736328</v>
          </cell>
          <cell r="CA86">
            <v>0</v>
          </cell>
          <cell r="CB86">
            <v>13499627.781279527</v>
          </cell>
          <cell r="CD86">
            <v>2847538.7812795267</v>
          </cell>
          <cell r="CJ86">
            <v>3438322.860988141</v>
          </cell>
          <cell r="CK86">
            <v>0</v>
          </cell>
          <cell r="CO86">
            <v>3696267.439591343</v>
          </cell>
          <cell r="CP86">
            <v>0</v>
          </cell>
          <cell r="CT86">
            <v>3883773.6573774777</v>
          </cell>
          <cell r="CU86">
            <v>0</v>
          </cell>
        </row>
        <row r="87">
          <cell r="M87">
            <v>2469648.792713936</v>
          </cell>
          <cell r="R87">
            <v>2567393.7059522984</v>
          </cell>
          <cell r="W87">
            <v>2729210.7670137263</v>
          </cell>
          <cell r="AB87">
            <v>2885835.7343200389</v>
          </cell>
          <cell r="AD87">
            <v>10652089</v>
          </cell>
          <cell r="AF87">
            <v>0</v>
          </cell>
          <cell r="AL87">
            <v>2741662.8199585942</v>
          </cell>
          <cell r="AQ87">
            <v>2960119.6520892484</v>
          </cell>
          <cell r="AV87">
            <v>3085065.1650604825</v>
          </cell>
          <cell r="BA87">
            <v>3169031.1274557766</v>
          </cell>
          <cell r="BC87">
            <v>11955878.764564101</v>
          </cell>
          <cell r="BE87">
            <v>1303789.7645641007</v>
          </cell>
          <cell r="BK87">
            <v>3164796.7203284893</v>
          </cell>
          <cell r="BP87">
            <v>3316623.5246366281</v>
          </cell>
          <cell r="BU87">
            <v>3423474.4812173326</v>
          </cell>
          <cell r="BZ87">
            <v>3583738.1576661975</v>
          </cell>
          <cell r="CB87">
            <v>13488632.883848647</v>
          </cell>
          <cell r="CD87">
            <v>2836543.8838486467</v>
          </cell>
          <cell r="CJ87">
            <v>3435522.4869479593</v>
          </cell>
          <cell r="CO87">
            <v>3693256.9801895092</v>
          </cell>
          <cell r="CT87">
            <v>3880610.4817922343</v>
          </cell>
        </row>
        <row r="88">
          <cell r="E88">
            <v>6338078</v>
          </cell>
          <cell r="F88" t="str">
            <v>**</v>
          </cell>
          <cell r="N88">
            <v>1473741.0073302574</v>
          </cell>
          <cell r="S88">
            <v>1533114.127421862</v>
          </cell>
          <cell r="X88">
            <v>1628867.3757684277</v>
          </cell>
          <cell r="AC88">
            <v>1707147.4313774521</v>
          </cell>
          <cell r="AE88">
            <v>6342869.9418979995</v>
          </cell>
          <cell r="AG88">
            <v>4791.9418979994953</v>
          </cell>
          <cell r="AM88">
            <v>1570985.0961248286</v>
          </cell>
          <cell r="AR88">
            <v>1712898.2150157569</v>
          </cell>
          <cell r="AW88">
            <v>1787399.8967067266</v>
          </cell>
          <cell r="BB88">
            <v>1838995.8240274985</v>
          </cell>
          <cell r="BD88">
            <v>6910279.0318748103</v>
          </cell>
          <cell r="BF88">
            <v>572201.03187481035</v>
          </cell>
          <cell r="BL88">
            <v>1757237.2840553345</v>
          </cell>
          <cell r="BQ88">
            <v>1841035.9454867274</v>
          </cell>
          <cell r="BV88">
            <v>1904914.2440053592</v>
          </cell>
          <cell r="CA88">
            <v>1995608.442255869</v>
          </cell>
          <cell r="CC88">
            <v>7498795.91580329</v>
          </cell>
          <cell r="CE88">
            <v>1160717.91580329</v>
          </cell>
          <cell r="CK88">
            <v>1857961.9785052147</v>
          </cell>
          <cell r="CP88">
            <v>2007540.9677597603</v>
          </cell>
          <cell r="CU88">
            <v>2106412.6068956759</v>
          </cell>
        </row>
        <row r="89">
          <cell r="D89">
            <v>7548473</v>
          </cell>
          <cell r="E89">
            <v>0</v>
          </cell>
          <cell r="M89">
            <v>1750086.507095814</v>
          </cell>
          <cell r="N89">
            <v>0</v>
          </cell>
          <cell r="R89">
            <v>1819352.248160043</v>
          </cell>
          <cell r="S89">
            <v>0</v>
          </cell>
          <cell r="W89">
            <v>1934021.9356139819</v>
          </cell>
          <cell r="X89">
            <v>0</v>
          </cell>
          <cell r="AB89">
            <v>2045012.3091301611</v>
          </cell>
          <cell r="AC89">
            <v>0</v>
          </cell>
          <cell r="AD89">
            <v>7548473</v>
          </cell>
          <cell r="AF89">
            <v>0</v>
          </cell>
          <cell r="AL89">
            <v>1942845.9311184229</v>
          </cell>
          <cell r="AM89">
            <v>0</v>
          </cell>
          <cell r="AQ89">
            <v>2097652.7017907086</v>
          </cell>
          <cell r="AR89">
            <v>0</v>
          </cell>
          <cell r="AV89">
            <v>2186193.8162269951</v>
          </cell>
          <cell r="AW89">
            <v>0</v>
          </cell>
          <cell r="BA89">
            <v>2245695.2717687101</v>
          </cell>
          <cell r="BB89">
            <v>0</v>
          </cell>
          <cell r="BC89">
            <v>8472387.7209048364</v>
          </cell>
          <cell r="BE89">
            <v>923914.72090483643</v>
          </cell>
          <cell r="BK89">
            <v>2242694.6107836831</v>
          </cell>
          <cell r="BL89">
            <v>0</v>
          </cell>
          <cell r="BP89">
            <v>2350284.824590221</v>
          </cell>
          <cell r="BQ89">
            <v>0</v>
          </cell>
          <cell r="BU89">
            <v>2426003.4522484783</v>
          </cell>
          <cell r="BV89">
            <v>0</v>
          </cell>
          <cell r="BZ89">
            <v>2539572.3526355284</v>
          </cell>
          <cell r="CA89">
            <v>0</v>
          </cell>
          <cell r="CB89">
            <v>9558555.2402579114</v>
          </cell>
          <cell r="CD89">
            <v>2010082.2402579114</v>
          </cell>
          <cell r="CJ89">
            <v>2434541.1246206751</v>
          </cell>
          <cell r="CK89">
            <v>0</v>
          </cell>
          <cell r="CO89">
            <v>2617181.5309674982</v>
          </cell>
          <cell r="CP89">
            <v>0</v>
          </cell>
          <cell r="CT89">
            <v>2749947.3056717487</v>
          </cell>
          <cell r="CU89">
            <v>0</v>
          </cell>
        </row>
        <row r="90">
          <cell r="E90">
            <v>4491402</v>
          </cell>
          <cell r="N90">
            <v>1044348.6665524048</v>
          </cell>
          <cell r="S90">
            <v>1086422.707030555</v>
          </cell>
          <cell r="X90">
            <v>1154277.0835671425</v>
          </cell>
          <cell r="AC90">
            <v>1209749.2942787309</v>
          </cell>
          <cell r="AE90">
            <v>4494797.7514288332</v>
          </cell>
          <cell r="AG90">
            <v>3395.7514288332313</v>
          </cell>
          <cell r="AM90">
            <v>1113259.5090665098</v>
          </cell>
          <cell r="AR90">
            <v>1213824.5172618891</v>
          </cell>
          <cell r="AW90">
            <v>1266619.2291840499</v>
          </cell>
          <cell r="BB90">
            <v>1303182.0564576129</v>
          </cell>
          <cell r="BD90">
            <v>4896885.3119700616</v>
          </cell>
          <cell r="BF90">
            <v>405483.31197006162</v>
          </cell>
          <cell r="BL90">
            <v>1245244.8600475881</v>
          </cell>
          <cell r="BQ90">
            <v>1304627.7637528251</v>
          </cell>
          <cell r="BV90">
            <v>1349894.3442087898</v>
          </cell>
          <cell r="CA90">
            <v>1414163.6863359672</v>
          </cell>
          <cell r="CC90">
            <v>5313930.6543451697</v>
          </cell>
          <cell r="CE90">
            <v>822528.65434516966</v>
          </cell>
          <cell r="CK90">
            <v>1316622.1914880627</v>
          </cell>
          <cell r="CP90">
            <v>1422619.5256161445</v>
          </cell>
          <cell r="CU90">
            <v>1492683.7119133675</v>
          </cell>
        </row>
        <row r="91">
          <cell r="D91" t="str">
            <v>Above are controls from the Annual</v>
          </cell>
          <cell r="H91">
            <v>0</v>
          </cell>
          <cell r="J91">
            <v>0</v>
          </cell>
          <cell r="L91">
            <v>0</v>
          </cell>
          <cell r="M91" t="str">
            <v>1994 Q1</v>
          </cell>
          <cell r="O91">
            <v>0</v>
          </cell>
          <cell r="Q91" t="str">
            <v>1994 Q2</v>
          </cell>
          <cell r="T91">
            <v>0</v>
          </cell>
          <cell r="V91" t="str">
            <v>1994 Q3</v>
          </cell>
          <cell r="Y91">
            <v>0</v>
          </cell>
          <cell r="AA91" t="str">
            <v>1994 Q4</v>
          </cell>
          <cell r="AD91">
            <v>0</v>
          </cell>
          <cell r="AE91">
            <v>1994</v>
          </cell>
          <cell r="AF91">
            <v>0</v>
          </cell>
          <cell r="AI91" t="str">
            <v>1991 Q1</v>
          </cell>
          <cell r="AK91" t="str">
            <v>1995 Q1</v>
          </cell>
          <cell r="AN91" t="str">
            <v>1991 Q2</v>
          </cell>
          <cell r="AP91" t="str">
            <v>1995 Q2</v>
          </cell>
          <cell r="AS91" t="str">
            <v>1991 Q3</v>
          </cell>
          <cell r="AU91" t="str">
            <v>1995 Q3</v>
          </cell>
          <cell r="AX91" t="str">
            <v>1991 Q4</v>
          </cell>
          <cell r="AZ91" t="str">
            <v>1995 Q4</v>
          </cell>
          <cell r="BC91">
            <v>0</v>
          </cell>
          <cell r="BD91">
            <v>1994</v>
          </cell>
          <cell r="BE91">
            <v>0</v>
          </cell>
          <cell r="BH91" t="str">
            <v>1996 Q1</v>
          </cell>
          <cell r="BK91" t="str">
            <v>Cur Val</v>
          </cell>
          <cell r="BL91" t="str">
            <v>Con Val</v>
          </cell>
          <cell r="BM91" t="str">
            <v>1996 Q2</v>
          </cell>
          <cell r="BP91" t="str">
            <v>Cur Val</v>
          </cell>
          <cell r="BQ91" t="str">
            <v>Con Val</v>
          </cell>
          <cell r="BR91" t="str">
            <v>1996 Q3</v>
          </cell>
          <cell r="BU91" t="str">
            <v>Cur Val</v>
          </cell>
          <cell r="BV91" t="str">
            <v>Con Val</v>
          </cell>
          <cell r="BW91" t="str">
            <v>1996 Q4</v>
          </cell>
          <cell r="BY91" t="str">
            <v>1996 Q4</v>
          </cell>
          <cell r="BZ91" t="str">
            <v>Cur Val</v>
          </cell>
          <cell r="CA91" t="str">
            <v>Con Val</v>
          </cell>
          <cell r="CB91" t="str">
            <v>Cur Val</v>
          </cell>
          <cell r="CC91" t="str">
            <v>Con Val</v>
          </cell>
          <cell r="CG91" t="str">
            <v>1997 Q1</v>
          </cell>
          <cell r="CJ91" t="str">
            <v>Cur Val</v>
          </cell>
          <cell r="CK91" t="str">
            <v>Con Val</v>
          </cell>
          <cell r="CL91" t="str">
            <v>1997 Q2</v>
          </cell>
          <cell r="CO91" t="str">
            <v>Cur Val</v>
          </cell>
          <cell r="CP91" t="str">
            <v>Con Val</v>
          </cell>
          <cell r="CQ91" t="str">
            <v>1997 Q3</v>
          </cell>
          <cell r="CT91" t="str">
            <v>Cur Val</v>
          </cell>
          <cell r="CU91" t="str">
            <v>Con Val</v>
          </cell>
        </row>
        <row r="92">
          <cell r="R92">
            <v>1.0395784669977099</v>
          </cell>
          <cell r="S92">
            <v>1.0402873502170924</v>
          </cell>
          <cell r="W92">
            <v>1.0630277548341214</v>
          </cell>
          <cell r="X92">
            <v>1.0624566994941125</v>
          </cell>
          <cell r="AB92">
            <v>1.0573883736644092</v>
          </cell>
          <cell r="AC92">
            <v>1.0480579676243409</v>
          </cell>
          <cell r="AL92">
            <v>0.95004119165659484</v>
          </cell>
          <cell r="AM92">
            <v>0.92023984996846009</v>
          </cell>
          <cell r="AQ92">
            <v>1.0796804153086752</v>
          </cell>
          <cell r="AR92">
            <v>1.0903338416392285</v>
          </cell>
          <cell r="AV92">
            <v>1.0422096157103133</v>
          </cell>
          <cell r="AW92">
            <v>1.0434945176764543</v>
          </cell>
          <cell r="BA92">
            <v>1.0272169169540533</v>
          </cell>
          <cell r="BB92">
            <v>1.0288664710207476</v>
          </cell>
          <cell r="BK92">
            <v>0.99866381649249159</v>
          </cell>
          <cell r="BL92">
            <v>0.95554174789091784</v>
          </cell>
          <cell r="BP92">
            <v>1.047973635504899</v>
          </cell>
          <cell r="BQ92">
            <v>1.0476877324375926</v>
          </cell>
          <cell r="BU92">
            <v>1.0322167878829149</v>
          </cell>
          <cell r="BV92">
            <v>1.0346969317330432</v>
          </cell>
          <cell r="BZ92">
            <v>1.0468131652004831</v>
          </cell>
          <cell r="CA92">
            <v>1.0476106462723551</v>
          </cell>
          <cell r="CJ92">
            <v>0.95864215961169463</v>
          </cell>
          <cell r="CK92">
            <v>0.93102531496857344</v>
          </cell>
          <cell r="CO92">
            <v>1.075020464636957</v>
          </cell>
          <cell r="CP92">
            <v>1.0805070238169707</v>
          </cell>
          <cell r="CT92">
            <v>1.0507285311061976</v>
          </cell>
          <cell r="CU92">
            <v>1.0492501227739566</v>
          </cell>
        </row>
        <row r="93">
          <cell r="D93">
            <v>1.6806496056242572</v>
          </cell>
          <cell r="M93">
            <v>1.6757684125486416</v>
          </cell>
          <cell r="R93">
            <v>1.6746264933404735</v>
          </cell>
          <cell r="W93">
            <v>1.6755265812235827</v>
          </cell>
          <cell r="AB93">
            <v>1.6904430684949689</v>
          </cell>
          <cell r="AD93">
            <v>1.679379900374927</v>
          </cell>
          <cell r="AL93">
            <v>1.7451869176015733</v>
          </cell>
          <cell r="AQ93">
            <v>1.72813505738254</v>
          </cell>
          <cell r="AV93">
            <v>1.7260071265737302</v>
          </cell>
          <cell r="BA93">
            <v>1.7232398655588406</v>
          </cell>
          <cell r="BC93">
            <v>1.7301584948691227</v>
          </cell>
          <cell r="BK93">
            <v>1.8010069205971078</v>
          </cell>
          <cell r="BP93">
            <v>1.8014983966227367</v>
          </cell>
          <cell r="BU93">
            <v>1.7971802479626104</v>
          </cell>
          <cell r="BZ93">
            <v>1.7958121659985791</v>
          </cell>
          <cell r="CJ93">
            <v>1.8490810350607312</v>
          </cell>
          <cell r="CO93">
            <v>1.8396918387816885</v>
          </cell>
          <cell r="CT93">
            <v>1.8422839907235153</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SIC 2000"/>
      <sheetName val="SUMM REST "/>
      <sheetName val="SUMM REST TO BE ANALYZED"/>
      <sheetName val="SUMM REST TO BE ANALYZED (B)"/>
      <sheetName val="REST(Utama)"/>
      <sheetName val="REST(ASET)"/>
      <sheetName val="KADAR RESPON"/>
      <sheetName val="REST REV (Formula) (2)"/>
      <sheetName val="REST REV (Formula)"/>
      <sheetName val="REST VA (Formula)"/>
    </sheetNames>
    <sheetDataSet>
      <sheetData sheetId="0" refreshError="1">
        <row r="1">
          <cell r="D1" t="str">
            <v>MSIC</v>
          </cell>
          <cell r="E1" t="str">
            <v>INDUSTRY</v>
          </cell>
        </row>
        <row r="2">
          <cell r="D2" t="str">
            <v>01111</v>
          </cell>
          <cell r="E2" t="str">
            <v>Growing of paddy</v>
          </cell>
        </row>
        <row r="3">
          <cell r="D3" t="str">
            <v>01112</v>
          </cell>
          <cell r="E3" t="str">
            <v>Growing of tobacco</v>
          </cell>
        </row>
        <row r="4">
          <cell r="D4" t="str">
            <v>01113</v>
          </cell>
          <cell r="E4" t="str">
            <v>Growing of sugar cane</v>
          </cell>
        </row>
        <row r="5">
          <cell r="D5" t="str">
            <v>01114</v>
          </cell>
          <cell r="E5" t="str">
            <v>Growing of tapioca</v>
          </cell>
        </row>
        <row r="6">
          <cell r="D6" t="str">
            <v>01115</v>
          </cell>
          <cell r="E6" t="str">
            <v>Rubber estate</v>
          </cell>
        </row>
        <row r="7">
          <cell r="D7" t="str">
            <v>01116</v>
          </cell>
          <cell r="E7" t="str">
            <v>Rubber smallholdings</v>
          </cell>
        </row>
        <row r="8">
          <cell r="D8" t="str">
            <v>01117</v>
          </cell>
          <cell r="E8" t="str">
            <v>Oil palm estate</v>
          </cell>
        </row>
        <row r="9">
          <cell r="D9" t="str">
            <v>01118</v>
          </cell>
          <cell r="E9" t="str">
            <v>Oil palm smallholdings</v>
          </cell>
        </row>
        <row r="10">
          <cell r="D10" t="str">
            <v>01119</v>
          </cell>
          <cell r="E10" t="str">
            <v>Growing of other crops n.e.c. (e.g sweet potatoes, yam, maize, groundnuts, cultivated sago)</v>
          </cell>
        </row>
        <row r="11">
          <cell r="D11" t="str">
            <v>01121</v>
          </cell>
          <cell r="E11" t="str">
            <v>Growing of vegetables (including mushrooms)</v>
          </cell>
        </row>
        <row r="12">
          <cell r="D12" t="str">
            <v>01129</v>
          </cell>
          <cell r="E12" t="str">
            <v>Flower plants for planting or ornamental purposes</v>
          </cell>
        </row>
        <row r="13">
          <cell r="D13" t="str">
            <v>01131</v>
          </cell>
          <cell r="E13" t="str">
            <v>Growing of cacao (cocoa)</v>
          </cell>
        </row>
        <row r="14">
          <cell r="D14" t="str">
            <v>01132</v>
          </cell>
          <cell r="E14" t="str">
            <v>Growing of tea</v>
          </cell>
        </row>
        <row r="15">
          <cell r="D15" t="str">
            <v>01133</v>
          </cell>
          <cell r="E15" t="str">
            <v>Growing of coffee</v>
          </cell>
        </row>
        <row r="16">
          <cell r="D16" t="str">
            <v>01134</v>
          </cell>
          <cell r="E16" t="str">
            <v>Growing of pineapple</v>
          </cell>
        </row>
        <row r="17">
          <cell r="D17" t="str">
            <v>01135</v>
          </cell>
          <cell r="E17" t="str">
            <v>Growing of banana</v>
          </cell>
        </row>
        <row r="18">
          <cell r="D18" t="str">
            <v>01136</v>
          </cell>
          <cell r="E18" t="str">
            <v>Growing of pepper</v>
          </cell>
        </row>
        <row r="19">
          <cell r="D19" t="str">
            <v>01137</v>
          </cell>
          <cell r="E19" t="str">
            <v>Growing of coconut (estates and smallholdings)</v>
          </cell>
        </row>
        <row r="20">
          <cell r="D20" t="str">
            <v>01138</v>
          </cell>
          <cell r="E20" t="str">
            <v>Growing of durian</v>
          </cell>
        </row>
        <row r="21">
          <cell r="D21" t="str">
            <v>01139</v>
          </cell>
          <cell r="E21" t="str">
            <v>Growing of other fruits  (including single and mixed cropping: rambutan, duku, langsat, guava, oranges and other local fruits) and other crops (e.g. cloves, cashew nuts, areca nuts, sago, etc.)</v>
          </cell>
        </row>
        <row r="22">
          <cell r="D22" t="str">
            <v>01211</v>
          </cell>
          <cell r="E22" t="str">
            <v>Cattle farming</v>
          </cell>
        </row>
        <row r="23">
          <cell r="D23" t="str">
            <v>01212</v>
          </cell>
          <cell r="E23" t="str">
            <v>Poultry farming</v>
          </cell>
        </row>
        <row r="24">
          <cell r="D24" t="str">
            <v>01213</v>
          </cell>
          <cell r="E24" t="str">
            <v>Pig farming</v>
          </cell>
        </row>
        <row r="25">
          <cell r="D25" t="str">
            <v>01219</v>
          </cell>
          <cell r="E25" t="str">
            <v>Other livestock farming (including rabbits, buffaloes, bees, goats and sheep)</v>
          </cell>
        </row>
        <row r="26">
          <cell r="D26" t="str">
            <v>01300</v>
          </cell>
          <cell r="E26" t="str">
            <v>Mixed farming</v>
          </cell>
        </row>
        <row r="27">
          <cell r="D27" t="str">
            <v>01400</v>
          </cell>
          <cell r="E27" t="str">
            <v>Agricultural and animal husbandry services except veterinary activities</v>
          </cell>
        </row>
        <row r="28">
          <cell r="D28" t="str">
            <v>01500</v>
          </cell>
          <cell r="E28" t="str">
            <v>Hunting, trapping and game propagation including related service activities</v>
          </cell>
        </row>
        <row r="29">
          <cell r="D29" t="str">
            <v>02001</v>
          </cell>
          <cell r="E29" t="str">
            <v>Logging (except rubber wood logging)</v>
          </cell>
        </row>
        <row r="30">
          <cell r="D30" t="str">
            <v>02002</v>
          </cell>
          <cell r="E30" t="str">
            <v>Collection of rattan and other jungle produce</v>
          </cell>
        </row>
        <row r="31">
          <cell r="D31" t="str">
            <v>02003</v>
          </cell>
          <cell r="E31" t="str">
            <v>Charcoal production (when carried out in the forest)</v>
          </cell>
        </row>
        <row r="32">
          <cell r="D32" t="str">
            <v>02004</v>
          </cell>
          <cell r="E32" t="str">
            <v>Wild sago palm collection</v>
          </cell>
        </row>
        <row r="33">
          <cell r="D33" t="str">
            <v>02005</v>
          </cell>
          <cell r="E33" t="str">
            <v>Bird's nest collection</v>
          </cell>
        </row>
        <row r="34">
          <cell r="D34" t="str">
            <v>02006</v>
          </cell>
          <cell r="E34" t="str">
            <v>Rubber wood logging</v>
          </cell>
        </row>
        <row r="35">
          <cell r="D35" t="str">
            <v>02009</v>
          </cell>
          <cell r="E35" t="str">
            <v>Forest services n.e.c.</v>
          </cell>
        </row>
        <row r="36">
          <cell r="D36" t="str">
            <v>05001</v>
          </cell>
          <cell r="E36" t="str">
            <v>Ocean and coastal fishing</v>
          </cell>
        </row>
        <row r="37">
          <cell r="D37" t="str">
            <v>05002</v>
          </cell>
          <cell r="E37" t="str">
            <v>Inland fishing</v>
          </cell>
        </row>
        <row r="38">
          <cell r="D38" t="str">
            <v>05003</v>
          </cell>
          <cell r="E38" t="str">
            <v>Aquaculture</v>
          </cell>
        </row>
        <row r="39">
          <cell r="D39" t="str">
            <v>05009</v>
          </cell>
          <cell r="E39" t="str">
            <v>Fishing n.e.c.</v>
          </cell>
        </row>
        <row r="40">
          <cell r="D40" t="str">
            <v>10100</v>
          </cell>
          <cell r="E40" t="str">
            <v>Mining of coal and lignite; extraction of peat</v>
          </cell>
        </row>
        <row r="41">
          <cell r="D41" t="str">
            <v>11100</v>
          </cell>
          <cell r="E41" t="str">
            <v>Extraction of crude oil and natural gas</v>
          </cell>
        </row>
        <row r="42">
          <cell r="D42" t="str">
            <v>11200</v>
          </cell>
          <cell r="E42" t="str">
            <v>Service activities incidental to crude oil and natural gas extraction, excluding surveying</v>
          </cell>
        </row>
        <row r="43">
          <cell r="D43" t="str">
            <v>12000</v>
          </cell>
          <cell r="E43" t="str">
            <v>Mining of uranium and thorium ores</v>
          </cell>
        </row>
        <row r="44">
          <cell r="D44" t="str">
            <v>13100</v>
          </cell>
          <cell r="E44" t="str">
            <v>Mining of iron ores</v>
          </cell>
        </row>
        <row r="45">
          <cell r="D45" t="str">
            <v>13201</v>
          </cell>
          <cell r="E45" t="str">
            <v>Mining of tin ores</v>
          </cell>
        </row>
        <row r="46">
          <cell r="D46" t="str">
            <v>13202</v>
          </cell>
          <cell r="E46" t="str">
            <v>Amang retreatment</v>
          </cell>
        </row>
        <row r="47">
          <cell r="D47" t="str">
            <v>13203</v>
          </cell>
          <cell r="E47" t="str">
            <v>Mining of copper</v>
          </cell>
        </row>
        <row r="48">
          <cell r="D48" t="str">
            <v>13204</v>
          </cell>
          <cell r="E48" t="str">
            <v>Mining of gold</v>
          </cell>
        </row>
        <row r="49">
          <cell r="D49" t="str">
            <v>13205</v>
          </cell>
          <cell r="E49" t="str">
            <v>Mining of bauxite</v>
          </cell>
        </row>
        <row r="50">
          <cell r="D50" t="str">
            <v>13206</v>
          </cell>
          <cell r="E50" t="str">
            <v>Mining of ilmenite</v>
          </cell>
        </row>
        <row r="51">
          <cell r="D51" t="str">
            <v>13209</v>
          </cell>
          <cell r="E51" t="str">
            <v>Mining of other non-ferrous metal ores</v>
          </cell>
        </row>
        <row r="52">
          <cell r="D52" t="str">
            <v>14101</v>
          </cell>
          <cell r="E52" t="str">
            <v>Quarrying of granite</v>
          </cell>
        </row>
        <row r="53">
          <cell r="D53" t="str">
            <v>14102</v>
          </cell>
          <cell r="E53" t="str">
            <v>Quarrying of limestone</v>
          </cell>
        </row>
        <row r="54">
          <cell r="D54" t="str">
            <v>14103</v>
          </cell>
          <cell r="E54" t="str">
            <v>Mining of sand and gravel</v>
          </cell>
        </row>
        <row r="55">
          <cell r="D55" t="str">
            <v>14104</v>
          </cell>
          <cell r="E55" t="str">
            <v>Mining of kaolin (China clay)</v>
          </cell>
        </row>
        <row r="56">
          <cell r="D56" t="str">
            <v>14105</v>
          </cell>
          <cell r="E56" t="str">
            <v>Mining of ball clay / plastic clay</v>
          </cell>
        </row>
        <row r="57">
          <cell r="D57" t="str">
            <v>14106</v>
          </cell>
          <cell r="E57" t="str">
            <v>Mining of other clay</v>
          </cell>
        </row>
        <row r="58">
          <cell r="D58" t="str">
            <v>14107</v>
          </cell>
          <cell r="E58" t="str">
            <v>Mining of barytes</v>
          </cell>
        </row>
        <row r="59">
          <cell r="D59" t="str">
            <v>14108</v>
          </cell>
          <cell r="E59" t="str">
            <v>Mining of silica sand</v>
          </cell>
        </row>
        <row r="60">
          <cell r="D60" t="str">
            <v>14109</v>
          </cell>
          <cell r="E60" t="str">
            <v>Quarrying of other rocks n.e.c.</v>
          </cell>
        </row>
        <row r="61">
          <cell r="D61" t="str">
            <v>14211</v>
          </cell>
          <cell r="E61" t="str">
            <v>Extraction of guano and phosphate rock</v>
          </cell>
        </row>
        <row r="62">
          <cell r="D62" t="str">
            <v>14219</v>
          </cell>
          <cell r="E62" t="str">
            <v>Mining of other chemical and fertilizer mineral</v>
          </cell>
        </row>
        <row r="63">
          <cell r="D63" t="str">
            <v>14220</v>
          </cell>
          <cell r="E63" t="str">
            <v>Extraction of salt</v>
          </cell>
        </row>
        <row r="64">
          <cell r="D64" t="str">
            <v>14290</v>
          </cell>
          <cell r="E64" t="str">
            <v>Other mining and quarrying n.e.c.</v>
          </cell>
        </row>
        <row r="65">
          <cell r="D65" t="str">
            <v>15111</v>
          </cell>
          <cell r="E65" t="str">
            <v>Production, processing and preserving of poultry and poultry products</v>
          </cell>
        </row>
        <row r="66">
          <cell r="D66" t="str">
            <v>15119</v>
          </cell>
          <cell r="E66" t="str">
            <v>Production, processing and preserving of other meat products</v>
          </cell>
        </row>
        <row r="67">
          <cell r="D67" t="str">
            <v>15120</v>
          </cell>
          <cell r="E67" t="str">
            <v>Processing and preserving of fish and fish products</v>
          </cell>
        </row>
        <row r="68">
          <cell r="D68" t="str">
            <v>15131</v>
          </cell>
          <cell r="E68" t="str">
            <v>Pineapple canning</v>
          </cell>
        </row>
        <row r="69">
          <cell r="D69" t="str">
            <v>15139</v>
          </cell>
          <cell r="E69" t="str">
            <v>Canning and preserving of other fruits and vegetables</v>
          </cell>
        </row>
        <row r="70">
          <cell r="D70" t="str">
            <v>15141</v>
          </cell>
          <cell r="E70" t="str">
            <v>Manufacture of coconut oil</v>
          </cell>
        </row>
        <row r="71">
          <cell r="D71" t="str">
            <v>15142</v>
          </cell>
          <cell r="E71" t="str">
            <v>Manufacture of crude palm oil</v>
          </cell>
        </row>
        <row r="72">
          <cell r="D72" t="str">
            <v>15143</v>
          </cell>
          <cell r="E72" t="str">
            <v>Manufacture of refined palm oil</v>
          </cell>
        </row>
        <row r="73">
          <cell r="D73" t="str">
            <v>15144</v>
          </cell>
          <cell r="E73" t="str">
            <v>Manufacture of palm kernel oil</v>
          </cell>
        </row>
        <row r="74">
          <cell r="D74" t="str">
            <v>15149</v>
          </cell>
          <cell r="E74" t="str">
            <v>Manufacture of other vegetable and animal oils and fats</v>
          </cell>
        </row>
        <row r="75">
          <cell r="D75" t="str">
            <v>15201</v>
          </cell>
          <cell r="E75" t="str">
            <v>Manufacture of ice cream</v>
          </cell>
        </row>
        <row r="76">
          <cell r="D76" t="str">
            <v>15202</v>
          </cell>
          <cell r="E76" t="str">
            <v>Manufacture of condensed, powdered and evaporated milk</v>
          </cell>
        </row>
        <row r="77">
          <cell r="D77" t="str">
            <v>15209</v>
          </cell>
          <cell r="E77" t="str">
            <v>Manufacture of other dairy products</v>
          </cell>
        </row>
        <row r="78">
          <cell r="D78" t="str">
            <v>15311</v>
          </cell>
          <cell r="E78" t="str">
            <v>Rice milling</v>
          </cell>
        </row>
        <row r="79">
          <cell r="D79" t="str">
            <v>15312</v>
          </cell>
          <cell r="E79" t="str">
            <v>Flour milling</v>
          </cell>
        </row>
        <row r="80">
          <cell r="D80" t="str">
            <v>15319</v>
          </cell>
          <cell r="E80" t="str">
            <v>Manufacture of other flour / grain mill products</v>
          </cell>
        </row>
        <row r="81">
          <cell r="D81" t="str">
            <v>15321</v>
          </cell>
          <cell r="E81" t="str">
            <v>Manufacture of starches</v>
          </cell>
        </row>
        <row r="82">
          <cell r="D82" t="str">
            <v>15322</v>
          </cell>
          <cell r="E82" t="str">
            <v>Manufacture of glucose and glucose syrup, maltose</v>
          </cell>
        </row>
        <row r="83">
          <cell r="D83" t="str">
            <v>15323</v>
          </cell>
          <cell r="E83" t="str">
            <v>Manufacture of sago and tapioca flour/products</v>
          </cell>
        </row>
        <row r="84">
          <cell r="D84" t="str">
            <v>15329</v>
          </cell>
          <cell r="E84" t="str">
            <v>Manufacture of other starch products</v>
          </cell>
        </row>
        <row r="85">
          <cell r="D85" t="str">
            <v>15330</v>
          </cell>
          <cell r="E85" t="str">
            <v>Manufacture of prepared animal feeds (for dogs, cats, birds, fish or other pet animals and farm animals)</v>
          </cell>
        </row>
        <row r="86">
          <cell r="D86" t="str">
            <v>15411</v>
          </cell>
          <cell r="E86" t="str">
            <v>Manufacture of biscuits and cookies</v>
          </cell>
        </row>
        <row r="87">
          <cell r="D87" t="str">
            <v>15412</v>
          </cell>
          <cell r="E87" t="str">
            <v>Manufacture of bread, cake and other bakery products</v>
          </cell>
        </row>
        <row r="88">
          <cell r="D88" t="str">
            <v>15420</v>
          </cell>
          <cell r="E88" t="str">
            <v>Manufacture of sugar</v>
          </cell>
        </row>
        <row r="89">
          <cell r="D89" t="str">
            <v>15431</v>
          </cell>
          <cell r="E89" t="str">
            <v>Manufacture of cocoa products</v>
          </cell>
        </row>
        <row r="90">
          <cell r="D90" t="str">
            <v>15432</v>
          </cell>
          <cell r="E90" t="str">
            <v>Manufacture of chocolate products and sugar confectionery</v>
          </cell>
        </row>
        <row r="91">
          <cell r="D91" t="str">
            <v>15440</v>
          </cell>
          <cell r="E91" t="str">
            <v>Manufacture of macaroni, noodles and similar products</v>
          </cell>
        </row>
        <row r="92">
          <cell r="D92" t="str">
            <v>15491</v>
          </cell>
          <cell r="E92" t="str">
            <v>Manufacture of ice (excluding dry ice)</v>
          </cell>
        </row>
        <row r="93">
          <cell r="D93" t="str">
            <v>15492</v>
          </cell>
          <cell r="E93" t="str">
            <v>Manufacture of coffee</v>
          </cell>
        </row>
        <row r="94">
          <cell r="D94" t="str">
            <v>15493</v>
          </cell>
          <cell r="E94" t="str">
            <v>Manufacture of tea</v>
          </cell>
        </row>
        <row r="95">
          <cell r="D95" t="str">
            <v>15494</v>
          </cell>
          <cell r="E95" t="str">
            <v>Manufacture of spices and curry powder</v>
          </cell>
        </row>
        <row r="96">
          <cell r="D96" t="str">
            <v>15495</v>
          </cell>
          <cell r="E96" t="str">
            <v>Manufacture of nut and nut products</v>
          </cell>
        </row>
        <row r="97">
          <cell r="D97" t="str">
            <v>15496</v>
          </cell>
          <cell r="E97" t="str">
            <v>Manufacture of sauces including flavouring extracts such as monosodium glutamate</v>
          </cell>
        </row>
        <row r="98">
          <cell r="D98" t="str">
            <v>15497</v>
          </cell>
          <cell r="E98" t="str">
            <v>Manufacture of snack: cracker/chips (e.g.  prawn/fish  crackers  (keropok), potato/banana/tapioca chips)</v>
          </cell>
        </row>
        <row r="99">
          <cell r="D99" t="str">
            <v>15499</v>
          </cell>
          <cell r="E99" t="str">
            <v>Manufacture of other food products, n.e.c.</v>
          </cell>
        </row>
        <row r="100">
          <cell r="D100" t="str">
            <v>15510</v>
          </cell>
          <cell r="E100" t="str">
            <v>Distilling, rectifying and blending of spirits; ethly alcohol production from fermented materials</v>
          </cell>
        </row>
        <row r="101">
          <cell r="D101" t="str">
            <v>15520</v>
          </cell>
          <cell r="E101" t="str">
            <v>Manufacture of wines</v>
          </cell>
        </row>
        <row r="102">
          <cell r="D102" t="str">
            <v>15530</v>
          </cell>
          <cell r="E102" t="str">
            <v>Manufacture of malt liquors and malt</v>
          </cell>
        </row>
        <row r="103">
          <cell r="D103" t="str">
            <v>15541</v>
          </cell>
          <cell r="E103" t="str">
            <v>Manufacture of soft drinks</v>
          </cell>
        </row>
        <row r="104">
          <cell r="D104" t="str">
            <v>15542</v>
          </cell>
          <cell r="E104" t="str">
            <v>Production of mineral waters</v>
          </cell>
        </row>
        <row r="105">
          <cell r="D105" t="str">
            <v>16000</v>
          </cell>
          <cell r="E105" t="str">
            <v>Manufacture of tobacco products</v>
          </cell>
        </row>
        <row r="106">
          <cell r="D106" t="str">
            <v>17111</v>
          </cell>
          <cell r="E106" t="str">
            <v>Natural fibre spinning ; weaving of textiles</v>
          </cell>
        </row>
        <row r="107">
          <cell r="D107" t="str">
            <v>17112</v>
          </cell>
          <cell r="E107" t="str">
            <v>Man-made fibre spinning; weaving of textiles</v>
          </cell>
        </row>
        <row r="108">
          <cell r="D108" t="str">
            <v>17121</v>
          </cell>
          <cell r="E108" t="str">
            <v>Dyeing, bleaching, printing and finishing of yarns and fabrics (excluding batek)</v>
          </cell>
        </row>
        <row r="109">
          <cell r="D109" t="str">
            <v>17122</v>
          </cell>
          <cell r="E109" t="str">
            <v>Batek making</v>
          </cell>
        </row>
        <row r="110">
          <cell r="D110" t="str">
            <v>17210</v>
          </cell>
          <cell r="E110" t="str">
            <v>Manufacture of made-up textile articles except apparel</v>
          </cell>
        </row>
        <row r="111">
          <cell r="D111" t="str">
            <v>17220</v>
          </cell>
          <cell r="E111" t="str">
            <v>Manufacture of carpets and rugs</v>
          </cell>
        </row>
        <row r="112">
          <cell r="D112" t="str">
            <v>17230</v>
          </cell>
          <cell r="E112" t="str">
            <v>Manufacture of cordage, rope, twine and netting</v>
          </cell>
        </row>
        <row r="113">
          <cell r="D113" t="str">
            <v>17291</v>
          </cell>
          <cell r="E113" t="str">
            <v>Handicraft spinning and weaving</v>
          </cell>
        </row>
        <row r="114">
          <cell r="D114" t="str">
            <v>17299</v>
          </cell>
          <cell r="E114" t="str">
            <v>Manufacture of other textiles n.e.c.</v>
          </cell>
        </row>
        <row r="115">
          <cell r="D115" t="str">
            <v>17300</v>
          </cell>
          <cell r="E115" t="str">
            <v>Manufacture of knitted and crocheted fabrics and articles</v>
          </cell>
        </row>
        <row r="116">
          <cell r="D116" t="str">
            <v>18101</v>
          </cell>
          <cell r="E116" t="str">
            <v>Manufacture of clothings</v>
          </cell>
        </row>
        <row r="117">
          <cell r="D117" t="str">
            <v>18102</v>
          </cell>
          <cell r="E117" t="str">
            <v>Custom tailoring and dressmaking</v>
          </cell>
        </row>
        <row r="118">
          <cell r="D118" t="str">
            <v>18109</v>
          </cell>
          <cell r="E118" t="str">
            <v>Manufacture of miscellaneous wearing apparel n.e.c.</v>
          </cell>
        </row>
        <row r="119">
          <cell r="D119" t="str">
            <v>18200</v>
          </cell>
          <cell r="E119" t="str">
            <v>Dressing and dyeing of fur; manufacture of articles of fur</v>
          </cell>
        </row>
        <row r="120">
          <cell r="D120" t="str">
            <v>19110</v>
          </cell>
          <cell r="E120" t="str">
            <v>Tanning and dressing of leather</v>
          </cell>
        </row>
        <row r="121">
          <cell r="D121" t="str">
            <v>19120</v>
          </cell>
          <cell r="E121" t="str">
            <v>Manufacture of luggage, handbags and the like, saddlery and harness of leather and leather substitutes</v>
          </cell>
        </row>
        <row r="122">
          <cell r="D122" t="str">
            <v>19200</v>
          </cell>
          <cell r="E122" t="str">
            <v>Footwear</v>
          </cell>
        </row>
        <row r="123">
          <cell r="D123" t="str">
            <v>20100</v>
          </cell>
          <cell r="E123" t="str">
            <v>Sawmilling and planing of wood</v>
          </cell>
        </row>
        <row r="124">
          <cell r="D124" t="str">
            <v>20211</v>
          </cell>
          <cell r="E124" t="str">
            <v>Manufacture of veneer sheets and plywood</v>
          </cell>
        </row>
        <row r="125">
          <cell r="D125" t="str">
            <v>20212</v>
          </cell>
          <cell r="E125" t="str">
            <v>Manufacture of laminboard, particle board and other panels and board</v>
          </cell>
        </row>
        <row r="126">
          <cell r="D126" t="str">
            <v>20220</v>
          </cell>
          <cell r="E126" t="str">
            <v>Manufacture of builders' carpentry and joinery</v>
          </cell>
        </row>
        <row r="127">
          <cell r="D127" t="str">
            <v>20230</v>
          </cell>
          <cell r="E127" t="str">
            <v>Manufacture of wooden and cane containers</v>
          </cell>
        </row>
        <row r="128">
          <cell r="D128" t="str">
            <v>20291</v>
          </cell>
          <cell r="E128" t="str">
            <v>Manufacture of charcoal</v>
          </cell>
        </row>
        <row r="129">
          <cell r="D129" t="str">
            <v>20299</v>
          </cell>
          <cell r="E129" t="str">
            <v>Manufacture of other products of wood, cane, articles of cork, straw and plaiting materials</v>
          </cell>
        </row>
        <row r="130">
          <cell r="D130" t="str">
            <v>21010</v>
          </cell>
          <cell r="E130" t="str">
            <v>Manufacture of pulp, paper and paperboard</v>
          </cell>
        </row>
        <row r="131">
          <cell r="D131" t="str">
            <v>21020</v>
          </cell>
          <cell r="E131" t="str">
            <v>Manufacture of corrugated paper and paperboard and containers of paper and paperboard</v>
          </cell>
        </row>
        <row r="132">
          <cell r="D132" t="str">
            <v>21091</v>
          </cell>
          <cell r="E132" t="str">
            <v>Manufacture of carbon paper</v>
          </cell>
        </row>
        <row r="133">
          <cell r="D133" t="str">
            <v>21092</v>
          </cell>
          <cell r="E133" t="str">
            <v>Manufacture of envelopes, letter cards, correspondence cards or plain postcards</v>
          </cell>
        </row>
        <row r="134">
          <cell r="D134" t="str">
            <v>21093</v>
          </cell>
          <cell r="E134" t="str">
            <v>Manufacture of toilet paper, cleansing tissues, towels, serviettes</v>
          </cell>
        </row>
        <row r="135">
          <cell r="D135" t="str">
            <v>21094</v>
          </cell>
          <cell r="E135" t="str">
            <v>Manufacture of paper articles found about the house, e.g. trays, dishes, cups, straw.</v>
          </cell>
        </row>
        <row r="136">
          <cell r="D136" t="str">
            <v>21095</v>
          </cell>
          <cell r="E136" t="str">
            <v>Manufacture of sanitary towels and tampons, disposable napkins and napkin liners for babies</v>
          </cell>
        </row>
        <row r="137">
          <cell r="D137" t="str">
            <v>21096</v>
          </cell>
          <cell r="E137" t="str">
            <v>Manufacture of gummed or adhesive paper in strips or rolls and labels, wall paper</v>
          </cell>
        </row>
        <row r="138">
          <cell r="D138" t="str">
            <v>21097</v>
          </cell>
          <cell r="E138" t="str">
            <v>Manufacture of effigies, funeral paper goods, joss paper</v>
          </cell>
        </row>
        <row r="139">
          <cell r="D139" t="str">
            <v>21099</v>
          </cell>
          <cell r="E139" t="str">
            <v>Manufacture of other articles of paper and paperboard, n.e.c, (e.g. cigarette paper and Chinese lanterns)</v>
          </cell>
        </row>
        <row r="140">
          <cell r="D140" t="str">
            <v>22110</v>
          </cell>
          <cell r="E140" t="str">
            <v>Publishing of books, brochures, musical books and other publications</v>
          </cell>
        </row>
        <row r="141">
          <cell r="D141" t="str">
            <v>22120</v>
          </cell>
          <cell r="E141" t="str">
            <v>Publishing of newspapers, journals and periodicals</v>
          </cell>
        </row>
        <row r="142">
          <cell r="D142" t="str">
            <v>22130</v>
          </cell>
          <cell r="E142" t="str">
            <v>Publishing of recorded media</v>
          </cell>
        </row>
        <row r="143">
          <cell r="D143" t="str">
            <v>22190</v>
          </cell>
          <cell r="E143" t="str">
            <v>Other publishing</v>
          </cell>
        </row>
        <row r="144">
          <cell r="D144" t="str">
            <v>22210</v>
          </cell>
          <cell r="E144" t="str">
            <v>Printing</v>
          </cell>
        </row>
        <row r="145">
          <cell r="D145" t="str">
            <v>22220</v>
          </cell>
          <cell r="E145" t="str">
            <v>Service activities related to printing</v>
          </cell>
        </row>
        <row r="146">
          <cell r="D146" t="str">
            <v>22300</v>
          </cell>
          <cell r="E146" t="str">
            <v>Reproduction of recorded media</v>
          </cell>
        </row>
        <row r="147">
          <cell r="D147" t="str">
            <v>23100</v>
          </cell>
          <cell r="E147" t="str">
            <v>Manufacture of coke oven products</v>
          </cell>
        </row>
        <row r="148">
          <cell r="D148" t="str">
            <v>23200</v>
          </cell>
          <cell r="E148" t="str">
            <v>Manufacture of refined petroleum products</v>
          </cell>
        </row>
        <row r="149">
          <cell r="D149" t="str">
            <v>23300</v>
          </cell>
          <cell r="E149" t="str">
            <v>Processing of nuclear fuel</v>
          </cell>
        </row>
        <row r="150">
          <cell r="D150" t="str">
            <v>24111</v>
          </cell>
          <cell r="E150" t="str">
            <v>Manufacture of industrial gases, whether compressed, liquefied or in solid state</v>
          </cell>
        </row>
        <row r="151">
          <cell r="D151" t="str">
            <v>24119</v>
          </cell>
          <cell r="E151" t="str">
            <v>Manufacture of other basic industrial chemicals except fertilizers and nitrogen compounds</v>
          </cell>
        </row>
        <row r="152">
          <cell r="D152" t="str">
            <v>24120</v>
          </cell>
          <cell r="E152" t="str">
            <v>Manufacture of fertilizers and nitrogen compounds</v>
          </cell>
        </row>
        <row r="153">
          <cell r="D153" t="str">
            <v>24130</v>
          </cell>
          <cell r="E153" t="str">
            <v>Manufacture of plastics in primary forms and of synthetic rubber</v>
          </cell>
        </row>
        <row r="154">
          <cell r="D154" t="str">
            <v>24210</v>
          </cell>
          <cell r="E154" t="str">
            <v>Manufacture of pesticides and other agrochemical products</v>
          </cell>
        </row>
        <row r="155">
          <cell r="D155" t="str">
            <v>24221</v>
          </cell>
          <cell r="E155" t="str">
            <v>Manufacture of paints, varnishes and similar coatings and mastics</v>
          </cell>
        </row>
        <row r="156">
          <cell r="D156" t="str">
            <v>24222</v>
          </cell>
          <cell r="E156" t="str">
            <v>Manufacture of printing ink</v>
          </cell>
        </row>
        <row r="157">
          <cell r="D157" t="str">
            <v>24230</v>
          </cell>
          <cell r="E157" t="str">
            <v>Manufacture of pharmaceuticals, medicinal chemicals and botanical products</v>
          </cell>
        </row>
        <row r="158">
          <cell r="D158" t="str">
            <v>24240</v>
          </cell>
          <cell r="E158" t="str">
            <v>Manufacture of soap and detergents, cleaning and polishing preparations, perfumes and toilet preparations</v>
          </cell>
        </row>
        <row r="159">
          <cell r="D159" t="str">
            <v>24290</v>
          </cell>
          <cell r="E159" t="str">
            <v>Manufacture of other chemical products n.e.c.</v>
          </cell>
        </row>
        <row r="160">
          <cell r="D160" t="str">
            <v>24300</v>
          </cell>
          <cell r="E160" t="str">
            <v>Manufacture of man-made fibres</v>
          </cell>
        </row>
        <row r="161">
          <cell r="D161" t="str">
            <v>25111</v>
          </cell>
          <cell r="E161" t="str">
            <v>Manufacture of rubber tyres and tubes</v>
          </cell>
        </row>
        <row r="162">
          <cell r="D162" t="str">
            <v>25112</v>
          </cell>
          <cell r="E162" t="str">
            <v>Retreading and rebuilding of rubber tyres</v>
          </cell>
        </row>
        <row r="163">
          <cell r="D163" t="str">
            <v>25191</v>
          </cell>
          <cell r="E163" t="str">
            <v>Rubber remilling and latex processing</v>
          </cell>
        </row>
        <row r="164">
          <cell r="D164" t="str">
            <v>25192</v>
          </cell>
          <cell r="E164" t="str">
            <v>Rubber smokehouses</v>
          </cell>
        </row>
        <row r="165">
          <cell r="D165" t="str">
            <v>25193</v>
          </cell>
          <cell r="E165" t="str">
            <v>Manufacture of rubber gloves</v>
          </cell>
        </row>
        <row r="166">
          <cell r="D166" t="str">
            <v>25199</v>
          </cell>
          <cell r="E166" t="str">
            <v>Manufacture of other rubber products, n.e.c.</v>
          </cell>
        </row>
        <row r="167">
          <cell r="D167" t="str">
            <v>25201</v>
          </cell>
          <cell r="E167" t="str">
            <v>Manufacture of plastic blow moulded products</v>
          </cell>
        </row>
        <row r="168">
          <cell r="D168" t="str">
            <v>25202</v>
          </cell>
          <cell r="E168" t="str">
            <v>Manufacture of plastic extruded products</v>
          </cell>
        </row>
        <row r="169">
          <cell r="D169" t="str">
            <v>25203</v>
          </cell>
          <cell r="E169" t="str">
            <v>Manufacture of plastic bags and films</v>
          </cell>
        </row>
        <row r="170">
          <cell r="D170" t="str">
            <v>25204</v>
          </cell>
          <cell r="E170" t="str">
            <v>Manufacture of plastic product rigid fibre reinforced</v>
          </cell>
        </row>
        <row r="171">
          <cell r="D171" t="str">
            <v>25205</v>
          </cell>
          <cell r="E171" t="str">
            <v>Manufacture of plastic foam products</v>
          </cell>
        </row>
        <row r="172">
          <cell r="D172" t="str">
            <v>25206</v>
          </cell>
          <cell r="E172" t="str">
            <v>Manufacture of plastic injection moulded components</v>
          </cell>
        </row>
        <row r="173">
          <cell r="D173" t="str">
            <v>25209</v>
          </cell>
          <cell r="E173" t="str">
            <v>Manufacture of other plastic products n.e.c.</v>
          </cell>
        </row>
        <row r="174">
          <cell r="D174" t="str">
            <v>26100</v>
          </cell>
          <cell r="E174" t="str">
            <v>Manufacture of glass and glass products</v>
          </cell>
        </row>
        <row r="175">
          <cell r="D175" t="str">
            <v>26910</v>
          </cell>
          <cell r="E175" t="str">
            <v>Manufacture of non-structural non-refractory ceramic ware</v>
          </cell>
        </row>
        <row r="176">
          <cell r="D176" t="str">
            <v>26920</v>
          </cell>
          <cell r="E176" t="str">
            <v>Manufacture of refractory ceramic products</v>
          </cell>
        </row>
        <row r="177">
          <cell r="D177" t="str">
            <v>26930</v>
          </cell>
          <cell r="E177" t="str">
            <v>Manufacture of structural non-refractory clay and ceramic products</v>
          </cell>
        </row>
        <row r="178">
          <cell r="D178" t="str">
            <v>26941</v>
          </cell>
          <cell r="E178" t="str">
            <v>Manufacture of hydraulic cement</v>
          </cell>
        </row>
        <row r="179">
          <cell r="D179" t="str">
            <v>26942</v>
          </cell>
          <cell r="E179" t="str">
            <v>Manufacture of lime and plaster</v>
          </cell>
        </row>
        <row r="180">
          <cell r="D180" t="str">
            <v>26951</v>
          </cell>
          <cell r="E180" t="str">
            <v>Manufacture of ready-mix concrete</v>
          </cell>
        </row>
        <row r="181">
          <cell r="D181" t="str">
            <v>26959</v>
          </cell>
          <cell r="E181" t="str">
            <v>Manufacture of other articles of concrete, cement and plaster</v>
          </cell>
        </row>
        <row r="182">
          <cell r="D182" t="str">
            <v>26960</v>
          </cell>
          <cell r="E182" t="str">
            <v>Cutting, shaping and finishing of stone</v>
          </cell>
        </row>
        <row r="183">
          <cell r="D183" t="str">
            <v>26990</v>
          </cell>
          <cell r="E183" t="str">
            <v>Manufacture of other non-metallic mineral products,n.e.c.</v>
          </cell>
        </row>
        <row r="184">
          <cell r="D184" t="str">
            <v>27100</v>
          </cell>
          <cell r="E184" t="str">
            <v>Manufacture of basic iron and steel products</v>
          </cell>
        </row>
        <row r="185">
          <cell r="D185" t="str">
            <v>27201</v>
          </cell>
          <cell r="E185" t="str">
            <v>Tin smelting</v>
          </cell>
        </row>
        <row r="186">
          <cell r="D186" t="str">
            <v>27209</v>
          </cell>
          <cell r="E186" t="str">
            <v>Manufacture of other basic precious and non-ferrous metals</v>
          </cell>
        </row>
        <row r="187">
          <cell r="D187" t="str">
            <v>27310</v>
          </cell>
          <cell r="E187" t="str">
            <v>Casting of iron and steel</v>
          </cell>
        </row>
        <row r="188">
          <cell r="D188" t="str">
            <v>27320</v>
          </cell>
          <cell r="E188" t="str">
            <v>Casting of non-ferrous metals</v>
          </cell>
        </row>
        <row r="189">
          <cell r="D189" t="str">
            <v>28110</v>
          </cell>
          <cell r="E189" t="str">
            <v>Manufacture of structural metal products</v>
          </cell>
        </row>
        <row r="190">
          <cell r="D190" t="str">
            <v>28120</v>
          </cell>
          <cell r="E190" t="str">
            <v>Manufacture of tanks, reservoirs and containers of metals</v>
          </cell>
        </row>
        <row r="191">
          <cell r="D191" t="str">
            <v>28130</v>
          </cell>
          <cell r="E191" t="str">
            <v>Manufacture of steam generators, except central heating hot water boilers</v>
          </cell>
        </row>
        <row r="192">
          <cell r="D192" t="str">
            <v>28910</v>
          </cell>
          <cell r="E192" t="str">
            <v>Forging, pressing, stamping and roll-forming of metal; powder metallurgy</v>
          </cell>
        </row>
        <row r="193">
          <cell r="D193" t="str">
            <v>28920</v>
          </cell>
          <cell r="E193" t="str">
            <v>Treatment and coating of metals, general mechanical engineering on a fee or contract basis</v>
          </cell>
        </row>
        <row r="194">
          <cell r="D194" t="str">
            <v>28930</v>
          </cell>
          <cell r="E194" t="str">
            <v>Manufacture of cutlery, hand tools and general hardware</v>
          </cell>
        </row>
        <row r="195">
          <cell r="D195" t="str">
            <v>28991</v>
          </cell>
          <cell r="E195" t="str">
            <v>Manufacture of tin cans and metal boxes</v>
          </cell>
        </row>
        <row r="196">
          <cell r="D196" t="str">
            <v>28992</v>
          </cell>
          <cell r="E196" t="str">
            <v>Manufacture of wire, wire products and metal fasteners</v>
          </cell>
        </row>
        <row r="197">
          <cell r="D197" t="str">
            <v>28993</v>
          </cell>
          <cell r="E197" t="str">
            <v>Manufacture of brass, copper, pewter and aluminium products</v>
          </cell>
        </row>
        <row r="198">
          <cell r="D198" t="str">
            <v>28999</v>
          </cell>
          <cell r="E198" t="str">
            <v>Manufacture of other fabricated metal products n.e.c.</v>
          </cell>
        </row>
        <row r="199">
          <cell r="D199" t="str">
            <v>29110</v>
          </cell>
          <cell r="E199" t="str">
            <v>Manufacture of engines and turbines except aircraft, vehicle and cycle engines</v>
          </cell>
        </row>
        <row r="200">
          <cell r="D200" t="str">
            <v>29120</v>
          </cell>
          <cell r="E200" t="str">
            <v>Manufacture of pumps, compressors, taps and valves</v>
          </cell>
        </row>
        <row r="201">
          <cell r="D201" t="str">
            <v>29130</v>
          </cell>
          <cell r="E201" t="str">
            <v>Manufacture of bearings, gears, gearing and driving elements</v>
          </cell>
        </row>
        <row r="202">
          <cell r="D202" t="str">
            <v>29140</v>
          </cell>
          <cell r="E202" t="str">
            <v>Manufacture of ovens, furnaces and furnace burners</v>
          </cell>
        </row>
        <row r="203">
          <cell r="D203" t="str">
            <v>29150</v>
          </cell>
          <cell r="E203" t="str">
            <v>Manufacture of lifting and handling equipment</v>
          </cell>
        </row>
        <row r="204">
          <cell r="D204" t="str">
            <v>29191</v>
          </cell>
          <cell r="E204" t="str">
            <v>Manufacture of air-conditioning, refrigerating and ventilating machinery</v>
          </cell>
        </row>
        <row r="205">
          <cell r="D205" t="str">
            <v>29199</v>
          </cell>
          <cell r="E205" t="str">
            <v>Manufacture of other general purpose machinery, n.e.c.</v>
          </cell>
        </row>
        <row r="206">
          <cell r="D206" t="str">
            <v>29210</v>
          </cell>
          <cell r="E206" t="str">
            <v>Manufacture of agricultural and forestry machinery</v>
          </cell>
        </row>
        <row r="207">
          <cell r="D207" t="str">
            <v>29220</v>
          </cell>
          <cell r="E207" t="str">
            <v>Manufacture of machine tools</v>
          </cell>
        </row>
        <row r="208">
          <cell r="D208" t="str">
            <v>29230</v>
          </cell>
          <cell r="E208" t="str">
            <v>Manufacture of machinery for metallurgy</v>
          </cell>
        </row>
        <row r="209">
          <cell r="D209" t="str">
            <v>29240</v>
          </cell>
          <cell r="E209" t="str">
            <v>Manufacture of machinery for mining, quarrying and construction</v>
          </cell>
        </row>
        <row r="210">
          <cell r="D210" t="str">
            <v>29250</v>
          </cell>
          <cell r="E210" t="str">
            <v>Manufacture of machinery for food, beverage and tobacco processing</v>
          </cell>
        </row>
        <row r="211">
          <cell r="D211" t="str">
            <v>29260</v>
          </cell>
          <cell r="E211" t="str">
            <v>Manufacture of machinery for textile, apparel and leather production</v>
          </cell>
        </row>
        <row r="212">
          <cell r="D212" t="str">
            <v>29270</v>
          </cell>
          <cell r="E212" t="str">
            <v>Manufacture of weapons and ammunition</v>
          </cell>
        </row>
        <row r="213">
          <cell r="D213" t="str">
            <v>29290</v>
          </cell>
          <cell r="E213" t="str">
            <v>Manufacture of other special purpose machinery, n.e.c.</v>
          </cell>
        </row>
        <row r="214">
          <cell r="D214" t="str">
            <v>29300</v>
          </cell>
          <cell r="E214" t="str">
            <v>Manufacture of domestic appliances n.e.c.</v>
          </cell>
        </row>
        <row r="215">
          <cell r="D215" t="str">
            <v>30001</v>
          </cell>
          <cell r="E215" t="str">
            <v>Manufacture of office and accounting machinery</v>
          </cell>
        </row>
        <row r="216">
          <cell r="D216" t="str">
            <v>30002</v>
          </cell>
          <cell r="E216" t="str">
            <v>Manufacture of computers and computer peripherals</v>
          </cell>
        </row>
        <row r="217">
          <cell r="D217" t="str">
            <v>31100</v>
          </cell>
          <cell r="E217" t="str">
            <v>Manufacture of electric motors, generators and transformers</v>
          </cell>
        </row>
        <row r="218">
          <cell r="D218" t="str">
            <v>31200</v>
          </cell>
          <cell r="E218" t="str">
            <v>Manufacture of electricity distribution and control apparatus</v>
          </cell>
        </row>
        <row r="219">
          <cell r="D219" t="str">
            <v>31301</v>
          </cell>
          <cell r="E219" t="str">
            <v>Manufacture of telecommunication cables and wires</v>
          </cell>
        </row>
        <row r="220">
          <cell r="D220" t="str">
            <v>31302</v>
          </cell>
          <cell r="E220" t="str">
            <v>Manufacture of electric power cables and wires</v>
          </cell>
        </row>
        <row r="221">
          <cell r="D221" t="str">
            <v>31309</v>
          </cell>
          <cell r="E221" t="str">
            <v>Manufacture of other insulated wires and cables n.e.c.</v>
          </cell>
        </row>
        <row r="222">
          <cell r="D222" t="str">
            <v>31400</v>
          </cell>
          <cell r="E222" t="str">
            <v>Manufacture of accumulators, primary cells and primary batteries</v>
          </cell>
        </row>
        <row r="223">
          <cell r="D223" t="str">
            <v>31500</v>
          </cell>
          <cell r="E223" t="str">
            <v>Manufacture of electric lamps and lighting equipment</v>
          </cell>
        </row>
        <row r="224">
          <cell r="D224" t="str">
            <v>31900</v>
          </cell>
          <cell r="E224" t="str">
            <v>Manufacture of other electrical equipment n.e.c.</v>
          </cell>
        </row>
        <row r="225">
          <cell r="D225" t="str">
            <v>32101</v>
          </cell>
          <cell r="E225" t="str">
            <v>Manufacture of semi-conductor devices</v>
          </cell>
        </row>
        <row r="226">
          <cell r="D226" t="str">
            <v>32102</v>
          </cell>
          <cell r="E226" t="str">
            <v>Manufacture of electronic valves and tubes and printed circuit boards</v>
          </cell>
        </row>
        <row r="227">
          <cell r="D227" t="str">
            <v>32109</v>
          </cell>
          <cell r="E227" t="str">
            <v>Manufacture of other electronic components n.e.c.</v>
          </cell>
        </row>
        <row r="228">
          <cell r="D228" t="str">
            <v>32200</v>
          </cell>
          <cell r="E228" t="str">
            <v>Manufacture of television and radio transmitters and apparatus for line telephony and line telegraphy</v>
          </cell>
        </row>
        <row r="229">
          <cell r="D229" t="str">
            <v>32300</v>
          </cell>
          <cell r="E229" t="str">
            <v>Manufacture of television and radio receivers, sound or video recording or reproducing apparatus and associated goods</v>
          </cell>
        </row>
        <row r="230">
          <cell r="D230" t="str">
            <v>33110</v>
          </cell>
          <cell r="E230" t="str">
            <v>Manufacture of medical and surgical equipment and orthopaedic appliances</v>
          </cell>
        </row>
        <row r="231">
          <cell r="D231" t="str">
            <v>33120</v>
          </cell>
          <cell r="E231" t="str">
            <v>Manufacture of instruments and appliances for measuring, checking, testing, navigating and other purposes, except industrial process control equipment</v>
          </cell>
        </row>
        <row r="232">
          <cell r="D232" t="str">
            <v>33130</v>
          </cell>
          <cell r="E232" t="str">
            <v>Manufacture of industrial process control equipment</v>
          </cell>
        </row>
        <row r="233">
          <cell r="D233" t="str">
            <v>33201</v>
          </cell>
          <cell r="E233" t="str">
            <v>Manufacture of optical instruments</v>
          </cell>
        </row>
        <row r="234">
          <cell r="D234" t="str">
            <v>33202</v>
          </cell>
          <cell r="E234" t="str">
            <v>Manufacture of photographic equipment</v>
          </cell>
        </row>
        <row r="235">
          <cell r="D235" t="str">
            <v>33300</v>
          </cell>
          <cell r="E235" t="str">
            <v>Manufacture of watches and clocks</v>
          </cell>
        </row>
        <row r="236">
          <cell r="D236" t="str">
            <v>34100</v>
          </cell>
          <cell r="E236" t="str">
            <v>Manufacture of motor vehicles</v>
          </cell>
        </row>
        <row r="237">
          <cell r="D237" t="str">
            <v>34200</v>
          </cell>
          <cell r="E237" t="str">
            <v>Manufacture of motor bodies (coachwork) for motor vehicles; manufacture of trailers and semi-trailers</v>
          </cell>
        </row>
        <row r="238">
          <cell r="D238" t="str">
            <v>34300</v>
          </cell>
          <cell r="E238" t="str">
            <v>Manufacture of parts and accessories for motor vehicles and their engines</v>
          </cell>
        </row>
        <row r="239">
          <cell r="D239" t="str">
            <v>35110</v>
          </cell>
          <cell r="E239" t="str">
            <v>Building and repairing of ships</v>
          </cell>
        </row>
        <row r="240">
          <cell r="D240" t="str">
            <v>35120</v>
          </cell>
          <cell r="E240" t="str">
            <v>Building and repairing of pleasure and sporting boats</v>
          </cell>
        </row>
        <row r="241">
          <cell r="D241" t="str">
            <v>35200</v>
          </cell>
          <cell r="E241" t="str">
            <v>Manufacture of railway and tramway locomotives and rolling stock</v>
          </cell>
        </row>
        <row r="242">
          <cell r="D242" t="str">
            <v>35300</v>
          </cell>
          <cell r="E242" t="str">
            <v>Manufacture of aircraft and spacecraft</v>
          </cell>
        </row>
        <row r="243">
          <cell r="D243" t="str">
            <v>35910</v>
          </cell>
          <cell r="E243" t="str">
            <v>Manufacture of motor cycles</v>
          </cell>
        </row>
        <row r="244">
          <cell r="D244" t="str">
            <v>35920</v>
          </cell>
          <cell r="E244" t="str">
            <v>Manufacture of bicycles and invalid carriages</v>
          </cell>
        </row>
        <row r="245">
          <cell r="D245" t="str">
            <v>35990</v>
          </cell>
          <cell r="E245" t="str">
            <v>Manufacture of other transport equipment n.e.c.</v>
          </cell>
        </row>
        <row r="246">
          <cell r="D246" t="str">
            <v>36101</v>
          </cell>
          <cell r="E246" t="str">
            <v>Manufacture of wooden and cane furniture</v>
          </cell>
        </row>
        <row r="247">
          <cell r="D247" t="str">
            <v>36102</v>
          </cell>
          <cell r="E247" t="str">
            <v>Manufacture of metal furniture</v>
          </cell>
        </row>
        <row r="248">
          <cell r="D248" t="str">
            <v>36109</v>
          </cell>
          <cell r="E248" t="str">
            <v>Manufacture of other furniture, except of stone, concrete or ceramic</v>
          </cell>
        </row>
        <row r="249">
          <cell r="D249" t="str">
            <v>36910</v>
          </cell>
          <cell r="E249" t="str">
            <v>Manufacture of jewellery and related articles</v>
          </cell>
        </row>
        <row r="250">
          <cell r="D250" t="str">
            <v>36920</v>
          </cell>
          <cell r="E250" t="str">
            <v>Manufacture of musical instruments</v>
          </cell>
        </row>
        <row r="251">
          <cell r="D251" t="str">
            <v>36930</v>
          </cell>
          <cell r="E251" t="str">
            <v>Manufacture of sports goods</v>
          </cell>
        </row>
        <row r="252">
          <cell r="D252" t="str">
            <v>36940</v>
          </cell>
          <cell r="E252" t="str">
            <v>Manufacture of games and toys</v>
          </cell>
        </row>
        <row r="253">
          <cell r="D253" t="str">
            <v>36991</v>
          </cell>
          <cell r="E253" t="str">
            <v>Manufacture of brooms, brushes and mops</v>
          </cell>
        </row>
        <row r="254">
          <cell r="D254" t="str">
            <v>36992</v>
          </cell>
          <cell r="E254" t="str">
            <v>Manufacture of pens, pencils, office and artists' supplies</v>
          </cell>
        </row>
        <row r="255">
          <cell r="D255" t="str">
            <v>36993</v>
          </cell>
          <cell r="E255" t="str">
            <v>Manufacture of umbrella</v>
          </cell>
        </row>
        <row r="256">
          <cell r="D256" t="str">
            <v>36999</v>
          </cell>
          <cell r="E256" t="str">
            <v>Other manufacturing n.e.c.</v>
          </cell>
        </row>
        <row r="257">
          <cell r="D257" t="str">
            <v>37101</v>
          </cell>
          <cell r="E257" t="str">
            <v>Recycling of tin</v>
          </cell>
        </row>
        <row r="258">
          <cell r="D258" t="str">
            <v>37109</v>
          </cell>
          <cell r="E258" t="str">
            <v>Recycling of other metal waste and scrap</v>
          </cell>
        </row>
        <row r="259">
          <cell r="D259" t="str">
            <v>37201</v>
          </cell>
          <cell r="E259" t="str">
            <v>Recycling of  textile fibres</v>
          </cell>
        </row>
        <row r="260">
          <cell r="D260" t="str">
            <v>37202</v>
          </cell>
          <cell r="E260" t="str">
            <v>Recycling of rubber</v>
          </cell>
        </row>
        <row r="261">
          <cell r="D261" t="str">
            <v>37209</v>
          </cell>
          <cell r="E261" t="str">
            <v>Recycling of other non-metal waste and scrap</v>
          </cell>
        </row>
        <row r="262">
          <cell r="D262" t="str">
            <v>40100</v>
          </cell>
          <cell r="E262" t="str">
            <v>Production, collection and distribution of electricity</v>
          </cell>
        </row>
        <row r="263">
          <cell r="D263" t="str">
            <v>40200</v>
          </cell>
          <cell r="E263" t="str">
            <v>Manufacture of gas, distribution of gaseous fuels through mains</v>
          </cell>
        </row>
        <row r="264">
          <cell r="D264" t="str">
            <v>40300</v>
          </cell>
          <cell r="E264" t="str">
            <v>Steam and hot water supply</v>
          </cell>
        </row>
        <row r="265">
          <cell r="D265" t="str">
            <v>41000</v>
          </cell>
          <cell r="E265" t="str">
            <v>Collection, purification and distribution of water</v>
          </cell>
        </row>
        <row r="266">
          <cell r="D266" t="str">
            <v>45101</v>
          </cell>
          <cell r="E266" t="str">
            <v>Demolition or wrecking of buildings and other structures and its clearance work</v>
          </cell>
        </row>
        <row r="267">
          <cell r="D267" t="str">
            <v>45102</v>
          </cell>
          <cell r="E267" t="str">
            <v>Land preparations work</v>
          </cell>
        </row>
        <row r="268">
          <cell r="D268" t="str">
            <v>45103</v>
          </cell>
          <cell r="E268" t="str">
            <v>Preparation of mineral properties and sites except oil and gas sites</v>
          </cell>
        </row>
        <row r="269">
          <cell r="D269" t="str">
            <v>45104</v>
          </cell>
          <cell r="E269" t="str">
            <v>Land reclamation work</v>
          </cell>
        </row>
        <row r="270">
          <cell r="D270" t="str">
            <v>45109</v>
          </cell>
          <cell r="E270" t="str">
            <v>Other site preparations n.e.c.</v>
          </cell>
        </row>
        <row r="271">
          <cell r="D271" t="str">
            <v>45201</v>
          </cell>
          <cell r="E271" t="str">
            <v>Residential buildings</v>
          </cell>
        </row>
        <row r="272">
          <cell r="D272" t="str">
            <v>45202</v>
          </cell>
          <cell r="E272" t="str">
            <v>Non-residential buildings</v>
          </cell>
        </row>
        <row r="273">
          <cell r="D273" t="str">
            <v>45203</v>
          </cell>
          <cell r="E273" t="str">
            <v>Construction of roads, bridges, tunnels, viaducts, highways, elevated highway, railways, airfields, harbours, etc.</v>
          </cell>
        </row>
        <row r="274">
          <cell r="D274" t="str">
            <v>45204</v>
          </cell>
          <cell r="E274" t="str">
            <v>Construction of dam, irrigation system, drainage, and sewage system, pipelines and other water projects</v>
          </cell>
        </row>
        <row r="275">
          <cell r="D275" t="str">
            <v>45205</v>
          </cell>
          <cell r="E275" t="str">
            <v>Communication and power line</v>
          </cell>
        </row>
        <row r="276">
          <cell r="D276" t="str">
            <v>45206</v>
          </cell>
          <cell r="E276" t="str">
            <v>Sports facilities including stadium, golf course, etc.</v>
          </cell>
        </row>
        <row r="277">
          <cell r="D277" t="str">
            <v>45209</v>
          </cell>
          <cell r="E277" t="str">
            <v>Other civil engineering</v>
          </cell>
        </row>
        <row r="278">
          <cell r="D278" t="str">
            <v>45301</v>
          </cell>
          <cell r="E278" t="str">
            <v>Plumbing, sewage and sanitary installation work</v>
          </cell>
        </row>
        <row r="279">
          <cell r="D279" t="str">
            <v>45302</v>
          </cell>
          <cell r="E279" t="str">
            <v>Electrical wiring and fitting work</v>
          </cell>
        </row>
        <row r="280">
          <cell r="D280" t="str">
            <v>45303</v>
          </cell>
          <cell r="E280" t="str">
            <v>Fencing and railing construction work</v>
          </cell>
        </row>
        <row r="281">
          <cell r="D281" t="str">
            <v>45304</v>
          </cell>
          <cell r="E281" t="str">
            <v>Lift and escalator construction work</v>
          </cell>
        </row>
        <row r="282">
          <cell r="D282" t="str">
            <v>45305</v>
          </cell>
          <cell r="E282" t="str">
            <v>Gas fitting construction work</v>
          </cell>
        </row>
        <row r="283">
          <cell r="D283" t="str">
            <v>45306</v>
          </cell>
          <cell r="E283" t="str">
            <v>Fire protection, security alarm and telecommunication systems installation work</v>
          </cell>
        </row>
        <row r="284">
          <cell r="D284" t="str">
            <v>45307</v>
          </cell>
          <cell r="E284" t="str">
            <v>Heating, ventilation, air conditioning and refrigeration work</v>
          </cell>
        </row>
        <row r="285">
          <cell r="D285" t="str">
            <v>45309</v>
          </cell>
          <cell r="E285" t="str">
            <v>Other building installation works n.e.c.</v>
          </cell>
        </row>
        <row r="286">
          <cell r="D286" t="str">
            <v>45401</v>
          </cell>
          <cell r="E286" t="str">
            <v>Building completion works</v>
          </cell>
        </row>
        <row r="287">
          <cell r="D287" t="str">
            <v>45402</v>
          </cell>
          <cell r="E287" t="str">
            <v>Painting and decorating</v>
          </cell>
        </row>
        <row r="288">
          <cell r="D288" t="str">
            <v>45403</v>
          </cell>
          <cell r="E288" t="str">
            <v>Floor sanding, finish carpentry, acoustical work and cleaning of the exterior, etc.</v>
          </cell>
        </row>
        <row r="289">
          <cell r="D289" t="str">
            <v>45409</v>
          </cell>
          <cell r="E289" t="str">
            <v>Other building completion works n.e.c.</v>
          </cell>
        </row>
        <row r="290">
          <cell r="D290" t="str">
            <v>45500</v>
          </cell>
          <cell r="E290" t="str">
            <v>Renting of construction or demolition equipment with operator</v>
          </cell>
        </row>
        <row r="291">
          <cell r="D291">
            <v>50101</v>
          </cell>
          <cell r="E291" t="str">
            <v>Wholesale of cars, vans and four-wheel drives - new</v>
          </cell>
        </row>
        <row r="292">
          <cell r="D292">
            <v>50102</v>
          </cell>
          <cell r="E292" t="str">
            <v>Wholesale of cars, vans and four-wheel drives - used</v>
          </cell>
        </row>
        <row r="293">
          <cell r="D293">
            <v>50103</v>
          </cell>
          <cell r="E293" t="str">
            <v>Wholesale of industrial and commercial vehicles - new</v>
          </cell>
        </row>
        <row r="294">
          <cell r="D294">
            <v>50104</v>
          </cell>
          <cell r="E294" t="str">
            <v>Wholesale of industrial and commercial vehicles - used</v>
          </cell>
        </row>
        <row r="295">
          <cell r="D295">
            <v>50109</v>
          </cell>
          <cell r="E295" t="str">
            <v>Wholesale of other motor vehicles n.e.c.</v>
          </cell>
        </row>
        <row r="296">
          <cell r="D296">
            <v>50111</v>
          </cell>
          <cell r="E296" t="str">
            <v>Retail sale of cars, vans, and four-wheel drives - new</v>
          </cell>
        </row>
        <row r="297">
          <cell r="D297">
            <v>50112</v>
          </cell>
          <cell r="E297" t="str">
            <v>Retail sale of cars, vans, and four-wheel drives - used</v>
          </cell>
        </row>
        <row r="298">
          <cell r="D298">
            <v>50119</v>
          </cell>
          <cell r="E298" t="str">
            <v>Retail sale of other motor vehicles n.e.c.</v>
          </cell>
        </row>
        <row r="299">
          <cell r="D299">
            <v>50201</v>
          </cell>
          <cell r="E299" t="str">
            <v>Maintenance and repair of cars, vans and four-wheel drives</v>
          </cell>
        </row>
        <row r="300">
          <cell r="D300">
            <v>50202</v>
          </cell>
          <cell r="E300" t="str">
            <v>Maintenance and repair of industrial and commercial vehicles</v>
          </cell>
        </row>
        <row r="301">
          <cell r="D301">
            <v>50301</v>
          </cell>
          <cell r="E301" t="str">
            <v>Wholesale of parts and accessories for cars, vans and four-wheel drives</v>
          </cell>
        </row>
        <row r="302">
          <cell r="D302">
            <v>50302</v>
          </cell>
          <cell r="E302" t="str">
            <v>Wholesale of parts and accessories for industrial and commercial vehicle</v>
          </cell>
        </row>
        <row r="303">
          <cell r="D303">
            <v>50303</v>
          </cell>
          <cell r="E303" t="str">
            <v>Retail sale of parts and accessories for motor vehicles drives</v>
          </cell>
        </row>
        <row r="304">
          <cell r="D304">
            <v>50401</v>
          </cell>
          <cell r="E304" t="str">
            <v>Wholesale of motorcycles and related parts and accessories</v>
          </cell>
        </row>
        <row r="305">
          <cell r="D305">
            <v>50402</v>
          </cell>
          <cell r="E305" t="str">
            <v>Retail sale of motorcycles and related parts and accessories</v>
          </cell>
        </row>
        <row r="306">
          <cell r="D306">
            <v>50403</v>
          </cell>
          <cell r="E306" t="str">
            <v>Maintenance and repair of motorcycles and related parts</v>
          </cell>
        </row>
        <row r="307">
          <cell r="D307">
            <v>50500</v>
          </cell>
          <cell r="E307" t="str">
            <v>Retail sale of automotive fuel</v>
          </cell>
        </row>
        <row r="308">
          <cell r="D308">
            <v>51100</v>
          </cell>
          <cell r="E308" t="str">
            <v>Wholesale on a fee or contract basis</v>
          </cell>
        </row>
        <row r="309">
          <cell r="D309">
            <v>51211</v>
          </cell>
          <cell r="E309" t="str">
            <v>Wholesale of rubber</v>
          </cell>
        </row>
        <row r="310">
          <cell r="D310">
            <v>51212</v>
          </cell>
          <cell r="E310" t="str">
            <v>Wholesale of palm oil</v>
          </cell>
        </row>
        <row r="311">
          <cell r="D311">
            <v>51213</v>
          </cell>
          <cell r="E311" t="str">
            <v>Wholesale of livestock</v>
          </cell>
        </row>
        <row r="312">
          <cell r="D312">
            <v>51214</v>
          </cell>
          <cell r="E312" t="str">
            <v>Wholesale of lumber and timber</v>
          </cell>
        </row>
        <row r="313">
          <cell r="D313">
            <v>51215</v>
          </cell>
          <cell r="E313" t="str">
            <v>Wholesale of trees, shrubs potted</v>
          </cell>
        </row>
        <row r="314">
          <cell r="D314">
            <v>51219</v>
          </cell>
          <cell r="E314" t="str">
            <v>Wholesale of other agricultural products n.e.c.</v>
          </cell>
        </row>
        <row r="315">
          <cell r="D315">
            <v>51221</v>
          </cell>
          <cell r="E315" t="str">
            <v>Wholesale of meat, poultry and eggs</v>
          </cell>
        </row>
        <row r="316">
          <cell r="D316">
            <v>51222</v>
          </cell>
          <cell r="E316" t="str">
            <v>Wholesale of fish and other seafood</v>
          </cell>
        </row>
        <row r="317">
          <cell r="D317">
            <v>51223</v>
          </cell>
          <cell r="E317" t="str">
            <v>Wholesale of fruits</v>
          </cell>
        </row>
        <row r="318">
          <cell r="D318">
            <v>51224</v>
          </cell>
          <cell r="E318" t="str">
            <v>Wholesale of vegetables</v>
          </cell>
        </row>
        <row r="319">
          <cell r="D319">
            <v>51231</v>
          </cell>
          <cell r="E319" t="str">
            <v>Wholesale of rice, other grains, flour and sugar</v>
          </cell>
        </row>
        <row r="320">
          <cell r="D320">
            <v>51232</v>
          </cell>
          <cell r="E320" t="str">
            <v>Wholesale of dairy products</v>
          </cell>
        </row>
        <row r="321">
          <cell r="D321">
            <v>51233</v>
          </cell>
          <cell r="E321" t="str">
            <v>Wholesale of confectionery</v>
          </cell>
        </row>
        <row r="322">
          <cell r="D322">
            <v>51234</v>
          </cell>
          <cell r="E322" t="str">
            <v>Wholesale of biscuits, cakes, bread and other bakery products</v>
          </cell>
        </row>
        <row r="323">
          <cell r="D323">
            <v>51235</v>
          </cell>
          <cell r="E323" t="str">
            <v>Wholesale of coffee, tea and other beverages</v>
          </cell>
        </row>
        <row r="324">
          <cell r="D324">
            <v>51236</v>
          </cell>
          <cell r="E324" t="str">
            <v>Wholesale of soft drinks and mineral water</v>
          </cell>
        </row>
        <row r="325">
          <cell r="D325">
            <v>51237</v>
          </cell>
          <cell r="E325" t="str">
            <v>Wholesale of beer, wine, spirits</v>
          </cell>
        </row>
        <row r="326">
          <cell r="D326">
            <v>51238</v>
          </cell>
          <cell r="E326" t="str">
            <v>Wholesale of tobacco, cigars, cigarettes, etc.</v>
          </cell>
        </row>
        <row r="327">
          <cell r="D327">
            <v>51239</v>
          </cell>
          <cell r="E327" t="str">
            <v>Wholesale of other foodstuffs e.g mee, kueh teow, wantan skin and related products, cooking oil, tinned food, etc.</v>
          </cell>
        </row>
        <row r="328">
          <cell r="D328">
            <v>51311</v>
          </cell>
          <cell r="E328" t="str">
            <v>Wholesale of textiles, clothing, house linens, towels and blankets</v>
          </cell>
        </row>
        <row r="329">
          <cell r="D329">
            <v>51312</v>
          </cell>
          <cell r="E329" t="str">
            <v>Wholesale of footwear</v>
          </cell>
        </row>
        <row r="330">
          <cell r="D330">
            <v>51321</v>
          </cell>
          <cell r="E330" t="str">
            <v>Wholesale of sports goods and atheletic goods and equipment</v>
          </cell>
        </row>
        <row r="331">
          <cell r="D331">
            <v>51322</v>
          </cell>
          <cell r="E331" t="str">
            <v>Wholesale of bicycles and parts thereof</v>
          </cell>
        </row>
        <row r="332">
          <cell r="D332">
            <v>51323</v>
          </cell>
          <cell r="E332" t="str">
            <v>Wholesale of games and toys</v>
          </cell>
        </row>
        <row r="333">
          <cell r="D333">
            <v>51324</v>
          </cell>
          <cell r="E333" t="str">
            <v>Wholesale of travelling and leather goods (except leather footwear and clothing)</v>
          </cell>
        </row>
        <row r="334">
          <cell r="D334">
            <v>51325</v>
          </cell>
          <cell r="E334" t="str">
            <v>Wholesale of handicrafts and artificial flowers</v>
          </cell>
        </row>
        <row r="335">
          <cell r="D335">
            <v>51326</v>
          </cell>
          <cell r="E335" t="str">
            <v>Wholesale of cut flowers and plants</v>
          </cell>
        </row>
        <row r="336">
          <cell r="D336">
            <v>51391</v>
          </cell>
          <cell r="E336" t="str">
            <v>Wholesale of pharmaceutical, orthopaedic  and medical goods, perfumery, cosmetics and toiletries</v>
          </cell>
        </row>
        <row r="337">
          <cell r="D337">
            <v>51392</v>
          </cell>
          <cell r="E337" t="str">
            <v>Wholesale of books, newspapers, magazines and stationery</v>
          </cell>
        </row>
        <row r="338">
          <cell r="D338">
            <v>51393</v>
          </cell>
          <cell r="E338" t="str">
            <v>Wholesale of jewellery, watches, clocks and silverware</v>
          </cell>
        </row>
        <row r="339">
          <cell r="D339">
            <v>51394</v>
          </cell>
          <cell r="E339" t="str">
            <v>Wholesale of photographic equipment and supplies</v>
          </cell>
        </row>
        <row r="340">
          <cell r="D340">
            <v>51395</v>
          </cell>
          <cell r="E340" t="str">
            <v>Wholesale of optical goods</v>
          </cell>
        </row>
        <row r="341">
          <cell r="D341">
            <v>51396</v>
          </cell>
          <cell r="E341" t="str">
            <v>Wholesale of household hardware, kitchenware, chinaware, glassware, ornaments,  etc.</v>
          </cell>
        </row>
        <row r="342">
          <cell r="D342">
            <v>51397</v>
          </cell>
          <cell r="E342" t="str">
            <v>Wholesale of household appliances, radio and television equipment, musical instrument, records and music tapes</v>
          </cell>
        </row>
        <row r="343">
          <cell r="D343">
            <v>51398</v>
          </cell>
          <cell r="E343" t="str">
            <v>Wholesale of furniture, furnishings, wall paper and floor coverings</v>
          </cell>
        </row>
        <row r="344">
          <cell r="D344">
            <v>51399</v>
          </cell>
          <cell r="E344" t="str">
            <v>Wholesale of other household goods e.g. cleaning material, fancy goods and other miscellaneous consumer goods</v>
          </cell>
        </row>
        <row r="345">
          <cell r="D345">
            <v>51411</v>
          </cell>
          <cell r="E345" t="str">
            <v>Wholesale of petrol, diesel, lubricants, etc.</v>
          </cell>
        </row>
        <row r="346">
          <cell r="D346">
            <v>51412</v>
          </cell>
          <cell r="E346" t="str">
            <v>Wholesale of liquified petroleum gas</v>
          </cell>
        </row>
        <row r="347">
          <cell r="D347">
            <v>51419</v>
          </cell>
          <cell r="E347" t="str">
            <v>Wholesale of other solid, liquid and gaseous fuels and related products n.e.c. (e.g. charcoal, kerosene, paraffin, firewood, etc)</v>
          </cell>
        </row>
        <row r="348">
          <cell r="D348">
            <v>51420</v>
          </cell>
          <cell r="E348" t="str">
            <v>Wholesale of metals, metal ores and fabricated metals</v>
          </cell>
        </row>
        <row r="349">
          <cell r="D349">
            <v>51431</v>
          </cell>
          <cell r="E349" t="str">
            <v>Wholesale of logs, sawn timber, plywood, veneer and related  products</v>
          </cell>
        </row>
        <row r="350">
          <cell r="D350">
            <v>51432</v>
          </cell>
          <cell r="E350" t="str">
            <v>Wholesale of construction materials, builders' hardware, plumbing and heating equipment and supplies</v>
          </cell>
        </row>
        <row r="351">
          <cell r="D351">
            <v>51491</v>
          </cell>
          <cell r="E351" t="str">
            <v>Wholesale of fertilizers</v>
          </cell>
        </row>
        <row r="352">
          <cell r="D352">
            <v>51492</v>
          </cell>
          <cell r="E352" t="str">
            <v>Wholesale of metal scraps</v>
          </cell>
        </row>
        <row r="353">
          <cell r="D353">
            <v>51493</v>
          </cell>
          <cell r="E353" t="str">
            <v>Wholesale of non-metal materials</v>
          </cell>
        </row>
        <row r="354">
          <cell r="D354">
            <v>51499</v>
          </cell>
          <cell r="E354" t="str">
            <v>Wholesale of other intermediate products, waste and scrap n.e.c.</v>
          </cell>
        </row>
        <row r="355">
          <cell r="D355">
            <v>51511</v>
          </cell>
          <cell r="E355" t="str">
            <v>Wholesale of telecommunication equipment and accessories</v>
          </cell>
        </row>
        <row r="356">
          <cell r="D356">
            <v>51512</v>
          </cell>
          <cell r="E356" t="str">
            <v>Wholesale of electrical and electronic components and wiring accessories</v>
          </cell>
        </row>
        <row r="357">
          <cell r="D357">
            <v>51520</v>
          </cell>
          <cell r="E357" t="str">
            <v>Wholesale of office machinery and business equipment e.g. cash register</v>
          </cell>
        </row>
        <row r="358">
          <cell r="D358">
            <v>51530</v>
          </cell>
          <cell r="E358" t="str">
            <v>Wholesale of computer hardware, software and peripherals</v>
          </cell>
        </row>
        <row r="359">
          <cell r="D359">
            <v>51591</v>
          </cell>
          <cell r="E359" t="str">
            <v>Wholesale of industrial and agricultural machinery and equipment and wholesale of construction and civil engineering machinery and equipment</v>
          </cell>
        </row>
        <row r="360">
          <cell r="D360">
            <v>51592</v>
          </cell>
          <cell r="E360" t="str">
            <v>Wholesale of lifts, escalators, air-conditioning, security and fire fighting equipment</v>
          </cell>
        </row>
        <row r="361">
          <cell r="D361">
            <v>51593</v>
          </cell>
          <cell r="E361" t="str">
            <v>Wholesale of marine and aircraft equipment and accessories  and other transport equipment n.e.c.</v>
          </cell>
        </row>
        <row r="362">
          <cell r="D362">
            <v>51599</v>
          </cell>
          <cell r="E362" t="str">
            <v>Wholesale of other machinery and equipment n.e.c. e.g. professional, scientific and precision equipment</v>
          </cell>
        </row>
        <row r="363">
          <cell r="D363">
            <v>51911</v>
          </cell>
          <cell r="E363" t="str">
            <v>Wholesale trade in aquarium fishes, pet birds and animals</v>
          </cell>
        </row>
        <row r="364">
          <cell r="D364">
            <v>51912</v>
          </cell>
          <cell r="E364" t="str">
            <v>Wholesale of animal/pet food</v>
          </cell>
        </row>
        <row r="365">
          <cell r="D365">
            <v>51913</v>
          </cell>
          <cell r="E365" t="str">
            <v>Wholesale of leather and pvc material</v>
          </cell>
        </row>
        <row r="366">
          <cell r="D366">
            <v>51915</v>
          </cell>
          <cell r="E366" t="str">
            <v>Wholesale trade in paper and cellophane products, packaging materials</v>
          </cell>
        </row>
        <row r="367">
          <cell r="D367">
            <v>51916</v>
          </cell>
          <cell r="E367" t="str">
            <v>Wholesale of agricultural and farm supplies e.g. nursery stock, seeds, horticultural, orchard supplies etc.</v>
          </cell>
        </row>
        <row r="368">
          <cell r="D368">
            <v>51919</v>
          </cell>
          <cell r="E368" t="str">
            <v>Wholesale of other specific commodities n.e.c.</v>
          </cell>
        </row>
        <row r="369">
          <cell r="D369">
            <v>51920</v>
          </cell>
          <cell r="E369" t="str">
            <v>Non-specialized wholesale stores</v>
          </cell>
        </row>
        <row r="370">
          <cell r="D370">
            <v>52111</v>
          </cell>
          <cell r="E370" t="str">
            <v>Provision stores</v>
          </cell>
        </row>
        <row r="371">
          <cell r="D371">
            <v>52112</v>
          </cell>
          <cell r="E371" t="str">
            <v>Supermarket</v>
          </cell>
        </row>
        <row r="372">
          <cell r="D372">
            <v>52113</v>
          </cell>
          <cell r="E372" t="str">
            <v>Mini market</v>
          </cell>
        </row>
        <row r="373">
          <cell r="D373">
            <v>52114</v>
          </cell>
          <cell r="E373" t="str">
            <v>Convenience stores</v>
          </cell>
        </row>
        <row r="374">
          <cell r="D374">
            <v>52191</v>
          </cell>
          <cell r="E374" t="str">
            <v>Department stores</v>
          </cell>
        </row>
        <row r="375">
          <cell r="D375">
            <v>52192</v>
          </cell>
          <cell r="E375" t="str">
            <v>Department store and supermarket</v>
          </cell>
        </row>
        <row r="376">
          <cell r="D376">
            <v>52193</v>
          </cell>
          <cell r="E376" t="str">
            <v>News agent and miscellaneous goods store</v>
          </cell>
        </row>
        <row r="377">
          <cell r="D377">
            <v>52199</v>
          </cell>
          <cell r="E377" t="str">
            <v>Other retail sale in non-specialized stores n.e.c.</v>
          </cell>
        </row>
        <row r="378">
          <cell r="D378">
            <v>52211</v>
          </cell>
          <cell r="E378" t="str">
            <v>Retail sale of meat and poultry (fresh or frozen)</v>
          </cell>
        </row>
        <row r="379">
          <cell r="D379">
            <v>52212</v>
          </cell>
          <cell r="E379" t="str">
            <v>Retail sale of fish and other seafood</v>
          </cell>
        </row>
        <row r="380">
          <cell r="D380">
            <v>52213</v>
          </cell>
          <cell r="E380" t="str">
            <v>Retail sale of fruits</v>
          </cell>
        </row>
        <row r="381">
          <cell r="D381">
            <v>52214</v>
          </cell>
          <cell r="E381" t="str">
            <v>Retail sale of vegetables</v>
          </cell>
        </row>
        <row r="382">
          <cell r="D382">
            <v>52221</v>
          </cell>
          <cell r="E382" t="str">
            <v>Retail sale of rice, flour and other grains</v>
          </cell>
        </row>
        <row r="383">
          <cell r="D383">
            <v>52222</v>
          </cell>
          <cell r="E383" t="str">
            <v>Retail sale of confectionery (sweets, etc.)</v>
          </cell>
        </row>
        <row r="384">
          <cell r="D384">
            <v>52223</v>
          </cell>
          <cell r="E384" t="str">
            <v>Retail sale of biscuits, cakes, bread and other bakery products</v>
          </cell>
        </row>
        <row r="385">
          <cell r="D385">
            <v>52224</v>
          </cell>
          <cell r="E385" t="str">
            <v>Retail sale of beer, wine and spirits</v>
          </cell>
        </row>
        <row r="386">
          <cell r="D386">
            <v>52225</v>
          </cell>
          <cell r="E386" t="str">
            <v>Retail sale of soft drinks</v>
          </cell>
        </row>
        <row r="387">
          <cell r="D387">
            <v>52226</v>
          </cell>
          <cell r="E387" t="str">
            <v>Retail sale of tea, coffee and other beverages</v>
          </cell>
        </row>
        <row r="388">
          <cell r="D388">
            <v>52227</v>
          </cell>
          <cell r="E388" t="str">
            <v>Retail sale of tobacco, cigars, cigarettes, etc.</v>
          </cell>
        </row>
        <row r="389">
          <cell r="D389">
            <v>52229</v>
          </cell>
          <cell r="E389" t="str">
            <v>Retail sale of mee, kuey teow, mee hoon, wantan skins and other foodstuffs</v>
          </cell>
        </row>
        <row r="390">
          <cell r="D390">
            <v>52310</v>
          </cell>
          <cell r="E390" t="str">
            <v>Retail sale of pharmaceutical, medical and orthopaedic goods, perfumery, cosmetic and toilet articles</v>
          </cell>
        </row>
        <row r="391">
          <cell r="D391">
            <v>52321</v>
          </cell>
          <cell r="E391" t="str">
            <v>Retail sale of textiles, linen, towels, blankets, etc.</v>
          </cell>
        </row>
        <row r="392">
          <cell r="D392">
            <v>52322</v>
          </cell>
          <cell r="E392" t="str">
            <v>Retail sale of articles of clothing,  articles of fur and clothing accessories</v>
          </cell>
        </row>
        <row r="393">
          <cell r="D393">
            <v>52323</v>
          </cell>
          <cell r="E393" t="str">
            <v>Retail sale of footwear</v>
          </cell>
        </row>
        <row r="394">
          <cell r="D394">
            <v>52324</v>
          </cell>
          <cell r="E394" t="str">
            <v>Retail sale of leather goods and travel accessories</v>
          </cell>
        </row>
        <row r="395">
          <cell r="D395">
            <v>52331</v>
          </cell>
          <cell r="E395" t="str">
            <v>Retail sale of household utensils, kitchenware, chinaware, glassware, ornaments, etc.</v>
          </cell>
        </row>
        <row r="396">
          <cell r="D396">
            <v>52332</v>
          </cell>
          <cell r="E396" t="str">
            <v>Retail sale of electrical household appliances, radio and television equipment</v>
          </cell>
        </row>
        <row r="397">
          <cell r="D397">
            <v>52333</v>
          </cell>
          <cell r="E397" t="str">
            <v>Retail sale of household furniture and furnishings</v>
          </cell>
        </row>
        <row r="398">
          <cell r="D398">
            <v>52334</v>
          </cell>
          <cell r="E398" t="str">
            <v>Retail sale of lighting and lighting accessories</v>
          </cell>
        </row>
        <row r="399">
          <cell r="D399">
            <v>52339</v>
          </cell>
          <cell r="E399" t="str">
            <v>Retail sale of household appliances articles and equipment n.e.c.</v>
          </cell>
        </row>
        <row r="400">
          <cell r="D400">
            <v>52340</v>
          </cell>
          <cell r="E400" t="str">
            <v>Retail sale of hardware, paint and glass</v>
          </cell>
        </row>
        <row r="401">
          <cell r="D401">
            <v>52351</v>
          </cell>
          <cell r="E401" t="str">
            <v>Retail sale of sports goods</v>
          </cell>
        </row>
        <row r="402">
          <cell r="D402">
            <v>52352</v>
          </cell>
          <cell r="E402" t="str">
            <v>Retail sale of bicycles</v>
          </cell>
        </row>
        <row r="403">
          <cell r="D403">
            <v>52353</v>
          </cell>
          <cell r="E403" t="str">
            <v>Retail sale of games and toys</v>
          </cell>
        </row>
        <row r="404">
          <cell r="D404">
            <v>52354</v>
          </cell>
          <cell r="E404" t="str">
            <v>Retail sale of musical instruments, music tapes, records, compact discs and video  tapes</v>
          </cell>
        </row>
        <row r="405">
          <cell r="D405">
            <v>52355</v>
          </cell>
          <cell r="E405" t="str">
            <v>Retail sale of aquarium fishes</v>
          </cell>
        </row>
        <row r="406">
          <cell r="D406">
            <v>52356</v>
          </cell>
          <cell r="E406" t="str">
            <v>Retail sale of pet birds and animals and pet food</v>
          </cell>
        </row>
        <row r="407">
          <cell r="D407">
            <v>52359</v>
          </cell>
          <cell r="E407" t="str">
            <v>Retail sale of other recreational goods e.g. art, coins, etc.</v>
          </cell>
        </row>
        <row r="408">
          <cell r="D408">
            <v>52360</v>
          </cell>
          <cell r="E408" t="str">
            <v>Retail sale of computers, computer equipment and supplies, non-customized software and printers</v>
          </cell>
        </row>
        <row r="409">
          <cell r="D409">
            <v>52370</v>
          </cell>
          <cell r="E409" t="str">
            <v>Retail sale of telecommunication equipment</v>
          </cell>
        </row>
        <row r="410">
          <cell r="D410">
            <v>52381</v>
          </cell>
          <cell r="E410" t="str">
            <v>Retail sale of photographic equipment</v>
          </cell>
        </row>
        <row r="411">
          <cell r="D411">
            <v>52382</v>
          </cell>
          <cell r="E411" t="str">
            <v>Retail sale of spectacles and other optical goods</v>
          </cell>
        </row>
        <row r="412">
          <cell r="D412">
            <v>52383</v>
          </cell>
          <cell r="E412" t="str">
            <v>Retail sale of scientific and precision equipment</v>
          </cell>
        </row>
        <row r="413">
          <cell r="D413">
            <v>52391</v>
          </cell>
          <cell r="E413" t="str">
            <v>Retail sale of office supplies and equipment</v>
          </cell>
        </row>
        <row r="414">
          <cell r="D414">
            <v>52392</v>
          </cell>
          <cell r="E414" t="str">
            <v>Retail sale of watches, clocks, jewellery and silverware</v>
          </cell>
        </row>
        <row r="415">
          <cell r="D415">
            <v>52393</v>
          </cell>
          <cell r="E415" t="str">
            <v>Retail sale of liquified petroleum gas (cooking gas)</v>
          </cell>
        </row>
        <row r="416">
          <cell r="D416">
            <v>52394</v>
          </cell>
          <cell r="E416" t="str">
            <v>Retail sale of books, magazines, newspapers and stationery</v>
          </cell>
        </row>
        <row r="417">
          <cell r="D417">
            <v>52395</v>
          </cell>
          <cell r="E417" t="str">
            <v>Retail sale of flowers and other plants</v>
          </cell>
        </row>
        <row r="418">
          <cell r="D418">
            <v>52396</v>
          </cell>
          <cell r="E418" t="str">
            <v>Retail sale of handicaraft and artficial flowers</v>
          </cell>
        </row>
        <row r="419">
          <cell r="D419">
            <v>52399</v>
          </cell>
          <cell r="E419" t="str">
            <v>Other retail sale in specialized stores n.e.c.</v>
          </cell>
        </row>
        <row r="420">
          <cell r="D420">
            <v>52401</v>
          </cell>
          <cell r="E420" t="str">
            <v>Retail sale of second-hand books</v>
          </cell>
        </row>
        <row r="421">
          <cell r="D421">
            <v>52402</v>
          </cell>
          <cell r="E421" t="str">
            <v>Retail  sale  of second-hand electrical and electronic goods</v>
          </cell>
        </row>
        <row r="422">
          <cell r="D422">
            <v>52403</v>
          </cell>
          <cell r="E422" t="str">
            <v>Pawnshops</v>
          </cell>
        </row>
        <row r="423">
          <cell r="D423">
            <v>52404</v>
          </cell>
          <cell r="E423" t="str">
            <v>Retail sale of antique</v>
          </cell>
        </row>
        <row r="424">
          <cell r="D424">
            <v>52409</v>
          </cell>
          <cell r="E424" t="str">
            <v>Retail sale of second-hand goods  n.e.c.</v>
          </cell>
        </row>
        <row r="425">
          <cell r="D425">
            <v>52511</v>
          </cell>
          <cell r="E425" t="str">
            <v>Retail sale via mail order houses</v>
          </cell>
        </row>
        <row r="426">
          <cell r="D426">
            <v>52512</v>
          </cell>
          <cell r="E426" t="str">
            <v>Retail sale via direct selling</v>
          </cell>
        </row>
        <row r="427">
          <cell r="D427">
            <v>52520</v>
          </cell>
          <cell r="E427" t="str">
            <v>Retail sale via stalls and markets</v>
          </cell>
        </row>
        <row r="428">
          <cell r="D428">
            <v>52590</v>
          </cell>
          <cell r="E428" t="str">
            <v>Other non-store retail sale</v>
          </cell>
        </row>
        <row r="429">
          <cell r="D429">
            <v>52601</v>
          </cell>
          <cell r="E429" t="str">
            <v>Repair of footwear and other leather goods</v>
          </cell>
        </row>
        <row r="430">
          <cell r="D430">
            <v>52602</v>
          </cell>
          <cell r="E430" t="str">
            <v>Repair of electrical appliances and electronic goods</v>
          </cell>
        </row>
        <row r="431">
          <cell r="D431">
            <v>52603</v>
          </cell>
          <cell r="E431" t="str">
            <v>Repair of watches, clocks and jewellery</v>
          </cell>
        </row>
        <row r="432">
          <cell r="D432">
            <v>52604</v>
          </cell>
          <cell r="E432" t="str">
            <v>Repair of bicycles</v>
          </cell>
        </row>
        <row r="433">
          <cell r="D433">
            <v>52609</v>
          </cell>
          <cell r="E433" t="str">
            <v>Repair of other personal and household goods n.e.c.</v>
          </cell>
        </row>
        <row r="434">
          <cell r="D434">
            <v>55101</v>
          </cell>
          <cell r="E434" t="str">
            <v>Hotels</v>
          </cell>
        </row>
        <row r="435">
          <cell r="D435">
            <v>55102</v>
          </cell>
          <cell r="E435" t="str">
            <v>Camping sites and other provision of short stay accomodation</v>
          </cell>
        </row>
        <row r="436">
          <cell r="D436">
            <v>55211</v>
          </cell>
          <cell r="E436" t="str">
            <v>Restaurants and restaurants cum night clubs</v>
          </cell>
        </row>
        <row r="437">
          <cell r="D437">
            <v>55212</v>
          </cell>
          <cell r="E437" t="str">
            <v>Fast food restaurant</v>
          </cell>
        </row>
        <row r="438">
          <cell r="D438">
            <v>55213</v>
          </cell>
          <cell r="E438" t="str">
            <v>Coffee shops</v>
          </cell>
        </row>
        <row r="439">
          <cell r="D439">
            <v>55214</v>
          </cell>
          <cell r="E439" t="str">
            <v>Cafes, snack bars (includes lunch counters and refreshment stands)</v>
          </cell>
        </row>
        <row r="440">
          <cell r="D440">
            <v>55215</v>
          </cell>
          <cell r="E440" t="str">
            <v>Canteens</v>
          </cell>
        </row>
        <row r="441">
          <cell r="D441">
            <v>55216</v>
          </cell>
          <cell r="E441" t="str">
            <v>Food caterers</v>
          </cell>
        </row>
        <row r="442">
          <cell r="D442">
            <v>55217</v>
          </cell>
          <cell r="E442" t="str">
            <v>Pubs, bars, coffee houses, cocktail lounges and karaoke</v>
          </cell>
        </row>
        <row r="443">
          <cell r="D443">
            <v>55219</v>
          </cell>
          <cell r="E443" t="str">
            <v>Eating and drinking places n.e.c.</v>
          </cell>
        </row>
        <row r="444">
          <cell r="D444">
            <v>55221</v>
          </cell>
          <cell r="E444" t="str">
            <v>Food stalls/hawkers</v>
          </cell>
        </row>
        <row r="445">
          <cell r="D445">
            <v>55222</v>
          </cell>
          <cell r="E445" t="str">
            <v>Drink stalls/hawkers</v>
          </cell>
        </row>
        <row r="446">
          <cell r="D446">
            <v>55223</v>
          </cell>
          <cell r="E446" t="str">
            <v>Food and drink stalls/hawkers</v>
          </cell>
        </row>
        <row r="447">
          <cell r="D447" t="str">
            <v>60100</v>
          </cell>
          <cell r="E447" t="str">
            <v>Train service</v>
          </cell>
        </row>
        <row r="448">
          <cell r="D448" t="str">
            <v>60211</v>
          </cell>
          <cell r="E448" t="str">
            <v>Bus services (stage, mini and express bus service)</v>
          </cell>
        </row>
        <row r="449">
          <cell r="D449" t="str">
            <v>60212</v>
          </cell>
          <cell r="E449" t="str">
            <v>Factory bus service</v>
          </cell>
        </row>
        <row r="450">
          <cell r="D450" t="str">
            <v>60213</v>
          </cell>
          <cell r="E450" t="str">
            <v>School bus service</v>
          </cell>
        </row>
        <row r="451">
          <cell r="D451" t="str">
            <v>60214</v>
          </cell>
          <cell r="E451" t="str">
            <v>Suburban railway passenger transport service (e.g. LRT, KTM Komuter and monorail)</v>
          </cell>
        </row>
        <row r="452">
          <cell r="D452" t="str">
            <v>60219</v>
          </cell>
          <cell r="E452" t="str">
            <v>Other scheduled passenger land transport n.e.c.</v>
          </cell>
        </row>
        <row r="453">
          <cell r="D453" t="str">
            <v>60221</v>
          </cell>
          <cell r="E453" t="str">
            <v>Taxi, car for hire (with driver) and limousine services</v>
          </cell>
        </row>
        <row r="454">
          <cell r="D454" t="str">
            <v>60229</v>
          </cell>
          <cell r="E454" t="str">
            <v>Other non-scheduled passenger land transport n.e.c.</v>
          </cell>
        </row>
        <row r="455">
          <cell r="D455" t="str">
            <v>60230</v>
          </cell>
          <cell r="E455" t="str">
            <v>Freight transport by road</v>
          </cell>
        </row>
        <row r="456">
          <cell r="D456" t="str">
            <v>60300</v>
          </cell>
          <cell r="E456" t="str">
            <v>Transport via pipelines</v>
          </cell>
        </row>
        <row r="457">
          <cell r="D457" t="str">
            <v>61101</v>
          </cell>
          <cell r="E457" t="str">
            <v>Passenger transportation by sea-going vessel and ferries</v>
          </cell>
        </row>
        <row r="458">
          <cell r="D458" t="str">
            <v>61102</v>
          </cell>
          <cell r="E458" t="str">
            <v>Freight transportation by sea-going and coastal water vessels</v>
          </cell>
        </row>
        <row r="459">
          <cell r="D459" t="str">
            <v>61103</v>
          </cell>
          <cell r="E459" t="str">
            <v>Towing and pushing services</v>
          </cell>
        </row>
        <row r="460">
          <cell r="D460" t="str">
            <v>61109</v>
          </cell>
          <cell r="E460" t="str">
            <v>Other sea and coastal water transport n.e.c.</v>
          </cell>
        </row>
        <row r="461">
          <cell r="D461" t="str">
            <v>61201</v>
          </cell>
          <cell r="E461" t="str">
            <v>Boat and sampan passenger transport service</v>
          </cell>
        </row>
        <row r="462">
          <cell r="D462" t="str">
            <v>61202</v>
          </cell>
          <cell r="E462" t="str">
            <v>Inland water freight transport service</v>
          </cell>
        </row>
        <row r="463">
          <cell r="D463" t="str">
            <v>61209</v>
          </cell>
          <cell r="E463" t="str">
            <v>Other inland water transport n.e.c.</v>
          </cell>
        </row>
        <row r="464">
          <cell r="D464" t="str">
            <v>62101</v>
          </cell>
          <cell r="E464" t="str">
            <v>Passenger airline services - domestic and international</v>
          </cell>
        </row>
        <row r="465">
          <cell r="D465" t="str">
            <v>62109</v>
          </cell>
          <cell r="E465" t="str">
            <v>Other scheduled air transport (eg. helicopter services) n.e.c</v>
          </cell>
        </row>
        <row r="466">
          <cell r="D466" t="str">
            <v>62201</v>
          </cell>
          <cell r="E466" t="str">
            <v>Rental services of aircraft with or without operator / Aircraft chartering</v>
          </cell>
        </row>
        <row r="467">
          <cell r="D467" t="str">
            <v>62209</v>
          </cell>
          <cell r="E467" t="str">
            <v>Other non-scheduled air transport n.e.c</v>
          </cell>
        </row>
        <row r="468">
          <cell r="D468" t="str">
            <v>63011</v>
          </cell>
          <cell r="E468" t="str">
            <v>Stevedoring services</v>
          </cell>
        </row>
        <row r="469">
          <cell r="D469" t="str">
            <v>63019</v>
          </cell>
          <cell r="E469" t="str">
            <v>Other cargo handling services n.e.c.</v>
          </cell>
        </row>
        <row r="470">
          <cell r="D470" t="str">
            <v>63020</v>
          </cell>
          <cell r="E470" t="str">
            <v>Storage and warehousing service</v>
          </cell>
        </row>
        <row r="471">
          <cell r="D471" t="str">
            <v>63031</v>
          </cell>
          <cell r="E471" t="str">
            <v>Railway operation services</v>
          </cell>
        </row>
        <row r="472">
          <cell r="D472" t="str">
            <v>63032</v>
          </cell>
          <cell r="E472" t="str">
            <v>Operation of parking facilities for motor vehicles (parking lots)</v>
          </cell>
        </row>
        <row r="473">
          <cell r="D473" t="str">
            <v>63033</v>
          </cell>
          <cell r="E473" t="str">
            <v>Highway,  bridge and tunnel operation services</v>
          </cell>
        </row>
        <row r="474">
          <cell r="D474" t="str">
            <v>63034</v>
          </cell>
          <cell r="E474" t="str">
            <v>Vessel salvage and refloating services</v>
          </cell>
        </row>
        <row r="475">
          <cell r="D475" t="str">
            <v>63035</v>
          </cell>
          <cell r="E475" t="str">
            <v>Port operation services</v>
          </cell>
        </row>
        <row r="476">
          <cell r="D476" t="str">
            <v>63036</v>
          </cell>
          <cell r="E476" t="str">
            <v>Airport operation services (excluding cargo handling)</v>
          </cell>
        </row>
        <row r="477">
          <cell r="D477" t="str">
            <v>63039</v>
          </cell>
          <cell r="E477" t="str">
            <v>Other supporting transport activities n.e.c.</v>
          </cell>
        </row>
        <row r="478">
          <cell r="D478" t="str">
            <v>63041</v>
          </cell>
          <cell r="E478" t="str">
            <v>Travel agency and tour operator services (including tourist guide service)</v>
          </cell>
        </row>
        <row r="479">
          <cell r="D479" t="str">
            <v>63042</v>
          </cell>
          <cell r="E479" t="str">
            <v>Taxi/Limousine booking service</v>
          </cell>
        </row>
        <row r="480">
          <cell r="D480" t="str">
            <v>63049</v>
          </cell>
          <cell r="E480" t="str">
            <v>Other activities of travel agencies and tour operators and tourist assistance activities n.e.c.</v>
          </cell>
        </row>
        <row r="481">
          <cell r="D481" t="str">
            <v>63091</v>
          </cell>
          <cell r="E481" t="str">
            <v>Activities of freight forwarding/forwarding agencies</v>
          </cell>
        </row>
        <row r="482">
          <cell r="D482" t="str">
            <v>63092</v>
          </cell>
          <cell r="E482" t="str">
            <v>Activities of shipping agencies</v>
          </cell>
        </row>
        <row r="483">
          <cell r="D483" t="str">
            <v>63099</v>
          </cell>
          <cell r="E483" t="str">
            <v>Activities of other transport agencies n.e.c.</v>
          </cell>
        </row>
        <row r="484">
          <cell r="D484" t="str">
            <v>64110</v>
          </cell>
          <cell r="E484" t="str">
            <v>National postal service</v>
          </cell>
        </row>
        <row r="485">
          <cell r="D485" t="str">
            <v>64120</v>
          </cell>
          <cell r="E485" t="str">
            <v>Courier activities other than national post activities</v>
          </cell>
        </row>
        <row r="486">
          <cell r="D486" t="str">
            <v>64201</v>
          </cell>
          <cell r="E486" t="str">
            <v>Telephone services (public and mobile)</v>
          </cell>
        </row>
        <row r="487">
          <cell r="D487" t="str">
            <v>64202</v>
          </cell>
          <cell r="E487" t="str">
            <v>Television and radio transmission services</v>
          </cell>
        </row>
        <row r="488">
          <cell r="D488" t="str">
            <v>64203</v>
          </cell>
          <cell r="E488" t="str">
            <v>Data communications service (including network operations)</v>
          </cell>
        </row>
        <row r="489">
          <cell r="D489" t="str">
            <v>64204</v>
          </cell>
          <cell r="E489" t="str">
            <v>Paging service</v>
          </cell>
        </row>
        <row r="490">
          <cell r="D490" t="str">
            <v>64209</v>
          </cell>
          <cell r="E490" t="str">
            <v>Other telecommunications services n.e.c.</v>
          </cell>
        </row>
        <row r="491">
          <cell r="D491" t="str">
            <v>65110</v>
          </cell>
          <cell r="E491" t="str">
            <v>Central Bank</v>
          </cell>
        </row>
        <row r="492">
          <cell r="D492" t="str">
            <v>65191</v>
          </cell>
          <cell r="E492" t="str">
            <v>Commercial banks</v>
          </cell>
        </row>
        <row r="493">
          <cell r="D493" t="str">
            <v>65192</v>
          </cell>
          <cell r="E493" t="str">
            <v>Offshore banks</v>
          </cell>
        </row>
        <row r="494">
          <cell r="D494" t="str">
            <v>65193</v>
          </cell>
          <cell r="E494" t="str">
            <v>Merchant banks</v>
          </cell>
        </row>
        <row r="495">
          <cell r="D495" t="str">
            <v>65194</v>
          </cell>
          <cell r="E495" t="str">
            <v>Finance companies</v>
          </cell>
        </row>
        <row r="496">
          <cell r="D496" t="str">
            <v>65195</v>
          </cell>
          <cell r="E496" t="str">
            <v>Discount houses</v>
          </cell>
        </row>
        <row r="497">
          <cell r="D497" t="str">
            <v>65196</v>
          </cell>
          <cell r="E497" t="str">
            <v>Savings institutions</v>
          </cell>
        </row>
        <row r="498">
          <cell r="D498" t="str">
            <v>65197</v>
          </cell>
          <cell r="E498" t="str">
            <v>Development finance institutions</v>
          </cell>
        </row>
        <row r="499">
          <cell r="D499" t="str">
            <v>65199</v>
          </cell>
          <cell r="E499" t="str">
            <v>Other finance n.e.c.</v>
          </cell>
        </row>
        <row r="500">
          <cell r="D500" t="str">
            <v>65910</v>
          </cell>
          <cell r="E500" t="str">
            <v>Financial leasing companies</v>
          </cell>
        </row>
        <row r="501">
          <cell r="D501" t="str">
            <v>65921</v>
          </cell>
          <cell r="E501" t="str">
            <v>Factoring companies</v>
          </cell>
        </row>
        <row r="502">
          <cell r="D502" t="str">
            <v>65922</v>
          </cell>
          <cell r="E502" t="str">
            <v>Credit card services</v>
          </cell>
        </row>
        <row r="503">
          <cell r="D503" t="str">
            <v>65929</v>
          </cell>
          <cell r="E503" t="str">
            <v>Other credit services n.e.c.</v>
          </cell>
        </row>
        <row r="504">
          <cell r="D504" t="str">
            <v>65991</v>
          </cell>
          <cell r="E504" t="str">
            <v>Holding companies</v>
          </cell>
        </row>
        <row r="505">
          <cell r="D505" t="str">
            <v>65992</v>
          </cell>
          <cell r="E505" t="str">
            <v>Investment companies</v>
          </cell>
        </row>
        <row r="506">
          <cell r="D506" t="str">
            <v>65993</v>
          </cell>
          <cell r="E506" t="str">
            <v>Nominee companies</v>
          </cell>
        </row>
        <row r="507">
          <cell r="D507" t="str">
            <v>65994</v>
          </cell>
          <cell r="E507" t="str">
            <v>Unit Trusts</v>
          </cell>
        </row>
        <row r="508">
          <cell r="D508" t="str">
            <v>66010</v>
          </cell>
          <cell r="E508" t="str">
            <v>Life insurance</v>
          </cell>
        </row>
        <row r="509">
          <cell r="D509" t="str">
            <v>66021</v>
          </cell>
          <cell r="E509" t="str">
            <v>Provident funding</v>
          </cell>
        </row>
        <row r="510">
          <cell r="D510" t="str">
            <v>66022</v>
          </cell>
          <cell r="E510" t="str">
            <v>Pension funding</v>
          </cell>
        </row>
        <row r="511">
          <cell r="D511" t="str">
            <v>66031</v>
          </cell>
          <cell r="E511" t="str">
            <v>Marine, aviation and transit insurance</v>
          </cell>
        </row>
        <row r="512">
          <cell r="D512" t="str">
            <v>66032</v>
          </cell>
          <cell r="E512" t="str">
            <v>Motor vehicle insurance</v>
          </cell>
        </row>
        <row r="513">
          <cell r="D513" t="str">
            <v>66033</v>
          </cell>
          <cell r="E513" t="str">
            <v>Fire and other property damage insurance</v>
          </cell>
        </row>
        <row r="514">
          <cell r="D514" t="str">
            <v>66034</v>
          </cell>
          <cell r="E514" t="str">
            <v>Accident and health insurance</v>
          </cell>
        </row>
        <row r="515">
          <cell r="D515" t="str">
            <v>66035</v>
          </cell>
          <cell r="E515" t="str">
            <v>Freight insurance</v>
          </cell>
        </row>
        <row r="516">
          <cell r="D516" t="str">
            <v>66039</v>
          </cell>
          <cell r="E516" t="str">
            <v>Other insurance n.e.c.</v>
          </cell>
        </row>
        <row r="517">
          <cell r="D517" t="str">
            <v>67110</v>
          </cell>
          <cell r="E517" t="str">
            <v>Financial market operational and regulatory service (e.g. KLSE, SC, KLOFFE, CDS, KLC )</v>
          </cell>
        </row>
        <row r="518">
          <cell r="D518" t="str">
            <v>67121</v>
          </cell>
          <cell r="E518" t="str">
            <v>Stock, share and bond brokers</v>
          </cell>
        </row>
        <row r="519">
          <cell r="D519" t="str">
            <v>67122</v>
          </cell>
          <cell r="E519" t="str">
            <v>Commodity brokers and dealers</v>
          </cell>
        </row>
        <row r="520">
          <cell r="D520" t="str">
            <v>67123</v>
          </cell>
          <cell r="E520" t="str">
            <v>Gold bullion dealers</v>
          </cell>
        </row>
        <row r="521">
          <cell r="D521" t="str">
            <v>67129</v>
          </cell>
          <cell r="E521" t="str">
            <v>Other financial futures brokers and dealers</v>
          </cell>
        </row>
        <row r="522">
          <cell r="D522" t="str">
            <v>67191</v>
          </cell>
          <cell r="E522" t="str">
            <v>Foreign exchange service</v>
          </cell>
        </row>
        <row r="523">
          <cell r="D523" t="str">
            <v>67192</v>
          </cell>
          <cell r="E523" t="str">
            <v>Financial consultancy service</v>
          </cell>
        </row>
        <row r="524">
          <cell r="D524" t="str">
            <v>67199</v>
          </cell>
          <cell r="E524" t="str">
            <v>Activities auxiliary to finance n.e.c.</v>
          </cell>
        </row>
        <row r="525">
          <cell r="D525" t="str">
            <v>67201</v>
          </cell>
          <cell r="E525" t="str">
            <v>Insurance broking and agency service</v>
          </cell>
        </row>
        <row r="526">
          <cell r="D526" t="str">
            <v>67202</v>
          </cell>
          <cell r="E526" t="str">
            <v>Insurance adjusting service</v>
          </cell>
        </row>
        <row r="527">
          <cell r="D527" t="str">
            <v>67209</v>
          </cell>
          <cell r="E527" t="str">
            <v>Other activities auxiliary to insurance and pension funding n.e.c.</v>
          </cell>
        </row>
        <row r="528">
          <cell r="D528" t="str">
            <v>70101</v>
          </cell>
          <cell r="E528" t="str">
            <v>Real estate development</v>
          </cell>
        </row>
        <row r="529">
          <cell r="D529" t="str">
            <v>70102</v>
          </cell>
          <cell r="E529" t="str">
            <v>Real estate operations</v>
          </cell>
        </row>
        <row r="530">
          <cell r="D530" t="str">
            <v>70200</v>
          </cell>
          <cell r="E530" t="str">
            <v>Real  estate activities on a fee or contract basis</v>
          </cell>
        </row>
        <row r="531">
          <cell r="D531" t="str">
            <v>71111</v>
          </cell>
          <cell r="E531" t="str">
            <v>Private cars for hire</v>
          </cell>
        </row>
        <row r="532">
          <cell r="D532" t="str">
            <v>71112</v>
          </cell>
          <cell r="E532" t="str">
            <v>Rental of motorcycles</v>
          </cell>
        </row>
        <row r="533">
          <cell r="D533" t="str">
            <v>71113</v>
          </cell>
          <cell r="E533" t="str">
            <v>Rental and leasing of lorries, trucks trailers and containers</v>
          </cell>
        </row>
        <row r="534">
          <cell r="D534" t="str">
            <v>71114</v>
          </cell>
          <cell r="E534" t="str">
            <v>Rental and leasing of caravans and campers</v>
          </cell>
        </row>
        <row r="535">
          <cell r="D535" t="str">
            <v>71119</v>
          </cell>
          <cell r="E535" t="str">
            <v>Rental of land transport equipment  n.e.c.</v>
          </cell>
        </row>
        <row r="536">
          <cell r="D536" t="str">
            <v>71121</v>
          </cell>
          <cell r="E536" t="str">
            <v>Ship and boat leasing (including chartering )</v>
          </cell>
        </row>
        <row r="537">
          <cell r="D537" t="str">
            <v>71129</v>
          </cell>
          <cell r="E537" t="str">
            <v>Rental of water transport equipment n.e.c.</v>
          </cell>
        </row>
        <row r="538">
          <cell r="D538" t="str">
            <v>71130</v>
          </cell>
          <cell r="E538" t="str">
            <v>Rental of air transport equipment</v>
          </cell>
        </row>
        <row r="539">
          <cell r="D539" t="str">
            <v>71210</v>
          </cell>
          <cell r="E539" t="str">
            <v>Rental of agricultural machinery and equipment</v>
          </cell>
        </row>
        <row r="540">
          <cell r="D540" t="str">
            <v>71220</v>
          </cell>
          <cell r="E540" t="str">
            <v>Rental of construction and civil engineering machinery and equipment</v>
          </cell>
        </row>
        <row r="541">
          <cell r="D541" t="str">
            <v>71230</v>
          </cell>
          <cell r="E541" t="str">
            <v>Rental of office machinery and equipment (including computers)</v>
          </cell>
        </row>
        <row r="542">
          <cell r="D542" t="str">
            <v>71290</v>
          </cell>
          <cell r="E542" t="str">
            <v>Rental of other machinery and equipment n.e.c.</v>
          </cell>
        </row>
        <row r="543">
          <cell r="D543" t="str">
            <v>71301</v>
          </cell>
          <cell r="E543" t="str">
            <v>Rental of television sets, video cassette recorders and related equipment and supplies</v>
          </cell>
        </row>
        <row r="544">
          <cell r="D544" t="str">
            <v>71302</v>
          </cell>
          <cell r="E544" t="str">
            <v>Rental of furniture</v>
          </cell>
        </row>
        <row r="545">
          <cell r="D545" t="str">
            <v>71303</v>
          </cell>
          <cell r="E545" t="str">
            <v>Rental of video tapes (including compact discs and laser discs)</v>
          </cell>
        </row>
        <row r="546">
          <cell r="D546" t="str">
            <v>71304</v>
          </cell>
          <cell r="E546" t="str">
            <v>Rental of theatrical equipment</v>
          </cell>
        </row>
        <row r="547">
          <cell r="D547" t="str">
            <v>71305</v>
          </cell>
          <cell r="E547" t="str">
            <v>Rental of recreational goods n.e.c. (e.g. bicycles, saddle-horses, pleasure craft, sports equipment)</v>
          </cell>
        </row>
        <row r="548">
          <cell r="D548" t="str">
            <v>71309</v>
          </cell>
          <cell r="E548" t="str">
            <v>Rental of other personal and household goods n.e.c.</v>
          </cell>
        </row>
        <row r="549">
          <cell r="D549" t="str">
            <v>72100</v>
          </cell>
          <cell r="E549" t="str">
            <v>Hardware consultancy</v>
          </cell>
        </row>
        <row r="550">
          <cell r="D550" t="str">
            <v>72200</v>
          </cell>
          <cell r="E550" t="str">
            <v>Software consultancy and supply</v>
          </cell>
        </row>
        <row r="551">
          <cell r="D551" t="str">
            <v>72300</v>
          </cell>
          <cell r="E551" t="str">
            <v>Data processing services</v>
          </cell>
        </row>
        <row r="552">
          <cell r="D552" t="str">
            <v>72400</v>
          </cell>
          <cell r="E552" t="str">
            <v>Data  base activities</v>
          </cell>
        </row>
        <row r="553">
          <cell r="D553" t="str">
            <v>72500</v>
          </cell>
          <cell r="E553" t="str">
            <v>Maintenance and repair of office, accounting and computing machinery</v>
          </cell>
        </row>
        <row r="554">
          <cell r="D554" t="str">
            <v>72900</v>
          </cell>
          <cell r="E554" t="str">
            <v>Other computer related activities</v>
          </cell>
        </row>
        <row r="555">
          <cell r="D555" t="str">
            <v>73101</v>
          </cell>
          <cell r="E555" t="str">
            <v>Research and experimental development services on physical sciences</v>
          </cell>
        </row>
        <row r="556">
          <cell r="D556" t="str">
            <v>73102</v>
          </cell>
          <cell r="E556" t="str">
            <v>Research and experimental development services on chemistry and biology</v>
          </cell>
        </row>
        <row r="557">
          <cell r="D557" t="str">
            <v>73103</v>
          </cell>
          <cell r="E557" t="str">
            <v>Research and experimental development services  on engineering and technology</v>
          </cell>
        </row>
        <row r="558">
          <cell r="D558" t="str">
            <v>73104</v>
          </cell>
          <cell r="E558" t="str">
            <v>Research and experimental development services on agricultural sciences</v>
          </cell>
        </row>
        <row r="559">
          <cell r="D559" t="str">
            <v>73105</v>
          </cell>
          <cell r="E559" t="str">
            <v>Research and experimental development services on medical sciences and pharmacy</v>
          </cell>
        </row>
        <row r="560">
          <cell r="D560" t="str">
            <v>73109</v>
          </cell>
          <cell r="E560" t="str">
            <v>Research and experimental development services on other natural sciences</v>
          </cell>
        </row>
        <row r="561">
          <cell r="D561" t="str">
            <v>73201</v>
          </cell>
          <cell r="E561" t="str">
            <v>Research and experimental development on cultural sciences, sociology and psychology</v>
          </cell>
        </row>
        <row r="562">
          <cell r="D562" t="str">
            <v>73202</v>
          </cell>
          <cell r="E562" t="str">
            <v>Research and experimental development services on economics</v>
          </cell>
        </row>
        <row r="563">
          <cell r="D563" t="str">
            <v>73203</v>
          </cell>
          <cell r="E563" t="str">
            <v>Research and experimental development services on law</v>
          </cell>
        </row>
        <row r="564">
          <cell r="D564" t="str">
            <v>73204</v>
          </cell>
          <cell r="E564" t="str">
            <v>Research and experimental development services on linguistics and other languages</v>
          </cell>
        </row>
        <row r="565">
          <cell r="D565" t="str">
            <v>73209</v>
          </cell>
          <cell r="E565" t="str">
            <v>Research and experimental development on other social sciences and humanities (SSH)</v>
          </cell>
        </row>
        <row r="566">
          <cell r="D566" t="str">
            <v>74110</v>
          </cell>
          <cell r="E566" t="str">
            <v>Legal services</v>
          </cell>
        </row>
        <row r="567">
          <cell r="D567" t="str">
            <v>74120</v>
          </cell>
          <cell r="E567" t="str">
            <v>Accounting, book-keeping and auditing activities; tax consultancy</v>
          </cell>
        </row>
        <row r="568">
          <cell r="D568" t="str">
            <v>74130</v>
          </cell>
          <cell r="E568" t="str">
            <v>Market research and public opinion polling</v>
          </cell>
        </row>
        <row r="569">
          <cell r="D569" t="str">
            <v>74141</v>
          </cell>
          <cell r="E569" t="str">
            <v>Estate management consultancy services</v>
          </cell>
        </row>
        <row r="570">
          <cell r="D570" t="str">
            <v>74142</v>
          </cell>
          <cell r="E570" t="str">
            <v>General management consultancy services</v>
          </cell>
        </row>
        <row r="571">
          <cell r="D571" t="str">
            <v>74143</v>
          </cell>
          <cell r="E571" t="str">
            <v>Public relations consultancy services</v>
          </cell>
        </row>
        <row r="572">
          <cell r="D572" t="str">
            <v>74144</v>
          </cell>
          <cell r="E572" t="str">
            <v>Project management consultancy services</v>
          </cell>
        </row>
        <row r="573">
          <cell r="D573" t="str">
            <v>74149</v>
          </cell>
          <cell r="E573" t="str">
            <v>Other business and management consultancy services n.e.c.</v>
          </cell>
        </row>
        <row r="574">
          <cell r="D574" t="str">
            <v>74211</v>
          </cell>
          <cell r="E574" t="str">
            <v>Architectural consultancy services</v>
          </cell>
        </row>
        <row r="575">
          <cell r="D575" t="str">
            <v>74212</v>
          </cell>
          <cell r="E575" t="str">
            <v>Engineering consultancy services</v>
          </cell>
        </row>
        <row r="576">
          <cell r="D576" t="str">
            <v>74213</v>
          </cell>
          <cell r="E576" t="str">
            <v>Land and quantity surveying consultancy service</v>
          </cell>
        </row>
        <row r="577">
          <cell r="D577" t="str">
            <v>74219</v>
          </cell>
          <cell r="E577" t="str">
            <v>Other architectural and engineering activities and related technical consultancy service n.e.c.</v>
          </cell>
        </row>
        <row r="578">
          <cell r="D578" t="str">
            <v>74220</v>
          </cell>
          <cell r="E578" t="str">
            <v>Technical testing and analysis</v>
          </cell>
        </row>
        <row r="579">
          <cell r="D579" t="str">
            <v>74300</v>
          </cell>
          <cell r="E579" t="str">
            <v>Advertising</v>
          </cell>
        </row>
        <row r="580">
          <cell r="D580" t="str">
            <v>74910</v>
          </cell>
          <cell r="E580" t="str">
            <v>Labour recruitment and provision of personnel service</v>
          </cell>
        </row>
        <row r="581">
          <cell r="D581" t="str">
            <v>74920</v>
          </cell>
          <cell r="E581" t="str">
            <v>Investigation and security services</v>
          </cell>
        </row>
        <row r="582">
          <cell r="D582" t="str">
            <v>74931</v>
          </cell>
          <cell r="E582" t="str">
            <v>Building cleaning services</v>
          </cell>
        </row>
        <row r="583">
          <cell r="D583" t="str">
            <v>74932</v>
          </cell>
          <cell r="E583" t="str">
            <v>Disinfecting and exterminating services</v>
          </cell>
        </row>
        <row r="584">
          <cell r="D584" t="str">
            <v>74940</v>
          </cell>
          <cell r="E584" t="str">
            <v>Photographic services (commercial and consumer)</v>
          </cell>
        </row>
        <row r="585">
          <cell r="D585" t="str">
            <v>74950</v>
          </cell>
          <cell r="E585" t="str">
            <v>Packaging services on a fee or contract basis</v>
          </cell>
        </row>
        <row r="586">
          <cell r="D586" t="str">
            <v>74991</v>
          </cell>
          <cell r="E586" t="str">
            <v>Telephone answering services</v>
          </cell>
        </row>
        <row r="587">
          <cell r="D587" t="str">
            <v>74992</v>
          </cell>
          <cell r="E587" t="str">
            <v>Bill collecting, credit rating, direct mailing, mail advertising and similar activities</v>
          </cell>
        </row>
        <row r="588">
          <cell r="D588" t="str">
            <v>74993</v>
          </cell>
          <cell r="E588" t="str">
            <v>Agency activities for engagements in entertainment or sports attractions</v>
          </cell>
        </row>
        <row r="589">
          <cell r="D589" t="str">
            <v>74994</v>
          </cell>
          <cell r="E589" t="str">
            <v>Duplicating services</v>
          </cell>
        </row>
        <row r="590">
          <cell r="D590" t="str">
            <v>74999</v>
          </cell>
          <cell r="E590" t="str">
            <v>Other business services n.e.c.</v>
          </cell>
        </row>
        <row r="591">
          <cell r="D591" t="str">
            <v>80101</v>
          </cell>
          <cell r="E591" t="str">
            <v>Nurseries and kindergartens</v>
          </cell>
        </row>
        <row r="592">
          <cell r="D592" t="str">
            <v>80102</v>
          </cell>
          <cell r="E592" t="str">
            <v>Primary schools</v>
          </cell>
        </row>
        <row r="593">
          <cell r="D593" t="str">
            <v>80210</v>
          </cell>
          <cell r="E593" t="str">
            <v>General secondary education</v>
          </cell>
        </row>
        <row r="594">
          <cell r="D594" t="str">
            <v>80220</v>
          </cell>
          <cell r="E594" t="str">
            <v>Technical and vocational secondary education</v>
          </cell>
        </row>
        <row r="595">
          <cell r="D595" t="str">
            <v>80301</v>
          </cell>
          <cell r="E595" t="str">
            <v>College and university education</v>
          </cell>
        </row>
        <row r="596">
          <cell r="D596" t="str">
            <v>80302</v>
          </cell>
          <cell r="E596" t="str">
            <v>Commercial and other technical institutes</v>
          </cell>
        </row>
        <row r="597">
          <cell r="D597" t="str">
            <v>80303</v>
          </cell>
          <cell r="E597" t="str">
            <v>Nursing schools</v>
          </cell>
        </row>
        <row r="598">
          <cell r="D598" t="str">
            <v>80901</v>
          </cell>
          <cell r="E598" t="str">
            <v>Driving schools</v>
          </cell>
        </row>
        <row r="599">
          <cell r="D599" t="str">
            <v>80902</v>
          </cell>
          <cell r="E599" t="str">
            <v>Music and dancing schools</v>
          </cell>
        </row>
        <row r="600">
          <cell r="D600" t="str">
            <v>80909</v>
          </cell>
          <cell r="E600" t="str">
            <v>Adult and other vocational education n.e.c.</v>
          </cell>
        </row>
        <row r="601">
          <cell r="D601" t="str">
            <v>85110</v>
          </cell>
          <cell r="E601" t="str">
            <v>Hospital services</v>
          </cell>
        </row>
        <row r="602">
          <cell r="D602" t="str">
            <v>85121</v>
          </cell>
          <cell r="E602" t="str">
            <v>Medical services</v>
          </cell>
        </row>
        <row r="603">
          <cell r="D603" t="str">
            <v>85122</v>
          </cell>
          <cell r="E603" t="str">
            <v>Dental services</v>
          </cell>
        </row>
        <row r="604">
          <cell r="D604" t="str">
            <v>85191</v>
          </cell>
          <cell r="E604" t="str">
            <v>Nursing home services</v>
          </cell>
        </row>
        <row r="605">
          <cell r="D605" t="str">
            <v>85192</v>
          </cell>
          <cell r="E605" t="str">
            <v>Physiotherapy and occupational therapy services</v>
          </cell>
        </row>
        <row r="606">
          <cell r="D606" t="str">
            <v>85193</v>
          </cell>
          <cell r="E606" t="str">
            <v>Herbalists and homeopathy services</v>
          </cell>
        </row>
        <row r="607">
          <cell r="D607" t="str">
            <v>85194</v>
          </cell>
          <cell r="E607" t="str">
            <v>Ambulance services</v>
          </cell>
        </row>
        <row r="608">
          <cell r="D608" t="str">
            <v>85199</v>
          </cell>
          <cell r="E608" t="str">
            <v>Human health services n.e.c.</v>
          </cell>
        </row>
        <row r="609">
          <cell r="D609" t="str">
            <v>85200</v>
          </cell>
          <cell r="E609" t="str">
            <v>Veterinary services</v>
          </cell>
        </row>
        <row r="610">
          <cell r="D610" t="str">
            <v>85311</v>
          </cell>
          <cell r="E610" t="str">
            <v>Welfare services for children (eg. orphanages and Boys' homes)</v>
          </cell>
        </row>
        <row r="611">
          <cell r="D611" t="str">
            <v>85312</v>
          </cell>
          <cell r="E611" t="str">
            <v>Services of homes for the aged</v>
          </cell>
        </row>
        <row r="612">
          <cell r="D612" t="str">
            <v>85313</v>
          </cell>
          <cell r="E612" t="str">
            <v>Women's refuge operations</v>
          </cell>
        </row>
        <row r="613">
          <cell r="D613" t="str">
            <v>85314</v>
          </cell>
          <cell r="E613" t="str">
            <v>Juvenile homes services</v>
          </cell>
        </row>
        <row r="614">
          <cell r="D614" t="str">
            <v>85315</v>
          </cell>
          <cell r="E614" t="str">
            <v>Home for the handicapped operations</v>
          </cell>
        </row>
        <row r="615">
          <cell r="D615" t="str">
            <v>85316</v>
          </cell>
          <cell r="E615" t="str">
            <v>Drug rehabilitation homes services</v>
          </cell>
        </row>
        <row r="616">
          <cell r="D616" t="str">
            <v>85319</v>
          </cell>
          <cell r="E616" t="str">
            <v>Other social work with accomodation</v>
          </cell>
        </row>
        <row r="617">
          <cell r="D617" t="str">
            <v>85321</v>
          </cell>
          <cell r="E617" t="str">
            <v>Counseling service</v>
          </cell>
        </row>
        <row r="618">
          <cell r="D618" t="str">
            <v>85322</v>
          </cell>
          <cell r="E618" t="str">
            <v>Alcoholics annonymous society operations</v>
          </cell>
        </row>
        <row r="619">
          <cell r="D619" t="str">
            <v>85324</v>
          </cell>
          <cell r="E619" t="str">
            <v>Voluntary welfare services for the collection and allocation of funds for welfare purposes</v>
          </cell>
        </row>
        <row r="620">
          <cell r="D620" t="str">
            <v>85325</v>
          </cell>
          <cell r="E620" t="str">
            <v>Child day care service</v>
          </cell>
        </row>
        <row r="621">
          <cell r="D621" t="str">
            <v>85329</v>
          </cell>
          <cell r="E621" t="str">
            <v>Other social work activities n.e.c.</v>
          </cell>
        </row>
        <row r="622">
          <cell r="D622" t="str">
            <v>90001</v>
          </cell>
          <cell r="E622" t="str">
            <v>Sewage, sanitation and similar activities</v>
          </cell>
        </row>
        <row r="623">
          <cell r="D623" t="str">
            <v>90002</v>
          </cell>
          <cell r="E623" t="str">
            <v>Refuse disposal services</v>
          </cell>
        </row>
        <row r="624">
          <cell r="D624" t="str">
            <v>90003</v>
          </cell>
          <cell r="E624" t="str">
            <v>Industrial waste collection and disposal service</v>
          </cell>
        </row>
        <row r="625">
          <cell r="D625" t="str">
            <v>91110</v>
          </cell>
          <cell r="E625" t="str">
            <v>Activities of business and employers' organisations</v>
          </cell>
        </row>
        <row r="626">
          <cell r="D626" t="str">
            <v>91120</v>
          </cell>
          <cell r="E626" t="str">
            <v>Activities of professional organisations</v>
          </cell>
        </row>
        <row r="627">
          <cell r="D627" t="str">
            <v>91200</v>
          </cell>
          <cell r="E627" t="str">
            <v>Activities of trade unions</v>
          </cell>
        </row>
        <row r="628">
          <cell r="D628" t="str">
            <v>91910</v>
          </cell>
          <cell r="E628" t="str">
            <v>Activities of religious organisations</v>
          </cell>
        </row>
        <row r="629">
          <cell r="D629" t="str">
            <v>91920</v>
          </cell>
          <cell r="E629" t="str">
            <v>Activities of political organisations</v>
          </cell>
        </row>
        <row r="630">
          <cell r="D630" t="str">
            <v>91991</v>
          </cell>
          <cell r="E630" t="str">
            <v>Civic betterment and community facility support services</v>
          </cell>
        </row>
        <row r="631">
          <cell r="D631" t="str">
            <v>91992</v>
          </cell>
          <cell r="E631" t="str">
            <v>Special group advocacy services</v>
          </cell>
        </row>
        <row r="632">
          <cell r="D632" t="str">
            <v>91993</v>
          </cell>
          <cell r="E632" t="str">
            <v>Services provided by youth associations</v>
          </cell>
        </row>
        <row r="633">
          <cell r="D633" t="str">
            <v>91999</v>
          </cell>
          <cell r="E633" t="str">
            <v>Other services provided by membership organisations n.e.c</v>
          </cell>
        </row>
        <row r="634">
          <cell r="D634" t="str">
            <v>92111</v>
          </cell>
          <cell r="E634" t="str">
            <v>Motion picture and video production</v>
          </cell>
        </row>
        <row r="635">
          <cell r="D635" t="str">
            <v>92112</v>
          </cell>
          <cell r="E635" t="str">
            <v>Motion picture and video distribution</v>
          </cell>
        </row>
        <row r="636">
          <cell r="D636" t="str">
            <v>92120</v>
          </cell>
          <cell r="E636" t="str">
            <v>Motion picture projection</v>
          </cell>
        </row>
        <row r="637">
          <cell r="D637" t="str">
            <v>92131</v>
          </cell>
          <cell r="E637" t="str">
            <v>Production of radio programmes</v>
          </cell>
        </row>
        <row r="638">
          <cell r="D638" t="str">
            <v>92132</v>
          </cell>
          <cell r="E638" t="str">
            <v>Production of televison programmes</v>
          </cell>
        </row>
        <row r="639">
          <cell r="D639" t="str">
            <v>92141</v>
          </cell>
          <cell r="E639" t="str">
            <v>Theatrical producer, singer  group  band  and  orchestra entertainment services</v>
          </cell>
        </row>
        <row r="640">
          <cell r="D640" t="str">
            <v>92142</v>
          </cell>
          <cell r="E640" t="str">
            <v>Services provided by authors, composers, sculptors, entertainers and other individual artists</v>
          </cell>
        </row>
        <row r="641">
          <cell r="D641" t="str">
            <v>92149</v>
          </cell>
          <cell r="E641" t="str">
            <v>Ancillary theatrical services n.e.c.</v>
          </cell>
        </row>
        <row r="642">
          <cell r="D642" t="str">
            <v>92191</v>
          </cell>
          <cell r="E642" t="str">
            <v>Circus, amusement park and similar attraction services</v>
          </cell>
        </row>
        <row r="643">
          <cell r="D643" t="str">
            <v>92192</v>
          </cell>
          <cell r="E643" t="str">
            <v>Cabarets, discotheques and karaoke lounges</v>
          </cell>
        </row>
        <row r="644">
          <cell r="D644" t="str">
            <v>92199</v>
          </cell>
          <cell r="E644" t="str">
            <v>Other entertainment activities n.e.c.</v>
          </cell>
        </row>
        <row r="645">
          <cell r="D645" t="str">
            <v>92201</v>
          </cell>
          <cell r="E645" t="str">
            <v>Printed news supply services</v>
          </cell>
        </row>
        <row r="646">
          <cell r="D646" t="str">
            <v>92202</v>
          </cell>
          <cell r="E646" t="str">
            <v>Picture supply services</v>
          </cell>
        </row>
        <row r="647">
          <cell r="D647" t="str">
            <v>92209</v>
          </cell>
          <cell r="E647" t="str">
            <v>Other news agency services</v>
          </cell>
        </row>
        <row r="648">
          <cell r="D648" t="str">
            <v>92310</v>
          </cell>
          <cell r="E648" t="str">
            <v>Library and archive activities</v>
          </cell>
        </row>
        <row r="649">
          <cell r="D649" t="str">
            <v>92320</v>
          </cell>
          <cell r="E649" t="str">
            <v>Museum activities and preservation of historical site and buildings</v>
          </cell>
        </row>
        <row r="650">
          <cell r="D650" t="str">
            <v>92330</v>
          </cell>
          <cell r="E650" t="str">
            <v>Botanical and zoological gardens and nature reserves activities</v>
          </cell>
        </row>
        <row r="651">
          <cell r="D651" t="str">
            <v>92411</v>
          </cell>
          <cell r="E651" t="str">
            <v>Activities of country and golf clubs</v>
          </cell>
        </row>
        <row r="652">
          <cell r="D652" t="str">
            <v>92412</v>
          </cell>
          <cell r="E652" t="str">
            <v>Activities of water sports and recreation clubs except country  and golf clubs</v>
          </cell>
        </row>
        <row r="653">
          <cell r="D653" t="str">
            <v>92413</v>
          </cell>
          <cell r="E653" t="str">
            <v>Equestrian clubs</v>
          </cell>
        </row>
        <row r="654">
          <cell r="D654" t="str">
            <v>92414</v>
          </cell>
          <cell r="E654" t="str">
            <v>Sports event promotions and organisations</v>
          </cell>
        </row>
        <row r="655">
          <cell r="D655" t="str">
            <v>92415</v>
          </cell>
          <cell r="E655" t="str">
            <v>Sports facility operations services</v>
          </cell>
        </row>
        <row r="656">
          <cell r="D656" t="str">
            <v>92419</v>
          </cell>
          <cell r="E656" t="str">
            <v>Other sporting services</v>
          </cell>
        </row>
        <row r="657">
          <cell r="D657" t="str">
            <v>92491</v>
          </cell>
          <cell r="E657" t="str">
            <v>Casting activities (motion pictures, television or theatre productions, recording studios)</v>
          </cell>
        </row>
        <row r="658">
          <cell r="D658" t="str">
            <v>92492</v>
          </cell>
          <cell r="E658" t="str">
            <v>Recording or taping of sound</v>
          </cell>
        </row>
        <row r="659">
          <cell r="D659" t="str">
            <v>92493</v>
          </cell>
          <cell r="E659" t="str">
            <v>Booking agency activities (in connection with theatrical productions, entertainment attractions)</v>
          </cell>
        </row>
        <row r="660">
          <cell r="D660" t="str">
            <v>92494</v>
          </cell>
          <cell r="E660" t="str">
            <v>Recreation park and beach services</v>
          </cell>
        </row>
        <row r="661">
          <cell r="D661" t="str">
            <v>92495</v>
          </cell>
          <cell r="E661" t="str">
            <v>Gambling and betting activities</v>
          </cell>
        </row>
        <row r="662">
          <cell r="D662" t="str">
            <v>92499</v>
          </cell>
          <cell r="E662" t="str">
            <v>Other recreational activities n.e.c.</v>
          </cell>
        </row>
        <row r="663">
          <cell r="D663" t="str">
            <v>93010</v>
          </cell>
          <cell r="E663" t="str">
            <v>Washing and (dry-) cleaning of textile and fur products</v>
          </cell>
        </row>
        <row r="664">
          <cell r="D664" t="str">
            <v>93021</v>
          </cell>
          <cell r="E664" t="str">
            <v>Men's hair dressing services</v>
          </cell>
        </row>
        <row r="665">
          <cell r="D665" t="str">
            <v>93022</v>
          </cell>
          <cell r="E665" t="str">
            <v>Ladies' hair dressing services including services of unisex saloon</v>
          </cell>
        </row>
        <row r="666">
          <cell r="D666" t="str">
            <v>93023</v>
          </cell>
          <cell r="E666" t="str">
            <v>Beauty services</v>
          </cell>
        </row>
        <row r="667">
          <cell r="D667" t="str">
            <v>93030</v>
          </cell>
          <cell r="E667" t="str">
            <v>Funeral and  related activities</v>
          </cell>
        </row>
        <row r="668">
          <cell r="D668" t="str">
            <v>93091</v>
          </cell>
          <cell r="E668" t="str">
            <v>Friendship, penpal, matchmaking and dating services</v>
          </cell>
        </row>
        <row r="669">
          <cell r="D669" t="str">
            <v>93092</v>
          </cell>
          <cell r="E669" t="str">
            <v>Services of massage parlours and health centres</v>
          </cell>
        </row>
        <row r="670">
          <cell r="D670" t="str">
            <v>93093</v>
          </cell>
          <cell r="E670" t="str">
            <v>Social escort services</v>
          </cell>
        </row>
        <row r="671">
          <cell r="D671" t="str">
            <v>93099</v>
          </cell>
          <cell r="E671" t="str">
            <v>Other service activities n.e.c.</v>
          </cell>
        </row>
        <row r="672">
          <cell r="D672" t="str">
            <v>95000</v>
          </cell>
          <cell r="E672" t="str">
            <v>Private household with employed persons</v>
          </cell>
        </row>
        <row r="673">
          <cell r="D673">
            <v>99900</v>
          </cell>
          <cell r="E673" t="str">
            <v>Extra-territorial Organisations and Bodies</v>
          </cell>
        </row>
        <row r="674">
          <cell r="D674">
            <v>75110</v>
          </cell>
          <cell r="E674" t="str">
            <v>General (overall) public service activities</v>
          </cell>
        </row>
        <row r="675">
          <cell r="D675">
            <v>75121</v>
          </cell>
          <cell r="E675" t="str">
            <v>Administrative educational services</v>
          </cell>
        </row>
        <row r="676">
          <cell r="D676">
            <v>75122</v>
          </cell>
          <cell r="E676" t="str">
            <v>Administrative health care services</v>
          </cell>
        </row>
        <row r="677">
          <cell r="D677">
            <v>75123</v>
          </cell>
          <cell r="E677" t="str">
            <v>Administrative housing and local government services</v>
          </cell>
        </row>
        <row r="678">
          <cell r="D678">
            <v>75124</v>
          </cell>
          <cell r="E678" t="str">
            <v>Administrative recreational, cultural, arts and sports services</v>
          </cell>
        </row>
        <row r="679">
          <cell r="D679">
            <v>75125</v>
          </cell>
          <cell r="E679" t="str">
            <v>Administrative religious affairs services</v>
          </cell>
        </row>
        <row r="680">
          <cell r="D680">
            <v>75129</v>
          </cell>
          <cell r="E680" t="str">
            <v>Other community and social affairs services</v>
          </cell>
        </row>
        <row r="681">
          <cell r="D681">
            <v>75131</v>
          </cell>
          <cell r="E681" t="str">
            <v>Domestic and international trade affairs</v>
          </cell>
        </row>
        <row r="682">
          <cell r="D682">
            <v>75132</v>
          </cell>
          <cell r="E682" t="str">
            <v>Agriculture and rural development affairs</v>
          </cell>
        </row>
        <row r="683">
          <cell r="D683">
            <v>75133</v>
          </cell>
          <cell r="E683" t="str">
            <v>Primary industries affairs</v>
          </cell>
        </row>
        <row r="684">
          <cell r="D684">
            <v>75134</v>
          </cell>
          <cell r="E684" t="str">
            <v>Public works affairs</v>
          </cell>
        </row>
        <row r="685">
          <cell r="D685">
            <v>75135</v>
          </cell>
          <cell r="E685" t="str">
            <v>Transport affairs</v>
          </cell>
        </row>
        <row r="686">
          <cell r="D686">
            <v>75136</v>
          </cell>
          <cell r="E686" t="str">
            <v>Energy, telecomunication and postal affairs</v>
          </cell>
        </row>
        <row r="687">
          <cell r="D687">
            <v>75137</v>
          </cell>
          <cell r="E687" t="str">
            <v>Tourism affairs</v>
          </cell>
        </row>
        <row r="688">
          <cell r="D688">
            <v>75138</v>
          </cell>
          <cell r="E688" t="str">
            <v>Human resource affairs</v>
          </cell>
        </row>
        <row r="689">
          <cell r="D689">
            <v>75139</v>
          </cell>
          <cell r="E689" t="str">
            <v>Other regulation of and contribution to more efficient operation of business affairs n.e.c</v>
          </cell>
        </row>
        <row r="690">
          <cell r="D690">
            <v>75140</v>
          </cell>
          <cell r="E690" t="str">
            <v>Public service activities</v>
          </cell>
        </row>
        <row r="691">
          <cell r="D691">
            <v>75210</v>
          </cell>
          <cell r="E691" t="str">
            <v>Foreign affairs</v>
          </cell>
        </row>
        <row r="692">
          <cell r="D692">
            <v>75220</v>
          </cell>
          <cell r="E692" t="str">
            <v>Military and civil defence services</v>
          </cell>
        </row>
        <row r="693">
          <cell r="D693">
            <v>75231</v>
          </cell>
          <cell r="E693" t="str">
            <v>Police service</v>
          </cell>
        </row>
        <row r="694">
          <cell r="D694">
            <v>75232</v>
          </cell>
          <cell r="E694" t="str">
            <v>Prison service</v>
          </cell>
        </row>
        <row r="695">
          <cell r="D695">
            <v>75233</v>
          </cell>
          <cell r="E695" t="str">
            <v>Immigration service</v>
          </cell>
        </row>
        <row r="696">
          <cell r="D696">
            <v>75234</v>
          </cell>
          <cell r="E696" t="str">
            <v>National registration service</v>
          </cell>
        </row>
        <row r="697">
          <cell r="D697">
            <v>75235</v>
          </cell>
          <cell r="E697" t="str">
            <v>Judiciary and legal service</v>
          </cell>
        </row>
        <row r="698">
          <cell r="D698">
            <v>75236</v>
          </cell>
          <cell r="E698" t="str">
            <v>Fire -fighting service</v>
          </cell>
        </row>
        <row r="699">
          <cell r="D699">
            <v>75239</v>
          </cell>
          <cell r="E699" t="str">
            <v>Other public order and safety affairs related serices</v>
          </cell>
        </row>
        <row r="700">
          <cell r="D700">
            <v>75300</v>
          </cell>
          <cell r="E700" t="str">
            <v>Compulsory social security activities</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ELD FROM CENSUS"/>
      <sheetName val="Sheet4"/>
      <sheetName val="CLEAN PIVOT BE EKS MDT PAN"/>
      <sheetName val="Sheet5"/>
      <sheetName val="EKS 3 DIGITS DT"/>
      <sheetName val="SUMM MYK TEST"/>
      <sheetName val="MYK TEST"/>
      <sheetName val="Chart1"/>
      <sheetName val="pivot myk test"/>
      <sheetName val="pivot 21.11"/>
      <sheetName val="Sheet1"/>
      <sheetName val="MSIC 2000 REBASING MYK 5 3  (2)"/>
      <sheetName val="MSIC 2000 REBASING MYK 5 3 DIG"/>
      <sheetName val="CLEAN BE 2001"/>
      <sheetName val="CLEAN EKS 2003"/>
      <sheetName val="CLEANMDT"/>
      <sheetName val="CLEAN PANQDT"/>
      <sheetName val="Sheet2"/>
      <sheetName val="LIST A LIST B PAN QDT"/>
      <sheetName val="Sheet3"/>
      <sheetName val="Pivot MDT 7654 70 71 73"/>
      <sheetName val="Summary Sample MDT 7654"/>
      <sheetName val="Table 4h-4 REST 2003"/>
      <sheetName val="PIVOT WRT EKS 2003"/>
      <sheetName val="Table 4h-4 WRT EKS 2003"/>
      <sheetName val="SUMMARY WRT EKS 2003"/>
      <sheetName val="PIVOT BE 2001"/>
      <sheetName val="MSIC 2000 REBASING MYK 5 3 DIGI"/>
      <sheetName val="Summary BE 2001 "/>
    </sheetNames>
    <sheetDataSet>
      <sheetData sheetId="0" refreshError="1"/>
      <sheetData sheetId="1" refreshError="1"/>
      <sheetData sheetId="2" refreshError="1"/>
      <sheetData sheetId="3" refreshError="1"/>
      <sheetData sheetId="4">
        <row r="1">
          <cell r="B1" t="str">
            <v>MSIC 3</v>
          </cell>
        </row>
      </sheetData>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sheetData sheetId="15"/>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ow r="1">
          <cell r="D1" t="str">
            <v>MSIC 5</v>
          </cell>
          <cell r="E1" t="str">
            <v>INDUSTRY 5 DIGITS</v>
          </cell>
          <cell r="F1" t="str">
            <v>MSIC 3</v>
          </cell>
          <cell r="G1" t="str">
            <v>INDUSTRY 3 DIGITS</v>
          </cell>
          <cell r="H1" t="str">
            <v>KOD_SUR</v>
          </cell>
        </row>
        <row r="2">
          <cell r="D2">
            <v>50101</v>
          </cell>
          <cell r="E2" t="str">
            <v>Wholesale of cars, vans and four-wheel drives - new</v>
          </cell>
          <cell r="F2">
            <v>501</v>
          </cell>
          <cell r="G2" t="str">
            <v>Sale of Motor Vehicles</v>
          </cell>
          <cell r="H2">
            <v>73</v>
          </cell>
        </row>
        <row r="3">
          <cell r="D3">
            <v>50102</v>
          </cell>
          <cell r="E3" t="str">
            <v>Wholesale of cars, vans and four-wheel drives - used</v>
          </cell>
          <cell r="F3">
            <v>501</v>
          </cell>
          <cell r="G3" t="str">
            <v>Sale of Motor Vehicles</v>
          </cell>
          <cell r="H3">
            <v>73</v>
          </cell>
        </row>
        <row r="4">
          <cell r="D4">
            <v>50103</v>
          </cell>
          <cell r="E4" t="str">
            <v>Wholesale of industrial and commercial vehicles - new</v>
          </cell>
          <cell r="F4">
            <v>501</v>
          </cell>
          <cell r="G4" t="str">
            <v>Sale of Motor Vehicles</v>
          </cell>
          <cell r="H4">
            <v>73</v>
          </cell>
        </row>
        <row r="5">
          <cell r="D5">
            <v>50104</v>
          </cell>
          <cell r="E5" t="str">
            <v>Wholesale of industrial and commercial vehicles - used</v>
          </cell>
          <cell r="F5">
            <v>501</v>
          </cell>
          <cell r="G5" t="str">
            <v>Sale of Motor Vehicles</v>
          </cell>
          <cell r="H5">
            <v>73</v>
          </cell>
        </row>
        <row r="6">
          <cell r="D6">
            <v>50109</v>
          </cell>
          <cell r="E6" t="str">
            <v>Wholesale of other motor vehicles n.e.c.</v>
          </cell>
          <cell r="F6">
            <v>501</v>
          </cell>
          <cell r="G6" t="str">
            <v>Sale of Motor Vehicles</v>
          </cell>
          <cell r="H6">
            <v>73</v>
          </cell>
        </row>
        <row r="7">
          <cell r="D7">
            <v>50111</v>
          </cell>
          <cell r="E7" t="str">
            <v>Retail sale of cars, vans, and four-wheel drives - new</v>
          </cell>
          <cell r="F7">
            <v>501</v>
          </cell>
          <cell r="G7" t="str">
            <v>Sale of Motor Vehicles</v>
          </cell>
          <cell r="H7">
            <v>73</v>
          </cell>
        </row>
        <row r="8">
          <cell r="D8">
            <v>50112</v>
          </cell>
          <cell r="E8" t="str">
            <v>Retail sale of cars, vans, and four-wheel drives - used</v>
          </cell>
          <cell r="F8">
            <v>501</v>
          </cell>
          <cell r="G8" t="str">
            <v>Sale of Motor Vehicles</v>
          </cell>
          <cell r="H8">
            <v>73</v>
          </cell>
        </row>
        <row r="9">
          <cell r="D9">
            <v>50119</v>
          </cell>
          <cell r="E9" t="str">
            <v>Retail sale of other motor vehicles n.e.c.</v>
          </cell>
          <cell r="F9">
            <v>501</v>
          </cell>
          <cell r="G9" t="str">
            <v>Sale of Motor Vehicles</v>
          </cell>
          <cell r="H9">
            <v>73</v>
          </cell>
        </row>
        <row r="10">
          <cell r="D10">
            <v>50201</v>
          </cell>
          <cell r="E10" t="str">
            <v>Maintenance and repair of cars, vans and four-wheel drives</v>
          </cell>
          <cell r="F10">
            <v>502</v>
          </cell>
          <cell r="G10" t="str">
            <v>Maintenance and Repair of motor Vehicles</v>
          </cell>
          <cell r="H10">
            <v>73</v>
          </cell>
        </row>
        <row r="11">
          <cell r="D11">
            <v>50202</v>
          </cell>
          <cell r="E11" t="str">
            <v>Maintenance and repair of industrial and commercial vehicles</v>
          </cell>
          <cell r="F11">
            <v>502</v>
          </cell>
          <cell r="G11" t="str">
            <v>Maintenance and Repair of motor Vehicles</v>
          </cell>
          <cell r="H11">
            <v>73</v>
          </cell>
        </row>
        <row r="12">
          <cell r="D12">
            <v>50301</v>
          </cell>
          <cell r="E12" t="str">
            <v>Wholesale of parts and accessories for cars, vans and four-wheel drives</v>
          </cell>
          <cell r="F12">
            <v>503</v>
          </cell>
          <cell r="G12" t="str">
            <v>Sale of Motor Vehicle Parts and Accessories</v>
          </cell>
          <cell r="H12">
            <v>73</v>
          </cell>
        </row>
        <row r="13">
          <cell r="D13">
            <v>50302</v>
          </cell>
          <cell r="E13" t="str">
            <v>Wholesale of parts and accessories for industrial and commercial vehicle</v>
          </cell>
          <cell r="F13">
            <v>503</v>
          </cell>
          <cell r="G13" t="str">
            <v>Sale of Motor Vehicle Parts and Accessories</v>
          </cell>
          <cell r="H13">
            <v>73</v>
          </cell>
        </row>
        <row r="14">
          <cell r="D14">
            <v>50303</v>
          </cell>
          <cell r="E14" t="str">
            <v>Retail sale of parts and accessories for motor vehicles drives</v>
          </cell>
          <cell r="F14">
            <v>503</v>
          </cell>
          <cell r="G14" t="str">
            <v>Sale of Motor Vehicle Parts and Accessories</v>
          </cell>
          <cell r="H14">
            <v>73</v>
          </cell>
        </row>
        <row r="15">
          <cell r="D15">
            <v>50401</v>
          </cell>
          <cell r="E15" t="str">
            <v>Wholesale of motorcycles and related parts and accessories</v>
          </cell>
          <cell r="F15">
            <v>504</v>
          </cell>
          <cell r="G15" t="str">
            <v xml:space="preserve"> Sale, maintenance and repair of motorcycles and related parts and accessories</v>
          </cell>
          <cell r="H15">
            <v>73</v>
          </cell>
        </row>
        <row r="16">
          <cell r="D16">
            <v>50402</v>
          </cell>
          <cell r="E16" t="str">
            <v>Retail sale of motorcycles and related parts and accessories</v>
          </cell>
          <cell r="F16">
            <v>504</v>
          </cell>
          <cell r="G16" t="str">
            <v xml:space="preserve"> Sale, maintenance and repair of motorcycles and related parts and accessories</v>
          </cell>
          <cell r="H16">
            <v>73</v>
          </cell>
        </row>
        <row r="17">
          <cell r="D17">
            <v>50403</v>
          </cell>
          <cell r="E17" t="str">
            <v>Maintenance and repair of motorcycles and related parts</v>
          </cell>
          <cell r="F17">
            <v>504</v>
          </cell>
          <cell r="G17" t="str">
            <v xml:space="preserve"> Sale, maintenance and repair of motorcycles and related parts and accessories</v>
          </cell>
          <cell r="H17">
            <v>73</v>
          </cell>
        </row>
        <row r="18">
          <cell r="D18">
            <v>50500</v>
          </cell>
          <cell r="E18" t="str">
            <v>Retail sale of automotive fuel</v>
          </cell>
          <cell r="F18">
            <v>505</v>
          </cell>
          <cell r="G18" t="str">
            <v>Retail sale of automative fuel</v>
          </cell>
          <cell r="H18">
            <v>71</v>
          </cell>
        </row>
        <row r="19">
          <cell r="D19">
            <v>51100</v>
          </cell>
          <cell r="E19" t="str">
            <v>Wholesale on a fee or contract basis</v>
          </cell>
          <cell r="F19">
            <v>511</v>
          </cell>
          <cell r="G19" t="str">
            <v>Wholesale on a Fee or Contract Basis</v>
          </cell>
          <cell r="H19">
            <v>70</v>
          </cell>
        </row>
        <row r="20">
          <cell r="D20">
            <v>51211</v>
          </cell>
          <cell r="E20" t="str">
            <v>Wholesale of rubber</v>
          </cell>
          <cell r="F20">
            <v>512</v>
          </cell>
          <cell r="G20" t="str">
            <v>Wholesale of Agricultural Raw Materials, Livestock,</v>
          </cell>
          <cell r="H20">
            <v>70</v>
          </cell>
        </row>
        <row r="21">
          <cell r="D21">
            <v>51212</v>
          </cell>
          <cell r="E21" t="str">
            <v>Wholesale of palm oil</v>
          </cell>
          <cell r="F21">
            <v>512</v>
          </cell>
          <cell r="G21" t="str">
            <v>Wholesale of Agricultural Raw Materials, Livestock,</v>
          </cell>
          <cell r="H21">
            <v>70</v>
          </cell>
        </row>
        <row r="22">
          <cell r="D22">
            <v>51213</v>
          </cell>
          <cell r="E22" t="str">
            <v>Wholesale of livestock</v>
          </cell>
          <cell r="F22">
            <v>512</v>
          </cell>
          <cell r="G22" t="str">
            <v>Wholesale of Agricultural Raw Materials, Livestock,</v>
          </cell>
          <cell r="H22">
            <v>70</v>
          </cell>
        </row>
        <row r="23">
          <cell r="D23">
            <v>51214</v>
          </cell>
          <cell r="E23" t="str">
            <v>Wholesale of lumber and timber</v>
          </cell>
          <cell r="F23">
            <v>512</v>
          </cell>
          <cell r="G23" t="str">
            <v>Wholesale of Agricultural Raw Materials, Livestock,</v>
          </cell>
          <cell r="H23">
            <v>70</v>
          </cell>
        </row>
        <row r="24">
          <cell r="D24">
            <v>51215</v>
          </cell>
          <cell r="E24" t="str">
            <v>Wholesale of trees, shrubs potted</v>
          </cell>
          <cell r="F24">
            <v>512</v>
          </cell>
          <cell r="G24" t="str">
            <v>Wholesale of Agricultural Raw Materials, Livestock,</v>
          </cell>
          <cell r="H24">
            <v>70</v>
          </cell>
        </row>
        <row r="25">
          <cell r="D25">
            <v>51219</v>
          </cell>
          <cell r="E25" t="str">
            <v>Wholesale of other agricultural products n.e.c.</v>
          </cell>
          <cell r="F25">
            <v>512</v>
          </cell>
          <cell r="G25" t="str">
            <v>Wholesale of Agricultural Raw Materials, Livestock,</v>
          </cell>
          <cell r="H25">
            <v>70</v>
          </cell>
        </row>
        <row r="26">
          <cell r="D26">
            <v>51221</v>
          </cell>
          <cell r="E26" t="str">
            <v>Wholesale of meat, poultry and eggs</v>
          </cell>
          <cell r="F26">
            <v>512</v>
          </cell>
          <cell r="G26" t="str">
            <v>Wholesale of meat, fish, fruits and vegetables</v>
          </cell>
          <cell r="H26">
            <v>70</v>
          </cell>
        </row>
        <row r="27">
          <cell r="D27">
            <v>51222</v>
          </cell>
          <cell r="E27" t="str">
            <v>Wholesale of fish and other seafood</v>
          </cell>
          <cell r="F27">
            <v>512</v>
          </cell>
          <cell r="G27" t="str">
            <v>Wholesale of meat, fish, fruits and vegetables</v>
          </cell>
          <cell r="H27">
            <v>70</v>
          </cell>
        </row>
        <row r="28">
          <cell r="D28">
            <v>51223</v>
          </cell>
          <cell r="E28" t="str">
            <v>Wholesale of fruits</v>
          </cell>
          <cell r="F28">
            <v>512</v>
          </cell>
          <cell r="G28" t="str">
            <v>Wholesale of meat, fish, fruits and vegetables</v>
          </cell>
          <cell r="H28">
            <v>70</v>
          </cell>
        </row>
        <row r="29">
          <cell r="D29">
            <v>51224</v>
          </cell>
          <cell r="E29" t="str">
            <v>Wholesale of vegetables</v>
          </cell>
          <cell r="F29">
            <v>512</v>
          </cell>
          <cell r="G29" t="str">
            <v>Wholesale of meat, fish, fruits and vegetables</v>
          </cell>
          <cell r="H29">
            <v>70</v>
          </cell>
        </row>
        <row r="30">
          <cell r="D30">
            <v>51231</v>
          </cell>
          <cell r="E30" t="str">
            <v>Wholesale of rice, other grains, flour and sugar</v>
          </cell>
          <cell r="F30">
            <v>512</v>
          </cell>
          <cell r="G30" t="str">
            <v>Wholesale of Food, Beverages and Tobacco</v>
          </cell>
          <cell r="H30">
            <v>70</v>
          </cell>
        </row>
        <row r="31">
          <cell r="D31">
            <v>51232</v>
          </cell>
          <cell r="E31" t="str">
            <v>Wholesale of dairy products</v>
          </cell>
          <cell r="F31">
            <v>512</v>
          </cell>
          <cell r="G31" t="str">
            <v>Wholesale of Food, Beverages and Tobacco</v>
          </cell>
          <cell r="H31">
            <v>70</v>
          </cell>
        </row>
        <row r="32">
          <cell r="D32">
            <v>51233</v>
          </cell>
          <cell r="E32" t="str">
            <v>Wholesale of confectionery</v>
          </cell>
          <cell r="F32">
            <v>512</v>
          </cell>
          <cell r="G32" t="str">
            <v>Wholesale of Food, Beverages and Tobacco</v>
          </cell>
          <cell r="H32">
            <v>70</v>
          </cell>
        </row>
        <row r="33">
          <cell r="D33">
            <v>51234</v>
          </cell>
          <cell r="E33" t="str">
            <v>Wholesale of biscuits, cakes, bread and other bakery products</v>
          </cell>
          <cell r="F33">
            <v>512</v>
          </cell>
          <cell r="G33" t="str">
            <v>Wholesale of Food, Beverages and Tobacco</v>
          </cell>
          <cell r="H33">
            <v>70</v>
          </cell>
        </row>
        <row r="34">
          <cell r="D34">
            <v>51235</v>
          </cell>
          <cell r="E34" t="str">
            <v>Wholesale of coffee, tea and other beverages</v>
          </cell>
          <cell r="F34">
            <v>512</v>
          </cell>
          <cell r="G34" t="str">
            <v>Wholesale of Food, Beverages and Tobacco</v>
          </cell>
          <cell r="H34">
            <v>70</v>
          </cell>
        </row>
        <row r="35">
          <cell r="D35">
            <v>51236</v>
          </cell>
          <cell r="E35" t="str">
            <v>Wholesale of soft drinks and mineral water</v>
          </cell>
          <cell r="F35">
            <v>512</v>
          </cell>
          <cell r="G35" t="str">
            <v>Wholesale of Food, Beverages and Tobacco</v>
          </cell>
          <cell r="H35">
            <v>70</v>
          </cell>
        </row>
        <row r="36">
          <cell r="D36">
            <v>51237</v>
          </cell>
          <cell r="E36" t="str">
            <v>Wholesale of beer, wine, spirits</v>
          </cell>
          <cell r="F36">
            <v>512</v>
          </cell>
          <cell r="G36" t="str">
            <v>Wholesale of Food, Beverages and Tobacco</v>
          </cell>
          <cell r="H36">
            <v>70</v>
          </cell>
        </row>
        <row r="37">
          <cell r="D37">
            <v>51238</v>
          </cell>
          <cell r="E37" t="str">
            <v>Wholesale of tobacco, cigars, cigarettes, etc.</v>
          </cell>
          <cell r="F37">
            <v>512</v>
          </cell>
          <cell r="G37" t="str">
            <v>Wholesale of Food, Beverages and Tobacco</v>
          </cell>
          <cell r="H37">
            <v>70</v>
          </cell>
        </row>
        <row r="38">
          <cell r="D38">
            <v>51239</v>
          </cell>
          <cell r="E38" t="str">
            <v>Wholesale of other foodstuffs e.g mee, kueh teow, wantan skin and related products, cooking oil, tinned food, etc.</v>
          </cell>
          <cell r="F38">
            <v>512</v>
          </cell>
          <cell r="G38" t="str">
            <v>Wholesale of Food, Beverages and Tobacco</v>
          </cell>
          <cell r="H38">
            <v>70</v>
          </cell>
        </row>
        <row r="39">
          <cell r="D39">
            <v>51311</v>
          </cell>
          <cell r="E39" t="str">
            <v>Wholesale of textiles, clothing, house linens, towels and blankets</v>
          </cell>
          <cell r="F39">
            <v>513</v>
          </cell>
          <cell r="G39" t="str">
            <v>Wholesale of Household Goods</v>
          </cell>
          <cell r="H39">
            <v>70</v>
          </cell>
        </row>
        <row r="40">
          <cell r="D40">
            <v>51312</v>
          </cell>
          <cell r="E40" t="str">
            <v>Wholesale of footwear</v>
          </cell>
          <cell r="F40">
            <v>513</v>
          </cell>
          <cell r="G40" t="str">
            <v>Wholesale of Household Goods</v>
          </cell>
          <cell r="H40">
            <v>70</v>
          </cell>
        </row>
        <row r="41">
          <cell r="D41">
            <v>51321</v>
          </cell>
          <cell r="E41" t="str">
            <v>Wholesale of sports goods and atheletic goods and equipment</v>
          </cell>
          <cell r="F41">
            <v>513</v>
          </cell>
          <cell r="G41" t="str">
            <v>Wholesale of Household Goods</v>
          </cell>
          <cell r="H41">
            <v>70</v>
          </cell>
        </row>
        <row r="42">
          <cell r="D42">
            <v>51322</v>
          </cell>
          <cell r="E42" t="str">
            <v>Wholesale of bicycles and parts thereof</v>
          </cell>
          <cell r="F42">
            <v>513</v>
          </cell>
          <cell r="G42" t="str">
            <v>Wholesale of Household Goods</v>
          </cell>
          <cell r="H42">
            <v>70</v>
          </cell>
        </row>
        <row r="43">
          <cell r="D43">
            <v>51323</v>
          </cell>
          <cell r="E43" t="str">
            <v>Wholesale of games and toys</v>
          </cell>
          <cell r="F43">
            <v>513</v>
          </cell>
          <cell r="G43" t="str">
            <v>Wholesale of Household Goods</v>
          </cell>
          <cell r="H43">
            <v>70</v>
          </cell>
        </row>
        <row r="44">
          <cell r="D44">
            <v>51324</v>
          </cell>
          <cell r="E44" t="str">
            <v>Wholesale of travelling and leather goods (except leather footwear and clothing)</v>
          </cell>
          <cell r="F44">
            <v>513</v>
          </cell>
          <cell r="G44" t="str">
            <v>Wholesale of Household Goods</v>
          </cell>
          <cell r="H44">
            <v>70</v>
          </cell>
        </row>
        <row r="45">
          <cell r="D45">
            <v>51325</v>
          </cell>
          <cell r="E45" t="str">
            <v>Wholesale of handicrafts and artificial flowers</v>
          </cell>
          <cell r="F45">
            <v>513</v>
          </cell>
          <cell r="G45" t="str">
            <v>Wholesale of Household Goods</v>
          </cell>
          <cell r="H45">
            <v>70</v>
          </cell>
        </row>
        <row r="46">
          <cell r="D46">
            <v>51326</v>
          </cell>
          <cell r="E46" t="str">
            <v>Wholesale of cut flowers and plants</v>
          </cell>
          <cell r="F46">
            <v>513</v>
          </cell>
          <cell r="G46" t="str">
            <v>Wholesale of Household Goods</v>
          </cell>
          <cell r="H46">
            <v>70</v>
          </cell>
        </row>
        <row r="47">
          <cell r="D47">
            <v>51391</v>
          </cell>
          <cell r="E47" t="str">
            <v>Wholesale of pharmaceutical, orthopaedic  and medical goods, perfumery, cosmetics and toiletries</v>
          </cell>
          <cell r="F47">
            <v>513</v>
          </cell>
          <cell r="G47" t="str">
            <v>Wholesale of Household Goods</v>
          </cell>
          <cell r="H47">
            <v>70</v>
          </cell>
        </row>
        <row r="48">
          <cell r="D48">
            <v>51392</v>
          </cell>
          <cell r="E48" t="str">
            <v>Wholesale of books, newspapers, magazines and stationery</v>
          </cell>
          <cell r="F48">
            <v>513</v>
          </cell>
          <cell r="G48" t="str">
            <v>Wholesale of Household Goods</v>
          </cell>
          <cell r="H48">
            <v>70</v>
          </cell>
        </row>
        <row r="49">
          <cell r="D49">
            <v>51393</v>
          </cell>
          <cell r="E49" t="str">
            <v>Wholesale of jewellery, watches, clocks and silverware</v>
          </cell>
          <cell r="F49">
            <v>513</v>
          </cell>
          <cell r="G49" t="str">
            <v>Wholesale of Household Goods</v>
          </cell>
          <cell r="H49">
            <v>70</v>
          </cell>
        </row>
        <row r="50">
          <cell r="D50">
            <v>51394</v>
          </cell>
          <cell r="E50" t="str">
            <v>Wholesale of photographic equipment and supplies</v>
          </cell>
          <cell r="F50">
            <v>513</v>
          </cell>
          <cell r="G50" t="str">
            <v>Wholesale of Household Goods</v>
          </cell>
          <cell r="H50">
            <v>70</v>
          </cell>
        </row>
        <row r="51">
          <cell r="D51">
            <v>51395</v>
          </cell>
          <cell r="E51" t="str">
            <v>Wholesale of optical goods</v>
          </cell>
          <cell r="F51">
            <v>513</v>
          </cell>
          <cell r="G51" t="str">
            <v>Wholesale of Household Goods</v>
          </cell>
          <cell r="H51">
            <v>70</v>
          </cell>
        </row>
        <row r="52">
          <cell r="D52">
            <v>51396</v>
          </cell>
          <cell r="E52" t="str">
            <v>Wholesale of household hardware, kitchenware, chinaware, glassware, ornaments,  etc.</v>
          </cell>
          <cell r="F52">
            <v>513</v>
          </cell>
          <cell r="G52" t="str">
            <v>Wholesale of Household Goods</v>
          </cell>
          <cell r="H52">
            <v>70</v>
          </cell>
        </row>
        <row r="53">
          <cell r="D53">
            <v>51397</v>
          </cell>
          <cell r="E53" t="str">
            <v>Wholesale of household appliances, radio and television equipment, musical instrument, records and music tapes</v>
          </cell>
          <cell r="F53">
            <v>513</v>
          </cell>
          <cell r="G53" t="str">
            <v>Wholesale of Household Goods</v>
          </cell>
          <cell r="H53">
            <v>70</v>
          </cell>
        </row>
        <row r="54">
          <cell r="D54">
            <v>51398</v>
          </cell>
          <cell r="E54" t="str">
            <v>Wholesale of furniture, furnishings, wall paper and floor coverings</v>
          </cell>
          <cell r="F54">
            <v>513</v>
          </cell>
          <cell r="G54" t="str">
            <v>Wholesale of Household Goods</v>
          </cell>
          <cell r="H54">
            <v>70</v>
          </cell>
        </row>
        <row r="55">
          <cell r="D55">
            <v>51399</v>
          </cell>
          <cell r="E55" t="str">
            <v>Wholesale of other household goods e.g. cleaning material, fancy goods and other miscellaneous consumer goods</v>
          </cell>
          <cell r="F55">
            <v>513</v>
          </cell>
          <cell r="G55" t="str">
            <v>Wholesale of Household Goods</v>
          </cell>
          <cell r="H55">
            <v>70</v>
          </cell>
        </row>
        <row r="56">
          <cell r="D56">
            <v>51411</v>
          </cell>
          <cell r="E56" t="str">
            <v>Wholesale of petrol, diesel, lubricants, etc.</v>
          </cell>
          <cell r="F56">
            <v>514</v>
          </cell>
          <cell r="G56" t="str">
            <v xml:space="preserve">Wholesale of Non-Agricultural Intermediate Products, Waste and Scrap
</v>
          </cell>
          <cell r="H56">
            <v>70</v>
          </cell>
        </row>
        <row r="57">
          <cell r="D57">
            <v>51412</v>
          </cell>
          <cell r="E57" t="str">
            <v>Wholesale of liquified petroleum gas</v>
          </cell>
          <cell r="F57">
            <v>514</v>
          </cell>
          <cell r="G57" t="str">
            <v xml:space="preserve">Wholesale of Non-Agricultural Intermediate Products, Waste and Scrap
</v>
          </cell>
          <cell r="H57">
            <v>70</v>
          </cell>
        </row>
        <row r="58">
          <cell r="D58">
            <v>51419</v>
          </cell>
          <cell r="E58" t="str">
            <v>Wholesale of other solid, liquid and gaseous fuels and related products n.e.c. (e.g. charcoal, kerosene, paraffin, firewood, etc)</v>
          </cell>
          <cell r="F58">
            <v>514</v>
          </cell>
          <cell r="G58" t="str">
            <v xml:space="preserve">Wholesale of Non-Agricultural Intermediate Products, Waste and Scrap
</v>
          </cell>
          <cell r="H58">
            <v>70</v>
          </cell>
        </row>
        <row r="59">
          <cell r="D59">
            <v>51420</v>
          </cell>
          <cell r="E59" t="str">
            <v>Wholesale of metals, metal ores and fabricated metals</v>
          </cell>
          <cell r="F59">
            <v>514</v>
          </cell>
          <cell r="G59" t="str">
            <v xml:space="preserve">Wholesale of Non-Agricultural Intermediate Products, Waste and Scrap
</v>
          </cell>
          <cell r="H59">
            <v>70</v>
          </cell>
        </row>
        <row r="60">
          <cell r="D60">
            <v>51431</v>
          </cell>
          <cell r="E60" t="str">
            <v>Wholesale of logs, sawn timber, plywood, veneer and related  products</v>
          </cell>
          <cell r="F60">
            <v>514</v>
          </cell>
          <cell r="G60" t="str">
            <v xml:space="preserve">Wholesale of Non-Agricultural Intermediate Products, Waste and Scrap
</v>
          </cell>
          <cell r="H60">
            <v>70</v>
          </cell>
        </row>
        <row r="61">
          <cell r="D61">
            <v>51432</v>
          </cell>
          <cell r="E61" t="str">
            <v>Wholesale of construction materials, builders' hardware, plumbing and heating equipment and supplies</v>
          </cell>
          <cell r="F61">
            <v>514</v>
          </cell>
          <cell r="G61" t="str">
            <v xml:space="preserve">Wholesale of Non-Agricultural Intermediate Products, Waste and Scrap
</v>
          </cell>
          <cell r="H61">
            <v>70</v>
          </cell>
        </row>
        <row r="62">
          <cell r="D62">
            <v>51491</v>
          </cell>
          <cell r="E62" t="str">
            <v>Wholesale of fertilizers</v>
          </cell>
          <cell r="F62">
            <v>514</v>
          </cell>
          <cell r="G62" t="str">
            <v xml:space="preserve">Wholesale of Non-Agricultural Intermediate Products, Waste and Scrap
</v>
          </cell>
          <cell r="H62">
            <v>70</v>
          </cell>
        </row>
        <row r="63">
          <cell r="D63">
            <v>51492</v>
          </cell>
          <cell r="E63" t="str">
            <v>Wholesale of metal scraps</v>
          </cell>
          <cell r="F63">
            <v>514</v>
          </cell>
          <cell r="G63" t="str">
            <v xml:space="preserve">Wholesale of Non-Agricultural Intermediate Products, Waste and Scrap
</v>
          </cell>
          <cell r="H63">
            <v>70</v>
          </cell>
        </row>
        <row r="64">
          <cell r="D64">
            <v>51493</v>
          </cell>
          <cell r="E64" t="str">
            <v>Wholesale of non-metal materials</v>
          </cell>
          <cell r="F64">
            <v>514</v>
          </cell>
          <cell r="G64" t="str">
            <v xml:space="preserve">Wholesale of Non-Agricultural Intermediate Products, Waste and Scrap
</v>
          </cell>
          <cell r="H64">
            <v>70</v>
          </cell>
        </row>
        <row r="65">
          <cell r="D65">
            <v>51499</v>
          </cell>
          <cell r="E65" t="str">
            <v>Wholesale of other intermediate products, waste and scrap n.e.c.</v>
          </cell>
          <cell r="F65">
            <v>514</v>
          </cell>
          <cell r="G65" t="str">
            <v xml:space="preserve">Wholesale of Non-Agricultural Intermediate Products, Waste and Scrap
</v>
          </cell>
          <cell r="H65">
            <v>70</v>
          </cell>
        </row>
        <row r="66">
          <cell r="D66">
            <v>51511</v>
          </cell>
          <cell r="E66" t="str">
            <v>Wholesale of telecommunication equipment and accessories</v>
          </cell>
          <cell r="F66">
            <v>515</v>
          </cell>
          <cell r="G66" t="str">
            <v>Wholesale of Machinery, Equipment and Supplies</v>
          </cell>
          <cell r="H66">
            <v>70</v>
          </cell>
        </row>
        <row r="67">
          <cell r="D67">
            <v>51512</v>
          </cell>
          <cell r="E67" t="str">
            <v>Wholesale of electrical and electronic components and wiring accessories</v>
          </cell>
          <cell r="F67">
            <v>515</v>
          </cell>
          <cell r="G67" t="str">
            <v>Wholesale of Machinery, Equipment and Supplies</v>
          </cell>
          <cell r="H67">
            <v>70</v>
          </cell>
        </row>
        <row r="68">
          <cell r="D68">
            <v>51520</v>
          </cell>
          <cell r="E68" t="str">
            <v>Wholesale of office machinery and business equipment e.g. cash register</v>
          </cell>
          <cell r="F68">
            <v>515</v>
          </cell>
          <cell r="G68" t="str">
            <v>Wholesale of Machinery, Equipment and Supplies</v>
          </cell>
          <cell r="H68">
            <v>70</v>
          </cell>
        </row>
        <row r="69">
          <cell r="D69">
            <v>51530</v>
          </cell>
          <cell r="E69" t="str">
            <v>Wholesale of computer hardware, software and peripherals</v>
          </cell>
          <cell r="F69">
            <v>515</v>
          </cell>
          <cell r="G69" t="str">
            <v>Wholesale of Machinery, Equipment and Supplies</v>
          </cell>
          <cell r="H69">
            <v>70</v>
          </cell>
        </row>
        <row r="70">
          <cell r="D70">
            <v>51591</v>
          </cell>
          <cell r="E70" t="str">
            <v>Wholesale of industrial and agricultural machinery and equipment and wholesale of construction and civil engineering machinery and equipment</v>
          </cell>
          <cell r="F70">
            <v>515</v>
          </cell>
          <cell r="G70" t="str">
            <v>Wholesale of Machinery, Equipment and Supplies</v>
          </cell>
          <cell r="H70">
            <v>70</v>
          </cell>
        </row>
        <row r="71">
          <cell r="D71">
            <v>51592</v>
          </cell>
          <cell r="E71" t="str">
            <v>Wholesale of lifts, escalators, air-conditioning, security and fire fighting equipment</v>
          </cell>
          <cell r="F71">
            <v>515</v>
          </cell>
          <cell r="G71" t="str">
            <v>Wholesale of Machinery, Equipment and Supplies</v>
          </cell>
          <cell r="H71">
            <v>70</v>
          </cell>
        </row>
        <row r="72">
          <cell r="D72">
            <v>51593</v>
          </cell>
          <cell r="E72" t="str">
            <v>Wholesale of marine and aircraft equipment and accessories  and other transport equipment n.e.c.</v>
          </cell>
          <cell r="F72">
            <v>515</v>
          </cell>
          <cell r="G72" t="str">
            <v>Wholesale of Machinery, Equipment and Supplies</v>
          </cell>
          <cell r="H72">
            <v>70</v>
          </cell>
        </row>
        <row r="73">
          <cell r="D73">
            <v>51599</v>
          </cell>
          <cell r="E73" t="str">
            <v>Wholesale of other machinery and equipment n.e.c. e.g. professional, scientific and precision equipment</v>
          </cell>
          <cell r="F73">
            <v>515</v>
          </cell>
          <cell r="G73" t="str">
            <v>Wholesale of Machinery, Equipment and Supplies</v>
          </cell>
          <cell r="H73">
            <v>70</v>
          </cell>
        </row>
        <row r="74">
          <cell r="D74">
            <v>51911</v>
          </cell>
          <cell r="E74" t="str">
            <v>Wholesale trade in aquarium fishes, pet birds and animals</v>
          </cell>
          <cell r="F74">
            <v>519</v>
          </cell>
          <cell r="G74" t="str">
            <v>Other Wholesale</v>
          </cell>
          <cell r="H74">
            <v>70</v>
          </cell>
        </row>
        <row r="75">
          <cell r="D75">
            <v>51912</v>
          </cell>
          <cell r="E75" t="str">
            <v>Wholesale of animal/pet food</v>
          </cell>
          <cell r="F75">
            <v>519</v>
          </cell>
          <cell r="G75" t="str">
            <v>Other Wholesale</v>
          </cell>
          <cell r="H75">
            <v>70</v>
          </cell>
        </row>
        <row r="76">
          <cell r="D76">
            <v>51913</v>
          </cell>
          <cell r="E76" t="str">
            <v>Wholesale of leather and pvc material</v>
          </cell>
          <cell r="F76">
            <v>519</v>
          </cell>
          <cell r="G76" t="str">
            <v>Other Wholesale</v>
          </cell>
          <cell r="H76">
            <v>70</v>
          </cell>
        </row>
        <row r="77">
          <cell r="D77">
            <v>51915</v>
          </cell>
          <cell r="E77" t="str">
            <v>Wholesale trade in paper and cellophane products, packaging materials</v>
          </cell>
          <cell r="F77">
            <v>519</v>
          </cell>
          <cell r="G77" t="str">
            <v>Other Wholesale</v>
          </cell>
          <cell r="H77">
            <v>70</v>
          </cell>
        </row>
        <row r="78">
          <cell r="D78">
            <v>51916</v>
          </cell>
          <cell r="E78" t="str">
            <v>Wholesale of agricultural and farm supplies e.g. nursery stock, seeds, horticultural, orchard supplies etc.</v>
          </cell>
          <cell r="F78">
            <v>519</v>
          </cell>
          <cell r="G78" t="str">
            <v>Other Wholesale</v>
          </cell>
          <cell r="H78">
            <v>70</v>
          </cell>
        </row>
        <row r="79">
          <cell r="D79">
            <v>51919</v>
          </cell>
          <cell r="E79" t="str">
            <v>Wholesale of other specific commodities n.e.c.</v>
          </cell>
          <cell r="F79">
            <v>519</v>
          </cell>
          <cell r="G79" t="str">
            <v>Other Wholesale</v>
          </cell>
          <cell r="H79">
            <v>70</v>
          </cell>
        </row>
        <row r="80">
          <cell r="D80">
            <v>51920</v>
          </cell>
          <cell r="E80" t="str">
            <v>Non-specialized wholesale stores</v>
          </cell>
          <cell r="F80">
            <v>519</v>
          </cell>
          <cell r="G80" t="str">
            <v>Other Wholesale</v>
          </cell>
          <cell r="H80">
            <v>70</v>
          </cell>
        </row>
        <row r="81">
          <cell r="D81">
            <v>52111</v>
          </cell>
          <cell r="E81" t="str">
            <v>Provision stores</v>
          </cell>
          <cell r="F81">
            <v>521</v>
          </cell>
          <cell r="G81" t="str">
            <v>Non Specialized Retail Trade in Stores</v>
          </cell>
          <cell r="H81">
            <v>71</v>
          </cell>
        </row>
        <row r="82">
          <cell r="D82">
            <v>52112</v>
          </cell>
          <cell r="E82" t="str">
            <v>Supermarket</v>
          </cell>
          <cell r="F82">
            <v>521</v>
          </cell>
          <cell r="G82" t="str">
            <v>Non Specialized Retail Trade in Stores</v>
          </cell>
          <cell r="H82">
            <v>71</v>
          </cell>
        </row>
        <row r="83">
          <cell r="D83">
            <v>52113</v>
          </cell>
          <cell r="E83" t="str">
            <v>Mini market</v>
          </cell>
          <cell r="F83">
            <v>521</v>
          </cell>
          <cell r="G83" t="str">
            <v>Non Specialized Retail Trade in Stores</v>
          </cell>
          <cell r="H83">
            <v>71</v>
          </cell>
        </row>
        <row r="84">
          <cell r="D84">
            <v>52114</v>
          </cell>
          <cell r="E84" t="str">
            <v>Convenience stores</v>
          </cell>
          <cell r="F84">
            <v>521</v>
          </cell>
          <cell r="G84" t="str">
            <v>Non Specialized Retail Trade in Stores</v>
          </cell>
          <cell r="H84">
            <v>71</v>
          </cell>
        </row>
        <row r="85">
          <cell r="D85">
            <v>52191</v>
          </cell>
          <cell r="E85" t="str">
            <v>Department stores</v>
          </cell>
          <cell r="F85">
            <v>521</v>
          </cell>
          <cell r="G85" t="str">
            <v>Non Specialized Retail Trade in Stores</v>
          </cell>
          <cell r="H85">
            <v>71</v>
          </cell>
        </row>
        <row r="86">
          <cell r="D86">
            <v>52192</v>
          </cell>
          <cell r="E86" t="str">
            <v>Department store and supermarket</v>
          </cell>
          <cell r="F86">
            <v>521</v>
          </cell>
          <cell r="G86" t="str">
            <v>Non Specialized Retail Trade in Stores</v>
          </cell>
          <cell r="H86">
            <v>71</v>
          </cell>
        </row>
        <row r="87">
          <cell r="D87">
            <v>52193</v>
          </cell>
          <cell r="E87" t="str">
            <v>News agent and miscellaneous goods store</v>
          </cell>
          <cell r="F87">
            <v>521</v>
          </cell>
          <cell r="G87" t="str">
            <v>Non Specialized Retail Trade in Stores</v>
          </cell>
          <cell r="H87">
            <v>71</v>
          </cell>
        </row>
        <row r="88">
          <cell r="D88">
            <v>52199</v>
          </cell>
          <cell r="E88" t="str">
            <v>Other retail sale in non-specialized stores n.e.c.</v>
          </cell>
          <cell r="F88">
            <v>521</v>
          </cell>
          <cell r="G88" t="str">
            <v>Non Specialized Retail Trade in Stores</v>
          </cell>
          <cell r="H88">
            <v>71</v>
          </cell>
        </row>
        <row r="89">
          <cell r="D89">
            <v>52211</v>
          </cell>
          <cell r="E89" t="str">
            <v>Retail sale of meat and poultry (fresh or frozen)</v>
          </cell>
          <cell r="F89">
            <v>522</v>
          </cell>
          <cell r="G89" t="str">
            <v xml:space="preserve">Retail Sale of Food, Beverages and Tobacco In Specialized Stores
</v>
          </cell>
          <cell r="H89">
            <v>71</v>
          </cell>
        </row>
        <row r="90">
          <cell r="D90">
            <v>52212</v>
          </cell>
          <cell r="E90" t="str">
            <v>Retail sale of fish and other seafood</v>
          </cell>
          <cell r="F90">
            <v>522</v>
          </cell>
          <cell r="G90" t="str">
            <v xml:space="preserve">Retail Sale of Food, Beverages and Tobacco In Specialized Stores
</v>
          </cell>
          <cell r="H90">
            <v>71</v>
          </cell>
        </row>
        <row r="91">
          <cell r="D91">
            <v>52213</v>
          </cell>
          <cell r="E91" t="str">
            <v>Retail sale of fruits</v>
          </cell>
          <cell r="F91">
            <v>522</v>
          </cell>
          <cell r="G91" t="str">
            <v xml:space="preserve">Retail Sale of Food, Beverages and Tobacco In Specialized Stores
</v>
          </cell>
          <cell r="H91">
            <v>71</v>
          </cell>
        </row>
        <row r="92">
          <cell r="D92">
            <v>52214</v>
          </cell>
          <cell r="E92" t="str">
            <v>Retail sale of vegetables</v>
          </cell>
          <cell r="F92">
            <v>522</v>
          </cell>
          <cell r="G92" t="str">
            <v xml:space="preserve">Retail Sale of Food, Beverages and Tobacco In Specialized Stores
</v>
          </cell>
          <cell r="H92">
            <v>71</v>
          </cell>
        </row>
        <row r="93">
          <cell r="D93">
            <v>52221</v>
          </cell>
          <cell r="E93" t="str">
            <v>Retail sale of rice, flour and other grains</v>
          </cell>
          <cell r="F93">
            <v>522</v>
          </cell>
          <cell r="G93" t="str">
            <v xml:space="preserve">Retail Sale of Food, Beverages and Tobacco In Specialized Stores
</v>
          </cell>
          <cell r="H93">
            <v>71</v>
          </cell>
        </row>
        <row r="94">
          <cell r="D94">
            <v>52222</v>
          </cell>
          <cell r="E94" t="str">
            <v>Retail sale of confectionery (sweets, etc.)</v>
          </cell>
          <cell r="F94">
            <v>522</v>
          </cell>
          <cell r="G94" t="str">
            <v xml:space="preserve">Retail Sale of Food, Beverages and Tobacco In Specialized Stores
</v>
          </cell>
          <cell r="H94">
            <v>71</v>
          </cell>
        </row>
        <row r="95">
          <cell r="D95">
            <v>52223</v>
          </cell>
          <cell r="E95" t="str">
            <v>Retail sale of biscuits, cakes, bread and other bakery products</v>
          </cell>
          <cell r="F95">
            <v>522</v>
          </cell>
          <cell r="G95" t="str">
            <v xml:space="preserve">Retail Sale of Food, Beverages and Tobacco In Specialized Stores
</v>
          </cell>
          <cell r="H95">
            <v>71</v>
          </cell>
        </row>
        <row r="96">
          <cell r="D96">
            <v>52224</v>
          </cell>
          <cell r="E96" t="str">
            <v>Retail sale of beer, wine and spirits</v>
          </cell>
          <cell r="F96">
            <v>522</v>
          </cell>
          <cell r="G96" t="str">
            <v xml:space="preserve">Retail Sale of Food, Beverages and Tobacco In Specialized Stores
</v>
          </cell>
          <cell r="H96">
            <v>71</v>
          </cell>
        </row>
        <row r="97">
          <cell r="D97">
            <v>52225</v>
          </cell>
          <cell r="E97" t="str">
            <v>Retail sale of soft drinks</v>
          </cell>
          <cell r="F97">
            <v>522</v>
          </cell>
          <cell r="G97" t="str">
            <v xml:space="preserve">Retail Sale of Food, Beverages and Tobacco In Specialized Stores
</v>
          </cell>
          <cell r="H97">
            <v>71</v>
          </cell>
        </row>
        <row r="98">
          <cell r="D98">
            <v>52226</v>
          </cell>
          <cell r="E98" t="str">
            <v>Retail sale of tea, coffee and other beverages</v>
          </cell>
          <cell r="F98">
            <v>522</v>
          </cell>
          <cell r="G98" t="str">
            <v xml:space="preserve">Retail Sale of Food, Beverages and Tobacco In Specialized Stores
</v>
          </cell>
          <cell r="H98">
            <v>71</v>
          </cell>
        </row>
        <row r="99">
          <cell r="D99">
            <v>52227</v>
          </cell>
          <cell r="E99" t="str">
            <v>Retail sale of tobacco, cigars, cigarettes, etc.</v>
          </cell>
          <cell r="F99">
            <v>522</v>
          </cell>
          <cell r="G99" t="str">
            <v xml:space="preserve">Retail Sale of Food, Beverages and Tobacco In Specialized Stores
</v>
          </cell>
          <cell r="H99">
            <v>71</v>
          </cell>
        </row>
        <row r="100">
          <cell r="D100">
            <v>52229</v>
          </cell>
          <cell r="E100" t="str">
            <v>Retail sale of mee, kuey teow, mee hoon, wantan skins and other foodstuffs</v>
          </cell>
          <cell r="F100">
            <v>522</v>
          </cell>
          <cell r="G100" t="str">
            <v xml:space="preserve">Retail Sale of Food, Beverages and Tobacco In Specialized Stores
</v>
          </cell>
          <cell r="H100">
            <v>71</v>
          </cell>
        </row>
        <row r="101">
          <cell r="D101">
            <v>52310</v>
          </cell>
          <cell r="E101" t="str">
            <v>Retail sale of pharmaceutical, medical and orthopaedic goods, perfumery, cosmetic and toilet articles</v>
          </cell>
          <cell r="F101">
            <v>523</v>
          </cell>
          <cell r="G101" t="str">
            <v xml:space="preserve">Other Retail Trade of New Goods in Specialized Stores
</v>
          </cell>
          <cell r="H101">
            <v>71</v>
          </cell>
        </row>
        <row r="102">
          <cell r="D102">
            <v>52321</v>
          </cell>
          <cell r="E102" t="str">
            <v>Retail sale of textiles, linen, towels, blankets, etc.</v>
          </cell>
          <cell r="F102">
            <v>523</v>
          </cell>
          <cell r="G102" t="str">
            <v xml:space="preserve">Other Retail Trade of New Goods in Specialized Stores
</v>
          </cell>
          <cell r="H102">
            <v>71</v>
          </cell>
        </row>
        <row r="103">
          <cell r="D103">
            <v>52322</v>
          </cell>
          <cell r="E103" t="str">
            <v>Retail sale of articles of clothing,  articles of fur and clothing accessories</v>
          </cell>
          <cell r="F103">
            <v>523</v>
          </cell>
          <cell r="G103" t="str">
            <v xml:space="preserve">Other Retail Trade of New Goods in Specialized Stores
</v>
          </cell>
          <cell r="H103">
            <v>71</v>
          </cell>
        </row>
        <row r="104">
          <cell r="D104">
            <v>52323</v>
          </cell>
          <cell r="E104" t="str">
            <v>Retail sale of footwear</v>
          </cell>
          <cell r="F104">
            <v>523</v>
          </cell>
          <cell r="G104" t="str">
            <v xml:space="preserve">Other Retail Trade of New Goods in Specialized Stores
</v>
          </cell>
          <cell r="H104">
            <v>71</v>
          </cell>
        </row>
        <row r="105">
          <cell r="D105">
            <v>52324</v>
          </cell>
          <cell r="E105" t="str">
            <v>Retail sale of leather goods and travel accessories</v>
          </cell>
          <cell r="F105">
            <v>523</v>
          </cell>
          <cell r="G105" t="str">
            <v xml:space="preserve">Other Retail Trade of New Goods in Specialized Stores
</v>
          </cell>
          <cell r="H105">
            <v>71</v>
          </cell>
        </row>
        <row r="106">
          <cell r="D106">
            <v>52331</v>
          </cell>
          <cell r="E106" t="str">
            <v>Retail sale of household utensils, kitchenware, chinaware, glassware, ornaments, etc.</v>
          </cell>
          <cell r="F106">
            <v>523</v>
          </cell>
          <cell r="G106" t="str">
            <v xml:space="preserve">Other Retail Trade of New Goods in Specialized Stores
</v>
          </cell>
          <cell r="H106">
            <v>71</v>
          </cell>
        </row>
        <row r="107">
          <cell r="D107">
            <v>52332</v>
          </cell>
          <cell r="E107" t="str">
            <v>Retail sale of electrical household appliances, radio and television equipment</v>
          </cell>
          <cell r="F107">
            <v>523</v>
          </cell>
          <cell r="G107" t="str">
            <v xml:space="preserve">Other Retail Trade of New Goods in Specialized Stores
</v>
          </cell>
          <cell r="H107">
            <v>71</v>
          </cell>
        </row>
        <row r="108">
          <cell r="D108">
            <v>52333</v>
          </cell>
          <cell r="E108" t="str">
            <v>Retail sale of household furniture and furnishings</v>
          </cell>
          <cell r="F108">
            <v>523</v>
          </cell>
          <cell r="G108" t="str">
            <v xml:space="preserve">Other Retail Trade of New Goods in Specialized Stores
</v>
          </cell>
          <cell r="H108">
            <v>71</v>
          </cell>
        </row>
        <row r="109">
          <cell r="D109">
            <v>52334</v>
          </cell>
          <cell r="E109" t="str">
            <v>Retail sale of lighting and lighting accessories</v>
          </cell>
          <cell r="F109">
            <v>523</v>
          </cell>
          <cell r="G109" t="str">
            <v xml:space="preserve">Other Retail Trade of New Goods in Specialized Stores
</v>
          </cell>
          <cell r="H109">
            <v>71</v>
          </cell>
        </row>
        <row r="110">
          <cell r="D110">
            <v>52339</v>
          </cell>
          <cell r="E110" t="str">
            <v>Retail sale of household appliances articles and equipment n.e.c.</v>
          </cell>
          <cell r="F110">
            <v>523</v>
          </cell>
          <cell r="G110" t="str">
            <v xml:space="preserve">Other Retail Trade of New Goods in Specialized Stores
</v>
          </cell>
          <cell r="H110">
            <v>71</v>
          </cell>
        </row>
        <row r="111">
          <cell r="D111">
            <v>52340</v>
          </cell>
          <cell r="E111" t="str">
            <v>Retail sale of hardware, paint and glass</v>
          </cell>
          <cell r="F111">
            <v>523</v>
          </cell>
          <cell r="G111" t="str">
            <v xml:space="preserve">Other Retail Trade of New Goods in Specialized Stores
</v>
          </cell>
          <cell r="H111">
            <v>71</v>
          </cell>
        </row>
        <row r="112">
          <cell r="D112">
            <v>52351</v>
          </cell>
          <cell r="E112" t="str">
            <v>Retail sale of sports goods</v>
          </cell>
          <cell r="F112">
            <v>523</v>
          </cell>
          <cell r="G112" t="str">
            <v xml:space="preserve">Other Retail Trade of New Goods in Specialized Stores
</v>
          </cell>
          <cell r="H112">
            <v>71</v>
          </cell>
        </row>
        <row r="113">
          <cell r="D113">
            <v>52352</v>
          </cell>
          <cell r="E113" t="str">
            <v>Retail sale of bicycles</v>
          </cell>
          <cell r="F113">
            <v>523</v>
          </cell>
          <cell r="G113" t="str">
            <v xml:space="preserve">Other Retail Trade of New Goods in Specialized Stores
</v>
          </cell>
          <cell r="H113">
            <v>71</v>
          </cell>
        </row>
        <row r="114">
          <cell r="D114">
            <v>52353</v>
          </cell>
          <cell r="E114" t="str">
            <v>Retail sale of games and toys</v>
          </cell>
          <cell r="F114">
            <v>523</v>
          </cell>
          <cell r="G114" t="str">
            <v xml:space="preserve">Other Retail Trade of New Goods in Specialized Stores
</v>
          </cell>
          <cell r="H114">
            <v>71</v>
          </cell>
        </row>
        <row r="115">
          <cell r="D115">
            <v>52354</v>
          </cell>
          <cell r="E115" t="str">
            <v>Retail sale of musical instruments, music tapes, records, compact discs and video  tapes</v>
          </cell>
          <cell r="F115">
            <v>523</v>
          </cell>
          <cell r="G115" t="str">
            <v xml:space="preserve">Other Retail Trade of New Goods in Specialized Stores
</v>
          </cell>
          <cell r="H115">
            <v>71</v>
          </cell>
        </row>
        <row r="116">
          <cell r="D116">
            <v>52355</v>
          </cell>
          <cell r="E116" t="str">
            <v>Retail sale of aquarium fishes</v>
          </cell>
          <cell r="F116">
            <v>523</v>
          </cell>
          <cell r="G116" t="str">
            <v xml:space="preserve">Other Retail Trade of New Goods in Specialized Stores
</v>
          </cell>
          <cell r="H116">
            <v>71</v>
          </cell>
        </row>
        <row r="117">
          <cell r="D117">
            <v>52356</v>
          </cell>
          <cell r="E117" t="str">
            <v>Retail sale of pet birds and animals and pet food</v>
          </cell>
          <cell r="F117">
            <v>523</v>
          </cell>
          <cell r="G117" t="str">
            <v xml:space="preserve">Other Retail Trade of New Goods in Specialized Stores
</v>
          </cell>
          <cell r="H117">
            <v>71</v>
          </cell>
        </row>
        <row r="118">
          <cell r="D118">
            <v>52359</v>
          </cell>
          <cell r="E118" t="str">
            <v>Retail sale of other recreational goods e.g. art, coins, etc.</v>
          </cell>
          <cell r="F118">
            <v>523</v>
          </cell>
          <cell r="G118" t="str">
            <v xml:space="preserve">Other Retail Trade of New Goods in Specialized Stores
</v>
          </cell>
          <cell r="H118">
            <v>71</v>
          </cell>
        </row>
        <row r="119">
          <cell r="D119">
            <v>52360</v>
          </cell>
          <cell r="E119" t="str">
            <v>Retail sale of computers, computer equipment and supplies, non-customized software and printers</v>
          </cell>
          <cell r="F119">
            <v>523</v>
          </cell>
          <cell r="G119" t="str">
            <v xml:space="preserve">Other Retail Trade of New Goods in Specialized Stores
</v>
          </cell>
          <cell r="H119">
            <v>71</v>
          </cell>
        </row>
        <row r="120">
          <cell r="D120">
            <v>52370</v>
          </cell>
          <cell r="E120" t="str">
            <v>Retail sale of telecommunication equipment</v>
          </cell>
          <cell r="F120">
            <v>523</v>
          </cell>
          <cell r="G120" t="str">
            <v xml:space="preserve">Other Retail Trade of New Goods in Specialized Stores
</v>
          </cell>
          <cell r="H120">
            <v>71</v>
          </cell>
        </row>
        <row r="121">
          <cell r="D121">
            <v>52381</v>
          </cell>
          <cell r="E121" t="str">
            <v>Retail sale of photographic equipment</v>
          </cell>
          <cell r="F121">
            <v>523</v>
          </cell>
          <cell r="G121" t="str">
            <v xml:space="preserve">Other Retail Trade of New Goods in Specialized Stores
</v>
          </cell>
          <cell r="H121">
            <v>71</v>
          </cell>
        </row>
        <row r="122">
          <cell r="D122">
            <v>52382</v>
          </cell>
          <cell r="E122" t="str">
            <v>Retail sale of spectacles and other optical goods</v>
          </cell>
          <cell r="F122">
            <v>523</v>
          </cell>
          <cell r="G122" t="str">
            <v xml:space="preserve">Other Retail Trade of New Goods in Specialized Stores
</v>
          </cell>
          <cell r="H122">
            <v>71</v>
          </cell>
        </row>
        <row r="123">
          <cell r="D123">
            <v>52383</v>
          </cell>
          <cell r="E123" t="str">
            <v>Retail sale of scientific and precision equipment</v>
          </cell>
          <cell r="F123">
            <v>523</v>
          </cell>
          <cell r="G123" t="str">
            <v xml:space="preserve">Other Retail Trade of New Goods in Specialized Stores
</v>
          </cell>
          <cell r="H123">
            <v>71</v>
          </cell>
        </row>
        <row r="124">
          <cell r="D124">
            <v>52391</v>
          </cell>
          <cell r="E124" t="str">
            <v>Retail sale of office supplies and equipment</v>
          </cell>
          <cell r="F124">
            <v>523</v>
          </cell>
          <cell r="G124" t="str">
            <v xml:space="preserve">Other Retail Trade of New Goods in Specialized Stores
</v>
          </cell>
          <cell r="H124">
            <v>71</v>
          </cell>
        </row>
        <row r="125">
          <cell r="D125">
            <v>52392</v>
          </cell>
          <cell r="E125" t="str">
            <v>Retail sale of watches, clocks, jewellery and silverware</v>
          </cell>
          <cell r="F125">
            <v>523</v>
          </cell>
          <cell r="G125" t="str">
            <v xml:space="preserve">Other Retail Trade of New Goods in Specialized Stores
</v>
          </cell>
          <cell r="H125">
            <v>71</v>
          </cell>
        </row>
        <row r="126">
          <cell r="D126">
            <v>52393</v>
          </cell>
          <cell r="E126" t="str">
            <v>Retail sale of liquified petroleum gas (cooking gas)</v>
          </cell>
          <cell r="F126">
            <v>523</v>
          </cell>
          <cell r="G126" t="str">
            <v xml:space="preserve">Other Retail Trade of New Goods in Specialized Stores
</v>
          </cell>
          <cell r="H126">
            <v>71</v>
          </cell>
        </row>
        <row r="127">
          <cell r="D127">
            <v>52394</v>
          </cell>
          <cell r="E127" t="str">
            <v>Retail sale of books, magazines, newspapers and stationery</v>
          </cell>
          <cell r="F127">
            <v>523</v>
          </cell>
          <cell r="G127" t="str">
            <v xml:space="preserve">Other Retail Trade of New Goods in Specialized Stores
</v>
          </cell>
          <cell r="H127">
            <v>71</v>
          </cell>
        </row>
        <row r="128">
          <cell r="D128">
            <v>52395</v>
          </cell>
          <cell r="E128" t="str">
            <v>Retail sale of flowers and other plants</v>
          </cell>
          <cell r="F128">
            <v>523</v>
          </cell>
          <cell r="G128" t="str">
            <v xml:space="preserve">Other Retail Trade of New Goods in Specialized Stores
</v>
          </cell>
          <cell r="H128">
            <v>71</v>
          </cell>
        </row>
        <row r="129">
          <cell r="D129">
            <v>52396</v>
          </cell>
          <cell r="E129" t="str">
            <v>Retail sale of handicaraft and artficial flowers</v>
          </cell>
          <cell r="F129">
            <v>523</v>
          </cell>
          <cell r="G129" t="str">
            <v xml:space="preserve">Other Retail Trade of New Goods in Specialized Stores
</v>
          </cell>
          <cell r="H129">
            <v>71</v>
          </cell>
        </row>
        <row r="130">
          <cell r="D130">
            <v>52399</v>
          </cell>
          <cell r="E130" t="str">
            <v>Other retail sale in specialized stores n.e.c.</v>
          </cell>
          <cell r="F130">
            <v>523</v>
          </cell>
          <cell r="G130" t="str">
            <v xml:space="preserve">Other Retail Trade of New Goods in Specialized Stores
</v>
          </cell>
          <cell r="H130">
            <v>71</v>
          </cell>
        </row>
        <row r="131">
          <cell r="D131">
            <v>52401</v>
          </cell>
          <cell r="E131" t="str">
            <v>Retail sale of second-hand books</v>
          </cell>
          <cell r="F131">
            <v>524</v>
          </cell>
          <cell r="G131" t="str">
            <v>Retail Sale of Second-Hand Goods in Stores</v>
          </cell>
          <cell r="H131">
            <v>71</v>
          </cell>
        </row>
        <row r="132">
          <cell r="D132">
            <v>52402</v>
          </cell>
          <cell r="E132" t="str">
            <v>Retail  sale  of second-hand electrical and electronic goods</v>
          </cell>
          <cell r="F132">
            <v>524</v>
          </cell>
          <cell r="G132" t="str">
            <v>Retail Sale of Second-Hand Goods in Stores</v>
          </cell>
          <cell r="H132">
            <v>71</v>
          </cell>
        </row>
        <row r="133">
          <cell r="D133">
            <v>52403</v>
          </cell>
          <cell r="E133" t="str">
            <v>Pawnshops</v>
          </cell>
          <cell r="F133">
            <v>524</v>
          </cell>
          <cell r="G133" t="str">
            <v>Retail Sale of Second-Hand Goods in Stores</v>
          </cell>
          <cell r="H133">
            <v>71</v>
          </cell>
        </row>
        <row r="134">
          <cell r="D134">
            <v>52404</v>
          </cell>
          <cell r="E134" t="str">
            <v>Retail sale of antique</v>
          </cell>
          <cell r="F134">
            <v>524</v>
          </cell>
          <cell r="G134" t="str">
            <v>Retail Sale of Second-Hand Goods in Stores</v>
          </cell>
          <cell r="H134">
            <v>71</v>
          </cell>
        </row>
        <row r="135">
          <cell r="D135">
            <v>52409</v>
          </cell>
          <cell r="E135" t="str">
            <v>Retail sale of second-hand goods  n.e.c.</v>
          </cell>
          <cell r="F135">
            <v>524</v>
          </cell>
          <cell r="G135" t="str">
            <v>Retail Sale of Second-Hand Goods in Stores</v>
          </cell>
          <cell r="H135">
            <v>71</v>
          </cell>
        </row>
        <row r="136">
          <cell r="D136">
            <v>52511</v>
          </cell>
          <cell r="E136" t="str">
            <v>Retail sale via mail order houses</v>
          </cell>
          <cell r="F136">
            <v>525</v>
          </cell>
          <cell r="G136" t="str">
            <v>Retail Trade Not In Stores</v>
          </cell>
          <cell r="H136">
            <v>71</v>
          </cell>
        </row>
        <row r="137">
          <cell r="D137">
            <v>52512</v>
          </cell>
          <cell r="E137" t="str">
            <v>Retail sale via direct selling</v>
          </cell>
          <cell r="F137">
            <v>525</v>
          </cell>
          <cell r="G137" t="str">
            <v>Retail Trade Not In Stores</v>
          </cell>
          <cell r="H137">
            <v>71</v>
          </cell>
        </row>
        <row r="138">
          <cell r="D138">
            <v>52520</v>
          </cell>
          <cell r="E138" t="str">
            <v>Retail sale via stalls and markets</v>
          </cell>
          <cell r="F138">
            <v>525</v>
          </cell>
          <cell r="G138" t="str">
            <v>Retail Trade Not In Stores</v>
          </cell>
          <cell r="H138">
            <v>71</v>
          </cell>
        </row>
        <row r="139">
          <cell r="D139">
            <v>52590</v>
          </cell>
          <cell r="E139" t="str">
            <v>Other non-store retail sale</v>
          </cell>
          <cell r="F139">
            <v>525</v>
          </cell>
          <cell r="G139" t="str">
            <v>Retail Trade Not In Stores</v>
          </cell>
          <cell r="H139">
            <v>71</v>
          </cell>
        </row>
        <row r="140">
          <cell r="D140">
            <v>52601</v>
          </cell>
          <cell r="E140" t="str">
            <v>Repair of footwear and other leather goods</v>
          </cell>
          <cell r="F140">
            <v>526</v>
          </cell>
          <cell r="G140" t="str">
            <v>Repair of Personal and Household Goods</v>
          </cell>
          <cell r="H140">
            <v>71</v>
          </cell>
        </row>
        <row r="141">
          <cell r="D141">
            <v>52602</v>
          </cell>
          <cell r="E141" t="str">
            <v>Repair of electrical appliances and electronic goods</v>
          </cell>
          <cell r="F141">
            <v>526</v>
          </cell>
          <cell r="G141" t="str">
            <v>Repair of Personal and Household Goods</v>
          </cell>
          <cell r="H141">
            <v>71</v>
          </cell>
        </row>
        <row r="142">
          <cell r="D142">
            <v>52603</v>
          </cell>
          <cell r="E142" t="str">
            <v>Repair of watches, clocks and jewellery</v>
          </cell>
          <cell r="F142">
            <v>526</v>
          </cell>
          <cell r="G142" t="str">
            <v>Repair of Personal and Household Goods</v>
          </cell>
          <cell r="H142">
            <v>71</v>
          </cell>
        </row>
        <row r="143">
          <cell r="D143">
            <v>52604</v>
          </cell>
          <cell r="E143" t="str">
            <v>Repair of bicycles</v>
          </cell>
          <cell r="F143">
            <v>526</v>
          </cell>
          <cell r="G143" t="str">
            <v>Repair of Personal and Household Goods</v>
          </cell>
          <cell r="H143">
            <v>71</v>
          </cell>
        </row>
        <row r="144">
          <cell r="D144">
            <v>52609</v>
          </cell>
          <cell r="E144" t="str">
            <v>Repair of other personal and household goods n.e.c.</v>
          </cell>
          <cell r="F144">
            <v>526</v>
          </cell>
          <cell r="G144" t="str">
            <v>Repair of Personal and Household Goods</v>
          </cell>
          <cell r="H144">
            <v>71</v>
          </cell>
        </row>
        <row r="145">
          <cell r="D145">
            <v>55101</v>
          </cell>
          <cell r="E145" t="str">
            <v>Hotels</v>
          </cell>
          <cell r="F145">
            <v>551</v>
          </cell>
          <cell r="G145" t="str">
            <v>Hotels; camping Sites and Other Provisio of Short-Stay Accomodation</v>
          </cell>
          <cell r="H145">
            <v>71</v>
          </cell>
        </row>
        <row r="146">
          <cell r="D146">
            <v>55102</v>
          </cell>
          <cell r="E146" t="str">
            <v>Camping sites and other provision of short stay accomodation</v>
          </cell>
          <cell r="F146">
            <v>551</v>
          </cell>
          <cell r="G146" t="str">
            <v>Hotels; camping Sites and Other Provisio of Short-Stay Accomodation</v>
          </cell>
          <cell r="H146">
            <v>71</v>
          </cell>
        </row>
        <row r="147">
          <cell r="D147">
            <v>55211</v>
          </cell>
          <cell r="E147" t="str">
            <v>Restaurants and restaurants cum night clubs</v>
          </cell>
          <cell r="F147">
            <v>552</v>
          </cell>
          <cell r="G147" t="str">
            <v>Restaurants, Bars and Canteens</v>
          </cell>
          <cell r="H147">
            <v>71</v>
          </cell>
        </row>
        <row r="148">
          <cell r="D148">
            <v>55212</v>
          </cell>
          <cell r="E148" t="str">
            <v>Fast food restaurant</v>
          </cell>
          <cell r="F148">
            <v>552</v>
          </cell>
          <cell r="G148" t="str">
            <v>Restaurants, Bars and Canteens</v>
          </cell>
          <cell r="H148">
            <v>71</v>
          </cell>
        </row>
        <row r="149">
          <cell r="D149">
            <v>55213</v>
          </cell>
          <cell r="E149" t="str">
            <v>Coffee shops</v>
          </cell>
          <cell r="F149">
            <v>552</v>
          </cell>
          <cell r="G149" t="str">
            <v>Restaurants, Bars and Canteens</v>
          </cell>
          <cell r="H149">
            <v>71</v>
          </cell>
        </row>
        <row r="150">
          <cell r="D150">
            <v>55214</v>
          </cell>
          <cell r="E150" t="str">
            <v>Cafes, snack bars (includes lunch counters and refreshment stands)</v>
          </cell>
          <cell r="F150">
            <v>552</v>
          </cell>
          <cell r="G150" t="str">
            <v>Restaurants, Bars and Canteens</v>
          </cell>
          <cell r="H150">
            <v>71</v>
          </cell>
        </row>
        <row r="151">
          <cell r="D151">
            <v>55215</v>
          </cell>
          <cell r="E151" t="str">
            <v>Canteens</v>
          </cell>
          <cell r="F151">
            <v>552</v>
          </cell>
          <cell r="G151" t="str">
            <v>Restaurants, Bars and Canteens</v>
          </cell>
          <cell r="H151">
            <v>71</v>
          </cell>
        </row>
        <row r="152">
          <cell r="D152">
            <v>55216</v>
          </cell>
          <cell r="E152" t="str">
            <v>Food caterers</v>
          </cell>
          <cell r="F152">
            <v>552</v>
          </cell>
          <cell r="G152" t="str">
            <v>Restaurants, Bars and Canteens</v>
          </cell>
          <cell r="H152">
            <v>71</v>
          </cell>
        </row>
        <row r="153">
          <cell r="D153">
            <v>55217</v>
          </cell>
          <cell r="E153" t="str">
            <v>Pubs, bars, coffee houses, cocktail lounges and karaoke</v>
          </cell>
          <cell r="F153">
            <v>552</v>
          </cell>
          <cell r="G153" t="str">
            <v>Restaurants, Bars and Canteens</v>
          </cell>
          <cell r="H153">
            <v>71</v>
          </cell>
        </row>
        <row r="154">
          <cell r="D154">
            <v>55219</v>
          </cell>
          <cell r="E154" t="str">
            <v>Eating and drinking places n.e.c.</v>
          </cell>
          <cell r="F154">
            <v>552</v>
          </cell>
          <cell r="G154" t="str">
            <v>Restaurants, Bars and Canteens</v>
          </cell>
          <cell r="H154">
            <v>71</v>
          </cell>
        </row>
        <row r="155">
          <cell r="D155">
            <v>55221</v>
          </cell>
          <cell r="E155" t="str">
            <v>Food stalls/hawkers</v>
          </cell>
          <cell r="F155">
            <v>552</v>
          </cell>
          <cell r="G155" t="str">
            <v>Restaurants, Bars and Canteens</v>
          </cell>
          <cell r="H155">
            <v>71</v>
          </cell>
        </row>
        <row r="156">
          <cell r="D156">
            <v>55222</v>
          </cell>
          <cell r="E156" t="str">
            <v>Drink stalls/hawkers</v>
          </cell>
          <cell r="F156">
            <v>552</v>
          </cell>
          <cell r="G156" t="str">
            <v>Restaurants, Bars and Canteens</v>
          </cell>
          <cell r="H156">
            <v>71</v>
          </cell>
        </row>
        <row r="157">
          <cell r="D157">
            <v>55223</v>
          </cell>
          <cell r="E157" t="str">
            <v>Food and drink stalls/hawkers</v>
          </cell>
          <cell r="F157">
            <v>552</v>
          </cell>
          <cell r="G157" t="str">
            <v>Restaurants, Bars and Canteens</v>
          </cell>
          <cell r="H157">
            <v>71</v>
          </cell>
        </row>
        <row r="158">
          <cell r="D158">
            <v>65110</v>
          </cell>
          <cell r="E158" t="str">
            <v>Central Bank</v>
          </cell>
          <cell r="F158">
            <v>651</v>
          </cell>
          <cell r="G158" t="str">
            <v>Monetary Intermediation</v>
          </cell>
        </row>
        <row r="159">
          <cell r="D159">
            <v>65191</v>
          </cell>
          <cell r="E159" t="str">
            <v>Commercial banks</v>
          </cell>
          <cell r="F159">
            <v>651</v>
          </cell>
          <cell r="G159" t="str">
            <v>Monetary Intermediation</v>
          </cell>
        </row>
        <row r="160">
          <cell r="D160">
            <v>65192</v>
          </cell>
          <cell r="E160" t="str">
            <v>Offshore banks</v>
          </cell>
          <cell r="F160">
            <v>651</v>
          </cell>
          <cell r="G160" t="str">
            <v>Monetary Intermediation</v>
          </cell>
        </row>
        <row r="161">
          <cell r="D161">
            <v>65193</v>
          </cell>
          <cell r="E161" t="str">
            <v>Merchant banks</v>
          </cell>
          <cell r="F161">
            <v>651</v>
          </cell>
          <cell r="G161" t="str">
            <v>Monetary Intermediation</v>
          </cell>
        </row>
        <row r="162">
          <cell r="D162">
            <v>65194</v>
          </cell>
          <cell r="E162" t="str">
            <v>Finance companies</v>
          </cell>
          <cell r="F162">
            <v>651</v>
          </cell>
          <cell r="G162" t="str">
            <v>Monetary Intermediation</v>
          </cell>
        </row>
        <row r="163">
          <cell r="D163">
            <v>65195</v>
          </cell>
          <cell r="E163" t="str">
            <v>Discount houses</v>
          </cell>
          <cell r="F163">
            <v>651</v>
          </cell>
          <cell r="G163" t="str">
            <v>Monetary Intermediation</v>
          </cell>
        </row>
        <row r="164">
          <cell r="D164">
            <v>65196</v>
          </cell>
          <cell r="E164" t="str">
            <v>Savings institutions</v>
          </cell>
          <cell r="F164">
            <v>651</v>
          </cell>
          <cell r="G164" t="str">
            <v>Monetary Intermediation</v>
          </cell>
        </row>
        <row r="165">
          <cell r="D165">
            <v>65197</v>
          </cell>
          <cell r="E165" t="str">
            <v>Development finance institutions</v>
          </cell>
          <cell r="F165">
            <v>651</v>
          </cell>
          <cell r="G165" t="str">
            <v>Monetary Intermediation</v>
          </cell>
        </row>
        <row r="166">
          <cell r="D166">
            <v>65199</v>
          </cell>
          <cell r="E166" t="str">
            <v>Other finance n.e.c.</v>
          </cell>
          <cell r="F166">
            <v>651</v>
          </cell>
          <cell r="G166" t="str">
            <v>Monetary Intermediation</v>
          </cell>
        </row>
        <row r="167">
          <cell r="D167">
            <v>65910</v>
          </cell>
          <cell r="E167" t="str">
            <v>Financial leasing companies</v>
          </cell>
          <cell r="F167">
            <v>659</v>
          </cell>
          <cell r="G167" t="str">
            <v>Other Financial Intermediation</v>
          </cell>
        </row>
        <row r="168">
          <cell r="D168">
            <v>65921</v>
          </cell>
          <cell r="E168" t="str">
            <v>Factoring companies</v>
          </cell>
          <cell r="F168">
            <v>659</v>
          </cell>
          <cell r="G168" t="str">
            <v>Other Financial Intermediation</v>
          </cell>
        </row>
        <row r="169">
          <cell r="D169">
            <v>65922</v>
          </cell>
          <cell r="E169" t="str">
            <v>Credit card services</v>
          </cell>
          <cell r="F169">
            <v>659</v>
          </cell>
          <cell r="G169" t="str">
            <v>Other Financial Intermediation</v>
          </cell>
        </row>
        <row r="170">
          <cell r="D170">
            <v>65929</v>
          </cell>
          <cell r="E170" t="str">
            <v>Other credit services n.e.c.</v>
          </cell>
          <cell r="F170">
            <v>659</v>
          </cell>
          <cell r="G170" t="str">
            <v>Other Financial Intermediation</v>
          </cell>
        </row>
        <row r="171">
          <cell r="D171">
            <v>65991</v>
          </cell>
          <cell r="E171" t="str">
            <v>Holding companies</v>
          </cell>
          <cell r="F171">
            <v>659</v>
          </cell>
          <cell r="G171" t="str">
            <v>Other Financial Intermediation</v>
          </cell>
        </row>
        <row r="172">
          <cell r="D172">
            <v>65992</v>
          </cell>
          <cell r="E172" t="str">
            <v>Investment companies</v>
          </cell>
          <cell r="F172">
            <v>659</v>
          </cell>
          <cell r="G172" t="str">
            <v>Other Financial Intermediation</v>
          </cell>
        </row>
        <row r="173">
          <cell r="D173">
            <v>65993</v>
          </cell>
          <cell r="E173" t="str">
            <v>Nominee companies</v>
          </cell>
          <cell r="F173">
            <v>659</v>
          </cell>
          <cell r="G173" t="str">
            <v>Other Financial Intermediation</v>
          </cell>
        </row>
        <row r="174">
          <cell r="D174">
            <v>65994</v>
          </cell>
          <cell r="E174" t="str">
            <v>Unit Trusts</v>
          </cell>
          <cell r="F174">
            <v>659</v>
          </cell>
          <cell r="G174" t="str">
            <v>Other Financial Intermediation</v>
          </cell>
        </row>
        <row r="175">
          <cell r="D175">
            <v>66010</v>
          </cell>
          <cell r="E175" t="str">
            <v>Life insurance</v>
          </cell>
          <cell r="F175">
            <v>660</v>
          </cell>
          <cell r="G175" t="str">
            <v>Insurance and Pension Funding</v>
          </cell>
        </row>
        <row r="176">
          <cell r="D176">
            <v>66021</v>
          </cell>
          <cell r="E176" t="str">
            <v>Provident funding</v>
          </cell>
          <cell r="F176">
            <v>660</v>
          </cell>
          <cell r="G176" t="str">
            <v>Insurance and Pension Funding</v>
          </cell>
        </row>
        <row r="177">
          <cell r="D177">
            <v>66022</v>
          </cell>
          <cell r="E177" t="str">
            <v>Pension funding</v>
          </cell>
          <cell r="F177">
            <v>660</v>
          </cell>
          <cell r="G177" t="str">
            <v>Insurance and Pension Funding</v>
          </cell>
        </row>
        <row r="178">
          <cell r="D178">
            <v>66031</v>
          </cell>
          <cell r="E178" t="str">
            <v>Marine, aviation and transit insurance</v>
          </cell>
          <cell r="F178">
            <v>660</v>
          </cell>
          <cell r="G178" t="str">
            <v>Insurance and Pension Funding</v>
          </cell>
        </row>
        <row r="179">
          <cell r="D179">
            <v>66032</v>
          </cell>
          <cell r="E179" t="str">
            <v>Motor vehicle insurance</v>
          </cell>
          <cell r="F179">
            <v>660</v>
          </cell>
          <cell r="G179" t="str">
            <v>Insurance and Pension Funding</v>
          </cell>
        </row>
        <row r="180">
          <cell r="D180">
            <v>66033</v>
          </cell>
          <cell r="E180" t="str">
            <v>Fire and other property damage insurance</v>
          </cell>
          <cell r="F180">
            <v>660</v>
          </cell>
          <cell r="G180" t="str">
            <v>Insurance and Pension Funding</v>
          </cell>
        </row>
        <row r="181">
          <cell r="D181">
            <v>66034</v>
          </cell>
          <cell r="E181" t="str">
            <v>Accident and health insurance</v>
          </cell>
          <cell r="F181">
            <v>660</v>
          </cell>
          <cell r="G181" t="str">
            <v>Insurance and Pension Funding</v>
          </cell>
        </row>
        <row r="182">
          <cell r="D182">
            <v>66035</v>
          </cell>
          <cell r="E182" t="str">
            <v>Freight insurance</v>
          </cell>
          <cell r="F182">
            <v>660</v>
          </cell>
          <cell r="G182" t="str">
            <v>Insurance and Pension Funding</v>
          </cell>
        </row>
        <row r="183">
          <cell r="D183">
            <v>66039</v>
          </cell>
          <cell r="E183" t="str">
            <v>Other insurance n.e.c.</v>
          </cell>
          <cell r="F183">
            <v>660</v>
          </cell>
          <cell r="G183" t="str">
            <v>Insurance and Pension Funding</v>
          </cell>
        </row>
        <row r="184">
          <cell r="D184">
            <v>67110</v>
          </cell>
          <cell r="E184" t="str">
            <v>Financial market operational and regulatory service (e.g. KLSE, SC, KLOFFE, CDS, KLC )</v>
          </cell>
          <cell r="F184">
            <v>671</v>
          </cell>
          <cell r="G184" t="str">
            <v xml:space="preserve">Activities Auxiliary to Finance, </v>
          </cell>
        </row>
        <row r="185">
          <cell r="D185">
            <v>67121</v>
          </cell>
          <cell r="E185" t="str">
            <v>Stock, share and bond brokers</v>
          </cell>
          <cell r="F185">
            <v>671</v>
          </cell>
          <cell r="G185" t="str">
            <v xml:space="preserve">Activities Auxiliary to Finance, </v>
          </cell>
        </row>
        <row r="186">
          <cell r="D186">
            <v>67122</v>
          </cell>
          <cell r="E186" t="str">
            <v>Commodity brokers and dealers</v>
          </cell>
          <cell r="F186">
            <v>671</v>
          </cell>
          <cell r="G186" t="str">
            <v xml:space="preserve">Activities Auxiliary to Finance, </v>
          </cell>
        </row>
        <row r="187">
          <cell r="D187">
            <v>67123</v>
          </cell>
          <cell r="E187" t="str">
            <v>Gold bullion dealers</v>
          </cell>
          <cell r="F187">
            <v>671</v>
          </cell>
          <cell r="G187" t="str">
            <v xml:space="preserve">Activities Auxiliary to Finance, </v>
          </cell>
        </row>
        <row r="188">
          <cell r="D188">
            <v>67129</v>
          </cell>
          <cell r="E188" t="str">
            <v>Other financial futures brokers and dealers</v>
          </cell>
          <cell r="F188">
            <v>671</v>
          </cell>
          <cell r="G188" t="str">
            <v xml:space="preserve">Activities Auxiliary to Finance, </v>
          </cell>
        </row>
        <row r="189">
          <cell r="D189">
            <v>67191</v>
          </cell>
          <cell r="E189" t="str">
            <v>Foreign exchange service</v>
          </cell>
          <cell r="F189">
            <v>671</v>
          </cell>
          <cell r="G189" t="str">
            <v xml:space="preserve">Activities Auxiliary to Finance, </v>
          </cell>
        </row>
        <row r="190">
          <cell r="D190">
            <v>67192</v>
          </cell>
          <cell r="E190" t="str">
            <v>Financial consultancy service</v>
          </cell>
          <cell r="F190">
            <v>671</v>
          </cell>
          <cell r="G190" t="str">
            <v xml:space="preserve">Activities Auxiliary to Finance, </v>
          </cell>
        </row>
        <row r="191">
          <cell r="D191">
            <v>67199</v>
          </cell>
          <cell r="E191" t="str">
            <v>Activities auxiliary to finance n.e.c.</v>
          </cell>
          <cell r="F191">
            <v>671</v>
          </cell>
          <cell r="G191" t="str">
            <v xml:space="preserve">Activities Auxiliary to Finance, </v>
          </cell>
        </row>
        <row r="192">
          <cell r="D192">
            <v>67201</v>
          </cell>
          <cell r="E192" t="str">
            <v>Insurance broking and agency service</v>
          </cell>
          <cell r="F192">
            <v>672</v>
          </cell>
          <cell r="G192" t="str">
            <v>Activities Auxiliary to Insurance</v>
          </cell>
        </row>
        <row r="193">
          <cell r="D193">
            <v>67202</v>
          </cell>
          <cell r="E193" t="str">
            <v>Insurance adjusting service</v>
          </cell>
          <cell r="F193">
            <v>672</v>
          </cell>
          <cell r="G193" t="str">
            <v>Activities Auxiliary to Insurance</v>
          </cell>
        </row>
        <row r="194">
          <cell r="D194">
            <v>67209</v>
          </cell>
          <cell r="E194" t="str">
            <v>Other activities auxiliary to insurance and pension funding n.e.c.</v>
          </cell>
          <cell r="F194">
            <v>672</v>
          </cell>
          <cell r="G194" t="str">
            <v>Activities Auxiliary to Insurance</v>
          </cell>
        </row>
      </sheetData>
      <sheetData sheetId="28"/>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6rev1"/>
      <sheetName val="96"/>
      <sheetName val="94"/>
      <sheetName val="bq94s"/>
      <sheetName val="MSIC_2000"/>
      <sheetName val="QDT99"/>
      <sheetName val="MSIC 2000 REBASING MYK 5 3 DIGI"/>
      <sheetName val="MSIC 2000"/>
      <sheetName val="frm"/>
      <sheetName val="com_desc"/>
      <sheetName val="frmind92"/>
      <sheetName val="MSIC"/>
      <sheetName val="cpi&amp;ppi00"/>
      <sheetName val="cpi&amp;ppi87"/>
      <sheetName val="series1"/>
      <sheetName val="desc_frm180"/>
      <sheetName val="desc_frm92"/>
    </sheetNames>
    <sheetDataSet>
      <sheetData sheetId="0"/>
      <sheetData sheetId="1"/>
      <sheetData sheetId="2">
        <row r="1">
          <cell r="A1" t="str">
            <v>This is 222HR4A</v>
          </cell>
          <cell r="C1">
            <v>36172.600821874999</v>
          </cell>
          <cell r="R1" t="str">
            <v>The method used here is the best available for Hotels in the time available.</v>
          </cell>
        </row>
        <row r="2">
          <cell r="A2" t="str">
            <v>Restaurants and Hotels</v>
          </cell>
          <cell r="E2" t="str">
            <v>Industry 222</v>
          </cell>
          <cell r="I2" t="str">
            <v>This work sheet uses census data to calculate annula value added for the hotel and restaurant industry</v>
          </cell>
          <cell r="R2" t="str">
            <v>It needs a good look at and some discussion with the people who compile the statistics in the</v>
          </cell>
        </row>
        <row r="3">
          <cell r="A3" t="str">
            <v>This is industry 24432 in the old National Accounts</v>
          </cell>
          <cell r="R3" t="str">
            <v xml:space="preserve">   Annual Tourism Statistical Report</v>
          </cell>
        </row>
        <row r="4">
          <cell r="D4" t="str">
            <v>VA</v>
          </cell>
          <cell r="E4" t="str">
            <v>Gross Out</v>
          </cell>
          <cell r="G4" t="str">
            <v>Int Input</v>
          </cell>
        </row>
        <row r="5">
          <cell r="A5" t="str">
            <v>Control Value Added in 1987 is</v>
          </cell>
          <cell r="D5">
            <v>1229373</v>
          </cell>
          <cell r="E5">
            <v>3405981</v>
          </cell>
          <cell r="G5">
            <v>2176608</v>
          </cell>
        </row>
        <row r="6">
          <cell r="B6" t="str">
            <v>This is divided between Hotels and Restaurants on the basis of gross output</v>
          </cell>
        </row>
        <row r="7">
          <cell r="B7" t="str">
            <v>See W/Sheet 222HR</v>
          </cell>
          <cell r="C7" t="str">
            <v>percent</v>
          </cell>
          <cell r="D7" t="str">
            <v>Figures with borders carried down as controls totals</v>
          </cell>
        </row>
        <row r="8">
          <cell r="B8" t="str">
            <v>Hotels</v>
          </cell>
          <cell r="C8">
            <v>25.4</v>
          </cell>
          <cell r="D8">
            <v>312260.74199999997</v>
          </cell>
          <cell r="E8">
            <v>865119.17399999988</v>
          </cell>
          <cell r="G8">
            <v>552858.43199999991</v>
          </cell>
          <cell r="H8" t="str">
            <v>Hotels moved by the Census and then  Labour Force for recent years</v>
          </cell>
        </row>
        <row r="9">
          <cell r="B9" t="str">
            <v>Restaurants</v>
          </cell>
          <cell r="C9">
            <v>74.599999999999994</v>
          </cell>
          <cell r="D9">
            <v>917112.25799999991</v>
          </cell>
          <cell r="E9">
            <v>2540861.8259999999</v>
          </cell>
          <cell r="G9">
            <v>1623749.5679999997</v>
          </cell>
          <cell r="H9" t="str">
            <v>Restaurants etc moved by Labour Force in HLFS</v>
          </cell>
        </row>
        <row r="10">
          <cell r="A10" t="str">
            <v>SECTION A</v>
          </cell>
          <cell r="G10">
            <v>1987</v>
          </cell>
          <cell r="K10">
            <v>1988</v>
          </cell>
          <cell r="O10">
            <v>1989</v>
          </cell>
          <cell r="S10">
            <v>1990</v>
          </cell>
          <cell r="W10">
            <v>1991</v>
          </cell>
          <cell r="AA10">
            <v>1992</v>
          </cell>
          <cell r="AE10">
            <v>1993</v>
          </cell>
          <cell r="AI10">
            <v>1994</v>
          </cell>
        </row>
        <row r="11">
          <cell r="A11" t="str">
            <v>HOTELS and other accomodation</v>
          </cell>
          <cell r="G11" t="str">
            <v>Current</v>
          </cell>
          <cell r="H11" t="str">
            <v>Current</v>
          </cell>
          <cell r="I11" t="str">
            <v xml:space="preserve">Constant </v>
          </cell>
          <cell r="J11" t="str">
            <v>Constant</v>
          </cell>
          <cell r="K11" t="str">
            <v>Current</v>
          </cell>
          <cell r="L11" t="str">
            <v>Current</v>
          </cell>
          <cell r="M11" t="str">
            <v xml:space="preserve">Constant </v>
          </cell>
          <cell r="N11" t="str">
            <v>Constant</v>
          </cell>
          <cell r="O11" t="str">
            <v>Current</v>
          </cell>
          <cell r="P11" t="str">
            <v>Current</v>
          </cell>
          <cell r="Q11" t="str">
            <v xml:space="preserve">Constant </v>
          </cell>
          <cell r="R11" t="str">
            <v>Constant</v>
          </cell>
          <cell r="S11" t="str">
            <v>Current</v>
          </cell>
          <cell r="T11" t="str">
            <v>Current</v>
          </cell>
          <cell r="U11" t="str">
            <v xml:space="preserve">Constant </v>
          </cell>
          <cell r="V11" t="str">
            <v>Constant</v>
          </cell>
          <cell r="W11" t="str">
            <v>Current</v>
          </cell>
          <cell r="X11" t="str">
            <v>Current</v>
          </cell>
          <cell r="Y11" t="str">
            <v xml:space="preserve">Constant </v>
          </cell>
          <cell r="Z11" t="str">
            <v>Constant</v>
          </cell>
          <cell r="AA11" t="str">
            <v>Current</v>
          </cell>
          <cell r="AB11" t="str">
            <v>Current</v>
          </cell>
          <cell r="AC11" t="str">
            <v xml:space="preserve">Constant </v>
          </cell>
          <cell r="AD11" t="str">
            <v>Constant</v>
          </cell>
          <cell r="AE11" t="str">
            <v>Current</v>
          </cell>
          <cell r="AF11" t="str">
            <v>Current</v>
          </cell>
          <cell r="AG11" t="str">
            <v xml:space="preserve">Constant </v>
          </cell>
          <cell r="AH11" t="str">
            <v>Constant</v>
          </cell>
          <cell r="AI11" t="str">
            <v>Current</v>
          </cell>
          <cell r="AJ11" t="str">
            <v>Current</v>
          </cell>
          <cell r="AK11" t="str">
            <v xml:space="preserve">Constant </v>
          </cell>
          <cell r="AL11" t="str">
            <v>Constant</v>
          </cell>
        </row>
        <row r="12">
          <cell r="B12">
            <v>25</v>
          </cell>
          <cell r="D12">
            <v>8</v>
          </cell>
          <cell r="E12">
            <v>8</v>
          </cell>
          <cell r="F12">
            <v>8</v>
          </cell>
          <cell r="G12" t="str">
            <v>Value</v>
          </cell>
          <cell r="H12" t="str">
            <v>Mover</v>
          </cell>
          <cell r="I12" t="str">
            <v>Mover</v>
          </cell>
          <cell r="J12" t="str">
            <v>Value</v>
          </cell>
          <cell r="K12" t="str">
            <v>Value</v>
          </cell>
          <cell r="L12" t="str">
            <v>Mover</v>
          </cell>
          <cell r="M12" t="str">
            <v>Mover</v>
          </cell>
          <cell r="N12" t="str">
            <v>Value</v>
          </cell>
          <cell r="O12" t="str">
            <v>Value</v>
          </cell>
          <cell r="P12" t="str">
            <v>Mover</v>
          </cell>
          <cell r="Q12" t="str">
            <v>Mover</v>
          </cell>
          <cell r="R12" t="str">
            <v>Value</v>
          </cell>
          <cell r="S12" t="str">
            <v>Value</v>
          </cell>
          <cell r="T12" t="str">
            <v>Mover</v>
          </cell>
          <cell r="U12" t="str">
            <v>Mover</v>
          </cell>
          <cell r="V12" t="str">
            <v>Value</v>
          </cell>
          <cell r="W12" t="str">
            <v>Value</v>
          </cell>
          <cell r="X12" t="str">
            <v>Mover</v>
          </cell>
          <cell r="Y12" t="str">
            <v>Mover</v>
          </cell>
          <cell r="Z12" t="str">
            <v>Value</v>
          </cell>
          <cell r="AA12" t="str">
            <v>Value</v>
          </cell>
          <cell r="AB12" t="str">
            <v>Mover</v>
          </cell>
          <cell r="AC12" t="str">
            <v>Mover</v>
          </cell>
          <cell r="AD12" t="str">
            <v>Value</v>
          </cell>
          <cell r="AE12" t="str">
            <v>Value</v>
          </cell>
          <cell r="AF12" t="str">
            <v>Mover</v>
          </cell>
          <cell r="AG12" t="str">
            <v>Mover</v>
          </cell>
          <cell r="AH12" t="str">
            <v>Value</v>
          </cell>
          <cell r="AI12" t="str">
            <v>Value</v>
          </cell>
          <cell r="AJ12" t="str">
            <v>Mover</v>
          </cell>
          <cell r="AK12" t="str">
            <v>Mover</v>
          </cell>
          <cell r="AL12" t="str">
            <v>Value</v>
          </cell>
        </row>
        <row r="13">
          <cell r="B13" t="str">
            <v>Gross Output</v>
          </cell>
        </row>
        <row r="14">
          <cell r="B14" t="str">
            <v>1987 is control</v>
          </cell>
          <cell r="D14">
            <v>865119.17399999988</v>
          </cell>
          <cell r="F14" t="str">
            <v>A1.1</v>
          </cell>
          <cell r="G14">
            <v>865119.17399999988</v>
          </cell>
          <cell r="H14" t="str">
            <v xml:space="preserve"> </v>
          </cell>
          <cell r="J14" t="str">
            <v xml:space="preserve"> </v>
          </cell>
          <cell r="K14">
            <v>989820.45201857819</v>
          </cell>
          <cell r="N14" t="str">
            <v xml:space="preserve"> </v>
          </cell>
          <cell r="O14">
            <v>1211580.8162338922</v>
          </cell>
          <cell r="R14" t="str">
            <v xml:space="preserve"> </v>
          </cell>
          <cell r="S14">
            <v>1715169.391996484</v>
          </cell>
          <cell r="V14" t="str">
            <v xml:space="preserve"> </v>
          </cell>
          <cell r="W14">
            <v>1994899.1298254398</v>
          </cell>
          <cell r="Z14" t="str">
            <v xml:space="preserve"> </v>
          </cell>
          <cell r="AA14">
            <v>2202705.24903706</v>
          </cell>
          <cell r="AD14" t="str">
            <v xml:space="preserve"> </v>
          </cell>
          <cell r="AH14" t="str">
            <v xml:space="preserve"> </v>
          </cell>
          <cell r="AI14">
            <v>2797342.4949242971</v>
          </cell>
          <cell r="AL14" t="str">
            <v xml:space="preserve"> </v>
          </cell>
        </row>
        <row r="15">
          <cell r="B15" t="str">
            <v xml:space="preserve">  Census of Hotels etc Gross o/p</v>
          </cell>
          <cell r="D15" t="str">
            <v>Table 1</v>
          </cell>
          <cell r="F15" t="str">
            <v>A1.2</v>
          </cell>
          <cell r="H15">
            <v>786182</v>
          </cell>
          <cell r="L15">
            <v>899505</v>
          </cell>
          <cell r="P15">
            <v>1101031</v>
          </cell>
          <cell r="T15">
            <v>1558670</v>
          </cell>
          <cell r="X15">
            <v>1812876</v>
          </cell>
          <cell r="AB15">
            <v>2001721</v>
          </cell>
          <cell r="AG15" t="str">
            <v xml:space="preserve">Arbitrary </v>
          </cell>
          <cell r="AJ15">
            <v>2542101</v>
          </cell>
        </row>
        <row r="16">
          <cell r="B16" t="str">
            <v>Number of occupied rooms per day from 222OCUP line 3</v>
          </cell>
          <cell r="D16" t="str">
            <v>from W/S 222OCUP</v>
          </cell>
          <cell r="F16" t="str">
            <v>A1.2</v>
          </cell>
          <cell r="I16">
            <v>22016</v>
          </cell>
          <cell r="J16">
            <v>865119.17399999988</v>
          </cell>
          <cell r="M16">
            <v>25353</v>
          </cell>
          <cell r="N16">
            <v>996246.6578134991</v>
          </cell>
          <cell r="Q16">
            <v>28867</v>
          </cell>
          <cell r="R16">
            <v>1134329.3602769803</v>
          </cell>
          <cell r="U16">
            <v>32828</v>
          </cell>
          <cell r="V16">
            <v>1289976.9369582119</v>
          </cell>
          <cell r="Y16">
            <v>35959</v>
          </cell>
          <cell r="Z16">
            <v>1413009.6465237099</v>
          </cell>
          <cell r="AC16">
            <v>38156</v>
          </cell>
          <cell r="AD16">
            <v>1499340.8068288516</v>
          </cell>
          <cell r="AG16">
            <v>40728.5</v>
          </cell>
          <cell r="AH16">
            <v>1600427.2473773162</v>
          </cell>
          <cell r="AK16">
            <v>43301</v>
          </cell>
          <cell r="AL16">
            <v>1701513.6879257809</v>
          </cell>
        </row>
        <row r="17">
          <cell r="B17" t="str">
            <v>Prics Index Hotesl from Worksheet 222HR Ind</v>
          </cell>
          <cell r="F17" t="str">
            <v>A1.3</v>
          </cell>
          <cell r="J17" t="str">
            <v xml:space="preserve"> </v>
          </cell>
          <cell r="L17" t="str">
            <v xml:space="preserve"> </v>
          </cell>
        </row>
        <row r="18">
          <cell r="B18" t="str">
            <v xml:space="preserve">   Hotels Gross Output  using Census data</v>
          </cell>
          <cell r="D18" t="str">
            <v xml:space="preserve"> Adding down</v>
          </cell>
          <cell r="F18" t="str">
            <v>A1.4</v>
          </cell>
          <cell r="G18">
            <v>865119.17399999988</v>
          </cell>
          <cell r="J18">
            <v>865119.17399999988</v>
          </cell>
          <cell r="K18">
            <v>989820.45201857819</v>
          </cell>
          <cell r="N18">
            <v>996246.6578134991</v>
          </cell>
          <cell r="O18">
            <v>1211580.8162338922</v>
          </cell>
          <cell r="R18">
            <v>1134329.3602769803</v>
          </cell>
          <cell r="S18">
            <v>1715169.391996484</v>
          </cell>
          <cell r="V18">
            <v>1289976.9369582119</v>
          </cell>
          <cell r="W18">
            <v>1994899.1298254398</v>
          </cell>
          <cell r="Z18">
            <v>1413009.6465237099</v>
          </cell>
          <cell r="AA18">
            <v>2202705.24903706</v>
          </cell>
          <cell r="AD18">
            <v>1499340.8068288516</v>
          </cell>
          <cell r="AE18">
            <v>0</v>
          </cell>
          <cell r="AH18">
            <v>1600427.2473773162</v>
          </cell>
          <cell r="AI18">
            <v>2797342.4949242971</v>
          </cell>
          <cell r="AL18">
            <v>1701513.6879257809</v>
          </cell>
        </row>
        <row r="19">
          <cell r="B19" t="str">
            <v>Intermendiate Input</v>
          </cell>
        </row>
        <row r="20">
          <cell r="B20" t="str">
            <v>1987 Control</v>
          </cell>
          <cell r="D20">
            <v>552858.43199999991</v>
          </cell>
          <cell r="F20" t="str">
            <v>A1.5</v>
          </cell>
          <cell r="G20">
            <v>552858.43199999991</v>
          </cell>
          <cell r="K20">
            <v>622611.20725079044</v>
          </cell>
          <cell r="O20">
            <v>686582.34408076538</v>
          </cell>
          <cell r="S20">
            <v>864668.77320343058</v>
          </cell>
          <cell r="W20">
            <v>975558.74886061414</v>
          </cell>
          <cell r="AA20">
            <v>1086334.5058848371</v>
          </cell>
          <cell r="AB20">
            <v>623807</v>
          </cell>
          <cell r="AI20">
            <v>1412347.8783593087</v>
          </cell>
        </row>
        <row r="21">
          <cell r="B21" t="str">
            <v xml:space="preserve">  Census of Hotels etc i/i </v>
          </cell>
          <cell r="F21" t="str">
            <v>A1.7</v>
          </cell>
          <cell r="H21">
            <v>508237</v>
          </cell>
          <cell r="L21">
            <v>572360</v>
          </cell>
          <cell r="P21">
            <v>631168</v>
          </cell>
          <cell r="T21">
            <v>794881</v>
          </cell>
          <cell r="X21">
            <v>896821</v>
          </cell>
          <cell r="AB21">
            <v>998656</v>
          </cell>
          <cell r="AJ21">
            <v>811014</v>
          </cell>
        </row>
        <row r="22">
          <cell r="B22" t="str">
            <v>Constant price mover fits in here if we ever double deflate</v>
          </cell>
          <cell r="I22" t="str">
            <v xml:space="preserve"> </v>
          </cell>
        </row>
        <row r="23">
          <cell r="B23" t="str">
            <v xml:space="preserve">  Hotels Intermediate input using Census data</v>
          </cell>
          <cell r="D23" t="str">
            <v>Adding down</v>
          </cell>
          <cell r="G23">
            <v>552858.43199999991</v>
          </cell>
          <cell r="K23">
            <v>622611.20725079044</v>
          </cell>
          <cell r="O23">
            <v>686582.34408076538</v>
          </cell>
          <cell r="S23">
            <v>864668.77320343058</v>
          </cell>
          <cell r="W23">
            <v>975558.74886061414</v>
          </cell>
          <cell r="AA23">
            <v>1086334.5058848371</v>
          </cell>
          <cell r="AE23">
            <v>0</v>
          </cell>
          <cell r="AI23">
            <v>1412347.8783593087</v>
          </cell>
        </row>
        <row r="24">
          <cell r="A24" t="str">
            <v>CURRENT  PRICE V.A.  - Hotels and lodging etcWhen Cnesu data available</v>
          </cell>
          <cell r="D24" t="str">
            <v>Where Census available</v>
          </cell>
          <cell r="F24" t="str">
            <v>A1.10</v>
          </cell>
          <cell r="G24">
            <v>312260.74199999997</v>
          </cell>
          <cell r="J24" t="str">
            <v xml:space="preserve"> </v>
          </cell>
          <cell r="K24">
            <v>367209.24476778775</v>
          </cell>
          <cell r="N24" t="str">
            <v xml:space="preserve"> </v>
          </cell>
          <cell r="O24">
            <v>524998.47215312684</v>
          </cell>
          <cell r="R24" t="str">
            <v xml:space="preserve"> </v>
          </cell>
          <cell r="S24">
            <v>850500.61879305344</v>
          </cell>
          <cell r="V24" t="str">
            <v xml:space="preserve"> </v>
          </cell>
          <cell r="W24">
            <v>1019340.3809648256</v>
          </cell>
          <cell r="Z24" t="str">
            <v xml:space="preserve"> </v>
          </cell>
          <cell r="AA24">
            <v>1116370.7431522228</v>
          </cell>
          <cell r="AD24" t="str">
            <v xml:space="preserve"> </v>
          </cell>
          <cell r="AE24">
            <v>0</v>
          </cell>
          <cell r="AH24" t="str">
            <v xml:space="preserve"> </v>
          </cell>
          <cell r="AI24">
            <v>1384994.6165649884</v>
          </cell>
          <cell r="AL24" t="str">
            <v xml:space="preserve"> </v>
          </cell>
        </row>
        <row r="25">
          <cell r="B25" t="str">
            <v>Since there is no measure of  Inermediate Input in Constant prices the constant price movement in VA is done by moving previous  years VA by movement in constant price VA and then linking.</v>
          </cell>
        </row>
        <row r="26">
          <cell r="B26" t="str">
            <v xml:space="preserve">  Current Price Values Added</v>
          </cell>
          <cell r="C26" t="str">
            <v>f</v>
          </cell>
          <cell r="D26" t="str">
            <v>from line A1.10 above</v>
          </cell>
          <cell r="F26" t="str">
            <v>A1.12</v>
          </cell>
          <cell r="G26">
            <v>312260.74199999997</v>
          </cell>
          <cell r="K26">
            <v>367209.24476778775</v>
          </cell>
          <cell r="O26">
            <v>524998.47215312684</v>
          </cell>
          <cell r="S26">
            <v>850500.61879305344</v>
          </cell>
          <cell r="W26">
            <v>1019340.3809648256</v>
          </cell>
          <cell r="AA26">
            <v>1116370.7431522228</v>
          </cell>
          <cell r="AE26">
            <v>0</v>
          </cell>
          <cell r="AI26">
            <v>1384994.6165649884</v>
          </cell>
        </row>
        <row r="27">
          <cell r="B27" t="str">
            <v xml:space="preserve"> Occupied bed/nights</v>
          </cell>
          <cell r="D27" t="str">
            <v>from line A1.4 above</v>
          </cell>
          <cell r="F27" t="str">
            <v>A1.13</v>
          </cell>
          <cell r="I27">
            <v>22016</v>
          </cell>
          <cell r="M27">
            <v>25353</v>
          </cell>
          <cell r="Q27">
            <v>28867</v>
          </cell>
          <cell r="U27">
            <v>32828</v>
          </cell>
          <cell r="Y27">
            <v>35959</v>
          </cell>
          <cell r="AC27">
            <v>38156</v>
          </cell>
          <cell r="AG27">
            <v>40728.5</v>
          </cell>
          <cell r="AK27">
            <v>43301</v>
          </cell>
        </row>
        <row r="28">
          <cell r="B28" t="str">
            <v>Moving 1987 VA by occupied beds</v>
          </cell>
        </row>
        <row r="29">
          <cell r="B29" t="str">
            <v>CONSTANT PRICE VALUE ADDED in 87 prices</v>
          </cell>
          <cell r="J29">
            <v>312260.74199999997</v>
          </cell>
          <cell r="K29">
            <v>367209.24476778775</v>
          </cell>
          <cell r="N29">
            <v>359590.59738035972</v>
          </cell>
          <cell r="O29">
            <v>524998.47215312684</v>
          </cell>
          <cell r="R29">
            <v>409430.90658221289</v>
          </cell>
          <cell r="S29">
            <v>850500.61879305344</v>
          </cell>
          <cell r="V29">
            <v>465611.17543495639</v>
          </cell>
          <cell r="W29">
            <v>1019340.3809648256</v>
          </cell>
          <cell r="Z29">
            <v>510019.25970103557</v>
          </cell>
          <cell r="AA29">
            <v>1116370.7431522228</v>
          </cell>
          <cell r="AD29">
            <v>541180.09046838654</v>
          </cell>
          <cell r="AE29">
            <v>0</v>
          </cell>
          <cell r="AH29">
            <v>577666.77100958384</v>
          </cell>
          <cell r="AI29">
            <v>1384994.6165649884</v>
          </cell>
          <cell r="AL29">
            <v>614153.45155078126</v>
          </cell>
        </row>
        <row r="30">
          <cell r="A30" t="str">
            <v>Hotels calculation where Census Data is not available</v>
          </cell>
          <cell r="W30" t="str">
            <v>Move uup one year when census data comes available</v>
          </cell>
        </row>
        <row r="31">
          <cell r="B31" t="str">
            <v>Number of occupied rooms per day</v>
          </cell>
          <cell r="D31" t="str">
            <v>from W/S 222OCUP</v>
          </cell>
          <cell r="F31" t="str">
            <v>A2.2</v>
          </cell>
          <cell r="I31">
            <v>22016</v>
          </cell>
          <cell r="M31">
            <v>25353</v>
          </cell>
          <cell r="Q31">
            <v>28867</v>
          </cell>
          <cell r="U31">
            <v>32828</v>
          </cell>
          <cell r="Y31">
            <v>35959</v>
          </cell>
          <cell r="AC31">
            <v>38156</v>
          </cell>
          <cell r="AG31">
            <v>40728.5</v>
          </cell>
          <cell r="AI31" t="str">
            <v xml:space="preserve"> ***ignore these 2 columns***</v>
          </cell>
          <cell r="AK31">
            <v>43301</v>
          </cell>
        </row>
        <row r="32">
          <cell r="B32" t="str">
            <v>Hotel Price index( used foryears where census not available)</v>
          </cell>
          <cell r="D32" t="str">
            <v xml:space="preserve">from 222HRIND </v>
          </cell>
          <cell r="F32" t="str">
            <v>A2.2.1</v>
          </cell>
          <cell r="X32">
            <v>1079.8699999999999</v>
          </cell>
          <cell r="AB32">
            <v>1140.01</v>
          </cell>
          <cell r="AF32">
            <v>1183</v>
          </cell>
          <cell r="AJ32">
            <v>1211.29</v>
          </cell>
        </row>
        <row r="33">
          <cell r="B33" t="str">
            <v>Hotels Current price Value Added where census data nt available</v>
          </cell>
          <cell r="F33" t="str">
            <v>A2.2.2</v>
          </cell>
          <cell r="W33" t="str">
            <v>From A1.12</v>
          </cell>
        </row>
        <row r="34">
          <cell r="B34" t="str">
            <v>Value added  in Current Prices</v>
          </cell>
          <cell r="D34" t="str">
            <v xml:space="preserve"> </v>
          </cell>
          <cell r="F34" t="str">
            <v>A2.3</v>
          </cell>
          <cell r="G34">
            <v>312260.74199999997</v>
          </cell>
          <cell r="I34" t="str">
            <v xml:space="preserve"> </v>
          </cell>
          <cell r="J34" t="str">
            <v xml:space="preserve"> </v>
          </cell>
          <cell r="O34" t="str">
            <v xml:space="preserve"> </v>
          </cell>
          <cell r="S34" t="str">
            <v xml:space="preserve"> </v>
          </cell>
          <cell r="W34" t="str">
            <v xml:space="preserve"> </v>
          </cell>
          <cell r="Z34">
            <v>510019.25970103557</v>
          </cell>
          <cell r="AA34">
            <v>1116370.7431522228</v>
          </cell>
          <cell r="AD34">
            <v>541180.09046838665</v>
          </cell>
          <cell r="AE34">
            <v>1236573.9850297985</v>
          </cell>
          <cell r="AH34">
            <v>577666.77100958396</v>
          </cell>
          <cell r="AI34">
            <v>1346117.6024064587</v>
          </cell>
          <cell r="AL34">
            <v>614153.45155078126</v>
          </cell>
        </row>
        <row r="35">
          <cell r="B35" t="str">
            <v>HOTELS  Curtrent Price Value Added when Cneus data not available</v>
          </cell>
          <cell r="F35" t="str">
            <v>A2.6</v>
          </cell>
          <cell r="G35">
            <v>312260.74199999997</v>
          </cell>
          <cell r="J35">
            <v>312260.74199999997</v>
          </cell>
          <cell r="K35">
            <v>367209.24476778775</v>
          </cell>
          <cell r="N35">
            <v>359590.59738035972</v>
          </cell>
          <cell r="O35">
            <v>524998.47215312684</v>
          </cell>
          <cell r="R35">
            <v>409430.90658221289</v>
          </cell>
          <cell r="S35">
            <v>850500.61879305344</v>
          </cell>
          <cell r="V35">
            <v>465611.17543495639</v>
          </cell>
          <cell r="W35">
            <v>1019340.3809648256</v>
          </cell>
          <cell r="Z35">
            <v>510019.25970103557</v>
          </cell>
          <cell r="AA35">
            <v>1116370.7431522228</v>
          </cell>
          <cell r="AD35">
            <v>541180.09046838654</v>
          </cell>
          <cell r="AE35">
            <v>1236573.9850297985</v>
          </cell>
          <cell r="AH35">
            <v>577666.77100958384</v>
          </cell>
          <cell r="AI35">
            <v>1346117.6024064587</v>
          </cell>
          <cell r="AL35">
            <v>614153.45155078126</v>
          </cell>
        </row>
        <row r="36">
          <cell r="B36" t="str">
            <v>The line above only used for the recent years when census data is no available</v>
          </cell>
        </row>
        <row r="37">
          <cell r="A37" t="str">
            <v>SECTION  B</v>
          </cell>
        </row>
        <row r="38">
          <cell r="A38" t="str">
            <v>RESTAURANTS AND OTHER EATING ESTABLISHMENTS</v>
          </cell>
          <cell r="E38" t="str">
            <v xml:space="preserve"> </v>
          </cell>
          <cell r="F38" t="str">
            <v>NB that the workings below move from bottom to top starting from A2.10 to A2.7</v>
          </cell>
        </row>
        <row r="39">
          <cell r="B39" t="str">
            <v>From control totals at top of page</v>
          </cell>
          <cell r="D39">
            <v>917112.25799999991</v>
          </cell>
          <cell r="K39" t="str">
            <v>Arbitray between adjacent years</v>
          </cell>
        </row>
        <row r="40">
          <cell r="B40" t="str">
            <v>Current Price Value Added allocated from contrl in 1987 !/O</v>
          </cell>
          <cell r="F40" t="str">
            <v>A2.7</v>
          </cell>
          <cell r="G40">
            <v>917112.25799999991</v>
          </cell>
          <cell r="H40">
            <v>1.0216829966304954</v>
          </cell>
          <cell r="K40">
            <v>936998</v>
          </cell>
          <cell r="L40">
            <v>1.0212219971540688</v>
          </cell>
          <cell r="O40">
            <v>956882.96888936823</v>
          </cell>
          <cell r="P40">
            <v>1.0840694803518964</v>
          </cell>
          <cell r="S40">
            <v>1037327.6228414773</v>
          </cell>
          <cell r="T40">
            <v>1.0628763904351615</v>
          </cell>
          <cell r="W40">
            <v>1102551.039464436</v>
          </cell>
          <cell r="X40">
            <v>1.1068601241807521</v>
          </cell>
          <cell r="AA40">
            <v>1220369.7804572228</v>
          </cell>
          <cell r="AB40">
            <v>1.0965434763130935</v>
          </cell>
          <cell r="AE40">
            <v>1338188.5214500097</v>
          </cell>
          <cell r="AI40">
            <v>1655889.8014833373</v>
          </cell>
        </row>
        <row r="41">
          <cell r="B41" t="str">
            <v>Restaurant Price Index - Worksheet 222HRIND  line B21</v>
          </cell>
          <cell r="F41" t="str">
            <v>A2.8</v>
          </cell>
          <cell r="H41">
            <v>890.178</v>
          </cell>
          <cell r="L41">
            <v>910.03899999999999</v>
          </cell>
          <cell r="P41">
            <v>921.59799999999996</v>
          </cell>
          <cell r="R41" t="str">
            <v>Arbitrary</v>
          </cell>
          <cell r="T41">
            <v>1000</v>
          </cell>
          <cell r="X41">
            <v>1041.68</v>
          </cell>
          <cell r="AA41" t="str">
            <v xml:space="preserve"> </v>
          </cell>
          <cell r="AB41">
            <v>1085.26</v>
          </cell>
          <cell r="AF41">
            <v>1105.6099999999999</v>
          </cell>
          <cell r="AJ41">
            <v>1136.42</v>
          </cell>
        </row>
        <row r="42">
          <cell r="F42" t="str">
            <v>A2.9</v>
          </cell>
          <cell r="J42">
            <v>917112.25799999991</v>
          </cell>
          <cell r="N42">
            <v>925113.11549201759</v>
          </cell>
          <cell r="R42">
            <v>924260</v>
          </cell>
          <cell r="V42">
            <v>923406.22864578059</v>
          </cell>
          <cell r="Z42">
            <v>942195.95193185296</v>
          </cell>
          <cell r="AD42">
            <v>1001000.9863330903</v>
          </cell>
          <cell r="AH42">
            <v>1077437.7779210813</v>
          </cell>
          <cell r="AL42">
            <v>1297087.9355386514</v>
          </cell>
        </row>
        <row r="43">
          <cell r="A43" t="str">
            <v xml:space="preserve"> </v>
          </cell>
          <cell r="B43" t="str">
            <v>Labour Force Survey Industry 435</v>
          </cell>
          <cell r="F43" t="str">
            <v>A2.10</v>
          </cell>
          <cell r="I43">
            <v>328291</v>
          </cell>
          <cell r="M43">
            <v>331155</v>
          </cell>
          <cell r="Q43">
            <v>308918</v>
          </cell>
          <cell r="U43">
            <v>330544</v>
          </cell>
          <cell r="Y43">
            <v>337270</v>
          </cell>
          <cell r="AC43">
            <v>344130</v>
          </cell>
        </row>
        <row r="44">
          <cell r="A44" t="str">
            <v xml:space="preserve">CURRENT PRICE VALUE ADDED </v>
          </cell>
          <cell r="C44" t="str">
            <v>Restaurants as calcultaed</v>
          </cell>
          <cell r="G44">
            <v>917112.25799999991</v>
          </cell>
          <cell r="K44">
            <v>936998</v>
          </cell>
          <cell r="O44">
            <v>956882.96888936823</v>
          </cell>
          <cell r="S44">
            <v>1037327.6228414773</v>
          </cell>
          <cell r="W44">
            <v>1102551.039464436</v>
          </cell>
          <cell r="AA44">
            <v>1220369.7804572228</v>
          </cell>
          <cell r="AE44">
            <v>1338188.5214500097</v>
          </cell>
          <cell r="AI44">
            <v>1655889.8014833373</v>
          </cell>
        </row>
        <row r="45">
          <cell r="A45" t="str">
            <v xml:space="preserve">CONSTANT PRICE VALUE ADDED </v>
          </cell>
          <cell r="C45" t="str">
            <v>Restaurants as calcultaed</v>
          </cell>
          <cell r="J45">
            <v>917112.25799999991</v>
          </cell>
          <cell r="N45">
            <v>925113.11549201759</v>
          </cell>
          <cell r="R45">
            <v>924260</v>
          </cell>
          <cell r="V45">
            <v>923406.22864578059</v>
          </cell>
          <cell r="Z45">
            <v>942195.95193185296</v>
          </cell>
          <cell r="AD45">
            <v>1001000.9863330903</v>
          </cell>
          <cell r="AH45">
            <v>1077437.7779210813</v>
          </cell>
          <cell r="AL45">
            <v>1297087.9355386514</v>
          </cell>
        </row>
        <row r="46">
          <cell r="A46" t="str">
            <v>The next two lines interpolate the VA for restaurants and catering establishments for the years between 1987 and 1993</v>
          </cell>
          <cell r="Z46" t="str">
            <v xml:space="preserve"> </v>
          </cell>
          <cell r="AA46" t="str">
            <v>Last available rate up factor from benchmarking ascolumn  of worksheet TIME.wk3</v>
          </cell>
          <cell r="AH46" t="str">
            <v>(See note below)</v>
          </cell>
          <cell r="AI46">
            <v>1</v>
          </cell>
          <cell r="AJ46" t="str">
            <v xml:space="preserve">TAKEN AS 1.0 on assumption that </v>
          </cell>
        </row>
        <row r="47">
          <cell r="A47" t="str">
            <v xml:space="preserve">CURRENT PRICE VALUE ADDED </v>
          </cell>
          <cell r="C47" t="str">
            <v>Benchmarked from 1987 to 1993 as TIME2</v>
          </cell>
          <cell r="G47">
            <v>917112.25799999991</v>
          </cell>
          <cell r="K47">
            <v>1012588.2182678558</v>
          </cell>
          <cell r="O47">
            <v>1117536.9566582916</v>
          </cell>
          <cell r="S47">
            <v>1303597.7558583303</v>
          </cell>
          <cell r="W47">
            <v>1493007.8766766465</v>
          </cell>
          <cell r="AA47">
            <v>1775607.9566047031</v>
          </cell>
          <cell r="AE47">
            <v>2093380.851490601</v>
          </cell>
          <cell r="AI47">
            <v>2590373.439198032</v>
          </cell>
          <cell r="AJ47" t="str">
            <v>mover is correct fromhere on</v>
          </cell>
        </row>
        <row r="48">
          <cell r="A48" t="str">
            <v xml:space="preserve">CONSTANT PRICE VALUE ADDED </v>
          </cell>
          <cell r="C48" t="str">
            <v xml:space="preserve">Adjusted to the bencjmarked current price values </v>
          </cell>
          <cell r="J48">
            <v>917112.25799999991</v>
          </cell>
          <cell r="N48">
            <v>999744.54728002322</v>
          </cell>
          <cell r="R48">
            <v>1079436.8184437952</v>
          </cell>
          <cell r="V48">
            <v>1160434.0431144568</v>
          </cell>
          <cell r="X48">
            <v>231920</v>
          </cell>
          <cell r="Y48" t="str">
            <v>QNApairs</v>
          </cell>
          <cell r="Z48">
            <v>1275864.7239500266</v>
          </cell>
          <cell r="AB48">
            <v>237203</v>
          </cell>
          <cell r="AD48">
            <v>1456431.7671290394</v>
          </cell>
          <cell r="AF48">
            <v>281486</v>
          </cell>
          <cell r="AH48">
            <v>1685478.2243451129</v>
          </cell>
          <cell r="AJ48">
            <v>348314</v>
          </cell>
          <cell r="AL48">
            <v>2029085.5910300997</v>
          </cell>
        </row>
        <row r="49">
          <cell r="A49" t="str">
            <v>SECTION C</v>
          </cell>
        </row>
        <row r="50">
          <cell r="A50" t="str">
            <v>COMBINING RESTAURANTS AND HOTELS TOGETHER</v>
          </cell>
          <cell r="AB50">
            <v>1.0227794066919627</v>
          </cell>
          <cell r="AF50">
            <v>1.1866881953432291</v>
          </cell>
          <cell r="AJ50">
            <v>1.2374114520793218</v>
          </cell>
        </row>
        <row r="51">
          <cell r="B51" t="str">
            <v xml:space="preserve">CURRENT PRICE VALUE ADDED </v>
          </cell>
          <cell r="D51" t="str">
            <v>Hotels and Restaurants</v>
          </cell>
          <cell r="F51" t="str">
            <v>A2.20</v>
          </cell>
          <cell r="G51">
            <v>1229373</v>
          </cell>
          <cell r="J51" t="str">
            <v xml:space="preserve"> </v>
          </cell>
          <cell r="K51">
            <v>1379797.4630356436</v>
          </cell>
          <cell r="N51" t="str">
            <v xml:space="preserve"> </v>
          </cell>
          <cell r="O51">
            <v>1642535.4288114184</v>
          </cell>
          <cell r="R51" t="str">
            <v xml:space="preserve"> </v>
          </cell>
          <cell r="S51">
            <v>2154098.3746513836</v>
          </cell>
          <cell r="V51" t="str">
            <v xml:space="preserve"> </v>
          </cell>
          <cell r="W51">
            <v>2512348.2576414719</v>
          </cell>
          <cell r="Z51" t="str">
            <v xml:space="preserve"> </v>
          </cell>
          <cell r="AA51">
            <v>2891978.6997569259</v>
          </cell>
          <cell r="AD51" t="str">
            <v xml:space="preserve"> </v>
          </cell>
          <cell r="AE51">
            <v>3329954.8365203994</v>
          </cell>
          <cell r="AH51" t="str">
            <v xml:space="preserve"> </v>
          </cell>
          <cell r="AI51">
            <v>3975368.0557630202</v>
          </cell>
          <cell r="AL51" t="str">
            <v xml:space="preserve"> </v>
          </cell>
        </row>
        <row r="52">
          <cell r="B52" t="str">
            <v xml:space="preserve">CONSTANT PRICE VALUE ADDED </v>
          </cell>
          <cell r="D52" t="str">
            <v>Hotels and Restaurants</v>
          </cell>
          <cell r="F52" t="str">
            <v>A2.21</v>
          </cell>
          <cell r="G52" t="str">
            <v xml:space="preserve"> </v>
          </cell>
          <cell r="J52">
            <v>1229373</v>
          </cell>
          <cell r="K52" t="str">
            <v xml:space="preserve"> </v>
          </cell>
          <cell r="N52">
            <v>1359335.144660383</v>
          </cell>
          <cell r="O52" t="str">
            <v xml:space="preserve"> </v>
          </cell>
          <cell r="R52">
            <v>1488867.7250260082</v>
          </cell>
          <cell r="S52" t="str">
            <v xml:space="preserve"> </v>
          </cell>
          <cell r="V52">
            <v>1626045.2185494131</v>
          </cell>
          <cell r="W52" t="str">
            <v xml:space="preserve"> </v>
          </cell>
          <cell r="Z52">
            <v>1785883.983651062</v>
          </cell>
          <cell r="AA52" t="str">
            <v xml:space="preserve"> </v>
          </cell>
          <cell r="AD52">
            <v>1997611.857597426</v>
          </cell>
          <cell r="AE52" t="str">
            <v xml:space="preserve"> </v>
          </cell>
          <cell r="AH52">
            <v>2263144.9953546966</v>
          </cell>
          <cell r="AI52" t="str">
            <v xml:space="preserve"> </v>
          </cell>
          <cell r="AL52">
            <v>2643239.0425808812</v>
          </cell>
        </row>
        <row r="53">
          <cell r="A53" t="str">
            <v>Implicit price deflators (combined)</v>
          </cell>
          <cell r="J53">
            <v>1</v>
          </cell>
          <cell r="N53">
            <v>1.015053181296488</v>
          </cell>
          <cell r="R53">
            <v>1.1032111188942093</v>
          </cell>
          <cell r="V53">
            <v>1.3247469074525764</v>
          </cell>
          <cell r="Z53">
            <v>1.4067813366606414</v>
          </cell>
          <cell r="AD53">
            <v>1.4477180282836204</v>
          </cell>
          <cell r="AH53">
            <v>1.4713837793669533</v>
          </cell>
          <cell r="AL53">
            <v>1.5039759899586822</v>
          </cell>
        </row>
        <row r="55">
          <cell r="AD55" t="str">
            <v xml:space="preserve"> </v>
          </cell>
          <cell r="AE55" t="str">
            <v>The bench marking of the Restaurants and Catering figure to 1993 census leaves us with a problem for following years.</v>
          </cell>
        </row>
        <row r="56">
          <cell r="AE56" t="str">
            <v>IF the 1987 I/O Study was understated then from 1993o nwards we should start with the revised 1993 VA</v>
          </cell>
        </row>
        <row r="57">
          <cell r="G57">
            <v>917112</v>
          </cell>
          <cell r="H57">
            <v>1012588.2182678558</v>
          </cell>
          <cell r="I57">
            <v>1117536.9566582916</v>
          </cell>
          <cell r="J57">
            <v>1303597.7558583303</v>
          </cell>
          <cell r="K57">
            <v>1493007.8766766465</v>
          </cell>
          <cell r="L57">
            <v>1775607.9566047031</v>
          </cell>
          <cell r="M57">
            <v>2093380.851490601</v>
          </cell>
          <cell r="AE57" t="str">
            <v xml:space="preserve">     and use the mover from then on.</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Sheet4"/>
      <sheetName val="Sheet9"/>
      <sheetName val="Sheet10"/>
      <sheetName val="Sheet4 by A B MSIC"/>
      <sheetName val="Sheet4 by AB State MSIC"/>
      <sheetName val="SUMMARY TO STATE"/>
      <sheetName val="MYK LIST AB FORM &amp; STATE"/>
      <sheetName val="Sheet4 by A B MSIC (2)"/>
      <sheetName val="MSIC 2000"/>
    </sheetNames>
    <sheetDataSet>
      <sheetData sheetId="0"/>
      <sheetData sheetId="1"/>
      <sheetData sheetId="2"/>
      <sheetData sheetId="3"/>
      <sheetData sheetId="4"/>
      <sheetData sheetId="5"/>
      <sheetData sheetId="6"/>
      <sheetData sheetId="7"/>
      <sheetData sheetId="8"/>
      <sheetData sheetId="9"/>
      <sheetData sheetId="10"/>
      <sheetData sheetId="11">
        <row r="1">
          <cell r="D1" t="str">
            <v>MSIC</v>
          </cell>
          <cell r="E1" t="str">
            <v>INDUSTRY</v>
          </cell>
        </row>
        <row r="2">
          <cell r="D2" t="str">
            <v>01111</v>
          </cell>
          <cell r="E2" t="str">
            <v>Growing of paddy</v>
          </cell>
        </row>
        <row r="3">
          <cell r="D3" t="str">
            <v>01112</v>
          </cell>
          <cell r="E3" t="str">
            <v>Growing of tobacco</v>
          </cell>
        </row>
        <row r="4">
          <cell r="D4" t="str">
            <v>01113</v>
          </cell>
          <cell r="E4" t="str">
            <v>Growing of sugar cane</v>
          </cell>
        </row>
        <row r="5">
          <cell r="D5" t="str">
            <v>01114</v>
          </cell>
          <cell r="E5" t="str">
            <v>Growing of tapioca</v>
          </cell>
        </row>
        <row r="6">
          <cell r="D6" t="str">
            <v>01115</v>
          </cell>
          <cell r="E6" t="str">
            <v>Rubber estate</v>
          </cell>
        </row>
        <row r="7">
          <cell r="D7" t="str">
            <v>01116</v>
          </cell>
          <cell r="E7" t="str">
            <v>Rubber smallholdings</v>
          </cell>
        </row>
        <row r="8">
          <cell r="D8" t="str">
            <v>01117</v>
          </cell>
          <cell r="E8" t="str">
            <v>Oil palm estate</v>
          </cell>
        </row>
        <row r="9">
          <cell r="D9" t="str">
            <v>01118</v>
          </cell>
          <cell r="E9" t="str">
            <v>Oil palm smallholdings</v>
          </cell>
        </row>
        <row r="10">
          <cell r="D10" t="str">
            <v>01119</v>
          </cell>
          <cell r="E10" t="str">
            <v>Growing of other crops n.e.c. (e.g sweet potatoes, yam, maize, groundnuts, cultivated sago)</v>
          </cell>
        </row>
        <row r="11">
          <cell r="D11" t="str">
            <v>01121</v>
          </cell>
          <cell r="E11" t="str">
            <v>Growing of vegetables (including mushrooms)</v>
          </cell>
        </row>
        <row r="12">
          <cell r="D12" t="str">
            <v>01129</v>
          </cell>
          <cell r="E12" t="str">
            <v>Flower plants for planting or ornamental purposes</v>
          </cell>
        </row>
        <row r="13">
          <cell r="D13" t="str">
            <v>01131</v>
          </cell>
          <cell r="E13" t="str">
            <v>Growing of cacao (cocoa)</v>
          </cell>
        </row>
        <row r="14">
          <cell r="D14" t="str">
            <v>01132</v>
          </cell>
          <cell r="E14" t="str">
            <v>Growing of tea</v>
          </cell>
        </row>
        <row r="15">
          <cell r="D15" t="str">
            <v>01133</v>
          </cell>
          <cell r="E15" t="str">
            <v>Growing of coffee</v>
          </cell>
        </row>
        <row r="16">
          <cell r="D16" t="str">
            <v>01134</v>
          </cell>
          <cell r="E16" t="str">
            <v>Growing of pineapple</v>
          </cell>
        </row>
        <row r="17">
          <cell r="D17" t="str">
            <v>01135</v>
          </cell>
          <cell r="E17" t="str">
            <v>Growing of banana</v>
          </cell>
        </row>
        <row r="18">
          <cell r="D18" t="str">
            <v>01136</v>
          </cell>
          <cell r="E18" t="str">
            <v>Growing of pepper</v>
          </cell>
        </row>
        <row r="19">
          <cell r="D19" t="str">
            <v>01137</v>
          </cell>
          <cell r="E19" t="str">
            <v>Growing of coconut (estates and smallholdings)</v>
          </cell>
        </row>
        <row r="20">
          <cell r="D20" t="str">
            <v>01138</v>
          </cell>
          <cell r="E20" t="str">
            <v>Growing of durian</v>
          </cell>
        </row>
        <row r="21">
          <cell r="D21" t="str">
            <v>01139</v>
          </cell>
          <cell r="E21" t="str">
            <v>Growing of other fruits  (including single and mixed cropping: rambutan, duku, langsat, guava, oranges and other local fruits) and other crops (e.g. cloves, cashew nuts, areca nuts, sago, etc.)</v>
          </cell>
        </row>
        <row r="22">
          <cell r="D22" t="str">
            <v>01211</v>
          </cell>
          <cell r="E22" t="str">
            <v>Cattle farming</v>
          </cell>
        </row>
        <row r="23">
          <cell r="D23" t="str">
            <v>01212</v>
          </cell>
          <cell r="E23" t="str">
            <v>Poultry farming</v>
          </cell>
        </row>
        <row r="24">
          <cell r="D24" t="str">
            <v>01213</v>
          </cell>
          <cell r="E24" t="str">
            <v>Pig farming</v>
          </cell>
        </row>
        <row r="25">
          <cell r="D25" t="str">
            <v>01219</v>
          </cell>
          <cell r="E25" t="str">
            <v>Other livestock farming (including rabbits, buffaloes, bees, goats and sheep)</v>
          </cell>
        </row>
        <row r="26">
          <cell r="D26" t="str">
            <v>01300</v>
          </cell>
          <cell r="E26" t="str">
            <v>Mixed farming</v>
          </cell>
        </row>
        <row r="27">
          <cell r="D27" t="str">
            <v>01400</v>
          </cell>
          <cell r="E27" t="str">
            <v>Agricultural and animal husbandry services except veterinary activities</v>
          </cell>
        </row>
        <row r="28">
          <cell r="D28" t="str">
            <v>01500</v>
          </cell>
          <cell r="E28" t="str">
            <v>Hunting, trapping and game propagation including related service activities</v>
          </cell>
        </row>
        <row r="29">
          <cell r="D29" t="str">
            <v>02001</v>
          </cell>
          <cell r="E29" t="str">
            <v>Logging (except rubber wood logging)</v>
          </cell>
        </row>
        <row r="30">
          <cell r="D30" t="str">
            <v>02002</v>
          </cell>
          <cell r="E30" t="str">
            <v>Collection of rattan and other jungle produce</v>
          </cell>
        </row>
        <row r="31">
          <cell r="D31" t="str">
            <v>02003</v>
          </cell>
          <cell r="E31" t="str">
            <v>Charcoal production (when carried out in the forest)</v>
          </cell>
        </row>
        <row r="32">
          <cell r="D32" t="str">
            <v>02004</v>
          </cell>
          <cell r="E32" t="str">
            <v>Wild sago palm collection</v>
          </cell>
        </row>
        <row r="33">
          <cell r="D33" t="str">
            <v>02005</v>
          </cell>
          <cell r="E33" t="str">
            <v>Bird's nest collection</v>
          </cell>
        </row>
        <row r="34">
          <cell r="D34" t="str">
            <v>02006</v>
          </cell>
          <cell r="E34" t="str">
            <v>Rubber wood logging</v>
          </cell>
        </row>
        <row r="35">
          <cell r="D35" t="str">
            <v>02009</v>
          </cell>
          <cell r="E35" t="str">
            <v>Forest services n.e.c.</v>
          </cell>
        </row>
        <row r="36">
          <cell r="D36" t="str">
            <v>05001</v>
          </cell>
          <cell r="E36" t="str">
            <v>Ocean and coastal fishing</v>
          </cell>
        </row>
        <row r="37">
          <cell r="D37" t="str">
            <v>05002</v>
          </cell>
          <cell r="E37" t="str">
            <v>Inland fishing</v>
          </cell>
        </row>
        <row r="38">
          <cell r="D38" t="str">
            <v>05003</v>
          </cell>
          <cell r="E38" t="str">
            <v>Aquaculture</v>
          </cell>
        </row>
        <row r="39">
          <cell r="D39" t="str">
            <v>05009</v>
          </cell>
          <cell r="E39" t="str">
            <v>Fishing n.e.c.</v>
          </cell>
        </row>
        <row r="40">
          <cell r="D40">
            <v>10100</v>
          </cell>
          <cell r="E40" t="str">
            <v>Mining of coal and lignite; extraction of peat</v>
          </cell>
        </row>
        <row r="41">
          <cell r="D41">
            <v>11100</v>
          </cell>
          <cell r="E41" t="str">
            <v>Extraction of crude oil and natural gas</v>
          </cell>
        </row>
        <row r="42">
          <cell r="D42">
            <v>11200</v>
          </cell>
          <cell r="E42" t="str">
            <v>Service activities incidental to crude oil and natural gas extraction, excluding surveying</v>
          </cell>
        </row>
        <row r="43">
          <cell r="D43">
            <v>12000</v>
          </cell>
          <cell r="E43" t="str">
            <v>Mining of uranium and thorium ores</v>
          </cell>
        </row>
        <row r="44">
          <cell r="D44">
            <v>13100</v>
          </cell>
          <cell r="E44" t="str">
            <v>Mining of iron ores</v>
          </cell>
        </row>
        <row r="45">
          <cell r="D45">
            <v>13201</v>
          </cell>
          <cell r="E45" t="str">
            <v>Mining of tin ores</v>
          </cell>
        </row>
        <row r="46">
          <cell r="D46">
            <v>13202</v>
          </cell>
          <cell r="E46" t="str">
            <v>Amang retreatment</v>
          </cell>
        </row>
        <row r="47">
          <cell r="D47">
            <v>13203</v>
          </cell>
          <cell r="E47" t="str">
            <v>Mining of copper</v>
          </cell>
        </row>
        <row r="48">
          <cell r="D48">
            <v>13204</v>
          </cell>
          <cell r="E48" t="str">
            <v>Mining of gold</v>
          </cell>
        </row>
        <row r="49">
          <cell r="D49">
            <v>13205</v>
          </cell>
          <cell r="E49" t="str">
            <v>Mining of bauxite</v>
          </cell>
        </row>
        <row r="50">
          <cell r="D50">
            <v>13206</v>
          </cell>
          <cell r="E50" t="str">
            <v>Mining of ilmenite</v>
          </cell>
        </row>
        <row r="51">
          <cell r="D51">
            <v>13209</v>
          </cell>
          <cell r="E51" t="str">
            <v>Mining of other non-ferrous metal ores</v>
          </cell>
        </row>
        <row r="52">
          <cell r="D52">
            <v>14101</v>
          </cell>
          <cell r="E52" t="str">
            <v>Quarrying of granite</v>
          </cell>
        </row>
        <row r="53">
          <cell r="D53">
            <v>14102</v>
          </cell>
          <cell r="E53" t="str">
            <v>Quarrying of limestone</v>
          </cell>
        </row>
        <row r="54">
          <cell r="D54">
            <v>14103</v>
          </cell>
          <cell r="E54" t="str">
            <v>Mining of sand and gravel</v>
          </cell>
        </row>
        <row r="55">
          <cell r="D55">
            <v>14104</v>
          </cell>
          <cell r="E55" t="str">
            <v>Mining of kaolin (China clay)</v>
          </cell>
        </row>
        <row r="56">
          <cell r="D56">
            <v>14105</v>
          </cell>
          <cell r="E56" t="str">
            <v>Mining of ball clay / plastic clay</v>
          </cell>
        </row>
        <row r="57">
          <cell r="D57">
            <v>14106</v>
          </cell>
          <cell r="E57" t="str">
            <v>Mining of other clay</v>
          </cell>
        </row>
        <row r="58">
          <cell r="D58">
            <v>14107</v>
          </cell>
          <cell r="E58" t="str">
            <v>Mining of barytes</v>
          </cell>
        </row>
        <row r="59">
          <cell r="D59">
            <v>14108</v>
          </cell>
          <cell r="E59" t="str">
            <v>Mining of silica sand</v>
          </cell>
        </row>
        <row r="60">
          <cell r="D60">
            <v>14109</v>
          </cell>
          <cell r="E60" t="str">
            <v>Quarrying of other rocks n.e.c.</v>
          </cell>
        </row>
        <row r="61">
          <cell r="D61">
            <v>14211</v>
          </cell>
          <cell r="E61" t="str">
            <v>Extraction of guano and phosphate rock</v>
          </cell>
        </row>
        <row r="62">
          <cell r="D62">
            <v>14219</v>
          </cell>
          <cell r="E62" t="str">
            <v>Mining of other chemical and fertilizer mineral</v>
          </cell>
        </row>
        <row r="63">
          <cell r="D63">
            <v>14220</v>
          </cell>
          <cell r="E63" t="str">
            <v>Extraction of salt</v>
          </cell>
        </row>
        <row r="64">
          <cell r="D64">
            <v>14290</v>
          </cell>
          <cell r="E64" t="str">
            <v>Other mining and quarrying n.e.c.</v>
          </cell>
        </row>
        <row r="65">
          <cell r="D65">
            <v>15111</v>
          </cell>
          <cell r="E65" t="str">
            <v>Production, processing and preserving of poultry and poultry products</v>
          </cell>
        </row>
        <row r="66">
          <cell r="D66">
            <v>15119</v>
          </cell>
          <cell r="E66" t="str">
            <v>Production, processing and preserving of other meat products</v>
          </cell>
        </row>
        <row r="67">
          <cell r="D67">
            <v>15120</v>
          </cell>
          <cell r="E67" t="str">
            <v>Processing and preserving of fish and fish products</v>
          </cell>
        </row>
        <row r="68">
          <cell r="D68">
            <v>15131</v>
          </cell>
          <cell r="E68" t="str">
            <v>Pineapple canning</v>
          </cell>
        </row>
        <row r="69">
          <cell r="D69">
            <v>15139</v>
          </cell>
          <cell r="E69" t="str">
            <v>Canning and preserving of other fruits and vegetables</v>
          </cell>
        </row>
        <row r="70">
          <cell r="D70">
            <v>15141</v>
          </cell>
          <cell r="E70" t="str">
            <v>Manufacture of coconut oil</v>
          </cell>
        </row>
        <row r="71">
          <cell r="D71">
            <v>15142</v>
          </cell>
          <cell r="E71" t="str">
            <v>Manufacture of crude palm oil</v>
          </cell>
        </row>
        <row r="72">
          <cell r="D72">
            <v>15143</v>
          </cell>
          <cell r="E72" t="str">
            <v>Manufacture of refined palm oil</v>
          </cell>
        </row>
        <row r="73">
          <cell r="D73">
            <v>15144</v>
          </cell>
          <cell r="E73" t="str">
            <v>Manufacture of palm kernel oil</v>
          </cell>
        </row>
        <row r="74">
          <cell r="D74">
            <v>15149</v>
          </cell>
          <cell r="E74" t="str">
            <v>Manufacture of other vegetable and animal oils and fats</v>
          </cell>
        </row>
        <row r="75">
          <cell r="D75">
            <v>15201</v>
          </cell>
          <cell r="E75" t="str">
            <v>Manufacture of ice cream</v>
          </cell>
        </row>
        <row r="76">
          <cell r="D76">
            <v>15202</v>
          </cell>
          <cell r="E76" t="str">
            <v>Manufacture of condensed, powdered and evaporated milk</v>
          </cell>
        </row>
        <row r="77">
          <cell r="D77">
            <v>15209</v>
          </cell>
          <cell r="E77" t="str">
            <v>Manufacture of other dairy products</v>
          </cell>
        </row>
        <row r="78">
          <cell r="D78">
            <v>15311</v>
          </cell>
          <cell r="E78" t="str">
            <v>Rice milling</v>
          </cell>
        </row>
        <row r="79">
          <cell r="D79">
            <v>15312</v>
          </cell>
          <cell r="E79" t="str">
            <v>Flour milling</v>
          </cell>
        </row>
        <row r="80">
          <cell r="D80">
            <v>15319</v>
          </cell>
          <cell r="E80" t="str">
            <v>Manufacture of other flour / grain mill products</v>
          </cell>
        </row>
        <row r="81">
          <cell r="D81">
            <v>15321</v>
          </cell>
          <cell r="E81" t="str">
            <v>Manufacture of starches</v>
          </cell>
        </row>
        <row r="82">
          <cell r="D82">
            <v>15322</v>
          </cell>
          <cell r="E82" t="str">
            <v>Manufacture of glucose and glucose syrup, maltose</v>
          </cell>
        </row>
        <row r="83">
          <cell r="D83">
            <v>15323</v>
          </cell>
          <cell r="E83" t="str">
            <v>Manufacture of sago and tapioca flour/products</v>
          </cell>
        </row>
        <row r="84">
          <cell r="D84">
            <v>15329</v>
          </cell>
          <cell r="E84" t="str">
            <v>Manufacture of other starch products</v>
          </cell>
        </row>
        <row r="85">
          <cell r="D85">
            <v>15330</v>
          </cell>
          <cell r="E85" t="str">
            <v>Manufacture of prepared animal feeds (for dogs, cats, birds, fish or other pet animals and farm animals)</v>
          </cell>
        </row>
        <row r="86">
          <cell r="D86">
            <v>15411</v>
          </cell>
          <cell r="E86" t="str">
            <v>Manufacture of biscuits and cookies</v>
          </cell>
        </row>
        <row r="87">
          <cell r="D87">
            <v>15412</v>
          </cell>
          <cell r="E87" t="str">
            <v>Manufacture of bread, cake and other bakery products</v>
          </cell>
        </row>
        <row r="88">
          <cell r="D88">
            <v>15420</v>
          </cell>
          <cell r="E88" t="str">
            <v>Manufacture of sugar</v>
          </cell>
        </row>
        <row r="89">
          <cell r="D89">
            <v>15431</v>
          </cell>
          <cell r="E89" t="str">
            <v>Manufacture of cocoa products</v>
          </cell>
        </row>
        <row r="90">
          <cell r="D90">
            <v>15432</v>
          </cell>
          <cell r="E90" t="str">
            <v>Manufacture of chocolate products and sugar confectionery</v>
          </cell>
        </row>
        <row r="91">
          <cell r="D91">
            <v>15440</v>
          </cell>
          <cell r="E91" t="str">
            <v>Manufacture of macaroni, noodles and similar products</v>
          </cell>
        </row>
        <row r="92">
          <cell r="D92">
            <v>15491</v>
          </cell>
          <cell r="E92" t="str">
            <v>Manufacture of ice (excluding dry ice)</v>
          </cell>
        </row>
        <row r="93">
          <cell r="D93">
            <v>15492</v>
          </cell>
          <cell r="E93" t="str">
            <v>Manufacture of coffee</v>
          </cell>
        </row>
        <row r="94">
          <cell r="D94">
            <v>15493</v>
          </cell>
          <cell r="E94" t="str">
            <v>Manufacture of tea</v>
          </cell>
        </row>
        <row r="95">
          <cell r="D95">
            <v>15494</v>
          </cell>
          <cell r="E95" t="str">
            <v>Manufacture of spices and curry powder</v>
          </cell>
        </row>
        <row r="96">
          <cell r="D96">
            <v>15495</v>
          </cell>
          <cell r="E96" t="str">
            <v>Manufacture of nut and nut products</v>
          </cell>
        </row>
        <row r="97">
          <cell r="D97">
            <v>15496</v>
          </cell>
          <cell r="E97" t="str">
            <v>Manufacture of sauces including flavouring extracts such as monosodium glutamate</v>
          </cell>
        </row>
        <row r="98">
          <cell r="D98">
            <v>15497</v>
          </cell>
          <cell r="E98" t="str">
            <v>Manufacture of snack: cracker/chips (e.g.  prawn/fish  crackers  (keropok), potato/banana/tapioca chips)</v>
          </cell>
        </row>
        <row r="99">
          <cell r="D99">
            <v>15499</v>
          </cell>
          <cell r="E99" t="str">
            <v>Manufacture of other food products, n.e.c.</v>
          </cell>
        </row>
        <row r="100">
          <cell r="D100">
            <v>15510</v>
          </cell>
          <cell r="E100" t="str">
            <v>Distilling, rectifying and blending of spirits; ethly alcohol production from fermented materials</v>
          </cell>
        </row>
        <row r="101">
          <cell r="D101">
            <v>15520</v>
          </cell>
          <cell r="E101" t="str">
            <v>Manufacture of wines</v>
          </cell>
        </row>
        <row r="102">
          <cell r="D102">
            <v>15530</v>
          </cell>
          <cell r="E102" t="str">
            <v>Manufacture of malt liquors and malt</v>
          </cell>
        </row>
        <row r="103">
          <cell r="D103">
            <v>15541</v>
          </cell>
          <cell r="E103" t="str">
            <v>Manufacture of soft drinks</v>
          </cell>
        </row>
        <row r="104">
          <cell r="D104">
            <v>15542</v>
          </cell>
          <cell r="E104" t="str">
            <v>Production of mineral waters</v>
          </cell>
        </row>
        <row r="105">
          <cell r="D105">
            <v>16000</v>
          </cell>
          <cell r="E105" t="str">
            <v>Manufacture of tobacco products</v>
          </cell>
        </row>
        <row r="106">
          <cell r="D106">
            <v>17111</v>
          </cell>
          <cell r="E106" t="str">
            <v>Natural fibre spinning ; weaving of textiles</v>
          </cell>
        </row>
        <row r="107">
          <cell r="D107">
            <v>17112</v>
          </cell>
          <cell r="E107" t="str">
            <v>Man-made fibre spinning; weaving of textiles</v>
          </cell>
        </row>
        <row r="108">
          <cell r="D108">
            <v>17121</v>
          </cell>
          <cell r="E108" t="str">
            <v>Dyeing, bleaching, printing and finishing of yarns and fabrics (excluding batek)</v>
          </cell>
        </row>
        <row r="109">
          <cell r="D109">
            <v>17122</v>
          </cell>
          <cell r="E109" t="str">
            <v>Batek making</v>
          </cell>
        </row>
        <row r="110">
          <cell r="D110">
            <v>17210</v>
          </cell>
          <cell r="E110" t="str">
            <v>Manufacture of made-up textile articles except apparel</v>
          </cell>
        </row>
        <row r="111">
          <cell r="D111">
            <v>17220</v>
          </cell>
          <cell r="E111" t="str">
            <v>Manufacture of carpets and rugs</v>
          </cell>
        </row>
        <row r="112">
          <cell r="D112">
            <v>17230</v>
          </cell>
          <cell r="E112" t="str">
            <v>Manufacture of cordage, rope, twine and netting</v>
          </cell>
        </row>
        <row r="113">
          <cell r="D113">
            <v>17291</v>
          </cell>
          <cell r="E113" t="str">
            <v>Handicraft spinning and weaving</v>
          </cell>
        </row>
        <row r="114">
          <cell r="D114">
            <v>17299</v>
          </cell>
          <cell r="E114" t="str">
            <v>Manufacture of other textiles n.e.c.</v>
          </cell>
        </row>
        <row r="115">
          <cell r="D115">
            <v>17300</v>
          </cell>
          <cell r="E115" t="str">
            <v>Manufacture of knitted and crocheted fabrics and articles</v>
          </cell>
        </row>
        <row r="116">
          <cell r="D116">
            <v>18101</v>
          </cell>
          <cell r="E116" t="str">
            <v>Manufacture of clothings</v>
          </cell>
        </row>
        <row r="117">
          <cell r="D117">
            <v>18102</v>
          </cell>
          <cell r="E117" t="str">
            <v>Custom tailoring and dressmaking</v>
          </cell>
        </row>
        <row r="118">
          <cell r="D118">
            <v>18109</v>
          </cell>
          <cell r="E118" t="str">
            <v>Manufacture of miscellaneous wearing apparel n.e.c.</v>
          </cell>
        </row>
        <row r="119">
          <cell r="D119">
            <v>18200</v>
          </cell>
          <cell r="E119" t="str">
            <v>Dressing and dyeing of fur; manufacture of articles of fur</v>
          </cell>
        </row>
        <row r="120">
          <cell r="D120">
            <v>19110</v>
          </cell>
          <cell r="E120" t="str">
            <v>Tanning and dressing of leather</v>
          </cell>
        </row>
        <row r="121">
          <cell r="D121">
            <v>19120</v>
          </cell>
          <cell r="E121" t="str">
            <v>Manufacture of luggage, handbags and the like, saddlery and harness of leather and leather substitutes</v>
          </cell>
        </row>
        <row r="122">
          <cell r="D122">
            <v>19200</v>
          </cell>
          <cell r="E122" t="str">
            <v>Footwear</v>
          </cell>
        </row>
        <row r="123">
          <cell r="D123">
            <v>20100</v>
          </cell>
          <cell r="E123" t="str">
            <v>Sawmilling and planing of wood</v>
          </cell>
        </row>
        <row r="124">
          <cell r="D124">
            <v>20211</v>
          </cell>
          <cell r="E124" t="str">
            <v>Manufacture of veneer sheets and plywood</v>
          </cell>
        </row>
        <row r="125">
          <cell r="D125">
            <v>20212</v>
          </cell>
          <cell r="E125" t="str">
            <v>Manufacture of laminboard, particle board and other panels and board</v>
          </cell>
        </row>
        <row r="126">
          <cell r="D126">
            <v>20220</v>
          </cell>
          <cell r="E126" t="str">
            <v>Manufacture of builders' carpentry and joinery</v>
          </cell>
        </row>
        <row r="127">
          <cell r="D127">
            <v>20230</v>
          </cell>
          <cell r="E127" t="str">
            <v>Manufacture of wooden and cane containers</v>
          </cell>
        </row>
        <row r="128">
          <cell r="D128">
            <v>20291</v>
          </cell>
          <cell r="E128" t="str">
            <v>Manufacture of charcoal</v>
          </cell>
        </row>
        <row r="129">
          <cell r="D129">
            <v>20299</v>
          </cell>
          <cell r="E129" t="str">
            <v>Manufacture of other products of wood, cane, articles of cork, straw and plaiting materials</v>
          </cell>
        </row>
        <row r="130">
          <cell r="D130">
            <v>21010</v>
          </cell>
          <cell r="E130" t="str">
            <v>Manufacture of pulp, paper and paperboard</v>
          </cell>
        </row>
        <row r="131">
          <cell r="D131">
            <v>21020</v>
          </cell>
          <cell r="E131" t="str">
            <v>Manufacture of corrugated paper and paperboard and containers of paper and paperboard</v>
          </cell>
        </row>
        <row r="132">
          <cell r="D132">
            <v>21091</v>
          </cell>
          <cell r="E132" t="str">
            <v>Manufacture of carbon paper</v>
          </cell>
        </row>
        <row r="133">
          <cell r="D133">
            <v>21092</v>
          </cell>
          <cell r="E133" t="str">
            <v>Manufacture of envelopes, letter cards, correspondence cards or plain postcards</v>
          </cell>
        </row>
        <row r="134">
          <cell r="D134">
            <v>21093</v>
          </cell>
          <cell r="E134" t="str">
            <v>Manufacture of toilet paper, cleansing tissues, towels, serviettes</v>
          </cell>
        </row>
        <row r="135">
          <cell r="D135">
            <v>21094</v>
          </cell>
          <cell r="E135" t="str">
            <v>Manufacture of paper articles found about the house, e.g. trays, dishes, cups, straw.</v>
          </cell>
        </row>
        <row r="136">
          <cell r="D136">
            <v>21095</v>
          </cell>
          <cell r="E136" t="str">
            <v>Manufacture of sanitary towels and tampons, disposable napkins and napkin liners for babies</v>
          </cell>
        </row>
        <row r="137">
          <cell r="D137">
            <v>21096</v>
          </cell>
          <cell r="E137" t="str">
            <v>Manufacture of gummed or adhesive paper in strips or rolls and labels, wall paper</v>
          </cell>
        </row>
        <row r="138">
          <cell r="D138">
            <v>21097</v>
          </cell>
          <cell r="E138" t="str">
            <v>Manufacture of effigies, funeral paper goods, joss paper</v>
          </cell>
        </row>
        <row r="139">
          <cell r="D139">
            <v>21099</v>
          </cell>
          <cell r="E139" t="str">
            <v>Manufacture of other articles of paper and paperboard, n.e.c, (e.g. cigarette paper and Chinese lanterns)</v>
          </cell>
        </row>
        <row r="140">
          <cell r="D140">
            <v>22110</v>
          </cell>
          <cell r="E140" t="str">
            <v>Publishing of books, brochures, musical books and other publications</v>
          </cell>
        </row>
        <row r="141">
          <cell r="D141">
            <v>22120</v>
          </cell>
          <cell r="E141" t="str">
            <v>Publishing of newspapers, journals and periodicals</v>
          </cell>
        </row>
        <row r="142">
          <cell r="D142">
            <v>22130</v>
          </cell>
          <cell r="E142" t="str">
            <v>Publishing of recorded media</v>
          </cell>
        </row>
        <row r="143">
          <cell r="D143">
            <v>22190</v>
          </cell>
          <cell r="E143" t="str">
            <v>Other publishing</v>
          </cell>
        </row>
        <row r="144">
          <cell r="D144">
            <v>22210</v>
          </cell>
          <cell r="E144" t="str">
            <v>Printing</v>
          </cell>
        </row>
        <row r="145">
          <cell r="D145">
            <v>22220</v>
          </cell>
          <cell r="E145" t="str">
            <v>Service activities related to printing</v>
          </cell>
        </row>
        <row r="146">
          <cell r="D146">
            <v>22300</v>
          </cell>
          <cell r="E146" t="str">
            <v>Reproduction of recorded media</v>
          </cell>
        </row>
        <row r="147">
          <cell r="D147">
            <v>23100</v>
          </cell>
          <cell r="E147" t="str">
            <v>Manufacture of coke oven products</v>
          </cell>
        </row>
        <row r="148">
          <cell r="D148">
            <v>23200</v>
          </cell>
          <cell r="E148" t="str">
            <v>Manufacture of refined petroleum products</v>
          </cell>
        </row>
        <row r="149">
          <cell r="D149">
            <v>23300</v>
          </cell>
          <cell r="E149" t="str">
            <v>Processing of nuclear fuel</v>
          </cell>
        </row>
        <row r="150">
          <cell r="D150">
            <v>24111</v>
          </cell>
          <cell r="E150" t="str">
            <v>Manufacture of industrial gases, whether compressed, liquefied or in solid state</v>
          </cell>
        </row>
        <row r="151">
          <cell r="D151">
            <v>24119</v>
          </cell>
          <cell r="E151" t="str">
            <v>Manufacture of other basic industrial chemicals except fertilizers and nitrogen compounds</v>
          </cell>
        </row>
        <row r="152">
          <cell r="D152">
            <v>24120</v>
          </cell>
          <cell r="E152" t="str">
            <v>Manufacture of fertilizers and nitrogen compounds</v>
          </cell>
        </row>
        <row r="153">
          <cell r="D153">
            <v>24130</v>
          </cell>
          <cell r="E153" t="str">
            <v>Manufacture of plastics in primary forms and of synthetic rubber</v>
          </cell>
        </row>
        <row r="154">
          <cell r="D154">
            <v>24210</v>
          </cell>
          <cell r="E154" t="str">
            <v>Manufacture of pesticides and other agrochemical products</v>
          </cell>
        </row>
        <row r="155">
          <cell r="D155">
            <v>24221</v>
          </cell>
          <cell r="E155" t="str">
            <v>Manufacture of paints, varnishes and similar coatings and mastics</v>
          </cell>
        </row>
        <row r="156">
          <cell r="D156">
            <v>24222</v>
          </cell>
          <cell r="E156" t="str">
            <v>Manufacture of printing ink</v>
          </cell>
        </row>
        <row r="157">
          <cell r="D157">
            <v>24230</v>
          </cell>
          <cell r="E157" t="str">
            <v>Manufacture of pharmaceuticals, medicinal chemicals and botanical products</v>
          </cell>
        </row>
        <row r="158">
          <cell r="D158">
            <v>24240</v>
          </cell>
          <cell r="E158" t="str">
            <v>Manufacture of soap and detergents, cleaning and polishing preparations, perfumes and toilet preparations</v>
          </cell>
        </row>
        <row r="159">
          <cell r="D159">
            <v>24290</v>
          </cell>
          <cell r="E159" t="str">
            <v>Manufacture of other chemical products n.e.c.</v>
          </cell>
        </row>
        <row r="160">
          <cell r="D160">
            <v>24300</v>
          </cell>
          <cell r="E160" t="str">
            <v>Manufacture of man-made fibres</v>
          </cell>
        </row>
        <row r="161">
          <cell r="D161">
            <v>25111</v>
          </cell>
          <cell r="E161" t="str">
            <v>Manufacture of rubber tyres and tubes</v>
          </cell>
        </row>
        <row r="162">
          <cell r="D162">
            <v>25112</v>
          </cell>
          <cell r="E162" t="str">
            <v>Retreading and rebuilding of rubber tyres</v>
          </cell>
        </row>
        <row r="163">
          <cell r="D163">
            <v>25191</v>
          </cell>
          <cell r="E163" t="str">
            <v>Rubber remilling and latex processing</v>
          </cell>
        </row>
        <row r="164">
          <cell r="D164">
            <v>25192</v>
          </cell>
          <cell r="E164" t="str">
            <v>Rubber smokehouses</v>
          </cell>
        </row>
        <row r="165">
          <cell r="D165">
            <v>25193</v>
          </cell>
          <cell r="E165" t="str">
            <v>Manufacture of rubber gloves</v>
          </cell>
        </row>
        <row r="166">
          <cell r="D166">
            <v>25199</v>
          </cell>
          <cell r="E166" t="str">
            <v>Manufacture of other rubber products, n.e.c.</v>
          </cell>
        </row>
        <row r="167">
          <cell r="D167">
            <v>25201</v>
          </cell>
          <cell r="E167" t="str">
            <v>Manufacture of plastic blow moulded products</v>
          </cell>
        </row>
        <row r="168">
          <cell r="D168">
            <v>25202</v>
          </cell>
          <cell r="E168" t="str">
            <v>Manufacture of plastic extruded products</v>
          </cell>
        </row>
        <row r="169">
          <cell r="D169">
            <v>25203</v>
          </cell>
          <cell r="E169" t="str">
            <v>Manufacture of plastic bags and films</v>
          </cell>
        </row>
        <row r="170">
          <cell r="D170">
            <v>25204</v>
          </cell>
          <cell r="E170" t="str">
            <v>Manufacture of plastic product rigid fibre reinforced</v>
          </cell>
        </row>
        <row r="171">
          <cell r="D171">
            <v>25205</v>
          </cell>
          <cell r="E171" t="str">
            <v>Manufacture of plastic foam products</v>
          </cell>
        </row>
        <row r="172">
          <cell r="D172">
            <v>25206</v>
          </cell>
          <cell r="E172" t="str">
            <v>Manufacture of plastic injection moulded components</v>
          </cell>
        </row>
        <row r="173">
          <cell r="D173">
            <v>25209</v>
          </cell>
          <cell r="E173" t="str">
            <v>Manufacture of other plastic products n.e.c.</v>
          </cell>
        </row>
        <row r="174">
          <cell r="D174">
            <v>26100</v>
          </cell>
          <cell r="E174" t="str">
            <v>Manufacture of glass and glass products</v>
          </cell>
        </row>
        <row r="175">
          <cell r="D175">
            <v>26910</v>
          </cell>
          <cell r="E175" t="str">
            <v>Manufacture of non-structural non-refractory ceramic ware</v>
          </cell>
        </row>
        <row r="176">
          <cell r="D176">
            <v>26920</v>
          </cell>
          <cell r="E176" t="str">
            <v>Manufacture of refractory ceramic products</v>
          </cell>
        </row>
        <row r="177">
          <cell r="D177">
            <v>26930</v>
          </cell>
          <cell r="E177" t="str">
            <v>Manufacture of structural non-refractory clay and ceramic products</v>
          </cell>
        </row>
        <row r="178">
          <cell r="D178">
            <v>26941</v>
          </cell>
          <cell r="E178" t="str">
            <v>Manufacture of hydraulic cement</v>
          </cell>
        </row>
        <row r="179">
          <cell r="D179">
            <v>26942</v>
          </cell>
          <cell r="E179" t="str">
            <v>Manufacture of lime and plaster</v>
          </cell>
        </row>
        <row r="180">
          <cell r="D180">
            <v>26951</v>
          </cell>
          <cell r="E180" t="str">
            <v>Manufacture of ready-mix concrete</v>
          </cell>
        </row>
        <row r="181">
          <cell r="D181">
            <v>26959</v>
          </cell>
          <cell r="E181" t="str">
            <v>Manufacture of other articles of concrete, cement and plaster</v>
          </cell>
        </row>
        <row r="182">
          <cell r="D182">
            <v>26960</v>
          </cell>
          <cell r="E182" t="str">
            <v>Cutting, shaping and finishing of stone</v>
          </cell>
        </row>
        <row r="183">
          <cell r="D183">
            <v>26990</v>
          </cell>
          <cell r="E183" t="str">
            <v>Manufacture of other non-metallic mineral products,n.e.c.</v>
          </cell>
        </row>
        <row r="184">
          <cell r="D184">
            <v>27100</v>
          </cell>
          <cell r="E184" t="str">
            <v>Manufacture of basic iron and steel products</v>
          </cell>
        </row>
        <row r="185">
          <cell r="D185">
            <v>27201</v>
          </cell>
          <cell r="E185" t="str">
            <v>Tin smelting</v>
          </cell>
        </row>
        <row r="186">
          <cell r="D186">
            <v>27209</v>
          </cell>
          <cell r="E186" t="str">
            <v>Manufacture of other basic precious and non-ferrous metals</v>
          </cell>
        </row>
        <row r="187">
          <cell r="D187">
            <v>27310</v>
          </cell>
          <cell r="E187" t="str">
            <v>Casting of iron and steel</v>
          </cell>
        </row>
        <row r="188">
          <cell r="D188">
            <v>27320</v>
          </cell>
          <cell r="E188" t="str">
            <v>Casting of non-ferrous metals</v>
          </cell>
        </row>
        <row r="189">
          <cell r="D189">
            <v>28110</v>
          </cell>
          <cell r="E189" t="str">
            <v>Manufacture of structural metal products</v>
          </cell>
        </row>
        <row r="190">
          <cell r="D190">
            <v>28120</v>
          </cell>
          <cell r="E190" t="str">
            <v>Manufacture of tanks, reservoirs and containers of metals</v>
          </cell>
        </row>
        <row r="191">
          <cell r="D191">
            <v>28130</v>
          </cell>
          <cell r="E191" t="str">
            <v>Manufacture of steam generators, except central heating hot water boilers</v>
          </cell>
        </row>
        <row r="192">
          <cell r="D192">
            <v>28910</v>
          </cell>
          <cell r="E192" t="str">
            <v>Forging, pressing, stamping and roll-forming of metal; powder metallurgy</v>
          </cell>
        </row>
        <row r="193">
          <cell r="D193">
            <v>28920</v>
          </cell>
          <cell r="E193" t="str">
            <v>Treatment and coating of metals, general mechanical engineering on a fee or contract basis</v>
          </cell>
        </row>
        <row r="194">
          <cell r="D194">
            <v>28930</v>
          </cell>
          <cell r="E194" t="str">
            <v>Manufacture of cutlery, hand tools and general hardware</v>
          </cell>
        </row>
        <row r="195">
          <cell r="D195">
            <v>28991</v>
          </cell>
          <cell r="E195" t="str">
            <v>Manufacture of tin cans and metal boxes</v>
          </cell>
        </row>
        <row r="196">
          <cell r="D196">
            <v>28992</v>
          </cell>
          <cell r="E196" t="str">
            <v>Manufacture of wire, wire products and metal fasteners</v>
          </cell>
        </row>
        <row r="197">
          <cell r="D197">
            <v>28993</v>
          </cell>
          <cell r="E197" t="str">
            <v>Manufacture of brass, copper, pewter and aluminium products</v>
          </cell>
        </row>
        <row r="198">
          <cell r="D198">
            <v>28999</v>
          </cell>
          <cell r="E198" t="str">
            <v>Manufacture of other fabricated metal products n.e.c.</v>
          </cell>
        </row>
        <row r="199">
          <cell r="D199">
            <v>29110</v>
          </cell>
          <cell r="E199" t="str">
            <v>Manufacture of engines and turbines except aircraft, vehicle and cycle engines</v>
          </cell>
        </row>
        <row r="200">
          <cell r="D200">
            <v>29120</v>
          </cell>
          <cell r="E200" t="str">
            <v>Manufacture of pumps, compressors, taps and valves</v>
          </cell>
        </row>
        <row r="201">
          <cell r="D201">
            <v>29130</v>
          </cell>
          <cell r="E201" t="str">
            <v>Manufacture of bearings, gears, gearing and driving elements</v>
          </cell>
        </row>
        <row r="202">
          <cell r="D202">
            <v>29140</v>
          </cell>
          <cell r="E202" t="str">
            <v>Manufacture of ovens, furnaces and furnace burners</v>
          </cell>
        </row>
        <row r="203">
          <cell r="D203">
            <v>29150</v>
          </cell>
          <cell r="E203" t="str">
            <v>Manufacture of lifting and handling equipment</v>
          </cell>
        </row>
        <row r="204">
          <cell r="D204">
            <v>29191</v>
          </cell>
          <cell r="E204" t="str">
            <v>Manufacture of air-conditioning, refrigerating and ventilating machinery</v>
          </cell>
        </row>
        <row r="205">
          <cell r="D205">
            <v>29199</v>
          </cell>
          <cell r="E205" t="str">
            <v>Manufacture of other general purpose machinery, n.e.c.</v>
          </cell>
        </row>
        <row r="206">
          <cell r="D206">
            <v>29210</v>
          </cell>
          <cell r="E206" t="str">
            <v>Manufacture of agricultural and forestry machinery</v>
          </cell>
        </row>
        <row r="207">
          <cell r="D207">
            <v>29220</v>
          </cell>
          <cell r="E207" t="str">
            <v>Manufacture of machine tools</v>
          </cell>
        </row>
        <row r="208">
          <cell r="D208">
            <v>29230</v>
          </cell>
          <cell r="E208" t="str">
            <v>Manufacture of machinery for metallurgy</v>
          </cell>
        </row>
        <row r="209">
          <cell r="D209">
            <v>29240</v>
          </cell>
          <cell r="E209" t="str">
            <v>Manufacture of machinery for mining, quarrying and construction</v>
          </cell>
        </row>
        <row r="210">
          <cell r="D210">
            <v>29250</v>
          </cell>
          <cell r="E210" t="str">
            <v>Manufacture of machinery for food, beverage and tobacco processing</v>
          </cell>
        </row>
        <row r="211">
          <cell r="D211">
            <v>29260</v>
          </cell>
          <cell r="E211" t="str">
            <v>Manufacture of machinery for textile, apparel and leather production</v>
          </cell>
        </row>
        <row r="212">
          <cell r="D212">
            <v>29270</v>
          </cell>
          <cell r="E212" t="str">
            <v>Manufacture of weapons and ammunition</v>
          </cell>
        </row>
        <row r="213">
          <cell r="D213">
            <v>29290</v>
          </cell>
          <cell r="E213" t="str">
            <v>Manufacture of other special purpose machinery, n.e.c.</v>
          </cell>
        </row>
        <row r="214">
          <cell r="D214">
            <v>29300</v>
          </cell>
          <cell r="E214" t="str">
            <v>Manufacture of domestic appliances n.e.c.</v>
          </cell>
        </row>
        <row r="215">
          <cell r="D215">
            <v>30001</v>
          </cell>
          <cell r="E215" t="str">
            <v>Manufacture of office and accounting machinery</v>
          </cell>
        </row>
        <row r="216">
          <cell r="D216">
            <v>30002</v>
          </cell>
          <cell r="E216" t="str">
            <v>Manufacture of computers and computer peripherals</v>
          </cell>
        </row>
        <row r="217">
          <cell r="D217">
            <v>31100</v>
          </cell>
          <cell r="E217" t="str">
            <v>Manufacture of electric motors, generators and transformers</v>
          </cell>
        </row>
        <row r="218">
          <cell r="D218">
            <v>31200</v>
          </cell>
          <cell r="E218" t="str">
            <v>Manufacture of electricity distribution and control apparatus</v>
          </cell>
        </row>
        <row r="219">
          <cell r="D219">
            <v>31301</v>
          </cell>
          <cell r="E219" t="str">
            <v>Manufacture of telecommunication cables and wires</v>
          </cell>
        </row>
        <row r="220">
          <cell r="D220">
            <v>31302</v>
          </cell>
          <cell r="E220" t="str">
            <v>Manufacture of electric power cables and wires</v>
          </cell>
        </row>
        <row r="221">
          <cell r="D221">
            <v>31309</v>
          </cell>
          <cell r="E221" t="str">
            <v>Manufacture of other insulated wires and cables n.e.c.</v>
          </cell>
        </row>
        <row r="222">
          <cell r="D222">
            <v>31400</v>
          </cell>
          <cell r="E222" t="str">
            <v>Manufacture of accumulators, primary cells and primary batteries</v>
          </cell>
        </row>
        <row r="223">
          <cell r="D223">
            <v>31500</v>
          </cell>
          <cell r="E223" t="str">
            <v>Manufacture of electric lamps and lighting equipment</v>
          </cell>
        </row>
        <row r="224">
          <cell r="D224">
            <v>31900</v>
          </cell>
          <cell r="E224" t="str">
            <v>Manufacture of other electrical equipment n.e.c.</v>
          </cell>
        </row>
        <row r="225">
          <cell r="D225">
            <v>32101</v>
          </cell>
          <cell r="E225" t="str">
            <v>Manufacture of semi-conductor devices</v>
          </cell>
        </row>
        <row r="226">
          <cell r="D226">
            <v>32102</v>
          </cell>
          <cell r="E226" t="str">
            <v>Manufacture of electronic valves and tubes and printed circuit boards</v>
          </cell>
        </row>
        <row r="227">
          <cell r="D227">
            <v>32109</v>
          </cell>
          <cell r="E227" t="str">
            <v>Manufacture of other electronic components n.e.c.</v>
          </cell>
        </row>
        <row r="228">
          <cell r="D228">
            <v>32200</v>
          </cell>
          <cell r="E228" t="str">
            <v>Manufacture of television and radio transmitters and apparatus for line telephony and line telegraphy</v>
          </cell>
        </row>
        <row r="229">
          <cell r="D229">
            <v>32300</v>
          </cell>
          <cell r="E229" t="str">
            <v>Manufacture of television and radio receivers, sound or video recording or reproducing apparatus and associated goods</v>
          </cell>
        </row>
        <row r="230">
          <cell r="D230">
            <v>33110</v>
          </cell>
          <cell r="E230" t="str">
            <v>Manufacture of medical and surgical equipment and orthopaedic appliances</v>
          </cell>
        </row>
        <row r="231">
          <cell r="D231">
            <v>33120</v>
          </cell>
          <cell r="E231" t="str">
            <v>Manufacture of instruments and appliances for measuring, checking, testing, navigating and other purposes, except industrial process control equipment</v>
          </cell>
        </row>
        <row r="232">
          <cell r="D232">
            <v>33130</v>
          </cell>
          <cell r="E232" t="str">
            <v>Manufacture of industrial process control equipment</v>
          </cell>
        </row>
        <row r="233">
          <cell r="D233">
            <v>33201</v>
          </cell>
          <cell r="E233" t="str">
            <v>Manufacture of optical instruments</v>
          </cell>
        </row>
        <row r="234">
          <cell r="D234">
            <v>33202</v>
          </cell>
          <cell r="E234" t="str">
            <v>Manufacture of photographic equipment</v>
          </cell>
        </row>
        <row r="235">
          <cell r="D235">
            <v>33300</v>
          </cell>
          <cell r="E235" t="str">
            <v>Manufacture of watches and clocks</v>
          </cell>
        </row>
        <row r="236">
          <cell r="D236">
            <v>34100</v>
          </cell>
          <cell r="E236" t="str">
            <v>Manufacture of motor vehicles</v>
          </cell>
        </row>
        <row r="237">
          <cell r="D237">
            <v>34200</v>
          </cell>
          <cell r="E237" t="str">
            <v>Manufacture of motor bodies (coachwork) for motor vehicles; manufacture of trailers and semi-trailers</v>
          </cell>
        </row>
        <row r="238">
          <cell r="D238">
            <v>34300</v>
          </cell>
          <cell r="E238" t="str">
            <v>Manufacture of parts and accessories for motor vehicles and their engines</v>
          </cell>
        </row>
        <row r="239">
          <cell r="D239">
            <v>35110</v>
          </cell>
          <cell r="E239" t="str">
            <v>Building and repairing of ships</v>
          </cell>
        </row>
        <row r="240">
          <cell r="D240">
            <v>35120</v>
          </cell>
          <cell r="E240" t="str">
            <v>Building and repairing of pleasure and sporting boats</v>
          </cell>
        </row>
        <row r="241">
          <cell r="D241">
            <v>35200</v>
          </cell>
          <cell r="E241" t="str">
            <v>Manufacture of railway and tramway locomotives and rolling stock</v>
          </cell>
        </row>
        <row r="242">
          <cell r="D242">
            <v>35300</v>
          </cell>
          <cell r="E242" t="str">
            <v>Manufacture of aircraft and spacecraft</v>
          </cell>
        </row>
        <row r="243">
          <cell r="D243">
            <v>35910</v>
          </cell>
          <cell r="E243" t="str">
            <v>Manufacture of motor cycles</v>
          </cell>
        </row>
        <row r="244">
          <cell r="D244">
            <v>35920</v>
          </cell>
          <cell r="E244" t="str">
            <v>Manufacture of bicycles and invalid carriages</v>
          </cell>
        </row>
        <row r="245">
          <cell r="D245">
            <v>35990</v>
          </cell>
          <cell r="E245" t="str">
            <v>Manufacture of other transport equipment n.e.c.</v>
          </cell>
        </row>
        <row r="246">
          <cell r="D246">
            <v>36101</v>
          </cell>
          <cell r="E246" t="str">
            <v>Manufacture of wooden and cane furniture</v>
          </cell>
        </row>
        <row r="247">
          <cell r="D247">
            <v>36102</v>
          </cell>
          <cell r="E247" t="str">
            <v>Manufacture of metal furniture</v>
          </cell>
        </row>
        <row r="248">
          <cell r="D248">
            <v>36109</v>
          </cell>
          <cell r="E248" t="str">
            <v>Manufacture of other furniture, except of stone, concrete or ceramic</v>
          </cell>
        </row>
        <row r="249">
          <cell r="D249">
            <v>36910</v>
          </cell>
          <cell r="E249" t="str">
            <v>Manufacture of jewellery and related articles</v>
          </cell>
        </row>
        <row r="250">
          <cell r="D250">
            <v>36920</v>
          </cell>
          <cell r="E250" t="str">
            <v>Manufacture of musical instruments</v>
          </cell>
        </row>
        <row r="251">
          <cell r="D251">
            <v>36930</v>
          </cell>
          <cell r="E251" t="str">
            <v>Manufacture of sports goods</v>
          </cell>
        </row>
        <row r="252">
          <cell r="D252">
            <v>36940</v>
          </cell>
          <cell r="E252" t="str">
            <v>Manufacture of games and toys</v>
          </cell>
        </row>
        <row r="253">
          <cell r="D253">
            <v>36991</v>
          </cell>
          <cell r="E253" t="str">
            <v>Manufacture of brooms, brushes and mops</v>
          </cell>
        </row>
        <row r="254">
          <cell r="D254">
            <v>36992</v>
          </cell>
          <cell r="E254" t="str">
            <v>Manufacture of pens, pencils, office and artists' supplies</v>
          </cell>
        </row>
        <row r="255">
          <cell r="D255">
            <v>36993</v>
          </cell>
          <cell r="E255" t="str">
            <v>Manufacture of umbrella</v>
          </cell>
        </row>
        <row r="256">
          <cell r="D256">
            <v>36999</v>
          </cell>
          <cell r="E256" t="str">
            <v>Other manufacturing n.e.c.</v>
          </cell>
        </row>
        <row r="257">
          <cell r="D257">
            <v>37101</v>
          </cell>
          <cell r="E257" t="str">
            <v>Recycling of tin</v>
          </cell>
        </row>
        <row r="258">
          <cell r="D258">
            <v>37109</v>
          </cell>
          <cell r="E258" t="str">
            <v>Recycling of other metal waste and scrap</v>
          </cell>
        </row>
        <row r="259">
          <cell r="D259">
            <v>37201</v>
          </cell>
          <cell r="E259" t="str">
            <v>Recycling of  textile fibres</v>
          </cell>
        </row>
        <row r="260">
          <cell r="D260">
            <v>37202</v>
          </cell>
          <cell r="E260" t="str">
            <v>Recycling of rubber</v>
          </cell>
        </row>
        <row r="261">
          <cell r="D261">
            <v>37209</v>
          </cell>
          <cell r="E261" t="str">
            <v>Recycling of other non-metal waste and scrap</v>
          </cell>
        </row>
        <row r="262">
          <cell r="D262">
            <v>40100</v>
          </cell>
          <cell r="E262" t="str">
            <v>Production, collection and distribution of electricity</v>
          </cell>
        </row>
        <row r="263">
          <cell r="D263">
            <v>40200</v>
          </cell>
          <cell r="E263" t="str">
            <v>Manufacture of gas, distribution of gaseous fuels through mains</v>
          </cell>
        </row>
        <row r="264">
          <cell r="D264">
            <v>40300</v>
          </cell>
          <cell r="E264" t="str">
            <v>Steam and hot water supply</v>
          </cell>
        </row>
        <row r="265">
          <cell r="D265">
            <v>41000</v>
          </cell>
          <cell r="E265" t="str">
            <v>Collection, purification and distribution of water</v>
          </cell>
        </row>
        <row r="266">
          <cell r="D266">
            <v>45101</v>
          </cell>
          <cell r="E266" t="str">
            <v>Demolition or wrecking of buildings and other structures and its clearance work</v>
          </cell>
        </row>
        <row r="267">
          <cell r="D267">
            <v>45102</v>
          </cell>
          <cell r="E267" t="str">
            <v>Land preparations work</v>
          </cell>
        </row>
        <row r="268">
          <cell r="D268">
            <v>45103</v>
          </cell>
          <cell r="E268" t="str">
            <v>Preparation of mineral properties and sites except oil and gas sites</v>
          </cell>
        </row>
        <row r="269">
          <cell r="D269">
            <v>45104</v>
          </cell>
          <cell r="E269" t="str">
            <v>Land reclamation work</v>
          </cell>
        </row>
        <row r="270">
          <cell r="D270">
            <v>45109</v>
          </cell>
          <cell r="E270" t="str">
            <v>Other site preparations n.e.c.</v>
          </cell>
        </row>
        <row r="271">
          <cell r="D271">
            <v>45201</v>
          </cell>
          <cell r="E271" t="str">
            <v>Residential buildings</v>
          </cell>
        </row>
        <row r="272">
          <cell r="D272">
            <v>45202</v>
          </cell>
          <cell r="E272" t="str">
            <v>Non-residential buildings</v>
          </cell>
        </row>
        <row r="273">
          <cell r="D273">
            <v>45203</v>
          </cell>
          <cell r="E273" t="str">
            <v>Construction of roads, bridges, tunnels, viaducts, highways, elevated highway, railways, airfields, harbours, etc.</v>
          </cell>
        </row>
        <row r="274">
          <cell r="D274">
            <v>45204</v>
          </cell>
          <cell r="E274" t="str">
            <v>Construction of dam, irrigation system, drainage, and sewage system, pipelines and other water projects</v>
          </cell>
        </row>
        <row r="275">
          <cell r="D275">
            <v>45205</v>
          </cell>
          <cell r="E275" t="str">
            <v>Communication and power line</v>
          </cell>
        </row>
        <row r="276">
          <cell r="D276">
            <v>45206</v>
          </cell>
          <cell r="E276" t="str">
            <v>Sports facilities including stadium, golf course, etc.</v>
          </cell>
        </row>
        <row r="277">
          <cell r="D277">
            <v>45209</v>
          </cell>
          <cell r="E277" t="str">
            <v>Other civil engineering</v>
          </cell>
        </row>
        <row r="278">
          <cell r="D278">
            <v>45301</v>
          </cell>
          <cell r="E278" t="str">
            <v>Plumbing, sewage and sanitary installation work</v>
          </cell>
        </row>
        <row r="279">
          <cell r="D279">
            <v>45302</v>
          </cell>
          <cell r="E279" t="str">
            <v>Electrical wiring and fitting work</v>
          </cell>
        </row>
        <row r="280">
          <cell r="D280">
            <v>45303</v>
          </cell>
          <cell r="E280" t="str">
            <v>Fencing and railing construction work</v>
          </cell>
        </row>
        <row r="281">
          <cell r="D281">
            <v>45304</v>
          </cell>
          <cell r="E281" t="str">
            <v>Lift and escalator construction work</v>
          </cell>
        </row>
        <row r="282">
          <cell r="D282">
            <v>45305</v>
          </cell>
          <cell r="E282" t="str">
            <v>Gas fitting construction work</v>
          </cell>
        </row>
        <row r="283">
          <cell r="D283">
            <v>45306</v>
          </cell>
          <cell r="E283" t="str">
            <v>Fire protection, security alarm and telecommunication systems installation work</v>
          </cell>
        </row>
        <row r="284">
          <cell r="D284">
            <v>45307</v>
          </cell>
          <cell r="E284" t="str">
            <v>Heating, ventilation, air conditioning and refrigeration work</v>
          </cell>
        </row>
        <row r="285">
          <cell r="D285">
            <v>45309</v>
          </cell>
          <cell r="E285" t="str">
            <v>Other building installation works n.e.c.</v>
          </cell>
        </row>
        <row r="286">
          <cell r="D286">
            <v>45401</v>
          </cell>
          <cell r="E286" t="str">
            <v>Building completion works</v>
          </cell>
        </row>
        <row r="287">
          <cell r="D287">
            <v>45402</v>
          </cell>
          <cell r="E287" t="str">
            <v>Painting and decorating</v>
          </cell>
        </row>
        <row r="288">
          <cell r="D288">
            <v>45403</v>
          </cell>
          <cell r="E288" t="str">
            <v>Floor sanding, finish carpentry, acoustical work and cleaning of the exterior, etc.</v>
          </cell>
        </row>
        <row r="289">
          <cell r="D289">
            <v>45409</v>
          </cell>
          <cell r="E289" t="str">
            <v>Other building completion works n.e.c.</v>
          </cell>
        </row>
        <row r="290">
          <cell r="D290">
            <v>45500</v>
          </cell>
          <cell r="E290" t="str">
            <v>Renting of construction or demolition equipment with operator</v>
          </cell>
        </row>
        <row r="291">
          <cell r="D291">
            <v>50101</v>
          </cell>
          <cell r="E291" t="str">
            <v>Wholesale of cars, vans and four-wheel drives - new</v>
          </cell>
        </row>
        <row r="292">
          <cell r="D292">
            <v>50102</v>
          </cell>
          <cell r="E292" t="str">
            <v>Wholesale of cars, vans and four-wheel drives - used</v>
          </cell>
        </row>
        <row r="293">
          <cell r="D293">
            <v>50103</v>
          </cell>
          <cell r="E293" t="str">
            <v>Wholesale of industrial and commercial vehicles - new</v>
          </cell>
        </row>
        <row r="294">
          <cell r="D294">
            <v>50104</v>
          </cell>
          <cell r="E294" t="str">
            <v>Wholesale of industrial and commercial vehicles - used</v>
          </cell>
        </row>
        <row r="295">
          <cell r="D295">
            <v>50109</v>
          </cell>
          <cell r="E295" t="str">
            <v>Wholesale of other motor vehicles n.e.c.</v>
          </cell>
        </row>
        <row r="296">
          <cell r="D296">
            <v>50111</v>
          </cell>
          <cell r="E296" t="str">
            <v>Retail sale of cars, vans, and four-wheel drives - new</v>
          </cell>
        </row>
        <row r="297">
          <cell r="D297">
            <v>50112</v>
          </cell>
          <cell r="E297" t="str">
            <v>Retail sale of cars, vans, and four-wheel drives - used</v>
          </cell>
        </row>
        <row r="298">
          <cell r="D298">
            <v>50119</v>
          </cell>
          <cell r="E298" t="str">
            <v>Retail sale of other motor vehicles n.e.c.</v>
          </cell>
        </row>
        <row r="299">
          <cell r="D299">
            <v>50201</v>
          </cell>
          <cell r="E299" t="str">
            <v>Maintenance and repair of cars, vans and four-wheel drives</v>
          </cell>
        </row>
        <row r="300">
          <cell r="D300">
            <v>50202</v>
          </cell>
          <cell r="E300" t="str">
            <v>Maintenance and repair of industrial and commercial vehicles</v>
          </cell>
        </row>
        <row r="301">
          <cell r="D301">
            <v>50301</v>
          </cell>
          <cell r="E301" t="str">
            <v>Wholesale of parts and accessories for cars, vans and four-wheel drives</v>
          </cell>
        </row>
        <row r="302">
          <cell r="D302">
            <v>50302</v>
          </cell>
          <cell r="E302" t="str">
            <v>Wholesale of parts and accessories for industrial and commercial vehicle</v>
          </cell>
        </row>
        <row r="303">
          <cell r="D303">
            <v>50303</v>
          </cell>
          <cell r="E303" t="str">
            <v>Retail sale of parts and accessories for motor vehicles drives</v>
          </cell>
        </row>
        <row r="304">
          <cell r="D304">
            <v>50401</v>
          </cell>
          <cell r="E304" t="str">
            <v>Wholesale of motorcycles and related parts and accessories</v>
          </cell>
        </row>
        <row r="305">
          <cell r="D305">
            <v>50402</v>
          </cell>
          <cell r="E305" t="str">
            <v>Retail sale of motorcycles and related parts and accessories</v>
          </cell>
        </row>
        <row r="306">
          <cell r="D306">
            <v>50403</v>
          </cell>
          <cell r="E306" t="str">
            <v>Maintenance and repair of motorcycles and related parts</v>
          </cell>
        </row>
        <row r="307">
          <cell r="D307">
            <v>50500</v>
          </cell>
          <cell r="E307" t="str">
            <v>Retail sale of automotive fuel</v>
          </cell>
        </row>
        <row r="308">
          <cell r="D308">
            <v>51100</v>
          </cell>
          <cell r="E308" t="str">
            <v>Wholesale on a fee or contract basis</v>
          </cell>
        </row>
        <row r="309">
          <cell r="D309">
            <v>51211</v>
          </cell>
          <cell r="E309" t="str">
            <v>Wholesale of rubber</v>
          </cell>
        </row>
        <row r="310">
          <cell r="D310">
            <v>51212</v>
          </cell>
          <cell r="E310" t="str">
            <v>Wholesale of palm oil</v>
          </cell>
        </row>
        <row r="311">
          <cell r="D311">
            <v>51213</v>
          </cell>
          <cell r="E311" t="str">
            <v>Wholesale of livestock</v>
          </cell>
        </row>
        <row r="312">
          <cell r="D312">
            <v>51214</v>
          </cell>
          <cell r="E312" t="str">
            <v>Wholesale of lumber and timber</v>
          </cell>
        </row>
        <row r="313">
          <cell r="D313">
            <v>51215</v>
          </cell>
          <cell r="E313" t="str">
            <v>Wholesale of trees, shrubs potted</v>
          </cell>
        </row>
        <row r="314">
          <cell r="D314">
            <v>51219</v>
          </cell>
          <cell r="E314" t="str">
            <v>Wholesale of other agricultural products n.e.c.</v>
          </cell>
        </row>
        <row r="315">
          <cell r="D315">
            <v>51221</v>
          </cell>
          <cell r="E315" t="str">
            <v>Wholesale of meat, poultry and eggs</v>
          </cell>
        </row>
        <row r="316">
          <cell r="D316">
            <v>51222</v>
          </cell>
          <cell r="E316" t="str">
            <v>Wholesale of fish and other seafood</v>
          </cell>
        </row>
        <row r="317">
          <cell r="D317">
            <v>51223</v>
          </cell>
          <cell r="E317" t="str">
            <v>Wholesale of fruits</v>
          </cell>
        </row>
        <row r="318">
          <cell r="D318">
            <v>51224</v>
          </cell>
          <cell r="E318" t="str">
            <v>Wholesale of vegetables</v>
          </cell>
        </row>
        <row r="319">
          <cell r="D319">
            <v>51231</v>
          </cell>
          <cell r="E319" t="str">
            <v>Wholesale of rice, other grains, flour and sugar</v>
          </cell>
        </row>
        <row r="320">
          <cell r="D320">
            <v>51232</v>
          </cell>
          <cell r="E320" t="str">
            <v>Wholesale of dairy products</v>
          </cell>
        </row>
        <row r="321">
          <cell r="D321">
            <v>51233</v>
          </cell>
          <cell r="E321" t="str">
            <v>Wholesale of confectionery</v>
          </cell>
        </row>
        <row r="322">
          <cell r="D322">
            <v>51234</v>
          </cell>
          <cell r="E322" t="str">
            <v>Wholesale of biscuits, cakes, bread and other bakery products</v>
          </cell>
        </row>
        <row r="323">
          <cell r="D323">
            <v>51235</v>
          </cell>
          <cell r="E323" t="str">
            <v>Wholesale of coffee, tea and other beverages</v>
          </cell>
        </row>
        <row r="324">
          <cell r="D324">
            <v>51236</v>
          </cell>
          <cell r="E324" t="str">
            <v>Wholesale of soft drinks and mineral water</v>
          </cell>
        </row>
        <row r="325">
          <cell r="D325">
            <v>51237</v>
          </cell>
          <cell r="E325" t="str">
            <v>Wholesale of beer, wine, spirits</v>
          </cell>
        </row>
        <row r="326">
          <cell r="D326">
            <v>51238</v>
          </cell>
          <cell r="E326" t="str">
            <v>Wholesale of tobacco, cigars, cigarettes, etc.</v>
          </cell>
        </row>
        <row r="327">
          <cell r="D327">
            <v>51239</v>
          </cell>
          <cell r="E327" t="str">
            <v>Wholesale of other foodstuffs e.g mee, kueh teow, wantan skin and related products, cooking oil, tinned food, etc.</v>
          </cell>
        </row>
        <row r="328">
          <cell r="D328">
            <v>51311</v>
          </cell>
          <cell r="E328" t="str">
            <v>Wholesale of textiles, clothing, house linens, towels and blankets</v>
          </cell>
        </row>
        <row r="329">
          <cell r="D329">
            <v>51312</v>
          </cell>
          <cell r="E329" t="str">
            <v>Wholesale of footwear</v>
          </cell>
        </row>
        <row r="330">
          <cell r="D330">
            <v>51321</v>
          </cell>
          <cell r="E330" t="str">
            <v>Wholesale of sports goods and atheletic goods and equipment</v>
          </cell>
        </row>
        <row r="331">
          <cell r="D331">
            <v>51322</v>
          </cell>
          <cell r="E331" t="str">
            <v>Wholesale of bicycles and parts thereof</v>
          </cell>
        </row>
        <row r="332">
          <cell r="D332">
            <v>51323</v>
          </cell>
          <cell r="E332" t="str">
            <v>Wholesale of games and toys</v>
          </cell>
        </row>
        <row r="333">
          <cell r="D333">
            <v>51324</v>
          </cell>
          <cell r="E333" t="str">
            <v>Wholesale of travelling and leather goods (except leather footwear and clothing)</v>
          </cell>
        </row>
        <row r="334">
          <cell r="D334">
            <v>51325</v>
          </cell>
          <cell r="E334" t="str">
            <v>Wholesale of handicrafts and artificial flowers</v>
          </cell>
        </row>
        <row r="335">
          <cell r="D335">
            <v>51326</v>
          </cell>
          <cell r="E335" t="str">
            <v>Wholesale of cut flowers and plants</v>
          </cell>
        </row>
        <row r="336">
          <cell r="D336">
            <v>51391</v>
          </cell>
          <cell r="E336" t="str">
            <v>Wholesale of pharmaceutical, orthopaedic  and medical goods, perfumery, cosmetics and toiletries</v>
          </cell>
        </row>
        <row r="337">
          <cell r="D337">
            <v>51392</v>
          </cell>
          <cell r="E337" t="str">
            <v>Wholesale of books, newspapers, magazines and stationery</v>
          </cell>
        </row>
        <row r="338">
          <cell r="D338">
            <v>51393</v>
          </cell>
          <cell r="E338" t="str">
            <v>Wholesale of jewellery, watches, clocks and silverware</v>
          </cell>
        </row>
        <row r="339">
          <cell r="D339">
            <v>51394</v>
          </cell>
          <cell r="E339" t="str">
            <v>Wholesale of photographic equipment and supplies</v>
          </cell>
        </row>
        <row r="340">
          <cell r="D340">
            <v>51395</v>
          </cell>
          <cell r="E340" t="str">
            <v>Wholesale of optical goods</v>
          </cell>
        </row>
        <row r="341">
          <cell r="D341">
            <v>51396</v>
          </cell>
          <cell r="E341" t="str">
            <v>Wholesale of household hardware, kitchenware, chinaware, glassware, ornaments,  etc.</v>
          </cell>
        </row>
        <row r="342">
          <cell r="D342">
            <v>51397</v>
          </cell>
          <cell r="E342" t="str">
            <v>Wholesale of household appliances, radio and television equipment, musical instrument, records and music tapes</v>
          </cell>
        </row>
        <row r="343">
          <cell r="D343">
            <v>51398</v>
          </cell>
          <cell r="E343" t="str">
            <v>Wholesale of furniture, furnishings, wall paper and floor coverings</v>
          </cell>
        </row>
        <row r="344">
          <cell r="D344">
            <v>51399</v>
          </cell>
          <cell r="E344" t="str">
            <v>Wholesale of other household goods e.g. cleaning material, fancy goods and other miscellaneous consumer goods</v>
          </cell>
        </row>
        <row r="345">
          <cell r="D345">
            <v>51411</v>
          </cell>
          <cell r="E345" t="str">
            <v>Wholesale of petrol, diesel, lubricants, etc.</v>
          </cell>
        </row>
        <row r="346">
          <cell r="D346">
            <v>51412</v>
          </cell>
          <cell r="E346" t="str">
            <v>Wholesale of liquified petroleum gas</v>
          </cell>
        </row>
        <row r="347">
          <cell r="D347">
            <v>51419</v>
          </cell>
          <cell r="E347" t="str">
            <v>Wholesale of other solid, liquid and gaseous fuels and related products n.e.c. (e.g. charcoal, kerosene, paraffin, firewood, etc)</v>
          </cell>
        </row>
        <row r="348">
          <cell r="D348">
            <v>51420</v>
          </cell>
          <cell r="E348" t="str">
            <v>Wholesale of metals, metal ores and fabricated metals</v>
          </cell>
        </row>
        <row r="349">
          <cell r="D349">
            <v>51431</v>
          </cell>
          <cell r="E349" t="str">
            <v>Wholesale of logs, sawn timber, plywood, veneer and related  products</v>
          </cell>
        </row>
        <row r="350">
          <cell r="D350">
            <v>51432</v>
          </cell>
          <cell r="E350" t="str">
            <v>Wholesale of construction materials, builders' hardware, plumbing and heating equipment and supplies</v>
          </cell>
        </row>
        <row r="351">
          <cell r="D351">
            <v>51491</v>
          </cell>
          <cell r="E351" t="str">
            <v>Wholesale of fertilizers</v>
          </cell>
        </row>
        <row r="352">
          <cell r="D352">
            <v>51492</v>
          </cell>
          <cell r="E352" t="str">
            <v>Wholesale of metal scraps</v>
          </cell>
        </row>
        <row r="353">
          <cell r="D353">
            <v>51493</v>
          </cell>
          <cell r="E353" t="str">
            <v>Wholesale of non-metal materials</v>
          </cell>
        </row>
        <row r="354">
          <cell r="D354">
            <v>51499</v>
          </cell>
          <cell r="E354" t="str">
            <v>Wholesale of other intermediate products, waste and scrap n.e.c.</v>
          </cell>
        </row>
        <row r="355">
          <cell r="D355">
            <v>51511</v>
          </cell>
          <cell r="E355" t="str">
            <v>Wholesale of telecommunication equipment and accessories</v>
          </cell>
        </row>
        <row r="356">
          <cell r="D356">
            <v>51512</v>
          </cell>
          <cell r="E356" t="str">
            <v>Wholesale of electrical and electronic components and wiring accessories</v>
          </cell>
        </row>
        <row r="357">
          <cell r="D357">
            <v>51520</v>
          </cell>
          <cell r="E357" t="str">
            <v>Wholesale of office machinery and business equipment e.g. cash register</v>
          </cell>
        </row>
        <row r="358">
          <cell r="D358">
            <v>51530</v>
          </cell>
          <cell r="E358" t="str">
            <v>Wholesale of computer hardware, software and peripherals</v>
          </cell>
        </row>
        <row r="359">
          <cell r="D359">
            <v>51591</v>
          </cell>
          <cell r="E359" t="str">
            <v>Wholesale of industrial and agricultural machinery and equipment and wholesale of construction and civil engineering machinery and equipment</v>
          </cell>
        </row>
        <row r="360">
          <cell r="D360">
            <v>51592</v>
          </cell>
          <cell r="E360" t="str">
            <v>Wholesale of lifts, escalators, air-conditioning, security and fire fighting equipment</v>
          </cell>
        </row>
        <row r="361">
          <cell r="D361">
            <v>51593</v>
          </cell>
          <cell r="E361" t="str">
            <v>Wholesale of marine and aircraft equipment and accessories  and other transport equipment n.e.c.</v>
          </cell>
        </row>
        <row r="362">
          <cell r="D362">
            <v>51599</v>
          </cell>
          <cell r="E362" t="str">
            <v>Wholesale of other machinery and equipment n.e.c. e.g. professional, scientific and precision equipment</v>
          </cell>
        </row>
        <row r="363">
          <cell r="D363">
            <v>51911</v>
          </cell>
          <cell r="E363" t="str">
            <v>Wholesale trade in aquarium fishes, pet birds and animals</v>
          </cell>
        </row>
        <row r="364">
          <cell r="D364">
            <v>51912</v>
          </cell>
          <cell r="E364" t="str">
            <v>Wholesale of animal/pet food</v>
          </cell>
        </row>
        <row r="365">
          <cell r="D365">
            <v>51913</v>
          </cell>
          <cell r="E365" t="str">
            <v>Wholesale of leather and pvc material</v>
          </cell>
        </row>
        <row r="366">
          <cell r="D366">
            <v>51915</v>
          </cell>
          <cell r="E366" t="str">
            <v>Wholesale trade in paper and cellophane products, packaging materials</v>
          </cell>
        </row>
        <row r="367">
          <cell r="D367">
            <v>51916</v>
          </cell>
          <cell r="E367" t="str">
            <v>Wholesale of agricultural and farm supplies e.g. nursery stock, seeds, horticultural, orchard supplies etc.</v>
          </cell>
        </row>
        <row r="368">
          <cell r="D368">
            <v>51919</v>
          </cell>
          <cell r="E368" t="str">
            <v>Wholesale of other specific commodities n.e.c.</v>
          </cell>
        </row>
        <row r="369">
          <cell r="D369">
            <v>51920</v>
          </cell>
          <cell r="E369" t="str">
            <v>Non-specialized wholesale stores</v>
          </cell>
        </row>
        <row r="370">
          <cell r="D370">
            <v>52111</v>
          </cell>
          <cell r="E370" t="str">
            <v>Provision stores</v>
          </cell>
        </row>
        <row r="371">
          <cell r="D371">
            <v>52112</v>
          </cell>
          <cell r="E371" t="str">
            <v>Supermarket</v>
          </cell>
        </row>
        <row r="372">
          <cell r="D372">
            <v>52113</v>
          </cell>
          <cell r="E372" t="str">
            <v>Mini market</v>
          </cell>
        </row>
        <row r="373">
          <cell r="D373">
            <v>52114</v>
          </cell>
          <cell r="E373" t="str">
            <v>Convenience stores</v>
          </cell>
        </row>
        <row r="374">
          <cell r="D374">
            <v>52191</v>
          </cell>
          <cell r="E374" t="str">
            <v>Department stores</v>
          </cell>
        </row>
        <row r="375">
          <cell r="D375">
            <v>52192</v>
          </cell>
          <cell r="E375" t="str">
            <v>Department store and supermarket</v>
          </cell>
        </row>
        <row r="376">
          <cell r="D376">
            <v>52193</v>
          </cell>
          <cell r="E376" t="str">
            <v>News agent and miscellaneous goods store</v>
          </cell>
        </row>
        <row r="377">
          <cell r="D377">
            <v>52199</v>
          </cell>
          <cell r="E377" t="str">
            <v>Other retail sale in non-specialized stores n.e.c.</v>
          </cell>
        </row>
        <row r="378">
          <cell r="D378">
            <v>52211</v>
          </cell>
          <cell r="E378" t="str">
            <v>Retail sale of meat and poultry (fresh or frozen)</v>
          </cell>
        </row>
        <row r="379">
          <cell r="D379">
            <v>52212</v>
          </cell>
          <cell r="E379" t="str">
            <v>Retail sale of fish and other seafood</v>
          </cell>
        </row>
        <row r="380">
          <cell r="D380">
            <v>52213</v>
          </cell>
          <cell r="E380" t="str">
            <v>Retail sale of fruits</v>
          </cell>
        </row>
        <row r="381">
          <cell r="D381">
            <v>52214</v>
          </cell>
          <cell r="E381" t="str">
            <v>Retail sale of vegetables</v>
          </cell>
        </row>
        <row r="382">
          <cell r="D382">
            <v>52221</v>
          </cell>
          <cell r="E382" t="str">
            <v>Retail sale of rice, flour and other grains</v>
          </cell>
        </row>
        <row r="383">
          <cell r="D383">
            <v>52222</v>
          </cell>
          <cell r="E383" t="str">
            <v>Retail sale of confectionery (sweets, etc.)</v>
          </cell>
        </row>
        <row r="384">
          <cell r="D384">
            <v>52223</v>
          </cell>
          <cell r="E384" t="str">
            <v>Retail sale of biscuits, cakes, bread and other bakery products</v>
          </cell>
        </row>
        <row r="385">
          <cell r="D385">
            <v>52224</v>
          </cell>
          <cell r="E385" t="str">
            <v>Retail sale of beer, wine and spirits</v>
          </cell>
        </row>
        <row r="386">
          <cell r="D386">
            <v>52225</v>
          </cell>
          <cell r="E386" t="str">
            <v>Retail sale of soft drinks</v>
          </cell>
        </row>
        <row r="387">
          <cell r="D387">
            <v>52226</v>
          </cell>
          <cell r="E387" t="str">
            <v>Retail sale of tea, coffee and other beverages</v>
          </cell>
        </row>
        <row r="388">
          <cell r="D388">
            <v>52227</v>
          </cell>
          <cell r="E388" t="str">
            <v>Retail sale of tobacco, cigars, cigarettes, etc.</v>
          </cell>
        </row>
        <row r="389">
          <cell r="D389">
            <v>52229</v>
          </cell>
          <cell r="E389" t="str">
            <v>Retail sale of mee, kuey teow, mee hoon, wantan skins and other foodstuffs</v>
          </cell>
        </row>
        <row r="390">
          <cell r="D390">
            <v>52310</v>
          </cell>
          <cell r="E390" t="str">
            <v>Retail sale of pharmaceutical, medical and orthopaedic goods, perfumery, cosmetic and toilet articles</v>
          </cell>
        </row>
        <row r="391">
          <cell r="D391">
            <v>52321</v>
          </cell>
          <cell r="E391" t="str">
            <v>Retail sale of textiles, linen, towels, blankets, etc.</v>
          </cell>
        </row>
        <row r="392">
          <cell r="D392">
            <v>52322</v>
          </cell>
          <cell r="E392" t="str">
            <v>Retail sale of articles of clothing,  articles of fur and clothing accessories</v>
          </cell>
        </row>
        <row r="393">
          <cell r="D393">
            <v>52323</v>
          </cell>
          <cell r="E393" t="str">
            <v>Retail sale of footwear</v>
          </cell>
        </row>
        <row r="394">
          <cell r="D394">
            <v>52324</v>
          </cell>
          <cell r="E394" t="str">
            <v>Retail sale of leather goods and travel accessories</v>
          </cell>
        </row>
        <row r="395">
          <cell r="D395">
            <v>52331</v>
          </cell>
          <cell r="E395" t="str">
            <v>Retail sale of household utensils, kitchenware, chinaware, glassware, ornaments, etc.</v>
          </cell>
        </row>
        <row r="396">
          <cell r="D396">
            <v>52332</v>
          </cell>
          <cell r="E396" t="str">
            <v>Retail sale of electrical household appliances, radio and television equipment</v>
          </cell>
        </row>
        <row r="397">
          <cell r="D397">
            <v>52333</v>
          </cell>
          <cell r="E397" t="str">
            <v>Retail sale of household furniture and furnishings</v>
          </cell>
        </row>
        <row r="398">
          <cell r="D398">
            <v>52334</v>
          </cell>
          <cell r="E398" t="str">
            <v>Retail sale of lighting and lighting accessories</v>
          </cell>
        </row>
        <row r="399">
          <cell r="D399">
            <v>52339</v>
          </cell>
          <cell r="E399" t="str">
            <v>Retail sale of household appliances articles and equipment n.e.c.</v>
          </cell>
        </row>
        <row r="400">
          <cell r="D400">
            <v>52340</v>
          </cell>
          <cell r="E400" t="str">
            <v>Retail sale of hardware, paint and glass</v>
          </cell>
        </row>
        <row r="401">
          <cell r="D401">
            <v>52351</v>
          </cell>
          <cell r="E401" t="str">
            <v>Retail sale of sports goods</v>
          </cell>
        </row>
        <row r="402">
          <cell r="D402">
            <v>52352</v>
          </cell>
          <cell r="E402" t="str">
            <v>Retail sale of bicycles</v>
          </cell>
        </row>
        <row r="403">
          <cell r="D403">
            <v>52353</v>
          </cell>
          <cell r="E403" t="str">
            <v>Retail sale of games and toys</v>
          </cell>
        </row>
        <row r="404">
          <cell r="D404">
            <v>52354</v>
          </cell>
          <cell r="E404" t="str">
            <v>Retail sale of musical instruments, music tapes, records, compact discs and video  tapes</v>
          </cell>
        </row>
        <row r="405">
          <cell r="D405">
            <v>52355</v>
          </cell>
          <cell r="E405" t="str">
            <v>Retail sale of aquarium fishes</v>
          </cell>
        </row>
        <row r="406">
          <cell r="D406">
            <v>52356</v>
          </cell>
          <cell r="E406" t="str">
            <v>Retail sale of pet birds and animals and pet food</v>
          </cell>
        </row>
        <row r="407">
          <cell r="D407">
            <v>52359</v>
          </cell>
          <cell r="E407" t="str">
            <v>Retail sale of other recreational goods e.g. art, coins, etc.</v>
          </cell>
        </row>
        <row r="408">
          <cell r="D408">
            <v>52360</v>
          </cell>
          <cell r="E408" t="str">
            <v>Retail sale of computers, computer equipment and supplies, non-customized software and printers</v>
          </cell>
        </row>
        <row r="409">
          <cell r="D409">
            <v>52370</v>
          </cell>
          <cell r="E409" t="str">
            <v>Retail sale of telecommunication equipment</v>
          </cell>
        </row>
        <row r="410">
          <cell r="D410">
            <v>52381</v>
          </cell>
          <cell r="E410" t="str">
            <v>Retail sale of photographic equipment</v>
          </cell>
        </row>
        <row r="411">
          <cell r="D411">
            <v>52382</v>
          </cell>
          <cell r="E411" t="str">
            <v>Retail sale of spectacles and other optical goods</v>
          </cell>
        </row>
        <row r="412">
          <cell r="D412">
            <v>52383</v>
          </cell>
          <cell r="E412" t="str">
            <v>Retail sale of scientific and precision equipment</v>
          </cell>
        </row>
        <row r="413">
          <cell r="D413">
            <v>52391</v>
          </cell>
          <cell r="E413" t="str">
            <v>Retail sale of office supplies and equipment</v>
          </cell>
        </row>
        <row r="414">
          <cell r="D414">
            <v>52392</v>
          </cell>
          <cell r="E414" t="str">
            <v>Retail sale of watches, clocks, jewellery and silverware</v>
          </cell>
        </row>
        <row r="415">
          <cell r="D415">
            <v>52393</v>
          </cell>
          <cell r="E415" t="str">
            <v>Retail sale of liquified petroleum gas (cooking gas)</v>
          </cell>
        </row>
        <row r="416">
          <cell r="D416">
            <v>52394</v>
          </cell>
          <cell r="E416" t="str">
            <v>Retail sale of books, magazines, newspapers and stationery</v>
          </cell>
        </row>
        <row r="417">
          <cell r="D417">
            <v>52395</v>
          </cell>
          <cell r="E417" t="str">
            <v>Retail sale of flowers and other plants</v>
          </cell>
        </row>
        <row r="418">
          <cell r="D418">
            <v>52396</v>
          </cell>
          <cell r="E418" t="str">
            <v>Retail sale of handicaraft and artficial flowers</v>
          </cell>
        </row>
        <row r="419">
          <cell r="D419">
            <v>52399</v>
          </cell>
          <cell r="E419" t="str">
            <v>Other retail sale in specialized stores n.e.c.</v>
          </cell>
        </row>
        <row r="420">
          <cell r="D420">
            <v>52401</v>
          </cell>
          <cell r="E420" t="str">
            <v>Retail sale of second-hand books</v>
          </cell>
        </row>
        <row r="421">
          <cell r="D421">
            <v>52402</v>
          </cell>
          <cell r="E421" t="str">
            <v>Retail  sale  of second-hand electrical and electronic goods</v>
          </cell>
        </row>
        <row r="422">
          <cell r="D422">
            <v>52403</v>
          </cell>
          <cell r="E422" t="str">
            <v>Pawnshops</v>
          </cell>
        </row>
        <row r="423">
          <cell r="D423">
            <v>52404</v>
          </cell>
          <cell r="E423" t="str">
            <v>Retail sale of antique</v>
          </cell>
        </row>
        <row r="424">
          <cell r="D424">
            <v>52409</v>
          </cell>
          <cell r="E424" t="str">
            <v>Retail sale of second-hand goods  n.e.c.</v>
          </cell>
        </row>
        <row r="425">
          <cell r="D425">
            <v>52511</v>
          </cell>
          <cell r="E425" t="str">
            <v>Retail sale via mail order houses</v>
          </cell>
        </row>
        <row r="426">
          <cell r="D426">
            <v>52512</v>
          </cell>
          <cell r="E426" t="str">
            <v>Retail sale via direct selling</v>
          </cell>
        </row>
        <row r="427">
          <cell r="D427">
            <v>52520</v>
          </cell>
          <cell r="E427" t="str">
            <v>Retail sale via stalls and markets</v>
          </cell>
        </row>
        <row r="428">
          <cell r="D428">
            <v>52590</v>
          </cell>
          <cell r="E428" t="str">
            <v>Other non-store retail sale</v>
          </cell>
        </row>
        <row r="429">
          <cell r="D429">
            <v>52601</v>
          </cell>
          <cell r="E429" t="str">
            <v>Repair of footwear and other leather goods</v>
          </cell>
        </row>
        <row r="430">
          <cell r="D430">
            <v>52602</v>
          </cell>
          <cell r="E430" t="str">
            <v>Repair of electrical appliances and electronic goods</v>
          </cell>
        </row>
        <row r="431">
          <cell r="D431">
            <v>52603</v>
          </cell>
          <cell r="E431" t="str">
            <v>Repair of watches, clocks and jewellery</v>
          </cell>
        </row>
        <row r="432">
          <cell r="D432">
            <v>52604</v>
          </cell>
          <cell r="E432" t="str">
            <v>Repair of bicycles</v>
          </cell>
        </row>
        <row r="433">
          <cell r="D433">
            <v>52609</v>
          </cell>
          <cell r="E433" t="str">
            <v>Repair of other personal and household goods n.e.c.</v>
          </cell>
        </row>
        <row r="434">
          <cell r="D434">
            <v>55101</v>
          </cell>
          <cell r="E434" t="str">
            <v>Hotels</v>
          </cell>
        </row>
        <row r="435">
          <cell r="D435">
            <v>55102</v>
          </cell>
          <cell r="E435" t="str">
            <v>Camping sites and other provision of short stay accomodation</v>
          </cell>
        </row>
        <row r="436">
          <cell r="D436">
            <v>55211</v>
          </cell>
          <cell r="E436" t="str">
            <v>Restaurants and restaurants cum night clubs</v>
          </cell>
        </row>
        <row r="437">
          <cell r="D437">
            <v>55212</v>
          </cell>
          <cell r="E437" t="str">
            <v>Fast food restaurant</v>
          </cell>
        </row>
        <row r="438">
          <cell r="D438">
            <v>55213</v>
          </cell>
          <cell r="E438" t="str">
            <v>Coffee shops</v>
          </cell>
        </row>
        <row r="439">
          <cell r="D439">
            <v>55214</v>
          </cell>
          <cell r="E439" t="str">
            <v>Cafes, snack bars (includes lunch counters and refreshment stands)</v>
          </cell>
        </row>
        <row r="440">
          <cell r="D440">
            <v>55215</v>
          </cell>
          <cell r="E440" t="str">
            <v>Canteens</v>
          </cell>
        </row>
        <row r="441">
          <cell r="D441">
            <v>55216</v>
          </cell>
          <cell r="E441" t="str">
            <v>Food caterers</v>
          </cell>
        </row>
        <row r="442">
          <cell r="D442">
            <v>55217</v>
          </cell>
          <cell r="E442" t="str">
            <v>Pubs, bars, coffee houses, cocktail lounges and karaoke</v>
          </cell>
        </row>
        <row r="443">
          <cell r="D443">
            <v>55219</v>
          </cell>
          <cell r="E443" t="str">
            <v>Eating and drinking places n.e.c.</v>
          </cell>
        </row>
        <row r="444">
          <cell r="D444">
            <v>55221</v>
          </cell>
          <cell r="E444" t="str">
            <v>Food stalls/hawkers</v>
          </cell>
        </row>
        <row r="445">
          <cell r="D445">
            <v>55222</v>
          </cell>
          <cell r="E445" t="str">
            <v>Drink stalls/hawkers</v>
          </cell>
        </row>
        <row r="446">
          <cell r="D446">
            <v>55223</v>
          </cell>
          <cell r="E446" t="str">
            <v>Food and drink stalls/hawkers</v>
          </cell>
        </row>
        <row r="447">
          <cell r="D447">
            <v>60100</v>
          </cell>
          <cell r="E447" t="str">
            <v>Train service</v>
          </cell>
        </row>
        <row r="448">
          <cell r="D448">
            <v>60211</v>
          </cell>
          <cell r="E448" t="str">
            <v>Bus services (stage, mini and express bus service)</v>
          </cell>
        </row>
        <row r="449">
          <cell r="D449">
            <v>60212</v>
          </cell>
          <cell r="E449" t="str">
            <v>Factory bus service</v>
          </cell>
        </row>
        <row r="450">
          <cell r="D450">
            <v>60213</v>
          </cell>
          <cell r="E450" t="str">
            <v>School bus service</v>
          </cell>
        </row>
        <row r="451">
          <cell r="D451">
            <v>60214</v>
          </cell>
          <cell r="E451" t="str">
            <v>Suburban railway passenger transport service (e.g. LRT, KTM Komuter and monorail)</v>
          </cell>
        </row>
        <row r="452">
          <cell r="D452">
            <v>60219</v>
          </cell>
          <cell r="E452" t="str">
            <v>Other scheduled passenger land transport n.e.c.</v>
          </cell>
        </row>
        <row r="453">
          <cell r="D453">
            <v>60221</v>
          </cell>
          <cell r="E453" t="str">
            <v>Taxi, car for hire (with driver) and limousine services</v>
          </cell>
        </row>
        <row r="454">
          <cell r="D454">
            <v>60229</v>
          </cell>
          <cell r="E454" t="str">
            <v>Other non-scheduled passenger land transport n.e.c.</v>
          </cell>
        </row>
        <row r="455">
          <cell r="D455">
            <v>60230</v>
          </cell>
          <cell r="E455" t="str">
            <v>Freight transport by road</v>
          </cell>
        </row>
        <row r="456">
          <cell r="D456">
            <v>60300</v>
          </cell>
          <cell r="E456" t="str">
            <v>Transport via pipelines</v>
          </cell>
        </row>
        <row r="457">
          <cell r="D457">
            <v>61101</v>
          </cell>
          <cell r="E457" t="str">
            <v>Passenger transportation by sea-going vessel and ferries</v>
          </cell>
        </row>
        <row r="458">
          <cell r="D458">
            <v>61102</v>
          </cell>
          <cell r="E458" t="str">
            <v>Freight transportation by sea-going and coastal water vessels</v>
          </cell>
        </row>
        <row r="459">
          <cell r="D459">
            <v>61103</v>
          </cell>
          <cell r="E459" t="str">
            <v>Towing and pushing services</v>
          </cell>
        </row>
        <row r="460">
          <cell r="D460">
            <v>61109</v>
          </cell>
          <cell r="E460" t="str">
            <v>Other sea and coastal water transport n.e.c.</v>
          </cell>
        </row>
        <row r="461">
          <cell r="D461">
            <v>61201</v>
          </cell>
          <cell r="E461" t="str">
            <v>Boat and sampan passenger transport service</v>
          </cell>
        </row>
        <row r="462">
          <cell r="D462">
            <v>61202</v>
          </cell>
          <cell r="E462" t="str">
            <v>Inland water freight transport service</v>
          </cell>
        </row>
        <row r="463">
          <cell r="D463">
            <v>61209</v>
          </cell>
          <cell r="E463" t="str">
            <v>Other inland water transport n.e.c.</v>
          </cell>
        </row>
        <row r="464">
          <cell r="D464">
            <v>62101</v>
          </cell>
          <cell r="E464" t="str">
            <v>Passenger airline services - domestic and international</v>
          </cell>
        </row>
        <row r="465">
          <cell r="D465">
            <v>62109</v>
          </cell>
          <cell r="E465" t="str">
            <v>Other scheduled air transport (eg. helicopter services) n.e.c</v>
          </cell>
        </row>
        <row r="466">
          <cell r="D466">
            <v>62201</v>
          </cell>
          <cell r="E466" t="str">
            <v>Rental services of aircraft with or without operator / Aircraft chartering</v>
          </cell>
        </row>
        <row r="467">
          <cell r="D467">
            <v>62209</v>
          </cell>
          <cell r="E467" t="str">
            <v>Other non-scheduled air transport n.e.c</v>
          </cell>
        </row>
        <row r="468">
          <cell r="D468">
            <v>63011</v>
          </cell>
          <cell r="E468" t="str">
            <v>Stevedoring services</v>
          </cell>
        </row>
        <row r="469">
          <cell r="D469">
            <v>63019</v>
          </cell>
          <cell r="E469" t="str">
            <v>Other cargo handling services n.e.c.</v>
          </cell>
        </row>
        <row r="470">
          <cell r="D470">
            <v>63020</v>
          </cell>
          <cell r="E470" t="str">
            <v>Storage and warehousing service</v>
          </cell>
        </row>
        <row r="471">
          <cell r="D471">
            <v>63031</v>
          </cell>
          <cell r="E471" t="str">
            <v>Railway operation services</v>
          </cell>
        </row>
        <row r="472">
          <cell r="D472">
            <v>63032</v>
          </cell>
          <cell r="E472" t="str">
            <v>Operation of parking facilities for motor vehicles (parking lots)</v>
          </cell>
        </row>
        <row r="473">
          <cell r="D473">
            <v>63033</v>
          </cell>
          <cell r="E473" t="str">
            <v>Highway,  bridge and tunnel operation services</v>
          </cell>
        </row>
        <row r="474">
          <cell r="D474">
            <v>63034</v>
          </cell>
          <cell r="E474" t="str">
            <v>Vessel salvage and refloating services</v>
          </cell>
        </row>
        <row r="475">
          <cell r="D475">
            <v>63035</v>
          </cell>
          <cell r="E475" t="str">
            <v>Port operation services</v>
          </cell>
        </row>
        <row r="476">
          <cell r="D476">
            <v>63036</v>
          </cell>
          <cell r="E476" t="str">
            <v>Airport operation services (excluding cargo handling)</v>
          </cell>
        </row>
        <row r="477">
          <cell r="D477">
            <v>63039</v>
          </cell>
          <cell r="E477" t="str">
            <v>Other supporting transport activities n.e.c.</v>
          </cell>
        </row>
        <row r="478">
          <cell r="D478">
            <v>63041</v>
          </cell>
          <cell r="E478" t="str">
            <v>Travel agency and tour operator services (including tourist guide service)</v>
          </cell>
        </row>
        <row r="479">
          <cell r="D479">
            <v>63042</v>
          </cell>
          <cell r="E479" t="str">
            <v>Taxi/Limousine booking service</v>
          </cell>
        </row>
        <row r="480">
          <cell r="D480">
            <v>63049</v>
          </cell>
          <cell r="E480" t="str">
            <v>Other activities of travel agencies and tour operators and tourist assistance activities n.e.c.</v>
          </cell>
        </row>
        <row r="481">
          <cell r="D481">
            <v>63091</v>
          </cell>
          <cell r="E481" t="str">
            <v>Activities of freight forwarding/forwarding agencies</v>
          </cell>
        </row>
        <row r="482">
          <cell r="D482">
            <v>63092</v>
          </cell>
          <cell r="E482" t="str">
            <v>Activities of shipping agencies</v>
          </cell>
        </row>
        <row r="483">
          <cell r="D483">
            <v>63099</v>
          </cell>
          <cell r="E483" t="str">
            <v>Activities of other transport agencies n.e.c.</v>
          </cell>
        </row>
        <row r="484">
          <cell r="D484">
            <v>64110</v>
          </cell>
          <cell r="E484" t="str">
            <v>National postal service</v>
          </cell>
        </row>
        <row r="485">
          <cell r="D485">
            <v>64120</v>
          </cell>
          <cell r="E485" t="str">
            <v>Courier activities other than national post activities</v>
          </cell>
        </row>
        <row r="486">
          <cell r="D486">
            <v>64201</v>
          </cell>
          <cell r="E486" t="str">
            <v>Telephone services (public and mobile)</v>
          </cell>
        </row>
        <row r="487">
          <cell r="D487">
            <v>64202</v>
          </cell>
          <cell r="E487" t="str">
            <v>Television and radio transmission services</v>
          </cell>
        </row>
        <row r="488">
          <cell r="D488">
            <v>64203</v>
          </cell>
          <cell r="E488" t="str">
            <v>Data communications service (including network operations)</v>
          </cell>
        </row>
        <row r="489">
          <cell r="D489">
            <v>64204</v>
          </cell>
          <cell r="E489" t="str">
            <v>Paging service</v>
          </cell>
        </row>
        <row r="490">
          <cell r="D490">
            <v>64209</v>
          </cell>
          <cell r="E490" t="str">
            <v>Other telecommunications services n.e.c.</v>
          </cell>
        </row>
        <row r="491">
          <cell r="D491">
            <v>65110</v>
          </cell>
          <cell r="E491" t="str">
            <v>Central Bank</v>
          </cell>
        </row>
        <row r="492">
          <cell r="D492">
            <v>65191</v>
          </cell>
          <cell r="E492" t="str">
            <v>Commercial banks</v>
          </cell>
        </row>
        <row r="493">
          <cell r="D493">
            <v>65192</v>
          </cell>
          <cell r="E493" t="str">
            <v>Offshore banks</v>
          </cell>
        </row>
        <row r="494">
          <cell r="D494">
            <v>65193</v>
          </cell>
          <cell r="E494" t="str">
            <v>Merchant banks</v>
          </cell>
        </row>
        <row r="495">
          <cell r="D495">
            <v>65194</v>
          </cell>
          <cell r="E495" t="str">
            <v>Finance companies</v>
          </cell>
        </row>
        <row r="496">
          <cell r="D496">
            <v>65195</v>
          </cell>
          <cell r="E496" t="str">
            <v>Discount houses</v>
          </cell>
        </row>
        <row r="497">
          <cell r="D497">
            <v>65196</v>
          </cell>
          <cell r="E497" t="str">
            <v>Savings institutions</v>
          </cell>
        </row>
        <row r="498">
          <cell r="D498">
            <v>65197</v>
          </cell>
          <cell r="E498" t="str">
            <v>Development finance institutions</v>
          </cell>
        </row>
        <row r="499">
          <cell r="D499">
            <v>65199</v>
          </cell>
          <cell r="E499" t="str">
            <v>Other finance n.e.c.</v>
          </cell>
        </row>
        <row r="500">
          <cell r="D500">
            <v>65910</v>
          </cell>
          <cell r="E500" t="str">
            <v>Financial leasing companies</v>
          </cell>
        </row>
        <row r="501">
          <cell r="D501">
            <v>65921</v>
          </cell>
          <cell r="E501" t="str">
            <v>Factoring companies</v>
          </cell>
        </row>
        <row r="502">
          <cell r="D502">
            <v>65922</v>
          </cell>
          <cell r="E502" t="str">
            <v>Credit card services</v>
          </cell>
        </row>
        <row r="503">
          <cell r="D503">
            <v>65929</v>
          </cell>
          <cell r="E503" t="str">
            <v>Other credit services n.e.c.</v>
          </cell>
        </row>
        <row r="504">
          <cell r="D504">
            <v>65991</v>
          </cell>
          <cell r="E504" t="str">
            <v>Holding companies</v>
          </cell>
        </row>
        <row r="505">
          <cell r="D505">
            <v>65992</v>
          </cell>
          <cell r="E505" t="str">
            <v>Investment companies</v>
          </cell>
        </row>
        <row r="506">
          <cell r="D506">
            <v>65993</v>
          </cell>
          <cell r="E506" t="str">
            <v>Nominee companies</v>
          </cell>
        </row>
        <row r="507">
          <cell r="D507">
            <v>65994</v>
          </cell>
          <cell r="E507" t="str">
            <v>Unit Trusts</v>
          </cell>
        </row>
        <row r="508">
          <cell r="D508">
            <v>66010</v>
          </cell>
          <cell r="E508" t="str">
            <v>Life insurance</v>
          </cell>
        </row>
        <row r="509">
          <cell r="D509">
            <v>66021</v>
          </cell>
          <cell r="E509" t="str">
            <v>Provident funding</v>
          </cell>
        </row>
        <row r="510">
          <cell r="D510">
            <v>66022</v>
          </cell>
          <cell r="E510" t="str">
            <v>Pension funding</v>
          </cell>
        </row>
        <row r="511">
          <cell r="D511">
            <v>66031</v>
          </cell>
          <cell r="E511" t="str">
            <v>Marine, aviation and transit insurance</v>
          </cell>
        </row>
        <row r="512">
          <cell r="D512">
            <v>66032</v>
          </cell>
          <cell r="E512" t="str">
            <v>Motor vehicle insurance</v>
          </cell>
        </row>
        <row r="513">
          <cell r="D513">
            <v>66033</v>
          </cell>
          <cell r="E513" t="str">
            <v>Fire and other property damage insurance</v>
          </cell>
        </row>
        <row r="514">
          <cell r="D514">
            <v>66034</v>
          </cell>
          <cell r="E514" t="str">
            <v>Accident and health insurance</v>
          </cell>
        </row>
        <row r="515">
          <cell r="D515">
            <v>66035</v>
          </cell>
          <cell r="E515" t="str">
            <v>Freight insurance</v>
          </cell>
        </row>
        <row r="516">
          <cell r="D516">
            <v>66039</v>
          </cell>
          <cell r="E516" t="str">
            <v>Other insurance n.e.c.</v>
          </cell>
        </row>
        <row r="517">
          <cell r="D517">
            <v>67110</v>
          </cell>
          <cell r="E517" t="str">
            <v>Financial market operational and regulatory service (e.g. KLSE, SC, KLOFFE, CDS, KLC )</v>
          </cell>
        </row>
        <row r="518">
          <cell r="D518">
            <v>67121</v>
          </cell>
          <cell r="E518" t="str">
            <v>Stock, share and bond brokers</v>
          </cell>
        </row>
        <row r="519">
          <cell r="D519">
            <v>67122</v>
          </cell>
          <cell r="E519" t="str">
            <v>Commodity brokers and dealers</v>
          </cell>
        </row>
        <row r="520">
          <cell r="D520">
            <v>67123</v>
          </cell>
          <cell r="E520" t="str">
            <v>Gold bullion dealers</v>
          </cell>
        </row>
        <row r="521">
          <cell r="D521">
            <v>67129</v>
          </cell>
          <cell r="E521" t="str">
            <v>Other financial futures brokers and dealers</v>
          </cell>
        </row>
        <row r="522">
          <cell r="D522">
            <v>67191</v>
          </cell>
          <cell r="E522" t="str">
            <v>Foreign exchange service</v>
          </cell>
        </row>
        <row r="523">
          <cell r="D523">
            <v>67192</v>
          </cell>
          <cell r="E523" t="str">
            <v>Financial consultancy service</v>
          </cell>
        </row>
        <row r="524">
          <cell r="D524">
            <v>67199</v>
          </cell>
          <cell r="E524" t="str">
            <v>Activities auxiliary to finance n.e.c.</v>
          </cell>
        </row>
        <row r="525">
          <cell r="D525">
            <v>67201</v>
          </cell>
          <cell r="E525" t="str">
            <v>Insurance broking and agency service</v>
          </cell>
        </row>
        <row r="526">
          <cell r="D526">
            <v>67202</v>
          </cell>
          <cell r="E526" t="str">
            <v>Insurance adjusting service</v>
          </cell>
        </row>
        <row r="527">
          <cell r="D527">
            <v>67209</v>
          </cell>
          <cell r="E527" t="str">
            <v>Other activities auxiliary to insurance and pension funding n.e.c.</v>
          </cell>
        </row>
        <row r="528">
          <cell r="D528">
            <v>70101</v>
          </cell>
          <cell r="E528" t="str">
            <v>Real estate development</v>
          </cell>
        </row>
        <row r="529">
          <cell r="D529">
            <v>70102</v>
          </cell>
          <cell r="E529" t="str">
            <v>Real estate operations</v>
          </cell>
        </row>
        <row r="530">
          <cell r="D530">
            <v>70200</v>
          </cell>
          <cell r="E530" t="str">
            <v>Real  estate activities on a fee or contract basis</v>
          </cell>
        </row>
        <row r="531">
          <cell r="D531">
            <v>71111</v>
          </cell>
          <cell r="E531" t="str">
            <v>Private cars for hire</v>
          </cell>
        </row>
        <row r="532">
          <cell r="D532">
            <v>71112</v>
          </cell>
          <cell r="E532" t="str">
            <v>Rental of motorcycles</v>
          </cell>
        </row>
        <row r="533">
          <cell r="D533">
            <v>71113</v>
          </cell>
          <cell r="E533" t="str">
            <v>Rental and leasing of lorries, trucks trailers and containers</v>
          </cell>
        </row>
        <row r="534">
          <cell r="D534">
            <v>71114</v>
          </cell>
          <cell r="E534" t="str">
            <v>Rental and leasing of caravans and campers</v>
          </cell>
        </row>
        <row r="535">
          <cell r="D535">
            <v>71119</v>
          </cell>
          <cell r="E535" t="str">
            <v>Rental of land transport equipment  n.e.c.</v>
          </cell>
        </row>
        <row r="536">
          <cell r="D536">
            <v>71121</v>
          </cell>
          <cell r="E536" t="str">
            <v>Ship and boat leasing (including chartering )</v>
          </cell>
        </row>
        <row r="537">
          <cell r="D537">
            <v>71129</v>
          </cell>
          <cell r="E537" t="str">
            <v>Rental of water transport equipment n.e.c.</v>
          </cell>
        </row>
        <row r="538">
          <cell r="D538">
            <v>71130</v>
          </cell>
          <cell r="E538" t="str">
            <v>Rental of air transport equipment</v>
          </cell>
        </row>
        <row r="539">
          <cell r="D539">
            <v>71210</v>
          </cell>
          <cell r="E539" t="str">
            <v>Rental of agricultural machinery and equipment</v>
          </cell>
        </row>
        <row r="540">
          <cell r="D540">
            <v>71220</v>
          </cell>
          <cell r="E540" t="str">
            <v>Rental of construction and civil engineering machinery and equipment</v>
          </cell>
        </row>
        <row r="541">
          <cell r="D541">
            <v>71230</v>
          </cell>
          <cell r="E541" t="str">
            <v>Rental of office machinery and equipment (including computers)</v>
          </cell>
        </row>
        <row r="542">
          <cell r="D542">
            <v>71290</v>
          </cell>
          <cell r="E542" t="str">
            <v>Rental of other machinery and equipment n.e.c.</v>
          </cell>
        </row>
        <row r="543">
          <cell r="D543">
            <v>71301</v>
          </cell>
          <cell r="E543" t="str">
            <v>Rental of television sets, video cassette recorders and related equipment and supplies</v>
          </cell>
        </row>
        <row r="544">
          <cell r="D544">
            <v>71302</v>
          </cell>
          <cell r="E544" t="str">
            <v>Rental of furniture</v>
          </cell>
        </row>
        <row r="545">
          <cell r="D545">
            <v>71303</v>
          </cell>
          <cell r="E545" t="str">
            <v>Rental of video tapes (including compact discs and laser discs)</v>
          </cell>
        </row>
        <row r="546">
          <cell r="D546">
            <v>71304</v>
          </cell>
          <cell r="E546" t="str">
            <v>Rental of theatrical equipment</v>
          </cell>
        </row>
        <row r="547">
          <cell r="D547">
            <v>71305</v>
          </cell>
          <cell r="E547" t="str">
            <v>Rental of recreational goods n.e.c. (e.g. bicycles, saddle-horses, pleasure craft, sports equipment)</v>
          </cell>
        </row>
        <row r="548">
          <cell r="D548">
            <v>71309</v>
          </cell>
          <cell r="E548" t="str">
            <v>Rental of other personal and household goods n.e.c.</v>
          </cell>
        </row>
        <row r="549">
          <cell r="D549">
            <v>72100</v>
          </cell>
          <cell r="E549" t="str">
            <v>Hardware consultancy</v>
          </cell>
        </row>
        <row r="550">
          <cell r="D550">
            <v>72200</v>
          </cell>
          <cell r="E550" t="str">
            <v>Software consultancy and supply</v>
          </cell>
        </row>
        <row r="551">
          <cell r="D551">
            <v>72300</v>
          </cell>
          <cell r="E551" t="str">
            <v>Data processing services</v>
          </cell>
        </row>
        <row r="552">
          <cell r="D552">
            <v>72400</v>
          </cell>
          <cell r="E552" t="str">
            <v>Data  base activities</v>
          </cell>
        </row>
        <row r="553">
          <cell r="D553">
            <v>72500</v>
          </cell>
          <cell r="E553" t="str">
            <v>Maintenance and repair of office, accounting and computing machinery</v>
          </cell>
        </row>
        <row r="554">
          <cell r="D554">
            <v>72900</v>
          </cell>
          <cell r="E554" t="str">
            <v>Other computer related activities</v>
          </cell>
        </row>
        <row r="555">
          <cell r="D555">
            <v>73101</v>
          </cell>
          <cell r="E555" t="str">
            <v>Research and experimental development services on physical sciences</v>
          </cell>
        </row>
        <row r="556">
          <cell r="D556">
            <v>73102</v>
          </cell>
          <cell r="E556" t="str">
            <v>Research and experimental development services on chemistry and biology</v>
          </cell>
        </row>
        <row r="557">
          <cell r="D557">
            <v>73103</v>
          </cell>
          <cell r="E557" t="str">
            <v>Research and experimental development services  on engineering and technology</v>
          </cell>
        </row>
        <row r="558">
          <cell r="D558">
            <v>73104</v>
          </cell>
          <cell r="E558" t="str">
            <v>Research and experimental development services on agricultural sciences</v>
          </cell>
        </row>
        <row r="559">
          <cell r="D559">
            <v>73105</v>
          </cell>
          <cell r="E559" t="str">
            <v>Research and experimental development services on medical sciences and pharmacy</v>
          </cell>
        </row>
        <row r="560">
          <cell r="D560">
            <v>73109</v>
          </cell>
          <cell r="E560" t="str">
            <v>Research and experimental development services on other natural sciences</v>
          </cell>
        </row>
        <row r="561">
          <cell r="D561">
            <v>73201</v>
          </cell>
          <cell r="E561" t="str">
            <v>Research and experimental development on cultural sciences, sociology and psychology</v>
          </cell>
        </row>
        <row r="562">
          <cell r="D562">
            <v>73202</v>
          </cell>
          <cell r="E562" t="str">
            <v>Research and experimental development services on economics</v>
          </cell>
        </row>
        <row r="563">
          <cell r="D563">
            <v>73203</v>
          </cell>
          <cell r="E563" t="str">
            <v>Research and experimental development services on law</v>
          </cell>
        </row>
        <row r="564">
          <cell r="D564">
            <v>73204</v>
          </cell>
          <cell r="E564" t="str">
            <v>Research and experimental development services on linguistics and other languages</v>
          </cell>
        </row>
        <row r="565">
          <cell r="D565">
            <v>73209</v>
          </cell>
          <cell r="E565" t="str">
            <v>Research and experimental development on other social sciences and humanities (SSH)</v>
          </cell>
        </row>
        <row r="566">
          <cell r="D566">
            <v>74110</v>
          </cell>
          <cell r="E566" t="str">
            <v>Legal services</v>
          </cell>
        </row>
        <row r="567">
          <cell r="D567">
            <v>74120</v>
          </cell>
          <cell r="E567" t="str">
            <v>Accounting, book-keeping and auditing activities; tax consultancy</v>
          </cell>
        </row>
        <row r="568">
          <cell r="D568">
            <v>74130</v>
          </cell>
          <cell r="E568" t="str">
            <v>Market research and public opinion polling</v>
          </cell>
        </row>
        <row r="569">
          <cell r="D569">
            <v>74141</v>
          </cell>
          <cell r="E569" t="str">
            <v>Estate management consultancy services</v>
          </cell>
        </row>
        <row r="570">
          <cell r="D570">
            <v>74142</v>
          </cell>
          <cell r="E570" t="str">
            <v>General management consultancy services</v>
          </cell>
        </row>
        <row r="571">
          <cell r="D571">
            <v>74143</v>
          </cell>
          <cell r="E571" t="str">
            <v>Public relations consultancy services</v>
          </cell>
        </row>
        <row r="572">
          <cell r="D572">
            <v>74144</v>
          </cell>
          <cell r="E572" t="str">
            <v>Project management consultancy services</v>
          </cell>
        </row>
        <row r="573">
          <cell r="D573">
            <v>74149</v>
          </cell>
          <cell r="E573" t="str">
            <v>Other business and management consultancy services n.e.c.</v>
          </cell>
        </row>
        <row r="574">
          <cell r="D574">
            <v>74211</v>
          </cell>
          <cell r="E574" t="str">
            <v>Architectural consultancy services</v>
          </cell>
        </row>
        <row r="575">
          <cell r="D575">
            <v>74212</v>
          </cell>
          <cell r="E575" t="str">
            <v>Engineering consultancy services</v>
          </cell>
        </row>
        <row r="576">
          <cell r="D576">
            <v>74213</v>
          </cell>
          <cell r="E576" t="str">
            <v>Land and quantity surveying consultancy service</v>
          </cell>
        </row>
        <row r="577">
          <cell r="D577">
            <v>74219</v>
          </cell>
          <cell r="E577" t="str">
            <v>Other architectural and engineering activities and related technical consultancy service n.e.c.</v>
          </cell>
        </row>
        <row r="578">
          <cell r="D578">
            <v>74220</v>
          </cell>
          <cell r="E578" t="str">
            <v>Technical testing and analysis</v>
          </cell>
        </row>
        <row r="579">
          <cell r="D579">
            <v>74300</v>
          </cell>
          <cell r="E579" t="str">
            <v>Advertising</v>
          </cell>
        </row>
        <row r="580">
          <cell r="D580">
            <v>74910</v>
          </cell>
          <cell r="E580" t="str">
            <v>Labour recruitment and provision of personnel service</v>
          </cell>
        </row>
        <row r="581">
          <cell r="D581">
            <v>74920</v>
          </cell>
          <cell r="E581" t="str">
            <v>Investigation and security services</v>
          </cell>
        </row>
        <row r="582">
          <cell r="D582">
            <v>74931</v>
          </cell>
          <cell r="E582" t="str">
            <v>Building cleaning services</v>
          </cell>
        </row>
        <row r="583">
          <cell r="D583">
            <v>74932</v>
          </cell>
          <cell r="E583" t="str">
            <v>Disinfecting and exterminating services</v>
          </cell>
        </row>
        <row r="584">
          <cell r="D584">
            <v>74940</v>
          </cell>
          <cell r="E584" t="str">
            <v>Photographic services (commercial and consumer)</v>
          </cell>
        </row>
        <row r="585">
          <cell r="D585">
            <v>74950</v>
          </cell>
          <cell r="E585" t="str">
            <v>Packaging services on a fee or contract basis</v>
          </cell>
        </row>
        <row r="586">
          <cell r="D586">
            <v>74991</v>
          </cell>
          <cell r="E586" t="str">
            <v>Telephone answering services</v>
          </cell>
        </row>
        <row r="587">
          <cell r="D587">
            <v>74992</v>
          </cell>
          <cell r="E587" t="str">
            <v>Bill collecting, credit rating, direct mailing, mail advertising and similar activities</v>
          </cell>
        </row>
        <row r="588">
          <cell r="D588">
            <v>74993</v>
          </cell>
          <cell r="E588" t="str">
            <v>Agency activities for engagements in entertainment or sports attractions</v>
          </cell>
        </row>
        <row r="589">
          <cell r="D589">
            <v>74994</v>
          </cell>
          <cell r="E589" t="str">
            <v>Duplicating services</v>
          </cell>
        </row>
        <row r="590">
          <cell r="D590">
            <v>74999</v>
          </cell>
          <cell r="E590" t="str">
            <v>Other business services n.e.c.</v>
          </cell>
        </row>
        <row r="591">
          <cell r="D591">
            <v>80101</v>
          </cell>
          <cell r="E591" t="str">
            <v>Nurseries and kindergartens</v>
          </cell>
        </row>
        <row r="592">
          <cell r="D592">
            <v>80102</v>
          </cell>
          <cell r="E592" t="str">
            <v>Primary schools</v>
          </cell>
        </row>
        <row r="593">
          <cell r="D593">
            <v>80210</v>
          </cell>
          <cell r="E593" t="str">
            <v>General secondary education</v>
          </cell>
        </row>
        <row r="594">
          <cell r="D594">
            <v>80220</v>
          </cell>
          <cell r="E594" t="str">
            <v>Technical and vocational secondary education</v>
          </cell>
        </row>
        <row r="595">
          <cell r="D595">
            <v>80301</v>
          </cell>
          <cell r="E595" t="str">
            <v>College and university education</v>
          </cell>
        </row>
        <row r="596">
          <cell r="D596">
            <v>80302</v>
          </cell>
          <cell r="E596" t="str">
            <v>Commercial and other technical institutes</v>
          </cell>
        </row>
        <row r="597">
          <cell r="D597">
            <v>80303</v>
          </cell>
          <cell r="E597" t="str">
            <v>Nursing schools</v>
          </cell>
        </row>
        <row r="598">
          <cell r="D598">
            <v>80901</v>
          </cell>
          <cell r="E598" t="str">
            <v>Driving schools</v>
          </cell>
        </row>
        <row r="599">
          <cell r="D599">
            <v>80902</v>
          </cell>
          <cell r="E599" t="str">
            <v>Music and dancing schools</v>
          </cell>
        </row>
        <row r="600">
          <cell r="D600">
            <v>80909</v>
          </cell>
          <cell r="E600" t="str">
            <v>Adult and other vocational education n.e.c.</v>
          </cell>
        </row>
        <row r="601">
          <cell r="D601">
            <v>85110</v>
          </cell>
          <cell r="E601" t="str">
            <v>Hospital services</v>
          </cell>
        </row>
        <row r="602">
          <cell r="D602">
            <v>85121</v>
          </cell>
          <cell r="E602" t="str">
            <v>Medical services</v>
          </cell>
        </row>
        <row r="603">
          <cell r="D603">
            <v>85122</v>
          </cell>
          <cell r="E603" t="str">
            <v>Dental services</v>
          </cell>
        </row>
        <row r="604">
          <cell r="D604">
            <v>85191</v>
          </cell>
          <cell r="E604" t="str">
            <v>Nursing home services</v>
          </cell>
        </row>
        <row r="605">
          <cell r="D605">
            <v>85192</v>
          </cell>
          <cell r="E605" t="str">
            <v>Physiotherapy and occupational therapy services</v>
          </cell>
        </row>
        <row r="606">
          <cell r="D606">
            <v>85193</v>
          </cell>
          <cell r="E606" t="str">
            <v>Herbalists and homeopathy services</v>
          </cell>
        </row>
        <row r="607">
          <cell r="D607">
            <v>85194</v>
          </cell>
          <cell r="E607" t="str">
            <v>Ambulance services</v>
          </cell>
        </row>
        <row r="608">
          <cell r="D608">
            <v>85199</v>
          </cell>
          <cell r="E608" t="str">
            <v>Human health services n.e.c.</v>
          </cell>
        </row>
        <row r="609">
          <cell r="D609">
            <v>85200</v>
          </cell>
          <cell r="E609" t="str">
            <v>Veterinary services</v>
          </cell>
        </row>
        <row r="610">
          <cell r="D610">
            <v>85311</v>
          </cell>
          <cell r="E610" t="str">
            <v>Welfare services for children (eg. orphanages and Boys' homes)</v>
          </cell>
        </row>
        <row r="611">
          <cell r="D611">
            <v>85312</v>
          </cell>
          <cell r="E611" t="str">
            <v>Services of homes for the aged</v>
          </cell>
        </row>
        <row r="612">
          <cell r="D612">
            <v>85313</v>
          </cell>
          <cell r="E612" t="str">
            <v>Women's refuge operations</v>
          </cell>
        </row>
        <row r="613">
          <cell r="D613">
            <v>85314</v>
          </cell>
          <cell r="E613" t="str">
            <v>Juvenile homes services</v>
          </cell>
        </row>
        <row r="614">
          <cell r="D614">
            <v>85315</v>
          </cell>
          <cell r="E614" t="str">
            <v>Home for the handicapped operations</v>
          </cell>
        </row>
        <row r="615">
          <cell r="D615">
            <v>85316</v>
          </cell>
          <cell r="E615" t="str">
            <v>Drug rehabilitation homes services</v>
          </cell>
        </row>
        <row r="616">
          <cell r="D616">
            <v>85319</v>
          </cell>
          <cell r="E616" t="str">
            <v>Other social work with accomodation</v>
          </cell>
        </row>
        <row r="617">
          <cell r="D617">
            <v>85321</v>
          </cell>
          <cell r="E617" t="str">
            <v>Counseling service</v>
          </cell>
        </row>
        <row r="618">
          <cell r="D618">
            <v>85322</v>
          </cell>
          <cell r="E618" t="str">
            <v>Alcoholics annonymous society operations</v>
          </cell>
        </row>
        <row r="619">
          <cell r="D619">
            <v>85324</v>
          </cell>
          <cell r="E619" t="str">
            <v>Voluntary welfare services for the collection and allocation of funds for welfare purposes</v>
          </cell>
        </row>
        <row r="620">
          <cell r="D620">
            <v>85325</v>
          </cell>
          <cell r="E620" t="str">
            <v>Child day care service</v>
          </cell>
        </row>
        <row r="621">
          <cell r="D621">
            <v>85329</v>
          </cell>
          <cell r="E621" t="str">
            <v>Other social work activities n.e.c.</v>
          </cell>
        </row>
        <row r="622">
          <cell r="D622">
            <v>90001</v>
          </cell>
          <cell r="E622" t="str">
            <v>Sewage, sanitation and similar activities</v>
          </cell>
        </row>
        <row r="623">
          <cell r="D623">
            <v>90002</v>
          </cell>
          <cell r="E623" t="str">
            <v>Refuse disposal services</v>
          </cell>
        </row>
        <row r="624">
          <cell r="D624">
            <v>90003</v>
          </cell>
          <cell r="E624" t="str">
            <v>Industrial waste collection and disposal service</v>
          </cell>
        </row>
        <row r="625">
          <cell r="D625">
            <v>91110</v>
          </cell>
          <cell r="E625" t="str">
            <v>Activities of business and employers' organisations</v>
          </cell>
        </row>
        <row r="626">
          <cell r="D626">
            <v>91120</v>
          </cell>
          <cell r="E626" t="str">
            <v>Activities of professional organisations</v>
          </cell>
        </row>
        <row r="627">
          <cell r="D627">
            <v>91200</v>
          </cell>
          <cell r="E627" t="str">
            <v>Activities of trade unions</v>
          </cell>
        </row>
        <row r="628">
          <cell r="D628">
            <v>91910</v>
          </cell>
          <cell r="E628" t="str">
            <v>Activities of religious organisations</v>
          </cell>
        </row>
        <row r="629">
          <cell r="D629">
            <v>91920</v>
          </cell>
          <cell r="E629" t="str">
            <v>Activities of political organisations</v>
          </cell>
        </row>
        <row r="630">
          <cell r="D630">
            <v>91991</v>
          </cell>
          <cell r="E630" t="str">
            <v>Civic betterment and community facility support services</v>
          </cell>
        </row>
        <row r="631">
          <cell r="D631">
            <v>91992</v>
          </cell>
          <cell r="E631" t="str">
            <v>Special group advocacy services</v>
          </cell>
        </row>
        <row r="632">
          <cell r="D632">
            <v>91993</v>
          </cell>
          <cell r="E632" t="str">
            <v>Services provided by youth associations</v>
          </cell>
        </row>
        <row r="633">
          <cell r="D633">
            <v>91999</v>
          </cell>
          <cell r="E633" t="str">
            <v>Other services provided by membership organisations n.e.c</v>
          </cell>
        </row>
        <row r="634">
          <cell r="D634">
            <v>92111</v>
          </cell>
          <cell r="E634" t="str">
            <v>Motion picture and video production</v>
          </cell>
        </row>
        <row r="635">
          <cell r="D635">
            <v>92112</v>
          </cell>
          <cell r="E635" t="str">
            <v>Motion picture and video distribution</v>
          </cell>
        </row>
        <row r="636">
          <cell r="D636">
            <v>92120</v>
          </cell>
          <cell r="E636" t="str">
            <v>Motion picture projection</v>
          </cell>
        </row>
        <row r="637">
          <cell r="D637">
            <v>92131</v>
          </cell>
          <cell r="E637" t="str">
            <v>Production of radio programmes</v>
          </cell>
        </row>
        <row r="638">
          <cell r="D638">
            <v>92132</v>
          </cell>
          <cell r="E638" t="str">
            <v>Production of televison programmes</v>
          </cell>
        </row>
        <row r="639">
          <cell r="D639">
            <v>92141</v>
          </cell>
          <cell r="E639" t="str">
            <v>Theatrical producer, singer  group  band  and  orchestra entertainment services</v>
          </cell>
        </row>
        <row r="640">
          <cell r="D640">
            <v>92142</v>
          </cell>
          <cell r="E640" t="str">
            <v>Services provided by authors, composers, sculptors, entertainers and other individual artists</v>
          </cell>
        </row>
        <row r="641">
          <cell r="D641">
            <v>92149</v>
          </cell>
          <cell r="E641" t="str">
            <v>Ancillary theatrical services n.e.c.</v>
          </cell>
        </row>
        <row r="642">
          <cell r="D642">
            <v>92191</v>
          </cell>
          <cell r="E642" t="str">
            <v>Circus, amusement park and similar attraction services</v>
          </cell>
        </row>
        <row r="643">
          <cell r="D643">
            <v>92192</v>
          </cell>
          <cell r="E643" t="str">
            <v>Cabarets, discotheques and karaoke lounges</v>
          </cell>
        </row>
        <row r="644">
          <cell r="D644">
            <v>92199</v>
          </cell>
          <cell r="E644" t="str">
            <v>Other entertainment activities n.e.c.</v>
          </cell>
        </row>
        <row r="645">
          <cell r="D645">
            <v>92201</v>
          </cell>
          <cell r="E645" t="str">
            <v>Printed news supply services</v>
          </cell>
        </row>
        <row r="646">
          <cell r="D646">
            <v>92202</v>
          </cell>
          <cell r="E646" t="str">
            <v>Picture supply services</v>
          </cell>
        </row>
        <row r="647">
          <cell r="D647">
            <v>92209</v>
          </cell>
          <cell r="E647" t="str">
            <v>Other news agency services</v>
          </cell>
        </row>
        <row r="648">
          <cell r="D648">
            <v>92310</v>
          </cell>
          <cell r="E648" t="str">
            <v>Library and archive activities</v>
          </cell>
        </row>
        <row r="649">
          <cell r="D649">
            <v>92320</v>
          </cell>
          <cell r="E649" t="str">
            <v>Museum activities and preservation of historical site and buildings</v>
          </cell>
        </row>
        <row r="650">
          <cell r="D650">
            <v>92330</v>
          </cell>
          <cell r="E650" t="str">
            <v>Botanical and zoological gardens and nature reserves activities</v>
          </cell>
        </row>
        <row r="651">
          <cell r="D651">
            <v>92411</v>
          </cell>
          <cell r="E651" t="str">
            <v>Activities of country and golf clubs</v>
          </cell>
        </row>
        <row r="652">
          <cell r="D652">
            <v>92412</v>
          </cell>
          <cell r="E652" t="str">
            <v>Activities of water sports and recreation clubs except country  and golf clubs</v>
          </cell>
        </row>
        <row r="653">
          <cell r="D653">
            <v>92413</v>
          </cell>
          <cell r="E653" t="str">
            <v>Equestrian clubs</v>
          </cell>
        </row>
        <row r="654">
          <cell r="D654">
            <v>92414</v>
          </cell>
          <cell r="E654" t="str">
            <v>Sports event promotions and organisations</v>
          </cell>
        </row>
        <row r="655">
          <cell r="D655">
            <v>92415</v>
          </cell>
          <cell r="E655" t="str">
            <v>Sports facility operations services</v>
          </cell>
        </row>
        <row r="656">
          <cell r="D656">
            <v>92419</v>
          </cell>
          <cell r="E656" t="str">
            <v>Other sporting services</v>
          </cell>
        </row>
        <row r="657">
          <cell r="D657">
            <v>92491</v>
          </cell>
          <cell r="E657" t="str">
            <v>Casting activities (motion pictures, television or theatre productions, recording studios)</v>
          </cell>
        </row>
        <row r="658">
          <cell r="D658">
            <v>92492</v>
          </cell>
          <cell r="E658" t="str">
            <v>Recording or taping of sound</v>
          </cell>
        </row>
        <row r="659">
          <cell r="D659">
            <v>92493</v>
          </cell>
          <cell r="E659" t="str">
            <v>Booking agency activities (in connection with theatrical productions, entertainment attractions)</v>
          </cell>
        </row>
        <row r="660">
          <cell r="D660">
            <v>92494</v>
          </cell>
          <cell r="E660" t="str">
            <v>Recreation park and beach services</v>
          </cell>
        </row>
        <row r="661">
          <cell r="D661">
            <v>92495</v>
          </cell>
          <cell r="E661" t="str">
            <v>Gambling and betting activities</v>
          </cell>
        </row>
        <row r="662">
          <cell r="D662">
            <v>92499</v>
          </cell>
          <cell r="E662" t="str">
            <v>Other recreational activities n.e.c.</v>
          </cell>
        </row>
        <row r="663">
          <cell r="D663">
            <v>93010</v>
          </cell>
          <cell r="E663" t="str">
            <v>Washing and (dry-) cleaning of textile and fur products</v>
          </cell>
        </row>
        <row r="664">
          <cell r="D664">
            <v>93021</v>
          </cell>
          <cell r="E664" t="str">
            <v>Men's hair dressing services</v>
          </cell>
        </row>
        <row r="665">
          <cell r="D665">
            <v>93022</v>
          </cell>
          <cell r="E665" t="str">
            <v>Ladies' hair dressing services including services of unisex saloon</v>
          </cell>
        </row>
        <row r="666">
          <cell r="D666">
            <v>93023</v>
          </cell>
          <cell r="E666" t="str">
            <v>Beauty services</v>
          </cell>
        </row>
        <row r="667">
          <cell r="D667">
            <v>93030</v>
          </cell>
          <cell r="E667" t="str">
            <v>Funeral and  related activities</v>
          </cell>
        </row>
        <row r="668">
          <cell r="D668">
            <v>93091</v>
          </cell>
          <cell r="E668" t="str">
            <v>Friendship, penpal, matchmaking and dating services</v>
          </cell>
        </row>
        <row r="669">
          <cell r="D669">
            <v>93092</v>
          </cell>
          <cell r="E669" t="str">
            <v>Services of massage parlours and health centres</v>
          </cell>
        </row>
        <row r="670">
          <cell r="D670">
            <v>93093</v>
          </cell>
          <cell r="E670" t="str">
            <v>Social escort services</v>
          </cell>
        </row>
        <row r="671">
          <cell r="D671">
            <v>93099</v>
          </cell>
          <cell r="E671" t="str">
            <v>Other service activities n.e.c.</v>
          </cell>
        </row>
        <row r="672">
          <cell r="D672">
            <v>95000</v>
          </cell>
          <cell r="E672" t="str">
            <v>Private household with employed persons</v>
          </cell>
        </row>
        <row r="673">
          <cell r="D673">
            <v>99900</v>
          </cell>
          <cell r="E673" t="str">
            <v>Extra-territorial Organisations and Bodies</v>
          </cell>
        </row>
        <row r="674">
          <cell r="D674">
            <v>75110</v>
          </cell>
          <cell r="E674" t="str">
            <v>General (overall) public service activities</v>
          </cell>
        </row>
        <row r="675">
          <cell r="D675">
            <v>75121</v>
          </cell>
          <cell r="E675" t="str">
            <v>Administrative educational services</v>
          </cell>
        </row>
        <row r="676">
          <cell r="D676">
            <v>75122</v>
          </cell>
          <cell r="E676" t="str">
            <v>Administrative health care services</v>
          </cell>
        </row>
        <row r="677">
          <cell r="D677">
            <v>75123</v>
          </cell>
          <cell r="E677" t="str">
            <v>Administrative housing and local government services</v>
          </cell>
        </row>
        <row r="678">
          <cell r="D678">
            <v>75124</v>
          </cell>
          <cell r="E678" t="str">
            <v>Administrative recreational, cultural, arts and sports services</v>
          </cell>
        </row>
        <row r="679">
          <cell r="D679">
            <v>75125</v>
          </cell>
          <cell r="E679" t="str">
            <v>Administrative religious affairs services</v>
          </cell>
        </row>
        <row r="680">
          <cell r="D680">
            <v>75129</v>
          </cell>
          <cell r="E680" t="str">
            <v>Other community and social affairs services</v>
          </cell>
        </row>
        <row r="681">
          <cell r="D681">
            <v>75131</v>
          </cell>
          <cell r="E681" t="str">
            <v>Domestic and international trade affairs</v>
          </cell>
        </row>
        <row r="682">
          <cell r="D682">
            <v>75132</v>
          </cell>
          <cell r="E682" t="str">
            <v>Agriculture and rural development affairs</v>
          </cell>
        </row>
        <row r="683">
          <cell r="D683">
            <v>75133</v>
          </cell>
          <cell r="E683" t="str">
            <v>Primary industries affairs</v>
          </cell>
        </row>
        <row r="684">
          <cell r="D684">
            <v>75134</v>
          </cell>
          <cell r="E684" t="str">
            <v>Public works affairs</v>
          </cell>
        </row>
        <row r="685">
          <cell r="D685">
            <v>75135</v>
          </cell>
          <cell r="E685" t="str">
            <v>Transport affairs</v>
          </cell>
        </row>
        <row r="686">
          <cell r="D686">
            <v>75136</v>
          </cell>
          <cell r="E686" t="str">
            <v>Energy, telecomunication and postal affairs</v>
          </cell>
        </row>
        <row r="687">
          <cell r="D687">
            <v>75137</v>
          </cell>
          <cell r="E687" t="str">
            <v>Tourism affairs</v>
          </cell>
        </row>
        <row r="688">
          <cell r="D688">
            <v>75138</v>
          </cell>
          <cell r="E688" t="str">
            <v>Human resource affairs</v>
          </cell>
        </row>
        <row r="689">
          <cell r="D689">
            <v>75139</v>
          </cell>
          <cell r="E689" t="str">
            <v>Other regulation of and contribution to more efficient operation of business affairs n.e.c</v>
          </cell>
        </row>
        <row r="690">
          <cell r="D690">
            <v>75140</v>
          </cell>
          <cell r="E690" t="str">
            <v>Public service activities</v>
          </cell>
        </row>
        <row r="691">
          <cell r="D691">
            <v>75210</v>
          </cell>
          <cell r="E691" t="str">
            <v>Foreign affairs</v>
          </cell>
        </row>
        <row r="692">
          <cell r="D692">
            <v>75220</v>
          </cell>
          <cell r="E692" t="str">
            <v>Military and civil defence services</v>
          </cell>
        </row>
        <row r="693">
          <cell r="D693">
            <v>75231</v>
          </cell>
          <cell r="E693" t="str">
            <v>Police service</v>
          </cell>
        </row>
        <row r="694">
          <cell r="D694">
            <v>75232</v>
          </cell>
          <cell r="E694" t="str">
            <v>Prison service</v>
          </cell>
        </row>
        <row r="695">
          <cell r="D695">
            <v>75233</v>
          </cell>
          <cell r="E695" t="str">
            <v>Immigration service</v>
          </cell>
        </row>
        <row r="696">
          <cell r="D696">
            <v>75234</v>
          </cell>
          <cell r="E696" t="str">
            <v>National registration service</v>
          </cell>
        </row>
        <row r="697">
          <cell r="D697">
            <v>75235</v>
          </cell>
          <cell r="E697" t="str">
            <v>Judiciary and legal service</v>
          </cell>
        </row>
        <row r="698">
          <cell r="D698">
            <v>75236</v>
          </cell>
          <cell r="E698" t="str">
            <v>Fire -fighting service</v>
          </cell>
        </row>
        <row r="699">
          <cell r="D699">
            <v>75239</v>
          </cell>
          <cell r="E699" t="str">
            <v>Other public order and safety affairs related serices</v>
          </cell>
        </row>
        <row r="700">
          <cell r="D700">
            <v>75300</v>
          </cell>
          <cell r="E700" t="str">
            <v>Compulsory social security activities</v>
          </cell>
        </row>
      </sheetData>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DT99"/>
      <sheetName val="241BANK"/>
      <sheetName val="MSIC 2000 REBASING MYK 5 3 DIGI"/>
      <sheetName val="Sheet2"/>
      <sheetName val="Indicator All Q2 2019"/>
      <sheetName val="Working Q317 "/>
      <sheetName val="JULAI 2017"/>
      <sheetName val="OGOS"/>
      <sheetName val="SEPTEMBER"/>
      <sheetName val="Sheet1"/>
      <sheetName val="MSIC 2000"/>
      <sheetName val="MSIC_2000"/>
      <sheetName val="desc_frm180"/>
      <sheetName val="PIVOT PPI 21 5 DIGITS"/>
      <sheetName val="Dom_QTR_MSIC"/>
      <sheetName val="Local_MSIC_QTR"/>
      <sheetName val="Import_Qtr"/>
      <sheetName val="cpi&amp;ppi87"/>
      <sheetName val="cpi&amp;ppi00 (2)"/>
      <sheetName val="Pembahagian tugas-jangan buang "/>
      <sheetName val="desc_frm92"/>
      <sheetName val="InsQ"/>
    </sheetNames>
    <sheetDataSet>
      <sheetData sheetId="0">
        <row r="1">
          <cell r="A1" t="str">
            <v>F0014</v>
          </cell>
          <cell r="B1" t="str">
            <v>F0016</v>
          </cell>
          <cell r="C1" t="str">
            <v>F0000</v>
          </cell>
          <cell r="D1" t="str">
            <v>F0001</v>
          </cell>
          <cell r="E1" t="str">
            <v>F0002</v>
          </cell>
          <cell r="F1" t="str">
            <v>F0003</v>
          </cell>
          <cell r="G1" t="str">
            <v>F0004</v>
          </cell>
          <cell r="H1" t="str">
            <v>F0007</v>
          </cell>
          <cell r="I1" t="str">
            <v>F0009</v>
          </cell>
        </row>
        <row r="2">
          <cell r="A2" t="str">
            <v>2</v>
          </cell>
          <cell r="B2" t="str">
            <v>100</v>
          </cell>
          <cell r="C2" t="str">
            <v>07</v>
          </cell>
          <cell r="D2" t="str">
            <v>01</v>
          </cell>
          <cell r="E2" t="str">
            <v>01</v>
          </cell>
          <cell r="F2" t="str">
            <v>2</v>
          </cell>
          <cell r="G2" t="str">
            <v>026</v>
          </cell>
          <cell r="H2" t="str">
            <v>0097</v>
          </cell>
          <cell r="I2" t="str">
            <v>HASAN B. DIN</v>
          </cell>
        </row>
        <row r="3">
          <cell r="A3" t="str">
            <v>2</v>
          </cell>
          <cell r="B3" t="str">
            <v>305</v>
          </cell>
          <cell r="C3" t="str">
            <v>07</v>
          </cell>
          <cell r="D3" t="str">
            <v>01</v>
          </cell>
          <cell r="E3" t="str">
            <v>01</v>
          </cell>
          <cell r="F3" t="str">
            <v>2</v>
          </cell>
          <cell r="G3" t="str">
            <v>038</v>
          </cell>
          <cell r="H3" t="str">
            <v>0001</v>
          </cell>
          <cell r="I3" t="str">
            <v>MOTORIA SDN BHD</v>
          </cell>
        </row>
        <row r="4">
          <cell r="A4" t="str">
            <v>2</v>
          </cell>
          <cell r="B4" t="str">
            <v>205</v>
          </cell>
          <cell r="C4" t="str">
            <v>07</v>
          </cell>
          <cell r="D4" t="str">
            <v>01</v>
          </cell>
          <cell r="E4" t="str">
            <v>01</v>
          </cell>
          <cell r="F4" t="str">
            <v>2</v>
          </cell>
          <cell r="G4" t="str">
            <v>038</v>
          </cell>
          <cell r="H4" t="str">
            <v>0006</v>
          </cell>
          <cell r="I4" t="str">
            <v>ELETRICAL MARKETING SDN BHD</v>
          </cell>
        </row>
        <row r="5">
          <cell r="A5" t="str">
            <v>2</v>
          </cell>
          <cell r="B5" t="str">
            <v>420</v>
          </cell>
          <cell r="C5" t="str">
            <v>07</v>
          </cell>
          <cell r="D5" t="str">
            <v>01</v>
          </cell>
          <cell r="E5" t="str">
            <v>01</v>
          </cell>
          <cell r="F5" t="str">
            <v>2</v>
          </cell>
          <cell r="G5" t="str">
            <v>041</v>
          </cell>
          <cell r="H5" t="str">
            <v>0197</v>
          </cell>
          <cell r="I5" t="str">
            <v>ELCOMP TRADING SDN.BHD.</v>
          </cell>
        </row>
        <row r="6">
          <cell r="A6" t="str">
            <v>2</v>
          </cell>
          <cell r="B6" t="str">
            <v>290</v>
          </cell>
          <cell r="C6" t="str">
            <v>07</v>
          </cell>
          <cell r="D6" t="str">
            <v>01</v>
          </cell>
          <cell r="E6" t="str">
            <v>01</v>
          </cell>
          <cell r="F6" t="str">
            <v>2</v>
          </cell>
          <cell r="G6" t="str">
            <v>041</v>
          </cell>
          <cell r="H6" t="str">
            <v>0229</v>
          </cell>
          <cell r="I6" t="str">
            <v>PAMN ENTERPRISE SDN.BHD.</v>
          </cell>
        </row>
        <row r="7">
          <cell r="A7" t="str">
            <v>2</v>
          </cell>
          <cell r="B7" t="str">
            <v>205</v>
          </cell>
          <cell r="C7" t="str">
            <v>07</v>
          </cell>
          <cell r="D7" t="str">
            <v>01</v>
          </cell>
          <cell r="E7" t="str">
            <v>01</v>
          </cell>
          <cell r="F7" t="str">
            <v>2</v>
          </cell>
          <cell r="G7" t="str">
            <v>042</v>
          </cell>
          <cell r="H7" t="str">
            <v>0003</v>
          </cell>
          <cell r="I7" t="str">
            <v>SME ELECTRIC SDN BHD</v>
          </cell>
        </row>
        <row r="8">
          <cell r="A8" t="str">
            <v>2</v>
          </cell>
          <cell r="B8" t="str">
            <v>305</v>
          </cell>
          <cell r="C8" t="str">
            <v>07</v>
          </cell>
          <cell r="D8" t="str">
            <v>01</v>
          </cell>
          <cell r="E8" t="str">
            <v>01</v>
          </cell>
          <cell r="F8" t="str">
            <v>2</v>
          </cell>
          <cell r="G8" t="str">
            <v>051</v>
          </cell>
          <cell r="H8" t="str">
            <v>0041</v>
          </cell>
          <cell r="I8" t="str">
            <v>Edaran Otomobil Nasional BHD</v>
          </cell>
        </row>
        <row r="9">
          <cell r="A9" t="str">
            <v>2</v>
          </cell>
          <cell r="B9" t="str">
            <v>210</v>
          </cell>
          <cell r="C9" t="str">
            <v>07</v>
          </cell>
          <cell r="D9" t="str">
            <v>01</v>
          </cell>
          <cell r="E9" t="str">
            <v>01</v>
          </cell>
          <cell r="F9" t="str">
            <v>2</v>
          </cell>
          <cell r="G9" t="str">
            <v>065</v>
          </cell>
          <cell r="H9" t="str">
            <v>0006</v>
          </cell>
          <cell r="I9" t="str">
            <v>FURNITURE ART MALAYSIA SDN BHD</v>
          </cell>
        </row>
        <row r="10">
          <cell r="A10" t="str">
            <v>1</v>
          </cell>
          <cell r="B10" t="str">
            <v>210</v>
          </cell>
          <cell r="C10" t="str">
            <v>07</v>
          </cell>
          <cell r="D10" t="str">
            <v>01</v>
          </cell>
          <cell r="E10" t="str">
            <v>01</v>
          </cell>
          <cell r="F10" t="str">
            <v>2</v>
          </cell>
          <cell r="G10" t="str">
            <v>065</v>
          </cell>
          <cell r="H10" t="str">
            <v>0005</v>
          </cell>
          <cell r="I10" t="str">
            <v>KOON HOE ENTERPRISE SDN BHD</v>
          </cell>
        </row>
        <row r="11">
          <cell r="A11" t="str">
            <v>2</v>
          </cell>
          <cell r="B11" t="str">
            <v>455</v>
          </cell>
          <cell r="C11" t="str">
            <v>07</v>
          </cell>
          <cell r="D11" t="str">
            <v>01</v>
          </cell>
          <cell r="E11" t="str">
            <v>01</v>
          </cell>
          <cell r="F11" t="str">
            <v>2</v>
          </cell>
          <cell r="G11" t="str">
            <v>069</v>
          </cell>
          <cell r="H11" t="str">
            <v>0001</v>
          </cell>
          <cell r="I11" t="str">
            <v>PRAI SERVICE STATION SDN. BHD.</v>
          </cell>
        </row>
        <row r="12">
          <cell r="A12" t="str">
            <v>2</v>
          </cell>
          <cell r="B12" t="str">
            <v>100</v>
          </cell>
          <cell r="C12" t="str">
            <v>07</v>
          </cell>
          <cell r="D12" t="str">
            <v>01</v>
          </cell>
          <cell r="E12" t="str">
            <v>01</v>
          </cell>
          <cell r="F12" t="str">
            <v>2</v>
          </cell>
          <cell r="G12" t="str">
            <v>073</v>
          </cell>
          <cell r="H12" t="str">
            <v>0001</v>
          </cell>
          <cell r="I12" t="str">
            <v>FORD CONCESSIONAIRES SDN BHD</v>
          </cell>
        </row>
        <row r="13">
          <cell r="A13" t="str">
            <v>2</v>
          </cell>
          <cell r="B13" t="str">
            <v>160</v>
          </cell>
          <cell r="C13" t="str">
            <v>07</v>
          </cell>
          <cell r="D13" t="str">
            <v>01</v>
          </cell>
          <cell r="E13" t="str">
            <v>01</v>
          </cell>
          <cell r="F13" t="str">
            <v>2</v>
          </cell>
          <cell r="G13" t="str">
            <v>073</v>
          </cell>
          <cell r="H13" t="str">
            <v>0006</v>
          </cell>
          <cell r="I13" t="str">
            <v>AYAMAS SDN BHD</v>
          </cell>
        </row>
        <row r="14">
          <cell r="A14" t="str">
            <v>2</v>
          </cell>
          <cell r="B14" t="str">
            <v>305</v>
          </cell>
          <cell r="C14" t="str">
            <v>07</v>
          </cell>
          <cell r="D14" t="str">
            <v>01</v>
          </cell>
          <cell r="E14" t="str">
            <v>01</v>
          </cell>
          <cell r="F14" t="str">
            <v>2</v>
          </cell>
          <cell r="G14" t="str">
            <v>073</v>
          </cell>
          <cell r="H14" t="str">
            <v>0060</v>
          </cell>
          <cell r="I14" t="str">
            <v>CHOP WAH SENG</v>
          </cell>
        </row>
        <row r="15">
          <cell r="A15" t="str">
            <v>2</v>
          </cell>
          <cell r="B15" t="str">
            <v>280</v>
          </cell>
          <cell r="C15" t="str">
            <v>07</v>
          </cell>
          <cell r="D15" t="str">
            <v>01</v>
          </cell>
          <cell r="E15" t="str">
            <v>01</v>
          </cell>
          <cell r="F15" t="str">
            <v>2</v>
          </cell>
          <cell r="G15" t="str">
            <v>074</v>
          </cell>
          <cell r="H15" t="str">
            <v>0021</v>
          </cell>
          <cell r="I15" t="str">
            <v>BERKAT SUPERMARKET SDN BHD</v>
          </cell>
        </row>
        <row r="16">
          <cell r="A16" t="str">
            <v>2</v>
          </cell>
          <cell r="B16" t="str">
            <v>330</v>
          </cell>
          <cell r="C16" t="str">
            <v>07</v>
          </cell>
          <cell r="D16" t="str">
            <v>01</v>
          </cell>
          <cell r="E16" t="str">
            <v>01</v>
          </cell>
          <cell r="F16" t="str">
            <v>2</v>
          </cell>
          <cell r="G16" t="str">
            <v>076</v>
          </cell>
          <cell r="H16" t="str">
            <v>0001</v>
          </cell>
          <cell r="I16" t="str">
            <v>CHAILIE SERVICE STATION SDN BHD</v>
          </cell>
        </row>
        <row r="17">
          <cell r="A17" t="str">
            <v>2</v>
          </cell>
          <cell r="B17" t="str">
            <v>330</v>
          </cell>
          <cell r="C17" t="str">
            <v>07</v>
          </cell>
          <cell r="D17" t="str">
            <v>01</v>
          </cell>
          <cell r="E17" t="str">
            <v>01</v>
          </cell>
          <cell r="F17" t="str">
            <v>2</v>
          </cell>
          <cell r="G17" t="str">
            <v>076</v>
          </cell>
          <cell r="H17" t="str">
            <v>0002</v>
          </cell>
          <cell r="I17" t="str">
            <v>BAN SENG LEE SERVICE STATION</v>
          </cell>
        </row>
        <row r="18">
          <cell r="A18" t="str">
            <v>2</v>
          </cell>
          <cell r="B18" t="str">
            <v>295</v>
          </cell>
          <cell r="C18" t="str">
            <v>07</v>
          </cell>
          <cell r="D18" t="str">
            <v>01</v>
          </cell>
          <cell r="E18" t="str">
            <v>01</v>
          </cell>
          <cell r="F18" t="str">
            <v>2</v>
          </cell>
          <cell r="G18" t="str">
            <v>079</v>
          </cell>
          <cell r="H18" t="str">
            <v>0034</v>
          </cell>
          <cell r="I18" t="str">
            <v>AMWAY MALAYSIA SDN BHD</v>
          </cell>
        </row>
        <row r="19">
          <cell r="A19" t="str">
            <v>2</v>
          </cell>
          <cell r="B19" t="str">
            <v>125</v>
          </cell>
          <cell r="C19" t="str">
            <v>07</v>
          </cell>
          <cell r="D19" t="str">
            <v>01</v>
          </cell>
          <cell r="E19" t="str">
            <v>02</v>
          </cell>
          <cell r="F19" t="str">
            <v>1</v>
          </cell>
          <cell r="G19" t="str">
            <v>013</v>
          </cell>
          <cell r="H19" t="str">
            <v>0003</v>
          </cell>
          <cell r="I19" t="str">
            <v>HONG HENG TRADING CO</v>
          </cell>
        </row>
        <row r="20">
          <cell r="A20" t="str">
            <v>2</v>
          </cell>
          <cell r="B20" t="str">
            <v>100</v>
          </cell>
          <cell r="C20" t="str">
            <v>07</v>
          </cell>
          <cell r="D20" t="str">
            <v>01</v>
          </cell>
          <cell r="E20" t="str">
            <v>02</v>
          </cell>
          <cell r="F20" t="str">
            <v>1</v>
          </cell>
          <cell r="G20" t="str">
            <v>017</v>
          </cell>
          <cell r="H20" t="str">
            <v>0015</v>
          </cell>
          <cell r="I20" t="str">
            <v>PENG HENG KEDAI BINATANG</v>
          </cell>
        </row>
        <row r="21">
          <cell r="A21" t="str">
            <v>2</v>
          </cell>
          <cell r="B21" t="str">
            <v>165</v>
          </cell>
          <cell r="C21" t="str">
            <v>07</v>
          </cell>
          <cell r="D21" t="str">
            <v>01</v>
          </cell>
          <cell r="E21" t="str">
            <v>02</v>
          </cell>
          <cell r="F21" t="str">
            <v>1</v>
          </cell>
          <cell r="G21" t="str">
            <v>019</v>
          </cell>
          <cell r="H21" t="str">
            <v>0001</v>
          </cell>
          <cell r="I21" t="str">
            <v>PASARAYA YAHONA LOOKING GOOD S/B</v>
          </cell>
        </row>
        <row r="22">
          <cell r="A22" t="str">
            <v>2</v>
          </cell>
          <cell r="B22" t="str">
            <v>210</v>
          </cell>
          <cell r="C22" t="str">
            <v>07</v>
          </cell>
          <cell r="D22" t="str">
            <v>01</v>
          </cell>
          <cell r="E22" t="str">
            <v>02</v>
          </cell>
          <cell r="F22" t="str">
            <v>1</v>
          </cell>
          <cell r="G22" t="str">
            <v>021</v>
          </cell>
          <cell r="H22" t="str">
            <v>0005</v>
          </cell>
          <cell r="I22" t="str">
            <v>SYKT PERNIAGAAN TANG HUP SDN BHD</v>
          </cell>
        </row>
        <row r="23">
          <cell r="A23" t="str">
            <v>1</v>
          </cell>
          <cell r="B23" t="str">
            <v>498</v>
          </cell>
          <cell r="C23" t="str">
            <v>07</v>
          </cell>
          <cell r="D23" t="str">
            <v>01</v>
          </cell>
          <cell r="E23" t="str">
            <v>02</v>
          </cell>
          <cell r="F23" t="str">
            <v>1</v>
          </cell>
          <cell r="G23" t="str">
            <v>021</v>
          </cell>
          <cell r="H23" t="str">
            <v>0010</v>
          </cell>
          <cell r="I23" t="str">
            <v>PERNIAGAAN PERABUT CIKU</v>
          </cell>
        </row>
        <row r="24">
          <cell r="A24" t="str">
            <v>2</v>
          </cell>
          <cell r="B24" t="str">
            <v>330</v>
          </cell>
          <cell r="C24" t="str">
            <v>07</v>
          </cell>
          <cell r="D24" t="str">
            <v>01</v>
          </cell>
          <cell r="E24" t="str">
            <v>02</v>
          </cell>
          <cell r="F24" t="str">
            <v>1</v>
          </cell>
          <cell r="G24" t="str">
            <v>024</v>
          </cell>
          <cell r="H24" t="str">
            <v>0004</v>
          </cell>
          <cell r="I24" t="str">
            <v>LEAH HENG CO (BP STATION)</v>
          </cell>
        </row>
        <row r="25">
          <cell r="A25" t="str">
            <v>2</v>
          </cell>
          <cell r="B25" t="str">
            <v>215</v>
          </cell>
          <cell r="C25" t="str">
            <v>07</v>
          </cell>
          <cell r="D25" t="str">
            <v>01</v>
          </cell>
          <cell r="E25" t="str">
            <v>02</v>
          </cell>
          <cell r="F25" t="str">
            <v>1</v>
          </cell>
          <cell r="G25" t="str">
            <v>026</v>
          </cell>
          <cell r="H25" t="str">
            <v>0018</v>
          </cell>
          <cell r="I25" t="str">
            <v>PH JEWERLS SDN BHD</v>
          </cell>
        </row>
        <row r="26">
          <cell r="A26" t="str">
            <v>2</v>
          </cell>
          <cell r="B26" t="str">
            <v>235</v>
          </cell>
          <cell r="C26" t="str">
            <v>07</v>
          </cell>
          <cell r="D26" t="str">
            <v>01</v>
          </cell>
          <cell r="E26" t="str">
            <v>02</v>
          </cell>
          <cell r="F26" t="str">
            <v>1</v>
          </cell>
          <cell r="G26" t="str">
            <v>026</v>
          </cell>
          <cell r="H26" t="str">
            <v>0035</v>
          </cell>
          <cell r="I26" t="str">
            <v>ALKA RIA MALAYSIA SDN BHD</v>
          </cell>
        </row>
        <row r="27">
          <cell r="A27" t="str">
            <v>2</v>
          </cell>
          <cell r="B27" t="str">
            <v>100</v>
          </cell>
          <cell r="C27" t="str">
            <v>07</v>
          </cell>
          <cell r="D27" t="str">
            <v>01</v>
          </cell>
          <cell r="E27" t="str">
            <v>02</v>
          </cell>
          <cell r="F27" t="str">
            <v>1</v>
          </cell>
          <cell r="G27" t="str">
            <v>027</v>
          </cell>
          <cell r="H27" t="str">
            <v>0008</v>
          </cell>
          <cell r="I27" t="str">
            <v>WOOI BENG TRADING</v>
          </cell>
        </row>
        <row r="28">
          <cell r="A28" t="str">
            <v>2</v>
          </cell>
          <cell r="B28" t="str">
            <v>100</v>
          </cell>
          <cell r="C28" t="str">
            <v>07</v>
          </cell>
          <cell r="D28" t="str">
            <v>01</v>
          </cell>
          <cell r="E28" t="str">
            <v>02</v>
          </cell>
          <cell r="F28" t="str">
            <v>1</v>
          </cell>
          <cell r="G28" t="str">
            <v>027</v>
          </cell>
          <cell r="H28" t="str">
            <v>0010</v>
          </cell>
          <cell r="I28" t="str">
            <v>SOO BENG OPTICAL SDN BHD</v>
          </cell>
        </row>
        <row r="29">
          <cell r="A29" t="str">
            <v>2</v>
          </cell>
          <cell r="B29" t="str">
            <v>100</v>
          </cell>
          <cell r="C29" t="str">
            <v>07</v>
          </cell>
          <cell r="D29" t="str">
            <v>01</v>
          </cell>
          <cell r="E29" t="str">
            <v>02</v>
          </cell>
          <cell r="F29" t="str">
            <v>1</v>
          </cell>
          <cell r="G29" t="str">
            <v>027</v>
          </cell>
          <cell r="H29" t="str">
            <v>0019</v>
          </cell>
          <cell r="I29" t="str">
            <v>AYAMAS</v>
          </cell>
        </row>
        <row r="30">
          <cell r="A30" t="str">
            <v>2</v>
          </cell>
          <cell r="B30" t="str">
            <v>110</v>
          </cell>
          <cell r="C30" t="str">
            <v>07</v>
          </cell>
          <cell r="D30" t="str">
            <v>01</v>
          </cell>
          <cell r="E30" t="str">
            <v>02</v>
          </cell>
          <cell r="F30" t="str">
            <v>1</v>
          </cell>
          <cell r="G30" t="str">
            <v>027</v>
          </cell>
          <cell r="H30" t="str">
            <v>0037</v>
          </cell>
          <cell r="I30" t="str">
            <v>SYARIKAT SITI EMAS</v>
          </cell>
        </row>
        <row r="31">
          <cell r="A31" t="str">
            <v>2</v>
          </cell>
          <cell r="B31" t="str">
            <v>110</v>
          </cell>
          <cell r="C31" t="str">
            <v>07</v>
          </cell>
          <cell r="D31" t="str">
            <v>01</v>
          </cell>
          <cell r="E31" t="str">
            <v>02</v>
          </cell>
          <cell r="F31" t="str">
            <v>1</v>
          </cell>
          <cell r="G31" t="str">
            <v>027</v>
          </cell>
          <cell r="H31" t="str">
            <v>0047</v>
          </cell>
          <cell r="I31" t="str">
            <v>SYARIKAT THONG HENG CHAN</v>
          </cell>
        </row>
        <row r="32">
          <cell r="A32" t="str">
            <v>2</v>
          </cell>
          <cell r="B32" t="str">
            <v>235</v>
          </cell>
          <cell r="C32" t="str">
            <v>07</v>
          </cell>
          <cell r="D32" t="str">
            <v>01</v>
          </cell>
          <cell r="E32" t="str">
            <v>02</v>
          </cell>
          <cell r="F32" t="str">
            <v>1</v>
          </cell>
          <cell r="G32" t="str">
            <v>027</v>
          </cell>
          <cell r="H32" t="str">
            <v>0052</v>
          </cell>
          <cell r="I32" t="str">
            <v>HUA YONG SONG</v>
          </cell>
        </row>
        <row r="33">
          <cell r="A33" t="str">
            <v>2</v>
          </cell>
          <cell r="B33" t="str">
            <v>270</v>
          </cell>
          <cell r="C33" t="str">
            <v>07</v>
          </cell>
          <cell r="D33" t="str">
            <v>01</v>
          </cell>
          <cell r="E33" t="str">
            <v>02</v>
          </cell>
          <cell r="F33" t="str">
            <v>1</v>
          </cell>
          <cell r="G33" t="str">
            <v>027</v>
          </cell>
          <cell r="H33" t="str">
            <v>0055</v>
          </cell>
          <cell r="I33" t="str">
            <v>KHUR BARK HENG</v>
          </cell>
        </row>
        <row r="34">
          <cell r="A34" t="str">
            <v>2</v>
          </cell>
          <cell r="B34" t="str">
            <v>235</v>
          </cell>
          <cell r="C34" t="str">
            <v>07</v>
          </cell>
          <cell r="D34" t="str">
            <v>01</v>
          </cell>
          <cell r="E34" t="str">
            <v>02</v>
          </cell>
          <cell r="F34" t="str">
            <v>1</v>
          </cell>
          <cell r="G34" t="str">
            <v>027</v>
          </cell>
          <cell r="H34" t="str">
            <v>0066</v>
          </cell>
          <cell r="I34" t="str">
            <v>FOH HUP</v>
          </cell>
        </row>
        <row r="35">
          <cell r="A35" t="str">
            <v>2</v>
          </cell>
          <cell r="B35" t="str">
            <v>200</v>
          </cell>
          <cell r="C35" t="str">
            <v>07</v>
          </cell>
          <cell r="D35" t="str">
            <v>01</v>
          </cell>
          <cell r="E35" t="str">
            <v>02</v>
          </cell>
          <cell r="F35" t="str">
            <v>1</v>
          </cell>
          <cell r="G35" t="str">
            <v>027</v>
          </cell>
          <cell r="H35" t="str">
            <v>0080</v>
          </cell>
          <cell r="I35" t="str">
            <v>GUAN HONG</v>
          </cell>
        </row>
        <row r="36">
          <cell r="A36" t="str">
            <v>2</v>
          </cell>
          <cell r="B36" t="str">
            <v>235</v>
          </cell>
          <cell r="C36" t="str">
            <v>07</v>
          </cell>
          <cell r="D36" t="str">
            <v>01</v>
          </cell>
          <cell r="E36" t="str">
            <v>02</v>
          </cell>
          <cell r="F36" t="str">
            <v>1</v>
          </cell>
          <cell r="G36" t="str">
            <v>027</v>
          </cell>
          <cell r="H36" t="str">
            <v>0114</v>
          </cell>
          <cell r="I36" t="str">
            <v>KWAN HIN GOLDSMITHS JEWELLER S/B</v>
          </cell>
        </row>
        <row r="37">
          <cell r="A37" t="str">
            <v>2</v>
          </cell>
          <cell r="B37" t="str">
            <v>260</v>
          </cell>
          <cell r="C37" t="str">
            <v>07</v>
          </cell>
          <cell r="D37" t="str">
            <v>01</v>
          </cell>
          <cell r="E37" t="str">
            <v>02</v>
          </cell>
          <cell r="F37" t="str">
            <v>1</v>
          </cell>
          <cell r="G37" t="str">
            <v>027</v>
          </cell>
          <cell r="H37" t="str">
            <v>0117</v>
          </cell>
          <cell r="I37" t="str">
            <v>VCHOP CHOY GOON</v>
          </cell>
        </row>
        <row r="38">
          <cell r="A38" t="str">
            <v>2</v>
          </cell>
          <cell r="B38" t="str">
            <v>190</v>
          </cell>
          <cell r="C38" t="str">
            <v>07</v>
          </cell>
          <cell r="D38" t="str">
            <v>01</v>
          </cell>
          <cell r="E38" t="str">
            <v>02</v>
          </cell>
          <cell r="F38" t="str">
            <v>1</v>
          </cell>
          <cell r="G38" t="str">
            <v>034</v>
          </cell>
          <cell r="H38" t="str">
            <v>0008</v>
          </cell>
          <cell r="I38" t="str">
            <v>PERNIAGAAN THAI SONG</v>
          </cell>
        </row>
        <row r="39">
          <cell r="A39" t="str">
            <v>1</v>
          </cell>
          <cell r="B39" t="str">
            <v>496</v>
          </cell>
          <cell r="C39" t="str">
            <v>07</v>
          </cell>
          <cell r="D39" t="str">
            <v>01</v>
          </cell>
          <cell r="E39" t="str">
            <v>02</v>
          </cell>
          <cell r="F39" t="str">
            <v>1</v>
          </cell>
          <cell r="G39" t="str">
            <v>034</v>
          </cell>
          <cell r="H39" t="str">
            <v>0009</v>
          </cell>
          <cell r="I39" t="str">
            <v>TONG AH TRADING COMPANY SDN BHD</v>
          </cell>
        </row>
        <row r="40">
          <cell r="A40" t="str">
            <v>2</v>
          </cell>
          <cell r="B40" t="str">
            <v>160</v>
          </cell>
          <cell r="C40" t="str">
            <v>07</v>
          </cell>
          <cell r="D40" t="str">
            <v>01</v>
          </cell>
          <cell r="E40" t="str">
            <v>02</v>
          </cell>
          <cell r="F40" t="str">
            <v>1</v>
          </cell>
          <cell r="G40" t="str">
            <v>036</v>
          </cell>
          <cell r="H40" t="str">
            <v>0007</v>
          </cell>
          <cell r="I40" t="str">
            <v>CHOP WENG HIANG</v>
          </cell>
        </row>
        <row r="41">
          <cell r="A41" t="str">
            <v>1</v>
          </cell>
          <cell r="B41" t="str">
            <v>296</v>
          </cell>
          <cell r="C41" t="str">
            <v>07</v>
          </cell>
          <cell r="D41" t="str">
            <v>01</v>
          </cell>
          <cell r="E41" t="str">
            <v>02</v>
          </cell>
          <cell r="F41" t="str">
            <v>1</v>
          </cell>
          <cell r="G41" t="str">
            <v>036</v>
          </cell>
          <cell r="H41" t="str">
            <v>0009</v>
          </cell>
          <cell r="I41" t="str">
            <v>KHIM HONG CHAN</v>
          </cell>
        </row>
        <row r="42">
          <cell r="A42" t="str">
            <v>1</v>
          </cell>
          <cell r="B42" t="str">
            <v>190</v>
          </cell>
          <cell r="C42" t="str">
            <v>07</v>
          </cell>
          <cell r="D42" t="str">
            <v>01</v>
          </cell>
          <cell r="E42" t="str">
            <v>02</v>
          </cell>
          <cell r="F42" t="str">
            <v>1</v>
          </cell>
          <cell r="G42" t="str">
            <v>036</v>
          </cell>
          <cell r="H42" t="str">
            <v>0021</v>
          </cell>
          <cell r="I42" t="str">
            <v>HONYI SDN BHD</v>
          </cell>
        </row>
        <row r="43">
          <cell r="A43" t="str">
            <v>2</v>
          </cell>
          <cell r="B43" t="str">
            <v>205</v>
          </cell>
          <cell r="C43" t="str">
            <v>07</v>
          </cell>
          <cell r="D43" t="str">
            <v>01</v>
          </cell>
          <cell r="E43" t="str">
            <v>02</v>
          </cell>
          <cell r="F43" t="str">
            <v>1</v>
          </cell>
          <cell r="G43" t="str">
            <v>037</v>
          </cell>
          <cell r="H43" t="str">
            <v>0007</v>
          </cell>
          <cell r="I43" t="str">
            <v>KEDAI RADIO TONMOOI SDN BHD</v>
          </cell>
        </row>
        <row r="44">
          <cell r="A44" t="str">
            <v>2</v>
          </cell>
          <cell r="B44" t="str">
            <v>230</v>
          </cell>
          <cell r="C44" t="str">
            <v>07</v>
          </cell>
          <cell r="D44" t="str">
            <v>01</v>
          </cell>
          <cell r="E44" t="str">
            <v>02</v>
          </cell>
          <cell r="F44" t="str">
            <v>1</v>
          </cell>
          <cell r="G44" t="str">
            <v>038</v>
          </cell>
          <cell r="H44" t="str">
            <v>0008</v>
          </cell>
          <cell r="I44" t="str">
            <v>SUNWAY ELECTRONIC (BRANCH)</v>
          </cell>
        </row>
        <row r="45">
          <cell r="A45" t="str">
            <v>2</v>
          </cell>
          <cell r="B45" t="str">
            <v>225</v>
          </cell>
          <cell r="C45" t="str">
            <v>07</v>
          </cell>
          <cell r="D45" t="str">
            <v>01</v>
          </cell>
          <cell r="E45" t="str">
            <v>02</v>
          </cell>
          <cell r="F45" t="str">
            <v>1</v>
          </cell>
          <cell r="G45" t="str">
            <v>038</v>
          </cell>
          <cell r="H45" t="str">
            <v>0017</v>
          </cell>
          <cell r="I45" t="str">
            <v>AIK HUAH KEDAI BUKU</v>
          </cell>
        </row>
        <row r="46">
          <cell r="A46" t="str">
            <v>2</v>
          </cell>
          <cell r="B46" t="str">
            <v>205</v>
          </cell>
          <cell r="C46" t="str">
            <v>07</v>
          </cell>
          <cell r="D46" t="str">
            <v>01</v>
          </cell>
          <cell r="E46" t="str">
            <v>02</v>
          </cell>
          <cell r="F46" t="str">
            <v>1</v>
          </cell>
          <cell r="G46" t="str">
            <v>038</v>
          </cell>
          <cell r="H46" t="str">
            <v>0085</v>
          </cell>
          <cell r="I46" t="str">
            <v>DESA FARMASI SDN BHD</v>
          </cell>
        </row>
        <row r="47">
          <cell r="A47" t="str">
            <v>2</v>
          </cell>
          <cell r="B47" t="str">
            <v>330</v>
          </cell>
          <cell r="C47" t="str">
            <v>07</v>
          </cell>
          <cell r="D47" t="str">
            <v>01</v>
          </cell>
          <cell r="E47" t="str">
            <v>02</v>
          </cell>
          <cell r="F47" t="str">
            <v>1</v>
          </cell>
          <cell r="G47" t="str">
            <v>045</v>
          </cell>
          <cell r="H47" t="str">
            <v>0003</v>
          </cell>
          <cell r="I47" t="str">
            <v>STESEN MINYAK MOBIL(THYE SIANG S/B</v>
          </cell>
        </row>
        <row r="48">
          <cell r="A48" t="str">
            <v>2</v>
          </cell>
          <cell r="B48" t="str">
            <v>300</v>
          </cell>
          <cell r="C48" t="str">
            <v>07</v>
          </cell>
          <cell r="D48" t="str">
            <v>01</v>
          </cell>
          <cell r="E48" t="str">
            <v>02</v>
          </cell>
          <cell r="F48" t="str">
            <v>1</v>
          </cell>
          <cell r="G48" t="str">
            <v>046</v>
          </cell>
          <cell r="H48" t="str">
            <v>0003</v>
          </cell>
          <cell r="I48" t="str">
            <v>XIN XING MOTOR SDN BHD</v>
          </cell>
        </row>
        <row r="49">
          <cell r="A49" t="str">
            <v>2</v>
          </cell>
          <cell r="B49" t="str">
            <v>330</v>
          </cell>
          <cell r="C49" t="str">
            <v>07</v>
          </cell>
          <cell r="D49" t="str">
            <v>01</v>
          </cell>
          <cell r="E49" t="str">
            <v>02</v>
          </cell>
          <cell r="F49" t="str">
            <v>1</v>
          </cell>
          <cell r="G49" t="str">
            <v>049</v>
          </cell>
          <cell r="H49" t="str">
            <v>0007</v>
          </cell>
          <cell r="I49" t="str">
            <v>STESYEN PERKHIDMATAN JALAN KULIM</v>
          </cell>
        </row>
        <row r="50">
          <cell r="A50" t="str">
            <v>2</v>
          </cell>
          <cell r="B50" t="str">
            <v>305</v>
          </cell>
          <cell r="C50" t="str">
            <v>07</v>
          </cell>
          <cell r="D50" t="str">
            <v>01</v>
          </cell>
          <cell r="E50" t="str">
            <v>02</v>
          </cell>
          <cell r="F50" t="str">
            <v>1</v>
          </cell>
          <cell r="G50" t="str">
            <v>051</v>
          </cell>
          <cell r="H50" t="str">
            <v>0041</v>
          </cell>
          <cell r="I50" t="str">
            <v>EDARAN OUTOMOBIL NASIONAL BHD</v>
          </cell>
        </row>
        <row r="51">
          <cell r="A51" t="str">
            <v>2</v>
          </cell>
          <cell r="B51" t="str">
            <v>205</v>
          </cell>
          <cell r="C51" t="str">
            <v>07</v>
          </cell>
          <cell r="D51" t="str">
            <v>01</v>
          </cell>
          <cell r="E51" t="str">
            <v>02</v>
          </cell>
          <cell r="F51" t="str">
            <v>1</v>
          </cell>
          <cell r="G51" t="str">
            <v>051</v>
          </cell>
          <cell r="H51" t="str">
            <v>0014</v>
          </cell>
          <cell r="I51" t="str">
            <v>LETRIK SHANKER</v>
          </cell>
        </row>
        <row r="52">
          <cell r="A52" t="str">
            <v>2</v>
          </cell>
          <cell r="B52" t="str">
            <v>240</v>
          </cell>
          <cell r="C52" t="str">
            <v>07</v>
          </cell>
          <cell r="D52" t="str">
            <v>01</v>
          </cell>
          <cell r="E52" t="str">
            <v>02</v>
          </cell>
          <cell r="F52" t="str">
            <v>1</v>
          </cell>
          <cell r="G52" t="str">
            <v>053</v>
          </cell>
          <cell r="H52" t="str">
            <v>0011</v>
          </cell>
          <cell r="I52" t="str">
            <v>GUAN HUAT</v>
          </cell>
        </row>
        <row r="53">
          <cell r="A53" t="str">
            <v>2</v>
          </cell>
          <cell r="B53" t="str">
            <v>100</v>
          </cell>
          <cell r="C53" t="str">
            <v>07</v>
          </cell>
          <cell r="D53" t="str">
            <v>01</v>
          </cell>
          <cell r="E53" t="str">
            <v>17</v>
          </cell>
          <cell r="F53" t="str">
            <v>1</v>
          </cell>
          <cell r="G53" t="str">
            <v>045</v>
          </cell>
          <cell r="H53" t="str">
            <v>0012</v>
          </cell>
          <cell r="I53" t="str">
            <v>MEWAH MARKETING SDN BHD</v>
          </cell>
        </row>
        <row r="54">
          <cell r="A54" t="str">
            <v>2</v>
          </cell>
          <cell r="B54" t="str">
            <v>225</v>
          </cell>
          <cell r="C54" t="str">
            <v>07</v>
          </cell>
          <cell r="D54" t="str">
            <v>01</v>
          </cell>
          <cell r="E54" t="str">
            <v>17</v>
          </cell>
          <cell r="F54" t="str">
            <v>1</v>
          </cell>
          <cell r="G54" t="str">
            <v>077</v>
          </cell>
          <cell r="H54" t="str">
            <v>0006</v>
          </cell>
          <cell r="I54" t="str">
            <v>KEDAI UBAT WENG HUAT</v>
          </cell>
        </row>
        <row r="55">
          <cell r="A55" t="str">
            <v>2</v>
          </cell>
          <cell r="B55" t="str">
            <v>205</v>
          </cell>
          <cell r="C55" t="str">
            <v>07</v>
          </cell>
          <cell r="D55" t="str">
            <v>01</v>
          </cell>
          <cell r="E55" t="str">
            <v>19</v>
          </cell>
          <cell r="F55" t="str">
            <v>1</v>
          </cell>
          <cell r="G55" t="str">
            <v>032</v>
          </cell>
          <cell r="H55" t="str">
            <v>0017</v>
          </cell>
          <cell r="I55" t="str">
            <v>LEE BROTHERS RADIO SERVICE</v>
          </cell>
        </row>
        <row r="56">
          <cell r="A56" t="str">
            <v>1</v>
          </cell>
          <cell r="B56" t="str">
            <v>296</v>
          </cell>
          <cell r="C56" t="str">
            <v>07</v>
          </cell>
          <cell r="D56" t="str">
            <v>01</v>
          </cell>
          <cell r="E56" t="str">
            <v>19</v>
          </cell>
          <cell r="F56" t="str">
            <v>1</v>
          </cell>
          <cell r="G56" t="str">
            <v>061</v>
          </cell>
          <cell r="H56" t="str">
            <v>0014</v>
          </cell>
          <cell r="I56" t="str">
            <v>BAN CHUAAN TRADING CO LIMITED</v>
          </cell>
        </row>
        <row r="57">
          <cell r="A57" t="str">
            <v>2</v>
          </cell>
          <cell r="B57" t="str">
            <v>330</v>
          </cell>
          <cell r="C57" t="str">
            <v>07</v>
          </cell>
          <cell r="D57" t="str">
            <v>01</v>
          </cell>
          <cell r="E57" t="str">
            <v>22</v>
          </cell>
          <cell r="F57" t="str">
            <v>1</v>
          </cell>
          <cell r="G57" t="str">
            <v>016</v>
          </cell>
          <cell r="H57" t="str">
            <v>0005</v>
          </cell>
          <cell r="I57" t="str">
            <v>MOBIL MART ERAKAMI SERVICE STATION</v>
          </cell>
        </row>
        <row r="58">
          <cell r="A58" t="str">
            <v>2</v>
          </cell>
          <cell r="B58" t="str">
            <v>100</v>
          </cell>
          <cell r="C58" t="str">
            <v>07</v>
          </cell>
          <cell r="D58" t="str">
            <v>01</v>
          </cell>
          <cell r="E58" t="str">
            <v>22</v>
          </cell>
          <cell r="F58" t="str">
            <v>3</v>
          </cell>
          <cell r="G58" t="str">
            <v>041</v>
          </cell>
          <cell r="H58" t="str">
            <v>0017</v>
          </cell>
          <cell r="I58" t="str">
            <v>KANG HUAT</v>
          </cell>
        </row>
        <row r="59">
          <cell r="A59" t="str">
            <v>2</v>
          </cell>
          <cell r="B59" t="str">
            <v>175</v>
          </cell>
          <cell r="C59" t="str">
            <v>07</v>
          </cell>
          <cell r="D59" t="str">
            <v>01</v>
          </cell>
          <cell r="E59" t="str">
            <v>22</v>
          </cell>
          <cell r="F59" t="str">
            <v>1</v>
          </cell>
          <cell r="G59" t="str">
            <v>059</v>
          </cell>
          <cell r="H59" t="str">
            <v>0004</v>
          </cell>
          <cell r="I59" t="str">
            <v>SYARIKAT HALIL BERSAUDARA</v>
          </cell>
        </row>
        <row r="60">
          <cell r="A60" t="str">
            <v>2</v>
          </cell>
          <cell r="B60" t="str">
            <v>330</v>
          </cell>
          <cell r="C60" t="str">
            <v>07</v>
          </cell>
          <cell r="D60" t="str">
            <v>01</v>
          </cell>
          <cell r="E60" t="str">
            <v>24</v>
          </cell>
          <cell r="F60" t="str">
            <v>1</v>
          </cell>
          <cell r="G60" t="str">
            <v>029</v>
          </cell>
          <cell r="H60" t="str">
            <v>0009</v>
          </cell>
          <cell r="I60" t="str">
            <v>MOHAMAD MD ALI</v>
          </cell>
        </row>
        <row r="61">
          <cell r="A61" t="str">
            <v>1</v>
          </cell>
          <cell r="B61" t="str">
            <v>125</v>
          </cell>
          <cell r="C61" t="str">
            <v>07</v>
          </cell>
          <cell r="D61" t="str">
            <v>01</v>
          </cell>
          <cell r="E61" t="str">
            <v>24</v>
          </cell>
          <cell r="F61" t="str">
            <v>1</v>
          </cell>
          <cell r="G61" t="str">
            <v>032</v>
          </cell>
          <cell r="H61" t="str">
            <v>0004</v>
          </cell>
          <cell r="I61" t="str">
            <v>CHIN TEIK TRADING</v>
          </cell>
        </row>
        <row r="62">
          <cell r="A62" t="str">
            <v>2</v>
          </cell>
          <cell r="B62" t="str">
            <v>295</v>
          </cell>
          <cell r="C62" t="str">
            <v>07</v>
          </cell>
          <cell r="D62" t="str">
            <v>01</v>
          </cell>
          <cell r="E62" t="str">
            <v>24</v>
          </cell>
          <cell r="F62" t="str">
            <v>1</v>
          </cell>
          <cell r="G62" t="str">
            <v>051</v>
          </cell>
          <cell r="H62" t="str">
            <v>0056</v>
          </cell>
          <cell r="I62" t="str">
            <v>WIN LONG HARDWARE TRADING</v>
          </cell>
        </row>
        <row r="63">
          <cell r="A63" t="str">
            <v>2</v>
          </cell>
          <cell r="B63" t="str">
            <v>420</v>
          </cell>
          <cell r="C63" t="str">
            <v>07</v>
          </cell>
          <cell r="D63" t="str">
            <v>01</v>
          </cell>
          <cell r="E63" t="str">
            <v>24</v>
          </cell>
          <cell r="F63" t="str">
            <v>1</v>
          </cell>
          <cell r="G63" t="str">
            <v>051</v>
          </cell>
          <cell r="H63" t="str">
            <v>0066</v>
          </cell>
          <cell r="I63" t="str">
            <v>DIRECT CIRCLE PRODUCTION SDN BHD</v>
          </cell>
        </row>
        <row r="64">
          <cell r="A64" t="str">
            <v>2</v>
          </cell>
          <cell r="B64" t="str">
            <v>280</v>
          </cell>
          <cell r="C64" t="str">
            <v>07</v>
          </cell>
          <cell r="D64" t="str">
            <v>01</v>
          </cell>
          <cell r="E64" t="str">
            <v>24</v>
          </cell>
          <cell r="F64" t="str">
            <v>1</v>
          </cell>
          <cell r="G64" t="str">
            <v>052</v>
          </cell>
          <cell r="H64" t="str">
            <v>0007</v>
          </cell>
          <cell r="I64" t="str">
            <v>HASFAS AUTO SDN BHD</v>
          </cell>
        </row>
        <row r="65">
          <cell r="A65" t="str">
            <v>2</v>
          </cell>
          <cell r="B65" t="str">
            <v>120</v>
          </cell>
          <cell r="C65" t="str">
            <v>07</v>
          </cell>
          <cell r="D65" t="str">
            <v>01</v>
          </cell>
          <cell r="E65" t="str">
            <v>24</v>
          </cell>
          <cell r="F65" t="str">
            <v>1</v>
          </cell>
          <cell r="G65" t="str">
            <v>052</v>
          </cell>
          <cell r="H65" t="str">
            <v>0017</v>
          </cell>
          <cell r="I65" t="str">
            <v>NINE TO FIVE TITBITS SHOPPING CTRE</v>
          </cell>
        </row>
        <row r="66">
          <cell r="A66" t="str">
            <v>2</v>
          </cell>
          <cell r="B66" t="str">
            <v>305</v>
          </cell>
          <cell r="C66" t="str">
            <v>07</v>
          </cell>
          <cell r="D66" t="str">
            <v>01</v>
          </cell>
          <cell r="E66" t="str">
            <v>24</v>
          </cell>
          <cell r="F66" t="str">
            <v>1</v>
          </cell>
          <cell r="G66" t="str">
            <v>052</v>
          </cell>
          <cell r="H66" t="str">
            <v>0020</v>
          </cell>
          <cell r="I66" t="str">
            <v>EDEN CAKE HOUSE SDN BHD</v>
          </cell>
        </row>
        <row r="67">
          <cell r="A67" t="str">
            <v>2</v>
          </cell>
          <cell r="B67" t="str">
            <v>235</v>
          </cell>
          <cell r="C67" t="str">
            <v>07</v>
          </cell>
          <cell r="D67" t="str">
            <v>01</v>
          </cell>
          <cell r="E67" t="str">
            <v>24</v>
          </cell>
          <cell r="F67" t="str">
            <v>1</v>
          </cell>
          <cell r="G67" t="str">
            <v>052</v>
          </cell>
          <cell r="H67" t="str">
            <v>0100</v>
          </cell>
          <cell r="I67" t="str">
            <v>BILLION SHOPPING CENTRE(KOTA PERMA</v>
          </cell>
        </row>
        <row r="68">
          <cell r="A68" t="str">
            <v>2</v>
          </cell>
          <cell r="B68" t="str">
            <v>120</v>
          </cell>
          <cell r="C68" t="str">
            <v>07</v>
          </cell>
          <cell r="D68" t="str">
            <v>01</v>
          </cell>
          <cell r="E68" t="str">
            <v>24</v>
          </cell>
          <cell r="F68" t="str">
            <v>1</v>
          </cell>
          <cell r="G68" t="str">
            <v>052</v>
          </cell>
          <cell r="H68" t="str">
            <v>0101</v>
          </cell>
          <cell r="I68" t="str">
            <v>KEDAI EMAS POH HENG JEWELLERS S/D</v>
          </cell>
        </row>
        <row r="69">
          <cell r="A69" t="str">
            <v>1</v>
          </cell>
          <cell r="B69" t="str">
            <v>190</v>
          </cell>
          <cell r="C69" t="str">
            <v>07</v>
          </cell>
          <cell r="D69" t="str">
            <v>01</v>
          </cell>
          <cell r="E69" t="str">
            <v>24</v>
          </cell>
          <cell r="F69" t="str">
            <v>1</v>
          </cell>
          <cell r="G69" t="str">
            <v>068</v>
          </cell>
          <cell r="H69" t="str">
            <v>0005</v>
          </cell>
          <cell r="I69" t="str">
            <v>HWA HUAT TRADING CO</v>
          </cell>
        </row>
        <row r="70">
          <cell r="A70" t="str">
            <v>1</v>
          </cell>
          <cell r="B70" t="str">
            <v>498</v>
          </cell>
          <cell r="C70" t="str">
            <v>07</v>
          </cell>
          <cell r="D70" t="str">
            <v>02</v>
          </cell>
          <cell r="E70" t="str">
            <v>03</v>
          </cell>
          <cell r="F70" t="str">
            <v>3</v>
          </cell>
          <cell r="G70" t="str">
            <v>106</v>
          </cell>
          <cell r="H70" t="str">
            <v>0004</v>
          </cell>
          <cell r="I70" t="str">
            <v>HONEY BAKERY (M) SDN BHD</v>
          </cell>
        </row>
        <row r="71">
          <cell r="A71" t="str">
            <v>2</v>
          </cell>
          <cell r="B71" t="str">
            <v>120</v>
          </cell>
          <cell r="C71" t="str">
            <v>07</v>
          </cell>
          <cell r="D71" t="str">
            <v>02</v>
          </cell>
          <cell r="E71" t="str">
            <v>03</v>
          </cell>
          <cell r="F71" t="str">
            <v>3</v>
          </cell>
          <cell r="G71" t="str">
            <v>106</v>
          </cell>
          <cell r="H71" t="str">
            <v>0030</v>
          </cell>
          <cell r="I71" t="str">
            <v>ANG AH HUNG @ ANG SOON</v>
          </cell>
        </row>
        <row r="72">
          <cell r="A72" t="str">
            <v>2</v>
          </cell>
          <cell r="B72" t="str">
            <v>175</v>
          </cell>
          <cell r="C72" t="str">
            <v>07</v>
          </cell>
          <cell r="D72" t="str">
            <v>02</v>
          </cell>
          <cell r="E72" t="str">
            <v>03</v>
          </cell>
          <cell r="F72" t="str">
            <v>3</v>
          </cell>
          <cell r="G72" t="str">
            <v>107</v>
          </cell>
          <cell r="H72" t="str">
            <v>0015</v>
          </cell>
          <cell r="I72" t="str">
            <v>CHOP TEOW GUAN HIN</v>
          </cell>
        </row>
        <row r="73">
          <cell r="A73" t="str">
            <v>2</v>
          </cell>
          <cell r="B73" t="str">
            <v>235</v>
          </cell>
          <cell r="C73" t="str">
            <v>07</v>
          </cell>
          <cell r="D73" t="str">
            <v>02</v>
          </cell>
          <cell r="E73" t="str">
            <v>03</v>
          </cell>
          <cell r="F73" t="str">
            <v>3</v>
          </cell>
          <cell r="G73" t="str">
            <v>107</v>
          </cell>
          <cell r="H73" t="str">
            <v>0040</v>
          </cell>
          <cell r="I73" t="str">
            <v>HOW GOON KEDAI EMAS</v>
          </cell>
        </row>
        <row r="74">
          <cell r="A74" t="str">
            <v>2</v>
          </cell>
          <cell r="B74" t="str">
            <v>110</v>
          </cell>
          <cell r="C74" t="str">
            <v>07</v>
          </cell>
          <cell r="D74" t="str">
            <v>02</v>
          </cell>
          <cell r="E74" t="str">
            <v>03</v>
          </cell>
          <cell r="F74" t="str">
            <v>3</v>
          </cell>
          <cell r="G74" t="str">
            <v>107</v>
          </cell>
          <cell r="H74" t="str">
            <v>0059</v>
          </cell>
          <cell r="I74" t="str">
            <v>XUBIR B. HASSAN</v>
          </cell>
        </row>
        <row r="75">
          <cell r="A75" t="str">
            <v>2</v>
          </cell>
          <cell r="B75" t="str">
            <v>110</v>
          </cell>
          <cell r="C75" t="str">
            <v>07</v>
          </cell>
          <cell r="D75" t="str">
            <v>02</v>
          </cell>
          <cell r="E75" t="str">
            <v>03</v>
          </cell>
          <cell r="F75" t="str">
            <v>3</v>
          </cell>
          <cell r="G75" t="str">
            <v>107</v>
          </cell>
          <cell r="H75" t="str">
            <v>0118</v>
          </cell>
          <cell r="I75" t="str">
            <v>OOI KIAK HEE</v>
          </cell>
        </row>
        <row r="76">
          <cell r="A76" t="str">
            <v>2</v>
          </cell>
          <cell r="B76" t="str">
            <v>105</v>
          </cell>
          <cell r="C76" t="str">
            <v>07</v>
          </cell>
          <cell r="D76" t="str">
            <v>02</v>
          </cell>
          <cell r="E76" t="str">
            <v>03</v>
          </cell>
          <cell r="F76" t="str">
            <v>3</v>
          </cell>
          <cell r="G76" t="str">
            <v>107</v>
          </cell>
          <cell r="H76" t="str">
            <v>0125</v>
          </cell>
          <cell r="I76" t="str">
            <v>KHOR OOI HUAT @ KHOO AH KAW</v>
          </cell>
        </row>
        <row r="77">
          <cell r="A77" t="str">
            <v>2</v>
          </cell>
          <cell r="B77" t="str">
            <v>175</v>
          </cell>
          <cell r="C77" t="str">
            <v>07</v>
          </cell>
          <cell r="D77" t="str">
            <v>02</v>
          </cell>
          <cell r="E77" t="str">
            <v>04</v>
          </cell>
          <cell r="F77" t="str">
            <v>3</v>
          </cell>
          <cell r="G77" t="str">
            <v>040</v>
          </cell>
          <cell r="H77" t="str">
            <v>0006</v>
          </cell>
          <cell r="I77" t="str">
            <v>CHOP SIN HEAP SENG</v>
          </cell>
        </row>
        <row r="78">
          <cell r="A78" t="str">
            <v>2</v>
          </cell>
          <cell r="B78" t="str">
            <v>205</v>
          </cell>
          <cell r="C78" t="str">
            <v>07</v>
          </cell>
          <cell r="D78" t="str">
            <v>02</v>
          </cell>
          <cell r="E78" t="str">
            <v>04</v>
          </cell>
          <cell r="F78" t="str">
            <v>3</v>
          </cell>
          <cell r="G78" t="str">
            <v>040</v>
          </cell>
          <cell r="H78" t="str">
            <v>0008</v>
          </cell>
          <cell r="I78" t="str">
            <v>ONG LIM WAN</v>
          </cell>
        </row>
        <row r="79">
          <cell r="A79" t="str">
            <v>1</v>
          </cell>
          <cell r="B79" t="str">
            <v>425</v>
          </cell>
          <cell r="C79" t="str">
            <v>07</v>
          </cell>
          <cell r="D79" t="str">
            <v>02</v>
          </cell>
          <cell r="E79" t="str">
            <v>04</v>
          </cell>
          <cell r="F79" t="str">
            <v>3</v>
          </cell>
          <cell r="G79" t="str">
            <v>041</v>
          </cell>
          <cell r="H79" t="str">
            <v>0014</v>
          </cell>
          <cell r="I79" t="str">
            <v>SULONG B REJAB</v>
          </cell>
        </row>
        <row r="80">
          <cell r="A80" t="str">
            <v>2</v>
          </cell>
          <cell r="B80" t="str">
            <v>110</v>
          </cell>
          <cell r="C80" t="str">
            <v>07</v>
          </cell>
          <cell r="D80" t="str">
            <v>02</v>
          </cell>
          <cell r="E80" t="str">
            <v>04</v>
          </cell>
          <cell r="F80" t="str">
            <v>3</v>
          </cell>
          <cell r="G80" t="str">
            <v>041</v>
          </cell>
          <cell r="H80" t="str">
            <v>0053</v>
          </cell>
          <cell r="I80" t="str">
            <v>SIN TAT LEE SDN BHD</v>
          </cell>
        </row>
        <row r="81">
          <cell r="A81" t="str">
            <v>2</v>
          </cell>
          <cell r="B81" t="str">
            <v>325</v>
          </cell>
          <cell r="C81" t="str">
            <v>07</v>
          </cell>
          <cell r="D81" t="str">
            <v>02</v>
          </cell>
          <cell r="E81" t="str">
            <v>04</v>
          </cell>
          <cell r="F81" t="str">
            <v>1</v>
          </cell>
          <cell r="G81" t="str">
            <v>095</v>
          </cell>
          <cell r="H81" t="str">
            <v>0001</v>
          </cell>
          <cell r="I81" t="str">
            <v>SWEE SENG TYRE &amp; BATTERY SERVICE</v>
          </cell>
        </row>
        <row r="82">
          <cell r="A82" t="str">
            <v>1</v>
          </cell>
          <cell r="B82" t="str">
            <v>420</v>
          </cell>
          <cell r="C82" t="str">
            <v>07</v>
          </cell>
          <cell r="D82" t="str">
            <v>02</v>
          </cell>
          <cell r="E82" t="str">
            <v>04</v>
          </cell>
          <cell r="F82" t="str">
            <v>1</v>
          </cell>
          <cell r="G82" t="str">
            <v>126</v>
          </cell>
          <cell r="H82" t="str">
            <v>0002</v>
          </cell>
          <cell r="I82" t="str">
            <v>TATT GIAP HARDWARE SDN.BHD.</v>
          </cell>
        </row>
        <row r="83">
          <cell r="A83" t="str">
            <v>2</v>
          </cell>
          <cell r="B83" t="str">
            <v>420</v>
          </cell>
          <cell r="C83" t="str">
            <v>07</v>
          </cell>
          <cell r="D83" t="str">
            <v>02</v>
          </cell>
          <cell r="E83" t="str">
            <v>04</v>
          </cell>
          <cell r="F83" t="str">
            <v>1</v>
          </cell>
          <cell r="G83" t="str">
            <v>135</v>
          </cell>
          <cell r="H83" t="str">
            <v>0003</v>
          </cell>
          <cell r="I83" t="str">
            <v>NG KIM SENG TRADING CO</v>
          </cell>
        </row>
        <row r="84">
          <cell r="A84" t="str">
            <v>2</v>
          </cell>
          <cell r="B84" t="str">
            <v>205</v>
          </cell>
          <cell r="C84" t="str">
            <v>07</v>
          </cell>
          <cell r="D84" t="str">
            <v>02</v>
          </cell>
          <cell r="E84" t="str">
            <v>04</v>
          </cell>
          <cell r="F84" t="str">
            <v>1</v>
          </cell>
          <cell r="G84" t="str">
            <v>150</v>
          </cell>
          <cell r="H84" t="str">
            <v>0006</v>
          </cell>
          <cell r="I84" t="str">
            <v>PERNIAGAAN MAY HWA KUAN</v>
          </cell>
        </row>
        <row r="85">
          <cell r="A85" t="str">
            <v>2</v>
          </cell>
          <cell r="B85" t="str">
            <v>205</v>
          </cell>
          <cell r="C85" t="str">
            <v>07</v>
          </cell>
          <cell r="D85" t="str">
            <v>02</v>
          </cell>
          <cell r="E85" t="str">
            <v>05</v>
          </cell>
          <cell r="F85" t="str">
            <v>1</v>
          </cell>
          <cell r="G85" t="str">
            <v>001</v>
          </cell>
          <cell r="H85" t="str">
            <v>0039</v>
          </cell>
          <cell r="I85" t="str">
            <v>PARKSON CORPORATION</v>
          </cell>
        </row>
        <row r="86">
          <cell r="A86" t="str">
            <v>2</v>
          </cell>
          <cell r="B86" t="str">
            <v>280</v>
          </cell>
          <cell r="C86" t="str">
            <v>07</v>
          </cell>
          <cell r="D86" t="str">
            <v>02</v>
          </cell>
          <cell r="E86" t="str">
            <v>05</v>
          </cell>
          <cell r="F86" t="str">
            <v>1</v>
          </cell>
          <cell r="G86" t="str">
            <v>001</v>
          </cell>
          <cell r="H86" t="str">
            <v>0122</v>
          </cell>
          <cell r="I86" t="str">
            <v>WAH LEAN COMPANY SDN BHD</v>
          </cell>
        </row>
        <row r="87">
          <cell r="A87" t="str">
            <v>2</v>
          </cell>
          <cell r="B87" t="str">
            <v>205</v>
          </cell>
          <cell r="C87" t="str">
            <v>07</v>
          </cell>
          <cell r="D87" t="str">
            <v>02</v>
          </cell>
          <cell r="E87" t="str">
            <v>05</v>
          </cell>
          <cell r="F87" t="str">
            <v>1</v>
          </cell>
          <cell r="G87" t="str">
            <v>001</v>
          </cell>
          <cell r="H87" t="str">
            <v>0123</v>
          </cell>
          <cell r="I87" t="str">
            <v>ENGLY ELECTRICAL SDN BHD</v>
          </cell>
        </row>
        <row r="88">
          <cell r="A88" t="str">
            <v>2</v>
          </cell>
          <cell r="B88" t="str">
            <v>230</v>
          </cell>
          <cell r="C88" t="str">
            <v>07</v>
          </cell>
          <cell r="D88" t="str">
            <v>02</v>
          </cell>
          <cell r="E88" t="str">
            <v>05</v>
          </cell>
          <cell r="F88" t="str">
            <v>1</v>
          </cell>
          <cell r="G88" t="str">
            <v>002</v>
          </cell>
          <cell r="H88" t="str">
            <v>0003</v>
          </cell>
          <cell r="I88" t="str">
            <v>PERNIAGAAN MAJU JAYA</v>
          </cell>
        </row>
        <row r="89">
          <cell r="A89" t="str">
            <v>1</v>
          </cell>
          <cell r="B89" t="str">
            <v>205</v>
          </cell>
          <cell r="C89" t="str">
            <v>07</v>
          </cell>
          <cell r="D89" t="str">
            <v>02</v>
          </cell>
          <cell r="E89" t="str">
            <v>05</v>
          </cell>
          <cell r="F89" t="str">
            <v>1</v>
          </cell>
          <cell r="G89" t="str">
            <v>002</v>
          </cell>
          <cell r="H89" t="str">
            <v>0018</v>
          </cell>
          <cell r="I89" t="str">
            <v>POLY BAKERY</v>
          </cell>
        </row>
        <row r="90">
          <cell r="A90" t="str">
            <v>2</v>
          </cell>
          <cell r="B90" t="str">
            <v>120</v>
          </cell>
          <cell r="C90" t="str">
            <v>07</v>
          </cell>
          <cell r="D90" t="str">
            <v>02</v>
          </cell>
          <cell r="E90" t="str">
            <v>05</v>
          </cell>
          <cell r="F90" t="str">
            <v>1</v>
          </cell>
          <cell r="G90" t="str">
            <v>002</v>
          </cell>
          <cell r="H90" t="str">
            <v>0021</v>
          </cell>
          <cell r="I90" t="str">
            <v>PINANG TYPEWRITERS SDN BHD</v>
          </cell>
        </row>
        <row r="91">
          <cell r="A91" t="str">
            <v>2</v>
          </cell>
          <cell r="B91" t="str">
            <v>210</v>
          </cell>
          <cell r="C91" t="str">
            <v>07</v>
          </cell>
          <cell r="D91" t="str">
            <v>02</v>
          </cell>
          <cell r="E91" t="str">
            <v>05</v>
          </cell>
          <cell r="F91" t="str">
            <v>1</v>
          </cell>
          <cell r="G91" t="str">
            <v>002</v>
          </cell>
          <cell r="H91" t="str">
            <v>0022</v>
          </cell>
          <cell r="I91" t="str">
            <v>KEDAI BUKU HARFA</v>
          </cell>
        </row>
        <row r="92">
          <cell r="A92" t="str">
            <v>2</v>
          </cell>
          <cell r="B92" t="str">
            <v>120</v>
          </cell>
          <cell r="C92" t="str">
            <v>07</v>
          </cell>
          <cell r="D92" t="str">
            <v>02</v>
          </cell>
          <cell r="E92" t="str">
            <v>05</v>
          </cell>
          <cell r="F92" t="str">
            <v>1</v>
          </cell>
          <cell r="G92" t="str">
            <v>002</v>
          </cell>
          <cell r="H92" t="str">
            <v>0112</v>
          </cell>
          <cell r="I92" t="str">
            <v>LAM HONG TRADING CO</v>
          </cell>
        </row>
        <row r="93">
          <cell r="A93" t="str">
            <v>2</v>
          </cell>
          <cell r="B93" t="str">
            <v>300</v>
          </cell>
          <cell r="C93" t="str">
            <v>07</v>
          </cell>
          <cell r="D93" t="str">
            <v>02</v>
          </cell>
          <cell r="E93" t="str">
            <v>05</v>
          </cell>
          <cell r="F93" t="str">
            <v>1</v>
          </cell>
          <cell r="G93" t="str">
            <v>005</v>
          </cell>
          <cell r="H93" t="str">
            <v>0005</v>
          </cell>
          <cell r="I93" t="str">
            <v>LEAN SEANG MOTOR SDN BHD</v>
          </cell>
        </row>
        <row r="94">
          <cell r="A94" t="str">
            <v>1</v>
          </cell>
          <cell r="B94" t="str">
            <v>205</v>
          </cell>
          <cell r="C94" t="str">
            <v>07</v>
          </cell>
          <cell r="D94" t="str">
            <v>02</v>
          </cell>
          <cell r="E94" t="str">
            <v>05</v>
          </cell>
          <cell r="F94" t="str">
            <v>1</v>
          </cell>
          <cell r="G94" t="str">
            <v>006</v>
          </cell>
          <cell r="H94" t="str">
            <v>0008</v>
          </cell>
          <cell r="I94" t="str">
            <v>TOSHIBA SALES AND SERVICES SDN BHD</v>
          </cell>
        </row>
        <row r="95">
          <cell r="A95" t="str">
            <v>1</v>
          </cell>
          <cell r="B95" t="str">
            <v>205</v>
          </cell>
          <cell r="C95" t="str">
            <v>07</v>
          </cell>
          <cell r="D95" t="str">
            <v>02</v>
          </cell>
          <cell r="E95" t="str">
            <v>05</v>
          </cell>
          <cell r="F95" t="str">
            <v>1</v>
          </cell>
          <cell r="G95" t="str">
            <v>010</v>
          </cell>
          <cell r="H95" t="str">
            <v>0062</v>
          </cell>
          <cell r="I95" t="str">
            <v>CHI-TAK ELECTRICAL SDN BHD</v>
          </cell>
        </row>
        <row r="96">
          <cell r="A96" t="str">
            <v>2</v>
          </cell>
          <cell r="B96" t="str">
            <v>160</v>
          </cell>
          <cell r="C96" t="str">
            <v>07</v>
          </cell>
          <cell r="D96" t="str">
            <v>02</v>
          </cell>
          <cell r="E96" t="str">
            <v>05</v>
          </cell>
          <cell r="F96" t="str">
            <v>1</v>
          </cell>
          <cell r="G96" t="str">
            <v>010</v>
          </cell>
          <cell r="H96" t="str">
            <v>0066</v>
          </cell>
          <cell r="I96" t="str">
            <v>KHENG SENG LETRIK (PG) SDN BHD</v>
          </cell>
        </row>
        <row r="97">
          <cell r="A97" t="str">
            <v>1</v>
          </cell>
          <cell r="B97" t="str">
            <v>205</v>
          </cell>
          <cell r="C97" t="str">
            <v>07</v>
          </cell>
          <cell r="D97" t="str">
            <v>02</v>
          </cell>
          <cell r="E97" t="str">
            <v>05</v>
          </cell>
          <cell r="F97" t="str">
            <v>1</v>
          </cell>
          <cell r="G97" t="str">
            <v>010</v>
          </cell>
          <cell r="H97" t="str">
            <v>0075</v>
          </cell>
          <cell r="I97" t="str">
            <v>DIAMOND LOUNGE</v>
          </cell>
        </row>
        <row r="98">
          <cell r="A98" t="str">
            <v>2</v>
          </cell>
          <cell r="B98" t="str">
            <v>420</v>
          </cell>
          <cell r="C98" t="str">
            <v>07</v>
          </cell>
          <cell r="D98" t="str">
            <v>02</v>
          </cell>
          <cell r="E98" t="str">
            <v>05</v>
          </cell>
          <cell r="F98" t="str">
            <v>1</v>
          </cell>
          <cell r="G98" t="str">
            <v>018</v>
          </cell>
          <cell r="H98" t="str">
            <v>0003</v>
          </cell>
          <cell r="I98" t="str">
            <v>BOON KONGSI HARDWARE</v>
          </cell>
        </row>
        <row r="99">
          <cell r="A99" t="str">
            <v>2</v>
          </cell>
          <cell r="B99" t="str">
            <v>305</v>
          </cell>
          <cell r="C99" t="str">
            <v>07</v>
          </cell>
          <cell r="D99" t="str">
            <v>02</v>
          </cell>
          <cell r="E99" t="str">
            <v>05</v>
          </cell>
          <cell r="F99" t="str">
            <v>1</v>
          </cell>
          <cell r="G99" t="str">
            <v>019</v>
          </cell>
          <cell r="H99" t="str">
            <v>0007</v>
          </cell>
          <cell r="I99" t="str">
            <v>EMASTOLIN AUTOMOBILE SDN BHD</v>
          </cell>
        </row>
        <row r="100">
          <cell r="A100" t="str">
            <v>2</v>
          </cell>
          <cell r="B100" t="str">
            <v>420</v>
          </cell>
          <cell r="C100" t="str">
            <v>07</v>
          </cell>
          <cell r="D100" t="str">
            <v>02</v>
          </cell>
          <cell r="E100" t="str">
            <v>05</v>
          </cell>
          <cell r="F100" t="str">
            <v>1</v>
          </cell>
          <cell r="G100" t="str">
            <v>020</v>
          </cell>
          <cell r="H100" t="str">
            <v>0013</v>
          </cell>
          <cell r="I100" t="str">
            <v>PAK WOOI AUTO</v>
          </cell>
        </row>
        <row r="101">
          <cell r="A101" t="str">
            <v>1</v>
          </cell>
          <cell r="B101" t="str">
            <v>210</v>
          </cell>
          <cell r="C101" t="str">
            <v>07</v>
          </cell>
          <cell r="D101" t="str">
            <v>02</v>
          </cell>
          <cell r="E101" t="str">
            <v>05</v>
          </cell>
          <cell r="F101" t="str">
            <v>1</v>
          </cell>
          <cell r="G101" t="str">
            <v>020</v>
          </cell>
          <cell r="H101" t="str">
            <v>0018</v>
          </cell>
          <cell r="I101" t="str">
            <v>DREAMLAND CORPORATION (MALS) S/B</v>
          </cell>
        </row>
        <row r="102">
          <cell r="A102" t="str">
            <v>2</v>
          </cell>
          <cell r="B102" t="str">
            <v>225</v>
          </cell>
          <cell r="C102" t="str">
            <v>07</v>
          </cell>
          <cell r="D102" t="str">
            <v>02</v>
          </cell>
          <cell r="E102" t="str">
            <v>05</v>
          </cell>
          <cell r="F102" t="str">
            <v>1</v>
          </cell>
          <cell r="G102" t="str">
            <v>020</v>
          </cell>
          <cell r="H102" t="str">
            <v>0025</v>
          </cell>
          <cell r="I102" t="str">
            <v>ALLIED MACHINERY SPARES SDN BHD</v>
          </cell>
        </row>
        <row r="103">
          <cell r="A103" t="str">
            <v>1</v>
          </cell>
          <cell r="B103" t="str">
            <v>396</v>
          </cell>
          <cell r="C103" t="str">
            <v>07</v>
          </cell>
          <cell r="D103" t="str">
            <v>02</v>
          </cell>
          <cell r="E103" t="str">
            <v>05</v>
          </cell>
          <cell r="F103" t="str">
            <v>1</v>
          </cell>
          <cell r="G103" t="str">
            <v>020</v>
          </cell>
          <cell r="H103" t="str">
            <v>0028</v>
          </cell>
          <cell r="I103" t="str">
            <v>SIN KIM SIANG COMPANY PTE LTD</v>
          </cell>
        </row>
        <row r="104">
          <cell r="A104" t="str">
            <v>2</v>
          </cell>
          <cell r="B104" t="str">
            <v>160</v>
          </cell>
          <cell r="C104" t="str">
            <v>07</v>
          </cell>
          <cell r="D104" t="str">
            <v>02</v>
          </cell>
          <cell r="E104" t="str">
            <v>05</v>
          </cell>
          <cell r="F104" t="str">
            <v>1</v>
          </cell>
          <cell r="G104" t="str">
            <v>020</v>
          </cell>
          <cell r="H104" t="str">
            <v>0048</v>
          </cell>
          <cell r="I104" t="str">
            <v>FORTUNE CORPORATION SDN BHD</v>
          </cell>
        </row>
        <row r="105">
          <cell r="A105" t="str">
            <v>2</v>
          </cell>
          <cell r="B105" t="str">
            <v>305</v>
          </cell>
          <cell r="C105" t="str">
            <v>07</v>
          </cell>
          <cell r="D105" t="str">
            <v>02</v>
          </cell>
          <cell r="E105" t="str">
            <v>05</v>
          </cell>
          <cell r="F105" t="str">
            <v>1</v>
          </cell>
          <cell r="G105" t="str">
            <v>021</v>
          </cell>
          <cell r="H105" t="str">
            <v>0009</v>
          </cell>
          <cell r="I105" t="str">
            <v>SEE HOY CHAN (PENANG) SDN BHD</v>
          </cell>
        </row>
        <row r="106">
          <cell r="A106" t="str">
            <v>2</v>
          </cell>
          <cell r="B106" t="str">
            <v>210</v>
          </cell>
          <cell r="C106" t="str">
            <v>07</v>
          </cell>
          <cell r="D106" t="str">
            <v>02</v>
          </cell>
          <cell r="E106" t="str">
            <v>05</v>
          </cell>
          <cell r="F106" t="str">
            <v>1</v>
          </cell>
          <cell r="G106" t="str">
            <v>030</v>
          </cell>
          <cell r="H106" t="str">
            <v>0011</v>
          </cell>
          <cell r="I106" t="str">
            <v>BAN GUAN COMPANY FURNITURE</v>
          </cell>
        </row>
        <row r="107">
          <cell r="A107" t="str">
            <v>2</v>
          </cell>
          <cell r="B107" t="str">
            <v>225</v>
          </cell>
          <cell r="C107" t="str">
            <v>07</v>
          </cell>
          <cell r="D107" t="str">
            <v>02</v>
          </cell>
          <cell r="E107" t="str">
            <v>05</v>
          </cell>
          <cell r="F107" t="str">
            <v>1</v>
          </cell>
          <cell r="G107" t="str">
            <v>034</v>
          </cell>
          <cell r="H107" t="str">
            <v>0001</v>
          </cell>
          <cell r="I107" t="str">
            <v>UNITED STRAITS FUSO SDN BHD</v>
          </cell>
        </row>
        <row r="108">
          <cell r="A108" t="str">
            <v>2</v>
          </cell>
          <cell r="B108" t="str">
            <v>305</v>
          </cell>
          <cell r="C108" t="str">
            <v>07</v>
          </cell>
          <cell r="D108" t="str">
            <v>02</v>
          </cell>
          <cell r="E108" t="str">
            <v>05</v>
          </cell>
          <cell r="F108" t="str">
            <v>1</v>
          </cell>
          <cell r="G108" t="str">
            <v>034</v>
          </cell>
          <cell r="H108" t="str">
            <v>0007</v>
          </cell>
          <cell r="I108" t="str">
            <v>PEERES AMERIC SDN BHD</v>
          </cell>
        </row>
        <row r="109">
          <cell r="A109" t="str">
            <v>1</v>
          </cell>
          <cell r="B109" t="str">
            <v>196</v>
          </cell>
          <cell r="C109" t="str">
            <v>07</v>
          </cell>
          <cell r="D109" t="str">
            <v>02</v>
          </cell>
          <cell r="E109" t="str">
            <v>05</v>
          </cell>
          <cell r="F109" t="str">
            <v>1</v>
          </cell>
          <cell r="G109" t="str">
            <v>040</v>
          </cell>
          <cell r="H109" t="str">
            <v>0025</v>
          </cell>
          <cell r="I109" t="str">
            <v>BARKATH STORES (PG) SDN BHD</v>
          </cell>
        </row>
        <row r="110">
          <cell r="A110" t="str">
            <v>1</v>
          </cell>
          <cell r="B110" t="str">
            <v>420</v>
          </cell>
          <cell r="C110" t="str">
            <v>07</v>
          </cell>
          <cell r="D110" t="str">
            <v>02</v>
          </cell>
          <cell r="E110" t="str">
            <v>05</v>
          </cell>
          <cell r="F110" t="str">
            <v>1</v>
          </cell>
          <cell r="G110" t="str">
            <v>041</v>
          </cell>
          <cell r="H110" t="str">
            <v>0005</v>
          </cell>
          <cell r="I110" t="str">
            <v>IPMUDA UTARA SDN BHD</v>
          </cell>
        </row>
        <row r="111">
          <cell r="A111" t="str">
            <v>1</v>
          </cell>
          <cell r="B111" t="str">
            <v>205</v>
          </cell>
          <cell r="C111" t="str">
            <v>07</v>
          </cell>
          <cell r="D111" t="str">
            <v>02</v>
          </cell>
          <cell r="E111" t="str">
            <v>05</v>
          </cell>
          <cell r="F111" t="str">
            <v>1</v>
          </cell>
          <cell r="G111" t="str">
            <v>058</v>
          </cell>
          <cell r="H111" t="str">
            <v>0009</v>
          </cell>
          <cell r="I111" t="str">
            <v>GROUP ASSOCIATED (C&amp;L) SDN BHD</v>
          </cell>
        </row>
        <row r="112">
          <cell r="A112" t="str">
            <v>2</v>
          </cell>
          <cell r="B112" t="str">
            <v>420</v>
          </cell>
          <cell r="C112" t="str">
            <v>07</v>
          </cell>
          <cell r="D112" t="str">
            <v>02</v>
          </cell>
          <cell r="E112" t="str">
            <v>05</v>
          </cell>
          <cell r="F112" t="str">
            <v>1</v>
          </cell>
          <cell r="G112" t="str">
            <v>059</v>
          </cell>
          <cell r="H112" t="str">
            <v>0039</v>
          </cell>
          <cell r="I112" t="str">
            <v>PING HUAT ENGINEERING SDN BHD</v>
          </cell>
        </row>
        <row r="113">
          <cell r="A113" t="str">
            <v>2</v>
          </cell>
          <cell r="B113" t="str">
            <v>420</v>
          </cell>
          <cell r="C113" t="str">
            <v>07</v>
          </cell>
          <cell r="D113" t="str">
            <v>02</v>
          </cell>
          <cell r="E113" t="str">
            <v>05</v>
          </cell>
          <cell r="F113" t="str">
            <v>1</v>
          </cell>
          <cell r="G113" t="str">
            <v>059</v>
          </cell>
          <cell r="H113" t="str">
            <v>0040</v>
          </cell>
          <cell r="I113" t="str">
            <v>ALUMTAN UNION METAL SDN BHD</v>
          </cell>
        </row>
        <row r="114">
          <cell r="A114" t="str">
            <v>1</v>
          </cell>
          <cell r="B114" t="str">
            <v>290</v>
          </cell>
          <cell r="C114" t="str">
            <v>07</v>
          </cell>
          <cell r="D114" t="str">
            <v>02</v>
          </cell>
          <cell r="E114" t="str">
            <v>05</v>
          </cell>
          <cell r="F114" t="str">
            <v>1</v>
          </cell>
          <cell r="G114" t="str">
            <v>061</v>
          </cell>
          <cell r="H114" t="str">
            <v>0009</v>
          </cell>
          <cell r="I114" t="str">
            <v>SYARIKAT LEAN HONG CHAN SDN BHD</v>
          </cell>
        </row>
        <row r="115">
          <cell r="A115" t="str">
            <v>2</v>
          </cell>
          <cell r="B115" t="str">
            <v>100</v>
          </cell>
          <cell r="C115" t="str">
            <v>07</v>
          </cell>
          <cell r="D115" t="str">
            <v>02</v>
          </cell>
          <cell r="E115" t="str">
            <v>20</v>
          </cell>
          <cell r="F115" t="str">
            <v>1</v>
          </cell>
          <cell r="G115" t="str">
            <v>010</v>
          </cell>
          <cell r="H115" t="str">
            <v>0017</v>
          </cell>
          <cell r="I115" t="str">
            <v>LEE CHENG KEET</v>
          </cell>
        </row>
        <row r="116">
          <cell r="A116" t="str">
            <v>2</v>
          </cell>
          <cell r="B116" t="str">
            <v>110</v>
          </cell>
          <cell r="C116" t="str">
            <v>07</v>
          </cell>
          <cell r="D116" t="str">
            <v>02</v>
          </cell>
          <cell r="E116" t="str">
            <v>20</v>
          </cell>
          <cell r="F116" t="str">
            <v>1</v>
          </cell>
          <cell r="G116" t="str">
            <v>010</v>
          </cell>
          <cell r="H116" t="str">
            <v>0105</v>
          </cell>
          <cell r="I116" t="str">
            <v>GOH AH BAN</v>
          </cell>
        </row>
        <row r="117">
          <cell r="A117" t="str">
            <v>2</v>
          </cell>
          <cell r="B117" t="str">
            <v>215</v>
          </cell>
          <cell r="C117" t="str">
            <v>07</v>
          </cell>
          <cell r="D117" t="str">
            <v>02</v>
          </cell>
          <cell r="E117" t="str">
            <v>20</v>
          </cell>
          <cell r="F117" t="str">
            <v>1</v>
          </cell>
          <cell r="G117" t="str">
            <v>014</v>
          </cell>
          <cell r="H117" t="str">
            <v>0004</v>
          </cell>
          <cell r="I117" t="str">
            <v>CON-DEE ENTERPRISE SDN BHD</v>
          </cell>
        </row>
        <row r="118">
          <cell r="A118" t="str">
            <v>2</v>
          </cell>
          <cell r="B118" t="str">
            <v>110</v>
          </cell>
          <cell r="C118" t="str">
            <v>07</v>
          </cell>
          <cell r="D118" t="str">
            <v>02</v>
          </cell>
          <cell r="E118" t="str">
            <v>20</v>
          </cell>
          <cell r="F118" t="str">
            <v>1</v>
          </cell>
          <cell r="G118" t="str">
            <v>017</v>
          </cell>
          <cell r="H118" t="str">
            <v>0005</v>
          </cell>
          <cell r="I118" t="str">
            <v>ANG MENG KOY</v>
          </cell>
        </row>
        <row r="119">
          <cell r="A119" t="str">
            <v>2</v>
          </cell>
          <cell r="B119" t="str">
            <v>225</v>
          </cell>
          <cell r="C119" t="str">
            <v>07</v>
          </cell>
          <cell r="D119" t="str">
            <v>02</v>
          </cell>
          <cell r="E119" t="str">
            <v>20</v>
          </cell>
          <cell r="F119" t="str">
            <v>1</v>
          </cell>
          <cell r="G119" t="str">
            <v>017</v>
          </cell>
          <cell r="H119" t="str">
            <v>0011</v>
          </cell>
          <cell r="I119" t="str">
            <v>KEDAI UBAT TEIK KUAN</v>
          </cell>
        </row>
        <row r="120">
          <cell r="A120" t="str">
            <v>1</v>
          </cell>
          <cell r="B120" t="str">
            <v>465</v>
          </cell>
          <cell r="C120" t="str">
            <v>07</v>
          </cell>
          <cell r="D120" t="str">
            <v>02</v>
          </cell>
          <cell r="E120" t="str">
            <v>20</v>
          </cell>
          <cell r="F120" t="str">
            <v>1</v>
          </cell>
          <cell r="G120" t="str">
            <v>021</v>
          </cell>
          <cell r="H120" t="str">
            <v>2001</v>
          </cell>
          <cell r="I120" t="str">
            <v>TATT GIAP METAL SERVICES S.B</v>
          </cell>
        </row>
        <row r="121">
          <cell r="A121" t="str">
            <v>2</v>
          </cell>
          <cell r="B121" t="str">
            <v>325</v>
          </cell>
          <cell r="C121" t="str">
            <v>07</v>
          </cell>
          <cell r="D121" t="str">
            <v>02</v>
          </cell>
          <cell r="E121" t="str">
            <v>20</v>
          </cell>
          <cell r="F121" t="str">
            <v>1</v>
          </cell>
          <cell r="G121" t="str">
            <v>048</v>
          </cell>
          <cell r="H121" t="str">
            <v>0013</v>
          </cell>
          <cell r="I121" t="str">
            <v>HONG SENG MOTOR SDN BHD</v>
          </cell>
        </row>
        <row r="122">
          <cell r="A122" t="str">
            <v>1</v>
          </cell>
          <cell r="B122" t="str">
            <v>310</v>
          </cell>
          <cell r="C122" t="str">
            <v>07</v>
          </cell>
          <cell r="D122" t="str">
            <v>02</v>
          </cell>
          <cell r="E122" t="str">
            <v>20</v>
          </cell>
          <cell r="F122" t="str">
            <v>1</v>
          </cell>
          <cell r="G122" t="str">
            <v>065</v>
          </cell>
          <cell r="H122" t="str">
            <v>0001</v>
          </cell>
          <cell r="I122" t="str">
            <v>AWS JAYA SDN BHD</v>
          </cell>
        </row>
        <row r="123">
          <cell r="A123" t="str">
            <v>2</v>
          </cell>
          <cell r="B123" t="str">
            <v>400</v>
          </cell>
          <cell r="C123" t="str">
            <v>07</v>
          </cell>
          <cell r="D123" t="str">
            <v>02</v>
          </cell>
          <cell r="E123" t="str">
            <v>20</v>
          </cell>
          <cell r="F123" t="str">
            <v>1</v>
          </cell>
          <cell r="G123" t="str">
            <v>067</v>
          </cell>
          <cell r="H123" t="str">
            <v>0019</v>
          </cell>
          <cell r="I123" t="str">
            <v>TELETIMES SDN BHD</v>
          </cell>
        </row>
        <row r="124">
          <cell r="A124" t="str">
            <v>1</v>
          </cell>
          <cell r="B124" t="str">
            <v>290</v>
          </cell>
          <cell r="C124" t="str">
            <v>07</v>
          </cell>
          <cell r="D124" t="str">
            <v>02</v>
          </cell>
          <cell r="E124" t="str">
            <v>20</v>
          </cell>
          <cell r="F124" t="str">
            <v>1</v>
          </cell>
          <cell r="G124" t="str">
            <v>083</v>
          </cell>
          <cell r="H124" t="str">
            <v>0002</v>
          </cell>
          <cell r="I124" t="str">
            <v>SYKT PING THYE TRD CO (PG) SDN BHD</v>
          </cell>
        </row>
        <row r="125">
          <cell r="A125" t="str">
            <v>2</v>
          </cell>
          <cell r="B125" t="str">
            <v>110</v>
          </cell>
          <cell r="C125" t="str">
            <v>07</v>
          </cell>
          <cell r="D125" t="str">
            <v>02</v>
          </cell>
          <cell r="E125" t="str">
            <v>20</v>
          </cell>
          <cell r="F125" t="str">
            <v>1</v>
          </cell>
          <cell r="G125" t="str">
            <v>085</v>
          </cell>
          <cell r="H125" t="str">
            <v>0005</v>
          </cell>
          <cell r="I125" t="str">
            <v>TAN CHIN HOE</v>
          </cell>
        </row>
        <row r="126">
          <cell r="A126" t="str">
            <v>1</v>
          </cell>
          <cell r="B126" t="str">
            <v>430</v>
          </cell>
          <cell r="C126" t="str">
            <v>07</v>
          </cell>
          <cell r="D126" t="str">
            <v>03</v>
          </cell>
          <cell r="E126" t="str">
            <v>06</v>
          </cell>
          <cell r="F126" t="str">
            <v>2</v>
          </cell>
          <cell r="G126" t="str">
            <v>028</v>
          </cell>
          <cell r="H126" t="str">
            <v>0007</v>
          </cell>
          <cell r="I126" t="str">
            <v>ANG BROTHERS TRADING</v>
          </cell>
        </row>
        <row r="127">
          <cell r="A127" t="str">
            <v>2</v>
          </cell>
          <cell r="B127" t="str">
            <v>330</v>
          </cell>
          <cell r="C127" t="str">
            <v>07</v>
          </cell>
          <cell r="D127" t="str">
            <v>03</v>
          </cell>
          <cell r="E127" t="str">
            <v>06</v>
          </cell>
          <cell r="F127" t="str">
            <v>2</v>
          </cell>
          <cell r="G127" t="str">
            <v>038</v>
          </cell>
          <cell r="H127" t="str">
            <v>0012</v>
          </cell>
          <cell r="I127" t="str">
            <v>SOUTHERN CORPORATION (CALTEX)</v>
          </cell>
        </row>
        <row r="128">
          <cell r="A128" t="str">
            <v>2</v>
          </cell>
          <cell r="B128" t="str">
            <v>420</v>
          </cell>
          <cell r="C128" t="str">
            <v>07</v>
          </cell>
          <cell r="D128" t="str">
            <v>03</v>
          </cell>
          <cell r="E128" t="str">
            <v>06</v>
          </cell>
          <cell r="F128" t="str">
            <v>2</v>
          </cell>
          <cell r="G128" t="str">
            <v>039</v>
          </cell>
          <cell r="H128" t="str">
            <v>0003</v>
          </cell>
          <cell r="I128" t="str">
            <v>KEDAI HARDWARE HUA HUAT</v>
          </cell>
        </row>
        <row r="129">
          <cell r="A129" t="str">
            <v>2</v>
          </cell>
          <cell r="B129" t="str">
            <v>205</v>
          </cell>
          <cell r="C129" t="str">
            <v>07</v>
          </cell>
          <cell r="D129" t="str">
            <v>03</v>
          </cell>
          <cell r="E129" t="str">
            <v>06</v>
          </cell>
          <cell r="F129" t="str">
            <v>2</v>
          </cell>
          <cell r="G129" t="str">
            <v>039</v>
          </cell>
          <cell r="H129" t="str">
            <v>0007</v>
          </cell>
          <cell r="I129" t="str">
            <v>SIANG RADIO T.V</v>
          </cell>
        </row>
        <row r="130">
          <cell r="A130" t="str">
            <v>2</v>
          </cell>
          <cell r="B130" t="str">
            <v>175</v>
          </cell>
          <cell r="C130" t="str">
            <v>07</v>
          </cell>
          <cell r="D130" t="str">
            <v>03</v>
          </cell>
          <cell r="E130" t="str">
            <v>06</v>
          </cell>
          <cell r="F130" t="str">
            <v>2</v>
          </cell>
          <cell r="G130" t="str">
            <v>041</v>
          </cell>
          <cell r="H130" t="str">
            <v>0047</v>
          </cell>
          <cell r="I130" t="str">
            <v>SUPRAMANIAM A/L DAVA SIGAMONEY</v>
          </cell>
        </row>
        <row r="131">
          <cell r="A131" t="str">
            <v>2</v>
          </cell>
          <cell r="B131" t="str">
            <v>160</v>
          </cell>
          <cell r="C131" t="str">
            <v>07</v>
          </cell>
          <cell r="D131" t="str">
            <v>03</v>
          </cell>
          <cell r="E131" t="str">
            <v>06</v>
          </cell>
          <cell r="F131" t="str">
            <v>2</v>
          </cell>
          <cell r="G131" t="str">
            <v>042</v>
          </cell>
          <cell r="H131" t="str">
            <v>0012</v>
          </cell>
          <cell r="I131" t="str">
            <v>SELATAN JAYA</v>
          </cell>
        </row>
        <row r="132">
          <cell r="A132" t="str">
            <v>2</v>
          </cell>
          <cell r="B132" t="str">
            <v>235</v>
          </cell>
          <cell r="C132" t="str">
            <v>07</v>
          </cell>
          <cell r="D132" t="str">
            <v>03</v>
          </cell>
          <cell r="E132" t="str">
            <v>06</v>
          </cell>
          <cell r="F132" t="str">
            <v>2</v>
          </cell>
          <cell r="G132" t="str">
            <v>044</v>
          </cell>
          <cell r="H132" t="str">
            <v>0015</v>
          </cell>
          <cell r="I132" t="str">
            <v>POH SOON KEDAI EMAS &amp; BERLIAN</v>
          </cell>
        </row>
        <row r="133">
          <cell r="A133" t="str">
            <v>2</v>
          </cell>
          <cell r="B133" t="str">
            <v>105</v>
          </cell>
          <cell r="C133" t="str">
            <v>07</v>
          </cell>
          <cell r="D133" t="str">
            <v>03</v>
          </cell>
          <cell r="E133" t="str">
            <v>06</v>
          </cell>
          <cell r="F133" t="str">
            <v>2</v>
          </cell>
          <cell r="G133" t="str">
            <v>095</v>
          </cell>
          <cell r="H133" t="str">
            <v>0001</v>
          </cell>
          <cell r="I133" t="str">
            <v>NG LIANG CHUA</v>
          </cell>
        </row>
        <row r="134">
          <cell r="A134" t="str">
            <v>2</v>
          </cell>
          <cell r="B134" t="str">
            <v>420</v>
          </cell>
          <cell r="C134" t="str">
            <v>07</v>
          </cell>
          <cell r="D134" t="str">
            <v>03</v>
          </cell>
          <cell r="E134" t="str">
            <v>16</v>
          </cell>
          <cell r="F134" t="str">
            <v>3</v>
          </cell>
          <cell r="G134" t="str">
            <v>024</v>
          </cell>
          <cell r="H134" t="str">
            <v>0020</v>
          </cell>
          <cell r="I134" t="str">
            <v>CHEN LEE HARDWARE</v>
          </cell>
        </row>
        <row r="135">
          <cell r="A135" t="str">
            <v>1</v>
          </cell>
          <cell r="B135" t="str">
            <v>498</v>
          </cell>
          <cell r="C135" t="str">
            <v>07</v>
          </cell>
          <cell r="D135" t="str">
            <v>03</v>
          </cell>
          <cell r="E135" t="str">
            <v>16</v>
          </cell>
          <cell r="F135" t="str">
            <v>3</v>
          </cell>
          <cell r="G135" t="str">
            <v>024</v>
          </cell>
          <cell r="H135" t="str">
            <v>0037</v>
          </cell>
          <cell r="I135" t="str">
            <v>TERK HUP SENG SDN BHD</v>
          </cell>
        </row>
        <row r="136">
          <cell r="A136" t="str">
            <v>2</v>
          </cell>
          <cell r="B136" t="str">
            <v>190</v>
          </cell>
          <cell r="C136" t="str">
            <v>07</v>
          </cell>
          <cell r="D136" t="str">
            <v>03</v>
          </cell>
          <cell r="E136" t="str">
            <v>16</v>
          </cell>
          <cell r="F136" t="str">
            <v>2</v>
          </cell>
          <cell r="G136" t="str">
            <v>029</v>
          </cell>
          <cell r="H136" t="str">
            <v>0002</v>
          </cell>
          <cell r="I136" t="str">
            <v>TAN CHYA SOON SDN BHD</v>
          </cell>
        </row>
        <row r="137">
          <cell r="A137" t="str">
            <v>2</v>
          </cell>
          <cell r="B137" t="str">
            <v>280</v>
          </cell>
          <cell r="C137" t="str">
            <v>07</v>
          </cell>
          <cell r="D137" t="str">
            <v>04</v>
          </cell>
          <cell r="E137" t="str">
            <v>07</v>
          </cell>
          <cell r="F137" t="str">
            <v>2</v>
          </cell>
          <cell r="G137" t="str">
            <v>008</v>
          </cell>
          <cell r="H137" t="str">
            <v>0004</v>
          </cell>
          <cell r="I137" t="str">
            <v>SRIWANI TAX-FREE EMPORIUM SDN BHD</v>
          </cell>
        </row>
        <row r="138">
          <cell r="A138" t="str">
            <v>1</v>
          </cell>
          <cell r="B138" t="str">
            <v>290</v>
          </cell>
          <cell r="C138" t="str">
            <v>07</v>
          </cell>
          <cell r="D138" t="str">
            <v>04</v>
          </cell>
          <cell r="E138" t="str">
            <v>07</v>
          </cell>
          <cell r="F138" t="str">
            <v>2</v>
          </cell>
          <cell r="G138" t="str">
            <v>033</v>
          </cell>
          <cell r="H138" t="str">
            <v>0010</v>
          </cell>
          <cell r="I138" t="str">
            <v>ASIAN POTTERY SDN BHD</v>
          </cell>
        </row>
        <row r="139">
          <cell r="A139" t="str">
            <v>2</v>
          </cell>
          <cell r="B139" t="str">
            <v>110</v>
          </cell>
          <cell r="C139" t="str">
            <v>07</v>
          </cell>
          <cell r="D139" t="str">
            <v>04</v>
          </cell>
          <cell r="E139" t="str">
            <v>07</v>
          </cell>
          <cell r="F139" t="str">
            <v>2</v>
          </cell>
          <cell r="G139" t="str">
            <v>045</v>
          </cell>
          <cell r="H139" t="str">
            <v>0025</v>
          </cell>
          <cell r="I139" t="str">
            <v>ONG WENG HUAT</v>
          </cell>
        </row>
        <row r="140">
          <cell r="A140" t="str">
            <v>2</v>
          </cell>
          <cell r="B140" t="str">
            <v>100</v>
          </cell>
          <cell r="C140" t="str">
            <v>07</v>
          </cell>
          <cell r="D140" t="str">
            <v>04</v>
          </cell>
          <cell r="E140" t="str">
            <v>07</v>
          </cell>
          <cell r="F140" t="str">
            <v>2</v>
          </cell>
          <cell r="G140" t="str">
            <v>059</v>
          </cell>
          <cell r="H140" t="str">
            <v>0007</v>
          </cell>
          <cell r="I140" t="str">
            <v>MUTHU FROZEN FOOD SDN.BHD</v>
          </cell>
        </row>
        <row r="141">
          <cell r="A141" t="str">
            <v>2</v>
          </cell>
          <cell r="B141" t="str">
            <v>190</v>
          </cell>
          <cell r="C141" t="str">
            <v>07</v>
          </cell>
          <cell r="D141" t="str">
            <v>04</v>
          </cell>
          <cell r="E141" t="str">
            <v>07</v>
          </cell>
          <cell r="F141" t="str">
            <v>2</v>
          </cell>
          <cell r="G141" t="str">
            <v>064</v>
          </cell>
          <cell r="H141" t="str">
            <v>0012</v>
          </cell>
          <cell r="I141" t="str">
            <v>TANG TEOW HUAT</v>
          </cell>
        </row>
        <row r="142">
          <cell r="A142" t="str">
            <v>2</v>
          </cell>
          <cell r="B142" t="str">
            <v>190</v>
          </cell>
          <cell r="C142" t="str">
            <v>07</v>
          </cell>
          <cell r="D142" t="str">
            <v>04</v>
          </cell>
          <cell r="E142" t="str">
            <v>08</v>
          </cell>
          <cell r="F142" t="str">
            <v>1</v>
          </cell>
          <cell r="G142" t="str">
            <v>013</v>
          </cell>
          <cell r="H142" t="str">
            <v>0055</v>
          </cell>
          <cell r="I142" t="str">
            <v>HAMZAH</v>
          </cell>
        </row>
        <row r="143">
          <cell r="A143" t="str">
            <v>2</v>
          </cell>
          <cell r="B143" t="str">
            <v>215</v>
          </cell>
          <cell r="C143" t="str">
            <v>07</v>
          </cell>
          <cell r="D143" t="str">
            <v>04</v>
          </cell>
          <cell r="E143" t="str">
            <v>08</v>
          </cell>
          <cell r="F143" t="str">
            <v>1</v>
          </cell>
          <cell r="G143" t="str">
            <v>030</v>
          </cell>
          <cell r="H143" t="str">
            <v>0116</v>
          </cell>
          <cell r="I143" t="str">
            <v>T/A LIM JIN BIN</v>
          </cell>
        </row>
        <row r="144">
          <cell r="A144" t="str">
            <v>2</v>
          </cell>
          <cell r="B144" t="str">
            <v>235</v>
          </cell>
          <cell r="C144" t="str">
            <v>07</v>
          </cell>
          <cell r="D144" t="str">
            <v>04</v>
          </cell>
          <cell r="E144" t="str">
            <v>08</v>
          </cell>
          <cell r="F144" t="str">
            <v>1</v>
          </cell>
          <cell r="G144" t="str">
            <v>051</v>
          </cell>
          <cell r="H144" t="str">
            <v>0046</v>
          </cell>
          <cell r="I144" t="str">
            <v>RICHE JEWELLERS SDN BHD</v>
          </cell>
        </row>
        <row r="145">
          <cell r="A145" t="str">
            <v>2</v>
          </cell>
          <cell r="B145" t="str">
            <v>225</v>
          </cell>
          <cell r="C145" t="str">
            <v>07</v>
          </cell>
          <cell r="D145" t="str">
            <v>04</v>
          </cell>
          <cell r="E145" t="str">
            <v>08</v>
          </cell>
          <cell r="F145" t="str">
            <v>1</v>
          </cell>
          <cell r="G145" t="str">
            <v>058</v>
          </cell>
          <cell r="H145" t="str">
            <v>0018</v>
          </cell>
          <cell r="I145" t="str">
            <v>HAI-O RAYA BHD</v>
          </cell>
        </row>
        <row r="146">
          <cell r="A146" t="str">
            <v>2</v>
          </cell>
          <cell r="B146" t="str">
            <v>100</v>
          </cell>
          <cell r="C146" t="str">
            <v>07</v>
          </cell>
          <cell r="D146" t="str">
            <v>04</v>
          </cell>
          <cell r="E146" t="str">
            <v>08</v>
          </cell>
          <cell r="F146" t="str">
            <v>1</v>
          </cell>
          <cell r="G146" t="str">
            <v>059</v>
          </cell>
          <cell r="H146" t="str">
            <v>0118</v>
          </cell>
          <cell r="I146" t="str">
            <v>CHENG EAM SONG</v>
          </cell>
        </row>
        <row r="147">
          <cell r="A147" t="str">
            <v>2</v>
          </cell>
          <cell r="B147" t="str">
            <v>105</v>
          </cell>
          <cell r="C147" t="str">
            <v>07</v>
          </cell>
          <cell r="D147" t="str">
            <v>04</v>
          </cell>
          <cell r="E147" t="str">
            <v>08</v>
          </cell>
          <cell r="F147" t="str">
            <v>1</v>
          </cell>
          <cell r="G147" t="str">
            <v>059</v>
          </cell>
          <cell r="H147" t="str">
            <v>0159</v>
          </cell>
          <cell r="I147" t="str">
            <v>YEU CHA BOH</v>
          </cell>
        </row>
        <row r="148">
          <cell r="A148" t="str">
            <v>2</v>
          </cell>
          <cell r="B148" t="str">
            <v>330</v>
          </cell>
          <cell r="C148" t="str">
            <v>07</v>
          </cell>
          <cell r="D148" t="str">
            <v>04</v>
          </cell>
          <cell r="E148" t="str">
            <v>08</v>
          </cell>
          <cell r="F148" t="str">
            <v>1</v>
          </cell>
          <cell r="G148" t="str">
            <v>065</v>
          </cell>
          <cell r="H148" t="str">
            <v>0019</v>
          </cell>
          <cell r="I148" t="str">
            <v>ESSO AYER ITAM SERVICE STATION</v>
          </cell>
        </row>
        <row r="149">
          <cell r="A149" t="str">
            <v>2</v>
          </cell>
          <cell r="B149" t="str">
            <v>210</v>
          </cell>
          <cell r="C149" t="str">
            <v>07</v>
          </cell>
          <cell r="D149" t="str">
            <v>04</v>
          </cell>
          <cell r="E149" t="str">
            <v>08</v>
          </cell>
          <cell r="F149" t="str">
            <v>1</v>
          </cell>
          <cell r="G149" t="str">
            <v>070</v>
          </cell>
          <cell r="H149" t="str">
            <v>0005</v>
          </cell>
          <cell r="I149" t="str">
            <v>PITTERS SDN BHD</v>
          </cell>
        </row>
        <row r="150">
          <cell r="A150" t="str">
            <v>2</v>
          </cell>
          <cell r="B150" t="str">
            <v>290</v>
          </cell>
          <cell r="C150" t="str">
            <v>07</v>
          </cell>
          <cell r="D150" t="str">
            <v>04</v>
          </cell>
          <cell r="E150" t="str">
            <v>08</v>
          </cell>
          <cell r="F150" t="str">
            <v>1</v>
          </cell>
          <cell r="G150" t="str">
            <v>070</v>
          </cell>
          <cell r="H150" t="str">
            <v>0007</v>
          </cell>
          <cell r="I150" t="str">
            <v>LUEN SENG FURNITURE &amp; CONTRACTOR</v>
          </cell>
        </row>
        <row r="151">
          <cell r="A151" t="str">
            <v>2</v>
          </cell>
          <cell r="B151" t="str">
            <v>280</v>
          </cell>
          <cell r="C151" t="str">
            <v>07</v>
          </cell>
          <cell r="D151" t="str">
            <v>04</v>
          </cell>
          <cell r="E151" t="str">
            <v>08</v>
          </cell>
          <cell r="F151" t="str">
            <v>1</v>
          </cell>
          <cell r="G151" t="str">
            <v>070</v>
          </cell>
          <cell r="H151" t="str">
            <v>0012</v>
          </cell>
          <cell r="I151" t="str">
            <v>SYKT CHUAN HIN</v>
          </cell>
        </row>
        <row r="152">
          <cell r="A152" t="str">
            <v>2</v>
          </cell>
          <cell r="B152" t="str">
            <v>100</v>
          </cell>
          <cell r="C152" t="str">
            <v>07</v>
          </cell>
          <cell r="D152" t="str">
            <v>04</v>
          </cell>
          <cell r="E152" t="str">
            <v>09</v>
          </cell>
          <cell r="F152" t="str">
            <v>1</v>
          </cell>
          <cell r="G152" t="str">
            <v>010</v>
          </cell>
          <cell r="H152" t="str">
            <v>0002</v>
          </cell>
          <cell r="I152" t="str">
            <v>MBF PEUGEOT SDN BHD</v>
          </cell>
        </row>
        <row r="153">
          <cell r="A153" t="str">
            <v>2</v>
          </cell>
          <cell r="B153" t="str">
            <v>305</v>
          </cell>
          <cell r="C153" t="str">
            <v>07</v>
          </cell>
          <cell r="D153" t="str">
            <v>04</v>
          </cell>
          <cell r="E153" t="str">
            <v>09</v>
          </cell>
          <cell r="F153" t="str">
            <v>1</v>
          </cell>
          <cell r="G153" t="str">
            <v>010</v>
          </cell>
          <cell r="H153" t="str">
            <v>0005</v>
          </cell>
          <cell r="I153" t="str">
            <v>AUTOFIN ASSOCIATES PG SDN BHD</v>
          </cell>
        </row>
        <row r="154">
          <cell r="A154" t="str">
            <v>2</v>
          </cell>
          <cell r="B154" t="str">
            <v>100</v>
          </cell>
          <cell r="C154" t="str">
            <v>07</v>
          </cell>
          <cell r="D154" t="str">
            <v>04</v>
          </cell>
          <cell r="E154" t="str">
            <v>09</v>
          </cell>
          <cell r="F154" t="str">
            <v>1</v>
          </cell>
          <cell r="G154" t="str">
            <v>010</v>
          </cell>
          <cell r="H154" t="str">
            <v>0012</v>
          </cell>
          <cell r="I154" t="str">
            <v>EDEN SERVICE STATION</v>
          </cell>
        </row>
        <row r="155">
          <cell r="A155" t="str">
            <v>2</v>
          </cell>
          <cell r="B155" t="str">
            <v>330</v>
          </cell>
          <cell r="C155" t="str">
            <v>07</v>
          </cell>
          <cell r="D155" t="str">
            <v>04</v>
          </cell>
          <cell r="E155" t="str">
            <v>09</v>
          </cell>
          <cell r="F155" t="str">
            <v>1</v>
          </cell>
          <cell r="G155" t="str">
            <v>010</v>
          </cell>
          <cell r="H155" t="str">
            <v>0027</v>
          </cell>
          <cell r="I155" t="str">
            <v>ANG AH CHAI</v>
          </cell>
        </row>
        <row r="156">
          <cell r="A156" t="str">
            <v>2</v>
          </cell>
          <cell r="B156" t="str">
            <v>305</v>
          </cell>
          <cell r="C156" t="str">
            <v>07</v>
          </cell>
          <cell r="D156" t="str">
            <v>04</v>
          </cell>
          <cell r="E156" t="str">
            <v>09</v>
          </cell>
          <cell r="F156" t="str">
            <v>1</v>
          </cell>
          <cell r="G156" t="str">
            <v>010</v>
          </cell>
          <cell r="H156" t="str">
            <v>0030</v>
          </cell>
          <cell r="I156" t="str">
            <v>CHUA SENG CHAI</v>
          </cell>
        </row>
        <row r="157">
          <cell r="A157" t="str">
            <v>2</v>
          </cell>
          <cell r="B157" t="str">
            <v>110</v>
          </cell>
          <cell r="C157" t="str">
            <v>07</v>
          </cell>
          <cell r="D157" t="str">
            <v>04</v>
          </cell>
          <cell r="E157" t="str">
            <v>09</v>
          </cell>
          <cell r="F157" t="str">
            <v>1</v>
          </cell>
          <cell r="G157" t="str">
            <v>022</v>
          </cell>
          <cell r="H157" t="str">
            <v>0021</v>
          </cell>
          <cell r="I157" t="str">
            <v>TAN BAN ENG</v>
          </cell>
        </row>
        <row r="158">
          <cell r="A158" t="str">
            <v>2</v>
          </cell>
          <cell r="B158" t="str">
            <v>280</v>
          </cell>
          <cell r="C158" t="str">
            <v>07</v>
          </cell>
          <cell r="D158" t="str">
            <v>04</v>
          </cell>
          <cell r="E158" t="str">
            <v>09</v>
          </cell>
          <cell r="F158" t="str">
            <v>1</v>
          </cell>
          <cell r="G158" t="str">
            <v>023</v>
          </cell>
          <cell r="H158" t="str">
            <v>0032</v>
          </cell>
          <cell r="I158" t="str">
            <v>PLUS ZONE SDN BHD</v>
          </cell>
        </row>
        <row r="159">
          <cell r="A159" t="str">
            <v>2</v>
          </cell>
          <cell r="B159" t="str">
            <v>235</v>
          </cell>
          <cell r="C159" t="str">
            <v>07</v>
          </cell>
          <cell r="D159" t="str">
            <v>04</v>
          </cell>
          <cell r="E159" t="str">
            <v>09</v>
          </cell>
          <cell r="F159" t="str">
            <v>1</v>
          </cell>
          <cell r="G159" t="str">
            <v>028</v>
          </cell>
          <cell r="H159" t="str">
            <v>0003</v>
          </cell>
          <cell r="I159" t="str">
            <v>PACIFIC PRESTIGE SDN BHD</v>
          </cell>
        </row>
        <row r="160">
          <cell r="A160" t="str">
            <v>2</v>
          </cell>
          <cell r="B160" t="str">
            <v>120</v>
          </cell>
          <cell r="C160" t="str">
            <v>07</v>
          </cell>
          <cell r="D160" t="str">
            <v>04</v>
          </cell>
          <cell r="E160" t="str">
            <v>09</v>
          </cell>
          <cell r="F160" t="str">
            <v>1</v>
          </cell>
          <cell r="G160" t="str">
            <v>030</v>
          </cell>
          <cell r="H160" t="str">
            <v>0002</v>
          </cell>
          <cell r="I160" t="str">
            <v>SNOWHILL CAKEHOUSE SDN BHD</v>
          </cell>
        </row>
        <row r="161">
          <cell r="A161" t="str">
            <v>2</v>
          </cell>
          <cell r="B161" t="str">
            <v>120</v>
          </cell>
          <cell r="C161" t="str">
            <v>07</v>
          </cell>
          <cell r="D161" t="str">
            <v>04</v>
          </cell>
          <cell r="E161" t="str">
            <v>09</v>
          </cell>
          <cell r="F161" t="str">
            <v>1</v>
          </cell>
          <cell r="G161" t="str">
            <v>030</v>
          </cell>
          <cell r="H161" t="str">
            <v>0011</v>
          </cell>
          <cell r="I161" t="str">
            <v>EDEN CAKE HOUSE SDN BHD</v>
          </cell>
        </row>
        <row r="162">
          <cell r="A162" t="str">
            <v>2</v>
          </cell>
          <cell r="B162" t="str">
            <v>315</v>
          </cell>
          <cell r="C162" t="str">
            <v>07</v>
          </cell>
          <cell r="D162" t="str">
            <v>04</v>
          </cell>
          <cell r="E162" t="str">
            <v>09</v>
          </cell>
          <cell r="F162" t="str">
            <v>1</v>
          </cell>
          <cell r="G162" t="str">
            <v>041</v>
          </cell>
          <cell r="H162" t="str">
            <v>0004</v>
          </cell>
          <cell r="I162" t="str">
            <v>LANCIA AUTO CREDIT SDN BHD</v>
          </cell>
        </row>
        <row r="163">
          <cell r="A163" t="str">
            <v>2</v>
          </cell>
          <cell r="B163" t="str">
            <v>175</v>
          </cell>
          <cell r="C163" t="str">
            <v>07</v>
          </cell>
          <cell r="D163" t="str">
            <v>04</v>
          </cell>
          <cell r="E163" t="str">
            <v>09</v>
          </cell>
          <cell r="F163" t="str">
            <v>1</v>
          </cell>
          <cell r="G163" t="str">
            <v>064</v>
          </cell>
          <cell r="H163" t="str">
            <v>0012</v>
          </cell>
          <cell r="I163" t="str">
            <v>AMAT &amp; SONS</v>
          </cell>
        </row>
        <row r="164">
          <cell r="A164" t="str">
            <v>2</v>
          </cell>
          <cell r="B164" t="str">
            <v>190</v>
          </cell>
          <cell r="C164" t="str">
            <v>07</v>
          </cell>
          <cell r="D164" t="str">
            <v>04</v>
          </cell>
          <cell r="E164" t="str">
            <v>09</v>
          </cell>
          <cell r="F164" t="str">
            <v>1</v>
          </cell>
          <cell r="G164" t="str">
            <v>066</v>
          </cell>
          <cell r="H164" t="str">
            <v>0012</v>
          </cell>
          <cell r="I164" t="str">
            <v>TEN YEE TEA TRADING SDN BHD</v>
          </cell>
        </row>
        <row r="165">
          <cell r="A165" t="str">
            <v>1</v>
          </cell>
          <cell r="B165" t="str">
            <v>325</v>
          </cell>
          <cell r="C165" t="str">
            <v>07</v>
          </cell>
          <cell r="D165" t="str">
            <v>04</v>
          </cell>
          <cell r="E165" t="str">
            <v>09</v>
          </cell>
          <cell r="F165" t="str">
            <v>1</v>
          </cell>
          <cell r="G165" t="str">
            <v>068</v>
          </cell>
          <cell r="H165" t="str">
            <v>0014</v>
          </cell>
          <cell r="I165" t="str">
            <v>NOORJAHAN PETROL STATION</v>
          </cell>
        </row>
        <row r="166">
          <cell r="A166" t="str">
            <v>2</v>
          </cell>
          <cell r="B166" t="str">
            <v>330</v>
          </cell>
          <cell r="C166" t="str">
            <v>07</v>
          </cell>
          <cell r="D166" t="str">
            <v>04</v>
          </cell>
          <cell r="E166" t="str">
            <v>09</v>
          </cell>
          <cell r="F166" t="str">
            <v>1</v>
          </cell>
          <cell r="G166" t="str">
            <v>068</v>
          </cell>
          <cell r="H166" t="str">
            <v>0034</v>
          </cell>
          <cell r="I166" t="str">
            <v>GOH SWEE HIN SDN BHD</v>
          </cell>
        </row>
        <row r="167">
          <cell r="A167" t="str">
            <v>2</v>
          </cell>
          <cell r="B167" t="str">
            <v>330</v>
          </cell>
          <cell r="C167" t="str">
            <v>07</v>
          </cell>
          <cell r="D167" t="str">
            <v>04</v>
          </cell>
          <cell r="E167" t="str">
            <v>09</v>
          </cell>
          <cell r="F167" t="str">
            <v>1</v>
          </cell>
          <cell r="G167" t="str">
            <v>083</v>
          </cell>
          <cell r="H167" t="str">
            <v>0013</v>
          </cell>
          <cell r="I167" t="str">
            <v>SENYIK SERVICE STATION</v>
          </cell>
        </row>
        <row r="168">
          <cell r="A168" t="str">
            <v>1</v>
          </cell>
          <cell r="B168" t="str">
            <v>245</v>
          </cell>
          <cell r="C168" t="str">
            <v>07</v>
          </cell>
          <cell r="D168" t="str">
            <v>04</v>
          </cell>
          <cell r="E168" t="str">
            <v>10</v>
          </cell>
          <cell r="F168" t="str">
            <v>1</v>
          </cell>
          <cell r="G168" t="str">
            <v>001</v>
          </cell>
          <cell r="H168" t="str">
            <v>0019</v>
          </cell>
          <cell r="I168" t="str">
            <v>CANON MARKETING SDN BHD</v>
          </cell>
        </row>
        <row r="169">
          <cell r="A169" t="str">
            <v>1</v>
          </cell>
          <cell r="B169" t="str">
            <v>245</v>
          </cell>
          <cell r="C169" t="str">
            <v>07</v>
          </cell>
          <cell r="D169" t="str">
            <v>04</v>
          </cell>
          <cell r="E169" t="str">
            <v>10</v>
          </cell>
          <cell r="F169" t="str">
            <v>1</v>
          </cell>
          <cell r="G169" t="str">
            <v>001</v>
          </cell>
          <cell r="H169" t="str">
            <v>0020</v>
          </cell>
          <cell r="I169" t="str">
            <v>FUJI PHOTO SILM M'SIA SDN BHD</v>
          </cell>
        </row>
        <row r="170">
          <cell r="A170" t="str">
            <v>2</v>
          </cell>
          <cell r="B170" t="str">
            <v>210</v>
          </cell>
          <cell r="C170" t="str">
            <v>07</v>
          </cell>
          <cell r="D170" t="str">
            <v>04</v>
          </cell>
          <cell r="E170" t="str">
            <v>10</v>
          </cell>
          <cell r="F170" t="str">
            <v>1</v>
          </cell>
          <cell r="G170" t="str">
            <v>004</v>
          </cell>
          <cell r="H170" t="str">
            <v>0005</v>
          </cell>
          <cell r="I170" t="str">
            <v>KALINIAGA SDN BHD</v>
          </cell>
        </row>
        <row r="171">
          <cell r="A171" t="str">
            <v>2</v>
          </cell>
          <cell r="B171" t="str">
            <v>305</v>
          </cell>
          <cell r="C171" t="str">
            <v>07</v>
          </cell>
          <cell r="D171" t="str">
            <v>04</v>
          </cell>
          <cell r="E171" t="str">
            <v>10</v>
          </cell>
          <cell r="F171" t="str">
            <v>1</v>
          </cell>
          <cell r="G171" t="str">
            <v>004</v>
          </cell>
          <cell r="H171" t="str">
            <v>0004</v>
          </cell>
          <cell r="I171" t="str">
            <v>LOWE MOTORS SDN BHD</v>
          </cell>
        </row>
        <row r="172">
          <cell r="A172" t="str">
            <v>2</v>
          </cell>
          <cell r="B172" t="str">
            <v>190</v>
          </cell>
          <cell r="C172" t="str">
            <v>07</v>
          </cell>
          <cell r="D172" t="str">
            <v>04</v>
          </cell>
          <cell r="E172" t="str">
            <v>10</v>
          </cell>
          <cell r="F172" t="str">
            <v>1</v>
          </cell>
          <cell r="G172" t="str">
            <v>005</v>
          </cell>
          <cell r="H172" t="str">
            <v>0006</v>
          </cell>
          <cell r="I172" t="str">
            <v>LEAN SIANG COLD STORAGE CO</v>
          </cell>
        </row>
        <row r="173">
          <cell r="A173" t="str">
            <v>2</v>
          </cell>
          <cell r="B173" t="str">
            <v>160</v>
          </cell>
          <cell r="C173" t="str">
            <v>07</v>
          </cell>
          <cell r="D173" t="str">
            <v>04</v>
          </cell>
          <cell r="E173" t="str">
            <v>10</v>
          </cell>
          <cell r="F173" t="str">
            <v>1</v>
          </cell>
          <cell r="G173" t="str">
            <v>005</v>
          </cell>
          <cell r="H173" t="str">
            <v>0011</v>
          </cell>
          <cell r="I173" t="str">
            <v>JEMPOL TROPIKS SDN BHD</v>
          </cell>
        </row>
        <row r="174">
          <cell r="A174" t="str">
            <v>2</v>
          </cell>
          <cell r="B174" t="str">
            <v>245</v>
          </cell>
          <cell r="C174" t="str">
            <v>07</v>
          </cell>
          <cell r="D174" t="str">
            <v>04</v>
          </cell>
          <cell r="E174" t="str">
            <v>10</v>
          </cell>
          <cell r="F174" t="str">
            <v>1</v>
          </cell>
          <cell r="G174" t="str">
            <v>006</v>
          </cell>
          <cell r="H174" t="str">
            <v>0013</v>
          </cell>
          <cell r="I174" t="str">
            <v>MICROCRAFT COMPUTER SDN BHD</v>
          </cell>
        </row>
        <row r="175">
          <cell r="A175" t="str">
            <v>2</v>
          </cell>
          <cell r="B175" t="str">
            <v>400</v>
          </cell>
          <cell r="C175" t="str">
            <v>07</v>
          </cell>
          <cell r="D175" t="str">
            <v>04</v>
          </cell>
          <cell r="E175" t="str">
            <v>10</v>
          </cell>
          <cell r="F175" t="str">
            <v>1</v>
          </cell>
          <cell r="G175" t="str">
            <v>006</v>
          </cell>
          <cell r="H175" t="str">
            <v>0024</v>
          </cell>
          <cell r="I175" t="str">
            <v>BEE LOH PHOTO SUPPLIERS ENT SDN BH</v>
          </cell>
        </row>
        <row r="176">
          <cell r="A176" t="str">
            <v>2</v>
          </cell>
          <cell r="B176" t="str">
            <v>280</v>
          </cell>
          <cell r="C176" t="str">
            <v>07</v>
          </cell>
          <cell r="D176" t="str">
            <v>04</v>
          </cell>
          <cell r="E176" t="str">
            <v>10</v>
          </cell>
          <cell r="F176" t="str">
            <v>1</v>
          </cell>
          <cell r="G176" t="str">
            <v>006</v>
          </cell>
          <cell r="H176" t="str">
            <v>0029</v>
          </cell>
          <cell r="I176" t="str">
            <v>SPECIALIST VISION CENTRE SDN BHD</v>
          </cell>
        </row>
        <row r="177">
          <cell r="A177" t="str">
            <v>2</v>
          </cell>
          <cell r="B177" t="str">
            <v>305</v>
          </cell>
          <cell r="C177" t="str">
            <v>07</v>
          </cell>
          <cell r="D177" t="str">
            <v>04</v>
          </cell>
          <cell r="E177" t="str">
            <v>10</v>
          </cell>
          <cell r="F177" t="str">
            <v>1</v>
          </cell>
          <cell r="G177" t="str">
            <v>006</v>
          </cell>
          <cell r="H177" t="str">
            <v>2001</v>
          </cell>
          <cell r="I177" t="str">
            <v>USAHASAMA PROTON DRB SDN BHD</v>
          </cell>
        </row>
        <row r="178">
          <cell r="A178" t="str">
            <v>2</v>
          </cell>
          <cell r="B178" t="str">
            <v>205</v>
          </cell>
          <cell r="C178" t="str">
            <v>07</v>
          </cell>
          <cell r="D178" t="str">
            <v>04</v>
          </cell>
          <cell r="E178" t="str">
            <v>10</v>
          </cell>
          <cell r="F178" t="str">
            <v>1</v>
          </cell>
          <cell r="G178" t="str">
            <v>008</v>
          </cell>
          <cell r="H178" t="str">
            <v>0023</v>
          </cell>
          <cell r="I178" t="str">
            <v>TAN TEOW POH</v>
          </cell>
        </row>
        <row r="179">
          <cell r="A179" t="str">
            <v>2</v>
          </cell>
          <cell r="B179" t="str">
            <v>160</v>
          </cell>
          <cell r="C179" t="str">
            <v>07</v>
          </cell>
          <cell r="D179" t="str">
            <v>04</v>
          </cell>
          <cell r="E179" t="str">
            <v>10</v>
          </cell>
          <cell r="F179" t="str">
            <v>1</v>
          </cell>
          <cell r="G179" t="str">
            <v>013</v>
          </cell>
          <cell r="H179" t="str">
            <v>0011</v>
          </cell>
          <cell r="I179" t="str">
            <v>DE KLASSIQUE CENTRE</v>
          </cell>
        </row>
        <row r="180">
          <cell r="A180" t="str">
            <v>2</v>
          </cell>
          <cell r="B180" t="str">
            <v>210</v>
          </cell>
          <cell r="C180" t="str">
            <v>07</v>
          </cell>
          <cell r="D180" t="str">
            <v>04</v>
          </cell>
          <cell r="E180" t="str">
            <v>10</v>
          </cell>
          <cell r="F180" t="str">
            <v>1</v>
          </cell>
          <cell r="G180" t="str">
            <v>015</v>
          </cell>
          <cell r="H180" t="str">
            <v>0008</v>
          </cell>
          <cell r="I180" t="str">
            <v>GUARDIAN PHARMACY</v>
          </cell>
        </row>
        <row r="181">
          <cell r="A181" t="str">
            <v>2</v>
          </cell>
          <cell r="B181" t="str">
            <v>225</v>
          </cell>
          <cell r="C181" t="str">
            <v>07</v>
          </cell>
          <cell r="D181" t="str">
            <v>04</v>
          </cell>
          <cell r="E181" t="str">
            <v>10</v>
          </cell>
          <cell r="F181" t="str">
            <v>1</v>
          </cell>
          <cell r="G181" t="str">
            <v>015</v>
          </cell>
          <cell r="H181" t="str">
            <v>0024</v>
          </cell>
          <cell r="I181" t="str">
            <v>BDC CORPORATION SDN BHD</v>
          </cell>
        </row>
        <row r="182">
          <cell r="A182" t="str">
            <v>2</v>
          </cell>
          <cell r="B182" t="str">
            <v>225</v>
          </cell>
          <cell r="C182" t="str">
            <v>07</v>
          </cell>
          <cell r="D182" t="str">
            <v>04</v>
          </cell>
          <cell r="E182" t="str">
            <v>10</v>
          </cell>
          <cell r="F182" t="str">
            <v>1</v>
          </cell>
          <cell r="G182" t="str">
            <v>015</v>
          </cell>
          <cell r="H182" t="str">
            <v>0025</v>
          </cell>
          <cell r="I182" t="str">
            <v>HEALTY LIFE</v>
          </cell>
        </row>
        <row r="183">
          <cell r="A183" t="str">
            <v>2</v>
          </cell>
          <cell r="B183" t="str">
            <v>330</v>
          </cell>
          <cell r="C183" t="str">
            <v>07</v>
          </cell>
          <cell r="D183" t="str">
            <v>04</v>
          </cell>
          <cell r="E183" t="str">
            <v>10</v>
          </cell>
          <cell r="F183" t="str">
            <v>1</v>
          </cell>
          <cell r="G183" t="str">
            <v>017</v>
          </cell>
          <cell r="H183" t="str">
            <v>0007</v>
          </cell>
          <cell r="I183" t="str">
            <v>MUTIARA SHELL SERVICE STATION</v>
          </cell>
        </row>
        <row r="184">
          <cell r="A184" t="str">
            <v>2</v>
          </cell>
          <cell r="B184" t="str">
            <v>210</v>
          </cell>
          <cell r="C184" t="str">
            <v>07</v>
          </cell>
          <cell r="D184" t="str">
            <v>04</v>
          </cell>
          <cell r="E184" t="str">
            <v>10</v>
          </cell>
          <cell r="F184" t="str">
            <v>1</v>
          </cell>
          <cell r="G184" t="str">
            <v>017</v>
          </cell>
          <cell r="H184" t="str">
            <v>0001</v>
          </cell>
          <cell r="I184" t="str">
            <v>REGENT FURNITURE SDN BHD</v>
          </cell>
        </row>
        <row r="185">
          <cell r="A185" t="str">
            <v>2</v>
          </cell>
          <cell r="B185" t="str">
            <v>205</v>
          </cell>
          <cell r="C185" t="str">
            <v>07</v>
          </cell>
          <cell r="D185" t="str">
            <v>04</v>
          </cell>
          <cell r="E185" t="str">
            <v>10</v>
          </cell>
          <cell r="F185" t="str">
            <v>1</v>
          </cell>
          <cell r="G185" t="str">
            <v>022</v>
          </cell>
          <cell r="H185" t="str">
            <v>0004</v>
          </cell>
          <cell r="I185" t="str">
            <v>D`LITE CENTER</v>
          </cell>
        </row>
        <row r="186">
          <cell r="A186" t="str">
            <v>2</v>
          </cell>
          <cell r="B186" t="str">
            <v>305</v>
          </cell>
          <cell r="C186" t="str">
            <v>07</v>
          </cell>
          <cell r="D186" t="str">
            <v>04</v>
          </cell>
          <cell r="E186" t="str">
            <v>10</v>
          </cell>
          <cell r="F186" t="str">
            <v>1</v>
          </cell>
          <cell r="G186" t="str">
            <v>025</v>
          </cell>
          <cell r="H186" t="str">
            <v>0017</v>
          </cell>
          <cell r="I186" t="str">
            <v>SEE HOY CHAN (PG) SDN BHD</v>
          </cell>
        </row>
        <row r="187">
          <cell r="A187" t="str">
            <v>2</v>
          </cell>
          <cell r="B187" t="str">
            <v>120</v>
          </cell>
          <cell r="C187" t="str">
            <v>07</v>
          </cell>
          <cell r="D187" t="str">
            <v>04</v>
          </cell>
          <cell r="E187" t="str">
            <v>10</v>
          </cell>
          <cell r="F187" t="str">
            <v>1</v>
          </cell>
          <cell r="G187" t="str">
            <v>026</v>
          </cell>
          <cell r="H187" t="str">
            <v>0011</v>
          </cell>
          <cell r="I187" t="str">
            <v>SUPER DEPARMENTAL STORE SDN BHD</v>
          </cell>
        </row>
        <row r="188">
          <cell r="A188" t="str">
            <v>2</v>
          </cell>
          <cell r="B188" t="str">
            <v>205</v>
          </cell>
          <cell r="C188" t="str">
            <v>07</v>
          </cell>
          <cell r="D188" t="str">
            <v>04</v>
          </cell>
          <cell r="E188" t="str">
            <v>10</v>
          </cell>
          <cell r="F188" t="str">
            <v>1</v>
          </cell>
          <cell r="G188" t="str">
            <v>026</v>
          </cell>
          <cell r="H188" t="str">
            <v>0017</v>
          </cell>
          <cell r="I188" t="str">
            <v>SOON AGENCIES SDN BHD</v>
          </cell>
        </row>
        <row r="189">
          <cell r="A189" t="str">
            <v>2</v>
          </cell>
          <cell r="B189" t="str">
            <v>280</v>
          </cell>
          <cell r="C189" t="str">
            <v>07</v>
          </cell>
          <cell r="D189" t="str">
            <v>04</v>
          </cell>
          <cell r="E189" t="str">
            <v>10</v>
          </cell>
          <cell r="F189" t="str">
            <v>1</v>
          </cell>
          <cell r="G189" t="str">
            <v>026</v>
          </cell>
          <cell r="H189" t="str">
            <v>0046</v>
          </cell>
          <cell r="I189" t="str">
            <v>THE SUPER PASTRY CENTRE SDN BHD</v>
          </cell>
        </row>
        <row r="190">
          <cell r="A190" t="str">
            <v>2</v>
          </cell>
          <cell r="B190" t="str">
            <v>120</v>
          </cell>
          <cell r="C190" t="str">
            <v>07</v>
          </cell>
          <cell r="D190" t="str">
            <v>04</v>
          </cell>
          <cell r="E190" t="str">
            <v>10</v>
          </cell>
          <cell r="F190" t="str">
            <v>1</v>
          </cell>
          <cell r="G190" t="str">
            <v>026</v>
          </cell>
          <cell r="H190" t="str">
            <v>0055</v>
          </cell>
          <cell r="I190" t="str">
            <v>GEORGETOWN TRADING SDN BHD</v>
          </cell>
        </row>
        <row r="191">
          <cell r="A191" t="str">
            <v>2</v>
          </cell>
          <cell r="B191" t="str">
            <v>200</v>
          </cell>
          <cell r="C191" t="str">
            <v>07</v>
          </cell>
          <cell r="D191" t="str">
            <v>04</v>
          </cell>
          <cell r="E191" t="str">
            <v>10</v>
          </cell>
          <cell r="F191" t="str">
            <v>1</v>
          </cell>
          <cell r="G191" t="str">
            <v>027</v>
          </cell>
          <cell r="H191" t="str">
            <v>0038</v>
          </cell>
          <cell r="I191" t="str">
            <v>CITY GOLD (M) SDN BHD</v>
          </cell>
        </row>
        <row r="192">
          <cell r="A192" t="str">
            <v>2</v>
          </cell>
          <cell r="B192" t="str">
            <v>170</v>
          </cell>
          <cell r="C192" t="str">
            <v>07</v>
          </cell>
          <cell r="D192" t="str">
            <v>04</v>
          </cell>
          <cell r="E192" t="str">
            <v>10</v>
          </cell>
          <cell r="F192" t="str">
            <v>1</v>
          </cell>
          <cell r="G192" t="str">
            <v>027</v>
          </cell>
          <cell r="H192" t="str">
            <v>0036</v>
          </cell>
          <cell r="I192" t="str">
            <v>PASARAYA MAXCY SDN BHD</v>
          </cell>
        </row>
        <row r="193">
          <cell r="A193" t="str">
            <v>2</v>
          </cell>
          <cell r="B193" t="str">
            <v>215</v>
          </cell>
          <cell r="C193" t="str">
            <v>07</v>
          </cell>
          <cell r="D193" t="str">
            <v>04</v>
          </cell>
          <cell r="E193" t="str">
            <v>10</v>
          </cell>
          <cell r="F193" t="str">
            <v>1</v>
          </cell>
          <cell r="G193" t="str">
            <v>035</v>
          </cell>
          <cell r="H193" t="str">
            <v>0006</v>
          </cell>
          <cell r="I193" t="str">
            <v>PUSAT MEMBELI BELAH KAMDAR SDN BHD</v>
          </cell>
        </row>
        <row r="194">
          <cell r="A194" t="str">
            <v>2</v>
          </cell>
          <cell r="B194" t="str">
            <v>200</v>
          </cell>
          <cell r="C194" t="str">
            <v>07</v>
          </cell>
          <cell r="D194" t="str">
            <v>04</v>
          </cell>
          <cell r="E194" t="str">
            <v>10</v>
          </cell>
          <cell r="F194" t="str">
            <v>1</v>
          </cell>
          <cell r="G194" t="str">
            <v>037</v>
          </cell>
          <cell r="H194" t="str">
            <v>0007</v>
          </cell>
          <cell r="I194" t="str">
            <v>CHOP HENG JOO</v>
          </cell>
        </row>
        <row r="195">
          <cell r="A195" t="str">
            <v>2</v>
          </cell>
          <cell r="B195" t="str">
            <v>175</v>
          </cell>
          <cell r="C195" t="str">
            <v>07</v>
          </cell>
          <cell r="D195" t="str">
            <v>04</v>
          </cell>
          <cell r="E195" t="str">
            <v>10</v>
          </cell>
          <cell r="F195" t="str">
            <v>1</v>
          </cell>
          <cell r="G195" t="str">
            <v>039</v>
          </cell>
          <cell r="H195" t="str">
            <v>0011</v>
          </cell>
          <cell r="I195" t="str">
            <v>MYDIN STORE</v>
          </cell>
        </row>
        <row r="196">
          <cell r="A196" t="str">
            <v>1</v>
          </cell>
          <cell r="B196" t="str">
            <v>160</v>
          </cell>
          <cell r="C196" t="str">
            <v>07</v>
          </cell>
          <cell r="D196" t="str">
            <v>04</v>
          </cell>
          <cell r="E196" t="str">
            <v>10</v>
          </cell>
          <cell r="F196" t="str">
            <v>1</v>
          </cell>
          <cell r="G196" t="str">
            <v>042</v>
          </cell>
          <cell r="H196" t="str">
            <v>0011</v>
          </cell>
          <cell r="I196" t="str">
            <v>SRIWANI SUPPLIES SDN BHD</v>
          </cell>
        </row>
        <row r="197">
          <cell r="A197" t="str">
            <v>2</v>
          </cell>
          <cell r="B197" t="str">
            <v>305</v>
          </cell>
          <cell r="C197" t="str">
            <v>07</v>
          </cell>
          <cell r="D197" t="str">
            <v>04</v>
          </cell>
          <cell r="E197" t="str">
            <v>10</v>
          </cell>
          <cell r="F197" t="str">
            <v>1</v>
          </cell>
          <cell r="G197" t="str">
            <v>045</v>
          </cell>
          <cell r="H197" t="str">
            <v>0009</v>
          </cell>
          <cell r="I197" t="str">
            <v>EDARAN OTOMOBIL NASIONAL BHD</v>
          </cell>
        </row>
        <row r="198">
          <cell r="A198" t="str">
            <v>2</v>
          </cell>
          <cell r="B198" t="str">
            <v>420</v>
          </cell>
          <cell r="C198" t="str">
            <v>07</v>
          </cell>
          <cell r="D198" t="str">
            <v>04</v>
          </cell>
          <cell r="E198" t="str">
            <v>10</v>
          </cell>
          <cell r="F198" t="str">
            <v>1</v>
          </cell>
          <cell r="G198" t="str">
            <v>045</v>
          </cell>
          <cell r="H198" t="str">
            <v>0010</v>
          </cell>
          <cell r="I198" t="str">
            <v>ENG TILE ENTERPRISE SDN BHD</v>
          </cell>
        </row>
        <row r="199">
          <cell r="A199" t="str">
            <v>1</v>
          </cell>
          <cell r="B199" t="str">
            <v>445</v>
          </cell>
          <cell r="C199" t="str">
            <v>07</v>
          </cell>
          <cell r="D199" t="str">
            <v>04</v>
          </cell>
          <cell r="E199" t="str">
            <v>10</v>
          </cell>
          <cell r="F199" t="str">
            <v>1</v>
          </cell>
          <cell r="G199" t="str">
            <v>049</v>
          </cell>
          <cell r="H199" t="str">
            <v>0001</v>
          </cell>
          <cell r="I199" t="str">
            <v>KONG LONG HUAT CHEMICALS SDN BHD</v>
          </cell>
        </row>
        <row r="200">
          <cell r="A200" t="str">
            <v>2</v>
          </cell>
          <cell r="B200" t="str">
            <v>200</v>
          </cell>
          <cell r="C200" t="str">
            <v>07</v>
          </cell>
          <cell r="D200" t="str">
            <v>04</v>
          </cell>
          <cell r="E200" t="str">
            <v>10</v>
          </cell>
          <cell r="F200" t="str">
            <v>1</v>
          </cell>
          <cell r="G200" t="str">
            <v>050</v>
          </cell>
          <cell r="H200" t="str">
            <v>0041</v>
          </cell>
          <cell r="I200" t="str">
            <v>T/A CHEE WAI CROCKERY COMPANY</v>
          </cell>
        </row>
        <row r="201">
          <cell r="A201" t="str">
            <v>1</v>
          </cell>
          <cell r="B201" t="str">
            <v>445</v>
          </cell>
          <cell r="C201" t="str">
            <v>07</v>
          </cell>
          <cell r="D201" t="str">
            <v>04</v>
          </cell>
          <cell r="E201" t="str">
            <v>10</v>
          </cell>
          <cell r="F201" t="str">
            <v>1</v>
          </cell>
          <cell r="G201" t="str">
            <v>056</v>
          </cell>
          <cell r="H201" t="str">
            <v>0012</v>
          </cell>
          <cell r="I201" t="str">
            <v>EURO CHEMO-PHARMA SDN.BHD.</v>
          </cell>
        </row>
        <row r="202">
          <cell r="A202" t="str">
            <v>2</v>
          </cell>
          <cell r="B202" t="str">
            <v>400</v>
          </cell>
          <cell r="C202" t="str">
            <v>07</v>
          </cell>
          <cell r="D202" t="str">
            <v>04</v>
          </cell>
          <cell r="E202" t="str">
            <v>10</v>
          </cell>
          <cell r="F202" t="str">
            <v>1</v>
          </cell>
          <cell r="G202" t="str">
            <v>058</v>
          </cell>
          <cell r="H202" t="str">
            <v>0003</v>
          </cell>
          <cell r="I202" t="str">
            <v>SBS SALES (M) SDN.BHD.</v>
          </cell>
        </row>
        <row r="203">
          <cell r="A203" t="str">
            <v>2</v>
          </cell>
          <cell r="B203" t="str">
            <v>205</v>
          </cell>
          <cell r="C203" t="str">
            <v>07</v>
          </cell>
          <cell r="D203" t="str">
            <v>04</v>
          </cell>
          <cell r="E203" t="str">
            <v>10</v>
          </cell>
          <cell r="F203" t="str">
            <v>1</v>
          </cell>
          <cell r="G203" t="str">
            <v>059</v>
          </cell>
          <cell r="H203" t="str">
            <v>0001</v>
          </cell>
          <cell r="I203" t="str">
            <v>I.E CANDID SDN BHD</v>
          </cell>
        </row>
        <row r="204">
          <cell r="A204" t="str">
            <v>2</v>
          </cell>
          <cell r="B204" t="str">
            <v>305</v>
          </cell>
          <cell r="C204" t="str">
            <v>07</v>
          </cell>
          <cell r="D204" t="str">
            <v>04</v>
          </cell>
          <cell r="E204" t="str">
            <v>10</v>
          </cell>
          <cell r="F204" t="str">
            <v>1</v>
          </cell>
          <cell r="G204" t="str">
            <v>060</v>
          </cell>
          <cell r="H204" t="str">
            <v>0013</v>
          </cell>
          <cell r="I204" t="str">
            <v>SINGER (M) SDN BHD</v>
          </cell>
        </row>
        <row r="205">
          <cell r="A205" t="str">
            <v>2</v>
          </cell>
          <cell r="B205" t="str">
            <v>210</v>
          </cell>
          <cell r="C205" t="str">
            <v>07</v>
          </cell>
          <cell r="D205" t="str">
            <v>04</v>
          </cell>
          <cell r="E205" t="str">
            <v>10</v>
          </cell>
          <cell r="F205" t="str">
            <v>1</v>
          </cell>
          <cell r="G205" t="str">
            <v>060</v>
          </cell>
          <cell r="H205" t="str">
            <v>0018</v>
          </cell>
          <cell r="I205" t="str">
            <v>HONG THAI MOTOR TRADING SDN BHD</v>
          </cell>
        </row>
        <row r="206">
          <cell r="A206" t="str">
            <v>2</v>
          </cell>
          <cell r="B206" t="str">
            <v>400</v>
          </cell>
          <cell r="C206" t="str">
            <v>07</v>
          </cell>
          <cell r="D206" t="str">
            <v>04</v>
          </cell>
          <cell r="E206" t="str">
            <v>11</v>
          </cell>
          <cell r="F206" t="str">
            <v>1</v>
          </cell>
          <cell r="G206" t="str">
            <v>001</v>
          </cell>
          <cell r="H206" t="str">
            <v>0024</v>
          </cell>
          <cell r="I206" t="str">
            <v>LAM HONG HARDWARE CO SDN BHD</v>
          </cell>
        </row>
        <row r="207">
          <cell r="A207" t="str">
            <v>1</v>
          </cell>
          <cell r="B207" t="str">
            <v>420</v>
          </cell>
          <cell r="C207" t="str">
            <v>07</v>
          </cell>
          <cell r="D207" t="str">
            <v>04</v>
          </cell>
          <cell r="E207" t="str">
            <v>11</v>
          </cell>
          <cell r="F207" t="str">
            <v>1</v>
          </cell>
          <cell r="G207" t="str">
            <v>001</v>
          </cell>
          <cell r="H207" t="str">
            <v>0035</v>
          </cell>
          <cell r="I207" t="str">
            <v>MERRY PHOTO TRADING CO</v>
          </cell>
        </row>
        <row r="208">
          <cell r="A208" t="str">
            <v>2</v>
          </cell>
          <cell r="B208" t="str">
            <v>245</v>
          </cell>
          <cell r="C208" t="str">
            <v>07</v>
          </cell>
          <cell r="D208" t="str">
            <v>04</v>
          </cell>
          <cell r="E208" t="str">
            <v>11</v>
          </cell>
          <cell r="F208" t="str">
            <v>1</v>
          </cell>
          <cell r="G208" t="str">
            <v>001</v>
          </cell>
          <cell r="H208" t="str">
            <v>0043</v>
          </cell>
          <cell r="I208" t="str">
            <v>C.T.TECHNOLOGY SDN BHD</v>
          </cell>
        </row>
        <row r="209">
          <cell r="A209" t="str">
            <v>1</v>
          </cell>
          <cell r="B209" t="str">
            <v>325</v>
          </cell>
          <cell r="C209" t="str">
            <v>07</v>
          </cell>
          <cell r="D209" t="str">
            <v>04</v>
          </cell>
          <cell r="E209" t="str">
            <v>11</v>
          </cell>
          <cell r="F209" t="str">
            <v>1</v>
          </cell>
          <cell r="G209" t="str">
            <v>002</v>
          </cell>
          <cell r="H209" t="str">
            <v>0001</v>
          </cell>
          <cell r="I209" t="str">
            <v>HEAP JOO COMPANY (PG) SDN BHD</v>
          </cell>
        </row>
        <row r="210">
          <cell r="A210" t="str">
            <v>2</v>
          </cell>
          <cell r="B210" t="str">
            <v>190</v>
          </cell>
          <cell r="C210" t="str">
            <v>07</v>
          </cell>
          <cell r="D210" t="str">
            <v>04</v>
          </cell>
          <cell r="E210" t="str">
            <v>11</v>
          </cell>
          <cell r="F210" t="str">
            <v>1</v>
          </cell>
          <cell r="G210" t="str">
            <v>002</v>
          </cell>
          <cell r="H210" t="str">
            <v>0005</v>
          </cell>
          <cell r="I210" t="str">
            <v>CAP JEMPOL TROPIKS (PG) SDN BHD</v>
          </cell>
        </row>
        <row r="211">
          <cell r="A211" t="str">
            <v>1</v>
          </cell>
          <cell r="B211" t="str">
            <v>325</v>
          </cell>
          <cell r="C211" t="str">
            <v>07</v>
          </cell>
          <cell r="D211" t="str">
            <v>04</v>
          </cell>
          <cell r="E211" t="str">
            <v>11</v>
          </cell>
          <cell r="F211" t="str">
            <v>1</v>
          </cell>
          <cell r="G211" t="str">
            <v>002</v>
          </cell>
          <cell r="H211" t="str">
            <v>0012</v>
          </cell>
          <cell r="I211" t="str">
            <v>BOON SIEW SDN BHD</v>
          </cell>
        </row>
        <row r="212">
          <cell r="A212" t="str">
            <v>2</v>
          </cell>
          <cell r="B212" t="str">
            <v>205</v>
          </cell>
          <cell r="C212" t="str">
            <v>07</v>
          </cell>
          <cell r="D212" t="str">
            <v>04</v>
          </cell>
          <cell r="E212" t="str">
            <v>11</v>
          </cell>
          <cell r="F212" t="str">
            <v>1</v>
          </cell>
          <cell r="G212" t="str">
            <v>002</v>
          </cell>
          <cell r="H212" t="str">
            <v>0024</v>
          </cell>
          <cell r="I212" t="str">
            <v>KOPERASI P'GUDANGAN&amp;P'ANGKUTAN M B</v>
          </cell>
        </row>
        <row r="213">
          <cell r="A213" t="str">
            <v>1</v>
          </cell>
          <cell r="B213" t="str">
            <v>445</v>
          </cell>
          <cell r="C213" t="str">
            <v>07</v>
          </cell>
          <cell r="D213" t="str">
            <v>04</v>
          </cell>
          <cell r="E213" t="str">
            <v>11</v>
          </cell>
          <cell r="F213" t="str">
            <v>1</v>
          </cell>
          <cell r="G213" t="str">
            <v>002</v>
          </cell>
          <cell r="H213" t="str">
            <v>0044</v>
          </cell>
          <cell r="I213" t="str">
            <v>TEXCHEM TRADING BHD</v>
          </cell>
        </row>
        <row r="214">
          <cell r="A214" t="str">
            <v>2</v>
          </cell>
          <cell r="B214" t="str">
            <v>230</v>
          </cell>
          <cell r="C214" t="str">
            <v>07</v>
          </cell>
          <cell r="D214" t="str">
            <v>04</v>
          </cell>
          <cell r="E214" t="str">
            <v>11</v>
          </cell>
          <cell r="F214" t="str">
            <v>1</v>
          </cell>
          <cell r="G214" t="str">
            <v>003</v>
          </cell>
          <cell r="H214" t="str">
            <v>0030</v>
          </cell>
          <cell r="I214" t="str">
            <v>DATA STATIONERY &amp;OFF.PRO.S/B</v>
          </cell>
        </row>
        <row r="215">
          <cell r="A215" t="str">
            <v>2</v>
          </cell>
          <cell r="B215" t="str">
            <v>290</v>
          </cell>
          <cell r="C215" t="str">
            <v>07</v>
          </cell>
          <cell r="D215" t="str">
            <v>04</v>
          </cell>
          <cell r="E215" t="str">
            <v>11</v>
          </cell>
          <cell r="F215" t="str">
            <v>1</v>
          </cell>
          <cell r="G215" t="str">
            <v>003</v>
          </cell>
          <cell r="H215" t="str">
            <v>0035</v>
          </cell>
          <cell r="I215" t="str">
            <v>DELTA OFFICE AUTOMATION SDN BHD</v>
          </cell>
        </row>
        <row r="216">
          <cell r="A216" t="str">
            <v>2</v>
          </cell>
          <cell r="B216" t="str">
            <v>160</v>
          </cell>
          <cell r="C216" t="str">
            <v>07</v>
          </cell>
          <cell r="D216" t="str">
            <v>04</v>
          </cell>
          <cell r="E216" t="str">
            <v>11</v>
          </cell>
          <cell r="F216" t="str">
            <v>1</v>
          </cell>
          <cell r="G216" t="str">
            <v>003</v>
          </cell>
          <cell r="H216" t="str">
            <v>0048</v>
          </cell>
          <cell r="I216" t="str">
            <v>SYARIKAT SERI NOR (PG) SDN BHD</v>
          </cell>
        </row>
        <row r="217">
          <cell r="A217" t="str">
            <v>2</v>
          </cell>
          <cell r="B217" t="str">
            <v>160</v>
          </cell>
          <cell r="C217" t="str">
            <v>07</v>
          </cell>
          <cell r="D217" t="str">
            <v>04</v>
          </cell>
          <cell r="E217" t="str">
            <v>11</v>
          </cell>
          <cell r="F217" t="str">
            <v>1</v>
          </cell>
          <cell r="G217" t="str">
            <v>003</v>
          </cell>
          <cell r="H217" t="str">
            <v>0049</v>
          </cell>
          <cell r="I217" t="str">
            <v>OCEANIC AGENCY</v>
          </cell>
        </row>
        <row r="218">
          <cell r="A218" t="str">
            <v>1</v>
          </cell>
          <cell r="B218" t="str">
            <v>420</v>
          </cell>
          <cell r="C218" t="str">
            <v>07</v>
          </cell>
          <cell r="D218" t="str">
            <v>04</v>
          </cell>
          <cell r="E218" t="str">
            <v>11</v>
          </cell>
          <cell r="F218" t="str">
            <v>1</v>
          </cell>
          <cell r="G218" t="str">
            <v>008</v>
          </cell>
          <cell r="H218" t="str">
            <v>0008</v>
          </cell>
          <cell r="I218" t="str">
            <v>KIM &amp; COMPANY SDN BHD</v>
          </cell>
        </row>
        <row r="219">
          <cell r="A219" t="str">
            <v>2</v>
          </cell>
          <cell r="B219" t="str">
            <v>215</v>
          </cell>
          <cell r="C219" t="str">
            <v>07</v>
          </cell>
          <cell r="D219" t="str">
            <v>04</v>
          </cell>
          <cell r="E219" t="str">
            <v>11</v>
          </cell>
          <cell r="F219" t="str">
            <v>1</v>
          </cell>
          <cell r="G219" t="str">
            <v>012</v>
          </cell>
          <cell r="H219" t="str">
            <v>0059</v>
          </cell>
          <cell r="I219" t="str">
            <v>KEAN AIK</v>
          </cell>
        </row>
        <row r="220">
          <cell r="A220" t="str">
            <v>2</v>
          </cell>
          <cell r="B220" t="str">
            <v>205</v>
          </cell>
          <cell r="C220" t="str">
            <v>07</v>
          </cell>
          <cell r="D220" t="str">
            <v>04</v>
          </cell>
          <cell r="E220" t="str">
            <v>11</v>
          </cell>
          <cell r="F220" t="str">
            <v>1</v>
          </cell>
          <cell r="G220" t="str">
            <v>012</v>
          </cell>
          <cell r="H220" t="str">
            <v>0091</v>
          </cell>
          <cell r="I220" t="str">
            <v>PRO AUDIO &amp; ELECTRONICS</v>
          </cell>
        </row>
        <row r="221">
          <cell r="A221" t="str">
            <v>2</v>
          </cell>
          <cell r="B221" t="str">
            <v>110</v>
          </cell>
          <cell r="C221" t="str">
            <v>07</v>
          </cell>
          <cell r="D221" t="str">
            <v>04</v>
          </cell>
          <cell r="E221" t="str">
            <v>11</v>
          </cell>
          <cell r="F221" t="str">
            <v>1</v>
          </cell>
          <cell r="G221" t="str">
            <v>012</v>
          </cell>
          <cell r="H221" t="str">
            <v>0093</v>
          </cell>
          <cell r="I221" t="str">
            <v>KING WAH COMPANY</v>
          </cell>
        </row>
        <row r="222">
          <cell r="A222" t="str">
            <v>2</v>
          </cell>
          <cell r="B222" t="str">
            <v>205</v>
          </cell>
          <cell r="C222" t="str">
            <v>07</v>
          </cell>
          <cell r="D222" t="str">
            <v>04</v>
          </cell>
          <cell r="E222" t="str">
            <v>11</v>
          </cell>
          <cell r="F222" t="str">
            <v>1</v>
          </cell>
          <cell r="G222" t="str">
            <v>012</v>
          </cell>
          <cell r="H222" t="str">
            <v>0105</v>
          </cell>
          <cell r="I222" t="str">
            <v>SIN AH &amp; CO</v>
          </cell>
        </row>
        <row r="223">
          <cell r="A223" t="str">
            <v>1</v>
          </cell>
          <cell r="B223" t="str">
            <v>215</v>
          </cell>
          <cell r="C223" t="str">
            <v>07</v>
          </cell>
          <cell r="D223" t="str">
            <v>04</v>
          </cell>
          <cell r="E223" t="str">
            <v>11</v>
          </cell>
          <cell r="F223" t="str">
            <v>1</v>
          </cell>
          <cell r="G223" t="str">
            <v>012</v>
          </cell>
          <cell r="H223" t="str">
            <v>0109</v>
          </cell>
          <cell r="I223" t="str">
            <v>OOI CHING HOO</v>
          </cell>
        </row>
        <row r="224">
          <cell r="A224" t="str">
            <v>2</v>
          </cell>
          <cell r="B224" t="str">
            <v>175</v>
          </cell>
          <cell r="C224" t="str">
            <v>07</v>
          </cell>
          <cell r="D224" t="str">
            <v>04</v>
          </cell>
          <cell r="E224" t="str">
            <v>11</v>
          </cell>
          <cell r="F224" t="str">
            <v>1</v>
          </cell>
          <cell r="G224" t="str">
            <v>013</v>
          </cell>
          <cell r="H224" t="str">
            <v>0005</v>
          </cell>
          <cell r="I224" t="str">
            <v>FRIEND SHOES SHOP</v>
          </cell>
        </row>
        <row r="225">
          <cell r="A225" t="str">
            <v>2</v>
          </cell>
          <cell r="B225" t="str">
            <v>220</v>
          </cell>
          <cell r="C225" t="str">
            <v>07</v>
          </cell>
          <cell r="D225" t="str">
            <v>04</v>
          </cell>
          <cell r="E225" t="str">
            <v>11</v>
          </cell>
          <cell r="F225" t="str">
            <v>1</v>
          </cell>
          <cell r="G225" t="str">
            <v>013</v>
          </cell>
          <cell r="H225" t="str">
            <v>0050</v>
          </cell>
          <cell r="I225" t="str">
            <v>PIN KUAN ENTERPRISE</v>
          </cell>
        </row>
        <row r="226">
          <cell r="A226" t="str">
            <v>2</v>
          </cell>
          <cell r="B226" t="str">
            <v>235</v>
          </cell>
          <cell r="C226" t="str">
            <v>07</v>
          </cell>
          <cell r="D226" t="str">
            <v>04</v>
          </cell>
          <cell r="E226" t="str">
            <v>11</v>
          </cell>
          <cell r="F226" t="str">
            <v>1</v>
          </cell>
          <cell r="G226" t="str">
            <v>013</v>
          </cell>
          <cell r="H226" t="str">
            <v>0182</v>
          </cell>
          <cell r="I226" t="str">
            <v>AHAMAD STORE</v>
          </cell>
        </row>
        <row r="227">
          <cell r="A227" t="str">
            <v>2</v>
          </cell>
          <cell r="B227" t="str">
            <v>110</v>
          </cell>
          <cell r="C227" t="str">
            <v>07</v>
          </cell>
          <cell r="D227" t="str">
            <v>04</v>
          </cell>
          <cell r="E227" t="str">
            <v>11</v>
          </cell>
          <cell r="F227" t="str">
            <v>1</v>
          </cell>
          <cell r="G227" t="str">
            <v>013</v>
          </cell>
          <cell r="H227" t="str">
            <v>0191</v>
          </cell>
          <cell r="I227" t="str">
            <v>MIDO &amp; COMPANY</v>
          </cell>
        </row>
        <row r="228">
          <cell r="A228" t="str">
            <v>2</v>
          </cell>
          <cell r="B228" t="str">
            <v>215</v>
          </cell>
          <cell r="C228" t="str">
            <v>07</v>
          </cell>
          <cell r="D228" t="str">
            <v>04</v>
          </cell>
          <cell r="E228" t="str">
            <v>11</v>
          </cell>
          <cell r="F228" t="str">
            <v>1</v>
          </cell>
          <cell r="G228" t="str">
            <v>014</v>
          </cell>
          <cell r="H228" t="str">
            <v>0028</v>
          </cell>
          <cell r="I228" t="str">
            <v>KEDAI KAIN KEAN LEE</v>
          </cell>
        </row>
        <row r="229">
          <cell r="A229" t="str">
            <v>2</v>
          </cell>
          <cell r="B229" t="str">
            <v>100</v>
          </cell>
          <cell r="C229" t="str">
            <v>07</v>
          </cell>
          <cell r="D229" t="str">
            <v>04</v>
          </cell>
          <cell r="E229" t="str">
            <v>11</v>
          </cell>
          <cell r="F229" t="str">
            <v>1</v>
          </cell>
          <cell r="G229" t="str">
            <v>014</v>
          </cell>
          <cell r="H229" t="str">
            <v>0048</v>
          </cell>
          <cell r="I229" t="str">
            <v>WENG LEE PORK SHOP</v>
          </cell>
        </row>
        <row r="230">
          <cell r="A230" t="str">
            <v>2</v>
          </cell>
          <cell r="B230" t="str">
            <v>235</v>
          </cell>
          <cell r="C230" t="str">
            <v>07</v>
          </cell>
          <cell r="D230" t="str">
            <v>04</v>
          </cell>
          <cell r="E230" t="str">
            <v>11</v>
          </cell>
          <cell r="F230" t="str">
            <v>1</v>
          </cell>
          <cell r="G230" t="str">
            <v>015</v>
          </cell>
          <cell r="H230" t="str">
            <v>0023</v>
          </cell>
          <cell r="I230" t="str">
            <v>KIM HOW JEWELLERY</v>
          </cell>
        </row>
        <row r="231">
          <cell r="A231" t="str">
            <v>2</v>
          </cell>
          <cell r="B231" t="str">
            <v>235</v>
          </cell>
          <cell r="C231" t="str">
            <v>07</v>
          </cell>
          <cell r="D231" t="str">
            <v>04</v>
          </cell>
          <cell r="E231" t="str">
            <v>11</v>
          </cell>
          <cell r="F231" t="str">
            <v>1</v>
          </cell>
          <cell r="G231" t="str">
            <v>015</v>
          </cell>
          <cell r="H231" t="str">
            <v>0024</v>
          </cell>
          <cell r="I231" t="str">
            <v>NAM, LOONG</v>
          </cell>
        </row>
        <row r="232">
          <cell r="A232" t="str">
            <v>2</v>
          </cell>
          <cell r="B232" t="str">
            <v>235</v>
          </cell>
          <cell r="C232" t="str">
            <v>07</v>
          </cell>
          <cell r="D232" t="str">
            <v>04</v>
          </cell>
          <cell r="E232" t="str">
            <v>11</v>
          </cell>
          <cell r="F232" t="str">
            <v>1</v>
          </cell>
          <cell r="G232" t="str">
            <v>016</v>
          </cell>
          <cell r="H232" t="str">
            <v>0028</v>
          </cell>
          <cell r="I232" t="str">
            <v>WING HING SDN BHD</v>
          </cell>
        </row>
        <row r="233">
          <cell r="A233" t="str">
            <v>2</v>
          </cell>
          <cell r="B233" t="str">
            <v>235</v>
          </cell>
          <cell r="C233" t="str">
            <v>07</v>
          </cell>
          <cell r="D233" t="str">
            <v>04</v>
          </cell>
          <cell r="E233" t="str">
            <v>11</v>
          </cell>
          <cell r="F233" t="str">
            <v>1</v>
          </cell>
          <cell r="G233" t="str">
            <v>016</v>
          </cell>
          <cell r="H233" t="str">
            <v>0033</v>
          </cell>
          <cell r="I233" t="str">
            <v>TAI MENG JEWELLERS</v>
          </cell>
        </row>
        <row r="234">
          <cell r="A234" t="str">
            <v>2</v>
          </cell>
          <cell r="B234" t="str">
            <v>210</v>
          </cell>
          <cell r="C234" t="str">
            <v>07</v>
          </cell>
          <cell r="D234" t="str">
            <v>04</v>
          </cell>
          <cell r="E234" t="str">
            <v>11</v>
          </cell>
          <cell r="F234" t="str">
            <v>1</v>
          </cell>
          <cell r="G234" t="str">
            <v>018</v>
          </cell>
          <cell r="H234" t="str">
            <v>0021</v>
          </cell>
          <cell r="I234" t="str">
            <v>KENVEY FURNISHING SDN BHD</v>
          </cell>
        </row>
        <row r="235">
          <cell r="A235" t="str">
            <v>2</v>
          </cell>
          <cell r="B235" t="str">
            <v>205</v>
          </cell>
          <cell r="C235" t="str">
            <v>07</v>
          </cell>
          <cell r="D235" t="str">
            <v>04</v>
          </cell>
          <cell r="E235" t="str">
            <v>11</v>
          </cell>
          <cell r="F235" t="str">
            <v>1</v>
          </cell>
          <cell r="G235" t="str">
            <v>018</v>
          </cell>
          <cell r="H235" t="str">
            <v>0022</v>
          </cell>
          <cell r="I235" t="str">
            <v>T/A SEONG HUAT &amp; CO</v>
          </cell>
        </row>
        <row r="236">
          <cell r="A236" t="str">
            <v>2</v>
          </cell>
          <cell r="B236" t="str">
            <v>290</v>
          </cell>
          <cell r="C236" t="str">
            <v>07</v>
          </cell>
          <cell r="D236" t="str">
            <v>04</v>
          </cell>
          <cell r="E236" t="str">
            <v>11</v>
          </cell>
          <cell r="F236" t="str">
            <v>1</v>
          </cell>
          <cell r="G236" t="str">
            <v>018</v>
          </cell>
          <cell r="H236" t="str">
            <v>0027</v>
          </cell>
          <cell r="I236" t="str">
            <v>MOCCIS TRADING</v>
          </cell>
        </row>
        <row r="237">
          <cell r="A237" t="str">
            <v>2</v>
          </cell>
          <cell r="B237" t="str">
            <v>295</v>
          </cell>
          <cell r="C237" t="str">
            <v>07</v>
          </cell>
          <cell r="D237" t="str">
            <v>04</v>
          </cell>
          <cell r="E237" t="str">
            <v>11</v>
          </cell>
          <cell r="F237" t="str">
            <v>1</v>
          </cell>
          <cell r="G237" t="str">
            <v>018</v>
          </cell>
          <cell r="H237" t="str">
            <v>0049</v>
          </cell>
          <cell r="I237" t="str">
            <v>T/A NGAI SUN</v>
          </cell>
        </row>
        <row r="238">
          <cell r="A238" t="str">
            <v>1</v>
          </cell>
          <cell r="B238" t="str">
            <v>296</v>
          </cell>
          <cell r="C238" t="str">
            <v>07</v>
          </cell>
          <cell r="D238" t="str">
            <v>04</v>
          </cell>
          <cell r="E238" t="str">
            <v>11</v>
          </cell>
          <cell r="F238" t="str">
            <v>1</v>
          </cell>
          <cell r="G238" t="str">
            <v>019</v>
          </cell>
          <cell r="H238" t="str">
            <v>0008</v>
          </cell>
          <cell r="I238" t="str">
            <v>T/A SEONG HIN GOLD&amp;DIAMOND MERCHAN</v>
          </cell>
        </row>
        <row r="239">
          <cell r="A239" t="str">
            <v>2</v>
          </cell>
          <cell r="B239" t="str">
            <v>235</v>
          </cell>
          <cell r="C239" t="str">
            <v>07</v>
          </cell>
          <cell r="D239" t="str">
            <v>04</v>
          </cell>
          <cell r="E239" t="str">
            <v>11</v>
          </cell>
          <cell r="F239" t="str">
            <v>1</v>
          </cell>
          <cell r="G239" t="str">
            <v>019</v>
          </cell>
          <cell r="H239" t="str">
            <v>0019</v>
          </cell>
          <cell r="I239" t="str">
            <v>ALLIED SECTRETRIAL SERVICES.BHD.</v>
          </cell>
        </row>
        <row r="240">
          <cell r="A240" t="str">
            <v>2</v>
          </cell>
          <cell r="B240" t="str">
            <v>175</v>
          </cell>
          <cell r="C240" t="str">
            <v>07</v>
          </cell>
          <cell r="D240" t="str">
            <v>04</v>
          </cell>
          <cell r="E240" t="str">
            <v>11</v>
          </cell>
          <cell r="F240" t="str">
            <v>1</v>
          </cell>
          <cell r="G240" t="str">
            <v>020</v>
          </cell>
          <cell r="H240" t="str">
            <v>0030</v>
          </cell>
          <cell r="I240" t="str">
            <v>BUHARI A/L MOHIDENSHAIKATHI</v>
          </cell>
        </row>
        <row r="241">
          <cell r="A241" t="str">
            <v>2</v>
          </cell>
          <cell r="B241" t="str">
            <v>230</v>
          </cell>
          <cell r="C241" t="str">
            <v>07</v>
          </cell>
          <cell r="D241" t="str">
            <v>04</v>
          </cell>
          <cell r="E241" t="str">
            <v>11</v>
          </cell>
          <cell r="F241" t="str">
            <v>1</v>
          </cell>
          <cell r="G241" t="str">
            <v>021</v>
          </cell>
          <cell r="H241" t="str">
            <v>0013</v>
          </cell>
          <cell r="I241" t="str">
            <v>ALPINE PAPER &amp; STATIONERY SDN BHD</v>
          </cell>
        </row>
        <row r="242">
          <cell r="A242" t="str">
            <v>1</v>
          </cell>
          <cell r="B242" t="str">
            <v>425</v>
          </cell>
          <cell r="C242" t="str">
            <v>07</v>
          </cell>
          <cell r="D242" t="str">
            <v>04</v>
          </cell>
          <cell r="E242" t="str">
            <v>11</v>
          </cell>
          <cell r="F242" t="str">
            <v>1</v>
          </cell>
          <cell r="G242" t="str">
            <v>022</v>
          </cell>
          <cell r="H242" t="str">
            <v>0005</v>
          </cell>
          <cell r="I242" t="str">
            <v>WAH SEONG (M) TRADING CO SDN BHD</v>
          </cell>
        </row>
        <row r="243">
          <cell r="A243" t="str">
            <v>2</v>
          </cell>
          <cell r="B243" t="str">
            <v>205</v>
          </cell>
          <cell r="C243" t="str">
            <v>07</v>
          </cell>
          <cell r="D243" t="str">
            <v>04</v>
          </cell>
          <cell r="E243" t="str">
            <v>11</v>
          </cell>
          <cell r="F243" t="str">
            <v>1</v>
          </cell>
          <cell r="G243" t="str">
            <v>022</v>
          </cell>
          <cell r="H243" t="str">
            <v>0006</v>
          </cell>
          <cell r="I243" t="str">
            <v>SYN TAI HUNG TRADING SDN.BHD.</v>
          </cell>
        </row>
        <row r="244">
          <cell r="A244" t="str">
            <v>2</v>
          </cell>
          <cell r="B244" t="str">
            <v>305</v>
          </cell>
          <cell r="C244" t="str">
            <v>07</v>
          </cell>
          <cell r="D244" t="str">
            <v>04</v>
          </cell>
          <cell r="E244" t="str">
            <v>11</v>
          </cell>
          <cell r="F244" t="str">
            <v>1</v>
          </cell>
          <cell r="G244" t="str">
            <v>022</v>
          </cell>
          <cell r="H244" t="str">
            <v>0012</v>
          </cell>
          <cell r="I244" t="str">
            <v>EDARAN TAN CHONG MOTOR SDN BHD</v>
          </cell>
        </row>
        <row r="245">
          <cell r="A245" t="str">
            <v>1</v>
          </cell>
          <cell r="B245" t="str">
            <v>190</v>
          </cell>
          <cell r="C245" t="str">
            <v>07</v>
          </cell>
          <cell r="D245" t="str">
            <v>04</v>
          </cell>
          <cell r="E245" t="str">
            <v>11</v>
          </cell>
          <cell r="F245" t="str">
            <v>1</v>
          </cell>
          <cell r="G245" t="str">
            <v>022</v>
          </cell>
          <cell r="H245" t="str">
            <v>0016</v>
          </cell>
          <cell r="I245" t="str">
            <v>EATM SDN BHD</v>
          </cell>
        </row>
        <row r="246">
          <cell r="A246" t="str">
            <v>2</v>
          </cell>
          <cell r="B246" t="str">
            <v>190</v>
          </cell>
          <cell r="C246" t="str">
            <v>07</v>
          </cell>
          <cell r="D246" t="str">
            <v>04</v>
          </cell>
          <cell r="E246" t="str">
            <v>11</v>
          </cell>
          <cell r="F246" t="str">
            <v>1</v>
          </cell>
          <cell r="G246" t="str">
            <v>022</v>
          </cell>
          <cell r="H246" t="str">
            <v>0048</v>
          </cell>
          <cell r="I246" t="str">
            <v>INCHAPE EASTERN _M_x0014_ SDN BHD</v>
          </cell>
        </row>
        <row r="247">
          <cell r="A247" t="str">
            <v>1</v>
          </cell>
          <cell r="B247" t="str">
            <v>155</v>
          </cell>
          <cell r="C247" t="str">
            <v>07</v>
          </cell>
          <cell r="D247" t="str">
            <v>04</v>
          </cell>
          <cell r="E247" t="str">
            <v>11</v>
          </cell>
          <cell r="F247" t="str">
            <v>1</v>
          </cell>
          <cell r="G247" t="str">
            <v>022</v>
          </cell>
          <cell r="H247" t="str">
            <v>0055</v>
          </cell>
          <cell r="I247" t="str">
            <v>TEONG HUAT CO. SDN BHD</v>
          </cell>
        </row>
        <row r="248">
          <cell r="A248" t="str">
            <v>1</v>
          </cell>
          <cell r="B248" t="str">
            <v>205</v>
          </cell>
          <cell r="C248" t="str">
            <v>07</v>
          </cell>
          <cell r="D248" t="str">
            <v>04</v>
          </cell>
          <cell r="E248" t="str">
            <v>11</v>
          </cell>
          <cell r="F248" t="str">
            <v>1</v>
          </cell>
          <cell r="G248" t="str">
            <v>022</v>
          </cell>
          <cell r="H248" t="str">
            <v>0093</v>
          </cell>
          <cell r="I248" t="str">
            <v>DONGKUK TECHCO RUBBER INDUST.S/B</v>
          </cell>
        </row>
        <row r="249">
          <cell r="A249" t="str">
            <v>2</v>
          </cell>
          <cell r="B249" t="str">
            <v>190</v>
          </cell>
          <cell r="C249" t="str">
            <v>07</v>
          </cell>
          <cell r="D249" t="str">
            <v>04</v>
          </cell>
          <cell r="E249" t="str">
            <v>11</v>
          </cell>
          <cell r="F249" t="str">
            <v>1</v>
          </cell>
          <cell r="G249" t="str">
            <v>022</v>
          </cell>
          <cell r="H249" t="str">
            <v>0118</v>
          </cell>
          <cell r="I249" t="str">
            <v>NATIONAL PANASONIC (M) SDN BHD</v>
          </cell>
        </row>
        <row r="250">
          <cell r="A250" t="str">
            <v>1</v>
          </cell>
          <cell r="B250" t="str">
            <v>420</v>
          </cell>
          <cell r="C250" t="str">
            <v>07</v>
          </cell>
          <cell r="D250" t="str">
            <v>04</v>
          </cell>
          <cell r="E250" t="str">
            <v>11</v>
          </cell>
          <cell r="F250" t="str">
            <v>1</v>
          </cell>
          <cell r="G250" t="str">
            <v>022</v>
          </cell>
          <cell r="H250" t="str">
            <v>0146</v>
          </cell>
          <cell r="I250" t="str">
            <v>ROBIAH ABDULLAH</v>
          </cell>
        </row>
        <row r="251">
          <cell r="A251" t="str">
            <v>1</v>
          </cell>
          <cell r="B251" t="str">
            <v>425</v>
          </cell>
          <cell r="C251" t="str">
            <v>07</v>
          </cell>
          <cell r="D251" t="str">
            <v>04</v>
          </cell>
          <cell r="E251" t="str">
            <v>11</v>
          </cell>
          <cell r="F251" t="str">
            <v>1</v>
          </cell>
          <cell r="G251" t="str">
            <v>022</v>
          </cell>
          <cell r="H251" t="str">
            <v>0149</v>
          </cell>
          <cell r="I251" t="str">
            <v>LOH CHOO YAU</v>
          </cell>
        </row>
        <row r="252">
          <cell r="A252" t="str">
            <v>2</v>
          </cell>
          <cell r="B252" t="str">
            <v>175</v>
          </cell>
          <cell r="C252" t="str">
            <v>07</v>
          </cell>
          <cell r="D252" t="str">
            <v>04</v>
          </cell>
          <cell r="E252" t="str">
            <v>11</v>
          </cell>
          <cell r="F252" t="str">
            <v>1</v>
          </cell>
          <cell r="G252" t="str">
            <v>023</v>
          </cell>
          <cell r="H252" t="str">
            <v>0009</v>
          </cell>
          <cell r="I252" t="str">
            <v>T/A V.K.N EMPORIUM</v>
          </cell>
        </row>
        <row r="253">
          <cell r="A253" t="str">
            <v>1</v>
          </cell>
          <cell r="B253" t="str">
            <v>215</v>
          </cell>
          <cell r="C253" t="str">
            <v>07</v>
          </cell>
          <cell r="D253" t="str">
            <v>04</v>
          </cell>
          <cell r="E253" t="str">
            <v>11</v>
          </cell>
          <cell r="F253" t="str">
            <v>1</v>
          </cell>
          <cell r="G253" t="str">
            <v>023</v>
          </cell>
          <cell r="H253" t="str">
            <v>0041</v>
          </cell>
          <cell r="I253" t="str">
            <v>KESAR SDN BHD</v>
          </cell>
        </row>
        <row r="254">
          <cell r="A254" t="str">
            <v>1</v>
          </cell>
          <cell r="B254" t="str">
            <v>190</v>
          </cell>
          <cell r="C254" t="str">
            <v>07</v>
          </cell>
          <cell r="D254" t="str">
            <v>04</v>
          </cell>
          <cell r="E254" t="str">
            <v>11</v>
          </cell>
          <cell r="F254" t="str">
            <v>1</v>
          </cell>
          <cell r="G254" t="str">
            <v>023</v>
          </cell>
          <cell r="H254" t="str">
            <v>0060</v>
          </cell>
          <cell r="I254" t="str">
            <v>T/A SYARIKAT ILAHI TRADING</v>
          </cell>
        </row>
        <row r="255">
          <cell r="A255" t="str">
            <v>2</v>
          </cell>
          <cell r="B255" t="str">
            <v>175</v>
          </cell>
          <cell r="C255" t="str">
            <v>07</v>
          </cell>
          <cell r="D255" t="str">
            <v>04</v>
          </cell>
          <cell r="E255" t="str">
            <v>11</v>
          </cell>
          <cell r="F255" t="str">
            <v>1</v>
          </cell>
          <cell r="G255" t="str">
            <v>023</v>
          </cell>
          <cell r="H255" t="str">
            <v>0064</v>
          </cell>
          <cell r="I255" t="str">
            <v>ENRICO SDN BHD</v>
          </cell>
        </row>
        <row r="256">
          <cell r="A256" t="str">
            <v>2</v>
          </cell>
          <cell r="B256" t="str">
            <v>215</v>
          </cell>
          <cell r="C256" t="str">
            <v>07</v>
          </cell>
          <cell r="D256" t="str">
            <v>04</v>
          </cell>
          <cell r="E256" t="str">
            <v>11</v>
          </cell>
          <cell r="F256" t="str">
            <v>1</v>
          </cell>
          <cell r="G256" t="str">
            <v>023</v>
          </cell>
          <cell r="H256" t="str">
            <v>0070</v>
          </cell>
          <cell r="I256" t="str">
            <v>SYARIKAT HIAP HENG CH'NG (PG) S/B</v>
          </cell>
        </row>
        <row r="257">
          <cell r="A257" t="str">
            <v>1</v>
          </cell>
          <cell r="B257" t="str">
            <v>296</v>
          </cell>
          <cell r="C257" t="str">
            <v>07</v>
          </cell>
          <cell r="D257" t="str">
            <v>04</v>
          </cell>
          <cell r="E257" t="str">
            <v>11</v>
          </cell>
          <cell r="F257" t="str">
            <v>1</v>
          </cell>
          <cell r="G257" t="str">
            <v>024</v>
          </cell>
          <cell r="H257" t="str">
            <v>0004</v>
          </cell>
          <cell r="I257" t="str">
            <v>BERKAT JEWELLERS SDN BHD</v>
          </cell>
        </row>
        <row r="258">
          <cell r="A258" t="str">
            <v>2</v>
          </cell>
          <cell r="B258" t="str">
            <v>235</v>
          </cell>
          <cell r="C258" t="str">
            <v>07</v>
          </cell>
          <cell r="D258" t="str">
            <v>04</v>
          </cell>
          <cell r="E258" t="str">
            <v>11</v>
          </cell>
          <cell r="F258" t="str">
            <v>1</v>
          </cell>
          <cell r="G258" t="str">
            <v>024</v>
          </cell>
          <cell r="H258" t="str">
            <v>0008</v>
          </cell>
          <cell r="I258" t="str">
            <v>T/A CITY JEWELLERS</v>
          </cell>
        </row>
        <row r="259">
          <cell r="A259" t="str">
            <v>2</v>
          </cell>
          <cell r="B259" t="str">
            <v>225</v>
          </cell>
          <cell r="C259" t="str">
            <v>07</v>
          </cell>
          <cell r="D259" t="str">
            <v>04</v>
          </cell>
          <cell r="E259" t="str">
            <v>11</v>
          </cell>
          <cell r="F259" t="str">
            <v>1</v>
          </cell>
          <cell r="G259" t="str">
            <v>024</v>
          </cell>
          <cell r="H259" t="str">
            <v>0010</v>
          </cell>
          <cell r="I259" t="str">
            <v>T/A S.MOHAMED KASSIM &amp; SONS</v>
          </cell>
        </row>
        <row r="260">
          <cell r="A260" t="str">
            <v>2</v>
          </cell>
          <cell r="B260" t="str">
            <v>400</v>
          </cell>
          <cell r="C260" t="str">
            <v>07</v>
          </cell>
          <cell r="D260" t="str">
            <v>04</v>
          </cell>
          <cell r="E260" t="str">
            <v>11</v>
          </cell>
          <cell r="F260" t="str">
            <v>1</v>
          </cell>
          <cell r="G260" t="str">
            <v>024</v>
          </cell>
          <cell r="H260" t="str">
            <v>0022</v>
          </cell>
          <cell r="I260" t="str">
            <v>T/A S.G.SURANI</v>
          </cell>
        </row>
        <row r="261">
          <cell r="A261" t="str">
            <v>1</v>
          </cell>
          <cell r="B261" t="str">
            <v>425</v>
          </cell>
          <cell r="C261" t="str">
            <v>07</v>
          </cell>
          <cell r="D261" t="str">
            <v>04</v>
          </cell>
          <cell r="E261" t="str">
            <v>11</v>
          </cell>
          <cell r="F261" t="str">
            <v>1</v>
          </cell>
          <cell r="G261" t="str">
            <v>024</v>
          </cell>
          <cell r="H261" t="str">
            <v>0025</v>
          </cell>
          <cell r="I261" t="str">
            <v>SYARIKAT S DIN</v>
          </cell>
        </row>
        <row r="262">
          <cell r="A262" t="str">
            <v>1</v>
          </cell>
          <cell r="B262" t="str">
            <v>290</v>
          </cell>
          <cell r="C262" t="str">
            <v>07</v>
          </cell>
          <cell r="D262" t="str">
            <v>04</v>
          </cell>
          <cell r="E262" t="str">
            <v>11</v>
          </cell>
          <cell r="F262" t="str">
            <v>1</v>
          </cell>
          <cell r="G262" t="str">
            <v>024</v>
          </cell>
          <cell r="H262" t="str">
            <v>0037</v>
          </cell>
          <cell r="I262" t="str">
            <v>HIGH TECHNOLOGY COMPUTER SDN BHD</v>
          </cell>
        </row>
        <row r="263">
          <cell r="A263" t="str">
            <v>2</v>
          </cell>
          <cell r="B263" t="str">
            <v>235</v>
          </cell>
          <cell r="C263" t="str">
            <v>07</v>
          </cell>
          <cell r="D263" t="str">
            <v>04</v>
          </cell>
          <cell r="E263" t="str">
            <v>11</v>
          </cell>
          <cell r="F263" t="str">
            <v>1</v>
          </cell>
          <cell r="G263" t="str">
            <v>024</v>
          </cell>
          <cell r="H263" t="str">
            <v>0041</v>
          </cell>
          <cell r="I263" t="str">
            <v>FARMASI LYNN</v>
          </cell>
        </row>
        <row r="264">
          <cell r="A264" t="str">
            <v>1</v>
          </cell>
          <cell r="B264" t="str">
            <v>498</v>
          </cell>
          <cell r="C264" t="str">
            <v>07</v>
          </cell>
          <cell r="D264" t="str">
            <v>04</v>
          </cell>
          <cell r="E264" t="str">
            <v>11</v>
          </cell>
          <cell r="F264" t="str">
            <v>1</v>
          </cell>
          <cell r="G264" t="str">
            <v>024</v>
          </cell>
          <cell r="H264" t="str">
            <v>0042</v>
          </cell>
          <cell r="I264" t="str">
            <v>HOCK BEE TRADING CO SDN BHD</v>
          </cell>
        </row>
        <row r="265">
          <cell r="A265" t="str">
            <v>2</v>
          </cell>
          <cell r="B265" t="str">
            <v>235</v>
          </cell>
          <cell r="C265" t="str">
            <v>07</v>
          </cell>
          <cell r="D265" t="str">
            <v>04</v>
          </cell>
          <cell r="E265" t="str">
            <v>11</v>
          </cell>
          <cell r="F265" t="str">
            <v>1</v>
          </cell>
          <cell r="G265" t="str">
            <v>024</v>
          </cell>
          <cell r="H265" t="str">
            <v>0088</v>
          </cell>
          <cell r="I265" t="str">
            <v>TEO GUAN LEE SDN BHD</v>
          </cell>
        </row>
        <row r="266">
          <cell r="A266" t="str">
            <v>1</v>
          </cell>
          <cell r="B266" t="str">
            <v>296</v>
          </cell>
          <cell r="C266" t="str">
            <v>07</v>
          </cell>
          <cell r="D266" t="str">
            <v>04</v>
          </cell>
          <cell r="E266" t="str">
            <v>11</v>
          </cell>
          <cell r="F266" t="str">
            <v>1</v>
          </cell>
          <cell r="G266" t="str">
            <v>024</v>
          </cell>
          <cell r="H266" t="str">
            <v>0099</v>
          </cell>
          <cell r="I266" t="str">
            <v>ALINAMIN (MALAYSIA) SDN BHD</v>
          </cell>
        </row>
        <row r="267">
          <cell r="A267" t="str">
            <v>2</v>
          </cell>
          <cell r="B267" t="str">
            <v>235</v>
          </cell>
          <cell r="C267" t="str">
            <v>07</v>
          </cell>
          <cell r="D267" t="str">
            <v>04</v>
          </cell>
          <cell r="E267" t="str">
            <v>11</v>
          </cell>
          <cell r="F267" t="str">
            <v>1</v>
          </cell>
          <cell r="G267" t="str">
            <v>025</v>
          </cell>
          <cell r="H267" t="str">
            <v>0002</v>
          </cell>
          <cell r="I267" t="str">
            <v>T/A VARUSAI JEWELLERS</v>
          </cell>
        </row>
        <row r="268">
          <cell r="A268" t="str">
            <v>2</v>
          </cell>
          <cell r="B268" t="str">
            <v>235</v>
          </cell>
          <cell r="C268" t="str">
            <v>07</v>
          </cell>
          <cell r="D268" t="str">
            <v>04</v>
          </cell>
          <cell r="E268" t="str">
            <v>11</v>
          </cell>
          <cell r="F268" t="str">
            <v>1</v>
          </cell>
          <cell r="G268" t="str">
            <v>025</v>
          </cell>
          <cell r="H268" t="str">
            <v>0016</v>
          </cell>
          <cell r="I268" t="str">
            <v>TAI HIN CHAN CO LTD</v>
          </cell>
        </row>
        <row r="269">
          <cell r="A269" t="str">
            <v>1</v>
          </cell>
          <cell r="B269" t="str">
            <v>196</v>
          </cell>
          <cell r="C269" t="str">
            <v>07</v>
          </cell>
          <cell r="D269" t="str">
            <v>04</v>
          </cell>
          <cell r="E269" t="str">
            <v>11</v>
          </cell>
          <cell r="F269" t="str">
            <v>1</v>
          </cell>
          <cell r="G269" t="str">
            <v>025</v>
          </cell>
          <cell r="H269" t="str">
            <v>0031</v>
          </cell>
          <cell r="I269" t="str">
            <v>HAJI M.A.HABIB MOHD SDN BHD</v>
          </cell>
        </row>
        <row r="270">
          <cell r="A270" t="str">
            <v>1</v>
          </cell>
          <cell r="B270" t="str">
            <v>196</v>
          </cell>
          <cell r="C270" t="str">
            <v>07</v>
          </cell>
          <cell r="D270" t="str">
            <v>04</v>
          </cell>
          <cell r="E270" t="str">
            <v>11</v>
          </cell>
          <cell r="F270" t="str">
            <v>1</v>
          </cell>
          <cell r="G270" t="str">
            <v>025</v>
          </cell>
          <cell r="H270" t="str">
            <v>0034</v>
          </cell>
          <cell r="I270" t="str">
            <v>TAN BAN HUAT SDN BHD</v>
          </cell>
        </row>
        <row r="271">
          <cell r="A271" t="str">
            <v>2</v>
          </cell>
          <cell r="B271" t="str">
            <v>160</v>
          </cell>
          <cell r="C271" t="str">
            <v>07</v>
          </cell>
          <cell r="D271" t="str">
            <v>04</v>
          </cell>
          <cell r="E271" t="str">
            <v>11</v>
          </cell>
          <cell r="F271" t="str">
            <v>1</v>
          </cell>
          <cell r="G271" t="str">
            <v>026</v>
          </cell>
          <cell r="H271" t="str">
            <v>0010</v>
          </cell>
          <cell r="I271" t="str">
            <v>HIN HUAT WINE</v>
          </cell>
        </row>
        <row r="272">
          <cell r="A272" t="str">
            <v>2</v>
          </cell>
          <cell r="B272" t="str">
            <v>125</v>
          </cell>
          <cell r="C272" t="str">
            <v>07</v>
          </cell>
          <cell r="D272" t="str">
            <v>04</v>
          </cell>
          <cell r="E272" t="str">
            <v>11</v>
          </cell>
          <cell r="F272" t="str">
            <v>1</v>
          </cell>
          <cell r="G272" t="str">
            <v>028</v>
          </cell>
          <cell r="H272" t="str">
            <v>0012</v>
          </cell>
          <cell r="I272" t="str">
            <v>CHOP HOCK HUAT</v>
          </cell>
        </row>
        <row r="273">
          <cell r="A273" t="str">
            <v>1</v>
          </cell>
          <cell r="B273" t="str">
            <v>235</v>
          </cell>
          <cell r="C273" t="str">
            <v>07</v>
          </cell>
          <cell r="D273" t="str">
            <v>04</v>
          </cell>
          <cell r="E273" t="str">
            <v>11</v>
          </cell>
          <cell r="F273" t="str">
            <v>1</v>
          </cell>
          <cell r="G273" t="str">
            <v>028</v>
          </cell>
          <cell r="H273" t="str">
            <v>0039</v>
          </cell>
          <cell r="I273" t="str">
            <v>WONDER WORLD</v>
          </cell>
        </row>
        <row r="274">
          <cell r="A274" t="str">
            <v>2</v>
          </cell>
          <cell r="B274" t="str">
            <v>205</v>
          </cell>
          <cell r="C274" t="str">
            <v>07</v>
          </cell>
          <cell r="D274" t="str">
            <v>04</v>
          </cell>
          <cell r="E274" t="str">
            <v>11</v>
          </cell>
          <cell r="F274" t="str">
            <v>1</v>
          </cell>
          <cell r="G274" t="str">
            <v>028</v>
          </cell>
          <cell r="H274" t="str">
            <v>0040</v>
          </cell>
          <cell r="I274" t="str">
            <v>KIM BIAN SENG COMPANY LTD</v>
          </cell>
        </row>
        <row r="275">
          <cell r="A275" t="str">
            <v>2</v>
          </cell>
          <cell r="B275" t="str">
            <v>400</v>
          </cell>
          <cell r="C275" t="str">
            <v>07</v>
          </cell>
          <cell r="D275" t="str">
            <v>04</v>
          </cell>
          <cell r="E275" t="str">
            <v>11</v>
          </cell>
          <cell r="F275" t="str">
            <v>1</v>
          </cell>
          <cell r="G275" t="str">
            <v>030</v>
          </cell>
          <cell r="H275" t="str">
            <v>0024</v>
          </cell>
          <cell r="I275" t="str">
            <v>WAN LEE BROTHERS SDN BHD</v>
          </cell>
        </row>
        <row r="276">
          <cell r="A276" t="str">
            <v>2</v>
          </cell>
          <cell r="B276" t="str">
            <v>110</v>
          </cell>
          <cell r="C276" t="str">
            <v>07</v>
          </cell>
          <cell r="D276" t="str">
            <v>04</v>
          </cell>
          <cell r="E276" t="str">
            <v>11</v>
          </cell>
          <cell r="F276" t="str">
            <v>1</v>
          </cell>
          <cell r="G276" t="str">
            <v>030</v>
          </cell>
          <cell r="H276" t="str">
            <v>0026</v>
          </cell>
          <cell r="I276" t="str">
            <v>SENG LEONG FRESH FRUITS</v>
          </cell>
        </row>
        <row r="277">
          <cell r="A277" t="str">
            <v>1</v>
          </cell>
          <cell r="B277" t="str">
            <v>255</v>
          </cell>
          <cell r="C277" t="str">
            <v>07</v>
          </cell>
          <cell r="D277" t="str">
            <v>04</v>
          </cell>
          <cell r="E277" t="str">
            <v>11</v>
          </cell>
          <cell r="F277" t="str">
            <v>1</v>
          </cell>
          <cell r="G277" t="str">
            <v>030</v>
          </cell>
          <cell r="H277" t="str">
            <v>0049</v>
          </cell>
          <cell r="I277" t="str">
            <v>BERYTRON SDN BHD</v>
          </cell>
        </row>
        <row r="278">
          <cell r="A278" t="str">
            <v>1</v>
          </cell>
          <cell r="B278" t="str">
            <v>190</v>
          </cell>
          <cell r="C278" t="str">
            <v>07</v>
          </cell>
          <cell r="D278" t="str">
            <v>04</v>
          </cell>
          <cell r="E278" t="str">
            <v>11</v>
          </cell>
          <cell r="F278" t="str">
            <v>1</v>
          </cell>
          <cell r="G278" t="str">
            <v>035</v>
          </cell>
          <cell r="H278" t="str">
            <v>0005</v>
          </cell>
          <cell r="I278" t="str">
            <v>WENG SENG HENG MEDICAL HALL SDN BH</v>
          </cell>
        </row>
        <row r="279">
          <cell r="A279" t="str">
            <v>1</v>
          </cell>
          <cell r="B279" t="str">
            <v>225</v>
          </cell>
          <cell r="C279" t="str">
            <v>07</v>
          </cell>
          <cell r="D279" t="str">
            <v>04</v>
          </cell>
          <cell r="E279" t="str">
            <v>11</v>
          </cell>
          <cell r="F279" t="str">
            <v>1</v>
          </cell>
          <cell r="G279" t="str">
            <v>035</v>
          </cell>
          <cell r="H279" t="str">
            <v>0028</v>
          </cell>
          <cell r="I279" t="str">
            <v>SIN CHIAT HONG SDN BHD</v>
          </cell>
        </row>
        <row r="280">
          <cell r="A280" t="str">
            <v>1</v>
          </cell>
          <cell r="B280" t="str">
            <v>290</v>
          </cell>
          <cell r="C280" t="str">
            <v>07</v>
          </cell>
          <cell r="D280" t="str">
            <v>04</v>
          </cell>
          <cell r="E280" t="str">
            <v>11</v>
          </cell>
          <cell r="F280" t="str">
            <v>1</v>
          </cell>
          <cell r="G280" t="str">
            <v>036</v>
          </cell>
          <cell r="H280" t="str">
            <v>0035</v>
          </cell>
          <cell r="I280" t="str">
            <v>NEOH CHOO EE &amp; COMPAMY</v>
          </cell>
        </row>
        <row r="281">
          <cell r="A281" t="str">
            <v>1</v>
          </cell>
          <cell r="B281" t="str">
            <v>425</v>
          </cell>
          <cell r="C281" t="str">
            <v>07</v>
          </cell>
          <cell r="D281" t="str">
            <v>04</v>
          </cell>
          <cell r="E281" t="str">
            <v>11</v>
          </cell>
          <cell r="F281" t="str">
            <v>1</v>
          </cell>
          <cell r="G281" t="str">
            <v>036</v>
          </cell>
          <cell r="H281" t="str">
            <v>0036</v>
          </cell>
          <cell r="I281" t="str">
            <v>ENG GUAN CHAN LIMITED</v>
          </cell>
        </row>
        <row r="282">
          <cell r="A282" t="str">
            <v>2</v>
          </cell>
          <cell r="B282" t="str">
            <v>455</v>
          </cell>
          <cell r="C282" t="str">
            <v>07</v>
          </cell>
          <cell r="D282" t="str">
            <v>04</v>
          </cell>
          <cell r="E282" t="str">
            <v>11</v>
          </cell>
          <cell r="F282" t="str">
            <v>1</v>
          </cell>
          <cell r="G282" t="str">
            <v>037</v>
          </cell>
          <cell r="H282" t="str">
            <v>0016</v>
          </cell>
          <cell r="I282" t="str">
            <v>LEAN HONG COMPANY SDN BHD</v>
          </cell>
        </row>
        <row r="283">
          <cell r="A283" t="str">
            <v>1</v>
          </cell>
          <cell r="B283" t="str">
            <v>425</v>
          </cell>
          <cell r="C283" t="str">
            <v>07</v>
          </cell>
          <cell r="D283" t="str">
            <v>04</v>
          </cell>
          <cell r="E283" t="str">
            <v>11</v>
          </cell>
          <cell r="F283" t="str">
            <v>1</v>
          </cell>
          <cell r="G283" t="str">
            <v>037</v>
          </cell>
          <cell r="H283" t="str">
            <v>0017</v>
          </cell>
          <cell r="I283" t="str">
            <v>MEN LIAN RUBBER TRADING SDN BHD</v>
          </cell>
        </row>
        <row r="284">
          <cell r="A284" t="str">
            <v>1</v>
          </cell>
          <cell r="B284" t="str">
            <v>420</v>
          </cell>
          <cell r="C284" t="str">
            <v>07</v>
          </cell>
          <cell r="D284" t="str">
            <v>04</v>
          </cell>
          <cell r="E284" t="str">
            <v>11</v>
          </cell>
          <cell r="F284" t="str">
            <v>1</v>
          </cell>
          <cell r="G284" t="str">
            <v>039</v>
          </cell>
          <cell r="H284" t="str">
            <v>0003</v>
          </cell>
          <cell r="I284" t="str">
            <v>HONG BEE HARDWARE CO LTD</v>
          </cell>
        </row>
        <row r="285">
          <cell r="A285" t="str">
            <v>2</v>
          </cell>
          <cell r="B285" t="str">
            <v>400</v>
          </cell>
          <cell r="C285" t="str">
            <v>07</v>
          </cell>
          <cell r="D285" t="str">
            <v>04</v>
          </cell>
          <cell r="E285" t="str">
            <v>12</v>
          </cell>
          <cell r="F285" t="str">
            <v>1</v>
          </cell>
          <cell r="G285" t="str">
            <v>011</v>
          </cell>
          <cell r="H285" t="str">
            <v>0002</v>
          </cell>
          <cell r="I285" t="str">
            <v>INTERGRATED DATA SYSTEMS (M) S/B</v>
          </cell>
        </row>
        <row r="286">
          <cell r="A286" t="str">
            <v>2</v>
          </cell>
          <cell r="B286" t="str">
            <v>165</v>
          </cell>
          <cell r="C286" t="str">
            <v>07</v>
          </cell>
          <cell r="D286" t="str">
            <v>04</v>
          </cell>
          <cell r="E286" t="str">
            <v>12</v>
          </cell>
          <cell r="F286" t="str">
            <v>1</v>
          </cell>
          <cell r="G286" t="str">
            <v>015</v>
          </cell>
          <cell r="H286" t="str">
            <v>0009</v>
          </cell>
          <cell r="I286" t="str">
            <v>ONG YOKE LIN SDN BHD</v>
          </cell>
        </row>
        <row r="287">
          <cell r="A287" t="str">
            <v>2</v>
          </cell>
          <cell r="B287" t="str">
            <v>205</v>
          </cell>
          <cell r="C287" t="str">
            <v>07</v>
          </cell>
          <cell r="D287" t="str">
            <v>04</v>
          </cell>
          <cell r="E287" t="str">
            <v>12</v>
          </cell>
          <cell r="F287" t="str">
            <v>1</v>
          </cell>
          <cell r="G287" t="str">
            <v>015</v>
          </cell>
          <cell r="H287" t="str">
            <v>0015</v>
          </cell>
          <cell r="I287" t="str">
            <v>GAMA SUPERMARKET &amp; DEPARTMENTAL</v>
          </cell>
        </row>
        <row r="288">
          <cell r="A288" t="str">
            <v>2</v>
          </cell>
          <cell r="B288" t="str">
            <v>235</v>
          </cell>
          <cell r="C288" t="str">
            <v>07</v>
          </cell>
          <cell r="D288" t="str">
            <v>04</v>
          </cell>
          <cell r="E288" t="str">
            <v>12</v>
          </cell>
          <cell r="F288" t="str">
            <v>1</v>
          </cell>
          <cell r="G288" t="str">
            <v>015</v>
          </cell>
          <cell r="H288" t="str">
            <v>0016</v>
          </cell>
          <cell r="I288" t="str">
            <v>WENGLYE JEWELLERS</v>
          </cell>
        </row>
        <row r="289">
          <cell r="A289" t="str">
            <v>2</v>
          </cell>
          <cell r="B289" t="str">
            <v>400</v>
          </cell>
          <cell r="C289" t="str">
            <v>07</v>
          </cell>
          <cell r="D289" t="str">
            <v>04</v>
          </cell>
          <cell r="E289" t="str">
            <v>12</v>
          </cell>
          <cell r="F289" t="str">
            <v>1</v>
          </cell>
          <cell r="G289" t="str">
            <v>018</v>
          </cell>
          <cell r="H289" t="str">
            <v>0031</v>
          </cell>
          <cell r="I289" t="str">
            <v>PERTAMA VIDEO CENTRE SDN BHD</v>
          </cell>
        </row>
        <row r="290">
          <cell r="A290" t="str">
            <v>2</v>
          </cell>
          <cell r="B290" t="str">
            <v>235</v>
          </cell>
          <cell r="C290" t="str">
            <v>07</v>
          </cell>
          <cell r="D290" t="str">
            <v>04</v>
          </cell>
          <cell r="E290" t="str">
            <v>12</v>
          </cell>
          <cell r="F290" t="str">
            <v>1</v>
          </cell>
          <cell r="G290" t="str">
            <v>018</v>
          </cell>
          <cell r="H290" t="str">
            <v>0055</v>
          </cell>
          <cell r="I290" t="str">
            <v>SYARIKAT TONG ENG</v>
          </cell>
        </row>
        <row r="291">
          <cell r="A291" t="str">
            <v>1</v>
          </cell>
          <cell r="B291" t="str">
            <v>425</v>
          </cell>
          <cell r="C291" t="str">
            <v>07</v>
          </cell>
          <cell r="D291" t="str">
            <v>04</v>
          </cell>
          <cell r="E291" t="str">
            <v>12</v>
          </cell>
          <cell r="F291" t="str">
            <v>1</v>
          </cell>
          <cell r="G291" t="str">
            <v>018</v>
          </cell>
          <cell r="H291" t="str">
            <v>0069</v>
          </cell>
          <cell r="I291" t="str">
            <v>KIM HOW GEMS SDN BHD</v>
          </cell>
        </row>
        <row r="292">
          <cell r="A292" t="str">
            <v>2</v>
          </cell>
          <cell r="B292" t="str">
            <v>235</v>
          </cell>
          <cell r="C292" t="str">
            <v>07</v>
          </cell>
          <cell r="D292" t="str">
            <v>04</v>
          </cell>
          <cell r="E292" t="str">
            <v>12</v>
          </cell>
          <cell r="F292" t="str">
            <v>1</v>
          </cell>
          <cell r="G292" t="str">
            <v>018</v>
          </cell>
          <cell r="H292" t="str">
            <v>0070</v>
          </cell>
          <cell r="I292" t="str">
            <v>GEMS HOUSE</v>
          </cell>
        </row>
        <row r="293">
          <cell r="A293" t="str">
            <v>2</v>
          </cell>
          <cell r="B293" t="str">
            <v>235</v>
          </cell>
          <cell r="C293" t="str">
            <v>07</v>
          </cell>
          <cell r="D293" t="str">
            <v>04</v>
          </cell>
          <cell r="E293" t="str">
            <v>12</v>
          </cell>
          <cell r="F293" t="str">
            <v>1</v>
          </cell>
          <cell r="G293" t="str">
            <v>018</v>
          </cell>
          <cell r="H293" t="str">
            <v>0073</v>
          </cell>
          <cell r="I293" t="str">
            <v>KAI MENG STORE SDN BHD</v>
          </cell>
        </row>
        <row r="294">
          <cell r="A294" t="str">
            <v>2</v>
          </cell>
          <cell r="B294" t="str">
            <v>205</v>
          </cell>
          <cell r="C294" t="str">
            <v>07</v>
          </cell>
          <cell r="D294" t="str">
            <v>04</v>
          </cell>
          <cell r="E294" t="str">
            <v>12</v>
          </cell>
          <cell r="F294" t="str">
            <v>1</v>
          </cell>
          <cell r="G294" t="str">
            <v>018</v>
          </cell>
          <cell r="H294" t="str">
            <v>0133</v>
          </cell>
          <cell r="I294" t="str">
            <v>WHIZ-KID SDN BHD</v>
          </cell>
        </row>
        <row r="295">
          <cell r="A295" t="str">
            <v>2</v>
          </cell>
          <cell r="B295" t="str">
            <v>215</v>
          </cell>
          <cell r="C295" t="str">
            <v>07</v>
          </cell>
          <cell r="D295" t="str">
            <v>04</v>
          </cell>
          <cell r="E295" t="str">
            <v>12</v>
          </cell>
          <cell r="F295" t="str">
            <v>1</v>
          </cell>
          <cell r="G295" t="str">
            <v>018</v>
          </cell>
          <cell r="H295" t="str">
            <v>0264</v>
          </cell>
          <cell r="I295" t="str">
            <v>SAM OPTOMETRY &amp; CONTACT LENS CENTR</v>
          </cell>
        </row>
        <row r="296">
          <cell r="A296" t="str">
            <v>2</v>
          </cell>
          <cell r="B296" t="str">
            <v>270</v>
          </cell>
          <cell r="C296" t="str">
            <v>07</v>
          </cell>
          <cell r="D296" t="str">
            <v>04</v>
          </cell>
          <cell r="E296" t="str">
            <v>12</v>
          </cell>
          <cell r="F296" t="str">
            <v>1</v>
          </cell>
          <cell r="G296" t="str">
            <v>018</v>
          </cell>
          <cell r="H296" t="str">
            <v>0312</v>
          </cell>
          <cell r="I296" t="str">
            <v>DATARI COMPUTER SDN.BHD.</v>
          </cell>
        </row>
        <row r="297">
          <cell r="A297" t="str">
            <v>2</v>
          </cell>
          <cell r="B297" t="str">
            <v>280</v>
          </cell>
          <cell r="C297" t="str">
            <v>07</v>
          </cell>
          <cell r="D297" t="str">
            <v>04</v>
          </cell>
          <cell r="E297" t="str">
            <v>12</v>
          </cell>
          <cell r="F297" t="str">
            <v>1</v>
          </cell>
          <cell r="G297" t="str">
            <v>018</v>
          </cell>
          <cell r="H297" t="str">
            <v>0363</v>
          </cell>
          <cell r="I297" t="str">
            <v>HANARUM RUBBER TECH SDN BHD</v>
          </cell>
        </row>
        <row r="298">
          <cell r="A298" t="str">
            <v>2</v>
          </cell>
          <cell r="B298" t="str">
            <v>235</v>
          </cell>
          <cell r="C298" t="str">
            <v>07</v>
          </cell>
          <cell r="D298" t="str">
            <v>04</v>
          </cell>
          <cell r="E298" t="str">
            <v>12</v>
          </cell>
          <cell r="F298" t="str">
            <v>1</v>
          </cell>
          <cell r="G298" t="str">
            <v>018</v>
          </cell>
          <cell r="H298" t="str">
            <v>0364</v>
          </cell>
          <cell r="I298" t="str">
            <v>SUPER DEPARTMENTAL STORE KOMTAR S/</v>
          </cell>
        </row>
        <row r="299">
          <cell r="A299" t="str">
            <v>2</v>
          </cell>
          <cell r="B299" t="str">
            <v>400</v>
          </cell>
          <cell r="C299" t="str">
            <v>07</v>
          </cell>
          <cell r="D299" t="str">
            <v>04</v>
          </cell>
          <cell r="E299" t="str">
            <v>12</v>
          </cell>
          <cell r="F299" t="str">
            <v>1</v>
          </cell>
          <cell r="G299" t="str">
            <v>018</v>
          </cell>
          <cell r="H299" t="str">
            <v>0366</v>
          </cell>
          <cell r="I299" t="str">
            <v>YAOHAN (M) SDN BHD</v>
          </cell>
        </row>
        <row r="300">
          <cell r="A300" t="str">
            <v>2</v>
          </cell>
          <cell r="B300" t="str">
            <v>275</v>
          </cell>
          <cell r="C300" t="str">
            <v>07</v>
          </cell>
          <cell r="D300" t="str">
            <v>04</v>
          </cell>
          <cell r="E300" t="str">
            <v>12</v>
          </cell>
          <cell r="F300" t="str">
            <v>1</v>
          </cell>
          <cell r="G300" t="str">
            <v>018</v>
          </cell>
          <cell r="H300" t="str">
            <v>2021</v>
          </cell>
          <cell r="I300" t="str">
            <v>REQUEST CLOTHING</v>
          </cell>
        </row>
        <row r="301">
          <cell r="A301" t="str">
            <v>1</v>
          </cell>
          <cell r="B301" t="str">
            <v>498</v>
          </cell>
          <cell r="C301" t="str">
            <v>07</v>
          </cell>
          <cell r="D301" t="str">
            <v>04</v>
          </cell>
          <cell r="E301" t="str">
            <v>12</v>
          </cell>
          <cell r="F301" t="str">
            <v>1</v>
          </cell>
          <cell r="G301" t="str">
            <v>020</v>
          </cell>
          <cell r="H301" t="str">
            <v>0017</v>
          </cell>
          <cell r="I301" t="str">
            <v>GHEE HONG &amp; CO</v>
          </cell>
        </row>
        <row r="302">
          <cell r="A302" t="str">
            <v>2</v>
          </cell>
          <cell r="B302" t="str">
            <v>190</v>
          </cell>
          <cell r="C302" t="str">
            <v>07</v>
          </cell>
          <cell r="D302" t="str">
            <v>04</v>
          </cell>
          <cell r="E302" t="str">
            <v>12</v>
          </cell>
          <cell r="F302" t="str">
            <v>1</v>
          </cell>
          <cell r="G302" t="str">
            <v>020</v>
          </cell>
          <cell r="H302" t="str">
            <v>0012</v>
          </cell>
          <cell r="I302" t="str">
            <v>TAN LIAT SENG TEA CO</v>
          </cell>
        </row>
        <row r="303">
          <cell r="A303" t="str">
            <v>1</v>
          </cell>
          <cell r="B303" t="str">
            <v>296</v>
          </cell>
          <cell r="C303" t="str">
            <v>07</v>
          </cell>
          <cell r="D303" t="str">
            <v>04</v>
          </cell>
          <cell r="E303" t="str">
            <v>12</v>
          </cell>
          <cell r="F303" t="str">
            <v>1</v>
          </cell>
          <cell r="G303" t="str">
            <v>021</v>
          </cell>
          <cell r="H303" t="str">
            <v>0009</v>
          </cell>
          <cell r="I303" t="str">
            <v>OOI HOE HIN BROTHERS &amp; CO</v>
          </cell>
        </row>
        <row r="304">
          <cell r="A304" t="str">
            <v>1</v>
          </cell>
          <cell r="B304" t="str">
            <v>190</v>
          </cell>
          <cell r="C304" t="str">
            <v>07</v>
          </cell>
          <cell r="D304" t="str">
            <v>04</v>
          </cell>
          <cell r="E304" t="str">
            <v>12</v>
          </cell>
          <cell r="F304" t="str">
            <v>1</v>
          </cell>
          <cell r="G304" t="str">
            <v>021</v>
          </cell>
          <cell r="H304" t="str">
            <v>0011</v>
          </cell>
          <cell r="I304" t="str">
            <v>BEAN LAM &amp; COMPANY</v>
          </cell>
        </row>
        <row r="305">
          <cell r="A305" t="str">
            <v>2</v>
          </cell>
          <cell r="B305" t="str">
            <v>105</v>
          </cell>
          <cell r="C305" t="str">
            <v>07</v>
          </cell>
          <cell r="D305" t="str">
            <v>04</v>
          </cell>
          <cell r="E305" t="str">
            <v>12</v>
          </cell>
          <cell r="F305" t="str">
            <v>1</v>
          </cell>
          <cell r="G305" t="str">
            <v>021</v>
          </cell>
          <cell r="H305" t="str">
            <v>0013</v>
          </cell>
          <cell r="I305" t="str">
            <v>HEAP HONG HOE &amp; CO SDN BHD</v>
          </cell>
        </row>
        <row r="306">
          <cell r="A306" t="str">
            <v>2</v>
          </cell>
          <cell r="B306" t="str">
            <v>190</v>
          </cell>
          <cell r="C306" t="str">
            <v>07</v>
          </cell>
          <cell r="D306" t="str">
            <v>04</v>
          </cell>
          <cell r="E306" t="str">
            <v>12</v>
          </cell>
          <cell r="F306" t="str">
            <v>1</v>
          </cell>
          <cell r="G306" t="str">
            <v>021</v>
          </cell>
          <cell r="H306" t="str">
            <v>0018</v>
          </cell>
          <cell r="I306" t="str">
            <v>CHOP LUM SENG</v>
          </cell>
        </row>
        <row r="307">
          <cell r="A307" t="str">
            <v>1</v>
          </cell>
          <cell r="B307" t="str">
            <v>296</v>
          </cell>
          <cell r="C307" t="str">
            <v>07</v>
          </cell>
          <cell r="D307" t="str">
            <v>04</v>
          </cell>
          <cell r="E307" t="str">
            <v>12</v>
          </cell>
          <cell r="F307" t="str">
            <v>1</v>
          </cell>
          <cell r="G307" t="str">
            <v>021</v>
          </cell>
          <cell r="H307" t="str">
            <v>0020</v>
          </cell>
          <cell r="I307" t="str">
            <v>BEAN BEE</v>
          </cell>
        </row>
        <row r="308">
          <cell r="A308" t="str">
            <v>1</v>
          </cell>
          <cell r="B308" t="str">
            <v>296</v>
          </cell>
          <cell r="C308" t="str">
            <v>07</v>
          </cell>
          <cell r="D308" t="str">
            <v>04</v>
          </cell>
          <cell r="E308" t="str">
            <v>12</v>
          </cell>
          <cell r="F308" t="str">
            <v>1</v>
          </cell>
          <cell r="G308" t="str">
            <v>021</v>
          </cell>
          <cell r="H308" t="str">
            <v>0026</v>
          </cell>
          <cell r="I308" t="str">
            <v>GUAN ENG MIN</v>
          </cell>
        </row>
        <row r="309">
          <cell r="A309" t="str">
            <v>1</v>
          </cell>
          <cell r="B309" t="str">
            <v>296</v>
          </cell>
          <cell r="C309" t="str">
            <v>07</v>
          </cell>
          <cell r="D309" t="str">
            <v>04</v>
          </cell>
          <cell r="E309" t="str">
            <v>12</v>
          </cell>
          <cell r="F309" t="str">
            <v>1</v>
          </cell>
          <cell r="G309" t="str">
            <v>021</v>
          </cell>
          <cell r="H309" t="str">
            <v>0028</v>
          </cell>
          <cell r="I309" t="str">
            <v>BAN LEE CHEUNG &amp; CO LTD</v>
          </cell>
        </row>
        <row r="310">
          <cell r="A310" t="str">
            <v>1</v>
          </cell>
          <cell r="B310" t="str">
            <v>296</v>
          </cell>
          <cell r="C310" t="str">
            <v>07</v>
          </cell>
          <cell r="D310" t="str">
            <v>04</v>
          </cell>
          <cell r="E310" t="str">
            <v>12</v>
          </cell>
          <cell r="F310" t="str">
            <v>1</v>
          </cell>
          <cell r="G310" t="str">
            <v>021</v>
          </cell>
          <cell r="H310" t="str">
            <v>0029</v>
          </cell>
          <cell r="I310" t="str">
            <v>GREAT WALL BROTHERS SDN BHD</v>
          </cell>
        </row>
        <row r="311">
          <cell r="A311" t="str">
            <v>2</v>
          </cell>
          <cell r="B311" t="str">
            <v>100</v>
          </cell>
          <cell r="C311" t="str">
            <v>07</v>
          </cell>
          <cell r="D311" t="str">
            <v>04</v>
          </cell>
          <cell r="E311" t="str">
            <v>12</v>
          </cell>
          <cell r="F311" t="str">
            <v>1</v>
          </cell>
          <cell r="G311" t="str">
            <v>021</v>
          </cell>
          <cell r="H311" t="str">
            <v>0086</v>
          </cell>
          <cell r="I311" t="str">
            <v>SENG HUAT</v>
          </cell>
        </row>
        <row r="312">
          <cell r="A312" t="str">
            <v>2</v>
          </cell>
          <cell r="B312" t="str">
            <v>100</v>
          </cell>
          <cell r="C312" t="str">
            <v>07</v>
          </cell>
          <cell r="D312" t="str">
            <v>04</v>
          </cell>
          <cell r="E312" t="str">
            <v>12</v>
          </cell>
          <cell r="F312" t="str">
            <v>1</v>
          </cell>
          <cell r="G312" t="str">
            <v>022</v>
          </cell>
          <cell r="H312" t="str">
            <v>0007</v>
          </cell>
          <cell r="I312" t="str">
            <v>SIM COMPANY SDN BHD</v>
          </cell>
        </row>
        <row r="313">
          <cell r="A313" t="str">
            <v>2</v>
          </cell>
          <cell r="B313" t="str">
            <v>120</v>
          </cell>
          <cell r="C313" t="str">
            <v>07</v>
          </cell>
          <cell r="D313" t="str">
            <v>04</v>
          </cell>
          <cell r="E313" t="str">
            <v>12</v>
          </cell>
          <cell r="F313" t="str">
            <v>1</v>
          </cell>
          <cell r="G313" t="str">
            <v>022</v>
          </cell>
          <cell r="H313" t="str">
            <v>0046</v>
          </cell>
          <cell r="I313" t="str">
            <v>HAI BENG GOLD STORAGE</v>
          </cell>
        </row>
        <row r="314">
          <cell r="A314" t="str">
            <v>1</v>
          </cell>
          <cell r="B314" t="str">
            <v>230</v>
          </cell>
          <cell r="C314" t="str">
            <v>07</v>
          </cell>
          <cell r="D314" t="str">
            <v>04</v>
          </cell>
          <cell r="E314" t="str">
            <v>12</v>
          </cell>
          <cell r="F314" t="str">
            <v>1</v>
          </cell>
          <cell r="G314" t="str">
            <v>023</v>
          </cell>
          <cell r="H314" t="str">
            <v>0017</v>
          </cell>
          <cell r="I314" t="str">
            <v>CENTRAL PAPER AGENCIES SDN BHD</v>
          </cell>
        </row>
        <row r="315">
          <cell r="A315" t="str">
            <v>1</v>
          </cell>
          <cell r="B315" t="str">
            <v>410</v>
          </cell>
          <cell r="C315" t="str">
            <v>07</v>
          </cell>
          <cell r="D315" t="str">
            <v>04</v>
          </cell>
          <cell r="E315" t="str">
            <v>12</v>
          </cell>
          <cell r="F315" t="str">
            <v>1</v>
          </cell>
          <cell r="G315" t="str">
            <v>023</v>
          </cell>
          <cell r="H315" t="str">
            <v>0041</v>
          </cell>
          <cell r="I315" t="str">
            <v>ZATSHEN SDN. BHD.</v>
          </cell>
        </row>
        <row r="316">
          <cell r="A316" t="str">
            <v>1</v>
          </cell>
          <cell r="B316" t="str">
            <v>410</v>
          </cell>
          <cell r="C316" t="str">
            <v>07</v>
          </cell>
          <cell r="D316" t="str">
            <v>04</v>
          </cell>
          <cell r="E316" t="str">
            <v>12</v>
          </cell>
          <cell r="F316" t="str">
            <v>1</v>
          </cell>
          <cell r="G316" t="str">
            <v>023</v>
          </cell>
          <cell r="H316" t="str">
            <v>0042</v>
          </cell>
          <cell r="I316" t="str">
            <v>SIOW CHIANG (M) SDN BHD</v>
          </cell>
        </row>
        <row r="317">
          <cell r="A317" t="str">
            <v>1</v>
          </cell>
          <cell r="B317" t="str">
            <v>425</v>
          </cell>
          <cell r="C317" t="str">
            <v>07</v>
          </cell>
          <cell r="D317" t="str">
            <v>04</v>
          </cell>
          <cell r="E317" t="str">
            <v>12</v>
          </cell>
          <cell r="F317" t="str">
            <v>1</v>
          </cell>
          <cell r="G317" t="str">
            <v>034</v>
          </cell>
          <cell r="H317" t="str">
            <v>0001</v>
          </cell>
          <cell r="I317" t="str">
            <v>LEE RUBBER CO PTE LTD</v>
          </cell>
        </row>
        <row r="318">
          <cell r="A318" t="str">
            <v>2</v>
          </cell>
          <cell r="B318" t="str">
            <v>300</v>
          </cell>
          <cell r="C318" t="str">
            <v>07</v>
          </cell>
          <cell r="D318" t="str">
            <v>04</v>
          </cell>
          <cell r="E318" t="str">
            <v>12</v>
          </cell>
          <cell r="F318" t="str">
            <v>1</v>
          </cell>
          <cell r="G318" t="str">
            <v>039</v>
          </cell>
          <cell r="H318" t="str">
            <v>0007</v>
          </cell>
          <cell r="I318" t="str">
            <v>HONG LEONG YAHAMA DISTRIBUTORS</v>
          </cell>
        </row>
        <row r="319">
          <cell r="A319" t="str">
            <v>2</v>
          </cell>
          <cell r="B319" t="str">
            <v>215</v>
          </cell>
          <cell r="C319" t="str">
            <v>07</v>
          </cell>
          <cell r="D319" t="str">
            <v>04</v>
          </cell>
          <cell r="E319" t="str">
            <v>12</v>
          </cell>
          <cell r="F319" t="str">
            <v>1</v>
          </cell>
          <cell r="G319" t="str">
            <v>063</v>
          </cell>
          <cell r="H319" t="str">
            <v>0100</v>
          </cell>
          <cell r="I319" t="str">
            <v>QUAH SOO HIANG</v>
          </cell>
        </row>
        <row r="320">
          <cell r="A320" t="str">
            <v>2</v>
          </cell>
          <cell r="B320" t="str">
            <v>305</v>
          </cell>
          <cell r="C320" t="str">
            <v>07</v>
          </cell>
          <cell r="D320" t="str">
            <v>04</v>
          </cell>
          <cell r="E320" t="str">
            <v>13</v>
          </cell>
          <cell r="F320" t="str">
            <v>1</v>
          </cell>
          <cell r="G320" t="str">
            <v>001</v>
          </cell>
          <cell r="H320" t="str">
            <v>0003</v>
          </cell>
          <cell r="I320" t="str">
            <v>JECG SDN BHD</v>
          </cell>
        </row>
        <row r="321">
          <cell r="A321" t="str">
            <v>2</v>
          </cell>
          <cell r="B321" t="str">
            <v>305</v>
          </cell>
          <cell r="C321" t="str">
            <v>07</v>
          </cell>
          <cell r="D321" t="str">
            <v>04</v>
          </cell>
          <cell r="E321" t="str">
            <v>13</v>
          </cell>
          <cell r="F321" t="str">
            <v>1</v>
          </cell>
          <cell r="G321" t="str">
            <v>002</v>
          </cell>
          <cell r="H321" t="str">
            <v>2001</v>
          </cell>
          <cell r="I321" t="str">
            <v>PERDUA SALES SDN BHD</v>
          </cell>
        </row>
        <row r="322">
          <cell r="A322" t="str">
            <v>1</v>
          </cell>
          <cell r="B322" t="str">
            <v>225</v>
          </cell>
          <cell r="C322" t="str">
            <v>07</v>
          </cell>
          <cell r="D322" t="str">
            <v>04</v>
          </cell>
          <cell r="E322" t="str">
            <v>13</v>
          </cell>
          <cell r="F322" t="str">
            <v>1</v>
          </cell>
          <cell r="G322" t="str">
            <v>009</v>
          </cell>
          <cell r="H322" t="str">
            <v>0003</v>
          </cell>
          <cell r="I322" t="str">
            <v>ZUELLING PHARMA SDN BHD</v>
          </cell>
        </row>
        <row r="323">
          <cell r="A323" t="str">
            <v>2</v>
          </cell>
          <cell r="B323" t="str">
            <v>305</v>
          </cell>
          <cell r="C323" t="str">
            <v>07</v>
          </cell>
          <cell r="D323" t="str">
            <v>04</v>
          </cell>
          <cell r="E323" t="str">
            <v>13</v>
          </cell>
          <cell r="F323" t="str">
            <v>1</v>
          </cell>
          <cell r="G323" t="str">
            <v>012</v>
          </cell>
          <cell r="H323" t="str">
            <v>0005</v>
          </cell>
          <cell r="I323" t="str">
            <v>FEDERAL AUTO HOLDING BERHAD</v>
          </cell>
        </row>
        <row r="324">
          <cell r="A324" t="str">
            <v>2</v>
          </cell>
          <cell r="B324" t="str">
            <v>290</v>
          </cell>
          <cell r="C324" t="str">
            <v>07</v>
          </cell>
          <cell r="D324" t="str">
            <v>04</v>
          </cell>
          <cell r="E324" t="str">
            <v>13</v>
          </cell>
          <cell r="F324" t="str">
            <v>1</v>
          </cell>
          <cell r="G324" t="str">
            <v>017</v>
          </cell>
          <cell r="H324" t="str">
            <v>0007</v>
          </cell>
          <cell r="I324" t="str">
            <v>PASIFIC MULTITRADE SDN BHD</v>
          </cell>
        </row>
        <row r="325">
          <cell r="A325" t="str">
            <v>2</v>
          </cell>
          <cell r="B325" t="str">
            <v>325</v>
          </cell>
          <cell r="C325" t="str">
            <v>07</v>
          </cell>
          <cell r="D325" t="str">
            <v>04</v>
          </cell>
          <cell r="E325" t="str">
            <v>13</v>
          </cell>
          <cell r="F325" t="str">
            <v>1</v>
          </cell>
          <cell r="G325" t="str">
            <v>021</v>
          </cell>
          <cell r="H325" t="str">
            <v>0010</v>
          </cell>
          <cell r="I325" t="str">
            <v>SYKT SAKTHI MURUGAN</v>
          </cell>
        </row>
        <row r="326">
          <cell r="A326" t="str">
            <v>2</v>
          </cell>
          <cell r="B326" t="str">
            <v>190</v>
          </cell>
          <cell r="C326" t="str">
            <v>07</v>
          </cell>
          <cell r="D326" t="str">
            <v>04</v>
          </cell>
          <cell r="E326" t="str">
            <v>13</v>
          </cell>
          <cell r="F326" t="str">
            <v>1</v>
          </cell>
          <cell r="G326" t="str">
            <v>027</v>
          </cell>
          <cell r="H326" t="str">
            <v>0008</v>
          </cell>
          <cell r="I326" t="str">
            <v>I-MEI (M) SDN BHD</v>
          </cell>
        </row>
        <row r="327">
          <cell r="A327" t="str">
            <v>2</v>
          </cell>
          <cell r="B327" t="str">
            <v>330</v>
          </cell>
          <cell r="C327" t="str">
            <v>07</v>
          </cell>
          <cell r="D327" t="str">
            <v>04</v>
          </cell>
          <cell r="E327" t="str">
            <v>13</v>
          </cell>
          <cell r="F327" t="str">
            <v>1</v>
          </cell>
          <cell r="G327" t="str">
            <v>028</v>
          </cell>
          <cell r="H327" t="str">
            <v>0002</v>
          </cell>
          <cell r="I327" t="str">
            <v>SYARIKAT LEE BROTHERS</v>
          </cell>
        </row>
        <row r="328">
          <cell r="A328" t="str">
            <v>1</v>
          </cell>
          <cell r="B328" t="str">
            <v>430</v>
          </cell>
          <cell r="C328" t="str">
            <v>07</v>
          </cell>
          <cell r="D328" t="str">
            <v>04</v>
          </cell>
          <cell r="E328" t="str">
            <v>13</v>
          </cell>
          <cell r="F328" t="str">
            <v>1</v>
          </cell>
          <cell r="G328" t="str">
            <v>032</v>
          </cell>
          <cell r="H328" t="str">
            <v>0013</v>
          </cell>
          <cell r="I328" t="str">
            <v>PINSON ENTERPRISE</v>
          </cell>
        </row>
        <row r="329">
          <cell r="A329" t="str">
            <v>2</v>
          </cell>
          <cell r="B329" t="str">
            <v>330</v>
          </cell>
          <cell r="C329" t="str">
            <v>07</v>
          </cell>
          <cell r="D329" t="str">
            <v>04</v>
          </cell>
          <cell r="E329" t="str">
            <v>13</v>
          </cell>
          <cell r="F329" t="str">
            <v>1</v>
          </cell>
          <cell r="G329" t="str">
            <v>039</v>
          </cell>
          <cell r="H329" t="str">
            <v>0003</v>
          </cell>
          <cell r="I329" t="str">
            <v>STESEN MINYAK SHEEL INTAN</v>
          </cell>
        </row>
        <row r="330">
          <cell r="A330" t="str">
            <v>2</v>
          </cell>
          <cell r="B330" t="str">
            <v>205</v>
          </cell>
          <cell r="C330" t="str">
            <v>07</v>
          </cell>
          <cell r="D330" t="str">
            <v>04</v>
          </cell>
          <cell r="E330" t="str">
            <v>13</v>
          </cell>
          <cell r="F330" t="str">
            <v>1</v>
          </cell>
          <cell r="G330" t="str">
            <v>049</v>
          </cell>
          <cell r="H330" t="str">
            <v>0002</v>
          </cell>
          <cell r="I330" t="str">
            <v>HK TECHNOLOGY</v>
          </cell>
        </row>
        <row r="331">
          <cell r="A331" t="str">
            <v>1</v>
          </cell>
          <cell r="B331" t="str">
            <v>498</v>
          </cell>
          <cell r="C331" t="str">
            <v>07</v>
          </cell>
          <cell r="D331" t="str">
            <v>04</v>
          </cell>
          <cell r="E331" t="str">
            <v>13</v>
          </cell>
          <cell r="F331" t="str">
            <v>1</v>
          </cell>
          <cell r="G331" t="str">
            <v>069</v>
          </cell>
          <cell r="H331" t="str">
            <v>0009</v>
          </cell>
          <cell r="I331" t="str">
            <v>ORIENTAL INTERTRADE CO.</v>
          </cell>
        </row>
        <row r="332">
          <cell r="A332" t="str">
            <v>1</v>
          </cell>
          <cell r="B332" t="str">
            <v>290</v>
          </cell>
          <cell r="C332" t="str">
            <v>07</v>
          </cell>
          <cell r="D332" t="str">
            <v>04</v>
          </cell>
          <cell r="E332" t="str">
            <v>13</v>
          </cell>
          <cell r="F332" t="str">
            <v>1</v>
          </cell>
          <cell r="G332" t="str">
            <v>073</v>
          </cell>
          <cell r="H332" t="str">
            <v>0001</v>
          </cell>
          <cell r="I332" t="str">
            <v>SYARIKAT PERNIAGAAN HEAP LEONG</v>
          </cell>
        </row>
        <row r="333">
          <cell r="A333" t="str">
            <v>2</v>
          </cell>
          <cell r="B333" t="str">
            <v>120</v>
          </cell>
          <cell r="C333" t="str">
            <v>07</v>
          </cell>
          <cell r="D333" t="str">
            <v>04</v>
          </cell>
          <cell r="E333" t="str">
            <v>13</v>
          </cell>
          <cell r="F333" t="str">
            <v>1</v>
          </cell>
          <cell r="G333" t="str">
            <v>083</v>
          </cell>
          <cell r="H333" t="str">
            <v>0009</v>
          </cell>
          <cell r="I333" t="str">
            <v>EATON KUIH CENTRE SDN BHD</v>
          </cell>
        </row>
        <row r="334">
          <cell r="A334" t="str">
            <v>2</v>
          </cell>
          <cell r="B334" t="str">
            <v>290</v>
          </cell>
          <cell r="C334" t="str">
            <v>07</v>
          </cell>
          <cell r="D334" t="str">
            <v>04</v>
          </cell>
          <cell r="E334" t="str">
            <v>13</v>
          </cell>
          <cell r="F334" t="str">
            <v>1</v>
          </cell>
          <cell r="G334" t="str">
            <v>098</v>
          </cell>
          <cell r="H334" t="str">
            <v>0011</v>
          </cell>
          <cell r="I334" t="str">
            <v>SIM TENG HOCK SDN BHD</v>
          </cell>
        </row>
        <row r="335">
          <cell r="A335" t="str">
            <v>1</v>
          </cell>
          <cell r="B335" t="str">
            <v>430</v>
          </cell>
          <cell r="C335" t="str">
            <v>07</v>
          </cell>
          <cell r="D335" t="str">
            <v>04</v>
          </cell>
          <cell r="E335" t="str">
            <v>13</v>
          </cell>
          <cell r="F335" t="str">
            <v>1</v>
          </cell>
          <cell r="G335" t="str">
            <v>102</v>
          </cell>
          <cell r="H335" t="str">
            <v>0025</v>
          </cell>
          <cell r="I335" t="str">
            <v>SWI WUAT MINI MARKET SDN BHD</v>
          </cell>
        </row>
        <row r="336">
          <cell r="A336" t="str">
            <v>2</v>
          </cell>
          <cell r="B336" t="str">
            <v>170</v>
          </cell>
          <cell r="C336" t="str">
            <v>07</v>
          </cell>
          <cell r="D336" t="str">
            <v>04</v>
          </cell>
          <cell r="E336" t="str">
            <v>13</v>
          </cell>
          <cell r="F336" t="str">
            <v>1</v>
          </cell>
          <cell r="G336" t="str">
            <v>102</v>
          </cell>
          <cell r="H336" t="str">
            <v>0049</v>
          </cell>
          <cell r="I336" t="str">
            <v>MICO TRADING CO SDN BHD</v>
          </cell>
        </row>
        <row r="337">
          <cell r="A337" t="str">
            <v>2</v>
          </cell>
          <cell r="B337" t="str">
            <v>100</v>
          </cell>
          <cell r="C337" t="str">
            <v>07</v>
          </cell>
          <cell r="D337" t="str">
            <v>04</v>
          </cell>
          <cell r="E337" t="str">
            <v>13</v>
          </cell>
          <cell r="F337" t="str">
            <v>1</v>
          </cell>
          <cell r="G337" t="str">
            <v>106</v>
          </cell>
          <cell r="H337" t="str">
            <v>0001</v>
          </cell>
          <cell r="I337" t="str">
            <v>AYAMAS PENANG 1</v>
          </cell>
        </row>
        <row r="338">
          <cell r="A338" t="str">
            <v>2</v>
          </cell>
          <cell r="B338" t="str">
            <v>110</v>
          </cell>
          <cell r="C338" t="str">
            <v>07</v>
          </cell>
          <cell r="D338" t="str">
            <v>04</v>
          </cell>
          <cell r="E338" t="str">
            <v>13</v>
          </cell>
          <cell r="F338" t="str">
            <v>1</v>
          </cell>
          <cell r="G338" t="str">
            <v>114</v>
          </cell>
          <cell r="H338" t="str">
            <v>0069</v>
          </cell>
          <cell r="I338" t="str">
            <v>SOON LEE &amp; CO</v>
          </cell>
        </row>
        <row r="339">
          <cell r="A339" t="str">
            <v>2</v>
          </cell>
          <cell r="B339" t="str">
            <v>100</v>
          </cell>
          <cell r="C339" t="str">
            <v>07</v>
          </cell>
          <cell r="D339" t="str">
            <v>04</v>
          </cell>
          <cell r="E339" t="str">
            <v>13</v>
          </cell>
          <cell r="F339" t="str">
            <v>1</v>
          </cell>
          <cell r="G339" t="str">
            <v>114</v>
          </cell>
          <cell r="H339" t="str">
            <v>0078</v>
          </cell>
          <cell r="I339" t="str">
            <v>KEDAI AYAM DINDINGS</v>
          </cell>
        </row>
        <row r="340">
          <cell r="A340" t="str">
            <v>1</v>
          </cell>
          <cell r="B340" t="str">
            <v>325</v>
          </cell>
          <cell r="C340" t="str">
            <v>07</v>
          </cell>
          <cell r="D340" t="str">
            <v>04</v>
          </cell>
          <cell r="E340" t="str">
            <v>13</v>
          </cell>
          <cell r="F340" t="str">
            <v>1</v>
          </cell>
          <cell r="G340" t="str">
            <v>114</v>
          </cell>
          <cell r="H340" t="str">
            <v>0122</v>
          </cell>
          <cell r="I340" t="str">
            <v>HUAN GONG CHYE</v>
          </cell>
        </row>
        <row r="341">
          <cell r="A341" t="str">
            <v>2</v>
          </cell>
          <cell r="B341" t="str">
            <v>305</v>
          </cell>
          <cell r="C341" t="str">
            <v>07</v>
          </cell>
          <cell r="D341" t="str">
            <v>04</v>
          </cell>
          <cell r="E341" t="str">
            <v>13</v>
          </cell>
          <cell r="F341" t="str">
            <v>1</v>
          </cell>
          <cell r="G341" t="str">
            <v>128</v>
          </cell>
          <cell r="H341" t="str">
            <v>2001</v>
          </cell>
          <cell r="I341" t="str">
            <v>AUTOBINEE SDN BHD</v>
          </cell>
        </row>
        <row r="342">
          <cell r="A342" t="str">
            <v>2</v>
          </cell>
          <cell r="B342" t="str">
            <v>120</v>
          </cell>
          <cell r="C342" t="str">
            <v>07</v>
          </cell>
          <cell r="D342" t="str">
            <v>04</v>
          </cell>
          <cell r="E342" t="str">
            <v>18</v>
          </cell>
          <cell r="F342" t="str">
            <v>1</v>
          </cell>
          <cell r="G342" t="str">
            <v>053</v>
          </cell>
          <cell r="H342" t="str">
            <v>0016</v>
          </cell>
          <cell r="I342" t="str">
            <v>YOHUN</v>
          </cell>
        </row>
        <row r="343">
          <cell r="A343" t="str">
            <v>2</v>
          </cell>
          <cell r="B343" t="str">
            <v>330</v>
          </cell>
          <cell r="C343" t="str">
            <v>07</v>
          </cell>
          <cell r="D343" t="str">
            <v>04</v>
          </cell>
          <cell r="E343" t="str">
            <v>18</v>
          </cell>
          <cell r="F343" t="str">
            <v>2</v>
          </cell>
          <cell r="G343" t="str">
            <v>120</v>
          </cell>
          <cell r="H343" t="str">
            <v>0011</v>
          </cell>
          <cell r="I343" t="str">
            <v>ESSO BUKIT JAMBUL</v>
          </cell>
        </row>
        <row r="344">
          <cell r="A344" t="str">
            <v>2</v>
          </cell>
          <cell r="B344" t="str">
            <v>125</v>
          </cell>
          <cell r="C344" t="str">
            <v>07</v>
          </cell>
          <cell r="D344" t="str">
            <v>04</v>
          </cell>
          <cell r="E344" t="str">
            <v>18</v>
          </cell>
          <cell r="F344" t="str">
            <v>1</v>
          </cell>
          <cell r="G344" t="str">
            <v>124</v>
          </cell>
          <cell r="H344" t="str">
            <v>2001</v>
          </cell>
          <cell r="I344" t="str">
            <v>BERNAS SMART SDN BHD / B.SMART</v>
          </cell>
        </row>
        <row r="345">
          <cell r="A345" t="str">
            <v>2</v>
          </cell>
          <cell r="B345" t="str">
            <v>280</v>
          </cell>
          <cell r="C345" t="str">
            <v>07</v>
          </cell>
          <cell r="D345" t="str">
            <v>04</v>
          </cell>
          <cell r="E345" t="str">
            <v>18</v>
          </cell>
          <cell r="F345" t="str">
            <v>1</v>
          </cell>
          <cell r="G345" t="str">
            <v>148</v>
          </cell>
          <cell r="H345" t="str">
            <v>0005</v>
          </cell>
          <cell r="I345" t="str">
            <v>SUPERMARKET BANDAR BARU SDN BHD</v>
          </cell>
        </row>
        <row r="346">
          <cell r="A346" t="str">
            <v>2</v>
          </cell>
          <cell r="B346" t="str">
            <v>305</v>
          </cell>
          <cell r="C346" t="str">
            <v>07</v>
          </cell>
          <cell r="D346" t="str">
            <v>04</v>
          </cell>
          <cell r="E346" t="str">
            <v>23</v>
          </cell>
          <cell r="F346" t="str">
            <v>2</v>
          </cell>
          <cell r="G346" t="str">
            <v>005</v>
          </cell>
          <cell r="H346" t="str">
            <v>0004</v>
          </cell>
          <cell r="I346" t="str">
            <v>Edaran Otomobil Nasional BHD</v>
          </cell>
        </row>
        <row r="347">
          <cell r="A347" t="str">
            <v>2</v>
          </cell>
          <cell r="B347" t="str">
            <v>330</v>
          </cell>
          <cell r="C347" t="str">
            <v>07</v>
          </cell>
          <cell r="D347" t="str">
            <v>04</v>
          </cell>
          <cell r="E347" t="str">
            <v>23</v>
          </cell>
          <cell r="F347" t="str">
            <v>2</v>
          </cell>
          <cell r="G347" t="str">
            <v>029</v>
          </cell>
          <cell r="H347" t="str">
            <v>0001</v>
          </cell>
          <cell r="I347" t="str">
            <v>BUKIT GELUGOR SERVICE STATION</v>
          </cell>
        </row>
        <row r="348">
          <cell r="A348" t="str">
            <v>2</v>
          </cell>
          <cell r="B348" t="str">
            <v>110</v>
          </cell>
          <cell r="C348" t="str">
            <v>07</v>
          </cell>
          <cell r="D348" t="str">
            <v>05</v>
          </cell>
          <cell r="E348" t="str">
            <v>21</v>
          </cell>
          <cell r="F348" t="str">
            <v>2</v>
          </cell>
          <cell r="G348" t="str">
            <v>066</v>
          </cell>
          <cell r="H348" t="str">
            <v>0149</v>
          </cell>
          <cell r="I348" t="str">
            <v>ABDUL MUTALIB B PITCHAY</v>
          </cell>
        </row>
        <row r="349">
          <cell r="A349" t="str">
            <v>2</v>
          </cell>
          <cell r="B349" t="str">
            <v>145</v>
          </cell>
          <cell r="C349" t="str">
            <v>07</v>
          </cell>
          <cell r="D349" t="str">
            <v>05</v>
          </cell>
          <cell r="E349" t="str">
            <v>21</v>
          </cell>
          <cell r="F349" t="str">
            <v>2</v>
          </cell>
          <cell r="G349" t="str">
            <v>066</v>
          </cell>
          <cell r="H349" t="str">
            <v>0196</v>
          </cell>
          <cell r="I349" t="str">
            <v>COKE</v>
          </cell>
        </row>
        <row r="350">
          <cell r="A350" t="str">
            <v>2</v>
          </cell>
          <cell r="B350" t="str">
            <v>235</v>
          </cell>
          <cell r="C350" t="str">
            <v>07</v>
          </cell>
          <cell r="D350" t="str">
            <v>05</v>
          </cell>
          <cell r="E350" t="str">
            <v>21</v>
          </cell>
          <cell r="F350" t="str">
            <v>2</v>
          </cell>
          <cell r="G350" t="str">
            <v>066</v>
          </cell>
          <cell r="H350" t="str">
            <v>0203</v>
          </cell>
          <cell r="I350" t="str">
            <v>RICHE JEWELLERS SDN BHD</v>
          </cell>
        </row>
        <row r="351">
          <cell r="A351" t="str">
            <v>2</v>
          </cell>
          <cell r="B351" t="str">
            <v>170</v>
          </cell>
          <cell r="C351" t="str">
            <v>07</v>
          </cell>
          <cell r="D351" t="str">
            <v>05</v>
          </cell>
          <cell r="E351" t="str">
            <v>21</v>
          </cell>
          <cell r="F351" t="str">
            <v>2</v>
          </cell>
          <cell r="G351" t="str">
            <v>088</v>
          </cell>
          <cell r="H351" t="str">
            <v>0005</v>
          </cell>
          <cell r="I351" t="str">
            <v>KENT LEE STORE</v>
          </cell>
        </row>
        <row r="352">
          <cell r="A352" t="str">
            <v>2</v>
          </cell>
          <cell r="B352" t="str">
            <v>205</v>
          </cell>
          <cell r="C352" t="str">
            <v>07</v>
          </cell>
          <cell r="D352" t="str">
            <v>05</v>
          </cell>
          <cell r="E352" t="str">
            <v>21</v>
          </cell>
          <cell r="F352" t="str">
            <v>2</v>
          </cell>
          <cell r="G352" t="str">
            <v>101</v>
          </cell>
          <cell r="H352" t="str">
            <v>0003</v>
          </cell>
          <cell r="I352" t="str">
            <v>KEDAI PERNAMA</v>
          </cell>
        </row>
        <row r="353">
          <cell r="A353" t="str">
            <v>2</v>
          </cell>
          <cell r="B353" t="str">
            <v>105</v>
          </cell>
          <cell r="C353" t="str">
            <v>07</v>
          </cell>
          <cell r="D353" t="str">
            <v>05</v>
          </cell>
          <cell r="E353" t="str">
            <v>21</v>
          </cell>
          <cell r="F353" t="str">
            <v>2</v>
          </cell>
          <cell r="G353" t="str">
            <v>127</v>
          </cell>
          <cell r="H353" t="str">
            <v>0020</v>
          </cell>
          <cell r="I353" t="str">
            <v>WONG KEOK THUM</v>
          </cell>
        </row>
        <row r="354">
          <cell r="A354" t="str">
            <v>2</v>
          </cell>
          <cell r="B354" t="str">
            <v>100</v>
          </cell>
          <cell r="C354" t="str">
            <v>07</v>
          </cell>
          <cell r="D354" t="str">
            <v>05</v>
          </cell>
          <cell r="E354" t="str">
            <v>21</v>
          </cell>
          <cell r="F354" t="str">
            <v>2</v>
          </cell>
          <cell r="G354" t="str">
            <v>127</v>
          </cell>
          <cell r="H354" t="str">
            <v>0023</v>
          </cell>
          <cell r="I354" t="str">
            <v>NG CHEE SANG</v>
          </cell>
        </row>
        <row r="355">
          <cell r="A355" t="str">
            <v>2</v>
          </cell>
          <cell r="B355" t="str">
            <v>115</v>
          </cell>
          <cell r="C355" t="str">
            <v>07</v>
          </cell>
          <cell r="D355" t="str">
            <v>05</v>
          </cell>
          <cell r="E355" t="str">
            <v>21</v>
          </cell>
          <cell r="F355" t="str">
            <v>2</v>
          </cell>
          <cell r="G355" t="str">
            <v>136</v>
          </cell>
          <cell r="H355" t="str">
            <v>0014</v>
          </cell>
          <cell r="I355" t="str">
            <v>SYARIKAT SRIWANI SDN BHD</v>
          </cell>
        </row>
        <row r="356">
          <cell r="A356" t="str">
            <v>2</v>
          </cell>
          <cell r="B356" t="str">
            <v>290</v>
          </cell>
          <cell r="C356" t="str">
            <v>07</v>
          </cell>
          <cell r="D356" t="str">
            <v>05</v>
          </cell>
          <cell r="E356" t="str">
            <v>21</v>
          </cell>
          <cell r="F356" t="str">
            <v>2</v>
          </cell>
          <cell r="G356" t="str">
            <v>136</v>
          </cell>
          <cell r="H356" t="str">
            <v>0015</v>
          </cell>
          <cell r="I356" t="str">
            <v>CHOC STOP</v>
          </cell>
        </row>
        <row r="357">
          <cell r="A357" t="str">
            <v>2</v>
          </cell>
          <cell r="B357" t="str">
            <v>145</v>
          </cell>
          <cell r="C357" t="str">
            <v>07</v>
          </cell>
          <cell r="D357" t="str">
            <v>05</v>
          </cell>
          <cell r="E357" t="str">
            <v>21</v>
          </cell>
          <cell r="F357" t="str">
            <v>2</v>
          </cell>
          <cell r="G357" t="str">
            <v>155</v>
          </cell>
          <cell r="H357" t="str">
            <v>0016</v>
          </cell>
          <cell r="I357" t="str">
            <v>WENG KEE</v>
          </cell>
        </row>
        <row r="358">
          <cell r="A358" t="str">
            <v>2</v>
          </cell>
          <cell r="B358" t="str">
            <v>175</v>
          </cell>
          <cell r="C358" t="str">
            <v>07</v>
          </cell>
          <cell r="D358" t="str">
            <v>05</v>
          </cell>
          <cell r="E358" t="str">
            <v>21</v>
          </cell>
          <cell r="F358" t="str">
            <v>2</v>
          </cell>
          <cell r="G358" t="str">
            <v>155</v>
          </cell>
          <cell r="H358" t="str">
            <v>0032</v>
          </cell>
          <cell r="I358" t="str">
            <v>SIN YEW KEE</v>
          </cell>
        </row>
        <row r="359">
          <cell r="A359" t="str">
            <v>2</v>
          </cell>
          <cell r="B359" t="str">
            <v>295</v>
          </cell>
          <cell r="C359" t="str">
            <v>07</v>
          </cell>
          <cell r="D359" t="str">
            <v>05</v>
          </cell>
          <cell r="E359" t="str">
            <v>21</v>
          </cell>
          <cell r="F359" t="str">
            <v>2</v>
          </cell>
          <cell r="G359" t="str">
            <v>156</v>
          </cell>
          <cell r="H359" t="str">
            <v>0005</v>
          </cell>
          <cell r="I359" t="str">
            <v>KEDAI HUP HOE</v>
          </cell>
        </row>
        <row r="360">
          <cell r="A360" t="str">
            <v>2</v>
          </cell>
          <cell r="B360" t="str">
            <v>455</v>
          </cell>
          <cell r="C360" t="str">
            <v>07</v>
          </cell>
          <cell r="D360" t="str">
            <v>05</v>
          </cell>
          <cell r="E360" t="str">
            <v>21</v>
          </cell>
          <cell r="F360" t="str">
            <v>2</v>
          </cell>
          <cell r="G360" t="str">
            <v>161</v>
          </cell>
          <cell r="H360" t="str">
            <v>0001</v>
          </cell>
          <cell r="I360" t="str">
            <v>CAPABLE TRADING SDN BHD</v>
          </cell>
        </row>
        <row r="361">
          <cell r="A361" t="str">
            <v>2</v>
          </cell>
          <cell r="B361" t="str">
            <v>455</v>
          </cell>
          <cell r="C361" t="str">
            <v>07</v>
          </cell>
          <cell r="D361" t="str">
            <v>05</v>
          </cell>
          <cell r="E361" t="str">
            <v>21</v>
          </cell>
          <cell r="F361" t="str">
            <v>2</v>
          </cell>
          <cell r="G361" t="str">
            <v>161</v>
          </cell>
          <cell r="H361" t="str">
            <v>0012</v>
          </cell>
          <cell r="I361" t="str">
            <v>MUHAMMAD RADZI B HJ MANSOR</v>
          </cell>
        </row>
      </sheetData>
      <sheetData sheetId="1" refreshError="1"/>
      <sheetData sheetId="2" refreshError="1"/>
      <sheetData sheetId="3">
        <row r="1">
          <cell r="A1" t="str">
            <v>F0014</v>
          </cell>
        </row>
      </sheetData>
      <sheetData sheetId="4" refreshError="1"/>
      <sheetData sheetId="5" refreshError="1"/>
      <sheetData sheetId="6">
        <row r="1">
          <cell r="A1" t="str">
            <v>F0014</v>
          </cell>
        </row>
      </sheetData>
      <sheetData sheetId="7">
        <row r="1">
          <cell r="A1" t="str">
            <v>F0014</v>
          </cell>
        </row>
      </sheetData>
      <sheetData sheetId="8">
        <row r="1">
          <cell r="A1" t="str">
            <v>F0014</v>
          </cell>
        </row>
      </sheetData>
      <sheetData sheetId="9">
        <row r="1">
          <cell r="A1" t="str">
            <v>F0014</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LECTRIC2000"/>
      <sheetName val="ELECTRIC2000 (2)"/>
      <sheetName val="ELECTRIC2000 (3)"/>
      <sheetName val="ELECTRIC2000 (4)"/>
      <sheetName val="ppi"/>
      <sheetName val="cpi"/>
      <sheetName val="ELECTRIC2001"/>
      <sheetName val="ELECTRIC2002"/>
      <sheetName val="ELECTRIC2003"/>
    </sheetNames>
    <sheetDataSet>
      <sheetData sheetId="0"/>
      <sheetData sheetId="1"/>
      <sheetData sheetId="2"/>
      <sheetData sheetId="3"/>
      <sheetData sheetId="4">
        <row r="1">
          <cell r="A1" t="str">
            <v>NA_Com</v>
          </cell>
          <cell r="B1" t="str">
            <v>Industry</v>
          </cell>
          <cell r="C1" t="str">
            <v>Com Description</v>
          </cell>
        </row>
        <row r="2">
          <cell r="A2">
            <v>110111101</v>
          </cell>
          <cell r="B2" t="str">
            <v xml:space="preserve"> Growing of paddy</v>
          </cell>
          <cell r="C2" t="str">
            <v>Pulut (glutinous rice),  in the husk</v>
          </cell>
        </row>
        <row r="3">
          <cell r="A3">
            <v>110111101</v>
          </cell>
          <cell r="B3" t="str">
            <v xml:space="preserve"> Growing of paddy</v>
          </cell>
          <cell r="C3" t="str">
            <v>Other rice in the husk</v>
          </cell>
        </row>
        <row r="4">
          <cell r="A4">
            <v>140111201</v>
          </cell>
          <cell r="B4" t="str">
            <v xml:space="preserve"> Growing of tobacco</v>
          </cell>
          <cell r="C4" t="str">
            <v>Unmanufactured tobacco,  partly or wholly stemmed or stripped,  flue cured,  of the virginia type</v>
          </cell>
        </row>
        <row r="5">
          <cell r="A5">
            <v>140111201</v>
          </cell>
          <cell r="B5" t="str">
            <v xml:space="preserve"> Growing of tobacco</v>
          </cell>
          <cell r="C5" t="str">
            <v>Other unmanufactured tobacco,  partly or wholly stemmed or stripped</v>
          </cell>
        </row>
        <row r="6">
          <cell r="A6">
            <v>140111202</v>
          </cell>
          <cell r="B6" t="str">
            <v xml:space="preserve"> Growing of tobacco</v>
          </cell>
          <cell r="C6" t="str">
            <v>Unmanufactured tobacco,  not stemmed or stripped,  flue cured,  of the virginia type</v>
          </cell>
        </row>
        <row r="7">
          <cell r="A7">
            <v>140111202</v>
          </cell>
          <cell r="B7" t="str">
            <v xml:space="preserve"> Growing of tobacco</v>
          </cell>
          <cell r="C7" t="str">
            <v>Other unmanufactured tobacco,  not stemmed or stripped</v>
          </cell>
        </row>
        <row r="8">
          <cell r="A8">
            <v>140111301</v>
          </cell>
          <cell r="B8" t="str">
            <v xml:space="preserve"> Growing of sugar cane</v>
          </cell>
          <cell r="C8" t="str">
            <v>Sugar beet</v>
          </cell>
        </row>
        <row r="9">
          <cell r="A9">
            <v>140111302</v>
          </cell>
          <cell r="B9" t="str">
            <v xml:space="preserve"> Growing of sugar cane</v>
          </cell>
          <cell r="C9" t="str">
            <v>Sugar cane</v>
          </cell>
        </row>
        <row r="10">
          <cell r="A10">
            <v>140111303</v>
          </cell>
          <cell r="B10" t="str">
            <v xml:space="preserve"> Growing of sugar cane</v>
          </cell>
          <cell r="C10" t="str">
            <v>Sugar beet seed</v>
          </cell>
        </row>
        <row r="11">
          <cell r="A11">
            <v>140111303</v>
          </cell>
          <cell r="B11" t="str">
            <v xml:space="preserve"> Growing of sugar cane</v>
          </cell>
          <cell r="C11" t="str">
            <v>Lucerne (alfalfa) seed</v>
          </cell>
        </row>
        <row r="12">
          <cell r="A12">
            <v>140111303</v>
          </cell>
          <cell r="B12" t="str">
            <v xml:space="preserve"> Growing of sugar cane</v>
          </cell>
          <cell r="C12" t="str">
            <v>Clover (trifolium spp.) seed</v>
          </cell>
        </row>
        <row r="13">
          <cell r="A13">
            <v>140111303</v>
          </cell>
          <cell r="B13" t="str">
            <v xml:space="preserve"> Growing of sugar cane</v>
          </cell>
          <cell r="C13" t="str">
            <v>Fescue seed</v>
          </cell>
        </row>
        <row r="14">
          <cell r="A14">
            <v>140111303</v>
          </cell>
          <cell r="B14" t="str">
            <v xml:space="preserve"> Growing of sugar cane</v>
          </cell>
          <cell r="C14" t="str">
            <v>Kentucky blue grass seed (Poa pratensis L.)</v>
          </cell>
        </row>
        <row r="15">
          <cell r="A15">
            <v>140111303</v>
          </cell>
          <cell r="B15" t="str">
            <v xml:space="preserve"> Growing of sugar cane</v>
          </cell>
          <cell r="C15" t="str">
            <v>Rye grass (Lolium multiflorum Lam., Lolium perenne L.) seed</v>
          </cell>
        </row>
        <row r="16">
          <cell r="A16">
            <v>140111303</v>
          </cell>
          <cell r="B16" t="str">
            <v xml:space="preserve"> Growing of sugar cane</v>
          </cell>
          <cell r="C16" t="str">
            <v>Timothy grass seed</v>
          </cell>
        </row>
        <row r="17">
          <cell r="A17">
            <v>140111303</v>
          </cell>
          <cell r="B17" t="str">
            <v xml:space="preserve"> Growing of sugar cane</v>
          </cell>
          <cell r="C17" t="str">
            <v>Other seed of forage plants,  other than beet seed</v>
          </cell>
        </row>
        <row r="18">
          <cell r="A18">
            <v>140111401</v>
          </cell>
          <cell r="B18" t="str">
            <v xml:space="preserve"> Growing of tapioca</v>
          </cell>
          <cell r="C18" t="str">
            <v>Dried manioc chips</v>
          </cell>
        </row>
        <row r="19">
          <cell r="A19">
            <v>140111401</v>
          </cell>
          <cell r="B19" t="str">
            <v xml:space="preserve"> Growing of tapioca</v>
          </cell>
          <cell r="C19" t="str">
            <v>Manioc in the form of pellets</v>
          </cell>
        </row>
        <row r="20">
          <cell r="A20">
            <v>140111401</v>
          </cell>
          <cell r="B20" t="str">
            <v xml:space="preserve"> Growing of tapioca</v>
          </cell>
          <cell r="C20" t="str">
            <v>Manioc,  other than dried or in the form of pellets</v>
          </cell>
        </row>
        <row r="21">
          <cell r="A21">
            <v>170111501</v>
          </cell>
          <cell r="B21" t="str">
            <v xml:space="preserve"> Rubber (Estate and Smallholdings)</v>
          </cell>
          <cell r="C21" t="str">
            <v>Natural rubber  latex,  containing  less than 0.5%   ammonia</v>
          </cell>
        </row>
        <row r="22">
          <cell r="A22">
            <v>170111501</v>
          </cell>
          <cell r="B22" t="str">
            <v xml:space="preserve"> Rubber (Estate and Smallholdings)</v>
          </cell>
          <cell r="C22" t="str">
            <v>Latex containing   not  over 0.5%   ammonia,  cream concentrate</v>
          </cell>
        </row>
        <row r="23">
          <cell r="A23">
            <v>170111501</v>
          </cell>
          <cell r="B23" t="str">
            <v xml:space="preserve"> Rubber (Estate and Smallholdings)</v>
          </cell>
          <cell r="C23" t="str">
            <v>Latex containing   not  over 0.5%   ammonia,  evaporated concentrate</v>
          </cell>
        </row>
        <row r="24">
          <cell r="A24">
            <v>170111501</v>
          </cell>
          <cell r="B24" t="str">
            <v xml:space="preserve"> Rubber (Estate and Smallholdings)</v>
          </cell>
          <cell r="C24" t="str">
            <v>Natural rubber  latex,  containing  less than 0.5%   ammonia,  other than centrifuge concentrate preserved,  cream or evaporated concentrate</v>
          </cell>
        </row>
        <row r="25">
          <cell r="A25">
            <v>170111501</v>
          </cell>
          <cell r="B25" t="str">
            <v xml:space="preserve"> Rubber (Estate and Smallholdings)</v>
          </cell>
          <cell r="C25" t="str">
            <v>Natural rubber  latex,  containing  more than 0.5%   ammonia,  single concentrate</v>
          </cell>
        </row>
        <row r="26">
          <cell r="A26">
            <v>170111501</v>
          </cell>
          <cell r="B26" t="str">
            <v xml:space="preserve"> Rubber (Estate and Smallholdings)</v>
          </cell>
          <cell r="C26" t="str">
            <v>Natural rubber  latex,  containing  more than 0.5%   ammonia,  other than single concentrate</v>
          </cell>
        </row>
        <row r="27">
          <cell r="A27">
            <v>170111501</v>
          </cell>
          <cell r="B27" t="str">
            <v xml:space="preserve"> Rubber (Estate and Smallholdings)</v>
          </cell>
          <cell r="C27" t="str">
            <v>Latex containing   over 0.5%   ammonia</v>
          </cell>
        </row>
        <row r="28">
          <cell r="A28">
            <v>170111501</v>
          </cell>
          <cell r="B28" t="str">
            <v xml:space="preserve"> Rubber (Estate and Smallholdings)</v>
          </cell>
          <cell r="C28" t="str">
            <v>Other natural rubber  latex containing   over 0.5%   ammonia,  centrifuge concentrate</v>
          </cell>
        </row>
        <row r="29">
          <cell r="A29">
            <v>170111501</v>
          </cell>
          <cell r="B29" t="str">
            <v xml:space="preserve"> Rubber (Estate and Smallholdings)</v>
          </cell>
          <cell r="C29" t="str">
            <v>Other natural rubber  latex</v>
          </cell>
        </row>
        <row r="30">
          <cell r="A30">
            <v>170111501</v>
          </cell>
          <cell r="B30" t="str">
            <v xml:space="preserve"> Rubber (Estate and Smallholdings)</v>
          </cell>
          <cell r="C30" t="str">
            <v>Unvulcanised ,  uncompounded rubber plates,  sheets or strip</v>
          </cell>
        </row>
        <row r="31">
          <cell r="A31">
            <v>170111501</v>
          </cell>
          <cell r="B31" t="str">
            <v xml:space="preserve"> Rubber (Estate and Smallholdings)</v>
          </cell>
          <cell r="C31" t="str">
            <v>Superior processing rubber  pa 80, pa 57, sp 50, sp 40, sp 20</v>
          </cell>
        </row>
        <row r="32">
          <cell r="A32">
            <v>170111501</v>
          </cell>
          <cell r="B32" t="str">
            <v xml:space="preserve"> Rubber (Estate and Smallholdings)</v>
          </cell>
          <cell r="C32" t="str">
            <v>Other superior processing rubber</v>
          </cell>
        </row>
        <row r="33">
          <cell r="A33">
            <v>170111501</v>
          </cell>
          <cell r="B33" t="str">
            <v xml:space="preserve"> Rubber (Estate and Smallholdings)</v>
          </cell>
          <cell r="C33" t="str">
            <v>Air dried sheets (ads)</v>
          </cell>
        </row>
        <row r="34">
          <cell r="A34">
            <v>170111501</v>
          </cell>
          <cell r="B34" t="str">
            <v xml:space="preserve"> Rubber (Estate and Smallholdings)</v>
          </cell>
          <cell r="C34" t="str">
            <v>Technically classified rubber ,  otherwise known as TC rubber  (ads)</v>
          </cell>
        </row>
        <row r="35">
          <cell r="A35">
            <v>170111501</v>
          </cell>
          <cell r="B35" t="str">
            <v xml:space="preserve"> Rubber (Estate and Smallholdings)</v>
          </cell>
          <cell r="C35" t="str">
            <v>Unsmoked sheet other than air dried sheet (ads)</v>
          </cell>
        </row>
        <row r="36">
          <cell r="A36">
            <v>170111501</v>
          </cell>
          <cell r="B36" t="str">
            <v xml:space="preserve"> Rubber (Estate and Smallholdings)</v>
          </cell>
          <cell r="C36" t="str">
            <v>White or pale crepe,  thin, thick, cuttings</v>
          </cell>
        </row>
        <row r="37">
          <cell r="A37">
            <v>170111501</v>
          </cell>
          <cell r="B37" t="str">
            <v xml:space="preserve"> Rubber (Estate and Smallholdings)</v>
          </cell>
          <cell r="C37" t="str">
            <v>Sole crepe,  white, coloured, cuttings, of rubber  other than latex</v>
          </cell>
        </row>
        <row r="38">
          <cell r="A38">
            <v>170111501</v>
          </cell>
          <cell r="B38" t="str">
            <v xml:space="preserve"> Rubber (Estate and Smallholdings)</v>
          </cell>
          <cell r="C38" t="str">
            <v>Thick brown crepe,  remilled</v>
          </cell>
        </row>
        <row r="39">
          <cell r="A39">
            <v>170111501</v>
          </cell>
          <cell r="B39" t="str">
            <v xml:space="preserve"> Rubber (Estate and Smallholdings)</v>
          </cell>
          <cell r="C39" t="str">
            <v>Thick blanket crepe,  ambers</v>
          </cell>
        </row>
        <row r="40">
          <cell r="A40">
            <v>170111501</v>
          </cell>
          <cell r="B40" t="str">
            <v xml:space="preserve"> Rubber (Estate and Smallholdings)</v>
          </cell>
          <cell r="C40" t="str">
            <v>Estate brown crepe,  thin</v>
          </cell>
        </row>
        <row r="41">
          <cell r="A41">
            <v>170111501</v>
          </cell>
          <cell r="B41" t="str">
            <v xml:space="preserve"> Rubber (Estate and Smallholdings)</v>
          </cell>
          <cell r="C41" t="str">
            <v>Estate brown crepe,  thick</v>
          </cell>
        </row>
        <row r="42">
          <cell r="A42">
            <v>170111501</v>
          </cell>
          <cell r="B42" t="str">
            <v xml:space="preserve"> Rubber (Estate and Smallholdings)</v>
          </cell>
          <cell r="C42" t="str">
            <v>Compo crepe</v>
          </cell>
        </row>
        <row r="43">
          <cell r="A43">
            <v>170111501</v>
          </cell>
          <cell r="B43" t="str">
            <v xml:space="preserve"> Rubber (Estate and Smallholdings)</v>
          </cell>
          <cell r="C43" t="str">
            <v>Flat bark crepe</v>
          </cell>
        </row>
        <row r="44">
          <cell r="A44">
            <v>170111501</v>
          </cell>
          <cell r="B44" t="str">
            <v xml:space="preserve"> Rubber (Estate and Smallholdings)</v>
          </cell>
          <cell r="C44" t="str">
            <v>Rubber  scrap and  cup lump</v>
          </cell>
        </row>
        <row r="45">
          <cell r="A45">
            <v>170111501</v>
          </cell>
          <cell r="B45" t="str">
            <v xml:space="preserve"> Rubber (Estate and Smallholdings)</v>
          </cell>
          <cell r="C45" t="str">
            <v>Rubber  earth scrap</v>
          </cell>
        </row>
        <row r="46">
          <cell r="A46">
            <v>170111501</v>
          </cell>
          <cell r="B46" t="str">
            <v xml:space="preserve"> Rubber (Estate and Smallholdings)</v>
          </cell>
          <cell r="C46" t="str">
            <v>Purified rubber  - DPNR</v>
          </cell>
        </row>
        <row r="47">
          <cell r="A47">
            <v>170111501</v>
          </cell>
          <cell r="B47" t="str">
            <v xml:space="preserve"> Rubber (Estate and Smallholdings)</v>
          </cell>
          <cell r="C47" t="str">
            <v>Rubber  oil extended -OENR</v>
          </cell>
        </row>
        <row r="48">
          <cell r="A48">
            <v>170111501</v>
          </cell>
          <cell r="B48" t="str">
            <v xml:space="preserve"> Rubber (Estate and Smallholdings)</v>
          </cell>
          <cell r="C48" t="str">
            <v>Rubber  powder</v>
          </cell>
        </row>
        <row r="49">
          <cell r="A49">
            <v>170111501</v>
          </cell>
          <cell r="B49" t="str">
            <v xml:space="preserve"> Rubber (Estate and Smallholdings)</v>
          </cell>
          <cell r="C49" t="str">
            <v>Skim rubber</v>
          </cell>
        </row>
        <row r="50">
          <cell r="A50">
            <v>170111501</v>
          </cell>
          <cell r="B50" t="str">
            <v xml:space="preserve"> Rubber (Estate and Smallholdings)</v>
          </cell>
          <cell r="C50" t="str">
            <v>Softened or peptised rubber</v>
          </cell>
        </row>
        <row r="51">
          <cell r="A51">
            <v>170111501</v>
          </cell>
          <cell r="B51" t="str">
            <v xml:space="preserve"> Rubber (Estate and Smallholdings)</v>
          </cell>
          <cell r="C51" t="str">
            <v>Tyre rubber  a</v>
          </cell>
        </row>
        <row r="52">
          <cell r="A52">
            <v>170111501</v>
          </cell>
          <cell r="B52" t="str">
            <v xml:space="preserve"> Rubber (Estate and Smallholdings)</v>
          </cell>
          <cell r="C52" t="str">
            <v>Tyre rubber  n</v>
          </cell>
        </row>
        <row r="53">
          <cell r="A53">
            <v>170111501</v>
          </cell>
          <cell r="B53" t="str">
            <v xml:space="preserve"> Rubber (Estate and Smallholdings)</v>
          </cell>
          <cell r="C53" t="str">
            <v>Other rubber  any non-standard grade of technically specified procedure : other</v>
          </cell>
        </row>
        <row r="54">
          <cell r="A54">
            <v>170111501</v>
          </cell>
          <cell r="B54" t="str">
            <v xml:space="preserve"> Rubber (Estate and Smallholdings)</v>
          </cell>
          <cell r="C54" t="str">
            <v>Intermixture of natural rubber  including  those of natural gums</v>
          </cell>
        </row>
        <row r="55">
          <cell r="A55">
            <v>170111501</v>
          </cell>
          <cell r="B55" t="str">
            <v xml:space="preserve"> Rubber (Estate and Smallholdings)</v>
          </cell>
          <cell r="C55" t="str">
            <v>Other natural rubber</v>
          </cell>
        </row>
        <row r="56">
          <cell r="A56">
            <v>180111701</v>
          </cell>
          <cell r="B56" t="str">
            <v xml:space="preserve"> Oil Palm (Estate and Smallholdings)</v>
          </cell>
          <cell r="C56" t="str">
            <v>Palm Oil, fresh</v>
          </cell>
        </row>
        <row r="57">
          <cell r="A57">
            <v>180111701</v>
          </cell>
          <cell r="B57" t="str">
            <v xml:space="preserve"> Oil Palm (Estate and Smallholdings)</v>
          </cell>
          <cell r="C57" t="str">
            <v>Palm nuts and kernels not for planting or sowing</v>
          </cell>
        </row>
        <row r="58">
          <cell r="A58">
            <v>180111701</v>
          </cell>
          <cell r="B58" t="str">
            <v xml:space="preserve"> Oil Palm (Estate and Smallholdings)</v>
          </cell>
          <cell r="C58" t="str">
            <v>Other palm nuts and kernels</v>
          </cell>
        </row>
        <row r="59">
          <cell r="A59">
            <v>140111901</v>
          </cell>
          <cell r="B59" t="str">
            <v xml:space="preserve"> Growing of other crops n.e.c.</v>
          </cell>
          <cell r="C59" t="str">
            <v>Durum wheat</v>
          </cell>
        </row>
        <row r="60">
          <cell r="A60">
            <v>140111901</v>
          </cell>
          <cell r="B60" t="str">
            <v xml:space="preserve"> Growing of other crops n.e.c.</v>
          </cell>
          <cell r="C60" t="str">
            <v>Meslin</v>
          </cell>
        </row>
        <row r="61">
          <cell r="A61">
            <v>140111901</v>
          </cell>
          <cell r="B61" t="str">
            <v xml:space="preserve"> Growing of other crops n.e.c.</v>
          </cell>
          <cell r="C61" t="str">
            <v>Other wheat and meslin</v>
          </cell>
        </row>
        <row r="62">
          <cell r="A62">
            <v>140111902</v>
          </cell>
          <cell r="B62" t="str">
            <v xml:space="preserve"> Growing of other crops n.e.c.</v>
          </cell>
          <cell r="C62" t="str">
            <v>Maize (corn),  seed</v>
          </cell>
        </row>
        <row r="63">
          <cell r="A63">
            <v>140111902</v>
          </cell>
          <cell r="B63" t="str">
            <v xml:space="preserve"> Growing of other crops n.e.c.</v>
          </cell>
          <cell r="C63" t="str">
            <v>Other maize (corn)</v>
          </cell>
        </row>
        <row r="64">
          <cell r="A64">
            <v>140111903</v>
          </cell>
          <cell r="B64" t="str">
            <v xml:space="preserve"> Growing of other crops n.e.c.</v>
          </cell>
          <cell r="C64" t="str">
            <v>Barley</v>
          </cell>
        </row>
        <row r="65">
          <cell r="A65">
            <v>140111904</v>
          </cell>
          <cell r="B65" t="str">
            <v xml:space="preserve"> Growing of other crops n.e.c.</v>
          </cell>
          <cell r="C65" t="str">
            <v>Rye</v>
          </cell>
        </row>
        <row r="66">
          <cell r="A66">
            <v>140111904</v>
          </cell>
          <cell r="B66" t="str">
            <v xml:space="preserve"> Growing of other crops n.e.c.</v>
          </cell>
          <cell r="C66" t="str">
            <v>Oats</v>
          </cell>
        </row>
        <row r="67">
          <cell r="A67">
            <v>140111905</v>
          </cell>
          <cell r="B67" t="str">
            <v xml:space="preserve"> Growing of other crops n.e.c.</v>
          </cell>
          <cell r="C67" t="str">
            <v>Grain sorghum</v>
          </cell>
        </row>
        <row r="68">
          <cell r="A68">
            <v>140111905</v>
          </cell>
          <cell r="B68" t="str">
            <v xml:space="preserve"> Growing of other crops n.e.c.</v>
          </cell>
          <cell r="C68" t="str">
            <v>Buckwheat</v>
          </cell>
        </row>
        <row r="69">
          <cell r="A69">
            <v>140111905</v>
          </cell>
          <cell r="B69" t="str">
            <v xml:space="preserve"> Growing of other crops n.e.c.</v>
          </cell>
          <cell r="C69" t="str">
            <v>Millet</v>
          </cell>
        </row>
        <row r="70">
          <cell r="A70">
            <v>140111905</v>
          </cell>
          <cell r="B70" t="str">
            <v xml:space="preserve"> Growing of other crops n.e.c.</v>
          </cell>
          <cell r="C70" t="str">
            <v>Canary seed</v>
          </cell>
        </row>
        <row r="71">
          <cell r="A71">
            <v>140111905</v>
          </cell>
          <cell r="B71" t="str">
            <v xml:space="preserve"> Growing of other crops n.e.c.</v>
          </cell>
          <cell r="C71" t="str">
            <v>Other cereals</v>
          </cell>
        </row>
        <row r="72">
          <cell r="A72">
            <v>140111906</v>
          </cell>
          <cell r="B72" t="str">
            <v xml:space="preserve"> Growing of other crops n.e.c.</v>
          </cell>
          <cell r="C72" t="str">
            <v>Potato seed,  fresh or chilled</v>
          </cell>
        </row>
        <row r="73">
          <cell r="A73">
            <v>140111906</v>
          </cell>
          <cell r="B73" t="str">
            <v xml:space="preserve"> Growing of other crops n.e.c.</v>
          </cell>
          <cell r="C73" t="str">
            <v>Potatoes,  fresh or chilled</v>
          </cell>
        </row>
        <row r="74">
          <cell r="A74">
            <v>140111907</v>
          </cell>
          <cell r="B74" t="str">
            <v xml:space="preserve"> Growing of other crops n.e.c.</v>
          </cell>
          <cell r="C74" t="str">
            <v>Peas (pisum sativum),  shelled,  whether or not skinned or split</v>
          </cell>
        </row>
        <row r="75">
          <cell r="A75">
            <v>140111907</v>
          </cell>
          <cell r="B75" t="str">
            <v xml:space="preserve"> Growing of other crops n.e.c.</v>
          </cell>
          <cell r="C75" t="str">
            <v>Chickpeas (Garbanzos),  shelled,  whether or not skinned or split</v>
          </cell>
        </row>
        <row r="76">
          <cell r="A76">
            <v>140111907</v>
          </cell>
          <cell r="B76" t="str">
            <v xml:space="preserve"> Growing of other crops n.e.c.</v>
          </cell>
          <cell r="C76" t="str">
            <v>Beans,  shelled,  whether or not skinned or split</v>
          </cell>
        </row>
        <row r="77">
          <cell r="A77">
            <v>140111907</v>
          </cell>
          <cell r="B77" t="str">
            <v xml:space="preserve"> Growing of other crops n.e.c.</v>
          </cell>
          <cell r="C77" t="str">
            <v>Small red beans,  shelled,  whether or not skinned or split</v>
          </cell>
        </row>
        <row r="78">
          <cell r="A78">
            <v>140111907</v>
          </cell>
          <cell r="B78" t="str">
            <v xml:space="preserve"> Growing of other crops n.e.c.</v>
          </cell>
          <cell r="C78" t="str">
            <v>Kidney beans,  including  white  pea beans,  shelled whether or not skinned or split</v>
          </cell>
        </row>
        <row r="79">
          <cell r="A79">
            <v>140111907</v>
          </cell>
          <cell r="B79" t="str">
            <v xml:space="preserve"> Growing of other crops n.e.c.</v>
          </cell>
          <cell r="C79" t="str">
            <v>Other beans,  shelled,  whether or not skinned or split</v>
          </cell>
        </row>
        <row r="80">
          <cell r="A80">
            <v>140111907</v>
          </cell>
          <cell r="B80" t="str">
            <v xml:space="preserve"> Growing of other crops n.e.c.</v>
          </cell>
          <cell r="C80" t="str">
            <v>Lentils,  shelled,  whether or not skinned or split</v>
          </cell>
        </row>
        <row r="81">
          <cell r="A81">
            <v>140111907</v>
          </cell>
          <cell r="B81" t="str">
            <v xml:space="preserve"> Growing of other crops n.e.c.</v>
          </cell>
          <cell r="C81" t="str">
            <v>Broad beans and horse beans,  shelled,  whether or not skinned or split</v>
          </cell>
        </row>
        <row r="82">
          <cell r="A82">
            <v>140111907</v>
          </cell>
          <cell r="B82" t="str">
            <v xml:space="preserve"> Growing of other crops n.e.c.</v>
          </cell>
          <cell r="C82" t="str">
            <v>Dhall,  shelled,  whether or not skinned or split</v>
          </cell>
        </row>
        <row r="83">
          <cell r="A83">
            <v>140111907</v>
          </cell>
          <cell r="B83" t="str">
            <v xml:space="preserve"> Growing of other crops n.e.c.</v>
          </cell>
          <cell r="C83" t="str">
            <v>Other leguminous vegetables., shelled,  whether or not skinned or split</v>
          </cell>
        </row>
        <row r="84">
          <cell r="A84">
            <v>140111908</v>
          </cell>
          <cell r="B84" t="str">
            <v xml:space="preserve"> Growing of other crops n.e.c.</v>
          </cell>
          <cell r="C84" t="str">
            <v>Soya beans,  whether or not broken</v>
          </cell>
        </row>
        <row r="85">
          <cell r="A85">
            <v>140111909</v>
          </cell>
          <cell r="B85" t="str">
            <v xml:space="preserve"> Growing of other crops n.e.c.</v>
          </cell>
          <cell r="C85" t="str">
            <v>Ground-nuts,  not roasted or otherwise cooked,  in shell</v>
          </cell>
        </row>
        <row r="86">
          <cell r="A86">
            <v>140111909</v>
          </cell>
          <cell r="B86" t="str">
            <v xml:space="preserve"> Growing of other crops n.e.c.</v>
          </cell>
          <cell r="C86" t="str">
            <v>Ground-nuts,  not roasted or otherwise cooked,  whether or not broken shelled</v>
          </cell>
        </row>
        <row r="87">
          <cell r="A87">
            <v>140111910</v>
          </cell>
          <cell r="B87" t="str">
            <v xml:space="preserve"> Growing of other crops n.e.c.</v>
          </cell>
          <cell r="C87" t="str">
            <v>Rape or colza seeds,  whether or not broken</v>
          </cell>
        </row>
        <row r="88">
          <cell r="A88">
            <v>140111910</v>
          </cell>
          <cell r="B88" t="str">
            <v xml:space="preserve"> Growing of other crops n.e.c.</v>
          </cell>
          <cell r="C88" t="str">
            <v>Sunflower seeds,  whether or not broken</v>
          </cell>
        </row>
        <row r="89">
          <cell r="A89">
            <v>140111910</v>
          </cell>
          <cell r="B89" t="str">
            <v xml:space="preserve"> Growing of other crops n.e.c.</v>
          </cell>
          <cell r="C89" t="str">
            <v>Sesamum seeds</v>
          </cell>
        </row>
        <row r="90">
          <cell r="A90">
            <v>140111910</v>
          </cell>
          <cell r="B90" t="str">
            <v xml:space="preserve"> Growing of other crops n.e.c.</v>
          </cell>
          <cell r="C90" t="str">
            <v>Mustard seeds</v>
          </cell>
        </row>
        <row r="91">
          <cell r="A91">
            <v>140111910</v>
          </cell>
          <cell r="B91" t="str">
            <v xml:space="preserve"> Growing of other crops n.e.c.</v>
          </cell>
          <cell r="C91" t="str">
            <v>Safflower seeds</v>
          </cell>
        </row>
        <row r="92">
          <cell r="A92">
            <v>140111911</v>
          </cell>
          <cell r="B92" t="str">
            <v xml:space="preserve"> Growing of other crops n.e.c.</v>
          </cell>
          <cell r="C92" t="str">
            <v>Cotton seeds</v>
          </cell>
        </row>
        <row r="93">
          <cell r="A93">
            <v>140111912</v>
          </cell>
          <cell r="B93" t="str">
            <v xml:space="preserve"> Growing of other crops n.e.c.</v>
          </cell>
          <cell r="C93" t="str">
            <v>Other fodder roots,  hay and similar  forage products,  whether or not in the form of pellets</v>
          </cell>
        </row>
        <row r="94">
          <cell r="A94">
            <v>140111912</v>
          </cell>
          <cell r="B94" t="str">
            <v xml:space="preserve"> Growing of other crops n.e.c.</v>
          </cell>
          <cell r="C94" t="str">
            <v>Cereal straw and husks,  unprepared,  whether or not chopped,  ground,  pressed or in the form of pellets</v>
          </cell>
        </row>
        <row r="95">
          <cell r="A95">
            <v>140111912</v>
          </cell>
          <cell r="B95" t="str">
            <v xml:space="preserve"> Growing of other crops n.e.c.</v>
          </cell>
          <cell r="C95" t="str">
            <v>Cereal straw and husks,  unprepared,  whether or not chopped,  ground,  pressed other than in the form of pellets, other</v>
          </cell>
        </row>
        <row r="96">
          <cell r="A96">
            <v>140111913</v>
          </cell>
          <cell r="B96" t="str">
            <v xml:space="preserve"> Growing of other crops n.e.c.</v>
          </cell>
          <cell r="C96" t="str">
            <v>Cotton,  not carded or combed</v>
          </cell>
        </row>
        <row r="97">
          <cell r="A97">
            <v>140111914</v>
          </cell>
          <cell r="B97" t="str">
            <v xml:space="preserve"> Growing of other crops n.e.c.</v>
          </cell>
          <cell r="C97" t="str">
            <v>Jute and  other textile bast fibres ,  raw or retted</v>
          </cell>
        </row>
        <row r="98">
          <cell r="A98">
            <v>140111915</v>
          </cell>
          <cell r="B98" t="str">
            <v xml:space="preserve"> Growing of other crops n.e.c.</v>
          </cell>
          <cell r="C98" t="str">
            <v>Sisal and other textile fibres  of the genus Agave,  raw</v>
          </cell>
        </row>
        <row r="99">
          <cell r="A99">
            <v>140111915</v>
          </cell>
          <cell r="B99" t="str">
            <v xml:space="preserve"> Growing of other crops n.e.c.</v>
          </cell>
          <cell r="C99" t="str">
            <v>True hemp,  raw or retted</v>
          </cell>
        </row>
        <row r="100">
          <cell r="A100">
            <v>140111915</v>
          </cell>
          <cell r="B100" t="str">
            <v xml:space="preserve"> Growing of other crops n.e.c.</v>
          </cell>
          <cell r="C100" t="str">
            <v>Other vegetable textile fibres ,  raw or processed but not spun and  their waste</v>
          </cell>
        </row>
        <row r="101">
          <cell r="A101">
            <v>140111915</v>
          </cell>
          <cell r="B101" t="str">
            <v xml:space="preserve"> Growing of other crops n.e.c.</v>
          </cell>
          <cell r="C101" t="str">
            <v>Coconut coir,  raw</v>
          </cell>
        </row>
        <row r="102">
          <cell r="A102">
            <v>140111915</v>
          </cell>
          <cell r="B102" t="str">
            <v xml:space="preserve"> Growing of other crops n.e.c.</v>
          </cell>
          <cell r="C102" t="str">
            <v>Abaca,  raw</v>
          </cell>
        </row>
        <row r="103">
          <cell r="A103">
            <v>140111915</v>
          </cell>
          <cell r="B103" t="str">
            <v xml:space="preserve"> Growing of other crops n.e.c.</v>
          </cell>
          <cell r="C103" t="str">
            <v>Flax,  raw or retted</v>
          </cell>
        </row>
        <row r="104">
          <cell r="A104">
            <v>140111916</v>
          </cell>
          <cell r="B104" t="str">
            <v xml:space="preserve"> Growing of other crops n.e.c.</v>
          </cell>
          <cell r="C104" t="str">
            <v>Liquorice roots,  crushed,  ground or powdered</v>
          </cell>
        </row>
        <row r="105">
          <cell r="A105">
            <v>140111916</v>
          </cell>
          <cell r="B105" t="str">
            <v xml:space="preserve"> Growing of other crops n.e.c.</v>
          </cell>
          <cell r="C105" t="str">
            <v>Liquorice roots,  other than crushed,  ground or powdered</v>
          </cell>
        </row>
        <row r="106">
          <cell r="A106">
            <v>140111916</v>
          </cell>
          <cell r="B106" t="str">
            <v xml:space="preserve"> Growing of other crops n.e.c.</v>
          </cell>
          <cell r="C106" t="str">
            <v>Ginseng roots</v>
          </cell>
        </row>
        <row r="107">
          <cell r="A107">
            <v>140111916</v>
          </cell>
          <cell r="B107" t="str">
            <v xml:space="preserve"> Growing of other crops n.e.c.</v>
          </cell>
          <cell r="C107" t="str">
            <v>Patchouli leaves and other parts of the plant used for distillation</v>
          </cell>
        </row>
        <row r="108">
          <cell r="A108">
            <v>140111916</v>
          </cell>
          <cell r="B108" t="str">
            <v xml:space="preserve"> Growing of other crops n.e.c.</v>
          </cell>
          <cell r="C108" t="str">
            <v>Gaharu wood chips</v>
          </cell>
        </row>
        <row r="109">
          <cell r="A109">
            <v>140111916</v>
          </cell>
          <cell r="B109" t="str">
            <v xml:space="preserve"> Growing of other crops n.e.c.</v>
          </cell>
          <cell r="C109" t="str">
            <v>Sandalwood chips</v>
          </cell>
        </row>
        <row r="110">
          <cell r="A110">
            <v>140111916</v>
          </cell>
          <cell r="B110" t="str">
            <v xml:space="preserve"> Growing of other crops n.e.c.</v>
          </cell>
          <cell r="C110" t="str">
            <v>Other plants and  parts of plants used primarily in perfumery,  pharmacy or for insecticidal or fungicidal use,  whether or not cut, crushed or powdered</v>
          </cell>
        </row>
        <row r="111">
          <cell r="A111">
            <v>140111917</v>
          </cell>
          <cell r="B111" t="str">
            <v xml:space="preserve"> Growing of other crops n.e.c.</v>
          </cell>
          <cell r="C111" t="str">
            <v>Hop cones,  neither ground nor powdered nor in the form of pellets</v>
          </cell>
        </row>
        <row r="112">
          <cell r="A112">
            <v>140111917</v>
          </cell>
          <cell r="B112" t="str">
            <v xml:space="preserve"> Growing of other crops n.e.c.</v>
          </cell>
          <cell r="C112" t="str">
            <v>Hop cones,  ground, powdered or in the form of pellets; lupulin</v>
          </cell>
        </row>
        <row r="113">
          <cell r="A113">
            <v>140111917</v>
          </cell>
          <cell r="B113" t="str">
            <v xml:space="preserve"> Growing of other crops n.e.c.</v>
          </cell>
          <cell r="C113" t="str">
            <v>Other vegetable products of a kind used primarily for human consumption,  not elsewhere specified or included</v>
          </cell>
        </row>
        <row r="114">
          <cell r="A114">
            <v>140111917</v>
          </cell>
          <cell r="B114" t="str">
            <v xml:space="preserve"> Growing of other crops n.e.c.</v>
          </cell>
          <cell r="C114" t="str">
            <v>Broom corn (Sorghum vulgare var. technician)</v>
          </cell>
        </row>
        <row r="115">
          <cell r="A115">
            <v>140111918</v>
          </cell>
          <cell r="B115" t="str">
            <v xml:space="preserve"> Growing of other crops n.e.c.</v>
          </cell>
          <cell r="C115" t="str">
            <v>Linseed,  whether or not broken</v>
          </cell>
        </row>
        <row r="116">
          <cell r="A116">
            <v>140111919</v>
          </cell>
          <cell r="B116" t="str">
            <v xml:space="preserve"> Growing of other crops n.e.c.</v>
          </cell>
          <cell r="C116" t="str">
            <v>Castor oil seeds</v>
          </cell>
        </row>
        <row r="117">
          <cell r="A117">
            <v>140111919</v>
          </cell>
          <cell r="B117" t="str">
            <v xml:space="preserve"> Growing of other crops n.e.c.</v>
          </cell>
          <cell r="C117" t="str">
            <v>Poppy seeds</v>
          </cell>
        </row>
        <row r="118">
          <cell r="A118">
            <v>140111919</v>
          </cell>
          <cell r="B118" t="str">
            <v xml:space="preserve"> Growing of other crops n.e.c.</v>
          </cell>
          <cell r="C118" t="str">
            <v>Shea nuts (karite nuts)</v>
          </cell>
        </row>
        <row r="119">
          <cell r="A119">
            <v>140111919</v>
          </cell>
          <cell r="B119" t="str">
            <v xml:space="preserve"> Growing of other crops n.e.c.</v>
          </cell>
          <cell r="C119" t="str">
            <v>illipe seeds (illipe nuts)</v>
          </cell>
        </row>
        <row r="120">
          <cell r="A120">
            <v>140111919</v>
          </cell>
          <cell r="B120" t="str">
            <v xml:space="preserve"> Growing of other crops n.e.c.</v>
          </cell>
          <cell r="C120" t="str">
            <v>Pumpkin seeds</v>
          </cell>
        </row>
        <row r="121">
          <cell r="A121">
            <v>140111919</v>
          </cell>
          <cell r="B121" t="str">
            <v xml:space="preserve"> Growing of other crops n.e.c.</v>
          </cell>
          <cell r="C121" t="str">
            <v>Melon seeds</v>
          </cell>
        </row>
        <row r="122">
          <cell r="A122">
            <v>140111919</v>
          </cell>
          <cell r="B122" t="str">
            <v xml:space="preserve"> Growing of other crops n.e.c.</v>
          </cell>
          <cell r="C122" t="str">
            <v>Other oil seeds and oleaginous fruits,  whether or not broken</v>
          </cell>
        </row>
        <row r="123">
          <cell r="A123">
            <v>140111420</v>
          </cell>
          <cell r="B123" t="str">
            <v xml:space="preserve"> Growing of other crops n.e.c.</v>
          </cell>
          <cell r="C123" t="str">
            <v>Sweet potatoes,  fresh or dried</v>
          </cell>
        </row>
        <row r="124">
          <cell r="A124">
            <v>140111420</v>
          </cell>
          <cell r="B124" t="str">
            <v xml:space="preserve"> Growing of other crops n.e.c.</v>
          </cell>
          <cell r="C124" t="str">
            <v>Other roots and tubers,  fresh or dried</v>
          </cell>
        </row>
        <row r="125">
          <cell r="A125">
            <v>130112101</v>
          </cell>
          <cell r="B125" t="str">
            <v xml:space="preserve"> Growing of vegetables (including mushrooms)</v>
          </cell>
          <cell r="C125" t="str">
            <v>Locust beans,  including  locust bean seeds</v>
          </cell>
        </row>
        <row r="126">
          <cell r="A126">
            <v>130112102</v>
          </cell>
          <cell r="B126" t="str">
            <v xml:space="preserve"> Growing of vegetables (including mushrooms)</v>
          </cell>
          <cell r="C126" t="str">
            <v>Tomatoes,  fresh or chilled</v>
          </cell>
        </row>
        <row r="127">
          <cell r="A127">
            <v>130112102</v>
          </cell>
          <cell r="B127" t="str">
            <v xml:space="preserve"> Growing of vegetables (including mushrooms)</v>
          </cell>
          <cell r="C127" t="str">
            <v>Onions and shallots,  fresh or chilled</v>
          </cell>
        </row>
        <row r="128">
          <cell r="A128">
            <v>130112102</v>
          </cell>
          <cell r="B128" t="str">
            <v xml:space="preserve"> Growing of vegetables (including mushrooms)</v>
          </cell>
          <cell r="C128" t="str">
            <v>Garlic,  fresh or chilled</v>
          </cell>
        </row>
        <row r="129">
          <cell r="A129">
            <v>130112102</v>
          </cell>
          <cell r="B129" t="str">
            <v xml:space="preserve"> Growing of vegetables (including mushrooms)</v>
          </cell>
          <cell r="C129" t="str">
            <v>Leeks and other alliaceous vegetables,  fresh or chilled</v>
          </cell>
        </row>
        <row r="130">
          <cell r="A130">
            <v>130112102</v>
          </cell>
          <cell r="B130" t="str">
            <v xml:space="preserve"> Growing of vegetables (including mushrooms)</v>
          </cell>
          <cell r="C130" t="str">
            <v>Cauliflowers and headed broccoli,  fresh or chilled</v>
          </cell>
        </row>
        <row r="131">
          <cell r="A131">
            <v>130112102</v>
          </cell>
          <cell r="B131" t="str">
            <v xml:space="preserve"> Growing of vegetables (including mushrooms)</v>
          </cell>
          <cell r="C131" t="str">
            <v>Brussels sprouts,  fresh or chilled</v>
          </cell>
        </row>
        <row r="132">
          <cell r="A132">
            <v>130112102</v>
          </cell>
          <cell r="B132" t="str">
            <v xml:space="preserve"> Growing of vegetables (including mushrooms)</v>
          </cell>
          <cell r="C132" t="str">
            <v>Round cabbages,  fresh or chilled</v>
          </cell>
        </row>
        <row r="133">
          <cell r="A133">
            <v>130112102</v>
          </cell>
          <cell r="B133" t="str">
            <v xml:space="preserve"> Growing of vegetables (including mushrooms)</v>
          </cell>
          <cell r="C133" t="str">
            <v>Other cabbages,  fresh or chilled</v>
          </cell>
        </row>
        <row r="134">
          <cell r="A134">
            <v>130112102</v>
          </cell>
          <cell r="B134" t="str">
            <v xml:space="preserve"> Growing of vegetables (including mushrooms)</v>
          </cell>
          <cell r="C134" t="str">
            <v>Chinese mustard (sawi hijau),  fresh or chilled</v>
          </cell>
        </row>
        <row r="135">
          <cell r="A135">
            <v>130112102</v>
          </cell>
          <cell r="B135" t="str">
            <v xml:space="preserve"> Growing of vegetables (including mushrooms)</v>
          </cell>
          <cell r="C135" t="str">
            <v>Kohlrabi,  kale and similar  edible brassicas,  fresh or chilled</v>
          </cell>
        </row>
        <row r="136">
          <cell r="A136">
            <v>130112102</v>
          </cell>
          <cell r="B136" t="str">
            <v xml:space="preserve"> Growing of vegetables (including mushrooms)</v>
          </cell>
          <cell r="C136" t="str">
            <v>Cabbage lettuce (head lettuce),  fresh or chilled</v>
          </cell>
        </row>
        <row r="137">
          <cell r="A137">
            <v>130112102</v>
          </cell>
          <cell r="B137" t="str">
            <v xml:space="preserve"> Growing of vegetables (including mushrooms)</v>
          </cell>
          <cell r="C137" t="str">
            <v>Other lettuce,  fresh or chilled</v>
          </cell>
        </row>
        <row r="138">
          <cell r="A138">
            <v>130112102</v>
          </cell>
          <cell r="B138" t="str">
            <v xml:space="preserve"> Growing of vegetables (including mushrooms)</v>
          </cell>
          <cell r="C138" t="str">
            <v>Witloof chicory (Cichorium intybus var. foliosum),  fresh or chilled</v>
          </cell>
        </row>
        <row r="139">
          <cell r="A139">
            <v>130112102</v>
          </cell>
          <cell r="B139" t="str">
            <v xml:space="preserve"> Growing of vegetables (including mushrooms)</v>
          </cell>
          <cell r="C139" t="str">
            <v>Other chicory,  fresh or chilled</v>
          </cell>
        </row>
        <row r="140">
          <cell r="A140">
            <v>130112102</v>
          </cell>
          <cell r="B140" t="str">
            <v xml:space="preserve"> Growing of vegetables (including mushrooms)</v>
          </cell>
          <cell r="C140" t="str">
            <v>Carrots and turnips,  fresh or chilled</v>
          </cell>
        </row>
        <row r="141">
          <cell r="A141">
            <v>130112102</v>
          </cell>
          <cell r="B141" t="str">
            <v xml:space="preserve"> Growing of vegetables (including mushrooms)</v>
          </cell>
          <cell r="C141" t="str">
            <v>Salad beet root,  salsify, celeriac,  radishes and similar  edible roots,  fresh or chilled</v>
          </cell>
        </row>
        <row r="142">
          <cell r="A142">
            <v>130112102</v>
          </cell>
          <cell r="B142" t="str">
            <v xml:space="preserve"> Growing of vegetables (including mushrooms)</v>
          </cell>
          <cell r="C142" t="str">
            <v>Cucumbers and gherkins,  fresh or chilled</v>
          </cell>
        </row>
        <row r="143">
          <cell r="A143">
            <v>130112102</v>
          </cell>
          <cell r="B143" t="str">
            <v xml:space="preserve"> Growing of vegetables (including mushrooms)</v>
          </cell>
          <cell r="C143" t="str">
            <v>Peas (Pisum sativum),  shelled or unshelled,  fresh or chilled</v>
          </cell>
        </row>
        <row r="144">
          <cell r="A144">
            <v>130112102</v>
          </cell>
          <cell r="B144" t="str">
            <v xml:space="preserve"> Growing of vegetables (including mushrooms)</v>
          </cell>
          <cell r="C144" t="str">
            <v>French beans (kacang buncis),  fresh or chilled</v>
          </cell>
        </row>
        <row r="145">
          <cell r="A145">
            <v>130112102</v>
          </cell>
          <cell r="B145" t="str">
            <v xml:space="preserve"> Growing of vegetables (including mushrooms)</v>
          </cell>
          <cell r="C145" t="str">
            <v>Long beans (kacang panjang),  fresh or chilled</v>
          </cell>
        </row>
        <row r="146">
          <cell r="A146">
            <v>130112102</v>
          </cell>
          <cell r="B146" t="str">
            <v xml:space="preserve"> Growing of vegetables (including mushrooms)</v>
          </cell>
          <cell r="C146" t="str">
            <v>Other beans,  fresh or chilled</v>
          </cell>
        </row>
        <row r="147">
          <cell r="A147">
            <v>130112102</v>
          </cell>
          <cell r="B147" t="str">
            <v xml:space="preserve"> Growing of vegetables (including mushrooms)</v>
          </cell>
          <cell r="C147" t="str">
            <v>Other leguminous vegetables,  shelled or unshelled,  fresh or chilled</v>
          </cell>
        </row>
        <row r="148">
          <cell r="A148">
            <v>130112102</v>
          </cell>
          <cell r="B148" t="str">
            <v xml:space="preserve"> Growing of vegetables (including mushrooms)</v>
          </cell>
          <cell r="C148" t="str">
            <v>Glove artichokes,  fresh or chilled</v>
          </cell>
        </row>
        <row r="149">
          <cell r="A149">
            <v>130112102</v>
          </cell>
          <cell r="B149" t="str">
            <v xml:space="preserve"> Growing of vegetables (including mushrooms)</v>
          </cell>
          <cell r="C149" t="str">
            <v>Asparagus,  fresh or chilled</v>
          </cell>
        </row>
        <row r="150">
          <cell r="A150">
            <v>130112102</v>
          </cell>
          <cell r="B150" t="str">
            <v xml:space="preserve"> Growing of vegetables (including mushrooms)</v>
          </cell>
          <cell r="C150" t="str">
            <v>Aubergines (egg-plants),  fresh or chilled</v>
          </cell>
        </row>
        <row r="151">
          <cell r="A151">
            <v>130112102</v>
          </cell>
          <cell r="B151" t="str">
            <v xml:space="preserve"> Growing of vegetables (including mushrooms)</v>
          </cell>
          <cell r="C151" t="str">
            <v>Celery,  other than celeriac,  fresh or chilled</v>
          </cell>
        </row>
        <row r="152">
          <cell r="A152">
            <v>130112102</v>
          </cell>
          <cell r="B152" t="str">
            <v xml:space="preserve"> Growing of vegetables (including mushrooms)</v>
          </cell>
          <cell r="C152" t="str">
            <v>Mushrooms,  fresh or chilled</v>
          </cell>
        </row>
        <row r="153">
          <cell r="A153">
            <v>130112102</v>
          </cell>
          <cell r="B153" t="str">
            <v xml:space="preserve"> Growing of vegetables (including mushrooms)</v>
          </cell>
          <cell r="C153" t="str">
            <v>Truffles,  fresh or chilled</v>
          </cell>
        </row>
        <row r="154">
          <cell r="A154">
            <v>130112102</v>
          </cell>
          <cell r="B154" t="str">
            <v xml:space="preserve"> Growing of vegetables (including mushrooms)</v>
          </cell>
          <cell r="C154" t="str">
            <v>Chillies,  fresh or chilled</v>
          </cell>
        </row>
        <row r="155">
          <cell r="A155">
            <v>130112102</v>
          </cell>
          <cell r="B155" t="str">
            <v xml:space="preserve"> Growing of vegetables (including mushrooms)</v>
          </cell>
          <cell r="C155" t="str">
            <v>Other fruits of the genus capsicum or pimenta,  fresh or chilled</v>
          </cell>
        </row>
        <row r="156">
          <cell r="A156">
            <v>130112102</v>
          </cell>
          <cell r="B156" t="str">
            <v xml:space="preserve"> Growing of vegetables (including mushrooms)</v>
          </cell>
          <cell r="C156" t="str">
            <v>Spinach,  New Zealand spinach and orache spinach (garden spinach),  fresh or chilled</v>
          </cell>
        </row>
        <row r="157">
          <cell r="A157">
            <v>130112102</v>
          </cell>
          <cell r="B157" t="str">
            <v xml:space="preserve"> Growing of vegetables (including mushrooms)</v>
          </cell>
          <cell r="C157" t="str">
            <v>Sweet corn,  fresh or chilled</v>
          </cell>
        </row>
        <row r="158">
          <cell r="A158">
            <v>130112102</v>
          </cell>
          <cell r="B158" t="str">
            <v xml:space="preserve"> Growing of vegetables (including mushrooms)</v>
          </cell>
          <cell r="C158" t="str">
            <v>Lady's fingers (kacang bendi),  fresh or chilled</v>
          </cell>
        </row>
        <row r="159">
          <cell r="A159">
            <v>130112102</v>
          </cell>
          <cell r="B159" t="str">
            <v xml:space="preserve"> Growing of vegetables (including mushrooms)</v>
          </cell>
          <cell r="C159" t="str">
            <v>Other vegetables,  fresh or chilled</v>
          </cell>
        </row>
        <row r="160">
          <cell r="A160">
            <v>130112103</v>
          </cell>
          <cell r="B160" t="str">
            <v xml:space="preserve"> Growing of vegetables (including mushrooms)</v>
          </cell>
          <cell r="C160" t="str">
            <v>Bulbs,  tubers,  tuberous roots,  corms,  crowns and rhizomes,  dormant</v>
          </cell>
        </row>
        <row r="161">
          <cell r="A161">
            <v>130112103</v>
          </cell>
          <cell r="B161" t="str">
            <v xml:space="preserve"> Growing of vegetables (including mushrooms)</v>
          </cell>
          <cell r="C161" t="str">
            <v>Chicory plants and roots</v>
          </cell>
        </row>
        <row r="162">
          <cell r="A162">
            <v>130112103</v>
          </cell>
          <cell r="B162" t="str">
            <v xml:space="preserve"> Growing of vegetables (including mushrooms)</v>
          </cell>
          <cell r="C162" t="str">
            <v>Other bulbs,  tubers,  tuberous roots,  corms,  crowns and rhizomes,  in growth or in flower</v>
          </cell>
        </row>
        <row r="163">
          <cell r="A163">
            <v>130112103</v>
          </cell>
          <cell r="B163" t="str">
            <v xml:space="preserve"> Growing of vegetables (including mushrooms)</v>
          </cell>
          <cell r="C163" t="str">
            <v>Unrooted cuttings and slips</v>
          </cell>
        </row>
        <row r="164">
          <cell r="A164">
            <v>130112103</v>
          </cell>
          <cell r="B164" t="str">
            <v xml:space="preserve"> Growing of vegetables (including mushrooms)</v>
          </cell>
          <cell r="C164" t="str">
            <v>Edible fruit or nuts trees,  shrubs and bushes,  grafted or not</v>
          </cell>
        </row>
        <row r="165">
          <cell r="A165">
            <v>130112103</v>
          </cell>
          <cell r="B165" t="str">
            <v xml:space="preserve"> Growing of vegetables (including mushrooms)</v>
          </cell>
          <cell r="C165" t="str">
            <v>Budded rubber  stumps</v>
          </cell>
        </row>
        <row r="166">
          <cell r="A166">
            <v>130112103</v>
          </cell>
          <cell r="B166" t="str">
            <v xml:space="preserve"> Growing of vegetables (including mushrooms)</v>
          </cell>
          <cell r="C166" t="str">
            <v>Seedling rubber  stumps</v>
          </cell>
        </row>
        <row r="167">
          <cell r="A167">
            <v>130112103</v>
          </cell>
          <cell r="B167" t="str">
            <v xml:space="preserve"> Growing of vegetables (including mushrooms)</v>
          </cell>
          <cell r="C167" t="str">
            <v>Rubber  budwood</v>
          </cell>
        </row>
        <row r="168">
          <cell r="A168">
            <v>130112103</v>
          </cell>
          <cell r="B168" t="str">
            <v xml:space="preserve"> Growing of vegetables (including mushrooms)</v>
          </cell>
          <cell r="C168" t="str">
            <v>Other live plants (including their roots),  cuttings and slips; mushroom spawn</v>
          </cell>
        </row>
        <row r="169">
          <cell r="A169">
            <v>130112104</v>
          </cell>
          <cell r="B169" t="str">
            <v xml:space="preserve"> Growing of vegetables (including mushrooms)</v>
          </cell>
          <cell r="C169" t="str">
            <v>Other beet seed</v>
          </cell>
        </row>
        <row r="170">
          <cell r="A170">
            <v>130112104</v>
          </cell>
          <cell r="B170" t="str">
            <v xml:space="preserve"> Growing of vegetables (including mushrooms)</v>
          </cell>
          <cell r="C170" t="str">
            <v>Vegetable seeds</v>
          </cell>
        </row>
        <row r="171">
          <cell r="A171">
            <v>150112901</v>
          </cell>
          <cell r="B171" t="str">
            <v xml:space="preserve"> Growing of flower plants for planting or ornamental purposes</v>
          </cell>
          <cell r="C171" t="str">
            <v>Orchid,  fresh</v>
          </cell>
        </row>
        <row r="172">
          <cell r="A172">
            <v>150112901</v>
          </cell>
          <cell r="B172" t="str">
            <v xml:space="preserve"> Growing of flower plants for planting or ornamental purposes</v>
          </cell>
          <cell r="C172" t="str">
            <v>Other cut flowers and flower buds,  fresh</v>
          </cell>
        </row>
        <row r="173">
          <cell r="A173">
            <v>150112901</v>
          </cell>
          <cell r="B173" t="str">
            <v xml:space="preserve"> Growing of flower plants for planting or ornamental purposes</v>
          </cell>
          <cell r="C173" t="str">
            <v>Other cut flowers and flower buds,  other than fresh</v>
          </cell>
        </row>
        <row r="174">
          <cell r="A174">
            <v>150112902</v>
          </cell>
          <cell r="B174" t="str">
            <v xml:space="preserve"> Growing of flower plants for planting or ornamental purposes</v>
          </cell>
          <cell r="C174" t="str">
            <v>Seeds of herbaceous plants cultivated principally for their flowers</v>
          </cell>
        </row>
        <row r="175">
          <cell r="A175">
            <v>150112902</v>
          </cell>
          <cell r="B175" t="str">
            <v xml:space="preserve"> Growing of flower plants for planting or ornamental purposes</v>
          </cell>
          <cell r="C175" t="str">
            <v>Rubber  seeds,  sterile</v>
          </cell>
        </row>
        <row r="176">
          <cell r="A176">
            <v>150112902</v>
          </cell>
          <cell r="B176" t="str">
            <v xml:space="preserve"> Growing of flower plants for planting or ornamental purposes</v>
          </cell>
          <cell r="C176" t="str">
            <v>Rubber  seeds,  other than sterile</v>
          </cell>
        </row>
        <row r="177">
          <cell r="A177">
            <v>150112902</v>
          </cell>
          <cell r="B177" t="str">
            <v xml:space="preserve"> Growing of flower plants for planting or ornamental purposes</v>
          </cell>
          <cell r="C177" t="str">
            <v>Other seeds,  fruit and spores of a kind used for sowing</v>
          </cell>
        </row>
        <row r="178">
          <cell r="A178">
            <v>150112103</v>
          </cell>
          <cell r="B178" t="str">
            <v xml:space="preserve"> Growing of flower plants for planting or ornamental purposes</v>
          </cell>
          <cell r="C178" t="str">
            <v>Rhododendrons and azaleas,  grafted or not</v>
          </cell>
        </row>
        <row r="179">
          <cell r="A179">
            <v>150112103</v>
          </cell>
          <cell r="B179" t="str">
            <v xml:space="preserve"> Growing of flower plants for planting or ornamental purposes</v>
          </cell>
          <cell r="C179" t="str">
            <v>Roses,  grafted or not</v>
          </cell>
        </row>
        <row r="180">
          <cell r="A180">
            <v>160113101</v>
          </cell>
          <cell r="B180" t="str">
            <v xml:space="preserve"> Growing of Cacao (Cocoa)</v>
          </cell>
          <cell r="C180" t="str">
            <v>Cocoa beans,  whole or broken,  raw or roasted</v>
          </cell>
        </row>
        <row r="181">
          <cell r="A181">
            <v>160113102</v>
          </cell>
          <cell r="B181" t="str">
            <v xml:space="preserve"> Growing of cacao (Cocoa)</v>
          </cell>
          <cell r="C181" t="str">
            <v>Cocoa shells, husks, skins and other cocoa waste</v>
          </cell>
        </row>
        <row r="182">
          <cell r="A182">
            <v>210113201</v>
          </cell>
          <cell r="B182" t="str">
            <v xml:space="preserve"> Growing of Tea</v>
          </cell>
          <cell r="C182" t="str">
            <v>Other green tea (not fermented)</v>
          </cell>
        </row>
        <row r="183">
          <cell r="A183">
            <v>210113201</v>
          </cell>
          <cell r="B183" t="str">
            <v xml:space="preserve"> Growing of Tea</v>
          </cell>
          <cell r="C183" t="str">
            <v>Other black tea (fermented) and other partly fermented tea</v>
          </cell>
        </row>
        <row r="184">
          <cell r="A184">
            <v>140113301</v>
          </cell>
          <cell r="B184" t="str">
            <v xml:space="preserve"> Growing of Coffee</v>
          </cell>
          <cell r="C184" t="str">
            <v>Coffee,  not roasted,  not decaffeinated</v>
          </cell>
        </row>
        <row r="185">
          <cell r="A185">
            <v>120113401</v>
          </cell>
          <cell r="B185" t="str">
            <v xml:space="preserve"> Growing of Pineapples</v>
          </cell>
          <cell r="C185" t="str">
            <v>Pineapples,  fresh or dried</v>
          </cell>
        </row>
        <row r="186">
          <cell r="A186">
            <v>120113501</v>
          </cell>
          <cell r="B186" t="str">
            <v xml:space="preserve"> Growing of Bananas</v>
          </cell>
          <cell r="C186" t="str">
            <v>Pisang mas,  fresh or dried</v>
          </cell>
        </row>
        <row r="187">
          <cell r="A187">
            <v>120113501</v>
          </cell>
          <cell r="B187" t="str">
            <v xml:space="preserve"> Growing of Bananas</v>
          </cell>
          <cell r="C187" t="str">
            <v>Pisang rastali,  fresh or dried</v>
          </cell>
        </row>
        <row r="188">
          <cell r="A188">
            <v>120113501</v>
          </cell>
          <cell r="B188" t="str">
            <v xml:space="preserve"> Growing of Bananas</v>
          </cell>
          <cell r="C188" t="str">
            <v>Pisang berangan,  fresh or dried</v>
          </cell>
        </row>
        <row r="189">
          <cell r="A189">
            <v>120113501</v>
          </cell>
          <cell r="B189" t="str">
            <v xml:space="preserve"> Growing of Bananas</v>
          </cell>
          <cell r="C189" t="str">
            <v>Pisang embun,  fresh or dried</v>
          </cell>
        </row>
        <row r="190">
          <cell r="A190">
            <v>120113501</v>
          </cell>
          <cell r="B190" t="str">
            <v xml:space="preserve"> Growing of Bananas</v>
          </cell>
          <cell r="C190" t="str">
            <v>Other bananas,  including  plantains,  fresh or dried</v>
          </cell>
        </row>
        <row r="191">
          <cell r="A191">
            <v>140113601</v>
          </cell>
          <cell r="B191" t="str">
            <v xml:space="preserve"> Growing of pepper</v>
          </cell>
          <cell r="C191" t="str">
            <v>Green pepper,  neither crushed nor ground,  packed for retail sale weighing  not more than 500 gram</v>
          </cell>
        </row>
        <row r="192">
          <cell r="A192">
            <v>140113601</v>
          </cell>
          <cell r="B192" t="str">
            <v xml:space="preserve"> Growing of pepper</v>
          </cell>
          <cell r="C192" t="str">
            <v>Green pepper,  neither crushed nor ground,  packed for retail sale,  weighing  more than 500 g</v>
          </cell>
        </row>
        <row r="193">
          <cell r="A193">
            <v>140113601</v>
          </cell>
          <cell r="B193" t="str">
            <v xml:space="preserve"> Growing of pepper</v>
          </cell>
          <cell r="C193" t="str">
            <v>White  pepper,  neither crushed nor ground</v>
          </cell>
        </row>
        <row r="194">
          <cell r="A194">
            <v>140113601</v>
          </cell>
          <cell r="B194" t="str">
            <v xml:space="preserve"> Growing of pepper</v>
          </cell>
          <cell r="C194" t="str">
            <v>Black pepper,  neither crushed nor ground</v>
          </cell>
        </row>
        <row r="195">
          <cell r="A195">
            <v>140113601</v>
          </cell>
          <cell r="B195" t="str">
            <v xml:space="preserve"> Growing of pepper</v>
          </cell>
          <cell r="C195" t="str">
            <v>White  pepper,  crushed or ground</v>
          </cell>
        </row>
        <row r="196">
          <cell r="A196">
            <v>140113601</v>
          </cell>
          <cell r="B196" t="str">
            <v xml:space="preserve"> Growing of pepper</v>
          </cell>
          <cell r="C196" t="str">
            <v>Black pepper,  crushed or ground</v>
          </cell>
        </row>
        <row r="197">
          <cell r="A197">
            <v>190113701</v>
          </cell>
          <cell r="B197" t="str">
            <v xml:space="preserve"> Growing of Coconuts (estates and smallholding)</v>
          </cell>
          <cell r="C197" t="str">
            <v>Copra</v>
          </cell>
        </row>
        <row r="198">
          <cell r="A198">
            <v>190113702</v>
          </cell>
          <cell r="B198" t="str">
            <v xml:space="preserve"> Growing of Coconuts (estates and smallholding)</v>
          </cell>
          <cell r="C198" t="str">
            <v>Young coconut (kelapa muda)</v>
          </cell>
        </row>
        <row r="199">
          <cell r="A199">
            <v>190113702</v>
          </cell>
          <cell r="B199" t="str">
            <v xml:space="preserve"> Growing of Coconuts (estates and smallholding)</v>
          </cell>
          <cell r="C199" t="str">
            <v>Other coconuts,  other than young coconut</v>
          </cell>
        </row>
        <row r="200">
          <cell r="A200">
            <v>120113801</v>
          </cell>
          <cell r="B200" t="str">
            <v xml:space="preserve"> Growing of Durian</v>
          </cell>
          <cell r="C200" t="str">
            <v>Durian,  fresh</v>
          </cell>
        </row>
        <row r="201">
          <cell r="A201">
            <v>120113901</v>
          </cell>
          <cell r="B201" t="str">
            <v xml:space="preserve"> Growing of other fruits.</v>
          </cell>
          <cell r="C201" t="str">
            <v>Brazil nuts,  in shell</v>
          </cell>
        </row>
        <row r="202">
          <cell r="A202">
            <v>120113901</v>
          </cell>
          <cell r="B202" t="str">
            <v xml:space="preserve"> Growing of other fruits.</v>
          </cell>
          <cell r="C202" t="str">
            <v>Shelled brazil nuts</v>
          </cell>
        </row>
        <row r="203">
          <cell r="A203">
            <v>120113901</v>
          </cell>
          <cell r="B203" t="str">
            <v xml:space="preserve"> Growing of other fruits.</v>
          </cell>
          <cell r="C203" t="str">
            <v>Cashew nuts,  in shell</v>
          </cell>
        </row>
        <row r="204">
          <cell r="A204">
            <v>120113901</v>
          </cell>
          <cell r="B204" t="str">
            <v xml:space="preserve"> Growing of other fruits.</v>
          </cell>
          <cell r="C204" t="str">
            <v>Shelled cashew nuts</v>
          </cell>
        </row>
        <row r="205">
          <cell r="A205">
            <v>120113901</v>
          </cell>
          <cell r="B205" t="str">
            <v xml:space="preserve"> Growing of other fruits.</v>
          </cell>
          <cell r="C205" t="str">
            <v>Dates,  fresh or dried</v>
          </cell>
        </row>
        <row r="206">
          <cell r="A206">
            <v>120113901</v>
          </cell>
          <cell r="B206" t="str">
            <v xml:space="preserve"> Growing of other fruits.</v>
          </cell>
          <cell r="C206" t="str">
            <v>Figs,  fresh or dried</v>
          </cell>
        </row>
        <row r="207">
          <cell r="A207">
            <v>120113901</v>
          </cell>
          <cell r="B207" t="str">
            <v xml:space="preserve"> Growing of other fruits.</v>
          </cell>
          <cell r="C207" t="str">
            <v>Avocados,  fresh or dried</v>
          </cell>
        </row>
        <row r="208">
          <cell r="A208">
            <v>120113901</v>
          </cell>
          <cell r="B208" t="str">
            <v xml:space="preserve"> Growing of other fruits.</v>
          </cell>
          <cell r="C208" t="str">
            <v>Guavas,  fresh or dried</v>
          </cell>
        </row>
        <row r="209">
          <cell r="A209">
            <v>120113901</v>
          </cell>
          <cell r="B209" t="str">
            <v xml:space="preserve"> Growing of other fruits.</v>
          </cell>
          <cell r="C209" t="str">
            <v>Mangoes,  fresh or dried</v>
          </cell>
        </row>
        <row r="210">
          <cell r="A210">
            <v>120113901</v>
          </cell>
          <cell r="B210" t="str">
            <v xml:space="preserve"> Growing of other fruits.</v>
          </cell>
          <cell r="C210" t="str">
            <v>Mangosteens,  fresh or dried</v>
          </cell>
        </row>
        <row r="211">
          <cell r="A211">
            <v>120113902</v>
          </cell>
          <cell r="B211" t="str">
            <v xml:space="preserve"> Growing of other fruits.</v>
          </cell>
          <cell r="C211" t="str">
            <v>Oranges,  fresh</v>
          </cell>
        </row>
        <row r="212">
          <cell r="A212">
            <v>120113902</v>
          </cell>
          <cell r="B212" t="str">
            <v xml:space="preserve"> Growing of other fruits.</v>
          </cell>
          <cell r="C212" t="str">
            <v>Oranges,  dried</v>
          </cell>
        </row>
        <row r="213">
          <cell r="A213">
            <v>120113902</v>
          </cell>
          <cell r="B213" t="str">
            <v xml:space="preserve"> Growing of other fruits.</v>
          </cell>
          <cell r="C213" t="str">
            <v>Mandarins (including  tangerines and satsumas),  fresh</v>
          </cell>
        </row>
        <row r="214">
          <cell r="A214">
            <v>120113902</v>
          </cell>
          <cell r="B214" t="str">
            <v xml:space="preserve"> Growing of other fruits.</v>
          </cell>
          <cell r="C214" t="str">
            <v>Mandarins (including  tangerines and satsumas), dried</v>
          </cell>
        </row>
        <row r="215">
          <cell r="A215">
            <v>120113902</v>
          </cell>
          <cell r="B215" t="str">
            <v xml:space="preserve"> Growing of other fruits.</v>
          </cell>
          <cell r="C215" t="str">
            <v>Clementines,  wilkings and  similar  citrus hybrids</v>
          </cell>
        </row>
        <row r="216">
          <cell r="A216">
            <v>120113902</v>
          </cell>
          <cell r="B216" t="str">
            <v xml:space="preserve"> Growing of other fruits.</v>
          </cell>
          <cell r="C216" t="str">
            <v>Lemons (citrus limon,  citrus limonum)</v>
          </cell>
        </row>
        <row r="217">
          <cell r="A217">
            <v>120113902</v>
          </cell>
          <cell r="B217" t="str">
            <v xml:space="preserve"> Growing of other fruits.</v>
          </cell>
          <cell r="C217" t="str">
            <v>Limes (citrus aurantifolia)</v>
          </cell>
        </row>
        <row r="218">
          <cell r="A218">
            <v>120113902</v>
          </cell>
          <cell r="B218" t="str">
            <v xml:space="preserve"> Growing of other fruits.</v>
          </cell>
          <cell r="C218" t="str">
            <v>Grapefruit</v>
          </cell>
        </row>
        <row r="219">
          <cell r="A219">
            <v>120113902</v>
          </cell>
          <cell r="B219" t="str">
            <v xml:space="preserve"> Growing of other fruits.</v>
          </cell>
          <cell r="C219" t="str">
            <v>Other citrus fruits,  fresh or dried</v>
          </cell>
        </row>
        <row r="220">
          <cell r="A220">
            <v>120113903</v>
          </cell>
          <cell r="B220" t="str">
            <v xml:space="preserve"> Growing of other fruits.</v>
          </cell>
          <cell r="C220" t="str">
            <v>Grapes,  fresh</v>
          </cell>
        </row>
        <row r="221">
          <cell r="A221">
            <v>120113904</v>
          </cell>
          <cell r="B221" t="str">
            <v xml:space="preserve"> Growing of other fruits.</v>
          </cell>
          <cell r="C221" t="str">
            <v>Watermelons</v>
          </cell>
        </row>
        <row r="222">
          <cell r="A222">
            <v>120113904</v>
          </cell>
          <cell r="B222" t="str">
            <v xml:space="preserve"> Growing of other fruits.</v>
          </cell>
          <cell r="C222" t="str">
            <v>Other melons</v>
          </cell>
        </row>
        <row r="223">
          <cell r="A223">
            <v>120113905</v>
          </cell>
          <cell r="B223" t="str">
            <v xml:space="preserve"> Growing of other fruits.</v>
          </cell>
          <cell r="C223" t="str">
            <v>Mardi backcross solo (betik solo)</v>
          </cell>
        </row>
        <row r="224">
          <cell r="A224">
            <v>120113905</v>
          </cell>
          <cell r="B224" t="str">
            <v xml:space="preserve"> Growing of other fruits.</v>
          </cell>
          <cell r="C224" t="str">
            <v>Other papaws (papayas)</v>
          </cell>
        </row>
        <row r="225">
          <cell r="A225">
            <v>120113905</v>
          </cell>
          <cell r="B225" t="str">
            <v xml:space="preserve"> Growing of other fruits.</v>
          </cell>
          <cell r="C225" t="str">
            <v>Apples,  fresh</v>
          </cell>
        </row>
        <row r="226">
          <cell r="A226">
            <v>120113905</v>
          </cell>
          <cell r="B226" t="str">
            <v xml:space="preserve"> Growing of other fruits.</v>
          </cell>
          <cell r="C226" t="str">
            <v>Pears and quinces,  fresh</v>
          </cell>
        </row>
        <row r="227">
          <cell r="A227">
            <v>120113905</v>
          </cell>
          <cell r="B227" t="str">
            <v xml:space="preserve"> Growing of other fruits.</v>
          </cell>
          <cell r="C227" t="str">
            <v>Apricots,  fresh</v>
          </cell>
        </row>
        <row r="228">
          <cell r="A228">
            <v>120113905</v>
          </cell>
          <cell r="B228" t="str">
            <v xml:space="preserve"> Growing of other fruits.</v>
          </cell>
          <cell r="C228" t="str">
            <v>Cherries,  fresh</v>
          </cell>
        </row>
        <row r="229">
          <cell r="A229">
            <v>120113905</v>
          </cell>
          <cell r="B229" t="str">
            <v xml:space="preserve"> Growing of other fruits.</v>
          </cell>
          <cell r="C229" t="str">
            <v>Peaches,  including  nectarines,  fresh</v>
          </cell>
        </row>
        <row r="230">
          <cell r="A230">
            <v>120113905</v>
          </cell>
          <cell r="B230" t="str">
            <v xml:space="preserve"> Growing of other fruits.</v>
          </cell>
          <cell r="C230" t="str">
            <v>Plums,  fresh</v>
          </cell>
        </row>
        <row r="231">
          <cell r="A231">
            <v>120113905</v>
          </cell>
          <cell r="B231" t="str">
            <v xml:space="preserve"> Growing of other fruits.</v>
          </cell>
          <cell r="C231" t="str">
            <v>Sloes,  fresh</v>
          </cell>
        </row>
        <row r="232">
          <cell r="A232">
            <v>120113905</v>
          </cell>
          <cell r="B232" t="str">
            <v xml:space="preserve"> Growing of other fruits.</v>
          </cell>
          <cell r="C232" t="str">
            <v>Strawberries,  fresh</v>
          </cell>
        </row>
        <row r="233">
          <cell r="A233">
            <v>120113905</v>
          </cell>
          <cell r="B233" t="str">
            <v xml:space="preserve"> Growing of other fruits.</v>
          </cell>
          <cell r="C233" t="str">
            <v>Raspberries,  blackberries mulberries and loganberries,  fresh</v>
          </cell>
        </row>
        <row r="234">
          <cell r="A234">
            <v>120113905</v>
          </cell>
          <cell r="B234" t="str">
            <v xml:space="preserve"> Growing of other fruits.</v>
          </cell>
          <cell r="C234" t="str">
            <v>Black,  white  or red currants and gooseberries,  fresh</v>
          </cell>
        </row>
        <row r="235">
          <cell r="A235">
            <v>120113905</v>
          </cell>
          <cell r="B235" t="str">
            <v xml:space="preserve"> Growing of other fruits.</v>
          </cell>
          <cell r="C235" t="str">
            <v>Cranberries,  bilberries and other fruits of the genus vaccinium,  fresh</v>
          </cell>
        </row>
        <row r="236">
          <cell r="A236">
            <v>120113905</v>
          </cell>
          <cell r="B236" t="str">
            <v xml:space="preserve"> Growing of other fruits.</v>
          </cell>
          <cell r="C236" t="str">
            <v>Kiwifruit</v>
          </cell>
        </row>
        <row r="237">
          <cell r="A237">
            <v>120113905</v>
          </cell>
          <cell r="B237" t="str">
            <v xml:space="preserve"> Growing of other fruits.</v>
          </cell>
          <cell r="C237" t="str">
            <v>Rambutan,  fresh</v>
          </cell>
        </row>
        <row r="238">
          <cell r="A238">
            <v>120113905</v>
          </cell>
          <cell r="B238" t="str">
            <v xml:space="preserve"> Growing of other fruits.</v>
          </cell>
          <cell r="C238" t="str">
            <v>Langsat,  fresh</v>
          </cell>
        </row>
        <row r="239">
          <cell r="A239">
            <v>120113905</v>
          </cell>
          <cell r="B239" t="str">
            <v xml:space="preserve"> Growing of other fruits.</v>
          </cell>
          <cell r="C239" t="str">
            <v>Jack fruit (cempedak and nangka),  fresh</v>
          </cell>
        </row>
        <row r="240">
          <cell r="A240">
            <v>120113905</v>
          </cell>
          <cell r="B240" t="str">
            <v xml:space="preserve"> Growing of other fruits.</v>
          </cell>
          <cell r="C240" t="str">
            <v>Mata kucing (including  longan),  fresh</v>
          </cell>
        </row>
        <row r="241">
          <cell r="A241">
            <v>120113905</v>
          </cell>
          <cell r="B241" t="str">
            <v xml:space="preserve"> Growing of other fruits.</v>
          </cell>
          <cell r="C241" t="str">
            <v>Cikus,  fresh</v>
          </cell>
        </row>
        <row r="242">
          <cell r="A242">
            <v>120113905</v>
          </cell>
          <cell r="B242" t="str">
            <v xml:space="preserve"> Growing of other fruits.</v>
          </cell>
          <cell r="C242" t="str">
            <v>Star fruits,  fresh</v>
          </cell>
        </row>
        <row r="243">
          <cell r="A243">
            <v>120113905</v>
          </cell>
          <cell r="B243" t="str">
            <v xml:space="preserve"> Growing of other fruits.</v>
          </cell>
          <cell r="C243" t="str">
            <v>Tamarind,  fresh</v>
          </cell>
        </row>
        <row r="244">
          <cell r="A244">
            <v>120113905</v>
          </cell>
          <cell r="B244" t="str">
            <v xml:space="preserve"> Growing of other fruits.</v>
          </cell>
          <cell r="C244" t="str">
            <v>Other tropical fruits,  fresh</v>
          </cell>
        </row>
        <row r="245">
          <cell r="A245">
            <v>120113905</v>
          </cell>
          <cell r="B245" t="str">
            <v xml:space="preserve"> Growing of other fruits.</v>
          </cell>
          <cell r="C245" t="str">
            <v>Other fruits,  other than tropical fruits</v>
          </cell>
        </row>
        <row r="246">
          <cell r="A246">
            <v>120113906</v>
          </cell>
          <cell r="B246" t="str">
            <v xml:space="preserve"> Growing of other fruits.</v>
          </cell>
          <cell r="C246" t="str">
            <v>Almonds,  in shell</v>
          </cell>
        </row>
        <row r="247">
          <cell r="A247">
            <v>120113906</v>
          </cell>
          <cell r="B247" t="str">
            <v xml:space="preserve"> Growing of other fruits.</v>
          </cell>
          <cell r="C247" t="str">
            <v>Almonds,  shelled</v>
          </cell>
        </row>
        <row r="248">
          <cell r="A248">
            <v>120113906</v>
          </cell>
          <cell r="B248" t="str">
            <v xml:space="preserve"> Growing of other fruits.</v>
          </cell>
          <cell r="C248" t="str">
            <v>Hazelnuts or filberts in shell</v>
          </cell>
        </row>
        <row r="249">
          <cell r="A249">
            <v>120113906</v>
          </cell>
          <cell r="B249" t="str">
            <v xml:space="preserve"> Growing of other fruits.</v>
          </cell>
          <cell r="C249" t="str">
            <v>Hazelnuts or filberts, shelled</v>
          </cell>
        </row>
        <row r="250">
          <cell r="A250">
            <v>120113906</v>
          </cell>
          <cell r="B250" t="str">
            <v xml:space="preserve"> Growing of other fruits.</v>
          </cell>
          <cell r="C250" t="str">
            <v>Walnuts,  in shell</v>
          </cell>
        </row>
        <row r="251">
          <cell r="A251">
            <v>120113906</v>
          </cell>
          <cell r="B251" t="str">
            <v xml:space="preserve"> Growing of other fruits.</v>
          </cell>
          <cell r="C251" t="str">
            <v>Walnuts,  shelled</v>
          </cell>
        </row>
        <row r="252">
          <cell r="A252">
            <v>120113906</v>
          </cell>
          <cell r="B252" t="str">
            <v xml:space="preserve"> Growing of other fruits.</v>
          </cell>
          <cell r="C252" t="str">
            <v>Chestnuts (Castanea spp)</v>
          </cell>
        </row>
        <row r="253">
          <cell r="A253">
            <v>120113906</v>
          </cell>
          <cell r="B253" t="str">
            <v xml:space="preserve"> Growing of other fruits.</v>
          </cell>
          <cell r="C253" t="str">
            <v>Pistachios</v>
          </cell>
        </row>
        <row r="254">
          <cell r="A254">
            <v>120113906</v>
          </cell>
          <cell r="B254" t="str">
            <v xml:space="preserve"> Growing of other fruits.</v>
          </cell>
          <cell r="C254" t="str">
            <v>Areca nuts</v>
          </cell>
        </row>
        <row r="255">
          <cell r="A255">
            <v>120113906</v>
          </cell>
          <cell r="B255" t="str">
            <v xml:space="preserve"> Growing of other fruits.</v>
          </cell>
          <cell r="C255" t="str">
            <v>Other nuts,  fresh or dried,  whether or not shelled or peeled</v>
          </cell>
        </row>
        <row r="256">
          <cell r="A256">
            <v>120113907</v>
          </cell>
          <cell r="B256" t="str">
            <v xml:space="preserve"> Growing of other fruits.</v>
          </cell>
          <cell r="C256" t="str">
            <v>Mate</v>
          </cell>
        </row>
        <row r="257">
          <cell r="A257">
            <v>240121101</v>
          </cell>
          <cell r="B257" t="str">
            <v xml:space="preserve"> Cattle farming</v>
          </cell>
          <cell r="C257" t="str">
            <v>Cattle,  pure-bred breeding animals</v>
          </cell>
        </row>
        <row r="258">
          <cell r="A258">
            <v>240121102</v>
          </cell>
          <cell r="B258" t="str">
            <v xml:space="preserve"> Cattle farming</v>
          </cell>
          <cell r="C258" t="str">
            <v>Raw milk</v>
          </cell>
        </row>
        <row r="259">
          <cell r="A259">
            <v>240121103</v>
          </cell>
          <cell r="B259" t="str">
            <v xml:space="preserve"> Cattle farming</v>
          </cell>
          <cell r="C259" t="str">
            <v>Raw furskins of mink,  whole, with or otherwise head,  tail or paws</v>
          </cell>
        </row>
        <row r="260">
          <cell r="A260">
            <v>240121103</v>
          </cell>
          <cell r="B260" t="str">
            <v xml:space="preserve"> Cattle farming</v>
          </cell>
          <cell r="C260" t="str">
            <v>Raw furskins of beaver,  whole,  with or without head,  tail or paws</v>
          </cell>
        </row>
        <row r="261">
          <cell r="A261">
            <v>240121103</v>
          </cell>
          <cell r="B261" t="str">
            <v xml:space="preserve"> Cattle farming</v>
          </cell>
          <cell r="C261" t="str">
            <v>Raw furskins of musk-rat,  whole,  with or without head,  tail or paws</v>
          </cell>
        </row>
        <row r="262">
          <cell r="A262">
            <v>240121103</v>
          </cell>
          <cell r="B262" t="str">
            <v xml:space="preserve"> Cattle farming</v>
          </cell>
          <cell r="C262" t="str">
            <v>Raw furskins of fox,  whole, with or without head,  tail or paws</v>
          </cell>
        </row>
        <row r="263">
          <cell r="A263">
            <v>240121103</v>
          </cell>
          <cell r="B263" t="str">
            <v xml:space="preserve"> Cattle farming</v>
          </cell>
          <cell r="C263" t="str">
            <v>Raw furskins of seal,  whole,  with or without head,  tail or paws</v>
          </cell>
        </row>
        <row r="264">
          <cell r="A264">
            <v>240121103</v>
          </cell>
          <cell r="B264" t="str">
            <v xml:space="preserve"> Cattle farming</v>
          </cell>
          <cell r="C264" t="str">
            <v>Other furskins whole with or without head,  tail or paws</v>
          </cell>
        </row>
        <row r="265">
          <cell r="A265">
            <v>240121103</v>
          </cell>
          <cell r="B265" t="str">
            <v xml:space="preserve"> Cattle farming</v>
          </cell>
          <cell r="C265" t="str">
            <v>Heads,  tails,  paws and  other pieces or cuttings,  suitable for furriers' use</v>
          </cell>
        </row>
        <row r="266">
          <cell r="A266">
            <v>220121201</v>
          </cell>
          <cell r="B266" t="str">
            <v xml:space="preserve"> Poultry farming</v>
          </cell>
          <cell r="C266" t="str">
            <v>Day old chicks of the species gallus domesticus weighing  not more than 185 gram</v>
          </cell>
        </row>
        <row r="267">
          <cell r="A267">
            <v>220121201</v>
          </cell>
          <cell r="B267" t="str">
            <v xml:space="preserve"> Poultry farming</v>
          </cell>
          <cell r="C267" t="str">
            <v>Other fowls of the species gallus domesticus weighing  not more than 185 gram</v>
          </cell>
        </row>
        <row r="268">
          <cell r="A268">
            <v>220121201</v>
          </cell>
          <cell r="B268" t="str">
            <v xml:space="preserve"> Poultry farming</v>
          </cell>
          <cell r="C268" t="str">
            <v>Turkeys,  weighing  not more than 185 g</v>
          </cell>
        </row>
        <row r="269">
          <cell r="A269">
            <v>220121201</v>
          </cell>
          <cell r="B269" t="str">
            <v xml:space="preserve"> Poultry farming</v>
          </cell>
          <cell r="C269" t="str">
            <v>Day old ducklings, weighing  not more than 185 gram</v>
          </cell>
        </row>
        <row r="270">
          <cell r="A270">
            <v>220121201</v>
          </cell>
          <cell r="B270" t="str">
            <v xml:space="preserve"> Poultry farming</v>
          </cell>
          <cell r="C270" t="str">
            <v>Other fowls weighing  not more than 185 gram</v>
          </cell>
        </row>
        <row r="271">
          <cell r="A271">
            <v>220121201</v>
          </cell>
          <cell r="B271" t="str">
            <v xml:space="preserve"> Poultry farming</v>
          </cell>
          <cell r="C271" t="str">
            <v>Fowls of the species gallus domesticus,  weighing  not more than 2, 000 gram</v>
          </cell>
        </row>
        <row r="272">
          <cell r="A272">
            <v>220121201</v>
          </cell>
          <cell r="B272" t="str">
            <v xml:space="preserve"> Poultry farming</v>
          </cell>
          <cell r="C272" t="str">
            <v>Fowls of  the species gallus domesticus,  weighing  more than 2, 000 gram</v>
          </cell>
        </row>
        <row r="273">
          <cell r="A273">
            <v>220121201</v>
          </cell>
          <cell r="B273" t="str">
            <v xml:space="preserve"> Poultry farming</v>
          </cell>
          <cell r="C273" t="str">
            <v>Ducks,  weighing  more than 185 g</v>
          </cell>
        </row>
        <row r="274">
          <cell r="A274">
            <v>220121201</v>
          </cell>
          <cell r="B274" t="str">
            <v xml:space="preserve"> Poultry farming</v>
          </cell>
          <cell r="C274" t="str">
            <v>Other live poultry,  weighing  more than 185 gram</v>
          </cell>
        </row>
        <row r="275">
          <cell r="A275">
            <v>230121301</v>
          </cell>
          <cell r="B275" t="str">
            <v xml:space="preserve"> Pig farming</v>
          </cell>
          <cell r="C275" t="str">
            <v>Live swine,  pure-bred breeding animals</v>
          </cell>
        </row>
        <row r="276">
          <cell r="A276">
            <v>230121301</v>
          </cell>
          <cell r="B276" t="str">
            <v xml:space="preserve"> Pig farming</v>
          </cell>
          <cell r="C276" t="str">
            <v>Other live swine,  other than pure-bred breeding animals,  weighing  less than 50 kg</v>
          </cell>
        </row>
        <row r="277">
          <cell r="A277">
            <v>230121301</v>
          </cell>
          <cell r="B277" t="str">
            <v xml:space="preserve"> Pig farming</v>
          </cell>
          <cell r="C277" t="str">
            <v>Other live swine,  other than pure-bred breeding animals,  weighing  50 kg or more</v>
          </cell>
        </row>
        <row r="278">
          <cell r="A278">
            <v>240121901</v>
          </cell>
          <cell r="B278" t="str">
            <v xml:space="preserve"> Other livestock farming</v>
          </cell>
          <cell r="C278" t="str">
            <v>Live animals of a kind mainly used for human food</v>
          </cell>
        </row>
        <row r="279">
          <cell r="A279">
            <v>240121901</v>
          </cell>
          <cell r="B279" t="str">
            <v xml:space="preserve"> Other livestock farming</v>
          </cell>
          <cell r="C279" t="str">
            <v>Live birds for zoos and pets</v>
          </cell>
        </row>
        <row r="280">
          <cell r="A280">
            <v>240121901</v>
          </cell>
          <cell r="B280" t="str">
            <v xml:space="preserve"> Other livestock farming</v>
          </cell>
          <cell r="C280" t="str">
            <v>Other live animals for zoos and pets</v>
          </cell>
        </row>
        <row r="281">
          <cell r="A281">
            <v>240121901</v>
          </cell>
          <cell r="B281" t="str">
            <v xml:space="preserve"> Other livestock farming</v>
          </cell>
          <cell r="C281" t="str">
            <v>Other live animals other than for zoos and pets</v>
          </cell>
        </row>
        <row r="282">
          <cell r="A282">
            <v>240121902</v>
          </cell>
          <cell r="B282" t="str">
            <v xml:space="preserve"> Other livestock farming</v>
          </cell>
          <cell r="C282" t="str">
            <v>Natural honey</v>
          </cell>
        </row>
        <row r="283">
          <cell r="A283">
            <v>240121903</v>
          </cell>
          <cell r="B283" t="str">
            <v xml:space="preserve"> Other livestock farming</v>
          </cell>
          <cell r="C283" t="str">
            <v>Frogs' legs,  fresh,  chilled or frozen</v>
          </cell>
        </row>
        <row r="284">
          <cell r="A284">
            <v>240121903</v>
          </cell>
          <cell r="B284" t="str">
            <v xml:space="preserve"> Other livestock farming</v>
          </cell>
          <cell r="C284" t="str">
            <v>Snails,  other than sea snails ,  live,   fresh or chilled</v>
          </cell>
        </row>
        <row r="285">
          <cell r="A285">
            <v>240121903</v>
          </cell>
          <cell r="B285" t="str">
            <v xml:space="preserve"> Other livestock farming</v>
          </cell>
          <cell r="C285" t="str">
            <v>Snails,  other than sea snails,  frozen</v>
          </cell>
        </row>
        <row r="286">
          <cell r="A286">
            <v>240121903</v>
          </cell>
          <cell r="B286" t="str">
            <v xml:space="preserve"> Other livestock farming</v>
          </cell>
          <cell r="C286" t="str">
            <v>Snails,  other than sea snails,  dried,  salted or in brine</v>
          </cell>
        </row>
        <row r="287">
          <cell r="A287">
            <v>240121903</v>
          </cell>
          <cell r="B287" t="str">
            <v xml:space="preserve"> Other livestock farming</v>
          </cell>
          <cell r="C287" t="str">
            <v>Snails,  other than sea snails,  other  than frozen,  dried,  salted or in brine</v>
          </cell>
        </row>
        <row r="288">
          <cell r="A288">
            <v>240121904</v>
          </cell>
          <cell r="B288" t="str">
            <v xml:space="preserve"> Other livestock farming</v>
          </cell>
          <cell r="C288" t="str">
            <v>Turtles' eggs</v>
          </cell>
        </row>
        <row r="289">
          <cell r="A289">
            <v>240121904</v>
          </cell>
          <cell r="B289" t="str">
            <v xml:space="preserve"> Other livestock farming</v>
          </cell>
          <cell r="C289" t="str">
            <v>Other edible products of animal origin,  not elsewhere specified or included</v>
          </cell>
        </row>
        <row r="290">
          <cell r="A290">
            <v>240121905</v>
          </cell>
          <cell r="B290" t="str">
            <v xml:space="preserve"> Other livestock farming</v>
          </cell>
          <cell r="C290" t="str">
            <v>Raw furskins of rabbit or hare,  whole,  with or without head,  tail or paws</v>
          </cell>
        </row>
        <row r="291">
          <cell r="A291">
            <v>240121905</v>
          </cell>
          <cell r="B291" t="str">
            <v xml:space="preserve"> Other livestock farming</v>
          </cell>
          <cell r="C291" t="str">
            <v>Raw furskins of lamb,  whole,  with or without head,  tail or paws</v>
          </cell>
        </row>
        <row r="292">
          <cell r="A292">
            <v>240121906</v>
          </cell>
          <cell r="B292" t="str">
            <v xml:space="preserve"> Other livestock farming</v>
          </cell>
          <cell r="C292" t="str">
            <v>Raw hides and  skins of crocodiles</v>
          </cell>
        </row>
        <row r="293">
          <cell r="A293">
            <v>240121906</v>
          </cell>
          <cell r="B293" t="str">
            <v xml:space="preserve"> Other livestock farming</v>
          </cell>
          <cell r="C293" t="str">
            <v>Raw hides and  skins of other reptiles</v>
          </cell>
        </row>
        <row r="294">
          <cell r="A294">
            <v>240121906</v>
          </cell>
          <cell r="B294" t="str">
            <v xml:space="preserve"> Other livestock farming</v>
          </cell>
          <cell r="C294" t="str">
            <v>Other raw hides and  skins</v>
          </cell>
        </row>
        <row r="295">
          <cell r="A295">
            <v>240121907</v>
          </cell>
          <cell r="B295" t="str">
            <v xml:space="preserve"> Other livestock farming</v>
          </cell>
          <cell r="C295" t="str">
            <v>Beeswax,  other insect waxes and spermaceti,  whether or not refined or coloured</v>
          </cell>
        </row>
        <row r="296">
          <cell r="A296">
            <v>240121908</v>
          </cell>
          <cell r="B296" t="str">
            <v xml:space="preserve"> Other livestock farming</v>
          </cell>
          <cell r="C296" t="str">
            <v>Fresh hen's eggs,  in shell,  for hatching</v>
          </cell>
        </row>
        <row r="297">
          <cell r="A297">
            <v>240121908</v>
          </cell>
          <cell r="B297" t="str">
            <v xml:space="preserve"> Other livestock farming</v>
          </cell>
          <cell r="C297" t="str">
            <v>Fresh ducks' eggs,  in shell,  for hatching</v>
          </cell>
        </row>
        <row r="298">
          <cell r="A298">
            <v>240121908</v>
          </cell>
          <cell r="B298" t="str">
            <v xml:space="preserve"> Other livestock farming</v>
          </cell>
          <cell r="C298" t="str">
            <v>Other fresh birds' eggs,  in shell,  for hatching</v>
          </cell>
        </row>
        <row r="299">
          <cell r="A299">
            <v>240121908</v>
          </cell>
          <cell r="B299" t="str">
            <v xml:space="preserve"> Other livestock farming</v>
          </cell>
          <cell r="C299" t="str">
            <v>Hens' eggs,  in shell,  preserved   or cooked</v>
          </cell>
        </row>
        <row r="300">
          <cell r="A300">
            <v>240121908</v>
          </cell>
          <cell r="B300" t="str">
            <v xml:space="preserve"> Other livestock farming</v>
          </cell>
          <cell r="C300" t="str">
            <v>Duck's eggs,  in shell,  preserved   or cooked</v>
          </cell>
        </row>
        <row r="301">
          <cell r="A301">
            <v>240121908</v>
          </cell>
          <cell r="B301" t="str">
            <v xml:space="preserve"> Other livestock farming</v>
          </cell>
          <cell r="C301" t="str">
            <v>Other birds' eggs,  in shell or cooked</v>
          </cell>
        </row>
        <row r="302">
          <cell r="A302">
            <v>240121909</v>
          </cell>
          <cell r="B302" t="str">
            <v xml:space="preserve"> Other livestock farming</v>
          </cell>
          <cell r="C302" t="str">
            <v>Buffaloes,  pure-bred breeding animals</v>
          </cell>
        </row>
        <row r="303">
          <cell r="A303">
            <v>240121909</v>
          </cell>
          <cell r="B303" t="str">
            <v xml:space="preserve"> Other livestock farming</v>
          </cell>
          <cell r="C303" t="str">
            <v>Other live bovine animals,  pure-bred breeding animals</v>
          </cell>
        </row>
        <row r="304">
          <cell r="A304">
            <v>240121909</v>
          </cell>
          <cell r="B304" t="str">
            <v xml:space="preserve"> Other livestock farming</v>
          </cell>
          <cell r="C304" t="str">
            <v>Oxen (lembu),  other than pure-bred breeding animals,  for slaughter</v>
          </cell>
        </row>
        <row r="305">
          <cell r="A305">
            <v>240121909</v>
          </cell>
          <cell r="B305" t="str">
            <v xml:space="preserve"> Other livestock farming</v>
          </cell>
          <cell r="C305" t="str">
            <v>Buffaloes,  other than pure-bred breeding animals,  for slaughter</v>
          </cell>
        </row>
        <row r="306">
          <cell r="A306">
            <v>240121909</v>
          </cell>
          <cell r="B306" t="str">
            <v xml:space="preserve"> Other livestock farming</v>
          </cell>
          <cell r="C306" t="str">
            <v>Other live bovine animals,  other than pure-bred breeding animals,  for slaughter</v>
          </cell>
        </row>
        <row r="307">
          <cell r="A307">
            <v>240121909</v>
          </cell>
          <cell r="B307" t="str">
            <v xml:space="preserve"> Other livestock farming</v>
          </cell>
          <cell r="C307" t="str">
            <v>Oxen (lembu),  other than pure-bred breeding animals,  other than for slaughter</v>
          </cell>
        </row>
        <row r="308">
          <cell r="A308">
            <v>240121909</v>
          </cell>
          <cell r="B308" t="str">
            <v xml:space="preserve"> Other livestock farming</v>
          </cell>
          <cell r="C308" t="str">
            <v>Buffaloes,  other than pure-bred breeding animals, other than for slaughter</v>
          </cell>
        </row>
        <row r="309">
          <cell r="A309">
            <v>240121909</v>
          </cell>
          <cell r="B309" t="str">
            <v xml:space="preserve"> Other livestock farming</v>
          </cell>
          <cell r="C309" t="str">
            <v>Bovine animals,  not pure bred breeding animals other than for slaughter</v>
          </cell>
        </row>
        <row r="310">
          <cell r="A310">
            <v>240121910</v>
          </cell>
          <cell r="B310" t="str">
            <v xml:space="preserve"> Other livestock farming</v>
          </cell>
          <cell r="C310" t="str">
            <v>Live sheep</v>
          </cell>
        </row>
        <row r="311">
          <cell r="A311">
            <v>240121910</v>
          </cell>
          <cell r="B311" t="str">
            <v xml:space="preserve"> Other livestock farming</v>
          </cell>
          <cell r="C311" t="str">
            <v>Live goats</v>
          </cell>
        </row>
        <row r="312">
          <cell r="A312">
            <v>240121911</v>
          </cell>
          <cell r="B312" t="str">
            <v xml:space="preserve"> Other livestock farming</v>
          </cell>
          <cell r="C312" t="str">
            <v>Horses,  pure bred breeding animals</v>
          </cell>
        </row>
        <row r="313">
          <cell r="A313">
            <v>240121911</v>
          </cell>
          <cell r="B313" t="str">
            <v xml:space="preserve"> Other livestock farming</v>
          </cell>
          <cell r="C313" t="str">
            <v>Horses,  other than pure bred breeding animals</v>
          </cell>
        </row>
        <row r="314">
          <cell r="A314">
            <v>240121911</v>
          </cell>
          <cell r="B314" t="str">
            <v xml:space="preserve"> Other livestock farming</v>
          </cell>
          <cell r="C314" t="str">
            <v>Asses,  mules and hinnies</v>
          </cell>
        </row>
        <row r="315">
          <cell r="A315">
            <v>240121912</v>
          </cell>
          <cell r="B315" t="str">
            <v xml:space="preserve"> Other livestock farming</v>
          </cell>
          <cell r="C315" t="str">
            <v>Shorn wool,  greasy,  not carded or combed</v>
          </cell>
        </row>
        <row r="316">
          <cell r="A316">
            <v>240121913</v>
          </cell>
          <cell r="B316" t="str">
            <v xml:space="preserve"> Other livestock farming</v>
          </cell>
          <cell r="C316" t="str">
            <v>Horsehair and horsehair waste,  whether or not put up as a layer with or without supporting material</v>
          </cell>
        </row>
        <row r="317">
          <cell r="A317">
            <v>240121913</v>
          </cell>
          <cell r="B317" t="str">
            <v xml:space="preserve"> Other livestock farming</v>
          </cell>
          <cell r="C317" t="str">
            <v>Fine animal hair,  not carded or combed</v>
          </cell>
        </row>
        <row r="318">
          <cell r="A318">
            <v>240121914</v>
          </cell>
          <cell r="B318" t="str">
            <v xml:space="preserve"> Other livestock farming</v>
          </cell>
          <cell r="C318" t="str">
            <v>Silk-worm cocoons suitable for reeling</v>
          </cell>
        </row>
        <row r="319">
          <cell r="A319">
            <v>240121915</v>
          </cell>
          <cell r="B319" t="str">
            <v xml:space="preserve"> Other livestock farming</v>
          </cell>
          <cell r="C319" t="str">
            <v>Bovine semen</v>
          </cell>
        </row>
        <row r="320">
          <cell r="A320">
            <v>250140001</v>
          </cell>
          <cell r="B320" t="str">
            <v xml:space="preserve">  Agricultural and animal husbandry services veterinary activities</v>
          </cell>
          <cell r="C320" t="str">
            <v>Preparation of fields</v>
          </cell>
        </row>
        <row r="321">
          <cell r="A321">
            <v>250140001</v>
          </cell>
          <cell r="B321" t="str">
            <v xml:space="preserve">  Agricultural and animal husbandry services veterinary activities</v>
          </cell>
          <cell r="C321" t="str">
            <v>Planting, cultivation and fertilization of crops</v>
          </cell>
        </row>
        <row r="322">
          <cell r="A322">
            <v>250140001</v>
          </cell>
          <cell r="B322" t="str">
            <v xml:space="preserve">  Agricultural and animal husbandry services veterinary activities</v>
          </cell>
          <cell r="C322" t="str">
            <v>Spraying, including from the air</v>
          </cell>
        </row>
        <row r="323">
          <cell r="A323">
            <v>250140001</v>
          </cell>
          <cell r="B323" t="str">
            <v xml:space="preserve">  Agricultural and animal husbandry services veterinary activities</v>
          </cell>
          <cell r="C323" t="str">
            <v>Pest control</v>
          </cell>
        </row>
        <row r="324">
          <cell r="A324">
            <v>250140001</v>
          </cell>
          <cell r="B324" t="str">
            <v xml:space="preserve">  Agricultural and animal husbandry services veterinary activities</v>
          </cell>
          <cell r="C324" t="str">
            <v>Trimming of fruit trees and vines</v>
          </cell>
        </row>
        <row r="325">
          <cell r="A325">
            <v>250140001</v>
          </cell>
          <cell r="B325" t="str">
            <v xml:space="preserve">  Agricultural and animal husbandry services veterinary activities</v>
          </cell>
          <cell r="C325" t="str">
            <v>Transplanting and thinning of crops</v>
          </cell>
        </row>
        <row r="326">
          <cell r="A326">
            <v>250140001</v>
          </cell>
          <cell r="B326" t="str">
            <v xml:space="preserve">  Agricultural and animal husbandry services veterinary activities</v>
          </cell>
          <cell r="C326" t="str">
            <v>Cotton ginning services</v>
          </cell>
        </row>
        <row r="327">
          <cell r="A327">
            <v>250140001</v>
          </cell>
          <cell r="B327" t="str">
            <v xml:space="preserve">  Agricultural and animal husbandry services veterinary activities</v>
          </cell>
          <cell r="C327" t="str">
            <v>Harvesting and preparation for primary markets</v>
          </cell>
        </row>
        <row r="328">
          <cell r="A328">
            <v>250140001</v>
          </cell>
          <cell r="B328" t="str">
            <v xml:space="preserve">  Agricultural and animal husbandry services veterinary activities</v>
          </cell>
          <cell r="C328" t="str">
            <v>Other services necessary for agricultural production</v>
          </cell>
        </row>
        <row r="329">
          <cell r="A329">
            <v>250140001</v>
          </cell>
          <cell r="B329" t="str">
            <v xml:space="preserve">  Agricultural and animal husbandry services veterinary activities</v>
          </cell>
          <cell r="C329" t="str">
            <v>Operation of irrigation systems</v>
          </cell>
        </row>
        <row r="330">
          <cell r="A330">
            <v>250140001</v>
          </cell>
          <cell r="B330" t="str">
            <v xml:space="preserve">  Agricultural and animal husbandry services veterinary activities</v>
          </cell>
          <cell r="C330" t="str">
            <v>Provision of agricultural machinery with crew and operators</v>
          </cell>
        </row>
        <row r="331">
          <cell r="A331">
            <v>250140002</v>
          </cell>
          <cell r="B331" t="str">
            <v xml:space="preserve">  Agricultural and animal husbandry services veterinary activities</v>
          </cell>
          <cell r="C331" t="str">
            <v>Planting and maintenance services of gardens, parks and cemeteries</v>
          </cell>
        </row>
        <row r="332">
          <cell r="A332">
            <v>250140002</v>
          </cell>
          <cell r="B332" t="str">
            <v xml:space="preserve">  Agricultural and animal husbandry services veterinary activities</v>
          </cell>
          <cell r="C332" t="str">
            <v>Planting and maintenance services of sports fields</v>
          </cell>
        </row>
        <row r="333">
          <cell r="A333">
            <v>250140002</v>
          </cell>
          <cell r="B333" t="str">
            <v xml:space="preserve">  Agricultural and animal husbandry services veterinary activities</v>
          </cell>
          <cell r="C333" t="str">
            <v>Tree pruning and hedge trimming services</v>
          </cell>
        </row>
        <row r="334">
          <cell r="A334">
            <v>250140003</v>
          </cell>
          <cell r="B334" t="str">
            <v xml:space="preserve">  Agricultural and animal husbandry services veterinary activities</v>
          </cell>
          <cell r="C334" t="str">
            <v>Services necessary for farm animal husbandry production such as: artificial insemination, sheep shearing, care and management of herds</v>
          </cell>
        </row>
        <row r="335">
          <cell r="A335">
            <v>250140003</v>
          </cell>
          <cell r="B335" t="str">
            <v xml:space="preserve">  Agricultural and animal husbandry services veterinary activities</v>
          </cell>
          <cell r="C335" t="str">
            <v>Grading of eggs</v>
          </cell>
        </row>
        <row r="336">
          <cell r="A336">
            <v>250140003</v>
          </cell>
          <cell r="B336" t="str">
            <v xml:space="preserve">  Agricultural and animal husbandry services veterinary activities</v>
          </cell>
          <cell r="C336" t="str">
            <v>Cleaning of agricultural premises (hen houses, piggeries, etc.)</v>
          </cell>
        </row>
        <row r="337">
          <cell r="A337">
            <v>250140004</v>
          </cell>
          <cell r="B337" t="str">
            <v xml:space="preserve">  Agricultural and animal husbandry services veterinary activities</v>
          </cell>
          <cell r="C337" t="str">
            <v>Accommodation services for pets (kennels)</v>
          </cell>
        </row>
        <row r="338">
          <cell r="A338">
            <v>250140004</v>
          </cell>
          <cell r="B338" t="str">
            <v xml:space="preserve">  Agricultural and animal husbandry services veterinary activities</v>
          </cell>
          <cell r="C338" t="str">
            <v>Grooming and tattooing services for pets</v>
          </cell>
        </row>
        <row r="339">
          <cell r="A339">
            <v>260150001</v>
          </cell>
          <cell r="B339" t="str">
            <v xml:space="preserve">  Hunting and trapping and game propagation including related service activities</v>
          </cell>
          <cell r="C339" t="str">
            <v>Culling of wildlife</v>
          </cell>
        </row>
        <row r="340">
          <cell r="A340">
            <v>310200101</v>
          </cell>
          <cell r="B340" t="str">
            <v xml:space="preserve"> Logging (except rubber wood logging) </v>
          </cell>
          <cell r="C340" t="str">
            <v>Pulpwood,  of coniferous  species in the rough -damar minyak</v>
          </cell>
        </row>
        <row r="341">
          <cell r="A341">
            <v>310200101</v>
          </cell>
          <cell r="B341" t="str">
            <v xml:space="preserve"> Logging (except rubber wood logging) </v>
          </cell>
          <cell r="C341" t="str">
            <v>Baulks,  of coniferous  species in the rough -damar minyak</v>
          </cell>
        </row>
        <row r="342">
          <cell r="A342">
            <v>310200101</v>
          </cell>
          <cell r="B342" t="str">
            <v xml:space="preserve"> Logging (except rubber wood logging) </v>
          </cell>
          <cell r="C342" t="str">
            <v>Sawlogs and veneer logs,  of coniferous  species in the rough-damar minyak</v>
          </cell>
        </row>
        <row r="343">
          <cell r="A343">
            <v>310200101</v>
          </cell>
          <cell r="B343" t="str">
            <v xml:space="preserve"> Logging (except rubber wood logging) </v>
          </cell>
          <cell r="C343" t="str">
            <v>Round pit-props (mine timber) of coniferous  species in the rough-damar minyak</v>
          </cell>
        </row>
        <row r="344">
          <cell r="A344">
            <v>310200101</v>
          </cell>
          <cell r="B344" t="str">
            <v xml:space="preserve"> Logging (except rubber wood logging) </v>
          </cell>
          <cell r="C344" t="str">
            <v>Poles,  piles and other wood in the round of coniferous  species in the rough - damar minyak</v>
          </cell>
        </row>
        <row r="345">
          <cell r="A345">
            <v>310200101</v>
          </cell>
          <cell r="B345" t="str">
            <v xml:space="preserve"> Logging (except rubber wood logging) </v>
          </cell>
          <cell r="C345" t="str">
            <v>Other wood of coniferous  species in the rough -damar minyak</v>
          </cell>
        </row>
        <row r="346">
          <cell r="A346">
            <v>310200101</v>
          </cell>
          <cell r="B346" t="str">
            <v xml:space="preserve"> Logging (except rubber wood logging) </v>
          </cell>
          <cell r="C346" t="str">
            <v>Pulpwood of coniferous  species in the rough-podo</v>
          </cell>
        </row>
        <row r="347">
          <cell r="A347">
            <v>310200101</v>
          </cell>
          <cell r="B347" t="str">
            <v xml:space="preserve"> Logging (except rubber wood logging) </v>
          </cell>
          <cell r="C347" t="str">
            <v>Baulks of coniferous  species in the rough-podo</v>
          </cell>
        </row>
        <row r="348">
          <cell r="A348">
            <v>310200101</v>
          </cell>
          <cell r="B348" t="str">
            <v xml:space="preserve"> Logging (except rubber wood logging) </v>
          </cell>
          <cell r="C348" t="str">
            <v>Sawlogs and  veneer logs of coniferous  species in the rough-podo</v>
          </cell>
        </row>
        <row r="349">
          <cell r="A349">
            <v>310200101</v>
          </cell>
          <cell r="B349" t="str">
            <v xml:space="preserve"> Logging (except rubber wood logging) </v>
          </cell>
          <cell r="C349" t="str">
            <v>Round pit-props (mine timber) of coniferous  species in the rough-podo</v>
          </cell>
        </row>
        <row r="350">
          <cell r="A350">
            <v>310200101</v>
          </cell>
          <cell r="B350" t="str">
            <v xml:space="preserve"> Logging (except rubber wood logging) </v>
          </cell>
          <cell r="C350" t="str">
            <v>Poles,  piles and other wood in the round of coniferous  species in the rough - podo</v>
          </cell>
        </row>
        <row r="351">
          <cell r="A351">
            <v>310200101</v>
          </cell>
          <cell r="B351" t="str">
            <v xml:space="preserve"> Logging (except rubber wood logging) </v>
          </cell>
          <cell r="C351" t="str">
            <v>Other wood of coniferous  species in the rough-podo</v>
          </cell>
        </row>
        <row r="352">
          <cell r="A352">
            <v>310200101</v>
          </cell>
          <cell r="B352" t="str">
            <v xml:space="preserve"> Logging (except rubber wood logging) </v>
          </cell>
          <cell r="C352" t="str">
            <v>Pulpwood of coniferous  species in the rough -sempilor</v>
          </cell>
        </row>
        <row r="353">
          <cell r="A353">
            <v>310200101</v>
          </cell>
          <cell r="B353" t="str">
            <v xml:space="preserve"> Logging (except rubber wood logging) </v>
          </cell>
          <cell r="C353" t="str">
            <v>Baulks of coniferous  species in the rough -sempilor</v>
          </cell>
        </row>
        <row r="354">
          <cell r="A354">
            <v>310200101</v>
          </cell>
          <cell r="B354" t="str">
            <v xml:space="preserve"> Logging (except rubber wood logging) </v>
          </cell>
          <cell r="C354" t="str">
            <v>Sawlogs and veneer logs of coniferous  species in the rough- sempilor</v>
          </cell>
        </row>
        <row r="355">
          <cell r="A355">
            <v>310200101</v>
          </cell>
          <cell r="B355" t="str">
            <v xml:space="preserve"> Logging (except rubber wood logging) </v>
          </cell>
          <cell r="C355" t="str">
            <v>Round pit-props (mine timber) of coniferous  species in the rough-sempilor</v>
          </cell>
        </row>
        <row r="356">
          <cell r="A356">
            <v>310200101</v>
          </cell>
          <cell r="B356" t="str">
            <v xml:space="preserve"> Logging (except rubber wood logging) </v>
          </cell>
          <cell r="C356" t="str">
            <v>Poles,  piles and other wood in the round of coniferous  species in the rough - sempilor</v>
          </cell>
        </row>
        <row r="357">
          <cell r="A357">
            <v>310200101</v>
          </cell>
          <cell r="B357" t="str">
            <v xml:space="preserve"> Logging (except rubber wood logging) </v>
          </cell>
          <cell r="C357" t="str">
            <v>Other wood of coniferous  species in the rough -sempilor</v>
          </cell>
        </row>
        <row r="358">
          <cell r="A358">
            <v>310200101</v>
          </cell>
          <cell r="B358" t="str">
            <v xml:space="preserve"> Logging (except rubber wood logging) </v>
          </cell>
          <cell r="C358" t="str">
            <v>Other pulp wood of coniferous  species in the rough</v>
          </cell>
        </row>
        <row r="359">
          <cell r="A359">
            <v>310200101</v>
          </cell>
          <cell r="B359" t="str">
            <v xml:space="preserve"> Logging (except rubber wood logging) </v>
          </cell>
          <cell r="C359" t="str">
            <v>Other baulks of coniferous  species in the rough</v>
          </cell>
        </row>
        <row r="360">
          <cell r="A360">
            <v>310200101</v>
          </cell>
          <cell r="B360" t="str">
            <v xml:space="preserve"> Logging (except rubber wood logging) </v>
          </cell>
          <cell r="C360" t="str">
            <v>Other sawlogs and  veneer logs of coniferous  species in the rough</v>
          </cell>
        </row>
        <row r="361">
          <cell r="A361">
            <v>310200101</v>
          </cell>
          <cell r="B361" t="str">
            <v xml:space="preserve"> Logging (except rubber wood logging) </v>
          </cell>
          <cell r="C361" t="str">
            <v>Other round pit-props (mine timber) of coniferous  species in the rough</v>
          </cell>
        </row>
        <row r="362">
          <cell r="A362">
            <v>310200101</v>
          </cell>
          <cell r="B362" t="str">
            <v xml:space="preserve"> Logging (except rubber wood logging) </v>
          </cell>
          <cell r="C362" t="str">
            <v>Other poles,  piles and other wood in the round of coniferous  species in the rough</v>
          </cell>
        </row>
        <row r="363">
          <cell r="A363">
            <v>310200101</v>
          </cell>
          <cell r="B363" t="str">
            <v xml:space="preserve"> Logging (except rubber wood logging) </v>
          </cell>
          <cell r="C363" t="str">
            <v>Other wood of coniferous  species in the rough</v>
          </cell>
        </row>
        <row r="364">
          <cell r="A364">
            <v>310200102</v>
          </cell>
          <cell r="B364" t="str">
            <v xml:space="preserve"> Logging (except rubber wood logging) </v>
          </cell>
          <cell r="C364" t="str">
            <v>Fuel wood in logs,  in billets,  in twigs,  in faggots or in similar  forms</v>
          </cell>
        </row>
        <row r="365">
          <cell r="A365">
            <v>310200103</v>
          </cell>
          <cell r="B365" t="str">
            <v xml:space="preserve"> Logging (except rubber wood logging) </v>
          </cell>
          <cell r="C365" t="str">
            <v>Pulpwood,  of dark red meranti (obar suluk)</v>
          </cell>
        </row>
        <row r="366">
          <cell r="A366">
            <v>310200103</v>
          </cell>
          <cell r="B366" t="str">
            <v xml:space="preserve"> Logging (except rubber wood logging) </v>
          </cell>
          <cell r="C366" t="str">
            <v>Baulks,  of dark red meranti (obar suluk)</v>
          </cell>
        </row>
        <row r="367">
          <cell r="A367">
            <v>310200103</v>
          </cell>
          <cell r="B367" t="str">
            <v xml:space="preserve"> Logging (except rubber wood logging) </v>
          </cell>
          <cell r="C367" t="str">
            <v>Sawlogs and veneer logs, of dark red meranti (obar suluk)</v>
          </cell>
        </row>
        <row r="368">
          <cell r="A368">
            <v>310200103</v>
          </cell>
          <cell r="B368" t="str">
            <v xml:space="preserve"> Logging (except rubber wood logging) </v>
          </cell>
          <cell r="C368" t="str">
            <v>Round pit-props (mine timber),  of dark red meranti (obar suluk)</v>
          </cell>
        </row>
        <row r="369">
          <cell r="A369">
            <v>310200103</v>
          </cell>
          <cell r="B369" t="str">
            <v xml:space="preserve"> Logging (except rubber wood logging) </v>
          </cell>
          <cell r="C369" t="str">
            <v>Poles,  piles and other round wood,  of dark red meranti (obar suluk)</v>
          </cell>
        </row>
        <row r="370">
          <cell r="A370">
            <v>310200103</v>
          </cell>
          <cell r="B370" t="str">
            <v xml:space="preserve"> Logging (except rubber wood logging) </v>
          </cell>
          <cell r="C370" t="str">
            <v>Other wood in the rough, of dark red meranti (obar suluk)</v>
          </cell>
        </row>
        <row r="371">
          <cell r="A371">
            <v>310200103</v>
          </cell>
          <cell r="B371" t="str">
            <v xml:space="preserve"> Logging (except rubber wood logging) </v>
          </cell>
          <cell r="C371" t="str">
            <v>Pulpwood,  of light red meranti (red seraya)</v>
          </cell>
        </row>
        <row r="372">
          <cell r="A372">
            <v>310200103</v>
          </cell>
          <cell r="B372" t="str">
            <v xml:space="preserve"> Logging (except rubber wood logging) </v>
          </cell>
          <cell r="C372" t="str">
            <v>Baulks,  of light red meranti (red seraya)</v>
          </cell>
        </row>
        <row r="373">
          <cell r="A373">
            <v>310200103</v>
          </cell>
          <cell r="B373" t="str">
            <v xml:space="preserve"> Logging (except rubber wood logging) </v>
          </cell>
          <cell r="C373" t="str">
            <v>Sawlogs and veneer logs, of light red meranti (red seraya)</v>
          </cell>
        </row>
        <row r="374">
          <cell r="A374">
            <v>310200103</v>
          </cell>
          <cell r="B374" t="str">
            <v xml:space="preserve"> Logging (except rubber wood logging) </v>
          </cell>
          <cell r="C374" t="str">
            <v>Round pit-props (mine timber),  of light red meranti (red seraya)</v>
          </cell>
        </row>
        <row r="375">
          <cell r="A375">
            <v>310200103</v>
          </cell>
          <cell r="B375" t="str">
            <v xml:space="preserve"> Logging (except rubber wood logging) </v>
          </cell>
          <cell r="C375" t="str">
            <v>Poles,  piles and other round wood,  of light red meranti (red seraya)</v>
          </cell>
        </row>
        <row r="376">
          <cell r="A376">
            <v>310200103</v>
          </cell>
          <cell r="B376" t="str">
            <v xml:space="preserve"> Logging (except rubber wood logging) </v>
          </cell>
          <cell r="C376" t="str">
            <v>Other wood in the rough,  of light red meranti (red seraya)</v>
          </cell>
        </row>
        <row r="377">
          <cell r="A377">
            <v>310200103</v>
          </cell>
          <cell r="B377" t="str">
            <v xml:space="preserve"> Logging (except rubber wood logging) </v>
          </cell>
          <cell r="C377" t="str">
            <v>Pulpwood,  of meranti bakau</v>
          </cell>
        </row>
        <row r="378">
          <cell r="A378">
            <v>310200103</v>
          </cell>
          <cell r="B378" t="str">
            <v xml:space="preserve"> Logging (except rubber wood logging) </v>
          </cell>
          <cell r="C378" t="str">
            <v>Baulks,  of meranti bakau</v>
          </cell>
        </row>
        <row r="379">
          <cell r="A379">
            <v>310200103</v>
          </cell>
          <cell r="B379" t="str">
            <v xml:space="preserve"> Logging (except rubber wood logging) </v>
          </cell>
          <cell r="C379" t="str">
            <v>Sawlogs and veneer logs, of meranti bakau</v>
          </cell>
        </row>
        <row r="380">
          <cell r="A380">
            <v>310200103</v>
          </cell>
          <cell r="B380" t="str">
            <v xml:space="preserve"> Logging (except rubber wood logging) </v>
          </cell>
          <cell r="C380" t="str">
            <v>Round pit-props (mine timber),  of meranti bakau</v>
          </cell>
        </row>
        <row r="381">
          <cell r="A381">
            <v>310200103</v>
          </cell>
          <cell r="B381" t="str">
            <v xml:space="preserve"> Logging (except rubber wood logging) </v>
          </cell>
          <cell r="C381" t="str">
            <v>Poles,  piles and other round wood,  of meranti bakau</v>
          </cell>
        </row>
        <row r="382">
          <cell r="A382">
            <v>310200103</v>
          </cell>
          <cell r="B382" t="str">
            <v xml:space="preserve"> Logging (except rubber wood logging) </v>
          </cell>
          <cell r="C382" t="str">
            <v>Other wood in the rough, of meranti bakau</v>
          </cell>
        </row>
        <row r="383">
          <cell r="A383">
            <v>310200103</v>
          </cell>
          <cell r="B383" t="str">
            <v xml:space="preserve"> Logging (except rubber wood logging) </v>
          </cell>
          <cell r="C383" t="str">
            <v>Pulpwood,  of kapur</v>
          </cell>
        </row>
        <row r="384">
          <cell r="A384">
            <v>310200103</v>
          </cell>
          <cell r="B384" t="str">
            <v xml:space="preserve"> Logging (except rubber wood logging) </v>
          </cell>
          <cell r="C384" t="str">
            <v>Baulks,  of kapur</v>
          </cell>
        </row>
        <row r="385">
          <cell r="A385">
            <v>310200103</v>
          </cell>
          <cell r="B385" t="str">
            <v xml:space="preserve"> Logging (except rubber wood logging) </v>
          </cell>
          <cell r="C385" t="str">
            <v>Sawlogs and veneer logs,  of kapur</v>
          </cell>
        </row>
        <row r="386">
          <cell r="A386">
            <v>310200103</v>
          </cell>
          <cell r="B386" t="str">
            <v xml:space="preserve"> Logging (except rubber wood logging) </v>
          </cell>
          <cell r="C386" t="str">
            <v>Round pit-props (mine timber),  of kapur</v>
          </cell>
        </row>
        <row r="387">
          <cell r="A387">
            <v>310200103</v>
          </cell>
          <cell r="B387" t="str">
            <v xml:space="preserve"> Logging (except rubber wood logging) </v>
          </cell>
          <cell r="C387" t="str">
            <v>Poles,  piles and other round wood,  of kapur</v>
          </cell>
        </row>
        <row r="388">
          <cell r="A388">
            <v>310200103</v>
          </cell>
          <cell r="B388" t="str">
            <v xml:space="preserve"> Logging (except rubber wood logging) </v>
          </cell>
          <cell r="C388" t="str">
            <v>Other wood in the rough,  of kapur</v>
          </cell>
        </row>
        <row r="389">
          <cell r="A389">
            <v>310200103</v>
          </cell>
          <cell r="B389" t="str">
            <v xml:space="preserve"> Logging (except rubber wood logging) </v>
          </cell>
          <cell r="C389" t="str">
            <v>Pulpwood,  of keruing</v>
          </cell>
        </row>
        <row r="390">
          <cell r="A390">
            <v>310200103</v>
          </cell>
          <cell r="B390" t="str">
            <v xml:space="preserve"> Logging (except rubber wood logging) </v>
          </cell>
          <cell r="C390" t="str">
            <v>Baulks,  of keruing</v>
          </cell>
        </row>
        <row r="391">
          <cell r="A391">
            <v>310200103</v>
          </cell>
          <cell r="B391" t="str">
            <v xml:space="preserve"> Logging (except rubber wood logging) </v>
          </cell>
          <cell r="C391" t="str">
            <v>Sawlogs and veneer logs,  of keruing</v>
          </cell>
        </row>
        <row r="392">
          <cell r="A392">
            <v>310200103</v>
          </cell>
          <cell r="B392" t="str">
            <v xml:space="preserve"> Logging (except rubber wood logging) </v>
          </cell>
          <cell r="C392" t="str">
            <v>Round pit-props (mine timber),  of keruing</v>
          </cell>
        </row>
        <row r="393">
          <cell r="A393">
            <v>310200103</v>
          </cell>
          <cell r="B393" t="str">
            <v xml:space="preserve"> Logging (except rubber wood logging) </v>
          </cell>
          <cell r="C393" t="str">
            <v>Poles,  piles and other round wood,  of keruing</v>
          </cell>
        </row>
        <row r="394">
          <cell r="A394">
            <v>310200103</v>
          </cell>
          <cell r="B394" t="str">
            <v xml:space="preserve"> Logging (except rubber wood logging) </v>
          </cell>
          <cell r="C394" t="str">
            <v>Other wood in the rough,  of keruing</v>
          </cell>
        </row>
        <row r="395">
          <cell r="A395">
            <v>310200103</v>
          </cell>
          <cell r="B395" t="str">
            <v xml:space="preserve"> Logging (except rubber wood logging) </v>
          </cell>
          <cell r="C395" t="str">
            <v>Pulpwood,  of ramin</v>
          </cell>
        </row>
        <row r="396">
          <cell r="A396">
            <v>310200103</v>
          </cell>
          <cell r="B396" t="str">
            <v xml:space="preserve"> Logging (except rubber wood logging) </v>
          </cell>
          <cell r="C396" t="str">
            <v>Baulks,  of ramin</v>
          </cell>
        </row>
        <row r="397">
          <cell r="A397">
            <v>310200103</v>
          </cell>
          <cell r="B397" t="str">
            <v xml:space="preserve"> Logging (except rubber wood logging) </v>
          </cell>
          <cell r="C397" t="str">
            <v>Sawlogs and veneer logs, in the rough,  of ramin</v>
          </cell>
        </row>
        <row r="398">
          <cell r="A398">
            <v>310200103</v>
          </cell>
          <cell r="B398" t="str">
            <v xml:space="preserve"> Logging (except rubber wood logging) </v>
          </cell>
          <cell r="C398" t="str">
            <v>Sawlogs and veneer logs roughly squared,  of ramin</v>
          </cell>
        </row>
        <row r="399">
          <cell r="A399">
            <v>310200103</v>
          </cell>
          <cell r="B399" t="str">
            <v xml:space="preserve"> Logging (except rubber wood logging) </v>
          </cell>
          <cell r="C399" t="str">
            <v>Round pit-props (mine timber),  of ramin</v>
          </cell>
        </row>
        <row r="400">
          <cell r="A400">
            <v>310200103</v>
          </cell>
          <cell r="B400" t="str">
            <v xml:space="preserve"> Logging (except rubber wood logging) </v>
          </cell>
          <cell r="C400" t="str">
            <v>Poles,  piles and other round wood,  of ramin</v>
          </cell>
        </row>
        <row r="401">
          <cell r="A401">
            <v>310200103</v>
          </cell>
          <cell r="B401" t="str">
            <v xml:space="preserve"> Logging (except rubber wood logging) </v>
          </cell>
          <cell r="C401" t="str">
            <v>Other wood in the rough, of ramin</v>
          </cell>
        </row>
        <row r="402">
          <cell r="A402">
            <v>310200103</v>
          </cell>
          <cell r="B402" t="str">
            <v xml:space="preserve"> Logging (except rubber wood logging) </v>
          </cell>
          <cell r="C402" t="str">
            <v>Pulpwood,  of other tropical wood,  other than kapur,  keruing and ramin</v>
          </cell>
        </row>
        <row r="403">
          <cell r="A403">
            <v>310200103</v>
          </cell>
          <cell r="B403" t="str">
            <v xml:space="preserve"> Logging (except rubber wood logging) </v>
          </cell>
          <cell r="C403" t="str">
            <v>Baulks,  of other tropical wood,  other than kapur,  keruing,  and ramin</v>
          </cell>
        </row>
        <row r="404">
          <cell r="A404">
            <v>310200103</v>
          </cell>
          <cell r="B404" t="str">
            <v xml:space="preserve"> Logging (except rubber wood logging) </v>
          </cell>
          <cell r="C404" t="str">
            <v>Sawlogs and veneer logs,  of other tropical wood,  other than kapur, keruing and ramin</v>
          </cell>
        </row>
        <row r="405">
          <cell r="A405">
            <v>310200103</v>
          </cell>
          <cell r="B405" t="str">
            <v xml:space="preserve"> Logging (except rubber wood logging) </v>
          </cell>
          <cell r="C405" t="str">
            <v>Round pit-props (mine timber),  of other tropical wood,  other than kapur,  keruing and ramin</v>
          </cell>
        </row>
        <row r="406">
          <cell r="A406">
            <v>310200103</v>
          </cell>
          <cell r="B406" t="str">
            <v xml:space="preserve"> Logging (except rubber wood logging) </v>
          </cell>
          <cell r="C406" t="str">
            <v>Poles,  piles and other round wood,  of other tropical wood,  other than kapur,  keruing and ramin</v>
          </cell>
        </row>
        <row r="407">
          <cell r="A407">
            <v>310200103</v>
          </cell>
          <cell r="B407" t="str">
            <v xml:space="preserve"> Logging (except rubber wood logging) </v>
          </cell>
          <cell r="C407" t="str">
            <v>Other wood in the rough,  of tropical wood,  of other than kapur, keruing and ramin</v>
          </cell>
        </row>
        <row r="408">
          <cell r="A408">
            <v>310200103</v>
          </cell>
          <cell r="B408" t="str">
            <v xml:space="preserve"> Logging (except rubber wood logging) </v>
          </cell>
          <cell r="C408" t="str">
            <v>Pulpwood,  of oak (quercus spp)</v>
          </cell>
        </row>
        <row r="409">
          <cell r="A409">
            <v>310200103</v>
          </cell>
          <cell r="B409" t="str">
            <v xml:space="preserve"> Logging (except rubber wood logging) </v>
          </cell>
          <cell r="C409" t="str">
            <v>Baulks,  of oak (quercus spp)</v>
          </cell>
        </row>
        <row r="410">
          <cell r="A410">
            <v>310200103</v>
          </cell>
          <cell r="B410" t="str">
            <v xml:space="preserve"> Logging (except rubber wood logging) </v>
          </cell>
          <cell r="C410" t="str">
            <v>Sawlogs and veneer logs,  of oak (quercus spp)</v>
          </cell>
        </row>
        <row r="411">
          <cell r="A411">
            <v>310200103</v>
          </cell>
          <cell r="B411" t="str">
            <v xml:space="preserve"> Logging (except rubber wood logging) </v>
          </cell>
          <cell r="C411" t="str">
            <v>Round pit-props (mine timber), of oak (quercus spp)</v>
          </cell>
        </row>
        <row r="412">
          <cell r="A412">
            <v>310200103</v>
          </cell>
          <cell r="B412" t="str">
            <v xml:space="preserve"> Logging (except rubber wood logging) </v>
          </cell>
          <cell r="C412" t="str">
            <v>Poles,  piles and other wood in the round,  of oak (quercus spp)</v>
          </cell>
        </row>
        <row r="413">
          <cell r="A413">
            <v>310200103</v>
          </cell>
          <cell r="B413" t="str">
            <v xml:space="preserve"> Logging (except rubber wood logging) </v>
          </cell>
          <cell r="C413" t="str">
            <v>Other wood,  of oak (quercus spp)</v>
          </cell>
        </row>
        <row r="414">
          <cell r="A414">
            <v>310200103</v>
          </cell>
          <cell r="B414" t="str">
            <v xml:space="preserve"> Logging (except rubber wood logging) </v>
          </cell>
          <cell r="C414" t="str">
            <v>Pulpwood,  of beech (fagus spp)</v>
          </cell>
        </row>
        <row r="415">
          <cell r="A415">
            <v>310200103</v>
          </cell>
          <cell r="B415" t="str">
            <v xml:space="preserve"> Logging (except rubber wood logging) </v>
          </cell>
          <cell r="C415" t="str">
            <v>Baulks,  of beech (fagus spp)</v>
          </cell>
        </row>
        <row r="416">
          <cell r="A416">
            <v>310200103</v>
          </cell>
          <cell r="B416" t="str">
            <v xml:space="preserve"> Logging (except rubber wood logging) </v>
          </cell>
          <cell r="C416" t="str">
            <v>Sawlogs and veneer logs,  of beech (fagus spp)</v>
          </cell>
        </row>
        <row r="417">
          <cell r="A417">
            <v>310200103</v>
          </cell>
          <cell r="B417" t="str">
            <v xml:space="preserve"> Logging (except rubber wood logging) </v>
          </cell>
          <cell r="C417" t="str">
            <v>Round pit-props (mine timber) in the round,  of beech (fagus spp)</v>
          </cell>
        </row>
        <row r="418">
          <cell r="A418">
            <v>310200103</v>
          </cell>
          <cell r="B418" t="str">
            <v xml:space="preserve"> Logging (except rubber wood logging) </v>
          </cell>
          <cell r="C418" t="str">
            <v>Poles,  piles and other wood in the round,  of beech (fagus spp)</v>
          </cell>
        </row>
        <row r="419">
          <cell r="A419">
            <v>310200103</v>
          </cell>
          <cell r="B419" t="str">
            <v xml:space="preserve"> Logging (except rubber wood logging) </v>
          </cell>
          <cell r="C419" t="str">
            <v>Other wood,  of beech,  (fagus spp)</v>
          </cell>
        </row>
        <row r="420">
          <cell r="A420">
            <v>310200103</v>
          </cell>
          <cell r="B420" t="str">
            <v xml:space="preserve"> Logging (except rubber wood logging) </v>
          </cell>
          <cell r="C420" t="str">
            <v>Pulpwood,  non-coniferous,  in the rough</v>
          </cell>
        </row>
        <row r="421">
          <cell r="A421">
            <v>310200103</v>
          </cell>
          <cell r="B421" t="str">
            <v xml:space="preserve"> Logging (except rubber wood logging) </v>
          </cell>
          <cell r="C421" t="str">
            <v>Baulks,  non-coniferous,  in the rough</v>
          </cell>
        </row>
        <row r="422">
          <cell r="A422">
            <v>310200103</v>
          </cell>
          <cell r="B422" t="str">
            <v xml:space="preserve"> Logging (except rubber wood logging) </v>
          </cell>
          <cell r="C422" t="str">
            <v>Sawlogs and veneer logs,  non-coniferous,  in the rough</v>
          </cell>
        </row>
        <row r="423">
          <cell r="A423">
            <v>310200103</v>
          </cell>
          <cell r="B423" t="str">
            <v xml:space="preserve"> Logging (except rubber wood logging) </v>
          </cell>
          <cell r="C423" t="str">
            <v>Pit-props,  non-coniferous,  in the round</v>
          </cell>
        </row>
        <row r="424">
          <cell r="A424">
            <v>310200103</v>
          </cell>
          <cell r="B424" t="str">
            <v xml:space="preserve"> Logging (except rubber wood logging) </v>
          </cell>
          <cell r="C424" t="str">
            <v>Poles,  piles and other wood in the round,  non-coniferous</v>
          </cell>
        </row>
        <row r="425">
          <cell r="A425">
            <v>310200103</v>
          </cell>
          <cell r="B425" t="str">
            <v xml:space="preserve"> Logging (except rubber wood logging) </v>
          </cell>
          <cell r="C425" t="str">
            <v>Other tropical wood,  non-coniferous,  in the rough</v>
          </cell>
        </row>
        <row r="426">
          <cell r="A426">
            <v>310200104</v>
          </cell>
          <cell r="B426" t="str">
            <v xml:space="preserve"> Logging (except rubber wood logging) </v>
          </cell>
          <cell r="C426" t="str">
            <v>Chipwood,  coniferous</v>
          </cell>
        </row>
        <row r="427">
          <cell r="A427">
            <v>310200104</v>
          </cell>
          <cell r="B427" t="str">
            <v xml:space="preserve"> Logging (except rubber wood logging) </v>
          </cell>
          <cell r="C427" t="str">
            <v>Other chipwood,  coniferous</v>
          </cell>
        </row>
        <row r="428">
          <cell r="A428">
            <v>310200104</v>
          </cell>
          <cell r="B428" t="str">
            <v xml:space="preserve"> Logging (except rubber wood logging) </v>
          </cell>
          <cell r="C428" t="str">
            <v>Chipwood,  non-coniferous</v>
          </cell>
        </row>
        <row r="429">
          <cell r="A429">
            <v>310200104</v>
          </cell>
          <cell r="B429" t="str">
            <v xml:space="preserve"> Logging (except rubber wood logging) </v>
          </cell>
          <cell r="C429" t="str">
            <v>Other chipwood,  non-coniferous</v>
          </cell>
        </row>
        <row r="430">
          <cell r="A430">
            <v>310200201</v>
          </cell>
          <cell r="B430" t="str">
            <v xml:space="preserve"> Collection of rattan and  other jungle produce</v>
          </cell>
          <cell r="C430" t="str">
            <v>Gutta-percha,  in plates,  sheets or strip</v>
          </cell>
        </row>
        <row r="431">
          <cell r="A431">
            <v>310200201</v>
          </cell>
          <cell r="B431" t="str">
            <v xml:space="preserve"> Collection of rattan and  other jungle produce</v>
          </cell>
          <cell r="C431" t="str">
            <v>Other gutta-percha</v>
          </cell>
        </row>
        <row r="432">
          <cell r="A432">
            <v>310200201</v>
          </cell>
          <cell r="B432" t="str">
            <v xml:space="preserve"> Collection of rattan and  other jungle produce</v>
          </cell>
          <cell r="C432" t="str">
            <v>Jelutong: in plates,  sheets or strip</v>
          </cell>
        </row>
        <row r="433">
          <cell r="A433">
            <v>310200201</v>
          </cell>
          <cell r="B433" t="str">
            <v xml:space="preserve"> Collection of rattan and  other jungle produce</v>
          </cell>
          <cell r="C433" t="str">
            <v>Jelutong,  raw</v>
          </cell>
        </row>
        <row r="434">
          <cell r="A434">
            <v>310200201</v>
          </cell>
          <cell r="B434" t="str">
            <v xml:space="preserve"> Collection of rattan and  other jungle produce</v>
          </cell>
          <cell r="C434" t="str">
            <v>Jelutong,  pressed but not refined</v>
          </cell>
        </row>
        <row r="435">
          <cell r="A435">
            <v>310200201</v>
          </cell>
          <cell r="B435" t="str">
            <v xml:space="preserve"> Collection of rattan and  other jungle produce</v>
          </cell>
          <cell r="C435" t="str">
            <v>Jelutong,  refined</v>
          </cell>
        </row>
        <row r="436">
          <cell r="A436">
            <v>310200201</v>
          </cell>
          <cell r="B436" t="str">
            <v xml:space="preserve"> Collection of rattan and  other jungle produce</v>
          </cell>
          <cell r="C436" t="str">
            <v>Natural gums in plates,  sheets or strip</v>
          </cell>
        </row>
        <row r="437">
          <cell r="A437">
            <v>310200201</v>
          </cell>
          <cell r="B437" t="str">
            <v xml:space="preserve"> Collection of rattan and  other jungle produce</v>
          </cell>
          <cell r="C437" t="str">
            <v>Edible,  natural gums</v>
          </cell>
        </row>
        <row r="438">
          <cell r="A438">
            <v>310200201</v>
          </cell>
          <cell r="B438" t="str">
            <v xml:space="preserve"> Collection of rattan and  other jungle produce</v>
          </cell>
          <cell r="C438" t="str">
            <v>Other natural gums</v>
          </cell>
        </row>
        <row r="439">
          <cell r="A439">
            <v>310200202</v>
          </cell>
          <cell r="B439" t="str">
            <v xml:space="preserve"> Collection of rattan and  other jungle produce</v>
          </cell>
          <cell r="C439" t="str">
            <v>Lac</v>
          </cell>
        </row>
        <row r="440">
          <cell r="A440">
            <v>310200202</v>
          </cell>
          <cell r="B440" t="str">
            <v xml:space="preserve"> Collection of rattan and  other jungle produce</v>
          </cell>
          <cell r="C440" t="str">
            <v>Gum arabic</v>
          </cell>
        </row>
        <row r="441">
          <cell r="A441">
            <v>310200202</v>
          </cell>
          <cell r="B441" t="str">
            <v xml:space="preserve"> Collection of rattan and  other jungle produce</v>
          </cell>
          <cell r="C441" t="str">
            <v>Other natural gums,  resins,  gum-resins and oleoresins (e.g. balsams)</v>
          </cell>
        </row>
        <row r="442">
          <cell r="A442">
            <v>310200202</v>
          </cell>
          <cell r="B442" t="str">
            <v xml:space="preserve"> Collection of rattan and  other jungle produce</v>
          </cell>
          <cell r="C442" t="str">
            <v>Vegetable saps and extracts of opium</v>
          </cell>
        </row>
        <row r="443">
          <cell r="A443">
            <v>310200202</v>
          </cell>
          <cell r="B443" t="str">
            <v xml:space="preserve"> Collection of rattan and  other jungle produce</v>
          </cell>
          <cell r="C443" t="str">
            <v>Vegetable saps and extracts of liquorice</v>
          </cell>
        </row>
        <row r="444">
          <cell r="A444">
            <v>310200202</v>
          </cell>
          <cell r="B444" t="str">
            <v xml:space="preserve"> Collection of rattan and  other jungle produce</v>
          </cell>
          <cell r="C444" t="str">
            <v>Vegetable saps and extracts of hops</v>
          </cell>
        </row>
        <row r="445">
          <cell r="A445">
            <v>310200202</v>
          </cell>
          <cell r="B445" t="str">
            <v xml:space="preserve"> Collection of rattan and  other jungle produce</v>
          </cell>
          <cell r="C445" t="str">
            <v>Vegetable saps and extracts of pyrethrum or of the roots of plants containing   rotenone</v>
          </cell>
        </row>
        <row r="446">
          <cell r="A446">
            <v>310200202</v>
          </cell>
          <cell r="B446" t="str">
            <v xml:space="preserve"> Collection of rattan and  other jungle produce</v>
          </cell>
          <cell r="C446" t="str">
            <v>Other vegetable saps and extracts</v>
          </cell>
        </row>
        <row r="447">
          <cell r="A447">
            <v>310200202</v>
          </cell>
          <cell r="B447" t="str">
            <v xml:space="preserve"> Collection of rattan and  other jungle produce</v>
          </cell>
          <cell r="C447" t="str">
            <v>Pectic substances,  pectinates and pectates</v>
          </cell>
        </row>
        <row r="448">
          <cell r="A448">
            <v>310200202</v>
          </cell>
          <cell r="B448" t="str">
            <v xml:space="preserve"> Collection of rattan and  other jungle produce</v>
          </cell>
          <cell r="C448" t="str">
            <v>Agar-agar</v>
          </cell>
        </row>
        <row r="449">
          <cell r="A449">
            <v>310200202</v>
          </cell>
          <cell r="B449" t="str">
            <v xml:space="preserve"> Collection of rattan and  other jungle produce</v>
          </cell>
          <cell r="C449" t="str">
            <v>Mucilages and thickeners,  whether or not modified,  derived from locust beans,  seeds or guar seeds</v>
          </cell>
        </row>
        <row r="450">
          <cell r="A450">
            <v>310200202</v>
          </cell>
          <cell r="B450" t="str">
            <v xml:space="preserve"> Collection of rattan and  other jungle produce</v>
          </cell>
          <cell r="C450" t="str">
            <v>Other mucilages and thickeners,  whether or not modified,  derived from vegetable products</v>
          </cell>
        </row>
        <row r="451">
          <cell r="A451">
            <v>310200203</v>
          </cell>
          <cell r="B451" t="str">
            <v xml:space="preserve"> Collection of rattan and  other jungle produce</v>
          </cell>
          <cell r="C451" t="str">
            <v>Natural cork,  raw or simply prepared</v>
          </cell>
        </row>
        <row r="452">
          <cell r="A452">
            <v>310200204</v>
          </cell>
          <cell r="B452" t="str">
            <v xml:space="preserve"> Collection of rattan and  other jungle produce</v>
          </cell>
          <cell r="C452" t="str">
            <v>Mosses and lichens</v>
          </cell>
        </row>
        <row r="453">
          <cell r="A453">
            <v>310200204</v>
          </cell>
          <cell r="B453" t="str">
            <v xml:space="preserve"> Collection of rattan and  other jungle produce</v>
          </cell>
          <cell r="C453" t="str">
            <v>Other foliage,  branches, etc.,  without flowers or flower buds,  fresh</v>
          </cell>
        </row>
        <row r="454">
          <cell r="A454">
            <v>310200204</v>
          </cell>
          <cell r="B454" t="str">
            <v xml:space="preserve"> Collection of rattan and  other jungle produce</v>
          </cell>
          <cell r="C454" t="str">
            <v>Other foliage,  branches, etc.,  without flowers or flower buds,  other than fresh</v>
          </cell>
        </row>
        <row r="455">
          <cell r="A455">
            <v>310200205</v>
          </cell>
          <cell r="B455" t="str">
            <v xml:space="preserve"> Collection of rattan and  other jungle produce</v>
          </cell>
          <cell r="C455" t="str">
            <v>Bamboos</v>
          </cell>
        </row>
        <row r="456">
          <cell r="A456">
            <v>310200205</v>
          </cell>
          <cell r="B456" t="str">
            <v xml:space="preserve"> Collection of rattan and  other jungle produce</v>
          </cell>
          <cell r="C456" t="str">
            <v>Rattans,  whole</v>
          </cell>
        </row>
        <row r="457">
          <cell r="A457">
            <v>310200205</v>
          </cell>
          <cell r="B457" t="str">
            <v xml:space="preserve"> Collection of rattan and  other jungle produce</v>
          </cell>
          <cell r="C457" t="str">
            <v>Rattans,  core,  split,  not exceeding 12mm in diameter</v>
          </cell>
        </row>
        <row r="458">
          <cell r="A458">
            <v>310200205</v>
          </cell>
          <cell r="B458" t="str">
            <v xml:space="preserve"> Collection of rattan and  other jungle produce</v>
          </cell>
          <cell r="C458" t="str">
            <v>Rattans,  skin,  split</v>
          </cell>
        </row>
        <row r="459">
          <cell r="A459">
            <v>310200205</v>
          </cell>
          <cell r="B459" t="str">
            <v xml:space="preserve"> Collection of rattan and  other jungle produce</v>
          </cell>
          <cell r="C459" t="str">
            <v>Other rattans,  split</v>
          </cell>
        </row>
        <row r="460">
          <cell r="A460">
            <v>310200205</v>
          </cell>
          <cell r="B460" t="str">
            <v xml:space="preserve"> Collection of rattan and  other jungle produce</v>
          </cell>
          <cell r="C460" t="str">
            <v>Other vegetable materials of a kind used primarily for plaiting</v>
          </cell>
        </row>
        <row r="461">
          <cell r="A461">
            <v>310200205</v>
          </cell>
          <cell r="B461" t="str">
            <v xml:space="preserve"> Collection of rattan and  other jungle produce</v>
          </cell>
          <cell r="C461" t="str">
            <v>Kapok</v>
          </cell>
        </row>
        <row r="462">
          <cell r="A462">
            <v>310200205</v>
          </cell>
          <cell r="B462" t="str">
            <v xml:space="preserve"> Collection of rattan and  other jungle produce</v>
          </cell>
          <cell r="C462" t="str">
            <v>Other vegetable materials of a kind used primarily as stuffing or as padding</v>
          </cell>
        </row>
        <row r="463">
          <cell r="A463">
            <v>310200205</v>
          </cell>
          <cell r="B463" t="str">
            <v xml:space="preserve"> Collection of rattan and  other jungle produce</v>
          </cell>
          <cell r="C463" t="str">
            <v>Other vegetable materials of a kind used primarily in brooms or in brushes</v>
          </cell>
        </row>
        <row r="464">
          <cell r="A464">
            <v>310200205</v>
          </cell>
          <cell r="B464" t="str">
            <v xml:space="preserve"> Collection of rattan and  other jungle produce</v>
          </cell>
          <cell r="C464" t="str">
            <v>Raw vegetable materials of a kind used primarily in dyeing or tanning</v>
          </cell>
        </row>
        <row r="465">
          <cell r="A465">
            <v>310200205</v>
          </cell>
          <cell r="B465" t="str">
            <v xml:space="preserve"> Collection of rattan and  other jungle produce</v>
          </cell>
          <cell r="C465" t="str">
            <v>Other vegetable products not elsewhere specified or included</v>
          </cell>
        </row>
        <row r="466">
          <cell r="A466">
            <v>310200205</v>
          </cell>
          <cell r="B466" t="str">
            <v xml:space="preserve"> Collection of rattan and  other jungle produce</v>
          </cell>
          <cell r="C466" t="str">
            <v>Acorns and horse-chestnuts</v>
          </cell>
        </row>
        <row r="467">
          <cell r="A467">
            <v>310200401</v>
          </cell>
          <cell r="B467" t="str">
            <v xml:space="preserve"> Wild sago palm collection</v>
          </cell>
          <cell r="C467" t="str">
            <v>Sago pith,  fresh or dried</v>
          </cell>
        </row>
        <row r="468">
          <cell r="A468">
            <v>310200501</v>
          </cell>
          <cell r="B468" t="str">
            <v xml:space="preserve"> Bird's nest collection</v>
          </cell>
          <cell r="C468" t="str">
            <v>Birds' nests</v>
          </cell>
        </row>
        <row r="469">
          <cell r="A469">
            <v>310200601</v>
          </cell>
          <cell r="B469" t="str">
            <v xml:space="preserve"> Rubber wood logging</v>
          </cell>
          <cell r="C469" t="str">
            <v>Wood sawn of a thickness exceeding 6mm of other tropical wood type, as sawn lengthwise, light hardwood, rubberwood</v>
          </cell>
        </row>
        <row r="470">
          <cell r="A470">
            <v>310200901</v>
          </cell>
          <cell r="B470" t="str">
            <v xml:space="preserve">  Forest services n.e.c.</v>
          </cell>
          <cell r="C470" t="str">
            <v>Forest trees nurseries services</v>
          </cell>
        </row>
        <row r="471">
          <cell r="A471">
            <v>310200901</v>
          </cell>
          <cell r="B471" t="str">
            <v xml:space="preserve">  Forest services n.e.c.</v>
          </cell>
          <cell r="C471" t="str">
            <v>Services related to forestry production such as transplanting, replanting, thinning, forestry inventories, timber evaluation, fire protection</v>
          </cell>
        </row>
        <row r="472">
          <cell r="A472">
            <v>310200901</v>
          </cell>
          <cell r="B472" t="str">
            <v xml:space="preserve">  Forest services n.e.c.</v>
          </cell>
          <cell r="C472" t="str">
            <v>Services related to logging such as felling, cutting, debarking, transport of logs within the forest</v>
          </cell>
        </row>
        <row r="473">
          <cell r="A473">
            <v>510500101</v>
          </cell>
          <cell r="B473" t="str">
            <v xml:space="preserve"> Ocean and coastal fishing</v>
          </cell>
          <cell r="C473" t="str">
            <v>Trout,  fry,  alive</v>
          </cell>
        </row>
        <row r="474">
          <cell r="A474">
            <v>510500101</v>
          </cell>
          <cell r="B474" t="str">
            <v xml:space="preserve"> Ocean and coastal fishing</v>
          </cell>
          <cell r="C474" t="str">
            <v>Trout,  other than fry,  alive</v>
          </cell>
        </row>
        <row r="475">
          <cell r="A475">
            <v>510500101</v>
          </cell>
          <cell r="B475" t="str">
            <v xml:space="preserve"> Ocean and coastal fishing</v>
          </cell>
          <cell r="C475" t="str">
            <v>Eels (anguilla spp.),  fry,  alive</v>
          </cell>
        </row>
        <row r="476">
          <cell r="A476">
            <v>510500101</v>
          </cell>
          <cell r="B476" t="str">
            <v xml:space="preserve"> Ocean and coastal fishing</v>
          </cell>
          <cell r="C476" t="str">
            <v>Eels (anguilla spp.),  other than fry,  alive</v>
          </cell>
        </row>
        <row r="477">
          <cell r="A477">
            <v>510500101</v>
          </cell>
          <cell r="B477" t="str">
            <v xml:space="preserve"> Ocean and coastal fishing</v>
          </cell>
          <cell r="C477" t="str">
            <v>Carp,  fry,  alive</v>
          </cell>
        </row>
        <row r="478">
          <cell r="A478">
            <v>510500101</v>
          </cell>
          <cell r="B478" t="str">
            <v xml:space="preserve"> Ocean and coastal fishing</v>
          </cell>
          <cell r="C478" t="str">
            <v>Carp,  other than fry,  alive</v>
          </cell>
        </row>
        <row r="479">
          <cell r="A479">
            <v>510500101</v>
          </cell>
          <cell r="B479" t="str">
            <v xml:space="preserve"> Ocean and coastal fishing</v>
          </cell>
          <cell r="C479" t="str">
            <v>Other live fish,  other than trout,  eels or carp</v>
          </cell>
        </row>
        <row r="480">
          <cell r="A480">
            <v>510500102</v>
          </cell>
          <cell r="B480" t="str">
            <v xml:space="preserve"> Ocean and coastal fishing</v>
          </cell>
          <cell r="C480" t="str">
            <v>Trout,  excluding livers and roes,  fresh or chilled</v>
          </cell>
        </row>
        <row r="481">
          <cell r="A481">
            <v>510500102</v>
          </cell>
          <cell r="B481" t="str">
            <v xml:space="preserve"> Ocean and coastal fishing</v>
          </cell>
          <cell r="C481" t="str">
            <v>Pacific salmon,  atlantic salmon and danube salmon,  excluding livers and roes,  fresh or chilled</v>
          </cell>
        </row>
        <row r="482">
          <cell r="A482">
            <v>510500102</v>
          </cell>
          <cell r="B482" t="str">
            <v xml:space="preserve"> Ocean and coastal fishing</v>
          </cell>
          <cell r="C482" t="str">
            <v>Other salmonidae,  excluding livers and roes,  fresh or chilled</v>
          </cell>
        </row>
        <row r="483">
          <cell r="A483">
            <v>510500102</v>
          </cell>
          <cell r="B483" t="str">
            <v xml:space="preserve"> Ocean and coastal fishing</v>
          </cell>
          <cell r="C483" t="str">
            <v>Halibut,  excluding livers and roes,  fresh or chilled</v>
          </cell>
        </row>
        <row r="484">
          <cell r="A484">
            <v>510500102</v>
          </cell>
          <cell r="B484" t="str">
            <v xml:space="preserve"> Ocean and coastal fishing</v>
          </cell>
          <cell r="C484" t="str">
            <v>Plaice (Pleuronectes platessa), excluding livers and roes,  fresh or chilled</v>
          </cell>
        </row>
        <row r="485">
          <cell r="A485">
            <v>510500102</v>
          </cell>
          <cell r="B485" t="str">
            <v xml:space="preserve"> Ocean and coastal fishing</v>
          </cell>
          <cell r="C485" t="str">
            <v>Sole (solea spp),  excluding livers and roes, fresh or chilled</v>
          </cell>
        </row>
        <row r="486">
          <cell r="A486">
            <v>510500102</v>
          </cell>
          <cell r="B486" t="str">
            <v xml:space="preserve"> Ocean and coastal fishing</v>
          </cell>
          <cell r="C486" t="str">
            <v>Other flat fish,  excluding livers and roes,  fresh or chilled</v>
          </cell>
        </row>
        <row r="487">
          <cell r="A487">
            <v>510500102</v>
          </cell>
          <cell r="B487" t="str">
            <v xml:space="preserve"> Ocean and coastal fishing</v>
          </cell>
          <cell r="C487" t="str">
            <v>Albacore or longfinned tunas (Thunnus alalunga),  excluding livers and roes,  fresh or chilled</v>
          </cell>
        </row>
        <row r="488">
          <cell r="A488">
            <v>510500102</v>
          </cell>
          <cell r="B488" t="str">
            <v xml:space="preserve"> Ocean and coastal fishing</v>
          </cell>
          <cell r="C488" t="str">
            <v>Yellowfin tunas (thunnus albacares),  excluding livers and roes,  fresh or chilled</v>
          </cell>
        </row>
        <row r="489">
          <cell r="A489">
            <v>510500102</v>
          </cell>
          <cell r="B489" t="str">
            <v xml:space="preserve"> Ocean and coastal fishing</v>
          </cell>
          <cell r="C489" t="str">
            <v>Skipjack or stripe-bellied bonito,  excluding livers and roes,  fresh or chilled</v>
          </cell>
        </row>
        <row r="490">
          <cell r="A490">
            <v>510500102</v>
          </cell>
          <cell r="B490" t="str">
            <v xml:space="preserve"> Ocean and coastal fishing</v>
          </cell>
          <cell r="C490" t="str">
            <v>Other tunas,  excluding livers and roes,  fresh or chilled</v>
          </cell>
        </row>
        <row r="491">
          <cell r="A491">
            <v>510500102</v>
          </cell>
          <cell r="B491" t="str">
            <v xml:space="preserve"> Ocean and coastal fishing</v>
          </cell>
          <cell r="C491" t="str">
            <v>Herrings,  excluding livers and roes,  fresh or chilled</v>
          </cell>
        </row>
        <row r="492">
          <cell r="A492">
            <v>510500102</v>
          </cell>
          <cell r="B492" t="str">
            <v xml:space="preserve"> Ocean and coastal fishing</v>
          </cell>
          <cell r="C492" t="str">
            <v>Cod,  excluding livers and roes,  fresh or chilled</v>
          </cell>
        </row>
        <row r="493">
          <cell r="A493">
            <v>510500102</v>
          </cell>
          <cell r="B493" t="str">
            <v xml:space="preserve"> Ocean and coastal fishing</v>
          </cell>
          <cell r="C493" t="str">
            <v>Sardines,  excluding livers and roes,  fresh or chilled</v>
          </cell>
        </row>
        <row r="494">
          <cell r="A494">
            <v>510500102</v>
          </cell>
          <cell r="B494" t="str">
            <v xml:space="preserve"> Ocean and coastal fishing</v>
          </cell>
          <cell r="C494" t="str">
            <v>Haddock,  excluding livers and roes,  fresh or chilled</v>
          </cell>
        </row>
        <row r="495">
          <cell r="A495">
            <v>510500102</v>
          </cell>
          <cell r="B495" t="str">
            <v xml:space="preserve"> Ocean and coastal fishing</v>
          </cell>
          <cell r="C495" t="str">
            <v>Coalfish,  excluding livers and roes,  fresh or chilled</v>
          </cell>
        </row>
        <row r="496">
          <cell r="A496">
            <v>510500102</v>
          </cell>
          <cell r="B496" t="str">
            <v xml:space="preserve"> Ocean and coastal fishing</v>
          </cell>
          <cell r="C496" t="str">
            <v>Mackerel,  excluding livers and roes,  fresh or chilled</v>
          </cell>
        </row>
        <row r="497">
          <cell r="A497">
            <v>510500102</v>
          </cell>
          <cell r="B497" t="str">
            <v xml:space="preserve"> Ocean and coastal fishing</v>
          </cell>
          <cell r="C497" t="str">
            <v>Dog fish and other sharks, excluding livers and roes,  fresh or chilled</v>
          </cell>
        </row>
        <row r="498">
          <cell r="A498">
            <v>510500102</v>
          </cell>
          <cell r="B498" t="str">
            <v xml:space="preserve"> Ocean and coastal fishing</v>
          </cell>
          <cell r="C498" t="str">
            <v>Eels (anguilla spp),  excluding livers and roes,  fresh or chilled</v>
          </cell>
        </row>
        <row r="499">
          <cell r="A499">
            <v>510500102</v>
          </cell>
          <cell r="B499" t="str">
            <v xml:space="preserve"> Ocean and coastal fishing</v>
          </cell>
          <cell r="C499" t="str">
            <v>Other fish,  excluding livers and roes,  fresh, or chilled</v>
          </cell>
        </row>
        <row r="500">
          <cell r="A500">
            <v>510500103</v>
          </cell>
          <cell r="B500" t="str">
            <v xml:space="preserve"> Ocean and coastal fishing</v>
          </cell>
          <cell r="C500" t="str">
            <v>Rock lobster and other sea crawfish,  in airtight containers,  not frozen</v>
          </cell>
        </row>
        <row r="501">
          <cell r="A501">
            <v>510500103</v>
          </cell>
          <cell r="B501" t="str">
            <v xml:space="preserve"> Ocean and coastal fishing</v>
          </cell>
          <cell r="C501" t="str">
            <v>Rock lobster and  other sea crawfish,  not frozen</v>
          </cell>
        </row>
        <row r="502">
          <cell r="A502">
            <v>510500103</v>
          </cell>
          <cell r="B502" t="str">
            <v xml:space="preserve"> Ocean and coastal fishing</v>
          </cell>
          <cell r="C502" t="str">
            <v>Lobster,  in airtight containers,  not frozen</v>
          </cell>
        </row>
        <row r="503">
          <cell r="A503">
            <v>510500103</v>
          </cell>
          <cell r="B503" t="str">
            <v xml:space="preserve"> Ocean and coastal fishing</v>
          </cell>
          <cell r="C503" t="str">
            <v>Lobsters,  other than in shell,  not frozen</v>
          </cell>
        </row>
        <row r="504">
          <cell r="A504">
            <v>510500103</v>
          </cell>
          <cell r="B504" t="str">
            <v xml:space="preserve"> Ocean and coastal fishing</v>
          </cell>
          <cell r="C504" t="str">
            <v>Shrimps and prawns,  in shell cooked by steaming or by boiling in water,  dried,  salted or in brine,  in airtight  containers</v>
          </cell>
        </row>
        <row r="505">
          <cell r="A505">
            <v>510500103</v>
          </cell>
          <cell r="B505" t="str">
            <v xml:space="preserve"> Ocean and coastal fishing</v>
          </cell>
          <cell r="C505" t="str">
            <v>Shrimps,  other than in shell,  not frozen</v>
          </cell>
        </row>
        <row r="506">
          <cell r="A506">
            <v>510500103</v>
          </cell>
          <cell r="B506" t="str">
            <v xml:space="preserve"> Ocean and coastal fishing</v>
          </cell>
          <cell r="C506" t="str">
            <v>Shrimps and prawn,  other than in shell fresh or chilled</v>
          </cell>
        </row>
        <row r="507">
          <cell r="A507">
            <v>510500103</v>
          </cell>
          <cell r="B507" t="str">
            <v xml:space="preserve"> Ocean and coastal fishing</v>
          </cell>
          <cell r="C507" t="str">
            <v>Shrimps and prawn,  other than in shell,  other than fresh or chilled</v>
          </cell>
        </row>
        <row r="508">
          <cell r="A508">
            <v>510500103</v>
          </cell>
          <cell r="B508" t="str">
            <v xml:space="preserve"> Ocean and coastal fishing</v>
          </cell>
          <cell r="C508" t="str">
            <v>Crabs,  in airtight containers,  not frozen</v>
          </cell>
        </row>
        <row r="509">
          <cell r="A509">
            <v>510500103</v>
          </cell>
          <cell r="B509" t="str">
            <v xml:space="preserve"> Ocean and coastal fishing</v>
          </cell>
          <cell r="C509" t="str">
            <v>Crabs,  other than in shell,  not frozen</v>
          </cell>
        </row>
        <row r="510">
          <cell r="A510">
            <v>510500103</v>
          </cell>
          <cell r="B510" t="str">
            <v xml:space="preserve"> Ocean and coastal fishing</v>
          </cell>
          <cell r="C510" t="str">
            <v>Other crustaceans,  including  flours,  meals and pellets,  fit for human consumption,  in airtight containers</v>
          </cell>
        </row>
        <row r="511">
          <cell r="A511">
            <v>510500103</v>
          </cell>
          <cell r="B511" t="str">
            <v xml:space="preserve"> Ocean and coastal fishing</v>
          </cell>
          <cell r="C511" t="str">
            <v>Other crustaceans,  other than in shell,  not frozen,  including  flours,  meals and  pellets of crustaceans,  fit for human consumption</v>
          </cell>
        </row>
        <row r="512">
          <cell r="A512">
            <v>510500104</v>
          </cell>
          <cell r="B512" t="str">
            <v xml:space="preserve"> Ocean and coastal fishing</v>
          </cell>
          <cell r="C512" t="str">
            <v>Oysters,  live,  fresh chilled,  frozen,  dried,  salted or in brine</v>
          </cell>
        </row>
        <row r="513">
          <cell r="A513">
            <v>510500201</v>
          </cell>
          <cell r="B513" t="str">
            <v xml:space="preserve"> Inland fishing </v>
          </cell>
          <cell r="C513" t="str">
            <v>Scallops,  live,  fresh or chilled</v>
          </cell>
        </row>
        <row r="514">
          <cell r="A514">
            <v>510500201</v>
          </cell>
          <cell r="B514" t="str">
            <v xml:space="preserve"> Inland fishing </v>
          </cell>
          <cell r="C514" t="str">
            <v>Mussels,  live,  fresh or chilled</v>
          </cell>
        </row>
        <row r="515">
          <cell r="A515">
            <v>510500201</v>
          </cell>
          <cell r="B515" t="str">
            <v xml:space="preserve"> Inland fishing </v>
          </cell>
          <cell r="C515" t="str">
            <v>Cuttle fish and squid,  live,  fresh or chilled</v>
          </cell>
        </row>
        <row r="516">
          <cell r="A516">
            <v>510500201</v>
          </cell>
          <cell r="B516" t="str">
            <v xml:space="preserve"> Inland fishing </v>
          </cell>
          <cell r="C516" t="str">
            <v>Octopus,  live,  fresh or chilled</v>
          </cell>
        </row>
        <row r="517">
          <cell r="A517">
            <v>510500201</v>
          </cell>
          <cell r="B517" t="str">
            <v xml:space="preserve"> Inland fishing </v>
          </cell>
          <cell r="C517" t="str">
            <v>Beche-de-mer (trepang) live,  fresh or chilled</v>
          </cell>
        </row>
        <row r="518">
          <cell r="A518">
            <v>510500201</v>
          </cell>
          <cell r="B518" t="str">
            <v xml:space="preserve"> Inland fishing </v>
          </cell>
          <cell r="C518" t="str">
            <v>Other aquatic invertebrates,  other than crustaceans and molluscs,  live,  fresh or chilled</v>
          </cell>
        </row>
        <row r="519">
          <cell r="A519">
            <v>510500201</v>
          </cell>
          <cell r="B519" t="str">
            <v xml:space="preserve"> Inland fishing </v>
          </cell>
          <cell r="C519" t="str">
            <v>Other molluscs including flours,  meals and  pellets of aqua invertebrates other than crustaceans,  fit for human consumption live,  fresh or chilled</v>
          </cell>
        </row>
        <row r="520">
          <cell r="A520">
            <v>510500301</v>
          </cell>
          <cell r="B520" t="str">
            <v xml:space="preserve"> Ocean and coastal fishing</v>
          </cell>
          <cell r="C520" t="str">
            <v>Ornamental fish, fry,  alive</v>
          </cell>
        </row>
        <row r="521">
          <cell r="A521">
            <v>510500301</v>
          </cell>
          <cell r="B521" t="str">
            <v xml:space="preserve"> Ocean and coastal fishing</v>
          </cell>
          <cell r="C521" t="str">
            <v>Other ornamental fish,  other than fry,  alive</v>
          </cell>
        </row>
        <row r="522">
          <cell r="A522">
            <v>510500302</v>
          </cell>
          <cell r="B522" t="str">
            <v xml:space="preserve"> Aquaculture   </v>
          </cell>
          <cell r="C522" t="str">
            <v>Natural pearls</v>
          </cell>
        </row>
        <row r="523">
          <cell r="A523">
            <v>510500302</v>
          </cell>
          <cell r="B523" t="str">
            <v xml:space="preserve"> Aquaculture   </v>
          </cell>
          <cell r="C523" t="str">
            <v>Cultured pearls,  unworked</v>
          </cell>
        </row>
        <row r="524">
          <cell r="A524">
            <v>510500901</v>
          </cell>
          <cell r="B524" t="str">
            <v xml:space="preserve"> Fishing n.e.c.</v>
          </cell>
          <cell r="C524" t="str">
            <v>Coral and shells,  unworked ,  powder and waste thereof</v>
          </cell>
        </row>
        <row r="525">
          <cell r="A525">
            <v>510500902</v>
          </cell>
          <cell r="B525" t="str">
            <v xml:space="preserve"> Fishing n.e.c.</v>
          </cell>
          <cell r="C525" t="str">
            <v>Natural sponges of animal origin</v>
          </cell>
        </row>
        <row r="526">
          <cell r="A526">
            <v>510500903</v>
          </cell>
          <cell r="B526" t="str">
            <v xml:space="preserve"> Fishing n.e.c.</v>
          </cell>
          <cell r="C526" t="str">
            <v>Seaweeds and other algae</v>
          </cell>
        </row>
        <row r="527">
          <cell r="A527">
            <v>510500904</v>
          </cell>
          <cell r="B527" t="str">
            <v xml:space="preserve"> Fishing n.e.c.</v>
          </cell>
          <cell r="C527" t="str">
            <v>Services related to fishery and operational services to fish hatcheries and fish farms</v>
          </cell>
        </row>
        <row r="528">
          <cell r="A528">
            <v>671010001</v>
          </cell>
          <cell r="B528" t="str">
            <v xml:space="preserve"> Mining of coal and lignite and extraction of peat</v>
          </cell>
          <cell r="C528" t="str">
            <v>Anthracite coal,  whether or not pulverised,  but not agglomerated</v>
          </cell>
        </row>
        <row r="529">
          <cell r="A529">
            <v>671010001</v>
          </cell>
          <cell r="B529" t="str">
            <v xml:space="preserve"> Mining of coal and lignite and extraction of peat</v>
          </cell>
          <cell r="C529" t="str">
            <v>Bituminous coal,  whether or not pulverised,  but not agglomerated</v>
          </cell>
        </row>
        <row r="530">
          <cell r="A530">
            <v>671010001</v>
          </cell>
          <cell r="B530" t="str">
            <v xml:space="preserve"> Mining of coal and lignite and extraction of peat</v>
          </cell>
          <cell r="C530" t="str">
            <v>Other coal,  whether or not pulverised,  but not agglomerated</v>
          </cell>
        </row>
        <row r="531">
          <cell r="A531">
            <v>671010002</v>
          </cell>
          <cell r="B531" t="str">
            <v xml:space="preserve"> Mining of coal and lignite and extraction of peat</v>
          </cell>
          <cell r="C531" t="str">
            <v>Briquettes,  ovoids and similar  solid fuels manufactured from coal</v>
          </cell>
        </row>
        <row r="532">
          <cell r="A532">
            <v>671010003</v>
          </cell>
          <cell r="B532" t="str">
            <v xml:space="preserve"> Mining of coal and lignite and extraction of peat</v>
          </cell>
          <cell r="C532" t="str">
            <v>Lignite,  whether or not pulverised,  but not agglomerated</v>
          </cell>
        </row>
        <row r="533">
          <cell r="A533">
            <v>671010003</v>
          </cell>
          <cell r="B533" t="str">
            <v xml:space="preserve"> Mining of coal and lignite and extraction of peat</v>
          </cell>
          <cell r="C533" t="str">
            <v>Agglomerated lignite</v>
          </cell>
        </row>
        <row r="534">
          <cell r="A534">
            <v>671010004</v>
          </cell>
          <cell r="B534" t="str">
            <v xml:space="preserve"> Mining of coal and lignite and extraction of peat</v>
          </cell>
          <cell r="C534" t="str">
            <v>Peat (including  peat litter),  whether or not agglomerated</v>
          </cell>
        </row>
        <row r="535">
          <cell r="A535">
            <v>671010005</v>
          </cell>
          <cell r="B535" t="str">
            <v xml:space="preserve"> Mining of coal and lignite and extraction of peat</v>
          </cell>
          <cell r="C535" t="str">
            <v>Mining coal and lignite and extraction of peat services</v>
          </cell>
        </row>
        <row r="536">
          <cell r="A536">
            <v>611110001</v>
          </cell>
          <cell r="B536" t="str">
            <v xml:space="preserve"> Crude oil and natural gas extraction</v>
          </cell>
          <cell r="C536" t="str">
            <v>Petroleum oils,  crude</v>
          </cell>
        </row>
        <row r="537">
          <cell r="A537">
            <v>611110001</v>
          </cell>
          <cell r="B537" t="str">
            <v xml:space="preserve"> Crude oil and natural gas extraction</v>
          </cell>
          <cell r="C537" t="str">
            <v>Other oils obtained from bituminous minerals,  crude</v>
          </cell>
        </row>
        <row r="538">
          <cell r="A538">
            <v>611110002</v>
          </cell>
          <cell r="B538" t="str">
            <v xml:space="preserve"> Crude oil and natural gas extraction</v>
          </cell>
          <cell r="C538" t="str">
            <v>Liquefied natural gas</v>
          </cell>
        </row>
        <row r="539">
          <cell r="A539">
            <v>611110002</v>
          </cell>
          <cell r="B539" t="str">
            <v xml:space="preserve"> Crude oil and natural gas extraction</v>
          </cell>
          <cell r="C539" t="str">
            <v>Natural gas,  in gaseous state</v>
          </cell>
        </row>
        <row r="540">
          <cell r="A540">
            <v>611110003</v>
          </cell>
          <cell r="B540" t="str">
            <v xml:space="preserve"> Crude oil and natural gas extraction</v>
          </cell>
          <cell r="C540" t="str">
            <v>Bituminous or oil shale and tar sands</v>
          </cell>
        </row>
        <row r="541">
          <cell r="A541">
            <v>611110004</v>
          </cell>
          <cell r="B541" t="str">
            <v xml:space="preserve"> Crude oil and natural gas extraction</v>
          </cell>
          <cell r="C541" t="str">
            <v>Specialised fire extinguishing services</v>
          </cell>
        </row>
        <row r="542">
          <cell r="A542">
            <v>621120001</v>
          </cell>
          <cell r="B542" t="str">
            <v xml:space="preserve"> Service activities incidental to crude oil and natural gas extraction excluding surveying</v>
          </cell>
          <cell r="C542" t="str">
            <v>Derrick erection, repair and dismantling services and related services incidental to oil and gas extraction</v>
          </cell>
        </row>
        <row r="543">
          <cell r="A543">
            <v>621120001</v>
          </cell>
          <cell r="B543" t="str">
            <v xml:space="preserve"> Service activities incidental to crude oil and natural gas extraction excluding surveying</v>
          </cell>
          <cell r="C543" t="str">
            <v>Services necessary for oil or gas extraction such as well casing cementing, pumping, plugging and abandoning of wells</v>
          </cell>
        </row>
        <row r="544">
          <cell r="A544">
            <v>631200001</v>
          </cell>
          <cell r="B544" t="str">
            <v xml:space="preserve"> Mining of uranium and thorium ores</v>
          </cell>
          <cell r="C544" t="str">
            <v>Uranium ores and concentrates</v>
          </cell>
        </row>
        <row r="545">
          <cell r="A545">
            <v>631200001</v>
          </cell>
          <cell r="B545" t="str">
            <v xml:space="preserve"> Mining of uranium and thorium ores</v>
          </cell>
          <cell r="C545" t="str">
            <v>Other thorium ores and concentrates</v>
          </cell>
        </row>
        <row r="546">
          <cell r="A546">
            <v>631200002</v>
          </cell>
          <cell r="B546" t="str">
            <v xml:space="preserve"> Mining of uranium and thorium ores</v>
          </cell>
          <cell r="C546" t="str">
            <v>Mining of uranium and thorium ores  services</v>
          </cell>
        </row>
        <row r="547">
          <cell r="A547">
            <v>631310001</v>
          </cell>
          <cell r="B547" t="str">
            <v xml:space="preserve"> Iron ore mining</v>
          </cell>
          <cell r="C547" t="str">
            <v>Non-agglomerated iron ores and  concentrates,  other than roasted iron pyrites,  of haematite and  concentrates thereof</v>
          </cell>
        </row>
        <row r="548">
          <cell r="A548">
            <v>631310001</v>
          </cell>
          <cell r="B548" t="str">
            <v xml:space="preserve"> Iron ore mining</v>
          </cell>
          <cell r="C548" t="str">
            <v>Other non-agglomerated iron ores and  concentrates,  other than roasted pyrites</v>
          </cell>
        </row>
        <row r="549">
          <cell r="A549">
            <v>631310001</v>
          </cell>
          <cell r="B549" t="str">
            <v xml:space="preserve"> Iron ore mining</v>
          </cell>
          <cell r="C549" t="str">
            <v>Agglomerated iron ores and  concentrates,  of haematite and  concentrates thereof ,  other than roasted pyrites</v>
          </cell>
        </row>
        <row r="550">
          <cell r="A550">
            <v>631310001</v>
          </cell>
          <cell r="B550" t="str">
            <v xml:space="preserve"> Iron ore mining</v>
          </cell>
          <cell r="C550" t="str">
            <v>Other agglomerated iron ores and  concentrates,  other than roasted pyrites</v>
          </cell>
        </row>
        <row r="551">
          <cell r="A551">
            <v>631310002</v>
          </cell>
          <cell r="B551" t="str">
            <v xml:space="preserve"> Iron ore mining</v>
          </cell>
          <cell r="C551" t="str">
            <v>Iron ore mining  services</v>
          </cell>
        </row>
        <row r="552">
          <cell r="A552">
            <v>631320101</v>
          </cell>
          <cell r="B552" t="str">
            <v xml:space="preserve"> Mining of tin ores</v>
          </cell>
          <cell r="C552" t="str">
            <v>Tin ores and concentrates</v>
          </cell>
        </row>
        <row r="553">
          <cell r="A553">
            <v>631320102</v>
          </cell>
          <cell r="B553" t="str">
            <v xml:space="preserve"> Mining of tin ores</v>
          </cell>
          <cell r="C553" t="str">
            <v>Mining of tin ores  services</v>
          </cell>
        </row>
        <row r="554">
          <cell r="A554">
            <v>631320201</v>
          </cell>
          <cell r="B554" t="str">
            <v xml:space="preserve"> Amang retreatment</v>
          </cell>
          <cell r="C554" t="str">
            <v>Zircon and concentrates</v>
          </cell>
        </row>
        <row r="555">
          <cell r="A555">
            <v>631320201</v>
          </cell>
          <cell r="B555" t="str">
            <v xml:space="preserve"> Amang retreatment</v>
          </cell>
          <cell r="C555" t="str">
            <v>Columbite and concentrates</v>
          </cell>
        </row>
        <row r="556">
          <cell r="A556">
            <v>631320201</v>
          </cell>
          <cell r="B556" t="str">
            <v xml:space="preserve"> Amang retreatment</v>
          </cell>
          <cell r="C556" t="str">
            <v>Amang</v>
          </cell>
        </row>
        <row r="557">
          <cell r="A557">
            <v>631320202</v>
          </cell>
          <cell r="B557" t="str">
            <v xml:space="preserve"> Amang retreatment</v>
          </cell>
          <cell r="C557" t="str">
            <v>Amang retreatment  services</v>
          </cell>
        </row>
        <row r="558">
          <cell r="A558">
            <v>631320301</v>
          </cell>
          <cell r="B558" t="str">
            <v xml:space="preserve"> Mining of copper</v>
          </cell>
          <cell r="C558" t="str">
            <v>Copper ores and concentrates</v>
          </cell>
        </row>
        <row r="559">
          <cell r="A559">
            <v>631320302</v>
          </cell>
          <cell r="B559" t="str">
            <v xml:space="preserve"> Mining of copper</v>
          </cell>
          <cell r="C559" t="str">
            <v>Mining of copper  services</v>
          </cell>
        </row>
        <row r="560">
          <cell r="A560">
            <v>631320401</v>
          </cell>
          <cell r="B560" t="str">
            <v xml:space="preserve">  Mining of gold</v>
          </cell>
          <cell r="C560" t="str">
            <v>Gold ores and concentrates</v>
          </cell>
        </row>
        <row r="561">
          <cell r="A561">
            <v>631320401</v>
          </cell>
          <cell r="B561" t="str">
            <v xml:space="preserve">  Mining of gold</v>
          </cell>
          <cell r="C561" t="str">
            <v>Mining of gold  services</v>
          </cell>
        </row>
        <row r="562">
          <cell r="A562">
            <v>631320501</v>
          </cell>
          <cell r="B562" t="str">
            <v xml:space="preserve">  Mining of bauxite</v>
          </cell>
          <cell r="C562" t="str">
            <v>Bauxite; ores and concentrates</v>
          </cell>
        </row>
        <row r="563">
          <cell r="A563">
            <v>631320502</v>
          </cell>
          <cell r="B563" t="str">
            <v xml:space="preserve">  Mining of bauxite</v>
          </cell>
          <cell r="C563" t="str">
            <v>Mining of bauxite  services</v>
          </cell>
        </row>
        <row r="564">
          <cell r="A564">
            <v>631320601</v>
          </cell>
          <cell r="B564" t="str">
            <v xml:space="preserve"> Mining of ilmenite</v>
          </cell>
          <cell r="C564" t="str">
            <v>ilmenite and concentrates</v>
          </cell>
        </row>
        <row r="565">
          <cell r="A565">
            <v>631320602</v>
          </cell>
          <cell r="B565" t="str">
            <v xml:space="preserve"> Mining of ilmenite</v>
          </cell>
          <cell r="C565" t="str">
            <v>Mining of ilmenite  services</v>
          </cell>
        </row>
        <row r="566">
          <cell r="A566">
            <v>631320901</v>
          </cell>
          <cell r="B566" t="str">
            <v xml:space="preserve"> Mining of other non-ferrous metal ores .</v>
          </cell>
          <cell r="C566" t="str">
            <v>Nickel ores and concentrates</v>
          </cell>
        </row>
        <row r="567">
          <cell r="A567">
            <v>631320901</v>
          </cell>
          <cell r="B567" t="str">
            <v xml:space="preserve"> Mining of other non-ferrous metal ores .</v>
          </cell>
          <cell r="C567" t="str">
            <v>Silver ores and concentrates</v>
          </cell>
        </row>
        <row r="568">
          <cell r="A568">
            <v>631320901</v>
          </cell>
          <cell r="B568" t="str">
            <v xml:space="preserve"> Mining of other non-ferrous metal ores .</v>
          </cell>
          <cell r="C568" t="str">
            <v>Platinum ores and concentrates</v>
          </cell>
        </row>
        <row r="569">
          <cell r="A569">
            <v>631320901</v>
          </cell>
          <cell r="B569" t="str">
            <v xml:space="preserve"> Mining of other non-ferrous metal ores .</v>
          </cell>
          <cell r="C569" t="str">
            <v>Other precious metal ores and concentrates</v>
          </cell>
        </row>
        <row r="570">
          <cell r="A570">
            <v>631320902</v>
          </cell>
          <cell r="B570" t="str">
            <v xml:space="preserve"> Mining of other non-ferrous metal ores .</v>
          </cell>
          <cell r="C570" t="str">
            <v>Aluminium ores and concentrates</v>
          </cell>
        </row>
        <row r="571">
          <cell r="A571">
            <v>631320903</v>
          </cell>
          <cell r="B571" t="str">
            <v xml:space="preserve"> Mining of other non-ferrous metal ores .</v>
          </cell>
          <cell r="C571" t="str">
            <v>Manganese ores and concentrated, including ferruginous manganese ores concentrates with a manganese content of 20 % or more</v>
          </cell>
        </row>
        <row r="572">
          <cell r="A572">
            <v>631320903</v>
          </cell>
          <cell r="B572" t="str">
            <v xml:space="preserve"> Mining of other non-ferrous metal ores .</v>
          </cell>
          <cell r="C572" t="str">
            <v>Cobalt ores and concentrates</v>
          </cell>
        </row>
        <row r="573">
          <cell r="A573">
            <v>631320903</v>
          </cell>
          <cell r="B573" t="str">
            <v xml:space="preserve"> Mining of other non-ferrous metal ores .</v>
          </cell>
          <cell r="C573" t="str">
            <v>Lead ores and concentrates</v>
          </cell>
        </row>
        <row r="574">
          <cell r="A574">
            <v>631320903</v>
          </cell>
          <cell r="B574" t="str">
            <v xml:space="preserve"> Mining of other non-ferrous metal ores .</v>
          </cell>
          <cell r="C574" t="str">
            <v>Zinc ores and concentrates</v>
          </cell>
        </row>
        <row r="575">
          <cell r="A575">
            <v>631320903</v>
          </cell>
          <cell r="B575" t="str">
            <v xml:space="preserve"> Mining of other non-ferrous metal ores .</v>
          </cell>
          <cell r="C575" t="str">
            <v>Chromium ores and concentrates</v>
          </cell>
        </row>
        <row r="576">
          <cell r="A576">
            <v>631320903</v>
          </cell>
          <cell r="B576" t="str">
            <v xml:space="preserve"> Mining of other non-ferrous metal ores .</v>
          </cell>
          <cell r="C576" t="str">
            <v>Scheelite and concentrates thereof</v>
          </cell>
        </row>
        <row r="577">
          <cell r="A577">
            <v>631320903</v>
          </cell>
          <cell r="B577" t="str">
            <v xml:space="preserve"> Mining of other non-ferrous metal ores .</v>
          </cell>
          <cell r="C577" t="str">
            <v>Wolframite and concentrates thereof</v>
          </cell>
        </row>
        <row r="578">
          <cell r="A578">
            <v>631320903</v>
          </cell>
          <cell r="B578" t="str">
            <v xml:space="preserve"> Mining of other non-ferrous metal ores .</v>
          </cell>
          <cell r="C578" t="str">
            <v>Other tungsten ores and concentrates</v>
          </cell>
        </row>
        <row r="579">
          <cell r="A579">
            <v>631320903</v>
          </cell>
          <cell r="B579" t="str">
            <v xml:space="preserve"> Mining of other non-ferrous metal ores .</v>
          </cell>
          <cell r="C579" t="str">
            <v>Molybdenum ores and concentrates,  roasted</v>
          </cell>
        </row>
        <row r="580">
          <cell r="A580">
            <v>631320903</v>
          </cell>
          <cell r="B580" t="str">
            <v xml:space="preserve"> Mining of other non-ferrous metal ores .</v>
          </cell>
          <cell r="C580" t="str">
            <v>Other molybdenum ores and concentrates</v>
          </cell>
        </row>
        <row r="581">
          <cell r="A581">
            <v>631320903</v>
          </cell>
          <cell r="B581" t="str">
            <v xml:space="preserve"> Mining of other non-ferrous metal ores .</v>
          </cell>
          <cell r="C581" t="str">
            <v>Other titanium ores and concentrates</v>
          </cell>
        </row>
        <row r="582">
          <cell r="A582">
            <v>631320903</v>
          </cell>
          <cell r="B582" t="str">
            <v xml:space="preserve"> Mining of other non-ferrous metal ores .</v>
          </cell>
          <cell r="C582" t="str">
            <v>Other zirconium ores and concentrates</v>
          </cell>
        </row>
        <row r="583">
          <cell r="A583">
            <v>631320903</v>
          </cell>
          <cell r="B583" t="str">
            <v xml:space="preserve"> Mining of other non-ferrous metal ores .</v>
          </cell>
          <cell r="C583" t="str">
            <v>Tantalite and concentrates</v>
          </cell>
        </row>
        <row r="584">
          <cell r="A584">
            <v>631320903</v>
          </cell>
          <cell r="B584" t="str">
            <v xml:space="preserve"> Mining of other non-ferrous metal ores .</v>
          </cell>
          <cell r="C584" t="str">
            <v>Other niobium and tantalum ores and concentrates</v>
          </cell>
        </row>
        <row r="585">
          <cell r="A585">
            <v>631320903</v>
          </cell>
          <cell r="B585" t="str">
            <v xml:space="preserve"> Mining of other non-ferrous metal ores .</v>
          </cell>
          <cell r="C585" t="str">
            <v>Vanadium ores and concentrates</v>
          </cell>
        </row>
        <row r="586">
          <cell r="A586">
            <v>631320903</v>
          </cell>
          <cell r="B586" t="str">
            <v xml:space="preserve"> Mining of other non-ferrous metal ores .</v>
          </cell>
          <cell r="C586" t="str">
            <v>Antimony ores and concentrates</v>
          </cell>
        </row>
        <row r="587">
          <cell r="A587">
            <v>631320903</v>
          </cell>
          <cell r="B587" t="str">
            <v xml:space="preserve"> Mining of other non-ferrous metal ores .</v>
          </cell>
          <cell r="C587" t="str">
            <v>Bismuth ores and concentrates</v>
          </cell>
        </row>
        <row r="588">
          <cell r="A588">
            <v>631320903</v>
          </cell>
          <cell r="B588" t="str">
            <v xml:space="preserve"> Mining of other non-ferrous metal ores .</v>
          </cell>
          <cell r="C588" t="str">
            <v>Other base metal ores and concentrates</v>
          </cell>
        </row>
        <row r="589">
          <cell r="A589">
            <v>631320904</v>
          </cell>
          <cell r="B589" t="str">
            <v xml:space="preserve"> Mining of other non-ferrous metal ores .</v>
          </cell>
          <cell r="C589" t="str">
            <v>Monazite and concentrates thereof</v>
          </cell>
        </row>
        <row r="590">
          <cell r="A590">
            <v>631320905</v>
          </cell>
          <cell r="B590" t="str">
            <v xml:space="preserve"> Mining of other non-ferrous metal ores .</v>
          </cell>
          <cell r="C590" t="str">
            <v>Mining of other non-ferrous metal ores  services</v>
          </cell>
        </row>
        <row r="591">
          <cell r="A591">
            <v>641410101</v>
          </cell>
          <cell r="B591" t="str">
            <v xml:space="preserve"> Quarrying of granite .</v>
          </cell>
          <cell r="C591" t="str">
            <v>Quartzite,  crude or roughly trimmed</v>
          </cell>
        </row>
        <row r="592">
          <cell r="A592">
            <v>641410101</v>
          </cell>
          <cell r="B592" t="str">
            <v xml:space="preserve"> Quarrying of granite .</v>
          </cell>
          <cell r="C592" t="str">
            <v>Granite,  crude or roughly trimmed</v>
          </cell>
        </row>
        <row r="593">
          <cell r="A593">
            <v>641410101</v>
          </cell>
          <cell r="B593" t="str">
            <v xml:space="preserve"> Quarrying of granite .</v>
          </cell>
          <cell r="C593" t="str">
            <v>Granite,  merely cut by sawing or otherwise,  into blocks or slabs of a rectangular (including square) shape</v>
          </cell>
        </row>
        <row r="594">
          <cell r="A594">
            <v>641410101</v>
          </cell>
          <cell r="B594" t="str">
            <v xml:space="preserve"> Quarrying of granite .</v>
          </cell>
          <cell r="C594" t="str">
            <v>Sandstone,  crude or roughly trimmed</v>
          </cell>
        </row>
        <row r="595">
          <cell r="A595">
            <v>641410101</v>
          </cell>
          <cell r="B595" t="str">
            <v xml:space="preserve"> Quarrying of granite .</v>
          </cell>
          <cell r="C595" t="str">
            <v>Sandstone,  merely cut by sawing or otherwise,  into blocks or slabs of a rectangular (including square) shape</v>
          </cell>
        </row>
        <row r="596">
          <cell r="A596">
            <v>641410101</v>
          </cell>
          <cell r="B596" t="str">
            <v xml:space="preserve"> Quarrying of granite .</v>
          </cell>
          <cell r="C596" t="str">
            <v>Other monumental or building stone</v>
          </cell>
        </row>
        <row r="597">
          <cell r="A597">
            <v>641410102</v>
          </cell>
          <cell r="B597" t="str">
            <v xml:space="preserve"> Quarrying of granite .</v>
          </cell>
          <cell r="C597" t="str">
            <v>Quarrying of granite  services</v>
          </cell>
        </row>
        <row r="598">
          <cell r="A598">
            <v>641410201</v>
          </cell>
          <cell r="B598" t="str">
            <v xml:space="preserve"> Quarrying of limestone</v>
          </cell>
          <cell r="C598" t="str">
            <v>Gypsum; anhydrite</v>
          </cell>
        </row>
        <row r="599">
          <cell r="A599">
            <v>641410201</v>
          </cell>
          <cell r="B599" t="str">
            <v xml:space="preserve"> Quarrying of limestone</v>
          </cell>
          <cell r="C599" t="str">
            <v>Limestone flux; limestone and other calcareous stone for the manufacture of lime or cement</v>
          </cell>
        </row>
        <row r="600">
          <cell r="A600">
            <v>641410202</v>
          </cell>
          <cell r="B600" t="str">
            <v xml:space="preserve"> Quarrying of limestone</v>
          </cell>
          <cell r="C600" t="str">
            <v>Chalk</v>
          </cell>
        </row>
        <row r="601">
          <cell r="A601">
            <v>641410202</v>
          </cell>
          <cell r="B601" t="str">
            <v xml:space="preserve"> Quarrying of limestone</v>
          </cell>
          <cell r="C601" t="str">
            <v>Dolomite not calcined</v>
          </cell>
        </row>
        <row r="602">
          <cell r="A602">
            <v>641410203</v>
          </cell>
          <cell r="B602" t="str">
            <v xml:space="preserve"> Quarrying of limestone</v>
          </cell>
          <cell r="C602" t="str">
            <v>Marble and travertine,  crude or roughly trimmed</v>
          </cell>
        </row>
        <row r="603">
          <cell r="A603">
            <v>641410203</v>
          </cell>
          <cell r="B603" t="str">
            <v xml:space="preserve"> Quarrying of limestone</v>
          </cell>
          <cell r="C603" t="str">
            <v>Marble and  travertine,  merely cut by sawing or otherwise,  into blocks or slabs of a rectangular  or square shape</v>
          </cell>
        </row>
        <row r="604">
          <cell r="A604">
            <v>641410204</v>
          </cell>
          <cell r="B604" t="str">
            <v xml:space="preserve"> Quarrying of limestone</v>
          </cell>
          <cell r="C604" t="str">
            <v>Quarrying of limestone   services</v>
          </cell>
        </row>
        <row r="605">
          <cell r="A605">
            <v>651410301</v>
          </cell>
          <cell r="B605" t="str">
            <v xml:space="preserve"> Mining of sand and gravel </v>
          </cell>
          <cell r="C605" t="str">
            <v>Other natural sands</v>
          </cell>
        </row>
        <row r="606">
          <cell r="A606">
            <v>651410302</v>
          </cell>
          <cell r="B606" t="str">
            <v xml:space="preserve"> Mining of sand and gravel </v>
          </cell>
          <cell r="C606" t="str">
            <v>Pebbles,  gravel,  broken or crushed stone,  for road or for railway or other ballast,  whether or not heat-treated</v>
          </cell>
        </row>
        <row r="607">
          <cell r="A607">
            <v>651410302</v>
          </cell>
          <cell r="B607" t="str">
            <v xml:space="preserve"> Mining of sand and gravel </v>
          </cell>
          <cell r="C607" t="str">
            <v>Macadam of slag,  dross or similar  industrial waste,  whether or not incorporating pebbles,  gravels or crushed stones</v>
          </cell>
        </row>
        <row r="608">
          <cell r="A608">
            <v>651410302</v>
          </cell>
          <cell r="B608" t="str">
            <v xml:space="preserve"> Mining of sand and gravel </v>
          </cell>
          <cell r="C608" t="str">
            <v>Tarred macadam</v>
          </cell>
        </row>
        <row r="609">
          <cell r="A609">
            <v>651410302</v>
          </cell>
          <cell r="B609" t="str">
            <v xml:space="preserve"> Mining of sand and gravel </v>
          </cell>
          <cell r="C609" t="str">
            <v>Granules,  chippings and  powder of marble,  whether or not heat treated</v>
          </cell>
        </row>
        <row r="610">
          <cell r="A610">
            <v>651410302</v>
          </cell>
          <cell r="B610" t="str">
            <v xml:space="preserve"> Mining of sand and gravel </v>
          </cell>
          <cell r="C610" t="str">
            <v>Granules,  chippings and  powder of other stones,  whether or no heat treated</v>
          </cell>
        </row>
        <row r="611">
          <cell r="A611">
            <v>651410303</v>
          </cell>
          <cell r="B611" t="str">
            <v xml:space="preserve"> Mining of sand and gravel </v>
          </cell>
          <cell r="C611" t="str">
            <v>Mining of sand and gravel  services</v>
          </cell>
        </row>
        <row r="612">
          <cell r="A612">
            <v>661410401</v>
          </cell>
          <cell r="B612" t="str">
            <v xml:space="preserve"> Mining of kaolin (China clay)</v>
          </cell>
          <cell r="C612" t="str">
            <v>Kaolin and other kaolinic clays,  whether or not calcined</v>
          </cell>
        </row>
        <row r="613">
          <cell r="A613">
            <v>661410402</v>
          </cell>
          <cell r="B613" t="str">
            <v xml:space="preserve"> Mining of kaolin (China clay)</v>
          </cell>
          <cell r="C613" t="str">
            <v>Mining of kaolin (China clay)  services</v>
          </cell>
        </row>
        <row r="614">
          <cell r="A614">
            <v>661410501</v>
          </cell>
          <cell r="B614" t="str">
            <v xml:space="preserve"> Mining of ball clay / plastic clay</v>
          </cell>
          <cell r="C614" t="str">
            <v>Bentonite</v>
          </cell>
        </row>
        <row r="615">
          <cell r="A615">
            <v>661410501</v>
          </cell>
          <cell r="B615" t="str">
            <v xml:space="preserve"> Mining of ball clay / plastic clay</v>
          </cell>
          <cell r="C615" t="str">
            <v>Fullers' earth</v>
          </cell>
        </row>
        <row r="616">
          <cell r="A616">
            <v>661410501</v>
          </cell>
          <cell r="B616" t="str">
            <v xml:space="preserve"> Mining of ball clay / plastic clay</v>
          </cell>
          <cell r="C616" t="str">
            <v>Other decolourising earths and fullers' earth</v>
          </cell>
        </row>
        <row r="617">
          <cell r="A617">
            <v>661410501</v>
          </cell>
          <cell r="B617" t="str">
            <v xml:space="preserve"> Mining of ball clay / plastic clay</v>
          </cell>
          <cell r="C617" t="str">
            <v>Andalusite,  kyanite and sillimanite</v>
          </cell>
        </row>
        <row r="618">
          <cell r="A618">
            <v>661410501</v>
          </cell>
          <cell r="B618" t="str">
            <v xml:space="preserve"> Mining of ball clay / plastic clay</v>
          </cell>
          <cell r="C618" t="str">
            <v>Mullite</v>
          </cell>
        </row>
        <row r="619">
          <cell r="A619">
            <v>661410501</v>
          </cell>
          <cell r="B619" t="str">
            <v xml:space="preserve"> Mining of ball clay / plastic clay</v>
          </cell>
          <cell r="C619" t="str">
            <v>Chamotte or dinas earths</v>
          </cell>
        </row>
        <row r="620">
          <cell r="A620">
            <v>661410502</v>
          </cell>
          <cell r="B620" t="str">
            <v xml:space="preserve"> Mining of ball clay / plastic clay</v>
          </cell>
          <cell r="C620" t="str">
            <v>Mining of ball clay or plastic clay  services</v>
          </cell>
        </row>
        <row r="621">
          <cell r="A621">
            <v>661410601</v>
          </cell>
          <cell r="B621" t="str">
            <v xml:space="preserve"> Mining of other clay</v>
          </cell>
          <cell r="C621" t="str">
            <v>Fire-clay</v>
          </cell>
        </row>
        <row r="622">
          <cell r="A622">
            <v>661410601</v>
          </cell>
          <cell r="B622" t="str">
            <v xml:space="preserve"> Mining of other clay</v>
          </cell>
          <cell r="C622" t="str">
            <v>Other clays</v>
          </cell>
        </row>
        <row r="623">
          <cell r="A623">
            <v>661410602</v>
          </cell>
          <cell r="B623" t="str">
            <v xml:space="preserve"> Mining of other clay</v>
          </cell>
          <cell r="C623" t="str">
            <v>Mining of other clay   services</v>
          </cell>
        </row>
        <row r="624">
          <cell r="A624">
            <v>671410701</v>
          </cell>
          <cell r="B624" t="str">
            <v xml:space="preserve"> Mining of barytes</v>
          </cell>
          <cell r="C624" t="str">
            <v>Natural barium sulphate (barytes)</v>
          </cell>
        </row>
        <row r="625">
          <cell r="A625">
            <v>671410702</v>
          </cell>
          <cell r="B625" t="str">
            <v xml:space="preserve"> Mining of barytes</v>
          </cell>
          <cell r="C625" t="str">
            <v>Mining of barytes  services</v>
          </cell>
        </row>
        <row r="626">
          <cell r="A626">
            <v>671410801</v>
          </cell>
          <cell r="B626" t="str">
            <v xml:space="preserve"> Mining of silica sand</v>
          </cell>
          <cell r="C626" t="str">
            <v>Silica sands and quartz sands</v>
          </cell>
        </row>
        <row r="627">
          <cell r="A627">
            <v>671410802</v>
          </cell>
          <cell r="B627" t="str">
            <v xml:space="preserve"> Mining of silica sand</v>
          </cell>
          <cell r="C627" t="str">
            <v>Mining of silica sand   services</v>
          </cell>
        </row>
        <row r="628">
          <cell r="A628">
            <v>641410901</v>
          </cell>
          <cell r="B628" t="str">
            <v xml:space="preserve"> Quarrying of other rocks n.e.c.</v>
          </cell>
          <cell r="C628" t="str">
            <v>Slate,  whether or not roughly trimmed or merely cut,  into blocks or slabs of a rectangular  or square shape</v>
          </cell>
        </row>
        <row r="629">
          <cell r="A629">
            <v>641410902</v>
          </cell>
          <cell r="B629" t="str">
            <v xml:space="preserve"> Quarrying of other rocks n.e.c.</v>
          </cell>
          <cell r="C629" t="str">
            <v>Ecaussine and other calcareous monumental or building stone; alabaster</v>
          </cell>
        </row>
        <row r="630">
          <cell r="A630">
            <v>641410903</v>
          </cell>
          <cell r="B630" t="str">
            <v xml:space="preserve"> Quarrying of other rocks n.e.c.</v>
          </cell>
          <cell r="C630" t="str">
            <v>Quarrying of other rocks  services n.e.c.</v>
          </cell>
        </row>
        <row r="631">
          <cell r="A631">
            <v>641410904</v>
          </cell>
          <cell r="B631" t="str">
            <v xml:space="preserve"> Quarrying of other rocks n.e.c.</v>
          </cell>
          <cell r="C631" t="str">
            <v>Diorite</v>
          </cell>
        </row>
        <row r="632">
          <cell r="A632">
            <v>641410904</v>
          </cell>
          <cell r="B632" t="str">
            <v xml:space="preserve"> Quarrying of other rocks n.e.c.</v>
          </cell>
          <cell r="C632" t="str">
            <v>Microtonalite</v>
          </cell>
        </row>
        <row r="633">
          <cell r="A633">
            <v>641410904</v>
          </cell>
          <cell r="B633" t="str">
            <v xml:space="preserve"> Quarrying of other rocks n.e.c.</v>
          </cell>
          <cell r="C633" t="str">
            <v>Peridotite</v>
          </cell>
        </row>
        <row r="634">
          <cell r="A634">
            <v>641410904</v>
          </cell>
          <cell r="B634" t="str">
            <v xml:space="preserve"> Quarrying of other rocks n.e.c.</v>
          </cell>
          <cell r="C634" t="str">
            <v>Pottrey stone</v>
          </cell>
        </row>
        <row r="635">
          <cell r="A635">
            <v>641410904</v>
          </cell>
          <cell r="B635" t="str">
            <v xml:space="preserve"> Quarrying of other rocks n.e.c.</v>
          </cell>
          <cell r="C635" t="str">
            <v>Tuff</v>
          </cell>
        </row>
        <row r="636">
          <cell r="A636">
            <v>641410904</v>
          </cell>
          <cell r="B636" t="str">
            <v xml:space="preserve"> Quarrying of other rocks n.e.c.</v>
          </cell>
          <cell r="C636" t="str">
            <v>Andesite</v>
          </cell>
        </row>
        <row r="637">
          <cell r="A637">
            <v>641410904</v>
          </cell>
          <cell r="B637" t="str">
            <v xml:space="preserve"> Quarrying of other rocks n.e.c.</v>
          </cell>
          <cell r="C637" t="str">
            <v>Rhyolite</v>
          </cell>
        </row>
        <row r="638">
          <cell r="A638">
            <v>641410904</v>
          </cell>
          <cell r="B638" t="str">
            <v xml:space="preserve"> Quarrying of other rocks n.e.c.</v>
          </cell>
          <cell r="C638" t="str">
            <v>Granodiorite</v>
          </cell>
        </row>
        <row r="639">
          <cell r="A639">
            <v>671421901</v>
          </cell>
          <cell r="B639" t="str">
            <v xml:space="preserve"> Mining other chemical and fertilizer mineral</v>
          </cell>
          <cell r="C639" t="str">
            <v>Natural calcium phosphates,  natural aluminium calcium phosphates and phosphatic chalk,  unground</v>
          </cell>
        </row>
        <row r="640">
          <cell r="A640">
            <v>671421901</v>
          </cell>
          <cell r="B640" t="str">
            <v xml:space="preserve"> Mining other chemical and fertilizer mineral</v>
          </cell>
          <cell r="C640" t="str">
            <v>Natural calcium phosphates,  natural aluminium calcium phosphates and  phosphatic chalk,  ground</v>
          </cell>
        </row>
        <row r="641">
          <cell r="A641">
            <v>671421901</v>
          </cell>
          <cell r="B641" t="str">
            <v xml:space="preserve"> Mining other chemical and fertilizer mineral</v>
          </cell>
          <cell r="C641" t="str">
            <v>Carnallite sylvite and  other crude natural potassium salts</v>
          </cell>
        </row>
        <row r="642">
          <cell r="A642">
            <v>671421902</v>
          </cell>
          <cell r="B642" t="str">
            <v xml:space="preserve"> Mining other chemical and fertilizer mineral</v>
          </cell>
          <cell r="C642" t="str">
            <v>Unroasted iron pyrites</v>
          </cell>
        </row>
        <row r="643">
          <cell r="A643">
            <v>671421903</v>
          </cell>
          <cell r="B643" t="str">
            <v xml:space="preserve"> Mining other chemical and fertilizer mineral</v>
          </cell>
          <cell r="C643" t="str">
            <v>Natural barium carbonate (with erite)</v>
          </cell>
        </row>
        <row r="644">
          <cell r="A644">
            <v>671421903</v>
          </cell>
          <cell r="B644" t="str">
            <v xml:space="preserve"> Mining other chemical and fertilizer mineral</v>
          </cell>
          <cell r="C644" t="str">
            <v>Natural cryolite; natural chiolite</v>
          </cell>
        </row>
        <row r="645">
          <cell r="A645">
            <v>671421903</v>
          </cell>
          <cell r="B645" t="str">
            <v xml:space="preserve"> Mining other chemical and fertilizer mineral</v>
          </cell>
          <cell r="C645" t="str">
            <v>Natural sodium borates and concentrates  thereof  (whether or not calcined)</v>
          </cell>
        </row>
        <row r="646">
          <cell r="A646">
            <v>671421903</v>
          </cell>
          <cell r="B646" t="str">
            <v xml:space="preserve"> Mining other chemical and fertilizer mineral</v>
          </cell>
          <cell r="C646" t="str">
            <v>Crude natural boric acid</v>
          </cell>
        </row>
        <row r="647">
          <cell r="A647">
            <v>671421903</v>
          </cell>
          <cell r="B647" t="str">
            <v xml:space="preserve"> Mining other chemical and fertilizer mineral</v>
          </cell>
          <cell r="C647" t="str">
            <v>Other natural borates and concentrates thereof</v>
          </cell>
        </row>
        <row r="648">
          <cell r="A648">
            <v>671421903</v>
          </cell>
          <cell r="B648" t="str">
            <v xml:space="preserve"> Mining other chemical and fertilizer mineral</v>
          </cell>
          <cell r="C648" t="str">
            <v>Fluorspar containing   by weight 97%   or less of calcium fluoride</v>
          </cell>
        </row>
        <row r="649">
          <cell r="A649">
            <v>671421903</v>
          </cell>
          <cell r="B649" t="str">
            <v xml:space="preserve"> Mining other chemical and fertilizer mineral</v>
          </cell>
          <cell r="C649" t="str">
            <v>Fluorspar containing   by weight more than 97%   of calcium fluoride</v>
          </cell>
        </row>
        <row r="650">
          <cell r="A650">
            <v>671421903</v>
          </cell>
          <cell r="B650" t="str">
            <v xml:space="preserve"> Mining other chemical and fertilizer mineral</v>
          </cell>
          <cell r="C650" t="str">
            <v>Kieserite,  epsomite (natural magnesium sulphates)</v>
          </cell>
        </row>
        <row r="651">
          <cell r="A651">
            <v>671421903</v>
          </cell>
          <cell r="B651" t="str">
            <v xml:space="preserve"> Mining other chemical and fertilizer mineral</v>
          </cell>
          <cell r="C651" t="str">
            <v>Natural micaceous iron oxides</v>
          </cell>
        </row>
        <row r="652">
          <cell r="A652">
            <v>671421903</v>
          </cell>
          <cell r="B652" t="str">
            <v xml:space="preserve"> Mining other chemical and fertilizer mineral</v>
          </cell>
          <cell r="C652" t="str">
            <v>Xenotime</v>
          </cell>
        </row>
        <row r="653">
          <cell r="A653">
            <v>671421903</v>
          </cell>
          <cell r="B653" t="str">
            <v xml:space="preserve"> Mining other chemical and fertilizer mineral</v>
          </cell>
          <cell r="C653" t="str">
            <v>Other mineral substances not elsewhere specified or included</v>
          </cell>
        </row>
        <row r="654">
          <cell r="A654">
            <v>671422001</v>
          </cell>
          <cell r="B654" t="str">
            <v xml:space="preserve"> Extraction of salt</v>
          </cell>
          <cell r="C654" t="str">
            <v>Salt (including table salt and denatured salt) and pure sodium chloride,  whether or not in aqueous solution; sea water</v>
          </cell>
        </row>
        <row r="655">
          <cell r="A655">
            <v>671429001</v>
          </cell>
          <cell r="B655" t="str">
            <v xml:space="preserve"> Other mining and quarrying n.e.c.</v>
          </cell>
          <cell r="C655" t="str">
            <v>Other bitumen and asphalt,  natural; bituminous or oil shale and sands; asphaltites and asphaltic rocks</v>
          </cell>
        </row>
        <row r="656">
          <cell r="A656">
            <v>671429002</v>
          </cell>
          <cell r="B656" t="str">
            <v xml:space="preserve"> Other mining and quarrying n.e.c.</v>
          </cell>
          <cell r="C656" t="str">
            <v>Diamonds,  unsorted</v>
          </cell>
        </row>
        <row r="657">
          <cell r="A657">
            <v>671429002</v>
          </cell>
          <cell r="B657" t="str">
            <v xml:space="preserve"> Other mining and quarrying n.e.c.</v>
          </cell>
          <cell r="C657" t="str">
            <v>Non-industrial diamonds, unworked  or simply sawn,  cleaved or bruted</v>
          </cell>
        </row>
        <row r="658">
          <cell r="A658">
            <v>671429002</v>
          </cell>
          <cell r="B658" t="str">
            <v xml:space="preserve"> Other mining and quarrying n.e.c.</v>
          </cell>
          <cell r="C658" t="str">
            <v>Precious and  semi-precious stones,  unworked  or simply sawn or roughly shape</v>
          </cell>
        </row>
        <row r="659">
          <cell r="A659">
            <v>671429003</v>
          </cell>
          <cell r="B659" t="str">
            <v xml:space="preserve"> Other mining and quarrying n.e.c.</v>
          </cell>
          <cell r="C659" t="str">
            <v>Pumice stone,  crude or in irregular pieces, including  crushed pumice (bimskies)</v>
          </cell>
        </row>
        <row r="660">
          <cell r="A660">
            <v>671429003</v>
          </cell>
          <cell r="B660" t="str">
            <v xml:space="preserve"> Other mining and quarrying n.e.c.</v>
          </cell>
          <cell r="C660" t="str">
            <v>Pumice stone,  other than crude or in irregular pieces,</v>
          </cell>
        </row>
        <row r="661">
          <cell r="A661">
            <v>671429003</v>
          </cell>
          <cell r="B661" t="str">
            <v xml:space="preserve"> Other mining and quarrying n.e.c.</v>
          </cell>
          <cell r="C661" t="str">
            <v>Emery,  natural corundum,  natural garnet and other natural abrasives</v>
          </cell>
        </row>
        <row r="662">
          <cell r="A662">
            <v>671429003</v>
          </cell>
          <cell r="B662" t="str">
            <v xml:space="preserve"> Other mining and quarrying n.e.c.</v>
          </cell>
          <cell r="C662" t="str">
            <v>Industrial diamonds,  unworked  or simply sawn,  cleaved or bruted</v>
          </cell>
        </row>
        <row r="663">
          <cell r="A663">
            <v>671429004</v>
          </cell>
          <cell r="B663" t="str">
            <v xml:space="preserve"> Other mining and quarrying n.e.c.</v>
          </cell>
          <cell r="C663" t="str">
            <v>Natural graphite,  in powder or in flakes</v>
          </cell>
        </row>
        <row r="664">
          <cell r="A664">
            <v>671429004</v>
          </cell>
          <cell r="B664" t="str">
            <v xml:space="preserve"> Other mining and quarrying n.e.c.</v>
          </cell>
          <cell r="C664" t="str">
            <v>Other natural graphite</v>
          </cell>
        </row>
        <row r="665">
          <cell r="A665">
            <v>671429004</v>
          </cell>
          <cell r="B665" t="str">
            <v xml:space="preserve"> Other mining and quarrying n.e.c.</v>
          </cell>
          <cell r="C665" t="str">
            <v>Quartz (other than natural sands)</v>
          </cell>
        </row>
        <row r="666">
          <cell r="A666">
            <v>671429004</v>
          </cell>
          <cell r="B666" t="str">
            <v xml:space="preserve"> Other mining and quarrying n.e.c.</v>
          </cell>
          <cell r="C666" t="str">
            <v>Other quartzite</v>
          </cell>
        </row>
        <row r="667">
          <cell r="A667">
            <v>671429004</v>
          </cell>
          <cell r="B667" t="str">
            <v xml:space="preserve"> Other mining and quarrying n.e.c.</v>
          </cell>
          <cell r="C667" t="str">
            <v>Siliceous fossil meals and  similar  siliceous earths,  whether or not calcined,  of an apparent specific gravity of 1 or less</v>
          </cell>
        </row>
        <row r="668">
          <cell r="A668">
            <v>671429004</v>
          </cell>
          <cell r="B668" t="str">
            <v xml:space="preserve"> Other mining and quarrying n.e.c.</v>
          </cell>
          <cell r="C668" t="str">
            <v>Natural magnesium carbonate (magnesite)</v>
          </cell>
        </row>
        <row r="669">
          <cell r="A669">
            <v>671429004</v>
          </cell>
          <cell r="B669" t="str">
            <v xml:space="preserve"> Other mining and quarrying n.e.c.</v>
          </cell>
          <cell r="C669" t="str">
            <v>Other natural magnesium carbonate</v>
          </cell>
        </row>
        <row r="670">
          <cell r="A670">
            <v>671429004</v>
          </cell>
          <cell r="B670" t="str">
            <v xml:space="preserve"> Other mining and quarrying n.e.c.</v>
          </cell>
          <cell r="C670" t="str">
            <v>Asbestos</v>
          </cell>
        </row>
        <row r="671">
          <cell r="A671">
            <v>671429004</v>
          </cell>
          <cell r="B671" t="str">
            <v xml:space="preserve"> Other mining and quarrying n.e.c.</v>
          </cell>
          <cell r="C671" t="str">
            <v>Crude mica and mica rifted into sheets or splittings</v>
          </cell>
        </row>
        <row r="672">
          <cell r="A672">
            <v>671429004</v>
          </cell>
          <cell r="B672" t="str">
            <v xml:space="preserve"> Other mining and quarrying n.e.c.</v>
          </cell>
          <cell r="C672" t="str">
            <v>Mica powder</v>
          </cell>
        </row>
        <row r="673">
          <cell r="A673">
            <v>671429004</v>
          </cell>
          <cell r="B673" t="str">
            <v xml:space="preserve"> Other mining and quarrying n.e.c.</v>
          </cell>
          <cell r="C673" t="str">
            <v>Mica waste</v>
          </cell>
        </row>
        <row r="674">
          <cell r="A674">
            <v>671429004</v>
          </cell>
          <cell r="B674" t="str">
            <v xml:space="preserve"> Other mining and quarrying n.e.c.</v>
          </cell>
          <cell r="C674" t="str">
            <v>Natural steatite,  not crushed,  not powdered</v>
          </cell>
        </row>
        <row r="675">
          <cell r="A675">
            <v>671429004</v>
          </cell>
          <cell r="B675" t="str">
            <v xml:space="preserve"> Other mining and quarrying n.e.c.</v>
          </cell>
          <cell r="C675" t="str">
            <v>Talc,  not crushed,  not powdered</v>
          </cell>
        </row>
        <row r="676">
          <cell r="A676">
            <v>671429004</v>
          </cell>
          <cell r="B676" t="str">
            <v xml:space="preserve"> Other mining and quarrying n.e.c.</v>
          </cell>
          <cell r="C676" t="str">
            <v>Natural steatite,  crushed or powdered</v>
          </cell>
        </row>
        <row r="677">
          <cell r="A677">
            <v>671429004</v>
          </cell>
          <cell r="B677" t="str">
            <v xml:space="preserve"> Other mining and quarrying n.e.c.</v>
          </cell>
          <cell r="C677" t="str">
            <v>Talc,  crushed or powdered</v>
          </cell>
        </row>
        <row r="678">
          <cell r="A678">
            <v>671429004</v>
          </cell>
          <cell r="B678" t="str">
            <v xml:space="preserve"> Other mining and quarrying n.e.c.</v>
          </cell>
          <cell r="C678" t="str">
            <v>Potash felspar; soda felspar</v>
          </cell>
        </row>
        <row r="679">
          <cell r="A679">
            <v>671429004</v>
          </cell>
          <cell r="B679" t="str">
            <v xml:space="preserve"> Other mining and quarrying n.e.c.</v>
          </cell>
          <cell r="C679" t="str">
            <v>Other felspar</v>
          </cell>
        </row>
        <row r="680">
          <cell r="A680">
            <v>671429004</v>
          </cell>
          <cell r="B680" t="str">
            <v xml:space="preserve"> Other mining and quarrying n.e.c.</v>
          </cell>
          <cell r="C680" t="str">
            <v>Leucite; nepheline and nepheline syenite</v>
          </cell>
        </row>
        <row r="681">
          <cell r="A681">
            <v>671429004</v>
          </cell>
          <cell r="B681" t="str">
            <v xml:space="preserve"> Other mining and quarrying n.e.c.</v>
          </cell>
          <cell r="C681" t="str">
            <v>Vermiculite,  perlite and chlorites,  unexpanded</v>
          </cell>
        </row>
        <row r="682">
          <cell r="A682">
            <v>671429004</v>
          </cell>
          <cell r="B682" t="str">
            <v xml:space="preserve"> Other mining and quarrying n.e.c.</v>
          </cell>
          <cell r="C682" t="str">
            <v>Crude potassium salts obtained in the sugar industry from residues of beet molasses</v>
          </cell>
        </row>
        <row r="683">
          <cell r="A683">
            <v>671429004</v>
          </cell>
          <cell r="B683" t="str">
            <v xml:space="preserve"> Other mining and quarrying n.e.c.</v>
          </cell>
          <cell r="C683" t="str">
            <v>Other slag and ash,  including  seaweed ash (kelp)</v>
          </cell>
        </row>
        <row r="684">
          <cell r="A684">
            <v>1111511101</v>
          </cell>
          <cell r="B684" t="str">
            <v xml:space="preserve"> Processing and preserving of poultry and poultry products</v>
          </cell>
          <cell r="C684" t="str">
            <v>Meat of fowls of the species gallus domesticus,  not cut in pieces,  fresh or chilled</v>
          </cell>
        </row>
        <row r="685">
          <cell r="A685">
            <v>1111511101</v>
          </cell>
          <cell r="B685" t="str">
            <v xml:space="preserve"> Processing and preserving of poultry and poultry products</v>
          </cell>
          <cell r="C685" t="str">
            <v>Meat of ducks,  geese or guinea fowls,  not cut in pieces,  fresh or chilled</v>
          </cell>
        </row>
        <row r="686">
          <cell r="A686">
            <v>1111511101</v>
          </cell>
          <cell r="B686" t="str">
            <v xml:space="preserve"> Processing and preserving of poultry and poultry products</v>
          </cell>
          <cell r="C686" t="str">
            <v>Fatty liver of ducks,  geese or guinea fowls,  fresh or chilled</v>
          </cell>
        </row>
        <row r="687">
          <cell r="A687">
            <v>1111511101</v>
          </cell>
          <cell r="B687" t="str">
            <v xml:space="preserve"> Processing and preserving of poultry and poultry products</v>
          </cell>
          <cell r="C687" t="str">
            <v>Other edible offal of ducks,  geese or guinea fowls,  fresh or chilled</v>
          </cell>
        </row>
        <row r="688">
          <cell r="A688">
            <v>1111511102</v>
          </cell>
          <cell r="B688" t="str">
            <v xml:space="preserve"> Processing and preserving of poultry and poultry products</v>
          </cell>
          <cell r="C688" t="str">
            <v>Meat of fowls of the species gallus domesticus,  not cut in pieces,  frozen</v>
          </cell>
        </row>
        <row r="689">
          <cell r="A689">
            <v>1111511102</v>
          </cell>
          <cell r="B689" t="str">
            <v xml:space="preserve"> Processing and preserving of poultry and poultry products</v>
          </cell>
          <cell r="C689" t="str">
            <v>Edible cuts and offal, of the species gallus domesticus, frozen</v>
          </cell>
        </row>
        <row r="690">
          <cell r="A690">
            <v>1111511102</v>
          </cell>
          <cell r="B690" t="str">
            <v xml:space="preserve"> Processing and preserving of poultry and poultry products</v>
          </cell>
          <cell r="C690" t="str">
            <v>Meat of turkeys,  not cut in pieces,  frozen</v>
          </cell>
        </row>
        <row r="691">
          <cell r="A691">
            <v>1111511102</v>
          </cell>
          <cell r="B691" t="str">
            <v xml:space="preserve"> Processing and preserving of poultry and poultry products</v>
          </cell>
          <cell r="C691" t="str">
            <v>Cuts and offal of turkeys,  frozen</v>
          </cell>
        </row>
        <row r="692">
          <cell r="A692">
            <v>1111511102</v>
          </cell>
          <cell r="B692" t="str">
            <v xml:space="preserve"> Processing and preserving of poultry and poultry products</v>
          </cell>
          <cell r="C692" t="str">
            <v>Meat of duck,  geese or guinea  fowls,  not cut in pieces, frozen</v>
          </cell>
        </row>
        <row r="693">
          <cell r="A693">
            <v>1111511102</v>
          </cell>
          <cell r="B693" t="str">
            <v xml:space="preserve"> Processing and preserving of poultry and poultry products</v>
          </cell>
          <cell r="C693" t="str">
            <v>Other edible offal of ducks,  geese or guinea fowls,  frozen</v>
          </cell>
        </row>
        <row r="694">
          <cell r="A694">
            <v>1111511103</v>
          </cell>
          <cell r="B694" t="str">
            <v xml:space="preserve"> Processing and preserving of poultry and poultry products</v>
          </cell>
          <cell r="C694" t="str">
            <v>Cooking, preserving, freezing, and other treatment services of meat and meat products</v>
          </cell>
        </row>
        <row r="695">
          <cell r="A695">
            <v>1121511901</v>
          </cell>
          <cell r="B695" t="str">
            <v xml:space="preserve"> Production, processing and preserving of other meat products</v>
          </cell>
          <cell r="C695" t="str">
            <v>Greasy wool,  including  fleece-washed wool,  other than shorn wool,  not carded or combed</v>
          </cell>
        </row>
        <row r="696">
          <cell r="A696">
            <v>1121511901</v>
          </cell>
          <cell r="B696" t="str">
            <v xml:space="preserve"> Production, processing and preserving of other meat products</v>
          </cell>
          <cell r="C696" t="str">
            <v>Coarse animal hair,  not carded or combed</v>
          </cell>
        </row>
        <row r="697">
          <cell r="A697">
            <v>1121511902</v>
          </cell>
          <cell r="B697" t="str">
            <v xml:space="preserve"> Production, processing and preserving of other meat products</v>
          </cell>
          <cell r="C697" t="str">
            <v>Whole hides and  skins of bovine animals preserved</v>
          </cell>
        </row>
        <row r="698">
          <cell r="A698">
            <v>1121511902</v>
          </cell>
          <cell r="B698" t="str">
            <v xml:space="preserve"> Production, processing and preserving of other meat products</v>
          </cell>
          <cell r="C698" t="str">
            <v>Whole hides and skins of bovine animals,  fresh or wet-salted</v>
          </cell>
        </row>
        <row r="699">
          <cell r="A699">
            <v>1121511902</v>
          </cell>
          <cell r="B699" t="str">
            <v xml:space="preserve"> Production, processing and preserving of other meat products</v>
          </cell>
          <cell r="C699" t="str">
            <v>Butts and  bends hides and skins of bovine animals, fresh or wet-salted</v>
          </cell>
        </row>
        <row r="700">
          <cell r="A700">
            <v>1121511902</v>
          </cell>
          <cell r="B700" t="str">
            <v xml:space="preserve"> Production, processing and preserving of other meat products</v>
          </cell>
          <cell r="C700" t="str">
            <v>Other hides and  skins of bovine animals,  fresh or wet-salted</v>
          </cell>
        </row>
        <row r="701">
          <cell r="A701">
            <v>1121511902</v>
          </cell>
          <cell r="B701" t="str">
            <v xml:space="preserve"> Production, processing and preserving of other meat products</v>
          </cell>
          <cell r="C701" t="str">
            <v>Other hides and  skins of bovine animals,  fresh or otherwise preserved</v>
          </cell>
        </row>
        <row r="702">
          <cell r="A702">
            <v>1121511902</v>
          </cell>
          <cell r="B702" t="str">
            <v xml:space="preserve"> Production, processing and preserving of other meat products</v>
          </cell>
          <cell r="C702" t="str">
            <v>Hides and  skins of equine animals</v>
          </cell>
        </row>
        <row r="703">
          <cell r="A703">
            <v>1121511902</v>
          </cell>
          <cell r="B703" t="str">
            <v xml:space="preserve"> Production, processing and preserving of other meat products</v>
          </cell>
          <cell r="C703" t="str">
            <v>Sheep or lamb skin with wool on</v>
          </cell>
        </row>
        <row r="704">
          <cell r="A704">
            <v>1121511902</v>
          </cell>
          <cell r="B704" t="str">
            <v xml:space="preserve"> Production, processing and preserving of other meat products</v>
          </cell>
          <cell r="C704" t="str">
            <v>Sheep or lamb skin without wool,  pickled</v>
          </cell>
        </row>
        <row r="705">
          <cell r="A705">
            <v>1121511902</v>
          </cell>
          <cell r="B705" t="str">
            <v xml:space="preserve"> Production, processing and preserving of other meat products</v>
          </cell>
          <cell r="C705" t="str">
            <v>Sheep or lamb skin without wool,  other than pickled</v>
          </cell>
        </row>
        <row r="706">
          <cell r="A706">
            <v>1121511902</v>
          </cell>
          <cell r="B706" t="str">
            <v xml:space="preserve"> Production, processing and preserving of other meat products</v>
          </cell>
          <cell r="C706" t="str">
            <v>Goat and  kid skins</v>
          </cell>
        </row>
        <row r="707">
          <cell r="A707">
            <v>1121511903</v>
          </cell>
          <cell r="B707" t="str">
            <v xml:space="preserve"> Production, processing and preserving of other meat products</v>
          </cell>
          <cell r="C707" t="str">
            <v>Edible cuts and offal, of the species gallus domesticus,  fresh or chilled</v>
          </cell>
        </row>
        <row r="708">
          <cell r="A708">
            <v>1121511903</v>
          </cell>
          <cell r="B708" t="str">
            <v xml:space="preserve"> Production, processing and preserving of other meat products</v>
          </cell>
          <cell r="C708" t="str">
            <v>Meat of turkeys,  not cut in pieces,  fresh or chilled</v>
          </cell>
        </row>
        <row r="709">
          <cell r="A709">
            <v>1121511903</v>
          </cell>
          <cell r="B709" t="str">
            <v xml:space="preserve"> Production, processing and preserving of other meat products</v>
          </cell>
          <cell r="C709" t="str">
            <v>Cuts and offal of turkeys,  fresh or chilled</v>
          </cell>
        </row>
        <row r="710">
          <cell r="A710">
            <v>1121511904</v>
          </cell>
          <cell r="B710" t="str">
            <v xml:space="preserve"> Production, processing and preserving of other meat products</v>
          </cell>
          <cell r="C710" t="str">
            <v>Other meat and edible meat offal,  fresh,  chilled or frozen</v>
          </cell>
        </row>
        <row r="711">
          <cell r="A711">
            <v>1121511905</v>
          </cell>
          <cell r="B711" t="str">
            <v xml:space="preserve"> Production, processing and preserving of other meat products</v>
          </cell>
          <cell r="C711" t="str">
            <v>Sausages and similar  products in airtight containers</v>
          </cell>
        </row>
        <row r="712">
          <cell r="A712">
            <v>1121511905</v>
          </cell>
          <cell r="B712" t="str">
            <v xml:space="preserve"> Production, processing and preserving of other meat products</v>
          </cell>
          <cell r="C712" t="str">
            <v>Sausages and similar  products other than in airtight containers</v>
          </cell>
        </row>
        <row r="713">
          <cell r="A713">
            <v>1121511905</v>
          </cell>
          <cell r="B713" t="str">
            <v xml:space="preserve"> Production, processing and preserving of other meat products</v>
          </cell>
          <cell r="C713" t="str">
            <v>Prepared or preserved  livers of any animals,  in airtight containers,  for infant and baby food</v>
          </cell>
        </row>
        <row r="714">
          <cell r="A714">
            <v>1121511905</v>
          </cell>
          <cell r="B714" t="str">
            <v xml:space="preserve"> Production, processing and preserving of other meat products</v>
          </cell>
          <cell r="C714" t="str">
            <v>Prepared or preserved  livers of any animals, in air tight containers,  other than for infant food</v>
          </cell>
        </row>
        <row r="715">
          <cell r="A715">
            <v>1121511905</v>
          </cell>
          <cell r="B715" t="str">
            <v xml:space="preserve"> Production, processing and preserving of other meat products</v>
          </cell>
          <cell r="C715" t="str">
            <v>Prepared or preserved  livers of any animals,  in other than airtight containers</v>
          </cell>
        </row>
        <row r="716">
          <cell r="A716">
            <v>1121511905</v>
          </cell>
          <cell r="B716" t="str">
            <v xml:space="preserve"> Production, processing and preserving of other meat products</v>
          </cell>
          <cell r="C716" t="str">
            <v>Prepared or preserved  turkeys,  in airtight containers,  for infant and baby food</v>
          </cell>
        </row>
        <row r="717">
          <cell r="A717">
            <v>1121511905</v>
          </cell>
          <cell r="B717" t="str">
            <v xml:space="preserve"> Production, processing and preserving of other meat products</v>
          </cell>
          <cell r="C717" t="str">
            <v>Prepared or preserved  turkeys,  in airtight containers,  other than for infant and  baby food</v>
          </cell>
        </row>
        <row r="718">
          <cell r="A718">
            <v>1121511905</v>
          </cell>
          <cell r="B718" t="str">
            <v xml:space="preserve"> Production, processing and preserving of other meat products</v>
          </cell>
          <cell r="C718" t="str">
            <v>Prepared or preserved  turkeys,  other than in airtight containers</v>
          </cell>
        </row>
        <row r="719">
          <cell r="A719">
            <v>1121511905</v>
          </cell>
          <cell r="B719" t="str">
            <v xml:space="preserve"> Production, processing and preserving of other meat products</v>
          </cell>
          <cell r="C719" t="str">
            <v>Other prepared or preserved meat,  meat offal or blood,  of fowls of species  gallus domesticus,  for infant and  baby food,  in airtight containers</v>
          </cell>
        </row>
        <row r="720">
          <cell r="A720">
            <v>1121511905</v>
          </cell>
          <cell r="B720" t="str">
            <v xml:space="preserve"> Production, processing and preserving of other meat products</v>
          </cell>
          <cell r="C720" t="str">
            <v>Other prepared or preserved meat,  meat offal or blood,  of fowls of the species gallus domesticus,  other than infant and  baby food,  in airtight containers</v>
          </cell>
        </row>
        <row r="721">
          <cell r="A721">
            <v>1121511905</v>
          </cell>
          <cell r="B721" t="str">
            <v xml:space="preserve"> Production, processing and preserving of other meat products</v>
          </cell>
          <cell r="C721" t="str">
            <v>Other prepared or preserved meat,  meat offal or blood,  of fowls of  the species gallus domesticus,  other than in airtight containers</v>
          </cell>
        </row>
        <row r="722">
          <cell r="A722">
            <v>1121511905</v>
          </cell>
          <cell r="B722" t="str">
            <v xml:space="preserve"> Production, processing and preserving of other meat products</v>
          </cell>
          <cell r="C722" t="str">
            <v>Prepared or preserved ducks,  geese or guinea fowls,  for infant and baby food,  in airtight containers</v>
          </cell>
        </row>
        <row r="723">
          <cell r="A723">
            <v>1121511905</v>
          </cell>
          <cell r="B723" t="str">
            <v xml:space="preserve"> Production, processing and preserving of other meat products</v>
          </cell>
          <cell r="C723" t="str">
            <v>Prepared or preserved ducks,  geese or guinea fowls,  other than for infant and baby food,  in airtight containers</v>
          </cell>
        </row>
        <row r="724">
          <cell r="A724">
            <v>1121511905</v>
          </cell>
          <cell r="B724" t="str">
            <v xml:space="preserve"> Production, processing and preserving of other meat products</v>
          </cell>
          <cell r="C724" t="str">
            <v>Prepared or preserved ducks,  geese or guinea fowls,  other than in air tight containers</v>
          </cell>
        </row>
        <row r="725">
          <cell r="A725">
            <v>1121511905</v>
          </cell>
          <cell r="B725" t="str">
            <v xml:space="preserve"> Production, processing and preserving of other meat products</v>
          </cell>
          <cell r="C725" t="str">
            <v>Ham and cuts of swine,  for infant and baby food,  in airtight containers</v>
          </cell>
        </row>
        <row r="726">
          <cell r="A726">
            <v>1121511905</v>
          </cell>
          <cell r="B726" t="str">
            <v xml:space="preserve"> Production, processing and preserving of other meat products</v>
          </cell>
          <cell r="C726" t="str">
            <v>Ham and cuts of swine,  other than for infant and baby food,  in airtight containers</v>
          </cell>
        </row>
        <row r="727">
          <cell r="A727">
            <v>1121511905</v>
          </cell>
          <cell r="B727" t="str">
            <v xml:space="preserve"> Production, processing and preserving of other meat products</v>
          </cell>
          <cell r="C727" t="str">
            <v>Ham and cuts of swine,  other than in airtight containers</v>
          </cell>
        </row>
        <row r="728">
          <cell r="A728">
            <v>1121511905</v>
          </cell>
          <cell r="B728" t="str">
            <v xml:space="preserve"> Production, processing and preserving of other meat products</v>
          </cell>
          <cell r="C728" t="str">
            <v>Shoulders and cuts of swine,  for infant and baby food,  in airtight containers</v>
          </cell>
        </row>
        <row r="729">
          <cell r="A729">
            <v>1121511905</v>
          </cell>
          <cell r="B729" t="str">
            <v xml:space="preserve"> Production, processing and preserving of other meat products</v>
          </cell>
          <cell r="C729" t="str">
            <v>Shoulders and cuts of swine,  other than for infant and baby food, in airtight containers</v>
          </cell>
        </row>
        <row r="730">
          <cell r="A730">
            <v>1121511905</v>
          </cell>
          <cell r="B730" t="str">
            <v xml:space="preserve"> Production, processing and preserving of other meat products</v>
          </cell>
          <cell r="C730" t="str">
            <v>Shoulders and cuts of swine other than in airtight containers</v>
          </cell>
        </row>
        <row r="731">
          <cell r="A731">
            <v>1121511905</v>
          </cell>
          <cell r="B731" t="str">
            <v xml:space="preserve"> Production, processing and preserving of other meat products</v>
          </cell>
          <cell r="C731" t="str">
            <v>Other cuts of swine,  including mixtures for infant and baby food,  in airtight containers</v>
          </cell>
        </row>
        <row r="732">
          <cell r="A732">
            <v>1121511905</v>
          </cell>
          <cell r="B732" t="str">
            <v xml:space="preserve"> Production, processing and preserving of other meat products</v>
          </cell>
          <cell r="C732" t="str">
            <v>Other cuts of swine,  including mixtures,  other than for infant and baby food,  in airtight containers</v>
          </cell>
        </row>
        <row r="733">
          <cell r="A733">
            <v>1121511905</v>
          </cell>
          <cell r="B733" t="str">
            <v xml:space="preserve"> Production, processing and preserving of other meat products</v>
          </cell>
          <cell r="C733" t="str">
            <v>Other cuts of swine,  including  mixtures,  other than in airtight containers</v>
          </cell>
        </row>
        <row r="734">
          <cell r="A734">
            <v>1121511905</v>
          </cell>
          <cell r="B734" t="str">
            <v xml:space="preserve"> Production, processing and preserving of other meat products</v>
          </cell>
          <cell r="C734" t="str">
            <v>Prepared or preserved  meat or bovine animals,  for infant and baby food,  in airtight containers</v>
          </cell>
        </row>
        <row r="735">
          <cell r="A735">
            <v>1121511905</v>
          </cell>
          <cell r="B735" t="str">
            <v xml:space="preserve"> Production, processing and preserving of other meat products</v>
          </cell>
          <cell r="C735" t="str">
            <v>Prepared or preserved  meat of bovine animals,  other than for infant and baby food,  in airtight containers</v>
          </cell>
        </row>
        <row r="736">
          <cell r="A736">
            <v>1121511905</v>
          </cell>
          <cell r="B736" t="str">
            <v xml:space="preserve"> Production, processing and preserving of other meat products</v>
          </cell>
          <cell r="C736" t="str">
            <v>Prepared or preserved  meat of bovine animals,  other than in airtight containers</v>
          </cell>
        </row>
        <row r="737">
          <cell r="A737">
            <v>1121511905</v>
          </cell>
          <cell r="B737" t="str">
            <v xml:space="preserve"> Production, processing and preserving of other meat products</v>
          </cell>
          <cell r="C737" t="str">
            <v>Other infant and baby food preparations,  in airtight containers</v>
          </cell>
        </row>
        <row r="738">
          <cell r="A738">
            <v>1121511905</v>
          </cell>
          <cell r="B738" t="str">
            <v xml:space="preserve"> Production, processing and preserving of other meat products</v>
          </cell>
          <cell r="C738" t="str">
            <v>Other food preparation,  other than infant and baby food,  in airtight containers</v>
          </cell>
        </row>
        <row r="739">
          <cell r="A739">
            <v>1121511905</v>
          </cell>
          <cell r="B739" t="str">
            <v xml:space="preserve"> Production, processing and preserving of other meat products</v>
          </cell>
          <cell r="C739" t="str">
            <v>Preparations of blood</v>
          </cell>
        </row>
        <row r="740">
          <cell r="A740">
            <v>1121511905</v>
          </cell>
          <cell r="B740" t="str">
            <v xml:space="preserve"> Production, processing and preserving of other meat products</v>
          </cell>
          <cell r="C740" t="str">
            <v>Other prepared or preserved meat,  meat offals or blood</v>
          </cell>
        </row>
        <row r="741">
          <cell r="A741">
            <v>1121511905</v>
          </cell>
          <cell r="B741" t="str">
            <v xml:space="preserve"> Production, processing and preserving of other meat products</v>
          </cell>
          <cell r="C741" t="str">
            <v>Extracts and juices of meat or fish extracts</v>
          </cell>
        </row>
        <row r="742">
          <cell r="A742">
            <v>1121511905</v>
          </cell>
          <cell r="B742" t="str">
            <v xml:space="preserve"> Production, processing and preserving of other meat products</v>
          </cell>
          <cell r="C742" t="str">
            <v>Fish juices</v>
          </cell>
        </row>
        <row r="743">
          <cell r="A743">
            <v>1121511905</v>
          </cell>
          <cell r="B743" t="str">
            <v xml:space="preserve"> Production, processing and preserving of other meat products</v>
          </cell>
          <cell r="C743" t="str">
            <v>Extracts and juices of crustaceans,  molluscs or other aquatic invertebrates</v>
          </cell>
        </row>
        <row r="744">
          <cell r="A744">
            <v>1121511906</v>
          </cell>
          <cell r="B744" t="str">
            <v xml:space="preserve"> Production, processing and preserving of other meat products</v>
          </cell>
          <cell r="C744" t="str">
            <v>Flours,  meals and  pellets,  of meat or meat offal; greaves</v>
          </cell>
        </row>
        <row r="745">
          <cell r="A745">
            <v>1121511907</v>
          </cell>
          <cell r="B745" t="str">
            <v xml:space="preserve"> Production, processing and preserving of other meat products</v>
          </cell>
          <cell r="C745" t="str">
            <v>Carcasses and half-carcasses,  of bovine animals,  fresh or chilled</v>
          </cell>
        </row>
        <row r="746">
          <cell r="A746">
            <v>1121511907</v>
          </cell>
          <cell r="B746" t="str">
            <v xml:space="preserve"> Production, processing and preserving of other meat products</v>
          </cell>
          <cell r="C746" t="str">
            <v>Other cuts of bovine animals,  with bone in,  fresh or chilled</v>
          </cell>
        </row>
        <row r="747">
          <cell r="A747">
            <v>1121511907</v>
          </cell>
          <cell r="B747" t="str">
            <v xml:space="preserve"> Production, processing and preserving of other meat products</v>
          </cell>
          <cell r="C747" t="str">
            <v>Meat of bovine animals, boneless,  fresh or chilled</v>
          </cell>
        </row>
        <row r="748">
          <cell r="A748">
            <v>1121511908</v>
          </cell>
          <cell r="B748" t="str">
            <v xml:space="preserve"> Production, processing and preserving of other meat products</v>
          </cell>
          <cell r="C748" t="str">
            <v>Carcasses and half-carcasses,  of bovine animals,  frozen</v>
          </cell>
        </row>
        <row r="749">
          <cell r="A749">
            <v>1121511908</v>
          </cell>
          <cell r="B749" t="str">
            <v xml:space="preserve"> Production, processing and preserving of other meat products</v>
          </cell>
          <cell r="C749" t="str">
            <v>Other cuts of bovine animals,  with bone in, frozen</v>
          </cell>
        </row>
        <row r="750">
          <cell r="A750">
            <v>1121511908</v>
          </cell>
          <cell r="B750" t="str">
            <v xml:space="preserve"> Production, processing and preserving of other meat products</v>
          </cell>
          <cell r="C750" t="str">
            <v>Meat of bovine animals,  boneless,  frozen</v>
          </cell>
        </row>
        <row r="751">
          <cell r="A751">
            <v>1121511909</v>
          </cell>
          <cell r="B751" t="str">
            <v xml:space="preserve"> Production, processing and preserving of other meat products</v>
          </cell>
          <cell r="C751" t="str">
            <v>Carcasses and half-carcasses of swine,  fresh or chilled</v>
          </cell>
        </row>
        <row r="752">
          <cell r="A752">
            <v>1121511909</v>
          </cell>
          <cell r="B752" t="str">
            <v xml:space="preserve"> Production, processing and preserving of other meat products</v>
          </cell>
          <cell r="C752" t="str">
            <v>Hams,  shoulders and cuts  thereof  of swine,  with bone in,  fresh or chilled</v>
          </cell>
        </row>
        <row r="753">
          <cell r="A753">
            <v>1121511909</v>
          </cell>
          <cell r="B753" t="str">
            <v xml:space="preserve"> Production, processing and preserving of other meat products</v>
          </cell>
          <cell r="C753" t="str">
            <v>Other meat of swine,  fresh or chilled</v>
          </cell>
        </row>
        <row r="754">
          <cell r="A754">
            <v>1121511910</v>
          </cell>
          <cell r="B754" t="str">
            <v xml:space="preserve"> Production, processing and preserving of other meat products</v>
          </cell>
          <cell r="C754" t="str">
            <v>Carcasses and half-carcasses of swine,  frozen</v>
          </cell>
        </row>
        <row r="755">
          <cell r="A755">
            <v>1121511910</v>
          </cell>
          <cell r="B755" t="str">
            <v xml:space="preserve"> Production, processing and preserving of other meat products</v>
          </cell>
          <cell r="C755" t="str">
            <v>Hams shoulders and cuts of swine, with bone in,  frozen</v>
          </cell>
        </row>
        <row r="756">
          <cell r="A756">
            <v>1121511910</v>
          </cell>
          <cell r="B756" t="str">
            <v xml:space="preserve"> Production, processing and preserving of other meat products</v>
          </cell>
          <cell r="C756" t="str">
            <v>Other swine,  frozen</v>
          </cell>
        </row>
        <row r="757">
          <cell r="A757">
            <v>1121511911</v>
          </cell>
          <cell r="B757" t="str">
            <v xml:space="preserve"> Production, processing and preserving of other meat products</v>
          </cell>
          <cell r="C757" t="str">
            <v>Carcasses and half-carcasses of lamb,  fresh or chilled</v>
          </cell>
        </row>
        <row r="758">
          <cell r="A758">
            <v>1121511911</v>
          </cell>
          <cell r="B758" t="str">
            <v xml:space="preserve"> Production, processing and preserving of other meat products</v>
          </cell>
          <cell r="C758" t="str">
            <v>Carcasses and half-carcasses of sheep,  fresh or chilled</v>
          </cell>
        </row>
        <row r="759">
          <cell r="A759">
            <v>1121511911</v>
          </cell>
          <cell r="B759" t="str">
            <v xml:space="preserve"> Production, processing and preserving of other meat products</v>
          </cell>
          <cell r="C759" t="str">
            <v>Other cuts of sheep with bone in,  fresh or chilled</v>
          </cell>
        </row>
        <row r="760">
          <cell r="A760">
            <v>1121511911</v>
          </cell>
          <cell r="B760" t="str">
            <v xml:space="preserve"> Production, processing and preserving of other meat products</v>
          </cell>
          <cell r="C760" t="str">
            <v>Other meat of sheep,  boneless,  fresh or chilled</v>
          </cell>
        </row>
        <row r="761">
          <cell r="A761">
            <v>1121511912</v>
          </cell>
          <cell r="B761" t="str">
            <v xml:space="preserve"> Production, processing and preserving of other meat products</v>
          </cell>
          <cell r="C761" t="str">
            <v>Carcasses and half-carcasses of lamb,  frozen</v>
          </cell>
        </row>
        <row r="762">
          <cell r="A762">
            <v>1121511912</v>
          </cell>
          <cell r="B762" t="str">
            <v xml:space="preserve"> Production, processing and preserving of other meat products</v>
          </cell>
          <cell r="C762" t="str">
            <v>Carcasses and half-carcasses of sheep,  frozen</v>
          </cell>
        </row>
        <row r="763">
          <cell r="A763">
            <v>1121511912</v>
          </cell>
          <cell r="B763" t="str">
            <v xml:space="preserve"> Production, processing and preserving of other meat products</v>
          </cell>
          <cell r="C763" t="str">
            <v>Other cuts of sheep,  with bone in,  frozen</v>
          </cell>
        </row>
        <row r="764">
          <cell r="A764">
            <v>1121511912</v>
          </cell>
          <cell r="B764" t="str">
            <v xml:space="preserve"> Production, processing and preserving of other meat products</v>
          </cell>
          <cell r="C764" t="str">
            <v>Other meat of sheep,  boneless,  frozen</v>
          </cell>
        </row>
        <row r="765">
          <cell r="A765">
            <v>1121511913</v>
          </cell>
          <cell r="B765" t="str">
            <v xml:space="preserve"> Production, processing and preserving of other meat products</v>
          </cell>
          <cell r="C765" t="str">
            <v>Meat of horses,  asses, mules or hinnies,  fresh,  chilled or frozen</v>
          </cell>
        </row>
        <row r="766">
          <cell r="A766">
            <v>1121511914</v>
          </cell>
          <cell r="B766" t="str">
            <v xml:space="preserve"> Production, processing and preserving of other meat products</v>
          </cell>
          <cell r="C766" t="str">
            <v>Edible offal of bovine animals,  fresh or chilled</v>
          </cell>
        </row>
        <row r="767">
          <cell r="A767">
            <v>1121511914</v>
          </cell>
          <cell r="B767" t="str">
            <v xml:space="preserve"> Production, processing and preserving of other meat products</v>
          </cell>
          <cell r="C767" t="str">
            <v>Tongues of bovine animals,  frozen</v>
          </cell>
        </row>
        <row r="768">
          <cell r="A768">
            <v>1121511914</v>
          </cell>
          <cell r="B768" t="str">
            <v xml:space="preserve"> Production, processing and preserving of other meat products</v>
          </cell>
          <cell r="C768" t="str">
            <v>Livers of bovine animals, frozen</v>
          </cell>
        </row>
        <row r="769">
          <cell r="A769">
            <v>1121511914</v>
          </cell>
          <cell r="B769" t="str">
            <v xml:space="preserve"> Production, processing and preserving of other meat products</v>
          </cell>
          <cell r="C769" t="str">
            <v>Other edible offals of bovine animals,  frozen</v>
          </cell>
        </row>
        <row r="770">
          <cell r="A770">
            <v>1121511914</v>
          </cell>
          <cell r="B770" t="str">
            <v xml:space="preserve"> Production, processing and preserving of other meat products</v>
          </cell>
          <cell r="C770" t="str">
            <v>Edible offals of swine,  fresh or chilled</v>
          </cell>
        </row>
        <row r="771">
          <cell r="A771">
            <v>1121511914</v>
          </cell>
          <cell r="B771" t="str">
            <v xml:space="preserve"> Production, processing and preserving of other meat products</v>
          </cell>
          <cell r="C771" t="str">
            <v>Livers of swine,  frozen</v>
          </cell>
        </row>
        <row r="772">
          <cell r="A772">
            <v>1121511914</v>
          </cell>
          <cell r="B772" t="str">
            <v xml:space="preserve"> Production, processing and preserving of other meat products</v>
          </cell>
          <cell r="C772" t="str">
            <v>Other edible offals of swine,  frozen</v>
          </cell>
        </row>
        <row r="773">
          <cell r="A773">
            <v>1121511914</v>
          </cell>
          <cell r="B773" t="str">
            <v xml:space="preserve"> Production, processing and preserving of other meat products</v>
          </cell>
          <cell r="C773" t="str">
            <v>Edible offals of sheep,  goats,  horses,  asses,  mules or hinnies,  fresh or chilled</v>
          </cell>
        </row>
        <row r="774">
          <cell r="A774">
            <v>1121511914</v>
          </cell>
          <cell r="B774" t="str">
            <v xml:space="preserve"> Production, processing and preserving of other meat products</v>
          </cell>
          <cell r="C774" t="str">
            <v>Edible offals of sheep,  goats,  horses,  asses,  mules or hinnies,  frozen</v>
          </cell>
        </row>
        <row r="775">
          <cell r="A775">
            <v>1121511915</v>
          </cell>
          <cell r="B775" t="str">
            <v xml:space="preserve"> Production, processing and preserving of other meat products</v>
          </cell>
          <cell r="C775" t="str">
            <v>Hams,  of swine,  with bone in,  salted,  in brine, dried or smoked</v>
          </cell>
        </row>
        <row r="776">
          <cell r="A776">
            <v>1121511915</v>
          </cell>
          <cell r="B776" t="str">
            <v xml:space="preserve"> Production, processing and preserving of other meat products</v>
          </cell>
          <cell r="C776" t="str">
            <v>Shoulders and cuts  thereof ,  of swine,  with bone in, salted,  in brine, dried or smoked</v>
          </cell>
        </row>
        <row r="777">
          <cell r="A777">
            <v>1121511915</v>
          </cell>
          <cell r="B777" t="str">
            <v xml:space="preserve"> Production, processing and preserving of other meat products</v>
          </cell>
          <cell r="C777" t="str">
            <v>Bellies (streaky) and cuts  thereof</v>
          </cell>
        </row>
        <row r="778">
          <cell r="A778">
            <v>1121511915</v>
          </cell>
          <cell r="B778" t="str">
            <v xml:space="preserve"> Production, processing and preserving of other meat products</v>
          </cell>
          <cell r="C778" t="str">
            <v>Bacon,  salted,  in brine,  dried or smoked</v>
          </cell>
        </row>
        <row r="779">
          <cell r="A779">
            <v>1121511915</v>
          </cell>
          <cell r="B779" t="str">
            <v xml:space="preserve"> Production, processing and preserving of other meat products</v>
          </cell>
          <cell r="C779" t="str">
            <v>Salted pork</v>
          </cell>
        </row>
        <row r="780">
          <cell r="A780">
            <v>1121511915</v>
          </cell>
          <cell r="B780" t="str">
            <v xml:space="preserve"> Production, processing and preserving of other meat products</v>
          </cell>
          <cell r="C780" t="str">
            <v>Other meat of swine,  salted,  in brine,  dried or smoked</v>
          </cell>
        </row>
        <row r="781">
          <cell r="A781">
            <v>1121511915</v>
          </cell>
          <cell r="B781" t="str">
            <v xml:space="preserve"> Production, processing and preserving of other meat products</v>
          </cell>
          <cell r="C781" t="str">
            <v>Beef and veal,  salted,  in brine,  dried or smoked</v>
          </cell>
        </row>
        <row r="782">
          <cell r="A782">
            <v>1121511915</v>
          </cell>
          <cell r="B782" t="str">
            <v xml:space="preserve"> Production, processing and preserving of other meat products</v>
          </cell>
          <cell r="C782" t="str">
            <v>Other meat of bovine animals,  salted,  in brine,  dried or smoked</v>
          </cell>
        </row>
        <row r="783">
          <cell r="A783">
            <v>1121511915</v>
          </cell>
          <cell r="B783" t="str">
            <v xml:space="preserve"> Production, processing and preserving of other meat products</v>
          </cell>
          <cell r="C783" t="str">
            <v>Poultry liver,  salted or in brine</v>
          </cell>
        </row>
        <row r="784">
          <cell r="A784">
            <v>1121511915</v>
          </cell>
          <cell r="B784" t="str">
            <v xml:space="preserve"> Production, processing and preserving of other meat products</v>
          </cell>
          <cell r="C784" t="str">
            <v>Poultry liver,  dried or smoked</v>
          </cell>
        </row>
        <row r="785">
          <cell r="A785">
            <v>1121511915</v>
          </cell>
          <cell r="B785" t="str">
            <v xml:space="preserve"> Production, processing and preserving of other meat products</v>
          </cell>
          <cell r="C785" t="str">
            <v>Other edible flours and meals of meat or meat offal,  salted,  in brine,  dried or smoked</v>
          </cell>
        </row>
        <row r="786">
          <cell r="A786">
            <v>1121511916</v>
          </cell>
          <cell r="B786" t="str">
            <v xml:space="preserve"> Production, processing and preserving of other meat products</v>
          </cell>
          <cell r="C786" t="str">
            <v>Meat of goats</v>
          </cell>
        </row>
        <row r="787">
          <cell r="A787">
            <v>1121511917</v>
          </cell>
          <cell r="B787" t="str">
            <v xml:space="preserve"> Production, processing and preserving of other meat products</v>
          </cell>
          <cell r="C787" t="str">
            <v>Other meat and edible offals of rabbits or hares,  fresh, chilled or frozen</v>
          </cell>
        </row>
        <row r="788">
          <cell r="A788">
            <v>1121511918</v>
          </cell>
          <cell r="B788" t="str">
            <v xml:space="preserve"> Production, processing and preserving of other meat products</v>
          </cell>
          <cell r="C788" t="str">
            <v>Pigs',  hogs' or boars' bristles and hair and waste  thereof</v>
          </cell>
        </row>
        <row r="789">
          <cell r="A789">
            <v>1121511918</v>
          </cell>
          <cell r="B789" t="str">
            <v xml:space="preserve"> Production, processing and preserving of other meat products</v>
          </cell>
          <cell r="C789" t="str">
            <v>Badger hair and other brush making hair; waste of such bristles or hair</v>
          </cell>
        </row>
        <row r="790">
          <cell r="A790">
            <v>1121511918</v>
          </cell>
          <cell r="B790" t="str">
            <v xml:space="preserve"> Production, processing and preserving of other meat products</v>
          </cell>
          <cell r="C790" t="str">
            <v>Guts,  bladders and stomachs of animals (other than fish),  whole and pieces  thereof ,  fresh,  chilled,  frozen,  salted or smoked</v>
          </cell>
        </row>
        <row r="791">
          <cell r="A791">
            <v>1121511918</v>
          </cell>
          <cell r="B791" t="str">
            <v xml:space="preserve"> Production, processing and preserving of other meat products</v>
          </cell>
          <cell r="C791" t="str">
            <v>Feathers of a kind used for stuffing; down</v>
          </cell>
        </row>
        <row r="792">
          <cell r="A792">
            <v>1121511918</v>
          </cell>
          <cell r="B792" t="str">
            <v xml:space="preserve"> Production, processing and preserving of other meat products</v>
          </cell>
          <cell r="C792" t="str">
            <v>Other skins and other parts of birds with their feathers or down</v>
          </cell>
        </row>
        <row r="793">
          <cell r="A793">
            <v>1121511918</v>
          </cell>
          <cell r="B793" t="str">
            <v xml:space="preserve"> Production, processing and preserving of other meat products</v>
          </cell>
          <cell r="C793" t="str">
            <v>Ossein and bones treated with acid</v>
          </cell>
        </row>
        <row r="794">
          <cell r="A794">
            <v>1121511918</v>
          </cell>
          <cell r="B794" t="str">
            <v xml:space="preserve"> Production, processing and preserving of other meat products</v>
          </cell>
          <cell r="C794" t="str">
            <v>Powder and waste of bones and horn-cores</v>
          </cell>
        </row>
        <row r="795">
          <cell r="A795">
            <v>1121511918</v>
          </cell>
          <cell r="B795" t="str">
            <v xml:space="preserve"> Production, processing and preserving of other meat products</v>
          </cell>
          <cell r="C795" t="str">
            <v>Ivory,  ivory powder and waste</v>
          </cell>
        </row>
        <row r="796">
          <cell r="A796">
            <v>1121511918</v>
          </cell>
          <cell r="B796" t="str">
            <v xml:space="preserve"> Production, processing and preserving of other meat products</v>
          </cell>
          <cell r="C796" t="str">
            <v>Tortoise-shell,  whale bone,  horn,  antlers,  hooves,  claws,  beaks,  unworked  ; powder and  waste of theirs products</v>
          </cell>
        </row>
        <row r="797">
          <cell r="A797">
            <v>1121511918</v>
          </cell>
          <cell r="B797" t="str">
            <v xml:space="preserve"> Production, processing and preserving of other meat products</v>
          </cell>
          <cell r="C797" t="str">
            <v>Ambergris,  castoreum,  civet and musks,  cantharides; bile,  glands,  etc. for pharmaceutical use</v>
          </cell>
        </row>
        <row r="798">
          <cell r="A798">
            <v>1121511918</v>
          </cell>
          <cell r="B798" t="str">
            <v xml:space="preserve"> Production, processing and preserving of other meat products</v>
          </cell>
          <cell r="C798" t="str">
            <v>Other animal products and products of fish,  crustaceans.,  molluscs or aquatic invertebrates,  unfit for human consumption</v>
          </cell>
        </row>
        <row r="799">
          <cell r="A799">
            <v>1121511919</v>
          </cell>
          <cell r="B799" t="str">
            <v xml:space="preserve"> Production, processing and preserving of other meat products</v>
          </cell>
          <cell r="C799" t="str">
            <v>Cooking, preserving, freezing, and other treatment services</v>
          </cell>
        </row>
        <row r="800">
          <cell r="A800">
            <v>1131512001</v>
          </cell>
          <cell r="B800" t="str">
            <v xml:space="preserve"> Processing and preserving of fish  and fish products</v>
          </cell>
          <cell r="C800" t="str">
            <v>Livers and roes,  fresh or chilled</v>
          </cell>
        </row>
        <row r="801">
          <cell r="A801">
            <v>1131512001</v>
          </cell>
          <cell r="B801" t="str">
            <v xml:space="preserve"> Processing and preserving of fish  and fish products</v>
          </cell>
          <cell r="C801" t="str">
            <v>Fish fillets,  fresh or chilled</v>
          </cell>
        </row>
        <row r="802">
          <cell r="A802">
            <v>1131512002</v>
          </cell>
          <cell r="B802" t="str">
            <v xml:space="preserve"> Processing and preserving of fish  and fish products</v>
          </cell>
          <cell r="C802" t="str">
            <v>Pacific salmon,  excluding livers and roes,  frozen</v>
          </cell>
        </row>
        <row r="803">
          <cell r="A803">
            <v>1131512002</v>
          </cell>
          <cell r="B803" t="str">
            <v xml:space="preserve"> Processing and preserving of fish  and fish products</v>
          </cell>
          <cell r="C803" t="str">
            <v>Trout,  excluding livers and roes,  frozen</v>
          </cell>
        </row>
        <row r="804">
          <cell r="A804">
            <v>1131512002</v>
          </cell>
          <cell r="B804" t="str">
            <v xml:space="preserve"> Processing and preserving of fish  and fish products</v>
          </cell>
          <cell r="C804" t="str">
            <v>Atlantic salmon and danube salmon,  excluding livers and roes,  frozen</v>
          </cell>
        </row>
        <row r="805">
          <cell r="A805">
            <v>1131512002</v>
          </cell>
          <cell r="B805" t="str">
            <v xml:space="preserve"> Processing and preserving of fish  and fish products</v>
          </cell>
          <cell r="C805" t="str">
            <v>Other salmonidae,  excluding livers and roes,  frozen</v>
          </cell>
        </row>
        <row r="806">
          <cell r="A806">
            <v>1131512002</v>
          </cell>
          <cell r="B806" t="str">
            <v xml:space="preserve"> Processing and preserving of fish  and fish products</v>
          </cell>
          <cell r="C806" t="str">
            <v>Halibut,  excluding livers and roes,  frozen</v>
          </cell>
        </row>
        <row r="807">
          <cell r="A807">
            <v>1131512002</v>
          </cell>
          <cell r="B807" t="str">
            <v xml:space="preserve"> Processing and preserving of fish  and fish products</v>
          </cell>
          <cell r="C807" t="str">
            <v>Plaice,  excluding livers and roes,  frozen</v>
          </cell>
        </row>
        <row r="808">
          <cell r="A808">
            <v>1131512002</v>
          </cell>
          <cell r="B808" t="str">
            <v xml:space="preserve"> Processing and preserving of fish  and fish products</v>
          </cell>
          <cell r="C808" t="str">
            <v>Sole (solea spp),  excluding livers and roes,  frozen</v>
          </cell>
        </row>
        <row r="809">
          <cell r="A809">
            <v>1131512002</v>
          </cell>
          <cell r="B809" t="str">
            <v xml:space="preserve"> Processing and preserving of fish  and fish products</v>
          </cell>
          <cell r="C809" t="str">
            <v>Other flat fish,  excluding livers and roes,  frozen</v>
          </cell>
        </row>
        <row r="810">
          <cell r="A810">
            <v>1131512002</v>
          </cell>
          <cell r="B810" t="str">
            <v xml:space="preserve"> Processing and preserving of fish  and fish products</v>
          </cell>
          <cell r="C810" t="str">
            <v>Albacore or long finned tunas,  excluding livers and roes, frozen</v>
          </cell>
        </row>
        <row r="811">
          <cell r="A811">
            <v>1131512002</v>
          </cell>
          <cell r="B811" t="str">
            <v xml:space="preserve"> Processing and preserving of fish  and fish products</v>
          </cell>
          <cell r="C811" t="str">
            <v>Yellowfin tunas,  excluding livers and roes,  frozen</v>
          </cell>
        </row>
        <row r="812">
          <cell r="A812">
            <v>1131512002</v>
          </cell>
          <cell r="B812" t="str">
            <v xml:space="preserve"> Processing and preserving of fish  and fish products</v>
          </cell>
          <cell r="C812" t="str">
            <v>Skipjack or stripe-bellied bonito,  excluding livers and roes, frozen</v>
          </cell>
        </row>
        <row r="813">
          <cell r="A813">
            <v>1131512002</v>
          </cell>
          <cell r="B813" t="str">
            <v xml:space="preserve"> Processing and preserving of fish  and fish products</v>
          </cell>
          <cell r="C813" t="str">
            <v>Other tunas,  excluding livers and roes,  frozen</v>
          </cell>
        </row>
        <row r="814">
          <cell r="A814">
            <v>1131512002</v>
          </cell>
          <cell r="B814" t="str">
            <v xml:space="preserve"> Processing and preserving of fish  and fish products</v>
          </cell>
          <cell r="C814" t="str">
            <v>Herrings,  excluding livers and roes,  frozen</v>
          </cell>
        </row>
        <row r="815">
          <cell r="A815">
            <v>1131512002</v>
          </cell>
          <cell r="B815" t="str">
            <v xml:space="preserve"> Processing and preserving of fish  and fish products</v>
          </cell>
          <cell r="C815" t="str">
            <v>Cod,  excluding livers and roes,  frozen</v>
          </cell>
        </row>
        <row r="816">
          <cell r="A816">
            <v>1131512002</v>
          </cell>
          <cell r="B816" t="str">
            <v xml:space="preserve"> Processing and preserving of fish  and fish products</v>
          </cell>
          <cell r="C816" t="str">
            <v>Sardines,  excluding livers and roes,  frozen</v>
          </cell>
        </row>
        <row r="817">
          <cell r="A817">
            <v>1131512002</v>
          </cell>
          <cell r="B817" t="str">
            <v xml:space="preserve"> Processing and preserving of fish  and fish products</v>
          </cell>
          <cell r="C817" t="str">
            <v>Haddock,  excluding livers and roes,  frozen</v>
          </cell>
        </row>
        <row r="818">
          <cell r="A818">
            <v>1131512002</v>
          </cell>
          <cell r="B818" t="str">
            <v xml:space="preserve"> Processing and preserving of fish  and fish products</v>
          </cell>
          <cell r="C818" t="str">
            <v>Coalfish,  excluding livers and roes,  frozen</v>
          </cell>
        </row>
        <row r="819">
          <cell r="A819">
            <v>1131512002</v>
          </cell>
          <cell r="B819" t="str">
            <v xml:space="preserve"> Processing and preserving of fish  and fish products</v>
          </cell>
          <cell r="C819" t="str">
            <v>Mackerel,  excluding livers and roes,  frozen</v>
          </cell>
        </row>
        <row r="820">
          <cell r="A820">
            <v>1131512002</v>
          </cell>
          <cell r="B820" t="str">
            <v xml:space="preserve"> Processing and preserving of fish  and fish products</v>
          </cell>
          <cell r="C820" t="str">
            <v>Dogfish and other sharks, excluding livers and roes,  frozen</v>
          </cell>
        </row>
        <row r="821">
          <cell r="A821">
            <v>1131512002</v>
          </cell>
          <cell r="B821" t="str">
            <v xml:space="preserve"> Processing and preserving of fish  and fish products</v>
          </cell>
          <cell r="C821" t="str">
            <v>Eels (anguilla spp),  excluding livers and roes,  frozen</v>
          </cell>
        </row>
        <row r="822">
          <cell r="A822">
            <v>1131512002</v>
          </cell>
          <cell r="B822" t="str">
            <v xml:space="preserve"> Processing and preserving of fish  and fish products</v>
          </cell>
          <cell r="C822" t="str">
            <v>Sea bass,  excluding livers and roes,  frozen</v>
          </cell>
        </row>
        <row r="823">
          <cell r="A823">
            <v>1131512002</v>
          </cell>
          <cell r="B823" t="str">
            <v xml:space="preserve"> Processing and preserving of fish  and fish products</v>
          </cell>
          <cell r="C823" t="str">
            <v>Hake,  excluding livers and roes,  frozen</v>
          </cell>
        </row>
        <row r="824">
          <cell r="A824">
            <v>1131512002</v>
          </cell>
          <cell r="B824" t="str">
            <v xml:space="preserve"> Processing and preserving of fish  and fish products</v>
          </cell>
          <cell r="C824" t="str">
            <v>Other fish,  excluding livers and roes,  frozen</v>
          </cell>
        </row>
        <row r="825">
          <cell r="A825">
            <v>1131512002</v>
          </cell>
          <cell r="B825" t="str">
            <v xml:space="preserve"> Processing and preserving of fish  and fish products</v>
          </cell>
          <cell r="C825" t="str">
            <v>Livers and roes,  frozen</v>
          </cell>
        </row>
        <row r="826">
          <cell r="A826">
            <v>1131512002</v>
          </cell>
          <cell r="B826" t="str">
            <v xml:space="preserve"> Processing and preserving of fish  and fish products</v>
          </cell>
          <cell r="C826" t="str">
            <v>Frozen fillets</v>
          </cell>
        </row>
        <row r="827">
          <cell r="A827">
            <v>1131512002</v>
          </cell>
          <cell r="B827" t="str">
            <v xml:space="preserve"> Processing and preserving of fish  and fish products</v>
          </cell>
          <cell r="C827" t="str">
            <v>Other fish meat (whether or not minced),  fresh,  chilled or frozen</v>
          </cell>
        </row>
        <row r="828">
          <cell r="A828">
            <v>1131512003</v>
          </cell>
          <cell r="B828" t="str">
            <v xml:space="preserve"> Processing and preserving of fish  and fish products</v>
          </cell>
          <cell r="C828" t="str">
            <v>Flours,  meals and pellets of fish,  fit for human consumption</v>
          </cell>
        </row>
        <row r="829">
          <cell r="A829">
            <v>1131512003</v>
          </cell>
          <cell r="B829" t="str">
            <v xml:space="preserve"> Processing and preserving of fish  and fish products</v>
          </cell>
          <cell r="C829" t="str">
            <v>Livers and roes,  dried, smoked,  salted or in brine of cod</v>
          </cell>
        </row>
        <row r="830">
          <cell r="A830">
            <v>1131512003</v>
          </cell>
          <cell r="B830" t="str">
            <v xml:space="preserve"> Processing and preserving of fish  and fish products</v>
          </cell>
          <cell r="C830" t="str">
            <v>Livers and roes,  smoked,  of salmon</v>
          </cell>
        </row>
        <row r="831">
          <cell r="A831">
            <v>1131512003</v>
          </cell>
          <cell r="B831" t="str">
            <v xml:space="preserve"> Processing and preserving of fish  and fish products</v>
          </cell>
          <cell r="C831" t="str">
            <v>Livers and roes,  dried,  salted or in brine of salmon</v>
          </cell>
        </row>
        <row r="832">
          <cell r="A832">
            <v>1131512003</v>
          </cell>
          <cell r="B832" t="str">
            <v xml:space="preserve"> Processing and preserving of fish  and fish products</v>
          </cell>
          <cell r="C832" t="str">
            <v>Livers and roes,  smoked,  of other marine fish</v>
          </cell>
        </row>
        <row r="833">
          <cell r="A833">
            <v>1131512003</v>
          </cell>
          <cell r="B833" t="str">
            <v xml:space="preserve"> Processing and preserving of fish  and fish products</v>
          </cell>
          <cell r="C833" t="str">
            <v>Livers and roes,  dried,  salted or in brine,  of other marine fish</v>
          </cell>
        </row>
        <row r="834">
          <cell r="A834">
            <v>1131512003</v>
          </cell>
          <cell r="B834" t="str">
            <v xml:space="preserve"> Processing and preserving of fish  and fish products</v>
          </cell>
          <cell r="C834" t="str">
            <v>Livers and roes,  smoked,  of  freshwater fish</v>
          </cell>
        </row>
        <row r="835">
          <cell r="A835">
            <v>1131512003</v>
          </cell>
          <cell r="B835" t="str">
            <v xml:space="preserve"> Processing and preserving of fish  and fish products</v>
          </cell>
          <cell r="C835" t="str">
            <v>Livers and roes,  dried,  salted or in brine,  of freshwater fish</v>
          </cell>
        </row>
        <row r="836">
          <cell r="A836">
            <v>1131512003</v>
          </cell>
          <cell r="B836" t="str">
            <v xml:space="preserve"> Processing and preserving of fish  and fish products</v>
          </cell>
          <cell r="C836" t="str">
            <v>Marine fish fillets, dried,  salted or in brine,  but not smoked</v>
          </cell>
        </row>
        <row r="837">
          <cell r="A837">
            <v>1131512003</v>
          </cell>
          <cell r="B837" t="str">
            <v xml:space="preserve"> Processing and preserving of fish  and fish products</v>
          </cell>
          <cell r="C837" t="str">
            <v>Freshwater fish fillets,  dried,  salted or in brine,  but not smoked</v>
          </cell>
        </row>
        <row r="838">
          <cell r="A838">
            <v>1131512003</v>
          </cell>
          <cell r="B838" t="str">
            <v xml:space="preserve"> Processing and preserving of fish  and fish products</v>
          </cell>
          <cell r="C838" t="str">
            <v>Pacific salmon,  smoked  fish including  fillets</v>
          </cell>
        </row>
        <row r="839">
          <cell r="A839">
            <v>1131512003</v>
          </cell>
          <cell r="B839" t="str">
            <v xml:space="preserve"> Processing and preserving of fish  and fish products</v>
          </cell>
          <cell r="C839" t="str">
            <v>Herrings,  smoked fish including  fillets</v>
          </cell>
        </row>
        <row r="840">
          <cell r="A840">
            <v>1131512003</v>
          </cell>
          <cell r="B840" t="str">
            <v xml:space="preserve"> Processing and preserving of fish  and fish products</v>
          </cell>
          <cell r="C840" t="str">
            <v>Other smoked fish including  fillets</v>
          </cell>
        </row>
        <row r="841">
          <cell r="A841">
            <v>1131512003</v>
          </cell>
          <cell r="B841" t="str">
            <v xml:space="preserve"> Processing and preserving of fish  and fish products</v>
          </cell>
          <cell r="C841" t="str">
            <v>Cod,  dried,  whether or not salted but not smoked</v>
          </cell>
        </row>
        <row r="842">
          <cell r="A842">
            <v>1131512003</v>
          </cell>
          <cell r="B842" t="str">
            <v xml:space="preserve"> Processing and preserving of fish  and fish products</v>
          </cell>
          <cell r="C842" t="str">
            <v>Ikan bilis,  dried,  whether or not salted but not smoked</v>
          </cell>
        </row>
        <row r="843">
          <cell r="A843">
            <v>1131512003</v>
          </cell>
          <cell r="B843" t="str">
            <v xml:space="preserve"> Processing and preserving of fish  and fish products</v>
          </cell>
          <cell r="C843" t="str">
            <v>Fishmaws,  dried,  whether or not salted but not smoked</v>
          </cell>
        </row>
        <row r="844">
          <cell r="A844">
            <v>1131512003</v>
          </cell>
          <cell r="B844" t="str">
            <v xml:space="preserve"> Processing and preserving of fish  and fish products</v>
          </cell>
          <cell r="C844" t="str">
            <v>Shark's fins,  dried,  whether or not salted but not smoked</v>
          </cell>
        </row>
        <row r="845">
          <cell r="A845">
            <v>1131512003</v>
          </cell>
          <cell r="B845" t="str">
            <v xml:space="preserve"> Processing and preserving of fish  and fish products</v>
          </cell>
          <cell r="C845" t="str">
            <v>Other marine fish,  dried,  whether or not salted but not smoked</v>
          </cell>
        </row>
        <row r="846">
          <cell r="A846">
            <v>1131512003</v>
          </cell>
          <cell r="B846" t="str">
            <v xml:space="preserve"> Processing and preserving of fish  and fish products</v>
          </cell>
          <cell r="C846" t="str">
            <v>Other freshwater fish, dried,  whether or not salted but not smoked</v>
          </cell>
        </row>
        <row r="847">
          <cell r="A847">
            <v>1131512003</v>
          </cell>
          <cell r="B847" t="str">
            <v xml:space="preserve"> Processing and preserving of fish  and fish products</v>
          </cell>
          <cell r="C847" t="str">
            <v>Herrings,  salted but not dried or smoked and in brine</v>
          </cell>
        </row>
        <row r="848">
          <cell r="A848">
            <v>1131512003</v>
          </cell>
          <cell r="B848" t="str">
            <v xml:space="preserve"> Processing and preserving of fish  and fish products</v>
          </cell>
          <cell r="C848" t="str">
            <v>Cod,  salted but not dried or smoked and in brine</v>
          </cell>
        </row>
        <row r="849">
          <cell r="A849">
            <v>1131512003</v>
          </cell>
          <cell r="B849" t="str">
            <v xml:space="preserve"> Processing and preserving of fish  and fish products</v>
          </cell>
          <cell r="C849" t="str">
            <v>Anchovies,  salted but not dried or smoked and in brine</v>
          </cell>
        </row>
        <row r="850">
          <cell r="A850">
            <v>1131512003</v>
          </cell>
          <cell r="B850" t="str">
            <v xml:space="preserve"> Processing and preserving of fish  and fish products</v>
          </cell>
          <cell r="C850" t="str">
            <v>Fishmaws,  salted but not dried or smoked and in brine</v>
          </cell>
        </row>
        <row r="851">
          <cell r="A851">
            <v>1131512003</v>
          </cell>
          <cell r="B851" t="str">
            <v xml:space="preserve"> Processing and preserving of fish  and fish products</v>
          </cell>
          <cell r="C851" t="str">
            <v>Sharks' fins,  salted but not dried or smoked and in brine</v>
          </cell>
        </row>
        <row r="852">
          <cell r="A852">
            <v>1131512003</v>
          </cell>
          <cell r="B852" t="str">
            <v xml:space="preserve"> Processing and preserving of fish  and fish products</v>
          </cell>
          <cell r="C852" t="str">
            <v>Other marine fish,  salted but not dried or smoked and in brine</v>
          </cell>
        </row>
        <row r="853">
          <cell r="A853">
            <v>1131512003</v>
          </cell>
          <cell r="B853" t="str">
            <v xml:space="preserve"> Processing and preserving of fish  and fish products</v>
          </cell>
          <cell r="C853" t="str">
            <v>Other freshwater fish, salted but not dried or smoked and in brine</v>
          </cell>
        </row>
        <row r="854">
          <cell r="A854">
            <v>1131512004</v>
          </cell>
          <cell r="B854" t="str">
            <v xml:space="preserve"> Processing and preserving of fish  and fish products</v>
          </cell>
          <cell r="C854" t="str">
            <v>Salmon,  whole or in pieces, but not minced</v>
          </cell>
        </row>
        <row r="855">
          <cell r="A855">
            <v>1131512004</v>
          </cell>
          <cell r="B855" t="str">
            <v xml:space="preserve"> Processing and preserving of fish  and fish products</v>
          </cell>
          <cell r="C855" t="str">
            <v>Herrings,  whole or in pieces,  but not minced</v>
          </cell>
        </row>
        <row r="856">
          <cell r="A856">
            <v>1131512004</v>
          </cell>
          <cell r="B856" t="str">
            <v xml:space="preserve"> Processing and preserving of fish  and fish products</v>
          </cell>
          <cell r="C856" t="str">
            <v>Sardines,  whole or in pieces,  but not minced,  in airtight containers</v>
          </cell>
        </row>
        <row r="857">
          <cell r="A857">
            <v>1131512004</v>
          </cell>
          <cell r="B857" t="str">
            <v xml:space="preserve"> Processing and preserving of fish  and fish products</v>
          </cell>
          <cell r="C857" t="str">
            <v>Sardines,  whole or in pieces,  but not minced,  other than in airtight containers</v>
          </cell>
        </row>
        <row r="858">
          <cell r="A858">
            <v>1131512004</v>
          </cell>
          <cell r="B858" t="str">
            <v xml:space="preserve"> Processing and preserving of fish  and fish products</v>
          </cell>
          <cell r="C858" t="str">
            <v>Sardinella and brisling or sprats,  whole or in pieces,  but not minced, in airtight containers</v>
          </cell>
        </row>
        <row r="859">
          <cell r="A859">
            <v>1131512004</v>
          </cell>
          <cell r="B859" t="str">
            <v xml:space="preserve"> Processing and preserving of fish  and fish products</v>
          </cell>
          <cell r="C859" t="str">
            <v>Sardinella and brisling or sprats,  whole or in pieces,  but not minced,  other than in airtight containers</v>
          </cell>
        </row>
        <row r="860">
          <cell r="A860">
            <v>1131512004</v>
          </cell>
          <cell r="B860" t="str">
            <v xml:space="preserve"> Processing and preserving of fish  and fish products</v>
          </cell>
          <cell r="C860" t="str">
            <v>Tunas, whole or in pieces,  but not minced,  in airtight containers</v>
          </cell>
        </row>
        <row r="861">
          <cell r="A861">
            <v>1131512004</v>
          </cell>
          <cell r="B861" t="str">
            <v xml:space="preserve"> Processing and preserving of fish  and fish products</v>
          </cell>
          <cell r="C861" t="str">
            <v>Tunas, whole or in pieces,  but not minced,  other than in airtight containers</v>
          </cell>
        </row>
        <row r="862">
          <cell r="A862">
            <v>1131512004</v>
          </cell>
          <cell r="B862" t="str">
            <v xml:space="preserve"> Processing and preserving of fish  and fish products</v>
          </cell>
          <cell r="C862" t="str">
            <v>Skipjack and bonito (sarda spp),  whole or in pieces,  but not minced,  in airtight containers</v>
          </cell>
        </row>
        <row r="863">
          <cell r="A863">
            <v>1131512004</v>
          </cell>
          <cell r="B863" t="str">
            <v xml:space="preserve"> Processing and preserving of fish  and fish products</v>
          </cell>
          <cell r="C863" t="str">
            <v>Skipjack and bonito (sarda spp),  whole or in pieces,  but not minced,  other than in air tight containers</v>
          </cell>
        </row>
        <row r="864">
          <cell r="A864">
            <v>1131512004</v>
          </cell>
          <cell r="B864" t="str">
            <v xml:space="preserve"> Processing and preserving of fish  and fish products</v>
          </cell>
          <cell r="C864" t="str">
            <v>Mackerel,  whole or in pieces,  but not minced, in airtight containers</v>
          </cell>
        </row>
        <row r="865">
          <cell r="A865">
            <v>1131512004</v>
          </cell>
          <cell r="B865" t="str">
            <v xml:space="preserve"> Processing and preserving of fish  and fish products</v>
          </cell>
          <cell r="C865" t="str">
            <v>Mackerel,  whole or in pieces,  but not minced,  other than in airtight containers</v>
          </cell>
        </row>
        <row r="866">
          <cell r="A866">
            <v>1131512004</v>
          </cell>
          <cell r="B866" t="str">
            <v xml:space="preserve"> Processing and preserving of fish  and fish products</v>
          </cell>
          <cell r="C866" t="str">
            <v>Anchovies,  whole or in pieces,  but not minced,  in airtight containers</v>
          </cell>
        </row>
        <row r="867">
          <cell r="A867">
            <v>1131512004</v>
          </cell>
          <cell r="B867" t="str">
            <v xml:space="preserve"> Processing and preserving of fish  and fish products</v>
          </cell>
          <cell r="C867" t="str">
            <v>Anchovies,  whole or in pieces,  but not minced,  other than in airtight containers</v>
          </cell>
        </row>
        <row r="868">
          <cell r="A868">
            <v>1131512004</v>
          </cell>
          <cell r="B868" t="str">
            <v xml:space="preserve"> Processing and preserving of fish  and fish products</v>
          </cell>
          <cell r="C868" t="str">
            <v>Horse mackerel,  whole or in pieces,  but not minced,  in airtight containers</v>
          </cell>
        </row>
        <row r="869">
          <cell r="A869">
            <v>1131512004</v>
          </cell>
          <cell r="B869" t="str">
            <v xml:space="preserve"> Processing and preserving of fish  and fish products</v>
          </cell>
          <cell r="C869" t="str">
            <v>Horse mackerel,  whole or in pieces,  but not minced,  other than in airtight containers</v>
          </cell>
        </row>
        <row r="870">
          <cell r="A870">
            <v>1131512004</v>
          </cell>
          <cell r="B870" t="str">
            <v xml:space="preserve"> Processing and preserving of fish  and fish products</v>
          </cell>
          <cell r="C870" t="str">
            <v>Other fish,  whole or in pieces,  but not minced,  in airtight containers</v>
          </cell>
        </row>
        <row r="871">
          <cell r="A871">
            <v>1131512004</v>
          </cell>
          <cell r="B871" t="str">
            <v xml:space="preserve"> Processing and preserving of fish  and fish products</v>
          </cell>
          <cell r="C871" t="str">
            <v>Other fish,  whole or in pieces,  but not minced,  other than in airtight containers</v>
          </cell>
        </row>
        <row r="872">
          <cell r="A872">
            <v>1131512004</v>
          </cell>
          <cell r="B872" t="str">
            <v xml:space="preserve"> Processing and preserving of fish  and fish products</v>
          </cell>
          <cell r="C872" t="str">
            <v>Other prepared or preserved fish,  in airtight containers</v>
          </cell>
        </row>
        <row r="873">
          <cell r="A873">
            <v>1131512004</v>
          </cell>
          <cell r="B873" t="str">
            <v xml:space="preserve"> Processing and preserving of fish  and fish products</v>
          </cell>
          <cell r="C873" t="str">
            <v>Sharks' fins</v>
          </cell>
        </row>
        <row r="874">
          <cell r="A874">
            <v>1131512004</v>
          </cell>
          <cell r="B874" t="str">
            <v xml:space="preserve"> Processing and preserving of fish  and fish products</v>
          </cell>
          <cell r="C874" t="str">
            <v>Fish paste and similar  preparations</v>
          </cell>
        </row>
        <row r="875">
          <cell r="A875">
            <v>1131512004</v>
          </cell>
          <cell r="B875" t="str">
            <v xml:space="preserve"> Processing and preserving of fish  and fish products</v>
          </cell>
          <cell r="C875" t="str">
            <v>Fish,  boiled or steamed</v>
          </cell>
        </row>
        <row r="876">
          <cell r="A876">
            <v>1131512004</v>
          </cell>
          <cell r="B876" t="str">
            <v xml:space="preserve"> Processing and preserving of fish  and fish products</v>
          </cell>
          <cell r="C876" t="str">
            <v>Other prepared or preserved fish,  other than in airtight containers</v>
          </cell>
        </row>
        <row r="877">
          <cell r="A877">
            <v>1131512004</v>
          </cell>
          <cell r="B877" t="str">
            <v xml:space="preserve"> Processing and preserving of fish  and fish products</v>
          </cell>
          <cell r="C877" t="str">
            <v>Caviar and caviar substitutes</v>
          </cell>
        </row>
        <row r="878">
          <cell r="A878">
            <v>1131512005</v>
          </cell>
          <cell r="B878" t="str">
            <v xml:space="preserve"> Processing and preserving of fish  and fish products</v>
          </cell>
          <cell r="C878" t="str">
            <v>Rock lobster and other sea crawfish,  frozen</v>
          </cell>
        </row>
        <row r="879">
          <cell r="A879">
            <v>1131512005</v>
          </cell>
          <cell r="B879" t="str">
            <v xml:space="preserve"> Processing and preserving of fish  and fish products</v>
          </cell>
          <cell r="C879" t="str">
            <v>Lobsters (homarus spp.),  frozen</v>
          </cell>
        </row>
        <row r="880">
          <cell r="A880">
            <v>1131512005</v>
          </cell>
          <cell r="B880" t="str">
            <v xml:space="preserve"> Processing and preserving of fish  and fish products</v>
          </cell>
          <cell r="C880" t="str">
            <v>Shrimps and prawns, frozen</v>
          </cell>
        </row>
        <row r="881">
          <cell r="A881">
            <v>1131512005</v>
          </cell>
          <cell r="B881" t="str">
            <v xml:space="preserve"> Processing and preserving of fish  and fish products</v>
          </cell>
          <cell r="C881" t="str">
            <v>Crabs,  frozen</v>
          </cell>
        </row>
        <row r="882">
          <cell r="A882">
            <v>1131512005</v>
          </cell>
          <cell r="B882" t="str">
            <v xml:space="preserve"> Processing and preserving of fish  and fish products</v>
          </cell>
          <cell r="C882" t="str">
            <v>Other crustaceans,  frozen,  including flours,  meals and pellets of crustaceans,  fit for human consumption</v>
          </cell>
        </row>
        <row r="883">
          <cell r="A883">
            <v>1131512005</v>
          </cell>
          <cell r="B883" t="str">
            <v xml:space="preserve"> Processing and preserving of fish  and fish products</v>
          </cell>
          <cell r="C883" t="str">
            <v>Scallops,  frozen</v>
          </cell>
        </row>
        <row r="884">
          <cell r="A884">
            <v>1131512005</v>
          </cell>
          <cell r="B884" t="str">
            <v xml:space="preserve"> Processing and preserving of fish  and fish products</v>
          </cell>
          <cell r="C884" t="str">
            <v>Scallops,  dried,  salted or in brine</v>
          </cell>
        </row>
        <row r="885">
          <cell r="A885">
            <v>1131512005</v>
          </cell>
          <cell r="B885" t="str">
            <v xml:space="preserve"> Processing and preserving of fish  and fish products</v>
          </cell>
          <cell r="C885" t="str">
            <v>Scallops,  other than frozen,  dried,  salted or in brine</v>
          </cell>
        </row>
        <row r="886">
          <cell r="A886">
            <v>1131512005</v>
          </cell>
          <cell r="B886" t="str">
            <v xml:space="preserve"> Processing and preserving of fish  and fish products</v>
          </cell>
          <cell r="C886" t="str">
            <v>Mussels,  frozen</v>
          </cell>
        </row>
        <row r="887">
          <cell r="A887">
            <v>1131512005</v>
          </cell>
          <cell r="B887" t="str">
            <v xml:space="preserve"> Processing and preserving of fish  and fish products</v>
          </cell>
          <cell r="C887" t="str">
            <v>Mussels,  dried,  salted or in brine</v>
          </cell>
        </row>
        <row r="888">
          <cell r="A888">
            <v>1131512005</v>
          </cell>
          <cell r="B888" t="str">
            <v xml:space="preserve"> Processing and preserving of fish  and fish products</v>
          </cell>
          <cell r="C888" t="str">
            <v>Mussels,  other than frozen,  dried,  salted or in brine</v>
          </cell>
        </row>
        <row r="889">
          <cell r="A889">
            <v>1131512005</v>
          </cell>
          <cell r="B889" t="str">
            <v xml:space="preserve"> Processing and preserving of fish  and fish products</v>
          </cell>
          <cell r="C889" t="str">
            <v>Cuttle fish and squid,  frozen</v>
          </cell>
        </row>
        <row r="890">
          <cell r="A890">
            <v>1131512005</v>
          </cell>
          <cell r="B890" t="str">
            <v xml:space="preserve"> Processing and preserving of fish  and fish products</v>
          </cell>
          <cell r="C890" t="str">
            <v>Cuttle fish and squid,  dried,  salted or in brine</v>
          </cell>
        </row>
        <row r="891">
          <cell r="A891">
            <v>1131512005</v>
          </cell>
          <cell r="B891" t="str">
            <v xml:space="preserve"> Processing and preserving of fish  and fish products</v>
          </cell>
          <cell r="C891" t="str">
            <v>Cuttle fish and squid,  other than frozen,  dried,  salted or in brine</v>
          </cell>
        </row>
        <row r="892">
          <cell r="A892">
            <v>1131512005</v>
          </cell>
          <cell r="B892" t="str">
            <v xml:space="preserve"> Processing and preserving of fish  and fish products</v>
          </cell>
          <cell r="C892" t="str">
            <v>Octopus,  frozen</v>
          </cell>
        </row>
        <row r="893">
          <cell r="A893">
            <v>1131512005</v>
          </cell>
          <cell r="B893" t="str">
            <v xml:space="preserve"> Processing and preserving of fish  and fish products</v>
          </cell>
          <cell r="C893" t="str">
            <v>Octopus,  dried,  salted or in brine</v>
          </cell>
        </row>
        <row r="894">
          <cell r="A894">
            <v>1131512005</v>
          </cell>
          <cell r="B894" t="str">
            <v xml:space="preserve"> Processing and preserving of fish  and fish products</v>
          </cell>
          <cell r="C894" t="str">
            <v>Octopus,  other than frozen,  dried,  salted or in brine</v>
          </cell>
        </row>
        <row r="895">
          <cell r="A895">
            <v>1131512005</v>
          </cell>
          <cell r="B895" t="str">
            <v xml:space="preserve"> Processing and preserving of fish  and fish products</v>
          </cell>
          <cell r="C895" t="str">
            <v>Beche-de-mer (trepang),  fit for human consumption</v>
          </cell>
        </row>
        <row r="896">
          <cell r="A896">
            <v>1131512005</v>
          </cell>
          <cell r="B896" t="str">
            <v xml:space="preserve"> Processing and preserving of fish  and fish products</v>
          </cell>
          <cell r="C896" t="str">
            <v>Other aquatic invertebrates other than crustaceans and  molluscs, other than beche-de-mer (trepang) fit for human consumption</v>
          </cell>
        </row>
        <row r="897">
          <cell r="A897">
            <v>1131512005</v>
          </cell>
          <cell r="B897" t="str">
            <v xml:space="preserve"> Processing and preserving of fish  and fish products</v>
          </cell>
          <cell r="C897" t="str">
            <v>Other aquatic invertebrates other than crustaceans and molluscs</v>
          </cell>
        </row>
        <row r="898">
          <cell r="A898">
            <v>1131512006</v>
          </cell>
          <cell r="B898" t="str">
            <v xml:space="preserve"> Processing and preserving of fish  and fish products</v>
          </cell>
          <cell r="C898" t="str">
            <v>Crabs,  in airtight containers,  prepared or preserved</v>
          </cell>
        </row>
        <row r="899">
          <cell r="A899">
            <v>1131512006</v>
          </cell>
          <cell r="B899" t="str">
            <v xml:space="preserve"> Processing and preserving of fish  and fish products</v>
          </cell>
          <cell r="C899" t="str">
            <v>Crabs,  other than in airtight containers,  prepared or preserved</v>
          </cell>
        </row>
        <row r="900">
          <cell r="A900">
            <v>1131512006</v>
          </cell>
          <cell r="B900" t="str">
            <v xml:space="preserve"> Processing and preserving of fish  and fish products</v>
          </cell>
          <cell r="C900" t="str">
            <v>Shrimps and prawns,  in airtight containers,  prepared or preserved</v>
          </cell>
        </row>
        <row r="901">
          <cell r="A901">
            <v>1131512006</v>
          </cell>
          <cell r="B901" t="str">
            <v xml:space="preserve"> Processing and preserving of fish  and fish products</v>
          </cell>
          <cell r="C901" t="str">
            <v>Shrimps and prawns other than in air tight containers,  prepared or preserved</v>
          </cell>
        </row>
        <row r="902">
          <cell r="A902">
            <v>1131512006</v>
          </cell>
          <cell r="B902" t="str">
            <v xml:space="preserve"> Processing and preserving of fish  and fish products</v>
          </cell>
          <cell r="C902" t="str">
            <v>Lobsters,  in airtight containers,  prepared or preserved</v>
          </cell>
        </row>
        <row r="903">
          <cell r="A903">
            <v>1131512006</v>
          </cell>
          <cell r="B903" t="str">
            <v xml:space="preserve"> Processing and preserving of fish  and fish products</v>
          </cell>
          <cell r="C903" t="str">
            <v>Lobsters,  other than in airtight containers,  prepared or preserved</v>
          </cell>
        </row>
        <row r="904">
          <cell r="A904">
            <v>1131512006</v>
          </cell>
          <cell r="B904" t="str">
            <v xml:space="preserve"> Processing and preserving of fish  and fish products</v>
          </cell>
          <cell r="C904" t="str">
            <v>Other crustaceans,  in airtight containers,  prepared or preserved</v>
          </cell>
        </row>
        <row r="905">
          <cell r="A905">
            <v>1131512006</v>
          </cell>
          <cell r="B905" t="str">
            <v xml:space="preserve"> Processing and preserving of fish  and fish products</v>
          </cell>
          <cell r="C905" t="str">
            <v>Other crustaceans,  other than in airtight containers,  prepared or preserved</v>
          </cell>
        </row>
        <row r="906">
          <cell r="A906">
            <v>1131512006</v>
          </cell>
          <cell r="B906" t="str">
            <v xml:space="preserve"> Processing and preserving of fish  and fish products</v>
          </cell>
          <cell r="C906" t="str">
            <v>Abalone,  in airtight containers,  prepared or preserved</v>
          </cell>
        </row>
        <row r="907">
          <cell r="A907">
            <v>1131512006</v>
          </cell>
          <cell r="B907" t="str">
            <v xml:space="preserve"> Processing and preserving of fish  and fish products</v>
          </cell>
          <cell r="C907" t="str">
            <v>Abalone,  other than in airtight containers,  prepared or preserved</v>
          </cell>
        </row>
        <row r="908">
          <cell r="A908">
            <v>1131512006</v>
          </cell>
          <cell r="B908" t="str">
            <v xml:space="preserve"> Processing and preserving of fish  and fish products</v>
          </cell>
          <cell r="C908" t="str">
            <v>Cuttle fish,  in airtight containers,  prepared or preserved</v>
          </cell>
        </row>
        <row r="909">
          <cell r="A909">
            <v>1131512006</v>
          </cell>
          <cell r="B909" t="str">
            <v xml:space="preserve"> Processing and preserving of fish  and fish products</v>
          </cell>
          <cell r="C909" t="str">
            <v>Cuttle fish,  other than in airtight containers,  prepared or preserved</v>
          </cell>
        </row>
        <row r="910">
          <cell r="A910">
            <v>1131512006</v>
          </cell>
          <cell r="B910" t="str">
            <v xml:space="preserve"> Processing and preserving of fish  and fish products</v>
          </cell>
          <cell r="C910" t="str">
            <v>Other molluscs,  in airtight containers,  prepared or preserved</v>
          </cell>
        </row>
        <row r="911">
          <cell r="A911">
            <v>1131512006</v>
          </cell>
          <cell r="B911" t="str">
            <v xml:space="preserve"> Processing and preserving of fish  and fish products</v>
          </cell>
          <cell r="C911" t="str">
            <v>Other molluscs,  other than in airtight containers,  prepared or preserved</v>
          </cell>
        </row>
        <row r="912">
          <cell r="A912">
            <v>1131512006</v>
          </cell>
          <cell r="B912" t="str">
            <v xml:space="preserve"> Processing and preserving of fish  and fish products</v>
          </cell>
          <cell r="C912" t="str">
            <v>Other aquatic invertebrates,  in airtight containers,  prepared or preserved</v>
          </cell>
        </row>
        <row r="913">
          <cell r="A913">
            <v>1131512006</v>
          </cell>
          <cell r="B913" t="str">
            <v xml:space="preserve"> Processing and preserving of fish  and fish products</v>
          </cell>
          <cell r="C913" t="str">
            <v>Other aquatic invertebrates,  other than in airtight containers,  prepared or preserved</v>
          </cell>
        </row>
        <row r="914">
          <cell r="A914">
            <v>1131512007</v>
          </cell>
          <cell r="B914" t="str">
            <v xml:space="preserve"> Processing and preserving of fish  and fish products</v>
          </cell>
          <cell r="C914" t="str">
            <v>Flours,  meals and  pellets,  of fish meal,  unfit for human consumption</v>
          </cell>
        </row>
        <row r="915">
          <cell r="A915">
            <v>1131512007</v>
          </cell>
          <cell r="B915" t="str">
            <v xml:space="preserve"> Processing and preserving of fish  and fish products</v>
          </cell>
          <cell r="C915" t="str">
            <v>Other flours,  meals and pellets,  of other aquatic invertebrates, unfit for human consumption</v>
          </cell>
        </row>
        <row r="916">
          <cell r="A916">
            <v>1131512008</v>
          </cell>
          <cell r="B916" t="str">
            <v xml:space="preserve"> Processing and preserving of fish  and fish products</v>
          </cell>
          <cell r="C916" t="str">
            <v>Fish waste</v>
          </cell>
        </row>
        <row r="917">
          <cell r="A917">
            <v>1131512008</v>
          </cell>
          <cell r="B917" t="str">
            <v xml:space="preserve"> Processing and preserving of fish  and fish products</v>
          </cell>
          <cell r="C917" t="str">
            <v>Other products of fish or crustaceans,  molluscs or other aquatic invertebrates</v>
          </cell>
        </row>
        <row r="918">
          <cell r="A918">
            <v>1131512009</v>
          </cell>
          <cell r="B918" t="str">
            <v xml:space="preserve"> Processing and preserving of fish  and fish products</v>
          </cell>
          <cell r="C918" t="str">
            <v>Cooking, preserving, freezing, and other treatment services</v>
          </cell>
        </row>
        <row r="919">
          <cell r="A919">
            <v>1141513101</v>
          </cell>
          <cell r="B919" t="str">
            <v xml:space="preserve"> Pineapple canning</v>
          </cell>
          <cell r="C919" t="str">
            <v>Pineapples,  cooked otherwise than by steaming or boiling in water, frozen</v>
          </cell>
        </row>
        <row r="920">
          <cell r="A920">
            <v>1141513101</v>
          </cell>
          <cell r="B920" t="str">
            <v xml:space="preserve"> Pineapple canning</v>
          </cell>
          <cell r="C920" t="str">
            <v>Pineapples,  otherwise prepared or preserved,  in airtight containers</v>
          </cell>
        </row>
        <row r="921">
          <cell r="A921">
            <v>1141513101</v>
          </cell>
          <cell r="B921" t="str">
            <v xml:space="preserve"> Pineapple canning</v>
          </cell>
          <cell r="C921" t="str">
            <v>Pineapples,  otherwise prepared or preserved, other than in airtight containers</v>
          </cell>
        </row>
        <row r="922">
          <cell r="A922">
            <v>1141513102</v>
          </cell>
          <cell r="B922" t="str">
            <v xml:space="preserve"> Pineapple canning</v>
          </cell>
          <cell r="C922" t="str">
            <v>Pineapple juice</v>
          </cell>
        </row>
        <row r="923">
          <cell r="A923">
            <v>1141513103</v>
          </cell>
          <cell r="B923" t="str">
            <v xml:space="preserve"> Pineapple canning</v>
          </cell>
          <cell r="C923" t="str">
            <v>Cooking, preserving, freezing, and other treatment services</v>
          </cell>
        </row>
        <row r="924">
          <cell r="A924">
            <v>1141513901</v>
          </cell>
          <cell r="B924" t="str">
            <v xml:space="preserve"> Canning and preserving of other fruits and vegetables </v>
          </cell>
          <cell r="C924" t="str">
            <v>Grapes,  dried</v>
          </cell>
        </row>
        <row r="925">
          <cell r="A925">
            <v>1141513901</v>
          </cell>
          <cell r="B925" t="str">
            <v xml:space="preserve"> Canning and preserving of other fruits and vegetables </v>
          </cell>
          <cell r="C925" t="str">
            <v>Apricots,  dried</v>
          </cell>
        </row>
        <row r="926">
          <cell r="A926">
            <v>1141513901</v>
          </cell>
          <cell r="B926" t="str">
            <v xml:space="preserve"> Canning and preserving of other fruits and vegetables </v>
          </cell>
          <cell r="C926" t="str">
            <v>Prunes,  dried</v>
          </cell>
        </row>
        <row r="927">
          <cell r="A927">
            <v>1141513901</v>
          </cell>
          <cell r="B927" t="str">
            <v xml:space="preserve"> Canning and preserving of other fruits and vegetables </v>
          </cell>
          <cell r="C927" t="str">
            <v>Apples,  dried</v>
          </cell>
        </row>
        <row r="928">
          <cell r="A928">
            <v>1141513901</v>
          </cell>
          <cell r="B928" t="str">
            <v xml:space="preserve"> Canning and preserving of other fruits and vegetables </v>
          </cell>
          <cell r="C928" t="str">
            <v>Tamarind, dried</v>
          </cell>
        </row>
        <row r="929">
          <cell r="A929">
            <v>1141513901</v>
          </cell>
          <cell r="B929" t="str">
            <v xml:space="preserve"> Canning and preserving of other fruits and vegetables </v>
          </cell>
          <cell r="C929" t="str">
            <v>Other fruits,  dried</v>
          </cell>
        </row>
        <row r="930">
          <cell r="A930">
            <v>1141513901</v>
          </cell>
          <cell r="B930" t="str">
            <v xml:space="preserve"> Canning and preserving of other fruits and vegetables </v>
          </cell>
          <cell r="C930" t="str">
            <v>Mixtures of nuts or dried fruits of which  dates predominate</v>
          </cell>
        </row>
        <row r="931">
          <cell r="A931">
            <v>1141513901</v>
          </cell>
          <cell r="B931" t="str">
            <v xml:space="preserve"> Canning and preserving of other fruits and vegetables </v>
          </cell>
          <cell r="C931" t="str">
            <v>Mixtures of nuts or dried fruits of which  brazil nuts predominate</v>
          </cell>
        </row>
        <row r="932">
          <cell r="A932">
            <v>1141513901</v>
          </cell>
          <cell r="B932" t="str">
            <v xml:space="preserve"> Canning and preserving of other fruits and vegetables </v>
          </cell>
          <cell r="C932" t="str">
            <v>Mixtures of nuts or dried fruits of which  cashew nuts predominate</v>
          </cell>
        </row>
        <row r="933">
          <cell r="A933">
            <v>1141513901</v>
          </cell>
          <cell r="B933" t="str">
            <v xml:space="preserve"> Canning and preserving of other fruits and vegetables </v>
          </cell>
          <cell r="C933" t="str">
            <v>Mixtures of nuts or dried fruits of which  bananas predominate</v>
          </cell>
        </row>
        <row r="934">
          <cell r="A934">
            <v>1141513901</v>
          </cell>
          <cell r="B934" t="str">
            <v xml:space="preserve"> Canning and preserving of other fruits and vegetables </v>
          </cell>
          <cell r="C934" t="str">
            <v>Mixtures of nuts or dried fruits of which  pineapples predominate</v>
          </cell>
        </row>
        <row r="935">
          <cell r="A935">
            <v>1141513901</v>
          </cell>
          <cell r="B935" t="str">
            <v xml:space="preserve"> Canning and preserving of other fruits and vegetables </v>
          </cell>
          <cell r="C935" t="str">
            <v>Mixtures of nuts or dried fruits of which  mangoes predominate</v>
          </cell>
        </row>
        <row r="936">
          <cell r="A936">
            <v>1141513901</v>
          </cell>
          <cell r="B936" t="str">
            <v xml:space="preserve"> Canning and preserving of other fruits and vegetables </v>
          </cell>
          <cell r="C936" t="str">
            <v>Mixtures of nuts or dried fruits of which   avocados predominate</v>
          </cell>
        </row>
        <row r="937">
          <cell r="A937">
            <v>1141513901</v>
          </cell>
          <cell r="B937" t="str">
            <v xml:space="preserve"> Canning and preserving of other fruits and vegetables </v>
          </cell>
          <cell r="C937" t="str">
            <v>Mixtures of nuts or dried fruits of which   oranges or mandarins (including  tangerines and satsumas) predominate</v>
          </cell>
        </row>
        <row r="938">
          <cell r="A938">
            <v>1141513901</v>
          </cell>
          <cell r="B938" t="str">
            <v xml:space="preserve"> Canning and preserving of other fruits and vegetables </v>
          </cell>
          <cell r="C938" t="str">
            <v>Mixtures of nuts or dried fruits which  other nuts predominate</v>
          </cell>
        </row>
        <row r="939">
          <cell r="A939">
            <v>1141513901</v>
          </cell>
          <cell r="B939" t="str">
            <v xml:space="preserve"> Canning and preserving of other fruits and vegetables </v>
          </cell>
          <cell r="C939" t="str">
            <v>Mixtures of nuts or dried fruits which  other fruits predominate</v>
          </cell>
        </row>
        <row r="940">
          <cell r="A940">
            <v>1141513902</v>
          </cell>
          <cell r="B940" t="str">
            <v xml:space="preserve"> Canning and preserving of other fruits and vegetables </v>
          </cell>
          <cell r="C940" t="str">
            <v>Potatoes,  uncooked or cooked,  frozen</v>
          </cell>
        </row>
        <row r="941">
          <cell r="A941">
            <v>1141513902</v>
          </cell>
          <cell r="B941" t="str">
            <v xml:space="preserve"> Canning and preserving of other fruits and vegetables </v>
          </cell>
          <cell r="C941" t="str">
            <v>Peas (Pisum sativum),  shelled or unshelled,  uncooked or cooked,  frozen</v>
          </cell>
        </row>
        <row r="942">
          <cell r="A942">
            <v>1141513902</v>
          </cell>
          <cell r="B942" t="str">
            <v xml:space="preserve"> Canning and preserving of other fruits and vegetables </v>
          </cell>
          <cell r="C942" t="str">
            <v>Beans,  shelled or unshelled,  uncooked or cooked,  frozen</v>
          </cell>
        </row>
        <row r="943">
          <cell r="A943">
            <v>1141513902</v>
          </cell>
          <cell r="B943" t="str">
            <v xml:space="preserve"> Canning and preserving of other fruits and vegetables </v>
          </cell>
          <cell r="C943" t="str">
            <v>Other leguminous vegetables shelled or unshelled,  uncooked or cooked,  frozen</v>
          </cell>
        </row>
        <row r="944">
          <cell r="A944">
            <v>1141513902</v>
          </cell>
          <cell r="B944" t="str">
            <v xml:space="preserve"> Canning and preserving of other fruits and vegetables </v>
          </cell>
          <cell r="C944" t="str">
            <v>Spinach,  new zealand spinach and orache spinach (garden spinach),  uncooked or cooked,  frozen</v>
          </cell>
        </row>
        <row r="945">
          <cell r="A945">
            <v>1141513902</v>
          </cell>
          <cell r="B945" t="str">
            <v xml:space="preserve"> Canning and preserving of other fruits and vegetables </v>
          </cell>
          <cell r="C945" t="str">
            <v>Sweet corn,  uncooked or cooked,  frozen</v>
          </cell>
        </row>
        <row r="946">
          <cell r="A946">
            <v>1141513902</v>
          </cell>
          <cell r="B946" t="str">
            <v xml:space="preserve"> Canning and preserving of other fruits and vegetables </v>
          </cell>
          <cell r="C946" t="str">
            <v>Other vegetables,  uncooked or cooked,  frozen</v>
          </cell>
        </row>
        <row r="947">
          <cell r="A947">
            <v>1141513902</v>
          </cell>
          <cell r="B947" t="str">
            <v xml:space="preserve"> Canning and preserving of other fruits and vegetables </v>
          </cell>
          <cell r="C947" t="str">
            <v>Mixtures of vegetables,  uncooked or cooked,  frozen</v>
          </cell>
        </row>
        <row r="948">
          <cell r="A948">
            <v>1141513903</v>
          </cell>
          <cell r="B948" t="str">
            <v xml:space="preserve"> Canning and preserving of other fruits and vegetables </v>
          </cell>
          <cell r="C948" t="str">
            <v>Onions,  preserved   by sulphur dioxide gas</v>
          </cell>
        </row>
        <row r="949">
          <cell r="A949">
            <v>1141513903</v>
          </cell>
          <cell r="B949" t="str">
            <v xml:space="preserve"> Canning and preserving of other fruits and vegetables </v>
          </cell>
          <cell r="C949" t="str">
            <v>Onions,  otherwise preserved</v>
          </cell>
        </row>
        <row r="950">
          <cell r="A950">
            <v>1141513903</v>
          </cell>
          <cell r="B950" t="str">
            <v xml:space="preserve"> Canning and preserving of other fruits and vegetables </v>
          </cell>
          <cell r="C950" t="str">
            <v>Olives,  preserved   by sulphur dioxide gas</v>
          </cell>
        </row>
        <row r="951">
          <cell r="A951">
            <v>1141513903</v>
          </cell>
          <cell r="B951" t="str">
            <v xml:space="preserve"> Canning and preserving of other fruits and vegetables </v>
          </cell>
          <cell r="C951" t="str">
            <v>Olives,  otherwise preserved</v>
          </cell>
        </row>
        <row r="952">
          <cell r="A952">
            <v>1141513903</v>
          </cell>
          <cell r="B952" t="str">
            <v xml:space="preserve"> Canning and preserving of other fruits and vegetables </v>
          </cell>
          <cell r="C952" t="str">
            <v>Capers,  preserved   by sulphur dioxide gas</v>
          </cell>
        </row>
        <row r="953">
          <cell r="A953">
            <v>1141513903</v>
          </cell>
          <cell r="B953" t="str">
            <v xml:space="preserve"> Canning and preserving of other fruits and vegetables </v>
          </cell>
          <cell r="C953" t="str">
            <v>Capers,  otherwise preserved</v>
          </cell>
        </row>
        <row r="954">
          <cell r="A954">
            <v>1141513903</v>
          </cell>
          <cell r="B954" t="str">
            <v xml:space="preserve"> Canning and preserving of other fruits and vegetables </v>
          </cell>
          <cell r="C954" t="str">
            <v>Cucumbers and gherkins,  preserved   by sulphur dioxide gas</v>
          </cell>
        </row>
        <row r="955">
          <cell r="A955">
            <v>1141513903</v>
          </cell>
          <cell r="B955" t="str">
            <v xml:space="preserve"> Canning and preserving of other fruits and vegetables </v>
          </cell>
          <cell r="C955" t="str">
            <v>Cucumbers and gherkins,  otherwise preserved</v>
          </cell>
        </row>
        <row r="956">
          <cell r="A956">
            <v>1141513903</v>
          </cell>
          <cell r="B956" t="str">
            <v xml:space="preserve"> Canning and preserving of other fruits and vegetables </v>
          </cell>
          <cell r="C956" t="str">
            <v>Sweet corn,  preserved</v>
          </cell>
        </row>
        <row r="957">
          <cell r="A957">
            <v>1141513903</v>
          </cell>
          <cell r="B957" t="str">
            <v xml:space="preserve"> Canning and preserving of other fruits and vegetables </v>
          </cell>
          <cell r="C957" t="str">
            <v>Chillies,  preserved</v>
          </cell>
        </row>
        <row r="958">
          <cell r="A958">
            <v>1141513903</v>
          </cell>
          <cell r="B958" t="str">
            <v xml:space="preserve"> Canning and preserving of other fruits and vegetables </v>
          </cell>
          <cell r="C958" t="str">
            <v>Other fruits of the genus capsicum or the genus pimenta,  preserved</v>
          </cell>
        </row>
        <row r="959">
          <cell r="A959">
            <v>1141513903</v>
          </cell>
          <cell r="B959" t="str">
            <v xml:space="preserve"> Canning and preserving of other fruits and vegetables </v>
          </cell>
          <cell r="C959" t="str">
            <v>Other vegetables; mixture of vegetables,  preserved   by sulphur dioxide gas</v>
          </cell>
        </row>
        <row r="960">
          <cell r="A960">
            <v>1141513903</v>
          </cell>
          <cell r="B960" t="str">
            <v xml:space="preserve"> Canning and preserving of other fruits and vegetables </v>
          </cell>
          <cell r="C960" t="str">
            <v>Other vegetables; mixture of vegetables,  otherwise preserved</v>
          </cell>
        </row>
        <row r="961">
          <cell r="A961">
            <v>1141513904</v>
          </cell>
          <cell r="B961" t="str">
            <v xml:space="preserve"> Canning and preserving of other fruits and vegetables </v>
          </cell>
          <cell r="C961" t="str">
            <v>Onions,  whole,  cut, sliced,  broken or in powder,  but not further prepared</v>
          </cell>
        </row>
        <row r="962">
          <cell r="A962">
            <v>1141513904</v>
          </cell>
          <cell r="B962" t="str">
            <v xml:space="preserve"> Canning and preserving of other fruits and vegetables </v>
          </cell>
          <cell r="C962" t="str">
            <v>Mushrooms,  whole,  cut,  broken or in powder,  but not further prepared</v>
          </cell>
        </row>
        <row r="963">
          <cell r="A963">
            <v>1141513904</v>
          </cell>
          <cell r="B963" t="str">
            <v xml:space="preserve"> Canning and preserving of other fruits and vegetables </v>
          </cell>
          <cell r="C963" t="str">
            <v>Truffles,  whole,  cut,  sliced,  broken or in powder,  but not further prepared</v>
          </cell>
        </row>
        <row r="964">
          <cell r="A964">
            <v>1141513904</v>
          </cell>
          <cell r="B964" t="str">
            <v xml:space="preserve"> Canning and preserving of other fruits and vegetables </v>
          </cell>
          <cell r="C964" t="str">
            <v>Sweet corn,  whole,  cut, sliced,  broken or in powder,  but not further prepared</v>
          </cell>
        </row>
        <row r="965">
          <cell r="A965">
            <v>1141513904</v>
          </cell>
          <cell r="B965" t="str">
            <v xml:space="preserve"> Canning and preserving of other fruits and vegetables </v>
          </cell>
          <cell r="C965" t="str">
            <v>Other vegetables; mixtures of vegetables,  whole,  cut,  sliced,  broken or in powder,  but not further prepared</v>
          </cell>
        </row>
        <row r="966">
          <cell r="A966">
            <v>1141513904</v>
          </cell>
          <cell r="B966" t="str">
            <v xml:space="preserve"> Canning and preserving of other fruits and vegetables </v>
          </cell>
          <cell r="C966" t="str">
            <v>Flour and meal of potatoes</v>
          </cell>
        </row>
        <row r="967">
          <cell r="A967">
            <v>1141513904</v>
          </cell>
          <cell r="B967" t="str">
            <v xml:space="preserve"> Canning and preserving of other fruits and vegetables </v>
          </cell>
          <cell r="C967" t="str">
            <v>Flakes,  granules and pellets of potatoes</v>
          </cell>
        </row>
        <row r="968">
          <cell r="A968">
            <v>1141513904</v>
          </cell>
          <cell r="B968" t="str">
            <v xml:space="preserve"> Canning and preserving of other fruits and vegetables </v>
          </cell>
          <cell r="C968" t="str">
            <v>Cucumbers and gherkins</v>
          </cell>
        </row>
        <row r="969">
          <cell r="A969">
            <v>1141513904</v>
          </cell>
          <cell r="B969" t="str">
            <v xml:space="preserve"> Canning and preserving of other fruits and vegetables </v>
          </cell>
          <cell r="C969" t="str">
            <v>Onions</v>
          </cell>
        </row>
        <row r="970">
          <cell r="A970">
            <v>1141513904</v>
          </cell>
          <cell r="B970" t="str">
            <v xml:space="preserve"> Canning and preserving of other fruits and vegetables </v>
          </cell>
          <cell r="C970" t="str">
            <v>Sweet corn</v>
          </cell>
        </row>
        <row r="971">
          <cell r="A971">
            <v>1141513904</v>
          </cell>
          <cell r="B971" t="str">
            <v xml:space="preserve"> Canning and preserving of other fruits and vegetables </v>
          </cell>
          <cell r="C971" t="str">
            <v>Other vegetable,  fruit or nuts</v>
          </cell>
        </row>
        <row r="972">
          <cell r="A972">
            <v>1141513904</v>
          </cell>
          <cell r="B972" t="str">
            <v xml:space="preserve"> Canning and preserving of other fruits and vegetables </v>
          </cell>
          <cell r="C972" t="str">
            <v>Products based on manioc,  sweet potatoes and similar root and  tubers,  with high starch content,  potato or dried leguminous vegetable flours</v>
          </cell>
        </row>
        <row r="973">
          <cell r="A973">
            <v>1141513904</v>
          </cell>
          <cell r="B973" t="str">
            <v xml:space="preserve"> Canning and preserving of other fruits and vegetables </v>
          </cell>
          <cell r="C973" t="str">
            <v>Other edible parts of plants,  prepared or preserved,  by vinegar or acetic acid</v>
          </cell>
        </row>
        <row r="974">
          <cell r="A974">
            <v>1141513904</v>
          </cell>
          <cell r="B974" t="str">
            <v xml:space="preserve"> Canning and preserving of other fruits and vegetables </v>
          </cell>
          <cell r="C974" t="str">
            <v>Tomatoes,  whole or in pieces,  cooked otherwise than by steaming or boiling in water</v>
          </cell>
        </row>
        <row r="975">
          <cell r="A975">
            <v>1141513904</v>
          </cell>
          <cell r="B975" t="str">
            <v xml:space="preserve"> Canning and preserving of other fruits and vegetables </v>
          </cell>
          <cell r="C975" t="str">
            <v>Tomatoes,  whole or in pieces,  prepared or preserved,  in airtight containers</v>
          </cell>
        </row>
        <row r="976">
          <cell r="A976">
            <v>1141513904</v>
          </cell>
          <cell r="B976" t="str">
            <v xml:space="preserve"> Canning and preserving of other fruits and vegetables </v>
          </cell>
          <cell r="C976" t="str">
            <v>Tomatoes,  whole or in pieces,  prepared or preserved,  other than in airtight containers</v>
          </cell>
        </row>
        <row r="977">
          <cell r="A977">
            <v>1141513904</v>
          </cell>
          <cell r="B977" t="str">
            <v xml:space="preserve"> Canning and preserving of other fruits and vegetables </v>
          </cell>
          <cell r="C977" t="str">
            <v>Tomatoes,  other than whole or in pieces,  cooked otherwise than by steaming or boiling in water</v>
          </cell>
        </row>
        <row r="978">
          <cell r="A978">
            <v>1141513904</v>
          </cell>
          <cell r="B978" t="str">
            <v xml:space="preserve"> Canning and preserving of other fruits and vegetables </v>
          </cell>
          <cell r="C978" t="str">
            <v>Tomatoes,  other than whole or in pieces,  prepared or preserved, for infant and baby food</v>
          </cell>
        </row>
        <row r="979">
          <cell r="A979">
            <v>1141513904</v>
          </cell>
          <cell r="B979" t="str">
            <v xml:space="preserve"> Canning and preserving of other fruits and vegetables </v>
          </cell>
          <cell r="C979" t="str">
            <v>Tomato puree,  tomato paste or tomato concentrate,  in airtight containers</v>
          </cell>
        </row>
        <row r="980">
          <cell r="A980">
            <v>1141513904</v>
          </cell>
          <cell r="B980" t="str">
            <v xml:space="preserve"> Canning and preserving of other fruits and vegetables </v>
          </cell>
          <cell r="C980" t="str">
            <v>Tomatoes,  other than whole or in pieces,  prepared or preserved, in airtight containers</v>
          </cell>
        </row>
        <row r="981">
          <cell r="A981">
            <v>1141513904</v>
          </cell>
          <cell r="B981" t="str">
            <v xml:space="preserve"> Canning and preserving of other fruits and vegetables </v>
          </cell>
          <cell r="C981" t="str">
            <v>Tomato puree,  tomato paste or tomato concentrate,  other than in airtight containers</v>
          </cell>
        </row>
        <row r="982">
          <cell r="A982">
            <v>1141513904</v>
          </cell>
          <cell r="B982" t="str">
            <v xml:space="preserve"> Canning and preserving of other fruits and vegetables </v>
          </cell>
          <cell r="C982" t="str">
            <v>Tomatoes,  other than whole or in pieces,  prepared or preserved, other than in airtight containers</v>
          </cell>
        </row>
        <row r="983">
          <cell r="A983">
            <v>1141513904</v>
          </cell>
          <cell r="B983" t="str">
            <v xml:space="preserve"> Canning and preserving of other fruits and vegetables </v>
          </cell>
          <cell r="C983" t="str">
            <v>Mushrooms,  cooked otherwise than by steaming or boiling in water</v>
          </cell>
        </row>
        <row r="984">
          <cell r="A984">
            <v>1141513904</v>
          </cell>
          <cell r="B984" t="str">
            <v xml:space="preserve"> Canning and preserving of other fruits and vegetables </v>
          </cell>
          <cell r="C984" t="str">
            <v>Mushrooms,  prepared or preserved,  for infant and baby food</v>
          </cell>
        </row>
        <row r="985">
          <cell r="A985">
            <v>1141513904</v>
          </cell>
          <cell r="B985" t="str">
            <v xml:space="preserve"> Canning and preserving of other fruits and vegetables </v>
          </cell>
          <cell r="C985" t="str">
            <v>Mushrooms,  prepared or preserved,  in airtight containers</v>
          </cell>
        </row>
        <row r="986">
          <cell r="A986">
            <v>1141513904</v>
          </cell>
          <cell r="B986" t="str">
            <v xml:space="preserve"> Canning and preserving of other fruits and vegetables </v>
          </cell>
          <cell r="C986" t="str">
            <v>Mushrooms,  prepared or preserved,  other than in airtight containers</v>
          </cell>
        </row>
        <row r="987">
          <cell r="A987">
            <v>1141513904</v>
          </cell>
          <cell r="B987" t="str">
            <v xml:space="preserve"> Canning and preserving of other fruits and vegetables </v>
          </cell>
          <cell r="C987" t="str">
            <v>Truffles,  cooked otherwise than by steaming or boiling in water</v>
          </cell>
        </row>
        <row r="988">
          <cell r="A988">
            <v>1141513904</v>
          </cell>
          <cell r="B988" t="str">
            <v xml:space="preserve"> Canning and preserving of other fruits and vegetables </v>
          </cell>
          <cell r="C988" t="str">
            <v>Truffles,  prepared or preserved,  for infant and baby food</v>
          </cell>
        </row>
        <row r="989">
          <cell r="A989">
            <v>1141513904</v>
          </cell>
          <cell r="B989" t="str">
            <v xml:space="preserve"> Canning and preserving of other fruits and vegetables </v>
          </cell>
          <cell r="C989" t="str">
            <v>Truffles,  prepared or preserved,  in airtight containers</v>
          </cell>
        </row>
        <row r="990">
          <cell r="A990">
            <v>1141513904</v>
          </cell>
          <cell r="B990" t="str">
            <v xml:space="preserve"> Canning and preserving of other fruits and vegetables </v>
          </cell>
          <cell r="C990" t="str">
            <v>Truffles,  prepared or preserved,  other than in airtight containers</v>
          </cell>
        </row>
        <row r="991">
          <cell r="A991">
            <v>1141513904</v>
          </cell>
          <cell r="B991" t="str">
            <v xml:space="preserve"> Canning and preserving of other fruits and vegetables </v>
          </cell>
          <cell r="C991" t="str">
            <v>Potatoes,  cooked otherwise than by steaming or boiling in water,  frozen</v>
          </cell>
        </row>
        <row r="992">
          <cell r="A992">
            <v>1141513904</v>
          </cell>
          <cell r="B992" t="str">
            <v xml:space="preserve"> Canning and preserving of other fruits and vegetables </v>
          </cell>
          <cell r="C992" t="str">
            <v>Potatoes,  prepared or preserved,  for infant and baby food,  frozen</v>
          </cell>
        </row>
        <row r="993">
          <cell r="A993">
            <v>1141513904</v>
          </cell>
          <cell r="B993" t="str">
            <v xml:space="preserve"> Canning and preserving of other fruits and vegetables </v>
          </cell>
          <cell r="C993" t="str">
            <v>Potatoes,  products based on potato flour,  frozen</v>
          </cell>
        </row>
        <row r="994">
          <cell r="A994">
            <v>1141513904</v>
          </cell>
          <cell r="B994" t="str">
            <v xml:space="preserve"> Canning and preserving of other fruits and vegetables </v>
          </cell>
          <cell r="C994" t="str">
            <v>Potatoes,  prepared or preserved,  in airtight containers, frozen</v>
          </cell>
        </row>
        <row r="995">
          <cell r="A995">
            <v>1141513904</v>
          </cell>
          <cell r="B995" t="str">
            <v xml:space="preserve"> Canning and preserving of other fruits and vegetables </v>
          </cell>
          <cell r="C995" t="str">
            <v>Potatoes,  prepared or preserved,  other than in airtight containers, frozen</v>
          </cell>
        </row>
        <row r="996">
          <cell r="A996">
            <v>1141513904</v>
          </cell>
          <cell r="B996" t="str">
            <v xml:space="preserve"> Canning and preserving of other fruits and vegetables </v>
          </cell>
          <cell r="C996" t="str">
            <v>Other vegetables and mixtures of vegetables, cooked otherwise than by steaming or boiling in water,  frozen</v>
          </cell>
        </row>
        <row r="997">
          <cell r="A997">
            <v>1141513904</v>
          </cell>
          <cell r="B997" t="str">
            <v xml:space="preserve"> Canning and preserving of other fruits and vegetables </v>
          </cell>
          <cell r="C997" t="str">
            <v>Other vegetables and mixtures of vegetables, prepared or preserved, for infant and baby food, frozen</v>
          </cell>
        </row>
        <row r="998">
          <cell r="A998">
            <v>1141513904</v>
          </cell>
          <cell r="B998" t="str">
            <v xml:space="preserve"> Canning and preserving of other fruits and vegetables </v>
          </cell>
          <cell r="C998" t="str">
            <v>Sweet corn,  on the cob or in grains,  frozen</v>
          </cell>
        </row>
        <row r="999">
          <cell r="A999">
            <v>1141513904</v>
          </cell>
          <cell r="B999" t="str">
            <v xml:space="preserve"> Canning and preserving of other fruits and vegetables </v>
          </cell>
          <cell r="C999" t="str">
            <v>Preparation of leguminous vegetables or manioc, sweet potatoes or similar  roots and tubers with high starch content flours</v>
          </cell>
        </row>
        <row r="1000">
          <cell r="A1000">
            <v>1141513904</v>
          </cell>
          <cell r="B1000" t="str">
            <v xml:space="preserve"> Canning and preserving of other fruits and vegetables </v>
          </cell>
          <cell r="C1000" t="str">
            <v>Other vegetables and mixtures of vegetables, prepared or preserved,  in airtight containers, frozen</v>
          </cell>
        </row>
        <row r="1001">
          <cell r="A1001">
            <v>1141513904</v>
          </cell>
          <cell r="B1001" t="str">
            <v xml:space="preserve"> Canning and preserving of other fruits and vegetables </v>
          </cell>
          <cell r="C1001" t="str">
            <v>Other vegetables and mixtures of vegetables, prepared or preserved, other than in airtight containers,  frozen</v>
          </cell>
        </row>
        <row r="1002">
          <cell r="A1002">
            <v>1141513904</v>
          </cell>
          <cell r="B1002" t="str">
            <v xml:space="preserve"> Canning and preserving of other fruits and vegetables </v>
          </cell>
          <cell r="C1002" t="str">
            <v>Potatoes,  prepared or preserved,  for infant and baby food,  not frozen</v>
          </cell>
        </row>
        <row r="1003">
          <cell r="A1003">
            <v>1141513904</v>
          </cell>
          <cell r="B1003" t="str">
            <v xml:space="preserve"> Canning and preserving of other fruits and vegetables </v>
          </cell>
          <cell r="C1003" t="str">
            <v>Potatoes,  prepared or preserved,  other than for infant and baby food,  in airtight containers,  not frozen</v>
          </cell>
        </row>
        <row r="1004">
          <cell r="A1004">
            <v>1141513904</v>
          </cell>
          <cell r="B1004" t="str">
            <v xml:space="preserve"> Canning and preserving of other fruits and vegetables </v>
          </cell>
          <cell r="C1004" t="str">
            <v>Potatoes,  prepared or preserved,  other than for infant and baby food,  other than in airtight containers,  not frozen</v>
          </cell>
        </row>
        <row r="1005">
          <cell r="A1005">
            <v>1141513904</v>
          </cell>
          <cell r="B1005" t="str">
            <v xml:space="preserve"> Canning and preserving of other fruits and vegetables </v>
          </cell>
          <cell r="C1005" t="str">
            <v>Peas (pisum sativum),  prepared or preserved, for infant and baby food,  not frozen</v>
          </cell>
        </row>
        <row r="1006">
          <cell r="A1006">
            <v>1141513904</v>
          </cell>
          <cell r="B1006" t="str">
            <v xml:space="preserve"> Canning and preserving of other fruits and vegetables </v>
          </cell>
          <cell r="C1006" t="str">
            <v>Peas (pisum sativum),  prepared or preserved, other than for infant and baby food,  in airtight containers</v>
          </cell>
        </row>
        <row r="1007">
          <cell r="A1007">
            <v>1141513904</v>
          </cell>
          <cell r="B1007" t="str">
            <v xml:space="preserve"> Canning and preserving of other fruits and vegetables </v>
          </cell>
          <cell r="C1007" t="str">
            <v>Peas (pisum sativum),  prepared or preserved,  other than for infant and baby food,  other than in airtight containers,  not frozen</v>
          </cell>
        </row>
        <row r="1008">
          <cell r="A1008">
            <v>1141513904</v>
          </cell>
          <cell r="B1008" t="str">
            <v xml:space="preserve"> Canning and preserving of other fruits and vegetables </v>
          </cell>
          <cell r="C1008" t="str">
            <v>Beans,  shelled,  prepared or preserved,  for infant and baby food,  not frozen</v>
          </cell>
        </row>
        <row r="1009">
          <cell r="A1009">
            <v>1141513904</v>
          </cell>
          <cell r="B1009" t="str">
            <v xml:space="preserve"> Canning and preserving of other fruits and vegetables </v>
          </cell>
          <cell r="C1009" t="str">
            <v>Beans,  shelled,  prepared or preserved,  other than for infant and baby food,  in airtight containers,  not frozen</v>
          </cell>
        </row>
        <row r="1010">
          <cell r="A1010">
            <v>1141513904</v>
          </cell>
          <cell r="B1010" t="str">
            <v xml:space="preserve"> Canning and preserving of other fruits and vegetables </v>
          </cell>
          <cell r="C1010" t="str">
            <v>Beans,  shelled,  prepared or preserved,  other than for infant and baby food,  other than in airtight containers,  not frozen</v>
          </cell>
        </row>
        <row r="1011">
          <cell r="A1011">
            <v>1141513904</v>
          </cell>
          <cell r="B1011" t="str">
            <v xml:space="preserve"> Canning and preserving of other fruits and vegetables </v>
          </cell>
          <cell r="C1011" t="str">
            <v>Beans,  not shelled,  prepared or preserved,  for infant and baby food,  not frozen</v>
          </cell>
        </row>
        <row r="1012">
          <cell r="A1012">
            <v>1141513904</v>
          </cell>
          <cell r="B1012" t="str">
            <v xml:space="preserve"> Canning and preserving of other fruits and vegetables </v>
          </cell>
          <cell r="C1012" t="str">
            <v>Beans,  not shelled,  prepared or preserved,  other than for infant and baby food,  in airtight containers</v>
          </cell>
        </row>
        <row r="1013">
          <cell r="A1013">
            <v>1141513904</v>
          </cell>
          <cell r="B1013" t="str">
            <v xml:space="preserve"> Canning and preserving of other fruits and vegetables </v>
          </cell>
          <cell r="C1013" t="str">
            <v>Beans,  not shelled,  prepared or preserved, other than for infant and baby food,  not in airtight containers</v>
          </cell>
        </row>
        <row r="1014">
          <cell r="A1014">
            <v>1141513904</v>
          </cell>
          <cell r="B1014" t="str">
            <v xml:space="preserve"> Canning and preserving of other fruits and vegetables </v>
          </cell>
          <cell r="C1014" t="str">
            <v>Asparagus,  prepared or preserved,  for infant and baby food,  not frozen</v>
          </cell>
        </row>
        <row r="1015">
          <cell r="A1015">
            <v>1141513904</v>
          </cell>
          <cell r="B1015" t="str">
            <v xml:space="preserve"> Canning and preserving of other fruits and vegetables </v>
          </cell>
          <cell r="C1015" t="str">
            <v>Asparagus,  prepared or preserved,  other than for infant and baby food,  in airtight containers,  not frozen</v>
          </cell>
        </row>
        <row r="1016">
          <cell r="A1016">
            <v>1141513904</v>
          </cell>
          <cell r="B1016" t="str">
            <v xml:space="preserve"> Canning and preserving of other fruits and vegetables </v>
          </cell>
          <cell r="C1016" t="str">
            <v>Asparagus,  prepared or preserved,  other than for infant and baby food,  other than in airtight containers,  not frozen</v>
          </cell>
        </row>
        <row r="1017">
          <cell r="A1017">
            <v>1141513904</v>
          </cell>
          <cell r="B1017" t="str">
            <v xml:space="preserve"> Canning and preserving of other fruits and vegetables </v>
          </cell>
          <cell r="C1017" t="str">
            <v>Olives,  prepared or preserved,  for infant and baby food,  not frozen</v>
          </cell>
        </row>
        <row r="1018">
          <cell r="A1018">
            <v>1141513904</v>
          </cell>
          <cell r="B1018" t="str">
            <v xml:space="preserve"> Canning and preserving of other fruits and vegetables </v>
          </cell>
          <cell r="C1018" t="str">
            <v>Olives,  prepared or preserved,  other than for infant and baby food,  in airtight containers,  not frozen</v>
          </cell>
        </row>
        <row r="1019">
          <cell r="A1019">
            <v>1141513904</v>
          </cell>
          <cell r="B1019" t="str">
            <v xml:space="preserve"> Canning and preserving of other fruits and vegetables </v>
          </cell>
          <cell r="C1019" t="str">
            <v>Olives,  prepared or preserved ,  other than for infant and baby food,  other than in airtight containers,  not frozen</v>
          </cell>
        </row>
        <row r="1020">
          <cell r="A1020">
            <v>1141513904</v>
          </cell>
          <cell r="B1020" t="str">
            <v xml:space="preserve"> Canning and preserving of other fruits and vegetables </v>
          </cell>
          <cell r="C1020" t="str">
            <v>Sweet corn,  prepared or preserved,  in airtight containers,  not frozen</v>
          </cell>
        </row>
        <row r="1021">
          <cell r="A1021">
            <v>1141513904</v>
          </cell>
          <cell r="B1021" t="str">
            <v xml:space="preserve"> Canning and preserving of other fruits and vegetables </v>
          </cell>
          <cell r="C1021" t="str">
            <v>Sweet corn,  prepared or preserved,  other than in airtight   containers,  not frozen</v>
          </cell>
        </row>
        <row r="1022">
          <cell r="A1022">
            <v>1141513904</v>
          </cell>
          <cell r="B1022" t="str">
            <v xml:space="preserve"> Canning and preserving of other fruits and vegetables </v>
          </cell>
          <cell r="C1022" t="str">
            <v>Other vegetables and mixtures of vegetables, prepared or preserved   for infant and baby food,  not frozen</v>
          </cell>
        </row>
        <row r="1023">
          <cell r="A1023">
            <v>1141513904</v>
          </cell>
          <cell r="B1023" t="str">
            <v xml:space="preserve"> Canning and preserving of other fruits and vegetables </v>
          </cell>
          <cell r="C1023" t="str">
            <v>Other vegetables or mixtures of vegetables  prepared or preserved  other than for infant and baby food,  in airtight containers</v>
          </cell>
        </row>
        <row r="1024">
          <cell r="A1024">
            <v>1141513904</v>
          </cell>
          <cell r="B1024" t="str">
            <v xml:space="preserve"> Canning and preserving of other fruits and vegetables </v>
          </cell>
          <cell r="C1024" t="str">
            <v>Other vegetables or mixtures of vegetables  prepared or preserved  other than for infant and baby food,  other than in airtight containers</v>
          </cell>
        </row>
        <row r="1025">
          <cell r="A1025">
            <v>1141513905</v>
          </cell>
          <cell r="B1025" t="str">
            <v xml:space="preserve"> Canning and preserving of other fruits and vegetables </v>
          </cell>
          <cell r="C1025" t="str">
            <v>Orange juice,  for infant and baby food,  frozen</v>
          </cell>
        </row>
        <row r="1026">
          <cell r="A1026">
            <v>1141513905</v>
          </cell>
          <cell r="B1026" t="str">
            <v xml:space="preserve"> Canning and preserving of other fruits and vegetables </v>
          </cell>
          <cell r="C1026" t="str">
            <v>Orange juice,  ready for immediate consumption, frozen,  other than for infant and baby food</v>
          </cell>
        </row>
        <row r="1027">
          <cell r="A1027">
            <v>1141513905</v>
          </cell>
          <cell r="B1027" t="str">
            <v xml:space="preserve"> Canning and preserving of other fruits and vegetables </v>
          </cell>
          <cell r="C1027" t="str">
            <v>Orange juice,  not ready for immediate consumption,  frozen, other than for infant and baby food</v>
          </cell>
        </row>
        <row r="1028">
          <cell r="A1028">
            <v>1141513905</v>
          </cell>
          <cell r="B1028" t="str">
            <v xml:space="preserve"> Canning and preserving of other fruits and vegetables </v>
          </cell>
          <cell r="C1028" t="str">
            <v>Orange juice,  for infant and baby food,  other than frozen</v>
          </cell>
        </row>
        <row r="1029">
          <cell r="A1029">
            <v>1141513905</v>
          </cell>
          <cell r="B1029" t="str">
            <v xml:space="preserve"> Canning and preserving of other fruits and vegetables </v>
          </cell>
          <cell r="C1029" t="str">
            <v>Orange juice,  ready for immediate consumption, other than frozen,  other than for infant and baby food</v>
          </cell>
        </row>
        <row r="1030">
          <cell r="A1030">
            <v>1141513905</v>
          </cell>
          <cell r="B1030" t="str">
            <v xml:space="preserve"> Canning and preserving of other fruits and vegetables </v>
          </cell>
          <cell r="C1030" t="str">
            <v>Orange juice,  not ready for immediate consumption,  other than frozen, other than for infant and baby food</v>
          </cell>
        </row>
        <row r="1031">
          <cell r="A1031">
            <v>1141513905</v>
          </cell>
          <cell r="B1031" t="str">
            <v xml:space="preserve"> Canning and preserving of other fruits and vegetables </v>
          </cell>
          <cell r="C1031" t="str">
            <v>Grapefruit juice,  for infant and baby food</v>
          </cell>
        </row>
        <row r="1032">
          <cell r="A1032">
            <v>1141513905</v>
          </cell>
          <cell r="B1032" t="str">
            <v xml:space="preserve"> Canning and preserving of other fruits and vegetables </v>
          </cell>
          <cell r="C1032" t="str">
            <v>Grapefruit juice,  ready for immediate consumption,  other than for infant and baby food</v>
          </cell>
        </row>
        <row r="1033">
          <cell r="A1033">
            <v>1141513905</v>
          </cell>
          <cell r="B1033" t="str">
            <v xml:space="preserve"> Canning and preserving of other fruits and vegetables </v>
          </cell>
          <cell r="C1033" t="str">
            <v>Grapefruit juice,  not ready for immediate consumption,  other than for infant and baby food</v>
          </cell>
        </row>
        <row r="1034">
          <cell r="A1034">
            <v>1141513905</v>
          </cell>
          <cell r="B1034" t="str">
            <v xml:space="preserve"> Canning and preserving of other fruits and vegetables </v>
          </cell>
          <cell r="C1034" t="str">
            <v>Juice of any other single citrus fruit,  for infant and baby food</v>
          </cell>
        </row>
        <row r="1035">
          <cell r="A1035">
            <v>1141513905</v>
          </cell>
          <cell r="B1035" t="str">
            <v xml:space="preserve"> Canning and preserving of other fruits and vegetables </v>
          </cell>
          <cell r="C1035" t="str">
            <v>Juice of any other single citrus fruit,  ready for immediate consumption, other than for infant and baby food</v>
          </cell>
        </row>
        <row r="1036">
          <cell r="A1036">
            <v>1141513905</v>
          </cell>
          <cell r="B1036" t="str">
            <v xml:space="preserve"> Canning and preserving of other fruits and vegetables </v>
          </cell>
          <cell r="C1036" t="str">
            <v>Juice of any other single citrus fruit,  not ready for immediate consumption,  other than for infant and baby food</v>
          </cell>
        </row>
        <row r="1037">
          <cell r="A1037">
            <v>1141513905</v>
          </cell>
          <cell r="B1037" t="str">
            <v xml:space="preserve"> Canning and preserving of other fruits and vegetables </v>
          </cell>
          <cell r="C1037" t="str">
            <v>Tomato juice</v>
          </cell>
        </row>
        <row r="1038">
          <cell r="A1038">
            <v>1141513905</v>
          </cell>
          <cell r="B1038" t="str">
            <v xml:space="preserve"> Canning and preserving of other fruits and vegetables </v>
          </cell>
          <cell r="C1038" t="str">
            <v>Grape juice (including  grape must),  for infant and baby food</v>
          </cell>
        </row>
        <row r="1039">
          <cell r="A1039">
            <v>1141513905</v>
          </cell>
          <cell r="B1039" t="str">
            <v xml:space="preserve"> Canning and preserving of other fruits and vegetables </v>
          </cell>
          <cell r="C1039" t="str">
            <v>Grape juice (including  grape must) ready for immediate consumption, other than for infant and baby food</v>
          </cell>
        </row>
        <row r="1040">
          <cell r="A1040">
            <v>1141513905</v>
          </cell>
          <cell r="B1040" t="str">
            <v xml:space="preserve"> Canning and preserving of other fruits and vegetables </v>
          </cell>
          <cell r="C1040" t="str">
            <v>Grape juice (including  grape must), not ready for immediate consumption, other than for infant and baby food</v>
          </cell>
        </row>
        <row r="1041">
          <cell r="A1041">
            <v>1141513905</v>
          </cell>
          <cell r="B1041" t="str">
            <v xml:space="preserve"> Canning and preserving of other fruits and vegetables </v>
          </cell>
          <cell r="C1041" t="str">
            <v>Apple juice,  for infant and baby food</v>
          </cell>
        </row>
        <row r="1042">
          <cell r="A1042">
            <v>1141513905</v>
          </cell>
          <cell r="B1042" t="str">
            <v xml:space="preserve"> Canning and preserving of other fruits and vegetables </v>
          </cell>
          <cell r="C1042" t="str">
            <v>Apple juice,  ready for immediate consumption, other than for infant and baby food</v>
          </cell>
        </row>
        <row r="1043">
          <cell r="A1043">
            <v>1141513905</v>
          </cell>
          <cell r="B1043" t="str">
            <v xml:space="preserve"> Canning and preserving of other fruits and vegetables </v>
          </cell>
          <cell r="C1043" t="str">
            <v>Apple juice, not ready for immediate consumption, other than for infant and baby food</v>
          </cell>
        </row>
        <row r="1044">
          <cell r="A1044">
            <v>1141513905</v>
          </cell>
          <cell r="B1044" t="str">
            <v xml:space="preserve"> Canning and preserving of other fruits and vegetables </v>
          </cell>
          <cell r="C1044" t="str">
            <v>Juice of any other single fruit or vegetable,  for infant and baby food</v>
          </cell>
        </row>
        <row r="1045">
          <cell r="A1045">
            <v>1141513905</v>
          </cell>
          <cell r="B1045" t="str">
            <v xml:space="preserve"> Canning and preserving of other fruits and vegetables </v>
          </cell>
          <cell r="C1045" t="str">
            <v>Guava juice,  ready for immediate consumption, other than for infant and baby food</v>
          </cell>
        </row>
        <row r="1046">
          <cell r="A1046">
            <v>1141513905</v>
          </cell>
          <cell r="B1046" t="str">
            <v xml:space="preserve"> Canning and preserving of other fruits and vegetables </v>
          </cell>
          <cell r="C1046" t="str">
            <v>Juice of any other single fruit or vegetable,  ready for immediate consumption</v>
          </cell>
        </row>
        <row r="1047">
          <cell r="A1047">
            <v>1141513905</v>
          </cell>
          <cell r="B1047" t="str">
            <v xml:space="preserve"> Canning and preserving of other fruits and vegetables </v>
          </cell>
          <cell r="C1047" t="str">
            <v>Juice of any other single fruit or vegetable,  not ready for immediate consumption,  other than for infant food</v>
          </cell>
        </row>
        <row r="1048">
          <cell r="A1048">
            <v>1141513905</v>
          </cell>
          <cell r="B1048" t="str">
            <v xml:space="preserve"> Canning and preserving of other fruits and vegetables </v>
          </cell>
          <cell r="C1048" t="str">
            <v>Mixtures of juices,  for infant and baby food</v>
          </cell>
        </row>
        <row r="1049">
          <cell r="A1049">
            <v>1141513905</v>
          </cell>
          <cell r="B1049" t="str">
            <v xml:space="preserve"> Canning and preserving of other fruits and vegetables </v>
          </cell>
          <cell r="C1049" t="str">
            <v>Mixtures of juices,  ready for immediate consumption,  other than for infant and baby food</v>
          </cell>
        </row>
        <row r="1050">
          <cell r="A1050">
            <v>1141513905</v>
          </cell>
          <cell r="B1050" t="str">
            <v xml:space="preserve"> Canning and preserving of other fruits and vegetables </v>
          </cell>
          <cell r="C1050" t="str">
            <v>Mixtures of juices,  not ready for immediate consumption, other than for infant and baby food</v>
          </cell>
        </row>
        <row r="1051">
          <cell r="A1051">
            <v>1141513906</v>
          </cell>
          <cell r="B1051" t="str">
            <v xml:space="preserve"> Canning and preserving of other fruits and vegetables </v>
          </cell>
          <cell r="C1051" t="str">
            <v>Strawberries containing   added sugar or other sweetening matter</v>
          </cell>
        </row>
        <row r="1052">
          <cell r="A1052">
            <v>1141513906</v>
          </cell>
          <cell r="B1052" t="str">
            <v xml:space="preserve"> Canning and preserving of other fruits and vegetables </v>
          </cell>
          <cell r="C1052" t="str">
            <v>Strawberries not containing   added sugar or other sweetening matter</v>
          </cell>
        </row>
        <row r="1053">
          <cell r="A1053">
            <v>1141513906</v>
          </cell>
          <cell r="B1053" t="str">
            <v xml:space="preserve"> Canning and preserving of other fruits and vegetables </v>
          </cell>
          <cell r="C1053" t="str">
            <v>Berries and black,  white  or red currants containing   added sugar or other sweetening matter</v>
          </cell>
        </row>
        <row r="1054">
          <cell r="A1054">
            <v>1141513906</v>
          </cell>
          <cell r="B1054" t="str">
            <v xml:space="preserve"> Canning and preserving of other fruits and vegetables </v>
          </cell>
          <cell r="C1054" t="str">
            <v>Berries and black,  white  or red currants not containing   added sugar or other sweetening matter</v>
          </cell>
        </row>
        <row r="1055">
          <cell r="A1055">
            <v>1141513906</v>
          </cell>
          <cell r="B1055" t="str">
            <v xml:space="preserve"> Canning and preserving of other fruits and vegetables </v>
          </cell>
          <cell r="C1055" t="str">
            <v>Other fruit and nuts containing   added sugar or other sweetening matter</v>
          </cell>
        </row>
        <row r="1056">
          <cell r="A1056">
            <v>1141513906</v>
          </cell>
          <cell r="B1056" t="str">
            <v xml:space="preserve"> Canning and preserving of other fruits and vegetables </v>
          </cell>
          <cell r="C1056" t="str">
            <v>Other fruit and nuts not containing   added sugar or other sweetening matter</v>
          </cell>
        </row>
        <row r="1057">
          <cell r="A1057">
            <v>1141513907</v>
          </cell>
          <cell r="B1057" t="str">
            <v xml:space="preserve"> Canning and preserving of other fruits and vegetables </v>
          </cell>
          <cell r="C1057" t="str">
            <v>Marmalades and  lemon curd, whether or not containing   added sugar or other sweetening matter</v>
          </cell>
        </row>
        <row r="1058">
          <cell r="A1058">
            <v>1141513907</v>
          </cell>
          <cell r="B1058" t="str">
            <v xml:space="preserve"> Canning and preserving of other fruits and vegetables </v>
          </cell>
          <cell r="C1058" t="str">
            <v>Other citrus fruits, cooked,  whether or not containing    added sugar or other  sweetening matter</v>
          </cell>
        </row>
        <row r="1059">
          <cell r="A1059">
            <v>1141513907</v>
          </cell>
          <cell r="B1059" t="str">
            <v xml:space="preserve"> Canning and preserving of other fruits and vegetables </v>
          </cell>
          <cell r="C1059" t="str">
            <v>Jam and fruit jellies, whether or not containing   added  sugar or other sweetening matter</v>
          </cell>
        </row>
        <row r="1060">
          <cell r="A1060">
            <v>1141513907</v>
          </cell>
          <cell r="B1060" t="str">
            <v xml:space="preserve"> Canning and preserving of other fruits and vegetables </v>
          </cell>
          <cell r="C1060" t="str">
            <v>Other fruit preparations, cooked,  whether or not containing    added sugar or other  sweetening matter</v>
          </cell>
        </row>
        <row r="1061">
          <cell r="A1061">
            <v>1141513908</v>
          </cell>
          <cell r="B1061" t="str">
            <v xml:space="preserve"> Canning and preserving of other fruits and vegetables </v>
          </cell>
          <cell r="C1061" t="str">
            <v>Ground-nuts otherwise prepared or preserved, whether or not containing   added sugar or sweetening matter</v>
          </cell>
        </row>
        <row r="1062">
          <cell r="A1062">
            <v>1141513908</v>
          </cell>
          <cell r="B1062" t="str">
            <v xml:space="preserve"> Canning and preserving of other fruits and vegetables </v>
          </cell>
          <cell r="C1062" t="str">
            <v>Other nuts,  including  mixtures,  cooked otherwise than by steaming or boiling in water,  frozen</v>
          </cell>
        </row>
        <row r="1063">
          <cell r="A1063">
            <v>1141513908</v>
          </cell>
          <cell r="B1063" t="str">
            <v xml:space="preserve"> Canning and preserving of other fruits and vegetables </v>
          </cell>
          <cell r="C1063" t="str">
            <v>Other nuts,  including  mixtures,  roasted</v>
          </cell>
        </row>
        <row r="1064">
          <cell r="A1064">
            <v>1141513908</v>
          </cell>
          <cell r="B1064" t="str">
            <v xml:space="preserve"> Canning and preserving of other fruits and vegetables </v>
          </cell>
          <cell r="C1064" t="str">
            <v>Other nuts and seeds, including  mixtures,  other than cooked or roasted</v>
          </cell>
        </row>
        <row r="1065">
          <cell r="A1065">
            <v>1141513909</v>
          </cell>
          <cell r="B1065" t="str">
            <v xml:space="preserve"> Canning and preserving of other fruits and vegetables </v>
          </cell>
          <cell r="C1065" t="str">
            <v>Cherries,  preserved,  but unsuitable in that state for immediate consumption</v>
          </cell>
        </row>
        <row r="1066">
          <cell r="A1066">
            <v>1141513909</v>
          </cell>
          <cell r="B1066" t="str">
            <v xml:space="preserve"> Canning and preserving of other fruits and vegetables </v>
          </cell>
          <cell r="C1066" t="str">
            <v>Strawberries,  preserved, but unsuitable in that state for immediate consumption</v>
          </cell>
        </row>
        <row r="1067">
          <cell r="A1067">
            <v>1141513909</v>
          </cell>
          <cell r="B1067" t="str">
            <v xml:space="preserve"> Canning and preserving of other fruits and vegetables </v>
          </cell>
          <cell r="C1067" t="str">
            <v>Other fruit and nuts, preserved,  but unsuitable in that state for immediate consumption</v>
          </cell>
        </row>
        <row r="1068">
          <cell r="A1068">
            <v>1141513910</v>
          </cell>
          <cell r="B1068" t="str">
            <v xml:space="preserve"> Canning and preserving of other fruits and vegetables </v>
          </cell>
          <cell r="C1068" t="str">
            <v>Peels of citrus fruit or melons,  fresh,  frozen, dried or provisionally preserved in brine in sulphur water or in other preservative solutions</v>
          </cell>
        </row>
        <row r="1069">
          <cell r="A1069">
            <v>1141513910</v>
          </cell>
          <cell r="B1069" t="str">
            <v xml:space="preserve"> Canning and preserving of other fruits and vegetables </v>
          </cell>
          <cell r="C1069" t="str">
            <v>Citrus fruit,  cooked otherwise than by steaming or boiling in water,  frozen</v>
          </cell>
        </row>
        <row r="1070">
          <cell r="A1070">
            <v>1141513910</v>
          </cell>
          <cell r="B1070" t="str">
            <v xml:space="preserve"> Canning and preserving of other fruits and vegetables </v>
          </cell>
          <cell r="C1070" t="str">
            <v>Citrus fruit,  in airtight containers,  containing   added  sugar or sweetening matter or spirit</v>
          </cell>
        </row>
        <row r="1071">
          <cell r="A1071">
            <v>1141513910</v>
          </cell>
          <cell r="B1071" t="str">
            <v xml:space="preserve"> Canning and preserving of other fruits and vegetables </v>
          </cell>
          <cell r="C1071" t="str">
            <v>Citrus fruit,  containing   added sugar or sweetening matter or spirit,  other than in airtight containers</v>
          </cell>
        </row>
        <row r="1072">
          <cell r="A1072">
            <v>1141513910</v>
          </cell>
          <cell r="B1072" t="str">
            <v xml:space="preserve"> Canning and preserving of other fruits and vegetables </v>
          </cell>
          <cell r="C1072" t="str">
            <v>Citrus fruits,  not containing added sugar or sweetening matter or spirit,  in airtight containers</v>
          </cell>
        </row>
        <row r="1073">
          <cell r="A1073">
            <v>1141513910</v>
          </cell>
          <cell r="B1073" t="str">
            <v xml:space="preserve"> Canning and preserving of other fruits and vegetables </v>
          </cell>
          <cell r="C1073" t="str">
            <v>Citrus fruits,  not containing added sugar or sweetening matter or spirit,  other than in airtight containers</v>
          </cell>
        </row>
        <row r="1074">
          <cell r="A1074">
            <v>1141513910</v>
          </cell>
          <cell r="B1074" t="str">
            <v xml:space="preserve"> Canning and preserving of other fruits and vegetables </v>
          </cell>
          <cell r="C1074" t="str">
            <v>Pears,  cooked otherwise than by steaming or boiling in water, frozen</v>
          </cell>
        </row>
        <row r="1075">
          <cell r="A1075">
            <v>1141513910</v>
          </cell>
          <cell r="B1075" t="str">
            <v xml:space="preserve"> Canning and preserving of other fruits and vegetables </v>
          </cell>
          <cell r="C1075" t="str">
            <v>Pears,  containing added sugar or sweetening matter or spirit, in airtight containers</v>
          </cell>
        </row>
        <row r="1076">
          <cell r="A1076">
            <v>1141513910</v>
          </cell>
          <cell r="B1076" t="str">
            <v xml:space="preserve"> Canning and preserving of other fruits and vegetables </v>
          </cell>
          <cell r="C1076" t="str">
            <v>Pears,  containing added sugar or sweetening matter or spirit, other than in air tight containers</v>
          </cell>
        </row>
        <row r="1077">
          <cell r="A1077">
            <v>1141513910</v>
          </cell>
          <cell r="B1077" t="str">
            <v xml:space="preserve"> Canning and preserving of other fruits and vegetables </v>
          </cell>
          <cell r="C1077" t="str">
            <v>Pears,  not containing added sugar or sweetening matter or spirit, in airtight containers</v>
          </cell>
        </row>
        <row r="1078">
          <cell r="A1078">
            <v>1141513910</v>
          </cell>
          <cell r="B1078" t="str">
            <v xml:space="preserve"> Canning and preserving of other fruits and vegetables </v>
          </cell>
          <cell r="C1078" t="str">
            <v>Pears,  not containing   added sugar or sweetening matter or spirit, other than in airtight containers</v>
          </cell>
        </row>
        <row r="1079">
          <cell r="A1079">
            <v>1141513910</v>
          </cell>
          <cell r="B1079" t="str">
            <v xml:space="preserve"> Canning and preserving of other fruits and vegetables </v>
          </cell>
          <cell r="C1079" t="str">
            <v>Apricots,  cooked otherwise than by steaming or boiling in water,  frozen</v>
          </cell>
        </row>
        <row r="1080">
          <cell r="A1080">
            <v>1141513910</v>
          </cell>
          <cell r="B1080" t="str">
            <v xml:space="preserve"> Canning and preserving of other fruits and vegetables </v>
          </cell>
          <cell r="C1080" t="str">
            <v>Apricots,  containing   added sugar or sweetening matter or spirit, in airtight containers</v>
          </cell>
        </row>
        <row r="1081">
          <cell r="A1081">
            <v>1141513910</v>
          </cell>
          <cell r="B1081" t="str">
            <v xml:space="preserve"> Canning and preserving of other fruits and vegetables </v>
          </cell>
          <cell r="C1081" t="str">
            <v>Apricots,  containing   added sugar or sweetening matter or spirit, other than in airtight containers</v>
          </cell>
        </row>
        <row r="1082">
          <cell r="A1082">
            <v>1141513910</v>
          </cell>
          <cell r="B1082" t="str">
            <v xml:space="preserve"> Canning and preserving of other fruits and vegetables </v>
          </cell>
          <cell r="C1082" t="str">
            <v>Apricots,  not containing   added sugar or sweetening matter or spirit,  in airtight containers</v>
          </cell>
        </row>
        <row r="1083">
          <cell r="A1083">
            <v>1141513910</v>
          </cell>
          <cell r="B1083" t="str">
            <v xml:space="preserve"> Canning and preserving of other fruits and vegetables </v>
          </cell>
          <cell r="C1083" t="str">
            <v>Apricots,  not containing   added sugar or sweetening matter or spirit,  other than in airtight containers</v>
          </cell>
        </row>
        <row r="1084">
          <cell r="A1084">
            <v>1141513910</v>
          </cell>
          <cell r="B1084" t="str">
            <v xml:space="preserve"> Canning and preserving of other fruits and vegetables </v>
          </cell>
          <cell r="C1084" t="str">
            <v>Cherries,  cooked otherwise than by steaming or boiling in water,  frozen</v>
          </cell>
        </row>
        <row r="1085">
          <cell r="A1085">
            <v>1141513910</v>
          </cell>
          <cell r="B1085" t="str">
            <v xml:space="preserve"> Canning and preserving of other fruits and vegetables </v>
          </cell>
          <cell r="C1085" t="str">
            <v>Cherries,  containing   added sugar or sweetening matter or spirit, in airtight containers</v>
          </cell>
        </row>
        <row r="1086">
          <cell r="A1086">
            <v>1141513910</v>
          </cell>
          <cell r="B1086" t="str">
            <v xml:space="preserve"> Canning and preserving of other fruits and vegetables </v>
          </cell>
          <cell r="C1086" t="str">
            <v>Cherries,  containing   added sugar or sweetening matter or spirit, other than in airtight containers</v>
          </cell>
        </row>
        <row r="1087">
          <cell r="A1087">
            <v>1141513910</v>
          </cell>
          <cell r="B1087" t="str">
            <v xml:space="preserve"> Canning and preserving of other fruits and vegetables </v>
          </cell>
          <cell r="C1087" t="str">
            <v>Cherries,  not containing   added sugar or sweetening matter or spirit,  in airtight containers</v>
          </cell>
        </row>
        <row r="1088">
          <cell r="A1088">
            <v>1141513910</v>
          </cell>
          <cell r="B1088" t="str">
            <v xml:space="preserve"> Canning and preserving of other fruits and vegetables </v>
          </cell>
          <cell r="C1088" t="str">
            <v>Cherries,  not containing   added sugar or sweetening matter or spirit,  other than in airtight containers</v>
          </cell>
        </row>
        <row r="1089">
          <cell r="A1089">
            <v>1141513910</v>
          </cell>
          <cell r="B1089" t="str">
            <v xml:space="preserve"> Canning and preserving of other fruits and vegetables </v>
          </cell>
          <cell r="C1089" t="str">
            <v>Peaches,  cooked otherwise than by steaming or boiling in water,  frozen</v>
          </cell>
        </row>
        <row r="1090">
          <cell r="A1090">
            <v>1141513910</v>
          </cell>
          <cell r="B1090" t="str">
            <v xml:space="preserve"> Canning and preserving of other fruits and vegetables </v>
          </cell>
          <cell r="C1090" t="str">
            <v>Peaches,  containing    added sugar or sweetening matter or spirit,  in airtight containers</v>
          </cell>
        </row>
        <row r="1091">
          <cell r="A1091">
            <v>1141513910</v>
          </cell>
          <cell r="B1091" t="str">
            <v xml:space="preserve"> Canning and preserving of other fruits and vegetables </v>
          </cell>
          <cell r="C1091" t="str">
            <v>Peaches,  containing    added sugar or sweetening matter or spirit,  other than in airtight containers</v>
          </cell>
        </row>
        <row r="1092">
          <cell r="A1092">
            <v>1141513910</v>
          </cell>
          <cell r="B1092" t="str">
            <v xml:space="preserve"> Canning and preserving of other fruits and vegetables </v>
          </cell>
          <cell r="C1092" t="str">
            <v>Peaches,  not containing   added sugar or sweetening matter or spirit,  in airtight containers</v>
          </cell>
        </row>
        <row r="1093">
          <cell r="A1093">
            <v>1141513910</v>
          </cell>
          <cell r="B1093" t="str">
            <v xml:space="preserve"> Canning and preserving of other fruits and vegetables </v>
          </cell>
          <cell r="C1093" t="str">
            <v>Peaches,  not containing   added sugar or sweetening matter or spirit,  other than in airtight containers</v>
          </cell>
        </row>
        <row r="1094">
          <cell r="A1094">
            <v>1141513910</v>
          </cell>
          <cell r="B1094" t="str">
            <v xml:space="preserve"> Canning and preserving of other fruits and vegetables </v>
          </cell>
          <cell r="C1094" t="str">
            <v>Strawberries,  cooked otherwise than by steaming or boiling in water, frozen</v>
          </cell>
        </row>
        <row r="1095">
          <cell r="A1095">
            <v>1141513910</v>
          </cell>
          <cell r="B1095" t="str">
            <v xml:space="preserve"> Canning and preserving of other fruits and vegetables </v>
          </cell>
          <cell r="C1095" t="str">
            <v>Strawberries,  containing   added sugar or sweetening matter or spirit,  in airtight containers</v>
          </cell>
        </row>
        <row r="1096">
          <cell r="A1096">
            <v>1141513910</v>
          </cell>
          <cell r="B1096" t="str">
            <v xml:space="preserve"> Canning and preserving of other fruits and vegetables </v>
          </cell>
          <cell r="C1096" t="str">
            <v>Strawberries,  containing   added sugar or sweetening matter or spirit,  other than in airtight containers</v>
          </cell>
        </row>
        <row r="1097">
          <cell r="A1097">
            <v>1141513910</v>
          </cell>
          <cell r="B1097" t="str">
            <v xml:space="preserve"> Canning and preserving of other fruits and vegetables </v>
          </cell>
          <cell r="C1097" t="str">
            <v>Strawberries,  not containing   added sugar or sweetening matter or spirit,  in airtight containers</v>
          </cell>
        </row>
        <row r="1098">
          <cell r="A1098">
            <v>1141513910</v>
          </cell>
          <cell r="B1098" t="str">
            <v xml:space="preserve"> Canning and preserving of other fruits and vegetables </v>
          </cell>
          <cell r="C1098" t="str">
            <v>Strawberries,  not containing   added sugar or sweetening matter or spirit,  other than in airtight containers</v>
          </cell>
        </row>
        <row r="1099">
          <cell r="A1099">
            <v>1141513910</v>
          </cell>
          <cell r="B1099" t="str">
            <v xml:space="preserve"> Canning and preserving of other fruits and vegetables </v>
          </cell>
          <cell r="C1099" t="str">
            <v>Palm hearts</v>
          </cell>
        </row>
        <row r="1100">
          <cell r="A1100">
            <v>1141513910</v>
          </cell>
          <cell r="B1100" t="str">
            <v xml:space="preserve"> Canning and preserving of other fruits and vegetables </v>
          </cell>
          <cell r="C1100" t="str">
            <v>Mixtures of other fruits and nuts,  cooked otherwise than by steaming or boiling in water,  frozen</v>
          </cell>
        </row>
        <row r="1101">
          <cell r="A1101">
            <v>1141513910</v>
          </cell>
          <cell r="B1101" t="str">
            <v xml:space="preserve"> Canning and preserving of other fruits and vegetables </v>
          </cell>
          <cell r="C1101" t="str">
            <v>Mixtures of other fruits and nuts,  of stems,  roots and other edible parts of plants</v>
          </cell>
        </row>
        <row r="1102">
          <cell r="A1102">
            <v>1141513910</v>
          </cell>
          <cell r="B1102" t="str">
            <v xml:space="preserve"> Canning and preserving of other fruits and vegetables </v>
          </cell>
          <cell r="C1102" t="str">
            <v>Mixtures of other fruits and  nuts,  containing    added sugar or sweetening matter or spirit,  in airtight containers</v>
          </cell>
        </row>
        <row r="1103">
          <cell r="A1103">
            <v>1141513910</v>
          </cell>
          <cell r="B1103" t="str">
            <v xml:space="preserve"> Canning and preserving of other fruits and vegetables </v>
          </cell>
          <cell r="C1103" t="str">
            <v>Mixtures of other fruits and  nuts,  containing    added sugar or sweetening matter or spirit,  other than in airtight containers</v>
          </cell>
        </row>
        <row r="1104">
          <cell r="A1104">
            <v>1141513910</v>
          </cell>
          <cell r="B1104" t="str">
            <v xml:space="preserve"> Canning and preserving of other fruits and vegetables </v>
          </cell>
          <cell r="C1104" t="str">
            <v>Mixtures of other fruits and  nuts,  not containing   added  sugar or sweetening matter or spirit,  in airtight containers</v>
          </cell>
        </row>
        <row r="1105">
          <cell r="A1105">
            <v>1141513910</v>
          </cell>
          <cell r="B1105" t="str">
            <v xml:space="preserve"> Canning and preserving of other fruits and vegetables </v>
          </cell>
          <cell r="C1105" t="str">
            <v>Mixtures of other fruits and  nuts,  not containing   added  sugar or sweetening matter or spirit,  other than in airtight containers</v>
          </cell>
        </row>
        <row r="1106">
          <cell r="A1106">
            <v>1141513910</v>
          </cell>
          <cell r="B1106" t="str">
            <v xml:space="preserve"> Canning and preserving of other fruits and vegetables </v>
          </cell>
          <cell r="C1106" t="str">
            <v>Other edible parts of plants,  cooked otherwise than by steaming or boiling in water,  frozen</v>
          </cell>
        </row>
        <row r="1107">
          <cell r="A1107">
            <v>1141513910</v>
          </cell>
          <cell r="B1107" t="str">
            <v xml:space="preserve"> Canning and preserving of other fruits and vegetables </v>
          </cell>
          <cell r="C1107" t="str">
            <v>Other stems,  roots and other edible parts of plants,  otherwise prepared or preserved</v>
          </cell>
        </row>
        <row r="1108">
          <cell r="A1108">
            <v>1141513910</v>
          </cell>
          <cell r="B1108" t="str">
            <v xml:space="preserve"> Canning and preserving of other fruits and vegetables </v>
          </cell>
          <cell r="C1108" t="str">
            <v>Other edible parts of plants,  containing  added sugar or sweetening matter or spirit,  in airtight containers</v>
          </cell>
        </row>
        <row r="1109">
          <cell r="A1109">
            <v>1141513910</v>
          </cell>
          <cell r="B1109" t="str">
            <v xml:space="preserve"> Canning and preserving of other fruits and vegetables </v>
          </cell>
          <cell r="C1109" t="str">
            <v>Other edible parts of plants,  containing  added sugar or sweetening matter or spirit,  other than in airtight containers</v>
          </cell>
        </row>
        <row r="1110">
          <cell r="A1110">
            <v>1141513910</v>
          </cell>
          <cell r="B1110" t="str">
            <v xml:space="preserve"> Canning and preserving of other fruits and vegetables </v>
          </cell>
          <cell r="C1110" t="str">
            <v>Other edible parts of plants,  not containing added  sugar or sweetening matter or spirit,  in airtight containers</v>
          </cell>
        </row>
        <row r="1111">
          <cell r="A1111">
            <v>1141513910</v>
          </cell>
          <cell r="B1111" t="str">
            <v xml:space="preserve"> Canning and preserving of other fruits and vegetables </v>
          </cell>
          <cell r="C1111" t="str">
            <v>Other edible parts of plants,  not containing   added  sugar or sweetening matter or spirit,  other than in airtight containers</v>
          </cell>
        </row>
        <row r="1112">
          <cell r="A1112">
            <v>1141513911</v>
          </cell>
          <cell r="B1112" t="str">
            <v xml:space="preserve"> Canning and preserving of other fruits and vegetables </v>
          </cell>
          <cell r="C1112" t="str">
            <v>Apricot,  peach or plums tones and kernels</v>
          </cell>
        </row>
        <row r="1113">
          <cell r="A1113">
            <v>1141513912</v>
          </cell>
          <cell r="B1113" t="str">
            <v xml:space="preserve"> Canning and preserving of other fruits and vegetables </v>
          </cell>
          <cell r="C1113" t="str">
            <v>Nutmeg</v>
          </cell>
        </row>
        <row r="1114">
          <cell r="A1114">
            <v>1141513912</v>
          </cell>
          <cell r="B1114" t="str">
            <v xml:space="preserve"> Canning and preserving of other fruits and vegetables </v>
          </cell>
          <cell r="C1114" t="str">
            <v>Mace</v>
          </cell>
        </row>
        <row r="1115">
          <cell r="A1115">
            <v>1141513913</v>
          </cell>
          <cell r="B1115" t="str">
            <v xml:space="preserve"> Canning and preserving of other fruits and vegetables </v>
          </cell>
          <cell r="C1115" t="str">
            <v>Cooking, preserving, freezing, and other treatment services</v>
          </cell>
        </row>
        <row r="1116">
          <cell r="A1116">
            <v>1161514101</v>
          </cell>
          <cell r="B1116" t="str">
            <v xml:space="preserve"> Manufacture of coconut oil</v>
          </cell>
          <cell r="C1116" t="str">
            <v>Liquid mixtures or preparations of which  coconut oil predominate</v>
          </cell>
        </row>
        <row r="1117">
          <cell r="A1117">
            <v>1161514102</v>
          </cell>
          <cell r="B1117" t="str">
            <v xml:space="preserve"> Manufacture of coconut oil</v>
          </cell>
          <cell r="C1117" t="str">
            <v>Coconut (copra) oil and its fraction crude oil</v>
          </cell>
        </row>
        <row r="1118">
          <cell r="A1118">
            <v>1161514103</v>
          </cell>
          <cell r="B1118" t="str">
            <v xml:space="preserve"> Manufacture of coconut oil</v>
          </cell>
          <cell r="C1118" t="str">
            <v>Other coconut (copra) oil and its fractions  thereof</v>
          </cell>
        </row>
        <row r="1119">
          <cell r="A1119">
            <v>1161514103</v>
          </cell>
          <cell r="B1119" t="str">
            <v xml:space="preserve"> Manufacture of coconut oil</v>
          </cell>
          <cell r="C1119" t="str">
            <v>Re-esterified fats and oils of coconut</v>
          </cell>
        </row>
        <row r="1120">
          <cell r="A1120">
            <v>1161514104</v>
          </cell>
          <cell r="B1120" t="str">
            <v xml:space="preserve"> Manufacture of coconut oil</v>
          </cell>
          <cell r="C1120" t="str">
            <v>Cooking, preserving, freezing, and other treatment services</v>
          </cell>
        </row>
        <row r="1121">
          <cell r="A1121">
            <v>1151514201</v>
          </cell>
          <cell r="B1121" t="str">
            <v xml:space="preserve"> Manufacture of crude palm oil</v>
          </cell>
          <cell r="C1121" t="str">
            <v>Palm oil,  crude oil</v>
          </cell>
        </row>
        <row r="1122">
          <cell r="A1122">
            <v>1151514202</v>
          </cell>
          <cell r="B1122" t="str">
            <v xml:space="preserve"> Manufacture of crude palm oil</v>
          </cell>
          <cell r="C1122" t="str">
            <v>Cooking, preserving, freezing, and other treatment services</v>
          </cell>
        </row>
        <row r="1123">
          <cell r="A1123">
            <v>1151514301</v>
          </cell>
          <cell r="B1123" t="str">
            <v xml:space="preserve"> Manufacture of refined palm oil</v>
          </cell>
          <cell r="C1123" t="str">
            <v>Palm oil,  solid  fractions not chemically modified</v>
          </cell>
        </row>
        <row r="1124">
          <cell r="A1124">
            <v>1151514301</v>
          </cell>
          <cell r="B1124" t="str">
            <v xml:space="preserve"> Manufacture of refined palm oil</v>
          </cell>
          <cell r="C1124" t="str">
            <v>Palm oil in packings of a weight not exceeding 20 kg</v>
          </cell>
        </row>
        <row r="1125">
          <cell r="A1125">
            <v>1151514301</v>
          </cell>
          <cell r="B1125" t="str">
            <v xml:space="preserve"> Manufacture of refined palm oil</v>
          </cell>
          <cell r="C1125" t="str">
            <v>Palm oil in packings of a weight exceeding  20 kg</v>
          </cell>
        </row>
        <row r="1126">
          <cell r="A1126">
            <v>1151514302</v>
          </cell>
          <cell r="B1126" t="str">
            <v xml:space="preserve"> Manufacture of refined palm oil</v>
          </cell>
          <cell r="C1126" t="str">
            <v>Re-esterified palm oil, crude</v>
          </cell>
        </row>
        <row r="1127">
          <cell r="A1127">
            <v>1151514302</v>
          </cell>
          <cell r="B1127" t="str">
            <v xml:space="preserve"> Manufacture of refined palm oil</v>
          </cell>
          <cell r="C1127" t="str">
            <v>Re-esterified palm oil, other than crude,  in packings not exceeding 20 kg</v>
          </cell>
        </row>
        <row r="1128">
          <cell r="A1128">
            <v>1151514302</v>
          </cell>
          <cell r="B1128" t="str">
            <v xml:space="preserve"> Manufacture of refined palm oil</v>
          </cell>
          <cell r="C1128" t="str">
            <v>Re-esterified palm oil, other than crude,  in packings exceeding  20 kg</v>
          </cell>
        </row>
        <row r="1129">
          <cell r="A1129">
            <v>1151514302</v>
          </cell>
          <cell r="B1129" t="str">
            <v xml:space="preserve"> Manufacture of refined palm oil</v>
          </cell>
          <cell r="C1129" t="str">
            <v>Palm kernel stearin, crude</v>
          </cell>
        </row>
        <row r="1130">
          <cell r="A1130">
            <v>1151514302</v>
          </cell>
          <cell r="B1130" t="str">
            <v xml:space="preserve"> Manufacture of refined palm oil</v>
          </cell>
          <cell r="C1130" t="str">
            <v>Palm kernel stearin,  rbd</v>
          </cell>
        </row>
        <row r="1131">
          <cell r="A1131">
            <v>1151514302</v>
          </cell>
          <cell r="B1131" t="str">
            <v xml:space="preserve"> Manufacture of refined palm oil</v>
          </cell>
          <cell r="C1131" t="str">
            <v>Palm kernel olein, hydrogenated and rbd</v>
          </cell>
        </row>
        <row r="1132">
          <cell r="A1132">
            <v>1151514302</v>
          </cell>
          <cell r="B1132" t="str">
            <v xml:space="preserve"> Manufacture of refined palm oil</v>
          </cell>
          <cell r="C1132" t="str">
            <v>Palm kernel stearin, hydrogenated and rbd</v>
          </cell>
        </row>
        <row r="1133">
          <cell r="A1133">
            <v>1151514302</v>
          </cell>
          <cell r="B1133" t="str">
            <v xml:space="preserve"> Manufacture of refined palm oil</v>
          </cell>
          <cell r="C1133" t="str">
            <v>Palm stearin,  crude</v>
          </cell>
        </row>
        <row r="1134">
          <cell r="A1134">
            <v>1151514302</v>
          </cell>
          <cell r="B1134" t="str">
            <v xml:space="preserve"> Manufacture of refined palm oil</v>
          </cell>
          <cell r="C1134" t="str">
            <v>Palm stearin,  rbd</v>
          </cell>
        </row>
        <row r="1135">
          <cell r="A1135">
            <v>1151514302</v>
          </cell>
          <cell r="B1135" t="str">
            <v xml:space="preserve"> Manufacture of refined palm oil</v>
          </cell>
          <cell r="C1135" t="str">
            <v>Palm stearine,  other than crude or rbd</v>
          </cell>
        </row>
        <row r="1136">
          <cell r="A1136">
            <v>1151514302</v>
          </cell>
          <cell r="B1136" t="str">
            <v xml:space="preserve"> Manufacture of refined palm oil</v>
          </cell>
          <cell r="C1136" t="str">
            <v>Rbd or hydrogenated palm oil or olein or stearin</v>
          </cell>
        </row>
        <row r="1137">
          <cell r="A1137">
            <v>1151514303</v>
          </cell>
          <cell r="B1137" t="str">
            <v xml:space="preserve"> Manufacture of refined palm oil</v>
          </cell>
          <cell r="C1137" t="str">
            <v>Cooking, preserving, freezing, and other treatment services</v>
          </cell>
        </row>
        <row r="1138">
          <cell r="A1138">
            <v>1151514401</v>
          </cell>
          <cell r="B1138" t="str">
            <v xml:space="preserve"> Manufacture of palm kernel oil</v>
          </cell>
          <cell r="C1138" t="str">
            <v>Palm kernel, crude oil</v>
          </cell>
        </row>
        <row r="1139">
          <cell r="A1139">
            <v>1151514401</v>
          </cell>
          <cell r="B1139" t="str">
            <v xml:space="preserve"> Manufacture of palm kernel oil</v>
          </cell>
          <cell r="C1139" t="str">
            <v>Palm kernel oil and fractions thereof ,  crude</v>
          </cell>
        </row>
        <row r="1140">
          <cell r="A1140">
            <v>1151514402</v>
          </cell>
          <cell r="B1140" t="str">
            <v xml:space="preserve"> Manufacture of palm kernel oil</v>
          </cell>
          <cell r="C1140" t="str">
            <v>Palm kernel olein,  crude</v>
          </cell>
        </row>
        <row r="1141">
          <cell r="A1141">
            <v>1151514402</v>
          </cell>
          <cell r="B1141" t="str">
            <v xml:space="preserve"> Manufacture of palm kernel oil</v>
          </cell>
          <cell r="C1141" t="str">
            <v>Palm kernel olein,  rbd</v>
          </cell>
        </row>
        <row r="1142">
          <cell r="A1142">
            <v>1151514402</v>
          </cell>
          <cell r="B1142" t="str">
            <v xml:space="preserve"> Manufacture of palm kernel oil</v>
          </cell>
          <cell r="C1142" t="str">
            <v>Palm kernel oil,  rbd</v>
          </cell>
        </row>
        <row r="1143">
          <cell r="A1143">
            <v>1151514402</v>
          </cell>
          <cell r="B1143" t="str">
            <v xml:space="preserve"> Manufacture of palm kernel oil</v>
          </cell>
          <cell r="C1143" t="str">
            <v>Solid fractions of palm kernel stearin,  crude, not  chemically modified</v>
          </cell>
        </row>
        <row r="1144">
          <cell r="A1144">
            <v>1151514402</v>
          </cell>
          <cell r="B1144" t="str">
            <v xml:space="preserve"> Manufacture of palm kernel oil</v>
          </cell>
          <cell r="C1144" t="str">
            <v>Solid fractions of other than palm kernel stearin, not  chemically modified</v>
          </cell>
        </row>
        <row r="1145">
          <cell r="A1145">
            <v>1151514402</v>
          </cell>
          <cell r="B1145" t="str">
            <v xml:space="preserve"> Manufacture of palm kernel oil</v>
          </cell>
          <cell r="C1145" t="str">
            <v>Re-esterified palm kernel oil,  crude</v>
          </cell>
        </row>
        <row r="1146">
          <cell r="A1146">
            <v>1151514402</v>
          </cell>
          <cell r="B1146" t="str">
            <v xml:space="preserve"> Manufacture of palm kernel oil</v>
          </cell>
          <cell r="C1146" t="str">
            <v>Re-esterified palm kernel oil,  rbd</v>
          </cell>
        </row>
        <row r="1147">
          <cell r="A1147">
            <v>1151514402</v>
          </cell>
          <cell r="B1147" t="str">
            <v xml:space="preserve"> Manufacture of palm kernel oil</v>
          </cell>
          <cell r="C1147" t="str">
            <v>Re-esterified palm kernel olein,  crude</v>
          </cell>
        </row>
        <row r="1148">
          <cell r="A1148">
            <v>1151514402</v>
          </cell>
          <cell r="B1148" t="str">
            <v xml:space="preserve"> Manufacture of palm kernel oil</v>
          </cell>
          <cell r="C1148" t="str">
            <v>Re-esterified palm kernel olein,  rbd</v>
          </cell>
        </row>
        <row r="1149">
          <cell r="A1149">
            <v>1151514402</v>
          </cell>
          <cell r="B1149" t="str">
            <v xml:space="preserve"> Manufacture of palm kernel oil</v>
          </cell>
          <cell r="C1149" t="str">
            <v>Rbd or hydrogenated palm kernel oil</v>
          </cell>
        </row>
        <row r="1150">
          <cell r="A1150">
            <v>1151514402</v>
          </cell>
          <cell r="B1150" t="str">
            <v xml:space="preserve"> Manufacture of palm kernel oil</v>
          </cell>
          <cell r="C1150" t="str">
            <v>Babassu oil,  solid fractions not  chemically modified</v>
          </cell>
        </row>
        <row r="1151">
          <cell r="A1151">
            <v>1151514402</v>
          </cell>
          <cell r="B1151" t="str">
            <v xml:space="preserve"> Manufacture of palm kernel oil</v>
          </cell>
          <cell r="C1151" t="str">
            <v>Babassu oil and  fractions thereof ,  other than solid  fractions,  not chemically modified</v>
          </cell>
        </row>
        <row r="1152">
          <cell r="A1152">
            <v>1151514402</v>
          </cell>
          <cell r="B1152" t="str">
            <v xml:space="preserve"> Manufacture of palm kernel oil</v>
          </cell>
          <cell r="C1152" t="str">
            <v>Other solid fractions not chemically  modified other than palm kernel stearin, crude</v>
          </cell>
        </row>
        <row r="1153">
          <cell r="A1153">
            <v>1151514403</v>
          </cell>
          <cell r="B1153" t="str">
            <v xml:space="preserve"> Manufacture of palm kernel oil</v>
          </cell>
          <cell r="C1153" t="str">
            <v>Cooking, preserving, freezing, and other treatment services</v>
          </cell>
        </row>
        <row r="1154">
          <cell r="A1154">
            <v>1161514901</v>
          </cell>
          <cell r="B1154" t="str">
            <v xml:space="preserve"> Manufacture of other vegetable and animal oils and fats</v>
          </cell>
          <cell r="C1154" t="str">
            <v>Lard stearin,  lard oil, oleo stearin,  oleo-oil and  tallow oil, not emulsified or mixed  or otherwise prepared</v>
          </cell>
        </row>
        <row r="1155">
          <cell r="A1155">
            <v>1161514901</v>
          </cell>
          <cell r="B1155" t="str">
            <v xml:space="preserve"> Manufacture of other vegetable and animal oils and fats</v>
          </cell>
          <cell r="C1155" t="str">
            <v>Fish-liver oils,  solid fractions not chemically modified</v>
          </cell>
        </row>
        <row r="1156">
          <cell r="A1156">
            <v>1161514901</v>
          </cell>
          <cell r="B1156" t="str">
            <v xml:space="preserve"> Manufacture of other vegetable and animal oils and fats</v>
          </cell>
          <cell r="C1156" t="str">
            <v>Fish-liver oil and their fractions,  not chemically modified</v>
          </cell>
        </row>
        <row r="1157">
          <cell r="A1157">
            <v>1161514901</v>
          </cell>
          <cell r="B1157" t="str">
            <v xml:space="preserve"> Manufacture of other vegetable and animal oils and fats</v>
          </cell>
          <cell r="C1157" t="str">
            <v>Solid fractions of fish, other than liver oils, not chemically modified</v>
          </cell>
        </row>
        <row r="1158">
          <cell r="A1158">
            <v>1161514901</v>
          </cell>
          <cell r="B1158" t="str">
            <v xml:space="preserve"> Manufacture of other vegetable and animal oils and fats</v>
          </cell>
          <cell r="C1158" t="str">
            <v>Fats and oils of fish, other than liver oils, not chemically modified</v>
          </cell>
        </row>
        <row r="1159">
          <cell r="A1159">
            <v>1161514901</v>
          </cell>
          <cell r="B1159" t="str">
            <v xml:space="preserve"> Manufacture of other vegetable and animal oils and fats</v>
          </cell>
          <cell r="C1159" t="str">
            <v>Solid fractions of marine mammals,  not chemically modified</v>
          </cell>
        </row>
        <row r="1160">
          <cell r="A1160">
            <v>1161514901</v>
          </cell>
          <cell r="B1160" t="str">
            <v xml:space="preserve"> Manufacture of other vegetable and animal oils and fats</v>
          </cell>
          <cell r="C1160" t="str">
            <v>Fats and oils of marine mammals,  not chemically modified</v>
          </cell>
        </row>
        <row r="1161">
          <cell r="A1161">
            <v>1161514901</v>
          </cell>
          <cell r="B1161" t="str">
            <v xml:space="preserve"> Manufacture of other vegetable and animal oils and fats</v>
          </cell>
          <cell r="C1161" t="str">
            <v>Solid fractions of animal fats and oil,  not chemically modified</v>
          </cell>
        </row>
        <row r="1162">
          <cell r="A1162">
            <v>1161514901</v>
          </cell>
          <cell r="B1162" t="str">
            <v xml:space="preserve"> Manufacture of other vegetable and animal oils and fats</v>
          </cell>
          <cell r="C1162" t="str">
            <v>Animal fats and oil,  not chemically modified</v>
          </cell>
        </row>
        <row r="1163">
          <cell r="A1163">
            <v>1161514902</v>
          </cell>
          <cell r="B1163" t="str">
            <v xml:space="preserve"> Manufacture of other vegetable and animal oils and fats</v>
          </cell>
          <cell r="C1163" t="str">
            <v>Crude soya-bean oil, whether or not degummed</v>
          </cell>
        </row>
        <row r="1164">
          <cell r="A1164">
            <v>1161514902</v>
          </cell>
          <cell r="B1164" t="str">
            <v xml:space="preserve"> Manufacture of other vegetable and animal oils and fats</v>
          </cell>
          <cell r="C1164" t="str">
            <v>Crude ground-nut oil and its fractions,  whether or not refined,  but not chemically modified</v>
          </cell>
        </row>
        <row r="1165">
          <cell r="A1165">
            <v>1161514902</v>
          </cell>
          <cell r="B1165" t="str">
            <v xml:space="preserve"> Manufacture of other vegetable and animal oils and fats</v>
          </cell>
          <cell r="C1165" t="str">
            <v>Olive oil and its fractions,  virgin</v>
          </cell>
        </row>
        <row r="1166">
          <cell r="A1166">
            <v>1161514902</v>
          </cell>
          <cell r="B1166" t="str">
            <v xml:space="preserve"> Manufacture of other vegetable and animal oils and fats</v>
          </cell>
          <cell r="C1166" t="str">
            <v>Crude oil of sunflower -seed or safflower oil</v>
          </cell>
        </row>
        <row r="1167">
          <cell r="A1167">
            <v>1161514902</v>
          </cell>
          <cell r="B1167" t="str">
            <v xml:space="preserve"> Manufacture of other vegetable and animal oils and fats</v>
          </cell>
          <cell r="C1167" t="str">
            <v>Cotton-seed oil,  whether or not gossypol has been removed,  crude</v>
          </cell>
        </row>
        <row r="1168">
          <cell r="A1168">
            <v>1161514902</v>
          </cell>
          <cell r="B1168" t="str">
            <v xml:space="preserve"> Manufacture of other vegetable and animal oils and fats</v>
          </cell>
          <cell r="C1168" t="str">
            <v>Rape,  colza or mustard oil,  crude</v>
          </cell>
        </row>
        <row r="1169">
          <cell r="A1169">
            <v>1161514903</v>
          </cell>
          <cell r="B1169" t="str">
            <v xml:space="preserve"> Manufacture of other vegetable and animal oils and fats</v>
          </cell>
          <cell r="C1169" t="str">
            <v>Solid fractions of soya-bean oil,  not chemically modified</v>
          </cell>
        </row>
        <row r="1170">
          <cell r="A1170">
            <v>1161514903</v>
          </cell>
          <cell r="B1170" t="str">
            <v xml:space="preserve"> Manufacture of other vegetable and animal oils and fats</v>
          </cell>
          <cell r="C1170" t="str">
            <v>Soya-bean oil and its fractions,  other than solid fractions, not chemically modified</v>
          </cell>
        </row>
        <row r="1171">
          <cell r="A1171">
            <v>1161514903</v>
          </cell>
          <cell r="B1171" t="str">
            <v xml:space="preserve"> Manufacture of other vegetable and animal oils and fats</v>
          </cell>
          <cell r="C1171" t="str">
            <v>Ground-nut oil and its solid fractions,  not chemically modified</v>
          </cell>
        </row>
        <row r="1172">
          <cell r="A1172">
            <v>1161514903</v>
          </cell>
          <cell r="B1172" t="str">
            <v xml:space="preserve"> Manufacture of other vegetable and animal oils and fats</v>
          </cell>
          <cell r="C1172" t="str">
            <v>Other ground-nut oils and its fractions</v>
          </cell>
        </row>
        <row r="1173">
          <cell r="A1173">
            <v>1161514903</v>
          </cell>
          <cell r="B1173" t="str">
            <v xml:space="preserve"> Manufacture of other vegetable and animal oils and fats</v>
          </cell>
          <cell r="C1173" t="str">
            <v>Solid fractions of olive oil,  not chemically modified</v>
          </cell>
        </row>
        <row r="1174">
          <cell r="A1174">
            <v>1161514903</v>
          </cell>
          <cell r="B1174" t="str">
            <v xml:space="preserve"> Manufacture of other vegetable and animal oils and fats</v>
          </cell>
          <cell r="C1174" t="str">
            <v>Olive oil and  its fractions other than solid fractions,  not chemically modified</v>
          </cell>
        </row>
        <row r="1175">
          <cell r="A1175">
            <v>1161514903</v>
          </cell>
          <cell r="B1175" t="str">
            <v xml:space="preserve"> Manufacture of other vegetable and animal oils and fats</v>
          </cell>
          <cell r="C1175" t="str">
            <v>Solid fractions of other oils obtained solely from olives,  not chemically modified</v>
          </cell>
        </row>
        <row r="1176">
          <cell r="A1176">
            <v>1161514903</v>
          </cell>
          <cell r="B1176" t="str">
            <v xml:space="preserve"> Manufacture of other vegetable and animal oils and fats</v>
          </cell>
          <cell r="C1176" t="str">
            <v>Solid fractions and  their fractions,  other than solid fractions,  obtained solely from olives,  not chemically modified</v>
          </cell>
        </row>
        <row r="1177">
          <cell r="A1177">
            <v>1161514903</v>
          </cell>
          <cell r="B1177" t="str">
            <v xml:space="preserve"> Manufacture of other vegetable and animal oils and fats</v>
          </cell>
          <cell r="C1177" t="str">
            <v>Solid fractions of sunflower-seed oil,  not chemically  modified</v>
          </cell>
        </row>
        <row r="1178">
          <cell r="A1178">
            <v>1161514903</v>
          </cell>
          <cell r="B1178" t="str">
            <v xml:space="preserve"> Manufacture of other vegetable and animal oils and fats</v>
          </cell>
          <cell r="C1178" t="str">
            <v>Sunflower-seed oil  and fractions  thereof ,  other than solid fractions,  not chemically  modified</v>
          </cell>
        </row>
        <row r="1179">
          <cell r="A1179">
            <v>1161514903</v>
          </cell>
          <cell r="B1179" t="str">
            <v xml:space="preserve"> Manufacture of other vegetable and animal oils and fats</v>
          </cell>
          <cell r="C1179" t="str">
            <v>Safflower seed,  solid fractions,  not  chemically modified</v>
          </cell>
        </row>
        <row r="1180">
          <cell r="A1180">
            <v>1161514903</v>
          </cell>
          <cell r="B1180" t="str">
            <v xml:space="preserve"> Manufacture of other vegetable and animal oils and fats</v>
          </cell>
          <cell r="C1180" t="str">
            <v>Safflower oil and fractions thereof ,  other than solid  fractions, not chemically modified</v>
          </cell>
        </row>
        <row r="1181">
          <cell r="A1181">
            <v>1161514903</v>
          </cell>
          <cell r="B1181" t="str">
            <v xml:space="preserve"> Manufacture of other vegetable and animal oils and fats</v>
          </cell>
          <cell r="C1181" t="str">
            <v>Solid fractions of cotton seed oil,  not  chemically modified</v>
          </cell>
        </row>
        <row r="1182">
          <cell r="A1182">
            <v>1161514903</v>
          </cell>
          <cell r="B1182" t="str">
            <v xml:space="preserve"> Manufacture of other vegetable and animal oils and fats</v>
          </cell>
          <cell r="C1182" t="str">
            <v>Cotton-seed oil  and fractions  thereof ,  other than solid fractions,  not chemically  modified</v>
          </cell>
        </row>
        <row r="1183">
          <cell r="A1183">
            <v>1161514903</v>
          </cell>
          <cell r="B1183" t="str">
            <v xml:space="preserve"> Manufacture of other vegetable and animal oils and fats</v>
          </cell>
          <cell r="C1183" t="str">
            <v>Solid fractions of rape, colza or mustard oil,  not chemically modified</v>
          </cell>
        </row>
        <row r="1184">
          <cell r="A1184">
            <v>1161514903</v>
          </cell>
          <cell r="B1184" t="str">
            <v xml:space="preserve"> Manufacture of other vegetable and animal oils and fats</v>
          </cell>
          <cell r="C1184" t="str">
            <v>Rape,  colza or mustard oil and fractions  thereof  other than solid fractions,  not  chemically modified</v>
          </cell>
        </row>
        <row r="1185">
          <cell r="A1185">
            <v>1161514903</v>
          </cell>
          <cell r="B1185" t="str">
            <v xml:space="preserve"> Manufacture of other vegetable and animal oils and fats</v>
          </cell>
          <cell r="C1185" t="str">
            <v>Sesame oil,  solid fractions not  chemically modified</v>
          </cell>
        </row>
        <row r="1186">
          <cell r="A1186">
            <v>1161514903</v>
          </cell>
          <cell r="B1186" t="str">
            <v xml:space="preserve"> Manufacture of other vegetable and animal oils and fats</v>
          </cell>
          <cell r="C1186" t="str">
            <v>Sesame oil for domestic use</v>
          </cell>
        </row>
        <row r="1187">
          <cell r="A1187">
            <v>1161514903</v>
          </cell>
          <cell r="B1187" t="str">
            <v xml:space="preserve"> Manufacture of other vegetable and animal oils and fats</v>
          </cell>
          <cell r="C1187" t="str">
            <v>Sesame oil for other uses</v>
          </cell>
        </row>
        <row r="1188">
          <cell r="A1188">
            <v>1161514904</v>
          </cell>
          <cell r="B1188" t="str">
            <v xml:space="preserve"> Manufacture of other vegetable and animal oils and fats</v>
          </cell>
          <cell r="C1188" t="str">
            <v>Cotton linters</v>
          </cell>
        </row>
        <row r="1189">
          <cell r="A1189">
            <v>1161514905</v>
          </cell>
          <cell r="B1189" t="str">
            <v xml:space="preserve"> Manufacture of other vegetable and animal oils and fats</v>
          </cell>
          <cell r="C1189" t="str">
            <v>Oil-cake and  other solid residues, whether or not ground or in the form of pellets, result of extraction of soya bean oil</v>
          </cell>
        </row>
        <row r="1190">
          <cell r="A1190">
            <v>1161514905</v>
          </cell>
          <cell r="B1190" t="str">
            <v xml:space="preserve"> Manufacture of other vegetable and animal oils and fats</v>
          </cell>
          <cell r="C1190" t="str">
            <v>Oil-cake and other solid residues, whether or not ground or in the form of pellets, resulting from extraction of ground-nut oil</v>
          </cell>
        </row>
        <row r="1191">
          <cell r="A1191">
            <v>1161514905</v>
          </cell>
          <cell r="B1191" t="str">
            <v xml:space="preserve"> Manufacture of other vegetable and animal oils and fats</v>
          </cell>
          <cell r="C1191" t="str">
            <v>Oil-cake and other solid residues of cotton seeds</v>
          </cell>
        </row>
        <row r="1192">
          <cell r="A1192">
            <v>1161514905</v>
          </cell>
          <cell r="B1192" t="str">
            <v xml:space="preserve"> Manufacture of other vegetable and animal oils and fats</v>
          </cell>
          <cell r="C1192" t="str">
            <v>Oil-cake and other solid residues, whether or not ground or in the form of pellet of linseed</v>
          </cell>
        </row>
        <row r="1193">
          <cell r="A1193">
            <v>1161514905</v>
          </cell>
          <cell r="B1193" t="str">
            <v xml:space="preserve"> Manufacture of other vegetable and animal oils and fats</v>
          </cell>
          <cell r="C1193" t="str">
            <v>Oil-cake and other solid residues, whether or not ground or in the form of pellet of sunflower seeds</v>
          </cell>
        </row>
        <row r="1194">
          <cell r="A1194">
            <v>1161514905</v>
          </cell>
          <cell r="B1194" t="str">
            <v xml:space="preserve"> Manufacture of other vegetable and animal oils and fats</v>
          </cell>
          <cell r="C1194" t="str">
            <v>Oil-cake and other solid residues, whether or not ground or in the form of pellet of rape seed cake or meal</v>
          </cell>
        </row>
        <row r="1195">
          <cell r="A1195">
            <v>1161514905</v>
          </cell>
          <cell r="B1195" t="str">
            <v xml:space="preserve"> Manufacture of other vegetable and animal oils and fats</v>
          </cell>
          <cell r="C1195" t="str">
            <v>Oil-cake and other solid residues, whether or nit ground or in the form of pellet of colza seeds</v>
          </cell>
        </row>
        <row r="1196">
          <cell r="A1196">
            <v>1161514905</v>
          </cell>
          <cell r="B1196" t="str">
            <v xml:space="preserve"> Manufacture of other vegetable and animal oils and fats</v>
          </cell>
          <cell r="C1196" t="str">
            <v>Oil-cake and other solid residues, whether or not ground or in the form of pellet of coconut or copra</v>
          </cell>
        </row>
        <row r="1197">
          <cell r="A1197">
            <v>1161514905</v>
          </cell>
          <cell r="B1197" t="str">
            <v xml:space="preserve"> Manufacture of other vegetable and animal oils and fats</v>
          </cell>
          <cell r="C1197" t="str">
            <v>Oil-cake and other solid residues,  whether or not ground or in the form of pellets,  of palm nuts or kernels</v>
          </cell>
        </row>
        <row r="1198">
          <cell r="A1198">
            <v>1161514905</v>
          </cell>
          <cell r="B1198" t="str">
            <v xml:space="preserve"> Manufacture of other vegetable and animal oils and fats</v>
          </cell>
          <cell r="C1198" t="str">
            <v>Oil-cake and other solid residues,  whether or not ground or in the form of pellets,  of maize (corn) germ</v>
          </cell>
        </row>
        <row r="1199">
          <cell r="A1199">
            <v>1161514905</v>
          </cell>
          <cell r="B1199" t="str">
            <v xml:space="preserve"> Manufacture of other vegetable and animal oils and fats</v>
          </cell>
          <cell r="C1199" t="str">
            <v>Other oil-cake and other solid residues,  whether or not ground or in the form of pellets</v>
          </cell>
        </row>
        <row r="1200">
          <cell r="A1200">
            <v>1161514906</v>
          </cell>
          <cell r="B1200" t="str">
            <v xml:space="preserve"> Manufacture of other vegetable and animal oils and fats</v>
          </cell>
          <cell r="C1200" t="str">
            <v>Flours and meals of soya beans</v>
          </cell>
        </row>
        <row r="1201">
          <cell r="A1201">
            <v>1161514906</v>
          </cell>
          <cell r="B1201" t="str">
            <v xml:space="preserve"> Manufacture of other vegetable and animal oils and fats</v>
          </cell>
          <cell r="C1201" t="str">
            <v>Flours and meals of oil seeds or oleaginous fruits,  other than those of mustards</v>
          </cell>
        </row>
        <row r="1202">
          <cell r="A1202">
            <v>1161514907</v>
          </cell>
          <cell r="B1202" t="str">
            <v xml:space="preserve"> Manufacture of other vegetable and animal oils and fats</v>
          </cell>
          <cell r="C1202" t="str">
            <v>Vegetable waxes</v>
          </cell>
        </row>
        <row r="1203">
          <cell r="A1203">
            <v>1161514907</v>
          </cell>
          <cell r="B1203" t="str">
            <v xml:space="preserve"> Manufacture of other vegetable and animal oils and fats</v>
          </cell>
          <cell r="C1203" t="str">
            <v>Degras; residues of fatty substances or animal or vegetable waxes</v>
          </cell>
        </row>
        <row r="1204">
          <cell r="A1204">
            <v>1161514908</v>
          </cell>
          <cell r="B1204" t="str">
            <v xml:space="preserve"> Manufacture of other vegetable and animal oils and fats</v>
          </cell>
          <cell r="C1204" t="str">
            <v>Pig fat free of lean meat and poultry fat,  fresh, chilled,  frozen,  salted or in brine,  dried or smoked</v>
          </cell>
        </row>
        <row r="1205">
          <cell r="A1205">
            <v>1161514908</v>
          </cell>
          <cell r="B1205" t="str">
            <v xml:space="preserve"> Manufacture of other vegetable and animal oils and fats</v>
          </cell>
          <cell r="C1205" t="str">
            <v>Lard,  other pig and poultry fat</v>
          </cell>
        </row>
        <row r="1206">
          <cell r="A1206">
            <v>1161514908</v>
          </cell>
          <cell r="B1206" t="str">
            <v xml:space="preserve"> Manufacture of other vegetable and animal oils and fats</v>
          </cell>
          <cell r="C1206" t="str">
            <v>Bone fat and fats obtained from waste of pigs or poultry</v>
          </cell>
        </row>
        <row r="1207">
          <cell r="A1207">
            <v>1161514908</v>
          </cell>
          <cell r="B1207" t="str">
            <v xml:space="preserve"> Manufacture of other vegetable and animal oils and fats</v>
          </cell>
          <cell r="C1207" t="str">
            <v>Tallow</v>
          </cell>
        </row>
        <row r="1208">
          <cell r="A1208">
            <v>1161514908</v>
          </cell>
          <cell r="B1208" t="str">
            <v xml:space="preserve"> Manufacture of other vegetable and animal oils and fats</v>
          </cell>
          <cell r="C1208" t="str">
            <v>Other fats of bovine animals,  sheep or goats,  raw or rendered,  whether or not solvent-extracted</v>
          </cell>
        </row>
        <row r="1209">
          <cell r="A1209">
            <v>1161514909</v>
          </cell>
          <cell r="B1209" t="str">
            <v xml:space="preserve"> Manufacture of other vegetable and animal oils and fats</v>
          </cell>
          <cell r="C1209" t="str">
            <v>Margarine,  excluding liquid margarine,  in airtight containers</v>
          </cell>
        </row>
        <row r="1210">
          <cell r="A1210">
            <v>1161514909</v>
          </cell>
          <cell r="B1210" t="str">
            <v xml:space="preserve"> Manufacture of other vegetable and animal oils and fats</v>
          </cell>
          <cell r="C1210" t="str">
            <v>Margarine,  excluding liquid margarine,  not in  airtight containers</v>
          </cell>
        </row>
        <row r="1211">
          <cell r="A1211">
            <v>1161514909</v>
          </cell>
          <cell r="B1211" t="str">
            <v xml:space="preserve"> Manufacture of other vegetable and animal oils and fats</v>
          </cell>
          <cell r="C1211" t="str">
            <v>Imitation ghee</v>
          </cell>
        </row>
        <row r="1212">
          <cell r="A1212">
            <v>1161514909</v>
          </cell>
          <cell r="B1212" t="str">
            <v xml:space="preserve"> Manufacture of other vegetable and animal oils and fats</v>
          </cell>
          <cell r="C1212" t="str">
            <v>Imitation lard</v>
          </cell>
        </row>
        <row r="1213">
          <cell r="A1213">
            <v>1161514909</v>
          </cell>
          <cell r="B1213" t="str">
            <v xml:space="preserve"> Manufacture of other vegetable and animal oils and fats</v>
          </cell>
          <cell r="C1213" t="str">
            <v>Liquid margarine</v>
          </cell>
        </row>
        <row r="1214">
          <cell r="A1214">
            <v>1161514909</v>
          </cell>
          <cell r="B1214" t="str">
            <v xml:space="preserve"> Manufacture of other vegetable and animal oils and fats</v>
          </cell>
          <cell r="C1214" t="str">
            <v>Mould release preparations</v>
          </cell>
        </row>
        <row r="1215">
          <cell r="A1215">
            <v>1161514909</v>
          </cell>
          <cell r="B1215" t="str">
            <v xml:space="preserve"> Manufacture of other vegetable and animal oils and fats</v>
          </cell>
          <cell r="C1215" t="str">
            <v>Solid mixtures or preparations of vegetable fats or oils</v>
          </cell>
        </row>
        <row r="1216">
          <cell r="A1216">
            <v>1161514909</v>
          </cell>
          <cell r="B1216" t="str">
            <v xml:space="preserve"> Manufacture of other vegetable and animal oils and fats</v>
          </cell>
          <cell r="C1216" t="str">
            <v>Liquid mixtures or preparations of which ground-nut oil predominate</v>
          </cell>
        </row>
        <row r="1217">
          <cell r="A1217">
            <v>1161514909</v>
          </cell>
          <cell r="B1217" t="str">
            <v xml:space="preserve"> Manufacture of other vegetable and animal oils and fats</v>
          </cell>
          <cell r="C1217" t="str">
            <v>Liquid mixtures or preparations of which linseed oil predominate</v>
          </cell>
        </row>
        <row r="1218">
          <cell r="A1218">
            <v>1161514909</v>
          </cell>
          <cell r="B1218" t="str">
            <v xml:space="preserve"> Manufacture of other vegetable and animal oils and fats</v>
          </cell>
          <cell r="C1218" t="str">
            <v>Liquid mixtures or preparations of which crude palm oil predominate</v>
          </cell>
        </row>
        <row r="1219">
          <cell r="A1219">
            <v>1161514909</v>
          </cell>
          <cell r="B1219" t="str">
            <v xml:space="preserve"> Manufacture of other vegetable and animal oils and fats</v>
          </cell>
          <cell r="C1219" t="str">
            <v>Liquid mixtures or preparations of which palm oil predominate,  in packings not exceeding 20 kg</v>
          </cell>
        </row>
        <row r="1220">
          <cell r="A1220">
            <v>1161514909</v>
          </cell>
          <cell r="B1220" t="str">
            <v xml:space="preserve"> Manufacture of other vegetable and animal oils and fats</v>
          </cell>
          <cell r="C1220" t="str">
            <v>Liquid mixtures or preparations of which palm oil predominate,  in packings exceeding  20 kg</v>
          </cell>
        </row>
        <row r="1221">
          <cell r="A1221">
            <v>1161514909</v>
          </cell>
          <cell r="B1221" t="str">
            <v xml:space="preserve"> Manufacture of other vegetable and animal oils and fats</v>
          </cell>
          <cell r="C1221" t="str">
            <v>Liquid mixtures or preparations of which crude palm kernel oil predominate</v>
          </cell>
        </row>
        <row r="1222">
          <cell r="A1222">
            <v>1161514909</v>
          </cell>
          <cell r="B1222" t="str">
            <v xml:space="preserve"> Manufacture of other vegetable and animal oils and fats</v>
          </cell>
          <cell r="C1222" t="str">
            <v>Liquid mixtures or preparations of which refined,  bleached  and deodorised (rbd) palm kernel oil predominate</v>
          </cell>
        </row>
        <row r="1223">
          <cell r="A1223">
            <v>1161514909</v>
          </cell>
          <cell r="B1223" t="str">
            <v xml:space="preserve"> Manufacture of other vegetable and animal oils and fats</v>
          </cell>
          <cell r="C1223" t="str">
            <v>Liquid mixtures or preparations of which crude palm kernel olein predominate</v>
          </cell>
        </row>
        <row r="1224">
          <cell r="A1224">
            <v>1161514909</v>
          </cell>
          <cell r="B1224" t="str">
            <v xml:space="preserve"> Manufacture of other vegetable and animal oils and fats</v>
          </cell>
          <cell r="C1224" t="str">
            <v>Liquid mixtures or preparations of which refined,  bleached  and deodorised (rbd) palm kernel olein predominate</v>
          </cell>
        </row>
        <row r="1225">
          <cell r="A1225">
            <v>1161514909</v>
          </cell>
          <cell r="B1225" t="str">
            <v xml:space="preserve"> Manufacture of other vegetable and animal oils and fats</v>
          </cell>
          <cell r="C1225" t="str">
            <v>Liquid mixtures or preparations of which castor oil predominates</v>
          </cell>
        </row>
        <row r="1226">
          <cell r="A1226">
            <v>1161514909</v>
          </cell>
          <cell r="B1226" t="str">
            <v xml:space="preserve"> Manufacture of other vegetable and animal oils and fats</v>
          </cell>
          <cell r="C1226" t="str">
            <v>Liquid mixtures or preparations of which tung oil predominates</v>
          </cell>
        </row>
        <row r="1227">
          <cell r="A1227">
            <v>1161514909</v>
          </cell>
          <cell r="B1227" t="str">
            <v xml:space="preserve"> Manufacture of other vegetable and animal oils and fats</v>
          </cell>
          <cell r="C1227" t="str">
            <v>Liquid mixtures or preparations of which sesame oil predominates</v>
          </cell>
        </row>
        <row r="1228">
          <cell r="A1228">
            <v>1161514909</v>
          </cell>
          <cell r="B1228" t="str">
            <v xml:space="preserve"> Manufacture of other vegetable and animal oils and fats</v>
          </cell>
          <cell r="C1228" t="str">
            <v>Liquid mixtures or preparations of which  almond oil predominates</v>
          </cell>
        </row>
        <row r="1229">
          <cell r="A1229">
            <v>1161514909</v>
          </cell>
          <cell r="B1229" t="str">
            <v xml:space="preserve"> Manufacture of other vegetable and animal oils and fats</v>
          </cell>
          <cell r="C1229" t="str">
            <v>Liquid mixtures or preparations of which  maize (corn) oil predominates</v>
          </cell>
        </row>
        <row r="1230">
          <cell r="A1230">
            <v>1161514909</v>
          </cell>
          <cell r="B1230" t="str">
            <v xml:space="preserve"> Manufacture of other vegetable and animal oils and fats</v>
          </cell>
          <cell r="C1230" t="str">
            <v>Liquid mixtures or preparations of which  soya bean oil predominates</v>
          </cell>
        </row>
        <row r="1231">
          <cell r="A1231">
            <v>1161514909</v>
          </cell>
          <cell r="B1231" t="str">
            <v xml:space="preserve"> Manufacture of other vegetable and animal oils and fats</v>
          </cell>
          <cell r="C1231" t="str">
            <v>Liquid mixtures or preparations of which  cotton-seed oil predominates</v>
          </cell>
        </row>
        <row r="1232">
          <cell r="A1232">
            <v>1161514909</v>
          </cell>
          <cell r="B1232" t="str">
            <v xml:space="preserve"> Manufacture of other vegetable and animal oils and fats</v>
          </cell>
          <cell r="C1232" t="str">
            <v>Liquid mixtures or preparations of which  olive oil predominates</v>
          </cell>
        </row>
        <row r="1233">
          <cell r="A1233">
            <v>1161514909</v>
          </cell>
          <cell r="B1233" t="str">
            <v xml:space="preserve"> Manufacture of other vegetable and animal oils and fats</v>
          </cell>
          <cell r="C1233" t="str">
            <v>Liquid mixtures or preparations of which  sunflower-seed oil predominates</v>
          </cell>
        </row>
        <row r="1234">
          <cell r="A1234">
            <v>1161514909</v>
          </cell>
          <cell r="B1234" t="str">
            <v xml:space="preserve"> Manufacture of other vegetable and animal oils and fats</v>
          </cell>
          <cell r="C1234" t="str">
            <v>Liquid mixtures or preparations of which rape,  colza or mustard oil predominates</v>
          </cell>
        </row>
        <row r="1235">
          <cell r="A1235">
            <v>1161514909</v>
          </cell>
          <cell r="B1235" t="str">
            <v xml:space="preserve"> Manufacture of other vegetable and animal oils and fats</v>
          </cell>
          <cell r="C1235" t="str">
            <v>Liquid mixtures or preparations of which  illipenut oil predominates</v>
          </cell>
        </row>
        <row r="1236">
          <cell r="A1236">
            <v>1161514909</v>
          </cell>
          <cell r="B1236" t="str">
            <v xml:space="preserve"> Manufacture of other vegetable and animal oils and fats</v>
          </cell>
          <cell r="C1236" t="str">
            <v>Liquid mixtures or preparations of other animal or vegetable oils or fats</v>
          </cell>
        </row>
        <row r="1237">
          <cell r="A1237">
            <v>1161514909</v>
          </cell>
          <cell r="B1237" t="str">
            <v xml:space="preserve"> Manufacture of other vegetable and animal oils and fats</v>
          </cell>
          <cell r="C1237" t="str">
            <v>Mixtures or preparations of animal fats or oils or  of their fractions</v>
          </cell>
        </row>
        <row r="1238">
          <cell r="A1238">
            <v>1161514909</v>
          </cell>
          <cell r="B1238" t="str">
            <v xml:space="preserve"> Manufacture of other vegetable and animal oils and fats</v>
          </cell>
          <cell r="C1238" t="str">
            <v>Other mixtures or preparations of vegetable fats or oils or of their fractions</v>
          </cell>
        </row>
        <row r="1239">
          <cell r="A1239">
            <v>1161514910</v>
          </cell>
          <cell r="B1239" t="str">
            <v xml:space="preserve"> Manufacture of other vegetable and animal oils and fats</v>
          </cell>
          <cell r="C1239" t="str">
            <v>Linseed oil,  crude</v>
          </cell>
        </row>
        <row r="1240">
          <cell r="A1240">
            <v>1161514911</v>
          </cell>
          <cell r="B1240" t="str">
            <v xml:space="preserve"> Manufacture of other vegetable and animal oils and fats</v>
          </cell>
          <cell r="C1240" t="str">
            <v>Linseed oil,  solid fractions not  chemically modified</v>
          </cell>
        </row>
        <row r="1241">
          <cell r="A1241">
            <v>1161514911</v>
          </cell>
          <cell r="B1241" t="str">
            <v xml:space="preserve"> Manufacture of other vegetable and animal oils and fats</v>
          </cell>
          <cell r="C1241" t="str">
            <v>Linseed oil and its fractions,  other than solid fractions,  not  chemically modified</v>
          </cell>
        </row>
        <row r="1242">
          <cell r="A1242">
            <v>1161514911</v>
          </cell>
          <cell r="B1242" t="str">
            <v xml:space="preserve"> Manufacture of other vegetable and animal oils and fats</v>
          </cell>
          <cell r="C1242" t="str">
            <v>Castor oil,  solid fractions not  chemically modified</v>
          </cell>
        </row>
        <row r="1243">
          <cell r="A1243">
            <v>1161514911</v>
          </cell>
          <cell r="B1243" t="str">
            <v xml:space="preserve"> Manufacture of other vegetable and animal oils and fats</v>
          </cell>
          <cell r="C1243" t="str">
            <v>Castor oil and its fractions,  other than solid fractions,  not  chemically modified</v>
          </cell>
        </row>
        <row r="1244">
          <cell r="A1244">
            <v>1161514911</v>
          </cell>
          <cell r="B1244" t="str">
            <v xml:space="preserve"> Manufacture of other vegetable and animal oils and fats</v>
          </cell>
          <cell r="C1244" t="str">
            <v>Tung oil,  solid  fractions not chemically modified</v>
          </cell>
        </row>
        <row r="1245">
          <cell r="A1245">
            <v>1161514911</v>
          </cell>
          <cell r="B1245" t="str">
            <v xml:space="preserve"> Manufacture of other vegetable and animal oils and fats</v>
          </cell>
          <cell r="C1245" t="str">
            <v>Tung oil and  its fractions, other than solid fractions,  not chemically modified</v>
          </cell>
        </row>
        <row r="1246">
          <cell r="A1246">
            <v>1161514911</v>
          </cell>
          <cell r="B1246" t="str">
            <v xml:space="preserve"> Manufacture of other vegetable and animal oils and fats</v>
          </cell>
          <cell r="C1246" t="str">
            <v>Jojoba oil and its fractions</v>
          </cell>
        </row>
        <row r="1247">
          <cell r="A1247">
            <v>1161514911</v>
          </cell>
          <cell r="B1247" t="str">
            <v xml:space="preserve"> Manufacture of other vegetable and animal oils and fats</v>
          </cell>
          <cell r="C1247" t="str">
            <v>Almond oil,  solid fractions not  chemically modified</v>
          </cell>
        </row>
        <row r="1248">
          <cell r="A1248">
            <v>1161514911</v>
          </cell>
          <cell r="B1248" t="str">
            <v xml:space="preserve"> Manufacture of other vegetable and animal oils and fats</v>
          </cell>
          <cell r="C1248" t="str">
            <v>Almond oil and its  fractions,  other than solid  fractions not  chemically modified</v>
          </cell>
        </row>
        <row r="1249">
          <cell r="A1249">
            <v>1161514911</v>
          </cell>
          <cell r="B1249" t="str">
            <v xml:space="preserve"> Manufacture of other vegetable and animal oils and fats</v>
          </cell>
          <cell r="C1249" t="str">
            <v>illipenut oil,  solid fractions not  chemically modified</v>
          </cell>
        </row>
        <row r="1250">
          <cell r="A1250">
            <v>1161514911</v>
          </cell>
          <cell r="B1250" t="str">
            <v xml:space="preserve"> Manufacture of other vegetable and animal oils and fats</v>
          </cell>
          <cell r="C1250" t="str">
            <v>illipenut oil and its fractions,  other than solid fractions not chemically modified</v>
          </cell>
        </row>
        <row r="1251">
          <cell r="A1251">
            <v>1161514911</v>
          </cell>
          <cell r="B1251" t="str">
            <v xml:space="preserve"> Manufacture of other vegetable and animal oils and fats</v>
          </cell>
          <cell r="C1251" t="str">
            <v>Other fixed vegetable fats and oils,  solid fractions not chemically modified</v>
          </cell>
        </row>
        <row r="1252">
          <cell r="A1252">
            <v>1161514911</v>
          </cell>
          <cell r="B1252" t="str">
            <v xml:space="preserve"> Manufacture of other vegetable and animal oils and fats</v>
          </cell>
          <cell r="C1252" t="str">
            <v>Other fixed vegetable fats and oils,  solid fractions not chemically modified</v>
          </cell>
        </row>
        <row r="1253">
          <cell r="A1253">
            <v>1161514911</v>
          </cell>
          <cell r="B1253" t="str">
            <v xml:space="preserve"> Manufacture of other vegetable and animal oils and fats</v>
          </cell>
          <cell r="C1253" t="str">
            <v>Re-esterified bones or waste of animal fats and oils</v>
          </cell>
        </row>
        <row r="1254">
          <cell r="A1254">
            <v>1161514911</v>
          </cell>
          <cell r="B1254" t="str">
            <v xml:space="preserve"> Manufacture of other vegetable and animal oils and fats</v>
          </cell>
          <cell r="C1254" t="str">
            <v>Re-esterified animal fats and oils and their fractions</v>
          </cell>
        </row>
        <row r="1255">
          <cell r="A1255">
            <v>1161514911</v>
          </cell>
          <cell r="B1255" t="str">
            <v xml:space="preserve"> Manufacture of other vegetable and animal oils and fats</v>
          </cell>
          <cell r="C1255" t="str">
            <v>Animal fats and oils and their fractions,  other than re-esterified</v>
          </cell>
        </row>
        <row r="1256">
          <cell r="A1256">
            <v>1161514911</v>
          </cell>
          <cell r="B1256" t="str">
            <v xml:space="preserve"> Manufacture of other vegetable and animal oils and fats</v>
          </cell>
          <cell r="C1256" t="str">
            <v>Re-esterified fats and oils of soya-bean</v>
          </cell>
        </row>
        <row r="1257">
          <cell r="A1257">
            <v>1161514911</v>
          </cell>
          <cell r="B1257" t="str">
            <v xml:space="preserve"> Manufacture of other vegetable and animal oils and fats</v>
          </cell>
          <cell r="C1257" t="str">
            <v>Re-esterified fats and oils of cotton seed</v>
          </cell>
        </row>
        <row r="1258">
          <cell r="A1258">
            <v>1161514911</v>
          </cell>
          <cell r="B1258" t="str">
            <v xml:space="preserve"> Manufacture of other vegetable and animal oils and fats</v>
          </cell>
          <cell r="C1258" t="str">
            <v>Re-esterified fats and oils of ground-nut</v>
          </cell>
        </row>
        <row r="1259">
          <cell r="A1259">
            <v>1161514911</v>
          </cell>
          <cell r="B1259" t="str">
            <v xml:space="preserve"> Manufacture of other vegetable and animal oils and fats</v>
          </cell>
          <cell r="C1259" t="str">
            <v>Re-esterified fats and oils of sunflower seed</v>
          </cell>
        </row>
        <row r="1260">
          <cell r="A1260">
            <v>1161514911</v>
          </cell>
          <cell r="B1260" t="str">
            <v xml:space="preserve"> Manufacture of other vegetable and animal oils and fats</v>
          </cell>
          <cell r="C1260" t="str">
            <v>Re-esterified fats and oils of olive</v>
          </cell>
        </row>
        <row r="1261">
          <cell r="A1261">
            <v>1161514911</v>
          </cell>
          <cell r="B1261" t="str">
            <v xml:space="preserve"> Manufacture of other vegetable and animal oils and fats</v>
          </cell>
          <cell r="C1261" t="str">
            <v>Re-esterified fats and oils of rape,  colza and mustard seed</v>
          </cell>
        </row>
        <row r="1262">
          <cell r="A1262">
            <v>1161514911</v>
          </cell>
          <cell r="B1262" t="str">
            <v xml:space="preserve"> Manufacture of other vegetable and animal oils and fats</v>
          </cell>
          <cell r="C1262" t="str">
            <v>Re-esterified fats and oils of sesame seed</v>
          </cell>
        </row>
        <row r="1263">
          <cell r="A1263">
            <v>1161514911</v>
          </cell>
          <cell r="B1263" t="str">
            <v xml:space="preserve"> Manufacture of other vegetable and animal oils and fats</v>
          </cell>
          <cell r="C1263" t="str">
            <v>Re-esterified fats and oils of almond</v>
          </cell>
        </row>
        <row r="1264">
          <cell r="A1264">
            <v>1161514911</v>
          </cell>
          <cell r="B1264" t="str">
            <v xml:space="preserve"> Manufacture of other vegetable and animal oils and fats</v>
          </cell>
          <cell r="C1264" t="str">
            <v>Re-esterified fats and oils of illipenut</v>
          </cell>
        </row>
        <row r="1265">
          <cell r="A1265">
            <v>1161514911</v>
          </cell>
          <cell r="B1265" t="str">
            <v xml:space="preserve"> Manufacture of other vegetable and animal oils and fats</v>
          </cell>
          <cell r="C1265" t="str">
            <v>Re-esterified fats and oils of maize</v>
          </cell>
        </row>
        <row r="1266">
          <cell r="A1266">
            <v>1161514911</v>
          </cell>
          <cell r="B1266" t="str">
            <v xml:space="preserve"> Manufacture of other vegetable and animal oils and fats</v>
          </cell>
          <cell r="C1266" t="str">
            <v>Re-esterified fats and oils of linseed</v>
          </cell>
        </row>
        <row r="1267">
          <cell r="A1267">
            <v>1161514911</v>
          </cell>
          <cell r="B1267" t="str">
            <v xml:space="preserve"> Manufacture of other vegetable and animal oils and fats</v>
          </cell>
          <cell r="C1267" t="str">
            <v>Re-esterified fats and oils of castor</v>
          </cell>
        </row>
        <row r="1268">
          <cell r="A1268">
            <v>1161514911</v>
          </cell>
          <cell r="B1268" t="str">
            <v xml:space="preserve"> Manufacture of other vegetable and animal oils and fats</v>
          </cell>
          <cell r="C1268" t="str">
            <v>Re-esterified fats and oils of vegetable</v>
          </cell>
        </row>
        <row r="1269">
          <cell r="A1269">
            <v>1161514911</v>
          </cell>
          <cell r="B1269" t="str">
            <v xml:space="preserve"> Manufacture of other vegetable and animal oils and fats</v>
          </cell>
          <cell r="C1269" t="str">
            <v>Hydrogenated ground-nut oil</v>
          </cell>
        </row>
        <row r="1270">
          <cell r="A1270">
            <v>1161514911</v>
          </cell>
          <cell r="B1270" t="str">
            <v xml:space="preserve"> Manufacture of other vegetable and animal oils and fats</v>
          </cell>
          <cell r="C1270" t="str">
            <v>Hydrogenated sesame seed oil</v>
          </cell>
        </row>
        <row r="1271">
          <cell r="A1271">
            <v>1161514911</v>
          </cell>
          <cell r="B1271" t="str">
            <v xml:space="preserve"> Manufacture of other vegetable and animal oils and fats</v>
          </cell>
          <cell r="C1271" t="str">
            <v>Hydrogenated castor oil ("opal wax")</v>
          </cell>
        </row>
        <row r="1272">
          <cell r="A1272">
            <v>1161514911</v>
          </cell>
          <cell r="B1272" t="str">
            <v xml:space="preserve"> Manufacture of other vegetable and animal oils and fats</v>
          </cell>
          <cell r="C1272" t="str">
            <v>Other animal or vegetable fats and oils and their fractions</v>
          </cell>
        </row>
        <row r="1273">
          <cell r="A1273">
            <v>1161514912</v>
          </cell>
          <cell r="B1273" t="str">
            <v xml:space="preserve"> Manufacture of other vegetable and animal oils and fats</v>
          </cell>
          <cell r="C1273" t="str">
            <v>Maize (corn) oil,  crude</v>
          </cell>
        </row>
        <row r="1274">
          <cell r="A1274">
            <v>1161514912</v>
          </cell>
          <cell r="B1274" t="str">
            <v xml:space="preserve"> Manufacture of other vegetable and animal oils and fats</v>
          </cell>
          <cell r="C1274" t="str">
            <v>Maize (corn) oil and its fractions,  other than solid fractions, not chemically modified</v>
          </cell>
        </row>
        <row r="1275">
          <cell r="A1275">
            <v>1161514912</v>
          </cell>
          <cell r="B1275" t="str">
            <v xml:space="preserve"> Manufacture of other vegetable and animal oils and fats</v>
          </cell>
          <cell r="C1275" t="str">
            <v>Maize (corn) oil,  solid fractions not  chemically modified</v>
          </cell>
        </row>
        <row r="1276">
          <cell r="A1276">
            <v>1161514913</v>
          </cell>
          <cell r="B1276" t="str">
            <v xml:space="preserve"> Manufacture of other vegetable and animal oils and fats</v>
          </cell>
          <cell r="C1276" t="str">
            <v>Bran,  sharps and  other residues of maize (corn), whether or not in the form of pellets</v>
          </cell>
        </row>
        <row r="1277">
          <cell r="A1277">
            <v>1161514913</v>
          </cell>
          <cell r="B1277" t="str">
            <v xml:space="preserve"> Manufacture of other vegetable and animal oils and fats</v>
          </cell>
          <cell r="C1277" t="str">
            <v>Bran of rice,  whether or not in the form of pellets</v>
          </cell>
        </row>
        <row r="1278">
          <cell r="A1278">
            <v>1161514913</v>
          </cell>
          <cell r="B1278" t="str">
            <v xml:space="preserve"> Manufacture of other vegetable and animal oils and fats</v>
          </cell>
          <cell r="C1278" t="str">
            <v>Other residues of rice, whether or not in the form of pellets</v>
          </cell>
        </row>
        <row r="1279">
          <cell r="A1279">
            <v>1161514913</v>
          </cell>
          <cell r="B1279" t="str">
            <v xml:space="preserve"> Manufacture of other vegetable and animal oils and fats</v>
          </cell>
          <cell r="C1279" t="str">
            <v>Bran and  pollard of wheat, whether or not in the form of pellets</v>
          </cell>
        </row>
        <row r="1280">
          <cell r="A1280">
            <v>1161514913</v>
          </cell>
          <cell r="B1280" t="str">
            <v xml:space="preserve"> Manufacture of other vegetable and animal oils and fats</v>
          </cell>
          <cell r="C1280" t="str">
            <v>Other residues of wheat, whether or not in the form of pellets</v>
          </cell>
        </row>
        <row r="1281">
          <cell r="A1281">
            <v>1161514913</v>
          </cell>
          <cell r="B1281" t="str">
            <v xml:space="preserve"> Manufacture of other vegetable and animal oils and fats</v>
          </cell>
          <cell r="C1281" t="str">
            <v>Bran,  sharps and other residues of other cereals,  whether or not in the form of pellets</v>
          </cell>
        </row>
        <row r="1282">
          <cell r="A1282">
            <v>1161514913</v>
          </cell>
          <cell r="B1282" t="str">
            <v xml:space="preserve"> Manufacture of other vegetable and animal oils and fats</v>
          </cell>
          <cell r="C1282" t="str">
            <v>Bran,  sharps and  other residues of leguminous plants,  whether or not in the form of pellets</v>
          </cell>
        </row>
        <row r="1283">
          <cell r="A1283">
            <v>1161514913</v>
          </cell>
          <cell r="B1283" t="str">
            <v xml:space="preserve"> Manufacture of other vegetable and animal oils and fats</v>
          </cell>
          <cell r="C1283" t="str">
            <v>Other vegetable materials and  vegetable waste,  vegetables residues and by-products used in animal feeding</v>
          </cell>
        </row>
        <row r="1284">
          <cell r="A1284">
            <v>1161514914</v>
          </cell>
          <cell r="B1284" t="str">
            <v xml:space="preserve"> Manufacture of other vegetable and animal oils and fats</v>
          </cell>
          <cell r="C1284" t="str">
            <v>Cooking, preserving, freezing, and other treatment services</v>
          </cell>
        </row>
        <row r="1285">
          <cell r="A1285">
            <v>1171520101</v>
          </cell>
          <cell r="B1285" t="str">
            <v xml:space="preserve"> Manufacture of Ice cream</v>
          </cell>
          <cell r="C1285" t="str">
            <v>Yoghurt,  fresh,  flavoured or containing   added fruit or nuts (including  jam)</v>
          </cell>
        </row>
        <row r="1286">
          <cell r="A1286">
            <v>1171520101</v>
          </cell>
          <cell r="B1286" t="str">
            <v xml:space="preserve"> Manufacture of Ice cream</v>
          </cell>
          <cell r="C1286" t="str">
            <v>Yoghurt,  fresh,  containing   cocoa</v>
          </cell>
        </row>
        <row r="1287">
          <cell r="A1287">
            <v>1171520101</v>
          </cell>
          <cell r="B1287" t="str">
            <v xml:space="preserve"> Manufacture of Ice cream</v>
          </cell>
          <cell r="C1287" t="str">
            <v>Other fresh yoghurt,  other than flavoured or containing   added fruit or nuts (including jam) or cocoa</v>
          </cell>
        </row>
        <row r="1288">
          <cell r="A1288">
            <v>1171520101</v>
          </cell>
          <cell r="B1288" t="str">
            <v xml:space="preserve"> Manufacture of Ice cream</v>
          </cell>
          <cell r="C1288" t="str">
            <v>Yoghurt,  other than fresh,  flavoured or containing   added fruit (including  jam)</v>
          </cell>
        </row>
        <row r="1289">
          <cell r="A1289">
            <v>1171520101</v>
          </cell>
          <cell r="B1289" t="str">
            <v xml:space="preserve"> Manufacture of Ice cream</v>
          </cell>
          <cell r="C1289" t="str">
            <v xml:space="preserve">Yoghurt,  other than fresh,  containing   cocoa </v>
          </cell>
        </row>
        <row r="1290">
          <cell r="A1290">
            <v>1171520101</v>
          </cell>
          <cell r="B1290" t="str">
            <v xml:space="preserve"> Manufacture of Ice cream</v>
          </cell>
          <cell r="C1290" t="str">
            <v>Other yoghurt other than  fresh,  flavoured or containing   added fruit or nuts or cocoa</v>
          </cell>
        </row>
        <row r="1291">
          <cell r="A1291">
            <v>1171520101</v>
          </cell>
          <cell r="B1291" t="str">
            <v xml:space="preserve"> Manufacture of Ice cream</v>
          </cell>
          <cell r="C1291" t="str">
            <v>Other buttermilk,  curdled milk and cream,  fresh,  flavoured or containing   added fruit or nuts (including  jam)</v>
          </cell>
        </row>
        <row r="1292">
          <cell r="A1292">
            <v>1171520101</v>
          </cell>
          <cell r="B1292" t="str">
            <v xml:space="preserve"> Manufacture of Ice cream</v>
          </cell>
          <cell r="C1292" t="str">
            <v>Other buttermilk,  curdled milk and cream,  fresh,  containing   cocoa</v>
          </cell>
        </row>
        <row r="1293">
          <cell r="A1293">
            <v>1171520101</v>
          </cell>
          <cell r="B1293" t="str">
            <v xml:space="preserve"> Manufacture of Ice cream</v>
          </cell>
          <cell r="C1293" t="str">
            <v>Other buttermilk,  curdled milk and cream,  other than flavoured or containing  added fruit or nuts or cocoa</v>
          </cell>
        </row>
        <row r="1294">
          <cell r="A1294">
            <v>1171520101</v>
          </cell>
          <cell r="B1294" t="str">
            <v xml:space="preserve"> Manufacture of Ice cream</v>
          </cell>
          <cell r="C1294" t="str">
            <v>Other fermented or acidified milk and cream,  flavoured or containing   added fruit (including  jam),  other than fresh</v>
          </cell>
        </row>
        <row r="1295">
          <cell r="A1295">
            <v>1171520101</v>
          </cell>
          <cell r="B1295" t="str">
            <v xml:space="preserve"> Manufacture of Ice cream</v>
          </cell>
          <cell r="C1295" t="str">
            <v>Other fermented or acidified milk and  cream,  containing   cocoa (in the form of beverage),  other than fresh</v>
          </cell>
        </row>
        <row r="1296">
          <cell r="A1296">
            <v>1171520101</v>
          </cell>
          <cell r="B1296" t="str">
            <v xml:space="preserve"> Manufacture of Ice cream</v>
          </cell>
          <cell r="C1296" t="str">
            <v>Other buttermilk,  curdled milk and cream,  other than fresh, other than flavoured or containing  added fruit or nuts or cocoa</v>
          </cell>
        </row>
        <row r="1297">
          <cell r="A1297">
            <v>1171520102</v>
          </cell>
          <cell r="B1297" t="str">
            <v xml:space="preserve"> Manufacture of Ice cream</v>
          </cell>
          <cell r="C1297" t="str">
            <v>Ice cream,  and other edible ice,  whether or not containing   cocoa</v>
          </cell>
        </row>
        <row r="1298">
          <cell r="A1298">
            <v>1171520103</v>
          </cell>
          <cell r="B1298" t="str">
            <v xml:space="preserve"> Manufacture of Ice cream</v>
          </cell>
          <cell r="C1298" t="str">
            <v>Cooking, preserving, freezing, and other treatment services</v>
          </cell>
        </row>
        <row r="1299">
          <cell r="A1299">
            <v>1171520201</v>
          </cell>
          <cell r="B1299" t="str">
            <v xml:space="preserve"> Manufacture of condensed, powdered and evaporated milk </v>
          </cell>
          <cell r="C1299" t="str">
            <v>Milk and cream,  not concentrated or sweetened,  of a fat content, by weight not exceeding. 1%  ,  in hermetically sealed containers</v>
          </cell>
        </row>
        <row r="1300">
          <cell r="A1300">
            <v>1171520201</v>
          </cell>
          <cell r="B1300" t="str">
            <v xml:space="preserve"> Manufacture of condensed, powdered and evaporated milk </v>
          </cell>
          <cell r="C1300" t="str">
            <v>Milk and cream,  not concentrated or sweetened,  of a fat content,  by weight,  not exceeding  1%  ,  other than in hermetically sealed containers</v>
          </cell>
        </row>
        <row r="1301">
          <cell r="A1301">
            <v>1171520201</v>
          </cell>
          <cell r="B1301" t="str">
            <v xml:space="preserve"> Manufacture of condensed, powdered and evaporated milk </v>
          </cell>
          <cell r="C1301" t="str">
            <v>Milk and cream,  not concentrated or sweetened of a fat content,  by weight,   exceeding  1%   but not exceeding  6%  ,  in hermetically sealed containers</v>
          </cell>
        </row>
        <row r="1302">
          <cell r="A1302">
            <v>1171520201</v>
          </cell>
          <cell r="B1302" t="str">
            <v xml:space="preserve"> Manufacture of condensed, powdered and evaporated milk </v>
          </cell>
          <cell r="C1302" t="str">
            <v>Milk and cream,  not concentrated or sweetened,  of a fat content,  by weight exceeding 1%   but not exceeding 6%  ,  other than in hermetically sealed containers</v>
          </cell>
        </row>
        <row r="1303">
          <cell r="A1303">
            <v>1171520202</v>
          </cell>
          <cell r="B1303" t="str">
            <v xml:space="preserve"> Manufacture of condensed, powdered and evaporated milk </v>
          </cell>
          <cell r="C1303" t="str">
            <v>Milk and cream,  not concentrated nor containing   added sugar,  of a fat content,  by weight,   exceeding   6%  ,  in hermetically sealed containers</v>
          </cell>
        </row>
        <row r="1304">
          <cell r="A1304">
            <v>1171520202</v>
          </cell>
          <cell r="B1304" t="str">
            <v xml:space="preserve"> Manufacture of condensed, powdered and evaporated milk </v>
          </cell>
          <cell r="C1304" t="str">
            <v>Milk and cream,  not concentrated nor containing  added sugar,  of a fat content,  by weight,   exceeding  6%  ,  other than in hermetically sealed containers</v>
          </cell>
        </row>
        <row r="1305">
          <cell r="A1305">
            <v>1171520203</v>
          </cell>
          <cell r="B1305" t="str">
            <v xml:space="preserve"> Manufacture of condensed, powdered and evaporated milk </v>
          </cell>
          <cell r="C1305" t="str">
            <v>Milk and  cream,  concentrated or sweetened,  in powder,  granules or other solid forms,  of a fat content,  by weight,  Not  exceeding 1.5%</v>
          </cell>
        </row>
        <row r="1306">
          <cell r="A1306">
            <v>1171520203</v>
          </cell>
          <cell r="B1306" t="str">
            <v xml:space="preserve"> Manufacture of condensed, powdered and evaporated milk </v>
          </cell>
          <cell r="C1306" t="str">
            <v>Milk and  cream,  in powder or granules</v>
          </cell>
        </row>
        <row r="1307">
          <cell r="A1307">
            <v>1171520203</v>
          </cell>
          <cell r="B1307" t="str">
            <v xml:space="preserve"> Manufacture of condensed, powdered and evaporated milk </v>
          </cell>
          <cell r="C1307" t="str">
            <v>Milk and  cream,  in powder or granules,  sweetened,  of a fat content not exceeding 1.5%</v>
          </cell>
        </row>
        <row r="1308">
          <cell r="A1308">
            <v>1171520204</v>
          </cell>
          <cell r="B1308" t="str">
            <v xml:space="preserve"> Manufacture of condensed, powdered and evaporated milk </v>
          </cell>
          <cell r="C1308" t="str">
            <v>Milk and  cream,  other than in powder or granules,  not containing  added sugar or other sweetening matter,  of a fat content,  by weight,  not exceeding 1.5%</v>
          </cell>
        </row>
        <row r="1309">
          <cell r="A1309">
            <v>1171520204</v>
          </cell>
          <cell r="B1309" t="str">
            <v xml:space="preserve"> Manufacture of condensed, powdered and evaporated milk </v>
          </cell>
          <cell r="C1309" t="str">
            <v>Milk and  cream,  other than in powder or granules,  sweetened,  of a fat content,  by weight,  not exceeding  1.5%</v>
          </cell>
        </row>
        <row r="1310">
          <cell r="A1310">
            <v>1171520205</v>
          </cell>
          <cell r="B1310" t="str">
            <v xml:space="preserve"> Manufacture of condensed, powdered and evaporated milk </v>
          </cell>
          <cell r="C1310" t="str">
            <v>Lactose,  containing   by weight 99%   or more lactose,  expressed as an hydrous lactose, calculated on the dry matter</v>
          </cell>
        </row>
        <row r="1311">
          <cell r="A1311">
            <v>1171520205</v>
          </cell>
          <cell r="B1311" t="str">
            <v xml:space="preserve"> Manufacture of condensed, powdered and evaporated milk </v>
          </cell>
          <cell r="C1311" t="str">
            <v>Lactose syrup,  containing   by weight 99%   or more lactose, expressed as an hydrous lactose, calculated on the dry matter</v>
          </cell>
        </row>
        <row r="1312">
          <cell r="A1312">
            <v>1171520205</v>
          </cell>
          <cell r="B1312" t="str">
            <v xml:space="preserve"> Manufacture of condensed, powdered and evaporated milk </v>
          </cell>
          <cell r="C1312" t="str">
            <v>Lactose,  containing   by weight less than 99%   lactose, expressed as an hydrous lactose,  calculated on the dry matter</v>
          </cell>
        </row>
        <row r="1313">
          <cell r="A1313">
            <v>1171520205</v>
          </cell>
          <cell r="B1313" t="str">
            <v xml:space="preserve"> Manufacture of condensed, powdered and evaporated milk </v>
          </cell>
          <cell r="C1313" t="str">
            <v>Lactose syrup,  containing   by weight less than 99%   lactose, expressed as an hydrous lactose,  calculated on the dry matter</v>
          </cell>
        </row>
        <row r="1314">
          <cell r="A1314">
            <v>1171520206</v>
          </cell>
          <cell r="B1314" t="str">
            <v xml:space="preserve"> Manufacture of condensed, powdered and evaporated milk </v>
          </cell>
          <cell r="C1314" t="str">
            <v>Prepared milk in powder form for use as infants' food</v>
          </cell>
        </row>
        <row r="1315">
          <cell r="A1315">
            <v>1171520207</v>
          </cell>
          <cell r="B1315" t="str">
            <v xml:space="preserve"> Manufacture of condensed, powdered and evaporated milk </v>
          </cell>
          <cell r="C1315" t="str">
            <v>Filled milk,  condensed, sweetened</v>
          </cell>
        </row>
        <row r="1316">
          <cell r="A1316">
            <v>1171520207</v>
          </cell>
          <cell r="B1316" t="str">
            <v xml:space="preserve"> Manufacture of condensed, powdered and evaporated milk </v>
          </cell>
          <cell r="C1316" t="str">
            <v>Filled milk,  condensed, unsweetened</v>
          </cell>
        </row>
        <row r="1317">
          <cell r="A1317">
            <v>1171520207</v>
          </cell>
          <cell r="B1317" t="str">
            <v xml:space="preserve"> Manufacture of condensed, powdered and evaporated milk </v>
          </cell>
          <cell r="C1317" t="str">
            <v>Filled milk,  in powder form</v>
          </cell>
        </row>
        <row r="1318">
          <cell r="A1318">
            <v>1171520208</v>
          </cell>
          <cell r="B1318" t="str">
            <v xml:space="preserve"> Manufacture of condensed, powdered and evaporated milk </v>
          </cell>
          <cell r="C1318" t="str">
            <v>Cooking, preserving, freezing, and other treatment services</v>
          </cell>
        </row>
        <row r="1319">
          <cell r="A1319">
            <v>1171520901</v>
          </cell>
          <cell r="B1319" t="str">
            <v xml:space="preserve"> Manufacture of other dairy products</v>
          </cell>
          <cell r="C1319" t="str">
            <v>Butter</v>
          </cell>
        </row>
        <row r="1320">
          <cell r="A1320">
            <v>1171520901</v>
          </cell>
          <cell r="B1320" t="str">
            <v xml:space="preserve"> Manufacture of other dairy products</v>
          </cell>
          <cell r="C1320" t="str">
            <v>Dairy spreads</v>
          </cell>
        </row>
        <row r="1321">
          <cell r="A1321">
            <v>1171520901</v>
          </cell>
          <cell r="B1321" t="str">
            <v xml:space="preserve"> Manufacture of other dairy products</v>
          </cell>
          <cell r="C1321" t="str">
            <v>Anhydrous butterfat for use in the manufacture of reconstituted milk</v>
          </cell>
        </row>
        <row r="1322">
          <cell r="A1322">
            <v>1171520901</v>
          </cell>
          <cell r="B1322" t="str">
            <v xml:space="preserve"> Manufacture of other dairy products</v>
          </cell>
          <cell r="C1322" t="str">
            <v>Anhydrous butter fat,  other than for use in the manufacture of reconstituted milk</v>
          </cell>
        </row>
        <row r="1323">
          <cell r="A1323">
            <v>1171520901</v>
          </cell>
          <cell r="B1323" t="str">
            <v xml:space="preserve"> Manufacture of other dairy products</v>
          </cell>
          <cell r="C1323" t="str">
            <v>Other fats and oils derived from milk,  other than ghee and anhydrous butter fat</v>
          </cell>
        </row>
        <row r="1324">
          <cell r="A1324">
            <v>1171520901</v>
          </cell>
          <cell r="B1324" t="str">
            <v xml:space="preserve"> Manufacture of other dairy products</v>
          </cell>
          <cell r="C1324" t="str">
            <v>Ghee</v>
          </cell>
        </row>
        <row r="1325">
          <cell r="A1325">
            <v>1171520902</v>
          </cell>
          <cell r="B1325" t="str">
            <v xml:space="preserve"> Manufacture of other dairy products</v>
          </cell>
          <cell r="C1325" t="str">
            <v>Fresh (unripened or uncured) cheese,  including whey cheese</v>
          </cell>
        </row>
        <row r="1326">
          <cell r="A1326">
            <v>1171520902</v>
          </cell>
          <cell r="B1326" t="str">
            <v xml:space="preserve"> Manufacture of other dairy products</v>
          </cell>
          <cell r="C1326" t="str">
            <v>Curd</v>
          </cell>
        </row>
        <row r="1327">
          <cell r="A1327">
            <v>1171520902</v>
          </cell>
          <cell r="B1327" t="str">
            <v xml:space="preserve"> Manufacture of other dairy products</v>
          </cell>
          <cell r="C1327" t="str">
            <v>Grated or powdered cheese,  of all kinds</v>
          </cell>
        </row>
        <row r="1328">
          <cell r="A1328">
            <v>1171520902</v>
          </cell>
          <cell r="B1328" t="str">
            <v xml:space="preserve"> Manufacture of other dairy products</v>
          </cell>
          <cell r="C1328" t="str">
            <v>Processed cheese,  not grated or powdered</v>
          </cell>
        </row>
        <row r="1329">
          <cell r="A1329">
            <v>1171520902</v>
          </cell>
          <cell r="B1329" t="str">
            <v xml:space="preserve"> Manufacture of other dairy products</v>
          </cell>
          <cell r="C1329" t="str">
            <v>Blue-veined cheese</v>
          </cell>
        </row>
        <row r="1330">
          <cell r="A1330">
            <v>1171520902</v>
          </cell>
          <cell r="B1330" t="str">
            <v xml:space="preserve"> Manufacture of other dairy products</v>
          </cell>
          <cell r="C1330" t="str">
            <v>Other cheese</v>
          </cell>
        </row>
        <row r="1331">
          <cell r="A1331">
            <v>1171520903</v>
          </cell>
          <cell r="B1331" t="str">
            <v xml:space="preserve"> Manufacture of other dairy products</v>
          </cell>
          <cell r="C1331" t="str">
            <v>Casein</v>
          </cell>
        </row>
        <row r="1332">
          <cell r="A1332">
            <v>1171520904</v>
          </cell>
          <cell r="B1332" t="str">
            <v xml:space="preserve"> Manufacture of other dairy products</v>
          </cell>
          <cell r="C1332" t="str">
            <v>Fresh whey and modified whey whether or not concentrated or containing added sugar or other sweetening matter</v>
          </cell>
        </row>
        <row r="1333">
          <cell r="A1333">
            <v>1171520904</v>
          </cell>
          <cell r="B1333" t="str">
            <v xml:space="preserve"> Manufacture of other dairy products</v>
          </cell>
          <cell r="C1333" t="str">
            <v>Other whey,  whether or not concentrated or containing added sugar or other sweetening matter,  in powder form</v>
          </cell>
        </row>
        <row r="1334">
          <cell r="A1334">
            <v>1171520904</v>
          </cell>
          <cell r="B1334" t="str">
            <v xml:space="preserve"> Manufacture of other dairy products</v>
          </cell>
          <cell r="C1334" t="str">
            <v>Other whey,  whether or not concentrated  or containing added sugar or other sweetening matter,  other than in powder form</v>
          </cell>
        </row>
        <row r="1335">
          <cell r="A1335">
            <v>1171520904</v>
          </cell>
          <cell r="B1335" t="str">
            <v xml:space="preserve"> Manufacture of other dairy products</v>
          </cell>
          <cell r="C1335" t="str">
            <v>Modified whey,  whether or not concentrated or containing added sugar or other sweetening matter,  for infant and  baby feeding</v>
          </cell>
        </row>
        <row r="1336">
          <cell r="A1336">
            <v>1171520904</v>
          </cell>
          <cell r="B1336" t="str">
            <v xml:space="preserve"> Manufacture of other dairy products</v>
          </cell>
          <cell r="C1336" t="str">
            <v>Other products of natural milk constituents, whether or not containing  added sugar,  other than for infant and baby feeding</v>
          </cell>
        </row>
        <row r="1337">
          <cell r="A1337">
            <v>1171520905</v>
          </cell>
          <cell r="B1337" t="str">
            <v xml:space="preserve"> Manufacture of other dairy products</v>
          </cell>
          <cell r="C1337" t="str">
            <v>Other food preparations of dairy produce,  for use as infants' food,  not containing   cocoa powder</v>
          </cell>
        </row>
        <row r="1338">
          <cell r="A1338">
            <v>1171520905</v>
          </cell>
          <cell r="B1338" t="str">
            <v xml:space="preserve"> Manufacture of other dairy products</v>
          </cell>
          <cell r="C1338" t="str">
            <v>Food preparations of dairy produce for use as infants' food, containing   cocoa powder by weight of less than 5%</v>
          </cell>
        </row>
        <row r="1339">
          <cell r="A1339">
            <v>1171520905</v>
          </cell>
          <cell r="B1339" t="str">
            <v xml:space="preserve"> Manufacture of other dairy products</v>
          </cell>
          <cell r="C1339" t="str">
            <v>Homogenised vegetables, prepared or preserved   for infant and baby food,  not frozen</v>
          </cell>
        </row>
        <row r="1340">
          <cell r="A1340">
            <v>1171520906</v>
          </cell>
          <cell r="B1340" t="str">
            <v xml:space="preserve"> Manufacture of other dairy products</v>
          </cell>
          <cell r="C1340" t="str">
            <v>Cooking, preserving, freezing, and other treatment services</v>
          </cell>
        </row>
        <row r="1341">
          <cell r="A1341">
            <v>1181531101</v>
          </cell>
          <cell r="B1341" t="str">
            <v xml:space="preserve"> Rice milling</v>
          </cell>
          <cell r="C1341" t="str">
            <v>Pulut (glutinous rice), semi-milled or wholly milled,  whether or not polished or glazed</v>
          </cell>
        </row>
        <row r="1342">
          <cell r="A1342">
            <v>1181531101</v>
          </cell>
          <cell r="B1342" t="str">
            <v xml:space="preserve"> Rice milling</v>
          </cell>
          <cell r="C1342" t="str">
            <v>Other semi-milled or wholly milled rice,  worn polished or glazed, other than pulut</v>
          </cell>
        </row>
        <row r="1343">
          <cell r="A1343">
            <v>1181531101</v>
          </cell>
          <cell r="B1343" t="str">
            <v xml:space="preserve"> Rice milling</v>
          </cell>
          <cell r="C1343" t="str">
            <v>Broken rice for animal feeding</v>
          </cell>
        </row>
        <row r="1344">
          <cell r="A1344">
            <v>1181531101</v>
          </cell>
          <cell r="B1344" t="str">
            <v xml:space="preserve"> Rice milling</v>
          </cell>
          <cell r="C1344" t="str">
            <v>Other broken rice</v>
          </cell>
        </row>
        <row r="1345">
          <cell r="A1345">
            <v>1181531102</v>
          </cell>
          <cell r="B1345" t="str">
            <v xml:space="preserve"> Rice milling</v>
          </cell>
          <cell r="C1345" t="str">
            <v>Husked pulut (glutinous rice)</v>
          </cell>
        </row>
        <row r="1346">
          <cell r="A1346">
            <v>1181531102</v>
          </cell>
          <cell r="B1346" t="str">
            <v xml:space="preserve"> Rice milling</v>
          </cell>
          <cell r="C1346" t="str">
            <v>Other husked (brown) rice</v>
          </cell>
        </row>
        <row r="1347">
          <cell r="A1347">
            <v>1181531103</v>
          </cell>
          <cell r="B1347" t="str">
            <v xml:space="preserve"> Rice milling</v>
          </cell>
          <cell r="C1347" t="str">
            <v>Cooking, preserving, freezing, and other treatment services</v>
          </cell>
        </row>
        <row r="1348">
          <cell r="A1348">
            <v>1181531201</v>
          </cell>
          <cell r="B1348" t="str">
            <v xml:space="preserve"> Flour milling</v>
          </cell>
          <cell r="C1348" t="str">
            <v>Wheat or meslin flour</v>
          </cell>
        </row>
        <row r="1349">
          <cell r="A1349">
            <v>1181531202</v>
          </cell>
          <cell r="B1349" t="str">
            <v xml:space="preserve"> Flour milling</v>
          </cell>
          <cell r="C1349" t="str">
            <v>Rye flour</v>
          </cell>
        </row>
        <row r="1350">
          <cell r="A1350">
            <v>1181531202</v>
          </cell>
          <cell r="B1350" t="str">
            <v xml:space="preserve"> Flour milling</v>
          </cell>
          <cell r="C1350" t="str">
            <v>Maize (corn) flour</v>
          </cell>
        </row>
        <row r="1351">
          <cell r="A1351">
            <v>1181531202</v>
          </cell>
          <cell r="B1351" t="str">
            <v xml:space="preserve"> Flour milling</v>
          </cell>
          <cell r="C1351" t="str">
            <v>Rice flour</v>
          </cell>
        </row>
        <row r="1352">
          <cell r="A1352">
            <v>1181531202</v>
          </cell>
          <cell r="B1352" t="str">
            <v xml:space="preserve"> Flour milling</v>
          </cell>
          <cell r="C1352" t="str">
            <v>Other cereal flours other than wheat or meslin</v>
          </cell>
        </row>
        <row r="1353">
          <cell r="A1353">
            <v>1181531203</v>
          </cell>
          <cell r="B1353" t="str">
            <v xml:space="preserve"> Flour milling</v>
          </cell>
          <cell r="C1353" t="str">
            <v>Cooking, preserving, freezing, and other treatment services</v>
          </cell>
        </row>
        <row r="1354">
          <cell r="A1354">
            <v>1181531901</v>
          </cell>
          <cell r="B1354" t="str">
            <v xml:space="preserve"> Manufacture of other flour / grain mill products</v>
          </cell>
          <cell r="C1354" t="str">
            <v>Groats and meal of wheat</v>
          </cell>
        </row>
        <row r="1355">
          <cell r="A1355">
            <v>1181531901</v>
          </cell>
          <cell r="B1355" t="str">
            <v xml:space="preserve"> Manufacture of other flour / grain mill products</v>
          </cell>
          <cell r="C1355" t="str">
            <v>Pellets of wheat</v>
          </cell>
        </row>
        <row r="1356">
          <cell r="A1356">
            <v>1181531902</v>
          </cell>
          <cell r="B1356" t="str">
            <v xml:space="preserve"> Manufacture of other flour / grain mill products</v>
          </cell>
          <cell r="C1356" t="str">
            <v>Groats and meal of oats</v>
          </cell>
        </row>
        <row r="1357">
          <cell r="A1357">
            <v>1181531902</v>
          </cell>
          <cell r="B1357" t="str">
            <v xml:space="preserve"> Manufacture of other flour / grain mill products</v>
          </cell>
          <cell r="C1357" t="str">
            <v>Groats and meal of maize (corn)</v>
          </cell>
        </row>
        <row r="1358">
          <cell r="A1358">
            <v>1181531902</v>
          </cell>
          <cell r="B1358" t="str">
            <v xml:space="preserve"> Manufacture of other flour / grain mill products</v>
          </cell>
          <cell r="C1358" t="str">
            <v>Groats and meal of rice</v>
          </cell>
        </row>
        <row r="1359">
          <cell r="A1359">
            <v>1181531902</v>
          </cell>
          <cell r="B1359" t="str">
            <v xml:space="preserve"> Manufacture of other flour / grain mill products</v>
          </cell>
          <cell r="C1359" t="str">
            <v>Groats and meal of other cereals</v>
          </cell>
        </row>
        <row r="1360">
          <cell r="A1360">
            <v>1181531902</v>
          </cell>
          <cell r="B1360" t="str">
            <v xml:space="preserve"> Manufacture of other flour / grain mill products</v>
          </cell>
          <cell r="C1360" t="str">
            <v>Pellets of other cereals</v>
          </cell>
        </row>
        <row r="1361">
          <cell r="A1361">
            <v>1181531903</v>
          </cell>
          <cell r="B1361" t="str">
            <v xml:space="preserve"> Manufacture of other flour / grain mill products</v>
          </cell>
          <cell r="C1361" t="str">
            <v>Rolled or flaked grains of barley</v>
          </cell>
        </row>
        <row r="1362">
          <cell r="A1362">
            <v>1181531903</v>
          </cell>
          <cell r="B1362" t="str">
            <v xml:space="preserve"> Manufacture of other flour / grain mill products</v>
          </cell>
          <cell r="C1362" t="str">
            <v>Rolled or flaked grains of oats</v>
          </cell>
        </row>
        <row r="1363">
          <cell r="A1363">
            <v>1181531903</v>
          </cell>
          <cell r="B1363" t="str">
            <v xml:space="preserve"> Manufacture of other flour / grain mill products</v>
          </cell>
          <cell r="C1363" t="str">
            <v>Rolled or flaked grains of maize</v>
          </cell>
        </row>
        <row r="1364">
          <cell r="A1364">
            <v>1181531903</v>
          </cell>
          <cell r="B1364" t="str">
            <v xml:space="preserve"> Manufacture of other flour / grain mill products</v>
          </cell>
          <cell r="C1364" t="str">
            <v>Rolled or flaked grains of other cereals,  other than maize</v>
          </cell>
        </row>
        <row r="1365">
          <cell r="A1365">
            <v>1181531903</v>
          </cell>
          <cell r="B1365" t="str">
            <v xml:space="preserve"> Manufacture of other flour / grain mill products</v>
          </cell>
          <cell r="C1365" t="str">
            <v>Other worked  grains of barley</v>
          </cell>
        </row>
        <row r="1366">
          <cell r="A1366">
            <v>1181531903</v>
          </cell>
          <cell r="B1366" t="str">
            <v xml:space="preserve"> Manufacture of other flour / grain mill products</v>
          </cell>
          <cell r="C1366" t="str">
            <v>Other worked  grains of oats</v>
          </cell>
        </row>
        <row r="1367">
          <cell r="A1367">
            <v>1181531903</v>
          </cell>
          <cell r="B1367" t="str">
            <v xml:space="preserve"> Manufacture of other flour / grain mill products</v>
          </cell>
          <cell r="C1367" t="str">
            <v>Other worked  grains (e.g. hulled,  pearled,  sliced or kibbled), of maize (corn)</v>
          </cell>
        </row>
        <row r="1368">
          <cell r="A1368">
            <v>1181531903</v>
          </cell>
          <cell r="B1368" t="str">
            <v xml:space="preserve"> Manufacture of other flour / grain mill products</v>
          </cell>
          <cell r="C1368" t="str">
            <v>Other worked  grains (e.g. hulled,  pearled,  sliced or kibbled), of other cereals</v>
          </cell>
        </row>
        <row r="1369">
          <cell r="A1369">
            <v>1181531903</v>
          </cell>
          <cell r="B1369" t="str">
            <v xml:space="preserve"> Manufacture of other flour / grain mill products</v>
          </cell>
          <cell r="C1369" t="str">
            <v>Germ of cereals,  whole, rolled,  flaked or ground</v>
          </cell>
        </row>
        <row r="1370">
          <cell r="A1370">
            <v>1181531903</v>
          </cell>
          <cell r="B1370" t="str">
            <v xml:space="preserve"> Manufacture of other flour / grain mill products</v>
          </cell>
          <cell r="C1370" t="str">
            <v>Oats,  containing   less than 6%   of cocoa powder or coated with chocolate</v>
          </cell>
        </row>
        <row r="1371">
          <cell r="A1371">
            <v>1181531903</v>
          </cell>
          <cell r="B1371" t="str">
            <v xml:space="preserve"> Manufacture of other flour / grain mill products</v>
          </cell>
          <cell r="C1371" t="str">
            <v>Oats,  containing   more than 6%   of cocoa powder or coated with chocolate</v>
          </cell>
        </row>
        <row r="1372">
          <cell r="A1372">
            <v>1181531903</v>
          </cell>
          <cell r="B1372" t="str">
            <v xml:space="preserve"> Manufacture of other flour / grain mill products</v>
          </cell>
          <cell r="C1372" t="str">
            <v>Other cereals,  containing   less than 6%   of cocoa powder or coated with chocolate</v>
          </cell>
        </row>
        <row r="1373">
          <cell r="A1373">
            <v>1181531903</v>
          </cell>
          <cell r="B1373" t="str">
            <v xml:space="preserve"> Manufacture of other flour / grain mill products</v>
          </cell>
          <cell r="C1373" t="str">
            <v>Other cereal,  containing   more than 6 %   of cocoa powder or coated with chocolate</v>
          </cell>
        </row>
        <row r="1374">
          <cell r="A1374">
            <v>1181531903</v>
          </cell>
          <cell r="B1374" t="str">
            <v xml:space="preserve"> Manufacture of other flour / grain mill products</v>
          </cell>
          <cell r="C1374" t="str">
            <v>Prepared foods obtained from unroasted cereal flakes,  containing   less than 6%   by weight of cocoa</v>
          </cell>
        </row>
        <row r="1375">
          <cell r="A1375">
            <v>1181531903</v>
          </cell>
          <cell r="B1375" t="str">
            <v xml:space="preserve"> Manufacture of other flour / grain mill products</v>
          </cell>
          <cell r="C1375" t="str">
            <v>Prepared foods obtained from unroasted cereal flakes,  containing   more than 6%   by weight of cocoa</v>
          </cell>
        </row>
        <row r="1376">
          <cell r="A1376">
            <v>1181531903</v>
          </cell>
          <cell r="B1376" t="str">
            <v xml:space="preserve"> Manufacture of other flour / grain mill products</v>
          </cell>
          <cell r="C1376" t="str">
            <v>Other prepared foods, containing   less than 6%   of cocoa powder or coated with chocolate</v>
          </cell>
        </row>
        <row r="1377">
          <cell r="A1377">
            <v>1181531903</v>
          </cell>
          <cell r="B1377" t="str">
            <v xml:space="preserve"> Manufacture of other flour / grain mill products</v>
          </cell>
          <cell r="C1377" t="str">
            <v>Other prepared foods, containing   more than 6%   of cocoa powder or coated with chocolate</v>
          </cell>
        </row>
        <row r="1378">
          <cell r="A1378">
            <v>1181531904</v>
          </cell>
          <cell r="B1378" t="str">
            <v xml:space="preserve"> Manufacture of other flour / grain mill products</v>
          </cell>
          <cell r="C1378" t="str">
            <v>Flour and meal of the dried leguminous vegetables</v>
          </cell>
        </row>
        <row r="1379">
          <cell r="A1379">
            <v>1181531904</v>
          </cell>
          <cell r="B1379" t="str">
            <v xml:space="preserve"> Manufacture of other flour / grain mill products</v>
          </cell>
          <cell r="C1379" t="str">
            <v>Flour and meal of sago</v>
          </cell>
        </row>
        <row r="1380">
          <cell r="A1380">
            <v>1181531904</v>
          </cell>
          <cell r="B1380" t="str">
            <v xml:space="preserve"> Manufacture of other flour / grain mill products</v>
          </cell>
          <cell r="C1380" t="str">
            <v>Flour and meal of manioc (cassava)</v>
          </cell>
        </row>
        <row r="1381">
          <cell r="A1381">
            <v>1181531904</v>
          </cell>
          <cell r="B1381" t="str">
            <v xml:space="preserve"> Manufacture of other flour / grain mill products</v>
          </cell>
          <cell r="C1381" t="str">
            <v>Flour and meal of other roots or tubers</v>
          </cell>
        </row>
        <row r="1382">
          <cell r="A1382">
            <v>1181531904</v>
          </cell>
          <cell r="B1382" t="str">
            <v xml:space="preserve"> Manufacture of other flour / grain mill products</v>
          </cell>
          <cell r="C1382" t="str">
            <v>Flour,  meal and powder of the edible fruits and nuts</v>
          </cell>
        </row>
        <row r="1383">
          <cell r="A1383">
            <v>1181531905</v>
          </cell>
          <cell r="B1383" t="str">
            <v xml:space="preserve"> Manufacture of other flour / grain mill products</v>
          </cell>
          <cell r="C1383" t="str">
            <v>Mixes and  doughs of flour, meal, starch or malt extract, whether or not containing   cocoa powder by weight of less than 40%</v>
          </cell>
        </row>
        <row r="1384">
          <cell r="A1384">
            <v>1181531905</v>
          </cell>
          <cell r="B1384" t="str">
            <v xml:space="preserve"> Manufacture of other flour / grain mill products</v>
          </cell>
          <cell r="C1384" t="str">
            <v>Mixes and  doughs for the preparation of bakers'  wares  of dairy produce, not containing   cocoa powder</v>
          </cell>
        </row>
        <row r="1385">
          <cell r="A1385">
            <v>1181531905</v>
          </cell>
          <cell r="B1385" t="str">
            <v xml:space="preserve"> Manufacture of other flour / grain mill products</v>
          </cell>
          <cell r="C1385" t="str">
            <v>Mixes and  doughs for the preparation of bakers' wares,  of dairy produce, containing   cocoa powder by weight of less than 5%</v>
          </cell>
        </row>
        <row r="1386">
          <cell r="A1386">
            <v>1181531906</v>
          </cell>
          <cell r="B1386" t="str">
            <v xml:space="preserve"> Manufacture of other flour / grain mill products</v>
          </cell>
          <cell r="C1386" t="str">
            <v>Cooking, preserving, freezing, and other treatment services</v>
          </cell>
        </row>
        <row r="1387">
          <cell r="A1387">
            <v>1191532101</v>
          </cell>
          <cell r="B1387" t="str">
            <v xml:space="preserve"> Manufacture of starch</v>
          </cell>
          <cell r="C1387" t="str">
            <v>Wheat starch</v>
          </cell>
        </row>
        <row r="1388">
          <cell r="A1388">
            <v>1191532101</v>
          </cell>
          <cell r="B1388" t="str">
            <v xml:space="preserve"> Manufacture of starch</v>
          </cell>
          <cell r="C1388" t="str">
            <v>Potato starch</v>
          </cell>
        </row>
        <row r="1389">
          <cell r="A1389">
            <v>1191532101</v>
          </cell>
          <cell r="B1389" t="str">
            <v xml:space="preserve"> Manufacture of starch</v>
          </cell>
          <cell r="C1389" t="str">
            <v>Manioc (cassava) starch</v>
          </cell>
        </row>
        <row r="1390">
          <cell r="A1390">
            <v>1191532101</v>
          </cell>
          <cell r="B1390" t="str">
            <v xml:space="preserve"> Manufacture of starch</v>
          </cell>
          <cell r="C1390" t="str">
            <v>Sago starch</v>
          </cell>
        </row>
        <row r="1391">
          <cell r="A1391">
            <v>1191532101</v>
          </cell>
          <cell r="B1391" t="str">
            <v xml:space="preserve"> Manufacture of starch</v>
          </cell>
          <cell r="C1391" t="str">
            <v>Other starch</v>
          </cell>
        </row>
        <row r="1392">
          <cell r="A1392">
            <v>1191532101</v>
          </cell>
          <cell r="B1392" t="str">
            <v xml:space="preserve"> Manufacture of starch</v>
          </cell>
          <cell r="C1392" t="str">
            <v>Wheat gluten,  whether or not dried</v>
          </cell>
        </row>
        <row r="1393">
          <cell r="A1393">
            <v>1191532101</v>
          </cell>
          <cell r="B1393" t="str">
            <v xml:space="preserve"> Manufacture of starch</v>
          </cell>
          <cell r="C1393" t="str">
            <v>Dextrins and  other modified starches</v>
          </cell>
        </row>
        <row r="1394">
          <cell r="A1394">
            <v>1191532102</v>
          </cell>
          <cell r="B1394" t="str">
            <v xml:space="preserve"> Manufacture of starch</v>
          </cell>
          <cell r="C1394" t="str">
            <v>Residues of starch manufacture and similar residues</v>
          </cell>
        </row>
        <row r="1395">
          <cell r="A1395">
            <v>1191532103</v>
          </cell>
          <cell r="B1395" t="str">
            <v xml:space="preserve"> Manufacture of starch</v>
          </cell>
          <cell r="C1395" t="str">
            <v>Cooking, preserving, freezing, and other treatment services</v>
          </cell>
        </row>
        <row r="1396">
          <cell r="A1396">
            <v>1191532201</v>
          </cell>
          <cell r="B1396" t="str">
            <v xml:space="preserve"> Manufacture of glucose and glucose syrup, maltose </v>
          </cell>
          <cell r="C1396" t="str">
            <v>Glucose,  not containing   fructose or containing   in the dry state less than 20%   by weight of fructose</v>
          </cell>
        </row>
        <row r="1397">
          <cell r="A1397">
            <v>1191532201</v>
          </cell>
          <cell r="B1397" t="str">
            <v xml:space="preserve"> Manufacture of glucose and glucose syrup, maltose </v>
          </cell>
          <cell r="C1397" t="str">
            <v>Glucose syrup,  not containing   fructose or containing   in the dry state less than 20%   by weight of fructose</v>
          </cell>
        </row>
        <row r="1398">
          <cell r="A1398">
            <v>1191532201</v>
          </cell>
          <cell r="B1398" t="str">
            <v xml:space="preserve"> Manufacture of glucose and glucose syrup, maltose </v>
          </cell>
          <cell r="C1398" t="str">
            <v>Glucose,  containing   in the dry state at least 20%   but less than 50%   by weight of fructose</v>
          </cell>
        </row>
        <row r="1399">
          <cell r="A1399">
            <v>1191532201</v>
          </cell>
          <cell r="B1399" t="str">
            <v xml:space="preserve"> Manufacture of glucose and glucose syrup, maltose </v>
          </cell>
          <cell r="C1399" t="str">
            <v>Glucose syrup,  containing   in the dry state at least 20%   but less than 50%   by weight of fructose</v>
          </cell>
        </row>
        <row r="1400">
          <cell r="A1400">
            <v>1191532201</v>
          </cell>
          <cell r="B1400" t="str">
            <v xml:space="preserve"> Manufacture of glucose and glucose syrup, maltose </v>
          </cell>
          <cell r="C1400" t="str">
            <v>Chemically pure fructose</v>
          </cell>
        </row>
        <row r="1401">
          <cell r="A1401">
            <v>1191532201</v>
          </cell>
          <cell r="B1401" t="str">
            <v xml:space="preserve"> Manufacture of glucose and glucose syrup, maltose </v>
          </cell>
          <cell r="C1401" t="str">
            <v>Fructose,  containing   in the dry state more than 50%   by weight of fructose</v>
          </cell>
        </row>
        <row r="1402">
          <cell r="A1402">
            <v>1191532201</v>
          </cell>
          <cell r="B1402" t="str">
            <v xml:space="preserve"> Manufacture of glucose and glucose syrup, maltose </v>
          </cell>
          <cell r="C1402" t="str">
            <v>Fructose syrup, containing   in the dry slate more than 50%   by weight of fructose</v>
          </cell>
        </row>
        <row r="1403">
          <cell r="A1403">
            <v>1191532201</v>
          </cell>
          <cell r="B1403" t="str">
            <v xml:space="preserve"> Manufacture of glucose and glucose syrup, maltose </v>
          </cell>
          <cell r="C1403" t="str">
            <v>Chemically pure maltose</v>
          </cell>
        </row>
        <row r="1404">
          <cell r="A1404">
            <v>1191532201</v>
          </cell>
          <cell r="B1404" t="str">
            <v xml:space="preserve"> Manufacture of glucose and glucose syrup, maltose </v>
          </cell>
          <cell r="C1404" t="str">
            <v>Other sugars</v>
          </cell>
        </row>
        <row r="1405">
          <cell r="A1405">
            <v>1191532201</v>
          </cell>
          <cell r="B1405" t="str">
            <v xml:space="preserve"> Manufacture of glucose and glucose syrup, maltose </v>
          </cell>
          <cell r="C1405" t="str">
            <v>Golden syrup,  artificial and blended honey and treacle</v>
          </cell>
        </row>
        <row r="1406">
          <cell r="A1406">
            <v>1191532201</v>
          </cell>
          <cell r="B1406" t="str">
            <v xml:space="preserve"> Manufacture of glucose and glucose syrup, maltose </v>
          </cell>
          <cell r="C1406" t="str">
            <v>Other sugar including  invert sugar</v>
          </cell>
        </row>
        <row r="1407">
          <cell r="A1407">
            <v>1191532202</v>
          </cell>
          <cell r="B1407" t="str">
            <v xml:space="preserve"> Manufacture of glucose and glucose syrup, maltose </v>
          </cell>
          <cell r="C1407" t="str">
            <v>Cooking, preserving, freezing, and other treatment services</v>
          </cell>
        </row>
        <row r="1408">
          <cell r="A1408">
            <v>1191532301</v>
          </cell>
          <cell r="B1408" t="str">
            <v xml:space="preserve"> Manufacture of sago and tapioca flour/products</v>
          </cell>
          <cell r="C1408" t="str">
            <v>Tapioca, sago and substitutes there for prepared on starch, in the form of flakes, grains,  pearls, sifting or in similar  forms</v>
          </cell>
        </row>
        <row r="1409">
          <cell r="A1409">
            <v>1191532302</v>
          </cell>
          <cell r="B1409" t="str">
            <v xml:space="preserve"> Manufacture of sago and tapioca flour/products</v>
          </cell>
          <cell r="C1409" t="str">
            <v>Cooking, preserving, freezing, and other treatment services</v>
          </cell>
        </row>
        <row r="1410">
          <cell r="A1410">
            <v>1191532901</v>
          </cell>
          <cell r="B1410" t="str">
            <v xml:space="preserve"> Manufacture of other starch products</v>
          </cell>
          <cell r="C1410" t="str">
            <v>Maize (corn) starch</v>
          </cell>
        </row>
        <row r="1411">
          <cell r="A1411">
            <v>1191532901</v>
          </cell>
          <cell r="B1411" t="str">
            <v xml:space="preserve"> Manufacture of other starch products</v>
          </cell>
          <cell r="C1411" t="str">
            <v>Inulin</v>
          </cell>
        </row>
        <row r="1412">
          <cell r="A1412">
            <v>1191532902</v>
          </cell>
          <cell r="B1412" t="str">
            <v xml:space="preserve"> Manufacture of other starch products</v>
          </cell>
          <cell r="C1412" t="str">
            <v>Cooking, preserving, freezing, and other treatment services</v>
          </cell>
        </row>
        <row r="1413">
          <cell r="A1413">
            <v>1201533001</v>
          </cell>
          <cell r="B1413" t="str">
            <v xml:space="preserve"> Manufacture of prepared animal feeds (for dogs, cats, birds, fish or other pet animals and farm animals)</v>
          </cell>
          <cell r="C1413" t="str">
            <v>Preparations of a kind used in dog or cat food, put up for retail sale</v>
          </cell>
        </row>
        <row r="1414">
          <cell r="A1414">
            <v>1201533001</v>
          </cell>
          <cell r="B1414" t="str">
            <v xml:space="preserve"> Manufacture of prepared animal feeds (for dogs, cats, birds, fish or other pet animals and farm animals)</v>
          </cell>
          <cell r="C1414" t="str">
            <v>Other preparations of a kind used in animal feeding</v>
          </cell>
        </row>
        <row r="1415">
          <cell r="A1415">
            <v>1201533002</v>
          </cell>
          <cell r="B1415" t="str">
            <v xml:space="preserve"> Manufacture of prepared animal feeds (for dogs, cats, birds, fish or other pet animals and farm animals)</v>
          </cell>
          <cell r="C1415" t="str">
            <v>Lucerne (alfalfa) meal and pellets</v>
          </cell>
        </row>
        <row r="1416">
          <cell r="A1416">
            <v>1201533003</v>
          </cell>
          <cell r="B1416" t="str">
            <v xml:space="preserve"> Manufacture of prepared animal feeds (for dogs, cats, birds, fish or other pet animals and farm animals)</v>
          </cell>
          <cell r="C1416" t="str">
            <v>Cooking, preserving, freezing, and other treatment services</v>
          </cell>
        </row>
        <row r="1417">
          <cell r="A1417">
            <v>1211541101</v>
          </cell>
          <cell r="B1417" t="str">
            <v xml:space="preserve"> Manufacture of biscuits and cookies</v>
          </cell>
          <cell r="C1417" t="str">
            <v>Unsweetened biscuits</v>
          </cell>
        </row>
        <row r="1418">
          <cell r="A1418">
            <v>1211541101</v>
          </cell>
          <cell r="B1418" t="str">
            <v xml:space="preserve"> Manufacture of biscuits and cookies</v>
          </cell>
          <cell r="C1418" t="str">
            <v>Communion wafers',  empty cachets of kind suitable for pharmaceutical use,  sealing wafers, rice paper  and similar  products</v>
          </cell>
        </row>
        <row r="1419">
          <cell r="A1419">
            <v>1211541101</v>
          </cell>
          <cell r="B1419" t="str">
            <v xml:space="preserve"> Manufacture of biscuits and cookies</v>
          </cell>
          <cell r="C1419" t="str">
            <v>Other bakers' wares,  not containing   added sugar, honey,  eggs, fats,  cheese or fruit</v>
          </cell>
        </row>
        <row r="1420">
          <cell r="A1420">
            <v>1211541101</v>
          </cell>
          <cell r="B1420" t="str">
            <v xml:space="preserve"> Manufacture of biscuits and cookies</v>
          </cell>
          <cell r="C1420" t="str">
            <v>Other bakers' wares,  not elsewhere specified</v>
          </cell>
        </row>
        <row r="1421">
          <cell r="A1421">
            <v>1211541102</v>
          </cell>
          <cell r="B1421" t="str">
            <v xml:space="preserve"> Manufacture of biscuits and cookies</v>
          </cell>
          <cell r="C1421" t="str">
            <v>Cooking, preserving, freezing, and other treatment services</v>
          </cell>
        </row>
        <row r="1422">
          <cell r="A1422">
            <v>1211541201</v>
          </cell>
          <cell r="B1422" t="str">
            <v xml:space="preserve"> Manufacture of bread, cake and other bakery products </v>
          </cell>
          <cell r="C1422" t="str">
            <v>Crispbread</v>
          </cell>
        </row>
        <row r="1423">
          <cell r="A1423">
            <v>1211541201</v>
          </cell>
          <cell r="B1423" t="str">
            <v xml:space="preserve"> Manufacture of bread, cake and other bakery products </v>
          </cell>
          <cell r="C1423" t="str">
            <v>Rusks,  toasted bread and similar toasted products, not containing    added sugar,  honey,  eggs,  fats, cheese or fruit</v>
          </cell>
        </row>
        <row r="1424">
          <cell r="A1424">
            <v>1211541201</v>
          </cell>
          <cell r="B1424" t="str">
            <v xml:space="preserve"> Manufacture of bread, cake and other bakery products </v>
          </cell>
          <cell r="C1424" t="str">
            <v>Rusks,  toasted bread and similar toasted products, containing   added sugar, honey,  eggs,  fats,  cheese or fruit</v>
          </cell>
        </row>
        <row r="1425">
          <cell r="A1425">
            <v>1211541202</v>
          </cell>
          <cell r="B1425" t="str">
            <v xml:space="preserve"> Manufacture of bread, cake and other bakery products </v>
          </cell>
          <cell r="C1425" t="str">
            <v>Ginger bread and the like</v>
          </cell>
        </row>
        <row r="1426">
          <cell r="A1426">
            <v>1211541202</v>
          </cell>
          <cell r="B1426" t="str">
            <v xml:space="preserve"> Manufacture of bread, cake and other bakery products </v>
          </cell>
          <cell r="C1426" t="str">
            <v>Sweet biscuits; waffles and wafers</v>
          </cell>
        </row>
        <row r="1427">
          <cell r="A1427">
            <v>1211541203</v>
          </cell>
          <cell r="B1427" t="str">
            <v xml:space="preserve"> Manufacture of bread, cake and other bakery products </v>
          </cell>
          <cell r="C1427" t="str">
            <v>Cooking, preserving, freezing, and other treatment services</v>
          </cell>
        </row>
        <row r="1428">
          <cell r="A1428">
            <v>1221542001</v>
          </cell>
          <cell r="B1428" t="str">
            <v xml:space="preserve"> Manufacture of sugar</v>
          </cell>
          <cell r="C1428" t="str">
            <v>Cane sugar of a polarisation exceeding  99 degrees</v>
          </cell>
        </row>
        <row r="1429">
          <cell r="A1429">
            <v>1221542001</v>
          </cell>
          <cell r="B1429" t="str">
            <v xml:space="preserve"> Manufacture of sugar</v>
          </cell>
          <cell r="C1429" t="str">
            <v>Cane sugar of a polarisation exceeding  98 degrees but not exceeding  99 degrees</v>
          </cell>
        </row>
        <row r="1430">
          <cell r="A1430">
            <v>1221542001</v>
          </cell>
          <cell r="B1430" t="str">
            <v xml:space="preserve"> Manufacture of sugar</v>
          </cell>
          <cell r="C1430" t="str">
            <v>Cane sugar of a polarisation exceeding  95 degrees but not exceeding  98 degrees</v>
          </cell>
        </row>
        <row r="1431">
          <cell r="A1431">
            <v>1221542001</v>
          </cell>
          <cell r="B1431" t="str">
            <v xml:space="preserve"> Manufacture of sugar</v>
          </cell>
          <cell r="C1431" t="str">
            <v>Cane sugar of a polarisation not exceeding  95 degrees</v>
          </cell>
        </row>
        <row r="1432">
          <cell r="A1432">
            <v>1221542001</v>
          </cell>
          <cell r="B1432" t="str">
            <v xml:space="preserve"> Manufacture of sugar</v>
          </cell>
          <cell r="C1432" t="str">
            <v>Beet sugar of a polarisation exceeding  99 degrees</v>
          </cell>
        </row>
        <row r="1433">
          <cell r="A1433">
            <v>1221542001</v>
          </cell>
          <cell r="B1433" t="str">
            <v xml:space="preserve"> Manufacture of sugar</v>
          </cell>
          <cell r="C1433" t="str">
            <v>Beet sugar of a polarisation exceeding  98 degrees but not exceeding  99 degrees</v>
          </cell>
        </row>
        <row r="1434">
          <cell r="A1434">
            <v>1221542001</v>
          </cell>
          <cell r="B1434" t="str">
            <v xml:space="preserve"> Manufacture of sugar</v>
          </cell>
          <cell r="C1434" t="str">
            <v>Beet sugar of a polarisation exceeding  95 degrees but not exceeding  98 degrees</v>
          </cell>
        </row>
        <row r="1435">
          <cell r="A1435">
            <v>1221542001</v>
          </cell>
          <cell r="B1435" t="str">
            <v xml:space="preserve"> Manufacture of sugar</v>
          </cell>
          <cell r="C1435" t="str">
            <v>Beet sugar of a polarisation not exceeding  95 degrees</v>
          </cell>
        </row>
        <row r="1436">
          <cell r="A1436">
            <v>1221542002</v>
          </cell>
          <cell r="B1436" t="str">
            <v xml:space="preserve"> Manufacture of sugar</v>
          </cell>
          <cell r="C1436" t="str">
            <v>Cane or beet sugar,  other than raw,  not containing   added flavouring or colouring matter</v>
          </cell>
        </row>
        <row r="1437">
          <cell r="A1437">
            <v>1221542003</v>
          </cell>
          <cell r="B1437" t="str">
            <v xml:space="preserve"> Manufacture of sugar</v>
          </cell>
          <cell r="C1437" t="str">
            <v>Cane or beet sugar,  other than raw,  containing   added flavouring or colouring matter</v>
          </cell>
        </row>
        <row r="1438">
          <cell r="A1438">
            <v>1221542003</v>
          </cell>
          <cell r="B1438" t="str">
            <v xml:space="preserve"> Manufacture of sugar</v>
          </cell>
          <cell r="C1438" t="str">
            <v>Maple syrup</v>
          </cell>
        </row>
        <row r="1439">
          <cell r="A1439">
            <v>1221542003</v>
          </cell>
          <cell r="B1439" t="str">
            <v xml:space="preserve"> Manufacture of sugar</v>
          </cell>
          <cell r="C1439" t="str">
            <v>Maple sugar</v>
          </cell>
        </row>
        <row r="1440">
          <cell r="A1440">
            <v>1221542004</v>
          </cell>
          <cell r="B1440" t="str">
            <v xml:space="preserve"> Manufacture of sugar</v>
          </cell>
          <cell r="C1440" t="str">
            <v>Cane molasses</v>
          </cell>
        </row>
        <row r="1441">
          <cell r="A1441">
            <v>1221542004</v>
          </cell>
          <cell r="B1441" t="str">
            <v xml:space="preserve"> Manufacture of sugar</v>
          </cell>
          <cell r="C1441" t="str">
            <v>Other molasses</v>
          </cell>
        </row>
        <row r="1442">
          <cell r="A1442">
            <v>1221542005</v>
          </cell>
          <cell r="B1442" t="str">
            <v xml:space="preserve"> Manufacture of sugar</v>
          </cell>
          <cell r="C1442" t="str">
            <v>Cooking, preserving, freezing, and other treatment services</v>
          </cell>
        </row>
        <row r="1443">
          <cell r="A1443">
            <v>1231543101</v>
          </cell>
          <cell r="B1443" t="str">
            <v xml:space="preserve"> Manufacture of cocoa products</v>
          </cell>
          <cell r="C1443" t="str">
            <v>Cocoa paste,  not defatted</v>
          </cell>
        </row>
        <row r="1444">
          <cell r="A1444">
            <v>1231543101</v>
          </cell>
          <cell r="B1444" t="str">
            <v xml:space="preserve"> Manufacture of cocoa products</v>
          </cell>
          <cell r="C1444" t="str">
            <v>Cocoa paste,  wholly or partly defatted</v>
          </cell>
        </row>
        <row r="1445">
          <cell r="A1445">
            <v>1231543102</v>
          </cell>
          <cell r="B1445" t="str">
            <v xml:space="preserve"> Manufacture of cocoa products</v>
          </cell>
          <cell r="C1445" t="str">
            <v>Cocoa butter,  fat and oil</v>
          </cell>
        </row>
        <row r="1446">
          <cell r="A1446">
            <v>1231543103</v>
          </cell>
          <cell r="B1446" t="str">
            <v xml:space="preserve"> Manufacture of cocoa products</v>
          </cell>
          <cell r="C1446" t="str">
            <v>Cocoa powder,  not containing   added sugar or other  sweetening matter</v>
          </cell>
        </row>
        <row r="1447">
          <cell r="A1447">
            <v>1231543104</v>
          </cell>
          <cell r="B1447" t="str">
            <v xml:space="preserve"> Manufacture of cocoa products</v>
          </cell>
          <cell r="C1447" t="str">
            <v>Cocoa powder,  containing   added sugar or other sweetening matter</v>
          </cell>
        </row>
        <row r="1448">
          <cell r="A1448">
            <v>1231543105</v>
          </cell>
          <cell r="B1448" t="str">
            <v xml:space="preserve"> Manufacture of cocoa products</v>
          </cell>
          <cell r="C1448" t="str">
            <v>Cooking, preserving, freezing, and other treatment services</v>
          </cell>
        </row>
        <row r="1449">
          <cell r="A1449">
            <v>1231543201</v>
          </cell>
          <cell r="B1449" t="str">
            <v xml:space="preserve"> Manufacture of chocolate products and sugar confectionery</v>
          </cell>
          <cell r="C1449" t="str">
            <v>Other food preparation containing cocoa, in blocks or slabs or bars weigh, more than 2 kg., in liquid or bulk, etc.,  in packings of a content exceeding  2 kg.</v>
          </cell>
        </row>
        <row r="1450">
          <cell r="A1450">
            <v>1231543202</v>
          </cell>
          <cell r="B1450" t="str">
            <v xml:space="preserve"> Manufacture of chocolate products and sugar confectionery</v>
          </cell>
          <cell r="C1450" t="str">
            <v>Chocolate in blocks, slabs or bars,  filled</v>
          </cell>
        </row>
        <row r="1451">
          <cell r="A1451">
            <v>1231543202</v>
          </cell>
          <cell r="B1451" t="str">
            <v xml:space="preserve"> Manufacture of chocolate products and sugar confectionery</v>
          </cell>
          <cell r="C1451" t="str">
            <v>Other food preparation containing cocoa,  in blocks,  slabs or bars,  filled</v>
          </cell>
        </row>
        <row r="1452">
          <cell r="A1452">
            <v>1231543202</v>
          </cell>
          <cell r="B1452" t="str">
            <v xml:space="preserve"> Manufacture of chocolate products and sugar confectionery</v>
          </cell>
          <cell r="C1452" t="str">
            <v>Chocolate,  in blocks, slabs or bars,  not filled</v>
          </cell>
        </row>
        <row r="1453">
          <cell r="A1453">
            <v>1231543202</v>
          </cell>
          <cell r="B1453" t="str">
            <v xml:space="preserve"> Manufacture of chocolate products and sugar confectionery</v>
          </cell>
          <cell r="C1453" t="str">
            <v>Other chocolate preparations,  in blocks, slabs or bars,  not filled</v>
          </cell>
        </row>
        <row r="1454">
          <cell r="A1454">
            <v>1231543202</v>
          </cell>
          <cell r="B1454" t="str">
            <v xml:space="preserve"> Manufacture of chocolate products and sugar confectionery</v>
          </cell>
          <cell r="C1454" t="str">
            <v>Other chocolate preparations</v>
          </cell>
        </row>
        <row r="1455">
          <cell r="A1455">
            <v>1231543203</v>
          </cell>
          <cell r="B1455" t="str">
            <v xml:space="preserve"> Manufacture of chocolate products and sugar confectionery</v>
          </cell>
          <cell r="C1455" t="str">
            <v>Chewing gum,  whether or not sugar-coated</v>
          </cell>
        </row>
        <row r="1456">
          <cell r="A1456">
            <v>1231543203</v>
          </cell>
          <cell r="B1456" t="str">
            <v xml:space="preserve"> Manufacture of chocolate products and sugar confectionery</v>
          </cell>
          <cell r="C1456" t="str">
            <v>Other sugar confectionery not containing   cocoa</v>
          </cell>
        </row>
        <row r="1457">
          <cell r="A1457">
            <v>1231543203</v>
          </cell>
          <cell r="B1457" t="str">
            <v xml:space="preserve"> Manufacture of chocolate products and sugar confectionery</v>
          </cell>
          <cell r="C1457" t="str">
            <v>Fruit,  nuts,  fruit-peel and other parts of plants,  preserved  by sugar (drained,  glace or crystallised)</v>
          </cell>
        </row>
        <row r="1458">
          <cell r="A1458">
            <v>1231543204</v>
          </cell>
          <cell r="B1458" t="str">
            <v xml:space="preserve"> Manufacture of chocolate products and sugar confectionery</v>
          </cell>
          <cell r="C1458" t="str">
            <v>Cooking, preserving, freezing, and other treatment services</v>
          </cell>
        </row>
        <row r="1459">
          <cell r="A1459">
            <v>1251544001</v>
          </cell>
          <cell r="B1459" t="str">
            <v xml:space="preserve"> Manufacture of macaroni, noodles and similar products</v>
          </cell>
          <cell r="C1459" t="str">
            <v>Noodles,  uncooked pasta, containing   eggs</v>
          </cell>
        </row>
        <row r="1460">
          <cell r="A1460">
            <v>1251544001</v>
          </cell>
          <cell r="B1460" t="str">
            <v xml:space="preserve"> Manufacture of macaroni, noodles and similar products</v>
          </cell>
          <cell r="C1460" t="str">
            <v>Other uncooked pasta, containing   eggs</v>
          </cell>
        </row>
        <row r="1461">
          <cell r="A1461">
            <v>1251544001</v>
          </cell>
          <cell r="B1461" t="str">
            <v xml:space="preserve"> Manufacture of macaroni, noodles and similar products</v>
          </cell>
          <cell r="C1461" t="str">
            <v>Noodles,  uncooked pasta,  not containing   eggs</v>
          </cell>
        </row>
        <row r="1462">
          <cell r="A1462">
            <v>1251544001</v>
          </cell>
          <cell r="B1462" t="str">
            <v xml:space="preserve"> Manufacture of macaroni, noodles and similar products</v>
          </cell>
          <cell r="C1462" t="str">
            <v>Other uncooked pasta,  not containing   eggs</v>
          </cell>
        </row>
        <row r="1463">
          <cell r="A1463">
            <v>1251544002</v>
          </cell>
          <cell r="B1463" t="str">
            <v xml:space="preserve"> Manufacture of macaroni, noodles and similar products</v>
          </cell>
          <cell r="C1463" t="str">
            <v>Pasta stuffed with meat or meat offal</v>
          </cell>
        </row>
        <row r="1464">
          <cell r="A1464">
            <v>1251544002</v>
          </cell>
          <cell r="B1464" t="str">
            <v xml:space="preserve"> Manufacture of macaroni, noodles and similar products</v>
          </cell>
          <cell r="C1464" t="str">
            <v>Pasta stuffed with fish</v>
          </cell>
        </row>
        <row r="1465">
          <cell r="A1465">
            <v>1251544002</v>
          </cell>
          <cell r="B1465" t="str">
            <v xml:space="preserve"> Manufacture of macaroni, noodles and similar products</v>
          </cell>
          <cell r="C1465" t="str">
            <v>Pasta stuffed with crustaceans or molluscs</v>
          </cell>
        </row>
        <row r="1466">
          <cell r="A1466">
            <v>1251544002</v>
          </cell>
          <cell r="B1466" t="str">
            <v xml:space="preserve"> Manufacture of macaroni, noodles and similar products</v>
          </cell>
          <cell r="C1466" t="str">
            <v>Other stuffed pasta, whether or not cooked or otherwise prepared</v>
          </cell>
        </row>
        <row r="1467">
          <cell r="A1467">
            <v>1251544002</v>
          </cell>
          <cell r="B1467" t="str">
            <v xml:space="preserve"> Manufacture of macaroni, noodles and similar products</v>
          </cell>
          <cell r="C1467" t="str">
            <v>Noodles,  whether or not cooked or otherwise prepared</v>
          </cell>
        </row>
        <row r="1468">
          <cell r="A1468">
            <v>1251544002</v>
          </cell>
          <cell r="B1468" t="str">
            <v xml:space="preserve"> Manufacture of macaroni, noodles and similar products</v>
          </cell>
          <cell r="C1468" t="str">
            <v>Rice vermicelli,  instant (packed with seasoning), whether or not cooked or otherwise prepared</v>
          </cell>
        </row>
        <row r="1469">
          <cell r="A1469">
            <v>1251544002</v>
          </cell>
          <cell r="B1469" t="str">
            <v xml:space="preserve"> Manufacture of macaroni, noodles and similar products</v>
          </cell>
          <cell r="C1469" t="str">
            <v>Other rice vermicelli, other than instant,  whether or not cooked or otherwise prepared</v>
          </cell>
        </row>
        <row r="1470">
          <cell r="A1470">
            <v>1251544002</v>
          </cell>
          <cell r="B1470" t="str">
            <v xml:space="preserve"> Manufacture of macaroni, noodles and similar products</v>
          </cell>
          <cell r="C1470" t="str">
            <v>Transparent vermicelli (suun)</v>
          </cell>
        </row>
        <row r="1471">
          <cell r="A1471">
            <v>1251544002</v>
          </cell>
          <cell r="B1471" t="str">
            <v xml:space="preserve"> Manufacture of macaroni, noodles and similar products</v>
          </cell>
          <cell r="C1471" t="str">
            <v>Other pasta,  whether or not cooked or otherwise prepared</v>
          </cell>
        </row>
        <row r="1472">
          <cell r="A1472">
            <v>1251544002</v>
          </cell>
          <cell r="B1472" t="str">
            <v xml:space="preserve"> Manufacture of macaroni, noodles and similar products</v>
          </cell>
          <cell r="C1472" t="str">
            <v>Couscous,  cooked</v>
          </cell>
        </row>
        <row r="1473">
          <cell r="A1473">
            <v>1251544002</v>
          </cell>
          <cell r="B1473" t="str">
            <v xml:space="preserve"> Manufacture of macaroni, noodles and similar products</v>
          </cell>
          <cell r="C1473" t="str">
            <v>Couscous,  other than cooked</v>
          </cell>
        </row>
        <row r="1474">
          <cell r="A1474">
            <v>1251544003</v>
          </cell>
          <cell r="B1474" t="str">
            <v xml:space="preserve"> Manufacture of macaroni, noodles and similar products</v>
          </cell>
          <cell r="C1474" t="str">
            <v>Cooking, preserving, freezing, and other treatment services</v>
          </cell>
        </row>
        <row r="1475">
          <cell r="A1475">
            <v>1241549101</v>
          </cell>
          <cell r="B1475" t="str">
            <v xml:space="preserve"> Manufacture of ice (excluding dry ice)</v>
          </cell>
          <cell r="C1475" t="str">
            <v>Cooking, preserving, freezing, and other treatment services</v>
          </cell>
        </row>
        <row r="1476">
          <cell r="A1476">
            <v>1251549201</v>
          </cell>
          <cell r="B1476" t="str">
            <v xml:space="preserve"> Manufacture of coffee</v>
          </cell>
          <cell r="C1476" t="str">
            <v>Coffee,  not roasted,  decaffeinated</v>
          </cell>
        </row>
        <row r="1477">
          <cell r="A1477">
            <v>1251549201</v>
          </cell>
          <cell r="B1477" t="str">
            <v xml:space="preserve"> Manufacture of coffee</v>
          </cell>
          <cell r="C1477" t="str">
            <v>Coffee,  roasted,  not decaffeinated</v>
          </cell>
        </row>
        <row r="1478">
          <cell r="A1478">
            <v>1251549201</v>
          </cell>
          <cell r="B1478" t="str">
            <v xml:space="preserve"> Manufacture of coffee</v>
          </cell>
          <cell r="C1478" t="str">
            <v>Coffee,  roasted,  decaffeinated</v>
          </cell>
        </row>
        <row r="1479">
          <cell r="A1479">
            <v>1251549202</v>
          </cell>
          <cell r="B1479" t="str">
            <v xml:space="preserve"> Manufacture of coffee</v>
          </cell>
          <cell r="C1479" t="str">
            <v>Coffee husks and skins</v>
          </cell>
        </row>
        <row r="1480">
          <cell r="A1480">
            <v>1251549202</v>
          </cell>
          <cell r="B1480" t="str">
            <v xml:space="preserve"> Manufacture of coffee</v>
          </cell>
          <cell r="C1480" t="str">
            <v>Other coffee substitutes containing   coffee in any proportion</v>
          </cell>
        </row>
        <row r="1481">
          <cell r="A1481">
            <v>1251549202</v>
          </cell>
          <cell r="B1481" t="str">
            <v xml:space="preserve"> Manufacture of coffee</v>
          </cell>
          <cell r="C1481" t="str">
            <v>Extracts,  essences and concentrates of coffee</v>
          </cell>
        </row>
        <row r="1482">
          <cell r="A1482">
            <v>1251549202</v>
          </cell>
          <cell r="B1482" t="str">
            <v xml:space="preserve"> Manufacture of coffee</v>
          </cell>
          <cell r="C1482" t="str">
            <v>Coffee pastes consisting of mixtures of ground, roasted coffee with vegetable fats and other ingredients</v>
          </cell>
        </row>
        <row r="1483">
          <cell r="A1483">
            <v>1251549202</v>
          </cell>
          <cell r="B1483" t="str">
            <v xml:space="preserve"> Manufacture of coffee</v>
          </cell>
          <cell r="C1483" t="str">
            <v>Other preparations with a basis of extracts, essences or concentrates or with a basis of coffee</v>
          </cell>
        </row>
        <row r="1484">
          <cell r="A1484">
            <v>1251549202</v>
          </cell>
          <cell r="B1484" t="str">
            <v xml:space="preserve"> Manufacture of coffee</v>
          </cell>
          <cell r="C1484" t="str">
            <v>Roasted chicory and other roasted coffee substitutes and extracts, essences and concentrates thereof</v>
          </cell>
        </row>
        <row r="1485">
          <cell r="A1485">
            <v>1251549203</v>
          </cell>
          <cell r="B1485" t="str">
            <v xml:space="preserve"> Manufacture of coffee</v>
          </cell>
          <cell r="C1485" t="str">
            <v>Cooking, preserving, freezing, and other treatment services</v>
          </cell>
        </row>
        <row r="1486">
          <cell r="A1486">
            <v>1251549301</v>
          </cell>
          <cell r="B1486" t="str">
            <v xml:space="preserve"> Manufacture of tea</v>
          </cell>
          <cell r="C1486" t="str">
            <v>Green tea (not fermented) in immediate packings of a content not exceeding  3 kg</v>
          </cell>
        </row>
        <row r="1487">
          <cell r="A1487">
            <v>1251549301</v>
          </cell>
          <cell r="B1487" t="str">
            <v xml:space="preserve"> Manufacture of tea</v>
          </cell>
          <cell r="C1487" t="str">
            <v>Black tea (fermented) and partly fermented tea,  in immediate packings of a content not exceeding  3 kg</v>
          </cell>
        </row>
        <row r="1488">
          <cell r="A1488">
            <v>1251549302</v>
          </cell>
          <cell r="B1488" t="str">
            <v xml:space="preserve"> Manufacture of tea</v>
          </cell>
          <cell r="C1488" t="str">
            <v>Tea preparations consisting of a mixture of tea,  milk powder and sugar</v>
          </cell>
        </row>
        <row r="1489">
          <cell r="A1489">
            <v>1251549302</v>
          </cell>
          <cell r="B1489" t="str">
            <v xml:space="preserve"> Manufacture of tea</v>
          </cell>
          <cell r="C1489" t="str">
            <v>Other extracts,  essences and concentrates,  of tea or mate</v>
          </cell>
        </row>
        <row r="1490">
          <cell r="A1490">
            <v>1251549303</v>
          </cell>
          <cell r="B1490" t="str">
            <v xml:space="preserve"> Manufacture of tea</v>
          </cell>
          <cell r="C1490" t="str">
            <v>Cooking, preserving, freezing, and other treatment services</v>
          </cell>
        </row>
        <row r="1491">
          <cell r="A1491">
            <v>1251549401</v>
          </cell>
          <cell r="B1491" t="str">
            <v xml:space="preserve"> Manufacture of spices and curry powder</v>
          </cell>
          <cell r="C1491" t="str">
            <v>Fruits of the genus Capsicum or of the genus Pimenta,  dried or crushed or ground</v>
          </cell>
        </row>
        <row r="1492">
          <cell r="A1492">
            <v>1251549401</v>
          </cell>
          <cell r="B1492" t="str">
            <v xml:space="preserve"> Manufacture of spices and curry powder</v>
          </cell>
          <cell r="C1492" t="str">
            <v>Vanilla</v>
          </cell>
        </row>
        <row r="1493">
          <cell r="A1493">
            <v>1251549401</v>
          </cell>
          <cell r="B1493" t="str">
            <v xml:space="preserve"> Manufacture of spices and curry powder</v>
          </cell>
          <cell r="C1493" t="str">
            <v>Cinnamon and cinnamon-tree flowers,  neither crushed nor ground</v>
          </cell>
        </row>
        <row r="1494">
          <cell r="A1494">
            <v>1251549401</v>
          </cell>
          <cell r="B1494" t="str">
            <v xml:space="preserve"> Manufacture of spices and curry powder</v>
          </cell>
          <cell r="C1494" t="str">
            <v>Cinnamon and cinnamon-tree flowers,  crushed or ground</v>
          </cell>
        </row>
        <row r="1495">
          <cell r="A1495">
            <v>1251549401</v>
          </cell>
          <cell r="B1495" t="str">
            <v xml:space="preserve"> Manufacture of spices and curry powder</v>
          </cell>
          <cell r="C1495" t="str">
            <v>Cloves (whole fruit, cloves and stems)</v>
          </cell>
        </row>
        <row r="1496">
          <cell r="A1496">
            <v>1251549401</v>
          </cell>
          <cell r="B1496" t="str">
            <v xml:space="preserve"> Manufacture of spices and curry powder</v>
          </cell>
          <cell r="C1496" t="str">
            <v>Cardamoms</v>
          </cell>
        </row>
        <row r="1497">
          <cell r="A1497">
            <v>1251549401</v>
          </cell>
          <cell r="B1497" t="str">
            <v xml:space="preserve"> Manufacture of spices and curry powder</v>
          </cell>
          <cell r="C1497" t="str">
            <v>Seeds of anise or badian</v>
          </cell>
        </row>
        <row r="1498">
          <cell r="A1498">
            <v>1251549401</v>
          </cell>
          <cell r="B1498" t="str">
            <v xml:space="preserve"> Manufacture of spices and curry powder</v>
          </cell>
          <cell r="C1498" t="str">
            <v>Seeds of coriander</v>
          </cell>
        </row>
        <row r="1499">
          <cell r="A1499">
            <v>1251549401</v>
          </cell>
          <cell r="B1499" t="str">
            <v xml:space="preserve"> Manufacture of spices and curry powder</v>
          </cell>
          <cell r="C1499" t="str">
            <v>Seeds of cumin</v>
          </cell>
        </row>
        <row r="1500">
          <cell r="A1500">
            <v>1251549401</v>
          </cell>
          <cell r="B1500" t="str">
            <v xml:space="preserve"> Manufacture of spices and curry powder</v>
          </cell>
          <cell r="C1500" t="str">
            <v>Seeds of caraway</v>
          </cell>
        </row>
        <row r="1501">
          <cell r="A1501">
            <v>1251549401</v>
          </cell>
          <cell r="B1501" t="str">
            <v xml:space="preserve"> Manufacture of spices and curry powder</v>
          </cell>
          <cell r="C1501" t="str">
            <v>Seeds of fennel,  juniper,  berries</v>
          </cell>
        </row>
        <row r="1502">
          <cell r="A1502">
            <v>1251549401</v>
          </cell>
          <cell r="B1502" t="str">
            <v xml:space="preserve"> Manufacture of spices and curry powder</v>
          </cell>
          <cell r="C1502" t="str">
            <v>Ginger</v>
          </cell>
        </row>
        <row r="1503">
          <cell r="A1503">
            <v>1251549401</v>
          </cell>
          <cell r="B1503" t="str">
            <v xml:space="preserve"> Manufacture of spices and curry powder</v>
          </cell>
          <cell r="C1503" t="str">
            <v>Saffron</v>
          </cell>
        </row>
        <row r="1504">
          <cell r="A1504">
            <v>1251549401</v>
          </cell>
          <cell r="B1504" t="str">
            <v xml:space="preserve"> Manufacture of spices and curry powder</v>
          </cell>
          <cell r="C1504" t="str">
            <v>Tumeric (curcuma)</v>
          </cell>
        </row>
        <row r="1505">
          <cell r="A1505">
            <v>1251549401</v>
          </cell>
          <cell r="B1505" t="str">
            <v xml:space="preserve"> Manufacture of spices and curry powder</v>
          </cell>
          <cell r="C1505" t="str">
            <v>Thyme; bay leaves</v>
          </cell>
        </row>
        <row r="1506">
          <cell r="A1506">
            <v>1251549401</v>
          </cell>
          <cell r="B1506" t="str">
            <v xml:space="preserve"> Manufacture of spices and curry powder</v>
          </cell>
          <cell r="C1506" t="str">
            <v>Curry spices</v>
          </cell>
        </row>
        <row r="1507">
          <cell r="A1507">
            <v>1251549401</v>
          </cell>
          <cell r="B1507" t="str">
            <v xml:space="preserve"> Manufacture of spices and curry powder</v>
          </cell>
          <cell r="C1507" t="str">
            <v>Mixtures of other spices</v>
          </cell>
        </row>
        <row r="1508">
          <cell r="A1508">
            <v>1251549401</v>
          </cell>
          <cell r="B1508" t="str">
            <v xml:space="preserve"> Manufacture of spices and curry powder</v>
          </cell>
          <cell r="C1508" t="str">
            <v>Other spices</v>
          </cell>
        </row>
        <row r="1509">
          <cell r="A1509">
            <v>1251549402</v>
          </cell>
          <cell r="B1509" t="str">
            <v xml:space="preserve"> Manufacture of spices and curry powder</v>
          </cell>
          <cell r="C1509" t="str">
            <v>Cooking, preserving, freezing, and other treatment services</v>
          </cell>
        </row>
        <row r="1510">
          <cell r="A1510">
            <v>1251549501</v>
          </cell>
          <cell r="B1510" t="str">
            <v xml:space="preserve"> Manufacture of nut and nut products</v>
          </cell>
          <cell r="C1510" t="str">
            <v>Cooking, preserving, freezing, and other treatment services</v>
          </cell>
        </row>
        <row r="1511">
          <cell r="A1511">
            <v>1251549601</v>
          </cell>
          <cell r="B1511" t="str">
            <v xml:space="preserve">  Manufacture of sauces including flavouring extracts such as monosodium glutamate</v>
          </cell>
          <cell r="C1511" t="str">
            <v>Soya sauce</v>
          </cell>
        </row>
        <row r="1512">
          <cell r="A1512">
            <v>1251549601</v>
          </cell>
          <cell r="B1512" t="str">
            <v xml:space="preserve">  Manufacture of sauces including flavouring extracts such as monosodium glutamate</v>
          </cell>
          <cell r="C1512" t="str">
            <v>Tomato ketchup and tomato sauces</v>
          </cell>
        </row>
        <row r="1513">
          <cell r="A1513">
            <v>1251549601</v>
          </cell>
          <cell r="B1513" t="str">
            <v xml:space="preserve">  Manufacture of sauces including flavouring extracts such as monosodium glutamate</v>
          </cell>
          <cell r="C1513" t="str">
            <v>Mustard flour and meal and prepared mustard</v>
          </cell>
        </row>
        <row r="1514">
          <cell r="A1514">
            <v>1251549601</v>
          </cell>
          <cell r="B1514" t="str">
            <v xml:space="preserve">  Manufacture of sauces including flavouring extracts such as monosodium glutamate</v>
          </cell>
          <cell r="C1514" t="str">
            <v>Other sauces</v>
          </cell>
        </row>
        <row r="1515">
          <cell r="A1515">
            <v>1251549601</v>
          </cell>
          <cell r="B1515" t="str">
            <v xml:space="preserve">  Manufacture of sauces including flavouring extracts such as monosodium glutamate</v>
          </cell>
          <cell r="C1515" t="str">
            <v>Belacan</v>
          </cell>
        </row>
        <row r="1516">
          <cell r="A1516">
            <v>1251549601</v>
          </cell>
          <cell r="B1516" t="str">
            <v xml:space="preserve">  Manufacture of sauces including flavouring extracts such as monosodium glutamate</v>
          </cell>
          <cell r="C1516" t="str">
            <v>Other sauces and preparation  thereof , mixed  condiments and mixed  seasoning</v>
          </cell>
        </row>
        <row r="1517">
          <cell r="A1517">
            <v>1251549602</v>
          </cell>
          <cell r="B1517" t="str">
            <v xml:space="preserve">  Manufacture of sauces including flavouring extracts such as monosodium glutamate</v>
          </cell>
          <cell r="C1517" t="str">
            <v>Cooking, preserving, freezing, and other treatment services</v>
          </cell>
        </row>
        <row r="1518">
          <cell r="A1518">
            <v>1251549701</v>
          </cell>
          <cell r="B1518" t="str">
            <v xml:space="preserve"> Manufacture of snack: cracker/chips (e.g.  prawn/fish  crackers  (keropok), potato/banana/tapioca chips)</v>
          </cell>
          <cell r="C1518" t="str">
            <v>Infant and baby food,  in airtight containers</v>
          </cell>
        </row>
        <row r="1519">
          <cell r="A1519">
            <v>1251549701</v>
          </cell>
          <cell r="B1519" t="str">
            <v xml:space="preserve"> Manufacture of snack: cracker/chips (e.g.  prawn/fish  crackers  (keropok), potato/banana/tapioca chips)</v>
          </cell>
          <cell r="C1519" t="str">
            <v>Pork preparations,  in airtight containers</v>
          </cell>
        </row>
        <row r="1520">
          <cell r="A1520">
            <v>1251549701</v>
          </cell>
          <cell r="B1520" t="str">
            <v xml:space="preserve"> Manufacture of snack: cracker/chips (e.g.  prawn/fish  crackers  (keropok), potato/banana/tapioca chips)</v>
          </cell>
          <cell r="C1520" t="str">
            <v>Other homogenised preparations in airtight containers</v>
          </cell>
        </row>
        <row r="1521">
          <cell r="A1521">
            <v>1251549701</v>
          </cell>
          <cell r="B1521" t="str">
            <v xml:space="preserve"> Manufacture of snack: cracker/chips (e.g.  prawn/fish  crackers  (keropok), potato/banana/tapioca chips)</v>
          </cell>
          <cell r="C1521" t="str">
            <v>Other homogenised preparation of prepared or preserved  meat, meat offal or blood, other than in airtight containers</v>
          </cell>
        </row>
        <row r="1522">
          <cell r="A1522">
            <v>1251549701</v>
          </cell>
          <cell r="B1522" t="str">
            <v xml:space="preserve"> Manufacture of snack: cracker/chips (e.g.  prawn/fish  crackers  (keropok), potato/banana/tapioca chips)</v>
          </cell>
          <cell r="C1522" t="str">
            <v>Food preparation of flour,  meal, starch or malt extract, whether or not containing cocoa powder,  by weight less than 50 %   for infant use and retail sale</v>
          </cell>
        </row>
        <row r="1523">
          <cell r="A1523">
            <v>1251549701</v>
          </cell>
          <cell r="B1523" t="str">
            <v xml:space="preserve"> Manufacture of snack: cracker/chips (e.g.  prawn/fish  crackers  (keropok), potato/banana/tapioca chips)</v>
          </cell>
          <cell r="C1523" t="str">
            <v>Homogenised vegetables, prepared or preserved, other than for infant and baby food,  in airtight containers,  not frozen</v>
          </cell>
        </row>
        <row r="1524">
          <cell r="A1524">
            <v>1251549701</v>
          </cell>
          <cell r="B1524" t="str">
            <v xml:space="preserve"> Manufacture of snack: cracker/chips (e.g.  prawn/fish  crackers  (keropok), potato/banana/tapioca chips)</v>
          </cell>
          <cell r="C1524" t="str">
            <v>Homogenised vegetables, prepared or preserved, other than for infant and baby food, other than in airtight containers,  not frozen</v>
          </cell>
        </row>
        <row r="1525">
          <cell r="A1525">
            <v>1251549701</v>
          </cell>
          <cell r="B1525" t="str">
            <v xml:space="preserve"> Manufacture of snack: cracker/chips (e.g.  prawn/fish  crackers  (keropok), potato/banana/tapioca chips)</v>
          </cell>
          <cell r="C1525" t="str">
            <v>Homogenised preparation for infant and baby food, whether or not containing   added sugar or other sweetening matter</v>
          </cell>
        </row>
        <row r="1526">
          <cell r="A1526">
            <v>1251549701</v>
          </cell>
          <cell r="B1526" t="str">
            <v xml:space="preserve"> Manufacture of snack: cracker/chips (e.g.  prawn/fish  crackers  (keropok), potato/banana/tapioca chips)</v>
          </cell>
          <cell r="C1526" t="str">
            <v>Homogenised preparation other than for infant and baby food,  whether or not containing   added sugar or other  sweetening matter</v>
          </cell>
        </row>
        <row r="1527">
          <cell r="A1527">
            <v>1251549701</v>
          </cell>
          <cell r="B1527" t="str">
            <v xml:space="preserve"> Manufacture of snack: cracker/chips (e.g.  prawn/fish  crackers  (keropok), potato/banana/tapioca chips)</v>
          </cell>
          <cell r="C1527" t="str">
            <v>Homogenised composite food preparations,  for infant and baby</v>
          </cell>
        </row>
        <row r="1528">
          <cell r="A1528">
            <v>1251549701</v>
          </cell>
          <cell r="B1528" t="str">
            <v xml:space="preserve"> Manufacture of snack: cracker/chips (e.g.  prawn/fish  crackers  (keropok), potato/banana/tapioca chips)</v>
          </cell>
          <cell r="C1528" t="str">
            <v>Other homogenised composite food preparations,  other than for infant and baby</v>
          </cell>
        </row>
        <row r="1529">
          <cell r="A1529">
            <v>1251549702</v>
          </cell>
          <cell r="B1529" t="str">
            <v xml:space="preserve"> Manufacture of snack: cracker/chips (e.g.  prawn/fish  crackers  (keropok), potato/banana/tapioca chips)</v>
          </cell>
          <cell r="C1529" t="str">
            <v>Cooking, preserving, freezing, and other treatment services</v>
          </cell>
        </row>
        <row r="1530">
          <cell r="A1530">
            <v>1251549901</v>
          </cell>
          <cell r="B1530" t="str">
            <v xml:space="preserve"> Manufacture of other food products, n.e.c.</v>
          </cell>
          <cell r="C1530" t="str">
            <v>Soups and broths,  for infant and baby</v>
          </cell>
        </row>
        <row r="1531">
          <cell r="A1531">
            <v>1251549901</v>
          </cell>
          <cell r="B1531" t="str">
            <v xml:space="preserve"> Manufacture of other food products, n.e.c.</v>
          </cell>
          <cell r="C1531" t="str">
            <v>Soups and broths and preparations there for, other than for infant and baby</v>
          </cell>
        </row>
        <row r="1532">
          <cell r="A1532">
            <v>1251549902</v>
          </cell>
          <cell r="B1532" t="str">
            <v xml:space="preserve"> Manufacture of other food products, n.e.c.</v>
          </cell>
          <cell r="C1532" t="str">
            <v>Dried egg yolks</v>
          </cell>
        </row>
        <row r="1533">
          <cell r="A1533">
            <v>1251549902</v>
          </cell>
          <cell r="B1533" t="str">
            <v xml:space="preserve"> Manufacture of other food products, n.e.c.</v>
          </cell>
          <cell r="C1533" t="str">
            <v>Egg yolks other than dried</v>
          </cell>
        </row>
        <row r="1534">
          <cell r="A1534">
            <v>1251549902</v>
          </cell>
          <cell r="B1534" t="str">
            <v xml:space="preserve"> Manufacture of other food products, n.e.c.</v>
          </cell>
          <cell r="C1534" t="str">
            <v>Birds' eggs,  other than in shell,  dried</v>
          </cell>
        </row>
        <row r="1535">
          <cell r="A1535">
            <v>1251549902</v>
          </cell>
          <cell r="B1535" t="str">
            <v xml:space="preserve"> Manufacture of other food products, n.e.c.</v>
          </cell>
          <cell r="C1535" t="str">
            <v>Birds' eggs,  other than in shell,  other than dried</v>
          </cell>
        </row>
        <row r="1536">
          <cell r="A1536">
            <v>1251549902</v>
          </cell>
          <cell r="B1536" t="str">
            <v xml:space="preserve"> Manufacture of other food products, n.e.c.</v>
          </cell>
          <cell r="C1536" t="str">
            <v>Egg albumin,  dried</v>
          </cell>
        </row>
        <row r="1537">
          <cell r="A1537">
            <v>1251549902</v>
          </cell>
          <cell r="B1537" t="str">
            <v xml:space="preserve"> Manufacture of other food products, n.e.c.</v>
          </cell>
          <cell r="C1537" t="str">
            <v>Egg albumin,  other than dried</v>
          </cell>
        </row>
        <row r="1538">
          <cell r="A1538">
            <v>1251549903</v>
          </cell>
          <cell r="B1538" t="str">
            <v xml:space="preserve"> Manufacture of other food products, n.e.c.</v>
          </cell>
          <cell r="C1538" t="str">
            <v>Vinegar and substitutes for vinegar obtained from acetic acid</v>
          </cell>
        </row>
        <row r="1539">
          <cell r="A1539">
            <v>1251549904</v>
          </cell>
          <cell r="B1539" t="str">
            <v xml:space="preserve"> Manufacture of other food products, n.e.c.</v>
          </cell>
          <cell r="C1539" t="str">
            <v>Desiccated coconuts</v>
          </cell>
        </row>
        <row r="1540">
          <cell r="A1540">
            <v>1251549905</v>
          </cell>
          <cell r="B1540" t="str">
            <v xml:space="preserve"> Manufacture of other food products, n.e.c.</v>
          </cell>
          <cell r="C1540" t="str">
            <v>Active yeasts</v>
          </cell>
        </row>
        <row r="1541">
          <cell r="A1541">
            <v>1251549905</v>
          </cell>
          <cell r="B1541" t="str">
            <v xml:space="preserve"> Manufacture of other food products, n.e.c.</v>
          </cell>
          <cell r="C1541" t="str">
            <v>Inactive yeasts</v>
          </cell>
        </row>
        <row r="1542">
          <cell r="A1542">
            <v>1251549905</v>
          </cell>
          <cell r="B1542" t="str">
            <v xml:space="preserve"> Manufacture of other food products, n.e.c.</v>
          </cell>
          <cell r="C1542" t="str">
            <v>Inactive yeasts,  of a kind used in animal feeding</v>
          </cell>
        </row>
        <row r="1543">
          <cell r="A1543">
            <v>1251549905</v>
          </cell>
          <cell r="B1543" t="str">
            <v xml:space="preserve"> Manufacture of other food products, n.e.c.</v>
          </cell>
          <cell r="C1543" t="str">
            <v>Other inactive yeasts</v>
          </cell>
        </row>
        <row r="1544">
          <cell r="A1544">
            <v>1251549905</v>
          </cell>
          <cell r="B1544" t="str">
            <v xml:space="preserve"> Manufacture of other food products, n.e.c.</v>
          </cell>
          <cell r="C1544" t="str">
            <v>Prepared baking powders</v>
          </cell>
        </row>
        <row r="1545">
          <cell r="A1545">
            <v>1251549906</v>
          </cell>
          <cell r="B1545" t="str">
            <v xml:space="preserve"> Manufacture of other food products, n.e.c.</v>
          </cell>
          <cell r="C1545" t="str">
            <v>Malt extract</v>
          </cell>
        </row>
        <row r="1546">
          <cell r="A1546">
            <v>1251549906</v>
          </cell>
          <cell r="B1546" t="str">
            <v xml:space="preserve"> Manufacture of other food products, n.e.c.</v>
          </cell>
          <cell r="C1546" t="str">
            <v>Preparations for baby feeding,  put up for retail sale</v>
          </cell>
        </row>
        <row r="1547">
          <cell r="A1547">
            <v>1251549906</v>
          </cell>
          <cell r="B1547" t="str">
            <v xml:space="preserve"> Manufacture of other food products, n.e.c.</v>
          </cell>
          <cell r="C1547" t="str">
            <v>Other food preparations of flour,  meal,  starch or malt extract,  not containing   cocoa powder</v>
          </cell>
        </row>
        <row r="1548">
          <cell r="A1548">
            <v>1251549906</v>
          </cell>
          <cell r="B1548" t="str">
            <v xml:space="preserve"> Manufacture of other food products, n.e.c.</v>
          </cell>
          <cell r="C1548" t="str">
            <v>Other food preparations of flour,  meal,  starch or malt extract,  containing   cocoa powder,  in a proportion by weight of less than 40%</v>
          </cell>
        </row>
        <row r="1549">
          <cell r="A1549">
            <v>1251549906</v>
          </cell>
          <cell r="B1549" t="str">
            <v xml:space="preserve"> Manufacture of other food products, n.e.c.</v>
          </cell>
          <cell r="C1549" t="str">
            <v>Other food preparations of dairy produce,  not containing   cocoa powder</v>
          </cell>
        </row>
        <row r="1550">
          <cell r="A1550">
            <v>1251549906</v>
          </cell>
          <cell r="B1550" t="str">
            <v xml:space="preserve"> Manufacture of other food products, n.e.c.</v>
          </cell>
          <cell r="C1550" t="str">
            <v>Other food preparations of dairy produce, containing   cocoa powder,  in a proportion by weight of less than 5%</v>
          </cell>
        </row>
        <row r="1551">
          <cell r="A1551">
            <v>1251549906</v>
          </cell>
          <cell r="B1551" t="str">
            <v xml:space="preserve"> Manufacture of other food products, n.e.c.</v>
          </cell>
          <cell r="C1551" t="str">
            <v>Protein concentrates and textured protein substances</v>
          </cell>
        </row>
        <row r="1552">
          <cell r="A1552">
            <v>1251549906</v>
          </cell>
          <cell r="B1552" t="str">
            <v xml:space="preserve"> Manufacture of other food products, n.e.c.</v>
          </cell>
          <cell r="C1552" t="str">
            <v>Table cream powders having a basis of milk</v>
          </cell>
        </row>
        <row r="1553">
          <cell r="A1553">
            <v>1251549906</v>
          </cell>
          <cell r="B1553" t="str">
            <v xml:space="preserve"> Manufacture of other food products, n.e.c.</v>
          </cell>
          <cell r="C1553" t="str">
            <v>Seri kaya</v>
          </cell>
        </row>
        <row r="1554">
          <cell r="A1554">
            <v>1251549906</v>
          </cell>
          <cell r="B1554" t="str">
            <v xml:space="preserve"> Manufacture of other food products, n.e.c.</v>
          </cell>
          <cell r="C1554" t="str">
            <v>Autolysed yeast preparations</v>
          </cell>
        </row>
        <row r="1555">
          <cell r="A1555">
            <v>1251549906</v>
          </cell>
          <cell r="B1555" t="str">
            <v xml:space="preserve"> Manufacture of other food products, n.e.c.</v>
          </cell>
          <cell r="C1555" t="str">
            <v>Non-alcoholic compound preparation having an alcoholic strength by volume not more than 0.5%</v>
          </cell>
        </row>
        <row r="1556">
          <cell r="A1556">
            <v>1251549906</v>
          </cell>
          <cell r="B1556" t="str">
            <v xml:space="preserve"> Manufacture of other food products, n.e.c.</v>
          </cell>
          <cell r="C1556" t="str">
            <v>Non-alcoholic, compound preparation having an alcoholic strength by volume less than 0.5%</v>
          </cell>
        </row>
        <row r="1557">
          <cell r="A1557">
            <v>1251549906</v>
          </cell>
          <cell r="B1557" t="str">
            <v xml:space="preserve"> Manufacture of other food products, n.e.c.</v>
          </cell>
          <cell r="C1557" t="str">
            <v>Food preparations for the manufacture of lemonade or other beverages</v>
          </cell>
        </row>
        <row r="1558">
          <cell r="A1558">
            <v>1251549906</v>
          </cell>
          <cell r="B1558" t="str">
            <v xml:space="preserve"> Manufacture of other food products, n.e.c.</v>
          </cell>
          <cell r="C1558" t="str">
            <v>Food preparations used for making jellies</v>
          </cell>
        </row>
        <row r="1559">
          <cell r="A1559">
            <v>1251549906</v>
          </cell>
          <cell r="B1559" t="str">
            <v xml:space="preserve"> Manufacture of other food products, n.e.c.</v>
          </cell>
          <cell r="C1559" t="str">
            <v>Ice cream powder</v>
          </cell>
        </row>
        <row r="1560">
          <cell r="A1560">
            <v>1251549906</v>
          </cell>
          <cell r="B1560" t="str">
            <v xml:space="preserve"> Manufacture of other food products, n.e.c.</v>
          </cell>
          <cell r="C1560" t="str">
            <v>Food supplements</v>
          </cell>
        </row>
        <row r="1561">
          <cell r="A1561">
            <v>1251549906</v>
          </cell>
          <cell r="B1561" t="str">
            <v xml:space="preserve"> Manufacture of other food products, n.e.c.</v>
          </cell>
          <cell r="C1561" t="str">
            <v>Other food preparations for use as infant and baby food</v>
          </cell>
        </row>
        <row r="1562">
          <cell r="A1562">
            <v>1251549906</v>
          </cell>
          <cell r="B1562" t="str">
            <v xml:space="preserve"> Manufacture of other food products, n.e.c.</v>
          </cell>
          <cell r="C1562" t="str">
            <v>Other food preparations not elsewhere specified or included</v>
          </cell>
        </row>
        <row r="1563">
          <cell r="A1563">
            <v>1251549907</v>
          </cell>
          <cell r="B1563" t="str">
            <v xml:space="preserve"> Manufacture of other food products, n.e.c.</v>
          </cell>
          <cell r="C1563" t="str">
            <v>Cooking, preserving, freezing, and other treatment services</v>
          </cell>
        </row>
        <row r="1564">
          <cell r="A1564">
            <v>1261551001</v>
          </cell>
          <cell r="B1564" t="str">
            <v xml:space="preserve"> Distilling, rectifying and blending spirits</v>
          </cell>
          <cell r="C1564" t="str">
            <v>Undenatured ethyl alcohol of an alcoholic strength by volume of  80%   volume or higher</v>
          </cell>
        </row>
        <row r="1565">
          <cell r="A1565">
            <v>1261551002</v>
          </cell>
          <cell r="B1565" t="str">
            <v xml:space="preserve"> Distilling, rectifying and blending spirits</v>
          </cell>
          <cell r="C1565" t="str">
            <v>Ethyl alcohol and other spirits,  denatured to the satisfaction of the director general of customs</v>
          </cell>
        </row>
        <row r="1566">
          <cell r="A1566">
            <v>1261551002</v>
          </cell>
          <cell r="B1566" t="str">
            <v xml:space="preserve"> Distilling, rectifying and blending spirits</v>
          </cell>
          <cell r="C1566" t="str">
            <v>Other ethyl alcohol and other spirits</v>
          </cell>
        </row>
        <row r="1567">
          <cell r="A1567">
            <v>1261551003</v>
          </cell>
          <cell r="B1567" t="str">
            <v xml:space="preserve"> Distilling, rectifying and blending spirits</v>
          </cell>
          <cell r="C1567" t="str">
            <v>Brandy obtained by distilling grape wine or grape marc</v>
          </cell>
        </row>
        <row r="1568">
          <cell r="A1568">
            <v>1261551003</v>
          </cell>
          <cell r="B1568" t="str">
            <v xml:space="preserve"> Distilling, rectifying and blending spirits</v>
          </cell>
          <cell r="C1568" t="str">
            <v>Other spirits obtained by distilling grape wine or grape marc</v>
          </cell>
        </row>
        <row r="1569">
          <cell r="A1569">
            <v>1261551003</v>
          </cell>
          <cell r="B1569" t="str">
            <v xml:space="preserve"> Distilling, rectifying and blending spirits</v>
          </cell>
          <cell r="C1569" t="str">
            <v>Whiskies</v>
          </cell>
        </row>
        <row r="1570">
          <cell r="A1570">
            <v>1261551003</v>
          </cell>
          <cell r="B1570" t="str">
            <v xml:space="preserve"> Distilling, rectifying and blending spirits</v>
          </cell>
          <cell r="C1570" t="str">
            <v>Rum and tafia</v>
          </cell>
        </row>
        <row r="1571">
          <cell r="A1571">
            <v>1261551003</v>
          </cell>
          <cell r="B1571" t="str">
            <v xml:space="preserve"> Distilling, rectifying and blending spirits</v>
          </cell>
          <cell r="C1571" t="str">
            <v>Gin and geneva</v>
          </cell>
        </row>
        <row r="1572">
          <cell r="A1572">
            <v>1261551003</v>
          </cell>
          <cell r="B1572" t="str">
            <v xml:space="preserve"> Distilling, rectifying and blending spirits</v>
          </cell>
          <cell r="C1572" t="str">
            <v>Vodka</v>
          </cell>
        </row>
        <row r="1573">
          <cell r="A1573">
            <v>1261551003</v>
          </cell>
          <cell r="B1573" t="str">
            <v xml:space="preserve"> Distilling, rectifying and blending spirits</v>
          </cell>
          <cell r="C1573" t="str">
            <v>Liqueurs and similar  beverages not exceeding  57%   vol</v>
          </cell>
        </row>
        <row r="1574">
          <cell r="A1574">
            <v>1261551003</v>
          </cell>
          <cell r="B1574" t="str">
            <v xml:space="preserve"> Distilling, rectifying and blending spirits</v>
          </cell>
          <cell r="C1574" t="str">
            <v>Other liqueurs and cordials</v>
          </cell>
        </row>
        <row r="1575">
          <cell r="A1575">
            <v>1261551003</v>
          </cell>
          <cell r="B1575" t="str">
            <v xml:space="preserve"> Distilling, rectifying and blending spirits</v>
          </cell>
          <cell r="C1575" t="str">
            <v>Samsu (including  medicated samsu)</v>
          </cell>
        </row>
        <row r="1576">
          <cell r="A1576">
            <v>1261551003</v>
          </cell>
          <cell r="B1576" t="str">
            <v xml:space="preserve"> Distilling, rectifying and blending spirits</v>
          </cell>
          <cell r="C1576" t="str">
            <v>Arrack and pineapple spirit</v>
          </cell>
        </row>
        <row r="1577">
          <cell r="A1577">
            <v>1261551003</v>
          </cell>
          <cell r="B1577" t="str">
            <v xml:space="preserve"> Distilling, rectifying and blending spirits</v>
          </cell>
          <cell r="C1577" t="str">
            <v>Bitters</v>
          </cell>
        </row>
        <row r="1578">
          <cell r="A1578">
            <v>1261551003</v>
          </cell>
          <cell r="B1578" t="str">
            <v xml:space="preserve"> Distilling, rectifying and blending spirits</v>
          </cell>
          <cell r="C1578" t="str">
            <v>Other spirituous beverages,  exceeding  0.5%   volume but not exceeding  1.14%   vol</v>
          </cell>
        </row>
        <row r="1579">
          <cell r="A1579">
            <v>1261551003</v>
          </cell>
          <cell r="B1579" t="str">
            <v xml:space="preserve"> Distilling, rectifying and blending spirits</v>
          </cell>
          <cell r="C1579" t="str">
            <v>Other spirituous beverages,  not exceeding  0.5%   vol</v>
          </cell>
        </row>
        <row r="1580">
          <cell r="A1580">
            <v>1261551004</v>
          </cell>
          <cell r="B1580" t="str">
            <v xml:space="preserve"> Distilling, rectifying and blending spirits</v>
          </cell>
          <cell r="C1580" t="str">
            <v>Cooking, preserving, freezing, and other treatment services</v>
          </cell>
        </row>
        <row r="1581">
          <cell r="A1581">
            <v>1261552001</v>
          </cell>
          <cell r="B1581" t="str">
            <v xml:space="preserve"> Manufacture of wines</v>
          </cell>
          <cell r="C1581" t="str">
            <v>Sparkling wine</v>
          </cell>
        </row>
        <row r="1582">
          <cell r="A1582">
            <v>1261552002</v>
          </cell>
          <cell r="B1582" t="str">
            <v xml:space="preserve"> Manufacture of wines</v>
          </cell>
          <cell r="C1582" t="str">
            <v>Wine in containers holding 2l or less</v>
          </cell>
        </row>
        <row r="1583">
          <cell r="A1583">
            <v>1261552002</v>
          </cell>
          <cell r="B1583" t="str">
            <v xml:space="preserve"> Manufacture of wines</v>
          </cell>
          <cell r="C1583" t="str">
            <v>Grape must with fermentation prevented or arrested by the addition of alcohol in containers holding 2l or less</v>
          </cell>
        </row>
        <row r="1584">
          <cell r="A1584">
            <v>1261552002</v>
          </cell>
          <cell r="B1584" t="str">
            <v xml:space="preserve"> Manufacture of wines</v>
          </cell>
          <cell r="C1584" t="str">
            <v>Wine in containers holding more than 2l</v>
          </cell>
        </row>
        <row r="1585">
          <cell r="A1585">
            <v>1261552002</v>
          </cell>
          <cell r="B1585" t="str">
            <v xml:space="preserve"> Manufacture of wines</v>
          </cell>
          <cell r="C1585" t="str">
            <v>Grape must with fermentation prevented or arrested by the addition of alcohol in containers holding more than 2l</v>
          </cell>
        </row>
        <row r="1586">
          <cell r="A1586">
            <v>1261552002</v>
          </cell>
          <cell r="B1586" t="str">
            <v xml:space="preserve"> Manufacture of wines</v>
          </cell>
          <cell r="C1586" t="str">
            <v>Other grape must</v>
          </cell>
        </row>
        <row r="1587">
          <cell r="A1587">
            <v>1261552003</v>
          </cell>
          <cell r="B1587" t="str">
            <v xml:space="preserve"> Manufacture of wines</v>
          </cell>
          <cell r="C1587" t="str">
            <v>Vermouth and other wine of fresh grapes in containers holding 2l or less</v>
          </cell>
        </row>
        <row r="1588">
          <cell r="A1588">
            <v>1261552003</v>
          </cell>
          <cell r="B1588" t="str">
            <v xml:space="preserve"> Manufacture of wines</v>
          </cell>
          <cell r="C1588" t="str">
            <v>Vermouth and other wine of fresh grapes in containers holding more than 2l</v>
          </cell>
        </row>
        <row r="1589">
          <cell r="A1589">
            <v>1261552004</v>
          </cell>
          <cell r="B1589" t="str">
            <v xml:space="preserve"> Manufacture of wines</v>
          </cell>
          <cell r="C1589" t="str">
            <v>Cider and perry</v>
          </cell>
        </row>
        <row r="1590">
          <cell r="A1590">
            <v>1261552004</v>
          </cell>
          <cell r="B1590" t="str">
            <v xml:space="preserve"> Manufacture of wines</v>
          </cell>
          <cell r="C1590" t="str">
            <v>Rice wine (including  sake and medicated rice wine)</v>
          </cell>
        </row>
        <row r="1591">
          <cell r="A1591">
            <v>1261552004</v>
          </cell>
          <cell r="B1591" t="str">
            <v xml:space="preserve"> Manufacture of wines</v>
          </cell>
          <cell r="C1591" t="str">
            <v>Mead</v>
          </cell>
        </row>
        <row r="1592">
          <cell r="A1592">
            <v>1261552004</v>
          </cell>
          <cell r="B1592" t="str">
            <v xml:space="preserve"> Manufacture of wines</v>
          </cell>
          <cell r="C1592" t="str">
            <v>Wines obtained by the fermentation of fruit juices,  other than juice of fresh grapes (fig, date or berry wines), or of vegetable juices</v>
          </cell>
        </row>
        <row r="1593">
          <cell r="A1593">
            <v>1261552004</v>
          </cell>
          <cell r="B1593" t="str">
            <v xml:space="preserve"> Manufacture of wines</v>
          </cell>
          <cell r="C1593" t="str">
            <v>Toddy,  bottled or canned</v>
          </cell>
        </row>
        <row r="1594">
          <cell r="A1594">
            <v>1261552004</v>
          </cell>
          <cell r="B1594" t="str">
            <v xml:space="preserve"> Manufacture of wines</v>
          </cell>
          <cell r="C1594" t="str">
            <v>Other fermented beverages,  other than toddy,  bottled or canned</v>
          </cell>
        </row>
        <row r="1595">
          <cell r="A1595">
            <v>1261552005</v>
          </cell>
          <cell r="B1595" t="str">
            <v xml:space="preserve"> Manufacture of wines</v>
          </cell>
          <cell r="C1595" t="str">
            <v>Cooking, preserving, freezing, and other treatment services</v>
          </cell>
        </row>
        <row r="1596">
          <cell r="A1596">
            <v>1261553001</v>
          </cell>
          <cell r="B1596" t="str">
            <v xml:space="preserve"> Manufacture of malt liquors and malt</v>
          </cell>
          <cell r="C1596" t="str">
            <v>Beer made from malt, not exceeding  5.8%   volume</v>
          </cell>
        </row>
        <row r="1597">
          <cell r="A1597">
            <v>1261553001</v>
          </cell>
          <cell r="B1597" t="str">
            <v xml:space="preserve"> Manufacture of malt liquors and malt</v>
          </cell>
          <cell r="C1597" t="str">
            <v>Other beer made from malt,  exceeding  5.8%   volume</v>
          </cell>
        </row>
        <row r="1598">
          <cell r="A1598">
            <v>1261553002</v>
          </cell>
          <cell r="B1598" t="str">
            <v xml:space="preserve"> Manufacture of malt liquors and malt</v>
          </cell>
          <cell r="C1598" t="str">
            <v>Malt,  not roasted</v>
          </cell>
        </row>
        <row r="1599">
          <cell r="A1599">
            <v>1261553002</v>
          </cell>
          <cell r="B1599" t="str">
            <v xml:space="preserve"> Manufacture of malt liquors and malt</v>
          </cell>
          <cell r="C1599" t="str">
            <v>Malt,  roasted</v>
          </cell>
        </row>
        <row r="1600">
          <cell r="A1600">
            <v>1261553003</v>
          </cell>
          <cell r="B1600" t="str">
            <v xml:space="preserve"> Manufacture of malt liquors and malt</v>
          </cell>
          <cell r="C1600" t="str">
            <v>Cooking, preserving, freezing, and other treatment services</v>
          </cell>
        </row>
        <row r="1601">
          <cell r="A1601">
            <v>1271554101</v>
          </cell>
          <cell r="B1601" t="str">
            <v xml:space="preserve"> Manufacture of soft drinks</v>
          </cell>
          <cell r="C1601" t="str">
            <v>Non-aerated beverages ready for consumption without dilution</v>
          </cell>
        </row>
        <row r="1602">
          <cell r="A1602">
            <v>1271554101</v>
          </cell>
          <cell r="B1602" t="str">
            <v xml:space="preserve"> Manufacture of soft drinks</v>
          </cell>
          <cell r="C1602" t="str">
            <v>Other waters,  including  mineral and  aerated waters, containing  added sugar or other sweetening matter or flavoured</v>
          </cell>
        </row>
        <row r="1603">
          <cell r="A1603">
            <v>1271554101</v>
          </cell>
          <cell r="B1603" t="str">
            <v xml:space="preserve"> Manufacture of soft drinks</v>
          </cell>
          <cell r="C1603" t="str">
            <v>Other waters,  including  other non-alcoholic beverages,  not including  fruit or vegetable juices</v>
          </cell>
        </row>
        <row r="1604">
          <cell r="A1604">
            <v>1271554102</v>
          </cell>
          <cell r="B1604" t="str">
            <v xml:space="preserve"> Manufacture of soft drinks</v>
          </cell>
          <cell r="C1604" t="str">
            <v>Cooking, preserving, freezing, and other treatment services</v>
          </cell>
        </row>
        <row r="1605">
          <cell r="A1605">
            <v>1271554201</v>
          </cell>
          <cell r="B1605" t="str">
            <v xml:space="preserve"> Production of mineral waters</v>
          </cell>
          <cell r="C1605" t="str">
            <v>Mineral waters and aerated waters</v>
          </cell>
        </row>
        <row r="1606">
          <cell r="A1606">
            <v>1271554201</v>
          </cell>
          <cell r="B1606" t="str">
            <v xml:space="preserve"> Production of mineral waters</v>
          </cell>
          <cell r="C1606" t="str">
            <v>Other waters,  not containing   added sugar or other  sweetening matter not flavoured</v>
          </cell>
        </row>
        <row r="1607">
          <cell r="A1607">
            <v>1271554202</v>
          </cell>
          <cell r="B1607" t="str">
            <v xml:space="preserve"> Production of mineral waters</v>
          </cell>
          <cell r="C1607" t="str">
            <v>Preserving, freezing, and other treatment services</v>
          </cell>
        </row>
        <row r="1608">
          <cell r="A1608">
            <v>1281600001</v>
          </cell>
          <cell r="B1608" t="str">
            <v xml:space="preserve"> Manufacture of tobacco products </v>
          </cell>
          <cell r="C1608" t="str">
            <v>Cigars,  cheroots and cigarillos,  containing   tobacco</v>
          </cell>
        </row>
        <row r="1609">
          <cell r="A1609">
            <v>1281600001</v>
          </cell>
          <cell r="B1609" t="str">
            <v xml:space="preserve"> Manufacture of tobacco products </v>
          </cell>
          <cell r="C1609" t="str">
            <v>Beedies</v>
          </cell>
        </row>
        <row r="1610">
          <cell r="A1610">
            <v>1281600001</v>
          </cell>
          <cell r="B1610" t="str">
            <v xml:space="preserve"> Manufacture of tobacco products </v>
          </cell>
          <cell r="C1610" t="str">
            <v>Other cigarettes containing   tobacco</v>
          </cell>
        </row>
        <row r="1611">
          <cell r="A1611">
            <v>1281600001</v>
          </cell>
          <cell r="B1611" t="str">
            <v xml:space="preserve"> Manufacture of tobacco products </v>
          </cell>
          <cell r="C1611" t="str">
            <v>Cigars,  cheroots and cigarillos containing   tobacco substitutes</v>
          </cell>
        </row>
        <row r="1612">
          <cell r="A1612">
            <v>1281600001</v>
          </cell>
          <cell r="B1612" t="str">
            <v xml:space="preserve"> Manufacture of tobacco products </v>
          </cell>
          <cell r="C1612" t="str">
            <v>Cigarettes containing   tobacco substitutes</v>
          </cell>
        </row>
        <row r="1613">
          <cell r="A1613">
            <v>1281600002</v>
          </cell>
          <cell r="B1613" t="str">
            <v xml:space="preserve"> Manufacture of tobacco products </v>
          </cell>
          <cell r="C1613" t="str">
            <v>Smoking tobacco,  whether or not containing   tobacco substitutes,  in airtight containers,  packed for retail sale</v>
          </cell>
        </row>
        <row r="1614">
          <cell r="A1614">
            <v>1281600002</v>
          </cell>
          <cell r="B1614" t="str">
            <v xml:space="preserve"> Manufacture of tobacco products </v>
          </cell>
          <cell r="C1614" t="str">
            <v>Smoking tobacco,  whether or not containing   tobacco substitutes,  other than in airtight containers, packed for retail sale</v>
          </cell>
        </row>
        <row r="1615">
          <cell r="A1615">
            <v>1281600002</v>
          </cell>
          <cell r="B1615" t="str">
            <v xml:space="preserve"> Manufacture of tobacco products </v>
          </cell>
          <cell r="C1615" t="str">
            <v>Smoking tobacco,  whether or not containing   tobacco substitutes,  other than packed for retail sale</v>
          </cell>
        </row>
        <row r="1616">
          <cell r="A1616">
            <v>1281600002</v>
          </cell>
          <cell r="B1616" t="str">
            <v xml:space="preserve"> Manufacture of tobacco products </v>
          </cell>
          <cell r="C1616" t="str">
            <v>Homogenised or reconstituted tobacco, for retail sale</v>
          </cell>
        </row>
        <row r="1617">
          <cell r="A1617">
            <v>1281600002</v>
          </cell>
          <cell r="B1617" t="str">
            <v xml:space="preserve"> Manufacture of tobacco products </v>
          </cell>
          <cell r="C1617" t="str">
            <v>Homogenised or reconstituted tobacco, other than for retail sale</v>
          </cell>
        </row>
        <row r="1618">
          <cell r="A1618">
            <v>1281600002</v>
          </cell>
          <cell r="B1618" t="str">
            <v xml:space="preserve"> Manufacture of tobacco products </v>
          </cell>
          <cell r="C1618" t="str">
            <v>Snuff</v>
          </cell>
        </row>
        <row r="1619">
          <cell r="A1619">
            <v>1281600002</v>
          </cell>
          <cell r="B1619" t="str">
            <v xml:space="preserve"> Manufacture of tobacco products </v>
          </cell>
          <cell r="C1619" t="str">
            <v>Cut-rags</v>
          </cell>
        </row>
        <row r="1620">
          <cell r="A1620">
            <v>1281600002</v>
          </cell>
          <cell r="B1620" t="str">
            <v xml:space="preserve"> Manufacture of tobacco products </v>
          </cell>
          <cell r="C1620" t="str">
            <v>Other manufactured tobacco,  other than cut-rags</v>
          </cell>
        </row>
        <row r="1621">
          <cell r="A1621">
            <v>1281600002</v>
          </cell>
          <cell r="B1621" t="str">
            <v xml:space="preserve"> Manufacture of tobacco products </v>
          </cell>
          <cell r="C1621" t="str">
            <v>Tobacco extracts and essences</v>
          </cell>
        </row>
        <row r="1622">
          <cell r="A1622">
            <v>1281600003</v>
          </cell>
          <cell r="B1622" t="str">
            <v xml:space="preserve"> Manufacture of tobacco products </v>
          </cell>
          <cell r="C1622" t="str">
            <v>Tobacco refuse</v>
          </cell>
        </row>
        <row r="1623">
          <cell r="A1623">
            <v>1281600004</v>
          </cell>
          <cell r="B1623" t="str">
            <v xml:space="preserve"> Manufacture of tobacco products </v>
          </cell>
          <cell r="C1623" t="str">
            <v>Tobacco manufacturing services</v>
          </cell>
        </row>
        <row r="1624">
          <cell r="A1624">
            <v>1291711101</v>
          </cell>
          <cell r="B1624" t="str">
            <v xml:space="preserve"> Natural fibre spinning ; weaving of textiles</v>
          </cell>
          <cell r="C1624" t="str">
            <v>Wool grease,  crude</v>
          </cell>
        </row>
        <row r="1625">
          <cell r="A1625">
            <v>1291711101</v>
          </cell>
          <cell r="B1625" t="str">
            <v xml:space="preserve"> Natural fibre spinning ; weaving of textiles</v>
          </cell>
          <cell r="C1625" t="str">
            <v>Wool grease and fatty substances derived there from (including  lanolin), other than crude</v>
          </cell>
        </row>
        <row r="1626">
          <cell r="A1626">
            <v>1291711102</v>
          </cell>
          <cell r="B1626" t="str">
            <v xml:space="preserve"> Natural fibre spinning ; weaving of textiles</v>
          </cell>
          <cell r="C1626" t="str">
            <v>Raw silk (not thrown)</v>
          </cell>
        </row>
        <row r="1627">
          <cell r="A1627">
            <v>1291711103</v>
          </cell>
          <cell r="B1627" t="str">
            <v xml:space="preserve"> Natural fibre spinning ; weaving of textiles</v>
          </cell>
          <cell r="C1627" t="str">
            <v>Other silk waste carded or combed</v>
          </cell>
        </row>
        <row r="1628">
          <cell r="A1628">
            <v>1291711104</v>
          </cell>
          <cell r="B1628" t="str">
            <v xml:space="preserve"> Natural fibre spinning ; weaving of textiles</v>
          </cell>
          <cell r="C1628" t="str">
            <v>Shorn wool,  degreased not carbonised,  not carded or combed</v>
          </cell>
        </row>
        <row r="1629">
          <cell r="A1629">
            <v>1291711104</v>
          </cell>
          <cell r="B1629" t="str">
            <v xml:space="preserve"> Natural fibre spinning ; weaving of textiles</v>
          </cell>
          <cell r="C1629" t="str">
            <v>Degreased wool,  not carbonised,  other than shorn wool,  not carded or combed</v>
          </cell>
        </row>
        <row r="1630">
          <cell r="A1630">
            <v>1291711104</v>
          </cell>
          <cell r="B1630" t="str">
            <v xml:space="preserve"> Natural fibre spinning ; weaving of textiles</v>
          </cell>
          <cell r="C1630" t="str">
            <v>Carbonised wool,  not carded or combed</v>
          </cell>
        </row>
        <row r="1631">
          <cell r="A1631">
            <v>1291711105</v>
          </cell>
          <cell r="B1631" t="str">
            <v xml:space="preserve"> Natural fibre spinning ; weaving of textiles</v>
          </cell>
          <cell r="C1631" t="str">
            <v>Noils of wool or of fine animal hair</v>
          </cell>
        </row>
        <row r="1632">
          <cell r="A1632">
            <v>1291711106</v>
          </cell>
          <cell r="B1632" t="str">
            <v xml:space="preserve"> Natural fibre spinning ; weaving of textiles</v>
          </cell>
          <cell r="C1632" t="str">
            <v>Carded wool</v>
          </cell>
        </row>
        <row r="1633">
          <cell r="A1633">
            <v>1291711106</v>
          </cell>
          <cell r="B1633" t="str">
            <v xml:space="preserve"> Natural fibre spinning ; weaving of textiles</v>
          </cell>
          <cell r="C1633" t="str">
            <v>Combed wool in fragments</v>
          </cell>
        </row>
        <row r="1634">
          <cell r="A1634">
            <v>1291711106</v>
          </cell>
          <cell r="B1634" t="str">
            <v xml:space="preserve"> Natural fibre spinning ; weaving of textiles</v>
          </cell>
          <cell r="C1634" t="str">
            <v>Other combed wool in fragments</v>
          </cell>
        </row>
        <row r="1635">
          <cell r="A1635">
            <v>1291711106</v>
          </cell>
          <cell r="B1635" t="str">
            <v xml:space="preserve"> Natural fibre spinning ; weaving of textiles</v>
          </cell>
          <cell r="C1635" t="str">
            <v>Fine animal hair carded or combed</v>
          </cell>
        </row>
        <row r="1636">
          <cell r="A1636">
            <v>1291711106</v>
          </cell>
          <cell r="B1636" t="str">
            <v xml:space="preserve"> Natural fibre spinning ; weaving of textiles</v>
          </cell>
          <cell r="C1636" t="str">
            <v>Coarse animal hair, carded or combed</v>
          </cell>
        </row>
        <row r="1637">
          <cell r="A1637">
            <v>1291711107</v>
          </cell>
          <cell r="B1637" t="str">
            <v xml:space="preserve"> Natural fibre spinning ; weaving of textiles</v>
          </cell>
          <cell r="C1637" t="str">
            <v>Cotton,  carded or combed</v>
          </cell>
        </row>
        <row r="1638">
          <cell r="A1638">
            <v>1291711108</v>
          </cell>
          <cell r="B1638" t="str">
            <v xml:space="preserve"> Natural fibre spinning ; weaving of textiles</v>
          </cell>
          <cell r="C1638" t="str">
            <v>Other jute and other textile bast fibres</v>
          </cell>
        </row>
        <row r="1639">
          <cell r="A1639">
            <v>1291711109</v>
          </cell>
          <cell r="B1639" t="str">
            <v xml:space="preserve"> Natural fibre spinning ; weaving of textiles</v>
          </cell>
          <cell r="C1639" t="str">
            <v>Flax,  broken or scutched</v>
          </cell>
        </row>
        <row r="1640">
          <cell r="A1640">
            <v>1291711109</v>
          </cell>
          <cell r="B1640" t="str">
            <v xml:space="preserve"> Natural fibre spinning ; weaving of textiles</v>
          </cell>
          <cell r="C1640" t="str">
            <v>Flax,  hackled or otherwise processed but not spun</v>
          </cell>
        </row>
        <row r="1641">
          <cell r="A1641">
            <v>1291711109</v>
          </cell>
          <cell r="B1641" t="str">
            <v xml:space="preserve"> Natural fibre spinning ; weaving of textiles</v>
          </cell>
          <cell r="C1641" t="str">
            <v>Flax tow and waste</v>
          </cell>
        </row>
        <row r="1642">
          <cell r="A1642">
            <v>1291711109</v>
          </cell>
          <cell r="B1642" t="str">
            <v xml:space="preserve"> Natural fibre spinning ; weaving of textiles</v>
          </cell>
          <cell r="C1642" t="str">
            <v>Other true hemp, raw or retted</v>
          </cell>
        </row>
        <row r="1643">
          <cell r="A1643">
            <v>1291711109</v>
          </cell>
          <cell r="B1643" t="str">
            <v xml:space="preserve"> Natural fibre spinning ; weaving of textiles</v>
          </cell>
          <cell r="C1643" t="str">
            <v>Other sisal and other fibres of agave and  their waste</v>
          </cell>
        </row>
        <row r="1644">
          <cell r="A1644">
            <v>1291711109</v>
          </cell>
          <cell r="B1644" t="str">
            <v xml:space="preserve"> Natural fibre spinning ; weaving of textiles</v>
          </cell>
          <cell r="C1644" t="str">
            <v>Other coconut coir</v>
          </cell>
        </row>
        <row r="1645">
          <cell r="A1645">
            <v>1291711109</v>
          </cell>
          <cell r="B1645" t="str">
            <v xml:space="preserve"> Natural fibre spinning ; weaving of textiles</v>
          </cell>
          <cell r="C1645" t="str">
            <v>Other abaca</v>
          </cell>
        </row>
        <row r="1646">
          <cell r="A1646">
            <v>1291711109</v>
          </cell>
          <cell r="B1646" t="str">
            <v xml:space="preserve"> Natural fibre spinning ; weaving of textiles</v>
          </cell>
          <cell r="C1646" t="str">
            <v>Other vegetable textile fibres  and  waste</v>
          </cell>
        </row>
        <row r="1647">
          <cell r="A1647">
            <v>1291711110</v>
          </cell>
          <cell r="B1647" t="str">
            <v xml:space="preserve"> Natural fibre spinning ; weaving of textiles</v>
          </cell>
          <cell r="C1647" t="str">
            <v>Silk yarn not put up for retail sale</v>
          </cell>
        </row>
        <row r="1648">
          <cell r="A1648">
            <v>1291711110</v>
          </cell>
          <cell r="B1648" t="str">
            <v xml:space="preserve"> Natural fibre spinning ; weaving of textiles</v>
          </cell>
          <cell r="C1648" t="str">
            <v>Yarn spun from silk waste not put up for retail sale</v>
          </cell>
        </row>
        <row r="1649">
          <cell r="A1649">
            <v>1291711110</v>
          </cell>
          <cell r="B1649" t="str">
            <v xml:space="preserve"> Natural fibre spinning ; weaving of textiles</v>
          </cell>
          <cell r="C1649" t="str">
            <v>Yarn from silk waste,  put up for retail sale</v>
          </cell>
        </row>
        <row r="1650">
          <cell r="A1650">
            <v>1291711110</v>
          </cell>
          <cell r="B1650" t="str">
            <v xml:space="preserve"> Natural fibre spinning ; weaving of textiles</v>
          </cell>
          <cell r="C1650" t="str">
            <v>Silk-worm gut</v>
          </cell>
        </row>
        <row r="1651">
          <cell r="A1651">
            <v>1291711111</v>
          </cell>
          <cell r="B1651" t="str">
            <v xml:space="preserve"> Natural fibre spinning ; weaving of textiles</v>
          </cell>
          <cell r="C1651" t="str">
            <v>Yarn of carded or combed wool not put up for retail sale containing   85%   or more by weight of wool</v>
          </cell>
        </row>
        <row r="1652">
          <cell r="A1652">
            <v>1291711112</v>
          </cell>
          <cell r="B1652" t="str">
            <v xml:space="preserve"> Natural fibre spinning ; weaving of textiles</v>
          </cell>
          <cell r="C1652" t="str">
            <v>Yarn of carded or combed wool not put up for retail sale containing   less than 85%   by weight of wool</v>
          </cell>
        </row>
        <row r="1653">
          <cell r="A1653">
            <v>1291711113</v>
          </cell>
          <cell r="B1653" t="str">
            <v xml:space="preserve"> Natural fibre spinning ; weaving of textiles</v>
          </cell>
          <cell r="C1653" t="str">
            <v>Carded or combed  yarn of fine animal hair,  not put up for retail sale</v>
          </cell>
        </row>
        <row r="1654">
          <cell r="A1654">
            <v>1291711113</v>
          </cell>
          <cell r="B1654" t="str">
            <v xml:space="preserve"> Natural fibre spinning ; weaving of textiles</v>
          </cell>
          <cell r="C1654" t="str">
            <v>Yarn containing   85%   or more by weight of wool or of fine animal hair,  put up for retail sale</v>
          </cell>
        </row>
        <row r="1655">
          <cell r="A1655">
            <v>1291711113</v>
          </cell>
          <cell r="B1655" t="str">
            <v xml:space="preserve"> Natural fibre spinning ; weaving of textiles</v>
          </cell>
          <cell r="C1655" t="str">
            <v>Other yarn of wool or of fine animal hair, containing   less than 85%   by weight of wool or fine animal hair, put up for retail sale</v>
          </cell>
        </row>
        <row r="1656">
          <cell r="A1656">
            <v>1291711113</v>
          </cell>
          <cell r="B1656" t="str">
            <v xml:space="preserve"> Natural fibre spinning ; weaving of textiles</v>
          </cell>
          <cell r="C1656" t="str">
            <v>Yarn of coarse animal hair or of horse hair (including gimped horsehair yarn),  whether or not put up for retail sale</v>
          </cell>
        </row>
        <row r="1657">
          <cell r="A1657">
            <v>1291711114</v>
          </cell>
          <cell r="B1657" t="str">
            <v xml:space="preserve"> Natural fibre spinning ; weaving of textiles</v>
          </cell>
          <cell r="C1657" t="str">
            <v>Cotton sewing thread  not for retail sale containing  85% or more by weight of cotton,  unbleached  not mercerised</v>
          </cell>
        </row>
        <row r="1658">
          <cell r="A1658">
            <v>1291711114</v>
          </cell>
          <cell r="B1658" t="str">
            <v xml:space="preserve"> Natural fibre spinning ; weaving of textiles</v>
          </cell>
          <cell r="C1658" t="str">
            <v>Cotton sewing thread  not for retail sale containing 85% or more by  weight of cotton,  unbleached , mercerised</v>
          </cell>
        </row>
        <row r="1659">
          <cell r="A1659">
            <v>1291711114</v>
          </cell>
          <cell r="B1659" t="str">
            <v xml:space="preserve"> Natural fibre spinning ; weaving of textiles</v>
          </cell>
          <cell r="C1659" t="str">
            <v>Other cotton sewing thread ,  not for retail sale more than 85%   weight of cotton,  unbleached ,  not mercerised</v>
          </cell>
        </row>
        <row r="1660">
          <cell r="A1660">
            <v>1291711114</v>
          </cell>
          <cell r="B1660" t="str">
            <v xml:space="preserve"> Natural fibre spinning ; weaving of textiles</v>
          </cell>
          <cell r="C1660" t="str">
            <v>Cotton sewing thread  not for retail sale less than 85%   by weight of cotton, unbleached ,  not mercerised</v>
          </cell>
        </row>
        <row r="1661">
          <cell r="A1661">
            <v>1291711114</v>
          </cell>
          <cell r="B1661" t="str">
            <v xml:space="preserve"> Natural fibre spinning ; weaving of textiles</v>
          </cell>
          <cell r="C1661" t="str">
            <v>Cotton sewing thread  not for retail sale less than 85%   by weight of cotton, unbleached ,  mercerised</v>
          </cell>
        </row>
        <row r="1662">
          <cell r="A1662">
            <v>1291711114</v>
          </cell>
          <cell r="B1662" t="str">
            <v xml:space="preserve"> Natural fibre spinning ; weaving of textiles</v>
          </cell>
          <cell r="C1662" t="str">
            <v>Other cotton sewing thread  not for retail sale less than 85%   by weight of cotton unbleached</v>
          </cell>
        </row>
        <row r="1663">
          <cell r="A1663">
            <v>1291711114</v>
          </cell>
          <cell r="B1663" t="str">
            <v xml:space="preserve"> Natural fibre spinning ; weaving of textiles</v>
          </cell>
          <cell r="C1663" t="str">
            <v>Cotton sewing thread  put up for retail sale</v>
          </cell>
        </row>
        <row r="1664">
          <cell r="A1664">
            <v>1291711115</v>
          </cell>
          <cell r="B1664" t="str">
            <v xml:space="preserve"> Natural fibre spinning ; weaving of textiles</v>
          </cell>
          <cell r="C1664" t="str">
            <v>Cotton yarn more than 85%   cotton not for retail sale,  single yarn,  of uncombed fibres</v>
          </cell>
        </row>
        <row r="1665">
          <cell r="A1665">
            <v>1291711115</v>
          </cell>
          <cell r="B1665" t="str">
            <v xml:space="preserve"> Natural fibre spinning ; weaving of textiles</v>
          </cell>
          <cell r="C1665" t="str">
            <v>Single yarn,  of combed  fibres</v>
          </cell>
        </row>
        <row r="1666">
          <cell r="A1666">
            <v>1291711115</v>
          </cell>
          <cell r="B1666" t="str">
            <v xml:space="preserve"> Natural fibre spinning ; weaving of textiles</v>
          </cell>
          <cell r="C1666" t="str">
            <v>Cotton yarn more than 85%   cotton not for retail sale,  multiple yarn of uncombed fibres</v>
          </cell>
        </row>
        <row r="1667">
          <cell r="A1667">
            <v>1291711115</v>
          </cell>
          <cell r="B1667" t="str">
            <v xml:space="preserve"> Natural fibre spinning ; weaving of textiles</v>
          </cell>
          <cell r="C1667" t="str">
            <v>Cotton yarn more than 85%   cotton not for retail sale,  multiple yarn of combed fibres</v>
          </cell>
        </row>
        <row r="1668">
          <cell r="A1668">
            <v>1291711115</v>
          </cell>
          <cell r="B1668" t="str">
            <v xml:space="preserve"> Natural fibre spinning ; weaving of textiles</v>
          </cell>
          <cell r="C1668" t="str">
            <v>Multiple (folded) or cabled yarn,  of combed  fibres  measuring per single yarn</v>
          </cell>
        </row>
        <row r="1669">
          <cell r="A1669">
            <v>1291711115</v>
          </cell>
          <cell r="B1669" t="str">
            <v xml:space="preserve"> Natural fibre spinning ; weaving of textiles</v>
          </cell>
          <cell r="C1669" t="str">
            <v>Cotton yarn put up for retail sale containing   85%   or more by weight of cotton</v>
          </cell>
        </row>
        <row r="1670">
          <cell r="A1670">
            <v>1291711116</v>
          </cell>
          <cell r="B1670" t="str">
            <v xml:space="preserve"> Natural fibre spinning ; weaving of textiles</v>
          </cell>
          <cell r="C1670" t="str">
            <v>Cotton yarn less than 85%   cotton not for retail sale,  single yarn, of uncombed fibres</v>
          </cell>
        </row>
        <row r="1671">
          <cell r="A1671">
            <v>1291711116</v>
          </cell>
          <cell r="B1671" t="str">
            <v xml:space="preserve"> Natural fibre spinning ; weaving of textiles</v>
          </cell>
          <cell r="C1671" t="str">
            <v>Cotton yarn less than 85%   cotton not for retail sale,  single yarn,  of combed fibres</v>
          </cell>
        </row>
        <row r="1672">
          <cell r="A1672">
            <v>1291711116</v>
          </cell>
          <cell r="B1672" t="str">
            <v xml:space="preserve"> Natural fibre spinning ; weaving of textiles</v>
          </cell>
          <cell r="C1672" t="str">
            <v>Cotton yarn less than 85%   cotton not for retail sale,  multiple yarn of combed   fibres</v>
          </cell>
        </row>
        <row r="1673">
          <cell r="A1673">
            <v>1291711116</v>
          </cell>
          <cell r="B1673" t="str">
            <v xml:space="preserve"> Natural fibre spinning ; weaving of textiles</v>
          </cell>
          <cell r="C1673" t="str">
            <v>Cotton yarn put up for retail sale containing   less than 85%  by weight of cotton</v>
          </cell>
        </row>
        <row r="1674">
          <cell r="A1674">
            <v>1291711117</v>
          </cell>
          <cell r="B1674" t="str">
            <v xml:space="preserve"> Natural fibre spinning ; weaving of textiles</v>
          </cell>
          <cell r="C1674" t="str">
            <v>Single flax yarn</v>
          </cell>
        </row>
        <row r="1675">
          <cell r="A1675">
            <v>1291711117</v>
          </cell>
          <cell r="B1675" t="str">
            <v xml:space="preserve"> Natural fibre spinning ; weaving of textiles</v>
          </cell>
          <cell r="C1675" t="str">
            <v>Multiple (folded) or cabled flax yarn</v>
          </cell>
        </row>
        <row r="1676">
          <cell r="A1676">
            <v>1291711117</v>
          </cell>
          <cell r="B1676" t="str">
            <v xml:space="preserve"> Natural fibre spinning ; weaving of textiles</v>
          </cell>
          <cell r="C1676" t="str">
            <v>Yarn of jute or of other textile bast fibres ,  single</v>
          </cell>
        </row>
        <row r="1677">
          <cell r="A1677">
            <v>1291711117</v>
          </cell>
          <cell r="B1677" t="str">
            <v xml:space="preserve"> Natural fibre spinning ; weaving of textiles</v>
          </cell>
          <cell r="C1677" t="str">
            <v>Yarn of jute or of other bast fibres ,  multiple (folded) or cabled</v>
          </cell>
        </row>
        <row r="1678">
          <cell r="A1678">
            <v>1291711117</v>
          </cell>
          <cell r="B1678" t="str">
            <v xml:space="preserve"> Natural fibre spinning ; weaving of textiles</v>
          </cell>
          <cell r="C1678" t="str">
            <v>Coir yarn.</v>
          </cell>
        </row>
        <row r="1679">
          <cell r="A1679">
            <v>1291711117</v>
          </cell>
          <cell r="B1679" t="str">
            <v xml:space="preserve"> Natural fibre spinning ; weaving of textiles</v>
          </cell>
          <cell r="C1679" t="str">
            <v>True hemp yarn</v>
          </cell>
        </row>
        <row r="1680">
          <cell r="A1680">
            <v>1291711117</v>
          </cell>
          <cell r="B1680" t="str">
            <v xml:space="preserve"> Natural fibre spinning ; weaving of textiles</v>
          </cell>
          <cell r="C1680" t="str">
            <v>Paper  yarn</v>
          </cell>
        </row>
        <row r="1681">
          <cell r="A1681">
            <v>1291711117</v>
          </cell>
          <cell r="B1681" t="str">
            <v xml:space="preserve"> Natural fibre spinning ; weaving of textiles</v>
          </cell>
          <cell r="C1681" t="str">
            <v>Ramie yarn</v>
          </cell>
        </row>
        <row r="1682">
          <cell r="A1682">
            <v>1291711117</v>
          </cell>
          <cell r="B1682" t="str">
            <v xml:space="preserve"> Natural fibre spinning ; weaving of textiles</v>
          </cell>
          <cell r="C1682" t="str">
            <v>Yarn of other vegetable textile fibres ,  other than ramie yarn</v>
          </cell>
        </row>
        <row r="1683">
          <cell r="A1683">
            <v>1291711118</v>
          </cell>
          <cell r="B1683" t="str">
            <v xml:space="preserve"> Natural fibre spinning ; weaving of textiles</v>
          </cell>
          <cell r="C1683" t="str">
            <v>Fabrics of noil silk</v>
          </cell>
        </row>
        <row r="1684">
          <cell r="A1684">
            <v>1291711118</v>
          </cell>
          <cell r="B1684" t="str">
            <v xml:space="preserve"> Natural fibre spinning ; weaving of textiles</v>
          </cell>
          <cell r="C1684" t="str">
            <v>Other fabrics,  containing   85%   or more by weight of silk or of silk waste other than noil silk</v>
          </cell>
        </row>
        <row r="1685">
          <cell r="A1685">
            <v>1291711118</v>
          </cell>
          <cell r="B1685" t="str">
            <v xml:space="preserve"> Natural fibre spinning ; weaving of textiles</v>
          </cell>
          <cell r="C1685" t="str">
            <v>Other woven fabrics</v>
          </cell>
        </row>
        <row r="1686">
          <cell r="A1686">
            <v>1291711119</v>
          </cell>
          <cell r="B1686" t="str">
            <v xml:space="preserve"> Natural fibre spinning ; weaving of textiles</v>
          </cell>
          <cell r="C1686" t="str">
            <v>Woven fabrics of carded wool or fine animal hair, containing  85% or more of wool or of fine animal hair, of weight not exceeding 300 g/m2</v>
          </cell>
        </row>
        <row r="1687">
          <cell r="A1687">
            <v>1291711119</v>
          </cell>
          <cell r="B1687" t="str">
            <v xml:space="preserve"> Natural fibre spinning ; weaving of textiles</v>
          </cell>
          <cell r="C1687" t="str">
            <v>Woven fabrics, of carded wool or fine animal hair, containing  85% or more of wool or of fine animal hair, of weight not exceeding  300 g/m2</v>
          </cell>
        </row>
        <row r="1688">
          <cell r="A1688">
            <v>1291711120</v>
          </cell>
          <cell r="B1688" t="str">
            <v xml:space="preserve"> Natural fibre spinning ; weaving of textiles</v>
          </cell>
          <cell r="C1688" t="str">
            <v>Woven fabrics,  of combed  wool or fine animal hair, containing  85% or more by weight of wool or fine animal hair,  of a weight not exceeding  200 g/m2</v>
          </cell>
        </row>
        <row r="1689">
          <cell r="A1689">
            <v>1291711120</v>
          </cell>
          <cell r="B1689" t="str">
            <v xml:space="preserve"> Natural fibre spinning ; weaving of textiles</v>
          </cell>
          <cell r="C1689" t="str">
            <v>Other woven fabrics,  of combed    wool or fine animal hair,  containing  85%   or more by weight of wool or fine animal hair,  of a weight exceeding 200 g/m2</v>
          </cell>
        </row>
        <row r="1690">
          <cell r="A1690">
            <v>1291711121</v>
          </cell>
          <cell r="B1690" t="str">
            <v xml:space="preserve"> Natural fibre spinning ; weaving of textiles</v>
          </cell>
          <cell r="C1690" t="str">
            <v>Other woven fabrics,  of carded wool or fine animal hair,  mixed  mainly or solely with man-made  filaments</v>
          </cell>
        </row>
        <row r="1691">
          <cell r="A1691">
            <v>1291711121</v>
          </cell>
          <cell r="B1691" t="str">
            <v xml:space="preserve"> Natural fibre spinning ; weaving of textiles</v>
          </cell>
          <cell r="C1691" t="str">
            <v>Other woven fabrics,  of carded wool or fine animal hair,  mixed  mainly or solely with man-made  staple fibres</v>
          </cell>
        </row>
        <row r="1692">
          <cell r="A1692">
            <v>1291711121</v>
          </cell>
          <cell r="B1692" t="str">
            <v xml:space="preserve"> Natural fibre spinning ; weaving of textiles</v>
          </cell>
          <cell r="C1692" t="str">
            <v>Other woven fabrics of carded wool or of carded fine animal hair</v>
          </cell>
        </row>
        <row r="1693">
          <cell r="A1693">
            <v>1291711121</v>
          </cell>
          <cell r="B1693" t="str">
            <v xml:space="preserve"> Natural fibre spinning ; weaving of textiles</v>
          </cell>
          <cell r="C1693" t="str">
            <v>Other woven fabrics,  of combed  wool or fine animal hair,  mixed  mainly or solely with man-made  filaments</v>
          </cell>
        </row>
        <row r="1694">
          <cell r="A1694">
            <v>1291711121</v>
          </cell>
          <cell r="B1694" t="str">
            <v xml:space="preserve"> Natural fibre spinning ; weaving of textiles</v>
          </cell>
          <cell r="C1694" t="str">
            <v>Other woven fabrics,  of combed wool fine animal hair,  mixed  mainly or solely with man-made  staple fibres</v>
          </cell>
        </row>
        <row r="1695">
          <cell r="A1695">
            <v>1291711121</v>
          </cell>
          <cell r="B1695" t="str">
            <v xml:space="preserve"> Natural fibre spinning ; weaving of textiles</v>
          </cell>
          <cell r="C1695" t="str">
            <v>Other woven fabrics of combed wool or fine animal hair</v>
          </cell>
        </row>
        <row r="1696">
          <cell r="A1696">
            <v>1291711122</v>
          </cell>
          <cell r="B1696" t="str">
            <v xml:space="preserve"> Natural fibre spinning ; weaving of textiles</v>
          </cell>
          <cell r="C1696" t="str">
            <v>Woven fabrics of coarse animal hair or of horse hair</v>
          </cell>
        </row>
        <row r="1697">
          <cell r="A1697">
            <v>1291711123</v>
          </cell>
          <cell r="B1697" t="str">
            <v xml:space="preserve"> Natural fibre spinning ; weaving of textiles</v>
          </cell>
          <cell r="C1697" t="str">
            <v>Woven fabrics of flax, containing   85%   or more by weight of flax, unbleached or bleached</v>
          </cell>
        </row>
        <row r="1698">
          <cell r="A1698">
            <v>1291711123</v>
          </cell>
          <cell r="B1698" t="str">
            <v xml:space="preserve"> Natural fibre spinning ; weaving of textiles</v>
          </cell>
          <cell r="C1698" t="str">
            <v>Woven fabrics of flax, containing   less than 85%  by weight of flax, other than unbleached or bleached</v>
          </cell>
        </row>
        <row r="1699">
          <cell r="A1699">
            <v>1291711123</v>
          </cell>
          <cell r="B1699" t="str">
            <v xml:space="preserve"> Natural fibre spinning ; weaving of textiles</v>
          </cell>
          <cell r="C1699" t="str">
            <v>Woven fabrics of flax, containing   less than 85%   by weight of flax, unbleached  or bleached</v>
          </cell>
        </row>
        <row r="1700">
          <cell r="A1700">
            <v>1291711123</v>
          </cell>
          <cell r="B1700" t="str">
            <v xml:space="preserve"> Natural fibre spinning ; weaving of textiles</v>
          </cell>
          <cell r="C1700" t="str">
            <v>Woven fabrics of flax, containing   less than 85%  by weight of flax,  other than unbleached  or bleached</v>
          </cell>
        </row>
        <row r="1701">
          <cell r="A1701">
            <v>1291711124</v>
          </cell>
          <cell r="B1701" t="str">
            <v xml:space="preserve"> Natural fibre spinning ; weaving of textiles</v>
          </cell>
          <cell r="C1701" t="str">
            <v>Woven fabrics of jute or of other textile bast fibres , unbleached</v>
          </cell>
        </row>
        <row r="1702">
          <cell r="A1702">
            <v>1291711124</v>
          </cell>
          <cell r="B1702" t="str">
            <v xml:space="preserve"> Natural fibre spinning ; weaving of textiles</v>
          </cell>
          <cell r="C1702" t="str">
            <v>Woven fabrics of jute or of other textile bast fibres ,  bleached</v>
          </cell>
        </row>
        <row r="1703">
          <cell r="A1703">
            <v>1291711125</v>
          </cell>
          <cell r="B1703" t="str">
            <v xml:space="preserve"> Natural fibre spinning ; weaving of textiles</v>
          </cell>
          <cell r="C1703" t="str">
            <v>Woven fabrics of other vegetable textile fibres ;woven fabrics of paper  yarn</v>
          </cell>
        </row>
        <row r="1704">
          <cell r="A1704">
            <v>1291711126</v>
          </cell>
          <cell r="B1704" t="str">
            <v xml:space="preserve"> Natural fibre spinning ; weaving of textiles</v>
          </cell>
          <cell r="C1704" t="str">
            <v>Woven fabrics of cotton,  containing  85%   or more by weight of cotton,  unbleached ,  plain weave,  weighing  not more than 100 g/m2</v>
          </cell>
        </row>
        <row r="1705">
          <cell r="A1705">
            <v>1291711126</v>
          </cell>
          <cell r="B1705" t="str">
            <v xml:space="preserve"> Natural fibre spinning ; weaving of textiles</v>
          </cell>
          <cell r="C1705" t="str">
            <v>Woven fabrics of cotton,  containing  85%   or more by weight of cotton,  unbleached ,  plain weave,  weighing  more than 100 g/m2</v>
          </cell>
        </row>
        <row r="1706">
          <cell r="A1706">
            <v>1291711126</v>
          </cell>
          <cell r="B1706" t="str">
            <v xml:space="preserve"> Natural fibre spinning ; weaving of textiles</v>
          </cell>
          <cell r="C1706" t="str">
            <v>Woven fabrics of cotton,  unbleached ,  3-thread  or 4-thread twill, including across twill,  weighing  not more than 200 g/m2</v>
          </cell>
        </row>
        <row r="1707">
          <cell r="A1707">
            <v>1291711126</v>
          </cell>
          <cell r="B1707" t="str">
            <v xml:space="preserve"> Natural fibre spinning ; weaving of textiles</v>
          </cell>
          <cell r="C1707" t="str">
            <v>Other woven fabrics of cotton,  unbleached ,  containing  85%   or more by weight of cotton,  weighing  not more than 200 g/m2</v>
          </cell>
        </row>
        <row r="1708">
          <cell r="A1708">
            <v>1291711126</v>
          </cell>
          <cell r="B1708" t="str">
            <v xml:space="preserve"> Natural fibre spinning ; weaving of textiles</v>
          </cell>
          <cell r="C1708" t="str">
            <v>Woven fabrics of cotton,  containing  85%   or more by weight of cotton,  bleached ,  plain weave,  weighing  not more than 100 g/m2</v>
          </cell>
        </row>
        <row r="1709">
          <cell r="A1709">
            <v>1291711126</v>
          </cell>
          <cell r="B1709" t="str">
            <v xml:space="preserve"> Natural fibre spinning ; weaving of textiles</v>
          </cell>
          <cell r="C1709" t="str">
            <v>Woven fabrics of cotton,  containing  85%   or more by weight of cotton,  bleached ,  plain weave,  weighing  more than 100 g/m2</v>
          </cell>
        </row>
        <row r="1710">
          <cell r="A1710">
            <v>1291711126</v>
          </cell>
          <cell r="B1710" t="str">
            <v xml:space="preserve"> Natural fibre spinning ; weaving of textiles</v>
          </cell>
          <cell r="C1710" t="str">
            <v>Woven fabrics of cotton,  containing  85%   or more by weight of cot, bleached , 3-thread  or 4-thread  twill,  including cross twill,  not more than 200 g/m2</v>
          </cell>
        </row>
        <row r="1711">
          <cell r="A1711">
            <v>1291711126</v>
          </cell>
          <cell r="B1711" t="str">
            <v xml:space="preserve"> Natural fibre spinning ; weaving of textiles</v>
          </cell>
          <cell r="C1711" t="str">
            <v>Other woven fabrics of cotton. bleached ,  containing  85%   or more by weight of cotton,  weighing  not more than 200 g/m2</v>
          </cell>
        </row>
        <row r="1712">
          <cell r="A1712">
            <v>1291711126</v>
          </cell>
          <cell r="B1712" t="str">
            <v xml:space="preserve"> Natural fibre spinning ; weaving of textiles</v>
          </cell>
          <cell r="C1712" t="str">
            <v>Woven fabrics of cotton,  containing  85%   or more by weight of cotton,  dyed, plain weave weighing  not more than 100 g/m2</v>
          </cell>
        </row>
        <row r="1713">
          <cell r="A1713">
            <v>1291711126</v>
          </cell>
          <cell r="B1713" t="str">
            <v xml:space="preserve"> Natural fibre spinning ; weaving of textiles</v>
          </cell>
          <cell r="C1713" t="str">
            <v>Woven fabrics of cotton,  containing  85%   or more by weight of cotton,  dyed, plain weave weighing  more than 100 g/m2</v>
          </cell>
        </row>
        <row r="1714">
          <cell r="A1714">
            <v>1291711126</v>
          </cell>
          <cell r="B1714" t="str">
            <v xml:space="preserve"> Natural fibre spinning ; weaving of textiles</v>
          </cell>
          <cell r="C1714" t="str">
            <v>Other woven fabrics of cotton,  dyed,  containing  85%   or more by weight of cotton, weighing  not more than 200 g/m2</v>
          </cell>
        </row>
        <row r="1715">
          <cell r="A1715">
            <v>1291711126</v>
          </cell>
          <cell r="B1715" t="str">
            <v xml:space="preserve"> Natural fibre spinning ; weaving of textiles</v>
          </cell>
          <cell r="C1715" t="str">
            <v>Woven fabrics,  containing  85%   or more of cotton,  of yarn of different colours,  plain weave,  weighing  not more than 100 g/m2</v>
          </cell>
        </row>
        <row r="1716">
          <cell r="A1716">
            <v>1291711126</v>
          </cell>
          <cell r="B1716" t="str">
            <v xml:space="preserve"> Natural fibre spinning ; weaving of textiles</v>
          </cell>
          <cell r="C1716" t="str">
            <v>Woven fabrics,  containing  85%   or more of cotton,  of yarn of different colours,  plain weave,  weighing  more than 100 g/m2</v>
          </cell>
        </row>
        <row r="1717">
          <cell r="A1717">
            <v>1291711126</v>
          </cell>
          <cell r="B1717" t="str">
            <v xml:space="preserve"> Natural fibre spinning ; weaving of textiles</v>
          </cell>
          <cell r="C1717" t="str">
            <v>Woven fabrics,  containing  85%   or more of cot,  of yarns of different colours, 3-thread  or 4thread  twill,  including cross twill,  not more than 200 g/m2</v>
          </cell>
        </row>
        <row r="1718">
          <cell r="A1718">
            <v>1291711126</v>
          </cell>
          <cell r="B1718" t="str">
            <v xml:space="preserve"> Natural fibre spinning ; weaving of textiles</v>
          </cell>
          <cell r="C1718" t="str">
            <v>Other woven fabrics of cotton, containing  85%   or more of cotton of yarns of different colours,  weighing  not more than 200 g/m2</v>
          </cell>
        </row>
        <row r="1719">
          <cell r="A1719">
            <v>1291711126</v>
          </cell>
          <cell r="B1719" t="str">
            <v xml:space="preserve"> Natural fibre spinning ; weaving of textiles</v>
          </cell>
          <cell r="C1719" t="str">
            <v>Woven fabrics of cotton, containing  85%   or more of cotton,  printed, plain weave,  weighing  not more than 100 g/m2</v>
          </cell>
        </row>
        <row r="1720">
          <cell r="A1720">
            <v>1291711126</v>
          </cell>
          <cell r="B1720" t="str">
            <v xml:space="preserve"> Natural fibre spinning ; weaving of textiles</v>
          </cell>
          <cell r="C1720" t="str">
            <v>Woven fabrics of cotton, containing  85%   or more of cotton,  printed, plain weave,  weighing  more than 100 g/m2</v>
          </cell>
        </row>
        <row r="1721">
          <cell r="A1721">
            <v>1291711126</v>
          </cell>
          <cell r="B1721" t="str">
            <v xml:space="preserve"> Natural fibre spinning ; weaving of textiles</v>
          </cell>
          <cell r="C1721" t="str">
            <v>Woven fabrics of cotton,  containing  85%   or more of cotton, printed, 3-thread  or 4 thread twill, including cross twill, weighing  not more than 200 g/m2</v>
          </cell>
        </row>
        <row r="1722">
          <cell r="A1722">
            <v>1291711126</v>
          </cell>
          <cell r="B1722" t="str">
            <v xml:space="preserve"> Natural fibre spinning ; weaving of textiles</v>
          </cell>
          <cell r="C1722" t="str">
            <v>Other woven fabrics of cotton, containing  85%   or more of cotton printed, weighing  not more than 200 g/m2</v>
          </cell>
        </row>
        <row r="1723">
          <cell r="A1723">
            <v>1291711127</v>
          </cell>
          <cell r="B1723" t="str">
            <v xml:space="preserve"> Natural fibre spinning ; weaving of textiles</v>
          </cell>
          <cell r="C1723" t="str">
            <v>Rubberised elastic fabric and  trimmings of more than 85%   cotton,  unbleached ,  plain weave weighing  more than 200 g/m2</v>
          </cell>
        </row>
        <row r="1724">
          <cell r="A1724">
            <v>1291711127</v>
          </cell>
          <cell r="B1724" t="str">
            <v xml:space="preserve"> Natural fibre spinning ; weaving of textiles</v>
          </cell>
          <cell r="C1724" t="str">
            <v>Cotton duck and canvas of more than 85% cotton, unbleached, plain weave, weighing  more than 200 g/m2</v>
          </cell>
        </row>
        <row r="1725">
          <cell r="A1725">
            <v>1291711127</v>
          </cell>
          <cell r="B1725" t="str">
            <v xml:space="preserve"> Natural fibre spinning ; weaving of textiles</v>
          </cell>
          <cell r="C1725" t="str">
            <v>Other woven fabrics of more than 85%   cotton,  unbleached , plain weave, weighing more than 200</v>
          </cell>
        </row>
        <row r="1726">
          <cell r="A1726">
            <v>1291711127</v>
          </cell>
          <cell r="B1726" t="str">
            <v xml:space="preserve"> Natural fibre spinning ; weaving of textiles</v>
          </cell>
          <cell r="C1726" t="str">
            <v>Woven fabrics of cotton,  containing  85%   or more of cotton, unbleached , 3-thread or 4-thread  twill,  including cross twill,  weight more than 200 g/m2</v>
          </cell>
        </row>
        <row r="1727">
          <cell r="A1727">
            <v>1291711127</v>
          </cell>
          <cell r="B1727" t="str">
            <v xml:space="preserve"> Natural fibre spinning ; weaving of textiles</v>
          </cell>
          <cell r="C1727" t="str">
            <v>Other woven fabrics of cotton, containing  85%   or more of cotton, unbleached , weighing  more than 200 g/m2</v>
          </cell>
        </row>
        <row r="1728">
          <cell r="A1728">
            <v>1291711127</v>
          </cell>
          <cell r="B1728" t="str">
            <v xml:space="preserve"> Natural fibre spinning ; weaving of textiles</v>
          </cell>
          <cell r="C1728" t="str">
            <v>Woven fabrics of cotton,  containing  85%   or more of cotton, bleached ,  plain weave, weighing  more than 200 g/m2</v>
          </cell>
        </row>
        <row r="1729">
          <cell r="A1729">
            <v>1291711127</v>
          </cell>
          <cell r="B1729" t="str">
            <v xml:space="preserve"> Natural fibre spinning ; weaving of textiles</v>
          </cell>
          <cell r="C1729" t="str">
            <v>Woven fabrics of cotton,  containing  85%   or more of cotton, bleached ,  3-thread  or 4-thread  twill,  including cross twill,  weight more than 200 g/m2</v>
          </cell>
        </row>
        <row r="1730">
          <cell r="A1730">
            <v>1291711127</v>
          </cell>
          <cell r="B1730" t="str">
            <v xml:space="preserve"> Natural fibre spinning ; weaving of textiles</v>
          </cell>
          <cell r="C1730" t="str">
            <v>Other woven fabrics of cotton, containing  85%   or more of cotton, bleached , weighing  more than 200 g/m2</v>
          </cell>
        </row>
        <row r="1731">
          <cell r="A1731">
            <v>1291711127</v>
          </cell>
          <cell r="B1731" t="str">
            <v xml:space="preserve"> Natural fibre spinning ; weaving of textiles</v>
          </cell>
          <cell r="C1731" t="str">
            <v>Woven fabrics of cotton,  containing  85%   or more of cotton, dyed,  plain weave,  weighing more than 200 g/m2</v>
          </cell>
        </row>
        <row r="1732">
          <cell r="A1732">
            <v>1291711127</v>
          </cell>
          <cell r="B1732" t="str">
            <v xml:space="preserve"> Natural fibre spinning ; weaving of textiles</v>
          </cell>
          <cell r="C1732" t="str">
            <v>Woven fabrics of cotton,  containing  85%   or more cotton dyed,  3-thread or 4-thread twill, including cross will weight more  than 200 g/m2</v>
          </cell>
        </row>
        <row r="1733">
          <cell r="A1733">
            <v>1291711127</v>
          </cell>
          <cell r="B1733" t="str">
            <v xml:space="preserve"> Natural fibre spinning ; weaving of textiles</v>
          </cell>
          <cell r="C1733" t="str">
            <v>Other woven fabrics of cotton, containing  85%   or more of cotton, dyed, weighing   more than 200 g/m2</v>
          </cell>
        </row>
        <row r="1734">
          <cell r="A1734">
            <v>1291711127</v>
          </cell>
          <cell r="B1734" t="str">
            <v xml:space="preserve"> Natural fibre spinning ; weaving of textiles</v>
          </cell>
          <cell r="C1734" t="str">
            <v>Woven fabrics of cotton,  containing  85%   or more of cotton,  of yarns of different colours, plain weave,  weighing  more than 200 g/m2</v>
          </cell>
        </row>
        <row r="1735">
          <cell r="A1735">
            <v>1291711127</v>
          </cell>
          <cell r="B1735" t="str">
            <v xml:space="preserve"> Natural fibre spinning ; weaving of textiles</v>
          </cell>
          <cell r="C1735" t="str">
            <v>Denim of more than 85%   cotton of yarns of different colours weighing   more than 200 g/m2</v>
          </cell>
        </row>
        <row r="1736">
          <cell r="A1736">
            <v>1291711127</v>
          </cell>
          <cell r="B1736" t="str">
            <v xml:space="preserve"> Natural fibre spinning ; weaving of textiles</v>
          </cell>
          <cell r="C1736" t="str">
            <v>Other woven fabrics of cotton, containing  85%   or more of cotton, of yarns of different colours, 3 or 4-thread  twill,  including cross twill,  weighing more than 200 g/m2</v>
          </cell>
        </row>
        <row r="1737">
          <cell r="A1737">
            <v>1291711127</v>
          </cell>
          <cell r="B1737" t="str">
            <v xml:space="preserve"> Natural fibre spinning ; weaving of textiles</v>
          </cell>
          <cell r="C1737" t="str">
            <v>Other fabrics,  containing  85%   or more of cotton,  of yarns of different colours, weighing  more than 200 g/m2</v>
          </cell>
        </row>
        <row r="1738">
          <cell r="A1738">
            <v>1291711127</v>
          </cell>
          <cell r="B1738" t="str">
            <v xml:space="preserve"> Natural fibre spinning ; weaving of textiles</v>
          </cell>
          <cell r="C1738" t="str">
            <v>Woven fabrics of cotton,  containing  85%   or more of cotton, printed, plain weave, weighing  more than 200 g/m2</v>
          </cell>
        </row>
        <row r="1739">
          <cell r="A1739">
            <v>1291711127</v>
          </cell>
          <cell r="B1739" t="str">
            <v xml:space="preserve"> Natural fibre spinning ; weaving of textiles</v>
          </cell>
          <cell r="C1739" t="str">
            <v>Woven fabrics of cotton,  containing  85%   or more of cotton, printed, 3 or 4-thread  twill, including cross twill,  weighing more than 200 g/m2</v>
          </cell>
        </row>
        <row r="1740">
          <cell r="A1740">
            <v>1291711127</v>
          </cell>
          <cell r="B1740" t="str">
            <v xml:space="preserve"> Natural fibre spinning ; weaving of textiles</v>
          </cell>
          <cell r="C1740" t="str">
            <v>Other woven fabrics of cotton,  containing  85%   or more of cotton, printed, weighing more than 200 g/m2</v>
          </cell>
        </row>
        <row r="1741">
          <cell r="A1741">
            <v>1291711128</v>
          </cell>
          <cell r="B1741" t="str">
            <v xml:space="preserve"> Natural fibre spinning ; weaving of textiles</v>
          </cell>
          <cell r="C1741" t="str">
            <v>Woven fabrics of cotton,  containing  less than 85%   of cotton,  unbleached , plain weave, weighing  not more than 200 g/m2</v>
          </cell>
        </row>
        <row r="1742">
          <cell r="A1742">
            <v>1291711128</v>
          </cell>
          <cell r="B1742" t="str">
            <v xml:space="preserve"> Natural fibre spinning ; weaving of textiles</v>
          </cell>
          <cell r="C1742" t="str">
            <v>Woven fabrics of cotton,  containing  less than 85%   of cotton, unbleached , 3-thread  or 4-thread  twill, including cross twill,  weighing not more than 200 g/m2</v>
          </cell>
        </row>
        <row r="1743">
          <cell r="A1743">
            <v>1291711128</v>
          </cell>
          <cell r="B1743" t="str">
            <v xml:space="preserve"> Natural fibre spinning ; weaving of textiles</v>
          </cell>
          <cell r="C1743" t="str">
            <v>Other woven fabrics of cotton, less than 85%   of cotton,  unbleached , weighing  not more than 200 g/m2</v>
          </cell>
        </row>
        <row r="1744">
          <cell r="A1744">
            <v>1291711128</v>
          </cell>
          <cell r="B1744" t="str">
            <v xml:space="preserve"> Natural fibre spinning ; weaving of textiles</v>
          </cell>
          <cell r="C1744" t="str">
            <v>Woven fabrics of cotton,  containing  less than 85%   of cotton, bleached , plain weave, weighing  not more than 200 g/m2</v>
          </cell>
        </row>
        <row r="1745">
          <cell r="A1745">
            <v>1291711128</v>
          </cell>
          <cell r="B1745" t="str">
            <v xml:space="preserve"> Natural fibre spinning ; weaving of textiles</v>
          </cell>
          <cell r="C1745" t="str">
            <v>Woven fabrics of cotton,  containing  less than 85%   of cotton, bleached , 3-thread  or 4-thread  twill, including cross twill,  weighing not more than 200 g/m2</v>
          </cell>
        </row>
        <row r="1746">
          <cell r="A1746">
            <v>1291711128</v>
          </cell>
          <cell r="B1746" t="str">
            <v xml:space="preserve"> Natural fibre spinning ; weaving of textiles</v>
          </cell>
          <cell r="C1746" t="str">
            <v>Other woven fabrics of cotton, containing  less than 85%   of cotton, bleached , weighing  not more than 200 g/m2</v>
          </cell>
        </row>
        <row r="1747">
          <cell r="A1747">
            <v>1291711128</v>
          </cell>
          <cell r="B1747" t="str">
            <v xml:space="preserve"> Natural fibre spinning ; weaving of textiles</v>
          </cell>
          <cell r="C1747" t="str">
            <v>Woven fabrics of cotton,  containing  less than 85%   of cotton,  dyed, plain weave, weighing  not more than 200 g/m2</v>
          </cell>
        </row>
        <row r="1748">
          <cell r="A1748">
            <v>1291711128</v>
          </cell>
          <cell r="B1748" t="str">
            <v xml:space="preserve"> Natural fibre spinning ; weaving of textiles</v>
          </cell>
          <cell r="C1748" t="str">
            <v>Woven fabrics of cotton,  containing  less than 85% of cotton, dyed, 3-thread or 4-thread  twill, including cross twill,  weighing not more than 200 g/m2</v>
          </cell>
        </row>
        <row r="1749">
          <cell r="A1749">
            <v>1291711128</v>
          </cell>
          <cell r="B1749" t="str">
            <v xml:space="preserve"> Natural fibre spinning ; weaving of textiles</v>
          </cell>
          <cell r="C1749" t="str">
            <v>Other woven fabrics of cotton, containing  less than 85%   of cotton, dyed, weighing  not more than 200 g/m2</v>
          </cell>
        </row>
        <row r="1750">
          <cell r="A1750">
            <v>1291711128</v>
          </cell>
          <cell r="B1750" t="str">
            <v xml:space="preserve"> Natural fibre spinning ; weaving of textiles</v>
          </cell>
          <cell r="C1750" t="str">
            <v>Woven fabrics of cotton,  containing  less than 85%   of cotton, of yarns  of different colours,  plain weave,  weighing  not more than 200 g/m2</v>
          </cell>
        </row>
        <row r="1751">
          <cell r="A1751">
            <v>1291711128</v>
          </cell>
          <cell r="B1751" t="str">
            <v xml:space="preserve"> Natural fibre spinning ; weaving of textiles</v>
          </cell>
          <cell r="C1751" t="str">
            <v>Woven fabrics of cotton,  containing  less than 85%   of cotton, of yarns  of different colours,  3 or 4-thread  twill, weighing  not more than 200 g/m2</v>
          </cell>
        </row>
        <row r="1752">
          <cell r="A1752">
            <v>1291711128</v>
          </cell>
          <cell r="B1752" t="str">
            <v xml:space="preserve"> Natural fibre spinning ; weaving of textiles</v>
          </cell>
          <cell r="C1752" t="str">
            <v>Other woven fabrics of cotton, containing  less than 85%   of cotton,  of yarns of different colours, weighing  not more than 200 g/m2</v>
          </cell>
        </row>
        <row r="1753">
          <cell r="A1753">
            <v>1291711128</v>
          </cell>
          <cell r="B1753" t="str">
            <v xml:space="preserve"> Natural fibre spinning ; weaving of textiles</v>
          </cell>
          <cell r="C1753" t="str">
            <v>Rubberised elastic fabrics and  trimmings, less than 85% cotton, mixed with man-made fibres, printed, plain weave,  weighing   more than 200 g/m2</v>
          </cell>
        </row>
        <row r="1754">
          <cell r="A1754">
            <v>1291711128</v>
          </cell>
          <cell r="B1754" t="str">
            <v xml:space="preserve"> Natural fibre spinning ; weaving of textiles</v>
          </cell>
          <cell r="C1754" t="str">
            <v>Woven fabric,  less than 85%  cotton,  mixed  with man-made  fibres, printed, plain weave,  weighing  less than 200 g/m2 for batik</v>
          </cell>
        </row>
        <row r="1755">
          <cell r="A1755">
            <v>1291711128</v>
          </cell>
          <cell r="B1755" t="str">
            <v xml:space="preserve"> Natural fibre spinning ; weaving of textiles</v>
          </cell>
          <cell r="C1755" t="str">
            <v>Other woven fabric,  less than 85%  cotton,  mixed  with man-made  fibres, printed, plain weave,  weighing less than 200 g/m2</v>
          </cell>
        </row>
        <row r="1756">
          <cell r="A1756">
            <v>1291711128</v>
          </cell>
          <cell r="B1756" t="str">
            <v xml:space="preserve"> Natural fibre spinning ; weaving of textiles</v>
          </cell>
          <cell r="C1756" t="str">
            <v>Rubberised elastic fabric and  trimmings, less than 85% cotton, mixed with man-made fibres, printed,  of 3 or 4 thread  or  cross-twill, weighing  less than 200 g/m2</v>
          </cell>
        </row>
        <row r="1757">
          <cell r="A1757">
            <v>1291711128</v>
          </cell>
          <cell r="B1757" t="str">
            <v xml:space="preserve"> Natural fibre spinning ; weaving of textiles</v>
          </cell>
          <cell r="C1757" t="str">
            <v>Woven fabric, less than 85% cotton,  mixed with man-made fibres, printed, of 3 or 4 thread twill including cross-twill,  weighing less than 200 g/m2 for batik</v>
          </cell>
        </row>
        <row r="1758">
          <cell r="A1758">
            <v>1291711128</v>
          </cell>
          <cell r="B1758" t="str">
            <v xml:space="preserve"> Natural fibre spinning ; weaving of textiles</v>
          </cell>
          <cell r="C1758" t="str">
            <v>Other woven fabrics, less than 85% cotton, mixed  with man-made fibres, printed, of 3 or 4 thread twill, including cross-twill, weighing  less than 200 g/m2</v>
          </cell>
        </row>
        <row r="1759">
          <cell r="A1759">
            <v>1291711128</v>
          </cell>
          <cell r="B1759" t="str">
            <v xml:space="preserve"> Natural fibre spinning ; weaving of textiles</v>
          </cell>
          <cell r="C1759" t="str">
            <v>Rubberised elastic fabrics and  trimmings, less than 85% cotton, mixed with man-made fibres, printed, of other fibres, weighing less than  200 g/m2</v>
          </cell>
        </row>
        <row r="1760">
          <cell r="A1760">
            <v>1291711128</v>
          </cell>
          <cell r="B1760" t="str">
            <v xml:space="preserve"> Natural fibre spinning ; weaving of textiles</v>
          </cell>
          <cell r="C1760" t="str">
            <v>Woven fabric of less than 85% cotton, mixed with man-made fibres, printed, of other fibres, weighing  less than 200 g/m2 for batik</v>
          </cell>
        </row>
        <row r="1761">
          <cell r="A1761">
            <v>1291711128</v>
          </cell>
          <cell r="B1761" t="str">
            <v xml:space="preserve"> Natural fibre spinning ; weaving of textiles</v>
          </cell>
          <cell r="C1761" t="str">
            <v>Other woven fabric,  less than 85% cotton, mixed  with man-made fibres, printed, of other fibres, weighing less than 200 g/m2</v>
          </cell>
        </row>
        <row r="1762">
          <cell r="A1762">
            <v>1291711128</v>
          </cell>
          <cell r="B1762" t="str">
            <v xml:space="preserve"> Natural fibre spinning ; weaving of textiles</v>
          </cell>
          <cell r="C1762" t="str">
            <v>Rubberised elastic fabric and  trimmings, less than 85% cotton, mixed mainly with man-made fibres, unbleached ,  plain weave, weighing  more than 200 g/m2</v>
          </cell>
        </row>
        <row r="1763">
          <cell r="A1763">
            <v>1291711128</v>
          </cell>
          <cell r="B1763" t="str">
            <v xml:space="preserve"> Natural fibre spinning ; weaving of textiles</v>
          </cell>
          <cell r="C1763" t="str">
            <v>Cotton duck and  canvas,  less than 85%  cotton,  mixed  mainly with man-made fibres, unbleached , plain weave,   weighing   more than 200 g/m2</v>
          </cell>
        </row>
        <row r="1764">
          <cell r="A1764">
            <v>1291711128</v>
          </cell>
          <cell r="B1764" t="str">
            <v xml:space="preserve"> Natural fibre spinning ; weaving of textiles</v>
          </cell>
          <cell r="C1764" t="str">
            <v>Other woven fabric,  less than 85% cotton, mixed  mainly with man-made fibres,  unbleached , plain weave,  weighing  more than 200 g/m2</v>
          </cell>
        </row>
        <row r="1765">
          <cell r="A1765">
            <v>1291711128</v>
          </cell>
          <cell r="B1765" t="str">
            <v xml:space="preserve"> Natural fibre spinning ; weaving of textiles</v>
          </cell>
          <cell r="C1765" t="str">
            <v>Woven fabrics of cotton,  containing  less than 85%   of cotton, unbleached , 3-thread  or 4-thread  twill, including cross twill, weighing   more than 200 g/m2</v>
          </cell>
        </row>
        <row r="1766">
          <cell r="A1766">
            <v>1291711128</v>
          </cell>
          <cell r="B1766" t="str">
            <v xml:space="preserve"> Natural fibre spinning ; weaving of textiles</v>
          </cell>
          <cell r="C1766" t="str">
            <v>Other woven fabrics of cotton, containing  less than 85%   of cotton, weighing  more than 200 g/m2</v>
          </cell>
        </row>
        <row r="1767">
          <cell r="A1767">
            <v>1291711128</v>
          </cell>
          <cell r="B1767" t="str">
            <v xml:space="preserve"> Natural fibre spinning ; weaving of textiles</v>
          </cell>
          <cell r="C1767" t="str">
            <v>Woven fabrics of cotton,  containing  less than 85%   of cotton, bleached , plain weave, weighing  more than 200 g/m2</v>
          </cell>
        </row>
        <row r="1768">
          <cell r="A1768">
            <v>1291711128</v>
          </cell>
          <cell r="B1768" t="str">
            <v xml:space="preserve"> Natural fibre spinning ; weaving of textiles</v>
          </cell>
          <cell r="C1768" t="str">
            <v>Woven fabrics of cotton,  containing  less than 85%   of cotton, bleached , 3-thread  or 4-thread  twill, including cross twill, weighing   more than 200 g/m2</v>
          </cell>
        </row>
        <row r="1769">
          <cell r="A1769">
            <v>1291711128</v>
          </cell>
          <cell r="B1769" t="str">
            <v xml:space="preserve"> Natural fibre spinning ; weaving of textiles</v>
          </cell>
          <cell r="C1769" t="str">
            <v>Other woven fabrics of cotton, containing  less than 85%   of cotton, bleached , weighing   more than 200 g/m2</v>
          </cell>
        </row>
        <row r="1770">
          <cell r="A1770">
            <v>1291711128</v>
          </cell>
          <cell r="B1770" t="str">
            <v xml:space="preserve"> Natural fibre spinning ; weaving of textiles</v>
          </cell>
          <cell r="C1770" t="str">
            <v>Woven fabrics of cotton,  containing  less than 85%   of cotton,  dyed, plain weave, weighing  more than 200 g/m2</v>
          </cell>
        </row>
        <row r="1771">
          <cell r="A1771">
            <v>1291711128</v>
          </cell>
          <cell r="B1771" t="str">
            <v xml:space="preserve"> Natural fibre spinning ; weaving of textiles</v>
          </cell>
          <cell r="C1771" t="str">
            <v>Woven fabrics of cotton,  containing  less than 85%   of cotton,  dyed, 3-thread  or 4-thread  twill, including cross twill, weighing   more than 200 g/m2</v>
          </cell>
        </row>
        <row r="1772">
          <cell r="A1772">
            <v>1291711128</v>
          </cell>
          <cell r="B1772" t="str">
            <v xml:space="preserve"> Natural fibre spinning ; weaving of textiles</v>
          </cell>
          <cell r="C1772" t="str">
            <v>Other woven fabrics of cotton, containing  less than 85% of cotton, weighing more than 200 g/m2</v>
          </cell>
        </row>
        <row r="1773">
          <cell r="A1773">
            <v>1291711128</v>
          </cell>
          <cell r="B1773" t="str">
            <v xml:space="preserve"> Natural fibre spinning ; weaving of textiles</v>
          </cell>
          <cell r="C1773" t="str">
            <v>Woven fabrics of cotton,  containing  less than 85%   of cotton,  of yarns  of different colours,  plain weave,  weighing  more than 200 g/m2</v>
          </cell>
        </row>
        <row r="1774">
          <cell r="A1774">
            <v>1291711128</v>
          </cell>
          <cell r="B1774" t="str">
            <v xml:space="preserve"> Natural fibre spinning ; weaving of textiles</v>
          </cell>
          <cell r="C1774" t="str">
            <v>Denim of less than 85%   cotton, mixed  mainly with man-made  fibres of yarns  of different colours, weighing  more than 200 g/m2</v>
          </cell>
        </row>
        <row r="1775">
          <cell r="A1775">
            <v>1291711128</v>
          </cell>
          <cell r="B1775" t="str">
            <v xml:space="preserve"> Natural fibre spinning ; weaving of textiles</v>
          </cell>
          <cell r="C1775" t="str">
            <v>Woven fabrics of cotton,  containing  less than 85%   of cotton, of yarns  of different colours,  denim weighing  more than 200 g/m2</v>
          </cell>
        </row>
        <row r="1776">
          <cell r="A1776">
            <v>1291711128</v>
          </cell>
          <cell r="B1776" t="str">
            <v xml:space="preserve"> Natural fibre spinning ; weaving of textiles</v>
          </cell>
          <cell r="C1776" t="str">
            <v>Other woven fabrics of cotton, containing  less than 85%   of cotton,  of yarns of different colours, weighing  more than 200 g/m2</v>
          </cell>
        </row>
        <row r="1777">
          <cell r="A1777">
            <v>1291711128</v>
          </cell>
          <cell r="B1777" t="str">
            <v xml:space="preserve"> Natural fibre spinning ; weaving of textiles</v>
          </cell>
          <cell r="C1777" t="str">
            <v>Rubberised elastic fabrics and trimmings,  less than 85% cotton, mixed mainly with man-made fibres, printed,  plain weave, weighing   more than 200 g/m2</v>
          </cell>
        </row>
        <row r="1778">
          <cell r="A1778">
            <v>1291711128</v>
          </cell>
          <cell r="B1778" t="str">
            <v xml:space="preserve"> Natural fibre spinning ; weaving of textiles</v>
          </cell>
          <cell r="C1778" t="str">
            <v>Cotton duck and canvas of less than 85%   cotton,  mixed  mainly with  man-made fibres, printed,  plain weave, weighing  more than 200 g/m2</v>
          </cell>
        </row>
        <row r="1779">
          <cell r="A1779">
            <v>1291711128</v>
          </cell>
          <cell r="B1779" t="str">
            <v xml:space="preserve"> Natural fibre spinning ; weaving of textiles</v>
          </cell>
          <cell r="C1779" t="str">
            <v>Woven fabrics,  less than 85%  cotton,  mixed  with man-made  fibres, printed, plain weave,  weighing  more than 200 g/m2 for batik</v>
          </cell>
        </row>
        <row r="1780">
          <cell r="A1780">
            <v>1291711128</v>
          </cell>
          <cell r="B1780" t="str">
            <v xml:space="preserve"> Natural fibre spinning ; weaving of textiles</v>
          </cell>
          <cell r="C1780" t="str">
            <v>Other woven fabrics,  less than 85%   cotton,  mixed  with man-made  fibres, printed, plain weave,  weighing   more than 200 g/m2</v>
          </cell>
        </row>
        <row r="1781">
          <cell r="A1781">
            <v>1291711128</v>
          </cell>
          <cell r="B1781" t="str">
            <v xml:space="preserve"> Natural fibre spinning ; weaving of textiles</v>
          </cell>
          <cell r="C1781" t="str">
            <v>Rubberised elastic fabrics and trimmings, less than 85% cotton, mixed with man-made fibres, printed, of 3 or 4 thread   of cross-twill,  weighing  more than 200 g/m2</v>
          </cell>
        </row>
        <row r="1782">
          <cell r="A1782">
            <v>1291711128</v>
          </cell>
          <cell r="B1782" t="str">
            <v xml:space="preserve"> Natural fibre spinning ; weaving of textiles</v>
          </cell>
          <cell r="C1782" t="str">
            <v>Woven fabric,  more than 85% cotton, mixed with man-made fibres, printed,  of 3 or 4 thread  or cross-twill,  weighing  more than 200 g/m2 for batik</v>
          </cell>
        </row>
        <row r="1783">
          <cell r="A1783">
            <v>1291711128</v>
          </cell>
          <cell r="B1783" t="str">
            <v xml:space="preserve"> Natural fibre spinning ; weaving of textiles</v>
          </cell>
          <cell r="C1783" t="str">
            <v>Other woven fabrics,  less than 85%   cotton,  mixed  with man-made  fibres, printed, 3 or 4 thread  or cross twill,  weighing  more than 200 g/m2</v>
          </cell>
        </row>
        <row r="1784">
          <cell r="A1784">
            <v>1291711128</v>
          </cell>
          <cell r="B1784" t="str">
            <v xml:space="preserve"> Natural fibre spinning ; weaving of textiles</v>
          </cell>
          <cell r="C1784" t="str">
            <v>Rubberised elastic fabrics and trimmings, less than 85% cotton, mixed with man-made fibres, printed, of other fabrics,  weighing more than 200 g/m2</v>
          </cell>
        </row>
        <row r="1785">
          <cell r="A1785">
            <v>1291711128</v>
          </cell>
          <cell r="B1785" t="str">
            <v xml:space="preserve"> Natural fibre spinning ; weaving of textiles</v>
          </cell>
          <cell r="C1785" t="str">
            <v>Cotton duck and  canvas of less than 85%  cotton,  mixed  mainly with man-made  fibres , printed,  of other fabrics weighing  more than 200 g/m2</v>
          </cell>
        </row>
        <row r="1786">
          <cell r="A1786">
            <v>1291711128</v>
          </cell>
          <cell r="B1786" t="str">
            <v xml:space="preserve"> Natural fibre spinning ; weaving of textiles</v>
          </cell>
          <cell r="C1786" t="str">
            <v>Woven fabrics,  less than 85%  cotton,  mixed  with man-made  fibres, printed, weighing  more than 200 g/m2 for batik</v>
          </cell>
        </row>
        <row r="1787">
          <cell r="A1787">
            <v>1291711128</v>
          </cell>
          <cell r="B1787" t="str">
            <v xml:space="preserve"> Natural fibre spinning ; weaving of textiles</v>
          </cell>
          <cell r="C1787" t="str">
            <v>Other woven fabrics,  less than 85%   cotton,  mixed  with man-made  fibres, printed, of other fabrics,  weighing more than 200 g/m2</v>
          </cell>
        </row>
        <row r="1788">
          <cell r="A1788">
            <v>1291711129</v>
          </cell>
          <cell r="B1788" t="str">
            <v xml:space="preserve"> Natural fibre spinning ; weaving of textiles</v>
          </cell>
          <cell r="C1788" t="str">
            <v>Other woven fabrics of cotton,  weighing  not more than 200 g/m2,  unbleached</v>
          </cell>
        </row>
        <row r="1789">
          <cell r="A1789">
            <v>1291711129</v>
          </cell>
          <cell r="B1789" t="str">
            <v xml:space="preserve"> Natural fibre spinning ; weaving of textiles</v>
          </cell>
          <cell r="C1789" t="str">
            <v>Other woven fabrics of cotton,  weighing  not more than 200 g/m2,  bleached</v>
          </cell>
        </row>
        <row r="1790">
          <cell r="A1790">
            <v>1291711129</v>
          </cell>
          <cell r="B1790" t="str">
            <v xml:space="preserve"> Natural fibre spinning ; weaving of textiles</v>
          </cell>
          <cell r="C1790" t="str">
            <v>Other woven fabrics of cotton,  weighing  not more than 200 g/m2,  dyed</v>
          </cell>
        </row>
        <row r="1791">
          <cell r="A1791">
            <v>1291711129</v>
          </cell>
          <cell r="B1791" t="str">
            <v xml:space="preserve"> Natural fibre spinning ; weaving of textiles</v>
          </cell>
          <cell r="C1791" t="str">
            <v>Other woven fabrics of cotton,  weighing  not more than 200 g/m2,  of yarns of different colours</v>
          </cell>
        </row>
        <row r="1792">
          <cell r="A1792">
            <v>1291711129</v>
          </cell>
          <cell r="B1792" t="str">
            <v xml:space="preserve"> Natural fibre spinning ; weaving of textiles</v>
          </cell>
          <cell r="C1792" t="str">
            <v>Rubberised elastic fabrics and trimmings of other woven fabric of cotton, weighing  less than 200 g/m2, printed</v>
          </cell>
        </row>
        <row r="1793">
          <cell r="A1793">
            <v>1291711129</v>
          </cell>
          <cell r="B1793" t="str">
            <v xml:space="preserve"> Natural fibre spinning ; weaving of textiles</v>
          </cell>
          <cell r="C1793" t="str">
            <v>Other woven fabrics of cotton,  weighing  less than 200 g/m2,  printed, for batik</v>
          </cell>
        </row>
        <row r="1794">
          <cell r="A1794">
            <v>1291711129</v>
          </cell>
          <cell r="B1794" t="str">
            <v xml:space="preserve"> Natural fibre spinning ; weaving of textiles</v>
          </cell>
          <cell r="C1794" t="str">
            <v>Other woven fabrics of cotton,  weighing  less than 200 g/m2,  printed</v>
          </cell>
        </row>
        <row r="1795">
          <cell r="A1795">
            <v>1291711129</v>
          </cell>
          <cell r="B1795" t="str">
            <v xml:space="preserve"> Natural fibre spinning ; weaving of textiles</v>
          </cell>
          <cell r="C1795" t="str">
            <v>Rubberised elastic fabrics and trimmings of other woven fabric of cotton, weighing  more than 200 g/m2, unbleached</v>
          </cell>
        </row>
        <row r="1796">
          <cell r="A1796">
            <v>1291711129</v>
          </cell>
          <cell r="B1796" t="str">
            <v xml:space="preserve"> Natural fibre spinning ; weaving of textiles</v>
          </cell>
          <cell r="C1796" t="str">
            <v>Duck and canvas of other woven fabrics of cotton weighing  more than 200 g/m2, unbleached</v>
          </cell>
        </row>
        <row r="1797">
          <cell r="A1797">
            <v>1291711129</v>
          </cell>
          <cell r="B1797" t="str">
            <v xml:space="preserve"> Natural fibre spinning ; weaving of textiles</v>
          </cell>
          <cell r="C1797" t="str">
            <v>Other woven fabrics of cotton,  weighing  more than 200 g/m2,  unbleached</v>
          </cell>
        </row>
        <row r="1798">
          <cell r="A1798">
            <v>1291711129</v>
          </cell>
          <cell r="B1798" t="str">
            <v xml:space="preserve"> Natural fibre spinning ; weaving of textiles</v>
          </cell>
          <cell r="C1798" t="str">
            <v>Other woven fabrics of cotton,  weighing  more than 200 g/m2, bleached</v>
          </cell>
        </row>
        <row r="1799">
          <cell r="A1799">
            <v>1291711129</v>
          </cell>
          <cell r="B1799" t="str">
            <v xml:space="preserve"> Natural fibre spinning ; weaving of textiles</v>
          </cell>
          <cell r="C1799" t="str">
            <v>Other woven fabrics of cotton,  weighing  more than 200 g/m2, dyed</v>
          </cell>
        </row>
        <row r="1800">
          <cell r="A1800">
            <v>1291711129</v>
          </cell>
          <cell r="B1800" t="str">
            <v xml:space="preserve"> Natural fibre spinning ; weaving of textiles</v>
          </cell>
          <cell r="C1800" t="str">
            <v>Other woven fabrics of cotton,  weighing  more than 200 g/m2, of yarns of different colours</v>
          </cell>
        </row>
        <row r="1801">
          <cell r="A1801">
            <v>1291711129</v>
          </cell>
          <cell r="B1801" t="str">
            <v xml:space="preserve"> Natural fibre spinning ; weaving of textiles</v>
          </cell>
          <cell r="C1801" t="str">
            <v>Rubberised elastic fabrics and trimmings of other woven fabric of cotton, weighing  more than 200 g/m2, printed</v>
          </cell>
        </row>
        <row r="1802">
          <cell r="A1802">
            <v>1291711129</v>
          </cell>
          <cell r="B1802" t="str">
            <v xml:space="preserve"> Natural fibre spinning ; weaving of textiles</v>
          </cell>
          <cell r="C1802" t="str">
            <v>Duck and canvas of other woven fabrics of cotton, weighing   more than 200 g/m2, printed</v>
          </cell>
        </row>
        <row r="1803">
          <cell r="A1803">
            <v>1291711129</v>
          </cell>
          <cell r="B1803" t="str">
            <v xml:space="preserve"> Natural fibre spinning ; weaving of textiles</v>
          </cell>
          <cell r="C1803" t="str">
            <v>Other woven fabrics of cotton,  weighing  more than 200 g/m2,  printed, for batik</v>
          </cell>
        </row>
        <row r="1804">
          <cell r="A1804">
            <v>1291711129</v>
          </cell>
          <cell r="B1804" t="str">
            <v xml:space="preserve"> Natural fibre spinning ; weaving of textiles</v>
          </cell>
          <cell r="C1804" t="str">
            <v>Other woven fabrics of cotton,  weighing  more than 200 g/m2,  printed</v>
          </cell>
        </row>
        <row r="1805">
          <cell r="A1805">
            <v>1291711201</v>
          </cell>
          <cell r="B1805" t="str">
            <v xml:space="preserve"> Man-made fibre spinning; weaving of textiles</v>
          </cell>
          <cell r="C1805" t="str">
            <v>Synthetic staple fibres , of nylon or other polyamides,  carded, combed or otherwise processed for spinning</v>
          </cell>
        </row>
        <row r="1806">
          <cell r="A1806">
            <v>1291711201</v>
          </cell>
          <cell r="B1806" t="str">
            <v xml:space="preserve"> Man-made fibre spinning; weaving of textiles</v>
          </cell>
          <cell r="C1806" t="str">
            <v>Synthetic staple fibres , of polyester,  carded, combed or otherwise processed for spinning</v>
          </cell>
        </row>
        <row r="1807">
          <cell r="A1807">
            <v>1291711201</v>
          </cell>
          <cell r="B1807" t="str">
            <v xml:space="preserve"> Man-made fibre spinning; weaving of textiles</v>
          </cell>
          <cell r="C1807" t="str">
            <v>Synthetic staple fibres , of acrylic or modacrylic, carded,  combed or   otherwise processed for spinning</v>
          </cell>
        </row>
        <row r="1808">
          <cell r="A1808">
            <v>1291711201</v>
          </cell>
          <cell r="B1808" t="str">
            <v xml:space="preserve"> Man-made fibre spinning; weaving of textiles</v>
          </cell>
          <cell r="C1808" t="str">
            <v>Other synthetic staple fibres ,  carded,  combed or otherwise processed for spinning</v>
          </cell>
        </row>
        <row r="1809">
          <cell r="A1809">
            <v>1291711202</v>
          </cell>
          <cell r="B1809" t="str">
            <v xml:space="preserve"> Man-made fibre spinning; weaving of textiles</v>
          </cell>
          <cell r="C1809" t="str">
            <v>Artificial staple fibres , carded,  combed or otherwise processed for spinning</v>
          </cell>
        </row>
        <row r="1810">
          <cell r="A1810">
            <v>1291711203</v>
          </cell>
          <cell r="B1810" t="str">
            <v xml:space="preserve"> Man-made fibre spinning; weaving of textiles</v>
          </cell>
          <cell r="C1810" t="str">
            <v>Sewing thread  of synthetic filaments put up for retail sale</v>
          </cell>
        </row>
        <row r="1811">
          <cell r="A1811">
            <v>1291711203</v>
          </cell>
          <cell r="B1811" t="str">
            <v xml:space="preserve"> Man-made fibre spinning; weaving of textiles</v>
          </cell>
          <cell r="C1811" t="str">
            <v>Sewing thread  of synthetic filaments,  not put up for retail sale</v>
          </cell>
        </row>
        <row r="1812">
          <cell r="A1812">
            <v>1291711203</v>
          </cell>
          <cell r="B1812" t="str">
            <v xml:space="preserve"> Man-made fibre spinning; weaving of textiles</v>
          </cell>
          <cell r="C1812" t="str">
            <v>Sewing thread  of artificial filaments,  put up for retail sale</v>
          </cell>
        </row>
        <row r="1813">
          <cell r="A1813">
            <v>1291711203</v>
          </cell>
          <cell r="B1813" t="str">
            <v xml:space="preserve"> Man-made fibre spinning; weaving of textiles</v>
          </cell>
          <cell r="C1813" t="str">
            <v>Sewing thread  of artificial filaments,  not put up for retail sale</v>
          </cell>
        </row>
        <row r="1814">
          <cell r="A1814">
            <v>1291711203</v>
          </cell>
          <cell r="B1814" t="str">
            <v xml:space="preserve"> Man-made fibre spinning; weaving of textiles</v>
          </cell>
          <cell r="C1814" t="str">
            <v>Sewing thread s of synthetic staple fibres , put up for retail sale</v>
          </cell>
        </row>
        <row r="1815">
          <cell r="A1815">
            <v>1291711203</v>
          </cell>
          <cell r="B1815" t="str">
            <v xml:space="preserve"> Man-made fibre spinning; weaving of textiles</v>
          </cell>
          <cell r="C1815" t="str">
            <v>Sewing thread s of synthetic staple fibres , not put up for retail sale</v>
          </cell>
        </row>
        <row r="1816">
          <cell r="A1816">
            <v>1291711203</v>
          </cell>
          <cell r="B1816" t="str">
            <v xml:space="preserve"> Man-made fibre spinning; weaving of textiles</v>
          </cell>
          <cell r="C1816" t="str">
            <v>Sewing thread s of artificial staple fibres , put up for retail sale</v>
          </cell>
        </row>
        <row r="1817">
          <cell r="A1817">
            <v>1291711203</v>
          </cell>
          <cell r="B1817" t="str">
            <v xml:space="preserve"> Man-made fibre spinning; weaving of textiles</v>
          </cell>
          <cell r="C1817" t="str">
            <v>Sewing thread s of artificial staple fibres , not put up for retail sale</v>
          </cell>
        </row>
        <row r="1818">
          <cell r="A1818">
            <v>1291711204</v>
          </cell>
          <cell r="B1818" t="str">
            <v xml:space="preserve"> Man-made fibre spinning; weaving of textiles</v>
          </cell>
          <cell r="C1818" t="str">
            <v>Yarn,  multiple (folded) or cabled of nylon or other  polyamides</v>
          </cell>
        </row>
        <row r="1819">
          <cell r="A1819">
            <v>1291711204</v>
          </cell>
          <cell r="B1819" t="str">
            <v xml:space="preserve"> Man-made fibre spinning; weaving of textiles</v>
          </cell>
          <cell r="C1819" t="str">
            <v>Yarn,  multiple (folded) or cabled of polyesters</v>
          </cell>
        </row>
        <row r="1820">
          <cell r="A1820">
            <v>1291711204</v>
          </cell>
          <cell r="B1820" t="str">
            <v xml:space="preserve"> Man-made fibre spinning; weaving of textiles</v>
          </cell>
          <cell r="C1820" t="str">
            <v>Other yarn, of poly propylene,  multiple (folded) or cabled</v>
          </cell>
        </row>
        <row r="1821">
          <cell r="A1821">
            <v>1291711204</v>
          </cell>
          <cell r="B1821" t="str">
            <v xml:space="preserve"> Man-made fibre spinning; weaving of textiles</v>
          </cell>
          <cell r="C1821" t="str">
            <v>Other yarn, of other than poly propylene,  multiple (folded) or cabled</v>
          </cell>
        </row>
        <row r="1822">
          <cell r="A1822">
            <v>1291711204</v>
          </cell>
          <cell r="B1822" t="str">
            <v xml:space="preserve"> Man-made fibre spinning; weaving of textiles</v>
          </cell>
          <cell r="C1822" t="str">
            <v>Yarn,  multiple (folded) or cabled of viscose rayon</v>
          </cell>
        </row>
        <row r="1823">
          <cell r="A1823">
            <v>1291711204</v>
          </cell>
          <cell r="B1823" t="str">
            <v xml:space="preserve"> Man-made fibre spinning; weaving of textiles</v>
          </cell>
          <cell r="C1823" t="str">
            <v>Yarn,  multiple (folded) or cabled of cellulose acetate</v>
          </cell>
        </row>
        <row r="1824">
          <cell r="A1824">
            <v>1291711204</v>
          </cell>
          <cell r="B1824" t="str">
            <v xml:space="preserve"> Man-made fibre spinning; weaving of textiles</v>
          </cell>
          <cell r="C1824" t="str">
            <v>Other artificial filament yarn,  multiple (folded) or cabled</v>
          </cell>
        </row>
        <row r="1825">
          <cell r="A1825">
            <v>1291711204</v>
          </cell>
          <cell r="B1825" t="str">
            <v xml:space="preserve"> Man-made fibre spinning; weaving of textiles</v>
          </cell>
          <cell r="C1825" t="str">
            <v>Synthetic filament yarn put up for retail sale</v>
          </cell>
        </row>
        <row r="1826">
          <cell r="A1826">
            <v>1291711204</v>
          </cell>
          <cell r="B1826" t="str">
            <v xml:space="preserve"> Man-made fibre spinning; weaving of textiles</v>
          </cell>
          <cell r="C1826" t="str">
            <v>Artificial filament yarn put up for retail sale</v>
          </cell>
        </row>
        <row r="1827">
          <cell r="A1827">
            <v>1291711205</v>
          </cell>
          <cell r="B1827" t="str">
            <v xml:space="preserve"> Man-made fibre spinning; weaving of textiles</v>
          </cell>
          <cell r="C1827" t="str">
            <v>Single yarn,  containing  85% or more by weight of staple fibres  of nylon or other polyamides,  not put up for retail sale</v>
          </cell>
        </row>
        <row r="1828">
          <cell r="A1828">
            <v>1291711205</v>
          </cell>
          <cell r="B1828" t="str">
            <v xml:space="preserve"> Man-made fibre spinning; weaving of textiles</v>
          </cell>
          <cell r="C1828" t="str">
            <v>Multiple (folded) or cabled yarn, containing  85% or more by weight of staple fibres of nylon or other polyamides,  not put up for retail sale</v>
          </cell>
        </row>
        <row r="1829">
          <cell r="A1829">
            <v>1291711205</v>
          </cell>
          <cell r="B1829" t="str">
            <v xml:space="preserve"> Man-made fibre spinning; weaving of textiles</v>
          </cell>
          <cell r="C1829" t="str">
            <v>Single yarn containing   85%   or more by weight of polyester staple  fibres , not put up for retail sale</v>
          </cell>
        </row>
        <row r="1830">
          <cell r="A1830">
            <v>1291711205</v>
          </cell>
          <cell r="B1830" t="str">
            <v xml:space="preserve"> Man-made fibre spinning; weaving of textiles</v>
          </cell>
          <cell r="C1830" t="str">
            <v>Multiple (folded) or cabled yarn, containing   85%   or more by weight of polyester staple  fibres ,  not put up for retail sale</v>
          </cell>
        </row>
        <row r="1831">
          <cell r="A1831">
            <v>1291711205</v>
          </cell>
          <cell r="B1831" t="str">
            <v xml:space="preserve"> Man-made fibre spinning; weaving of textiles</v>
          </cell>
          <cell r="C1831" t="str">
            <v>Single yarn containing   85%   or more by weight of acrylic or modacrylic staple fibres, not put up for retail sale</v>
          </cell>
        </row>
        <row r="1832">
          <cell r="A1832">
            <v>1291711205</v>
          </cell>
          <cell r="B1832" t="str">
            <v xml:space="preserve"> Man-made fibre spinning; weaving of textiles</v>
          </cell>
          <cell r="C1832" t="str">
            <v>Multiple (folded) or cabled yarn, containing   85%   or more by weight of acrylic or modacrylic staple fibres , not put up for retail sale</v>
          </cell>
        </row>
        <row r="1833">
          <cell r="A1833">
            <v>1291711205</v>
          </cell>
          <cell r="B1833" t="str">
            <v xml:space="preserve"> Man-made fibre spinning; weaving of textiles</v>
          </cell>
          <cell r="C1833" t="str">
            <v>Single yarn,  containing   85%   or more by weight of synthetic staple fibres, not put up for retail sale</v>
          </cell>
        </row>
        <row r="1834">
          <cell r="A1834">
            <v>1291711205</v>
          </cell>
          <cell r="B1834" t="str">
            <v xml:space="preserve"> Man-made fibre spinning; weaving of textiles</v>
          </cell>
          <cell r="C1834" t="str">
            <v>Multiple (folded) or carded yarn, containing   85%   or more by weight of synthetic staple fibres,  not put up for retail sale</v>
          </cell>
        </row>
        <row r="1835">
          <cell r="A1835">
            <v>1291711205</v>
          </cell>
          <cell r="B1835" t="str">
            <v xml:space="preserve"> Man-made fibre spinning; weaving of textiles</v>
          </cell>
          <cell r="C1835" t="str">
            <v>Knitting  yarn,  crochet thread  and  embroidery thread containing  85%   or more by weight of synthetic staple fibres, put up for retail sale</v>
          </cell>
        </row>
        <row r="1836">
          <cell r="A1836">
            <v>1291711205</v>
          </cell>
          <cell r="B1836" t="str">
            <v xml:space="preserve"> Man-made fibre spinning; weaving of textiles</v>
          </cell>
          <cell r="C1836" t="str">
            <v>Other yarn containing   85%   or more by weight of synthetic staple fibres, put up for retail sale</v>
          </cell>
        </row>
        <row r="1837">
          <cell r="A1837">
            <v>1291711206</v>
          </cell>
          <cell r="B1837" t="str">
            <v xml:space="preserve"> Man-made fibre spinning; weaving of textiles</v>
          </cell>
          <cell r="C1837" t="str">
            <v>Other yarn,  of polyester staple  fibres ,  mixed  mainly or solely with artificial staple fibres, not put up for retail sale</v>
          </cell>
        </row>
        <row r="1838">
          <cell r="A1838">
            <v>1291711206</v>
          </cell>
          <cell r="B1838" t="str">
            <v xml:space="preserve"> Man-made fibre spinning; weaving of textiles</v>
          </cell>
          <cell r="C1838" t="str">
            <v>Other yarn,  of polyester staple  fibres, mixed  mainly or solely with wool or fine animal hair, not put up for retail sale</v>
          </cell>
        </row>
        <row r="1839">
          <cell r="A1839">
            <v>1291711206</v>
          </cell>
          <cell r="B1839" t="str">
            <v xml:space="preserve"> Man-made fibre spinning; weaving of textiles</v>
          </cell>
          <cell r="C1839" t="str">
            <v>Other yarn,  of polyester staple  fibres, mixed  mainly or solely with cotton,  not put up for retail sale</v>
          </cell>
        </row>
        <row r="1840">
          <cell r="A1840">
            <v>1291711206</v>
          </cell>
          <cell r="B1840" t="str">
            <v xml:space="preserve"> Man-made fibre spinning; weaving of textiles</v>
          </cell>
          <cell r="C1840" t="str">
            <v>Other yarn,  of polyester staple  fibres, not put up for retail sale</v>
          </cell>
        </row>
        <row r="1841">
          <cell r="A1841">
            <v>1291711206</v>
          </cell>
          <cell r="B1841" t="str">
            <v xml:space="preserve"> Man-made fibre spinning; weaving of textiles</v>
          </cell>
          <cell r="C1841" t="str">
            <v>Other yarn,  of acrylic or modacrylic staple fibres, mixed  mainly or solely with wool or fine animal hair, not put up for retail sale</v>
          </cell>
        </row>
        <row r="1842">
          <cell r="A1842">
            <v>1291711206</v>
          </cell>
          <cell r="B1842" t="str">
            <v xml:space="preserve"> Man-made fibre spinning; weaving of textiles</v>
          </cell>
          <cell r="C1842" t="str">
            <v>Other yarn,  of acrylic or modacrylic staple fibres, mixed  mainly or solely with cotton,  not put up for retail sale</v>
          </cell>
        </row>
        <row r="1843">
          <cell r="A1843">
            <v>1291711206</v>
          </cell>
          <cell r="B1843" t="str">
            <v xml:space="preserve"> Man-made fibre spinning; weaving of textiles</v>
          </cell>
          <cell r="C1843" t="str">
            <v>Other yarn,  of acrylic or modacrylic staple fibres , not put up for retail sale</v>
          </cell>
        </row>
        <row r="1844">
          <cell r="A1844">
            <v>1291711206</v>
          </cell>
          <cell r="B1844" t="str">
            <v xml:space="preserve"> Man-made fibre spinning; weaving of textiles</v>
          </cell>
          <cell r="C1844" t="str">
            <v>Other yarn,  mixed  mainly or solely with wool or fine  animal hair, not put up for retail sale</v>
          </cell>
        </row>
        <row r="1845">
          <cell r="A1845">
            <v>1291711206</v>
          </cell>
          <cell r="B1845" t="str">
            <v xml:space="preserve"> Man-made fibre spinning; weaving of textiles</v>
          </cell>
          <cell r="C1845" t="str">
            <v>Other yarn,  mixed  mainly or solely with cotton, not put up for retail sale</v>
          </cell>
        </row>
        <row r="1846">
          <cell r="A1846">
            <v>1291711206</v>
          </cell>
          <cell r="B1846" t="str">
            <v xml:space="preserve"> Man-made fibre spinning; weaving of textiles</v>
          </cell>
          <cell r="C1846" t="str">
            <v>Other yarn,  not put up for retail sale</v>
          </cell>
        </row>
        <row r="1847">
          <cell r="A1847">
            <v>1291711206</v>
          </cell>
          <cell r="B1847" t="str">
            <v xml:space="preserve"> Man-made fibre spinning; weaving of textiles</v>
          </cell>
          <cell r="C1847" t="str">
            <v>Knitting  yarn,  crochet thread  and embroidery thread, containing less than 85%   by weight of synthetic staple fibres , for retail sale</v>
          </cell>
        </row>
        <row r="1848">
          <cell r="A1848">
            <v>1291711206</v>
          </cell>
          <cell r="B1848" t="str">
            <v xml:space="preserve"> Man-made fibre spinning; weaving of textiles</v>
          </cell>
          <cell r="C1848" t="str">
            <v>Other yarn,  containing   less than 85%   by weight of synthetic staple fibres , for retail sale</v>
          </cell>
        </row>
        <row r="1849">
          <cell r="A1849">
            <v>1291711207</v>
          </cell>
          <cell r="B1849" t="str">
            <v xml:space="preserve"> Man-made fibre spinning; weaving of textiles</v>
          </cell>
          <cell r="C1849" t="str">
            <v>Single yarn,  containing   85%   or more by weight of artificial staple fibres, not put up for retail sale</v>
          </cell>
        </row>
        <row r="1850">
          <cell r="A1850">
            <v>1291711207</v>
          </cell>
          <cell r="B1850" t="str">
            <v xml:space="preserve"> Man-made fibre spinning; weaving of textiles</v>
          </cell>
          <cell r="C1850" t="str">
            <v>Multiple or cabled yarn, containing   85%   or more by weight of artificial staple fibres,  not put up for retail sale</v>
          </cell>
        </row>
        <row r="1851">
          <cell r="A1851">
            <v>1291711208</v>
          </cell>
          <cell r="B1851" t="str">
            <v xml:space="preserve"> Man-made fibre spinning; weaving of textiles</v>
          </cell>
          <cell r="C1851" t="str">
            <v>Other yarn of artificial staple fibres,  mixed  mainly or solely with wool or fine animal hair, not put up for retail sale</v>
          </cell>
        </row>
        <row r="1852">
          <cell r="A1852">
            <v>1291711208</v>
          </cell>
          <cell r="B1852" t="str">
            <v xml:space="preserve"> Man-made fibre spinning; weaving of textiles</v>
          </cell>
          <cell r="C1852" t="str">
            <v>Other yarn of artificial staple fibres,  mixed  mainly or solely with cotton,  not put up for retail sale</v>
          </cell>
        </row>
        <row r="1853">
          <cell r="A1853">
            <v>1291711208</v>
          </cell>
          <cell r="B1853" t="str">
            <v xml:space="preserve"> Man-made fibre spinning; weaving of textiles</v>
          </cell>
          <cell r="C1853" t="str">
            <v>Other yarn,  of artificial staple fibres,  not put up for retail sale</v>
          </cell>
        </row>
        <row r="1854">
          <cell r="A1854">
            <v>1291711208</v>
          </cell>
          <cell r="B1854" t="str">
            <v xml:space="preserve"> Man-made fibre spinning; weaving of textiles</v>
          </cell>
          <cell r="C1854" t="str">
            <v>Yarn,  of artificial staple fibres, for retail sale</v>
          </cell>
        </row>
        <row r="1855">
          <cell r="A1855">
            <v>1291711209</v>
          </cell>
          <cell r="B1855" t="str">
            <v xml:space="preserve"> Man-made fibre spinning; weaving of textiles</v>
          </cell>
          <cell r="C1855" t="str">
            <v>Rubberised elastic fabrics and trimmings of synthetic material from high tenacity yarn of nylon, other polyamides or polyester</v>
          </cell>
        </row>
        <row r="1856">
          <cell r="A1856">
            <v>1291711209</v>
          </cell>
          <cell r="B1856" t="str">
            <v xml:space="preserve"> Man-made fibre spinning; weaving of textiles</v>
          </cell>
          <cell r="C1856" t="str">
            <v>Other woven fabrics from high tenacity yarn of nylon or other polyamides or of polyesters</v>
          </cell>
        </row>
        <row r="1857">
          <cell r="A1857">
            <v>1291711209</v>
          </cell>
          <cell r="B1857" t="str">
            <v xml:space="preserve"> Man-made fibre spinning; weaving of textiles</v>
          </cell>
          <cell r="C1857" t="str">
            <v>Tyre cord fabrics obtained from strip or the like of synthetic filament yarn</v>
          </cell>
        </row>
        <row r="1858">
          <cell r="A1858">
            <v>1291711209</v>
          </cell>
          <cell r="B1858" t="str">
            <v xml:space="preserve"> Man-made fibre spinning; weaving of textiles</v>
          </cell>
          <cell r="C1858" t="str">
            <v>Rubberised elastic fabric and trimmings of synthetic material obtained from strip or the like</v>
          </cell>
        </row>
        <row r="1859">
          <cell r="A1859">
            <v>1291711209</v>
          </cell>
          <cell r="B1859" t="str">
            <v xml:space="preserve"> Man-made fibre spinning; weaving of textiles</v>
          </cell>
          <cell r="C1859" t="str">
            <v>Other woven fabrics of synthetic filament yarn obtained from strip or the like</v>
          </cell>
        </row>
        <row r="1860">
          <cell r="A1860">
            <v>1291711209</v>
          </cell>
          <cell r="B1860" t="str">
            <v xml:space="preserve"> Man-made fibre spinning; weaving of textiles</v>
          </cell>
          <cell r="C1860" t="str">
            <v>Fabrics specified in note 9 to section xi</v>
          </cell>
        </row>
        <row r="1861">
          <cell r="A1861">
            <v>1291711209</v>
          </cell>
          <cell r="B1861" t="str">
            <v xml:space="preserve"> Man-made fibre spinning; weaving of textiles</v>
          </cell>
          <cell r="C1861" t="str">
            <v>Elastic fabrics and trimmings consisting of artificial materials combined with rubber  threads</v>
          </cell>
        </row>
        <row r="1862">
          <cell r="A1862">
            <v>1291711209</v>
          </cell>
          <cell r="B1862" t="str">
            <v xml:space="preserve"> Man-made fibre spinning; weaving of textiles</v>
          </cell>
          <cell r="C1862" t="str">
            <v>Other woven fabrics obtained from high tenacity yarn,  of viscose rayon</v>
          </cell>
        </row>
        <row r="1863">
          <cell r="A1863">
            <v>1291711210</v>
          </cell>
          <cell r="B1863" t="str">
            <v xml:space="preserve"> Man-made fibre spinning; weaving of textiles</v>
          </cell>
          <cell r="C1863" t="str">
            <v>Rubberised elastic fabrics and trimmings of synthetic material, more than 85%  by weight of filaments of nylon or other polyamides unbleached  or bleached</v>
          </cell>
        </row>
        <row r="1864">
          <cell r="A1864">
            <v>1291711210</v>
          </cell>
          <cell r="B1864" t="str">
            <v xml:space="preserve"> Man-made fibre spinning; weaving of textiles</v>
          </cell>
          <cell r="C1864" t="str">
            <v>Woven fabric containing more than 85%   by weight of filament of nylon or other polyamides other than elastic fabrics and trimmings unbleached  or bleached .</v>
          </cell>
        </row>
        <row r="1865">
          <cell r="A1865">
            <v>1291711210</v>
          </cell>
          <cell r="B1865" t="str">
            <v xml:space="preserve"> Man-made fibre spinning; weaving of textiles</v>
          </cell>
          <cell r="C1865" t="str">
            <v>Rubberised elastic fabrics and trimming of synthetic material, more than 85%  by weight of filaments of nylon or other polyamides, dyed</v>
          </cell>
        </row>
        <row r="1866">
          <cell r="A1866">
            <v>1291711210</v>
          </cell>
          <cell r="B1866" t="str">
            <v xml:space="preserve"> Man-made fibre spinning; weaving of textiles</v>
          </cell>
          <cell r="C1866" t="str">
            <v>Woven fabric containing more than 85%  by weight of filament of nylon or other polyamides other than elastic fabrics and trimming dyed</v>
          </cell>
        </row>
        <row r="1867">
          <cell r="A1867">
            <v>1291711210</v>
          </cell>
          <cell r="B1867" t="str">
            <v xml:space="preserve"> Man-made fibre spinning; weaving of textiles</v>
          </cell>
          <cell r="C1867" t="str">
            <v>Rubberised elastic fabrics and  trimmings of synthetic material more than 85%  by weight of filaments of nylon or other polyamides, of yarns of different colours</v>
          </cell>
        </row>
        <row r="1868">
          <cell r="A1868">
            <v>1291711210</v>
          </cell>
          <cell r="B1868" t="str">
            <v xml:space="preserve"> Man-made fibre spinning; weaving of textiles</v>
          </cell>
          <cell r="C1868" t="str">
            <v>Woven fabrics containing more than 85%   by weight of filament of nylon or other polyamides other than elastic fabrics and trimming of yarns of different colours.</v>
          </cell>
        </row>
        <row r="1869">
          <cell r="A1869">
            <v>1291711210</v>
          </cell>
          <cell r="B1869" t="str">
            <v xml:space="preserve"> Man-made fibre spinning; weaving of textiles</v>
          </cell>
          <cell r="C1869" t="str">
            <v>Rubberised elastic fabrics and  trimmings of synthetic material more than 85%  by weight of filaments of nylon or other polyamides, printed.</v>
          </cell>
        </row>
        <row r="1870">
          <cell r="A1870">
            <v>1291711210</v>
          </cell>
          <cell r="B1870" t="str">
            <v xml:space="preserve"> Man-made fibre spinning; weaving of textiles</v>
          </cell>
          <cell r="C1870" t="str">
            <v>Woven fabrics more than 85%   by weight of filaments of nylon or other polyamides printed,  for batik</v>
          </cell>
        </row>
        <row r="1871">
          <cell r="A1871">
            <v>1291711210</v>
          </cell>
          <cell r="B1871" t="str">
            <v xml:space="preserve"> Man-made fibre spinning; weaving of textiles</v>
          </cell>
          <cell r="C1871" t="str">
            <v>Woven fabrics  more than 85%  by weight of filaments of nylon or other  polyamides, printed, for other than batik or suiting</v>
          </cell>
        </row>
        <row r="1872">
          <cell r="A1872">
            <v>1291711210</v>
          </cell>
          <cell r="B1872" t="str">
            <v xml:space="preserve"> Man-made fibre spinning; weaving of textiles</v>
          </cell>
          <cell r="C1872" t="str">
            <v>Other woven fabrics of synthetic filament yarn,  containing  85%   or more by weight of  texture polyester filaments, unbleached  or bleached</v>
          </cell>
        </row>
        <row r="1873">
          <cell r="A1873">
            <v>1291711210</v>
          </cell>
          <cell r="B1873" t="str">
            <v xml:space="preserve"> Man-made fibre spinning; weaving of textiles</v>
          </cell>
          <cell r="C1873" t="str">
            <v>Other woven fabrics of synthetic filament yarn,  containing  85%   or more by weight of  texture polyester filaments,  dyed</v>
          </cell>
        </row>
        <row r="1874">
          <cell r="A1874">
            <v>1291711210</v>
          </cell>
          <cell r="B1874" t="str">
            <v xml:space="preserve"> Man-made fibre spinning; weaving of textiles</v>
          </cell>
          <cell r="C1874" t="str">
            <v>Other woven fabrics of synthetic filament yarn,  containing  85%   or more by weight of  texture polyester filaments,  of yarns of different colours</v>
          </cell>
        </row>
        <row r="1875">
          <cell r="A1875">
            <v>1291711210</v>
          </cell>
          <cell r="B1875" t="str">
            <v xml:space="preserve"> Man-made fibre spinning; weaving of textiles</v>
          </cell>
          <cell r="C1875" t="str">
            <v>Rubberised elastic fabrics and  trimmings of synthetic material, more than 85%   by weight of textured polyester filaments, printed</v>
          </cell>
        </row>
        <row r="1876">
          <cell r="A1876">
            <v>1291711210</v>
          </cell>
          <cell r="B1876" t="str">
            <v xml:space="preserve"> Man-made fibre spinning; weaving of textiles</v>
          </cell>
          <cell r="C1876" t="str">
            <v>Woven fabrics,  more than 85%   by weight of textured polyester filaments, printed,  for batik</v>
          </cell>
        </row>
        <row r="1877">
          <cell r="A1877">
            <v>1291711210</v>
          </cell>
          <cell r="B1877" t="str">
            <v xml:space="preserve"> Man-made fibre spinning; weaving of textiles</v>
          </cell>
          <cell r="C1877" t="str">
            <v>Woven fabric  more than 85%   by weight of textured  polyester filaments, printed, for other  than batik or suiting</v>
          </cell>
        </row>
        <row r="1878">
          <cell r="A1878">
            <v>1291711210</v>
          </cell>
          <cell r="B1878" t="str">
            <v xml:space="preserve"> Man-made fibre spinning; weaving of textiles</v>
          </cell>
          <cell r="C1878" t="str">
            <v>Elastic fabric and  trimmings consisting of synthetic material combined with rubber threads, containing  85%  or more of non-textured polyester filaments</v>
          </cell>
        </row>
        <row r="1879">
          <cell r="A1879">
            <v>1291711210</v>
          </cell>
          <cell r="B1879" t="str">
            <v xml:space="preserve"> Man-made fibre spinning; weaving of textiles</v>
          </cell>
          <cell r="C1879" t="str">
            <v>Batik,  containing   85%   or more by weight of non-textured polyester filaments</v>
          </cell>
        </row>
        <row r="1880">
          <cell r="A1880">
            <v>1291711210</v>
          </cell>
          <cell r="B1880" t="str">
            <v xml:space="preserve"> Man-made fibre spinning; weaving of textiles</v>
          </cell>
          <cell r="C1880" t="str">
            <v>Other woven fabrics,  containing  85%   or more by weight of non-textured polyester filaments</v>
          </cell>
        </row>
        <row r="1881">
          <cell r="A1881">
            <v>1291711210</v>
          </cell>
          <cell r="B1881" t="str">
            <v xml:space="preserve"> Man-made fibre spinning; weaving of textiles</v>
          </cell>
          <cell r="C1881" t="str">
            <v>Other woven fabrics,  containing  85%   or more by weight of polyester filaments</v>
          </cell>
        </row>
        <row r="1882">
          <cell r="A1882">
            <v>1291711210</v>
          </cell>
          <cell r="B1882" t="str">
            <v xml:space="preserve"> Man-made fibre spinning; weaving of textiles</v>
          </cell>
          <cell r="C1882" t="str">
            <v>Other woven fabrics,  containing  85%   or more by weight of synthetic filaments, unbleached  or bleached</v>
          </cell>
        </row>
        <row r="1883">
          <cell r="A1883">
            <v>1291711210</v>
          </cell>
          <cell r="B1883" t="str">
            <v xml:space="preserve"> Man-made fibre spinning; weaving of textiles</v>
          </cell>
          <cell r="C1883" t="str">
            <v>Other woven fabrics,  containing  85%   or more by weight of synthetic filaments,  dyed</v>
          </cell>
        </row>
        <row r="1884">
          <cell r="A1884">
            <v>1291711210</v>
          </cell>
          <cell r="B1884" t="str">
            <v xml:space="preserve"> Man-made fibre spinning; weaving of textiles</v>
          </cell>
          <cell r="C1884" t="str">
            <v>Other woven fabrics,  containing  85%  or more by weight of synthetic filaments,  of yarns of different colours</v>
          </cell>
        </row>
        <row r="1885">
          <cell r="A1885">
            <v>1291711210</v>
          </cell>
          <cell r="B1885" t="str">
            <v xml:space="preserve"> Man-made fibre spinning; weaving of textiles</v>
          </cell>
          <cell r="C1885" t="str">
            <v>Rubberised elastic fabric and  trimmings of synthetic material, more than 85%   by weight of synthetic filaments, printed</v>
          </cell>
        </row>
        <row r="1886">
          <cell r="A1886">
            <v>1291711210</v>
          </cell>
          <cell r="B1886" t="str">
            <v xml:space="preserve"> Man-made fibre spinning; weaving of textiles</v>
          </cell>
          <cell r="C1886" t="str">
            <v>Woven fabrics,  more than 85%   by weight of synthetic filaments,  printed,  for batik</v>
          </cell>
        </row>
        <row r="1887">
          <cell r="A1887">
            <v>1291711210</v>
          </cell>
          <cell r="B1887" t="str">
            <v xml:space="preserve"> Man-made fibre spinning; weaving of textiles</v>
          </cell>
          <cell r="C1887" t="str">
            <v>Woven fabrics,  more than 85%   by weight of synthetic filaments,  printed,  for other  than batik or suiting</v>
          </cell>
        </row>
        <row r="1888">
          <cell r="A1888">
            <v>1291711210</v>
          </cell>
          <cell r="B1888" t="str">
            <v xml:space="preserve"> Man-made fibre spinning; weaving of textiles</v>
          </cell>
          <cell r="C1888" t="str">
            <v>Elastic fabrics and trimmings consisting of artificial materials combined with rubber  threads, unbleached  or bleached</v>
          </cell>
        </row>
        <row r="1889">
          <cell r="A1889">
            <v>1291711210</v>
          </cell>
          <cell r="B1889" t="str">
            <v xml:space="preserve"> Man-made fibre spinning; weaving of textiles</v>
          </cell>
          <cell r="C1889" t="str">
            <v>Other woven fabrics containing  85% or more by weight of artificial filament or strip or the like,  unbleached  or bleached</v>
          </cell>
        </row>
        <row r="1890">
          <cell r="A1890">
            <v>1291711210</v>
          </cell>
          <cell r="B1890" t="str">
            <v xml:space="preserve"> Man-made fibre spinning; weaving of textiles</v>
          </cell>
          <cell r="C1890" t="str">
            <v>Elastic fabrics and trimmings consisting of artificial materials combined with rubber  threads,  dyed</v>
          </cell>
        </row>
        <row r="1891">
          <cell r="A1891">
            <v>1291711210</v>
          </cell>
          <cell r="B1891" t="str">
            <v xml:space="preserve"> Man-made fibre spinning; weaving of textiles</v>
          </cell>
          <cell r="C1891" t="str">
            <v>Other woven fabrics, containing   85%   or more by weight of artificial filament or strip or the like,  dyed</v>
          </cell>
        </row>
        <row r="1892">
          <cell r="A1892">
            <v>1291711210</v>
          </cell>
          <cell r="B1892" t="str">
            <v xml:space="preserve"> Man-made fibre spinning; weaving of textiles</v>
          </cell>
          <cell r="C1892" t="str">
            <v>Elastic fabrics and trimmings consisting of artificial material combined with rubber threads, of yarn of different colours</v>
          </cell>
        </row>
        <row r="1893">
          <cell r="A1893">
            <v>1291711210</v>
          </cell>
          <cell r="B1893" t="str">
            <v xml:space="preserve"> Man-made fibre spinning; weaving of textiles</v>
          </cell>
          <cell r="C1893" t="str">
            <v>Other woven fabrics containing 85%   or more by weight of artificial filament or strip or the like,  of yarn of different colours</v>
          </cell>
        </row>
        <row r="1894">
          <cell r="A1894">
            <v>1291711210</v>
          </cell>
          <cell r="B1894" t="str">
            <v xml:space="preserve"> Man-made fibre spinning; weaving of textiles</v>
          </cell>
          <cell r="C1894" t="str">
            <v>Elastic fabrics and trimmings consisting of artificial materials combined with rubber  threads, printed</v>
          </cell>
        </row>
        <row r="1895">
          <cell r="A1895">
            <v>1291711210</v>
          </cell>
          <cell r="B1895" t="str">
            <v xml:space="preserve"> Man-made fibre spinning; weaving of textiles</v>
          </cell>
          <cell r="C1895" t="str">
            <v>Other woven fabrics, other than batik,  of artificial filament yarn, printed</v>
          </cell>
        </row>
        <row r="1896">
          <cell r="A1896">
            <v>1291711211</v>
          </cell>
          <cell r="B1896" t="str">
            <v xml:space="preserve"> Man-made fibre spinning; weaving of textiles</v>
          </cell>
          <cell r="C1896" t="str">
            <v>Rubberised elastic fabric and  trimmings, less than 85%   by weight of synthetic filaments, mixed mainly with cotton, unbleached  or bleached</v>
          </cell>
        </row>
        <row r="1897">
          <cell r="A1897">
            <v>1291711211</v>
          </cell>
          <cell r="B1897" t="str">
            <v xml:space="preserve"> Man-made fibre spinning; weaving of textiles</v>
          </cell>
          <cell r="C1897" t="str">
            <v>Woven fabric less than 85%  by weight of synthetic filaments mixed mainly with cotton other than elastic fabrics and  trimming unbleached  or bleached .</v>
          </cell>
        </row>
        <row r="1898">
          <cell r="A1898">
            <v>1291711211</v>
          </cell>
          <cell r="B1898" t="str">
            <v xml:space="preserve"> Man-made fibre spinning; weaving of textiles</v>
          </cell>
          <cell r="C1898" t="str">
            <v>Rubberised elastic fabric and  trimmings, less than 85%  by weight of synthetic filaments,  mixed  mainly with  cotton,  dyed</v>
          </cell>
        </row>
        <row r="1899">
          <cell r="A1899">
            <v>1291711211</v>
          </cell>
          <cell r="B1899" t="str">
            <v xml:space="preserve"> Man-made fibre spinning; weaving of textiles</v>
          </cell>
          <cell r="C1899" t="str">
            <v>Woven fabrics less than 85%   by weight of synthetic filaments mixed  mainly with  cotton other than elastic fabrics and  trimming</v>
          </cell>
        </row>
        <row r="1900">
          <cell r="A1900">
            <v>1291711211</v>
          </cell>
          <cell r="B1900" t="str">
            <v xml:space="preserve"> Man-made fibre spinning; weaving of textiles</v>
          </cell>
          <cell r="C1900" t="str">
            <v>Rubberised elastic fabrics and trimming, less than 85%  of synthetic filaments mixed mainly with cotton of yarns of  different colours</v>
          </cell>
        </row>
        <row r="1901">
          <cell r="A1901">
            <v>1291711211</v>
          </cell>
          <cell r="B1901" t="str">
            <v xml:space="preserve"> Man-made fibre spinning; weaving of textiles</v>
          </cell>
          <cell r="C1901" t="str">
            <v>Woven fabric less than 85%   by weight of synthetic filaments mixed mainly with cotton other than elastic fabrics  and  trimming of yarns of different colours.</v>
          </cell>
        </row>
        <row r="1902">
          <cell r="A1902">
            <v>1291711211</v>
          </cell>
          <cell r="B1902" t="str">
            <v xml:space="preserve"> Man-made fibre spinning; weaving of textiles</v>
          </cell>
          <cell r="C1902" t="str">
            <v>Rubberised elastic fabric and trimmings less than 85% by weight of synthetic filaments, mixed mainly cotton, printed</v>
          </cell>
        </row>
        <row r="1903">
          <cell r="A1903">
            <v>1291711211</v>
          </cell>
          <cell r="B1903" t="str">
            <v xml:space="preserve"> Man-made fibre spinning; weaving of textiles</v>
          </cell>
          <cell r="C1903" t="str">
            <v>Woven fabrics less than 85%   by weight of synthetic filaments,  mainly with cotton,  printed,  for batik</v>
          </cell>
        </row>
        <row r="1904">
          <cell r="A1904">
            <v>1291711211</v>
          </cell>
          <cell r="B1904" t="str">
            <v xml:space="preserve"> Man-made fibre spinning; weaving of textiles</v>
          </cell>
          <cell r="C1904" t="str">
            <v>Woven fabric less than 85%  by weight of synthetic filaments,  mixed mainly with cotton, printed, for other  than batik or suiting</v>
          </cell>
        </row>
        <row r="1905">
          <cell r="A1905">
            <v>1291711211</v>
          </cell>
          <cell r="B1905" t="str">
            <v xml:space="preserve"> Man-made fibre spinning; weaving of textiles</v>
          </cell>
          <cell r="C1905" t="str">
            <v>Rubberised elastic fabric and  trimmings of other woven fabrics of synthetic filament yarn, unbleached  or bleached</v>
          </cell>
        </row>
        <row r="1906">
          <cell r="A1906">
            <v>1291711211</v>
          </cell>
          <cell r="B1906" t="str">
            <v xml:space="preserve"> Man-made fibre spinning; weaving of textiles</v>
          </cell>
          <cell r="C1906" t="str">
            <v>Other woven fabrics of synthetic filament yarn, unbleached  or bleached</v>
          </cell>
        </row>
        <row r="1907">
          <cell r="A1907">
            <v>1291711211</v>
          </cell>
          <cell r="B1907" t="str">
            <v xml:space="preserve"> Man-made fibre spinning; weaving of textiles</v>
          </cell>
          <cell r="C1907" t="str">
            <v>Elastic fabrics and trimming consisting of synthetic materials combined with rubber  threads,  dyed</v>
          </cell>
        </row>
        <row r="1908">
          <cell r="A1908">
            <v>1291711211</v>
          </cell>
          <cell r="B1908" t="str">
            <v xml:space="preserve"> Man-made fibre spinning; weaving of textiles</v>
          </cell>
          <cell r="C1908" t="str">
            <v>Other woven fabrics of synthetic filament yarn, dyed</v>
          </cell>
        </row>
        <row r="1909">
          <cell r="A1909">
            <v>1291711211</v>
          </cell>
          <cell r="B1909" t="str">
            <v xml:space="preserve"> Man-made fibre spinning; weaving of textiles</v>
          </cell>
          <cell r="C1909" t="str">
            <v>Elastic fabrics and trimmings consisting of synthetic materials combined with rubber  threads,  of yarn of different colours</v>
          </cell>
        </row>
        <row r="1910">
          <cell r="A1910">
            <v>1291711211</v>
          </cell>
          <cell r="B1910" t="str">
            <v xml:space="preserve"> Man-made fibre spinning; weaving of textiles</v>
          </cell>
          <cell r="C1910" t="str">
            <v>Other woven fabrics of synthetic filament yarn, of different colours</v>
          </cell>
        </row>
        <row r="1911">
          <cell r="A1911">
            <v>1291711211</v>
          </cell>
          <cell r="B1911" t="str">
            <v xml:space="preserve"> Man-made fibre spinning; weaving of textiles</v>
          </cell>
          <cell r="C1911" t="str">
            <v>Elastic fabrics and trimmings consisting of synthetic materials combined with rubber threads,  printed</v>
          </cell>
        </row>
        <row r="1912">
          <cell r="A1912">
            <v>1291711211</v>
          </cell>
          <cell r="B1912" t="str">
            <v xml:space="preserve"> Man-made fibre spinning; weaving of textiles</v>
          </cell>
          <cell r="C1912" t="str">
            <v>Batik,  of synthetic filament yarn,  printed</v>
          </cell>
        </row>
        <row r="1913">
          <cell r="A1913">
            <v>1291711211</v>
          </cell>
          <cell r="B1913" t="str">
            <v xml:space="preserve"> Man-made fibre spinning; weaving of textiles</v>
          </cell>
          <cell r="C1913" t="str">
            <v>Other woven fabrics, other than batik,  of synthetic filament yarn, printed</v>
          </cell>
        </row>
        <row r="1914">
          <cell r="A1914">
            <v>1291711211</v>
          </cell>
          <cell r="B1914" t="str">
            <v xml:space="preserve"> Man-made fibre spinning; weaving of textiles</v>
          </cell>
          <cell r="C1914" t="str">
            <v>Elastic fabrics and trimmings consisting of artificial materials combined with rubber  threads, unbleached  or bleached</v>
          </cell>
        </row>
        <row r="1915">
          <cell r="A1915">
            <v>1291711211</v>
          </cell>
          <cell r="B1915" t="str">
            <v xml:space="preserve"> Man-made fibre spinning; weaving of textiles</v>
          </cell>
          <cell r="C1915" t="str">
            <v>Other woven fabrics of artificial filament yarn, unbleached or bleached</v>
          </cell>
        </row>
        <row r="1916">
          <cell r="A1916">
            <v>1291711211</v>
          </cell>
          <cell r="B1916" t="str">
            <v xml:space="preserve"> Man-made fibre spinning; weaving of textiles</v>
          </cell>
          <cell r="C1916" t="str">
            <v>Elastic fabrics and trimmings consisting of artificial materials combined with rubber threads,  dyed</v>
          </cell>
        </row>
        <row r="1917">
          <cell r="A1917">
            <v>1291711211</v>
          </cell>
          <cell r="B1917" t="str">
            <v xml:space="preserve"> Man-made fibre spinning; weaving of textiles</v>
          </cell>
          <cell r="C1917" t="str">
            <v>Other woven fabrics of artificial filament yarn, dyed</v>
          </cell>
        </row>
        <row r="1918">
          <cell r="A1918">
            <v>1291711211</v>
          </cell>
          <cell r="B1918" t="str">
            <v xml:space="preserve"> Man-made fibre spinning; weaving of textiles</v>
          </cell>
          <cell r="C1918" t="str">
            <v>Elastic fabrics and trimmings consisting of artificial materials combined with rubber  threads,  of yarn of different colours</v>
          </cell>
        </row>
        <row r="1919">
          <cell r="A1919">
            <v>1291711211</v>
          </cell>
          <cell r="B1919" t="str">
            <v xml:space="preserve"> Man-made fibre spinning; weaving of textiles</v>
          </cell>
          <cell r="C1919" t="str">
            <v>Other woven fabrics of artificial filament yarn, of different colours</v>
          </cell>
        </row>
        <row r="1920">
          <cell r="A1920">
            <v>1291711211</v>
          </cell>
          <cell r="B1920" t="str">
            <v xml:space="preserve"> Man-made fibre spinning; weaving of textiles</v>
          </cell>
          <cell r="C1920" t="str">
            <v>Other woven fabrics, printed</v>
          </cell>
        </row>
        <row r="1921">
          <cell r="A1921">
            <v>1291711212</v>
          </cell>
          <cell r="B1921" t="str">
            <v xml:space="preserve"> Man-made fibre spinning; weaving of textiles</v>
          </cell>
          <cell r="C1921" t="str">
            <v>Woven fabrics containing  85%   or more by weight of polyester staple  fibres, unbleached  or bleached</v>
          </cell>
        </row>
        <row r="1922">
          <cell r="A1922">
            <v>1291711212</v>
          </cell>
          <cell r="B1922" t="str">
            <v xml:space="preserve"> Man-made fibre spinning; weaving of textiles</v>
          </cell>
          <cell r="C1922" t="str">
            <v>Woven fabrics containing  85%   or more by weight of polyester staple  fibres, other than unbleached  or bleached</v>
          </cell>
        </row>
        <row r="1923">
          <cell r="A1923">
            <v>1291711212</v>
          </cell>
          <cell r="B1923" t="str">
            <v xml:space="preserve"> Man-made fibre spinning; weaving of textiles</v>
          </cell>
          <cell r="C1923" t="str">
            <v>Woven fabrics containing  85%   or more by weight of acrylic or modacrylic staple fibres, unbleached or bleached</v>
          </cell>
        </row>
        <row r="1924">
          <cell r="A1924">
            <v>1291711212</v>
          </cell>
          <cell r="B1924" t="str">
            <v xml:space="preserve"> Man-made fibre spinning; weaving of textiles</v>
          </cell>
          <cell r="C1924" t="str">
            <v>Woven fabrics containing  85%   or more by weight of acrylic or modacrylic staple fibres, other than unbleached  or bleached</v>
          </cell>
        </row>
        <row r="1925">
          <cell r="A1925">
            <v>1291711212</v>
          </cell>
          <cell r="B1925" t="str">
            <v xml:space="preserve"> Man-made fibre spinning; weaving of textiles</v>
          </cell>
          <cell r="C1925" t="str">
            <v>Other woven fabrics of synthetic staple fibres, unbleached  or bleached</v>
          </cell>
        </row>
        <row r="1926">
          <cell r="A1926">
            <v>1291711212</v>
          </cell>
          <cell r="B1926" t="str">
            <v xml:space="preserve"> Man-made fibre spinning; weaving of textiles</v>
          </cell>
          <cell r="C1926" t="str">
            <v>Other woven fabrics of synthetic staple fibres, other than unbleached or bleached</v>
          </cell>
        </row>
        <row r="1927">
          <cell r="A1927">
            <v>1291711213</v>
          </cell>
          <cell r="B1927" t="str">
            <v xml:space="preserve"> Man-made fibre spinning; weaving of textiles</v>
          </cell>
          <cell r="C1927" t="str">
            <v>Woven fabrics containing  more than 85%   by weight of artificial staple fibres, unbleached  or bleached</v>
          </cell>
        </row>
        <row r="1928">
          <cell r="A1928">
            <v>1291711213</v>
          </cell>
          <cell r="B1928" t="str">
            <v xml:space="preserve"> Man-made fibre spinning; weaving of textiles</v>
          </cell>
          <cell r="C1928" t="str">
            <v>Woven fabrics containing  more than 85%   by weight of artificial staple fibres, dyed</v>
          </cell>
        </row>
        <row r="1929">
          <cell r="A1929">
            <v>1291711213</v>
          </cell>
          <cell r="B1929" t="str">
            <v xml:space="preserve"> Man-made fibre spinning; weaving of textiles</v>
          </cell>
          <cell r="C1929" t="str">
            <v>Woven fabrics containing  more than 85%   by weight of artificial staple fibres, of yarns of different colours</v>
          </cell>
        </row>
        <row r="1930">
          <cell r="A1930">
            <v>1291711213</v>
          </cell>
          <cell r="B1930" t="str">
            <v xml:space="preserve"> Man-made fibre spinning; weaving of textiles</v>
          </cell>
          <cell r="C1930" t="str">
            <v>Woven fabrics containing  more than 85%   by weight of artificial staple fibres, printed</v>
          </cell>
        </row>
        <row r="1931">
          <cell r="A1931">
            <v>1291711214</v>
          </cell>
          <cell r="B1931" t="str">
            <v xml:space="preserve"> Man-made fibre spinning; weaving of textiles</v>
          </cell>
          <cell r="C1931" t="str">
            <v>Woven fabrics,  less than 85%   by weight of  polyester staple  fibres plain weave mixed  with cotton of weight less than 170 g/m2, unbleached  or bleached</v>
          </cell>
        </row>
        <row r="1932">
          <cell r="A1932">
            <v>1291711214</v>
          </cell>
          <cell r="B1932" t="str">
            <v xml:space="preserve"> Man-made fibre spinning; weaving of textiles</v>
          </cell>
          <cell r="C1932" t="str">
            <v>Woven fabrics,  less than 85%   by weight of  3 or 4 thread  twill of polyester staple  fibres mixed  with cotton of weight less than 170 g/m2,  unbleached or bleached</v>
          </cell>
        </row>
        <row r="1933">
          <cell r="A1933">
            <v>1291711214</v>
          </cell>
          <cell r="B1933" t="str">
            <v xml:space="preserve"> Man-made fibre spinning; weaving of textiles</v>
          </cell>
          <cell r="C1933" t="str">
            <v>Other woven fabrics of polyester  staple fibres mixed  with cotton of weight less than 170 g/m2,  unbleached or bleached</v>
          </cell>
        </row>
        <row r="1934">
          <cell r="A1934">
            <v>1291711214</v>
          </cell>
          <cell r="B1934" t="str">
            <v xml:space="preserve"> Man-made fibre spinning; weaving of textiles</v>
          </cell>
          <cell r="C1934" t="str">
            <v>Other woven fabrics mixed with cotton of weight less than 170 g/m2, unbleached or bleached</v>
          </cell>
        </row>
        <row r="1935">
          <cell r="A1935">
            <v>1291711214</v>
          </cell>
          <cell r="B1935" t="str">
            <v xml:space="preserve"> Man-made fibre spinning; weaving of textiles</v>
          </cell>
          <cell r="C1935" t="str">
            <v>Woven fabrics,  less than 85%   by weight of  polyester staple fibres plain weave mixed  with cotton of weight less than 170 g/m2,  dyed</v>
          </cell>
        </row>
        <row r="1936">
          <cell r="A1936">
            <v>1291711214</v>
          </cell>
          <cell r="B1936" t="str">
            <v xml:space="preserve"> Man-made fibre spinning; weaving of textiles</v>
          </cell>
          <cell r="C1936" t="str">
            <v>Woven fabrics,  less than 85%   by weight of  3 or 4 thread  twill of polyester staple  fibres mixed  with cotton of weight less than 170   g/m2,  dyed</v>
          </cell>
        </row>
        <row r="1937">
          <cell r="A1937">
            <v>1291711214</v>
          </cell>
          <cell r="B1937" t="str">
            <v xml:space="preserve"> Man-made fibre spinning; weaving of textiles</v>
          </cell>
          <cell r="C1937" t="str">
            <v>Other woven fabrics of polyester staple fibres  mixed   with cotton of weight less than 170 g/m2,  dyed</v>
          </cell>
        </row>
        <row r="1938">
          <cell r="A1938">
            <v>1291711214</v>
          </cell>
          <cell r="B1938" t="str">
            <v xml:space="preserve"> Man-made fibre spinning; weaving of textiles</v>
          </cell>
          <cell r="C1938" t="str">
            <v>Other woven fabrics mixed with cotton of weight less than 170 g/m2, dyed</v>
          </cell>
        </row>
        <row r="1939">
          <cell r="A1939">
            <v>1291711214</v>
          </cell>
          <cell r="B1939" t="str">
            <v xml:space="preserve"> Man-made fibre spinning; weaving of textiles</v>
          </cell>
          <cell r="C1939" t="str">
            <v>Woven fabrics,  less than 85%   by weight of  polyester staple  fibres plain weave mixed  with cotton of weight less than 170 g/m2, of yarns of different colours</v>
          </cell>
        </row>
        <row r="1940">
          <cell r="A1940">
            <v>1291711214</v>
          </cell>
          <cell r="B1940" t="str">
            <v xml:space="preserve"> Man-made fibre spinning; weaving of textiles</v>
          </cell>
          <cell r="C1940" t="str">
            <v>Woven fabrics, less than 85%   by weight of 3 or 4  thread  twill of polyester staple fibres  mixed  with cotton of weight less than 170 g/m2, of yarns of different colours</v>
          </cell>
        </row>
        <row r="1941">
          <cell r="A1941">
            <v>1291711214</v>
          </cell>
          <cell r="B1941" t="str">
            <v xml:space="preserve"> Man-made fibre spinning; weaving of textiles</v>
          </cell>
          <cell r="C1941" t="str">
            <v>Other woven fabrics of polyester  staple fibres  mixed  with cotton of weight less than 170 g/m2,  of yarns of different colours</v>
          </cell>
        </row>
        <row r="1942">
          <cell r="A1942">
            <v>1291711214</v>
          </cell>
          <cell r="B1942" t="str">
            <v xml:space="preserve"> Man-made fibre spinning; weaving of textiles</v>
          </cell>
          <cell r="C1942" t="str">
            <v>Other woven fabrics mixed with cotton of weight less than 170 g/m2, of yarns  of different colours</v>
          </cell>
        </row>
        <row r="1943">
          <cell r="A1943">
            <v>1291711214</v>
          </cell>
          <cell r="B1943" t="str">
            <v xml:space="preserve"> Man-made fibre spinning; weaving of textiles</v>
          </cell>
          <cell r="C1943" t="str">
            <v>Woven fabrics,  less than 85%   by weight of  polyester staple  fibres plain weave mixed  with cotton of weight less than 170 g/m2,  printed</v>
          </cell>
        </row>
        <row r="1944">
          <cell r="A1944">
            <v>1291711214</v>
          </cell>
          <cell r="B1944" t="str">
            <v xml:space="preserve"> Man-made fibre spinning; weaving of textiles</v>
          </cell>
          <cell r="C1944" t="str">
            <v>Woven fabrics,  less than 85%   by weight of  3 or 4 thread  twill of polyester staple  fibres mixed  with cotton of weight less than 170 g/m2,  printed</v>
          </cell>
        </row>
        <row r="1945">
          <cell r="A1945">
            <v>1291711214</v>
          </cell>
          <cell r="B1945" t="str">
            <v xml:space="preserve"> Man-made fibre spinning; weaving of textiles</v>
          </cell>
          <cell r="C1945" t="str">
            <v>Other woven fabrics of polyester  staple fibres  mixed  with cotton of weight less than 170 g/m2,  printed</v>
          </cell>
        </row>
        <row r="1946">
          <cell r="A1946">
            <v>1291711214</v>
          </cell>
          <cell r="B1946" t="str">
            <v xml:space="preserve"> Man-made fibre spinning; weaving of textiles</v>
          </cell>
          <cell r="C1946" t="str">
            <v>Other woven fabrics mixed with cotton of weight less than 170 g/m2, printed</v>
          </cell>
        </row>
        <row r="1947">
          <cell r="A1947">
            <v>1291711214</v>
          </cell>
          <cell r="B1947" t="str">
            <v xml:space="preserve"> Man-made fibre spinning; weaving of textiles</v>
          </cell>
          <cell r="C1947" t="str">
            <v>Woven fabrics,  less than 85%   by weight of  polyester staple  fibres plain weave mixed  with cotton of weight more than 170 g/m2, unbleached  or bleached</v>
          </cell>
        </row>
        <row r="1948">
          <cell r="A1948">
            <v>1291711214</v>
          </cell>
          <cell r="B1948" t="str">
            <v xml:space="preserve"> Man-made fibre spinning; weaving of textiles</v>
          </cell>
          <cell r="C1948" t="str">
            <v>Woven fabrics,  less than 85%   by weight of  3 or 4 thread  twill of polyester staple  fibres  mixed   with cotton of weight more than 170 g/m2,  unbleached  or bleached</v>
          </cell>
        </row>
        <row r="1949">
          <cell r="A1949">
            <v>1291711214</v>
          </cell>
          <cell r="B1949" t="str">
            <v xml:space="preserve"> Man-made fibre spinning; weaving of textiles</v>
          </cell>
          <cell r="C1949" t="str">
            <v>Other woven fabrics of polyester  staple fibres  mixed  with cotton of weight more  than 170 g/m2,  unbleached or bleached</v>
          </cell>
        </row>
        <row r="1950">
          <cell r="A1950">
            <v>1291711214</v>
          </cell>
          <cell r="B1950" t="str">
            <v xml:space="preserve"> Man-made fibre spinning; weaving of textiles</v>
          </cell>
          <cell r="C1950" t="str">
            <v>Other woven fabrics mixed with cotton of weight more than 170 g/m2, unbleached or bleached</v>
          </cell>
        </row>
        <row r="1951">
          <cell r="A1951">
            <v>1291711214</v>
          </cell>
          <cell r="B1951" t="str">
            <v xml:space="preserve"> Man-made fibre spinning; weaving of textiles</v>
          </cell>
          <cell r="C1951" t="str">
            <v>Woven fabrics,  less than 85%   by weight  of polyester staple fibres  plain weave mixed with cotton of weight more than 170 g/m2,  dyed</v>
          </cell>
        </row>
        <row r="1952">
          <cell r="A1952">
            <v>1291711214</v>
          </cell>
          <cell r="B1952" t="str">
            <v xml:space="preserve"> Man-made fibre spinning; weaving of textiles</v>
          </cell>
          <cell r="C1952" t="str">
            <v>Woven fabrics,  less than 85%   by weight  of 3 or 4 thread  twill of polyester staple  fibres mixed  with cotton of weight more than 170 g/m2,  dyed</v>
          </cell>
        </row>
        <row r="1953">
          <cell r="A1953">
            <v>1291711214</v>
          </cell>
          <cell r="B1953" t="str">
            <v xml:space="preserve"> Man-made fibre spinning; weaving of textiles</v>
          </cell>
          <cell r="C1953" t="str">
            <v>Other woven fabrics of polyester  staple fibres  mixed   with cotton of weight more than 170 g/m2,  dyed</v>
          </cell>
        </row>
        <row r="1954">
          <cell r="A1954">
            <v>1291711214</v>
          </cell>
          <cell r="B1954" t="str">
            <v xml:space="preserve"> Man-made fibre spinning; weaving of textiles</v>
          </cell>
          <cell r="C1954" t="str">
            <v>Other woven fabrics mixed with cotton of weight more than 170 g/m2, dyed</v>
          </cell>
        </row>
        <row r="1955">
          <cell r="A1955">
            <v>1291711214</v>
          </cell>
          <cell r="B1955" t="str">
            <v xml:space="preserve"> Man-made fibre spinning; weaving of textiles</v>
          </cell>
          <cell r="C1955" t="str">
            <v>Woven fabrics,  less than 85%   by weight of  polyester staple  fibres plain weave mixed  with cotton of weight more than 170 g/m2, of yarns of different colours</v>
          </cell>
        </row>
        <row r="1956">
          <cell r="A1956">
            <v>1291711214</v>
          </cell>
          <cell r="B1956" t="str">
            <v xml:space="preserve"> Man-made fibre spinning; weaving of textiles</v>
          </cell>
          <cell r="C1956" t="str">
            <v>Woven fabrics, less than 85%  by weight of 3 or 4 thread  twill of polyester staple fibres mixed  with cotton of weight more than 170 g/m2, of yarns of different colours</v>
          </cell>
        </row>
        <row r="1957">
          <cell r="A1957">
            <v>1291711214</v>
          </cell>
          <cell r="B1957" t="str">
            <v xml:space="preserve"> Man-made fibre spinning; weaving of textiles</v>
          </cell>
          <cell r="C1957" t="str">
            <v>Other woven fabrics of polyester  staple fibres mixed  with cotton of weight more than 170 g/m2,  of yarns of different colours</v>
          </cell>
        </row>
        <row r="1958">
          <cell r="A1958">
            <v>1291711214</v>
          </cell>
          <cell r="B1958" t="str">
            <v xml:space="preserve"> Man-made fibre spinning; weaving of textiles</v>
          </cell>
          <cell r="C1958" t="str">
            <v>Other woven fabrics mixed with cotton of weight more than 170 g/m2, of yarns  of different colours</v>
          </cell>
        </row>
        <row r="1959">
          <cell r="A1959">
            <v>1291711214</v>
          </cell>
          <cell r="B1959" t="str">
            <v xml:space="preserve"> Man-made fibre spinning; weaving of textiles</v>
          </cell>
          <cell r="C1959" t="str">
            <v>Woven fabrics,  less than 85%   by weight  of polyester staple fibres  plain weave mixed with cotton of weight more than 170 g/m2,  printed</v>
          </cell>
        </row>
        <row r="1960">
          <cell r="A1960">
            <v>1291711214</v>
          </cell>
          <cell r="B1960" t="str">
            <v xml:space="preserve"> Man-made fibre spinning; weaving of textiles</v>
          </cell>
          <cell r="C1960" t="str">
            <v>Woven fabrics,  less than 85%   by weight  of 3 or 4 thread  twill of polyester staple  fibres mixed  with cotton of weight more  than 170 g/m2,  printed</v>
          </cell>
        </row>
        <row r="1961">
          <cell r="A1961">
            <v>1291711214</v>
          </cell>
          <cell r="B1961" t="str">
            <v xml:space="preserve"> Man-made fibre spinning; weaving of textiles</v>
          </cell>
          <cell r="C1961" t="str">
            <v>Other woven fabrics of polyester  staple fibres  mixed  with cotton of weight more  than 170 g/m2,  printed</v>
          </cell>
        </row>
        <row r="1962">
          <cell r="A1962">
            <v>1291711214</v>
          </cell>
          <cell r="B1962" t="str">
            <v xml:space="preserve"> Man-made fibre spinning; weaving of textiles</v>
          </cell>
          <cell r="C1962" t="str">
            <v>Other woven fabrics mixed with cotton of weight more than 170 g/m2, printed</v>
          </cell>
        </row>
        <row r="1963">
          <cell r="A1963">
            <v>1291711214</v>
          </cell>
          <cell r="B1963" t="str">
            <v xml:space="preserve"> Man-made fibre spinning; weaving of textiles</v>
          </cell>
          <cell r="C1963" t="str">
            <v>Woven fabrics of less than 85%   by weight  of artificial staple fibres, mixed  mainly or solely with cotton, unbleached  or bleached</v>
          </cell>
        </row>
        <row r="1964">
          <cell r="A1964">
            <v>1291711214</v>
          </cell>
          <cell r="B1964" t="str">
            <v xml:space="preserve"> Man-made fibre spinning; weaving of textiles</v>
          </cell>
          <cell r="C1964" t="str">
            <v>Woven fabrics of less than 85%   by weight  of artificial staple fibres, dyed</v>
          </cell>
        </row>
        <row r="1965">
          <cell r="A1965">
            <v>1291711214</v>
          </cell>
          <cell r="B1965" t="str">
            <v xml:space="preserve"> Man-made fibre spinning; weaving of textiles</v>
          </cell>
          <cell r="C1965" t="str">
            <v>Woven fabrics of less than 85%   by weight  of artificial staple fibres, mixed  mainly or solely with cotton of yarns of different colour</v>
          </cell>
        </row>
        <row r="1966">
          <cell r="A1966">
            <v>1291711214</v>
          </cell>
          <cell r="B1966" t="str">
            <v xml:space="preserve"> Man-made fibre spinning; weaving of textiles</v>
          </cell>
          <cell r="C1966" t="str">
            <v>Woven fabrics of less than 85%   by weight  of artificial staple fibres, mixed  mainly or solely with cotton, printed</v>
          </cell>
        </row>
        <row r="1967">
          <cell r="A1967">
            <v>1291711215</v>
          </cell>
          <cell r="B1967" t="str">
            <v xml:space="preserve"> Man-made fibre spinning; weaving of textiles</v>
          </cell>
          <cell r="C1967" t="str">
            <v>Other woven fabrics of polyester  staple fibres  mixed   mainly or solely with wool or fine animal hair</v>
          </cell>
        </row>
        <row r="1968">
          <cell r="A1968">
            <v>1291711215</v>
          </cell>
          <cell r="B1968" t="str">
            <v xml:space="preserve"> Man-made fibre spinning; weaving of textiles</v>
          </cell>
          <cell r="C1968" t="str">
            <v>Woven fabrics of acrylic or modacrylic staple fibres mixed  mainly or solely with wool or fine animal hair</v>
          </cell>
        </row>
        <row r="1969">
          <cell r="A1969">
            <v>1291711215</v>
          </cell>
          <cell r="B1969" t="str">
            <v xml:space="preserve"> Man-made fibre spinning; weaving of textiles</v>
          </cell>
          <cell r="C1969" t="str">
            <v>Woven fabrics of other woven fibres  mixed  mainly or solely with wool or fine  animal hair</v>
          </cell>
        </row>
        <row r="1970">
          <cell r="A1970">
            <v>1291711215</v>
          </cell>
          <cell r="B1970" t="str">
            <v xml:space="preserve"> Man-made fibre spinning; weaving of textiles</v>
          </cell>
          <cell r="C1970" t="str">
            <v>Woven fabrics of less than 85%   by weight  of artificial staple fibres, mixed mainly or solely with wool or fine animal hair, unbleached  or bleached</v>
          </cell>
        </row>
        <row r="1971">
          <cell r="A1971">
            <v>1291711215</v>
          </cell>
          <cell r="B1971" t="str">
            <v xml:space="preserve"> Man-made fibre spinning; weaving of textiles</v>
          </cell>
          <cell r="C1971" t="str">
            <v>Woven fabrics of less than 85%   by weight  of artificial staple fibres, mixed mainly or solely with wool or fine animal hair, dyed</v>
          </cell>
        </row>
        <row r="1972">
          <cell r="A1972">
            <v>1291711215</v>
          </cell>
          <cell r="B1972" t="str">
            <v xml:space="preserve"> Man-made fibre spinning; weaving of textiles</v>
          </cell>
          <cell r="C1972" t="str">
            <v>Woven fabrics of less than 85%   by weight  of artificial staple fibres, mixed mainly or solely with wool or fine animal hair, of yarns of different colours</v>
          </cell>
        </row>
        <row r="1973">
          <cell r="A1973">
            <v>1291711215</v>
          </cell>
          <cell r="B1973" t="str">
            <v xml:space="preserve"> Man-made fibre spinning; weaving of textiles</v>
          </cell>
          <cell r="C1973" t="str">
            <v>Woven fabrics of less than 85%   by weight  of artificial staple fibres, mixed mainly or solely with wool or fine animal hair, printed</v>
          </cell>
        </row>
        <row r="1974">
          <cell r="A1974">
            <v>1291711216</v>
          </cell>
          <cell r="B1974" t="str">
            <v xml:space="preserve"> Man-made fibre spinning; weaving of textiles</v>
          </cell>
          <cell r="C1974" t="str">
            <v>Other woven fabrics of polyester  staple fibres  mixed   mainly or solely with viscose rayon staple fibres</v>
          </cell>
        </row>
        <row r="1975">
          <cell r="A1975">
            <v>1291711216</v>
          </cell>
          <cell r="B1975" t="str">
            <v xml:space="preserve"> Man-made fibre spinning; weaving of textiles</v>
          </cell>
          <cell r="C1975" t="str">
            <v>Other woven fabrics of polyester  staple fibres  mixed   mainly or solely with man-made  filaments</v>
          </cell>
        </row>
        <row r="1976">
          <cell r="A1976">
            <v>1291711216</v>
          </cell>
          <cell r="B1976" t="str">
            <v xml:space="preserve"> Man-made fibre spinning; weaving of textiles</v>
          </cell>
          <cell r="C1976" t="str">
            <v>Woven fabrics of polyester staple fibres  mixed  with others, other than viscose rayon man-made  filaments or wool or fine animal hair</v>
          </cell>
        </row>
        <row r="1977">
          <cell r="A1977">
            <v>1291711216</v>
          </cell>
          <cell r="B1977" t="str">
            <v xml:space="preserve"> Man-made fibre spinning; weaving of textiles</v>
          </cell>
          <cell r="C1977" t="str">
            <v>Woven fabrics of acrylic or modacrylic staple fibres  mixed  mainly or solely with man-made  filaments</v>
          </cell>
        </row>
        <row r="1978">
          <cell r="A1978">
            <v>1291711216</v>
          </cell>
          <cell r="B1978" t="str">
            <v xml:space="preserve"> Man-made fibre spinning; weaving of textiles</v>
          </cell>
          <cell r="C1978" t="str">
            <v>Woven fabrics of acrylic or modacrylic staple fibres  mixed  with others,  other than viscose rayon,  man-made filaments or wool or hair</v>
          </cell>
        </row>
        <row r="1979">
          <cell r="A1979">
            <v>1291711216</v>
          </cell>
          <cell r="B1979" t="str">
            <v xml:space="preserve"> Man-made fibre spinning; weaving of textiles</v>
          </cell>
          <cell r="C1979" t="str">
            <v>Woven fabrics of other woven fibres  mixed  mainly or solely with man-made filaments</v>
          </cell>
        </row>
        <row r="1980">
          <cell r="A1980">
            <v>1291711216</v>
          </cell>
          <cell r="B1980" t="str">
            <v xml:space="preserve"> Man-made fibre spinning; weaving of textiles</v>
          </cell>
          <cell r="C1980" t="str">
            <v>Woven fabrics of other woven fibres  mixed  with others,  other than man-made filaments or wool or fine  animal hair</v>
          </cell>
        </row>
        <row r="1981">
          <cell r="A1981">
            <v>1291711216</v>
          </cell>
          <cell r="B1981" t="str">
            <v xml:space="preserve"> Man-made fibre spinning; weaving of textiles</v>
          </cell>
          <cell r="C1981" t="str">
            <v>Woven fabrics of less than 85%   by weight  of artificial staple fibres  mixed  mainly or solely with man-made  filaments, unbleached  or bleached</v>
          </cell>
        </row>
        <row r="1982">
          <cell r="A1982">
            <v>1291711216</v>
          </cell>
          <cell r="B1982" t="str">
            <v xml:space="preserve"> Man-made fibre spinning; weaving of textiles</v>
          </cell>
          <cell r="C1982" t="str">
            <v>Woven fabrics of less than 85%   by weight  of artificial staple fibres  mixed  mainly or solely with man-made filaments,  dyed</v>
          </cell>
        </row>
        <row r="1983">
          <cell r="A1983">
            <v>1291711216</v>
          </cell>
          <cell r="B1983" t="str">
            <v xml:space="preserve"> Man-made fibre spinning; weaving of textiles</v>
          </cell>
          <cell r="C1983" t="str">
            <v>Woven fabrics of less than 85%   by weight  of artificial staple fibres  mixed  mainly or solely with man-made filaments, of yarns or different colours</v>
          </cell>
        </row>
        <row r="1984">
          <cell r="A1984">
            <v>1291711216</v>
          </cell>
          <cell r="B1984" t="str">
            <v xml:space="preserve"> Man-made fibre spinning; weaving of textiles</v>
          </cell>
          <cell r="C1984" t="str">
            <v>Woven fabrics of less than 85%   by weight  of artificial staple fibres  mixed  mainly or solely with man-made filaments,  printed</v>
          </cell>
        </row>
        <row r="1985">
          <cell r="A1985">
            <v>1291711216</v>
          </cell>
          <cell r="B1985" t="str">
            <v xml:space="preserve"> Man-made fibre spinning; weaving of textiles</v>
          </cell>
          <cell r="C1985" t="str">
            <v>Other woven fabrics of less than 85%   by weight of artificial staple fibres, unbleached  or bleached</v>
          </cell>
        </row>
        <row r="1986">
          <cell r="A1986">
            <v>1291711216</v>
          </cell>
          <cell r="B1986" t="str">
            <v xml:space="preserve"> Man-made fibre spinning; weaving of textiles</v>
          </cell>
          <cell r="C1986" t="str">
            <v>Other woven fabrics of less than 85%   by weight of artificial staple fibres, dyed</v>
          </cell>
        </row>
        <row r="1987">
          <cell r="A1987">
            <v>1291711216</v>
          </cell>
          <cell r="B1987" t="str">
            <v xml:space="preserve"> Man-made fibre spinning; weaving of textiles</v>
          </cell>
          <cell r="C1987" t="str">
            <v>Other woven fabrics of less than 85%   by weight of artificial staple fibres,  of yarns of different colours</v>
          </cell>
        </row>
        <row r="1988">
          <cell r="A1988">
            <v>1291711216</v>
          </cell>
          <cell r="B1988" t="str">
            <v xml:space="preserve"> Man-made fibre spinning; weaving of textiles</v>
          </cell>
          <cell r="C1988" t="str">
            <v>Other woven fabrics of less than 85%   by weight of artificial staple fibres,  printed</v>
          </cell>
        </row>
        <row r="1989">
          <cell r="A1989">
            <v>1291711217</v>
          </cell>
          <cell r="B1989" t="str">
            <v xml:space="preserve"> Man-made fibre spinning; weaving of textiles</v>
          </cell>
          <cell r="C1989" t="str">
            <v>Uncut weft fabrics,  of cotton,  impregnated or coated or covered  with preparation of cellulose derivatives or other plastics</v>
          </cell>
        </row>
        <row r="1990">
          <cell r="A1990">
            <v>1291711217</v>
          </cell>
          <cell r="B1990" t="str">
            <v xml:space="preserve"> Man-made fibre spinning; weaving of textiles</v>
          </cell>
          <cell r="C1990" t="str">
            <v>Uncut weft fabrics,  of cotton,  impregnated or coated or covered or laminated with oil or preparations with a basis of drying oil</v>
          </cell>
        </row>
        <row r="1991">
          <cell r="A1991">
            <v>1291711217</v>
          </cell>
          <cell r="B1991" t="str">
            <v xml:space="preserve"> Man-made fibre spinning; weaving of textiles</v>
          </cell>
          <cell r="C1991" t="str">
            <v>Uncut weft fabrics,  of cotton,  impregnated, coated,  covered or laminated with rubber</v>
          </cell>
        </row>
        <row r="1992">
          <cell r="A1992">
            <v>1291711217</v>
          </cell>
          <cell r="B1992" t="str">
            <v xml:space="preserve"> Man-made fibre spinning; weaving of textiles</v>
          </cell>
          <cell r="C1992" t="str">
            <v>Other uncut weft fabrics, of cotton,  impregnated, coated, covered or laminated with other materials</v>
          </cell>
        </row>
        <row r="1993">
          <cell r="A1993">
            <v>1291711217</v>
          </cell>
          <cell r="B1993" t="str">
            <v xml:space="preserve"> Man-made fibre spinning; weaving of textiles</v>
          </cell>
          <cell r="C1993" t="str">
            <v>Uncut weft fabrics,  of cotton,  not impregnated, coated,  covered  or laminated</v>
          </cell>
        </row>
        <row r="1994">
          <cell r="A1994">
            <v>1291711217</v>
          </cell>
          <cell r="B1994" t="str">
            <v xml:space="preserve"> Man-made fibre spinning; weaving of textiles</v>
          </cell>
          <cell r="C1994" t="str">
            <v>Cut corduroy,  of cotton, impregnated,  coated,  covered or laminated  with preparation of cellulose derivatives or of other plastics</v>
          </cell>
        </row>
        <row r="1995">
          <cell r="A1995">
            <v>1291711217</v>
          </cell>
          <cell r="B1995" t="str">
            <v xml:space="preserve"> Man-made fibre spinning; weaving of textiles</v>
          </cell>
          <cell r="C1995" t="str">
            <v>Cut corduroy,  of cotton, impregnated,  coated,  covered or laminated with oil or preparation with a basis of drying oil</v>
          </cell>
        </row>
        <row r="1996">
          <cell r="A1996">
            <v>1291711217</v>
          </cell>
          <cell r="B1996" t="str">
            <v xml:space="preserve"> Man-made fibre spinning; weaving of textiles</v>
          </cell>
          <cell r="C1996" t="str">
            <v>Cut corduroy,  of cotton, impregnated,  coated,  covered or laminated with rubber</v>
          </cell>
        </row>
        <row r="1997">
          <cell r="A1997">
            <v>1291711217</v>
          </cell>
          <cell r="B1997" t="str">
            <v xml:space="preserve"> Man-made fibre spinning; weaving of textiles</v>
          </cell>
          <cell r="C1997" t="str">
            <v>Cut corduroy,  of cotton, impregnated,  coated,  covered or laminated with other materials</v>
          </cell>
        </row>
        <row r="1998">
          <cell r="A1998">
            <v>1291711217</v>
          </cell>
          <cell r="B1998" t="str">
            <v xml:space="preserve"> Man-made fibre spinning; weaving of textiles</v>
          </cell>
          <cell r="C1998" t="str">
            <v>Other cut corduroy,  of cotton,  not impregnated, coated,  covered  or laminated</v>
          </cell>
        </row>
        <row r="1999">
          <cell r="A1999">
            <v>1291711217</v>
          </cell>
          <cell r="B1999" t="str">
            <v xml:space="preserve"> Man-made fibre spinning; weaving of textiles</v>
          </cell>
          <cell r="C1999" t="str">
            <v>Other weft pile fabrics, of cotton,  impregnated, coated or covered  with preparations of cellulose derivatives or of other plastics</v>
          </cell>
        </row>
        <row r="2000">
          <cell r="A2000">
            <v>1291711217</v>
          </cell>
          <cell r="B2000" t="str">
            <v xml:space="preserve"> Man-made fibre spinning; weaving of textiles</v>
          </cell>
          <cell r="C2000" t="str">
            <v>Other weft pile fabrics, of cotton,  impregnated, coated or covered  or laminated with oil or preparations with basis of drying oil</v>
          </cell>
        </row>
        <row r="2001">
          <cell r="A2001">
            <v>1291711217</v>
          </cell>
          <cell r="B2001" t="str">
            <v xml:space="preserve"> Man-made fibre spinning; weaving of textiles</v>
          </cell>
          <cell r="C2001" t="str">
            <v>Other weft pile fabrics, of cotton,  impregnated, coated, covered or laminated with rubber</v>
          </cell>
        </row>
        <row r="2002">
          <cell r="A2002">
            <v>1291711217</v>
          </cell>
          <cell r="B2002" t="str">
            <v xml:space="preserve"> Man-made fibre spinning; weaving of textiles</v>
          </cell>
          <cell r="C2002" t="str">
            <v>Other weft pile fabrics, of cotton,  impregnated, coated, covered or laminated with other material</v>
          </cell>
        </row>
        <row r="2003">
          <cell r="A2003">
            <v>1291711217</v>
          </cell>
          <cell r="B2003" t="str">
            <v xml:space="preserve"> Man-made fibre spinning; weaving of textiles</v>
          </cell>
          <cell r="C2003" t="str">
            <v>Other weft pile fabrics, of cotton,  not impregnated,  coated, covered  or laminated</v>
          </cell>
        </row>
        <row r="2004">
          <cell r="A2004">
            <v>1291711217</v>
          </cell>
          <cell r="B2004" t="str">
            <v xml:space="preserve"> Man-made fibre spinning; weaving of textiles</v>
          </cell>
          <cell r="C2004" t="str">
            <v>Warp pile fabric, epingle, (uncut),  of cotton,  impregnated coated or covered  or laminated with preparation of cellulose derivatives or of other plastics</v>
          </cell>
        </row>
        <row r="2005">
          <cell r="A2005">
            <v>1291711217</v>
          </cell>
          <cell r="B2005" t="str">
            <v xml:space="preserve"> Man-made fibre spinning; weaving of textiles</v>
          </cell>
          <cell r="C2005" t="str">
            <v>Warp pile fabric, epingle, (uncut),  of cotton,  impregnated coated or covered  or laminated with oil or preparation with a basis of drying oil</v>
          </cell>
        </row>
        <row r="2006">
          <cell r="A2006">
            <v>1291711217</v>
          </cell>
          <cell r="B2006" t="str">
            <v xml:space="preserve"> Man-made fibre spinning; weaving of textiles</v>
          </cell>
          <cell r="C2006" t="str">
            <v>Warp pile fabrics,  epingle (uncut),  of cotton, impregnated, coated, covered  or laminated with rubber</v>
          </cell>
        </row>
        <row r="2007">
          <cell r="A2007">
            <v>1291711217</v>
          </cell>
          <cell r="B2007" t="str">
            <v xml:space="preserve"> Man-made fibre spinning; weaving of textiles</v>
          </cell>
          <cell r="C2007" t="str">
            <v>Warp pile fabrics,  epingle (uncut),  of cotton, impregnated, coated, covered  or laminated with other material</v>
          </cell>
        </row>
        <row r="2008">
          <cell r="A2008">
            <v>1291711217</v>
          </cell>
          <cell r="B2008" t="str">
            <v xml:space="preserve"> Man-made fibre spinning; weaving of textiles</v>
          </cell>
          <cell r="C2008" t="str">
            <v>Other warp pile fabrics, epingle (uncut),  not impregnated,  coated, covered  or laminated of cotton</v>
          </cell>
        </row>
        <row r="2009">
          <cell r="A2009">
            <v>1291711217</v>
          </cell>
          <cell r="B2009" t="str">
            <v xml:space="preserve"> Man-made fibre spinning; weaving of textiles</v>
          </cell>
          <cell r="C2009" t="str">
            <v>Warp pile fabrics,  cut, of cotton,  impregnated, coated or covered  or laminated with preparation of cellulose derivatives or of other plastics</v>
          </cell>
        </row>
        <row r="2010">
          <cell r="A2010">
            <v>1291711217</v>
          </cell>
          <cell r="B2010" t="str">
            <v xml:space="preserve"> Man-made fibre spinning; weaving of textiles</v>
          </cell>
          <cell r="C2010" t="str">
            <v>Warp pile fabrics,  cut, of cotton,  impregnated, coated,  covered  or laminated with oil or preparation with basis of drying oil</v>
          </cell>
        </row>
        <row r="2011">
          <cell r="A2011">
            <v>1291711217</v>
          </cell>
          <cell r="B2011" t="str">
            <v xml:space="preserve"> Man-made fibre spinning; weaving of textiles</v>
          </cell>
          <cell r="C2011" t="str">
            <v>Warp pile fabrics,  cut, of cotton,  impregnated, coated,  covered  or laminated with rubber</v>
          </cell>
        </row>
        <row r="2012">
          <cell r="A2012">
            <v>1291711217</v>
          </cell>
          <cell r="B2012" t="str">
            <v xml:space="preserve"> Man-made fibre spinning; weaving of textiles</v>
          </cell>
          <cell r="C2012" t="str">
            <v>Warp pile fabrics,  cut, of cotton,  impregnated, coated,  covered  or laminated with other materials</v>
          </cell>
        </row>
        <row r="2013">
          <cell r="A2013">
            <v>1291711217</v>
          </cell>
          <cell r="B2013" t="str">
            <v xml:space="preserve"> Man-made fibre spinning; weaving of textiles</v>
          </cell>
          <cell r="C2013" t="str">
            <v>Other warp pile fabrics, cut,  of cotton,  not impregnated, coated, covered  or laminated</v>
          </cell>
        </row>
        <row r="2014">
          <cell r="A2014">
            <v>1291711217</v>
          </cell>
          <cell r="B2014" t="str">
            <v xml:space="preserve"> Man-made fibre spinning; weaving of textiles</v>
          </cell>
          <cell r="C2014" t="str">
            <v>Chenille fabrics,  of cotton,  impregnated, coated,  covered or laminated with preparation of cellulose derivatives or of other plastics</v>
          </cell>
        </row>
        <row r="2015">
          <cell r="A2015">
            <v>1291711217</v>
          </cell>
          <cell r="B2015" t="str">
            <v xml:space="preserve"> Man-made fibre spinning; weaving of textiles</v>
          </cell>
          <cell r="C2015" t="str">
            <v>Chenille fabrics,  of cotton,  impregnated,  coated, covered or laminated with oil or preparations with a basis of drying oil</v>
          </cell>
        </row>
        <row r="2016">
          <cell r="A2016">
            <v>1291711217</v>
          </cell>
          <cell r="B2016" t="str">
            <v xml:space="preserve"> Man-made fibre spinning; weaving of textiles</v>
          </cell>
          <cell r="C2016" t="str">
            <v>Chenille fabrics,  of cotton,  impregnated, coated,  covered or laminated with rubber</v>
          </cell>
        </row>
        <row r="2017">
          <cell r="A2017">
            <v>1291711217</v>
          </cell>
          <cell r="B2017" t="str">
            <v xml:space="preserve"> Man-made fibre spinning; weaving of textiles</v>
          </cell>
          <cell r="C2017" t="str">
            <v>Chenille fabrics,  of cotton,  impregnated, coated,  covered or laminated with other materials</v>
          </cell>
        </row>
        <row r="2018">
          <cell r="A2018">
            <v>1291711217</v>
          </cell>
          <cell r="B2018" t="str">
            <v xml:space="preserve"> Man-made fibre spinning; weaving of textiles</v>
          </cell>
          <cell r="C2018" t="str">
            <v>Other chenille fabrics, of cotton,  not impregnated,  coated, covered  or laminated</v>
          </cell>
        </row>
        <row r="2019">
          <cell r="A2019">
            <v>1291711218</v>
          </cell>
          <cell r="B2019" t="str">
            <v xml:space="preserve"> Man-made fibre spinning; weaving of textiles</v>
          </cell>
          <cell r="C2019" t="str">
            <v>Uncut weft pile fabrics, of man-made  fibres, impregnated or coated or covered  or laminated with preparation of cellulose derivatives or of other plastics</v>
          </cell>
        </row>
        <row r="2020">
          <cell r="A2020">
            <v>1291711218</v>
          </cell>
          <cell r="B2020" t="str">
            <v xml:space="preserve"> Man-made fibre spinning; weaving of textiles</v>
          </cell>
          <cell r="C2020" t="str">
            <v>Uncut weft pile fabrics, of man-made  fibres, impregnated or coated or covered  or laminated with oil or preparation with a basis of drying oil</v>
          </cell>
        </row>
        <row r="2021">
          <cell r="A2021">
            <v>1291711218</v>
          </cell>
          <cell r="B2021" t="str">
            <v xml:space="preserve"> Man-made fibre spinning; weaving of textiles</v>
          </cell>
          <cell r="C2021" t="str">
            <v>Uncut weft pile fabrics, of man-made  fibres, impregnated or coated or covered  or laminated with rubber</v>
          </cell>
        </row>
        <row r="2022">
          <cell r="A2022">
            <v>1291711218</v>
          </cell>
          <cell r="B2022" t="str">
            <v xml:space="preserve"> Man-made fibre spinning; weaving of textiles</v>
          </cell>
          <cell r="C2022" t="str">
            <v>Uncut weft pile fabrics, of man-made  fibres, impregnated or coated or covered  or laminated with other material</v>
          </cell>
        </row>
        <row r="2023">
          <cell r="A2023">
            <v>1291711218</v>
          </cell>
          <cell r="B2023" t="str">
            <v xml:space="preserve"> Man-made fibre spinning; weaving of textiles</v>
          </cell>
          <cell r="C2023" t="str">
            <v>Other uncut weft pile fabrics,  of man-made fibres, not impregnated, coated, covered  or laminated</v>
          </cell>
        </row>
        <row r="2024">
          <cell r="A2024">
            <v>1291711218</v>
          </cell>
          <cell r="B2024" t="str">
            <v xml:space="preserve"> Man-made fibre spinning; weaving of textiles</v>
          </cell>
          <cell r="C2024" t="str">
            <v>Cut corduroy,  of man-made fibres, impregnated or coated or covered  or laminated  with preparation of cellulose derivatives or of other plastics</v>
          </cell>
        </row>
        <row r="2025">
          <cell r="A2025">
            <v>1291711218</v>
          </cell>
          <cell r="B2025" t="str">
            <v xml:space="preserve"> Man-made fibre spinning; weaving of textiles</v>
          </cell>
          <cell r="C2025" t="str">
            <v>Cut corduroy,  of man-made fibres, impregnated or coated or covered or laminated with oil or preparations with a basis of drying oil</v>
          </cell>
        </row>
        <row r="2026">
          <cell r="A2026">
            <v>1291711218</v>
          </cell>
          <cell r="B2026" t="str">
            <v xml:space="preserve"> Man-made fibre spinning; weaving of textiles</v>
          </cell>
          <cell r="C2026" t="str">
            <v>Cut corduroy,  of man-made fibres,  impregnated, coated,  covered or laminated with rubber</v>
          </cell>
        </row>
        <row r="2027">
          <cell r="A2027">
            <v>1291711218</v>
          </cell>
          <cell r="B2027" t="str">
            <v xml:space="preserve"> Man-made fibre spinning; weaving of textiles</v>
          </cell>
          <cell r="C2027" t="str">
            <v>Cut corduroy,  of man-made fibres,  impregnated, coated,  covered or laminated with other materials</v>
          </cell>
        </row>
        <row r="2028">
          <cell r="A2028">
            <v>1291711218</v>
          </cell>
          <cell r="B2028" t="str">
            <v xml:space="preserve"> Man-made fibre spinning; weaving of textiles</v>
          </cell>
          <cell r="C2028" t="str">
            <v>Other cut corduroy,  of man-made  fibres,  not impregnated, coated, covered  or laminated</v>
          </cell>
        </row>
        <row r="2029">
          <cell r="A2029">
            <v>1291711218</v>
          </cell>
          <cell r="B2029" t="str">
            <v xml:space="preserve"> Man-made fibre spinning; weaving of textiles</v>
          </cell>
          <cell r="C2029" t="str">
            <v>Other weft pile fabrics, of man-made  fibres, impregnated or coated or covered  or laminated with preparation of cellulose derivatives or of other plastics</v>
          </cell>
        </row>
        <row r="2030">
          <cell r="A2030">
            <v>1291711218</v>
          </cell>
          <cell r="B2030" t="str">
            <v xml:space="preserve"> Man-made fibre spinning; weaving of textiles</v>
          </cell>
          <cell r="C2030" t="str">
            <v>Other weft pile fabrics, of man-made  fibres, impregnated or coated or covered  or laminated with oil or preparation with a basis of drying oil</v>
          </cell>
        </row>
        <row r="2031">
          <cell r="A2031">
            <v>1291711218</v>
          </cell>
          <cell r="B2031" t="str">
            <v xml:space="preserve"> Man-made fibre spinning; weaving of textiles</v>
          </cell>
          <cell r="C2031" t="str">
            <v>Other weft pile fabrics, of man-made  fibres, impregnated, coated, covered  or laminated</v>
          </cell>
        </row>
        <row r="2032">
          <cell r="A2032">
            <v>1291711218</v>
          </cell>
          <cell r="B2032" t="str">
            <v xml:space="preserve"> Man-made fibre spinning; weaving of textiles</v>
          </cell>
          <cell r="C2032" t="str">
            <v>Other weft pile fabrics, of man-made  fibres, impregnated, coated, covered  or laminated with other material</v>
          </cell>
        </row>
        <row r="2033">
          <cell r="A2033">
            <v>1291711218</v>
          </cell>
          <cell r="B2033" t="str">
            <v xml:space="preserve"> Man-made fibre spinning; weaving of textiles</v>
          </cell>
          <cell r="C2033" t="str">
            <v>Other weft pile fabrics, of man-made  fibres,  not impregnated, coated, covered  or laminated</v>
          </cell>
        </row>
        <row r="2034">
          <cell r="A2034">
            <v>1291711218</v>
          </cell>
          <cell r="B2034" t="str">
            <v xml:space="preserve"> Man-made fibre spinning; weaving of textiles</v>
          </cell>
          <cell r="C2034" t="str">
            <v>Warp pile fabrics, epingle (uncut),  of man-made fibres, impregnated or coated or covered  or laminated with preparation of cellulose derivatives or plastics</v>
          </cell>
        </row>
        <row r="2035">
          <cell r="A2035">
            <v>1291711218</v>
          </cell>
          <cell r="B2035" t="str">
            <v xml:space="preserve"> Man-made fibre spinning; weaving of textiles</v>
          </cell>
          <cell r="C2035" t="str">
            <v>Warp pile fabrics, epingle (uncut),  of man-made fibres, impregnated or coated or covered  or laminated with oil or preparation with basis of drying oil</v>
          </cell>
        </row>
        <row r="2036">
          <cell r="A2036">
            <v>1291711218</v>
          </cell>
          <cell r="B2036" t="str">
            <v xml:space="preserve"> Man-made fibre spinning; weaving of textiles</v>
          </cell>
          <cell r="C2036" t="str">
            <v>Warp pile fabrics, epingle (uncut),  of man-made  fibres, impregnated, coated or covered  or laminated with rubber</v>
          </cell>
        </row>
        <row r="2037">
          <cell r="A2037">
            <v>1291711218</v>
          </cell>
          <cell r="B2037" t="str">
            <v xml:space="preserve"> Man-made fibre spinning; weaving of textiles</v>
          </cell>
          <cell r="C2037" t="str">
            <v>Warp pile fabrics, epingle (uncut),  of man-made  fibres, impregnated, coated or covered  or laminated with other material</v>
          </cell>
        </row>
        <row r="2038">
          <cell r="A2038">
            <v>1291711218</v>
          </cell>
          <cell r="B2038" t="str">
            <v xml:space="preserve"> Man-made fibre spinning; weaving of textiles</v>
          </cell>
          <cell r="C2038" t="str">
            <v>Other warp pile fabrics, epingle (uncut),  of man-made  fibres, not impregnated,  coated, covered  or laminated</v>
          </cell>
        </row>
        <row r="2039">
          <cell r="A2039">
            <v>1291711218</v>
          </cell>
          <cell r="B2039" t="str">
            <v xml:space="preserve"> Man-made fibre spinning; weaving of textiles</v>
          </cell>
          <cell r="C2039" t="str">
            <v>Warp pile fabrics,  cut, of man-made fibres, impregnated or coated or covered  or laminated with preparation of cellulose derivatives or of other plastics</v>
          </cell>
        </row>
        <row r="2040">
          <cell r="A2040">
            <v>1291711218</v>
          </cell>
          <cell r="B2040" t="str">
            <v xml:space="preserve"> Man-made fibre spinning; weaving of textiles</v>
          </cell>
          <cell r="C2040" t="str">
            <v>Warp pile fabrics,  cut, of man-made fibres, impregnated or coated or covered  or laminated with oil or preparation with a basis of drying oil</v>
          </cell>
        </row>
        <row r="2041">
          <cell r="A2041">
            <v>1291711218</v>
          </cell>
          <cell r="B2041" t="str">
            <v xml:space="preserve"> Man-made fibre spinning; weaving of textiles</v>
          </cell>
          <cell r="C2041" t="str">
            <v>Warp pile fabrics,  cut, of man-made  fibres, impregnated, coated, covered  or laminated with rubber</v>
          </cell>
        </row>
        <row r="2042">
          <cell r="A2042">
            <v>1291711218</v>
          </cell>
          <cell r="B2042" t="str">
            <v xml:space="preserve"> Man-made fibre spinning; weaving of textiles</v>
          </cell>
          <cell r="C2042" t="str">
            <v>Warp pile fabrics,  cut, of man-made  fibres, impregnated, coated, covered  or laminated with other material</v>
          </cell>
        </row>
        <row r="2043">
          <cell r="A2043">
            <v>1291711218</v>
          </cell>
          <cell r="B2043" t="str">
            <v xml:space="preserve"> Man-made fibre spinning; weaving of textiles</v>
          </cell>
          <cell r="C2043" t="str">
            <v>Other warp pile fabrics, cut,  of man-made  fibres, not impregnated,  coated, covered  or laminated</v>
          </cell>
        </row>
        <row r="2044">
          <cell r="A2044">
            <v>1291711218</v>
          </cell>
          <cell r="B2044" t="str">
            <v xml:space="preserve"> Man-made fibre spinning; weaving of textiles</v>
          </cell>
          <cell r="C2044" t="str">
            <v>Chenille fabrics,  of man-made  fibres,  impregnated or coated or covered  or laminated  with preparation of cellulose derivatives or of other plastics</v>
          </cell>
        </row>
        <row r="2045">
          <cell r="A2045">
            <v>1291711218</v>
          </cell>
          <cell r="B2045" t="str">
            <v xml:space="preserve"> Man-made fibre spinning; weaving of textiles</v>
          </cell>
          <cell r="C2045" t="str">
            <v>Chenille fabrics,  of man-made  fibres, impregnated or coated or covered  or laminated with oil or preparations with a basis of drying oil</v>
          </cell>
        </row>
        <row r="2046">
          <cell r="A2046">
            <v>1291711218</v>
          </cell>
          <cell r="B2046" t="str">
            <v xml:space="preserve"> Man-made fibre spinning; weaving of textiles</v>
          </cell>
          <cell r="C2046" t="str">
            <v>Chenille fabrics,  of man-made  fibres,  impregnated, coated, covered  or laminated with rubber</v>
          </cell>
        </row>
        <row r="2047">
          <cell r="A2047">
            <v>1291711218</v>
          </cell>
          <cell r="B2047" t="str">
            <v xml:space="preserve"> Man-made fibre spinning; weaving of textiles</v>
          </cell>
          <cell r="C2047" t="str">
            <v>Chenille fabrics,  of man-made  fibres,  impregnated, coated, covered , laminated with other materials</v>
          </cell>
        </row>
        <row r="2048">
          <cell r="A2048">
            <v>1291711218</v>
          </cell>
          <cell r="B2048" t="str">
            <v xml:space="preserve"> Man-made fibre spinning; weaving of textiles</v>
          </cell>
          <cell r="C2048" t="str">
            <v>Other chenille fabrics, of man-made  fibres,  not impregnated, coated, covered  or laminated</v>
          </cell>
        </row>
        <row r="2049">
          <cell r="A2049">
            <v>1291711219</v>
          </cell>
          <cell r="B2049" t="str">
            <v xml:space="preserve"> Man-made fibre spinning; weaving of textiles</v>
          </cell>
          <cell r="C2049" t="str">
            <v>Woven pile fabrics and chenille fabric, of wool or fine animal hair, impregnated or coated with preparation of cellulose derivatives or of other plastics</v>
          </cell>
        </row>
        <row r="2050">
          <cell r="A2050">
            <v>1291711219</v>
          </cell>
          <cell r="B2050" t="str">
            <v xml:space="preserve"> Man-made fibre spinning; weaving of textiles</v>
          </cell>
          <cell r="C2050" t="str">
            <v>Woven pile fabrics and chenille fabric, of wool or fine animal hair, impregnated or coated with oil or preparation with a basis of drying oil</v>
          </cell>
        </row>
        <row r="2051">
          <cell r="A2051">
            <v>1291711219</v>
          </cell>
          <cell r="B2051" t="str">
            <v xml:space="preserve"> Man-made fibre spinning; weaving of textiles</v>
          </cell>
          <cell r="C2051" t="str">
            <v>Woven pile fabrics and chenille fabric, of wool or fine  animal hair, impregnated or coated or covered  or laminated with rubber</v>
          </cell>
        </row>
        <row r="2052">
          <cell r="A2052">
            <v>1291711219</v>
          </cell>
          <cell r="B2052" t="str">
            <v xml:space="preserve"> Man-made fibre spinning; weaving of textiles</v>
          </cell>
          <cell r="C2052" t="str">
            <v>Other woven pile fabrics and chenille fabrics,  of wool  or fine animal hair, impregnated or coated or covered  with other material</v>
          </cell>
        </row>
        <row r="2053">
          <cell r="A2053">
            <v>1291711219</v>
          </cell>
          <cell r="B2053" t="str">
            <v xml:space="preserve"> Man-made fibre spinning; weaving of textiles</v>
          </cell>
          <cell r="C2053" t="str">
            <v>Woven pile fabrics and chenille fabrics,  of wool or fine animal hair,  not impregnated,  coated, covered  or laminated</v>
          </cell>
        </row>
        <row r="2054">
          <cell r="A2054">
            <v>1291711219</v>
          </cell>
          <cell r="B2054" t="str">
            <v xml:space="preserve"> Man-made fibre spinning; weaving of textiles</v>
          </cell>
          <cell r="C2054" t="str">
            <v>Other textile materials, impregnated,  coated, covered  or laminated  with preparation of cellulose derivatives or of other plastics</v>
          </cell>
        </row>
        <row r="2055">
          <cell r="A2055">
            <v>1291711219</v>
          </cell>
          <cell r="B2055" t="str">
            <v xml:space="preserve"> Man-made fibre spinning; weaving of textiles</v>
          </cell>
          <cell r="C2055" t="str">
            <v>Other textile materials, impregnated,  coated, covered  or laminated with oil or preparations with a basis of drying oil</v>
          </cell>
        </row>
        <row r="2056">
          <cell r="A2056">
            <v>1291711219</v>
          </cell>
          <cell r="B2056" t="str">
            <v xml:space="preserve"> Man-made fibre spinning; weaving of textiles</v>
          </cell>
          <cell r="C2056" t="str">
            <v>Other textile material, impregnated,  coated, covered  or laminated with rubber</v>
          </cell>
        </row>
        <row r="2057">
          <cell r="A2057">
            <v>1291711219</v>
          </cell>
          <cell r="B2057" t="str">
            <v xml:space="preserve"> Man-made fibre spinning; weaving of textiles</v>
          </cell>
          <cell r="C2057" t="str">
            <v>Other textile material, impregnated, coated, covered  or laminated other than  with preparation of cellulose derivatives or preparation of oil or rubber</v>
          </cell>
        </row>
        <row r="2058">
          <cell r="A2058">
            <v>1291711219</v>
          </cell>
          <cell r="B2058" t="str">
            <v xml:space="preserve"> Man-made fibre spinning; weaving of textiles</v>
          </cell>
          <cell r="C2058" t="str">
            <v>Other textile material, not impregnated,  coated, covered or laminated</v>
          </cell>
        </row>
        <row r="2059">
          <cell r="A2059">
            <v>1291711220</v>
          </cell>
          <cell r="B2059" t="str">
            <v xml:space="preserve"> Man-made fibre spinning; weaving of textiles</v>
          </cell>
          <cell r="C2059" t="str">
            <v>Terry towelling and similar  woven terry fabric.  Unbleached,  impregnated or coated or covered  or laminated with preparation of cellulose derivatives or plastics</v>
          </cell>
        </row>
        <row r="2060">
          <cell r="A2060">
            <v>1291711220</v>
          </cell>
          <cell r="B2060" t="str">
            <v xml:space="preserve"> Man-made fibre spinning; weaving of textiles</v>
          </cell>
          <cell r="C2060" t="str">
            <v>Terry towelling and similar  woven terry fabric. Unbleached, impregnated or coated or covered  or laminated with oil or preparation with basis of drying oil</v>
          </cell>
        </row>
        <row r="2061">
          <cell r="A2061">
            <v>1291711220</v>
          </cell>
          <cell r="B2061" t="str">
            <v xml:space="preserve"> Man-made fibre spinning; weaving of textiles</v>
          </cell>
          <cell r="C2061" t="str">
            <v>Terry towelling and  similar  woven terry fabrics,  unbleached , impregnated, coated,  covered ,  laminated with rubber</v>
          </cell>
        </row>
        <row r="2062">
          <cell r="A2062">
            <v>1291711220</v>
          </cell>
          <cell r="B2062" t="str">
            <v xml:space="preserve"> Man-made fibre spinning; weaving of textiles</v>
          </cell>
          <cell r="C2062" t="str">
            <v>Terry towelling and similar  woven terry fabrics,  unbleached , impregnated, coated,  covered ,  laminated with other material</v>
          </cell>
        </row>
        <row r="2063">
          <cell r="A2063">
            <v>1291711220</v>
          </cell>
          <cell r="B2063" t="str">
            <v xml:space="preserve"> Man-made fibre spinning; weaving of textiles</v>
          </cell>
          <cell r="C2063" t="str">
            <v>Other terry towelling and similar  woven terry fabrics,  unbleached , not impregnated,  coated, covered  or laminated</v>
          </cell>
        </row>
        <row r="2064">
          <cell r="A2064">
            <v>1291711220</v>
          </cell>
          <cell r="B2064" t="str">
            <v xml:space="preserve"> Man-made fibre spinning; weaving of textiles</v>
          </cell>
          <cell r="C2064" t="str">
            <v>Terry towelling and  similar  woven terry fabric  other than unbleached , impregnated or coated or covered or laminated  with preparation of cellulose derivatives</v>
          </cell>
        </row>
        <row r="2065">
          <cell r="A2065">
            <v>1291711220</v>
          </cell>
          <cell r="B2065" t="str">
            <v xml:space="preserve"> Man-made fibre spinning; weaving of textiles</v>
          </cell>
          <cell r="C2065" t="str">
            <v>Terry towelling and similar  woven terry fabric other than unbleached , impregnated or coated or covered  with oil or preparation with basis of drying oil</v>
          </cell>
        </row>
        <row r="2066">
          <cell r="A2066">
            <v>1291711220</v>
          </cell>
          <cell r="B2066" t="str">
            <v xml:space="preserve"> Man-made fibre spinning; weaving of textiles</v>
          </cell>
          <cell r="C2066" t="str">
            <v>Terry towelling and similar  woven terry fabrics,  other than unbleached , impregnated or coated or covered  or laminated with rubber</v>
          </cell>
        </row>
        <row r="2067">
          <cell r="A2067">
            <v>1291711220</v>
          </cell>
          <cell r="B2067" t="str">
            <v xml:space="preserve"> Man-made fibre spinning; weaving of textiles</v>
          </cell>
          <cell r="C2067" t="str">
            <v>Terry towelling and  similar  woven terry fabrics,  other than unbleached , impregnated or coated or covered  or laminated with other material</v>
          </cell>
        </row>
        <row r="2068">
          <cell r="A2068">
            <v>1291711220</v>
          </cell>
          <cell r="B2068" t="str">
            <v xml:space="preserve"> Man-made fibre spinning; weaving of textiles</v>
          </cell>
          <cell r="C2068" t="str">
            <v>Other terry towelling and similar  woven terry fabrics,  other than unbleached , not impregnated,  coated, covered  or laminated</v>
          </cell>
        </row>
        <row r="2069">
          <cell r="A2069">
            <v>1291711221</v>
          </cell>
          <cell r="B2069" t="str">
            <v xml:space="preserve"> Man-made fibre spinning; weaving of textiles</v>
          </cell>
          <cell r="C2069" t="str">
            <v>Woven terry fabrics, of other textile material, impregnated, coated, covered or laminated with preparation of cellulose derivatives or other plastics</v>
          </cell>
        </row>
        <row r="2070">
          <cell r="A2070">
            <v>1291711221</v>
          </cell>
          <cell r="B2070" t="str">
            <v xml:space="preserve"> Man-made fibre spinning; weaving of textiles</v>
          </cell>
          <cell r="C2070" t="str">
            <v>Woven terry fabrics, of other textile material, impregnated, coated, covered or laminated with oil or preparation with a basis of drying oil</v>
          </cell>
        </row>
        <row r="2071">
          <cell r="A2071">
            <v>1291711221</v>
          </cell>
          <cell r="B2071" t="str">
            <v xml:space="preserve"> Man-made fibre spinning; weaving of textiles</v>
          </cell>
          <cell r="C2071" t="str">
            <v>Woven terry fabrics, of other textile material, impregnated, coated, covered or laminated with rubber</v>
          </cell>
        </row>
        <row r="2072">
          <cell r="A2072">
            <v>1291711221</v>
          </cell>
          <cell r="B2072" t="str">
            <v xml:space="preserve"> Man-made fibre spinning; weaving of textiles</v>
          </cell>
          <cell r="C2072" t="str">
            <v>Woven terry fabrics, of other textile material, impregnated, coated, covered or laminated with other than preparation of cellulose derivatives or preparation of oil or rubber</v>
          </cell>
        </row>
        <row r="2073">
          <cell r="A2073">
            <v>1291711221</v>
          </cell>
          <cell r="B2073" t="str">
            <v xml:space="preserve"> Man-made fibre spinning; weaving of textiles</v>
          </cell>
          <cell r="C2073" t="str">
            <v>Terry towelling and similar  woven terry fabrics,  of wool or fine animal hair</v>
          </cell>
        </row>
        <row r="2074">
          <cell r="A2074">
            <v>1291711221</v>
          </cell>
          <cell r="B2074" t="str">
            <v xml:space="preserve"> Man-made fibre spinning; weaving of textiles</v>
          </cell>
          <cell r="C2074" t="str">
            <v>Terry towelling and similar  woven terry fabrics,  of synthetic fibres  or of artificial fibres</v>
          </cell>
        </row>
        <row r="2075">
          <cell r="A2075">
            <v>1291711221</v>
          </cell>
          <cell r="B2075" t="str">
            <v xml:space="preserve"> Man-made fibre spinning; weaving of textiles</v>
          </cell>
          <cell r="C2075" t="str">
            <v>Terry towelling and similar  woven terry fabrics,  of other textile materials</v>
          </cell>
        </row>
        <row r="2076">
          <cell r="A2076">
            <v>1291711222</v>
          </cell>
          <cell r="B2076" t="str">
            <v xml:space="preserve"> Man-made fibre spinning; weaving of textiles</v>
          </cell>
          <cell r="C2076" t="str">
            <v>Gauze,  of cotton</v>
          </cell>
        </row>
        <row r="2077">
          <cell r="A2077">
            <v>1291711223</v>
          </cell>
          <cell r="B2077" t="str">
            <v xml:space="preserve"> Man-made fibre spinning; weaving of textiles</v>
          </cell>
          <cell r="C2077" t="str">
            <v>Gauze,  of man-made  fibres</v>
          </cell>
        </row>
        <row r="2078">
          <cell r="A2078">
            <v>1291711223</v>
          </cell>
          <cell r="B2078" t="str">
            <v xml:space="preserve"> Man-made fibre spinning; weaving of textiles</v>
          </cell>
          <cell r="C2078" t="str">
            <v>Gauze,  of wool or fine animal hair</v>
          </cell>
        </row>
        <row r="2079">
          <cell r="A2079">
            <v>1291711223</v>
          </cell>
          <cell r="B2079" t="str">
            <v xml:space="preserve"> Man-made fibre spinning; weaving of textiles</v>
          </cell>
          <cell r="C2079" t="str">
            <v>Gauze,  of other textile materials</v>
          </cell>
        </row>
        <row r="2080">
          <cell r="A2080">
            <v>1291711224</v>
          </cell>
          <cell r="B2080" t="str">
            <v xml:space="preserve"> Man-made fibre spinning; weaving of textiles</v>
          </cell>
          <cell r="C2080" t="str">
            <v>Tufted textile fabrics, impregnated,  coated, covered  or laminated  with preparations of cellulose derivatives or plastics</v>
          </cell>
        </row>
        <row r="2081">
          <cell r="A2081">
            <v>1291711224</v>
          </cell>
          <cell r="B2081" t="str">
            <v xml:space="preserve"> Man-made fibre spinning; weaving of textiles</v>
          </cell>
          <cell r="C2081" t="str">
            <v>Tufted textile fabrics, impregnated,  coated, covered  or laminated with oil or preparations with a basis of drying oil</v>
          </cell>
        </row>
        <row r="2082">
          <cell r="A2082">
            <v>1291711224</v>
          </cell>
          <cell r="B2082" t="str">
            <v xml:space="preserve"> Man-made fibre spinning; weaving of textiles</v>
          </cell>
          <cell r="C2082" t="str">
            <v>Tufted textile fabrics, impregnated,  coated, covered  or laminated with rubber</v>
          </cell>
        </row>
        <row r="2083">
          <cell r="A2083">
            <v>1291711224</v>
          </cell>
          <cell r="B2083" t="str">
            <v xml:space="preserve"> Man-made fibre spinning; weaving of textiles</v>
          </cell>
          <cell r="C2083" t="str">
            <v>Tufted textile fabrics, impregnated,  coated, covered  or laminated with other material</v>
          </cell>
        </row>
        <row r="2084">
          <cell r="A2084">
            <v>1291711224</v>
          </cell>
          <cell r="B2084" t="str">
            <v xml:space="preserve"> Man-made fibre spinning; weaving of textiles</v>
          </cell>
          <cell r="C2084" t="str">
            <v>Other woven textile fabrics,  of cotton,  not impregnated, coated, covered  or laminated</v>
          </cell>
        </row>
        <row r="2085">
          <cell r="A2085">
            <v>1291711224</v>
          </cell>
          <cell r="B2085" t="str">
            <v xml:space="preserve"> Man-made fibre spinning; weaving of textiles</v>
          </cell>
          <cell r="C2085" t="str">
            <v>Other woven textile fabrics,  of wool or fine animal hair, not impregnated,  coated,  covered  or laminated</v>
          </cell>
        </row>
        <row r="2086">
          <cell r="A2086">
            <v>1291711224</v>
          </cell>
          <cell r="B2086" t="str">
            <v xml:space="preserve"> Man-made fibre spinning; weaving of textiles</v>
          </cell>
          <cell r="C2086" t="str">
            <v>Other woven textile fabrics,  of man-made fibres,  not impregnated, coated,  covered  or laminated</v>
          </cell>
        </row>
        <row r="2087">
          <cell r="A2087">
            <v>1291711224</v>
          </cell>
          <cell r="B2087" t="str">
            <v xml:space="preserve"> Man-made fibre spinning; weaving of textiles</v>
          </cell>
          <cell r="C2087" t="str">
            <v>Other woven textile fabrics,  of silk,  not impregnated,  coated, covered  or laminated</v>
          </cell>
        </row>
        <row r="2088">
          <cell r="A2088">
            <v>1291711224</v>
          </cell>
          <cell r="B2088" t="str">
            <v xml:space="preserve"> Man-made fibre spinning; weaving of textiles</v>
          </cell>
          <cell r="C2088" t="str">
            <v>Other woven textile fabrics,  of other material,  impregnated, coated,  covered  or laminated</v>
          </cell>
        </row>
        <row r="2089">
          <cell r="A2089">
            <v>1291711224</v>
          </cell>
          <cell r="B2089" t="str">
            <v xml:space="preserve"> Man-made fibre spinning; weaving of textiles</v>
          </cell>
          <cell r="C2089" t="str">
            <v>Other woven tufted textile fabrics,  of knitted base fabric</v>
          </cell>
        </row>
        <row r="2090">
          <cell r="A2090">
            <v>1291711224</v>
          </cell>
          <cell r="B2090" t="str">
            <v xml:space="preserve"> Man-made fibre spinning; weaving of textiles</v>
          </cell>
          <cell r="C2090" t="str">
            <v>Knitted base fabric,  of felt or non-woven,  not impregnated, coated, covered  or laminated</v>
          </cell>
        </row>
        <row r="2091">
          <cell r="A2091">
            <v>1291711224</v>
          </cell>
          <cell r="B2091" t="str">
            <v xml:space="preserve"> Man-made fibre spinning; weaving of textiles</v>
          </cell>
          <cell r="C2091" t="str">
            <v>Knitted base fabric,  of other material,  not impregnated, coated, covered  or laminated</v>
          </cell>
        </row>
        <row r="2092">
          <cell r="A2092">
            <v>1291711225</v>
          </cell>
          <cell r="B2092" t="str">
            <v xml:space="preserve"> Man-made fibre spinning; weaving of textiles</v>
          </cell>
          <cell r="C2092" t="str">
            <v>Woven fabrics of rovings</v>
          </cell>
        </row>
        <row r="2093">
          <cell r="A2093">
            <v>1291711225</v>
          </cell>
          <cell r="B2093" t="str">
            <v xml:space="preserve"> Man-made fibre spinning; weaving of textiles</v>
          </cell>
          <cell r="C2093" t="str">
            <v>Other woven fabrics,  of a width not exceeding  30 cm</v>
          </cell>
        </row>
        <row r="2094">
          <cell r="A2094">
            <v>1291711225</v>
          </cell>
          <cell r="B2094" t="str">
            <v xml:space="preserve"> Man-made fibre spinning; weaving of textiles</v>
          </cell>
          <cell r="C2094" t="str">
            <v>Other woven fabrics,  of a width  exceeding  30 cm,  plain weave,  weighing less than 250 g/m2 of filaments measuring per single yarn less than 136 tex</v>
          </cell>
        </row>
        <row r="2095">
          <cell r="A2095">
            <v>1291711225</v>
          </cell>
          <cell r="B2095" t="str">
            <v xml:space="preserve"> Man-made fibre spinning; weaving of textiles</v>
          </cell>
          <cell r="C2095" t="str">
            <v>Other woven fabrics of glass fibres</v>
          </cell>
        </row>
        <row r="2096">
          <cell r="A2096">
            <v>1291712101</v>
          </cell>
          <cell r="B2096" t="str">
            <v xml:space="preserve"> Dyeing, bleaching, printing and finishing of yarns and fabrics (excluding batek)</v>
          </cell>
          <cell r="C2096" t="str">
            <v>Printing services of yarns, fabrics, materials and ready-made articles</v>
          </cell>
        </row>
        <row r="2097">
          <cell r="A2097">
            <v>1291712101</v>
          </cell>
          <cell r="B2097" t="str">
            <v xml:space="preserve"> Dyeing, bleaching, printing and finishing of yarns and fabrics (excluding batek)</v>
          </cell>
          <cell r="C2097" t="str">
            <v>Dressing, drying, bleaching, steaming, shrinking mending, sanforising, mercerising services of textiles and textile articles, including wearing apparel</v>
          </cell>
        </row>
        <row r="2098">
          <cell r="A2098">
            <v>1291712201</v>
          </cell>
          <cell r="B2098" t="str">
            <v xml:space="preserve"> Batik making</v>
          </cell>
          <cell r="C2098" t="str">
            <v>Batik,  of artificial filament yarn,  printed</v>
          </cell>
        </row>
        <row r="2099">
          <cell r="A2099">
            <v>1311721001</v>
          </cell>
          <cell r="B2099" t="str">
            <v xml:space="preserve"> Manufacture of made-up textile articles except apparel </v>
          </cell>
          <cell r="C2099" t="str">
            <v>Blankets (other than electric blankets) and travelling rugs of wool  or fine animal hair, knitted or crocheted</v>
          </cell>
        </row>
        <row r="2100">
          <cell r="A2100">
            <v>1311721001</v>
          </cell>
          <cell r="B2100" t="str">
            <v xml:space="preserve"> Manufacture of made-up textile articles except apparel </v>
          </cell>
          <cell r="C2100" t="str">
            <v>Blankets (other than electric blankets) and travelling rugs  of wool  or fine animal hair, other than knitted or crocheted</v>
          </cell>
        </row>
        <row r="2101">
          <cell r="A2101">
            <v>1311721001</v>
          </cell>
          <cell r="B2101" t="str">
            <v xml:space="preserve"> Manufacture of made-up textile articles except apparel </v>
          </cell>
          <cell r="C2101" t="str">
            <v>Blankets (other than electric blankets) and travelling rugs of cotton,  knitted or crocheted</v>
          </cell>
        </row>
        <row r="2102">
          <cell r="A2102">
            <v>1311721001</v>
          </cell>
          <cell r="B2102" t="str">
            <v xml:space="preserve"> Manufacture of made-up textile articles except apparel </v>
          </cell>
          <cell r="C2102" t="str">
            <v>Blankets (other than electric blanket) and travelling rugs of cotton,  other than knitted or crocheted</v>
          </cell>
        </row>
        <row r="2103">
          <cell r="A2103">
            <v>1311721001</v>
          </cell>
          <cell r="B2103" t="str">
            <v xml:space="preserve"> Manufacture of made-up textile articles except apparel </v>
          </cell>
          <cell r="C2103" t="str">
            <v>Blankets (other than electric blankets) and travelling rugs, of synthetic fibres</v>
          </cell>
        </row>
        <row r="2104">
          <cell r="A2104">
            <v>1311721001</v>
          </cell>
          <cell r="B2104" t="str">
            <v xml:space="preserve"> Manufacture of made-up textile articles except apparel </v>
          </cell>
          <cell r="C2104" t="str">
            <v>Other blankets and travelling rugs</v>
          </cell>
        </row>
        <row r="2105">
          <cell r="A2105">
            <v>1311721002</v>
          </cell>
          <cell r="B2105" t="str">
            <v xml:space="preserve"> Manufacture of made-up textile articles except apparel </v>
          </cell>
          <cell r="C2105" t="str">
            <v>Bed linen,  knitted or crocheted</v>
          </cell>
        </row>
        <row r="2106">
          <cell r="A2106">
            <v>1311721002</v>
          </cell>
          <cell r="B2106" t="str">
            <v xml:space="preserve"> Manufacture of made-up textile articles except apparel </v>
          </cell>
          <cell r="C2106" t="str">
            <v>Other bed linen,  printed, of cotton</v>
          </cell>
        </row>
        <row r="2107">
          <cell r="A2107">
            <v>1311721002</v>
          </cell>
          <cell r="B2107" t="str">
            <v xml:space="preserve"> Manufacture of made-up textile articles except apparel </v>
          </cell>
          <cell r="C2107" t="str">
            <v>Other bed linen,  printed, of man-made  fibres</v>
          </cell>
        </row>
        <row r="2108">
          <cell r="A2108">
            <v>1311721002</v>
          </cell>
          <cell r="B2108" t="str">
            <v xml:space="preserve"> Manufacture of made-up textile articles except apparel </v>
          </cell>
          <cell r="C2108" t="str">
            <v>Other bed linen,  printed, of other textile materials</v>
          </cell>
        </row>
        <row r="2109">
          <cell r="A2109">
            <v>1311721002</v>
          </cell>
          <cell r="B2109" t="str">
            <v xml:space="preserve"> Manufacture of made-up textile articles except apparel </v>
          </cell>
          <cell r="C2109" t="str">
            <v>Other bed linen,  not printed,  of cotton</v>
          </cell>
        </row>
        <row r="2110">
          <cell r="A2110">
            <v>1311721002</v>
          </cell>
          <cell r="B2110" t="str">
            <v xml:space="preserve"> Manufacture of made-up textile articles except apparel </v>
          </cell>
          <cell r="C2110" t="str">
            <v>Other bed linen,  not printed,  of man-made fibres</v>
          </cell>
        </row>
        <row r="2111">
          <cell r="A2111">
            <v>1311721002</v>
          </cell>
          <cell r="B2111" t="str">
            <v xml:space="preserve"> Manufacture of made-up textile articles except apparel </v>
          </cell>
          <cell r="C2111" t="str">
            <v>Other bed linen,  not printed,  of other textile materials</v>
          </cell>
        </row>
        <row r="2112">
          <cell r="A2112">
            <v>1311721002</v>
          </cell>
          <cell r="B2112" t="str">
            <v xml:space="preserve"> Manufacture of made-up textile articles except apparel </v>
          </cell>
          <cell r="C2112" t="str">
            <v>Table linen,  knitted or crocheted</v>
          </cell>
        </row>
        <row r="2113">
          <cell r="A2113">
            <v>1311721002</v>
          </cell>
          <cell r="B2113" t="str">
            <v xml:space="preserve"> Manufacture of made-up textile articles except apparel </v>
          </cell>
          <cell r="C2113" t="str">
            <v>Other table linen, knitted or crocheted,  of cotton</v>
          </cell>
        </row>
        <row r="2114">
          <cell r="A2114">
            <v>1311721002</v>
          </cell>
          <cell r="B2114" t="str">
            <v xml:space="preserve"> Manufacture of made-up textile articles except apparel </v>
          </cell>
          <cell r="C2114" t="str">
            <v>Other table linen, knitted or crocheted,  of flax</v>
          </cell>
        </row>
        <row r="2115">
          <cell r="A2115">
            <v>1311721002</v>
          </cell>
          <cell r="B2115" t="str">
            <v xml:space="preserve"> Manufacture of made-up textile articles except apparel </v>
          </cell>
          <cell r="C2115" t="str">
            <v>Other table linen, knitted or crocheted,  of man-made fibres</v>
          </cell>
        </row>
        <row r="2116">
          <cell r="A2116">
            <v>1311721002</v>
          </cell>
          <cell r="B2116" t="str">
            <v xml:space="preserve"> Manufacture of made-up textile articles except apparel </v>
          </cell>
          <cell r="C2116" t="str">
            <v>Other table linen, knitted or crocheted,  of other textile materials</v>
          </cell>
        </row>
        <row r="2117">
          <cell r="A2117">
            <v>1311721002</v>
          </cell>
          <cell r="B2117" t="str">
            <v xml:space="preserve"> Manufacture of made-up textile articles except apparel </v>
          </cell>
          <cell r="C2117" t="str">
            <v>Toilet linen and  kitchen linen of terry towelling or similar  terry fabrics, of cotton</v>
          </cell>
        </row>
        <row r="2118">
          <cell r="A2118">
            <v>1311721002</v>
          </cell>
          <cell r="B2118" t="str">
            <v xml:space="preserve"> Manufacture of made-up textile articles except apparel </v>
          </cell>
          <cell r="C2118" t="str">
            <v>Toilet linen and  kitchen linen,  of cotton,  knitted or crocheted</v>
          </cell>
        </row>
        <row r="2119">
          <cell r="A2119">
            <v>1311721002</v>
          </cell>
          <cell r="B2119" t="str">
            <v xml:space="preserve"> Manufacture of made-up textile articles except apparel </v>
          </cell>
          <cell r="C2119" t="str">
            <v>Toilet linen and  kitchen linen,  of other fabrics, of cotton</v>
          </cell>
        </row>
        <row r="2120">
          <cell r="A2120">
            <v>1311721002</v>
          </cell>
          <cell r="B2120" t="str">
            <v xml:space="preserve"> Manufacture of made-up textile articles except apparel </v>
          </cell>
          <cell r="C2120" t="str">
            <v>Toilet linen and kitchen linen,  of terry towelling or similar terry fabrics, of flax</v>
          </cell>
        </row>
        <row r="2121">
          <cell r="A2121">
            <v>1311721002</v>
          </cell>
          <cell r="B2121" t="str">
            <v xml:space="preserve"> Manufacture of made-up textile articles except apparel </v>
          </cell>
          <cell r="C2121" t="str">
            <v>Toilet linen and  kitchen linen,  of flax,  knitted or crocheted</v>
          </cell>
        </row>
        <row r="2122">
          <cell r="A2122">
            <v>1311721002</v>
          </cell>
          <cell r="B2122" t="str">
            <v xml:space="preserve"> Manufacture of made-up textile articles except apparel </v>
          </cell>
          <cell r="C2122" t="str">
            <v>Toilet linen and  kitchen linen,  of other fabrics, of flax</v>
          </cell>
        </row>
        <row r="2123">
          <cell r="A2123">
            <v>1311721002</v>
          </cell>
          <cell r="B2123" t="str">
            <v xml:space="preserve"> Manufacture of made-up textile articles except apparel </v>
          </cell>
          <cell r="C2123" t="str">
            <v>Toilet linen and  kitchen linen,  of terry towelling or similar terry fabrics, of man-made  fibres</v>
          </cell>
        </row>
        <row r="2124">
          <cell r="A2124">
            <v>1311721002</v>
          </cell>
          <cell r="B2124" t="str">
            <v xml:space="preserve"> Manufacture of made-up textile articles except apparel </v>
          </cell>
          <cell r="C2124" t="str">
            <v>Toilet linen and  kitchen linen,  knitted or crocheted,  of man-made fibres</v>
          </cell>
        </row>
        <row r="2125">
          <cell r="A2125">
            <v>1311721002</v>
          </cell>
          <cell r="B2125" t="str">
            <v xml:space="preserve"> Manufacture of made-up textile articles except apparel </v>
          </cell>
          <cell r="C2125" t="str">
            <v>Toilet linen and  kitchen linen,  of fabrics, heading no. 56.03, of man-made  fibres</v>
          </cell>
        </row>
        <row r="2126">
          <cell r="A2126">
            <v>1311721002</v>
          </cell>
          <cell r="B2126" t="str">
            <v xml:space="preserve"> Manufacture of made-up textile articles except apparel </v>
          </cell>
          <cell r="C2126" t="str">
            <v>Toilet linen and  kitchen linen,  of other fabrics, of man-made fibres</v>
          </cell>
        </row>
        <row r="2127">
          <cell r="A2127">
            <v>1311721002</v>
          </cell>
          <cell r="B2127" t="str">
            <v xml:space="preserve"> Manufacture of made-up textile articles except apparel </v>
          </cell>
          <cell r="C2127" t="str">
            <v>Toilet linen and  kitchen linen,  of terry towelling or similar terry fabrics, of other textile materials</v>
          </cell>
        </row>
        <row r="2128">
          <cell r="A2128">
            <v>1311721002</v>
          </cell>
          <cell r="B2128" t="str">
            <v xml:space="preserve"> Manufacture of made-up textile articles except apparel </v>
          </cell>
          <cell r="C2128" t="str">
            <v>Toilet linen and kitchen linen,  of other textile materials, knitted  or crocheted</v>
          </cell>
        </row>
        <row r="2129">
          <cell r="A2129">
            <v>1311721002</v>
          </cell>
          <cell r="B2129" t="str">
            <v xml:space="preserve"> Manufacture of made-up textile articles except apparel </v>
          </cell>
          <cell r="C2129" t="str">
            <v>Toilet linen and kitchen linen,  of other fabrics, of other textile materials</v>
          </cell>
        </row>
        <row r="2130">
          <cell r="A2130">
            <v>1311721003</v>
          </cell>
          <cell r="B2130" t="str">
            <v xml:space="preserve"> Manufacture of made-up textile articles except apparel </v>
          </cell>
          <cell r="C2130" t="str">
            <v>Curtains (including drapes) and interior blinds; curtains or bed valances, knitted or crocheted,  of cotton</v>
          </cell>
        </row>
        <row r="2131">
          <cell r="A2131">
            <v>1311721003</v>
          </cell>
          <cell r="B2131" t="str">
            <v xml:space="preserve"> Manufacture of made-up textile articles except apparel </v>
          </cell>
          <cell r="C2131" t="str">
            <v>Curtains (including drapes) and interior blinds; curtains or bed valances, knitted or crocheted,  of synthetic fibres</v>
          </cell>
        </row>
        <row r="2132">
          <cell r="A2132">
            <v>1311721003</v>
          </cell>
          <cell r="B2132" t="str">
            <v xml:space="preserve"> Manufacture of made-up textile articles except apparel </v>
          </cell>
          <cell r="C2132" t="str">
            <v>Curtains (including drapes) and interior blinds; curtains or bed valances, knitted or crocheted,  of other textile materials</v>
          </cell>
        </row>
        <row r="2133">
          <cell r="A2133">
            <v>1311721003</v>
          </cell>
          <cell r="B2133" t="str">
            <v xml:space="preserve"> Manufacture of made-up textile articles except apparel </v>
          </cell>
          <cell r="C2133" t="str">
            <v>Curtains (including drapes) and interior blinds; curtains or bed valances, other than knitted or crocheted, of cotton</v>
          </cell>
        </row>
        <row r="2134">
          <cell r="A2134">
            <v>1311721003</v>
          </cell>
          <cell r="B2134" t="str">
            <v xml:space="preserve"> Manufacture of made-up textile articles except apparel </v>
          </cell>
          <cell r="C2134" t="str">
            <v>Curtains (including drapes) and interior blinds; curtains or bed valances, other than knitted or crocheted, of synthetic fibres</v>
          </cell>
        </row>
        <row r="2135">
          <cell r="A2135">
            <v>1311721003</v>
          </cell>
          <cell r="B2135" t="str">
            <v xml:space="preserve"> Manufacture of made-up textile articles except apparel </v>
          </cell>
          <cell r="C2135" t="str">
            <v>Curtains (including drapes) and interior blinds; curtains or bed valances, other than knitted or crocheted, of other textile material</v>
          </cell>
        </row>
        <row r="2136">
          <cell r="A2136">
            <v>1311721004</v>
          </cell>
          <cell r="B2136" t="str">
            <v xml:space="preserve"> Manufacture of made-up textile articles except apparel </v>
          </cell>
          <cell r="C2136" t="str">
            <v>Hand-woven tapestries of the type Gobelins, Flanders,  Aubusson, Beauvais and the like and needle-worked  tape stries whether or not made up</v>
          </cell>
        </row>
        <row r="2137">
          <cell r="A2137">
            <v>1311721004</v>
          </cell>
          <cell r="B2137" t="str">
            <v xml:space="preserve"> Manufacture of made-up textile articles except apparel </v>
          </cell>
          <cell r="C2137" t="str">
            <v>Bedspreads,  knitted or crocheted</v>
          </cell>
        </row>
        <row r="2138">
          <cell r="A2138">
            <v>1311721004</v>
          </cell>
          <cell r="B2138" t="str">
            <v xml:space="preserve"> Manufacture of made-up textile articles except apparel </v>
          </cell>
          <cell r="C2138" t="str">
            <v>Bedspreads,  other than knitted or crocheted,  of terry towelling or similar terry fabrics</v>
          </cell>
        </row>
        <row r="2139">
          <cell r="A2139">
            <v>1311721004</v>
          </cell>
          <cell r="B2139" t="str">
            <v xml:space="preserve"> Manufacture of made-up textile articles except apparel </v>
          </cell>
          <cell r="C2139" t="str">
            <v>Bedspreads,  other than knitted or crocheted,  of fabrics of heading no. 56.03</v>
          </cell>
        </row>
        <row r="2140">
          <cell r="A2140">
            <v>1311721004</v>
          </cell>
          <cell r="B2140" t="str">
            <v xml:space="preserve"> Manufacture of made-up textile articles except apparel </v>
          </cell>
          <cell r="C2140" t="str">
            <v>Bedspreads,  other than knitted or crocheted,  of other fabrics</v>
          </cell>
        </row>
        <row r="2141">
          <cell r="A2141">
            <v>1311721004</v>
          </cell>
          <cell r="B2141" t="str">
            <v xml:space="preserve"> Manufacture of made-up textile articles except apparel </v>
          </cell>
          <cell r="C2141" t="str">
            <v>Other furnishing articles other than bedspreads,  knitted or crocheted</v>
          </cell>
        </row>
        <row r="2142">
          <cell r="A2142">
            <v>1311721004</v>
          </cell>
          <cell r="B2142" t="str">
            <v xml:space="preserve"> Manufacture of made-up textile articles except apparel </v>
          </cell>
          <cell r="C2142" t="str">
            <v>Mosquito nets,  not knitted or crocheted,  of cotton</v>
          </cell>
        </row>
        <row r="2143">
          <cell r="A2143">
            <v>1311721004</v>
          </cell>
          <cell r="B2143" t="str">
            <v xml:space="preserve"> Manufacture of made-up textile articles except apparel </v>
          </cell>
          <cell r="C2143" t="str">
            <v>Other nets,  other than mosquito nets,  not knitted or crocheted, of cotton</v>
          </cell>
        </row>
        <row r="2144">
          <cell r="A2144">
            <v>1311721004</v>
          </cell>
          <cell r="B2144" t="str">
            <v xml:space="preserve"> Manufacture of made-up textile articles except apparel </v>
          </cell>
          <cell r="C2144" t="str">
            <v>Mosquito nets,  not knitted or crocheted,  of synthetic fibres</v>
          </cell>
        </row>
        <row r="2145">
          <cell r="A2145">
            <v>1311721004</v>
          </cell>
          <cell r="B2145" t="str">
            <v xml:space="preserve"> Manufacture of made-up textile articles except apparel </v>
          </cell>
          <cell r="C2145" t="str">
            <v>Other nets,  other than mosquito nets,  not knitted or crocheted, of synthetic fibres</v>
          </cell>
        </row>
        <row r="2146">
          <cell r="A2146">
            <v>1311721004</v>
          </cell>
          <cell r="B2146" t="str">
            <v xml:space="preserve"> Manufacture of made-up textile articles except apparel </v>
          </cell>
          <cell r="C2146" t="str">
            <v>Mosquito nets,  not knitted or crocheted,  of other textile materials</v>
          </cell>
        </row>
        <row r="2147">
          <cell r="A2147">
            <v>1311721004</v>
          </cell>
          <cell r="B2147" t="str">
            <v xml:space="preserve"> Manufacture of made-up textile articles except apparel </v>
          </cell>
          <cell r="C2147" t="str">
            <v>Other nets,  other than mosquito nets,  not knitted or crocheted, of other textile materials</v>
          </cell>
        </row>
        <row r="2148">
          <cell r="A2148">
            <v>1311721004</v>
          </cell>
          <cell r="B2148" t="str">
            <v xml:space="preserve"> Manufacture of made-up textile articles except apparel </v>
          </cell>
          <cell r="C2148" t="str">
            <v>Sets consisting of  woven fabric and yarn, whether or not with access, for making up into rugs, tapestries,  embroidered table cloths, or serviettes or similar textile articles, put up in packings for retail sale</v>
          </cell>
        </row>
        <row r="2149">
          <cell r="A2149">
            <v>1311721005</v>
          </cell>
          <cell r="B2149" t="str">
            <v xml:space="preserve"> Manufacture of made-up textile articles except apparel </v>
          </cell>
          <cell r="C2149" t="str">
            <v>Sacks and bags,  of a kind used for packing of goods,  of jute</v>
          </cell>
        </row>
        <row r="2150">
          <cell r="A2150">
            <v>1311721005</v>
          </cell>
          <cell r="B2150" t="str">
            <v xml:space="preserve"> Manufacture of made-up textile articles except apparel </v>
          </cell>
          <cell r="C2150" t="str">
            <v>Sacks and bags,  of a kind used for the packing of goods, of jute</v>
          </cell>
        </row>
        <row r="2151">
          <cell r="A2151">
            <v>1311721005</v>
          </cell>
          <cell r="B2151" t="str">
            <v xml:space="preserve"> Manufacture of made-up textile articles except apparel </v>
          </cell>
          <cell r="C2151" t="str">
            <v>Sacks and bags,  of a kind used for the packing of goods, of cotton</v>
          </cell>
        </row>
        <row r="2152">
          <cell r="A2152">
            <v>1311721005</v>
          </cell>
          <cell r="B2152" t="str">
            <v xml:space="preserve"> Manufacture of made-up textile articles except apparel </v>
          </cell>
          <cell r="C2152" t="str">
            <v>Flexible intermediate bulk containers,  of man-made  textile materials</v>
          </cell>
        </row>
        <row r="2153">
          <cell r="A2153">
            <v>1311721005</v>
          </cell>
          <cell r="B2153" t="str">
            <v xml:space="preserve"> Manufacture of made-up textile articles except apparel </v>
          </cell>
          <cell r="C2153" t="str">
            <v>Other sacks and bags,  of polyethylene or polypropylene strip or the like</v>
          </cell>
        </row>
        <row r="2154">
          <cell r="A2154">
            <v>1311721005</v>
          </cell>
          <cell r="B2154" t="str">
            <v xml:space="preserve"> Manufacture of made-up textile articles except apparel </v>
          </cell>
          <cell r="C2154" t="str">
            <v>Other sacks and bags, of a kind used for the packing of goods, of man-made textile materials</v>
          </cell>
        </row>
        <row r="2155">
          <cell r="A2155">
            <v>1311721005</v>
          </cell>
          <cell r="B2155" t="str">
            <v xml:space="preserve"> Manufacture of made-up textile articles except apparel </v>
          </cell>
          <cell r="C2155" t="str">
            <v>Sacks and bags,  of a kind used for the packing of goods, of other textile materials</v>
          </cell>
        </row>
        <row r="2156">
          <cell r="A2156">
            <v>1311721006</v>
          </cell>
          <cell r="B2156" t="str">
            <v xml:space="preserve"> Manufacture of made-up textile articles except apparel </v>
          </cell>
          <cell r="C2156" t="str">
            <v>Tarpaulins,  of cotton</v>
          </cell>
        </row>
        <row r="2157">
          <cell r="A2157">
            <v>1311721006</v>
          </cell>
          <cell r="B2157" t="str">
            <v xml:space="preserve"> Manufacture of made-up textile articles except apparel </v>
          </cell>
          <cell r="C2157" t="str">
            <v>Awnings and sunblinds,  of cotton</v>
          </cell>
        </row>
        <row r="2158">
          <cell r="A2158">
            <v>1311721006</v>
          </cell>
          <cell r="B2158" t="str">
            <v xml:space="preserve"> Manufacture of made-up textile articles except apparel </v>
          </cell>
          <cell r="C2158" t="str">
            <v>Tarpaulins,  of synthetic fibres</v>
          </cell>
        </row>
        <row r="2159">
          <cell r="A2159">
            <v>1311721006</v>
          </cell>
          <cell r="B2159" t="str">
            <v xml:space="preserve"> Manufacture of made-up textile articles except apparel </v>
          </cell>
          <cell r="C2159" t="str">
            <v>Awnings and sunblinds,  of synthetic fibres</v>
          </cell>
        </row>
        <row r="2160">
          <cell r="A2160">
            <v>1311721006</v>
          </cell>
          <cell r="B2160" t="str">
            <v xml:space="preserve"> Manufacture of made-up textile articles except apparel </v>
          </cell>
          <cell r="C2160" t="str">
            <v>Tarpaulins,  of other textile materials</v>
          </cell>
        </row>
        <row r="2161">
          <cell r="A2161">
            <v>1311721006</v>
          </cell>
          <cell r="B2161" t="str">
            <v xml:space="preserve"> Manufacture of made-up textile articles except apparel </v>
          </cell>
          <cell r="C2161" t="str">
            <v>Awnings and sunblinds,  of other textile materials</v>
          </cell>
        </row>
        <row r="2162">
          <cell r="A2162">
            <v>1311721006</v>
          </cell>
          <cell r="B2162" t="str">
            <v xml:space="preserve"> Manufacture of made-up textile articles except apparel </v>
          </cell>
          <cell r="C2162" t="str">
            <v>Tents,  of cotton</v>
          </cell>
        </row>
        <row r="2163">
          <cell r="A2163">
            <v>1311721006</v>
          </cell>
          <cell r="B2163" t="str">
            <v xml:space="preserve"> Manufacture of made-up textile articles except apparel </v>
          </cell>
          <cell r="C2163" t="str">
            <v>Tents,  of synthetic fibres</v>
          </cell>
        </row>
        <row r="2164">
          <cell r="A2164">
            <v>1311721006</v>
          </cell>
          <cell r="B2164" t="str">
            <v xml:space="preserve"> Manufacture of made-up textile articles except apparel </v>
          </cell>
          <cell r="C2164" t="str">
            <v>Tents,  of other textile materials</v>
          </cell>
        </row>
        <row r="2165">
          <cell r="A2165">
            <v>1311721006</v>
          </cell>
          <cell r="B2165" t="str">
            <v xml:space="preserve"> Manufacture of made-up textile articles except apparel </v>
          </cell>
          <cell r="C2165" t="str">
            <v>Sails,  of synthetic fibres</v>
          </cell>
        </row>
        <row r="2166">
          <cell r="A2166">
            <v>1311721006</v>
          </cell>
          <cell r="B2166" t="str">
            <v xml:space="preserve"> Manufacture of made-up textile articles except apparel </v>
          </cell>
          <cell r="C2166" t="str">
            <v>Sails,  of other textile materials</v>
          </cell>
        </row>
        <row r="2167">
          <cell r="A2167">
            <v>1311721006</v>
          </cell>
          <cell r="B2167" t="str">
            <v xml:space="preserve"> Manufacture of made-up textile articles except apparel </v>
          </cell>
          <cell r="C2167" t="str">
            <v>Pneumatic mattresses,  of cotton</v>
          </cell>
        </row>
        <row r="2168">
          <cell r="A2168">
            <v>1311721006</v>
          </cell>
          <cell r="B2168" t="str">
            <v xml:space="preserve"> Manufacture of made-up textile articles except apparel </v>
          </cell>
          <cell r="C2168" t="str">
            <v>Pneumatic mattresses,  of other textile materials</v>
          </cell>
        </row>
        <row r="2169">
          <cell r="A2169">
            <v>1311721006</v>
          </cell>
          <cell r="B2169" t="str">
            <v xml:space="preserve"> Manufacture of made-up textile articles except apparel </v>
          </cell>
          <cell r="C2169" t="str">
            <v>Other camping goods,  of cotton</v>
          </cell>
        </row>
        <row r="2170">
          <cell r="A2170">
            <v>1311721006</v>
          </cell>
          <cell r="B2170" t="str">
            <v xml:space="preserve"> Manufacture of made-up textile articles except apparel </v>
          </cell>
          <cell r="C2170" t="str">
            <v>Other camping goods,  of other textile materials</v>
          </cell>
        </row>
        <row r="2171">
          <cell r="A2171">
            <v>1311721007</v>
          </cell>
          <cell r="B2171" t="str">
            <v xml:space="preserve"> Manufacture of made-up textile articles except apparel </v>
          </cell>
          <cell r="C2171" t="str">
            <v>Rotochutes and parts thereof</v>
          </cell>
        </row>
        <row r="2172">
          <cell r="A2172">
            <v>1311721007</v>
          </cell>
          <cell r="B2172" t="str">
            <v xml:space="preserve"> Manufacture of made-up textile articles except apparel </v>
          </cell>
          <cell r="C2172" t="str">
            <v>Parachutes and parts thereof  and accessories thereof</v>
          </cell>
        </row>
        <row r="2173">
          <cell r="A2173">
            <v>1311721008</v>
          </cell>
          <cell r="B2173" t="str">
            <v xml:space="preserve"> Manufacture of made-up textile articles except apparel </v>
          </cell>
          <cell r="C2173" t="str">
            <v>Sleeping bags</v>
          </cell>
        </row>
        <row r="2174">
          <cell r="A2174">
            <v>1311721008</v>
          </cell>
          <cell r="B2174" t="str">
            <v xml:space="preserve"> Manufacture of made-up textile articles except apparel </v>
          </cell>
          <cell r="C2174" t="str">
            <v>Other articles of bedding and similar  furnishing</v>
          </cell>
        </row>
        <row r="2175">
          <cell r="A2175">
            <v>1311721009</v>
          </cell>
          <cell r="B2175" t="str">
            <v xml:space="preserve"> Manufacture of made-up textile articles except apparel </v>
          </cell>
          <cell r="C2175" t="str">
            <v>Floor cloths, dish-cloths, dusters and similar cleaning cloths</v>
          </cell>
        </row>
        <row r="2176">
          <cell r="A2176">
            <v>1311721009</v>
          </cell>
          <cell r="B2176" t="str">
            <v xml:space="preserve"> Manufacture of made-up textile articles except apparel </v>
          </cell>
          <cell r="C2176" t="str">
            <v>Life-jackets and life-belts</v>
          </cell>
        </row>
        <row r="2177">
          <cell r="A2177">
            <v>1311721009</v>
          </cell>
          <cell r="B2177" t="str">
            <v xml:space="preserve"> Manufacture of made-up textile articles except apparel </v>
          </cell>
          <cell r="C2177" t="str">
            <v>Sanitary towels</v>
          </cell>
        </row>
        <row r="2178">
          <cell r="A2178">
            <v>1311721009</v>
          </cell>
          <cell r="B2178" t="str">
            <v xml:space="preserve"> Manufacture of made-up textile articles except apparel </v>
          </cell>
          <cell r="C2178" t="str">
            <v>Laces for shoes, boots, corsets and the like</v>
          </cell>
        </row>
        <row r="2179">
          <cell r="A2179">
            <v>1311721009</v>
          </cell>
          <cell r="B2179" t="str">
            <v xml:space="preserve"> Manufacture of made-up textile articles except apparel </v>
          </cell>
          <cell r="C2179" t="str">
            <v>Canvas web or webbing straps</v>
          </cell>
        </row>
        <row r="2180">
          <cell r="A2180">
            <v>1311721009</v>
          </cell>
          <cell r="B2180" t="str">
            <v xml:space="preserve"> Manufacture of made-up textile articles except apparel </v>
          </cell>
          <cell r="C2180" t="str">
            <v>Fans and hand screen</v>
          </cell>
        </row>
        <row r="2181">
          <cell r="A2181">
            <v>1311721009</v>
          </cell>
          <cell r="B2181" t="str">
            <v xml:space="preserve"> Manufacture of made-up textile articles except apparel </v>
          </cell>
          <cell r="C2181" t="str">
            <v>Other made-up articles, including  dress patterns, of cotton</v>
          </cell>
        </row>
        <row r="2182">
          <cell r="A2182">
            <v>1311721009</v>
          </cell>
          <cell r="B2182" t="str">
            <v xml:space="preserve"> Manufacture of made-up textile articles except apparel </v>
          </cell>
          <cell r="C2182" t="str">
            <v>Other made-up articles, including  dress patterns, of other textiles materials</v>
          </cell>
        </row>
        <row r="2183">
          <cell r="A2183">
            <v>1311721010</v>
          </cell>
          <cell r="B2183" t="str">
            <v xml:space="preserve"> Manufacture of made-up textile articles except apparel </v>
          </cell>
          <cell r="C2183" t="str">
            <v>Printing services of yarns, fabrics, materials and ready-made articles</v>
          </cell>
        </row>
        <row r="2184">
          <cell r="A2184">
            <v>1311721010</v>
          </cell>
          <cell r="B2184" t="str">
            <v xml:space="preserve"> Manufacture of made-up textile articles except apparel </v>
          </cell>
          <cell r="C2184" t="str">
            <v>Dressing, drying, bleaching, steaming, shrinking mending, sanforising, mercerising services of textiles and textile articles, including wearing apparel</v>
          </cell>
        </row>
        <row r="2185">
          <cell r="A2185">
            <v>1311722001</v>
          </cell>
          <cell r="B2185" t="str">
            <v xml:space="preserve"> Manufacture of carpets and rugs</v>
          </cell>
          <cell r="C2185" t="str">
            <v>Prayer mats,  of wool or fine  animal hair,  knotted whether or not made up</v>
          </cell>
        </row>
        <row r="2186">
          <cell r="A2186">
            <v>1311722001</v>
          </cell>
          <cell r="B2186" t="str">
            <v xml:space="preserve"> Manufacture of carpets and rugs</v>
          </cell>
          <cell r="C2186" t="str">
            <v>Carpets and other textile floor coverings,  of wool or fine animal hair, knotted,  whether or not made up</v>
          </cell>
        </row>
        <row r="2187">
          <cell r="A2187">
            <v>1311722001</v>
          </cell>
          <cell r="B2187" t="str">
            <v xml:space="preserve"> Manufacture of carpets and rugs</v>
          </cell>
          <cell r="C2187" t="str">
            <v>Prayer mats,  of other textile materials, knotted,  whether or not made up</v>
          </cell>
        </row>
        <row r="2188">
          <cell r="A2188">
            <v>1311722001</v>
          </cell>
          <cell r="B2188" t="str">
            <v xml:space="preserve"> Manufacture of carpets and rugs</v>
          </cell>
          <cell r="C2188" t="str">
            <v>Carpets and other textile floor coverings,  of jute fibres,  knotted,  whether or not made up</v>
          </cell>
        </row>
        <row r="2189">
          <cell r="A2189">
            <v>1311722001</v>
          </cell>
          <cell r="B2189" t="str">
            <v xml:space="preserve"> Manufacture of carpets and rugs</v>
          </cell>
          <cell r="C2189" t="str">
            <v>Carpets and other textile floor coverings,  of other textile materials, knotted,  whether or not made up</v>
          </cell>
        </row>
        <row r="2190">
          <cell r="A2190">
            <v>1311722002</v>
          </cell>
          <cell r="B2190" t="str">
            <v xml:space="preserve"> Manufacture of carpets and rugs</v>
          </cell>
          <cell r="C2190" t="str">
            <v>Kelem,  schumacks, karamanie and similar hand-woven rugs, not tufted,  whether or not made up</v>
          </cell>
        </row>
        <row r="2191">
          <cell r="A2191">
            <v>1311722002</v>
          </cell>
          <cell r="B2191" t="str">
            <v xml:space="preserve"> Manufacture of carpets and rugs</v>
          </cell>
          <cell r="C2191" t="str">
            <v>Floor coverings of coconut fibres  (coir), not tufted,  whether or not made up</v>
          </cell>
        </row>
        <row r="2192">
          <cell r="A2192">
            <v>1311722002</v>
          </cell>
          <cell r="B2192" t="str">
            <v xml:space="preserve"> Manufacture of carpets and rugs</v>
          </cell>
          <cell r="C2192" t="str">
            <v>Carpets,  rugs,  mats,  of wool  or fine animal hair, of pile construction,  not made up,  not tufted</v>
          </cell>
        </row>
        <row r="2193">
          <cell r="A2193">
            <v>1311722002</v>
          </cell>
          <cell r="B2193" t="str">
            <v xml:space="preserve"> Manufacture of carpets and rugs</v>
          </cell>
          <cell r="C2193" t="str">
            <v>Carpets,  rugs,  mats,  of man-made  textile materials,  of pile construction,  not made up,  not tufted</v>
          </cell>
        </row>
        <row r="2194">
          <cell r="A2194">
            <v>1311722002</v>
          </cell>
          <cell r="B2194" t="str">
            <v xml:space="preserve"> Manufacture of carpets and rugs</v>
          </cell>
          <cell r="C2194" t="str">
            <v>Carpets,  rugs,  mats,  of jute fibres, of pile construction,  not made up,  not tufted</v>
          </cell>
        </row>
        <row r="2195">
          <cell r="A2195">
            <v>1311722002</v>
          </cell>
          <cell r="B2195" t="str">
            <v xml:space="preserve"> Manufacture of carpets and rugs</v>
          </cell>
          <cell r="C2195" t="str">
            <v>Carpets,  rugs,  mats,  of other textile materials, of pile construction,  not made up,  not tufted</v>
          </cell>
        </row>
        <row r="2196">
          <cell r="A2196">
            <v>1311722002</v>
          </cell>
          <cell r="B2196" t="str">
            <v xml:space="preserve"> Manufacture of carpets and rugs</v>
          </cell>
          <cell r="C2196" t="str">
            <v>Prayer mats,  of wool or fine  animal hair,  of pile construction, made up</v>
          </cell>
        </row>
        <row r="2197">
          <cell r="A2197">
            <v>1311722002</v>
          </cell>
          <cell r="B2197" t="str">
            <v xml:space="preserve"> Manufacture of carpets and rugs</v>
          </cell>
          <cell r="C2197" t="str">
            <v>Carpets,  rugs,  mats,  of wool  or fine animal hair, of pile construction, made up,  not tufted</v>
          </cell>
        </row>
        <row r="2198">
          <cell r="A2198">
            <v>1311722002</v>
          </cell>
          <cell r="B2198" t="str">
            <v xml:space="preserve"> Manufacture of carpets and rugs</v>
          </cell>
          <cell r="C2198" t="str">
            <v>Prayer mats,  of man-made textile materials,  of pile construction, made up,  not tufted</v>
          </cell>
        </row>
        <row r="2199">
          <cell r="A2199">
            <v>1311722002</v>
          </cell>
          <cell r="B2199" t="str">
            <v xml:space="preserve"> Manufacture of carpets and rugs</v>
          </cell>
          <cell r="C2199" t="str">
            <v>Carpets,  rugs,  mats,  of man-made  textile materials,  of pile construction,  made up, not tufted</v>
          </cell>
        </row>
        <row r="2200">
          <cell r="A2200">
            <v>1311722002</v>
          </cell>
          <cell r="B2200" t="str">
            <v xml:space="preserve"> Manufacture of carpets and rugs</v>
          </cell>
          <cell r="C2200" t="str">
            <v>Prayer mats,  of other textile materials,  of pile construction, made up,  not tufted</v>
          </cell>
        </row>
        <row r="2201">
          <cell r="A2201">
            <v>1311722002</v>
          </cell>
          <cell r="B2201" t="str">
            <v xml:space="preserve"> Manufacture of carpets and rugs</v>
          </cell>
          <cell r="C2201" t="str">
            <v>Carpets,  rugs,  mats,  of other textile materials, of pile construction, made up,  not tufted</v>
          </cell>
        </row>
        <row r="2202">
          <cell r="A2202">
            <v>1311722002</v>
          </cell>
          <cell r="B2202" t="str">
            <v xml:space="preserve"> Manufacture of carpets and rugs</v>
          </cell>
          <cell r="C2202" t="str">
            <v>Other carpets,  rugs, mats,  of other textile materials,  of pile construction,  made up, not tufted</v>
          </cell>
        </row>
        <row r="2203">
          <cell r="A2203">
            <v>1311722002</v>
          </cell>
          <cell r="B2203" t="str">
            <v xml:space="preserve"> Manufacture of carpets and rugs</v>
          </cell>
          <cell r="C2203" t="str">
            <v>Carpets,  rugs,  mats,  of wool  or fine animal hair, not of pile construction, not made up</v>
          </cell>
        </row>
        <row r="2204">
          <cell r="A2204">
            <v>1311722002</v>
          </cell>
          <cell r="B2204" t="str">
            <v xml:space="preserve"> Manufacture of carpets and rugs</v>
          </cell>
          <cell r="C2204" t="str">
            <v>Carpets,  rugs,  mats,  of man-made  textile materials,  not of pile construction,  not made up</v>
          </cell>
        </row>
        <row r="2205">
          <cell r="A2205">
            <v>1311722002</v>
          </cell>
          <cell r="B2205" t="str">
            <v xml:space="preserve"> Manufacture of carpets and rugs</v>
          </cell>
          <cell r="C2205" t="str">
            <v>Carpets,  rugs,  mats,  of jute fibres, not of pile construction, not made up</v>
          </cell>
        </row>
        <row r="2206">
          <cell r="A2206">
            <v>1311722002</v>
          </cell>
          <cell r="B2206" t="str">
            <v xml:space="preserve"> Manufacture of carpets and rugs</v>
          </cell>
          <cell r="C2206" t="str">
            <v>Carpets,  rugs,  mats,  of other textile materials, not of pile construction, not made up</v>
          </cell>
        </row>
        <row r="2207">
          <cell r="A2207">
            <v>1311722002</v>
          </cell>
          <cell r="B2207" t="str">
            <v xml:space="preserve"> Manufacture of carpets and rugs</v>
          </cell>
          <cell r="C2207" t="str">
            <v>Prayer mats,  of wool or fine  animal hair,  not of pile construction,  made up,  not tufted</v>
          </cell>
        </row>
        <row r="2208">
          <cell r="A2208">
            <v>1311722002</v>
          </cell>
          <cell r="B2208" t="str">
            <v xml:space="preserve"> Manufacture of carpets and rugs</v>
          </cell>
          <cell r="C2208" t="str">
            <v>Carpets,  rugs,  mats,  of wool  or fine animal hair, not of pile construction, made up,  not tufted</v>
          </cell>
        </row>
        <row r="2209">
          <cell r="A2209">
            <v>1311722002</v>
          </cell>
          <cell r="B2209" t="str">
            <v xml:space="preserve"> Manufacture of carpets and rugs</v>
          </cell>
          <cell r="C2209" t="str">
            <v>Prayer mats,  of man-made textile materials,  not of pile construction,  made up,  not tufted</v>
          </cell>
        </row>
        <row r="2210">
          <cell r="A2210">
            <v>1311722002</v>
          </cell>
          <cell r="B2210" t="str">
            <v xml:space="preserve"> Manufacture of carpets and rugs</v>
          </cell>
          <cell r="C2210" t="str">
            <v>Carpets,  rugs,  mats,  of man-made  textile materials,  not pile construction,  made up, not tufted</v>
          </cell>
        </row>
        <row r="2211">
          <cell r="A2211">
            <v>1311722002</v>
          </cell>
          <cell r="B2211" t="str">
            <v xml:space="preserve"> Manufacture of carpets and rugs</v>
          </cell>
          <cell r="C2211" t="str">
            <v>Prayer mats,  of other textile materials,  not of pile construction,  made up,  not tufted</v>
          </cell>
        </row>
        <row r="2212">
          <cell r="A2212">
            <v>1311722002</v>
          </cell>
          <cell r="B2212" t="str">
            <v xml:space="preserve"> Manufacture of carpets and rugs</v>
          </cell>
          <cell r="C2212" t="str">
            <v>Carpets,  rugs,  mats,  of jute fibres, not of pile construction, made up, not tufted</v>
          </cell>
        </row>
        <row r="2213">
          <cell r="A2213">
            <v>1311722002</v>
          </cell>
          <cell r="B2213" t="str">
            <v xml:space="preserve"> Manufacture of carpets and rugs</v>
          </cell>
          <cell r="C2213" t="str">
            <v>Other carpets,  rugs, mats,  of other textile materials,  not of pile construction,  made up, not tufted</v>
          </cell>
        </row>
        <row r="2214">
          <cell r="A2214">
            <v>1311722003</v>
          </cell>
          <cell r="B2214" t="str">
            <v xml:space="preserve"> Manufacture of carpets and rugs</v>
          </cell>
          <cell r="C2214" t="str">
            <v>Prayer mats of wool or fine  animal hair,  tufted</v>
          </cell>
        </row>
        <row r="2215">
          <cell r="A2215">
            <v>1311722003</v>
          </cell>
          <cell r="B2215" t="str">
            <v xml:space="preserve"> Manufacture of carpets and rugs</v>
          </cell>
          <cell r="C2215" t="str">
            <v>Carpets and other textile floor coverings,  of wool or fine animal hair, tufted,  whether or not made up</v>
          </cell>
        </row>
        <row r="2216">
          <cell r="A2216">
            <v>1311722003</v>
          </cell>
          <cell r="B2216" t="str">
            <v xml:space="preserve"> Manufacture of carpets and rugs</v>
          </cell>
          <cell r="C2216" t="str">
            <v>Prayer mats,  of nylon or other  polyamides,  tufted, whether or not made up</v>
          </cell>
        </row>
        <row r="2217">
          <cell r="A2217">
            <v>1311722003</v>
          </cell>
          <cell r="B2217" t="str">
            <v xml:space="preserve"> Manufacture of carpets and rugs</v>
          </cell>
          <cell r="C2217" t="str">
            <v>Carpets and other textile floor coverings,  of nylon or other polyamides, tufted,  whether or not made up</v>
          </cell>
        </row>
        <row r="2218">
          <cell r="A2218">
            <v>1311722003</v>
          </cell>
          <cell r="B2218" t="str">
            <v xml:space="preserve"> Manufacture of carpets and rugs</v>
          </cell>
          <cell r="C2218" t="str">
            <v>Prayer materials,  of other man-made  textile materials,  tufted, whether or not made up</v>
          </cell>
        </row>
        <row r="2219">
          <cell r="A2219">
            <v>1311722003</v>
          </cell>
          <cell r="B2219" t="str">
            <v xml:space="preserve"> Manufacture of carpets and rugs</v>
          </cell>
          <cell r="C2219" t="str">
            <v>Carpets and other textile floor coverings,  of other man-made textile materials,  tufted, whether or not made up</v>
          </cell>
        </row>
        <row r="2220">
          <cell r="A2220">
            <v>1311722003</v>
          </cell>
          <cell r="B2220" t="str">
            <v xml:space="preserve"> Manufacture of carpets and rugs</v>
          </cell>
          <cell r="C2220" t="str">
            <v>Prayer mats,  of other textile materials, tufted,  whether or not made up</v>
          </cell>
        </row>
        <row r="2221">
          <cell r="A2221">
            <v>1311722003</v>
          </cell>
          <cell r="B2221" t="str">
            <v xml:space="preserve"> Manufacture of carpets and rugs</v>
          </cell>
          <cell r="C2221" t="str">
            <v>Carpets and other textile floor coverings,  of jute fibres,  tufted,  whether or not made up</v>
          </cell>
        </row>
        <row r="2222">
          <cell r="A2222">
            <v>1311722003</v>
          </cell>
          <cell r="B2222" t="str">
            <v xml:space="preserve"> Manufacture of carpets and rugs</v>
          </cell>
          <cell r="C2222" t="str">
            <v>Other carpets and other textile floor coverings, of other textile materials,  tufted, whether or not made up</v>
          </cell>
        </row>
        <row r="2223">
          <cell r="A2223">
            <v>1311722004</v>
          </cell>
          <cell r="B2223" t="str">
            <v xml:space="preserve"> Manufacture of carpets and rugs</v>
          </cell>
          <cell r="C2223" t="str">
            <v>Tiles,  having a maximum surface area of  0.3 m2</v>
          </cell>
        </row>
        <row r="2224">
          <cell r="A2224">
            <v>1311722004</v>
          </cell>
          <cell r="B2224" t="str">
            <v xml:space="preserve"> Manufacture of carpets and rugs</v>
          </cell>
          <cell r="C2224" t="str">
            <v>Carpets and other textile floor coverings,  of felt, not tufted or flocked, whether or not made up, in the piece</v>
          </cell>
        </row>
        <row r="2225">
          <cell r="A2225">
            <v>1311722004</v>
          </cell>
          <cell r="B2225" t="str">
            <v xml:space="preserve"> Manufacture of carpets and rugs</v>
          </cell>
          <cell r="C2225" t="str">
            <v>Carpets and other textile floor coverings,  of felt, not tufted or flocked, whether or not made up, other than in the piece</v>
          </cell>
        </row>
        <row r="2226">
          <cell r="A2226">
            <v>1311722004</v>
          </cell>
          <cell r="B2226" t="str">
            <v xml:space="preserve"> Manufacture of carpets and rugs</v>
          </cell>
          <cell r="C2226" t="str">
            <v>Prayer mats,  whether or not made up</v>
          </cell>
        </row>
        <row r="2227">
          <cell r="A2227">
            <v>1311722004</v>
          </cell>
          <cell r="B2227" t="str">
            <v xml:space="preserve"> Manufacture of carpets and rugs</v>
          </cell>
          <cell r="C2227" t="str">
            <v>Other carpets and other textile floor coverings, whether or not made up</v>
          </cell>
        </row>
        <row r="2228">
          <cell r="A2228">
            <v>1311722005</v>
          </cell>
          <cell r="B2228" t="str">
            <v xml:space="preserve"> Manufacture of carpets and rugs</v>
          </cell>
          <cell r="C2228" t="str">
            <v>Printing services of yarns, fabrics, materials and ready-made articles</v>
          </cell>
        </row>
        <row r="2229">
          <cell r="A2229">
            <v>1311722005</v>
          </cell>
          <cell r="B2229" t="str">
            <v xml:space="preserve"> Manufacture of carpets and rugs</v>
          </cell>
          <cell r="C2229" t="str">
            <v>Dressing, drying, bleaching, steaming, shrinking mending, sanforising, mercerising services of textiles and textile articles, including wearing apparel</v>
          </cell>
        </row>
        <row r="2230">
          <cell r="A2230">
            <v>1311723001</v>
          </cell>
          <cell r="B2230" t="str">
            <v xml:space="preserve"> Manufacture of cordage, rope, twine and netting</v>
          </cell>
          <cell r="C2230" t="str">
            <v>Twine,  cordage,  rope and cables,  plaited or braided, whether or not impregnated or coated,  of jute or other  textile bast fibres</v>
          </cell>
        </row>
        <row r="2231">
          <cell r="A2231">
            <v>1311723001</v>
          </cell>
          <cell r="B2231" t="str">
            <v xml:space="preserve"> Manufacture of cordage, rope, twine and netting</v>
          </cell>
          <cell r="C2231" t="str">
            <v>Binder or baler twine,  of sisal or other textile fibres, of the genus agave</v>
          </cell>
        </row>
        <row r="2232">
          <cell r="A2232">
            <v>1311723001</v>
          </cell>
          <cell r="B2232" t="str">
            <v xml:space="preserve"> Manufacture of cordage, rope, twine and netting</v>
          </cell>
          <cell r="C2232" t="str">
            <v>Twine,  cordage,  rope and cables,  plaited or braided, whether or not impregnated or coated,  of sisal or other textile fibres of genus agave</v>
          </cell>
        </row>
        <row r="2233">
          <cell r="A2233">
            <v>1311723001</v>
          </cell>
          <cell r="B2233" t="str">
            <v xml:space="preserve"> Manufacture of cordage, rope, twine and netting</v>
          </cell>
          <cell r="C2233" t="str">
            <v>Twine,  cordage,  rope and cables,  plaited or braided, of abaca or other  hard (leaf) fibres</v>
          </cell>
        </row>
        <row r="2234">
          <cell r="A2234">
            <v>1311723001</v>
          </cell>
          <cell r="B2234" t="str">
            <v xml:space="preserve"> Manufacture of cordage, rope, twine and netting</v>
          </cell>
          <cell r="C2234" t="str">
            <v>Binder or baler twine,  of polyethylene or polypropylene</v>
          </cell>
        </row>
        <row r="2235">
          <cell r="A2235">
            <v>1311723001</v>
          </cell>
          <cell r="B2235" t="str">
            <v xml:space="preserve"> Manufacture of cordage, rope, twine and netting</v>
          </cell>
          <cell r="C2235" t="str">
            <v>Twine,  cordage,  rope and cables,  plaited or braided, of polyethylene or polypropylene</v>
          </cell>
        </row>
        <row r="2236">
          <cell r="A2236">
            <v>1311723001</v>
          </cell>
          <cell r="B2236" t="str">
            <v xml:space="preserve"> Manufacture of cordage, rope, twine and netting</v>
          </cell>
          <cell r="C2236" t="str">
            <v>Twine,  cordage,  rope and cables,  plaited or braided, of other synthetic fibres</v>
          </cell>
        </row>
        <row r="2237">
          <cell r="A2237">
            <v>1311723001</v>
          </cell>
          <cell r="B2237" t="str">
            <v xml:space="preserve"> Manufacture of cordage, rope, twine and netting</v>
          </cell>
          <cell r="C2237" t="str">
            <v>Twine,  cordage,  rope and cables,  plaited or braided, of artificial fibres</v>
          </cell>
        </row>
        <row r="2238">
          <cell r="A2238">
            <v>1311723001</v>
          </cell>
          <cell r="B2238" t="str">
            <v xml:space="preserve"> Manufacture of cordage, rope, twine and netting</v>
          </cell>
          <cell r="C2238" t="str">
            <v>Twine,  cordage,  rope and cables,  plaited or braided, of other material</v>
          </cell>
        </row>
        <row r="2239">
          <cell r="A2239">
            <v>1311723002</v>
          </cell>
          <cell r="B2239" t="str">
            <v xml:space="preserve"> Manufacture of cordage, rope, twine and netting</v>
          </cell>
          <cell r="C2239" t="str">
            <v>Made up fishing nets,  of man-made  textile materials,  knitted or crocheted</v>
          </cell>
        </row>
        <row r="2240">
          <cell r="A2240">
            <v>1311723002</v>
          </cell>
          <cell r="B2240" t="str">
            <v xml:space="preserve"> Manufacture of cordage, rope, twine and netting</v>
          </cell>
          <cell r="C2240" t="str">
            <v>Made up fishing nets,  of man-made  textile materials,  other than knitted or crocheted</v>
          </cell>
        </row>
        <row r="2241">
          <cell r="A2241">
            <v>1311723002</v>
          </cell>
          <cell r="B2241" t="str">
            <v xml:space="preserve"> Manufacture of cordage, rope, twine and netting</v>
          </cell>
          <cell r="C2241" t="str">
            <v>Knotted netting of twine, cordage or rope,  of man-made  textile materials</v>
          </cell>
        </row>
        <row r="2242">
          <cell r="A2242">
            <v>1311723002</v>
          </cell>
          <cell r="B2242" t="str">
            <v xml:space="preserve"> Manufacture of cordage, rope, twine and netting</v>
          </cell>
          <cell r="C2242" t="str">
            <v>Made up fishing nets,  of other materials,  knitted or crocheted</v>
          </cell>
        </row>
        <row r="2243">
          <cell r="A2243">
            <v>1311723002</v>
          </cell>
          <cell r="B2243" t="str">
            <v xml:space="preserve"> Manufacture of cordage, rope, twine and netting</v>
          </cell>
          <cell r="C2243" t="str">
            <v>Made up fishing nets,  of other materials,  other than knitted or crocheted</v>
          </cell>
        </row>
        <row r="2244">
          <cell r="A2244">
            <v>1311723002</v>
          </cell>
          <cell r="B2244" t="str">
            <v xml:space="preserve"> Manufacture of cordage, rope, twine and netting</v>
          </cell>
          <cell r="C2244" t="str">
            <v>Other knotted netting and other made up nets,  of textile materials</v>
          </cell>
        </row>
        <row r="2245">
          <cell r="A2245">
            <v>1311723002</v>
          </cell>
          <cell r="B2245" t="str">
            <v xml:space="preserve"> Manufacture of cordage, rope, twine and netting</v>
          </cell>
          <cell r="C2245" t="str">
            <v>Articles of yarn,  strip or the like,  twine, cordage,  rope or cables, not elsewhere specified or included</v>
          </cell>
        </row>
        <row r="2246">
          <cell r="A2246">
            <v>1311723003</v>
          </cell>
          <cell r="B2246" t="str">
            <v xml:space="preserve"> Manufacture of cordage, rope, twine and netting</v>
          </cell>
          <cell r="C2246" t="str">
            <v>Printing services of yarns, fabrics, materials and ready-made articles</v>
          </cell>
        </row>
        <row r="2247">
          <cell r="A2247">
            <v>1311723003</v>
          </cell>
          <cell r="B2247" t="str">
            <v xml:space="preserve"> Manufacture of cordage, rope, twine and netting</v>
          </cell>
          <cell r="C2247" t="str">
            <v>Dressing, drying, bleaching, steaming, shrinking mending, sanforising, mercerising services of textiles and textile articles, including wearing apparel</v>
          </cell>
        </row>
        <row r="2248">
          <cell r="A2248">
            <v>1311729101</v>
          </cell>
          <cell r="B2248" t="str">
            <v xml:space="preserve"> Handicraft spinning and weaving </v>
          </cell>
          <cell r="C2248" t="str">
            <v>Woven pile fabrics (including terry towelling and similar terry fabrics) and chenille fabrics</v>
          </cell>
        </row>
        <row r="2249">
          <cell r="A2249">
            <v>1311729101</v>
          </cell>
          <cell r="B2249" t="str">
            <v xml:space="preserve"> Handicraft spinning and weaving </v>
          </cell>
          <cell r="C2249" t="str">
            <v>Other woven fabrics, containing   by weight 5%  or more of elastomeric yarn or rubber  thread</v>
          </cell>
        </row>
        <row r="2250">
          <cell r="A2250">
            <v>1311729101</v>
          </cell>
          <cell r="B2250" t="str">
            <v xml:space="preserve"> Handicraft spinning and weaving </v>
          </cell>
          <cell r="C2250" t="str">
            <v>Curtain tapes of cotton</v>
          </cell>
        </row>
        <row r="2251">
          <cell r="A2251">
            <v>1311729101</v>
          </cell>
          <cell r="B2251" t="str">
            <v xml:space="preserve"> Handicraft spinning and weaving </v>
          </cell>
          <cell r="C2251" t="str">
            <v>Other woven fabrics of cotton</v>
          </cell>
        </row>
        <row r="2252">
          <cell r="A2252">
            <v>1311729101</v>
          </cell>
          <cell r="B2252" t="str">
            <v xml:space="preserve"> Handicraft spinning and weaving </v>
          </cell>
          <cell r="C2252" t="str">
            <v>Curtain tapes of man-made fibres</v>
          </cell>
        </row>
        <row r="2253">
          <cell r="A2253">
            <v>1311729101</v>
          </cell>
          <cell r="B2253" t="str">
            <v xml:space="preserve"> Handicraft spinning and weaving </v>
          </cell>
          <cell r="C2253" t="str">
            <v>Other woven fabrics of man-made  fibres</v>
          </cell>
        </row>
        <row r="2254">
          <cell r="A2254">
            <v>1311729101</v>
          </cell>
          <cell r="B2254" t="str">
            <v xml:space="preserve"> Handicraft spinning and weaving </v>
          </cell>
          <cell r="C2254" t="str">
            <v>Curtain tapes of other textile materials</v>
          </cell>
        </row>
        <row r="2255">
          <cell r="A2255">
            <v>1311729101</v>
          </cell>
          <cell r="B2255" t="str">
            <v xml:space="preserve"> Handicraft spinning and weaving </v>
          </cell>
          <cell r="C2255" t="str">
            <v>Other woven fabrics of other textile materials</v>
          </cell>
        </row>
        <row r="2256">
          <cell r="A2256">
            <v>1311729101</v>
          </cell>
          <cell r="B2256" t="str">
            <v xml:space="preserve"> Handicraft spinning and weaving </v>
          </cell>
          <cell r="C2256" t="str">
            <v>Fabrics consisting of warp without weft assembled by means of an adhesive (bolducs)</v>
          </cell>
        </row>
        <row r="2257">
          <cell r="A2257">
            <v>1311729101</v>
          </cell>
          <cell r="B2257" t="str">
            <v xml:space="preserve"> Handicraft spinning and weaving </v>
          </cell>
          <cell r="C2257" t="str">
            <v>Woven labels,  badges and similar  articles of textile materials,  in the piece or strips or cut to shape or size,  not embroidered</v>
          </cell>
        </row>
        <row r="2258">
          <cell r="A2258">
            <v>1311729101</v>
          </cell>
          <cell r="B2258" t="str">
            <v xml:space="preserve"> Handicraft spinning and weaving </v>
          </cell>
          <cell r="C2258" t="str">
            <v>Label,  badges and similar  articles of textile materials, in the piece, in strips or cut to shape or size,  not embroidered,  other than woven</v>
          </cell>
        </row>
        <row r="2259">
          <cell r="A2259">
            <v>1311729101</v>
          </cell>
          <cell r="B2259" t="str">
            <v xml:space="preserve"> Handicraft spinning and weaving </v>
          </cell>
          <cell r="C2259" t="str">
            <v>Braids,  in the piece</v>
          </cell>
        </row>
        <row r="2260">
          <cell r="A2260">
            <v>1311729101</v>
          </cell>
          <cell r="B2260" t="str">
            <v xml:space="preserve"> Handicraft spinning and weaving </v>
          </cell>
          <cell r="C2260" t="str">
            <v>Ornamental trimmings in the piece, without embroidery, other than knitted or crocheted; tassels, pompons and similar articles</v>
          </cell>
        </row>
        <row r="2261">
          <cell r="A2261">
            <v>1311729102</v>
          </cell>
          <cell r="B2261" t="str">
            <v xml:space="preserve"> Handicraft spinning and weaving </v>
          </cell>
          <cell r="C2261" t="str">
            <v>Tulles and other net fabrics,  impregnated, coated,  covered  or laminated with preparation of cellulose derivative or other plastics</v>
          </cell>
        </row>
        <row r="2262">
          <cell r="A2262">
            <v>1311729102</v>
          </cell>
          <cell r="B2262" t="str">
            <v xml:space="preserve"> Handicraft spinning and weaving </v>
          </cell>
          <cell r="C2262" t="str">
            <v>Tulles and other net fabrics,  impregnated, coated,  covered  or laminated with oil or preparation with a basis of drying oil</v>
          </cell>
        </row>
        <row r="2263">
          <cell r="A2263">
            <v>1311729102</v>
          </cell>
          <cell r="B2263" t="str">
            <v xml:space="preserve"> Handicraft spinning and weaving </v>
          </cell>
          <cell r="C2263" t="str">
            <v>Tulles and other net fabrics,  impregnated, coated,  covered  or laminated with rubber</v>
          </cell>
        </row>
        <row r="2264">
          <cell r="A2264">
            <v>1311729102</v>
          </cell>
          <cell r="B2264" t="str">
            <v xml:space="preserve"> Handicraft spinning and weaving </v>
          </cell>
          <cell r="C2264" t="str">
            <v>Tulles and other net fabrics,  impregnated, coated,  covered  or laminated with other materials</v>
          </cell>
        </row>
        <row r="2265">
          <cell r="A2265">
            <v>1311729102</v>
          </cell>
          <cell r="B2265" t="str">
            <v xml:space="preserve"> Handicraft spinning and weaving </v>
          </cell>
          <cell r="C2265" t="str">
            <v>Other tulles and other net fabrics,  not impregnated,  coated, covered  or laminated</v>
          </cell>
        </row>
        <row r="2266">
          <cell r="A2266">
            <v>1311729102</v>
          </cell>
          <cell r="B2266" t="str">
            <v xml:space="preserve"> Handicraft spinning and weaving </v>
          </cell>
          <cell r="C2266" t="str">
            <v>Mechanically made lace, of man-made  fibres, impregnated or coated or covered with preparation of cellulose derivatives or other plastics</v>
          </cell>
        </row>
        <row r="2267">
          <cell r="A2267">
            <v>1311729102</v>
          </cell>
          <cell r="B2267" t="str">
            <v xml:space="preserve"> Handicraft spinning and weaving </v>
          </cell>
          <cell r="C2267" t="str">
            <v>Mechanically made lace, of man-made  fibres, impregnated or coated or covered with oil or preparation with a basis of drying oil</v>
          </cell>
        </row>
        <row r="2268">
          <cell r="A2268">
            <v>1311729102</v>
          </cell>
          <cell r="B2268" t="str">
            <v xml:space="preserve"> Handicraft spinning and weaving </v>
          </cell>
          <cell r="C2268" t="str">
            <v>Mechanically made lace, of man-made  fibres, impregnated, coated covered  or laminated with rubber</v>
          </cell>
        </row>
        <row r="2269">
          <cell r="A2269">
            <v>1311729102</v>
          </cell>
          <cell r="B2269" t="str">
            <v xml:space="preserve"> Handicraft spinning and weaving </v>
          </cell>
          <cell r="C2269" t="str">
            <v>Mechanically made lace, of man-made  fibres, impregnated, coated, covered  or laminated with other material</v>
          </cell>
        </row>
        <row r="2270">
          <cell r="A2270">
            <v>1311729102</v>
          </cell>
          <cell r="B2270" t="str">
            <v xml:space="preserve"> Handicraft spinning and weaving </v>
          </cell>
          <cell r="C2270" t="str">
            <v>Mechanically made lace, of man-made  fibres,  not impregnated, coated, covered  or laminated</v>
          </cell>
        </row>
        <row r="2271">
          <cell r="A2271">
            <v>1311729102</v>
          </cell>
          <cell r="B2271" t="str">
            <v xml:space="preserve"> Handicraft spinning and weaving </v>
          </cell>
          <cell r="C2271" t="str">
            <v>Mechanically made lace, of other textile material, impregnated or coated or covered with preparation  of cellulose derivatives  or other plastics</v>
          </cell>
        </row>
        <row r="2272">
          <cell r="A2272">
            <v>1311729102</v>
          </cell>
          <cell r="B2272" t="str">
            <v xml:space="preserve"> Handicraft spinning and weaving </v>
          </cell>
          <cell r="C2272" t="str">
            <v>Mechanically made lace, of other textile material, impregnated or coated or covered with oil or preparation with a basis of drying oil</v>
          </cell>
        </row>
        <row r="2273">
          <cell r="A2273">
            <v>1311729102</v>
          </cell>
          <cell r="B2273" t="str">
            <v xml:space="preserve"> Handicraft spinning and weaving </v>
          </cell>
          <cell r="C2273" t="str">
            <v>Mechanically made lace, of other textile materials,  impregnated,  coated,  covered  or laminated with rubber</v>
          </cell>
        </row>
        <row r="2274">
          <cell r="A2274">
            <v>1311729102</v>
          </cell>
          <cell r="B2274" t="str">
            <v xml:space="preserve"> Handicraft spinning and weaving </v>
          </cell>
          <cell r="C2274" t="str">
            <v>Mechanically made lace, of other textile materials,  impregnated,  coated,  covered  or laminated with other material</v>
          </cell>
        </row>
        <row r="2275">
          <cell r="A2275">
            <v>1311729102</v>
          </cell>
          <cell r="B2275" t="str">
            <v xml:space="preserve"> Handicraft spinning and weaving </v>
          </cell>
          <cell r="C2275" t="str">
            <v>Mechanically made lace, of other textile materials,  not impregnated, coated,  covered  or laminated</v>
          </cell>
        </row>
        <row r="2276">
          <cell r="A2276">
            <v>1311729102</v>
          </cell>
          <cell r="B2276" t="str">
            <v xml:space="preserve"> Handicraft spinning and weaving </v>
          </cell>
          <cell r="C2276" t="str">
            <v>Hand-made lace</v>
          </cell>
        </row>
        <row r="2277">
          <cell r="A2277">
            <v>1311729103</v>
          </cell>
          <cell r="B2277" t="str">
            <v xml:space="preserve"> Handicraft spinning and weaving </v>
          </cell>
          <cell r="C2277" t="str">
            <v>Embroidery without visible ground</v>
          </cell>
        </row>
        <row r="2278">
          <cell r="A2278">
            <v>1311729103</v>
          </cell>
          <cell r="B2278" t="str">
            <v xml:space="preserve"> Handicraft spinning and weaving </v>
          </cell>
          <cell r="C2278" t="str">
            <v>Other embroidery,  of cotton</v>
          </cell>
        </row>
        <row r="2279">
          <cell r="A2279">
            <v>1311729103</v>
          </cell>
          <cell r="B2279" t="str">
            <v xml:space="preserve"> Handicraft spinning and weaving </v>
          </cell>
          <cell r="C2279" t="str">
            <v>Other embroidery,  of man-made  fibres</v>
          </cell>
        </row>
        <row r="2280">
          <cell r="A2280">
            <v>1311729103</v>
          </cell>
          <cell r="B2280" t="str">
            <v xml:space="preserve"> Handicraft spinning and weaving </v>
          </cell>
          <cell r="C2280" t="str">
            <v>Other embroidery,  of other textile materials</v>
          </cell>
        </row>
        <row r="2281">
          <cell r="A2281">
            <v>1311729104</v>
          </cell>
          <cell r="B2281" t="str">
            <v xml:space="preserve"> Handicraft spinning and weaving </v>
          </cell>
          <cell r="C2281" t="str">
            <v>Needleloom felt and  stitch-bonded fibres  fabrics,  in the piece</v>
          </cell>
        </row>
        <row r="2282">
          <cell r="A2282">
            <v>1311729104</v>
          </cell>
          <cell r="B2282" t="str">
            <v xml:space="preserve"> Handicraft spinning and weaving </v>
          </cell>
          <cell r="C2282" t="str">
            <v>Needleloom felt and  stitch-bonded fibre  fabrics, other than in the piece</v>
          </cell>
        </row>
        <row r="2283">
          <cell r="A2283">
            <v>1311729104</v>
          </cell>
          <cell r="B2283" t="str">
            <v xml:space="preserve"> Handicraft spinning and weaving </v>
          </cell>
          <cell r="C2283" t="str">
            <v>Other felt,  of wool or fine  animal hair,  in the piece,  not impregnated, coated,  covered  or laminated</v>
          </cell>
        </row>
        <row r="2284">
          <cell r="A2284">
            <v>1311729104</v>
          </cell>
          <cell r="B2284" t="str">
            <v xml:space="preserve"> Handicraft spinning and weaving </v>
          </cell>
          <cell r="C2284" t="str">
            <v>Other felt,  of wool or fine  animal hair,  other than in the piece, not impregnated,  coated, covered  or laminated</v>
          </cell>
        </row>
        <row r="2285">
          <cell r="A2285">
            <v>1311729104</v>
          </cell>
          <cell r="B2285" t="str">
            <v xml:space="preserve"> Handicraft spinning and weaving </v>
          </cell>
          <cell r="C2285" t="str">
            <v>Other felt,  of other textile material,  in the piece,  not impregnated, coated,  covered  or laminated</v>
          </cell>
        </row>
        <row r="2286">
          <cell r="A2286">
            <v>1311729104</v>
          </cell>
          <cell r="B2286" t="str">
            <v xml:space="preserve"> Handicraft spinning and weaving </v>
          </cell>
          <cell r="C2286" t="str">
            <v>Other felt,  of other textile material,  other than in the piece, not impregnated,  coated,  covered  or laminated</v>
          </cell>
        </row>
        <row r="2287">
          <cell r="A2287">
            <v>1311729104</v>
          </cell>
          <cell r="B2287" t="str">
            <v xml:space="preserve"> Handicraft spinning and weaving </v>
          </cell>
          <cell r="C2287" t="str">
            <v>Felt,  in the piece,  impregnated,  coated,  covered or laminated</v>
          </cell>
        </row>
        <row r="2288">
          <cell r="A2288">
            <v>1311729104</v>
          </cell>
          <cell r="B2288" t="str">
            <v xml:space="preserve"> Handicraft spinning and weaving </v>
          </cell>
          <cell r="C2288" t="str">
            <v>Felt,  other than in the piece,  impregnated,  coated,  covered or laminated</v>
          </cell>
        </row>
        <row r="2289">
          <cell r="A2289">
            <v>1311729105</v>
          </cell>
          <cell r="B2289" t="str">
            <v xml:space="preserve"> Handicraft spinning and weaving </v>
          </cell>
          <cell r="C2289" t="str">
            <v>Non-wovens,  whether or not impregnated,  coated, covered  or laminated,  of man-made  filaments, weighing  not more than 25 g/m2</v>
          </cell>
        </row>
        <row r="2290">
          <cell r="A2290">
            <v>1311729105</v>
          </cell>
          <cell r="B2290" t="str">
            <v xml:space="preserve"> Handicraft spinning and weaving </v>
          </cell>
          <cell r="C2290" t="str">
            <v>Non-wovens,  whether or not impregnated,  coated, covered  or laminated,  of man-made  filaments,  weight more than 25 g/m2 not more than 70 g/m2</v>
          </cell>
        </row>
        <row r="2291">
          <cell r="A2291">
            <v>1311729105</v>
          </cell>
          <cell r="B2291" t="str">
            <v xml:space="preserve"> Handicraft spinning and weaving </v>
          </cell>
          <cell r="C2291" t="str">
            <v>Non-wovens,  whether or not impregnated,  coated, covered  or laminated,  of man-made  filaments,  weight more than 70 g/m2 not more than 150 g/m2</v>
          </cell>
        </row>
        <row r="2292">
          <cell r="A2292">
            <v>1311729105</v>
          </cell>
          <cell r="B2292" t="str">
            <v xml:space="preserve"> Handicraft spinning and weaving </v>
          </cell>
          <cell r="C2292" t="str">
            <v>Non-wovens,  whether or not impregnated,  coated, covered  or laminated,  of man-made  filaments, weighing  more than 150 g/m2</v>
          </cell>
        </row>
        <row r="2293">
          <cell r="A2293">
            <v>1311729105</v>
          </cell>
          <cell r="B2293" t="str">
            <v xml:space="preserve"> Handicraft spinning and weaving </v>
          </cell>
          <cell r="C2293" t="str">
            <v>Non-wovens,  other than of man-made  filaments, weighing  not more than 25 g/m2</v>
          </cell>
        </row>
        <row r="2294">
          <cell r="A2294">
            <v>1311729105</v>
          </cell>
          <cell r="B2294" t="str">
            <v xml:space="preserve"> Handicraft spinning and weaving </v>
          </cell>
          <cell r="C2294" t="str">
            <v>Non-wovens,  other than of man-made  filaments, weighing  more than 25g/m2 but not  more than 70 g/m2</v>
          </cell>
        </row>
        <row r="2295">
          <cell r="A2295">
            <v>1311729105</v>
          </cell>
          <cell r="B2295" t="str">
            <v xml:space="preserve"> Handicraft spinning and weaving </v>
          </cell>
          <cell r="C2295" t="str">
            <v>Non-wovens,  other than of man-made  filaments, weighing  more than 70 g/m2 but not  more than 150 g/m2</v>
          </cell>
        </row>
        <row r="2296">
          <cell r="A2296">
            <v>1311729105</v>
          </cell>
          <cell r="B2296" t="str">
            <v xml:space="preserve"> Handicraft spinning and weaving </v>
          </cell>
          <cell r="C2296" t="str">
            <v>Non-wovens,  other than of man-made  filaments, weighing  more than 150 g/m2</v>
          </cell>
        </row>
        <row r="2297">
          <cell r="A2297">
            <v>1311729106</v>
          </cell>
          <cell r="B2297" t="str">
            <v xml:space="preserve"> Handicraft spinning and weaving </v>
          </cell>
          <cell r="C2297" t="str">
            <v>Sanitary towels of wadding</v>
          </cell>
        </row>
        <row r="2298">
          <cell r="A2298">
            <v>1311729106</v>
          </cell>
          <cell r="B2298" t="str">
            <v xml:space="preserve"> Handicraft spinning and weaving </v>
          </cell>
          <cell r="C2298" t="str">
            <v>Napkins and  napkin liners for babies and similar sanitary articles, of wadding</v>
          </cell>
        </row>
        <row r="2299">
          <cell r="A2299">
            <v>1311729106</v>
          </cell>
          <cell r="B2299" t="str">
            <v xml:space="preserve"> Handicraft spinning and weaving </v>
          </cell>
          <cell r="C2299" t="str">
            <v>Wadding of cotton</v>
          </cell>
        </row>
        <row r="2300">
          <cell r="A2300">
            <v>1311729106</v>
          </cell>
          <cell r="B2300" t="str">
            <v xml:space="preserve"> Handicraft spinning and weaving </v>
          </cell>
          <cell r="C2300" t="str">
            <v>Wadding of man-made fibres</v>
          </cell>
        </row>
        <row r="2301">
          <cell r="A2301">
            <v>1311729106</v>
          </cell>
          <cell r="B2301" t="str">
            <v xml:space="preserve"> Handicraft spinning and weaving </v>
          </cell>
          <cell r="C2301" t="str">
            <v>Wadding articles of other materials</v>
          </cell>
        </row>
        <row r="2302">
          <cell r="A2302">
            <v>1311729106</v>
          </cell>
          <cell r="B2302" t="str">
            <v xml:space="preserve"> Handicraft spinning and weaving </v>
          </cell>
          <cell r="C2302" t="str">
            <v>Textile flock and  dust and mill neps</v>
          </cell>
        </row>
        <row r="2303">
          <cell r="A2303">
            <v>1311729107</v>
          </cell>
          <cell r="B2303" t="str">
            <v xml:space="preserve"> Handicraft spinning and weaving </v>
          </cell>
          <cell r="C2303" t="str">
            <v>Rubber  thread  and  cord, textile covered</v>
          </cell>
        </row>
        <row r="2304">
          <cell r="A2304">
            <v>1311729107</v>
          </cell>
          <cell r="B2304" t="str">
            <v xml:space="preserve"> Handicraft spinning and weaving </v>
          </cell>
          <cell r="C2304" t="str">
            <v>High tenacity yarn,  of polyester ,  of nylon or other  polyamides,  or of viscose rayon,  impregnated or coated</v>
          </cell>
        </row>
        <row r="2305">
          <cell r="A2305">
            <v>1311729107</v>
          </cell>
          <cell r="B2305" t="str">
            <v xml:space="preserve"> Handicraft spinning and weaving </v>
          </cell>
          <cell r="C2305" t="str">
            <v>Imitation catgut,  of silk</v>
          </cell>
        </row>
        <row r="2306">
          <cell r="A2306">
            <v>1311729107</v>
          </cell>
          <cell r="B2306" t="str">
            <v xml:space="preserve"> Handicraft spinning and weaving </v>
          </cell>
          <cell r="C2306" t="str">
            <v>Imitation catgut,  of man-made  fibre  materials</v>
          </cell>
        </row>
        <row r="2307">
          <cell r="A2307">
            <v>1311729107</v>
          </cell>
          <cell r="B2307" t="str">
            <v xml:space="preserve"> Handicraft spinning and weaving </v>
          </cell>
          <cell r="C2307" t="str">
            <v>Rubber  impregnated textile thread</v>
          </cell>
        </row>
        <row r="2308">
          <cell r="A2308">
            <v>1311729107</v>
          </cell>
          <cell r="B2308" t="str">
            <v xml:space="preserve"> Handicraft spinning and weaving </v>
          </cell>
          <cell r="C2308" t="str">
            <v>Other articles,  impregnated,  coated,  covered  or sheathed with rubber or plastics</v>
          </cell>
        </row>
        <row r="2309">
          <cell r="A2309">
            <v>1311729108</v>
          </cell>
          <cell r="B2309" t="str">
            <v xml:space="preserve"> Handicraft spinning and weaving </v>
          </cell>
          <cell r="C2309" t="str">
            <v>Metallised yarn,  whether or not gimped,  being textile yarn, combined with metal or covered  with metal</v>
          </cell>
        </row>
        <row r="2310">
          <cell r="A2310">
            <v>1311729109</v>
          </cell>
          <cell r="B2310" t="str">
            <v xml:space="preserve"> Handicraft spinning and weaving </v>
          </cell>
          <cell r="C2310" t="str">
            <v>Woven fabrics of metal thread  and  woven fabrics of metallised yarn, of a kind used in apparel,  as furnishing fabrics or for similar purposes, not elsewhere specified or included</v>
          </cell>
        </row>
        <row r="2311">
          <cell r="A2311">
            <v>1311729110</v>
          </cell>
          <cell r="B2311" t="str">
            <v xml:space="preserve"> Handicraft spinning and weaving </v>
          </cell>
          <cell r="C2311" t="str">
            <v>Gimped yarn,  chenille yarn,  braids and ornamental trimmings,  in the piece, tassels,  pompoms and the like</v>
          </cell>
        </row>
        <row r="2312">
          <cell r="A2312">
            <v>1311729111</v>
          </cell>
          <cell r="B2312" t="str">
            <v xml:space="preserve"> Handicraft spinning and weaving </v>
          </cell>
          <cell r="C2312" t="str">
            <v>Tyre cord fabrics of high tenacity yarn of nylon or other polyamides</v>
          </cell>
        </row>
        <row r="2313">
          <cell r="A2313">
            <v>1311729111</v>
          </cell>
          <cell r="B2313" t="str">
            <v xml:space="preserve"> Handicraft spinning and weaving </v>
          </cell>
          <cell r="C2313" t="str">
            <v>Tyre cord fabrics of high tenacity yarn of polyesters</v>
          </cell>
        </row>
        <row r="2314">
          <cell r="A2314">
            <v>1311729111</v>
          </cell>
          <cell r="B2314" t="str">
            <v xml:space="preserve"> Handicraft spinning and weaving </v>
          </cell>
          <cell r="C2314" t="str">
            <v>Tyre cord fabrics of high tenacity yarn of other materials</v>
          </cell>
        </row>
        <row r="2315">
          <cell r="A2315">
            <v>1311729112</v>
          </cell>
          <cell r="B2315" t="str">
            <v xml:space="preserve"> Handicraft spinning and weaving </v>
          </cell>
          <cell r="C2315" t="str">
            <v>Printing services of yarns, fabrics, materials and ready-made articles</v>
          </cell>
        </row>
        <row r="2316">
          <cell r="A2316">
            <v>1311729112</v>
          </cell>
          <cell r="B2316" t="str">
            <v xml:space="preserve"> Handicraft spinning and weaving </v>
          </cell>
          <cell r="C2316" t="str">
            <v>Dressing, drying, bleaching, steaming, shrinking mending, sanforising, mercerising services of textiles and textile articles, including wearing apparel</v>
          </cell>
        </row>
        <row r="2317">
          <cell r="A2317">
            <v>1311729901</v>
          </cell>
          <cell r="B2317" t="str">
            <v xml:space="preserve"> Manufacture of other textiles n.e.c.</v>
          </cell>
          <cell r="C2317" t="str">
            <v>Textile fabrics, coated with gum or amylaceous substances of a kind used for the outer covers of books or the like</v>
          </cell>
        </row>
        <row r="2318">
          <cell r="A2318">
            <v>1311729901</v>
          </cell>
          <cell r="B2318" t="str">
            <v xml:space="preserve"> Manufacture of other textiles n.e.c.</v>
          </cell>
          <cell r="C2318" t="str">
            <v>Tracing cloth,  prepared painting canvas,  buckram, etc. a kind used for hat foundation</v>
          </cell>
        </row>
        <row r="2319">
          <cell r="A2319">
            <v>1311729901</v>
          </cell>
          <cell r="B2319" t="str">
            <v xml:space="preserve"> Manufacture of other textiles n.e.c.</v>
          </cell>
          <cell r="C2319" t="str">
            <v>Textile fabrics, impregnated,  coated, covered  or laminated with polyvinyl chloride</v>
          </cell>
        </row>
        <row r="2320">
          <cell r="A2320">
            <v>1311729901</v>
          </cell>
          <cell r="B2320" t="str">
            <v xml:space="preserve"> Manufacture of other textiles n.e.c.</v>
          </cell>
          <cell r="C2320" t="str">
            <v>Textile fabrics, impregnated,  coated, covered  or laminated with polyurethane</v>
          </cell>
        </row>
        <row r="2321">
          <cell r="A2321">
            <v>1311729901</v>
          </cell>
          <cell r="B2321" t="str">
            <v xml:space="preserve"> Manufacture of other textiles n.e.c.</v>
          </cell>
          <cell r="C2321" t="str">
            <v>Textile fabrics, impregnated,  coated, covered  or laminated with other materials</v>
          </cell>
        </row>
        <row r="2322">
          <cell r="A2322">
            <v>1311729901</v>
          </cell>
          <cell r="B2322" t="str">
            <v xml:space="preserve"> Manufacture of other textiles n.e.c.</v>
          </cell>
          <cell r="C2322" t="str">
            <v>Textile fabrics,  coated or impregnated  with oil or prepared with a basis of drying oil</v>
          </cell>
        </row>
        <row r="2323">
          <cell r="A2323">
            <v>1311729901</v>
          </cell>
          <cell r="B2323" t="str">
            <v xml:space="preserve"> Manufacture of other textiles n.e.c.</v>
          </cell>
          <cell r="C2323" t="str">
            <v>Textile fabrics, coated with gum and sprinkled with a layer of textile flock or dust to produce imitation suedes</v>
          </cell>
        </row>
        <row r="2324">
          <cell r="A2324">
            <v>1311729901</v>
          </cell>
          <cell r="B2324" t="str">
            <v xml:space="preserve"> Manufacture of other textiles n.e.c.</v>
          </cell>
          <cell r="C2324" t="str">
            <v>Other textile fabrics, coated or impregnated, pain</v>
          </cell>
        </row>
        <row r="2325">
          <cell r="A2325">
            <v>1311729902</v>
          </cell>
          <cell r="B2325" t="str">
            <v xml:space="preserve"> Manufacture of other textiles n.e.c.</v>
          </cell>
          <cell r="C2325" t="str">
            <v>Textile wicks,  woven, plaited or knitted,  for lamps,  stoves, lighters, candles or the like</v>
          </cell>
        </row>
        <row r="2326">
          <cell r="A2326">
            <v>1311729902</v>
          </cell>
          <cell r="B2326" t="str">
            <v xml:space="preserve"> Manufacture of other textiles n.e.c.</v>
          </cell>
          <cell r="C2326" t="str">
            <v>Textile hosepiping and similar  textile tubing, with or without lining armour or accessories of other materials</v>
          </cell>
        </row>
        <row r="2327">
          <cell r="A2327">
            <v>1311729902</v>
          </cell>
          <cell r="B2327" t="str">
            <v xml:space="preserve"> Manufacture of other textiles n.e.c.</v>
          </cell>
          <cell r="C2327" t="str">
            <v>Transmission or convey or belts or belting,  of textile material,  whether or not reinforced with metal or other material</v>
          </cell>
        </row>
        <row r="2328">
          <cell r="A2328">
            <v>1311729902</v>
          </cell>
          <cell r="B2328" t="str">
            <v xml:space="preserve"> Manufacture of other textiles n.e.c.</v>
          </cell>
          <cell r="C2328" t="str">
            <v>Textile fabrics,  felt and felt-lined woven fabrics, coated, covered  or laminated with rubber , leather or other material</v>
          </cell>
        </row>
        <row r="2329">
          <cell r="A2329">
            <v>1311729902</v>
          </cell>
          <cell r="B2329" t="str">
            <v xml:space="preserve"> Manufacture of other textiles n.e.c.</v>
          </cell>
          <cell r="C2329" t="str">
            <v>Bolting cloth,  whether or not made up</v>
          </cell>
        </row>
        <row r="2330">
          <cell r="A2330">
            <v>1311729902</v>
          </cell>
          <cell r="B2330" t="str">
            <v xml:space="preserve"> Manufacture of other textiles n.e.c.</v>
          </cell>
          <cell r="C2330" t="str">
            <v>Textile fabrics and  felts of a kind used in papermaking or similar  machines,  weighing  less than 650 g/m2</v>
          </cell>
        </row>
        <row r="2331">
          <cell r="A2331">
            <v>1311729902</v>
          </cell>
          <cell r="B2331" t="str">
            <v xml:space="preserve"> Manufacture of other textiles n.e.c.</v>
          </cell>
          <cell r="C2331" t="str">
            <v>Textile fabrics and  felts of a kind used in papermaking or similar  machines,  weighing  650 g/m2 or more</v>
          </cell>
        </row>
        <row r="2332">
          <cell r="A2332">
            <v>1311729902</v>
          </cell>
          <cell r="B2332" t="str">
            <v xml:space="preserve"> Manufacture of other textiles n.e.c.</v>
          </cell>
          <cell r="C2332" t="str">
            <v>Straining cloth of a kind used in oil presses or the like,  including  that of human hair</v>
          </cell>
        </row>
        <row r="2333">
          <cell r="A2333">
            <v>1311729902</v>
          </cell>
          <cell r="B2333" t="str">
            <v xml:space="preserve"> Manufacture of other textiles n.e.c.</v>
          </cell>
          <cell r="C2333" t="str">
            <v>Other textile fabrics and article for m/ c.</v>
          </cell>
        </row>
        <row r="2334">
          <cell r="A2334">
            <v>1311729903</v>
          </cell>
          <cell r="B2334" t="str">
            <v xml:space="preserve"> Manufacture of other textiles n.e.c.</v>
          </cell>
          <cell r="C2334" t="str">
            <v>Quilted textile products in the piece, impregnated or coated or covered  or laminated with preparation of cellulose derivatives or of other plastics</v>
          </cell>
        </row>
        <row r="2335">
          <cell r="A2335">
            <v>1311729903</v>
          </cell>
          <cell r="B2335" t="str">
            <v xml:space="preserve"> Manufacture of other textiles n.e.c.</v>
          </cell>
          <cell r="C2335" t="str">
            <v>Quilted textile products in the piece,  impregnated or coated or covered  or laminated with oil or preparations with a basis of drying oil</v>
          </cell>
        </row>
        <row r="2336">
          <cell r="A2336">
            <v>1311729903</v>
          </cell>
          <cell r="B2336" t="str">
            <v xml:space="preserve"> Manufacture of other textiles n.e.c.</v>
          </cell>
          <cell r="C2336" t="str">
            <v>Quilted textile products impregnated, coated, covered  or laminated with gum and sprinkled with a layer of tex flock or dust to pro imitation suedes</v>
          </cell>
        </row>
        <row r="2337">
          <cell r="A2337">
            <v>1311729903</v>
          </cell>
          <cell r="B2337" t="str">
            <v xml:space="preserve"> Manufacture of other textiles n.e.c.</v>
          </cell>
          <cell r="C2337" t="str">
            <v>Quilted textile products, impregnated, coated, covered  or laminated with rubber</v>
          </cell>
        </row>
        <row r="2338">
          <cell r="A2338">
            <v>1311729903</v>
          </cell>
          <cell r="B2338" t="str">
            <v xml:space="preserve"> Manufacture of other textiles n.e.c.</v>
          </cell>
          <cell r="C2338" t="str">
            <v>Quilted textile products, impregnated, coated,  covered  or laminated with other than preparation of cellulose derivatives or preparation of oil or gum or textile flock or rubber</v>
          </cell>
        </row>
        <row r="2339">
          <cell r="A2339">
            <v>1311729903</v>
          </cell>
          <cell r="B2339" t="str">
            <v xml:space="preserve"> Manufacture of other textiles n.e.c.</v>
          </cell>
          <cell r="C2339" t="str">
            <v>Sponge padding,  non-woven</v>
          </cell>
        </row>
        <row r="2340">
          <cell r="A2340">
            <v>1311729903</v>
          </cell>
          <cell r="B2340" t="str">
            <v xml:space="preserve"> Manufacture of other textiles n.e.c.</v>
          </cell>
          <cell r="C2340" t="str">
            <v>Sponge padding,  of felt</v>
          </cell>
        </row>
        <row r="2341">
          <cell r="A2341">
            <v>1311729903</v>
          </cell>
          <cell r="B2341" t="str">
            <v xml:space="preserve"> Manufacture of other textiles n.e.c.</v>
          </cell>
          <cell r="C2341" t="str">
            <v>Sponge padding,  other than non-woven or of felt</v>
          </cell>
        </row>
        <row r="2342">
          <cell r="A2342">
            <v>1311729903</v>
          </cell>
          <cell r="B2342" t="str">
            <v xml:space="preserve"> Manufacture of other textiles n.e.c.</v>
          </cell>
          <cell r="C2342" t="str">
            <v>Other woven textile products,  of silk</v>
          </cell>
        </row>
        <row r="2343">
          <cell r="A2343">
            <v>1311729903</v>
          </cell>
          <cell r="B2343" t="str">
            <v xml:space="preserve"> Manufacture of other textiles n.e.c.</v>
          </cell>
          <cell r="C2343" t="str">
            <v>Other woven textile products,  of wool or fine animal hair</v>
          </cell>
        </row>
        <row r="2344">
          <cell r="A2344">
            <v>1311729903</v>
          </cell>
          <cell r="B2344" t="str">
            <v xml:space="preserve"> Manufacture of other textiles n.e.c.</v>
          </cell>
          <cell r="C2344" t="str">
            <v>Other woven textile products,  of coarse animal hair</v>
          </cell>
        </row>
        <row r="2345">
          <cell r="A2345">
            <v>1311729903</v>
          </cell>
          <cell r="B2345" t="str">
            <v xml:space="preserve"> Manufacture of other textiles n.e.c.</v>
          </cell>
          <cell r="C2345" t="str">
            <v>Other woven quilted textile products in the piece,  assembled with padding by stitching,  other than textile products of cotton</v>
          </cell>
        </row>
        <row r="2346">
          <cell r="A2346">
            <v>1311729903</v>
          </cell>
          <cell r="B2346" t="str">
            <v xml:space="preserve"> Manufacture of other textiles n.e.c.</v>
          </cell>
          <cell r="C2346" t="str">
            <v>Other woven textile products,  of man-made materials</v>
          </cell>
        </row>
        <row r="2347">
          <cell r="A2347">
            <v>1311729903</v>
          </cell>
          <cell r="B2347" t="str">
            <v xml:space="preserve"> Manufacture of other textiles n.e.c.</v>
          </cell>
          <cell r="C2347" t="str">
            <v>Other woven textile products,  of other than cotton,  wool or fine  or coarse animal hair or man-made  materials</v>
          </cell>
        </row>
        <row r="2348">
          <cell r="A2348">
            <v>1311729903</v>
          </cell>
          <cell r="B2348" t="str">
            <v xml:space="preserve"> Manufacture of other textiles n.e.c.</v>
          </cell>
          <cell r="C2348" t="str">
            <v>Other quilted textile products in the piece, assembled with padding by stitching,  or other than embroidery,  knitted</v>
          </cell>
        </row>
        <row r="2349">
          <cell r="A2349">
            <v>1311729903</v>
          </cell>
          <cell r="B2349" t="str">
            <v xml:space="preserve"> Manufacture of other textiles n.e.c.</v>
          </cell>
          <cell r="C2349" t="str">
            <v>Other non-woven textile products</v>
          </cell>
        </row>
        <row r="2350">
          <cell r="A2350">
            <v>1311729904</v>
          </cell>
          <cell r="B2350" t="str">
            <v xml:space="preserve"> Manufacture of other textiles n.e.c.</v>
          </cell>
          <cell r="C2350" t="str">
            <v>Printing services of yarns, fabrics, materials and ready-made articles</v>
          </cell>
        </row>
        <row r="2351">
          <cell r="A2351">
            <v>1311729904</v>
          </cell>
          <cell r="B2351" t="str">
            <v xml:space="preserve"> Manufacture of other textiles n.e.c.</v>
          </cell>
          <cell r="C2351" t="str">
            <v>Dressing, drying, bleaching, steaming, shrinking mending, sanforising, mercerising services of textiles and textile articles, including wearing apparel</v>
          </cell>
        </row>
        <row r="2352">
          <cell r="A2352">
            <v>1321730001</v>
          </cell>
          <cell r="B2352" t="str">
            <v xml:space="preserve"> Manufacture of knitted and crocheted fabrics and articles</v>
          </cell>
          <cell r="C2352" t="str">
            <v>Pile fabrics including  long pile fabrics</v>
          </cell>
        </row>
        <row r="2353">
          <cell r="A2353">
            <v>1321730001</v>
          </cell>
          <cell r="B2353" t="str">
            <v xml:space="preserve"> Manufacture of knitted and crocheted fabrics and articles</v>
          </cell>
          <cell r="C2353" t="str">
            <v>Long pile fabrics of cotton</v>
          </cell>
        </row>
        <row r="2354">
          <cell r="A2354">
            <v>1321730001</v>
          </cell>
          <cell r="B2354" t="str">
            <v xml:space="preserve"> Manufacture of knitted and crocheted fabrics and articles</v>
          </cell>
          <cell r="C2354" t="str">
            <v>Long pile fabrics of man-made  fibres</v>
          </cell>
        </row>
        <row r="2355">
          <cell r="A2355">
            <v>1321730001</v>
          </cell>
          <cell r="B2355" t="str">
            <v xml:space="preserve"> Manufacture of knitted and crocheted fabrics and articles</v>
          </cell>
          <cell r="C2355" t="str">
            <v>Long pile fabrics of other textile materials</v>
          </cell>
        </row>
        <row r="2356">
          <cell r="A2356">
            <v>1321730001</v>
          </cell>
          <cell r="B2356" t="str">
            <v xml:space="preserve"> Manufacture of knitted and crocheted fabrics and articles</v>
          </cell>
          <cell r="C2356" t="str">
            <v>Other pile fabrics of cotton</v>
          </cell>
        </row>
        <row r="2357">
          <cell r="A2357">
            <v>1321730001</v>
          </cell>
          <cell r="B2357" t="str">
            <v xml:space="preserve"> Manufacture of knitted and crocheted fabrics and articles</v>
          </cell>
          <cell r="C2357" t="str">
            <v>Other pile fabrics of man-made  fibres</v>
          </cell>
        </row>
        <row r="2358">
          <cell r="A2358">
            <v>1321730001</v>
          </cell>
          <cell r="B2358" t="str">
            <v xml:space="preserve"> Manufacture of knitted and crocheted fabrics and articles</v>
          </cell>
          <cell r="C2358" t="str">
            <v>Other pile fabrics of other textile materials</v>
          </cell>
        </row>
        <row r="2359">
          <cell r="A2359">
            <v>1321730002</v>
          </cell>
          <cell r="B2359" t="str">
            <v xml:space="preserve"> Manufacture of knitted and crocheted fabrics and articles</v>
          </cell>
          <cell r="C2359" t="str">
            <v>Other knitted or crocheted fabrics of a width not exceeding 30 cm, containing by weight  more than 5%   of elastomeric yarn or rubber  thread</v>
          </cell>
        </row>
        <row r="2360">
          <cell r="A2360">
            <v>1321730002</v>
          </cell>
          <cell r="B2360" t="str">
            <v xml:space="preserve"> Manufacture of knitted and crocheted fabrics and articles</v>
          </cell>
          <cell r="C2360" t="str">
            <v>Other knitted or crocheted fabrics of a width not exceeding 30 cm, containing by weight  less than 5%   of elastomeric yarn or rubber  thread</v>
          </cell>
        </row>
        <row r="2361">
          <cell r="A2361">
            <v>1321730002</v>
          </cell>
          <cell r="B2361" t="str">
            <v xml:space="preserve"> Manufacture of knitted and crocheted fabrics and articles</v>
          </cell>
          <cell r="C2361" t="str">
            <v>Other knitted or crocheted fabrics of a width  exceeding  30 cm, containing by weight more than 5%   of elastomeric yarn or rubber  thread</v>
          </cell>
        </row>
        <row r="2362">
          <cell r="A2362">
            <v>1321730002</v>
          </cell>
          <cell r="B2362" t="str">
            <v xml:space="preserve"> Manufacture of knitted and crocheted fabrics and articles</v>
          </cell>
          <cell r="C2362" t="str">
            <v>Warp knit fabrics (including  those made on galloon knitting  machines) of wool or fine animal hair</v>
          </cell>
        </row>
        <row r="2363">
          <cell r="A2363">
            <v>1321730002</v>
          </cell>
          <cell r="B2363" t="str">
            <v xml:space="preserve"> Manufacture of knitted and crocheted fabrics and articles</v>
          </cell>
          <cell r="C2363" t="str">
            <v>Warp knit fabrics (including  those made on galloon knitting  machines) of cotton</v>
          </cell>
        </row>
        <row r="2364">
          <cell r="A2364">
            <v>1321730002</v>
          </cell>
          <cell r="B2364" t="str">
            <v xml:space="preserve"> Manufacture of knitted and crocheted fabrics and articles</v>
          </cell>
          <cell r="C2364" t="str">
            <v>Warp knit fabrics (including those made on galloon knitting machines) of man-made fibres</v>
          </cell>
        </row>
        <row r="2365">
          <cell r="A2365">
            <v>1321730002</v>
          </cell>
          <cell r="B2365" t="str">
            <v xml:space="preserve"> Manufacture of knitted and crocheted fabrics and articles</v>
          </cell>
          <cell r="C2365" t="str">
            <v>Other warp knit fabrics (including  those made on galloon knitting  machines)</v>
          </cell>
        </row>
        <row r="2366">
          <cell r="A2366">
            <v>1321730002</v>
          </cell>
          <cell r="B2366" t="str">
            <v xml:space="preserve"> Manufacture of knitted and crocheted fabrics and articles</v>
          </cell>
          <cell r="C2366" t="str">
            <v>Other knitted or crocheted fabrics of wool or fine animal hair</v>
          </cell>
        </row>
        <row r="2367">
          <cell r="A2367">
            <v>1321730002</v>
          </cell>
          <cell r="B2367" t="str">
            <v xml:space="preserve"> Manufacture of knitted and crocheted fabrics and articles</v>
          </cell>
          <cell r="C2367" t="str">
            <v>Other knitted or crocheted fabrics of cotton</v>
          </cell>
        </row>
        <row r="2368">
          <cell r="A2368">
            <v>1321730002</v>
          </cell>
          <cell r="B2368" t="str">
            <v xml:space="preserve"> Manufacture of knitted and crocheted fabrics and articles</v>
          </cell>
          <cell r="C2368" t="str">
            <v>Other knitted or crocheted fabrics of man-made  fibres</v>
          </cell>
        </row>
        <row r="2369">
          <cell r="A2369">
            <v>1321730002</v>
          </cell>
          <cell r="B2369" t="str">
            <v xml:space="preserve"> Manufacture of knitted and crocheted fabrics and articles</v>
          </cell>
          <cell r="C2369" t="str">
            <v>Other fabrics,  other than knitted or crocheted</v>
          </cell>
        </row>
        <row r="2370">
          <cell r="A2370">
            <v>1321730003</v>
          </cell>
          <cell r="B2370" t="str">
            <v xml:space="preserve"> Manufacture of knitted and crocheted fabrics and articles</v>
          </cell>
          <cell r="C2370" t="str">
            <v>Panty hose and tights of synthetic fibres, knitted or crocheted, measuring  per single yarn less than 67 decitex</v>
          </cell>
        </row>
        <row r="2371">
          <cell r="A2371">
            <v>1321730003</v>
          </cell>
          <cell r="B2371" t="str">
            <v xml:space="preserve"> Manufacture of knitted and crocheted fabrics and articles</v>
          </cell>
          <cell r="C2371" t="str">
            <v>Panty hose and tights of synthetic fibres,  knitted or crocheted, measuring per single yarn 67 decitex or more</v>
          </cell>
        </row>
        <row r="2372">
          <cell r="A2372">
            <v>1321730003</v>
          </cell>
          <cell r="B2372" t="str">
            <v xml:space="preserve"> Manufacture of knitted and crocheted fabrics and articles</v>
          </cell>
          <cell r="C2372" t="str">
            <v>Panty hose and tights, knitted or crocheted of other textile materials</v>
          </cell>
        </row>
        <row r="2373">
          <cell r="A2373">
            <v>1321730003</v>
          </cell>
          <cell r="B2373" t="str">
            <v xml:space="preserve"> Manufacture of knitted and crocheted fabrics and articles</v>
          </cell>
          <cell r="C2373" t="str">
            <v>Women's full-length or knee-length hosiery, knitted or crocheted measuring per single yarn less than 67 decitex</v>
          </cell>
        </row>
        <row r="2374">
          <cell r="A2374">
            <v>1321730003</v>
          </cell>
          <cell r="B2374" t="str">
            <v xml:space="preserve"> Manufacture of knitted and crocheted fabrics and articles</v>
          </cell>
          <cell r="C2374" t="str">
            <v>Women's full-length or knee-length hosiery,  knitted or crocheted,  measuring per single yarn less than 67 decitex of wool or fine animal hair</v>
          </cell>
        </row>
        <row r="2375">
          <cell r="A2375">
            <v>1321730003</v>
          </cell>
          <cell r="B2375" t="str">
            <v xml:space="preserve"> Manufacture of knitted and crocheted fabrics and articles</v>
          </cell>
          <cell r="C2375" t="str">
            <v>Women's full-length or knee-length hosiery,  knitted or crocheted,  measuring per single yarn less than 67 decitex of cotton</v>
          </cell>
        </row>
        <row r="2376">
          <cell r="A2376">
            <v>1321730003</v>
          </cell>
          <cell r="B2376" t="str">
            <v xml:space="preserve"> Manufacture of knitted and crocheted fabrics and articles</v>
          </cell>
          <cell r="C2376" t="str">
            <v>Women's full-length or knee-length hosiery,  knitted or crocheted, measuring per single yarn less than 67 decitex of synthetic fibres</v>
          </cell>
        </row>
        <row r="2377">
          <cell r="A2377">
            <v>1321730003</v>
          </cell>
          <cell r="B2377" t="str">
            <v xml:space="preserve"> Manufacture of knitted and crocheted fabrics and articles</v>
          </cell>
          <cell r="C2377" t="str">
            <v>Women's full-length or knee-length hosiery,  knitted or crocheted, measuring per single yarn less than 67 decitex of other textile materials</v>
          </cell>
        </row>
        <row r="2378">
          <cell r="A2378">
            <v>1321730004</v>
          </cell>
          <cell r="B2378" t="str">
            <v xml:space="preserve"> Manufacture of knitted and crocheted fabrics and articles</v>
          </cell>
          <cell r="C2378" t="str">
            <v>T-shirts,  singlets and other vests,  knitted or crocheted of cotton</v>
          </cell>
        </row>
        <row r="2379">
          <cell r="A2379">
            <v>1321730004</v>
          </cell>
          <cell r="B2379" t="str">
            <v xml:space="preserve"> Manufacture of knitted and crocheted fabrics and articles</v>
          </cell>
          <cell r="C2379" t="str">
            <v>T-shirts,  singlets and other vests,  knitted or crocheted of other textile materials</v>
          </cell>
        </row>
        <row r="2380">
          <cell r="A2380">
            <v>1321730005</v>
          </cell>
          <cell r="B2380" t="str">
            <v xml:space="preserve"> Manufacture of knitted and crocheted fabrics and articles</v>
          </cell>
          <cell r="C2380" t="str">
            <v>Jerseys,  pullovers, cardigans,  waist coats and similar  articles, knitted or crocheted of wool or fine  animal hair</v>
          </cell>
        </row>
        <row r="2381">
          <cell r="A2381">
            <v>1321730005</v>
          </cell>
          <cell r="B2381" t="str">
            <v xml:space="preserve"> Manufacture of knitted and crocheted fabrics and articles</v>
          </cell>
          <cell r="C2381" t="str">
            <v>Jerseys,  pullovers, cardigans,  waist coats and similar  articles, knitted or crocheted of cotton</v>
          </cell>
        </row>
        <row r="2382">
          <cell r="A2382">
            <v>1321730005</v>
          </cell>
          <cell r="B2382" t="str">
            <v xml:space="preserve"> Manufacture of knitted and crocheted fabrics and articles</v>
          </cell>
          <cell r="C2382" t="str">
            <v>Jerseys,  pullovers, cardigans,  waist coats and similar  articles, knitted or crocheted of man-made fibres</v>
          </cell>
        </row>
        <row r="2383">
          <cell r="A2383">
            <v>1321730005</v>
          </cell>
          <cell r="B2383" t="str">
            <v xml:space="preserve"> Manufacture of knitted and crocheted fabrics and articles</v>
          </cell>
          <cell r="C2383" t="str">
            <v>Jerseys,  pullovers, cardigans,  waist coats and similar  articles, knitted or crocheted of other textile materials</v>
          </cell>
        </row>
        <row r="2384">
          <cell r="A2384">
            <v>1321730006</v>
          </cell>
          <cell r="B2384" t="str">
            <v xml:space="preserve"> Manufacture of knitted and crocheted fabrics and articles</v>
          </cell>
          <cell r="C2384" t="str">
            <v>Printing services of yarns, fabrics, materials and ready-made articles</v>
          </cell>
        </row>
        <row r="2385">
          <cell r="A2385">
            <v>1321730006</v>
          </cell>
          <cell r="B2385" t="str">
            <v xml:space="preserve"> Manufacture of knitted and crocheted fabrics and articles</v>
          </cell>
          <cell r="C2385" t="str">
            <v>Dressing, drying, bleaching, steaming, shrinking mending, sanforising, mercerising services of textiles and textile articles, including wearing apparel</v>
          </cell>
        </row>
        <row r="2386">
          <cell r="A2386">
            <v>1331810101</v>
          </cell>
          <cell r="B2386" t="str">
            <v xml:space="preserve"> Manufacture of clothings</v>
          </cell>
          <cell r="C2386" t="str">
            <v>Overcoats,  raincoats, carcoats,  capes,  cloaks ,anoraks, wind cheaters  of wool or fine animal hair for men or boys</v>
          </cell>
        </row>
        <row r="2387">
          <cell r="A2387">
            <v>1331810101</v>
          </cell>
          <cell r="B2387" t="str">
            <v xml:space="preserve"> Manufacture of clothings</v>
          </cell>
          <cell r="C2387" t="str">
            <v>Overcoats,  raincoats, carcoats,  capes,  cloaks and  similar  articles of cotton for men or boys</v>
          </cell>
        </row>
        <row r="2388">
          <cell r="A2388">
            <v>1331810101</v>
          </cell>
          <cell r="B2388" t="str">
            <v xml:space="preserve"> Manufacture of clothings</v>
          </cell>
          <cell r="C2388" t="str">
            <v>Overcoats,  raincoats, carcoats,  capes,  cloaks and  similar  articles of man-made  fibres,  for men or boys</v>
          </cell>
        </row>
        <row r="2389">
          <cell r="A2389">
            <v>1331810101</v>
          </cell>
          <cell r="B2389" t="str">
            <v xml:space="preserve"> Manufacture of clothings</v>
          </cell>
          <cell r="C2389" t="str">
            <v>Overcoats,  raincoats, carcoats,  capes,  cloaks and  similar  articles of other textile materials for men or boys</v>
          </cell>
        </row>
        <row r="2390">
          <cell r="A2390">
            <v>1331810101</v>
          </cell>
          <cell r="B2390" t="str">
            <v xml:space="preserve"> Manufacture of clothings</v>
          </cell>
          <cell r="C2390" t="str">
            <v>Anoraks (including ski-jackets) wind-cheaters,  wind-jackets of wool or fine animal hair for men or boys</v>
          </cell>
        </row>
        <row r="2391">
          <cell r="A2391">
            <v>1331810101</v>
          </cell>
          <cell r="B2391" t="str">
            <v xml:space="preserve"> Manufacture of clothings</v>
          </cell>
          <cell r="C2391" t="str">
            <v>Anoraks (including ski-jackets) wind-cheaters,  wind-jackets of cotton for men or boys</v>
          </cell>
        </row>
        <row r="2392">
          <cell r="A2392">
            <v>1331810101</v>
          </cell>
          <cell r="B2392" t="str">
            <v xml:space="preserve"> Manufacture of clothings</v>
          </cell>
          <cell r="C2392" t="str">
            <v>Anoraks (including ski-jackets) wind-cheaters,  wind-jackets of man-made fibres,  for men or boys</v>
          </cell>
        </row>
        <row r="2393">
          <cell r="A2393">
            <v>1331810101</v>
          </cell>
          <cell r="B2393" t="str">
            <v xml:space="preserve"> Manufacture of clothings</v>
          </cell>
          <cell r="C2393" t="str">
            <v>Anoraks (including ski-jackets) wind-cheaters and  jackets of other textile materials,  for men or boys</v>
          </cell>
        </row>
        <row r="2394">
          <cell r="A2394">
            <v>1331810101</v>
          </cell>
          <cell r="B2394" t="str">
            <v xml:space="preserve"> Manufacture of clothings</v>
          </cell>
          <cell r="C2394" t="str">
            <v>Suits of wool or fine animal hair for men's or boys',  not knitted or crocheted</v>
          </cell>
        </row>
        <row r="2395">
          <cell r="A2395">
            <v>1331810101</v>
          </cell>
          <cell r="B2395" t="str">
            <v xml:space="preserve"> Manufacture of clothings</v>
          </cell>
          <cell r="C2395" t="str">
            <v>Suits of synthetic fibres for men's or boys',  not knitted or crocheted</v>
          </cell>
        </row>
        <row r="2396">
          <cell r="A2396">
            <v>1331810101</v>
          </cell>
          <cell r="B2396" t="str">
            <v xml:space="preserve"> Manufacture of clothings</v>
          </cell>
          <cell r="C2396" t="str">
            <v>Suits of other textile materials for men's or boys',  not knitted or crocheted</v>
          </cell>
        </row>
        <row r="2397">
          <cell r="A2397">
            <v>1331810101</v>
          </cell>
          <cell r="B2397" t="str">
            <v xml:space="preserve"> Manufacture of clothings</v>
          </cell>
          <cell r="C2397" t="str">
            <v>Ensembles of wool or fine animal hair for men's or boys', not knitted or crocheted</v>
          </cell>
        </row>
        <row r="2398">
          <cell r="A2398">
            <v>1331810101</v>
          </cell>
          <cell r="B2398" t="str">
            <v xml:space="preserve"> Manufacture of clothings</v>
          </cell>
          <cell r="C2398" t="str">
            <v>Ensembles of cotton for men's or boys',  not knitted or crocheted</v>
          </cell>
        </row>
        <row r="2399">
          <cell r="A2399">
            <v>1331810101</v>
          </cell>
          <cell r="B2399" t="str">
            <v xml:space="preserve"> Manufacture of clothings</v>
          </cell>
          <cell r="C2399" t="str">
            <v>Ensembles of synthetic fibres  for men's or boys',  not knitted or crocheted</v>
          </cell>
        </row>
        <row r="2400">
          <cell r="A2400">
            <v>1331810101</v>
          </cell>
          <cell r="B2400" t="str">
            <v xml:space="preserve"> Manufacture of clothings</v>
          </cell>
          <cell r="C2400" t="str">
            <v>Ensembles of other textile materials for men's or boys', not knitted or crocheted</v>
          </cell>
        </row>
        <row r="2401">
          <cell r="A2401">
            <v>1331810101</v>
          </cell>
          <cell r="B2401" t="str">
            <v xml:space="preserve"> Manufacture of clothings</v>
          </cell>
          <cell r="C2401" t="str">
            <v>Jackets and blazers of wool  or fine animal hair for men's or boys',  not knitted or crocheted</v>
          </cell>
        </row>
        <row r="2402">
          <cell r="A2402">
            <v>1331810101</v>
          </cell>
          <cell r="B2402" t="str">
            <v xml:space="preserve"> Manufacture of clothings</v>
          </cell>
          <cell r="C2402" t="str">
            <v>Jackets and blazers of cotton for men's or boys',  not knitted or crocheted</v>
          </cell>
        </row>
        <row r="2403">
          <cell r="A2403">
            <v>1331810101</v>
          </cell>
          <cell r="B2403" t="str">
            <v xml:space="preserve"> Manufacture of clothings</v>
          </cell>
          <cell r="C2403" t="str">
            <v>Jackets and blazers of synthetic fibres  for men's or boys', not knitted or crocheted</v>
          </cell>
        </row>
        <row r="2404">
          <cell r="A2404">
            <v>1331810101</v>
          </cell>
          <cell r="B2404" t="str">
            <v xml:space="preserve"> Manufacture of clothings</v>
          </cell>
          <cell r="C2404" t="str">
            <v>Jackets and blazers of other textile materials for men's or boys',  not knitted or crocheted</v>
          </cell>
        </row>
        <row r="2405">
          <cell r="A2405">
            <v>1331810101</v>
          </cell>
          <cell r="B2405" t="str">
            <v xml:space="preserve"> Manufacture of clothings</v>
          </cell>
          <cell r="C2405" t="str">
            <v>Trousers,  bib and brace overalls breeches and shorts of wool or fine animal hair for men or boys</v>
          </cell>
        </row>
        <row r="2406">
          <cell r="A2406">
            <v>1331810101</v>
          </cell>
          <cell r="B2406" t="str">
            <v xml:space="preserve"> Manufacture of clothings</v>
          </cell>
          <cell r="C2406" t="str">
            <v>Trousers,  bib and  brace overalls,  breeches and shorts of cotton for men or boys</v>
          </cell>
        </row>
        <row r="2407">
          <cell r="A2407">
            <v>1331810101</v>
          </cell>
          <cell r="B2407" t="str">
            <v xml:space="preserve"> Manufacture of clothings</v>
          </cell>
          <cell r="C2407" t="str">
            <v>Trousers,  bib and brace overalls, breeches and shorts of synthetic fibres  for men's or boys</v>
          </cell>
        </row>
        <row r="2408">
          <cell r="A2408">
            <v>1331810101</v>
          </cell>
          <cell r="B2408" t="str">
            <v xml:space="preserve"> Manufacture of clothings</v>
          </cell>
          <cell r="C2408" t="str">
            <v>Trousers,  bib and brace overalls, breeches and shorts of other textile materials for men's or boys</v>
          </cell>
        </row>
        <row r="2409">
          <cell r="A2409">
            <v>1331810102</v>
          </cell>
          <cell r="B2409" t="str">
            <v xml:space="preserve"> Manufacture of clothings</v>
          </cell>
          <cell r="C2409" t="str">
            <v>Men's or boys' shirts of wool  or fine animal hair</v>
          </cell>
        </row>
        <row r="2410">
          <cell r="A2410">
            <v>1331810102</v>
          </cell>
          <cell r="B2410" t="str">
            <v xml:space="preserve"> Manufacture of clothings</v>
          </cell>
          <cell r="C2410" t="str">
            <v>Men's or boys' shirts of cotton</v>
          </cell>
        </row>
        <row r="2411">
          <cell r="A2411">
            <v>1331810102</v>
          </cell>
          <cell r="B2411" t="str">
            <v xml:space="preserve"> Manufacture of clothings</v>
          </cell>
          <cell r="C2411" t="str">
            <v>Men's or boys' shirts of man-made  fibres</v>
          </cell>
        </row>
        <row r="2412">
          <cell r="A2412">
            <v>1331810102</v>
          </cell>
          <cell r="B2412" t="str">
            <v xml:space="preserve"> Manufacture of clothings</v>
          </cell>
          <cell r="C2412" t="str">
            <v>Men's or boys' shirts of other textile materials</v>
          </cell>
        </row>
        <row r="2413">
          <cell r="A2413">
            <v>1331810102</v>
          </cell>
          <cell r="B2413" t="str">
            <v xml:space="preserve"> Manufacture of clothings</v>
          </cell>
          <cell r="C2413" t="str">
            <v>Men's or boys' underpants and briefs of cotton</v>
          </cell>
        </row>
        <row r="2414">
          <cell r="A2414">
            <v>1331810102</v>
          </cell>
          <cell r="B2414" t="str">
            <v xml:space="preserve"> Manufacture of clothings</v>
          </cell>
          <cell r="C2414" t="str">
            <v>Men's or boys' underpants and briefs of other textile materials</v>
          </cell>
        </row>
        <row r="2415">
          <cell r="A2415">
            <v>1331810102</v>
          </cell>
          <cell r="B2415" t="str">
            <v xml:space="preserve"> Manufacture of clothings</v>
          </cell>
          <cell r="C2415" t="str">
            <v>Men's or boys' nightshirts and  pyjamas of cotton</v>
          </cell>
        </row>
        <row r="2416">
          <cell r="A2416">
            <v>1331810102</v>
          </cell>
          <cell r="B2416" t="str">
            <v xml:space="preserve"> Manufacture of clothings</v>
          </cell>
          <cell r="C2416" t="str">
            <v>Men's or boys' nightshirts and  pyjamas of man-made  fibres</v>
          </cell>
        </row>
        <row r="2417">
          <cell r="A2417">
            <v>1331810102</v>
          </cell>
          <cell r="B2417" t="str">
            <v xml:space="preserve"> Manufacture of clothings</v>
          </cell>
          <cell r="C2417" t="str">
            <v>Men's or boys' nightshirts and  pyjamas of other textile materials</v>
          </cell>
        </row>
        <row r="2418">
          <cell r="A2418">
            <v>1331810102</v>
          </cell>
          <cell r="B2418" t="str">
            <v xml:space="preserve"> Manufacture of clothings</v>
          </cell>
          <cell r="C2418" t="str">
            <v>Pilgrimage robes (pakaian ehram),  of cotton</v>
          </cell>
        </row>
        <row r="2419">
          <cell r="A2419">
            <v>1331810102</v>
          </cell>
          <cell r="B2419" t="str">
            <v xml:space="preserve"> Manufacture of clothings</v>
          </cell>
          <cell r="C2419" t="str">
            <v>Men's or boys' bathrobes, dressing gowns and similar  articles, of cotton</v>
          </cell>
        </row>
        <row r="2420">
          <cell r="A2420">
            <v>1331810102</v>
          </cell>
          <cell r="B2420" t="str">
            <v xml:space="preserve"> Manufacture of clothings</v>
          </cell>
          <cell r="C2420" t="str">
            <v>Men's or boys',  singlets and other vests, bathrobes,  dressing gowns and similar  articles of man-made  fibres</v>
          </cell>
        </row>
        <row r="2421">
          <cell r="A2421">
            <v>1331810102</v>
          </cell>
          <cell r="B2421" t="str">
            <v xml:space="preserve"> Manufacture of clothings</v>
          </cell>
          <cell r="C2421" t="str">
            <v>Men's or boys',  singlets and other vests, bathrobes,  dressing gowns and similar  articles of other textile materials</v>
          </cell>
        </row>
        <row r="2422">
          <cell r="A2422">
            <v>1331810103</v>
          </cell>
          <cell r="B2422" t="str">
            <v xml:space="preserve"> Manufacture of clothings</v>
          </cell>
          <cell r="C2422" t="str">
            <v>Overcoats,  raincoats, carcoats,  capes,  cloaks and similar  articles of wool or fine animal hair for women's or girls</v>
          </cell>
        </row>
        <row r="2423">
          <cell r="A2423">
            <v>1331810103</v>
          </cell>
          <cell r="B2423" t="str">
            <v xml:space="preserve"> Manufacture of clothings</v>
          </cell>
          <cell r="C2423" t="str">
            <v>Overcoats,  raincoats, carcoats,  capes,  cloaks and similar  articles of cotton for women's or girls</v>
          </cell>
        </row>
        <row r="2424">
          <cell r="A2424">
            <v>1331810103</v>
          </cell>
          <cell r="B2424" t="str">
            <v xml:space="preserve"> Manufacture of clothings</v>
          </cell>
          <cell r="C2424" t="str">
            <v>Overcoats,  raincoats, carcoats,  capes,  cloaks and similar  articles of man-made  fibres  for women's or girls</v>
          </cell>
        </row>
        <row r="2425">
          <cell r="A2425">
            <v>1331810103</v>
          </cell>
          <cell r="B2425" t="str">
            <v xml:space="preserve"> Manufacture of clothings</v>
          </cell>
          <cell r="C2425" t="str">
            <v>Overcoats,  raincoats, carcoats,  capes,  cloaks and similar  articles of other textile materials for women's or girls</v>
          </cell>
        </row>
        <row r="2426">
          <cell r="A2426">
            <v>1331810103</v>
          </cell>
          <cell r="B2426" t="str">
            <v xml:space="preserve"> Manufacture of clothings</v>
          </cell>
          <cell r="C2426" t="str">
            <v>Anoraks (including ski-jackets) wind-cheaters,  wind-jackets of wool or fine animal hair for women or girls</v>
          </cell>
        </row>
        <row r="2427">
          <cell r="A2427">
            <v>1331810103</v>
          </cell>
          <cell r="B2427" t="str">
            <v xml:space="preserve"> Manufacture of clothings</v>
          </cell>
          <cell r="C2427" t="str">
            <v>Anoraks (including ski-jackets) wind-cheaters,  wind-jackets of cotton for women or girls</v>
          </cell>
        </row>
        <row r="2428">
          <cell r="A2428">
            <v>1331810103</v>
          </cell>
          <cell r="B2428" t="str">
            <v xml:space="preserve"> Manufacture of clothings</v>
          </cell>
          <cell r="C2428" t="str">
            <v>Anoraks (including ski-jackets) wind-cheaters,  wind-jackets of man-made fibres  for women or girls</v>
          </cell>
        </row>
        <row r="2429">
          <cell r="A2429">
            <v>1331810103</v>
          </cell>
          <cell r="B2429" t="str">
            <v xml:space="preserve"> Manufacture of clothings</v>
          </cell>
          <cell r="C2429" t="str">
            <v>Anoraks (including ski-jackets) wind-cheaters and  jackets of other textile materials for women or girls</v>
          </cell>
        </row>
        <row r="2430">
          <cell r="A2430">
            <v>1331810103</v>
          </cell>
          <cell r="B2430" t="str">
            <v xml:space="preserve"> Manufacture of clothings</v>
          </cell>
          <cell r="C2430" t="str">
            <v>Suits of wool or fine animal hair for women or girls</v>
          </cell>
        </row>
        <row r="2431">
          <cell r="A2431">
            <v>1331810103</v>
          </cell>
          <cell r="B2431" t="str">
            <v xml:space="preserve"> Manufacture of clothings</v>
          </cell>
          <cell r="C2431" t="str">
            <v>Suits of cotton for women or girls</v>
          </cell>
        </row>
        <row r="2432">
          <cell r="A2432">
            <v>1331810103</v>
          </cell>
          <cell r="B2432" t="str">
            <v xml:space="preserve"> Manufacture of clothings</v>
          </cell>
          <cell r="C2432" t="str">
            <v>Suits of synthetic fibres for women or girls</v>
          </cell>
        </row>
        <row r="2433">
          <cell r="A2433">
            <v>1331810103</v>
          </cell>
          <cell r="B2433" t="str">
            <v xml:space="preserve"> Manufacture of clothings</v>
          </cell>
          <cell r="C2433" t="str">
            <v>Suits of other textile materials for women or girls</v>
          </cell>
        </row>
        <row r="2434">
          <cell r="A2434">
            <v>1331810103</v>
          </cell>
          <cell r="B2434" t="str">
            <v xml:space="preserve"> Manufacture of clothings</v>
          </cell>
          <cell r="C2434" t="str">
            <v>Ensembles of wool or fine animal hair for women or girls</v>
          </cell>
        </row>
        <row r="2435">
          <cell r="A2435">
            <v>1331810103</v>
          </cell>
          <cell r="B2435" t="str">
            <v xml:space="preserve"> Manufacture of clothings</v>
          </cell>
          <cell r="C2435" t="str">
            <v>Ensembles of cotton for women or girls</v>
          </cell>
        </row>
        <row r="2436">
          <cell r="A2436">
            <v>1331810103</v>
          </cell>
          <cell r="B2436" t="str">
            <v xml:space="preserve"> Manufacture of clothings</v>
          </cell>
          <cell r="C2436" t="str">
            <v>Ensembles of synthetic fibres  for women or girls</v>
          </cell>
        </row>
        <row r="2437">
          <cell r="A2437">
            <v>1331810103</v>
          </cell>
          <cell r="B2437" t="str">
            <v xml:space="preserve"> Manufacture of clothings</v>
          </cell>
          <cell r="C2437" t="str">
            <v>Ensembles of other textile materials for women or girls</v>
          </cell>
        </row>
        <row r="2438">
          <cell r="A2438">
            <v>1331810103</v>
          </cell>
          <cell r="B2438" t="str">
            <v xml:space="preserve"> Manufacture of clothings</v>
          </cell>
          <cell r="C2438" t="str">
            <v>Jackets and blazers of wool  or fine animal hair, for women or girls</v>
          </cell>
        </row>
        <row r="2439">
          <cell r="A2439">
            <v>1331810103</v>
          </cell>
          <cell r="B2439" t="str">
            <v xml:space="preserve"> Manufacture of clothings</v>
          </cell>
          <cell r="C2439" t="str">
            <v>Jackets and blazers of cotton,  for women or girls</v>
          </cell>
        </row>
        <row r="2440">
          <cell r="A2440">
            <v>1331810103</v>
          </cell>
          <cell r="B2440" t="str">
            <v xml:space="preserve"> Manufacture of clothings</v>
          </cell>
          <cell r="C2440" t="str">
            <v>Jackets and blazers of synthetic fibres,  for women or girls</v>
          </cell>
        </row>
        <row r="2441">
          <cell r="A2441">
            <v>1331810103</v>
          </cell>
          <cell r="B2441" t="str">
            <v xml:space="preserve"> Manufacture of clothings</v>
          </cell>
          <cell r="C2441" t="str">
            <v>Jackets and blazers of other textile materials, for women or girls</v>
          </cell>
        </row>
        <row r="2442">
          <cell r="A2442">
            <v>1331810103</v>
          </cell>
          <cell r="B2442" t="str">
            <v xml:space="preserve"> Manufacture of clothings</v>
          </cell>
          <cell r="C2442" t="str">
            <v>Dresses of wool or fine animal hair for women or girls</v>
          </cell>
        </row>
        <row r="2443">
          <cell r="A2443">
            <v>1331810103</v>
          </cell>
          <cell r="B2443" t="str">
            <v xml:space="preserve"> Manufacture of clothings</v>
          </cell>
          <cell r="C2443" t="str">
            <v>Dresses of cotton for women or girls</v>
          </cell>
        </row>
        <row r="2444">
          <cell r="A2444">
            <v>1331810103</v>
          </cell>
          <cell r="B2444" t="str">
            <v xml:space="preserve"> Manufacture of clothings</v>
          </cell>
          <cell r="C2444" t="str">
            <v>Dresses of synthetic fibres  for women or girls</v>
          </cell>
        </row>
        <row r="2445">
          <cell r="A2445">
            <v>1331810103</v>
          </cell>
          <cell r="B2445" t="str">
            <v xml:space="preserve"> Manufacture of clothings</v>
          </cell>
          <cell r="C2445" t="str">
            <v>Dresses of artificial fibres for women or girls</v>
          </cell>
        </row>
        <row r="2446">
          <cell r="A2446">
            <v>1331810103</v>
          </cell>
          <cell r="B2446" t="str">
            <v xml:space="preserve"> Manufacture of clothings</v>
          </cell>
          <cell r="C2446" t="str">
            <v>Dresses of other textile materials for women or girls</v>
          </cell>
        </row>
        <row r="2447">
          <cell r="A2447">
            <v>1331810103</v>
          </cell>
          <cell r="B2447" t="str">
            <v xml:space="preserve"> Manufacture of clothings</v>
          </cell>
          <cell r="C2447" t="str">
            <v>Skirts and divided skirts of wool or fine animal hair  for women or girls</v>
          </cell>
        </row>
        <row r="2448">
          <cell r="A2448">
            <v>1331810103</v>
          </cell>
          <cell r="B2448" t="str">
            <v xml:space="preserve"> Manufacture of clothings</v>
          </cell>
          <cell r="C2448" t="str">
            <v>Skirts and divided skirts of cotton for women or girls</v>
          </cell>
        </row>
        <row r="2449">
          <cell r="A2449">
            <v>1331810103</v>
          </cell>
          <cell r="B2449" t="str">
            <v xml:space="preserve"> Manufacture of clothings</v>
          </cell>
          <cell r="C2449" t="str">
            <v>Skirts and  divided skirts of synthetic fibres  for women or girls</v>
          </cell>
        </row>
        <row r="2450">
          <cell r="A2450">
            <v>1331810103</v>
          </cell>
          <cell r="B2450" t="str">
            <v xml:space="preserve"> Manufacture of clothings</v>
          </cell>
          <cell r="C2450" t="str">
            <v>Skirts and  divided skirts of other textile materials for women or girls</v>
          </cell>
        </row>
        <row r="2451">
          <cell r="A2451">
            <v>1331810103</v>
          </cell>
          <cell r="B2451" t="str">
            <v xml:space="preserve"> Manufacture of clothings</v>
          </cell>
          <cell r="C2451" t="str">
            <v>Trousers,  bib and  brace overalls,  breeches and shorts of wool or fine animals hair for women or girls</v>
          </cell>
        </row>
        <row r="2452">
          <cell r="A2452">
            <v>1331810103</v>
          </cell>
          <cell r="B2452" t="str">
            <v xml:space="preserve"> Manufacture of clothings</v>
          </cell>
          <cell r="C2452" t="str">
            <v>Trousers,  bib and  brace overalls,  breeches and shorts of cotton for women or girls</v>
          </cell>
        </row>
        <row r="2453">
          <cell r="A2453">
            <v>1331810103</v>
          </cell>
          <cell r="B2453" t="str">
            <v xml:space="preserve"> Manufacture of clothings</v>
          </cell>
          <cell r="C2453" t="str">
            <v>Trousers,  bib and brace overalls,  breeches and shorts of synthetic fibres  for women or girls</v>
          </cell>
        </row>
        <row r="2454">
          <cell r="A2454">
            <v>1331810103</v>
          </cell>
          <cell r="B2454" t="str">
            <v xml:space="preserve"> Manufacture of clothings</v>
          </cell>
          <cell r="C2454" t="str">
            <v>Trousers,  bib and  brace overalls breeches and shorts of other textile materials for women or girls</v>
          </cell>
        </row>
        <row r="2455">
          <cell r="A2455">
            <v>1331810104</v>
          </cell>
          <cell r="B2455" t="str">
            <v xml:space="preserve"> Manufacture of clothings</v>
          </cell>
          <cell r="C2455" t="str">
            <v>Women's or girls' blouses,  shirts and shirt blouses of silk or silk waste</v>
          </cell>
        </row>
        <row r="2456">
          <cell r="A2456">
            <v>1331810104</v>
          </cell>
          <cell r="B2456" t="str">
            <v xml:space="preserve"> Manufacture of clothings</v>
          </cell>
          <cell r="C2456" t="str">
            <v>Women's or girls' blouses,  shirts and  shirt-blouses of wool or fine animal hair</v>
          </cell>
        </row>
        <row r="2457">
          <cell r="A2457">
            <v>1331810104</v>
          </cell>
          <cell r="B2457" t="str">
            <v xml:space="preserve"> Manufacture of clothings</v>
          </cell>
          <cell r="C2457" t="str">
            <v>Women's or girls' blouses,  shirts and  shirt-blouses of cotton</v>
          </cell>
        </row>
        <row r="2458">
          <cell r="A2458">
            <v>1331810104</v>
          </cell>
          <cell r="B2458" t="str">
            <v xml:space="preserve"> Manufacture of clothings</v>
          </cell>
          <cell r="C2458" t="str">
            <v>Women's or girls' blouses,  shirts and  shirt-blouses of man-made fibres</v>
          </cell>
        </row>
        <row r="2459">
          <cell r="A2459">
            <v>1331810104</v>
          </cell>
          <cell r="B2459" t="str">
            <v xml:space="preserve"> Manufacture of clothings</v>
          </cell>
          <cell r="C2459" t="str">
            <v>Women's or girls' blouses,  shirts and  shirt-blouses of other textile materials</v>
          </cell>
        </row>
        <row r="2460">
          <cell r="A2460">
            <v>1331810104</v>
          </cell>
          <cell r="B2460" t="str">
            <v xml:space="preserve"> Manufacture of clothings</v>
          </cell>
          <cell r="C2460" t="str">
            <v>Women's or girls' slips and petticoats of man-made fibres</v>
          </cell>
        </row>
        <row r="2461">
          <cell r="A2461">
            <v>1331810104</v>
          </cell>
          <cell r="B2461" t="str">
            <v xml:space="preserve"> Manufacture of clothings</v>
          </cell>
          <cell r="C2461" t="str">
            <v>Women's or girls' slips and petticoats of other textile materials</v>
          </cell>
        </row>
        <row r="2462">
          <cell r="A2462">
            <v>1331810104</v>
          </cell>
          <cell r="B2462" t="str">
            <v xml:space="preserve"> Manufacture of clothings</v>
          </cell>
          <cell r="C2462" t="str">
            <v>Women's or girls' nightdresses and  pyjamas of cotton</v>
          </cell>
        </row>
        <row r="2463">
          <cell r="A2463">
            <v>1331810104</v>
          </cell>
          <cell r="B2463" t="str">
            <v xml:space="preserve"> Manufacture of clothings</v>
          </cell>
          <cell r="C2463" t="str">
            <v>Women's or girls' nightdresses and  pyjamas of man-made  fibres</v>
          </cell>
        </row>
        <row r="2464">
          <cell r="A2464">
            <v>1331810104</v>
          </cell>
          <cell r="B2464" t="str">
            <v xml:space="preserve"> Manufacture of clothings</v>
          </cell>
          <cell r="C2464" t="str">
            <v>Women's or girls' nightdresses and  pyjamas of other textile materials</v>
          </cell>
        </row>
        <row r="2465">
          <cell r="A2465">
            <v>1331810104</v>
          </cell>
          <cell r="B2465" t="str">
            <v xml:space="preserve"> Manufacture of clothings</v>
          </cell>
          <cell r="C2465" t="str">
            <v>Women's or girls' singlets and other vests,  briefs, panties, negliges, bathrobes,  dressing gowns and sim art of cotton</v>
          </cell>
        </row>
        <row r="2466">
          <cell r="A2466">
            <v>1331810104</v>
          </cell>
          <cell r="B2466" t="str">
            <v xml:space="preserve"> Manufacture of clothings</v>
          </cell>
          <cell r="C2466" t="str">
            <v>Women's or girls' singlets vests,  briefs,  panties, negliges, bathrobes, gowns and similar articles of man-made  fibres</v>
          </cell>
        </row>
        <row r="2467">
          <cell r="A2467">
            <v>1331810104</v>
          </cell>
          <cell r="B2467" t="str">
            <v xml:space="preserve"> Manufacture of clothings</v>
          </cell>
          <cell r="C2467" t="str">
            <v>Women's or girls' singlets vests,  briefs,  panties, negliges, bathrobes, gowns and similar articles of other textile materials</v>
          </cell>
        </row>
        <row r="2468">
          <cell r="A2468">
            <v>1331810105</v>
          </cell>
          <cell r="B2468" t="str">
            <v xml:space="preserve"> Manufacture of clothings</v>
          </cell>
          <cell r="C2468" t="str">
            <v>Babies' garments and clothing accessories of wool  or fine animal hair</v>
          </cell>
        </row>
        <row r="2469">
          <cell r="A2469">
            <v>1331810105</v>
          </cell>
          <cell r="B2469" t="str">
            <v xml:space="preserve"> Manufacture of clothings</v>
          </cell>
          <cell r="C2469" t="str">
            <v>Babies' garments and clothing accessories,  of cotton</v>
          </cell>
        </row>
        <row r="2470">
          <cell r="A2470">
            <v>1331810105</v>
          </cell>
          <cell r="B2470" t="str">
            <v xml:space="preserve"> Manufacture of clothings</v>
          </cell>
          <cell r="C2470" t="str">
            <v>Babies' garments and clothing accessories of synthetic fibres</v>
          </cell>
        </row>
        <row r="2471">
          <cell r="A2471">
            <v>1331810105</v>
          </cell>
          <cell r="B2471" t="str">
            <v xml:space="preserve"> Manufacture of clothings</v>
          </cell>
          <cell r="C2471" t="str">
            <v>Babies' garments and clothing accessories of other textile materials</v>
          </cell>
        </row>
        <row r="2472">
          <cell r="A2472">
            <v>1331810106</v>
          </cell>
          <cell r="B2472" t="str">
            <v xml:space="preserve"> Manufacture of clothings</v>
          </cell>
          <cell r="C2472" t="str">
            <v>Men's or boys' swimwear</v>
          </cell>
        </row>
        <row r="2473">
          <cell r="A2473">
            <v>1331810106</v>
          </cell>
          <cell r="B2473" t="str">
            <v xml:space="preserve"> Manufacture of clothings</v>
          </cell>
          <cell r="C2473" t="str">
            <v>Women's or girls swimwear</v>
          </cell>
        </row>
        <row r="2474">
          <cell r="A2474">
            <v>1331810106</v>
          </cell>
          <cell r="B2474" t="str">
            <v xml:space="preserve"> Manufacture of clothings</v>
          </cell>
          <cell r="C2474" t="str">
            <v>Ski suits</v>
          </cell>
        </row>
        <row r="2475">
          <cell r="A2475">
            <v>1331810106</v>
          </cell>
          <cell r="B2475" t="str">
            <v xml:space="preserve"> Manufacture of clothings</v>
          </cell>
          <cell r="C2475" t="str">
            <v>Other garments,  men's or boys' of wool or fine animal hair</v>
          </cell>
        </row>
        <row r="2476">
          <cell r="A2476">
            <v>1331810106</v>
          </cell>
          <cell r="B2476" t="str">
            <v xml:space="preserve"> Manufacture of clothings</v>
          </cell>
          <cell r="C2476" t="str">
            <v>Other garments,  men's or boys' of cotton</v>
          </cell>
        </row>
        <row r="2477">
          <cell r="A2477">
            <v>1331810106</v>
          </cell>
          <cell r="B2477" t="str">
            <v xml:space="preserve"> Manufacture of clothings</v>
          </cell>
          <cell r="C2477" t="str">
            <v>Other garments,  men's or boys' of man-made  fibres</v>
          </cell>
        </row>
        <row r="2478">
          <cell r="A2478">
            <v>1331810106</v>
          </cell>
          <cell r="B2478" t="str">
            <v xml:space="preserve"> Manufacture of clothings</v>
          </cell>
          <cell r="C2478" t="str">
            <v>Other garments,  men's or boys' of other textile materials</v>
          </cell>
        </row>
        <row r="2479">
          <cell r="A2479">
            <v>1331810106</v>
          </cell>
          <cell r="B2479" t="str">
            <v xml:space="preserve"> Manufacture of clothings</v>
          </cell>
          <cell r="C2479" t="str">
            <v>Other garments of wool or fine  animal hair for women or girls</v>
          </cell>
        </row>
        <row r="2480">
          <cell r="A2480">
            <v>1331810106</v>
          </cell>
          <cell r="B2480" t="str">
            <v xml:space="preserve"> Manufacture of clothings</v>
          </cell>
          <cell r="C2480" t="str">
            <v>Women's or girls' prayer cloaks,  of cotton</v>
          </cell>
        </row>
        <row r="2481">
          <cell r="A2481">
            <v>1331810106</v>
          </cell>
          <cell r="B2481" t="str">
            <v xml:space="preserve"> Manufacture of clothings</v>
          </cell>
          <cell r="C2481" t="str">
            <v>Women's or girls' other garments,  of cotton</v>
          </cell>
        </row>
        <row r="2482">
          <cell r="A2482">
            <v>1331810106</v>
          </cell>
          <cell r="B2482" t="str">
            <v xml:space="preserve"> Manufacture of clothings</v>
          </cell>
          <cell r="C2482" t="str">
            <v>Women's or girls' surgical gowns of man-made  fibres</v>
          </cell>
        </row>
        <row r="2483">
          <cell r="A2483">
            <v>1331810106</v>
          </cell>
          <cell r="B2483" t="str">
            <v xml:space="preserve"> Manufacture of clothings</v>
          </cell>
          <cell r="C2483" t="str">
            <v>Women's or girls' prayer cloaks,  of man-made fibres</v>
          </cell>
        </row>
        <row r="2484">
          <cell r="A2484">
            <v>1331810106</v>
          </cell>
          <cell r="B2484" t="str">
            <v xml:space="preserve"> Manufacture of clothings</v>
          </cell>
          <cell r="C2484" t="str">
            <v>Women's or girls' other garments of man-made fibres</v>
          </cell>
        </row>
        <row r="2485">
          <cell r="A2485">
            <v>1331810106</v>
          </cell>
          <cell r="B2485" t="str">
            <v xml:space="preserve"> Manufacture of clothings</v>
          </cell>
          <cell r="C2485" t="str">
            <v>Other garments,  women's or girl's prayer cloaks, of other textile materials</v>
          </cell>
        </row>
        <row r="2486">
          <cell r="A2486">
            <v>1331810106</v>
          </cell>
          <cell r="B2486" t="str">
            <v xml:space="preserve"> Manufacture of clothings</v>
          </cell>
          <cell r="C2486" t="str">
            <v>Women's or girls', other garments,  other than prayer cloaks of other textile materials</v>
          </cell>
        </row>
        <row r="2487">
          <cell r="A2487">
            <v>1331810107</v>
          </cell>
          <cell r="B2487" t="str">
            <v xml:space="preserve"> Manufacture of clothings</v>
          </cell>
          <cell r="C2487" t="str">
            <v>Clothings manufacturing services</v>
          </cell>
        </row>
        <row r="2488">
          <cell r="A2488">
            <v>1331810201</v>
          </cell>
          <cell r="B2488" t="str">
            <v xml:space="preserve"> Custom tailoring and dressmaking </v>
          </cell>
          <cell r="C2488" t="str">
            <v>Men's or boys' overcoats, car-coats,  capes,  cloaks, anoraks,  wind cheaters, wind jackets and similar articles knitted or crocheted of wool or fine animal hair</v>
          </cell>
        </row>
        <row r="2489">
          <cell r="A2489">
            <v>1331810201</v>
          </cell>
          <cell r="B2489" t="str">
            <v xml:space="preserve"> Custom tailoring and dressmaking </v>
          </cell>
          <cell r="C2489" t="str">
            <v>Men's or boys' overcoats, car-coats,  capes,  cloaks, anoraks, wind cheaters, wind jackets and similar articles knitted or crocheted of cotton</v>
          </cell>
        </row>
        <row r="2490">
          <cell r="A2490">
            <v>1331810201</v>
          </cell>
          <cell r="B2490" t="str">
            <v xml:space="preserve"> Custom tailoring and dressmaking </v>
          </cell>
          <cell r="C2490" t="str">
            <v>Men's or boys' overcoats, car-coats,  capes,  cloaks, anoraks, wind cheaters, wind jackets and similar articles knitted or crocheted of man-made fibres</v>
          </cell>
        </row>
        <row r="2491">
          <cell r="A2491">
            <v>1331810201</v>
          </cell>
          <cell r="B2491" t="str">
            <v xml:space="preserve"> Custom tailoring and dressmaking </v>
          </cell>
          <cell r="C2491" t="str">
            <v>Men's or boys' overcoats, car-coats,  capes,  cloaks, anoraks,  wind cheaters, wind jackets and similar articles knitted or crocheted of other textile materials</v>
          </cell>
        </row>
        <row r="2492">
          <cell r="A2492">
            <v>1331810201</v>
          </cell>
          <cell r="B2492" t="str">
            <v xml:space="preserve"> Custom tailoring and dressmaking </v>
          </cell>
          <cell r="C2492" t="str">
            <v>Men's or boys' suits, knitted or crocheted of wool or fine animal hair</v>
          </cell>
        </row>
        <row r="2493">
          <cell r="A2493">
            <v>1331810201</v>
          </cell>
          <cell r="B2493" t="str">
            <v xml:space="preserve"> Custom tailoring and dressmaking </v>
          </cell>
          <cell r="C2493" t="str">
            <v>Men's or boys' suits, knitted or crocheted of synthetic fibres</v>
          </cell>
        </row>
        <row r="2494">
          <cell r="A2494">
            <v>1331810201</v>
          </cell>
          <cell r="B2494" t="str">
            <v xml:space="preserve"> Custom tailoring and dressmaking </v>
          </cell>
          <cell r="C2494" t="str">
            <v>Men's or boys' suits, knitted or crocheted of other textile materials</v>
          </cell>
        </row>
        <row r="2495">
          <cell r="A2495">
            <v>1331810201</v>
          </cell>
          <cell r="B2495" t="str">
            <v xml:space="preserve"> Custom tailoring and dressmaking </v>
          </cell>
          <cell r="C2495" t="str">
            <v>Men's or boys' ensembles, knitted or crocheted of wool  or fine animal hair</v>
          </cell>
        </row>
        <row r="2496">
          <cell r="A2496">
            <v>1331810201</v>
          </cell>
          <cell r="B2496" t="str">
            <v xml:space="preserve"> Custom tailoring and dressmaking </v>
          </cell>
          <cell r="C2496" t="str">
            <v>Men's or boys' ensembles, knitted or crocheted of cotton</v>
          </cell>
        </row>
        <row r="2497">
          <cell r="A2497">
            <v>1331810201</v>
          </cell>
          <cell r="B2497" t="str">
            <v xml:space="preserve"> Custom tailoring and dressmaking </v>
          </cell>
          <cell r="C2497" t="str">
            <v>Men's or boys' ensembles, knitted or crocheted of synthetic fibres</v>
          </cell>
        </row>
        <row r="2498">
          <cell r="A2498">
            <v>1331810201</v>
          </cell>
          <cell r="B2498" t="str">
            <v xml:space="preserve"> Custom tailoring and dressmaking </v>
          </cell>
          <cell r="C2498" t="str">
            <v>Men's or boys' ensembles, knitted or crocheted of other textile materials</v>
          </cell>
        </row>
        <row r="2499">
          <cell r="A2499">
            <v>1331810201</v>
          </cell>
          <cell r="B2499" t="str">
            <v xml:space="preserve"> Custom tailoring and dressmaking </v>
          </cell>
          <cell r="C2499" t="str">
            <v>Men's or boys' jackets and blazers,  knitted or crocheted of wool or fine animal hair</v>
          </cell>
        </row>
        <row r="2500">
          <cell r="A2500">
            <v>1331810201</v>
          </cell>
          <cell r="B2500" t="str">
            <v xml:space="preserve"> Custom tailoring and dressmaking </v>
          </cell>
          <cell r="C2500" t="str">
            <v>Men's or boys' jackets and blazers,  knitted or crocheted of cotton</v>
          </cell>
        </row>
        <row r="2501">
          <cell r="A2501">
            <v>1331810201</v>
          </cell>
          <cell r="B2501" t="str">
            <v xml:space="preserve"> Custom tailoring and dressmaking </v>
          </cell>
          <cell r="C2501" t="str">
            <v>Men's or boys' jackets and blazers,  knitted or crocheted of synthetic fibres</v>
          </cell>
        </row>
        <row r="2502">
          <cell r="A2502">
            <v>1331810201</v>
          </cell>
          <cell r="B2502" t="str">
            <v xml:space="preserve"> Custom tailoring and dressmaking </v>
          </cell>
          <cell r="C2502" t="str">
            <v>Men's or boys' jackets and blazers,  knitted or crocheted of other textile materials</v>
          </cell>
        </row>
        <row r="2503">
          <cell r="A2503">
            <v>1331810201</v>
          </cell>
          <cell r="B2503" t="str">
            <v xml:space="preserve"> Custom tailoring and dressmaking </v>
          </cell>
          <cell r="C2503" t="str">
            <v>Men's or boys' trousers, bib and brace overalls, breeches and shorts, knitted or crocheted of wool or fine animal hair</v>
          </cell>
        </row>
        <row r="2504">
          <cell r="A2504">
            <v>1331810201</v>
          </cell>
          <cell r="B2504" t="str">
            <v xml:space="preserve"> Custom tailoring and dressmaking </v>
          </cell>
          <cell r="C2504" t="str">
            <v>Men's or boys' trousers, bib and brace overalls, breeches and shorts, knitted or crocheted of cotton</v>
          </cell>
        </row>
        <row r="2505">
          <cell r="A2505">
            <v>1331810201</v>
          </cell>
          <cell r="B2505" t="str">
            <v xml:space="preserve"> Custom tailoring and dressmaking </v>
          </cell>
          <cell r="C2505" t="str">
            <v>Men's or boys' trousers, bib and brace overalls, breeches and shorts, knitted or crocheted of synthetic fibres</v>
          </cell>
        </row>
        <row r="2506">
          <cell r="A2506">
            <v>1331810201</v>
          </cell>
          <cell r="B2506" t="str">
            <v xml:space="preserve"> Custom tailoring and dressmaking </v>
          </cell>
          <cell r="C2506" t="str">
            <v>Men's or boys' trousers, bib and brace overalls, breeches and shorts, knitted or crocheted of other textile materials</v>
          </cell>
        </row>
        <row r="2507">
          <cell r="A2507">
            <v>1331810202</v>
          </cell>
          <cell r="B2507" t="str">
            <v xml:space="preserve"> Custom tailoring and dressmaking </v>
          </cell>
          <cell r="C2507" t="str">
            <v>Men's or boys' shirts, knitted or crocheted of cotton</v>
          </cell>
        </row>
        <row r="2508">
          <cell r="A2508">
            <v>1331810202</v>
          </cell>
          <cell r="B2508" t="str">
            <v xml:space="preserve"> Custom tailoring and dressmaking </v>
          </cell>
          <cell r="C2508" t="str">
            <v>Men's or boys' shirts, knitted or crocheted of man-made  fibres</v>
          </cell>
        </row>
        <row r="2509">
          <cell r="A2509">
            <v>1331810202</v>
          </cell>
          <cell r="B2509" t="str">
            <v xml:space="preserve"> Custom tailoring and dressmaking </v>
          </cell>
          <cell r="C2509" t="str">
            <v>Men's or boys' shirts, knitted or crocheted of other textile materials</v>
          </cell>
        </row>
        <row r="2510">
          <cell r="A2510">
            <v>1331810202</v>
          </cell>
          <cell r="B2510" t="str">
            <v xml:space="preserve"> Custom tailoring and dressmaking </v>
          </cell>
          <cell r="C2510" t="str">
            <v>Men's or boys' underpants and  briefs,  knitted or crocheted of  cotton</v>
          </cell>
        </row>
        <row r="2511">
          <cell r="A2511">
            <v>1331810202</v>
          </cell>
          <cell r="B2511" t="str">
            <v xml:space="preserve"> Custom tailoring and dressmaking </v>
          </cell>
          <cell r="C2511" t="str">
            <v>Men's or boys' underpants and briefs,  knitted or crocheted of man-made fibres</v>
          </cell>
        </row>
        <row r="2512">
          <cell r="A2512">
            <v>1331810202</v>
          </cell>
          <cell r="B2512" t="str">
            <v xml:space="preserve"> Custom tailoring and dressmaking </v>
          </cell>
          <cell r="C2512" t="str">
            <v>Men's or boys' underpants and briefs,  knitted or crocheted of  other textile materials</v>
          </cell>
        </row>
        <row r="2513">
          <cell r="A2513">
            <v>1331810202</v>
          </cell>
          <cell r="B2513" t="str">
            <v xml:space="preserve"> Custom tailoring and dressmaking </v>
          </cell>
          <cell r="C2513" t="str">
            <v>Men's or boys' nightshirts and pyjamas, knitted or crocheted of cotton</v>
          </cell>
        </row>
        <row r="2514">
          <cell r="A2514">
            <v>1331810202</v>
          </cell>
          <cell r="B2514" t="str">
            <v xml:space="preserve"> Custom tailoring and dressmaking </v>
          </cell>
          <cell r="C2514" t="str">
            <v>Men's or boys' nightshirts and  pyjamas, knitted or crocheted of man-made  fibres</v>
          </cell>
        </row>
        <row r="2515">
          <cell r="A2515">
            <v>1331810202</v>
          </cell>
          <cell r="B2515" t="str">
            <v xml:space="preserve"> Custom tailoring and dressmaking </v>
          </cell>
          <cell r="C2515" t="str">
            <v>Men's or boys' nightshirts and  pyjamas, knitted or crocheted of other textile materials</v>
          </cell>
        </row>
        <row r="2516">
          <cell r="A2516">
            <v>1331810202</v>
          </cell>
          <cell r="B2516" t="str">
            <v xml:space="preserve"> Custom tailoring and dressmaking </v>
          </cell>
          <cell r="C2516" t="str">
            <v>Men's or boys' bathrobes, dressing gowns and similar  articles, knitted or crocheted of cotton</v>
          </cell>
        </row>
        <row r="2517">
          <cell r="A2517">
            <v>1331810202</v>
          </cell>
          <cell r="B2517" t="str">
            <v xml:space="preserve"> Custom tailoring and dressmaking </v>
          </cell>
          <cell r="C2517" t="str">
            <v>Men's or boys' bathrobes, dressing gowns and similar  articles, knitted or crocheted of man-made fibres</v>
          </cell>
        </row>
        <row r="2518">
          <cell r="A2518">
            <v>1331810202</v>
          </cell>
          <cell r="B2518" t="str">
            <v xml:space="preserve"> Custom tailoring and dressmaking </v>
          </cell>
          <cell r="C2518" t="str">
            <v>Men's or boys' bathrobes, dressing gowns and similar  articles, knitted or crocheted of other textile materials</v>
          </cell>
        </row>
        <row r="2519">
          <cell r="A2519">
            <v>1331810203</v>
          </cell>
          <cell r="B2519" t="str">
            <v xml:space="preserve"> Custom tailoring and dressmaking </v>
          </cell>
          <cell r="C2519" t="str">
            <v>Women's or girls' over-coats,  car-coats,  capes, cloaks, anoraks, wind cheaters, wind jackets and similar articles knitted or crocheted of wool or fine  animal hair</v>
          </cell>
        </row>
        <row r="2520">
          <cell r="A2520">
            <v>1331810203</v>
          </cell>
          <cell r="B2520" t="str">
            <v xml:space="preserve"> Custom tailoring and dressmaking </v>
          </cell>
          <cell r="C2520" t="str">
            <v>Women's or girls' over-coats,  car-coats,  capes, cloaks, anoraks, wind cheaters, wind jackets and similar articles knitted or crocheted of cotton</v>
          </cell>
        </row>
        <row r="2521">
          <cell r="A2521">
            <v>1331810203</v>
          </cell>
          <cell r="B2521" t="str">
            <v xml:space="preserve"> Custom tailoring and dressmaking </v>
          </cell>
          <cell r="C2521" t="str">
            <v>Women's or girls' over-coats,  car-coats,  capes, cloaks, anoraks, wind cheaters, wind jackets and similar articles knitted or crocheted of man-made  fibres</v>
          </cell>
        </row>
        <row r="2522">
          <cell r="A2522">
            <v>1331810203</v>
          </cell>
          <cell r="B2522" t="str">
            <v xml:space="preserve"> Custom tailoring and dressmaking </v>
          </cell>
          <cell r="C2522" t="str">
            <v>Women's or girls' over-coats,  car-coats,  capes, cloaks, anoraks, wind cheaters, wind jackets and similar articles knitted or crocheted of other textile materials</v>
          </cell>
        </row>
        <row r="2523">
          <cell r="A2523">
            <v>1331810203</v>
          </cell>
          <cell r="B2523" t="str">
            <v xml:space="preserve"> Custom tailoring and dressmaking </v>
          </cell>
          <cell r="C2523" t="str">
            <v>Women's or girls' suits knitted or crocheted,  of wool  or fine animal hair</v>
          </cell>
        </row>
        <row r="2524">
          <cell r="A2524">
            <v>1331810203</v>
          </cell>
          <cell r="B2524" t="str">
            <v xml:space="preserve"> Custom tailoring and dressmaking </v>
          </cell>
          <cell r="C2524" t="str">
            <v>Women's or girls' suits knitted or crocheted, of cotton</v>
          </cell>
        </row>
        <row r="2525">
          <cell r="A2525">
            <v>1331810203</v>
          </cell>
          <cell r="B2525" t="str">
            <v xml:space="preserve"> Custom tailoring and dressmaking </v>
          </cell>
          <cell r="C2525" t="str">
            <v>Women's or girls' suits knitted or crocheted,  of synthetic fibres</v>
          </cell>
        </row>
        <row r="2526">
          <cell r="A2526">
            <v>1331810203</v>
          </cell>
          <cell r="B2526" t="str">
            <v xml:space="preserve"> Custom tailoring and dressmaking </v>
          </cell>
          <cell r="C2526" t="str">
            <v>Women's or girls' suits knitted or crocheted of other textile materials</v>
          </cell>
        </row>
        <row r="2527">
          <cell r="A2527">
            <v>1331810203</v>
          </cell>
          <cell r="B2527" t="str">
            <v xml:space="preserve"> Custom tailoring and dressmaking </v>
          </cell>
          <cell r="C2527" t="str">
            <v>Women's or girls' ensembles, knitted or crocheted of wool or fine  animal hair</v>
          </cell>
        </row>
        <row r="2528">
          <cell r="A2528">
            <v>1331810203</v>
          </cell>
          <cell r="B2528" t="str">
            <v xml:space="preserve"> Custom tailoring and dressmaking </v>
          </cell>
          <cell r="C2528" t="str">
            <v>Women's or girls' ensembles,  knitted or crocheted of cotton</v>
          </cell>
        </row>
        <row r="2529">
          <cell r="A2529">
            <v>1331810203</v>
          </cell>
          <cell r="B2529" t="str">
            <v xml:space="preserve"> Custom tailoring and dressmaking </v>
          </cell>
          <cell r="C2529" t="str">
            <v>Women's or girls' ensembles,  knitted or crocheted of synthetic fibres</v>
          </cell>
        </row>
        <row r="2530">
          <cell r="A2530">
            <v>1331810203</v>
          </cell>
          <cell r="B2530" t="str">
            <v xml:space="preserve"> Custom tailoring and dressmaking </v>
          </cell>
          <cell r="C2530" t="str">
            <v>Women's or girls' ensembles,  knitted or crocheted of other textile materials</v>
          </cell>
        </row>
        <row r="2531">
          <cell r="A2531">
            <v>1331810203</v>
          </cell>
          <cell r="B2531" t="str">
            <v xml:space="preserve"> Custom tailoring and dressmaking </v>
          </cell>
          <cell r="C2531" t="str">
            <v>Women's or girls' jackets and blazers,  knitted or crocheted, of wool or fine  animal hair</v>
          </cell>
        </row>
        <row r="2532">
          <cell r="A2532">
            <v>1331810203</v>
          </cell>
          <cell r="B2532" t="str">
            <v xml:space="preserve"> Custom tailoring and dressmaking </v>
          </cell>
          <cell r="C2532" t="str">
            <v>Women's or girls' jackets and blazers,  knitted or crocheted, of cotton</v>
          </cell>
        </row>
        <row r="2533">
          <cell r="A2533">
            <v>1331810203</v>
          </cell>
          <cell r="B2533" t="str">
            <v xml:space="preserve"> Custom tailoring and dressmaking </v>
          </cell>
          <cell r="C2533" t="str">
            <v>Women's or girls' jackets and blazers,  knitted or crocheted, of synthetic fibres</v>
          </cell>
        </row>
        <row r="2534">
          <cell r="A2534">
            <v>1331810203</v>
          </cell>
          <cell r="B2534" t="str">
            <v xml:space="preserve"> Custom tailoring and dressmaking </v>
          </cell>
          <cell r="C2534" t="str">
            <v>Women's or girls' jackets and blazers,  knitted or crocheted, of other textile materials</v>
          </cell>
        </row>
        <row r="2535">
          <cell r="A2535">
            <v>1331810203</v>
          </cell>
          <cell r="B2535" t="str">
            <v xml:space="preserve"> Custom tailoring and dressmaking </v>
          </cell>
          <cell r="C2535" t="str">
            <v>Women's or girls' dresses,  knitted or crocheted of wool or fine animal hair</v>
          </cell>
        </row>
        <row r="2536">
          <cell r="A2536">
            <v>1331810203</v>
          </cell>
          <cell r="B2536" t="str">
            <v xml:space="preserve"> Custom tailoring and dressmaking </v>
          </cell>
          <cell r="C2536" t="str">
            <v>Women's or girls' dresses,  knitted or crocheted of cotton</v>
          </cell>
        </row>
        <row r="2537">
          <cell r="A2537">
            <v>1331810203</v>
          </cell>
          <cell r="B2537" t="str">
            <v xml:space="preserve"> Custom tailoring and dressmaking </v>
          </cell>
          <cell r="C2537" t="str">
            <v>Women's or girls' dresses,  knitted or crocheted of synthetic fibres</v>
          </cell>
        </row>
        <row r="2538">
          <cell r="A2538">
            <v>1331810203</v>
          </cell>
          <cell r="B2538" t="str">
            <v xml:space="preserve"> Custom tailoring and dressmaking </v>
          </cell>
          <cell r="C2538" t="str">
            <v>Women's or girls' dresses,  knitted or crocheted of artificial fibres</v>
          </cell>
        </row>
        <row r="2539">
          <cell r="A2539">
            <v>1331810203</v>
          </cell>
          <cell r="B2539" t="str">
            <v xml:space="preserve"> Custom tailoring and dressmaking </v>
          </cell>
          <cell r="C2539" t="str">
            <v>Women's or girls' dresses,  knitted or crocheted of other textile materials</v>
          </cell>
        </row>
        <row r="2540">
          <cell r="A2540">
            <v>1331810203</v>
          </cell>
          <cell r="B2540" t="str">
            <v xml:space="preserve"> Custom tailoring and dressmaking </v>
          </cell>
          <cell r="C2540" t="str">
            <v>Women's or girls' skirts and divided skirts,  knitted or crocheted of wool or fine  animal hair</v>
          </cell>
        </row>
        <row r="2541">
          <cell r="A2541">
            <v>1331810203</v>
          </cell>
          <cell r="B2541" t="str">
            <v xml:space="preserve"> Custom tailoring and dressmaking </v>
          </cell>
          <cell r="C2541" t="str">
            <v>Women's or girls' skirts and divided skirts,  knitted or crocheted of cotton</v>
          </cell>
        </row>
        <row r="2542">
          <cell r="A2542">
            <v>1331810203</v>
          </cell>
          <cell r="B2542" t="str">
            <v xml:space="preserve"> Custom tailoring and dressmaking </v>
          </cell>
          <cell r="C2542" t="str">
            <v>Women's or girls' skirts and divided skirts,  knitted or crocheted of synthetic fibres</v>
          </cell>
        </row>
        <row r="2543">
          <cell r="A2543">
            <v>1331810203</v>
          </cell>
          <cell r="B2543" t="str">
            <v xml:space="preserve"> Custom tailoring and dressmaking </v>
          </cell>
          <cell r="C2543" t="str">
            <v>Women's or girls' skirts and divided skirts,  knitted or crocheted of other textile materials</v>
          </cell>
        </row>
        <row r="2544">
          <cell r="A2544">
            <v>1331810203</v>
          </cell>
          <cell r="B2544" t="str">
            <v xml:space="preserve"> Custom tailoring and dressmaking </v>
          </cell>
          <cell r="C2544" t="str">
            <v>Women's or girls' trousers,  bib and brace overalls,  breeches and shorts,  knitted or crocheted of wool  or fine animal hair</v>
          </cell>
        </row>
        <row r="2545">
          <cell r="A2545">
            <v>1331810203</v>
          </cell>
          <cell r="B2545" t="str">
            <v xml:space="preserve"> Custom tailoring and dressmaking </v>
          </cell>
          <cell r="C2545" t="str">
            <v>Women's or girls' trousers,  bib and brace overalls,  breeches and shorts,  knitted or crocheted of cotton</v>
          </cell>
        </row>
        <row r="2546">
          <cell r="A2546">
            <v>1331810203</v>
          </cell>
          <cell r="B2546" t="str">
            <v xml:space="preserve"> Custom tailoring and dressmaking </v>
          </cell>
          <cell r="C2546" t="str">
            <v>Women's or girls' trousers,  bib and brace overalls, breeches and shorts, knitted or crocheted of  synthetic fibres</v>
          </cell>
        </row>
        <row r="2547">
          <cell r="A2547">
            <v>1331810203</v>
          </cell>
          <cell r="B2547" t="str">
            <v xml:space="preserve"> Custom tailoring and dressmaking </v>
          </cell>
          <cell r="C2547" t="str">
            <v>Women's or girls' trousers,  bib and brace overalls, breeches and shorts, knitted or crocheted of other textile materials</v>
          </cell>
        </row>
        <row r="2548">
          <cell r="A2548">
            <v>1331810204</v>
          </cell>
          <cell r="B2548" t="str">
            <v xml:space="preserve"> Custom tailoring and dressmaking </v>
          </cell>
          <cell r="C2548" t="str">
            <v>Women's or girls' blouses,  shirts and shirt-blouses,  knitted or crocheted of cotton</v>
          </cell>
        </row>
        <row r="2549">
          <cell r="A2549">
            <v>1331810204</v>
          </cell>
          <cell r="B2549" t="str">
            <v xml:space="preserve"> Custom tailoring and dressmaking </v>
          </cell>
          <cell r="C2549" t="str">
            <v>Women's or girls' blouses,  shirts and shirt-blouses,  knitted or crocheted of man-made fibres</v>
          </cell>
        </row>
        <row r="2550">
          <cell r="A2550">
            <v>1331810204</v>
          </cell>
          <cell r="B2550" t="str">
            <v xml:space="preserve"> Custom tailoring and dressmaking </v>
          </cell>
          <cell r="C2550" t="str">
            <v>Women's or girls' blouses,  shirts and shirt-blouses,  knitted or crocheted of other textile materials</v>
          </cell>
        </row>
        <row r="2551">
          <cell r="A2551">
            <v>1331810204</v>
          </cell>
          <cell r="B2551" t="str">
            <v xml:space="preserve"> Custom tailoring and dressmaking </v>
          </cell>
          <cell r="C2551" t="str">
            <v>Women's or girls' slips and petticoats, knitted or crocheted of man-made fibres</v>
          </cell>
        </row>
        <row r="2552">
          <cell r="A2552">
            <v>1331810204</v>
          </cell>
          <cell r="B2552" t="str">
            <v xml:space="preserve"> Custom tailoring and dressmaking </v>
          </cell>
          <cell r="C2552" t="str">
            <v>Women's or girls' slips and petticoats,  knitted or crocheted of other textile materials</v>
          </cell>
        </row>
        <row r="2553">
          <cell r="A2553">
            <v>1331810204</v>
          </cell>
          <cell r="B2553" t="str">
            <v xml:space="preserve"> Custom tailoring and dressmaking </v>
          </cell>
          <cell r="C2553" t="str">
            <v>Women's or girls' briefs and panties,  knitted or crocheted of  cotton</v>
          </cell>
        </row>
        <row r="2554">
          <cell r="A2554">
            <v>1331810204</v>
          </cell>
          <cell r="B2554" t="str">
            <v xml:space="preserve"> Custom tailoring and dressmaking </v>
          </cell>
          <cell r="C2554" t="str">
            <v>Women's or girls' briefs and panties,  knitted or crocheted of man-made fibres</v>
          </cell>
        </row>
        <row r="2555">
          <cell r="A2555">
            <v>1331810204</v>
          </cell>
          <cell r="B2555" t="str">
            <v xml:space="preserve"> Custom tailoring and dressmaking </v>
          </cell>
          <cell r="C2555" t="str">
            <v>Women's or girls' briefs panties,  knitted or crocheted of  other textile materials</v>
          </cell>
        </row>
        <row r="2556">
          <cell r="A2556">
            <v>1331810204</v>
          </cell>
          <cell r="B2556" t="str">
            <v xml:space="preserve"> Custom tailoring and dressmaking </v>
          </cell>
          <cell r="C2556" t="str">
            <v>Women's or girls' nightdresses and  pyjamas, knitted or crocheted of  cotton</v>
          </cell>
        </row>
        <row r="2557">
          <cell r="A2557">
            <v>1331810204</v>
          </cell>
          <cell r="B2557" t="str">
            <v xml:space="preserve"> Custom tailoring and dressmaking </v>
          </cell>
          <cell r="C2557" t="str">
            <v>Women's or girls' nightdresses and  pyjamas, knitted or crocheted of man-made  fibres</v>
          </cell>
        </row>
        <row r="2558">
          <cell r="A2558">
            <v>1331810204</v>
          </cell>
          <cell r="B2558" t="str">
            <v xml:space="preserve"> Custom tailoring and dressmaking </v>
          </cell>
          <cell r="C2558" t="str">
            <v>Women's or girls' nightdresses and pyjamas, knitted or crocheted of  other textile materials</v>
          </cell>
        </row>
        <row r="2559">
          <cell r="A2559">
            <v>1331810204</v>
          </cell>
          <cell r="B2559" t="str">
            <v xml:space="preserve"> Custom tailoring and dressmaking </v>
          </cell>
          <cell r="C2559" t="str">
            <v>Women's or girls' negliges, bathrobes,  dressing gowns and similar  articles, knitted or crocheted of cotton</v>
          </cell>
        </row>
        <row r="2560">
          <cell r="A2560">
            <v>1331810204</v>
          </cell>
          <cell r="B2560" t="str">
            <v xml:space="preserve"> Custom tailoring and dressmaking </v>
          </cell>
          <cell r="C2560" t="str">
            <v>Women's or girls' negliges, bathrobes,  dressing gowns and similar  articles, knitted or crocheted of man-made  fibres</v>
          </cell>
        </row>
        <row r="2561">
          <cell r="A2561">
            <v>1331810204</v>
          </cell>
          <cell r="B2561" t="str">
            <v xml:space="preserve"> Custom tailoring and dressmaking </v>
          </cell>
          <cell r="C2561" t="str">
            <v>Women's or girls' negliges, bathrobes,  dressing gowns and similar  articles, knitted or crocheted of other textile materials</v>
          </cell>
        </row>
        <row r="2562">
          <cell r="A2562">
            <v>1331810205</v>
          </cell>
          <cell r="B2562" t="str">
            <v xml:space="preserve"> Custom tailoring and dressmaking </v>
          </cell>
          <cell r="C2562" t="str">
            <v>Babies' garments and clothing accessories, knitted or crocheted of wool  or fine animal hair</v>
          </cell>
        </row>
        <row r="2563">
          <cell r="A2563">
            <v>1331810205</v>
          </cell>
          <cell r="B2563" t="str">
            <v xml:space="preserve"> Custom tailoring and dressmaking </v>
          </cell>
          <cell r="C2563" t="str">
            <v>Babies' garments and clothing accessories, knitted or crocheted of cotton</v>
          </cell>
        </row>
        <row r="2564">
          <cell r="A2564">
            <v>1331810205</v>
          </cell>
          <cell r="B2564" t="str">
            <v xml:space="preserve"> Custom tailoring and dressmaking </v>
          </cell>
          <cell r="C2564" t="str">
            <v>Babies' garments and clothing accessories, knitted or crocheted of synthetic fibres</v>
          </cell>
        </row>
        <row r="2565">
          <cell r="A2565">
            <v>1331810205</v>
          </cell>
          <cell r="B2565" t="str">
            <v xml:space="preserve"> Custom tailoring and dressmaking </v>
          </cell>
          <cell r="C2565" t="str">
            <v>Babies' garments and clothing accessories, knitted or crocheted of other textile materials</v>
          </cell>
        </row>
        <row r="2566">
          <cell r="A2566">
            <v>1331810206</v>
          </cell>
          <cell r="B2566" t="str">
            <v xml:space="preserve"> Custom tailoring and dressmaking </v>
          </cell>
          <cell r="C2566" t="str">
            <v>Track suits,  knitted or crocheted of cotton</v>
          </cell>
        </row>
        <row r="2567">
          <cell r="A2567">
            <v>1331810206</v>
          </cell>
          <cell r="B2567" t="str">
            <v xml:space="preserve"> Custom tailoring and dressmaking </v>
          </cell>
          <cell r="C2567" t="str">
            <v>Track suits,  knitted or crocheted of synthetic fibres</v>
          </cell>
        </row>
        <row r="2568">
          <cell r="A2568">
            <v>1331810206</v>
          </cell>
          <cell r="B2568" t="str">
            <v xml:space="preserve"> Custom tailoring and dressmaking </v>
          </cell>
          <cell r="C2568" t="str">
            <v>Track suits,  knitted or crocheted of other textile materials</v>
          </cell>
        </row>
        <row r="2569">
          <cell r="A2569">
            <v>1331810206</v>
          </cell>
          <cell r="B2569" t="str">
            <v xml:space="preserve"> Custom tailoring and dressmaking </v>
          </cell>
          <cell r="C2569" t="str">
            <v>Ski suits,  knitted or crocheted</v>
          </cell>
        </row>
        <row r="2570">
          <cell r="A2570">
            <v>1331810206</v>
          </cell>
          <cell r="B2570" t="str">
            <v xml:space="preserve"> Custom tailoring and dressmaking </v>
          </cell>
          <cell r="C2570" t="str">
            <v>Men's or boys' swimwear, knitted or crocheted of synthetic fibres</v>
          </cell>
        </row>
        <row r="2571">
          <cell r="A2571">
            <v>1331810206</v>
          </cell>
          <cell r="B2571" t="str">
            <v xml:space="preserve"> Custom tailoring and dressmaking </v>
          </cell>
          <cell r="C2571" t="str">
            <v>Men's or boys' swimwear, knitted or crocheted of other textile materials</v>
          </cell>
        </row>
        <row r="2572">
          <cell r="A2572">
            <v>1331810206</v>
          </cell>
          <cell r="B2572" t="str">
            <v xml:space="preserve"> Custom tailoring and dressmaking </v>
          </cell>
          <cell r="C2572" t="str">
            <v>Women's or girls' swimwear,  knitted or crocheted of synthetic fibres</v>
          </cell>
        </row>
        <row r="2573">
          <cell r="A2573">
            <v>1331810206</v>
          </cell>
          <cell r="B2573" t="str">
            <v xml:space="preserve"> Custom tailoring and dressmaking </v>
          </cell>
          <cell r="C2573" t="str">
            <v>Women's or girls' swimwear,  knitted or crocheted of other textile materials</v>
          </cell>
        </row>
        <row r="2574">
          <cell r="A2574">
            <v>1331810206</v>
          </cell>
          <cell r="B2574" t="str">
            <v xml:space="preserve"> Custom tailoring and dressmaking </v>
          </cell>
          <cell r="C2574" t="str">
            <v>Other garments,  knitted or crocheted of wool or fine  animal hair</v>
          </cell>
        </row>
        <row r="2575">
          <cell r="A2575">
            <v>1331810206</v>
          </cell>
          <cell r="B2575" t="str">
            <v xml:space="preserve"> Custom tailoring and dressmaking </v>
          </cell>
          <cell r="C2575" t="str">
            <v>Other garments,  knitted or crocheted of cotton</v>
          </cell>
        </row>
        <row r="2576">
          <cell r="A2576">
            <v>1331810206</v>
          </cell>
          <cell r="B2576" t="str">
            <v xml:space="preserve"> Custom tailoring and dressmaking </v>
          </cell>
          <cell r="C2576" t="str">
            <v>Other garments,  knitted or crocheted of man-made fibres</v>
          </cell>
        </row>
        <row r="2577">
          <cell r="A2577">
            <v>1331810206</v>
          </cell>
          <cell r="B2577" t="str">
            <v xml:space="preserve"> Custom tailoring and dressmaking </v>
          </cell>
          <cell r="C2577" t="str">
            <v>Other garments,  knitted or crocheted of other textile materials</v>
          </cell>
        </row>
        <row r="2578">
          <cell r="A2578">
            <v>1331810207</v>
          </cell>
          <cell r="B2578" t="str">
            <v xml:space="preserve"> Custom tailoring and dressmaking </v>
          </cell>
          <cell r="C2578" t="str">
            <v>Custom tailoring and dressmaking manufacturing services</v>
          </cell>
        </row>
        <row r="2579">
          <cell r="A2579">
            <v>1331810901</v>
          </cell>
          <cell r="B2579" t="str">
            <v xml:space="preserve"> Manufacture of miscellaneous wearing apparel n.e.c.</v>
          </cell>
          <cell r="C2579" t="str">
            <v>Gloves,  impregnated, coated or covered  with plastics or rubber , knitted or crocheted</v>
          </cell>
        </row>
        <row r="2580">
          <cell r="A2580">
            <v>1331810901</v>
          </cell>
          <cell r="B2580" t="str">
            <v xml:space="preserve"> Manufacture of miscellaneous wearing apparel n.e.c.</v>
          </cell>
          <cell r="C2580" t="str">
            <v>Mittens and mitts, knitted or crocheted of wool  or fine animal hair</v>
          </cell>
        </row>
        <row r="2581">
          <cell r="A2581">
            <v>1331810901</v>
          </cell>
          <cell r="B2581" t="str">
            <v xml:space="preserve"> Manufacture of miscellaneous wearing apparel n.e.c.</v>
          </cell>
          <cell r="C2581" t="str">
            <v>Mittens and mitts, knitted or crocheted of cotton</v>
          </cell>
        </row>
        <row r="2582">
          <cell r="A2582">
            <v>1331810901</v>
          </cell>
          <cell r="B2582" t="str">
            <v xml:space="preserve"> Manufacture of miscellaneous wearing apparel n.e.c.</v>
          </cell>
          <cell r="C2582" t="str">
            <v>Mittens and mitts, knitted or crocheted of synthetic fibres</v>
          </cell>
        </row>
        <row r="2583">
          <cell r="A2583">
            <v>1331810901</v>
          </cell>
          <cell r="B2583" t="str">
            <v xml:space="preserve"> Manufacture of miscellaneous wearing apparel n.e.c.</v>
          </cell>
          <cell r="C2583" t="str">
            <v>Mittens and mitts, knitted or crocheted of other textile materials</v>
          </cell>
        </row>
        <row r="2584">
          <cell r="A2584">
            <v>1331810901</v>
          </cell>
          <cell r="B2584" t="str">
            <v xml:space="preserve"> Manufacture of miscellaneous wearing apparel n.e.c.</v>
          </cell>
          <cell r="C2584" t="str">
            <v>Shawls,  scarves,  mufflers, mantillas,  veils and the like, knitted or crocheted</v>
          </cell>
        </row>
        <row r="2585">
          <cell r="A2585">
            <v>1331810901</v>
          </cell>
          <cell r="B2585" t="str">
            <v xml:space="preserve"> Manufacture of miscellaneous wearing apparel n.e.c.</v>
          </cell>
          <cell r="C2585" t="str">
            <v>Ties,  bow ties and cravats,  knitted or crocheted</v>
          </cell>
        </row>
        <row r="2586">
          <cell r="A2586">
            <v>1331810901</v>
          </cell>
          <cell r="B2586" t="str">
            <v xml:space="preserve"> Manufacture of miscellaneous wearing apparel n.e.c.</v>
          </cell>
          <cell r="C2586" t="str">
            <v>Other made up clothing accessories,  knitted or crocheted</v>
          </cell>
        </row>
        <row r="2587">
          <cell r="A2587">
            <v>1331810901</v>
          </cell>
          <cell r="B2587" t="str">
            <v xml:space="preserve"> Manufacture of miscellaneous wearing apparel n.e.c.</v>
          </cell>
          <cell r="C2587" t="str">
            <v>Knitted or crocheted parts of garments or of clothing accessories</v>
          </cell>
        </row>
        <row r="2588">
          <cell r="A2588">
            <v>1331810902</v>
          </cell>
          <cell r="B2588" t="str">
            <v xml:space="preserve"> Manufacture of miscellaneous wearing apparel n.e.c.</v>
          </cell>
          <cell r="C2588" t="str">
            <v>Brassieres of cotton</v>
          </cell>
        </row>
        <row r="2589">
          <cell r="A2589">
            <v>1331810902</v>
          </cell>
          <cell r="B2589" t="str">
            <v xml:space="preserve"> Manufacture of miscellaneous wearing apparel n.e.c.</v>
          </cell>
          <cell r="C2589" t="str">
            <v>Brassieres of other textile materials</v>
          </cell>
        </row>
        <row r="2590">
          <cell r="A2590">
            <v>1331810902</v>
          </cell>
          <cell r="B2590" t="str">
            <v xml:space="preserve"> Manufacture of miscellaneous wearing apparel n.e.c.</v>
          </cell>
          <cell r="C2590" t="str">
            <v>Girdles and panty-girdles</v>
          </cell>
        </row>
        <row r="2591">
          <cell r="A2591">
            <v>1331810902</v>
          </cell>
          <cell r="B2591" t="str">
            <v xml:space="preserve"> Manufacture of miscellaneous wearing apparel n.e.c.</v>
          </cell>
          <cell r="C2591" t="str">
            <v>Corselettes</v>
          </cell>
        </row>
        <row r="2592">
          <cell r="A2592">
            <v>1331810902</v>
          </cell>
          <cell r="B2592" t="str">
            <v xml:space="preserve"> Manufacture of miscellaneous wearing apparel n.e.c.</v>
          </cell>
          <cell r="C2592" t="str">
            <v>Sanitary belts</v>
          </cell>
        </row>
        <row r="2593">
          <cell r="A2593">
            <v>1331810902</v>
          </cell>
          <cell r="B2593" t="str">
            <v xml:space="preserve"> Manufacture of miscellaneous wearing apparel n.e.c.</v>
          </cell>
          <cell r="C2593" t="str">
            <v>Compression garment used for the treatment of scar tissue and skin graft</v>
          </cell>
        </row>
        <row r="2594">
          <cell r="A2594">
            <v>1331810902</v>
          </cell>
          <cell r="B2594" t="str">
            <v xml:space="preserve"> Manufacture of miscellaneous wearing apparel n.e.c.</v>
          </cell>
          <cell r="C2594" t="str">
            <v>Corsets,  braces, suspenders garters and similar  articles</v>
          </cell>
        </row>
        <row r="2595">
          <cell r="A2595">
            <v>1331810903</v>
          </cell>
          <cell r="B2595" t="str">
            <v xml:space="preserve"> Manufacture of miscellaneous wearing apparel n.e.c.</v>
          </cell>
          <cell r="C2595" t="str">
            <v>Handkerchiefs of silk or silk waste</v>
          </cell>
        </row>
        <row r="2596">
          <cell r="A2596">
            <v>1331810903</v>
          </cell>
          <cell r="B2596" t="str">
            <v xml:space="preserve"> Manufacture of miscellaneous wearing apparel n.e.c.</v>
          </cell>
          <cell r="C2596" t="str">
            <v>Handkerchiefs of cotton</v>
          </cell>
        </row>
        <row r="2597">
          <cell r="A2597">
            <v>1331810903</v>
          </cell>
          <cell r="B2597" t="str">
            <v xml:space="preserve"> Manufacture of miscellaneous wearing apparel n.e.c.</v>
          </cell>
          <cell r="C2597" t="str">
            <v>Handkerchiefs of other textile materials</v>
          </cell>
        </row>
        <row r="2598">
          <cell r="A2598">
            <v>1331810903</v>
          </cell>
          <cell r="B2598" t="str">
            <v xml:space="preserve"> Manufacture of miscellaneous wearing apparel n.e.c.</v>
          </cell>
          <cell r="C2598" t="str">
            <v>Prayer scarves,  of silk or silk waste</v>
          </cell>
        </row>
        <row r="2599">
          <cell r="A2599">
            <v>1331810903</v>
          </cell>
          <cell r="B2599" t="str">
            <v xml:space="preserve"> Manufacture of miscellaneous wearing apparel n.e.c.</v>
          </cell>
          <cell r="C2599" t="str">
            <v>Shawls,  scarves, mufflers, mantillas,  veils and the like, other than prayer scarves, of silk or silk waste</v>
          </cell>
        </row>
        <row r="2600">
          <cell r="A2600">
            <v>1331810903</v>
          </cell>
          <cell r="B2600" t="str">
            <v xml:space="preserve"> Manufacture of miscellaneous wearing apparel n.e.c.</v>
          </cell>
          <cell r="C2600" t="str">
            <v>Shawls,  scarves, mufflers,  mantillas, veils and the  like of wool  or fine animal hair</v>
          </cell>
        </row>
        <row r="2601">
          <cell r="A2601">
            <v>1331810903</v>
          </cell>
          <cell r="B2601" t="str">
            <v xml:space="preserve"> Manufacture of miscellaneous wearing apparel n.e.c.</v>
          </cell>
          <cell r="C2601" t="str">
            <v>Prayer scarves,  of synthetic fibres</v>
          </cell>
        </row>
        <row r="2602">
          <cell r="A2602">
            <v>1331810903</v>
          </cell>
          <cell r="B2602" t="str">
            <v xml:space="preserve"> Manufacture of miscellaneous wearing apparel n.e.c.</v>
          </cell>
          <cell r="C2602" t="str">
            <v>Shawls,  scarves, mufflers, mantillas,  veils and the like, other than prayer scarves, of synthetic fibres</v>
          </cell>
        </row>
        <row r="2603">
          <cell r="A2603">
            <v>1331810903</v>
          </cell>
          <cell r="B2603" t="str">
            <v xml:space="preserve"> Manufacture of miscellaneous wearing apparel n.e.c.</v>
          </cell>
          <cell r="C2603" t="str">
            <v>Prayer scarves,  of artificial fibres</v>
          </cell>
        </row>
        <row r="2604">
          <cell r="A2604">
            <v>1331810903</v>
          </cell>
          <cell r="B2604" t="str">
            <v xml:space="preserve"> Manufacture of miscellaneous wearing apparel n.e.c.</v>
          </cell>
          <cell r="C2604" t="str">
            <v>Shawls,  scarves, mufflers, mantillas,  veils and the like, other than prayer scarves, of artificial fibres</v>
          </cell>
        </row>
        <row r="2605">
          <cell r="A2605">
            <v>1331810903</v>
          </cell>
          <cell r="B2605" t="str">
            <v xml:space="preserve"> Manufacture of miscellaneous wearing apparel n.e.c.</v>
          </cell>
          <cell r="C2605" t="str">
            <v>Prayer scarves,  of other textile materials</v>
          </cell>
        </row>
        <row r="2606">
          <cell r="A2606">
            <v>1331810903</v>
          </cell>
          <cell r="B2606" t="str">
            <v xml:space="preserve"> Manufacture of miscellaneous wearing apparel n.e.c.</v>
          </cell>
          <cell r="C2606" t="str">
            <v>Shawls,  scarves, mufflers, mantillas,  veils and the like, other than prayer scarves, of other textile material</v>
          </cell>
        </row>
        <row r="2607">
          <cell r="A2607">
            <v>1331810903</v>
          </cell>
          <cell r="B2607" t="str">
            <v xml:space="preserve"> Manufacture of miscellaneous wearing apparel n.e.c.</v>
          </cell>
          <cell r="C2607" t="str">
            <v>Ties,  bow ties and cravats of silk or silk waste</v>
          </cell>
        </row>
        <row r="2608">
          <cell r="A2608">
            <v>1331810903</v>
          </cell>
          <cell r="B2608" t="str">
            <v xml:space="preserve"> Manufacture of miscellaneous wearing apparel n.e.c.</v>
          </cell>
          <cell r="C2608" t="str">
            <v>Ties,  bow ties and cravats of man-made fibres</v>
          </cell>
        </row>
        <row r="2609">
          <cell r="A2609">
            <v>1331810903</v>
          </cell>
          <cell r="B2609" t="str">
            <v xml:space="preserve"> Manufacture of miscellaneous wearing apparel n.e.c.</v>
          </cell>
          <cell r="C2609" t="str">
            <v>Ties,  bow ties and cravats of other textile materials</v>
          </cell>
        </row>
        <row r="2610">
          <cell r="A2610">
            <v>1331810903</v>
          </cell>
          <cell r="B2610" t="str">
            <v xml:space="preserve"> Manufacture of miscellaneous wearing apparel n.e.c.</v>
          </cell>
          <cell r="C2610" t="str">
            <v>Gloves,  mittens and mitts of cotton</v>
          </cell>
        </row>
        <row r="2611">
          <cell r="A2611">
            <v>1331810903</v>
          </cell>
          <cell r="B2611" t="str">
            <v xml:space="preserve"> Manufacture of miscellaneous wearing apparel n.e.c.</v>
          </cell>
          <cell r="C2611" t="str">
            <v>Gloves,  mittens and mitts of wool or fine animal hair</v>
          </cell>
        </row>
        <row r="2612">
          <cell r="A2612">
            <v>1331810903</v>
          </cell>
          <cell r="B2612" t="str">
            <v xml:space="preserve"> Manufacture of miscellaneous wearing apparel n.e.c.</v>
          </cell>
          <cell r="C2612" t="str">
            <v>Gloves,  mittens and mitts of man-made  fibres</v>
          </cell>
        </row>
        <row r="2613">
          <cell r="A2613">
            <v>1331810903</v>
          </cell>
          <cell r="B2613" t="str">
            <v xml:space="preserve"> Manufacture of miscellaneous wearing apparel n.e.c.</v>
          </cell>
          <cell r="C2613" t="str">
            <v>Gloves,  mittens and mitts of other textile materials</v>
          </cell>
        </row>
        <row r="2614">
          <cell r="A2614">
            <v>1331810903</v>
          </cell>
          <cell r="B2614" t="str">
            <v xml:space="preserve"> Manufacture of miscellaneous wearing apparel n.e.c.</v>
          </cell>
          <cell r="C2614" t="str">
            <v>Made up accessories for articles of apparel</v>
          </cell>
        </row>
        <row r="2615">
          <cell r="A2615">
            <v>1331810903</v>
          </cell>
          <cell r="B2615" t="str">
            <v xml:space="preserve"> Manufacture of miscellaneous wearing apparel n.e.c.</v>
          </cell>
          <cell r="C2615" t="str">
            <v>Parts of garments or of clothing accessories</v>
          </cell>
        </row>
        <row r="2616">
          <cell r="A2616">
            <v>1331810904</v>
          </cell>
          <cell r="B2616" t="str">
            <v xml:space="preserve"> Manufacture of miscellaneous wearing apparel n.e.c.</v>
          </cell>
          <cell r="C2616" t="str">
            <v>Articles of apparel and clothing accessories of leather or composition leather</v>
          </cell>
        </row>
        <row r="2617">
          <cell r="A2617">
            <v>1331810905</v>
          </cell>
          <cell r="B2617" t="str">
            <v xml:space="preserve"> Manufacture of miscellaneous wearing apparel n.e.c.</v>
          </cell>
          <cell r="C2617" t="str">
            <v>Other gloves,  mittens and mitts</v>
          </cell>
        </row>
        <row r="2618">
          <cell r="A2618">
            <v>1331810905</v>
          </cell>
          <cell r="B2618" t="str">
            <v xml:space="preserve"> Manufacture of miscellaneous wearing apparel n.e.c.</v>
          </cell>
          <cell r="C2618" t="str">
            <v>Belts and  bandoliers of leather</v>
          </cell>
        </row>
        <row r="2619">
          <cell r="A2619">
            <v>1331810905</v>
          </cell>
          <cell r="B2619" t="str">
            <v xml:space="preserve"> Manufacture of miscellaneous wearing apparel n.e.c.</v>
          </cell>
          <cell r="C2619" t="str">
            <v>Other clothing accessories of leather</v>
          </cell>
        </row>
        <row r="2620">
          <cell r="A2620">
            <v>1331810906</v>
          </cell>
          <cell r="B2620" t="str">
            <v xml:space="preserve"> Manufacture of miscellaneous wearing apparel n.e.c.</v>
          </cell>
          <cell r="C2620" t="str">
            <v>Garments,  made up of knitted or crocheted fabrics of heading no.59.03,  59.06 or 59.07</v>
          </cell>
        </row>
        <row r="2621">
          <cell r="A2621">
            <v>1331810906</v>
          </cell>
          <cell r="B2621" t="str">
            <v xml:space="preserve"> Manufacture of miscellaneous wearing apparel n.e.c.</v>
          </cell>
          <cell r="C2621" t="str">
            <v>Garments,  made up of fabrics of heading no 56.02 or 56.03</v>
          </cell>
        </row>
        <row r="2622">
          <cell r="A2622">
            <v>1331810906</v>
          </cell>
          <cell r="B2622" t="str">
            <v xml:space="preserve"> Manufacture of miscellaneous wearing apparel n.e.c.</v>
          </cell>
          <cell r="C2622" t="str">
            <v>Men's or boys' other garments,  of the type described in subheadings  6201.11 to 6201.19</v>
          </cell>
        </row>
        <row r="2623">
          <cell r="A2623">
            <v>1331810906</v>
          </cell>
          <cell r="B2623" t="str">
            <v xml:space="preserve"> Manufacture of miscellaneous wearing apparel n.e.c.</v>
          </cell>
          <cell r="C2623" t="str">
            <v>Women's or girls' other garments,  of the type described in subheadings  6202.11 to 6202.19</v>
          </cell>
        </row>
        <row r="2624">
          <cell r="A2624">
            <v>1331810906</v>
          </cell>
          <cell r="B2624" t="str">
            <v xml:space="preserve"> Manufacture of miscellaneous wearing apparel n.e.c.</v>
          </cell>
          <cell r="C2624" t="str">
            <v>Other men's or boys' garments</v>
          </cell>
        </row>
        <row r="2625">
          <cell r="A2625">
            <v>1331810906</v>
          </cell>
          <cell r="B2625" t="str">
            <v xml:space="preserve"> Manufacture of miscellaneous wearing apparel n.e.c.</v>
          </cell>
          <cell r="C2625" t="str">
            <v>Other women's or girls' garments</v>
          </cell>
        </row>
        <row r="2626">
          <cell r="A2626">
            <v>1331810907</v>
          </cell>
          <cell r="B2626" t="str">
            <v xml:space="preserve"> Manufacture of miscellaneous wearing apparel n.e.c.</v>
          </cell>
          <cell r="C2626" t="str">
            <v>Hat-forms,  hat bodies and hoods of felt,  neither blocked to shape nor with made brims; plateaux and  manchons (including slit manchons)</v>
          </cell>
        </row>
        <row r="2627">
          <cell r="A2627">
            <v>1331810907</v>
          </cell>
          <cell r="B2627" t="str">
            <v xml:space="preserve"> Manufacture of miscellaneous wearing apparel n.e.c.</v>
          </cell>
          <cell r="C2627" t="str">
            <v>Hat-shapes,  plaited or made by assembling strips of any material, neither blocked to shape,  nor with brims nor lined nor trimmed</v>
          </cell>
        </row>
        <row r="2628">
          <cell r="A2628">
            <v>1331810908</v>
          </cell>
          <cell r="B2628" t="str">
            <v xml:space="preserve"> Manufacture of miscellaneous wearing apparel n.e.c.</v>
          </cell>
          <cell r="C2628" t="str">
            <v>Felt hats and other felt headgear,  made from the hat bodies, hoods or plateaux of heading no. 65.01 whether or not lined or trimmed</v>
          </cell>
        </row>
        <row r="2629">
          <cell r="A2629">
            <v>1331810908</v>
          </cell>
          <cell r="B2629" t="str">
            <v xml:space="preserve"> Manufacture of miscellaneous wearing apparel n.e.c.</v>
          </cell>
          <cell r="C2629" t="str">
            <v>Hats and other headgear, plaited or made by assembling strips of any material, whether or not lined or trimmed</v>
          </cell>
        </row>
        <row r="2630">
          <cell r="A2630">
            <v>1331810908</v>
          </cell>
          <cell r="B2630" t="str">
            <v xml:space="preserve"> Manufacture of miscellaneous wearing apparel n.e.c.</v>
          </cell>
          <cell r="C2630" t="str">
            <v>Hair-nets</v>
          </cell>
        </row>
        <row r="2631">
          <cell r="A2631">
            <v>1331810908</v>
          </cell>
          <cell r="B2631" t="str">
            <v xml:space="preserve"> Manufacture of miscellaneous wearing apparel n.e.c.</v>
          </cell>
          <cell r="C2631" t="str">
            <v>Headgear for religious purpose</v>
          </cell>
        </row>
        <row r="2632">
          <cell r="A2632">
            <v>1331810908</v>
          </cell>
          <cell r="B2632" t="str">
            <v xml:space="preserve"> Manufacture of miscellaneous wearing apparel n.e.c.</v>
          </cell>
          <cell r="C2632" t="str">
            <v>Other hats and other headgear,  other than headgear for religious purpose</v>
          </cell>
        </row>
        <row r="2633">
          <cell r="A2633">
            <v>1331810909</v>
          </cell>
          <cell r="B2633" t="str">
            <v xml:space="preserve"> Manufacture of miscellaneous wearing apparel n.e.c.</v>
          </cell>
          <cell r="C2633" t="str">
            <v>Other headgear,  whether or not lined or trimmed, of fur skin</v>
          </cell>
        </row>
        <row r="2634">
          <cell r="A2634">
            <v>1331810909</v>
          </cell>
          <cell r="B2634" t="str">
            <v xml:space="preserve"> Manufacture of miscellaneous wearing apparel n.e.c.</v>
          </cell>
          <cell r="C2634" t="str">
            <v>Other headgear,  of other materials</v>
          </cell>
        </row>
        <row r="2635">
          <cell r="A2635">
            <v>1331810909</v>
          </cell>
          <cell r="B2635" t="str">
            <v xml:space="preserve"> Manufacture of miscellaneous wearing apparel n.e.c.</v>
          </cell>
          <cell r="C2635" t="str">
            <v>Head-bands,  lining, covers,  hat foundations, hat frames, peaks and chinstraps,  for headgear</v>
          </cell>
        </row>
        <row r="2636">
          <cell r="A2636">
            <v>1331810910</v>
          </cell>
          <cell r="B2636" t="str">
            <v xml:space="preserve"> Manufacture of miscellaneous wearing apparel n.e.c.</v>
          </cell>
          <cell r="C2636" t="str">
            <v>Miscellaneous wearing apparel  product manufacturing services n.e.c.</v>
          </cell>
        </row>
        <row r="2637">
          <cell r="A2637">
            <v>1331820001</v>
          </cell>
          <cell r="B2637" t="str">
            <v xml:space="preserve"> Dressing and dyeing of fur; manufacture of articles of fur </v>
          </cell>
          <cell r="C2637" t="str">
            <v>Furskins,  dressed or tanned,  of mink</v>
          </cell>
        </row>
        <row r="2638">
          <cell r="A2638">
            <v>1331820001</v>
          </cell>
          <cell r="B2638" t="str">
            <v xml:space="preserve"> Dressing and dyeing of fur; manufacture of articles of fur </v>
          </cell>
          <cell r="C2638" t="str">
            <v>Furskins,  dressed or tanned,  of rabbit or hare</v>
          </cell>
        </row>
        <row r="2639">
          <cell r="A2639">
            <v>1331820001</v>
          </cell>
          <cell r="B2639" t="str">
            <v xml:space="preserve"> Dressing and dyeing of fur; manufacture of articles of fur </v>
          </cell>
          <cell r="C2639" t="str">
            <v>Furskins dressed or tanned of lamb</v>
          </cell>
        </row>
        <row r="2640">
          <cell r="A2640">
            <v>1331820001</v>
          </cell>
          <cell r="B2640" t="str">
            <v xml:space="preserve"> Dressing and dyeing of fur; manufacture of articles of fur </v>
          </cell>
          <cell r="C2640" t="str">
            <v>Other furskins dressed or tanned</v>
          </cell>
        </row>
        <row r="2641">
          <cell r="A2641">
            <v>1331820001</v>
          </cell>
          <cell r="B2641" t="str">
            <v xml:space="preserve"> Dressing and dyeing of fur; manufacture of articles of fur </v>
          </cell>
          <cell r="C2641" t="str">
            <v>Heads,  tails,  paws and other pieces or cuttings not assembled</v>
          </cell>
        </row>
        <row r="2642">
          <cell r="A2642">
            <v>1331820001</v>
          </cell>
          <cell r="B2642" t="str">
            <v xml:space="preserve"> Dressing and dyeing of fur; manufacture of articles of fur </v>
          </cell>
          <cell r="C2642" t="str">
            <v>Whole skins and  pieces or cuttings  thereof  assembled</v>
          </cell>
        </row>
        <row r="2643">
          <cell r="A2643">
            <v>1331820002</v>
          </cell>
          <cell r="B2643" t="str">
            <v xml:space="preserve"> Dressing and dyeing of fur; manufacture of articles of fur </v>
          </cell>
          <cell r="C2643" t="str">
            <v>Articles of apparel and clothing accessories of furskins</v>
          </cell>
        </row>
        <row r="2644">
          <cell r="A2644">
            <v>1331820002</v>
          </cell>
          <cell r="B2644" t="str">
            <v xml:space="preserve"> Dressing and dyeing of fur; manufacture of articles of fur </v>
          </cell>
          <cell r="C2644" t="str">
            <v>Other articles of furskin</v>
          </cell>
        </row>
        <row r="2645">
          <cell r="A2645">
            <v>1331820003</v>
          </cell>
          <cell r="B2645" t="str">
            <v xml:space="preserve"> Dressing and dyeing of fur; manufacture of articles of fur </v>
          </cell>
          <cell r="C2645" t="str">
            <v>Articles of apparel and clothing accessories of artificial fur</v>
          </cell>
        </row>
        <row r="2646">
          <cell r="A2646">
            <v>1331820003</v>
          </cell>
          <cell r="B2646" t="str">
            <v xml:space="preserve"> Dressing and dyeing of fur; manufacture of articles of fur </v>
          </cell>
          <cell r="C2646" t="str">
            <v>Other articles of artificial fur</v>
          </cell>
        </row>
        <row r="2647">
          <cell r="A2647">
            <v>1331820004</v>
          </cell>
          <cell r="B2647" t="str">
            <v xml:space="preserve"> Dressing and dyeing of fur; manufacture of articles of fur </v>
          </cell>
          <cell r="C2647" t="str">
            <v>Dressing and dyeing of fur; manufacture of articles of fur  product manufacturing services</v>
          </cell>
        </row>
        <row r="2648">
          <cell r="A2648">
            <v>1341911001</v>
          </cell>
          <cell r="B2648" t="str">
            <v xml:space="preserve"> Tanning and dressing of leather</v>
          </cell>
          <cell r="C2648" t="str">
            <v>Chamois (including combination chamois) dressed leather</v>
          </cell>
        </row>
        <row r="2649">
          <cell r="A2649">
            <v>1341911001</v>
          </cell>
          <cell r="B2649" t="str">
            <v xml:space="preserve"> Tanning and dressing of leather</v>
          </cell>
          <cell r="C2649" t="str">
            <v>Patent leather and patent laminated leather; metallised leather</v>
          </cell>
        </row>
        <row r="2650">
          <cell r="A2650">
            <v>1341911002</v>
          </cell>
          <cell r="B2650" t="str">
            <v xml:space="preserve"> Tanning and dressing of leather</v>
          </cell>
          <cell r="C2650" t="str">
            <v>Whole bovine skin leather,  of a unit surface area not  exceeding  28 square feet (2.6 m2)</v>
          </cell>
        </row>
        <row r="2651">
          <cell r="A2651">
            <v>1341911002</v>
          </cell>
          <cell r="B2651" t="str">
            <v xml:space="preserve"> Tanning and dressing of leather</v>
          </cell>
          <cell r="C2651" t="str">
            <v>Bovine leather,  vegetable pre-tanned</v>
          </cell>
        </row>
        <row r="2652">
          <cell r="A2652">
            <v>1341911002</v>
          </cell>
          <cell r="B2652" t="str">
            <v xml:space="preserve"> Tanning and dressing of leather</v>
          </cell>
          <cell r="C2652" t="str">
            <v>Bovine leather,  otherwise pre-tanned</v>
          </cell>
        </row>
        <row r="2653">
          <cell r="A2653">
            <v>1341911002</v>
          </cell>
          <cell r="B2653" t="str">
            <v xml:space="preserve"> Tanning and dressing of leather</v>
          </cell>
          <cell r="C2653" t="str">
            <v>Other bovine or equine leather</v>
          </cell>
        </row>
        <row r="2654">
          <cell r="A2654">
            <v>1341911002</v>
          </cell>
          <cell r="B2654" t="str">
            <v xml:space="preserve"> Tanning and dressing of leather</v>
          </cell>
          <cell r="C2654" t="str">
            <v>Bovine leather full grains and grain splits</v>
          </cell>
        </row>
        <row r="2655">
          <cell r="A2655">
            <v>1341911002</v>
          </cell>
          <cell r="B2655" t="str">
            <v xml:space="preserve"> Tanning and dressing of leather</v>
          </cell>
          <cell r="C2655" t="str">
            <v>Bovine and equine leather, other than full grains and grain splits</v>
          </cell>
        </row>
        <row r="2656">
          <cell r="A2656">
            <v>1341911003</v>
          </cell>
          <cell r="B2656" t="str">
            <v xml:space="preserve"> Tanning and dressing of leather</v>
          </cell>
          <cell r="C2656" t="str">
            <v>Sheep,  lamb skin leather vegetable pre-tanned</v>
          </cell>
        </row>
        <row r="2657">
          <cell r="A2657">
            <v>1341911003</v>
          </cell>
          <cell r="B2657" t="str">
            <v xml:space="preserve"> Tanning and dressing of leather</v>
          </cell>
          <cell r="C2657" t="str">
            <v>Sheep,  lamb skin leather otherwise pre-tanned</v>
          </cell>
        </row>
        <row r="2658">
          <cell r="A2658">
            <v>1341911003</v>
          </cell>
          <cell r="B2658" t="str">
            <v xml:space="preserve"> Tanning and dressing of leather</v>
          </cell>
          <cell r="C2658" t="str">
            <v>Sheep,  lamb skin leather other than vegetable or otherwise pre-tanned</v>
          </cell>
        </row>
        <row r="2659">
          <cell r="A2659">
            <v>1341911003</v>
          </cell>
          <cell r="B2659" t="str">
            <v xml:space="preserve"> Tanning and dressing of leather</v>
          </cell>
          <cell r="C2659" t="str">
            <v>Sheep,  lamb skin leather parchment or prepared after tanning</v>
          </cell>
        </row>
        <row r="2660">
          <cell r="A2660">
            <v>1341911003</v>
          </cell>
          <cell r="B2660" t="str">
            <v xml:space="preserve"> Tanning and dressing of leather</v>
          </cell>
          <cell r="C2660" t="str">
            <v>Goat or kid skin leather, vegetable pre-tanned</v>
          </cell>
        </row>
        <row r="2661">
          <cell r="A2661">
            <v>1341911003</v>
          </cell>
          <cell r="B2661" t="str">
            <v xml:space="preserve"> Tanning and dressing of leather</v>
          </cell>
          <cell r="C2661" t="str">
            <v>Goat or kid skin leather otherwise pre-tanned</v>
          </cell>
        </row>
        <row r="2662">
          <cell r="A2662">
            <v>1341911003</v>
          </cell>
          <cell r="B2662" t="str">
            <v xml:space="preserve"> Tanning and dressing of leather</v>
          </cell>
          <cell r="C2662" t="str">
            <v>Goat or kid skin leather, other than vegetable or otherwise pre-tanned</v>
          </cell>
        </row>
        <row r="2663">
          <cell r="A2663">
            <v>1341911003</v>
          </cell>
          <cell r="B2663" t="str">
            <v xml:space="preserve"> Tanning and dressing of leather</v>
          </cell>
          <cell r="C2663" t="str">
            <v>Goat or kid skin leather parchment-dressed or prepared after tanning</v>
          </cell>
        </row>
        <row r="2664">
          <cell r="A2664">
            <v>1341911003</v>
          </cell>
          <cell r="B2664" t="str">
            <v xml:space="preserve"> Tanning and dressing of leather</v>
          </cell>
          <cell r="C2664" t="str">
            <v>Leather of swine</v>
          </cell>
        </row>
        <row r="2665">
          <cell r="A2665">
            <v>1341911003</v>
          </cell>
          <cell r="B2665" t="str">
            <v xml:space="preserve"> Tanning and dressing of leather</v>
          </cell>
          <cell r="C2665" t="str">
            <v>Crocodile skin leather vegetable pre-tanned</v>
          </cell>
        </row>
        <row r="2666">
          <cell r="A2666">
            <v>1341911003</v>
          </cell>
          <cell r="B2666" t="str">
            <v xml:space="preserve"> Tanning and dressing of leather</v>
          </cell>
          <cell r="C2666" t="str">
            <v>Other reptile skin vegetable pre-tanned</v>
          </cell>
        </row>
        <row r="2667">
          <cell r="A2667">
            <v>1341911003</v>
          </cell>
          <cell r="B2667" t="str">
            <v xml:space="preserve"> Tanning and dressing of leather</v>
          </cell>
          <cell r="C2667" t="str">
            <v>Crocodile skin,  other than vegetable pre-tanned</v>
          </cell>
        </row>
        <row r="2668">
          <cell r="A2668">
            <v>1341911003</v>
          </cell>
          <cell r="B2668" t="str">
            <v xml:space="preserve"> Tanning and dressing of leather</v>
          </cell>
          <cell r="C2668" t="str">
            <v>Other reptile skins leather,  other than vegetable pre-tanned</v>
          </cell>
        </row>
        <row r="2669">
          <cell r="A2669">
            <v>1341911003</v>
          </cell>
          <cell r="B2669" t="str">
            <v xml:space="preserve"> Tanning and dressing of leather</v>
          </cell>
          <cell r="C2669" t="str">
            <v>Leather of other animals</v>
          </cell>
        </row>
        <row r="2670">
          <cell r="A2670">
            <v>1341911003</v>
          </cell>
          <cell r="B2670" t="str">
            <v xml:space="preserve"> Tanning and dressing of leather</v>
          </cell>
          <cell r="C2670" t="str">
            <v>Composition leather with a basis of leather or leather fibre in slabs, sheets or strip,  whether or not in rolls</v>
          </cell>
        </row>
        <row r="2671">
          <cell r="A2671">
            <v>1341911004</v>
          </cell>
          <cell r="B2671" t="str">
            <v xml:space="preserve"> Tanning and dressing of leather</v>
          </cell>
          <cell r="C2671" t="str">
            <v>Tanning and dressing of leather  product manufacturing services</v>
          </cell>
        </row>
        <row r="2672">
          <cell r="A2672">
            <v>1341912001</v>
          </cell>
          <cell r="B2672" t="str">
            <v xml:space="preserve"> Manufacture of luggage, handbags and the like, saddlery and harness of leather and leather substitutes</v>
          </cell>
          <cell r="C2672" t="str">
            <v>Saddlery and harness of any material</v>
          </cell>
        </row>
        <row r="2673">
          <cell r="A2673">
            <v>1341912002</v>
          </cell>
          <cell r="B2673" t="str">
            <v xml:space="preserve"> Manufacture of luggage, handbags and the like, saddlery and harness of leather and leather substitutes</v>
          </cell>
          <cell r="C2673" t="str">
            <v>Travel goods e.g. trunks, suitcases, etc with outer surface of leather of composition or of patent leather</v>
          </cell>
        </row>
        <row r="2674">
          <cell r="A2674">
            <v>1341912002</v>
          </cell>
          <cell r="B2674" t="str">
            <v xml:space="preserve"> Manufacture of luggage, handbags and the like, saddlery and harness of leather and leather substitutes</v>
          </cell>
          <cell r="C2674" t="str">
            <v>Travel goods e.g. trunks, suitcases, etc with outer surface of plastics or of textile materials</v>
          </cell>
        </row>
        <row r="2675">
          <cell r="A2675">
            <v>1341912002</v>
          </cell>
          <cell r="B2675" t="str">
            <v xml:space="preserve"> Manufacture of luggage, handbags and the like, saddlery and harness of leather and leather substitutes</v>
          </cell>
          <cell r="C2675" t="str">
            <v>Travel goods e.g.  trunks, suit-cases etc. with outer surface of wood</v>
          </cell>
        </row>
        <row r="2676">
          <cell r="A2676">
            <v>1341912002</v>
          </cell>
          <cell r="B2676" t="str">
            <v xml:space="preserve"> Manufacture of luggage, handbags and the like, saddlery and harness of leather and leather substitutes</v>
          </cell>
          <cell r="C2676" t="str">
            <v>Travel goods e.g. trunks, suit-cases etc. with outer surface of iron or steel</v>
          </cell>
        </row>
        <row r="2677">
          <cell r="A2677">
            <v>1341912002</v>
          </cell>
          <cell r="B2677" t="str">
            <v xml:space="preserve"> Manufacture of luggage, handbags and the like, saddlery and harness of leather and leather substitutes</v>
          </cell>
          <cell r="C2677" t="str">
            <v>Travel goods e.g. trunks, suit-cases etc. with outer surface of copper</v>
          </cell>
        </row>
        <row r="2678">
          <cell r="A2678">
            <v>1341912002</v>
          </cell>
          <cell r="B2678" t="str">
            <v xml:space="preserve"> Manufacture of luggage, handbags and the like, saddlery and harness of leather and leather substitutes</v>
          </cell>
          <cell r="C2678" t="str">
            <v>Travel goods e.g. trunks, suit-cases etc. with outer surface of nickel</v>
          </cell>
        </row>
        <row r="2679">
          <cell r="A2679">
            <v>1341912002</v>
          </cell>
          <cell r="B2679" t="str">
            <v xml:space="preserve"> Manufacture of luggage, handbags and the like, saddlery and harness of leather and leather substitutes</v>
          </cell>
          <cell r="C2679" t="str">
            <v>Travel goods e.g. trunks, suit-cases etc. with outer surface of aluminium</v>
          </cell>
        </row>
        <row r="2680">
          <cell r="A2680">
            <v>1341912002</v>
          </cell>
          <cell r="B2680" t="str">
            <v xml:space="preserve"> Manufacture of luggage, handbags and the like, saddlery and harness of leather and leather substitutes</v>
          </cell>
          <cell r="C2680" t="str">
            <v>Travel goods e.g. trunks, suit-cases etc. with outer surface of zinc</v>
          </cell>
        </row>
        <row r="2681">
          <cell r="A2681">
            <v>1341912002</v>
          </cell>
          <cell r="B2681" t="str">
            <v xml:space="preserve"> Manufacture of luggage, handbags and the like, saddlery and harness of leather and leather substitutes</v>
          </cell>
          <cell r="C2681" t="str">
            <v>Other travel goods and similar  containers of vulcanised fibre or of paper board or paper</v>
          </cell>
        </row>
        <row r="2682">
          <cell r="A2682">
            <v>1341912002</v>
          </cell>
          <cell r="B2682" t="str">
            <v xml:space="preserve"> Manufacture of luggage, handbags and the like, saddlery and harness of leather and leather substitutes</v>
          </cell>
          <cell r="C2682" t="str">
            <v>Hand bags,  with outer surface of leather of composition or of patent leather</v>
          </cell>
        </row>
        <row r="2683">
          <cell r="A2683">
            <v>1341912002</v>
          </cell>
          <cell r="B2683" t="str">
            <v xml:space="preserve"> Manufacture of luggage, handbags and the like, saddlery and harness of leather and leather substitutes</v>
          </cell>
          <cell r="C2683" t="str">
            <v>Hand bags,  with outer space of plastic sheeting or of textile materials</v>
          </cell>
        </row>
        <row r="2684">
          <cell r="A2684">
            <v>1341912002</v>
          </cell>
          <cell r="B2684" t="str">
            <v xml:space="preserve"> Manufacture of luggage, handbags and the like, saddlery and harness of leather and leather substitutes</v>
          </cell>
          <cell r="C2684" t="str">
            <v>Hand bags,  whether or not with shoulder strap,  including  those without handle, of vulcanised fibre  or of paper board or paper</v>
          </cell>
        </row>
        <row r="2685">
          <cell r="A2685">
            <v>1341912002</v>
          </cell>
          <cell r="B2685" t="str">
            <v xml:space="preserve"> Manufacture of luggage, handbags and the like, saddlery and harness of leather and leather substitutes</v>
          </cell>
          <cell r="C2685" t="str">
            <v>Purses and similar  articles with outer surface of leather of composition or of patent leather</v>
          </cell>
        </row>
        <row r="2686">
          <cell r="A2686">
            <v>1341912002</v>
          </cell>
          <cell r="B2686" t="str">
            <v xml:space="preserve"> Manufacture of luggage, handbags and the like, saddlery and harness of leather and leather substitutes</v>
          </cell>
          <cell r="C2686" t="str">
            <v>Purses and similar  articles with outer surface of plastics sheeting or of textile material</v>
          </cell>
        </row>
        <row r="2687">
          <cell r="A2687">
            <v>1341912002</v>
          </cell>
          <cell r="B2687" t="str">
            <v xml:space="preserve"> Manufacture of luggage, handbags and the like, saddlery and harness of leather and leather substitutes</v>
          </cell>
          <cell r="C2687" t="str">
            <v>Purses and similar  articles with outer surface of wood</v>
          </cell>
        </row>
        <row r="2688">
          <cell r="A2688">
            <v>1341912002</v>
          </cell>
          <cell r="B2688" t="str">
            <v xml:space="preserve"> Manufacture of luggage, handbags and the like, saddlery and harness of leather and leather substitutes</v>
          </cell>
          <cell r="C2688" t="str">
            <v>Purses and similar  articles with outer surface of iron or steel</v>
          </cell>
        </row>
        <row r="2689">
          <cell r="A2689">
            <v>1341912002</v>
          </cell>
          <cell r="B2689" t="str">
            <v xml:space="preserve"> Manufacture of luggage, handbags and the like, saddlery and harness of leather and leather substitutes</v>
          </cell>
          <cell r="C2689" t="str">
            <v>Purses and similar  articles with outer surface of copper</v>
          </cell>
        </row>
        <row r="2690">
          <cell r="A2690">
            <v>1341912002</v>
          </cell>
          <cell r="B2690" t="str">
            <v xml:space="preserve"> Manufacture of luggage, handbags and the like, saddlery and harness of leather and leather substitutes</v>
          </cell>
          <cell r="C2690" t="str">
            <v>Purses and similar  articles with outer surface of nickel</v>
          </cell>
        </row>
        <row r="2691">
          <cell r="A2691">
            <v>1341912002</v>
          </cell>
          <cell r="B2691" t="str">
            <v xml:space="preserve"> Manufacture of luggage, handbags and the like, saddlery and harness of leather and leather substitutes</v>
          </cell>
          <cell r="C2691" t="str">
            <v>Purses and similar  articles with outer surface of aluminium</v>
          </cell>
        </row>
        <row r="2692">
          <cell r="A2692">
            <v>1341912002</v>
          </cell>
          <cell r="B2692" t="str">
            <v xml:space="preserve"> Manufacture of luggage, handbags and the like, saddlery and harness of leather and leather substitutes</v>
          </cell>
          <cell r="C2692" t="str">
            <v>Purses and similar  articles with outer surface of zinc</v>
          </cell>
        </row>
        <row r="2693">
          <cell r="A2693">
            <v>1341912002</v>
          </cell>
          <cell r="B2693" t="str">
            <v xml:space="preserve"> Manufacture of luggage, handbags and the like, saddlery and harness of leather and leather substitutes</v>
          </cell>
          <cell r="C2693" t="str">
            <v>Purses and similar article with outer surface of  worked tortoise-shell, ivory, coral and other carving material of animal origin</v>
          </cell>
        </row>
        <row r="2694">
          <cell r="A2694">
            <v>1341912002</v>
          </cell>
          <cell r="B2694" t="str">
            <v xml:space="preserve"> Manufacture of luggage, handbags and the like, saddlery and harness of leather and leather substitutes</v>
          </cell>
          <cell r="C2694" t="str">
            <v>Purses and similar  articles with outer surface of worked vegetable or mineral carving material</v>
          </cell>
        </row>
        <row r="2695">
          <cell r="A2695">
            <v>1341912002</v>
          </cell>
          <cell r="B2695" t="str">
            <v xml:space="preserve"> Manufacture of luggage, handbags and the like, saddlery and harness of leather and leather substitutes</v>
          </cell>
          <cell r="C2695" t="str">
            <v>Purses and similar  articles of vulcanised fibre  or of paper board or paper</v>
          </cell>
        </row>
        <row r="2696">
          <cell r="A2696">
            <v>1341912002</v>
          </cell>
          <cell r="B2696" t="str">
            <v xml:space="preserve"> Manufacture of luggage, handbags and the like, saddlery and harness of leather and leather substitutes</v>
          </cell>
          <cell r="C2696" t="str">
            <v>Bowling bags,  with outer surface of leather,  of composition leather or of patent leather</v>
          </cell>
        </row>
        <row r="2697">
          <cell r="A2697">
            <v>1341912002</v>
          </cell>
          <cell r="B2697" t="str">
            <v xml:space="preserve"> Manufacture of luggage, handbags and the like, saddlery and harness of leather and leather substitutes</v>
          </cell>
          <cell r="C2697" t="str">
            <v>Other bags,  other than bowling bags,  with outer surface of  leather of composition leather or of patent leather</v>
          </cell>
        </row>
        <row r="2698">
          <cell r="A2698">
            <v>1341912002</v>
          </cell>
          <cell r="B2698" t="str">
            <v xml:space="preserve"> Manufacture of luggage, handbags and the like, saddlery and harness of leather and leather substitutes</v>
          </cell>
          <cell r="C2698" t="str">
            <v>Bowling bags,  with outer surface of plastic sheeting or of textile materials</v>
          </cell>
        </row>
        <row r="2699">
          <cell r="A2699">
            <v>1341912002</v>
          </cell>
          <cell r="B2699" t="str">
            <v xml:space="preserve"> Manufacture of luggage, handbags and the like, saddlery and harness of leather and leather substitutes</v>
          </cell>
          <cell r="C2699" t="str">
            <v>Other bags,  other than bowing bags,  with outer surface of  plastic sheeting or of textile materials</v>
          </cell>
        </row>
        <row r="2700">
          <cell r="A2700">
            <v>1341912002</v>
          </cell>
          <cell r="B2700" t="str">
            <v xml:space="preserve"> Manufacture of luggage, handbags and the like, saddlery and harness of leather and leather substitutes</v>
          </cell>
          <cell r="C2700" t="str">
            <v>Other articles,  with outer surface of wood</v>
          </cell>
        </row>
        <row r="2701">
          <cell r="A2701">
            <v>1341912002</v>
          </cell>
          <cell r="B2701" t="str">
            <v xml:space="preserve"> Manufacture of luggage, handbags and the like, saddlery and harness of leather and leather substitutes</v>
          </cell>
          <cell r="C2701" t="str">
            <v>Other articles,  with outer surface of iron or steel</v>
          </cell>
        </row>
        <row r="2702">
          <cell r="A2702">
            <v>1341912002</v>
          </cell>
          <cell r="B2702" t="str">
            <v xml:space="preserve"> Manufacture of luggage, handbags and the like, saddlery and harness of leather and leather substitutes</v>
          </cell>
          <cell r="C2702" t="str">
            <v>Other articles,  with outer surface of copper</v>
          </cell>
        </row>
        <row r="2703">
          <cell r="A2703">
            <v>1341912002</v>
          </cell>
          <cell r="B2703" t="str">
            <v xml:space="preserve"> Manufacture of luggage, handbags and the like, saddlery and harness of leather and leather substitutes</v>
          </cell>
          <cell r="C2703" t="str">
            <v>Other articles,  with outer surface of nickel</v>
          </cell>
        </row>
        <row r="2704">
          <cell r="A2704">
            <v>1341912002</v>
          </cell>
          <cell r="B2704" t="str">
            <v xml:space="preserve"> Manufacture of luggage, handbags and the like, saddlery and harness of leather and leather substitutes</v>
          </cell>
          <cell r="C2704" t="str">
            <v>Other articles,  with outer surface of aluminium</v>
          </cell>
        </row>
        <row r="2705">
          <cell r="A2705">
            <v>1341912002</v>
          </cell>
          <cell r="B2705" t="str">
            <v xml:space="preserve"> Manufacture of luggage, handbags and the like, saddlery and harness of leather and leather substitutes</v>
          </cell>
          <cell r="C2705" t="str">
            <v>Other articles,  with outer surface of zinc</v>
          </cell>
        </row>
        <row r="2706">
          <cell r="A2706">
            <v>1341912002</v>
          </cell>
          <cell r="B2706" t="str">
            <v xml:space="preserve"> Manufacture of luggage, handbags and the like, saddlery and harness of leather and leather substitutes</v>
          </cell>
          <cell r="C2706" t="str">
            <v>Other articles,  of worked tortoise-shell, ivory bone,  coral and other animal carving material</v>
          </cell>
        </row>
        <row r="2707">
          <cell r="A2707">
            <v>1341912002</v>
          </cell>
          <cell r="B2707" t="str">
            <v xml:space="preserve"> Manufacture of luggage, handbags and the like, saddlery and harness of leather and leather substitutes</v>
          </cell>
          <cell r="C2707" t="str">
            <v>Other articles,  of worked vegetable of mineral carving material</v>
          </cell>
        </row>
        <row r="2708">
          <cell r="A2708">
            <v>1341912002</v>
          </cell>
          <cell r="B2708" t="str">
            <v xml:space="preserve"> Manufacture of luggage, handbags and the like, saddlery and harness of leather and leather substitutes</v>
          </cell>
          <cell r="C2708" t="str">
            <v>Other articles of vulcanised fibre  or of paper board or paper</v>
          </cell>
        </row>
        <row r="2709">
          <cell r="A2709">
            <v>1341912002</v>
          </cell>
          <cell r="B2709" t="str">
            <v xml:space="preserve"> Manufacture of luggage, handbags and the like, saddlery and harness of leather and leather substitutes</v>
          </cell>
          <cell r="C2709" t="str">
            <v>Travel sets for personal toilet,  sewing or shoe or clothes cleaning</v>
          </cell>
        </row>
        <row r="2710">
          <cell r="A2710">
            <v>1341912003</v>
          </cell>
          <cell r="B2710" t="str">
            <v xml:space="preserve"> Manufacture of luggage, handbags and the like, saddlery and harness of leather and leather substitutes</v>
          </cell>
          <cell r="C2710" t="str">
            <v>Watch straps,  watch bands and watch bracelets of plastics</v>
          </cell>
        </row>
        <row r="2711">
          <cell r="A2711">
            <v>1341912003</v>
          </cell>
          <cell r="B2711" t="str">
            <v xml:space="preserve"> Manufacture of luggage, handbags and the like, saddlery and harness of leather and leather substitutes</v>
          </cell>
          <cell r="C2711" t="str">
            <v>Watch straps,  watch bands and watch bracelets of leather</v>
          </cell>
        </row>
        <row r="2712">
          <cell r="A2712">
            <v>1341912003</v>
          </cell>
          <cell r="B2712" t="str">
            <v xml:space="preserve"> Manufacture of luggage, handbags and the like, saddlery and harness of leather and leather substitutes</v>
          </cell>
          <cell r="C2712" t="str">
            <v>Watch straps,  watch bands and  watch bracelets of textile material</v>
          </cell>
        </row>
        <row r="2713">
          <cell r="A2713">
            <v>1341912003</v>
          </cell>
          <cell r="B2713" t="str">
            <v xml:space="preserve"> Manufacture of luggage, handbags and the like, saddlery and harness of leather and leather substitutes</v>
          </cell>
          <cell r="C2713" t="str">
            <v>Watch straps,  watch bands and  watch bracelets of any other material</v>
          </cell>
        </row>
        <row r="2714">
          <cell r="A2714">
            <v>1341912004</v>
          </cell>
          <cell r="B2714" t="str">
            <v xml:space="preserve"> Manufacture of luggage, handbags and the like, saddlery and harness of leather and leather substitutes</v>
          </cell>
          <cell r="C2714" t="str">
            <v>Leather articles for industrial purpose</v>
          </cell>
        </row>
        <row r="2715">
          <cell r="A2715">
            <v>1341912004</v>
          </cell>
          <cell r="B2715" t="str">
            <v xml:space="preserve"> Manufacture of luggage, handbags and the like, saddlery and harness of leather and leather substitutes</v>
          </cell>
          <cell r="C2715" t="str">
            <v>Other articles of leather</v>
          </cell>
        </row>
        <row r="2716">
          <cell r="A2716">
            <v>1341912004</v>
          </cell>
          <cell r="B2716" t="str">
            <v xml:space="preserve"> Manufacture of luggage, handbags and the like, saddlery and harness of leather and leather substitutes</v>
          </cell>
          <cell r="C2716" t="str">
            <v>Other articles of composition leather</v>
          </cell>
        </row>
        <row r="2717">
          <cell r="A2717">
            <v>1341912005</v>
          </cell>
          <cell r="B2717" t="str">
            <v xml:space="preserve"> Manufacture of luggage, handbags and the like, saddlery and harness of leather and leather substitutes</v>
          </cell>
          <cell r="C2717" t="str">
            <v>Luggage, handbags and the like, saddlery and harness  product manufacturing services</v>
          </cell>
        </row>
        <row r="2718">
          <cell r="A2718">
            <v>1351920001</v>
          </cell>
          <cell r="B2718" t="str">
            <v xml:space="preserve"> Manufacture of footwear</v>
          </cell>
          <cell r="C2718" t="str">
            <v>Other footwear,  covering the knee</v>
          </cell>
        </row>
        <row r="2719">
          <cell r="A2719">
            <v>1351920001</v>
          </cell>
          <cell r="B2719" t="str">
            <v xml:space="preserve"> Manufacture of footwear</v>
          </cell>
          <cell r="C2719" t="str">
            <v>Other footwear,  covering the ankle but not covering the knee</v>
          </cell>
        </row>
        <row r="2720">
          <cell r="A2720">
            <v>1351920001</v>
          </cell>
          <cell r="B2720" t="str">
            <v xml:space="preserve"> Manufacture of footwear</v>
          </cell>
          <cell r="C2720" t="str">
            <v>Other footwear,  other than covering the ankle or the knee</v>
          </cell>
        </row>
        <row r="2721">
          <cell r="A2721">
            <v>1351920002</v>
          </cell>
          <cell r="B2721" t="str">
            <v xml:space="preserve"> Manufacture of footwear</v>
          </cell>
          <cell r="C2721" t="str">
            <v>Footwear with upper straps or thongs assembled-bled to the sole by means of plugs</v>
          </cell>
        </row>
        <row r="2722">
          <cell r="A2722">
            <v>1351920002</v>
          </cell>
          <cell r="B2722" t="str">
            <v xml:space="preserve"> Manufacture of footwear</v>
          </cell>
          <cell r="C2722" t="str">
            <v>Other footwear,  covering the ankle</v>
          </cell>
        </row>
        <row r="2723">
          <cell r="A2723">
            <v>1351920002</v>
          </cell>
          <cell r="B2723" t="str">
            <v xml:space="preserve"> Manufacture of footwear</v>
          </cell>
          <cell r="C2723" t="str">
            <v>Other footwear,  other than covering the ankle</v>
          </cell>
        </row>
        <row r="2724">
          <cell r="A2724">
            <v>1351920003</v>
          </cell>
          <cell r="B2724" t="str">
            <v xml:space="preserve"> Manufacture of footwear</v>
          </cell>
          <cell r="C2724" t="str">
            <v>Other footwear with outer sole of leather,  covering the ankle</v>
          </cell>
        </row>
        <row r="2725">
          <cell r="A2725">
            <v>1351920003</v>
          </cell>
          <cell r="B2725" t="str">
            <v xml:space="preserve"> Manufacture of footwear</v>
          </cell>
          <cell r="C2725" t="str">
            <v>Other footwear with outer sole of leather,  covering other than the ankle</v>
          </cell>
        </row>
        <row r="2726">
          <cell r="A2726">
            <v>1351920003</v>
          </cell>
          <cell r="B2726" t="str">
            <v xml:space="preserve"> Manufacture of footwear</v>
          </cell>
          <cell r="C2726" t="str">
            <v>Other footwear,  covering the ankle</v>
          </cell>
        </row>
        <row r="2727">
          <cell r="A2727">
            <v>1351920003</v>
          </cell>
          <cell r="B2727" t="str">
            <v xml:space="preserve"> Manufacture of footwear</v>
          </cell>
          <cell r="C2727" t="str">
            <v>Other footwear,  other than covering the ankle</v>
          </cell>
        </row>
        <row r="2728">
          <cell r="A2728">
            <v>1351920003</v>
          </cell>
          <cell r="B2728" t="str">
            <v xml:space="preserve"> Manufacture of footwear</v>
          </cell>
          <cell r="C2728" t="str">
            <v>Other footwear,  with uppers of leather or composition leather</v>
          </cell>
        </row>
        <row r="2729">
          <cell r="A2729">
            <v>1351920004</v>
          </cell>
          <cell r="B2729" t="str">
            <v xml:space="preserve"> Manufacture of footwear</v>
          </cell>
          <cell r="C2729" t="str">
            <v>Other footwear with outer soles of rubber  or plastics</v>
          </cell>
        </row>
        <row r="2730">
          <cell r="A2730">
            <v>1351920004</v>
          </cell>
          <cell r="B2730" t="str">
            <v xml:space="preserve"> Manufacture of footwear</v>
          </cell>
          <cell r="C2730" t="str">
            <v>Footwear with outer soles of leather or composition leather</v>
          </cell>
        </row>
        <row r="2731">
          <cell r="A2731">
            <v>1351920004</v>
          </cell>
          <cell r="B2731" t="str">
            <v xml:space="preserve"> Manufacture of footwear</v>
          </cell>
          <cell r="C2731" t="str">
            <v>Other footwear,  with uppers of textile materials</v>
          </cell>
        </row>
        <row r="2732">
          <cell r="A2732">
            <v>1351920005</v>
          </cell>
          <cell r="B2732" t="str">
            <v xml:space="preserve"> Manufacture of footwear</v>
          </cell>
          <cell r="C2732" t="str">
            <v>Ski-boots,  cross-country ski footwear and snowboard boots,  with outer soles and uppers of rubber  or plastics</v>
          </cell>
        </row>
        <row r="2733">
          <cell r="A2733">
            <v>1351920005</v>
          </cell>
          <cell r="B2733" t="str">
            <v xml:space="preserve"> Manufacture of footwear</v>
          </cell>
          <cell r="C2733" t="str">
            <v>Ski-boots,  cross-country ski footwear and  snowboard boots, with outer soles of rubber ,  plastics,  etc, and uppers of leather</v>
          </cell>
        </row>
        <row r="2734">
          <cell r="A2734">
            <v>1351920006</v>
          </cell>
          <cell r="B2734" t="str">
            <v xml:space="preserve"> Manufacture of footwear</v>
          </cell>
          <cell r="C2734" t="str">
            <v>Sports footwear,  tennis shoes,  basketball shoes, gym shoes, training shoes and the like</v>
          </cell>
        </row>
        <row r="2735">
          <cell r="A2735">
            <v>1351920007</v>
          </cell>
          <cell r="B2735" t="str">
            <v xml:space="preserve"> Manufacture of footwear</v>
          </cell>
          <cell r="C2735" t="str">
            <v>Other sports footwear with outer soles and uppers of rubber  or plastics</v>
          </cell>
        </row>
        <row r="2736">
          <cell r="A2736">
            <v>1351920007</v>
          </cell>
          <cell r="B2736" t="str">
            <v xml:space="preserve"> Manufacture of footwear</v>
          </cell>
          <cell r="C2736" t="str">
            <v>Riding boots</v>
          </cell>
        </row>
        <row r="2737">
          <cell r="A2737">
            <v>1351920007</v>
          </cell>
          <cell r="B2737" t="str">
            <v xml:space="preserve"> Manufacture of footwear</v>
          </cell>
          <cell r="C2737" t="str">
            <v>Bowling shoes</v>
          </cell>
        </row>
        <row r="2738">
          <cell r="A2738">
            <v>1351920007</v>
          </cell>
          <cell r="B2738" t="str">
            <v xml:space="preserve"> Manufacture of footwear</v>
          </cell>
          <cell r="C2738" t="str">
            <v>Other sports footwear, other than riding boots and bowling shoes fitted with spikes,  studs,  bars and  the like (e.g. football boots)</v>
          </cell>
        </row>
        <row r="2739">
          <cell r="A2739">
            <v>1351920007</v>
          </cell>
          <cell r="B2739" t="str">
            <v xml:space="preserve"> Manufacture of footwear</v>
          </cell>
          <cell r="C2739" t="str">
            <v>Other sports footwear, other than riding boots</v>
          </cell>
        </row>
        <row r="2740">
          <cell r="A2740">
            <v>1351920008</v>
          </cell>
          <cell r="B2740" t="str">
            <v xml:space="preserve"> Manufacture of footwear</v>
          </cell>
          <cell r="C2740" t="str">
            <v>Footwear incorporating a protective metal toe-cap</v>
          </cell>
        </row>
        <row r="2741">
          <cell r="A2741">
            <v>1351920008</v>
          </cell>
          <cell r="B2741" t="str">
            <v xml:space="preserve"> Manufacture of footwear</v>
          </cell>
          <cell r="C2741" t="str">
            <v>Other footwear,  incorporating a protective metal toe-cap</v>
          </cell>
        </row>
        <row r="2742">
          <cell r="A2742">
            <v>1351920008</v>
          </cell>
          <cell r="B2742" t="str">
            <v xml:space="preserve"> Manufacture of footwear</v>
          </cell>
          <cell r="C2742" t="str">
            <v>Other footwear,  incorporating a protective metal toe-cap</v>
          </cell>
        </row>
        <row r="2743">
          <cell r="A2743">
            <v>1351920009</v>
          </cell>
          <cell r="B2743" t="str">
            <v xml:space="preserve"> Manufacture of footwear</v>
          </cell>
          <cell r="C2743" t="str">
            <v>Footwear with outer soles of leather,  and upper which  consist of leather straps across the in step and around the big toe</v>
          </cell>
        </row>
        <row r="2744">
          <cell r="A2744">
            <v>1351920009</v>
          </cell>
          <cell r="B2744" t="str">
            <v xml:space="preserve"> Manufacture of footwear</v>
          </cell>
          <cell r="C2744" t="str">
            <v>Footwear made on a base or platform of wood,  not having an inner sole or a protective metal toe-cap</v>
          </cell>
        </row>
        <row r="2745">
          <cell r="A2745">
            <v>1351920009</v>
          </cell>
          <cell r="B2745" t="str">
            <v xml:space="preserve"> Manufacture of footwear</v>
          </cell>
          <cell r="C2745" t="str">
            <v>Other footwear,  with uppers of other than leather or textile material</v>
          </cell>
        </row>
        <row r="2746">
          <cell r="A2746">
            <v>1351920010</v>
          </cell>
          <cell r="B2746" t="str">
            <v xml:space="preserve"> Manufacture of footwear</v>
          </cell>
          <cell r="C2746" t="str">
            <v>Uppers and parts  thereof , other than stiffeners,  of leather or composition leather</v>
          </cell>
        </row>
        <row r="2747">
          <cell r="A2747">
            <v>1351920010</v>
          </cell>
          <cell r="B2747" t="str">
            <v xml:space="preserve"> Manufacture of footwear</v>
          </cell>
          <cell r="C2747" t="str">
            <v>Uppers and parts  thereof , other than stiffeners,  of textile material</v>
          </cell>
        </row>
        <row r="2748">
          <cell r="A2748">
            <v>1351920010</v>
          </cell>
          <cell r="B2748" t="str">
            <v xml:space="preserve"> Manufacture of footwear</v>
          </cell>
          <cell r="C2748" t="str">
            <v>Uppers and parts  thereof , other than stiffeners,  of wood</v>
          </cell>
        </row>
        <row r="2749">
          <cell r="A2749">
            <v>1351920010</v>
          </cell>
          <cell r="B2749" t="str">
            <v xml:space="preserve"> Manufacture of footwear</v>
          </cell>
          <cell r="C2749" t="str">
            <v>Uppers and parts  thereof , other than stiffeners,  of rubber</v>
          </cell>
        </row>
        <row r="2750">
          <cell r="A2750">
            <v>1351920010</v>
          </cell>
          <cell r="B2750" t="str">
            <v xml:space="preserve"> Manufacture of footwear</v>
          </cell>
          <cell r="C2750" t="str">
            <v>Uppers and parts  thereof , other than stiffeners,  of plastic</v>
          </cell>
        </row>
        <row r="2751">
          <cell r="A2751">
            <v>1351920010</v>
          </cell>
          <cell r="B2751" t="str">
            <v xml:space="preserve"> Manufacture of footwear</v>
          </cell>
          <cell r="C2751" t="str">
            <v>Uppers and parts  thereof , other than stiffeners,  of iron or steel</v>
          </cell>
        </row>
        <row r="2752">
          <cell r="A2752">
            <v>1351920010</v>
          </cell>
          <cell r="B2752" t="str">
            <v xml:space="preserve"> Manufacture of footwear</v>
          </cell>
          <cell r="C2752" t="str">
            <v>Uppers and parts  thereof , other than stiffeners,  of other materials</v>
          </cell>
        </row>
        <row r="2753">
          <cell r="A2753">
            <v>1351920010</v>
          </cell>
          <cell r="B2753" t="str">
            <v xml:space="preserve"> Manufacture of footwear</v>
          </cell>
          <cell r="C2753" t="str">
            <v>Outer soles,  of rubber</v>
          </cell>
        </row>
        <row r="2754">
          <cell r="A2754">
            <v>1351920010</v>
          </cell>
          <cell r="B2754" t="str">
            <v xml:space="preserve"> Manufacture of footwear</v>
          </cell>
          <cell r="C2754" t="str">
            <v>Heels,  of rubber</v>
          </cell>
        </row>
        <row r="2755">
          <cell r="A2755">
            <v>1351920010</v>
          </cell>
          <cell r="B2755" t="str">
            <v xml:space="preserve"> Manufacture of footwear</v>
          </cell>
          <cell r="C2755" t="str">
            <v>Other soles and heels,  of other materials other than rubber</v>
          </cell>
        </row>
        <row r="2756">
          <cell r="A2756">
            <v>1351920010</v>
          </cell>
          <cell r="B2756" t="str">
            <v xml:space="preserve"> Manufacture of footwear</v>
          </cell>
          <cell r="C2756" t="str">
            <v>Gaiters,  leggings and similar  articles and  parts thereof ,  of wood</v>
          </cell>
        </row>
        <row r="2757">
          <cell r="A2757">
            <v>1351920010</v>
          </cell>
          <cell r="B2757" t="str">
            <v xml:space="preserve"> Manufacture of footwear</v>
          </cell>
          <cell r="C2757" t="str">
            <v>Other parts of footwear, of wood</v>
          </cell>
        </row>
        <row r="2758">
          <cell r="A2758">
            <v>1351920010</v>
          </cell>
          <cell r="B2758" t="str">
            <v xml:space="preserve"> Manufacture of footwear</v>
          </cell>
          <cell r="C2758" t="str">
            <v>Gaiters,  leggings and similar  articles and parts  thereof , of other materials</v>
          </cell>
        </row>
        <row r="2759">
          <cell r="A2759">
            <v>1351920010</v>
          </cell>
          <cell r="B2759" t="str">
            <v xml:space="preserve"> Manufacture of footwear</v>
          </cell>
          <cell r="C2759" t="str">
            <v>Complete soles,  of rubber</v>
          </cell>
        </row>
        <row r="2760">
          <cell r="A2760">
            <v>1351920010</v>
          </cell>
          <cell r="B2760" t="str">
            <v xml:space="preserve"> Manufacture of footwear</v>
          </cell>
          <cell r="C2760" t="str">
            <v>Middle or inner soles,  of rubber</v>
          </cell>
        </row>
        <row r="2761">
          <cell r="A2761">
            <v>1351920010</v>
          </cell>
          <cell r="B2761" t="str">
            <v xml:space="preserve"> Manufacture of footwear</v>
          </cell>
          <cell r="C2761" t="str">
            <v>Other parts of footwear, of rubber</v>
          </cell>
        </row>
        <row r="2762">
          <cell r="A2762">
            <v>1351920010</v>
          </cell>
          <cell r="B2762" t="str">
            <v xml:space="preserve"> Manufacture of footwear</v>
          </cell>
          <cell r="C2762" t="str">
            <v>Complete soles,  of plastics</v>
          </cell>
        </row>
        <row r="2763">
          <cell r="A2763">
            <v>1351920010</v>
          </cell>
          <cell r="B2763" t="str">
            <v xml:space="preserve"> Manufacture of footwear</v>
          </cell>
          <cell r="C2763" t="str">
            <v>Other parts of footwear, of plastics</v>
          </cell>
        </row>
        <row r="2764">
          <cell r="A2764">
            <v>1351920010</v>
          </cell>
          <cell r="B2764" t="str">
            <v xml:space="preserve"> Manufacture of footwear</v>
          </cell>
          <cell r="C2764" t="str">
            <v>Other parts of footwear, of iron or steel</v>
          </cell>
        </row>
        <row r="2765">
          <cell r="A2765">
            <v>1351920010</v>
          </cell>
          <cell r="B2765" t="str">
            <v xml:space="preserve"> Manufacture of footwear</v>
          </cell>
          <cell r="C2765" t="str">
            <v>Other parts of footwear, of copper</v>
          </cell>
        </row>
        <row r="2766">
          <cell r="A2766">
            <v>1351920010</v>
          </cell>
          <cell r="B2766" t="str">
            <v xml:space="preserve"> Manufacture of footwear</v>
          </cell>
          <cell r="C2766" t="str">
            <v>Other parts of footwear, of aluminium</v>
          </cell>
        </row>
        <row r="2767">
          <cell r="A2767">
            <v>1351920010</v>
          </cell>
          <cell r="B2767" t="str">
            <v xml:space="preserve"> Manufacture of footwear</v>
          </cell>
          <cell r="C2767" t="str">
            <v>Other parts of footwear, of other materials</v>
          </cell>
        </row>
        <row r="2768">
          <cell r="A2768">
            <v>1351920011</v>
          </cell>
          <cell r="B2768" t="str">
            <v xml:space="preserve"> Manufacture of footwear</v>
          </cell>
          <cell r="C2768" t="str">
            <v>Footwear product manufacturing services</v>
          </cell>
        </row>
        <row r="2769">
          <cell r="A2769">
            <v>1362010001</v>
          </cell>
          <cell r="B2769" t="str">
            <v xml:space="preserve"> Sawmilling and planing of wood </v>
          </cell>
          <cell r="C2769" t="str">
            <v>Railway sleepers,  not impregnated,  standard and better grade of  keruing</v>
          </cell>
        </row>
        <row r="2770">
          <cell r="A2770">
            <v>1362010001</v>
          </cell>
          <cell r="B2770" t="str">
            <v xml:space="preserve"> Sawmilling and planing of wood </v>
          </cell>
          <cell r="C2770" t="str">
            <v>Railway sleepers,  not impregnated,  standard and better grade of  kempas</v>
          </cell>
        </row>
        <row r="2771">
          <cell r="A2771">
            <v>1362010001</v>
          </cell>
          <cell r="B2771" t="str">
            <v xml:space="preserve"> Sawmilling and planing of wood </v>
          </cell>
          <cell r="C2771" t="str">
            <v>Railway sleepers,  not impregnated,  standard and better grade of  kapur</v>
          </cell>
        </row>
        <row r="2772">
          <cell r="A2772">
            <v>1362010001</v>
          </cell>
          <cell r="B2772" t="str">
            <v xml:space="preserve"> Sawmilling and planing of wood </v>
          </cell>
          <cell r="C2772" t="str">
            <v>Railway sleepers,  not impregnated,  standard and better grade of  other wood</v>
          </cell>
        </row>
        <row r="2773">
          <cell r="A2773">
            <v>1362010001</v>
          </cell>
          <cell r="B2773" t="str">
            <v xml:space="preserve"> Sawmilling and planing of wood </v>
          </cell>
          <cell r="C2773" t="str">
            <v>Railway sleepers,  not impregnated,  select and better grade of balau (selangan batu)</v>
          </cell>
        </row>
        <row r="2774">
          <cell r="A2774">
            <v>1362010001</v>
          </cell>
          <cell r="B2774" t="str">
            <v xml:space="preserve"> Sawmilling and planing of wood </v>
          </cell>
          <cell r="C2774" t="str">
            <v>Railway sleepers,  not impregnated,  select and better grade of chengal</v>
          </cell>
        </row>
        <row r="2775">
          <cell r="A2775">
            <v>1362010001</v>
          </cell>
          <cell r="B2775" t="str">
            <v xml:space="preserve"> Sawmilling and planing of wood </v>
          </cell>
          <cell r="C2775" t="str">
            <v>Railway sleepers,  not impregnated,  select and better grade of merbau</v>
          </cell>
        </row>
        <row r="2776">
          <cell r="A2776">
            <v>1362010001</v>
          </cell>
          <cell r="B2776" t="str">
            <v xml:space="preserve"> Sawmilling and planing of wood </v>
          </cell>
          <cell r="C2776" t="str">
            <v>Railway sleepers,  not impregnated,  select and better grade of other wood</v>
          </cell>
        </row>
        <row r="2777">
          <cell r="A2777">
            <v>1362010001</v>
          </cell>
          <cell r="B2777" t="str">
            <v xml:space="preserve"> Sawmilling and planing of wood </v>
          </cell>
          <cell r="C2777" t="str">
            <v>Wood sawn,  coniferous decks of a thickness more than 6 mm. of damar minyak</v>
          </cell>
        </row>
        <row r="2778">
          <cell r="A2778">
            <v>1362010001</v>
          </cell>
          <cell r="B2778" t="str">
            <v xml:space="preserve"> Sawmilling and planing of wood </v>
          </cell>
          <cell r="C2778" t="str">
            <v>Wood sawn,  coniferous cross arms,  of a thickness more than 6 mm. of damar minyak</v>
          </cell>
        </row>
        <row r="2779">
          <cell r="A2779">
            <v>1362010001</v>
          </cell>
          <cell r="B2779" t="str">
            <v xml:space="preserve"> Sawmilling and planing of wood </v>
          </cell>
          <cell r="C2779" t="str">
            <v>Wood sawn,  coniferous wagon planks,  of a thickness more than 6 mm. of damar minyak</v>
          </cell>
        </row>
        <row r="2780">
          <cell r="A2780">
            <v>1362010001</v>
          </cell>
          <cell r="B2780" t="str">
            <v xml:space="preserve"> Sawmilling and planing of wood </v>
          </cell>
          <cell r="C2780" t="str">
            <v>Wood sawn,  coniferous sawn lengthwise of a thickness more than 6 mm. of damar minyak</v>
          </cell>
        </row>
        <row r="2781">
          <cell r="A2781">
            <v>1362010001</v>
          </cell>
          <cell r="B2781" t="str">
            <v xml:space="preserve"> Sawmilling and planing of wood </v>
          </cell>
          <cell r="C2781" t="str">
            <v>Wood sawn,  coniferous sliced or peeled of a thickness more than 6 mm. of damar minyak</v>
          </cell>
        </row>
        <row r="2782">
          <cell r="A2782">
            <v>1362010001</v>
          </cell>
          <cell r="B2782" t="str">
            <v xml:space="preserve"> Sawmilling and planing of wood </v>
          </cell>
          <cell r="C2782" t="str">
            <v>Wood sawn,  coniferous other of a thickness more than 6 mm. of damar minyak</v>
          </cell>
        </row>
        <row r="2783">
          <cell r="A2783">
            <v>1362010001</v>
          </cell>
          <cell r="B2783" t="str">
            <v xml:space="preserve"> Sawmilling and planing of wood </v>
          </cell>
          <cell r="C2783" t="str">
            <v>Wood sawn,  coniferous decks of a thickness more than 6 mm. of podo</v>
          </cell>
        </row>
        <row r="2784">
          <cell r="A2784">
            <v>1362010001</v>
          </cell>
          <cell r="B2784" t="str">
            <v xml:space="preserve"> Sawmilling and planing of wood </v>
          </cell>
          <cell r="C2784" t="str">
            <v>Wood sawn,  coniferous cross arms of a thickness more than 6 mm.  of podo</v>
          </cell>
        </row>
        <row r="2785">
          <cell r="A2785">
            <v>1362010001</v>
          </cell>
          <cell r="B2785" t="str">
            <v xml:space="preserve"> Sawmilling and planing of wood </v>
          </cell>
          <cell r="C2785" t="str">
            <v>Wood sawn,  coniferous wagon planks of a thickness more than 6 mm. of podo</v>
          </cell>
        </row>
        <row r="2786">
          <cell r="A2786">
            <v>1362010001</v>
          </cell>
          <cell r="B2786" t="str">
            <v xml:space="preserve"> Sawmilling and planing of wood </v>
          </cell>
          <cell r="C2786" t="str">
            <v>Wood sawn,  coniferous sawn lengthwise of a thickness more than 6 mm. of podo</v>
          </cell>
        </row>
        <row r="2787">
          <cell r="A2787">
            <v>1362010001</v>
          </cell>
          <cell r="B2787" t="str">
            <v xml:space="preserve"> Sawmilling and planing of wood </v>
          </cell>
          <cell r="C2787" t="str">
            <v>Wood sawn,  coniferous sliced or peeled of a thickness more than 6 mm. of podo</v>
          </cell>
        </row>
        <row r="2788">
          <cell r="A2788">
            <v>1362010001</v>
          </cell>
          <cell r="B2788" t="str">
            <v xml:space="preserve"> Sawmilling and planing of wood </v>
          </cell>
          <cell r="C2788" t="str">
            <v>Wood sawn,  coniferous other of a thickness more than 6 mm. of podo</v>
          </cell>
        </row>
        <row r="2789">
          <cell r="A2789">
            <v>1362010001</v>
          </cell>
          <cell r="B2789" t="str">
            <v xml:space="preserve"> Sawmilling and planing of wood </v>
          </cell>
          <cell r="C2789" t="str">
            <v>Wood sawn,  coniferous decks of a thickness more than 6 mm. of sempilor</v>
          </cell>
        </row>
        <row r="2790">
          <cell r="A2790">
            <v>1362010001</v>
          </cell>
          <cell r="B2790" t="str">
            <v xml:space="preserve"> Sawmilling and planing of wood </v>
          </cell>
          <cell r="C2790" t="str">
            <v>Wood sawn,  coniferous cross arms of a thickness more than 6 mm.  of sempilor</v>
          </cell>
        </row>
        <row r="2791">
          <cell r="A2791">
            <v>1362010001</v>
          </cell>
          <cell r="B2791" t="str">
            <v xml:space="preserve"> Sawmilling and planing of wood </v>
          </cell>
          <cell r="C2791" t="str">
            <v>Wood sawn,  coniferous wagon planks of a thickness more than 6 mm. of sempilor</v>
          </cell>
        </row>
        <row r="2792">
          <cell r="A2792">
            <v>1362010001</v>
          </cell>
          <cell r="B2792" t="str">
            <v xml:space="preserve"> Sawmilling and planing of wood </v>
          </cell>
          <cell r="C2792" t="str">
            <v>Coniferous wood,  sawn lengthwise, of a thickness more than 6 mm,  of sempilor</v>
          </cell>
        </row>
        <row r="2793">
          <cell r="A2793">
            <v>1362010001</v>
          </cell>
          <cell r="B2793" t="str">
            <v xml:space="preserve"> Sawmilling and planing of wood </v>
          </cell>
          <cell r="C2793" t="str">
            <v>Coniferous wood,  sliced or peeled,  of a thickness more than 6 mm, of sempilor</v>
          </cell>
        </row>
        <row r="2794">
          <cell r="A2794">
            <v>1362010001</v>
          </cell>
          <cell r="B2794" t="str">
            <v xml:space="preserve"> Sawmilling and planing of wood </v>
          </cell>
          <cell r="C2794" t="str">
            <v>Coniferous wood,  in other forms,  of a thickness more than 6 mm,  of sempilor</v>
          </cell>
        </row>
        <row r="2795">
          <cell r="A2795">
            <v>1362010001</v>
          </cell>
          <cell r="B2795" t="str">
            <v xml:space="preserve"> Sawmilling and planing of wood </v>
          </cell>
          <cell r="C2795" t="str">
            <v>Coniferous wood,  decks, of a thickness more than 6 mm, of other species</v>
          </cell>
        </row>
        <row r="2796">
          <cell r="A2796">
            <v>1362010001</v>
          </cell>
          <cell r="B2796" t="str">
            <v xml:space="preserve"> Sawmilling and planing of wood </v>
          </cell>
          <cell r="C2796" t="str">
            <v>Coniferous wood,  cross arms,  of a thickness more than 6 mm,  of other species</v>
          </cell>
        </row>
        <row r="2797">
          <cell r="A2797">
            <v>1362010001</v>
          </cell>
          <cell r="B2797" t="str">
            <v xml:space="preserve"> Sawmilling and planing of wood </v>
          </cell>
          <cell r="C2797" t="str">
            <v>Coniferous wood,  wagon planks,  of a thickness more than 6 mm,  of other species</v>
          </cell>
        </row>
        <row r="2798">
          <cell r="A2798">
            <v>1362010001</v>
          </cell>
          <cell r="B2798" t="str">
            <v xml:space="preserve"> Sawmilling and planing of wood </v>
          </cell>
          <cell r="C2798" t="str">
            <v>Coniferous wood,  sawn lengthwise,  of a thickness more than 6 mm, of other species</v>
          </cell>
        </row>
        <row r="2799">
          <cell r="A2799">
            <v>1362010001</v>
          </cell>
          <cell r="B2799" t="str">
            <v xml:space="preserve"> Sawmilling and planing of wood </v>
          </cell>
          <cell r="C2799" t="str">
            <v>Coniferous wood,  sliced or peeled,  of a thickness more than 6 mm, of other species</v>
          </cell>
        </row>
        <row r="2800">
          <cell r="A2800">
            <v>1362010001</v>
          </cell>
          <cell r="B2800" t="str">
            <v xml:space="preserve"> Sawmilling and planing of wood </v>
          </cell>
          <cell r="C2800" t="str">
            <v>Coniferous wood,  in other forms,  of a thickness more than 6 mm,  of other species</v>
          </cell>
        </row>
        <row r="2801">
          <cell r="A2801">
            <v>1362010001</v>
          </cell>
          <cell r="B2801" t="str">
            <v xml:space="preserve"> Sawmilling and planing of wood </v>
          </cell>
          <cell r="C2801" t="str">
            <v>Decks,  of virola, mahogany (swietenia spp.),  Imbuia and balsa</v>
          </cell>
        </row>
        <row r="2802">
          <cell r="A2802">
            <v>1362010001</v>
          </cell>
          <cell r="B2802" t="str">
            <v xml:space="preserve"> Sawmilling and planing of wood </v>
          </cell>
          <cell r="C2802" t="str">
            <v>Cross arms,  of virola, mahogany (swietenia spp.),  Imbuia and balsa</v>
          </cell>
        </row>
        <row r="2803">
          <cell r="A2803">
            <v>1362010001</v>
          </cell>
          <cell r="B2803" t="str">
            <v xml:space="preserve"> Sawmilling and planing of wood </v>
          </cell>
          <cell r="C2803" t="str">
            <v>Wagon planks,  of virola, mahogany (swietenia spp.),  Imbuia and balsa</v>
          </cell>
        </row>
        <row r="2804">
          <cell r="A2804">
            <v>1362010001</v>
          </cell>
          <cell r="B2804" t="str">
            <v xml:space="preserve"> Sawmilling and planing of wood </v>
          </cell>
          <cell r="C2804" t="str">
            <v>Tropical wood,  sawn lengthwise,  of virola, mahogany (swietenia spp.) imbuia and balsa</v>
          </cell>
        </row>
        <row r="2805">
          <cell r="A2805">
            <v>1362010001</v>
          </cell>
          <cell r="B2805" t="str">
            <v xml:space="preserve"> Sawmilling and planing of wood </v>
          </cell>
          <cell r="C2805" t="str">
            <v>Tropical wood,  sliced or peeled,  of virola, mahogany (swietenia spp.) imbuia and balsa</v>
          </cell>
        </row>
        <row r="2806">
          <cell r="A2806">
            <v>1362010001</v>
          </cell>
          <cell r="B2806" t="str">
            <v xml:space="preserve"> Sawmilling and planing of wood </v>
          </cell>
          <cell r="C2806" t="str">
            <v>Tropical wood,  in other forms,  of virola, mahogany (swietenia spp.) imbuia and balsa</v>
          </cell>
        </row>
        <row r="2807">
          <cell r="A2807">
            <v>1362010001</v>
          </cell>
          <cell r="B2807" t="str">
            <v xml:space="preserve"> Sawmilling and planing of wood </v>
          </cell>
          <cell r="C2807" t="str">
            <v>Decks,  of dark red meranti,  light  red meranti and meranti bakau</v>
          </cell>
        </row>
        <row r="2808">
          <cell r="A2808">
            <v>1362010001</v>
          </cell>
          <cell r="B2808" t="str">
            <v xml:space="preserve"> Sawmilling and planing of wood </v>
          </cell>
          <cell r="C2808" t="str">
            <v>Cross arms,  of dark red meranti,  light red meranti and meranti bakau</v>
          </cell>
        </row>
        <row r="2809">
          <cell r="A2809">
            <v>1362010001</v>
          </cell>
          <cell r="B2809" t="str">
            <v xml:space="preserve"> Sawmilling and planing of wood </v>
          </cell>
          <cell r="C2809" t="str">
            <v>Wagon planks,  of dark red meranti,  light red meranti and meranti bakau</v>
          </cell>
        </row>
        <row r="2810">
          <cell r="A2810">
            <v>1362010001</v>
          </cell>
          <cell r="B2810" t="str">
            <v xml:space="preserve"> Sawmilling and planing of wood </v>
          </cell>
          <cell r="C2810" t="str">
            <v>Sawn lengthwise,  of dark red meranti,  light red meranti and meranti bakau</v>
          </cell>
        </row>
        <row r="2811">
          <cell r="A2811">
            <v>1362010001</v>
          </cell>
          <cell r="B2811" t="str">
            <v xml:space="preserve"> Sawmilling and planing of wood </v>
          </cell>
          <cell r="C2811" t="str">
            <v>Sliced or peeled,  of dark red meranti,  light red meranti and meranti bakau</v>
          </cell>
        </row>
        <row r="2812">
          <cell r="A2812">
            <v>1362010001</v>
          </cell>
          <cell r="B2812" t="str">
            <v xml:space="preserve"> Sawmilling and planing of wood </v>
          </cell>
          <cell r="C2812" t="str">
            <v>Tropical wood,  in other forms,  of dark red meranti,  light red meranti and meranti bakau</v>
          </cell>
        </row>
        <row r="2813">
          <cell r="A2813">
            <v>1362010001</v>
          </cell>
          <cell r="B2813" t="str">
            <v xml:space="preserve"> Sawmilling and planing of wood </v>
          </cell>
          <cell r="C2813" t="str">
            <v>Decks,  of white  lauan, white  meranti,  white seraya,  yellow  meranti and alan</v>
          </cell>
        </row>
        <row r="2814">
          <cell r="A2814">
            <v>1362010001</v>
          </cell>
          <cell r="B2814" t="str">
            <v xml:space="preserve"> Sawmilling and planing of wood </v>
          </cell>
          <cell r="C2814" t="str">
            <v>Cross arms,  of white lauan,  white  meranti, white  seraya, yellow meranti and alan</v>
          </cell>
        </row>
        <row r="2815">
          <cell r="A2815">
            <v>1362010001</v>
          </cell>
          <cell r="B2815" t="str">
            <v xml:space="preserve"> Sawmilling and planing of wood </v>
          </cell>
          <cell r="C2815" t="str">
            <v>Wagon planks,  of white lauan,  white  meranti, white  seraya,  yellow meranti and alan</v>
          </cell>
        </row>
        <row r="2816">
          <cell r="A2816">
            <v>1362010001</v>
          </cell>
          <cell r="B2816" t="str">
            <v xml:space="preserve"> Sawmilling and planing of wood </v>
          </cell>
          <cell r="C2816" t="str">
            <v>Sawn lengthwise,  of white lauan,  white  meranti, white  seraya,  yellow meranti and alan</v>
          </cell>
        </row>
        <row r="2817">
          <cell r="A2817">
            <v>1362010001</v>
          </cell>
          <cell r="B2817" t="str">
            <v xml:space="preserve"> Sawmilling and planing of wood </v>
          </cell>
          <cell r="C2817" t="str">
            <v>Sliced or peeled,  of white  lauan, white  meranti,  white seraya,  yellow  meranti and alan</v>
          </cell>
        </row>
        <row r="2818">
          <cell r="A2818">
            <v>1362010001</v>
          </cell>
          <cell r="B2818" t="str">
            <v xml:space="preserve"> Sawmilling and planing of wood </v>
          </cell>
          <cell r="C2818" t="str">
            <v>Tropical wood,  in other forms,  of white  lauan, white  meranti, white seraya,  yellow  meranti and alan</v>
          </cell>
        </row>
        <row r="2819">
          <cell r="A2819">
            <v>1362010001</v>
          </cell>
          <cell r="B2819" t="str">
            <v xml:space="preserve"> Sawmilling and planing of wood </v>
          </cell>
          <cell r="C2819" t="str">
            <v>Decks,  of kapur</v>
          </cell>
        </row>
        <row r="2820">
          <cell r="A2820">
            <v>1362010001</v>
          </cell>
          <cell r="B2820" t="str">
            <v xml:space="preserve"> Sawmilling and planing of wood </v>
          </cell>
          <cell r="C2820" t="str">
            <v>Decks,  of ramin</v>
          </cell>
        </row>
        <row r="2821">
          <cell r="A2821">
            <v>1362010001</v>
          </cell>
          <cell r="B2821" t="str">
            <v xml:space="preserve"> Sawmilling and planing of wood </v>
          </cell>
          <cell r="C2821" t="str">
            <v>Decks,  of other tropical wood</v>
          </cell>
        </row>
        <row r="2822">
          <cell r="A2822">
            <v>1362010001</v>
          </cell>
          <cell r="B2822" t="str">
            <v xml:space="preserve"> Sawmilling and planing of wood </v>
          </cell>
          <cell r="C2822" t="str">
            <v>Cross arms,  of other tropical wood</v>
          </cell>
        </row>
        <row r="2823">
          <cell r="A2823">
            <v>1362010001</v>
          </cell>
          <cell r="B2823" t="str">
            <v xml:space="preserve"> Sawmilling and planing of wood </v>
          </cell>
          <cell r="C2823" t="str">
            <v>Wagon planks,  of kapur</v>
          </cell>
        </row>
        <row r="2824">
          <cell r="A2824">
            <v>1362010001</v>
          </cell>
          <cell r="B2824" t="str">
            <v xml:space="preserve"> Sawmilling and planing of wood </v>
          </cell>
          <cell r="C2824" t="str">
            <v>Wagon planks,  of other tropical wood</v>
          </cell>
        </row>
        <row r="2825">
          <cell r="A2825">
            <v>1362010001</v>
          </cell>
          <cell r="B2825" t="str">
            <v xml:space="preserve"> Sawmilling and planing of wood </v>
          </cell>
          <cell r="C2825" t="str">
            <v>Sawn lengthwise,  of jongkong</v>
          </cell>
        </row>
        <row r="2826">
          <cell r="A2826">
            <v>1362010001</v>
          </cell>
          <cell r="B2826" t="str">
            <v xml:space="preserve"> Sawmilling and planing of wood </v>
          </cell>
          <cell r="C2826" t="str">
            <v>Sawn lengthwise,  of merbau</v>
          </cell>
        </row>
        <row r="2827">
          <cell r="A2827">
            <v>1362010001</v>
          </cell>
          <cell r="B2827" t="str">
            <v xml:space="preserve"> Sawmilling and planing of wood </v>
          </cell>
          <cell r="C2827" t="str">
            <v>Sawn lengthwise,  of  meranti (yellow seraya)</v>
          </cell>
        </row>
        <row r="2828">
          <cell r="A2828">
            <v>1362010001</v>
          </cell>
          <cell r="B2828" t="str">
            <v xml:space="preserve"> Sawmilling and planing of wood </v>
          </cell>
          <cell r="C2828" t="str">
            <v>Sliced or peeled,  of teak</v>
          </cell>
        </row>
        <row r="2829">
          <cell r="A2829">
            <v>1362010001</v>
          </cell>
          <cell r="B2829" t="str">
            <v xml:space="preserve"> Sawmilling and planing of wood </v>
          </cell>
          <cell r="C2829" t="str">
            <v>Sliced or peeled,  of other species, other than teak</v>
          </cell>
        </row>
        <row r="2830">
          <cell r="A2830">
            <v>1362010001</v>
          </cell>
          <cell r="B2830" t="str">
            <v xml:space="preserve"> Sawmilling and planing of wood </v>
          </cell>
          <cell r="C2830" t="str">
            <v>Tropical wood,  in other forms,  of kempas</v>
          </cell>
        </row>
        <row r="2831">
          <cell r="A2831">
            <v>1362010001</v>
          </cell>
          <cell r="B2831" t="str">
            <v xml:space="preserve"> Sawmilling and planing of wood </v>
          </cell>
          <cell r="C2831" t="str">
            <v>Tropical wood,  in other forms,  of keruing</v>
          </cell>
        </row>
        <row r="2832">
          <cell r="A2832">
            <v>1362010001</v>
          </cell>
          <cell r="B2832" t="str">
            <v xml:space="preserve"> Sawmilling and planing of wood </v>
          </cell>
          <cell r="C2832" t="str">
            <v>Tropical wood,  in other forms,  of other species, other than kempas and keruing</v>
          </cell>
        </row>
        <row r="2833">
          <cell r="A2833">
            <v>1362010001</v>
          </cell>
          <cell r="B2833" t="str">
            <v xml:space="preserve"> Sawmilling and planing of wood </v>
          </cell>
          <cell r="C2833" t="str">
            <v>Wood,  sawn,  of a thickness exceeding  6 mm, of oak (quercus spp) of decks</v>
          </cell>
        </row>
        <row r="2834">
          <cell r="A2834">
            <v>1362010001</v>
          </cell>
          <cell r="B2834" t="str">
            <v xml:space="preserve"> Sawmilling and planing of wood </v>
          </cell>
          <cell r="C2834" t="str">
            <v>Wood,  sawn,  of a thickness exceeding  6 mm, of oak (quercus spp) of cross arms</v>
          </cell>
        </row>
        <row r="2835">
          <cell r="A2835">
            <v>1362010001</v>
          </cell>
          <cell r="B2835" t="str">
            <v xml:space="preserve"> Sawmilling and planing of wood </v>
          </cell>
          <cell r="C2835" t="str">
            <v>Wood,  sawn,  of a thickness exceeding  6 mm, of oak (quercus spp) of wagon planks</v>
          </cell>
        </row>
        <row r="2836">
          <cell r="A2836">
            <v>1362010001</v>
          </cell>
          <cell r="B2836" t="str">
            <v xml:space="preserve"> Sawmilling and planing of wood </v>
          </cell>
          <cell r="C2836" t="str">
            <v>Wood,  sawn,  of a thickness exceeding  6 mm, of oak (quercus spp) of sawn lengthwise</v>
          </cell>
        </row>
        <row r="2837">
          <cell r="A2837">
            <v>1362010001</v>
          </cell>
          <cell r="B2837" t="str">
            <v xml:space="preserve"> Sawmilling and planing of wood </v>
          </cell>
          <cell r="C2837" t="str">
            <v>Wood,  sawn,  of a thickness exceeding  6 mm, of oak (quercus spp) of sliced or peeled</v>
          </cell>
        </row>
        <row r="2838">
          <cell r="A2838">
            <v>1362010001</v>
          </cell>
          <cell r="B2838" t="str">
            <v xml:space="preserve"> Sawmilling and planing of wood </v>
          </cell>
          <cell r="C2838" t="str">
            <v>Wood,  sawn,  of a thickness exceeding  6 mm, of oak (quercus spp) of other</v>
          </cell>
        </row>
        <row r="2839">
          <cell r="A2839">
            <v>1362010001</v>
          </cell>
          <cell r="B2839" t="str">
            <v xml:space="preserve"> Sawmilling and planing of wood </v>
          </cell>
          <cell r="C2839" t="str">
            <v>Wood,  sawn,  of a thickness exceeding  6 mm, of beech (fagus spp) of decks</v>
          </cell>
        </row>
        <row r="2840">
          <cell r="A2840">
            <v>1362010001</v>
          </cell>
          <cell r="B2840" t="str">
            <v xml:space="preserve"> Sawmilling and planing of wood </v>
          </cell>
          <cell r="C2840" t="str">
            <v>Wood,  sawn,  of a thickness exceeding  6 mm, of beech (fagus spp) of cross arms</v>
          </cell>
        </row>
        <row r="2841">
          <cell r="A2841">
            <v>1362010001</v>
          </cell>
          <cell r="B2841" t="str">
            <v xml:space="preserve"> Sawmilling and planing of wood </v>
          </cell>
          <cell r="C2841" t="str">
            <v>Wood,  sawn,  of a thickness exceeding  6 mm, of beech (fagus spp) of wagon planks</v>
          </cell>
        </row>
        <row r="2842">
          <cell r="A2842">
            <v>1362010001</v>
          </cell>
          <cell r="B2842" t="str">
            <v xml:space="preserve"> Sawmilling and planing of wood </v>
          </cell>
          <cell r="C2842" t="str">
            <v>Wood,  sawn,  of a thickness exceeding  6 mm, of beech (fagus spp) of sawn lengthwise</v>
          </cell>
        </row>
        <row r="2843">
          <cell r="A2843">
            <v>1362010001</v>
          </cell>
          <cell r="B2843" t="str">
            <v xml:space="preserve"> Sawmilling and planing of wood </v>
          </cell>
          <cell r="C2843" t="str">
            <v>Wood,  sawn,  of a thickness exceeding  6 mm, of beech (fagus spp) of sliced or peeled</v>
          </cell>
        </row>
        <row r="2844">
          <cell r="A2844">
            <v>1362010001</v>
          </cell>
          <cell r="B2844" t="str">
            <v xml:space="preserve"> Sawmilling and planing of wood </v>
          </cell>
          <cell r="C2844" t="str">
            <v>Wood,  sawn,  of a thickness exceeding  6 mm, of beech (fagus spp) of other</v>
          </cell>
        </row>
        <row r="2845">
          <cell r="A2845">
            <v>1362010001</v>
          </cell>
          <cell r="B2845" t="str">
            <v xml:space="preserve"> Sawmilling and planing of wood </v>
          </cell>
          <cell r="C2845" t="str">
            <v>Other wood,  including  hardwood,  decks,  of a thickness more than 6 mm</v>
          </cell>
        </row>
        <row r="2846">
          <cell r="A2846">
            <v>1362010001</v>
          </cell>
          <cell r="B2846" t="str">
            <v xml:space="preserve"> Sawmilling and planing of wood </v>
          </cell>
          <cell r="C2846" t="str">
            <v>Other wood,  including  hardwood,  cross arms,  of a thickness more than 6 mm</v>
          </cell>
        </row>
        <row r="2847">
          <cell r="A2847">
            <v>1362010001</v>
          </cell>
          <cell r="B2847" t="str">
            <v xml:space="preserve"> Sawmilling and planing of wood </v>
          </cell>
          <cell r="C2847" t="str">
            <v>Other wood,  including  hardwood,  wagon planks, of a thickness more than 6 mm</v>
          </cell>
        </row>
        <row r="2848">
          <cell r="A2848">
            <v>1362010001</v>
          </cell>
          <cell r="B2848" t="str">
            <v xml:space="preserve"> Sawmilling and planing of wood </v>
          </cell>
          <cell r="C2848" t="str">
            <v>Other wood,  including  hardwood,  sawn lengthwise of a thickness more than 6 mm</v>
          </cell>
        </row>
        <row r="2849">
          <cell r="A2849">
            <v>1362010001</v>
          </cell>
          <cell r="B2849" t="str">
            <v xml:space="preserve"> Sawmilling and planing of wood </v>
          </cell>
          <cell r="C2849" t="str">
            <v>Other wood,  including  hardwood,  sliced or peeled,  of a thickness more than 6 mm</v>
          </cell>
        </row>
        <row r="2850">
          <cell r="A2850">
            <v>1362010001</v>
          </cell>
          <cell r="B2850" t="str">
            <v xml:space="preserve"> Sawmilling and planing of wood </v>
          </cell>
          <cell r="C2850" t="str">
            <v>Other wood,  including  hardwood,  in other forms, of a thickness more than 6 mm</v>
          </cell>
        </row>
        <row r="2851">
          <cell r="A2851">
            <v>1362010002</v>
          </cell>
          <cell r="B2851" t="str">
            <v xml:space="preserve"> Sawmilling and planing of wood </v>
          </cell>
          <cell r="C2851" t="str">
            <v>Woods,  coniferous, moulded</v>
          </cell>
        </row>
        <row r="2852">
          <cell r="A2852">
            <v>1362010002</v>
          </cell>
          <cell r="B2852" t="str">
            <v xml:space="preserve"> Sawmilling and planing of wood </v>
          </cell>
          <cell r="C2852" t="str">
            <v>Woods,  coniferous, rounded</v>
          </cell>
        </row>
        <row r="2853">
          <cell r="A2853">
            <v>1362010002</v>
          </cell>
          <cell r="B2853" t="str">
            <v xml:space="preserve"> Sawmilling and planing of wood </v>
          </cell>
          <cell r="C2853" t="str">
            <v>Wood,  coniferous,  strips and friezes for parquet flooring</v>
          </cell>
        </row>
        <row r="2854">
          <cell r="A2854">
            <v>1362010002</v>
          </cell>
          <cell r="B2854" t="str">
            <v xml:space="preserve"> Sawmilling and planing of wood </v>
          </cell>
          <cell r="C2854" t="str">
            <v>Wood,  coniferous,  sanded or finger-jointed</v>
          </cell>
        </row>
        <row r="2855">
          <cell r="A2855">
            <v>1362010002</v>
          </cell>
          <cell r="B2855" t="str">
            <v xml:space="preserve"> Sawmilling and planing of wood </v>
          </cell>
          <cell r="C2855" t="str">
            <v>Wood,  coniferous,  in other forms,  like tongued,  grooved, rebated, beaded and the like,  etc.</v>
          </cell>
        </row>
        <row r="2856">
          <cell r="A2856">
            <v>1362010002</v>
          </cell>
          <cell r="B2856" t="str">
            <v xml:space="preserve"> Sawmilling and planing of wood </v>
          </cell>
          <cell r="C2856" t="str">
            <v>Teak, non-coniferous, moulded</v>
          </cell>
        </row>
        <row r="2857">
          <cell r="A2857">
            <v>1362010002</v>
          </cell>
          <cell r="B2857" t="str">
            <v xml:space="preserve"> Sawmilling and planing of wood </v>
          </cell>
          <cell r="C2857" t="str">
            <v>Teak, non-coniferous, rounded</v>
          </cell>
        </row>
        <row r="2858">
          <cell r="A2858">
            <v>1362010002</v>
          </cell>
          <cell r="B2858" t="str">
            <v xml:space="preserve"> Sawmilling and planing of wood </v>
          </cell>
          <cell r="C2858" t="str">
            <v>Teak,  non-coniferous, strips and friezes for parquet flooring</v>
          </cell>
        </row>
        <row r="2859">
          <cell r="A2859">
            <v>1362010002</v>
          </cell>
          <cell r="B2859" t="str">
            <v xml:space="preserve"> Sawmilling and planing of wood </v>
          </cell>
          <cell r="C2859" t="str">
            <v>Teak,  non-coniferous, sanded or finger-jointed</v>
          </cell>
        </row>
        <row r="2860">
          <cell r="A2860">
            <v>1362010002</v>
          </cell>
          <cell r="B2860" t="str">
            <v xml:space="preserve"> Sawmilling and planing of wood </v>
          </cell>
          <cell r="C2860" t="str">
            <v>Teak,  non-coniferous,  in other forms like tongued, grooved, rebated,  beaded and the like,  etc</v>
          </cell>
        </row>
        <row r="2861">
          <cell r="A2861">
            <v>1362010002</v>
          </cell>
          <cell r="B2861" t="str">
            <v xml:space="preserve"> Sawmilling and planing of wood </v>
          </cell>
          <cell r="C2861" t="str">
            <v>Woods, non-coniferous, other than of teak, moulded</v>
          </cell>
        </row>
        <row r="2862">
          <cell r="A2862">
            <v>1362010002</v>
          </cell>
          <cell r="B2862" t="str">
            <v xml:space="preserve"> Sawmilling and planing of wood </v>
          </cell>
          <cell r="C2862" t="str">
            <v>Woods, non-coniferous,  other than of teak, rounded</v>
          </cell>
        </row>
        <row r="2863">
          <cell r="A2863">
            <v>1362010002</v>
          </cell>
          <cell r="B2863" t="str">
            <v xml:space="preserve"> Sawmilling and planing of wood </v>
          </cell>
          <cell r="C2863" t="str">
            <v>Wood,  non-coniferous, etc., other than of  teak,  strips and friezes for parquet flooring</v>
          </cell>
        </row>
        <row r="2864">
          <cell r="A2864">
            <v>1362010002</v>
          </cell>
          <cell r="B2864" t="str">
            <v xml:space="preserve"> Sawmilling and planing of wood </v>
          </cell>
          <cell r="C2864" t="str">
            <v>Wood,  non-coniferous, etc., other than of teak,  sanded or finger-jointed</v>
          </cell>
        </row>
        <row r="2865">
          <cell r="A2865">
            <v>1362010002</v>
          </cell>
          <cell r="B2865" t="str">
            <v xml:space="preserve"> Sawmilling and planing of wood </v>
          </cell>
          <cell r="C2865" t="str">
            <v>Wood,  non-coniferous, excluding teak,  planed tongued,  grooved, etc. not for parquet or woodblock flooring</v>
          </cell>
        </row>
        <row r="2866">
          <cell r="A2866">
            <v>1362010003</v>
          </cell>
          <cell r="B2866" t="str">
            <v xml:space="preserve"> Sawmilling and planing of wood </v>
          </cell>
          <cell r="C2866" t="str">
            <v>Wood wool</v>
          </cell>
        </row>
        <row r="2867">
          <cell r="A2867">
            <v>1362010003</v>
          </cell>
          <cell r="B2867" t="str">
            <v xml:space="preserve"> Sawmilling and planing of wood </v>
          </cell>
          <cell r="C2867" t="str">
            <v>Wood flour</v>
          </cell>
        </row>
        <row r="2868">
          <cell r="A2868">
            <v>1362010004</v>
          </cell>
          <cell r="B2868" t="str">
            <v xml:space="preserve"> Sawmilling and planing of wood </v>
          </cell>
          <cell r="C2868" t="str">
            <v>Wood in chips or particles,  coniferous</v>
          </cell>
        </row>
        <row r="2869">
          <cell r="A2869">
            <v>1362010004</v>
          </cell>
          <cell r="B2869" t="str">
            <v xml:space="preserve"> Sawmilling and planing of wood </v>
          </cell>
          <cell r="C2869" t="str">
            <v>Wood in chips or particles,  non-coniferous</v>
          </cell>
        </row>
        <row r="2870">
          <cell r="A2870">
            <v>1362010005</v>
          </cell>
          <cell r="B2870" t="str">
            <v xml:space="preserve"> Sawmilling and planing of wood </v>
          </cell>
          <cell r="C2870" t="str">
            <v>Baulks treated with paint,  stains,  creosote or other preservatives</v>
          </cell>
        </row>
        <row r="2871">
          <cell r="A2871">
            <v>1362010005</v>
          </cell>
          <cell r="B2871" t="str">
            <v xml:space="preserve"> Sawmilling and planing of wood </v>
          </cell>
          <cell r="C2871" t="str">
            <v>Sawlogs and veneer logs treated with paint, stains,  creosote or other preservatives</v>
          </cell>
        </row>
        <row r="2872">
          <cell r="A2872">
            <v>1362010005</v>
          </cell>
          <cell r="B2872" t="str">
            <v xml:space="preserve"> Sawmilling and planing of wood </v>
          </cell>
          <cell r="C2872" t="str">
            <v>Round pit-props treated with paint, stains,  creosote or other preservatives</v>
          </cell>
        </row>
        <row r="2873">
          <cell r="A2873">
            <v>1362010005</v>
          </cell>
          <cell r="B2873" t="str">
            <v xml:space="preserve"> Sawmilling and planing of wood </v>
          </cell>
          <cell r="C2873" t="str">
            <v>Poles,  piles and other wood in the round, treated with paint, stains,  creosote or other preservatives</v>
          </cell>
        </row>
        <row r="2874">
          <cell r="A2874">
            <v>1362010005</v>
          </cell>
          <cell r="B2874" t="str">
            <v xml:space="preserve"> Sawmilling and planing of wood </v>
          </cell>
          <cell r="C2874" t="str">
            <v>Other wood of in the rough,  treated with paint,  stains,  creosote or other preservatives</v>
          </cell>
        </row>
        <row r="2875">
          <cell r="A2875">
            <v>1362010006</v>
          </cell>
          <cell r="B2875" t="str">
            <v xml:space="preserve"> Sawmilling and planing of wood </v>
          </cell>
          <cell r="C2875" t="str">
            <v>Railway or tramway sleepers, impregnated, standard or select and better grade of wood</v>
          </cell>
        </row>
        <row r="2876">
          <cell r="A2876">
            <v>1362010007</v>
          </cell>
          <cell r="B2876" t="str">
            <v xml:space="preserve"> Sawmilling and planing of wood </v>
          </cell>
          <cell r="C2876" t="str">
            <v>Impregnation or chemical treatment services of wood with preservatives or other material</v>
          </cell>
        </row>
        <row r="2877">
          <cell r="A2877">
            <v>1362010007</v>
          </cell>
          <cell r="B2877" t="str">
            <v xml:space="preserve"> Sawmilling and planing of wood </v>
          </cell>
          <cell r="C2877" t="str">
            <v>Drying of timber</v>
          </cell>
        </row>
        <row r="2878">
          <cell r="A2878">
            <v>1372021101</v>
          </cell>
          <cell r="B2878" t="str">
            <v xml:space="preserve"> Manufacture of veneer sheets and plywood</v>
          </cell>
          <cell r="C2878" t="str">
            <v>Plywood consisting solely of sheets of wood (each ply not exceeding 6mm thickness)</v>
          </cell>
        </row>
        <row r="2879">
          <cell r="A2879">
            <v>1372021102</v>
          </cell>
          <cell r="B2879" t="str">
            <v xml:space="preserve"> Manufacture of veneer sheets and plywood</v>
          </cell>
          <cell r="C2879" t="str">
            <v>Other plywood, veneered panels and similar laminated wood (with one or more ply exceeding 6mm thickness); veneered panels and wood laminated with a timber veneer (including if also with an outer covering of plastic or base metal etc)</v>
          </cell>
        </row>
        <row r="2880">
          <cell r="A2880">
            <v>1372021103</v>
          </cell>
          <cell r="B2880" t="str">
            <v xml:space="preserve"> Manufacture of veneer sheets and plywood</v>
          </cell>
          <cell r="C2880" t="str">
            <v>Veneer sheets and sheets for plywood</v>
          </cell>
        </row>
        <row r="2881">
          <cell r="A2881">
            <v>1372021104</v>
          </cell>
          <cell r="B2881" t="str">
            <v xml:space="preserve"> Manufacture of veneer sheets and plywood</v>
          </cell>
          <cell r="C2881" t="str">
            <v>Densified wood,  in blocks plates,  strips or profile shapes</v>
          </cell>
        </row>
        <row r="2882">
          <cell r="A2882">
            <v>1372021105</v>
          </cell>
          <cell r="B2882" t="str">
            <v xml:space="preserve"> Manufacture of veneer sheets and plywood</v>
          </cell>
          <cell r="C2882" t="str">
            <v>Impregnation or chemical treatment services of wood with preservatives or other material</v>
          </cell>
        </row>
        <row r="2883">
          <cell r="A2883">
            <v>1372021201</v>
          </cell>
          <cell r="B2883" t="str">
            <v xml:space="preserve"> Manufacture of laminboard, particle board and other panels and board</v>
          </cell>
          <cell r="C2883" t="str">
            <v>Particle board and similar board of wood or other ligneous materials (whether or not agglomerated with resins or other organic binding substances)</v>
          </cell>
        </row>
        <row r="2884">
          <cell r="A2884">
            <v>1372021202</v>
          </cell>
          <cell r="B2884" t="str">
            <v xml:space="preserve"> Manufacture of laminboard, particle board and other panels and board</v>
          </cell>
          <cell r="C2884" t="str">
            <v>Fibreboard of wood or other ligneous materials (whether or_x000D_
not bonded with resins or other organic substances) (excluding fibre paperboard and particle board)</v>
          </cell>
        </row>
        <row r="2885">
          <cell r="A2885">
            <v>1372021203</v>
          </cell>
          <cell r="B2885" t="str">
            <v xml:space="preserve"> Manufacture of laminboard, particle board and other panels and board</v>
          </cell>
          <cell r="C2885" t="str">
            <v>Impregnation or chemical treatment services of wood with preservatives or other material</v>
          </cell>
        </row>
        <row r="2886">
          <cell r="A2886">
            <v>1382022001</v>
          </cell>
          <cell r="B2886" t="str">
            <v xml:space="preserve"> Manufacture of builders' carpentry and joinery</v>
          </cell>
          <cell r="C2886" t="str">
            <v>Windows,  french-windows and their frames,  of wood</v>
          </cell>
        </row>
        <row r="2887">
          <cell r="A2887">
            <v>1382022001</v>
          </cell>
          <cell r="B2887" t="str">
            <v xml:space="preserve"> Manufacture of builders' carpentry and joinery</v>
          </cell>
          <cell r="C2887" t="str">
            <v>Doors and their frames and thresholds,  of wood</v>
          </cell>
        </row>
        <row r="2888">
          <cell r="A2888">
            <v>1382022001</v>
          </cell>
          <cell r="B2888" t="str">
            <v xml:space="preserve"> Manufacture of builders' carpentry and joinery</v>
          </cell>
          <cell r="C2888" t="str">
            <v>Parquet panels,  of wood</v>
          </cell>
        </row>
        <row r="2889">
          <cell r="A2889">
            <v>1382022001</v>
          </cell>
          <cell r="B2889" t="str">
            <v xml:space="preserve"> Manufacture of builders' carpentry and joinery</v>
          </cell>
          <cell r="C2889" t="str">
            <v>Shuttering for concrete constructional work,  of wood</v>
          </cell>
        </row>
        <row r="2890">
          <cell r="A2890">
            <v>1382022001</v>
          </cell>
          <cell r="B2890" t="str">
            <v xml:space="preserve"> Manufacture of builders' carpentry and joinery</v>
          </cell>
          <cell r="C2890" t="str">
            <v>Shingles,  of wood</v>
          </cell>
        </row>
        <row r="2891">
          <cell r="A2891">
            <v>1382022001</v>
          </cell>
          <cell r="B2891" t="str">
            <v xml:space="preserve"> Manufacture of builders' carpentry and joinery</v>
          </cell>
          <cell r="C2891" t="str">
            <v>Shakes,  of wood</v>
          </cell>
        </row>
        <row r="2892">
          <cell r="A2892">
            <v>1382022001</v>
          </cell>
          <cell r="B2892" t="str">
            <v xml:space="preserve"> Manufacture of builders' carpentry and joinery</v>
          </cell>
          <cell r="C2892" t="str">
            <v>Cellular  wood panels, plain</v>
          </cell>
        </row>
        <row r="2893">
          <cell r="A2893">
            <v>1382022001</v>
          </cell>
          <cell r="B2893" t="str">
            <v xml:space="preserve"> Manufacture of builders' carpentry and joinery</v>
          </cell>
          <cell r="C2893" t="str">
            <v>Cellular  wood panels, faced with plastics</v>
          </cell>
        </row>
        <row r="2894">
          <cell r="A2894">
            <v>1382022001</v>
          </cell>
          <cell r="B2894" t="str">
            <v xml:space="preserve"> Manufacture of builders' carpentry and joinery</v>
          </cell>
          <cell r="C2894" t="str">
            <v>Cellular  wood panels, faced with any other materials  other than plastic</v>
          </cell>
        </row>
        <row r="2895">
          <cell r="A2895">
            <v>1382022001</v>
          </cell>
          <cell r="B2895" t="str">
            <v xml:space="preserve"> Manufacture of builders' carpentry and joinery</v>
          </cell>
          <cell r="C2895" t="str">
            <v>Other builders joinery and carpentry articles,  of wood</v>
          </cell>
        </row>
        <row r="2896">
          <cell r="A2896">
            <v>1382022002</v>
          </cell>
          <cell r="B2896" t="str">
            <v xml:space="preserve"> Manufacture of builders' carpentry and joinery</v>
          </cell>
          <cell r="C2896" t="str">
            <v>Impregnation or chemical treatment services of wood with preservatives or other material</v>
          </cell>
        </row>
        <row r="2897">
          <cell r="A2897">
            <v>1382023001</v>
          </cell>
          <cell r="B2897" t="str">
            <v xml:space="preserve"> Manufacture of  wooden and cane containers</v>
          </cell>
          <cell r="C2897" t="str">
            <v>Cases,  boxes ,  crates, drums and similar  packings; cable-drums</v>
          </cell>
        </row>
        <row r="2898">
          <cell r="A2898">
            <v>1382023001</v>
          </cell>
          <cell r="B2898" t="str">
            <v xml:space="preserve"> Manufacture of  wooden and cane containers</v>
          </cell>
          <cell r="C2898" t="str">
            <v>Pallets,  box pallets and other load boards</v>
          </cell>
        </row>
        <row r="2899">
          <cell r="A2899">
            <v>1382023001</v>
          </cell>
          <cell r="B2899" t="str">
            <v xml:space="preserve"> Manufacture of  wooden and cane containers</v>
          </cell>
          <cell r="C2899" t="str">
            <v>Casks,  barrels,  vats, tubs and other coopers' products and parts thereof, of wood,  including Staves</v>
          </cell>
        </row>
        <row r="2900">
          <cell r="A2900">
            <v>1382023002</v>
          </cell>
          <cell r="B2900" t="str">
            <v xml:space="preserve"> Manufacture of  wooden and cane containers</v>
          </cell>
          <cell r="C2900" t="str">
            <v>Impregnation or chemical treatment services of wood with preservatives or other material</v>
          </cell>
        </row>
        <row r="2901">
          <cell r="A2901">
            <v>1382029101</v>
          </cell>
          <cell r="B2901" t="str">
            <v xml:space="preserve"> Manufacture of charcoal</v>
          </cell>
          <cell r="C2901" t="str">
            <v>Wood charcoal,  including  shell or nut charcoal, whether or not agglomerated</v>
          </cell>
        </row>
        <row r="2902">
          <cell r="A2902">
            <v>1382029901</v>
          </cell>
          <cell r="B2902" t="str">
            <v xml:space="preserve"> Manufacture of other products of wood, cane, articles of cork, straw and plaiting materials</v>
          </cell>
          <cell r="C2902" t="str">
            <v>Waste cork,  crushed, granulated or ground cork</v>
          </cell>
        </row>
        <row r="2903">
          <cell r="A2903">
            <v>1382029901</v>
          </cell>
          <cell r="B2903" t="str">
            <v xml:space="preserve"> Manufacture of other products of wood, cane, articles of cork, straw and plaiting materials</v>
          </cell>
          <cell r="C2903" t="str">
            <v>Natural cork,  debacked or roughly squared or in rectangular (including square) blocks, plants, sheets or strip</v>
          </cell>
        </row>
        <row r="2904">
          <cell r="A2904">
            <v>1382029902</v>
          </cell>
          <cell r="B2904" t="str">
            <v xml:space="preserve"> Manufacture of other products of wood, cane, articles of cork, straw and plaiting materials</v>
          </cell>
          <cell r="C2904" t="str">
            <v>Cork and stoppers</v>
          </cell>
        </row>
        <row r="2905">
          <cell r="A2905">
            <v>1382029902</v>
          </cell>
          <cell r="B2905" t="str">
            <v xml:space="preserve"> Manufacture of other products of wood, cane, articles of cork, straw and plaiting materials</v>
          </cell>
          <cell r="C2905" t="str">
            <v>Other articles of natural cork</v>
          </cell>
        </row>
        <row r="2906">
          <cell r="A2906">
            <v>1382029902</v>
          </cell>
          <cell r="B2906" t="str">
            <v xml:space="preserve"> Manufacture of other products of wood, cane, articles of cork, straw and plaiting materials</v>
          </cell>
          <cell r="C2906" t="str">
            <v>Blocks,  plates,  sheets and strip; tiles of any shape solid cylinders, including  discs of agglomerated cork</v>
          </cell>
        </row>
        <row r="2907">
          <cell r="A2907">
            <v>1382029902</v>
          </cell>
          <cell r="B2907" t="str">
            <v xml:space="preserve"> Manufacture of other products of wood, cane, articles of cork, straw and plaiting materials</v>
          </cell>
          <cell r="C2907" t="str">
            <v>Other agglomerated cork and articles  thereof</v>
          </cell>
        </row>
        <row r="2908">
          <cell r="A2908">
            <v>1382029903</v>
          </cell>
          <cell r="B2908" t="str">
            <v xml:space="preserve"> Manufacture of other products of wood, cane, articles of cork, straw and plaiting materials</v>
          </cell>
          <cell r="C2908" t="str">
            <v>Plaits and similar  product of plaiting materials, whether or not assembled into strips</v>
          </cell>
        </row>
        <row r="2909">
          <cell r="A2909">
            <v>1382029903</v>
          </cell>
          <cell r="B2909" t="str">
            <v xml:space="preserve"> Manufacture of other products of wood, cane, articles of cork, straw and plaiting materials</v>
          </cell>
          <cell r="C2909" t="str">
            <v>Mats,  matting and screens of vegetable materials</v>
          </cell>
        </row>
        <row r="2910">
          <cell r="A2910">
            <v>1382029903</v>
          </cell>
          <cell r="B2910" t="str">
            <v xml:space="preserve"> Manufacture of other products of wood, cane, articles of cork, straw and plaiting materials</v>
          </cell>
          <cell r="C2910" t="str">
            <v>Fans and  hand screens, frames and handles there for and  parts of such frames and handles of vegetable material</v>
          </cell>
        </row>
        <row r="2911">
          <cell r="A2911">
            <v>1382029903</v>
          </cell>
          <cell r="B2911" t="str">
            <v xml:space="preserve"> Manufacture of other products of wood, cane, articles of cork, straw and plaiting materials</v>
          </cell>
          <cell r="C2911" t="str">
            <v>Other products of vegetable material,  bound together in parallel strands or woven or in sheet form</v>
          </cell>
        </row>
        <row r="2912">
          <cell r="A2912">
            <v>1382029903</v>
          </cell>
          <cell r="B2912" t="str">
            <v xml:space="preserve"> Manufacture of other products of wood, cane, articles of cork, straw and plaiting materials</v>
          </cell>
          <cell r="C2912" t="str">
            <v>Fans and hand screens, frames and  handles there for and  parts of such frames and handles of other materials</v>
          </cell>
        </row>
        <row r="2913">
          <cell r="A2913">
            <v>1382029903</v>
          </cell>
          <cell r="B2913" t="str">
            <v xml:space="preserve"> Manufacture of other products of wood, cane, articles of cork, straw and plaiting materials</v>
          </cell>
          <cell r="C2913" t="str">
            <v>Other products of other materials ,  bound together in parallel strands or woven or in sheet form</v>
          </cell>
        </row>
        <row r="2914">
          <cell r="A2914">
            <v>1382029903</v>
          </cell>
          <cell r="B2914" t="str">
            <v xml:space="preserve"> Manufacture of other products of wood, cane, articles of cork, straw and plaiting materials</v>
          </cell>
          <cell r="C2914" t="str">
            <v>Travelling bags and suitcases of vegetable material</v>
          </cell>
        </row>
        <row r="2915">
          <cell r="A2915">
            <v>1382029903</v>
          </cell>
          <cell r="B2915" t="str">
            <v xml:space="preserve"> Manufacture of other products of wood, cane, articles of cork, straw and plaiting materials</v>
          </cell>
          <cell r="C2915" t="str">
            <v>Straw envelopes for bottles of vegetable material</v>
          </cell>
        </row>
        <row r="2916">
          <cell r="A2916">
            <v>1382029903</v>
          </cell>
          <cell r="B2916" t="str">
            <v xml:space="preserve"> Manufacture of other products of wood, cane, articles of cork, straw and plaiting materials</v>
          </cell>
          <cell r="C2916" t="str">
            <v>Other products of vegetable material,  made directly to shape</v>
          </cell>
        </row>
        <row r="2917">
          <cell r="A2917">
            <v>1382029903</v>
          </cell>
          <cell r="B2917" t="str">
            <v xml:space="preserve"> Manufacture of other products of wood, cane, articles of cork, straw and plaiting materials</v>
          </cell>
          <cell r="C2917" t="str">
            <v>Travelling bags and suit cases of other material</v>
          </cell>
        </row>
        <row r="2918">
          <cell r="A2918">
            <v>1382029903</v>
          </cell>
          <cell r="B2918" t="str">
            <v xml:space="preserve"> Manufacture of other products of wood, cane, articles of cork, straw and plaiting materials</v>
          </cell>
          <cell r="C2918" t="str">
            <v>Straw envelopes for bottles of other material</v>
          </cell>
        </row>
        <row r="2919">
          <cell r="A2919">
            <v>1382029903</v>
          </cell>
          <cell r="B2919" t="str">
            <v xml:space="preserve"> Manufacture of other products of wood, cane, articles of cork, straw and plaiting materials</v>
          </cell>
          <cell r="C2919" t="str">
            <v>Other products of other plaiting materials,  made directly to shape</v>
          </cell>
        </row>
        <row r="2920">
          <cell r="A2920">
            <v>1382029904</v>
          </cell>
          <cell r="B2920" t="str">
            <v xml:space="preserve"> Manufacture of other products of wood, cane, articles of cork, straw and plaiting materials</v>
          </cell>
          <cell r="C2920" t="str">
            <v>Tools,  tool bodies,  tool handles,  broom or brush bodies and handles,  of wood; boot or shoe lasts and trees,  of wood</v>
          </cell>
        </row>
        <row r="2921">
          <cell r="A2921">
            <v>1382029905</v>
          </cell>
          <cell r="B2921" t="str">
            <v xml:space="preserve"> Manufacture of other products of wood, cane, articles of cork, straw and plaiting materials</v>
          </cell>
          <cell r="C2921" t="str">
            <v>Tableware and  kitchenware of wood.</v>
          </cell>
        </row>
        <row r="2922">
          <cell r="A2922">
            <v>1382029906</v>
          </cell>
          <cell r="B2922" t="str">
            <v xml:space="preserve"> Manufacture of other products of wood, cane, articles of cork, straw and plaiting materials</v>
          </cell>
          <cell r="C2922" t="str">
            <v>Prayer beads,  of wood</v>
          </cell>
        </row>
        <row r="2923">
          <cell r="A2923">
            <v>1382029906</v>
          </cell>
          <cell r="B2923" t="str">
            <v xml:space="preserve"> Manufacture of other products of wood, cane, articles of cork, straw and plaiting materials</v>
          </cell>
          <cell r="C2923" t="str">
            <v>Statuettes and other ornaments,  of wood,  other than prayer beads</v>
          </cell>
        </row>
        <row r="2924">
          <cell r="A2924">
            <v>1382029906</v>
          </cell>
          <cell r="B2924" t="str">
            <v xml:space="preserve"> Manufacture of other products of wood, cane, articles of cork, straw and plaiting materials</v>
          </cell>
          <cell r="C2924" t="str">
            <v>Wood marquetry and inlaid wood, plain.</v>
          </cell>
        </row>
        <row r="2925">
          <cell r="A2925">
            <v>1382029906</v>
          </cell>
          <cell r="B2925" t="str">
            <v xml:space="preserve"> Manufacture of other products of wood, cane, articles of cork, straw and plaiting materials</v>
          </cell>
          <cell r="C2925" t="str">
            <v>Wood marquetry and  inlaid wood, lined with plastics.</v>
          </cell>
        </row>
        <row r="2926">
          <cell r="A2926">
            <v>1382029906</v>
          </cell>
          <cell r="B2926" t="str">
            <v xml:space="preserve"> Manufacture of other products of wood, cane, articles of cork, straw and plaiting materials</v>
          </cell>
          <cell r="C2926" t="str">
            <v>Wood marquetry and  inlaid wood faced with other materials</v>
          </cell>
        </row>
        <row r="2927">
          <cell r="A2927">
            <v>1382029906</v>
          </cell>
          <cell r="B2927" t="str">
            <v xml:space="preserve"> Manufacture of other products of wood, cane, articles of cork, straw and plaiting materials</v>
          </cell>
          <cell r="C2927" t="str">
            <v>Wooden articles of furniture,  not falling in chapter 94</v>
          </cell>
        </row>
        <row r="2928">
          <cell r="A2928">
            <v>1382029906</v>
          </cell>
          <cell r="B2928" t="str">
            <v xml:space="preserve"> Manufacture of other products of wood, cane, articles of cork, straw and plaiting materials</v>
          </cell>
          <cell r="C2928" t="str">
            <v>Tobacco,  cigar,  cigarette and snuff boxes ,  ash trays, of wood</v>
          </cell>
        </row>
        <row r="2929">
          <cell r="A2929">
            <v>1382029906</v>
          </cell>
          <cell r="B2929" t="str">
            <v xml:space="preserve"> Manufacture of other products of wood, cane, articles of cork, straw and plaiting materials</v>
          </cell>
          <cell r="C2929" t="str">
            <v>Wooden cases for cutlery, imported separately</v>
          </cell>
        </row>
        <row r="2930">
          <cell r="A2930">
            <v>1382029906</v>
          </cell>
          <cell r="B2930" t="str">
            <v xml:space="preserve"> Manufacture of other products of wood, cane, articles of cork, straw and plaiting materials</v>
          </cell>
          <cell r="C2930" t="str">
            <v>Wooden cases for drawing, mathematical or scientific instruments, imported separately</v>
          </cell>
        </row>
        <row r="2931">
          <cell r="A2931">
            <v>1382029906</v>
          </cell>
          <cell r="B2931" t="str">
            <v xml:space="preserve"> Manufacture of other products of wood, cane, articles of cork, straw and plaiting materials</v>
          </cell>
          <cell r="C2931" t="str">
            <v>Wooden cases for other uses,  imported separately</v>
          </cell>
        </row>
        <row r="2932">
          <cell r="A2932">
            <v>1382029906</v>
          </cell>
          <cell r="B2932" t="str">
            <v xml:space="preserve"> Manufacture of other products of wood, cane, articles of cork, straw and plaiting materials</v>
          </cell>
          <cell r="C2932" t="str">
            <v>Wooden articles of a kind normally carried in the pocket, hand bag or on the person</v>
          </cell>
        </row>
        <row r="2933">
          <cell r="A2933">
            <v>1382029906</v>
          </cell>
          <cell r="B2933" t="str">
            <v xml:space="preserve"> Manufacture of other products of wood, cane, articles of cork, straw and plaiting materials</v>
          </cell>
          <cell r="C2933" t="str">
            <v>Other similar  articles of wood,  not specified above</v>
          </cell>
        </row>
        <row r="2934">
          <cell r="A2934">
            <v>1382029907</v>
          </cell>
          <cell r="B2934" t="str">
            <v xml:space="preserve"> Manufacture of other products of wood, cane, articles of cork, straw and plaiting materials</v>
          </cell>
          <cell r="C2934" t="str">
            <v>Wooden frames for painting,  photographs, mirrors or similar objects</v>
          </cell>
        </row>
        <row r="2935">
          <cell r="A2935">
            <v>1382029907</v>
          </cell>
          <cell r="B2935" t="str">
            <v xml:space="preserve"> Manufacture of other products of wood, cane, articles of cork, straw and plaiting materials</v>
          </cell>
          <cell r="C2935" t="str">
            <v>Clothes hangers,  of wood</v>
          </cell>
        </row>
        <row r="2936">
          <cell r="A2936">
            <v>1382029907</v>
          </cell>
          <cell r="B2936" t="str">
            <v xml:space="preserve"> Manufacture of other products of wood, cane, articles of cork, straw and plaiting materials</v>
          </cell>
          <cell r="C2936" t="str">
            <v>Spools,  cops,  bobbins, sewing thread  reels and the like, of wood</v>
          </cell>
        </row>
        <row r="2937">
          <cell r="A2937">
            <v>1382029907</v>
          </cell>
          <cell r="B2937" t="str">
            <v xml:space="preserve"> Manufacture of other products of wood, cane, articles of cork, straw and plaiting materials</v>
          </cell>
          <cell r="C2937" t="str">
            <v>Candy-sticks,  ice-cream sticks and ice-cream spoons,  of wood</v>
          </cell>
        </row>
        <row r="2938">
          <cell r="A2938">
            <v>1382029907</v>
          </cell>
          <cell r="B2938" t="str">
            <v xml:space="preserve"> Manufacture of other products of wood, cane, articles of cork, straw and plaiting materials</v>
          </cell>
          <cell r="C2938" t="str">
            <v>Wood paving blocks, of wood</v>
          </cell>
        </row>
        <row r="2939">
          <cell r="A2939">
            <v>1382029907</v>
          </cell>
          <cell r="B2939" t="str">
            <v xml:space="preserve"> Manufacture of other products of wood, cane, articles of cork, straw and plaiting materials</v>
          </cell>
          <cell r="C2939" t="str">
            <v>Match splints,  of wood</v>
          </cell>
        </row>
        <row r="2940">
          <cell r="A2940">
            <v>1382029907</v>
          </cell>
          <cell r="B2940" t="str">
            <v xml:space="preserve"> Manufacture of other products of wood, cane, articles of cork, straw and plaiting materials</v>
          </cell>
          <cell r="C2940" t="str">
            <v>Wooden pegs or pins for foot wear</v>
          </cell>
        </row>
        <row r="2941">
          <cell r="A2941">
            <v>1382029907</v>
          </cell>
          <cell r="B2941" t="str">
            <v xml:space="preserve"> Manufacture of other products of wood, cane, articles of cork, straw and plaiting materials</v>
          </cell>
          <cell r="C2941" t="str">
            <v>Joss sticks, of wood</v>
          </cell>
        </row>
        <row r="2942">
          <cell r="A2942">
            <v>1382029907</v>
          </cell>
          <cell r="B2942" t="str">
            <v xml:space="preserve"> Manufacture of other products of wood, cane, articles of cork, straw and plaiting materials</v>
          </cell>
          <cell r="C2942" t="str">
            <v>Blinds and blind fittings,  of wood</v>
          </cell>
        </row>
        <row r="2943">
          <cell r="A2943">
            <v>1382029907</v>
          </cell>
          <cell r="B2943" t="str">
            <v xml:space="preserve"> Manufacture of other products of wood, cane, articles of cork, straw and plaiting materials</v>
          </cell>
          <cell r="C2943" t="str">
            <v>Toothpicks, of wood</v>
          </cell>
        </row>
        <row r="2944">
          <cell r="A2944">
            <v>1382029907</v>
          </cell>
          <cell r="B2944" t="str">
            <v xml:space="preserve"> Manufacture of other products of wood, cane, articles of cork, straw and plaiting materials</v>
          </cell>
          <cell r="C2944" t="str">
            <v>Fans and  hand screens, frames and  handles there for and parts of such frame and handles,  of wood</v>
          </cell>
        </row>
        <row r="2945">
          <cell r="A2945">
            <v>1382029907</v>
          </cell>
          <cell r="B2945" t="str">
            <v xml:space="preserve"> Manufacture of other products of wood, cane, articles of cork, straw and plaiting materials</v>
          </cell>
          <cell r="C2945" t="str">
            <v>Other articles of wood, nec</v>
          </cell>
        </row>
        <row r="2946">
          <cell r="A2946">
            <v>1382029908</v>
          </cell>
          <cell r="B2946" t="str">
            <v xml:space="preserve"> Manufacture of other products of wood, cane, articles of cork, straw and plaiting materials</v>
          </cell>
          <cell r="C2946" t="str">
            <v>Impregnation or chemical treatment services of wood with preservatives or other material</v>
          </cell>
        </row>
        <row r="2947">
          <cell r="A2947">
            <v>1392101001</v>
          </cell>
          <cell r="B2947" t="str">
            <v xml:space="preserve"> Manufacture of pulp, paper and paperboard</v>
          </cell>
          <cell r="C2947" t="str">
            <v>Chemical wood pulp, dissolving grades</v>
          </cell>
        </row>
        <row r="2948">
          <cell r="A2948">
            <v>1392101002</v>
          </cell>
          <cell r="B2948" t="str">
            <v xml:space="preserve"> Manufacture of pulp, paper and paperboard</v>
          </cell>
          <cell r="C2948" t="str">
            <v>Unbleached  coniferous chemical wood pulp,  soda or sulphate,  other than dissolving grades</v>
          </cell>
        </row>
        <row r="2949">
          <cell r="A2949">
            <v>1392101002</v>
          </cell>
          <cell r="B2949" t="str">
            <v xml:space="preserve"> Manufacture of pulp, paper and paperboard</v>
          </cell>
          <cell r="C2949" t="str">
            <v>Unbleached  non-coniferous chemical wood pulp,  soda or sulphate,  other than dissolving grades</v>
          </cell>
        </row>
        <row r="2950">
          <cell r="A2950">
            <v>1392101002</v>
          </cell>
          <cell r="B2950" t="str">
            <v xml:space="preserve"> Manufacture of pulp, paper and paperboard</v>
          </cell>
          <cell r="C2950" t="str">
            <v>Semi-bleached  or bleached coniferous  chemical wood-pulp, soda or sulphate, other than dissolving grades</v>
          </cell>
        </row>
        <row r="2951">
          <cell r="A2951">
            <v>1392101002</v>
          </cell>
          <cell r="B2951" t="str">
            <v xml:space="preserve"> Manufacture of pulp, paper and paperboard</v>
          </cell>
          <cell r="C2951" t="str">
            <v>Semi-bleached  or bleached non-coniferous  chemical wood pulp, soda or sulphate other than dissolving grades</v>
          </cell>
        </row>
        <row r="2952">
          <cell r="A2952">
            <v>1392101002</v>
          </cell>
          <cell r="B2952" t="str">
            <v xml:space="preserve"> Manufacture of pulp, paper and paperboard</v>
          </cell>
          <cell r="C2952" t="str">
            <v>Unbleached  coniferous chemical wood pulp, sulphite,  other than dissolving grades</v>
          </cell>
        </row>
        <row r="2953">
          <cell r="A2953">
            <v>1392101002</v>
          </cell>
          <cell r="B2953" t="str">
            <v xml:space="preserve"> Manufacture of pulp, paper and paperboard</v>
          </cell>
          <cell r="C2953" t="str">
            <v>Unbleached  non-coniferous chemical wood pulp, sulphite,  other than dissolving grades</v>
          </cell>
        </row>
        <row r="2954">
          <cell r="A2954">
            <v>1392101002</v>
          </cell>
          <cell r="B2954" t="str">
            <v xml:space="preserve"> Manufacture of pulp, paper and paperboard</v>
          </cell>
          <cell r="C2954" t="str">
            <v>Semi-bleached  or bleached coniferous  chemical wood pulp, sulphite,  other than dissolving grades</v>
          </cell>
        </row>
        <row r="2955">
          <cell r="A2955">
            <v>1392101002</v>
          </cell>
          <cell r="B2955" t="str">
            <v xml:space="preserve"> Manufacture of pulp, paper and paperboard</v>
          </cell>
          <cell r="C2955" t="str">
            <v>Semi-bleached  or bleached non-coniferous  chemical wood pulp, sulphite other than dissolving grades</v>
          </cell>
        </row>
        <row r="2956">
          <cell r="A2956">
            <v>1392101003</v>
          </cell>
          <cell r="B2956" t="str">
            <v xml:space="preserve"> Manufacture of pulp, paper and paperboard</v>
          </cell>
          <cell r="C2956" t="str">
            <v>Mechanical wood pulp</v>
          </cell>
        </row>
        <row r="2957">
          <cell r="A2957">
            <v>1392101003</v>
          </cell>
          <cell r="B2957" t="str">
            <v xml:space="preserve"> Manufacture of pulp, paper and paperboard</v>
          </cell>
          <cell r="C2957" t="str">
            <v>Semi-chemical wood pulp</v>
          </cell>
        </row>
        <row r="2958">
          <cell r="A2958">
            <v>1392101003</v>
          </cell>
          <cell r="B2958" t="str">
            <v xml:space="preserve"> Manufacture of pulp, paper and paperboard</v>
          </cell>
          <cell r="C2958" t="str">
            <v>Cotton linters pulp</v>
          </cell>
        </row>
        <row r="2959">
          <cell r="A2959">
            <v>1392101003</v>
          </cell>
          <cell r="B2959" t="str">
            <v xml:space="preserve"> Manufacture of pulp, paper and paperboard</v>
          </cell>
          <cell r="C2959" t="str">
            <v>Pulps of fibres  derived from recovered  (waste and scrap) paper  and paper board</v>
          </cell>
        </row>
        <row r="2960">
          <cell r="A2960">
            <v>1392101003</v>
          </cell>
          <cell r="B2960" t="str">
            <v xml:space="preserve"> Manufacture of pulp, paper and paperboard</v>
          </cell>
          <cell r="C2960" t="str">
            <v>Mechanical pulps of other fibrous cellulosic material</v>
          </cell>
        </row>
        <row r="2961">
          <cell r="A2961">
            <v>1392101003</v>
          </cell>
          <cell r="B2961" t="str">
            <v xml:space="preserve"> Manufacture of pulp, paper and paperboard</v>
          </cell>
          <cell r="C2961" t="str">
            <v>Chemical pulps of other fibrous cellulosic material</v>
          </cell>
        </row>
        <row r="2962">
          <cell r="A2962">
            <v>1392101003</v>
          </cell>
          <cell r="B2962" t="str">
            <v xml:space="preserve"> Manufacture of pulp, paper and paperboard</v>
          </cell>
          <cell r="C2962" t="str">
            <v>Semi-chemical pulps of other fibrous cellulosic material</v>
          </cell>
        </row>
        <row r="2963">
          <cell r="A2963">
            <v>1392101004</v>
          </cell>
          <cell r="B2963" t="str">
            <v xml:space="preserve"> Manufacture of pulp, paper and paperboard</v>
          </cell>
          <cell r="C2963" t="str">
            <v>Newsprint in rolls.</v>
          </cell>
        </row>
        <row r="2964">
          <cell r="A2964">
            <v>1392101004</v>
          </cell>
          <cell r="B2964" t="str">
            <v xml:space="preserve"> Manufacture of pulp, paper and paperboard</v>
          </cell>
          <cell r="C2964" t="str">
            <v>Newsprint in sheets</v>
          </cell>
        </row>
        <row r="2965">
          <cell r="A2965">
            <v>1392101005</v>
          </cell>
          <cell r="B2965" t="str">
            <v xml:space="preserve"> Manufacture of pulp, paper and paperboard</v>
          </cell>
          <cell r="C2965" t="str">
            <v>Hand-made paper and paper board</v>
          </cell>
        </row>
        <row r="2966">
          <cell r="A2966">
            <v>1392101006</v>
          </cell>
          <cell r="B2966" t="str">
            <v xml:space="preserve"> Manufacture of pulp, paper and paperboard</v>
          </cell>
          <cell r="C2966" t="str">
            <v>Paper  and  paper board of a kind uses as a base for photo-sensitive, heat-sensitive or electro-sensitive paper  or paper board</v>
          </cell>
        </row>
        <row r="2967">
          <cell r="A2967">
            <v>1392101006</v>
          </cell>
          <cell r="B2967" t="str">
            <v xml:space="preserve"> Manufacture of pulp, paper and paperboard</v>
          </cell>
          <cell r="C2967" t="str">
            <v>Carbonising base paper</v>
          </cell>
        </row>
        <row r="2968">
          <cell r="A2968">
            <v>1392101006</v>
          </cell>
          <cell r="B2968" t="str">
            <v xml:space="preserve"> Manufacture of pulp, paper and paperboard</v>
          </cell>
          <cell r="C2968" t="str">
            <v>Wallpaper  base</v>
          </cell>
        </row>
        <row r="2969">
          <cell r="A2969">
            <v>1392101006</v>
          </cell>
          <cell r="B2969" t="str">
            <v xml:space="preserve"> Manufacture of pulp, paper and paperboard</v>
          </cell>
          <cell r="C2969" t="str">
            <v>Uncoated printing paper  in rolls, weight less than 440 g/m2 of which  not more than 10%  by weight of total fibre  content is obtained by mechanical process</v>
          </cell>
        </row>
        <row r="2970">
          <cell r="A2970">
            <v>1392101006</v>
          </cell>
          <cell r="B2970" t="str">
            <v xml:space="preserve"> Manufacture of pulp, paper and paperboard</v>
          </cell>
          <cell r="C2970" t="str">
            <v>Uncoated printing paper  in sheets, weight less than 40 g/m2 of which  not more than 10%  by weight  of total fibre  content is obtained by mechanical process</v>
          </cell>
        </row>
        <row r="2971">
          <cell r="A2971">
            <v>1392101006</v>
          </cell>
          <cell r="B2971" t="str">
            <v xml:space="preserve"> Manufacture of pulp, paper and paperboard</v>
          </cell>
          <cell r="C2971" t="str">
            <v>Uncoated writing paper , weight less than 40 g/m2 of which  not more than 10%   by weight of total fibre  content is obtained by mechanical process</v>
          </cell>
        </row>
        <row r="2972">
          <cell r="A2972">
            <v>1392101006</v>
          </cell>
          <cell r="B2972" t="str">
            <v xml:space="preserve"> Manufacture of pulp, paper and paperboard</v>
          </cell>
          <cell r="C2972" t="str">
            <v>Duplicating paper , weight less than 40orm2 of which  not more than 10%   by weight of total fibre content is obtained by mechanical process</v>
          </cell>
        </row>
        <row r="2973">
          <cell r="A2973">
            <v>1392101006</v>
          </cell>
          <cell r="B2973" t="str">
            <v xml:space="preserve"> Manufacture of pulp, paper and paperboard</v>
          </cell>
          <cell r="C2973" t="str">
            <v>Other uncoated printing paper  weight less than 40 g/m2 of which  not more than 10%  by weight of total fibre  content is obtained by mechanical process</v>
          </cell>
        </row>
        <row r="2974">
          <cell r="A2974">
            <v>1392101006</v>
          </cell>
          <cell r="B2974" t="str">
            <v xml:space="preserve"> Manufacture of pulp, paper and paperboard</v>
          </cell>
          <cell r="C2974" t="str">
            <v>Uncoated printing paper  in rolls,  weight more than 40 g/m2 but not exceeding 150 g/m2 of which  not more than 10%   by weight of total fibre content is by mechanical process</v>
          </cell>
        </row>
        <row r="2975">
          <cell r="A2975">
            <v>1392101006</v>
          </cell>
          <cell r="B2975" t="str">
            <v xml:space="preserve"> Manufacture of pulp, paper and paperboard</v>
          </cell>
          <cell r="C2975" t="str">
            <v>Uncoated printing paper  in sheets,  weight more than 40 g/m2 but not exceeding150 g/m2 of which  not more than 10%  by weight of total fibre content is by mechanical process</v>
          </cell>
        </row>
        <row r="2976">
          <cell r="A2976">
            <v>1392101006</v>
          </cell>
          <cell r="B2976" t="str">
            <v xml:space="preserve"> Manufacture of pulp, paper and paperboard</v>
          </cell>
          <cell r="C2976" t="str">
            <v>Uncoated writing paper , weighing  40 g/m2 or more but not more than 150 g/m2</v>
          </cell>
        </row>
        <row r="2977">
          <cell r="A2977">
            <v>1392101006</v>
          </cell>
          <cell r="B2977" t="str">
            <v xml:space="preserve"> Manufacture of pulp, paper and paperboard</v>
          </cell>
          <cell r="C2977" t="str">
            <v>Duplicating paper ,  weighing 40 g/m2 or more but not  more than 150 g/m2</v>
          </cell>
        </row>
        <row r="2978">
          <cell r="A2978">
            <v>1392101006</v>
          </cell>
          <cell r="B2978" t="str">
            <v xml:space="preserve"> Manufacture of pulp, paper and paperboard</v>
          </cell>
          <cell r="C2978" t="str">
            <v>Other paper  and  paper board weighing  40 g/m2 or more but not more than 150 g/m2</v>
          </cell>
        </row>
        <row r="2979">
          <cell r="A2979">
            <v>1392101006</v>
          </cell>
          <cell r="B2979" t="str">
            <v xml:space="preserve"> Manufacture of pulp, paper and paperboard</v>
          </cell>
          <cell r="C2979" t="str">
            <v>Paper  and paper board, weighing  more than 150 g/m2</v>
          </cell>
        </row>
        <row r="2980">
          <cell r="A2980">
            <v>1392101006</v>
          </cell>
          <cell r="B2980" t="str">
            <v xml:space="preserve"> Manufacture of pulp, paper and paperboard</v>
          </cell>
          <cell r="C2980" t="str">
            <v>Uncoated printing paper :in rolls</v>
          </cell>
        </row>
        <row r="2981">
          <cell r="A2981">
            <v>1392101006</v>
          </cell>
          <cell r="B2981" t="str">
            <v xml:space="preserve"> Manufacture of pulp, paper and paperboard</v>
          </cell>
          <cell r="C2981" t="str">
            <v>Uncoated printing paper :in sheets</v>
          </cell>
        </row>
        <row r="2982">
          <cell r="A2982">
            <v>1392101006</v>
          </cell>
          <cell r="B2982" t="str">
            <v xml:space="preserve"> Manufacture of pulp, paper and paperboard</v>
          </cell>
          <cell r="C2982" t="str">
            <v>Uncoated writing paper</v>
          </cell>
        </row>
        <row r="2983">
          <cell r="A2983">
            <v>1392101006</v>
          </cell>
          <cell r="B2983" t="str">
            <v xml:space="preserve"> Manufacture of pulp, paper and paperboard</v>
          </cell>
          <cell r="C2983" t="str">
            <v>Duplicating paper</v>
          </cell>
        </row>
        <row r="2984">
          <cell r="A2984">
            <v>1392101006</v>
          </cell>
          <cell r="B2984" t="str">
            <v xml:space="preserve"> Manufacture of pulp, paper and paperboard</v>
          </cell>
          <cell r="C2984" t="str">
            <v>Other paper  and  paper board</v>
          </cell>
        </row>
        <row r="2985">
          <cell r="A2985">
            <v>1392101007</v>
          </cell>
          <cell r="B2985" t="str">
            <v xml:space="preserve"> Manufacture of pulp, paper and paperboard</v>
          </cell>
          <cell r="C2985" t="str">
            <v>Tissue paper ,  creped, crinkled,  embossed or perforated for household or sanitary purposes</v>
          </cell>
        </row>
        <row r="2986">
          <cell r="A2986">
            <v>1392101007</v>
          </cell>
          <cell r="B2986" t="str">
            <v xml:space="preserve"> Manufacture of pulp, paper and paperboard</v>
          </cell>
          <cell r="C2986" t="str">
            <v>Other tissue paper  for household or sanitary purposes</v>
          </cell>
        </row>
        <row r="2987">
          <cell r="A2987">
            <v>1392101007</v>
          </cell>
          <cell r="B2987" t="str">
            <v xml:space="preserve"> Manufacture of pulp, paper and paperboard</v>
          </cell>
          <cell r="C2987" t="str">
            <v>Cellulose wadding and webs of cellulose fibres</v>
          </cell>
        </row>
        <row r="2988">
          <cell r="A2988">
            <v>1392101008</v>
          </cell>
          <cell r="B2988" t="str">
            <v xml:space="preserve"> Manufacture of pulp, paper and paperboard</v>
          </cell>
          <cell r="C2988" t="str">
            <v>Kraftliner,  unbleached</v>
          </cell>
        </row>
        <row r="2989">
          <cell r="A2989">
            <v>1392101008</v>
          </cell>
          <cell r="B2989" t="str">
            <v xml:space="preserve"> Manufacture of pulp, paper and paperboard</v>
          </cell>
          <cell r="C2989" t="str">
            <v>Kraftliner,  bleached</v>
          </cell>
        </row>
        <row r="2990">
          <cell r="A2990">
            <v>1392101009</v>
          </cell>
          <cell r="B2990" t="str">
            <v xml:space="preserve"> Manufacture of pulp, paper and paperboard</v>
          </cell>
          <cell r="C2990" t="str">
            <v>Sack kraft paper , unbleached</v>
          </cell>
        </row>
        <row r="2991">
          <cell r="A2991">
            <v>1392101009</v>
          </cell>
          <cell r="B2991" t="str">
            <v xml:space="preserve"> Manufacture of pulp, paper and paperboard</v>
          </cell>
          <cell r="C2991" t="str">
            <v>Sack kraft paper , bleached</v>
          </cell>
        </row>
        <row r="2992">
          <cell r="A2992">
            <v>1392101009</v>
          </cell>
          <cell r="B2992" t="str">
            <v xml:space="preserve"> Manufacture of pulp, paper and paperboard</v>
          </cell>
          <cell r="C2992" t="str">
            <v>Other kraft paper  and paper  board weighing  150 g/m2 or less, unbleached</v>
          </cell>
        </row>
        <row r="2993">
          <cell r="A2993">
            <v>1392101009</v>
          </cell>
          <cell r="B2993" t="str">
            <v xml:space="preserve"> Manufacture of pulp, paper and paperboard</v>
          </cell>
          <cell r="C2993" t="str">
            <v>Special kraft food board, weighing  150 g/m2 or less</v>
          </cell>
        </row>
        <row r="2994">
          <cell r="A2994">
            <v>1392101009</v>
          </cell>
          <cell r="B2994" t="str">
            <v xml:space="preserve"> Manufacture of pulp, paper and paperboard</v>
          </cell>
          <cell r="C2994" t="str">
            <v>Other kraft paper  and paperboard,  other than special kraft food board, weighing 150 g/m2 or less</v>
          </cell>
        </row>
        <row r="2995">
          <cell r="A2995">
            <v>1392101009</v>
          </cell>
          <cell r="B2995" t="str">
            <v xml:space="preserve"> Manufacture of pulp, paper and paperboard</v>
          </cell>
          <cell r="C2995" t="str">
            <v>Other kraft paper  and paper  board weighing  more than 150 g/m2 but less than 225 g/m2,  unbleached</v>
          </cell>
        </row>
        <row r="2996">
          <cell r="A2996">
            <v>1392101009</v>
          </cell>
          <cell r="B2996" t="str">
            <v xml:space="preserve"> Manufacture of pulp, paper and paperboard</v>
          </cell>
          <cell r="C2996" t="str">
            <v>Special kraft foodboard, bleached uniformly, more than 95% of wood fibres obtained  by a chemical process</v>
          </cell>
        </row>
        <row r="2997">
          <cell r="A2997">
            <v>1392101009</v>
          </cell>
          <cell r="B2997" t="str">
            <v xml:space="preserve"> Manufacture of pulp, paper and paperboard</v>
          </cell>
          <cell r="C2997" t="str">
            <v>Other kraft paper or paperboard,  other than special kraft foodboard, bleached  uniformly,  more than 95%   of wood fibres</v>
          </cell>
        </row>
        <row r="2998">
          <cell r="A2998">
            <v>1392101009</v>
          </cell>
          <cell r="B2998" t="str">
            <v xml:space="preserve"> Manufacture of pulp, paper and paperboard</v>
          </cell>
          <cell r="C2998" t="str">
            <v>Special kraft food board, other than bleached  uniformly, more than 95%   of wood fibres obtained by a chemical process</v>
          </cell>
        </row>
        <row r="2999">
          <cell r="A2999">
            <v>1392101009</v>
          </cell>
          <cell r="B2999" t="str">
            <v xml:space="preserve"> Manufacture of pulp, paper and paperboard</v>
          </cell>
          <cell r="C2999" t="str">
            <v>Other kraft paper or paperboard,  other than special kraft food board, other than bleached uniformly,  more than 95%   of wood fibres</v>
          </cell>
        </row>
        <row r="3000">
          <cell r="A3000">
            <v>1392101009</v>
          </cell>
          <cell r="B3000" t="str">
            <v xml:space="preserve"> Manufacture of pulp, paper and paperboard</v>
          </cell>
          <cell r="C3000" t="str">
            <v>Other kraft paper  and paper  board weighing  225 g/m2 or more, unbleached</v>
          </cell>
        </row>
        <row r="3001">
          <cell r="A3001">
            <v>1392101009</v>
          </cell>
          <cell r="B3001" t="str">
            <v xml:space="preserve"> Manufacture of pulp, paper and paperboard</v>
          </cell>
          <cell r="C3001" t="str">
            <v>Special kraft foodboard, bleached  uniformly,  more than 95%  of wood fibres obtained by a chemical process</v>
          </cell>
        </row>
        <row r="3002">
          <cell r="A3002">
            <v>1392101009</v>
          </cell>
          <cell r="B3002" t="str">
            <v xml:space="preserve"> Manufacture of pulp, paper and paperboard</v>
          </cell>
          <cell r="C3002" t="str">
            <v>Other kraft paper  and paper  board,  other than  special food board, bleached  uniformly,  more than 95%   of wood fibres</v>
          </cell>
        </row>
        <row r="3003">
          <cell r="A3003">
            <v>1392101009</v>
          </cell>
          <cell r="B3003" t="str">
            <v xml:space="preserve"> Manufacture of pulp, paper and paperboard</v>
          </cell>
          <cell r="C3003" t="str">
            <v>Other special kraft foodboard,  weighing  225 g/m2 or more</v>
          </cell>
        </row>
        <row r="3004">
          <cell r="A3004">
            <v>1392101009</v>
          </cell>
          <cell r="B3004" t="str">
            <v xml:space="preserve"> Manufacture of pulp, paper and paperboard</v>
          </cell>
          <cell r="C3004" t="str">
            <v>Other kraft paper  and paper  board weighing  225g/m2,  other than special kraft food board</v>
          </cell>
        </row>
        <row r="3005">
          <cell r="A3005">
            <v>1392101009</v>
          </cell>
          <cell r="B3005" t="str">
            <v xml:space="preserve"> Manufacture of pulp, paper and paperboard</v>
          </cell>
          <cell r="C3005" t="str">
            <v>Sack kraft paper ,  creped or crinkled,  whether or not embossed or perforated</v>
          </cell>
        </row>
        <row r="3006">
          <cell r="A3006">
            <v>1392101010</v>
          </cell>
          <cell r="B3006" t="str">
            <v xml:space="preserve"> Manufacture of pulp, paper and paperboard</v>
          </cell>
          <cell r="C3006" t="str">
            <v>Semi-chemical fluting paper  (corrugating medium)</v>
          </cell>
        </row>
        <row r="3007">
          <cell r="A3007">
            <v>1392101011</v>
          </cell>
          <cell r="B3007" t="str">
            <v xml:space="preserve"> Manufacture of pulp, paper and paperboard</v>
          </cell>
          <cell r="C3007" t="str">
            <v>Multi-ply paper  and  paperboard, each layer bleached</v>
          </cell>
        </row>
        <row r="3008">
          <cell r="A3008">
            <v>1392101011</v>
          </cell>
          <cell r="B3008" t="str">
            <v xml:space="preserve"> Manufacture of pulp, paper and paperboard</v>
          </cell>
          <cell r="C3008" t="str">
            <v>Multi-ply paper  and  paperboard with only one outer layer bleached</v>
          </cell>
        </row>
        <row r="3009">
          <cell r="A3009">
            <v>1392101011</v>
          </cell>
          <cell r="B3009" t="str">
            <v xml:space="preserve"> Manufacture of pulp, paper and paperboard</v>
          </cell>
          <cell r="C3009" t="str">
            <v>Multi-ply paper  and  paperboard having three or more layers, of which only the two outer layers are bleached</v>
          </cell>
        </row>
        <row r="3010">
          <cell r="A3010">
            <v>1392101011</v>
          </cell>
          <cell r="B3010" t="str">
            <v xml:space="preserve"> Manufacture of pulp, paper and paperboard</v>
          </cell>
          <cell r="C3010" t="str">
            <v>Other multi-ply paper  and paper  board</v>
          </cell>
        </row>
        <row r="3011">
          <cell r="A3011">
            <v>1392101012</v>
          </cell>
          <cell r="B3011" t="str">
            <v xml:space="preserve"> Manufacture of pulp, paper and paperboard</v>
          </cell>
          <cell r="C3011" t="str">
            <v>Sulphite wrapping paper</v>
          </cell>
        </row>
        <row r="3012">
          <cell r="A3012">
            <v>1392101012</v>
          </cell>
          <cell r="B3012" t="str">
            <v xml:space="preserve"> Manufacture of pulp, paper and paperboard</v>
          </cell>
          <cell r="C3012" t="str">
            <v>Filter paper  and  paperboard</v>
          </cell>
        </row>
        <row r="3013">
          <cell r="A3013">
            <v>1392101012</v>
          </cell>
          <cell r="B3013" t="str">
            <v xml:space="preserve"> Manufacture of pulp, paper and paperboard</v>
          </cell>
          <cell r="C3013" t="str">
            <v>Felt paper  and  paperboard</v>
          </cell>
        </row>
        <row r="3014">
          <cell r="A3014">
            <v>1392101012</v>
          </cell>
          <cell r="B3014" t="str">
            <v xml:space="preserve"> Manufacture of pulp, paper and paperboard</v>
          </cell>
          <cell r="C3014" t="str">
            <v>Blotting paper ,  weighing 150 g/m2 or less, in rolls or sheets</v>
          </cell>
        </row>
        <row r="3015">
          <cell r="A3015">
            <v>1392101012</v>
          </cell>
          <cell r="B3015" t="str">
            <v xml:space="preserve"> Manufacture of pulp, paper and paperboard</v>
          </cell>
          <cell r="C3015" t="str">
            <v>Joss paper ,  weighing  150 g/m2 or less,  in rolls or sheets</v>
          </cell>
        </row>
        <row r="3016">
          <cell r="A3016">
            <v>1392101012</v>
          </cell>
          <cell r="B3016" t="str">
            <v xml:space="preserve"> Manufacture of pulp, paper and paperboard</v>
          </cell>
          <cell r="C3016" t="str">
            <v>Tissue paper ,  weighing 150 g/m2 or less, in rolls or sheets</v>
          </cell>
        </row>
        <row r="3017">
          <cell r="A3017">
            <v>1392101012</v>
          </cell>
          <cell r="B3017" t="str">
            <v xml:space="preserve"> Manufacture of pulp, paper and paperboard</v>
          </cell>
          <cell r="C3017" t="str">
            <v>Other paper  and  paper board, weighing  150 g/m2 or less in rolls or sheets</v>
          </cell>
        </row>
        <row r="3018">
          <cell r="A3018">
            <v>1392101012</v>
          </cell>
          <cell r="B3018" t="str">
            <v xml:space="preserve"> Manufacture of pulp, paper and paperboard</v>
          </cell>
          <cell r="C3018" t="str">
            <v>Blotting paper ,  weighing   more than 150 g/m2 but less than 225 g/m2,  in rolls or sheets</v>
          </cell>
        </row>
        <row r="3019">
          <cell r="A3019">
            <v>1392101012</v>
          </cell>
          <cell r="B3019" t="str">
            <v xml:space="preserve"> Manufacture of pulp, paper and paperboard</v>
          </cell>
          <cell r="C3019" t="str">
            <v>Joss paper ,  weighing  more than 150 g/m2 but less than 225 g/m2,  in rolls or sheets</v>
          </cell>
        </row>
        <row r="3020">
          <cell r="A3020">
            <v>1392101012</v>
          </cell>
          <cell r="B3020" t="str">
            <v xml:space="preserve"> Manufacture of pulp, paper and paperboard</v>
          </cell>
          <cell r="C3020" t="str">
            <v>Other paper  and  paper board, weighing  more than 150 g/m2 but less than 225 g/m2in rolls or sheets</v>
          </cell>
        </row>
        <row r="3021">
          <cell r="A3021">
            <v>1392101012</v>
          </cell>
          <cell r="B3021" t="str">
            <v xml:space="preserve"> Manufacture of pulp, paper and paperboard</v>
          </cell>
          <cell r="C3021" t="str">
            <v>Blotting paper ,  weighing 225 g/m2 or more, in rolls or sheets</v>
          </cell>
        </row>
        <row r="3022">
          <cell r="A3022">
            <v>1392101012</v>
          </cell>
          <cell r="B3022" t="str">
            <v xml:space="preserve"> Manufacture of pulp, paper and paperboard</v>
          </cell>
          <cell r="C3022" t="str">
            <v>Joss paper ,  weighing  225g/m2 or more,  in rolls or sheets</v>
          </cell>
        </row>
        <row r="3023">
          <cell r="A3023">
            <v>1392101012</v>
          </cell>
          <cell r="B3023" t="str">
            <v xml:space="preserve"> Manufacture of pulp, paper and paperboard</v>
          </cell>
          <cell r="C3023" t="str">
            <v>Other paper  and  paper board, weighing  225 g/m2 or more in rolls or sheets</v>
          </cell>
        </row>
        <row r="3024">
          <cell r="A3024">
            <v>1392101012</v>
          </cell>
          <cell r="B3024" t="str">
            <v xml:space="preserve"> Manufacture of pulp, paper and paperboard</v>
          </cell>
          <cell r="C3024" t="str">
            <v>Cigarette paper ,  cut to shape other than rectangular  (including  square)</v>
          </cell>
        </row>
        <row r="3025">
          <cell r="A3025">
            <v>1392101012</v>
          </cell>
          <cell r="B3025" t="str">
            <v xml:space="preserve"> Manufacture of pulp, paper and paperboard</v>
          </cell>
          <cell r="C3025" t="str">
            <v>Coated,  cigarette paper , in rolls of a width exceeding  5cm</v>
          </cell>
        </row>
        <row r="3026">
          <cell r="A3026">
            <v>1392101012</v>
          </cell>
          <cell r="B3026" t="str">
            <v xml:space="preserve"> Manufacture of pulp, paper and paperboard</v>
          </cell>
          <cell r="C3026" t="str">
            <v>Uncoated,  cigarette paper in rolls of a width exceeding  5cm</v>
          </cell>
        </row>
        <row r="3027">
          <cell r="A3027">
            <v>1392101012</v>
          </cell>
          <cell r="B3027" t="str">
            <v xml:space="preserve"> Manufacture of pulp, paper and paperboard</v>
          </cell>
          <cell r="C3027" t="str">
            <v>Other cigarette paper , whether or not cut to size</v>
          </cell>
        </row>
        <row r="3028">
          <cell r="A3028">
            <v>1392101013</v>
          </cell>
          <cell r="B3028" t="str">
            <v xml:space="preserve"> Manufacture of pulp, paper and paperboard</v>
          </cell>
          <cell r="C3028" t="str">
            <v>Vegetable parchment in rolls or sheets</v>
          </cell>
        </row>
        <row r="3029">
          <cell r="A3029">
            <v>1392101013</v>
          </cell>
          <cell r="B3029" t="str">
            <v xml:space="preserve"> Manufacture of pulp, paper and paperboard</v>
          </cell>
          <cell r="C3029" t="str">
            <v>Grease proof papers in rolls or sheets</v>
          </cell>
        </row>
        <row r="3030">
          <cell r="A3030">
            <v>1392101013</v>
          </cell>
          <cell r="B3030" t="str">
            <v xml:space="preserve"> Manufacture of pulp, paper and paperboard</v>
          </cell>
          <cell r="C3030" t="str">
            <v>Tracing papers in rolls or sheets</v>
          </cell>
        </row>
        <row r="3031">
          <cell r="A3031">
            <v>1392101013</v>
          </cell>
          <cell r="B3031" t="str">
            <v xml:space="preserve"> Manufacture of pulp, paper and paperboard</v>
          </cell>
          <cell r="C3031" t="str">
            <v>Glassine and  other glazed transparent or translucent papers in rolls or sheets</v>
          </cell>
        </row>
        <row r="3032">
          <cell r="A3032">
            <v>1392101014</v>
          </cell>
          <cell r="B3032" t="str">
            <v xml:space="preserve"> Manufacture of pulp, paper and paperboard</v>
          </cell>
          <cell r="C3032" t="str">
            <v>Paper  and  paper board, laminated internally with bitumen tar or asphalt</v>
          </cell>
        </row>
        <row r="3033">
          <cell r="A3033">
            <v>1392101014</v>
          </cell>
          <cell r="B3033" t="str">
            <v xml:space="preserve"> Manufacture of pulp, paper and paperboard</v>
          </cell>
          <cell r="C3033" t="str">
            <v>Other composite paper and paper board,  other than laminated internally with bitumen, tar or asphalt</v>
          </cell>
        </row>
        <row r="3034">
          <cell r="A3034">
            <v>1392101015</v>
          </cell>
          <cell r="B3034" t="str">
            <v xml:space="preserve"> Manufacture of pulp, paper and paperboard</v>
          </cell>
          <cell r="C3034" t="str">
            <v>Other kraft paper ,  creped or crinkled,  whether or not embossed or perforated</v>
          </cell>
        </row>
        <row r="3035">
          <cell r="A3035">
            <v>1392101015</v>
          </cell>
          <cell r="B3035" t="str">
            <v xml:space="preserve"> Manufacture of pulp, paper and paperboard</v>
          </cell>
          <cell r="C3035" t="str">
            <v>Creped or crinkled,  whether or not embossed or perforated,  other than kraft and not for household or sanitary purposes</v>
          </cell>
        </row>
        <row r="3036">
          <cell r="A3036">
            <v>1392101015</v>
          </cell>
          <cell r="B3036" t="str">
            <v xml:space="preserve"> Manufacture of pulp, paper and paperboard</v>
          </cell>
          <cell r="C3036" t="str">
            <v>Paper  and paper board, corrugated ,  creped,  whether or not embossed or perforated,  other than kraft and  not for household or sanitary purposes</v>
          </cell>
        </row>
        <row r="3037">
          <cell r="A3037">
            <v>1392101015</v>
          </cell>
          <cell r="B3037" t="str">
            <v xml:space="preserve"> Manufacture of pulp, paper and paperboard</v>
          </cell>
          <cell r="C3037" t="str">
            <v>Other paper  and  paper board, corrugated ,  other than creped, whether or not embossed or perforated, other than kraft and not for household or sanitary purposes</v>
          </cell>
        </row>
        <row r="3038">
          <cell r="A3038">
            <v>1392101016</v>
          </cell>
          <cell r="B3038" t="str">
            <v xml:space="preserve"> Manufacture of pulp, paper and paperboard</v>
          </cell>
          <cell r="C3038" t="str">
            <v>Writing or printing paper ruled,  lined or squared in sheets less than 6500 cm2 in area,  not weighing  more than 150 g/m2</v>
          </cell>
        </row>
        <row r="3039">
          <cell r="A3039">
            <v>1392101016</v>
          </cell>
          <cell r="B3039" t="str">
            <v xml:space="preserve"> Manufacture of pulp, paper and paperboard</v>
          </cell>
          <cell r="C3039" t="str">
            <v>Writing or printing paper ruled,  lined or squared in sheet more than 6500 cm2 in area weighing  not more than 150 g/m2</v>
          </cell>
        </row>
        <row r="3040">
          <cell r="A3040">
            <v>1392101016</v>
          </cell>
          <cell r="B3040" t="str">
            <v xml:space="preserve"> Manufacture of pulp, paper and paperboard</v>
          </cell>
          <cell r="C3040" t="str">
            <v>Coated printing paper weighing  not more than 150 g/m2</v>
          </cell>
        </row>
        <row r="3041">
          <cell r="A3041">
            <v>1392101016</v>
          </cell>
          <cell r="B3041" t="str">
            <v xml:space="preserve"> Manufacture of pulp, paper and paperboard</v>
          </cell>
          <cell r="C3041" t="str">
            <v>Coated writing paper weighing  not more than 150 g/m2</v>
          </cell>
        </row>
        <row r="3042">
          <cell r="A3042">
            <v>1392101016</v>
          </cell>
          <cell r="B3042" t="str">
            <v xml:space="preserve"> Manufacture of pulp, paper and paperboard</v>
          </cell>
          <cell r="C3042" t="str">
            <v>Other paper  weighing  not more than 150 g/m2</v>
          </cell>
        </row>
        <row r="3043">
          <cell r="A3043">
            <v>1392101016</v>
          </cell>
          <cell r="B3043" t="str">
            <v xml:space="preserve"> Manufacture of pulp, paper and paperboard</v>
          </cell>
          <cell r="C3043" t="str">
            <v>Other writing or printing paper  ruled,  lined or squared, weighing  not more than 150 g/m2</v>
          </cell>
        </row>
        <row r="3044">
          <cell r="A3044">
            <v>1392101016</v>
          </cell>
          <cell r="B3044" t="str">
            <v xml:space="preserve"> Manufacture of pulp, paper and paperboard</v>
          </cell>
          <cell r="C3044" t="str">
            <v>Writing or printing paper ruled,  lined or square in sheet less than 6500 cm2 in area,  weighing  more than 150 g/m2</v>
          </cell>
        </row>
        <row r="3045">
          <cell r="A3045">
            <v>1392101016</v>
          </cell>
          <cell r="B3045" t="str">
            <v xml:space="preserve"> Manufacture of pulp, paper and paperboard</v>
          </cell>
          <cell r="C3045" t="str">
            <v>Writing or printing paper ruled,  lined or square in sheet more than 6500 cm2 in area,  weighing  150 g/m2</v>
          </cell>
        </row>
        <row r="3046">
          <cell r="A3046">
            <v>1392101016</v>
          </cell>
          <cell r="B3046" t="str">
            <v xml:space="preserve"> Manufacture of pulp, paper and paperboard</v>
          </cell>
          <cell r="C3046" t="str">
            <v>Coated printing paper weighing  more than 150 g/m2</v>
          </cell>
        </row>
        <row r="3047">
          <cell r="A3047">
            <v>1392101016</v>
          </cell>
          <cell r="B3047" t="str">
            <v xml:space="preserve"> Manufacture of pulp, paper and paperboard</v>
          </cell>
          <cell r="C3047" t="str">
            <v>Coated writing paper weighing  more than 150 g/m2</v>
          </cell>
        </row>
        <row r="3048">
          <cell r="A3048">
            <v>1392101016</v>
          </cell>
          <cell r="B3048" t="str">
            <v xml:space="preserve"> Manufacture of pulp, paper and paperboard</v>
          </cell>
          <cell r="C3048" t="str">
            <v>Other paper  weighing  more than 150 g/m2</v>
          </cell>
        </row>
        <row r="3049">
          <cell r="A3049">
            <v>1392101016</v>
          </cell>
          <cell r="B3049" t="str">
            <v xml:space="preserve"> Manufacture of pulp, paper and paperboard</v>
          </cell>
          <cell r="C3049" t="str">
            <v>Other writing or printing papers ruled,  lined or squared weighing   more than 150 g/m2</v>
          </cell>
        </row>
        <row r="3050">
          <cell r="A3050">
            <v>1392101016</v>
          </cell>
          <cell r="B3050" t="str">
            <v xml:space="preserve"> Manufacture of pulp, paper and paperboard</v>
          </cell>
          <cell r="C3050" t="str">
            <v>Light-weight writing or printing papers ruled, lined or squared in sheets less than 6500 cm2 in area</v>
          </cell>
        </row>
        <row r="3051">
          <cell r="A3051">
            <v>1392101016</v>
          </cell>
          <cell r="B3051" t="str">
            <v xml:space="preserve"> Manufacture of pulp, paper and paperboard</v>
          </cell>
          <cell r="C3051" t="str">
            <v>Light-weight writing or printing papers ruled, lined or squared in sheets more than 6500 cm2 in area</v>
          </cell>
        </row>
        <row r="3052">
          <cell r="A3052">
            <v>1392101016</v>
          </cell>
          <cell r="B3052" t="str">
            <v xml:space="preserve"> Manufacture of pulp, paper and paperboard</v>
          </cell>
          <cell r="C3052" t="str">
            <v>Light-weight coated printing paper</v>
          </cell>
        </row>
        <row r="3053">
          <cell r="A3053">
            <v>1392101016</v>
          </cell>
          <cell r="B3053" t="str">
            <v xml:space="preserve"> Manufacture of pulp, paper and paperboard</v>
          </cell>
          <cell r="C3053" t="str">
            <v>Light-weight coated writing paper</v>
          </cell>
        </row>
        <row r="3054">
          <cell r="A3054">
            <v>1392101016</v>
          </cell>
          <cell r="B3054" t="str">
            <v xml:space="preserve"> Manufacture of pulp, paper and paperboard</v>
          </cell>
          <cell r="C3054" t="str">
            <v>Other light-weight paper</v>
          </cell>
        </row>
        <row r="3055">
          <cell r="A3055">
            <v>1392101016</v>
          </cell>
          <cell r="B3055" t="str">
            <v xml:space="preserve"> Manufacture of pulp, paper and paperboard</v>
          </cell>
          <cell r="C3055" t="str">
            <v>Other light-weight coated paper</v>
          </cell>
        </row>
        <row r="3056">
          <cell r="A3056">
            <v>1392101016</v>
          </cell>
          <cell r="B3056" t="str">
            <v xml:space="preserve"> Manufacture of pulp, paper and paperboard</v>
          </cell>
          <cell r="C3056" t="str">
            <v>Printing or writing paper ruled,  lined or square in sheets less than 6500 cm2 in area</v>
          </cell>
        </row>
        <row r="3057">
          <cell r="A3057">
            <v>1392101016</v>
          </cell>
          <cell r="B3057" t="str">
            <v xml:space="preserve"> Manufacture of pulp, paper and paperboard</v>
          </cell>
          <cell r="C3057" t="str">
            <v>Printing or writing paper in sheets more than 6500 cm2 in area</v>
          </cell>
        </row>
        <row r="3058">
          <cell r="A3058">
            <v>1392101016</v>
          </cell>
          <cell r="B3058" t="str">
            <v xml:space="preserve"> Manufacture of pulp, paper and paperboard</v>
          </cell>
          <cell r="C3058" t="str">
            <v>Coated printing paper</v>
          </cell>
        </row>
        <row r="3059">
          <cell r="A3059">
            <v>1392101016</v>
          </cell>
          <cell r="B3059" t="str">
            <v xml:space="preserve"> Manufacture of pulp, paper and paperboard</v>
          </cell>
          <cell r="C3059" t="str">
            <v>Coated writing paper</v>
          </cell>
        </row>
        <row r="3060">
          <cell r="A3060">
            <v>1392101016</v>
          </cell>
          <cell r="B3060" t="str">
            <v xml:space="preserve"> Manufacture of pulp, paper and paperboard</v>
          </cell>
          <cell r="C3060" t="str">
            <v>Other paper ,  n.e.c.</v>
          </cell>
        </row>
        <row r="3061">
          <cell r="A3061">
            <v>1392101016</v>
          </cell>
          <cell r="B3061" t="str">
            <v xml:space="preserve"> Manufacture of pulp, paper and paperboard</v>
          </cell>
          <cell r="C3061" t="str">
            <v>Other printing or writing papers ruled,  lined or squared</v>
          </cell>
        </row>
        <row r="3062">
          <cell r="A3062">
            <v>1392101016</v>
          </cell>
          <cell r="B3062" t="str">
            <v xml:space="preserve"> Manufacture of pulp, paper and paperboard</v>
          </cell>
          <cell r="C3062" t="str">
            <v>Bleached ,  kraft paper  and paper  board weighing  150 g/m2 or less than and contain more than 95%  wood fibre  obtained by chemical process</v>
          </cell>
        </row>
        <row r="3063">
          <cell r="A3063">
            <v>1392101016</v>
          </cell>
          <cell r="B3063" t="str">
            <v xml:space="preserve"> Manufacture of pulp, paper and paperboard</v>
          </cell>
          <cell r="C3063" t="str">
            <v>Bleached ,  kraft paper and paper board weighing  more than 150 g/m2 and contain more than 95%   wood fibre obtained by chemical process</v>
          </cell>
        </row>
        <row r="3064">
          <cell r="A3064">
            <v>1392101016</v>
          </cell>
          <cell r="B3064" t="str">
            <v xml:space="preserve"> Manufacture of pulp, paper and paperboard</v>
          </cell>
          <cell r="C3064" t="str">
            <v>Other kraft paper  and  paperboard,  other than used for writing, printing or other  graphic purposes</v>
          </cell>
        </row>
        <row r="3065">
          <cell r="A3065">
            <v>1392101016</v>
          </cell>
          <cell r="B3065" t="str">
            <v xml:space="preserve"> Manufacture of pulp, paper and paperboard</v>
          </cell>
          <cell r="C3065" t="str">
            <v>Other paper  and  paper board, multiply</v>
          </cell>
        </row>
        <row r="3066">
          <cell r="A3066">
            <v>1392101016</v>
          </cell>
          <cell r="B3066" t="str">
            <v xml:space="preserve"> Manufacture of pulp, paper and paperboard</v>
          </cell>
          <cell r="C3066" t="str">
            <v>Other paper  and  paper board, other than multiply</v>
          </cell>
        </row>
        <row r="3067">
          <cell r="A3067">
            <v>1392101017</v>
          </cell>
          <cell r="B3067" t="str">
            <v xml:space="preserve"> Manufacture of pulp, paper and paperboard</v>
          </cell>
          <cell r="C3067" t="str">
            <v>Carbon or similar  copying papers</v>
          </cell>
        </row>
        <row r="3068">
          <cell r="A3068">
            <v>1392101017</v>
          </cell>
          <cell r="B3068" t="str">
            <v xml:space="preserve"> Manufacture of pulp, paper and paperboard</v>
          </cell>
          <cell r="C3068" t="str">
            <v>Self-copy paper</v>
          </cell>
        </row>
        <row r="3069">
          <cell r="A3069">
            <v>1392101017</v>
          </cell>
          <cell r="B3069" t="str">
            <v xml:space="preserve"> Manufacture of pulp, paper and paperboard</v>
          </cell>
          <cell r="C3069" t="str">
            <v>Other copying or transfer papers</v>
          </cell>
        </row>
        <row r="3070">
          <cell r="A3070">
            <v>1392101017</v>
          </cell>
          <cell r="B3070" t="str">
            <v xml:space="preserve"> Manufacture of pulp, paper and paperboard</v>
          </cell>
          <cell r="C3070" t="str">
            <v>Paper-based asphalt roofing</v>
          </cell>
        </row>
        <row r="3071">
          <cell r="A3071">
            <v>1392101017</v>
          </cell>
          <cell r="B3071" t="str">
            <v xml:space="preserve"> Manufacture of pulp, paper and paperboard</v>
          </cell>
          <cell r="C3071" t="str">
            <v>Tarred,  bituminised or asphalted paper  and paperboard</v>
          </cell>
        </row>
        <row r="3072">
          <cell r="A3072">
            <v>1392101017</v>
          </cell>
          <cell r="B3072" t="str">
            <v xml:space="preserve"> Manufacture of pulp, paper and paperboard</v>
          </cell>
          <cell r="C3072" t="str">
            <v>Self-adhesive paper  and paper  board</v>
          </cell>
        </row>
        <row r="3073">
          <cell r="A3073">
            <v>1392101017</v>
          </cell>
          <cell r="B3073" t="str">
            <v xml:space="preserve"> Manufacture of pulp, paper and paperboard</v>
          </cell>
          <cell r="C3073" t="str">
            <v>Other gummed or adhesive paper  and paper board , other than self-adhesive</v>
          </cell>
        </row>
        <row r="3074">
          <cell r="A3074">
            <v>1392101017</v>
          </cell>
          <cell r="B3074" t="str">
            <v xml:space="preserve"> Manufacture of pulp, paper and paperboard</v>
          </cell>
          <cell r="C3074" t="str">
            <v>Bleached ,  paper  and  paper board coated,  impregnated or covered with plastic weighing  more than 150 g/m2</v>
          </cell>
        </row>
        <row r="3075">
          <cell r="A3075">
            <v>1392101017</v>
          </cell>
          <cell r="B3075" t="str">
            <v xml:space="preserve"> Manufacture of pulp, paper and paperboard</v>
          </cell>
          <cell r="C3075" t="str">
            <v>Unbleached ,  paper  and  paper board coated,  impregnated or covered with plastic</v>
          </cell>
        </row>
        <row r="3076">
          <cell r="A3076">
            <v>1392101017</v>
          </cell>
          <cell r="B3076" t="str">
            <v xml:space="preserve"> Manufacture of pulp, paper and paperboard</v>
          </cell>
          <cell r="C3076" t="str">
            <v>Paper and  paper board, coated,  impregnated or covered  with wax, paraffin wax,  stearin, oil or glycerol</v>
          </cell>
        </row>
        <row r="3077">
          <cell r="A3077">
            <v>1392101017</v>
          </cell>
          <cell r="B3077" t="str">
            <v xml:space="preserve"> Manufacture of pulp, paper and paperboard</v>
          </cell>
          <cell r="C3077" t="str">
            <v>Other paper ,  paper board, cellulose wadding and  webs of cellulose fibres</v>
          </cell>
        </row>
        <row r="3078">
          <cell r="A3078">
            <v>1392101018</v>
          </cell>
          <cell r="B3078" t="str">
            <v xml:space="preserve"> Manufacture of pulp, paper and paperboard</v>
          </cell>
          <cell r="C3078" t="str">
            <v>Pulp, paper and paperboard manufacturing services</v>
          </cell>
        </row>
        <row r="3079">
          <cell r="A3079">
            <v>1402102001</v>
          </cell>
          <cell r="B3079" t="str">
            <v xml:space="preserve"> Manufacture of corrugated paper and paperboard and of containers of paper and paperboard</v>
          </cell>
          <cell r="C3079" t="str">
            <v>Corrugated  paper  and  paperboard,  whether or not perforated</v>
          </cell>
        </row>
        <row r="3080">
          <cell r="A3080">
            <v>1402102002</v>
          </cell>
          <cell r="B3080" t="str">
            <v xml:space="preserve"> Manufacture of corrugated paper and paperboard and of containers of paper and paperboard</v>
          </cell>
          <cell r="C3080" t="str">
            <v>Sacks and  bags,  having a base of a width of 40 cm or more</v>
          </cell>
        </row>
        <row r="3081">
          <cell r="A3081">
            <v>1402102002</v>
          </cell>
          <cell r="B3081" t="str">
            <v xml:space="preserve"> Manufacture of corrugated paper and paperboard and of containers of paper and paperboard</v>
          </cell>
          <cell r="C3081" t="str">
            <v>Other sacks and  bags, including  cones</v>
          </cell>
        </row>
        <row r="3082">
          <cell r="A3082">
            <v>1402102003</v>
          </cell>
          <cell r="B3082" t="str">
            <v xml:space="preserve"> Manufacture of corrugated paper and paperboard and of containers of paper and paperboard</v>
          </cell>
          <cell r="C3082" t="str">
            <v>Cartons,  boxes  and  cases, of corrugated  paper  or paper board</v>
          </cell>
        </row>
        <row r="3083">
          <cell r="A3083">
            <v>1402102003</v>
          </cell>
          <cell r="B3083" t="str">
            <v xml:space="preserve"> Manufacture of corrugated paper and paperboard and of containers of paper and paperboard</v>
          </cell>
          <cell r="C3083" t="str">
            <v>Folding cartons,  boxes  and cases,  of non-corrugated  paper  or paper board</v>
          </cell>
        </row>
        <row r="3084">
          <cell r="A3084">
            <v>1402102003</v>
          </cell>
          <cell r="B3084" t="str">
            <v xml:space="preserve"> Manufacture of corrugated paper and paperboard and of containers of paper and paperboard</v>
          </cell>
          <cell r="C3084" t="str">
            <v>Other packing containers, including  record sleeves</v>
          </cell>
        </row>
        <row r="3085">
          <cell r="A3085">
            <v>1402102003</v>
          </cell>
          <cell r="B3085" t="str">
            <v xml:space="preserve"> Manufacture of corrugated paper and paperboard and of containers of paper and paperboard</v>
          </cell>
          <cell r="C3085" t="str">
            <v>Box files,  letter trays, storage boxes  and  similar  articles of a kind used in offices,  shops or the like</v>
          </cell>
        </row>
        <row r="3086">
          <cell r="A3086">
            <v>1402102004</v>
          </cell>
          <cell r="B3086" t="str">
            <v xml:space="preserve"> Manufacture of corrugated paper and paperboard and of containers of paper and paperboard</v>
          </cell>
          <cell r="C3086" t="str">
            <v>Manufacture of corrugated paper and paper board and of containers of paper and paperboard manufacturing services</v>
          </cell>
        </row>
        <row r="3087">
          <cell r="A3087">
            <v>1412109101</v>
          </cell>
          <cell r="B3087" t="str">
            <v xml:space="preserve"> Manufacture of carbon papers</v>
          </cell>
          <cell r="C3087" t="str">
            <v>Carbon papers</v>
          </cell>
        </row>
        <row r="3088">
          <cell r="A3088">
            <v>1412109101</v>
          </cell>
          <cell r="B3088" t="str">
            <v xml:space="preserve"> Manufacture of carbon papers</v>
          </cell>
          <cell r="C3088" t="str">
            <v>Other similar  copying papers</v>
          </cell>
        </row>
        <row r="3089">
          <cell r="A3089">
            <v>1412109101</v>
          </cell>
          <cell r="B3089" t="str">
            <v xml:space="preserve"> Manufacture of carbon papers</v>
          </cell>
          <cell r="C3089" t="str">
            <v>Self copy paper  in rolls exceeding  15 cm but not exceeding  36 cm</v>
          </cell>
        </row>
        <row r="3090">
          <cell r="A3090">
            <v>1412109101</v>
          </cell>
          <cell r="B3090" t="str">
            <v xml:space="preserve"> Manufacture of carbon papers</v>
          </cell>
          <cell r="C3090" t="str">
            <v>Other self copy paper</v>
          </cell>
        </row>
        <row r="3091">
          <cell r="A3091">
            <v>1412109101</v>
          </cell>
          <cell r="B3091" t="str">
            <v xml:space="preserve"> Manufacture of carbon papers</v>
          </cell>
          <cell r="C3091" t="str">
            <v>Duplicator stencils</v>
          </cell>
        </row>
        <row r="3092">
          <cell r="A3092">
            <v>1412109101</v>
          </cell>
          <cell r="B3092" t="str">
            <v xml:space="preserve"> Manufacture of carbon papers</v>
          </cell>
          <cell r="C3092" t="str">
            <v>Other copying or transfer papers in rolls exceeding 15 cm but not exceeding  36 cm</v>
          </cell>
        </row>
        <row r="3093">
          <cell r="A3093">
            <v>1412109101</v>
          </cell>
          <cell r="B3093" t="str">
            <v xml:space="preserve"> Manufacture of carbon papers</v>
          </cell>
          <cell r="C3093" t="str">
            <v>Other copying or transfer paper</v>
          </cell>
        </row>
        <row r="3094">
          <cell r="A3094">
            <v>1412109101</v>
          </cell>
          <cell r="B3094" t="str">
            <v xml:space="preserve"> Manufacture of carbon papers</v>
          </cell>
          <cell r="C3094" t="str">
            <v>Self-adhesive paper  in strips or rolls</v>
          </cell>
        </row>
        <row r="3095">
          <cell r="A3095">
            <v>1412109101</v>
          </cell>
          <cell r="B3095" t="str">
            <v xml:space="preserve"> Manufacture of carbon papers</v>
          </cell>
          <cell r="C3095" t="str">
            <v>Other gummed or adhesive paper ,  in strips or rolls</v>
          </cell>
        </row>
        <row r="3096">
          <cell r="A3096">
            <v>1412109102</v>
          </cell>
          <cell r="B3096" t="str">
            <v xml:space="preserve"> Manufacture of carbon papers</v>
          </cell>
          <cell r="C3096" t="str">
            <v>Carbon papers manufacturing services</v>
          </cell>
        </row>
        <row r="3097">
          <cell r="A3097">
            <v>1412109201</v>
          </cell>
          <cell r="B3097" t="str">
            <v xml:space="preserve"> Manufacture of envelopes, letter cards, correspondence cards or plain postcards</v>
          </cell>
          <cell r="C3097" t="str">
            <v>Envelopes of paper  or paper board</v>
          </cell>
        </row>
        <row r="3098">
          <cell r="A3098">
            <v>1412109201</v>
          </cell>
          <cell r="B3098" t="str">
            <v xml:space="preserve"> Manufacture of envelopes, letter cards, correspondence cards or plain postcards</v>
          </cell>
          <cell r="C3098" t="str">
            <v>Letter cards,  plain post-cards and  correspondence cards of paper  or paperboard</v>
          </cell>
        </row>
        <row r="3099">
          <cell r="A3099">
            <v>1412109201</v>
          </cell>
          <cell r="B3099" t="str">
            <v xml:space="preserve"> Manufacture of envelopes, letter cards, correspondence cards or plain postcards</v>
          </cell>
          <cell r="C3099" t="str">
            <v>Boxes , pouches, wallets and writing compendiums,  of paper  or paper board, containing  assortment of paper stationery</v>
          </cell>
        </row>
        <row r="3100">
          <cell r="A3100">
            <v>1412109202</v>
          </cell>
          <cell r="B3100" t="str">
            <v xml:space="preserve"> Manufacture of envelopes, letter cards, correspondence cards or plain postcards</v>
          </cell>
          <cell r="C3100" t="str">
            <v>Envelopes, letter cards, correspondence cards or plain postcards manufacturing services</v>
          </cell>
        </row>
        <row r="3101">
          <cell r="A3101">
            <v>1412109301</v>
          </cell>
          <cell r="B3101" t="str">
            <v xml:space="preserve"> Manufacture of toilet papers, cleansing tissues, towels, serviettes</v>
          </cell>
          <cell r="C3101" t="str">
            <v>Toilet paper</v>
          </cell>
        </row>
        <row r="3102">
          <cell r="A3102">
            <v>1412109301</v>
          </cell>
          <cell r="B3102" t="str">
            <v xml:space="preserve"> Manufacture of toilet papers, cleansing tissues, towels, serviettes</v>
          </cell>
          <cell r="C3102" t="str">
            <v>Handkerchiefs, cleansing or facial tissue and  towels</v>
          </cell>
        </row>
        <row r="3103">
          <cell r="A3103">
            <v>1412109301</v>
          </cell>
          <cell r="B3103" t="str">
            <v xml:space="preserve"> Manufacture of toilet papers, cleansing tissues, towels, serviettes</v>
          </cell>
          <cell r="C3103" t="str">
            <v>Tablecloths</v>
          </cell>
        </row>
        <row r="3104">
          <cell r="A3104">
            <v>1412109301</v>
          </cell>
          <cell r="B3104" t="str">
            <v xml:space="preserve"> Manufacture of toilet papers, cleansing tissues, towels, serviettes</v>
          </cell>
          <cell r="C3104" t="str">
            <v>Serviettes</v>
          </cell>
        </row>
        <row r="3105">
          <cell r="A3105">
            <v>1412109301</v>
          </cell>
          <cell r="B3105" t="str">
            <v xml:space="preserve"> Manufacture of toilet papers, cleansing tissues, towels, serviettes</v>
          </cell>
          <cell r="C3105" t="str">
            <v>Articles of apparel and clothing accessories</v>
          </cell>
        </row>
        <row r="3106">
          <cell r="A3106">
            <v>1412109302</v>
          </cell>
          <cell r="B3106" t="str">
            <v xml:space="preserve"> Manufacture of toilet papers, cleansing tissues, towels, serviettes</v>
          </cell>
          <cell r="C3106" t="str">
            <v>Toilet papers, cleansing tissues, towels, serviettes manufacturing services</v>
          </cell>
        </row>
        <row r="3107">
          <cell r="A3107">
            <v>1412109401</v>
          </cell>
          <cell r="B3107" t="str">
            <v xml:space="preserve"> Manufacture of paper articles found about the house, e.g. trays, dishes, cups, straw</v>
          </cell>
          <cell r="C3107" t="str">
            <v>Textile wall covering, impregnated,  coated, covered or laminated with prepared of cellulose derivatives or other plastic</v>
          </cell>
        </row>
        <row r="3108">
          <cell r="A3108">
            <v>1412109401</v>
          </cell>
          <cell r="B3108" t="str">
            <v xml:space="preserve"> Manufacture of paper articles found about the house, e.g. trays, dishes, cups, straw</v>
          </cell>
          <cell r="C3108" t="str">
            <v>Textile wall coverings, impregnated,  coated, covered or laminated with oil or prepared with a basis of drying oil</v>
          </cell>
        </row>
        <row r="3109">
          <cell r="A3109">
            <v>1412109401</v>
          </cell>
          <cell r="B3109" t="str">
            <v xml:space="preserve"> Manufacture of paper articles found about the house, e.g. trays, dishes, cups, straw</v>
          </cell>
          <cell r="C3109" t="str">
            <v>Textile wall coverings, impregnated,  coated, covered or laminated with rubber ,  of felt non-woven</v>
          </cell>
        </row>
        <row r="3110">
          <cell r="A3110">
            <v>1412109401</v>
          </cell>
          <cell r="B3110" t="str">
            <v xml:space="preserve"> Manufacture of paper articles found about the house, e.g. trays, dishes, cups, straw</v>
          </cell>
          <cell r="C3110" t="str">
            <v>Textile wall coverings, impregnated,  coated, covered  or laminated with rubber ,  of other than felt or non-woven</v>
          </cell>
        </row>
        <row r="3111">
          <cell r="A3111">
            <v>1412109401</v>
          </cell>
          <cell r="B3111" t="str">
            <v xml:space="preserve"> Manufacture of paper articles found about the house, e.g. trays, dishes, cups, straw</v>
          </cell>
          <cell r="C3111" t="str">
            <v>Textile wall coverings, impregnated,  coated, covered or laminated with other than prepared of cellulose or oil or rubber</v>
          </cell>
        </row>
        <row r="3112">
          <cell r="A3112">
            <v>1412109401</v>
          </cell>
          <cell r="B3112" t="str">
            <v xml:space="preserve"> Manufacture of paper articles found about the house, e.g. trays, dishes, cups, straw</v>
          </cell>
          <cell r="C3112" t="str">
            <v>Textile wall coverings, woven,  of silk</v>
          </cell>
        </row>
        <row r="3113">
          <cell r="A3113">
            <v>1412109401</v>
          </cell>
          <cell r="B3113" t="str">
            <v xml:space="preserve"> Manufacture of paper articles found about the house, e.g. trays, dishes, cups, straw</v>
          </cell>
          <cell r="C3113" t="str">
            <v>Textile wall coverings, woven,  of wool or fine animal hair</v>
          </cell>
        </row>
        <row r="3114">
          <cell r="A3114">
            <v>1412109401</v>
          </cell>
          <cell r="B3114" t="str">
            <v xml:space="preserve"> Manufacture of paper articles found about the house, e.g. trays, dishes, cups, straw</v>
          </cell>
          <cell r="C3114" t="str">
            <v>Textile wall coverings, woven,  of coarse animal hair</v>
          </cell>
        </row>
        <row r="3115">
          <cell r="A3115">
            <v>1412109401</v>
          </cell>
          <cell r="B3115" t="str">
            <v xml:space="preserve"> Manufacture of paper articles found about the house, e.g. trays, dishes, cups, straw</v>
          </cell>
          <cell r="C3115" t="str">
            <v>Textile wall coverings, woven,  of cotton</v>
          </cell>
        </row>
        <row r="3116">
          <cell r="A3116">
            <v>1412109401</v>
          </cell>
          <cell r="B3116" t="str">
            <v xml:space="preserve"> Manufacture of paper articles found about the house, e.g. trays, dishes, cups, straw</v>
          </cell>
          <cell r="C3116" t="str">
            <v>Textile wall coverings, woven, of man made material</v>
          </cell>
        </row>
        <row r="3117">
          <cell r="A3117">
            <v>1412109401</v>
          </cell>
          <cell r="B3117" t="str">
            <v xml:space="preserve"> Manufacture of paper articles found about the house, e.g. trays, dishes, cups, straw</v>
          </cell>
          <cell r="C3117" t="str">
            <v>Textile wall coverings, woven,  of other materials</v>
          </cell>
        </row>
        <row r="3118">
          <cell r="A3118">
            <v>1412109401</v>
          </cell>
          <cell r="B3118" t="str">
            <v xml:space="preserve"> Manufacture of paper articles found about the house, e.g. trays, dishes, cups, straw</v>
          </cell>
          <cell r="C3118" t="str">
            <v>Textile wall coverings, woven, knitted</v>
          </cell>
        </row>
        <row r="3119">
          <cell r="A3119">
            <v>1412109401</v>
          </cell>
          <cell r="B3119" t="str">
            <v xml:space="preserve"> Manufacture of paper articles found about the house, e.g. trays, dishes, cups, straw</v>
          </cell>
          <cell r="C3119" t="str">
            <v>Textile wall coverings, non-woven</v>
          </cell>
        </row>
        <row r="3120">
          <cell r="A3120">
            <v>1412109402</v>
          </cell>
          <cell r="B3120" t="str">
            <v xml:space="preserve"> Manufacture of paper articles found about the house, e.g. trays, dishes, cups, straw</v>
          </cell>
          <cell r="C3120" t="str">
            <v>Floor covering on a base of  paper or paper board whether or not cut to size</v>
          </cell>
        </row>
        <row r="3121">
          <cell r="A3121">
            <v>1412109403</v>
          </cell>
          <cell r="B3121" t="str">
            <v xml:space="preserve"> Manufacture of paper articles found about the house, e.g. trays, dishes, cups, straw</v>
          </cell>
          <cell r="C3121" t="str">
            <v>Paper articles found about the house, e.g. trays, dishes, cups, straw manufacturing services.</v>
          </cell>
        </row>
        <row r="3122">
          <cell r="A3122">
            <v>1412109501</v>
          </cell>
          <cell r="B3122" t="str">
            <v xml:space="preserve"> Manufacture of sanitary towels and tampons, disposable napkins and napkin liners for babies</v>
          </cell>
          <cell r="C3122" t="str">
            <v>Sanitary towels and  tampons</v>
          </cell>
        </row>
        <row r="3123">
          <cell r="A3123">
            <v>1412109501</v>
          </cell>
          <cell r="B3123" t="str">
            <v xml:space="preserve"> Manufacture of sanitary towels and tampons, disposable napkins and napkin liners for babies</v>
          </cell>
          <cell r="C3123" t="str">
            <v>Baby napkins</v>
          </cell>
        </row>
        <row r="3124">
          <cell r="A3124">
            <v>1412109501</v>
          </cell>
          <cell r="B3124" t="str">
            <v xml:space="preserve"> Manufacture of sanitary towels and tampons, disposable napkins and napkin liners for babies</v>
          </cell>
          <cell r="C3124" t="str">
            <v>Pads for incontinence</v>
          </cell>
        </row>
        <row r="3125">
          <cell r="A3125">
            <v>1412109501</v>
          </cell>
          <cell r="B3125" t="str">
            <v xml:space="preserve"> Manufacture of sanitary towels and tampons, disposable napkins and napkin liners for babies</v>
          </cell>
          <cell r="C3125" t="str">
            <v>Napkin liners for babies</v>
          </cell>
        </row>
        <row r="3126">
          <cell r="A3126">
            <v>1412109501</v>
          </cell>
          <cell r="B3126" t="str">
            <v xml:space="preserve"> Manufacture of sanitary towels and tampons, disposable napkins and napkin liners for babies</v>
          </cell>
          <cell r="C3126" t="str">
            <v>Other similar  sanitary articles</v>
          </cell>
        </row>
        <row r="3127">
          <cell r="A3127">
            <v>1412109502</v>
          </cell>
          <cell r="B3127" t="str">
            <v xml:space="preserve"> Manufacture of sanitary towels and tampons, disposable napkins and napkin liners for babies</v>
          </cell>
          <cell r="C3127" t="str">
            <v>Sanitary towels and tampons, disposable napkins and napkin liners for babies manufacturing services</v>
          </cell>
        </row>
        <row r="3128">
          <cell r="A3128">
            <v>1412109601</v>
          </cell>
          <cell r="B3128" t="str">
            <v xml:space="preserve"> Manufacture of gummed or adhesive paper in strips or rolls and labels, wall paper</v>
          </cell>
          <cell r="C3128" t="str">
            <v>Ingrain paper  with margins</v>
          </cell>
        </row>
        <row r="3129">
          <cell r="A3129">
            <v>1412109601</v>
          </cell>
          <cell r="B3129" t="str">
            <v xml:space="preserve"> Manufacture of gummed or adhesive paper in strips or rolls and labels, wall paper</v>
          </cell>
          <cell r="C3129" t="str">
            <v>Ingrain paper  of a width not exceeding  60 cm</v>
          </cell>
        </row>
        <row r="3130">
          <cell r="A3130">
            <v>1412109601</v>
          </cell>
          <cell r="B3130" t="str">
            <v xml:space="preserve"> Manufacture of gummed or adhesive paper in strips or rolls and labels, wall paper</v>
          </cell>
          <cell r="C3130" t="str">
            <v>Ingrain paper  of a width exceeding  60 cm</v>
          </cell>
        </row>
        <row r="3131">
          <cell r="A3131">
            <v>1412109601</v>
          </cell>
          <cell r="B3131" t="str">
            <v xml:space="preserve"> Manufacture of gummed or adhesive paper in strips or rolls and labels, wall paper</v>
          </cell>
          <cell r="C3131" t="str">
            <v>Wallpaper  and similar  wall coverings,  embossed,  surface coloured, design-printed,  with margins</v>
          </cell>
        </row>
        <row r="3132">
          <cell r="A3132">
            <v>1412109601</v>
          </cell>
          <cell r="B3132" t="str">
            <v xml:space="preserve"> Manufacture of gummed or adhesive paper in strips or rolls and labels, wall paper</v>
          </cell>
          <cell r="C3132" t="str">
            <v>Wallpaper  and  similar  wall coverings,  of width not exceeding  60cm</v>
          </cell>
        </row>
        <row r="3133">
          <cell r="A3133">
            <v>1412109601</v>
          </cell>
          <cell r="B3133" t="str">
            <v xml:space="preserve"> Manufacture of gummed or adhesive paper in strips or rolls and labels, wall paper</v>
          </cell>
          <cell r="C3133" t="str">
            <v>Wallpaper  and  similar  wall coverings of plastic,  the thickness of which  constitutes more than half the total thickness</v>
          </cell>
        </row>
        <row r="3134">
          <cell r="A3134">
            <v>1412109601</v>
          </cell>
          <cell r="B3134" t="str">
            <v xml:space="preserve"> Manufacture of gummed or adhesive paper in strips or rolls and labels, wall paper</v>
          </cell>
          <cell r="C3134" t="str">
            <v>Wallpaper and similar wall coverings of plastic, the thickness of which constitutes less than half  the total thickness</v>
          </cell>
        </row>
        <row r="3135">
          <cell r="A3135">
            <v>1412109601</v>
          </cell>
          <cell r="B3135" t="str">
            <v xml:space="preserve"> Manufacture of gummed or adhesive paper in strips or rolls and labels, wall paper</v>
          </cell>
          <cell r="C3135" t="str">
            <v>Woven wallpaper  and  similar  wall coverings,  with margins</v>
          </cell>
        </row>
        <row r="3136">
          <cell r="A3136">
            <v>1412109601</v>
          </cell>
          <cell r="B3136" t="str">
            <v xml:space="preserve"> Manufacture of gummed or adhesive paper in strips or rolls and labels, wall paper</v>
          </cell>
          <cell r="C3136" t="str">
            <v>Woven wallpaper  and  similar  wall coverings of a width not exceeding  60 cm</v>
          </cell>
        </row>
        <row r="3137">
          <cell r="A3137">
            <v>1412109601</v>
          </cell>
          <cell r="B3137" t="str">
            <v xml:space="preserve"> Manufacture of gummed or adhesive paper in strips or rolls and labels, wall paper</v>
          </cell>
          <cell r="C3137" t="str">
            <v>Woven wallpaper  and similar  wall coverings of plastic the thickness of which constitutes more than half the total thickness</v>
          </cell>
        </row>
        <row r="3138">
          <cell r="A3138">
            <v>1412109601</v>
          </cell>
          <cell r="B3138" t="str">
            <v xml:space="preserve"> Manufacture of gummed or adhesive paper in strips or rolls and labels, wall paper</v>
          </cell>
          <cell r="C3138" t="str">
            <v>Woven wallpaper  and similar  wall coverings of plastic the thickness of which constitutes less than half the total thickness</v>
          </cell>
        </row>
        <row r="3139">
          <cell r="A3139">
            <v>1412109601</v>
          </cell>
          <cell r="B3139" t="str">
            <v xml:space="preserve"> Manufacture of gummed or adhesive paper in strips or rolls and labels, wall paper</v>
          </cell>
          <cell r="C3139" t="str">
            <v>Window transparencies of paper ,  with margins</v>
          </cell>
        </row>
        <row r="3140">
          <cell r="A3140">
            <v>1412109601</v>
          </cell>
          <cell r="B3140" t="str">
            <v xml:space="preserve"> Manufacture of gummed or adhesive paper in strips or rolls and labels, wall paper</v>
          </cell>
          <cell r="C3140" t="str">
            <v>Window transparencies of paper ,  of a width not exceeding  60cm</v>
          </cell>
        </row>
        <row r="3141">
          <cell r="A3141">
            <v>1412109601</v>
          </cell>
          <cell r="B3141" t="str">
            <v xml:space="preserve"> Manufacture of gummed or adhesive paper in strips or rolls and labels, wall paper</v>
          </cell>
          <cell r="C3141" t="str">
            <v>Window transparencies of paper ,  embossed</v>
          </cell>
        </row>
        <row r="3142">
          <cell r="A3142">
            <v>1412109601</v>
          </cell>
          <cell r="B3142" t="str">
            <v xml:space="preserve"> Manufacture of gummed or adhesive paper in strips or rolls and labels, wall paper</v>
          </cell>
          <cell r="C3142" t="str">
            <v>Window transparencies of paper ,  coated,  impregnated,  covered ,  surface-coloured,  surface-decorated or printed</v>
          </cell>
        </row>
        <row r="3143">
          <cell r="A3143">
            <v>1412109601</v>
          </cell>
          <cell r="B3143" t="str">
            <v xml:space="preserve"> Manufacture of gummed or adhesive paper in strips or rolls and labels, wall paper</v>
          </cell>
          <cell r="C3143" t="str">
            <v>Window transparencies of paper ,  with photo murals</v>
          </cell>
        </row>
        <row r="3144">
          <cell r="A3144">
            <v>1412109601</v>
          </cell>
          <cell r="B3144" t="str">
            <v xml:space="preserve"> Manufacture of gummed or adhesive paper in strips or rolls and labels, wall paper</v>
          </cell>
          <cell r="C3144" t="str">
            <v>Other window transparencies of paper</v>
          </cell>
        </row>
        <row r="3145">
          <cell r="A3145">
            <v>1412109602</v>
          </cell>
          <cell r="B3145" t="str">
            <v xml:space="preserve"> Manufacture of gummed or adhesive paper in strips or rolls and labels, wall paper</v>
          </cell>
          <cell r="C3145" t="str">
            <v>Gummed or adhesive paper in strips or rolls and labels, wall paper manufacturing services</v>
          </cell>
        </row>
        <row r="3146">
          <cell r="A3146">
            <v>1412109701</v>
          </cell>
          <cell r="B3146" t="str">
            <v xml:space="preserve"> Manufacture of effigies, funeral paper goods, joss papers</v>
          </cell>
          <cell r="C3146" t="str">
            <v>Joss paper</v>
          </cell>
        </row>
        <row r="3147">
          <cell r="A3147">
            <v>1412109701</v>
          </cell>
          <cell r="B3147" t="str">
            <v xml:space="preserve"> Manufacture of effigies, funeral paper goods, joss papers</v>
          </cell>
          <cell r="C3147" t="str">
            <v>Silicon paper</v>
          </cell>
        </row>
        <row r="3148">
          <cell r="A3148">
            <v>1412109701</v>
          </cell>
          <cell r="B3148" t="str">
            <v xml:space="preserve"> Manufacture of effigies, funeral paper goods, joss papers</v>
          </cell>
          <cell r="C3148" t="str">
            <v>Punched jacquard cards</v>
          </cell>
        </row>
        <row r="3149">
          <cell r="A3149">
            <v>1412109701</v>
          </cell>
          <cell r="B3149" t="str">
            <v xml:space="preserve"> Manufacture of effigies, funeral paper goods, joss papers</v>
          </cell>
          <cell r="C3149" t="str">
            <v>Fans and  hand screens,  with paper  mounts or leaves and frames of any materials, and separately imported mounts</v>
          </cell>
        </row>
        <row r="3150">
          <cell r="A3150">
            <v>1412109701</v>
          </cell>
          <cell r="B3150" t="str">
            <v xml:space="preserve"> Manufacture of effigies, funeral paper goods, joss papers</v>
          </cell>
          <cell r="C3150" t="str">
            <v>Cards for statistical machines</v>
          </cell>
        </row>
        <row r="3151">
          <cell r="A3151">
            <v>1412109701</v>
          </cell>
          <cell r="B3151" t="str">
            <v xml:space="preserve"> Manufacture of effigies, funeral paper goods, joss papers</v>
          </cell>
          <cell r="C3151" t="str">
            <v>Other paper  and  paper board cut to size or shape in strips, rolls or sheets</v>
          </cell>
        </row>
        <row r="3152">
          <cell r="A3152">
            <v>1412109701</v>
          </cell>
          <cell r="B3152" t="str">
            <v xml:space="preserve"> Manufacture of effigies, funeral paper goods, joss papers</v>
          </cell>
          <cell r="C3152" t="str">
            <v>Other paper  and  paper board cut to size or shape, other than in strip, rolls or sheets</v>
          </cell>
        </row>
        <row r="3153">
          <cell r="A3153">
            <v>1412109701</v>
          </cell>
          <cell r="B3153" t="str">
            <v xml:space="preserve"> Manufacture of effigies, funeral paper goods, joss papers</v>
          </cell>
          <cell r="C3153" t="str">
            <v>Other articles of paper pulp,  paper ,  paper board or cellulose wadding</v>
          </cell>
        </row>
        <row r="3154">
          <cell r="A3154">
            <v>1412109702</v>
          </cell>
          <cell r="B3154" t="str">
            <v xml:space="preserve"> Manufacture of effigies, funeral paper goods, joss papers</v>
          </cell>
          <cell r="C3154" t="str">
            <v>Effigies, funeral paper goods, joss papers manufacturing services</v>
          </cell>
        </row>
        <row r="3155">
          <cell r="A3155">
            <v>1412109901</v>
          </cell>
          <cell r="B3155" t="str">
            <v xml:space="preserve"> Manufacture of other articles of paper and paperboard, n.e.c, e.g. cigarette papers and Chinese lanterns</v>
          </cell>
          <cell r="C3155" t="str">
            <v>Printed paper  or paperboard labels of all kind</v>
          </cell>
        </row>
        <row r="3156">
          <cell r="A3156">
            <v>1412109901</v>
          </cell>
          <cell r="B3156" t="str">
            <v xml:space="preserve"> Manufacture of other articles of paper and paperboard, n.e.c, e.g. cigarette papers and Chinese lanterns</v>
          </cell>
          <cell r="C3156" t="str">
            <v>Other printed paper  or paper board labels of all kind,  other than printed</v>
          </cell>
        </row>
        <row r="3157">
          <cell r="A3157">
            <v>1412109902</v>
          </cell>
          <cell r="B3157" t="str">
            <v xml:space="preserve"> Manufacture of other articles of paper and paperboard, n.e.c, e.g. cigarette papers and Chinese lanterns</v>
          </cell>
          <cell r="C3157" t="str">
            <v>Filter blocks,  slabs and plates,  of paper  pulp</v>
          </cell>
        </row>
        <row r="3158">
          <cell r="A3158">
            <v>1412109903</v>
          </cell>
          <cell r="B3158" t="str">
            <v xml:space="preserve"> Manufacture of other articles of paper and paperboard, n.e.c, e.g. cigarette papers and Chinese lanterns</v>
          </cell>
          <cell r="C3158" t="str">
            <v>Cigarette paper ,  in the form of booklets or tubes</v>
          </cell>
        </row>
        <row r="3159">
          <cell r="A3159">
            <v>1412109903</v>
          </cell>
          <cell r="B3159" t="str">
            <v xml:space="preserve"> Manufacture of other articles of paper and paperboard, n.e.c, e.g. cigarette papers and Chinese lanterns</v>
          </cell>
          <cell r="C3159" t="str">
            <v>Cigarette paper ,  in rolls of a width not exceeding  5 cm</v>
          </cell>
        </row>
        <row r="3160">
          <cell r="A3160">
            <v>1412109903</v>
          </cell>
          <cell r="B3160" t="str">
            <v xml:space="preserve"> Manufacture of other articles of paper and paperboard, n.e.c, e.g. cigarette papers and Chinese lanterns</v>
          </cell>
          <cell r="C3160" t="str">
            <v>Cones of a kind used for winding textile yarn</v>
          </cell>
        </row>
        <row r="3161">
          <cell r="A3161">
            <v>1412109903</v>
          </cell>
          <cell r="B3161" t="str">
            <v xml:space="preserve"> Manufacture of other articles of paper and paperboard, n.e.c, e.g. cigarette papers and Chinese lanterns</v>
          </cell>
          <cell r="C3161" t="str">
            <v>Bobbins,  spools,  cops and similar  supports,  of a kind used for winding textile yarn</v>
          </cell>
        </row>
        <row r="3162">
          <cell r="A3162">
            <v>1412109903</v>
          </cell>
          <cell r="B3162" t="str">
            <v xml:space="preserve"> Manufacture of other articles of paper and paperboard, n.e.c, e.g. cigarette papers and Chinese lanterns</v>
          </cell>
          <cell r="C3162" t="str">
            <v>Cones of paper  pulp, paper  or  paper board</v>
          </cell>
        </row>
        <row r="3163">
          <cell r="A3163">
            <v>1412109903</v>
          </cell>
          <cell r="B3163" t="str">
            <v xml:space="preserve"> Manufacture of other articles of paper and paperboard, n.e.c, e.g. cigarette papers and Chinese lanterns</v>
          </cell>
          <cell r="C3163" t="str">
            <v>Bobbins,  spools,  cops and similar  supports of paper pulp,  paper  or paper board</v>
          </cell>
        </row>
        <row r="3164">
          <cell r="A3164">
            <v>1412109903</v>
          </cell>
          <cell r="B3164" t="str">
            <v xml:space="preserve"> Manufacture of other articles of paper and paperboard, n.e.c, e.g. cigarette papers and Chinese lanterns</v>
          </cell>
          <cell r="C3164" t="str">
            <v>Filter paper  and  paper board in strips, rolls or sheets</v>
          </cell>
        </row>
        <row r="3165">
          <cell r="A3165">
            <v>1412109903</v>
          </cell>
          <cell r="B3165" t="str">
            <v xml:space="preserve"> Manufacture of other articles of paper and paperboard, n.e.c, e.g. cigarette papers and Chinese lanterns</v>
          </cell>
          <cell r="C3165" t="str">
            <v>Other filter paper  and paper  board</v>
          </cell>
        </row>
        <row r="3166">
          <cell r="A3166">
            <v>1412109903</v>
          </cell>
          <cell r="B3166" t="str">
            <v xml:space="preserve"> Manufacture of other articles of paper and paperboard, n.e.c, e.g. cigarette papers and Chinese lanterns</v>
          </cell>
          <cell r="C3166" t="str">
            <v>Rolls,  sheets and  dials, printed,  for self-recording</v>
          </cell>
        </row>
        <row r="3167">
          <cell r="A3167">
            <v>1412109903</v>
          </cell>
          <cell r="B3167" t="str">
            <v xml:space="preserve"> Manufacture of other articles of paper and paperboard, n.e.c, e.g. cigarette papers and Chinese lanterns</v>
          </cell>
          <cell r="C3167" t="str">
            <v>Other paper  and  paper board, printed,  embossed or perforated in strips, rolls or sheets</v>
          </cell>
        </row>
        <row r="3168">
          <cell r="A3168">
            <v>1412109903</v>
          </cell>
          <cell r="B3168" t="str">
            <v xml:space="preserve"> Manufacture of other articles of paper and paperboard, n.e.c, e.g. cigarette papers and Chinese lanterns</v>
          </cell>
          <cell r="C3168" t="str">
            <v>Other paper  and  paper board, printed,  embossed or perforated</v>
          </cell>
        </row>
        <row r="3169">
          <cell r="A3169">
            <v>1412109903</v>
          </cell>
          <cell r="B3169" t="str">
            <v xml:space="preserve"> Manufacture of other articles of paper and paperboard, n.e.c, e.g. cigarette papers and Chinese lanterns</v>
          </cell>
          <cell r="C3169" t="str">
            <v>Other paper  and  paper board, in strip, rolls or sheets</v>
          </cell>
        </row>
        <row r="3170">
          <cell r="A3170">
            <v>1412109903</v>
          </cell>
          <cell r="B3170" t="str">
            <v xml:space="preserve"> Manufacture of other articles of paper and paperboard, n.e.c, e.g. cigarette papers and Chinese lanterns</v>
          </cell>
          <cell r="C3170" t="str">
            <v>Other paper  and  paper board used for writing, printing or other graphic purposes</v>
          </cell>
        </row>
        <row r="3171">
          <cell r="A3171">
            <v>1412109903</v>
          </cell>
          <cell r="B3171" t="str">
            <v xml:space="preserve"> Manufacture of other articles of paper and paperboard, n.e.c, e.g. cigarette papers and Chinese lanterns</v>
          </cell>
          <cell r="C3171" t="str">
            <v>Trays,  dishes,  plates, cups and  the like,  of paper  or  paper board</v>
          </cell>
        </row>
        <row r="3172">
          <cell r="A3172">
            <v>1412109903</v>
          </cell>
          <cell r="B3172" t="str">
            <v xml:space="preserve"> Manufacture of other articles of paper and paperboard, n.e.c, e.g. cigarette papers and Chinese lanterns</v>
          </cell>
          <cell r="C3172" t="str">
            <v>Moulded or pressed articles of paper  pulp</v>
          </cell>
        </row>
        <row r="3173">
          <cell r="A3173">
            <v>1412109904</v>
          </cell>
          <cell r="B3173" t="str">
            <v xml:space="preserve"> Manufacture of other articles of paper and paperboard, n.e.c, e.g. cigarette papers and Chinese lanterns</v>
          </cell>
          <cell r="C3173" t="str">
            <v>Other articles of paper and paperboard, n.e.c, e.g. cigarette papers and Chinese lanterns manufacturing services</v>
          </cell>
        </row>
        <row r="3174">
          <cell r="A3174">
            <v>1422211001</v>
          </cell>
          <cell r="B3174" t="str">
            <v xml:space="preserve"> Publishing of books, brochures, musical books, printed articles, maps and other publications</v>
          </cell>
          <cell r="C3174" t="str">
            <v>Printed books brochures, leaflets and similar printed matter in single sheets,  whether or not folded</v>
          </cell>
        </row>
        <row r="3175">
          <cell r="A3175">
            <v>1422211002</v>
          </cell>
          <cell r="B3175" t="str">
            <v xml:space="preserve"> Publishing of books, brochures, musical books, printed articles, maps and other publications</v>
          </cell>
          <cell r="C3175" t="str">
            <v>Dictionaries and  encyclopaedias and  serial instalments  thereof</v>
          </cell>
        </row>
        <row r="3176">
          <cell r="A3176">
            <v>1422211003</v>
          </cell>
          <cell r="B3176" t="str">
            <v xml:space="preserve"> Publishing of books, brochures, musical books, printed articles, maps and other publications</v>
          </cell>
          <cell r="C3176" t="str">
            <v>Other printed matter</v>
          </cell>
        </row>
        <row r="3177">
          <cell r="A3177">
            <v>1422211003</v>
          </cell>
          <cell r="B3177" t="str">
            <v xml:space="preserve"> Publishing of books, brochures, musical books, printed articles, maps and other publications</v>
          </cell>
          <cell r="C3177" t="str">
            <v>Children's picture drawing or colouring books</v>
          </cell>
        </row>
        <row r="3178">
          <cell r="A3178">
            <v>1422211004</v>
          </cell>
          <cell r="B3178" t="str">
            <v xml:space="preserve"> Publishing of books, brochures, musical books, printed articles, maps and other publications</v>
          </cell>
          <cell r="C3178" t="str">
            <v>Maps and hydrographic or similar  charts of all kinds,  in book form</v>
          </cell>
        </row>
        <row r="3179">
          <cell r="A3179">
            <v>1422211005</v>
          </cell>
          <cell r="B3179" t="str">
            <v xml:space="preserve"> Publishing of books, brochures, musical books, printed articles, maps and other publications</v>
          </cell>
          <cell r="C3179" t="str">
            <v>Maps and hydrographic or similar  charts of all kinds,  printed globes</v>
          </cell>
        </row>
        <row r="3180">
          <cell r="A3180">
            <v>1422211005</v>
          </cell>
          <cell r="B3180" t="str">
            <v xml:space="preserve"> Publishing of books, brochures, musical books, printed articles, maps and other publications</v>
          </cell>
          <cell r="C3180" t="str">
            <v>Maps and hydrographic or similar  charts of all kinds,  others</v>
          </cell>
        </row>
        <row r="3181">
          <cell r="A3181">
            <v>1422211006</v>
          </cell>
          <cell r="B3181" t="str">
            <v xml:space="preserve"> Publishing of books, brochures, musical books, printed articles, maps and other publications</v>
          </cell>
          <cell r="C3181" t="str">
            <v>Music printed or in manuscript,  whether or not bound or illustrated</v>
          </cell>
        </row>
        <row r="3182">
          <cell r="A3182">
            <v>1422211007</v>
          </cell>
          <cell r="B3182" t="str">
            <v xml:space="preserve"> Publishing of books, brochures, musical books, printed articles, maps and other publications</v>
          </cell>
          <cell r="C3182" t="str">
            <v>Publishing of books, brochures, musical books, printed articles, maps and other publications, on a fee or contract basis</v>
          </cell>
        </row>
        <row r="3183">
          <cell r="A3183">
            <v>1422212001</v>
          </cell>
          <cell r="B3183" t="str">
            <v xml:space="preserve"> Publishing of newspapers, journals, comics and periodicals</v>
          </cell>
          <cell r="C3183" t="str">
            <v>Newspapers,  journals and periodicals,  whether or not illustrated or containing  advertising material,  appearing at least 4 times a week</v>
          </cell>
        </row>
        <row r="3184">
          <cell r="A3184">
            <v>1422212002</v>
          </cell>
          <cell r="B3184" t="str">
            <v xml:space="preserve"> Publishing of newspapers, journals, comics and periodicals</v>
          </cell>
          <cell r="C3184" t="str">
            <v>Other newspapers, journals and periodicals, whether or not illustrated or containing  advertising materials</v>
          </cell>
        </row>
        <row r="3185">
          <cell r="A3185">
            <v>1422212003</v>
          </cell>
          <cell r="B3185" t="str">
            <v xml:space="preserve"> Publishing of newspapers, journals, comics and periodicals</v>
          </cell>
          <cell r="C3185" t="str">
            <v>Publishing  of newspapers, journals, comics and periodicals, on a fee or contract basis</v>
          </cell>
        </row>
        <row r="3186">
          <cell r="A3186">
            <v>1432213001</v>
          </cell>
          <cell r="B3186" t="str">
            <v xml:space="preserve"> Publishing of recorded media</v>
          </cell>
          <cell r="C3186" t="str">
            <v>Gramaphone records</v>
          </cell>
        </row>
        <row r="3187">
          <cell r="A3187">
            <v>1432213001</v>
          </cell>
          <cell r="B3187" t="str">
            <v xml:space="preserve"> Publishing of recorded media</v>
          </cell>
          <cell r="C3187" t="str">
            <v>Other magnetic tapes,  of a width exceeding  6.5 mm, for  other uses,  other than  for video cassette tape or computers</v>
          </cell>
        </row>
        <row r="3188">
          <cell r="A3188">
            <v>1432213001</v>
          </cell>
          <cell r="B3188" t="str">
            <v xml:space="preserve"> Publishing of recorded media</v>
          </cell>
          <cell r="C3188" t="str">
            <v>Other recorded media,  for other  than  use in  computers or compact discs</v>
          </cell>
        </row>
        <row r="3189">
          <cell r="A3189">
            <v>1432213002</v>
          </cell>
          <cell r="B3189" t="str">
            <v xml:space="preserve"> Publishing of recorded media</v>
          </cell>
          <cell r="C3189" t="str">
            <v>Publishing of recorded audio records and other media, on a fee or contract basis</v>
          </cell>
        </row>
        <row r="3190">
          <cell r="A3190">
            <v>1422219001</v>
          </cell>
          <cell r="B3190" t="str">
            <v xml:space="preserve"> Other publishing</v>
          </cell>
          <cell r="C3190" t="str">
            <v>Unused postage revenue or similar  stamps or current or new issue in the country to which  they are destined</v>
          </cell>
        </row>
        <row r="3191">
          <cell r="A3191">
            <v>1422219001</v>
          </cell>
          <cell r="B3191" t="str">
            <v xml:space="preserve"> Other publishing</v>
          </cell>
          <cell r="C3191" t="str">
            <v>Bank notes (currency)</v>
          </cell>
        </row>
        <row r="3192">
          <cell r="A3192">
            <v>1422219001</v>
          </cell>
          <cell r="B3192" t="str">
            <v xml:space="preserve"> Other publishing</v>
          </cell>
          <cell r="C3192" t="str">
            <v>Cheque forms (including  blank cheques)</v>
          </cell>
        </row>
        <row r="3193">
          <cell r="A3193">
            <v>1422219001</v>
          </cell>
          <cell r="B3193" t="str">
            <v xml:space="preserve"> Other publishing</v>
          </cell>
          <cell r="C3193" t="str">
            <v>Stamp impressed paper stock,  share or bond certificates and similar documents of title</v>
          </cell>
        </row>
        <row r="3194">
          <cell r="A3194">
            <v>1422219002</v>
          </cell>
          <cell r="B3194" t="str">
            <v xml:space="preserve"> Other publishing</v>
          </cell>
          <cell r="C3194" t="str">
            <v>Picture postcards and greetings cards</v>
          </cell>
        </row>
        <row r="3195">
          <cell r="A3195">
            <v>1422219003</v>
          </cell>
          <cell r="B3195" t="str">
            <v xml:space="preserve"> Other publishing</v>
          </cell>
          <cell r="C3195" t="str">
            <v>Other publishing, on a fee or contract basis</v>
          </cell>
        </row>
        <row r="3196">
          <cell r="A3196">
            <v>1422219004</v>
          </cell>
          <cell r="B3196" t="str">
            <v xml:space="preserve"> Other publishing</v>
          </cell>
          <cell r="C3196" t="str">
            <v>Designs</v>
          </cell>
        </row>
        <row r="3197">
          <cell r="A3197">
            <v>1422219004</v>
          </cell>
          <cell r="B3197" t="str">
            <v xml:space="preserve"> Other publishing</v>
          </cell>
          <cell r="C3197" t="str">
            <v>Other pictures and photographs</v>
          </cell>
        </row>
        <row r="3198">
          <cell r="A3198">
            <v>1422219005</v>
          </cell>
          <cell r="B3198" t="str">
            <v xml:space="preserve"> Other publishing</v>
          </cell>
          <cell r="C3198" t="str">
            <v>Industrial plans and drawings</v>
          </cell>
        </row>
        <row r="3199">
          <cell r="A3199">
            <v>1422219006</v>
          </cell>
          <cell r="B3199" t="str">
            <v xml:space="preserve"> Other publishing</v>
          </cell>
          <cell r="C3199" t="str">
            <v>Transfers (decalcomanias) vitrifiable</v>
          </cell>
        </row>
        <row r="3200">
          <cell r="A3200">
            <v>1422219006</v>
          </cell>
          <cell r="B3200" t="str">
            <v xml:space="preserve"> Other publishing</v>
          </cell>
          <cell r="C3200" t="str">
            <v>Other transfers</v>
          </cell>
        </row>
        <row r="3201">
          <cell r="A3201">
            <v>1422219006</v>
          </cell>
          <cell r="B3201" t="str">
            <v xml:space="preserve"> Other publishing</v>
          </cell>
          <cell r="C3201" t="str">
            <v>Calendars,  including  calendar blocks, "perpetual" type,  of plastic</v>
          </cell>
        </row>
        <row r="3202">
          <cell r="A3202">
            <v>1422219006</v>
          </cell>
          <cell r="B3202" t="str">
            <v xml:space="preserve"> Other publishing</v>
          </cell>
          <cell r="C3202" t="str">
            <v>Calendars,  including  calendar blocks, "perpetual" type,  of paper  or paper board</v>
          </cell>
        </row>
        <row r="3203">
          <cell r="A3203">
            <v>1422219006</v>
          </cell>
          <cell r="B3203" t="str">
            <v xml:space="preserve"> Other publishing</v>
          </cell>
          <cell r="C3203" t="str">
            <v>Calendars,  including  calendar blocks, "perpetual" type,  of glass</v>
          </cell>
        </row>
        <row r="3204">
          <cell r="A3204">
            <v>1422219006</v>
          </cell>
          <cell r="B3204" t="str">
            <v xml:space="preserve"> Other publishing</v>
          </cell>
          <cell r="C3204" t="str">
            <v>Calendars,  including  calendar blocks, "perpetual" type,  of wood</v>
          </cell>
        </row>
        <row r="3205">
          <cell r="A3205">
            <v>1422219006</v>
          </cell>
          <cell r="B3205" t="str">
            <v xml:space="preserve"> Other publishing</v>
          </cell>
          <cell r="C3205" t="str">
            <v>Calendars,  including  calendar blocks, "perpetual" type,  of aluminium</v>
          </cell>
        </row>
        <row r="3206">
          <cell r="A3206">
            <v>1422219006</v>
          </cell>
          <cell r="B3206" t="str">
            <v xml:space="preserve"> Other publishing</v>
          </cell>
          <cell r="C3206" t="str">
            <v>Calendars,  including  calendar blocks, "perpetual" type,  of nickel</v>
          </cell>
        </row>
        <row r="3207">
          <cell r="A3207">
            <v>1422219006</v>
          </cell>
          <cell r="B3207" t="str">
            <v xml:space="preserve"> Other publishing</v>
          </cell>
          <cell r="C3207" t="str">
            <v>Calendars,  including  calendar blocks, "perpetual" type of copper</v>
          </cell>
        </row>
        <row r="3208">
          <cell r="A3208">
            <v>1422219006</v>
          </cell>
          <cell r="B3208" t="str">
            <v xml:space="preserve"> Other publishing</v>
          </cell>
          <cell r="C3208" t="str">
            <v>Calendars,  including  calendar blocks, "perpetual" type of other material</v>
          </cell>
        </row>
        <row r="3209">
          <cell r="A3209">
            <v>1422219006</v>
          </cell>
          <cell r="B3209" t="str">
            <v xml:space="preserve"> Other publishing</v>
          </cell>
          <cell r="C3209" t="str">
            <v>Other calendar and  calendar block</v>
          </cell>
        </row>
        <row r="3210">
          <cell r="A3210">
            <v>1442221001</v>
          </cell>
          <cell r="B3210" t="str">
            <v xml:space="preserve"> Printing </v>
          </cell>
          <cell r="C3210" t="str">
            <v>Trade advertising material,  commercial catalogues and the like</v>
          </cell>
        </row>
        <row r="3211">
          <cell r="A3211">
            <v>1442221002</v>
          </cell>
          <cell r="B3211" t="str">
            <v xml:space="preserve"> Printing </v>
          </cell>
          <cell r="C3211" t="str">
            <v>Partially printed stationery (including  invitation cards and the like)-unused</v>
          </cell>
        </row>
        <row r="3212">
          <cell r="A3212">
            <v>1442221002</v>
          </cell>
          <cell r="B3212" t="str">
            <v xml:space="preserve"> Printing </v>
          </cell>
          <cell r="C3212" t="str">
            <v>Partially printed stationery (including  invitation cards and the like)-used</v>
          </cell>
        </row>
        <row r="3213">
          <cell r="A3213">
            <v>1442221002</v>
          </cell>
          <cell r="B3213" t="str">
            <v xml:space="preserve"> Printing </v>
          </cell>
          <cell r="C3213" t="str">
            <v>Cinema,  theatre,  concert, railway and other tickets</v>
          </cell>
        </row>
        <row r="3214">
          <cell r="A3214">
            <v>1442221002</v>
          </cell>
          <cell r="B3214" t="str">
            <v xml:space="preserve"> Printing </v>
          </cell>
          <cell r="C3214" t="str">
            <v>Official government publications published in their country of origin</v>
          </cell>
        </row>
        <row r="3215">
          <cell r="A3215">
            <v>1442221002</v>
          </cell>
          <cell r="B3215" t="str">
            <v xml:space="preserve"> Printing </v>
          </cell>
          <cell r="C3215" t="str">
            <v>Other printed matter, typescripts</v>
          </cell>
        </row>
        <row r="3216">
          <cell r="A3216">
            <v>1442221002</v>
          </cell>
          <cell r="B3216" t="str">
            <v xml:space="preserve"> Printing </v>
          </cell>
          <cell r="C3216" t="str">
            <v>Other printed matter, n.e.c</v>
          </cell>
        </row>
        <row r="3217">
          <cell r="A3217">
            <v>1442221003</v>
          </cell>
          <cell r="B3217" t="str">
            <v xml:space="preserve"> Printing </v>
          </cell>
          <cell r="C3217" t="str">
            <v>Registers,  account books, note books,  order books, receipt books, letter pads,  memorandum pads, diaries and similar articles</v>
          </cell>
        </row>
        <row r="3218">
          <cell r="A3218">
            <v>1442221003</v>
          </cell>
          <cell r="B3218" t="str">
            <v xml:space="preserve"> Printing </v>
          </cell>
          <cell r="C3218" t="str">
            <v>Exercise books</v>
          </cell>
        </row>
        <row r="3219">
          <cell r="A3219">
            <v>1442221003</v>
          </cell>
          <cell r="B3219" t="str">
            <v xml:space="preserve"> Printing </v>
          </cell>
          <cell r="C3219" t="str">
            <v>Binders (other than book covers),  folders and  file covers</v>
          </cell>
        </row>
        <row r="3220">
          <cell r="A3220">
            <v>1442221003</v>
          </cell>
          <cell r="B3220" t="str">
            <v xml:space="preserve"> Printing </v>
          </cell>
          <cell r="C3220" t="str">
            <v>Manifold business forms and  inter leaved carbon sets</v>
          </cell>
        </row>
        <row r="3221">
          <cell r="A3221">
            <v>1442221003</v>
          </cell>
          <cell r="B3221" t="str">
            <v xml:space="preserve"> Printing </v>
          </cell>
          <cell r="C3221" t="str">
            <v>Albums for samples or for collections</v>
          </cell>
        </row>
        <row r="3222">
          <cell r="A3222">
            <v>1442221003</v>
          </cell>
          <cell r="B3222" t="str">
            <v xml:space="preserve"> Printing </v>
          </cell>
          <cell r="C3222" t="str">
            <v>Other stationery,  book covers of paper  or paperboard</v>
          </cell>
        </row>
        <row r="3223">
          <cell r="A3223">
            <v>1442221004</v>
          </cell>
          <cell r="B3223" t="str">
            <v xml:space="preserve"> Printing </v>
          </cell>
          <cell r="C3223" t="str">
            <v>Newspaper printing services</v>
          </cell>
        </row>
        <row r="3224">
          <cell r="A3224">
            <v>1442221004</v>
          </cell>
          <cell r="B3224" t="str">
            <v xml:space="preserve"> Printing </v>
          </cell>
          <cell r="C3224" t="str">
            <v>Book printing services</v>
          </cell>
        </row>
        <row r="3225">
          <cell r="A3225">
            <v>1442221004</v>
          </cell>
          <cell r="B3225" t="str">
            <v xml:space="preserve"> Printing </v>
          </cell>
          <cell r="C3225" t="str">
            <v>Bookbinding, folding, assembling, stitching, gluing, collating, basting, adhesive, binding, trimming, gold stamping services</v>
          </cell>
        </row>
        <row r="3226">
          <cell r="A3226">
            <v>1442221004</v>
          </cell>
          <cell r="B3226" t="str">
            <v xml:space="preserve"> Printing </v>
          </cell>
          <cell r="C3226" t="str">
            <v>Other finishing services such as folding, cutting, stamping, drilling, punching, perforating, embossing, sticking, gluing and laminating</v>
          </cell>
        </row>
        <row r="3227">
          <cell r="A3227">
            <v>1442221004</v>
          </cell>
          <cell r="B3227" t="str">
            <v xml:space="preserve"> Printing </v>
          </cell>
          <cell r="C3227" t="str">
            <v>Services of processing matrices, films, bromide prints or electronic data in order to generate original texts to be reproduced (composition, photo composition)</v>
          </cell>
        </row>
        <row r="3228">
          <cell r="A3228">
            <v>1442221004</v>
          </cell>
          <cell r="B3228" t="str">
            <v xml:space="preserve"> Printing </v>
          </cell>
          <cell r="C3228" t="str">
            <v>Services of processing matrices, films, bromides prints or electronic data in order to generate original texts to be reproduced (plate-making)</v>
          </cell>
        </row>
        <row r="3229">
          <cell r="A3229">
            <v>1442221004</v>
          </cell>
          <cell r="B3229" t="str">
            <v xml:space="preserve"> Printing </v>
          </cell>
          <cell r="C3229" t="str">
            <v>Services combining text and image techniques for making a reproducible original</v>
          </cell>
        </row>
        <row r="3230">
          <cell r="A3230">
            <v>1442221004</v>
          </cell>
          <cell r="B3230" t="str">
            <v xml:space="preserve"> Printing </v>
          </cell>
          <cell r="C3230" t="str">
            <v>Production services of other reprographic products such as overhead projection foils, sketches, lay-outs, dummies</v>
          </cell>
        </row>
        <row r="3231">
          <cell r="A3231">
            <v>1442221004</v>
          </cell>
          <cell r="B3231" t="str">
            <v xml:space="preserve"> Printing </v>
          </cell>
          <cell r="C3231" t="str">
            <v>Preparation services of digital data, for example. enhancement, selection, linkage of digital data stored on EDP data carriers</v>
          </cell>
        </row>
        <row r="3232">
          <cell r="A3232">
            <v>1442221004</v>
          </cell>
          <cell r="B3232" t="str">
            <v xml:space="preserve"> Printing </v>
          </cell>
          <cell r="C3232" t="str">
            <v>Other graphic service activities</v>
          </cell>
        </row>
        <row r="3233">
          <cell r="A3233">
            <v>1442221004</v>
          </cell>
          <cell r="B3233" t="str">
            <v xml:space="preserve"> Printing </v>
          </cell>
          <cell r="C3233" t="str">
            <v>Other printing services n.e.c.</v>
          </cell>
        </row>
        <row r="3234">
          <cell r="A3234">
            <v>1442221004</v>
          </cell>
          <cell r="B3234" t="str">
            <v xml:space="preserve"> Printing </v>
          </cell>
          <cell r="C3234" t="str">
            <v>Rebinding services</v>
          </cell>
        </row>
        <row r="3235">
          <cell r="A3235">
            <v>1442222001</v>
          </cell>
          <cell r="B3235" t="str">
            <v xml:space="preserve"> Service activities related to printing</v>
          </cell>
          <cell r="C3235" t="str">
            <v>Printing type,  blocks, plates,  cylinders and  other printing components; blocks,  plates,  cylinders and  lithographic stones, prepared for printing purpose</v>
          </cell>
        </row>
        <row r="3236">
          <cell r="A3236">
            <v>1452230001</v>
          </cell>
          <cell r="B3236" t="str">
            <v xml:space="preserve"> Reproduction of recorded media</v>
          </cell>
          <cell r="C3236" t="str">
            <v>Discs for laser  reading system,  for  reproducing phenomena other than sound or image,  for  use in  computers</v>
          </cell>
        </row>
        <row r="3237">
          <cell r="A3237">
            <v>1452230001</v>
          </cell>
          <cell r="B3237" t="str">
            <v xml:space="preserve"> Reproduction of recorded media</v>
          </cell>
          <cell r="C3237" t="str">
            <v>Discs for laser   reading system,  for  reproducing phenomena other than sound  or image ,  other than for  use in computers</v>
          </cell>
        </row>
        <row r="3238">
          <cell r="A3238">
            <v>1452230001</v>
          </cell>
          <cell r="B3238" t="str">
            <v xml:space="preserve"> Reproduction of recorded media</v>
          </cell>
          <cell r="C3238" t="str">
            <v>Other recorded media for reproducing  phenomena other than sound or image, for  use in  computers</v>
          </cell>
        </row>
        <row r="3239">
          <cell r="A3239">
            <v>1452230001</v>
          </cell>
          <cell r="B3239" t="str">
            <v xml:space="preserve"> Reproduction of recorded media</v>
          </cell>
          <cell r="C3239" t="str">
            <v>Other recorded media for reproducing  phenomena other than sound or image, other than for  use in  computers</v>
          </cell>
        </row>
        <row r="3240">
          <cell r="A3240">
            <v>1452230001</v>
          </cell>
          <cell r="B3240" t="str">
            <v xml:space="preserve"> Reproduction of recorded media</v>
          </cell>
          <cell r="C3240" t="str">
            <v>Discs for laser reading  system,  for reproducing  sound only</v>
          </cell>
        </row>
        <row r="3241">
          <cell r="A3241">
            <v>1452230001</v>
          </cell>
          <cell r="B3241" t="str">
            <v xml:space="preserve"> Reproduction of recorded media</v>
          </cell>
          <cell r="C3241" t="str">
            <v>Other discs for laser reading system,  for   use in  computers</v>
          </cell>
        </row>
        <row r="3242">
          <cell r="A3242">
            <v>1452230001</v>
          </cell>
          <cell r="B3242" t="str">
            <v xml:space="preserve"> Reproduction of recorded media</v>
          </cell>
          <cell r="C3242" t="str">
            <v>Other discs for laser reading system,  other than  for  use in  computers</v>
          </cell>
        </row>
        <row r="3243">
          <cell r="A3243">
            <v>1452230001</v>
          </cell>
          <cell r="B3243" t="str">
            <v xml:space="preserve"> Reproduction of recorded media</v>
          </cell>
          <cell r="C3243" t="str">
            <v>Other discs for laser reading system,  for   use in  computers</v>
          </cell>
        </row>
        <row r="3244">
          <cell r="A3244">
            <v>1452230001</v>
          </cell>
          <cell r="B3244" t="str">
            <v xml:space="preserve"> Reproduction of recorded media</v>
          </cell>
          <cell r="C3244" t="str">
            <v>Other discs for laser reading system,  other than  for  use in  computers</v>
          </cell>
        </row>
        <row r="3245">
          <cell r="A3245">
            <v>1452230001</v>
          </cell>
          <cell r="B3245" t="str">
            <v xml:space="preserve"> Reproduction of recorded media</v>
          </cell>
          <cell r="C3245" t="str">
            <v>Magnetic tapes for reproducing  phenomena other than sound or image</v>
          </cell>
        </row>
        <row r="3246">
          <cell r="A3246">
            <v>1452230001</v>
          </cell>
          <cell r="B3246" t="str">
            <v xml:space="preserve"> Reproduction of recorded media</v>
          </cell>
          <cell r="C3246" t="str">
            <v>Other magnetic tapes,  of a width not exceeding 4 mm,   for  video cassette tape</v>
          </cell>
        </row>
        <row r="3247">
          <cell r="A3247">
            <v>1452230001</v>
          </cell>
          <cell r="B3247" t="str">
            <v xml:space="preserve"> Reproduction of recorded media</v>
          </cell>
          <cell r="C3247" t="str">
            <v>Other magnetic tapes,  of a width not exceeding 4 mm,   for   use in computers</v>
          </cell>
        </row>
        <row r="3248">
          <cell r="A3248">
            <v>1452230001</v>
          </cell>
          <cell r="B3248" t="str">
            <v xml:space="preserve"> Reproduction of recorded media</v>
          </cell>
          <cell r="C3248" t="str">
            <v>Other magnetic tapes,  of a width not exceeding 4 mm,  for other uses, other than for video cassette tape or computers</v>
          </cell>
        </row>
        <row r="3249">
          <cell r="A3249">
            <v>1452230001</v>
          </cell>
          <cell r="B3249" t="str">
            <v xml:space="preserve"> Reproduction of recorded media</v>
          </cell>
          <cell r="C3249" t="str">
            <v>Other magnetic tapes,  of a width exceeding  4  mm but not exceeding  6.5 mm, for video cassette tape</v>
          </cell>
        </row>
        <row r="3250">
          <cell r="A3250">
            <v>1452230001</v>
          </cell>
          <cell r="B3250" t="str">
            <v xml:space="preserve"> Reproduction of recorded media</v>
          </cell>
          <cell r="C3250" t="str">
            <v>Other magnetic tapes,  of a width exceeding  4  mm but not exceeding  6.5 mm, for  use in  computers</v>
          </cell>
        </row>
        <row r="3251">
          <cell r="A3251">
            <v>1452230001</v>
          </cell>
          <cell r="B3251" t="str">
            <v xml:space="preserve"> Reproduction of recorded media</v>
          </cell>
          <cell r="C3251" t="str">
            <v>Other magnetic tapes,  of a width 4 mm but not exceeding 6.5 mm,  for other  uses, other than for video cassette tape or computers</v>
          </cell>
        </row>
        <row r="3252">
          <cell r="A3252">
            <v>1452230001</v>
          </cell>
          <cell r="B3252" t="str">
            <v xml:space="preserve"> Reproduction of recorded media</v>
          </cell>
          <cell r="C3252" t="str">
            <v>Other magnetic tapes,  of a width exceeding  6.5 mm, for  video cassette tape</v>
          </cell>
        </row>
        <row r="3253">
          <cell r="A3253">
            <v>1452230001</v>
          </cell>
          <cell r="B3253" t="str">
            <v xml:space="preserve"> Reproduction of recorded media</v>
          </cell>
          <cell r="C3253" t="str">
            <v>Other magnetic tapes,  of a width exceeding  6.5 mm, for  use in computers</v>
          </cell>
        </row>
        <row r="3254">
          <cell r="A3254">
            <v>1452230001</v>
          </cell>
          <cell r="B3254" t="str">
            <v xml:space="preserve"> Reproduction of recorded media</v>
          </cell>
          <cell r="C3254" t="str">
            <v>Other recorded media,  for  use in  computers</v>
          </cell>
        </row>
        <row r="3255">
          <cell r="A3255">
            <v>1452230001</v>
          </cell>
          <cell r="B3255" t="str">
            <v xml:space="preserve"> Reproduction of recorded media</v>
          </cell>
          <cell r="C3255" t="str">
            <v>Other recorded media,  for compact discs</v>
          </cell>
        </row>
        <row r="3256">
          <cell r="A3256">
            <v>1452230002</v>
          </cell>
          <cell r="B3256" t="str">
            <v xml:space="preserve"> Reproduction of recorded media</v>
          </cell>
          <cell r="C3256" t="str">
            <v>Reproduction services from master copies of gramophone records, compact discs and tapes with music or other sound recordings</v>
          </cell>
        </row>
        <row r="3257">
          <cell r="A3257">
            <v>1452230002</v>
          </cell>
          <cell r="B3257" t="str">
            <v xml:space="preserve"> Reproduction of recorded media</v>
          </cell>
          <cell r="C3257" t="str">
            <v>Reproduction services from master copies of video-tapes or laser discs with motion pictures and other video recordings</v>
          </cell>
        </row>
        <row r="3258">
          <cell r="A3258">
            <v>1452230002</v>
          </cell>
          <cell r="B3258" t="str">
            <v xml:space="preserve"> Reproduction of recorded media</v>
          </cell>
          <cell r="C3258" t="str">
            <v>Reproduction services from master copies of software and data on all kind of discs and tapes</v>
          </cell>
        </row>
        <row r="3259">
          <cell r="A3259">
            <v>1462310001</v>
          </cell>
          <cell r="B3259" t="str">
            <v xml:space="preserve"> Manufacture of coke oven products</v>
          </cell>
          <cell r="C3259" t="str">
            <v>Coke and semi-coke of coal</v>
          </cell>
        </row>
        <row r="3260">
          <cell r="A3260">
            <v>1462310001</v>
          </cell>
          <cell r="B3260" t="str">
            <v xml:space="preserve"> Manufacture of coke oven products</v>
          </cell>
          <cell r="C3260" t="str">
            <v>Coke and semi-coke of lignite or of peat</v>
          </cell>
        </row>
        <row r="3261">
          <cell r="A3261">
            <v>1462310001</v>
          </cell>
          <cell r="B3261" t="str">
            <v xml:space="preserve"> Manufacture of coke oven products</v>
          </cell>
          <cell r="C3261" t="str">
            <v>Retort carbon ( gas carbon )</v>
          </cell>
        </row>
        <row r="3262">
          <cell r="A3262">
            <v>1462310002</v>
          </cell>
          <cell r="B3262" t="str">
            <v xml:space="preserve"> Manufacture of coke oven products</v>
          </cell>
          <cell r="C3262" t="str">
            <v>Tar distilled  from coal, lignite or peat and other mineral tars</v>
          </cell>
        </row>
        <row r="3263">
          <cell r="A3263">
            <v>1462310003</v>
          </cell>
          <cell r="B3263" t="str">
            <v xml:space="preserve"> Manufacture of coke oven products</v>
          </cell>
          <cell r="C3263" t="str">
            <v>Coke oven products manufacturing services</v>
          </cell>
        </row>
        <row r="3264">
          <cell r="A3264">
            <v>1462320001</v>
          </cell>
          <cell r="B3264" t="str">
            <v xml:space="preserve"> Manufacture of refined petroleum products</v>
          </cell>
          <cell r="C3264" t="str">
            <v>Petroleum oils,  partly refined (including  topped crudes)</v>
          </cell>
        </row>
        <row r="3265">
          <cell r="A3265">
            <v>1462320001</v>
          </cell>
          <cell r="B3265" t="str">
            <v xml:space="preserve"> Manufacture of refined petroleum products</v>
          </cell>
          <cell r="C3265" t="str">
            <v>Motor spirit,  unleaded petrol,  ron 97 and above</v>
          </cell>
        </row>
        <row r="3266">
          <cell r="A3266">
            <v>1462320001</v>
          </cell>
          <cell r="B3266" t="str">
            <v xml:space="preserve"> Manufacture of refined petroleum products</v>
          </cell>
          <cell r="C3266" t="str">
            <v>Motor spirit,  unleaded petrol,  below ron 97</v>
          </cell>
        </row>
        <row r="3267">
          <cell r="A3267">
            <v>1462320001</v>
          </cell>
          <cell r="B3267" t="str">
            <v xml:space="preserve"> Manufacture of refined petroleum products</v>
          </cell>
          <cell r="C3267" t="str">
            <v>Other motor spirit,  other than unleaded petrol</v>
          </cell>
        </row>
        <row r="3268">
          <cell r="A3268">
            <v>1462320001</v>
          </cell>
          <cell r="B3268" t="str">
            <v xml:space="preserve"> Manufacture of refined petroleum products</v>
          </cell>
          <cell r="C3268" t="str">
            <v>Aviation spirit,  100 octane and above</v>
          </cell>
        </row>
        <row r="3269">
          <cell r="A3269">
            <v>1462320001</v>
          </cell>
          <cell r="B3269" t="str">
            <v xml:space="preserve"> Manufacture of refined petroleum products</v>
          </cell>
          <cell r="C3269" t="str">
            <v>Other aviation spirit</v>
          </cell>
        </row>
        <row r="3270">
          <cell r="A3270">
            <v>1462320002</v>
          </cell>
          <cell r="B3270" t="str">
            <v xml:space="preserve"> Manufacture of refined petroleum products</v>
          </cell>
          <cell r="C3270" t="str">
            <v>Spirit-type,  jet-fuel</v>
          </cell>
        </row>
        <row r="3271">
          <cell r="A3271">
            <v>1462320003</v>
          </cell>
          <cell r="B3271" t="str">
            <v xml:space="preserve"> Manufacture of refined petroleum products</v>
          </cell>
          <cell r="C3271" t="str">
            <v>Vaporising oil</v>
          </cell>
        </row>
        <row r="3272">
          <cell r="A3272">
            <v>1462320003</v>
          </cell>
          <cell r="B3272" t="str">
            <v xml:space="preserve"> Manufacture of refined petroleum products</v>
          </cell>
          <cell r="C3272" t="str">
            <v>White  spirit</v>
          </cell>
        </row>
        <row r="3273">
          <cell r="A3273">
            <v>1462320003</v>
          </cell>
          <cell r="B3273" t="str">
            <v xml:space="preserve"> Manufacture of refined petroleum products</v>
          </cell>
          <cell r="C3273" t="str">
            <v>Naptha,  having a flash point below 23 degrees celcius</v>
          </cell>
        </row>
        <row r="3274">
          <cell r="A3274">
            <v>1462320003</v>
          </cell>
          <cell r="B3274" t="str">
            <v xml:space="preserve"> Manufacture of refined petroleum products</v>
          </cell>
          <cell r="C3274" t="str">
            <v>Other petroleum spirit having a flashpoint below 23 degrees celcius</v>
          </cell>
        </row>
        <row r="3275">
          <cell r="A3275">
            <v>1462320003</v>
          </cell>
          <cell r="B3275" t="str">
            <v xml:space="preserve"> Manufacture of refined petroleum products</v>
          </cell>
          <cell r="C3275" t="str">
            <v>Other petroleum spirit having a flashpoint of 23 degrees celcius or over</v>
          </cell>
        </row>
        <row r="3276">
          <cell r="A3276">
            <v>1462320003</v>
          </cell>
          <cell r="B3276" t="str">
            <v xml:space="preserve"> Manufacture of refined petroleum products</v>
          </cell>
          <cell r="C3276" t="str">
            <v>Other light oils and preparations</v>
          </cell>
        </row>
        <row r="3277">
          <cell r="A3277">
            <v>1462320004</v>
          </cell>
          <cell r="B3277" t="str">
            <v xml:space="preserve"> Manufacture of refined petroleum products</v>
          </cell>
          <cell r="C3277" t="str">
            <v>Aviation turbine fuel, having a flash point of 23 degrees celcius or over (jet fuel)</v>
          </cell>
        </row>
        <row r="3278">
          <cell r="A3278">
            <v>1462320004</v>
          </cell>
          <cell r="B3278" t="str">
            <v xml:space="preserve"> Manufacture of refined petroleum products</v>
          </cell>
          <cell r="C3278" t="str">
            <v>Other kerosene</v>
          </cell>
        </row>
        <row r="3279">
          <cell r="A3279">
            <v>1462320005</v>
          </cell>
          <cell r="B3279" t="str">
            <v xml:space="preserve"> Manufacture of refined petroleum products</v>
          </cell>
          <cell r="C3279" t="str">
            <v>Other medium oils and preparations</v>
          </cell>
        </row>
        <row r="3280">
          <cell r="A3280">
            <v>1462320006</v>
          </cell>
          <cell r="B3280" t="str">
            <v xml:space="preserve"> Manufacture of refined petroleum products</v>
          </cell>
          <cell r="C3280" t="str">
            <v>High speed diesel fuel</v>
          </cell>
        </row>
        <row r="3281">
          <cell r="A3281">
            <v>1462320006</v>
          </cell>
          <cell r="B3281" t="str">
            <v xml:space="preserve"> Manufacture of refined petroleum products</v>
          </cell>
          <cell r="C3281" t="str">
            <v>Other diesel fuel</v>
          </cell>
        </row>
        <row r="3282">
          <cell r="A3282">
            <v>1462320007</v>
          </cell>
          <cell r="B3282" t="str">
            <v xml:space="preserve"> Manufacture of refined petroleum products</v>
          </cell>
          <cell r="C3282" t="str">
            <v>Residual fuel oils</v>
          </cell>
        </row>
        <row r="3283">
          <cell r="A3283">
            <v>1462320007</v>
          </cell>
          <cell r="B3283" t="str">
            <v xml:space="preserve"> Manufacture of refined petroleum products</v>
          </cell>
          <cell r="C3283" t="str">
            <v>Fuel oils other than residual fuel</v>
          </cell>
        </row>
        <row r="3284">
          <cell r="A3284">
            <v>1462320008</v>
          </cell>
          <cell r="B3284" t="str">
            <v xml:space="preserve"> Manufacture of refined petroleum products</v>
          </cell>
          <cell r="C3284" t="str">
            <v>Liquid lubricant preparation</v>
          </cell>
        </row>
        <row r="3285">
          <cell r="A3285">
            <v>1462320008</v>
          </cell>
          <cell r="B3285" t="str">
            <v xml:space="preserve"> Manufacture of refined petroleum products</v>
          </cell>
          <cell r="C3285" t="str">
            <v>Solid or semi-solid lubricant preparation</v>
          </cell>
        </row>
        <row r="3286">
          <cell r="A3286">
            <v>1462320008</v>
          </cell>
          <cell r="B3286" t="str">
            <v xml:space="preserve"> Manufacture of refined petroleum products</v>
          </cell>
          <cell r="C3286" t="str">
            <v>Liquids for hydraulic brakes</v>
          </cell>
        </row>
        <row r="3287">
          <cell r="A3287">
            <v>1462320008</v>
          </cell>
          <cell r="B3287" t="str">
            <v xml:space="preserve"> Manufacture of refined petroleum products</v>
          </cell>
          <cell r="C3287" t="str">
            <v>Transformer oils</v>
          </cell>
        </row>
        <row r="3288">
          <cell r="A3288">
            <v>1462320008</v>
          </cell>
          <cell r="B3288" t="str">
            <v xml:space="preserve"> Manufacture of refined petroleum products</v>
          </cell>
          <cell r="C3288" t="str">
            <v>Other lubricating oils, other heavy oils and preparations</v>
          </cell>
        </row>
        <row r="3289">
          <cell r="A3289">
            <v>1462320009</v>
          </cell>
          <cell r="B3289" t="str">
            <v xml:space="preserve"> Manufacture of refined petroleum products</v>
          </cell>
          <cell r="C3289" t="str">
            <v>Liquefied propane</v>
          </cell>
        </row>
        <row r="3290">
          <cell r="A3290">
            <v>1462320009</v>
          </cell>
          <cell r="B3290" t="str">
            <v xml:space="preserve"> Manufacture of refined petroleum products</v>
          </cell>
          <cell r="C3290" t="str">
            <v>Liquefied butanes</v>
          </cell>
        </row>
        <row r="3291">
          <cell r="A3291">
            <v>1462320010</v>
          </cell>
          <cell r="B3291" t="str">
            <v xml:space="preserve"> Manufacture of refined petroleum products</v>
          </cell>
          <cell r="C3291" t="str">
            <v>Ethylene,  propylene, butylene and butadiene</v>
          </cell>
        </row>
        <row r="3292">
          <cell r="A3292">
            <v>1462320010</v>
          </cell>
          <cell r="B3292" t="str">
            <v xml:space="preserve"> Manufacture of refined petroleum products</v>
          </cell>
          <cell r="C3292" t="str">
            <v>Other petroleum gases and other gaseous hydrocarbons</v>
          </cell>
        </row>
        <row r="3293">
          <cell r="A3293">
            <v>1462320010</v>
          </cell>
          <cell r="B3293" t="str">
            <v xml:space="preserve"> Manufacture of refined petroleum products</v>
          </cell>
          <cell r="C3293" t="str">
            <v>Other than natural gas, in gaseous state</v>
          </cell>
        </row>
        <row r="3294">
          <cell r="A3294">
            <v>1462320011</v>
          </cell>
          <cell r="B3294" t="str">
            <v xml:space="preserve"> Manufacture of refined petroleum products</v>
          </cell>
          <cell r="C3294" t="str">
            <v>Petroleum jelly</v>
          </cell>
        </row>
        <row r="3295">
          <cell r="A3295">
            <v>1462320011</v>
          </cell>
          <cell r="B3295" t="str">
            <v xml:space="preserve"> Manufacture of refined petroleum products</v>
          </cell>
          <cell r="C3295" t="str">
            <v>Paraffin wax containing  by weight less than 0.75%  of oil</v>
          </cell>
        </row>
        <row r="3296">
          <cell r="A3296">
            <v>1462320011</v>
          </cell>
          <cell r="B3296" t="str">
            <v xml:space="preserve"> Manufacture of refined petroleum products</v>
          </cell>
          <cell r="C3296" t="str">
            <v>Other waxes</v>
          </cell>
        </row>
        <row r="3297">
          <cell r="A3297">
            <v>1462320011</v>
          </cell>
          <cell r="B3297" t="str">
            <v xml:space="preserve"> Manufacture of refined petroleum products</v>
          </cell>
          <cell r="C3297" t="str">
            <v>Petroleum coke,  not calcined</v>
          </cell>
        </row>
        <row r="3298">
          <cell r="A3298">
            <v>1462320011</v>
          </cell>
          <cell r="B3298" t="str">
            <v xml:space="preserve"> Manufacture of refined petroleum products</v>
          </cell>
          <cell r="C3298" t="str">
            <v>Petroleum coke,  calcined</v>
          </cell>
        </row>
        <row r="3299">
          <cell r="A3299">
            <v>1462320011</v>
          </cell>
          <cell r="B3299" t="str">
            <v xml:space="preserve"> Manufacture of refined petroleum products</v>
          </cell>
          <cell r="C3299" t="str">
            <v>Petroleum bitumen</v>
          </cell>
        </row>
        <row r="3300">
          <cell r="A3300">
            <v>1462320011</v>
          </cell>
          <cell r="B3300" t="str">
            <v xml:space="preserve"> Manufacture of refined petroleum products</v>
          </cell>
          <cell r="C3300" t="str">
            <v>Other residues of petroleum oils or of oils obtained from bituminous minerals</v>
          </cell>
        </row>
        <row r="3301">
          <cell r="A3301">
            <v>1462320012</v>
          </cell>
          <cell r="B3301" t="str">
            <v xml:space="preserve"> Manufacture of refined petroleum products</v>
          </cell>
          <cell r="C3301" t="str">
            <v>Refined petroleum products manufacturing services</v>
          </cell>
        </row>
        <row r="3302">
          <cell r="A3302">
            <v>1462320013</v>
          </cell>
          <cell r="B3302" t="str">
            <v xml:space="preserve"> Manufacture of refined petroleum products</v>
          </cell>
          <cell r="C3302" t="str">
            <v>Liquefaction and regasification of natural gas for transportation</v>
          </cell>
        </row>
        <row r="3303">
          <cell r="A3303">
            <v>1462330001</v>
          </cell>
          <cell r="B3303" t="str">
            <v xml:space="preserve"> Processing of nuclear fuel</v>
          </cell>
          <cell r="C3303" t="str">
            <v>Ferro-uranium</v>
          </cell>
        </row>
        <row r="3304">
          <cell r="A3304">
            <v>1462330001</v>
          </cell>
          <cell r="B3304" t="str">
            <v xml:space="preserve"> Processing of nuclear fuel</v>
          </cell>
          <cell r="C3304" t="str">
            <v>Other natural uranium and its compounds</v>
          </cell>
        </row>
        <row r="3305">
          <cell r="A3305">
            <v>1462330002</v>
          </cell>
          <cell r="B3305" t="str">
            <v xml:space="preserve"> Processing of nuclear fuel</v>
          </cell>
          <cell r="C3305" t="str">
            <v>Uranium,  enriched in u 235 and  its compounds, plutonium; alloys, dispersions,  ceramic products and  mixtures of these products</v>
          </cell>
        </row>
        <row r="3306">
          <cell r="A3306">
            <v>1462330003</v>
          </cell>
          <cell r="B3306" t="str">
            <v xml:space="preserve"> Processing of nuclear fuel</v>
          </cell>
          <cell r="C3306" t="str">
            <v>Uranium depleted in u235 and its compounds</v>
          </cell>
        </row>
        <row r="3307">
          <cell r="A3307">
            <v>1462330003</v>
          </cell>
          <cell r="B3307" t="str">
            <v xml:space="preserve"> Processing of nuclear fuel</v>
          </cell>
          <cell r="C3307" t="str">
            <v>Thorium and its compounds</v>
          </cell>
        </row>
        <row r="3308">
          <cell r="A3308">
            <v>1462330003</v>
          </cell>
          <cell r="B3308" t="str">
            <v xml:space="preserve"> Processing of nuclear fuel</v>
          </cell>
          <cell r="C3308" t="str">
            <v>Alloys,  dispersions, ceramic products and mixtures containing  uranium in u235,  thorium or its compounds</v>
          </cell>
        </row>
        <row r="3309">
          <cell r="A3309">
            <v>1462330004</v>
          </cell>
          <cell r="B3309" t="str">
            <v xml:space="preserve"> Processing of nuclear fuel</v>
          </cell>
          <cell r="C3309" t="str">
            <v>Radioactive elements and isotopes and compounds; radioactive residues</v>
          </cell>
        </row>
        <row r="3310">
          <cell r="A3310">
            <v>1462330005</v>
          </cell>
          <cell r="B3310" t="str">
            <v xml:space="preserve"> Processing of nuclear fuel</v>
          </cell>
          <cell r="C3310" t="str">
            <v>Fuel elements (cartridges),  non-irradiated</v>
          </cell>
        </row>
        <row r="3311">
          <cell r="A3311">
            <v>1462330006</v>
          </cell>
          <cell r="B3311" t="str">
            <v xml:space="preserve"> Processing of nuclear fuel</v>
          </cell>
          <cell r="C3311" t="str">
            <v>Reprocessing services of nuclear fuels or radioactive waste</v>
          </cell>
        </row>
        <row r="3312">
          <cell r="A3312">
            <v>1472411101</v>
          </cell>
          <cell r="B3312" t="str">
            <v xml:space="preserve"> Manufacture of industrial gases, whether compressed, liquefied or in solid state</v>
          </cell>
          <cell r="C3312" t="str">
            <v>Hydrogen</v>
          </cell>
        </row>
        <row r="3313">
          <cell r="A3313">
            <v>1472411101</v>
          </cell>
          <cell r="B3313" t="str">
            <v xml:space="preserve"> Manufacture of industrial gases, whether compressed, liquefied or in solid state</v>
          </cell>
          <cell r="C3313" t="str">
            <v>Argon</v>
          </cell>
        </row>
        <row r="3314">
          <cell r="A3314">
            <v>1472411101</v>
          </cell>
          <cell r="B3314" t="str">
            <v xml:space="preserve"> Manufacture of industrial gases, whether compressed, liquefied or in solid state</v>
          </cell>
          <cell r="C3314" t="str">
            <v>Other rare gases</v>
          </cell>
        </row>
        <row r="3315">
          <cell r="A3315">
            <v>1472411101</v>
          </cell>
          <cell r="B3315" t="str">
            <v xml:space="preserve"> Manufacture of industrial gases, whether compressed, liquefied or in solid state</v>
          </cell>
          <cell r="C3315" t="str">
            <v>Nitrogen</v>
          </cell>
        </row>
        <row r="3316">
          <cell r="A3316">
            <v>1472411101</v>
          </cell>
          <cell r="B3316" t="str">
            <v xml:space="preserve"> Manufacture of industrial gases, whether compressed, liquefied or in solid state</v>
          </cell>
          <cell r="C3316" t="str">
            <v>Oxygen</v>
          </cell>
        </row>
        <row r="3317">
          <cell r="A3317">
            <v>1472411101</v>
          </cell>
          <cell r="B3317" t="str">
            <v xml:space="preserve"> Manufacture of industrial gases, whether compressed, liquefied or in solid state</v>
          </cell>
          <cell r="C3317" t="str">
            <v>Carbon dioxide</v>
          </cell>
        </row>
        <row r="3318">
          <cell r="A3318">
            <v>1472411101</v>
          </cell>
          <cell r="B3318" t="str">
            <v xml:space="preserve"> Manufacture of industrial gases, whether compressed, liquefied or in solid state</v>
          </cell>
          <cell r="C3318" t="str">
            <v>Arsenic pentoxide</v>
          </cell>
        </row>
        <row r="3319">
          <cell r="A3319">
            <v>1472411101</v>
          </cell>
          <cell r="B3319" t="str">
            <v xml:space="preserve"> Manufacture of industrial gases, whether compressed, liquefied or in solid state</v>
          </cell>
          <cell r="C3319" t="str">
            <v>Other inorganic oxygen compounds of non-metals</v>
          </cell>
        </row>
        <row r="3320">
          <cell r="A3320">
            <v>1472411102</v>
          </cell>
          <cell r="B3320" t="str">
            <v xml:space="preserve"> Manufacture of industrial gases, whether compressed, liquefied or in solid state</v>
          </cell>
          <cell r="C3320" t="str">
            <v>Industrial gases, whether compressed, liquefied or in solid state product manufacturing services</v>
          </cell>
        </row>
        <row r="3321">
          <cell r="A3321">
            <v>1472411901</v>
          </cell>
          <cell r="B3321" t="str">
            <v xml:space="preserve"> Manufacture of other basic industrial chemicals except fertilizers and nitrogen compounds</v>
          </cell>
          <cell r="C3321" t="str">
            <v>Acyclic hydrocarbons, saturated</v>
          </cell>
        </row>
        <row r="3322">
          <cell r="A3322">
            <v>1472411901</v>
          </cell>
          <cell r="B3322" t="str">
            <v xml:space="preserve"> Manufacture of other basic industrial chemicals except fertilizers and nitrogen compounds</v>
          </cell>
          <cell r="C3322" t="str">
            <v>Unsaturated  ethylene</v>
          </cell>
        </row>
        <row r="3323">
          <cell r="A3323">
            <v>1472411901</v>
          </cell>
          <cell r="B3323" t="str">
            <v xml:space="preserve"> Manufacture of other basic industrial chemicals except fertilizers and nitrogen compounds</v>
          </cell>
          <cell r="C3323" t="str">
            <v>Unsaturated  propene (propylene)</v>
          </cell>
        </row>
        <row r="3324">
          <cell r="A3324">
            <v>1472411901</v>
          </cell>
          <cell r="B3324" t="str">
            <v xml:space="preserve"> Manufacture of other basic industrial chemicals except fertilizers and nitrogen compounds</v>
          </cell>
          <cell r="C3324" t="str">
            <v>Unsaturated  butene (butylene) and isomers thereof</v>
          </cell>
        </row>
        <row r="3325">
          <cell r="A3325">
            <v>1472411901</v>
          </cell>
          <cell r="B3325" t="str">
            <v xml:space="preserve"> Manufacture of other basic industrial chemicals except fertilizers and nitrogen compounds</v>
          </cell>
          <cell r="C3325" t="str">
            <v>Unsaturated  buta-1, 3-diene and isoprene</v>
          </cell>
        </row>
        <row r="3326">
          <cell r="A3326">
            <v>1472411901</v>
          </cell>
          <cell r="B3326" t="str">
            <v xml:space="preserve"> Manufacture of other basic industrial chemicals except fertilizers and nitrogen compounds</v>
          </cell>
          <cell r="C3326" t="str">
            <v>Unsaturated  acetylene</v>
          </cell>
        </row>
        <row r="3327">
          <cell r="A3327">
            <v>1472411901</v>
          </cell>
          <cell r="B3327" t="str">
            <v xml:space="preserve"> Manufacture of other basic industrial chemicals except fertilizers and nitrogen compounds</v>
          </cell>
          <cell r="C3327" t="str">
            <v>Other unsaturated  acyclic hydrocarbons</v>
          </cell>
        </row>
        <row r="3328">
          <cell r="A3328">
            <v>1472411901</v>
          </cell>
          <cell r="B3328" t="str">
            <v xml:space="preserve"> Manufacture of other basic industrial chemicals except fertilizers and nitrogen compounds</v>
          </cell>
          <cell r="C3328" t="str">
            <v>Cyclohexane</v>
          </cell>
        </row>
        <row r="3329">
          <cell r="A3329">
            <v>1472411901</v>
          </cell>
          <cell r="B3329" t="str">
            <v xml:space="preserve"> Manufacture of other basic industrial chemicals except fertilizers and nitrogen compounds</v>
          </cell>
          <cell r="C3329" t="str">
            <v>Other cyclanes,  cyclenes and cycloterpenes</v>
          </cell>
        </row>
        <row r="3330">
          <cell r="A3330">
            <v>1472411901</v>
          </cell>
          <cell r="B3330" t="str">
            <v xml:space="preserve"> Manufacture of other basic industrial chemicals except fertilizers and nitrogen compounds</v>
          </cell>
          <cell r="C3330" t="str">
            <v>Benzene</v>
          </cell>
        </row>
        <row r="3331">
          <cell r="A3331">
            <v>1472411901</v>
          </cell>
          <cell r="B3331" t="str">
            <v xml:space="preserve"> Manufacture of other basic industrial chemicals except fertilizers and nitrogen compounds</v>
          </cell>
          <cell r="C3331" t="str">
            <v>Toluene</v>
          </cell>
        </row>
        <row r="3332">
          <cell r="A3332">
            <v>1472411901</v>
          </cell>
          <cell r="B3332" t="str">
            <v xml:space="preserve"> Manufacture of other basic industrial chemicals except fertilizers and nitrogen compounds</v>
          </cell>
          <cell r="C3332" t="str">
            <v>O-xylene</v>
          </cell>
        </row>
        <row r="3333">
          <cell r="A3333">
            <v>1472411901</v>
          </cell>
          <cell r="B3333" t="str">
            <v xml:space="preserve"> Manufacture of other basic industrial chemicals except fertilizers and nitrogen compounds</v>
          </cell>
          <cell r="C3333" t="str">
            <v>M-xylene</v>
          </cell>
        </row>
        <row r="3334">
          <cell r="A3334">
            <v>1472411901</v>
          </cell>
          <cell r="B3334" t="str">
            <v xml:space="preserve"> Manufacture of other basic industrial chemicals except fertilizers and nitrogen compounds</v>
          </cell>
          <cell r="C3334" t="str">
            <v>P-xylene</v>
          </cell>
        </row>
        <row r="3335">
          <cell r="A3335">
            <v>1472411901</v>
          </cell>
          <cell r="B3335" t="str">
            <v xml:space="preserve"> Manufacture of other basic industrial chemicals except fertilizers and nitrogen compounds</v>
          </cell>
          <cell r="C3335" t="str">
            <v>Mixed  xylene isomers</v>
          </cell>
        </row>
        <row r="3336">
          <cell r="A3336">
            <v>1472411901</v>
          </cell>
          <cell r="B3336" t="str">
            <v xml:space="preserve"> Manufacture of other basic industrial chemicals except fertilizers and nitrogen compounds</v>
          </cell>
          <cell r="C3336" t="str">
            <v>Styrene</v>
          </cell>
        </row>
        <row r="3337">
          <cell r="A3337">
            <v>1472411901</v>
          </cell>
          <cell r="B3337" t="str">
            <v xml:space="preserve"> Manufacture of other basic industrial chemicals except fertilizers and nitrogen compounds</v>
          </cell>
          <cell r="C3337" t="str">
            <v>Ethylbenzene</v>
          </cell>
        </row>
        <row r="3338">
          <cell r="A3338">
            <v>1472411901</v>
          </cell>
          <cell r="B3338" t="str">
            <v xml:space="preserve"> Manufacture of other basic industrial chemicals except fertilizers and nitrogen compounds</v>
          </cell>
          <cell r="C3338" t="str">
            <v>Cumene</v>
          </cell>
        </row>
        <row r="3339">
          <cell r="A3339">
            <v>1472411901</v>
          </cell>
          <cell r="B3339" t="str">
            <v xml:space="preserve"> Manufacture of other basic industrial chemicals except fertilizers and nitrogen compounds</v>
          </cell>
          <cell r="C3339" t="str">
            <v>Other cyclic hydrocarbons</v>
          </cell>
        </row>
        <row r="3340">
          <cell r="A3340">
            <v>1472411901</v>
          </cell>
          <cell r="B3340" t="str">
            <v xml:space="preserve"> Manufacture of other basic industrial chemicals except fertilizers and nitrogen compounds</v>
          </cell>
          <cell r="C3340" t="str">
            <v>Chloromethane (methyl chloride)</v>
          </cell>
        </row>
        <row r="3341">
          <cell r="A3341">
            <v>1472411901</v>
          </cell>
          <cell r="B3341" t="str">
            <v xml:space="preserve"> Manufacture of other basic industrial chemicals except fertilizers and nitrogen compounds</v>
          </cell>
          <cell r="C3341" t="str">
            <v>Chloromethane (ethyl chloride)</v>
          </cell>
        </row>
        <row r="3342">
          <cell r="A3342">
            <v>1472411901</v>
          </cell>
          <cell r="B3342" t="str">
            <v xml:space="preserve"> Manufacture of other basic industrial chemicals except fertilizers and nitrogen compounds</v>
          </cell>
          <cell r="C3342" t="str">
            <v>Dichloromethane (methylene chloride)</v>
          </cell>
        </row>
        <row r="3343">
          <cell r="A3343">
            <v>1472411901</v>
          </cell>
          <cell r="B3343" t="str">
            <v xml:space="preserve"> Manufacture of other basic industrial chemicals except fertilizers and nitrogen compounds</v>
          </cell>
          <cell r="C3343" t="str">
            <v>Chloroform (trichloromethane)</v>
          </cell>
        </row>
        <row r="3344">
          <cell r="A3344">
            <v>1472411901</v>
          </cell>
          <cell r="B3344" t="str">
            <v xml:space="preserve"> Manufacture of other basic industrial chemicals except fertilizers and nitrogen compounds</v>
          </cell>
          <cell r="C3344" t="str">
            <v>Carbon tetrachloride</v>
          </cell>
        </row>
        <row r="3345">
          <cell r="A3345">
            <v>1472411901</v>
          </cell>
          <cell r="B3345" t="str">
            <v xml:space="preserve"> Manufacture of other basic industrial chemicals except fertilizers and nitrogen compounds</v>
          </cell>
          <cell r="C3345" t="str">
            <v>1, 2-dichloroethane (ethylene dichloride)</v>
          </cell>
        </row>
        <row r="3346">
          <cell r="A3346">
            <v>1472411901</v>
          </cell>
          <cell r="B3346" t="str">
            <v xml:space="preserve"> Manufacture of other basic industrial chemicals except fertilizers and nitrogen compounds</v>
          </cell>
          <cell r="C3346" t="str">
            <v>1, 2-dichloropropane (propylene dichloride) and dichlorobutanes</v>
          </cell>
        </row>
        <row r="3347">
          <cell r="A3347">
            <v>1472411901</v>
          </cell>
          <cell r="B3347" t="str">
            <v xml:space="preserve"> Manufacture of other basic industrial chemicals except fertilizers and nitrogen compounds</v>
          </cell>
          <cell r="C3347" t="str">
            <v>Methyl chloroform ( CH3 CC13)</v>
          </cell>
        </row>
        <row r="3348">
          <cell r="A3348">
            <v>1472411901</v>
          </cell>
          <cell r="B3348" t="str">
            <v xml:space="preserve"> Manufacture of other basic industrial chemicals except fertilizers and nitrogen compounds</v>
          </cell>
          <cell r="C3348" t="str">
            <v>Other saturated chlorinated derivatives of acyclic hydrocarbons</v>
          </cell>
        </row>
        <row r="3349">
          <cell r="A3349">
            <v>1472411901</v>
          </cell>
          <cell r="B3349" t="str">
            <v xml:space="preserve"> Manufacture of other basic industrial chemicals except fertilizers and nitrogen compounds</v>
          </cell>
          <cell r="C3349" t="str">
            <v>Vinyl chloride (chloroethylene)</v>
          </cell>
        </row>
        <row r="3350">
          <cell r="A3350">
            <v>1472411901</v>
          </cell>
          <cell r="B3350" t="str">
            <v xml:space="preserve"> Manufacture of other basic industrial chemicals except fertilizers and nitrogen compounds</v>
          </cell>
          <cell r="C3350" t="str">
            <v>Trichloroethylene</v>
          </cell>
        </row>
        <row r="3351">
          <cell r="A3351">
            <v>1472411901</v>
          </cell>
          <cell r="B3351" t="str">
            <v xml:space="preserve"> Manufacture of other basic industrial chemicals except fertilizers and nitrogen compounds</v>
          </cell>
          <cell r="C3351" t="str">
            <v>Tetrachloroethylene (perchloroethylene)</v>
          </cell>
        </row>
        <row r="3352">
          <cell r="A3352">
            <v>1472411901</v>
          </cell>
          <cell r="B3352" t="str">
            <v xml:space="preserve"> Manufacture of other basic industrial chemicals except fertilizers and nitrogen compounds</v>
          </cell>
          <cell r="C3352" t="str">
            <v>Other unsaturated  chlorinated derivatives of acyclic hydrocarbons</v>
          </cell>
        </row>
        <row r="3353">
          <cell r="A3353">
            <v>1472411901</v>
          </cell>
          <cell r="B3353" t="str">
            <v xml:space="preserve"> Manufacture of other basic industrial chemicals except fertilizers and nitrogen compounds</v>
          </cell>
          <cell r="C3353" t="str">
            <v>Methyl bromide</v>
          </cell>
        </row>
        <row r="3354">
          <cell r="A3354">
            <v>1472411901</v>
          </cell>
          <cell r="B3354" t="str">
            <v xml:space="preserve"> Manufacture of other basic industrial chemicals except fertilizers and nitrogen compounds</v>
          </cell>
          <cell r="C3354" t="str">
            <v>Other fluorinated, brominated or iodinated derivatives of acyclic chydrocarbons</v>
          </cell>
        </row>
        <row r="3355">
          <cell r="A3355">
            <v>1472411901</v>
          </cell>
          <cell r="B3355" t="str">
            <v xml:space="preserve"> Manufacture of other basic industrial chemicals except fertilizers and nitrogen compounds</v>
          </cell>
          <cell r="C3355" t="str">
            <v>Trichlorofluoromethane</v>
          </cell>
        </row>
        <row r="3356">
          <cell r="A3356">
            <v>1472411901</v>
          </cell>
          <cell r="B3356" t="str">
            <v xml:space="preserve"> Manufacture of other basic industrial chemicals except fertilizers and nitrogen compounds</v>
          </cell>
          <cell r="C3356" t="str">
            <v>Dichlorodifluoromethane</v>
          </cell>
        </row>
        <row r="3357">
          <cell r="A3357">
            <v>1472411901</v>
          </cell>
          <cell r="B3357" t="str">
            <v xml:space="preserve"> Manufacture of other basic industrial chemicals except fertilizers and nitrogen compounds</v>
          </cell>
          <cell r="C3357" t="str">
            <v>Trichlorotrifluoroethanes</v>
          </cell>
        </row>
        <row r="3358">
          <cell r="A3358">
            <v>1472411901</v>
          </cell>
          <cell r="B3358" t="str">
            <v xml:space="preserve"> Manufacture of other basic industrial chemicals except fertilizers and nitrogen compounds</v>
          </cell>
          <cell r="C3358" t="str">
            <v>Dichlorotetrafluoroethanes and chloropentafluoroethane</v>
          </cell>
        </row>
        <row r="3359">
          <cell r="A3359">
            <v>1472411901</v>
          </cell>
          <cell r="B3359" t="str">
            <v xml:space="preserve"> Manufacture of other basic industrial chemicals except fertilizers and nitrogen compounds</v>
          </cell>
          <cell r="C3359" t="str">
            <v>Dichlorofluoromethane (HCFC-21)</v>
          </cell>
        </row>
        <row r="3360">
          <cell r="A3360">
            <v>1472411901</v>
          </cell>
          <cell r="B3360" t="str">
            <v xml:space="preserve"> Manufacture of other basic industrial chemicals except fertilizers and nitrogen compounds</v>
          </cell>
          <cell r="C3360" t="str">
            <v>Chlorodifluoromethane (HCFC-22)</v>
          </cell>
        </row>
        <row r="3361">
          <cell r="A3361">
            <v>1472411901</v>
          </cell>
          <cell r="B3361" t="str">
            <v xml:space="preserve"> Manufacture of other basic industrial chemicals except fertilizers and nitrogen compounds</v>
          </cell>
          <cell r="C3361" t="str">
            <v>Tetrachlorofluoromethane (HCFC-121)</v>
          </cell>
        </row>
        <row r="3362">
          <cell r="A3362">
            <v>1472411901</v>
          </cell>
          <cell r="B3362" t="str">
            <v xml:space="preserve"> Manufacture of other basic industrial chemicals except fertilizers and nitrogen compounds</v>
          </cell>
          <cell r="C3362" t="str">
            <v>Chlorotrifluoromethane (CFC-13)</v>
          </cell>
        </row>
        <row r="3363">
          <cell r="A3363">
            <v>1472411901</v>
          </cell>
          <cell r="B3363" t="str">
            <v xml:space="preserve"> Manufacture of other basic industrial chemicals except fertilizers and nitrogen compounds</v>
          </cell>
          <cell r="C3363" t="str">
            <v>Other chlorofluoromethanes</v>
          </cell>
        </row>
        <row r="3364">
          <cell r="A3364">
            <v>1472411901</v>
          </cell>
          <cell r="B3364" t="str">
            <v xml:space="preserve"> Manufacture of other basic industrial chemicals except fertilizers and nitrogen compounds</v>
          </cell>
          <cell r="C3364" t="str">
            <v>Trichlorodifluoroethane (HCFC-122)</v>
          </cell>
        </row>
        <row r="3365">
          <cell r="A3365">
            <v>1472411901</v>
          </cell>
          <cell r="B3365" t="str">
            <v xml:space="preserve"> Manufacture of other basic industrial chemicals except fertilizers and nitrogen compounds</v>
          </cell>
          <cell r="C3365" t="str">
            <v>Dichlorotrifluoroethane (HCFC-123)</v>
          </cell>
        </row>
        <row r="3366">
          <cell r="A3366">
            <v>1472411901</v>
          </cell>
          <cell r="B3366" t="str">
            <v xml:space="preserve"> Manufacture of other basic industrial chemicals except fertilizers and nitrogen compounds</v>
          </cell>
          <cell r="C3366" t="str">
            <v>Chlorotetrafluoroethane (HCFC-124)</v>
          </cell>
        </row>
        <row r="3367">
          <cell r="A3367">
            <v>1472411901</v>
          </cell>
          <cell r="B3367" t="str">
            <v xml:space="preserve"> Manufacture of other basic industrial chemicals except fertilizers and nitrogen compounds</v>
          </cell>
          <cell r="C3367" t="str">
            <v>Dichlorofluoroethane (C2H3FCI2)(HCFC-141)</v>
          </cell>
        </row>
        <row r="3368">
          <cell r="A3368">
            <v>1472411901</v>
          </cell>
          <cell r="B3368" t="str">
            <v xml:space="preserve"> Manufacture of other basic industrial chemicals except fertilizers and nitrogen compounds</v>
          </cell>
          <cell r="C3368" t="str">
            <v>Dichlorofluoroethane (CH3CFCI2)(HCFC-141 b)</v>
          </cell>
        </row>
        <row r="3369">
          <cell r="A3369">
            <v>1472411901</v>
          </cell>
          <cell r="B3369" t="str">
            <v xml:space="preserve"> Manufacture of other basic industrial chemicals except fertilizers and nitrogen compounds</v>
          </cell>
          <cell r="C3369" t="str">
            <v>Chlorodifluoroethane (C2H3F2CI)(HCFC-142)</v>
          </cell>
        </row>
        <row r="3370">
          <cell r="A3370">
            <v>1472411901</v>
          </cell>
          <cell r="B3370" t="str">
            <v xml:space="preserve"> Manufacture of other basic industrial chemicals except fertilizers and nitrogen compounds</v>
          </cell>
          <cell r="C3370" t="str">
            <v>Chlorodifluoroethane (CH3CF2CI)(HCFC-142b)</v>
          </cell>
        </row>
        <row r="3371">
          <cell r="A3371">
            <v>1472411901</v>
          </cell>
          <cell r="B3371" t="str">
            <v xml:space="preserve"> Manufacture of other basic industrial chemicals except fertilizers and nitrogen compounds</v>
          </cell>
          <cell r="C3371" t="str">
            <v>Pentachlorofluoroethane (CFC-111)</v>
          </cell>
        </row>
        <row r="3372">
          <cell r="A3372">
            <v>1472411901</v>
          </cell>
          <cell r="B3372" t="str">
            <v xml:space="preserve"> Manufacture of other basic industrial chemicals except fertilizers and nitrogen compounds</v>
          </cell>
          <cell r="C3372" t="str">
            <v>Tetrachlorodifluoroethanes (CFC-112)</v>
          </cell>
        </row>
        <row r="3373">
          <cell r="A3373">
            <v>1472411901</v>
          </cell>
          <cell r="B3373" t="str">
            <v xml:space="preserve"> Manufacture of other basic industrial chemicals except fertilizers and nitrogen compounds</v>
          </cell>
          <cell r="C3373" t="str">
            <v>Other chlorofluoroethanes</v>
          </cell>
        </row>
        <row r="3374">
          <cell r="A3374">
            <v>1472411901</v>
          </cell>
          <cell r="B3374" t="str">
            <v xml:space="preserve"> Manufacture of other basic industrial chemicals except fertilizers and nitrogen compounds</v>
          </cell>
          <cell r="C3374" t="str">
            <v>Trichlorotetrafluoropropane (HCFC-224)</v>
          </cell>
        </row>
        <row r="3375">
          <cell r="A3375">
            <v>1472411901</v>
          </cell>
          <cell r="B3375" t="str">
            <v xml:space="preserve"> Manufacture of other basic industrial chemicals except fertilizers and nitrogen compounds</v>
          </cell>
          <cell r="C3375" t="str">
            <v>Dichloropentafluoro-propane (HCFC-225)</v>
          </cell>
        </row>
        <row r="3376">
          <cell r="A3376">
            <v>1472411901</v>
          </cell>
          <cell r="B3376" t="str">
            <v xml:space="preserve"> Manufacture of other basic industrial chemicals except fertilizers and nitrogen compounds</v>
          </cell>
          <cell r="C3376" t="str">
            <v>Chloropentafluoropropane (HCFC-235)</v>
          </cell>
        </row>
        <row r="3377">
          <cell r="A3377">
            <v>1472411901</v>
          </cell>
          <cell r="B3377" t="str">
            <v xml:space="preserve"> Manufacture of other basic industrial chemicals except fertilizers and nitrogen compounds</v>
          </cell>
          <cell r="C3377" t="str">
            <v>Heptachlorodifluoropropane (CFC-211)</v>
          </cell>
        </row>
        <row r="3378">
          <cell r="A3378">
            <v>1472411901</v>
          </cell>
          <cell r="B3378" t="str">
            <v xml:space="preserve"> Manufacture of other basic industrial chemicals except fertilizers and nitrogen compounds</v>
          </cell>
          <cell r="C3378" t="str">
            <v>Pentachlorotrifluoropropanes (CFC-213)</v>
          </cell>
        </row>
        <row r="3379">
          <cell r="A3379">
            <v>1472411901</v>
          </cell>
          <cell r="B3379" t="str">
            <v xml:space="preserve"> Manufacture of other basic industrial chemicals except fertilizers and nitrogen compounds</v>
          </cell>
          <cell r="C3379" t="str">
            <v>Tetrachlorotetrafluoropropanes (CFC-214)</v>
          </cell>
        </row>
        <row r="3380">
          <cell r="A3380">
            <v>1472411901</v>
          </cell>
          <cell r="B3380" t="str">
            <v xml:space="preserve"> Manufacture of other basic industrial chemicals except fertilizers and nitrogen compounds</v>
          </cell>
          <cell r="C3380" t="str">
            <v>Trichloropentafluoropropanes (CFC-215)</v>
          </cell>
        </row>
        <row r="3381">
          <cell r="A3381">
            <v>1472411901</v>
          </cell>
          <cell r="B3381" t="str">
            <v xml:space="preserve"> Manufacture of other basic industrial chemicals except fertilizers and nitrogen compounds</v>
          </cell>
          <cell r="C3381" t="str">
            <v>Dichlorohexafluoropropanes (CFC-216)</v>
          </cell>
        </row>
        <row r="3382">
          <cell r="A3382">
            <v>1472411901</v>
          </cell>
          <cell r="B3382" t="str">
            <v xml:space="preserve"> Manufacture of other basic industrial chemicals except fertilizers and nitrogen compounds</v>
          </cell>
          <cell r="C3382" t="str">
            <v>Chloroheptafluoropropanes (CFC-217)</v>
          </cell>
        </row>
        <row r="3383">
          <cell r="A3383">
            <v>1472411901</v>
          </cell>
          <cell r="B3383" t="str">
            <v xml:space="preserve"> Manufacture of other basic industrial chemicals except fertilizers and nitrogen compounds</v>
          </cell>
          <cell r="C3383" t="str">
            <v>Heptachlorofluoropropanes</v>
          </cell>
        </row>
        <row r="3384">
          <cell r="A3384">
            <v>1472411901</v>
          </cell>
          <cell r="B3384" t="str">
            <v xml:space="preserve"> Manufacture of other basic industrial chemicals except fertilizers and nitrogen compounds</v>
          </cell>
          <cell r="C3384" t="str">
            <v>Hexachlorodifluoropropanes</v>
          </cell>
        </row>
        <row r="3385">
          <cell r="A3385">
            <v>1472411901</v>
          </cell>
          <cell r="B3385" t="str">
            <v xml:space="preserve"> Manufacture of other basic industrial chemicals except fertilizers and nitrogen compounds</v>
          </cell>
          <cell r="C3385" t="str">
            <v>Dichlorohexafluoropropanes</v>
          </cell>
        </row>
        <row r="3386">
          <cell r="A3386">
            <v>1472411901</v>
          </cell>
          <cell r="B3386" t="str">
            <v xml:space="preserve"> Manufacture of other basic industrial chemicals except fertilizers and nitrogen compounds</v>
          </cell>
          <cell r="C3386" t="str">
            <v>Other derivatives per halogenated only with fluorine and chlorine</v>
          </cell>
        </row>
        <row r="3387">
          <cell r="A3387">
            <v>1472411901</v>
          </cell>
          <cell r="B3387" t="str">
            <v xml:space="preserve"> Manufacture of other basic industrial chemicals except fertilizers and nitrogen compounds</v>
          </cell>
          <cell r="C3387" t="str">
            <v>Bromochlorodifluoromethane,  bromotrifluoromethane and dibromotetrafluoroethanes</v>
          </cell>
        </row>
        <row r="3388">
          <cell r="A3388">
            <v>1472411901</v>
          </cell>
          <cell r="B3388" t="str">
            <v xml:space="preserve"> Manufacture of other basic industrial chemicals except fertilizers and nitrogen compounds</v>
          </cell>
          <cell r="C3388" t="str">
            <v>Bromochlorodifluoroethane (Halon 1211)</v>
          </cell>
        </row>
        <row r="3389">
          <cell r="A3389">
            <v>1472411901</v>
          </cell>
          <cell r="B3389" t="str">
            <v xml:space="preserve"> Manufacture of other basic industrial chemicals except fertilizers and nitrogen compounds</v>
          </cell>
          <cell r="C3389" t="str">
            <v>Bromotrifluoroethane (Halon 1301)</v>
          </cell>
        </row>
        <row r="3390">
          <cell r="A3390">
            <v>1472411901</v>
          </cell>
          <cell r="B3390" t="str">
            <v xml:space="preserve"> Manufacture of other basic industrial chemicals except fertilizers and nitrogen compounds</v>
          </cell>
          <cell r="C3390" t="str">
            <v>Bromodifluoromethane (HBFC-22B1)</v>
          </cell>
        </row>
        <row r="3391">
          <cell r="A3391">
            <v>1472411901</v>
          </cell>
          <cell r="B3391" t="str">
            <v xml:space="preserve"> Manufacture of other basic industrial chemicals except fertilizers and nitrogen compounds</v>
          </cell>
          <cell r="C3391" t="str">
            <v>Other perhalogenated derivatives</v>
          </cell>
        </row>
        <row r="3392">
          <cell r="A3392">
            <v>1472411901</v>
          </cell>
          <cell r="B3392" t="str">
            <v xml:space="preserve"> Manufacture of other basic industrial chemicals except fertilizers and nitrogen compounds</v>
          </cell>
          <cell r="C3392" t="str">
            <v>Derivates of methane, ethane or propane, halogenated only with fluorine and chlorine</v>
          </cell>
        </row>
        <row r="3393">
          <cell r="A3393">
            <v>1472411901</v>
          </cell>
          <cell r="B3393" t="str">
            <v xml:space="preserve"> Manufacture of other basic industrial chemicals except fertilizers and nitrogen compounds</v>
          </cell>
          <cell r="C3393" t="str">
            <v>Derivatives of methane, ethane or propane, halogenated only with flouring and bromine</v>
          </cell>
        </row>
        <row r="3394">
          <cell r="A3394">
            <v>1472411901</v>
          </cell>
          <cell r="B3394" t="str">
            <v xml:space="preserve"> Manufacture of other basic industrial chemicals except fertilizers and nitrogen compounds</v>
          </cell>
          <cell r="C3394" t="str">
            <v>Halogenated derivatives of acyclic hydrocarbons containing   two or more different halogens</v>
          </cell>
        </row>
        <row r="3395">
          <cell r="A3395">
            <v>1472411901</v>
          </cell>
          <cell r="B3395" t="str">
            <v xml:space="preserve"> Manufacture of other basic industrial chemicals except fertilizers and nitrogen compounds</v>
          </cell>
          <cell r="C3395" t="str">
            <v>1, 2, 3, 4, 5, 6-hexachlorocyclohexane</v>
          </cell>
        </row>
        <row r="3396">
          <cell r="A3396">
            <v>1472411901</v>
          </cell>
          <cell r="B3396" t="str">
            <v xml:space="preserve"> Manufacture of other basic industrial chemicals except fertilizers and nitrogen compounds</v>
          </cell>
          <cell r="C3396" t="str">
            <v>Other halogenated derivatives of cyclanic, cyclenic or cycloterpenic hydrocarbons</v>
          </cell>
        </row>
        <row r="3397">
          <cell r="A3397">
            <v>1472411901</v>
          </cell>
          <cell r="B3397" t="str">
            <v xml:space="preserve"> Manufacture of other basic industrial chemicals except fertilizers and nitrogen compounds</v>
          </cell>
          <cell r="C3397" t="str">
            <v>Chlorobenzene, o-dichlorobenzene and p-dichlorobenzene</v>
          </cell>
        </row>
        <row r="3398">
          <cell r="A3398">
            <v>1472411901</v>
          </cell>
          <cell r="B3398" t="str">
            <v xml:space="preserve"> Manufacture of other basic industrial chemicals except fertilizers and nitrogen compounds</v>
          </cell>
          <cell r="C3398" t="str">
            <v>Hexechlorobenzene and DDT (1, 1, 1-trichloro-2, 2-bis (p-chlorophenyl) ethane)</v>
          </cell>
        </row>
        <row r="3399">
          <cell r="A3399">
            <v>1472411901</v>
          </cell>
          <cell r="B3399" t="str">
            <v xml:space="preserve"> Manufacture of other basic industrial chemicals except fertilizers and nitrogen compounds</v>
          </cell>
          <cell r="C3399" t="str">
            <v>Other halogenated derivatives of aromatic hydrocarbons</v>
          </cell>
        </row>
        <row r="3400">
          <cell r="A3400">
            <v>1472411901</v>
          </cell>
          <cell r="B3400" t="str">
            <v xml:space="preserve"> Manufacture of other basic industrial chemicals except fertilizers and nitrogen compounds</v>
          </cell>
          <cell r="C3400" t="str">
            <v>Derivatives containing  only sulpho groups,  their salts and ethyl esters</v>
          </cell>
        </row>
        <row r="3401">
          <cell r="A3401">
            <v>1472411901</v>
          </cell>
          <cell r="B3401" t="str">
            <v xml:space="preserve"> Manufacture of other basic industrial chemicals except fertilizers and nitrogen compounds</v>
          </cell>
          <cell r="C3401" t="str">
            <v>Derivatives containing  only nitro or only nitroso groups</v>
          </cell>
        </row>
        <row r="3402">
          <cell r="A3402">
            <v>1472411901</v>
          </cell>
          <cell r="B3402" t="str">
            <v xml:space="preserve"> Manufacture of other basic industrial chemicals except fertilizers and nitrogen compounds</v>
          </cell>
          <cell r="C3402" t="str">
            <v>Other sulphonated, nitrated or nitrosated derivatives of hydrocarbons,  whether or not halogenated</v>
          </cell>
        </row>
        <row r="3403">
          <cell r="A3403">
            <v>1472411902</v>
          </cell>
          <cell r="B3403" t="str">
            <v xml:space="preserve"> Manufacture of other basic industrial chemicals except fertilizers and nitrogen compounds</v>
          </cell>
          <cell r="C3403" t="str">
            <v>Stearic acid</v>
          </cell>
        </row>
        <row r="3404">
          <cell r="A3404">
            <v>1472411902</v>
          </cell>
          <cell r="B3404" t="str">
            <v xml:space="preserve"> Manufacture of other basic industrial chemicals except fertilizers and nitrogen compounds</v>
          </cell>
          <cell r="C3404" t="str">
            <v>Oleic acid</v>
          </cell>
        </row>
        <row r="3405">
          <cell r="A3405">
            <v>1472411902</v>
          </cell>
          <cell r="B3405" t="str">
            <v xml:space="preserve"> Manufacture of other basic industrial chemicals except fertilizers and nitrogen compounds</v>
          </cell>
          <cell r="C3405" t="str">
            <v>Tall oil fatty acids</v>
          </cell>
        </row>
        <row r="3406">
          <cell r="A3406">
            <v>1472411902</v>
          </cell>
          <cell r="B3406" t="str">
            <v xml:space="preserve"> Manufacture of other basic industrial chemicals except fertilizers and nitrogen compounds</v>
          </cell>
          <cell r="C3406" t="str">
            <v>Palm fatty acid distillates</v>
          </cell>
        </row>
        <row r="3407">
          <cell r="A3407">
            <v>1472411902</v>
          </cell>
          <cell r="B3407" t="str">
            <v xml:space="preserve"> Manufacture of other basic industrial chemicals except fertilizers and nitrogen compounds</v>
          </cell>
          <cell r="C3407" t="str">
            <v>Palm acid oil</v>
          </cell>
        </row>
        <row r="3408">
          <cell r="A3408">
            <v>1472411902</v>
          </cell>
          <cell r="B3408" t="str">
            <v xml:space="preserve"> Manufacture of other basic industrial chemicals except fertilizers and nitrogen compounds</v>
          </cell>
          <cell r="C3408" t="str">
            <v>Other acid oils from refining</v>
          </cell>
        </row>
        <row r="3409">
          <cell r="A3409">
            <v>1472411902</v>
          </cell>
          <cell r="B3409" t="str">
            <v xml:space="preserve"> Manufacture of other basic industrial chemicals except fertilizers and nitrogen compounds</v>
          </cell>
          <cell r="C3409" t="str">
            <v>Other industrial mono carboxylic fatty acids</v>
          </cell>
        </row>
        <row r="3410">
          <cell r="A3410">
            <v>1472411902</v>
          </cell>
          <cell r="B3410" t="str">
            <v xml:space="preserve"> Manufacture of other basic industrial chemicals except fertilizers and nitrogen compounds</v>
          </cell>
          <cell r="C3410" t="str">
            <v>Hydrogenated palm fatty acid distillate</v>
          </cell>
        </row>
        <row r="3411">
          <cell r="A3411">
            <v>1472411902</v>
          </cell>
          <cell r="B3411" t="str">
            <v xml:space="preserve"> Manufacture of other basic industrial chemicals except fertilizers and nitrogen compounds</v>
          </cell>
          <cell r="C3411" t="str">
            <v>Palm kernel acid oil or fatty acid</v>
          </cell>
        </row>
        <row r="3412">
          <cell r="A3412">
            <v>1472411903</v>
          </cell>
          <cell r="B3412" t="str">
            <v xml:space="preserve"> Manufacture of other basic industrial chemicals except fertilizers and nitrogen compounds</v>
          </cell>
          <cell r="C3412" t="str">
            <v>Methanol (methyl alcohol)</v>
          </cell>
        </row>
        <row r="3413">
          <cell r="A3413">
            <v>1472411903</v>
          </cell>
          <cell r="B3413" t="str">
            <v xml:space="preserve"> Manufacture of other basic industrial chemicals except fertilizers and nitrogen compounds</v>
          </cell>
          <cell r="C3413" t="str">
            <v>Propan-1-ol (propyl alcohol) and propan-2-ol (isopropyl alcohol)</v>
          </cell>
        </row>
        <row r="3414">
          <cell r="A3414">
            <v>1472411903</v>
          </cell>
          <cell r="B3414" t="str">
            <v xml:space="preserve"> Manufacture of other basic industrial chemicals except fertilizers and nitrogen compounds</v>
          </cell>
          <cell r="C3414" t="str">
            <v>Butan-1-ol (n-butyl alcohol)</v>
          </cell>
        </row>
        <row r="3415">
          <cell r="A3415">
            <v>1472411903</v>
          </cell>
          <cell r="B3415" t="str">
            <v xml:space="preserve"> Manufacture of other basic industrial chemicals except fertilizers and nitrogen compounds</v>
          </cell>
          <cell r="C3415" t="str">
            <v>Other butanols</v>
          </cell>
        </row>
        <row r="3416">
          <cell r="A3416">
            <v>1472411903</v>
          </cell>
          <cell r="B3416" t="str">
            <v xml:space="preserve"> Manufacture of other basic industrial chemicals except fertilizers and nitrogen compounds</v>
          </cell>
          <cell r="C3416" t="str">
            <v>Pentanol (amyl alcohol) and isomers  thereof</v>
          </cell>
        </row>
        <row r="3417">
          <cell r="A3417">
            <v>1472411903</v>
          </cell>
          <cell r="B3417" t="str">
            <v xml:space="preserve"> Manufacture of other basic industrial chemicals except fertilizers and nitrogen compounds</v>
          </cell>
          <cell r="C3417" t="str">
            <v>Octanol (octyl alcohol) and isomers  thereof</v>
          </cell>
        </row>
        <row r="3418">
          <cell r="A3418">
            <v>1472411903</v>
          </cell>
          <cell r="B3418" t="str">
            <v xml:space="preserve"> Manufacture of other basic industrial chemicals except fertilizers and nitrogen compounds</v>
          </cell>
          <cell r="C3418" t="str">
            <v>Dodecan-1-ol (laulyl alcohol),  hexadecan-1-ol (cetyl alcohol) and octadecan-1-ol (stearyl alcohol)</v>
          </cell>
        </row>
        <row r="3419">
          <cell r="A3419">
            <v>1472411903</v>
          </cell>
          <cell r="B3419" t="str">
            <v xml:space="preserve"> Manufacture of other basic industrial chemicals except fertilizers and nitrogen compounds</v>
          </cell>
          <cell r="C3419" t="str">
            <v>Other saturated monohydric alcohols</v>
          </cell>
        </row>
        <row r="3420">
          <cell r="A3420">
            <v>1472411903</v>
          </cell>
          <cell r="B3420" t="str">
            <v xml:space="preserve"> Manufacture of other basic industrial chemicals except fertilizers and nitrogen compounds</v>
          </cell>
          <cell r="C3420" t="str">
            <v>Acyclic terpene alcohols</v>
          </cell>
        </row>
        <row r="3421">
          <cell r="A3421">
            <v>1472411903</v>
          </cell>
          <cell r="B3421" t="str">
            <v xml:space="preserve"> Manufacture of other basic industrial chemicals except fertilizers and nitrogen compounds</v>
          </cell>
          <cell r="C3421" t="str">
            <v>Other unsaturated  monohydric alcohols</v>
          </cell>
        </row>
        <row r="3422">
          <cell r="A3422">
            <v>1472411903</v>
          </cell>
          <cell r="B3422" t="str">
            <v xml:space="preserve"> Manufacture of other basic industrial chemicals except fertilizers and nitrogen compounds</v>
          </cell>
          <cell r="C3422" t="str">
            <v>Ethylene glycol (ethanediol)</v>
          </cell>
        </row>
        <row r="3423">
          <cell r="A3423">
            <v>1472411903</v>
          </cell>
          <cell r="B3423" t="str">
            <v xml:space="preserve"> Manufacture of other basic industrial chemicals except fertilizers and nitrogen compounds</v>
          </cell>
          <cell r="C3423" t="str">
            <v>Propylene glycol (propane-1, 2-diol)</v>
          </cell>
        </row>
        <row r="3424">
          <cell r="A3424">
            <v>1472411903</v>
          </cell>
          <cell r="B3424" t="str">
            <v xml:space="preserve"> Manufacture of other basic industrial chemicals except fertilizers and nitrogen compounds</v>
          </cell>
          <cell r="C3424" t="str">
            <v>Other diols</v>
          </cell>
        </row>
        <row r="3425">
          <cell r="A3425">
            <v>1472411903</v>
          </cell>
          <cell r="B3425" t="str">
            <v xml:space="preserve"> Manufacture of other basic industrial chemicals except fertilizers and nitrogen compounds</v>
          </cell>
          <cell r="C3425" t="str">
            <v>2-ethyl-2-(hydroxymethyl) propane-1, 3-diol (trimethylolpropane)</v>
          </cell>
        </row>
        <row r="3426">
          <cell r="A3426">
            <v>1472411903</v>
          </cell>
          <cell r="B3426" t="str">
            <v xml:space="preserve"> Manufacture of other basic industrial chemicals except fertilizers and nitrogen compounds</v>
          </cell>
          <cell r="C3426" t="str">
            <v>Pentaerythyritol</v>
          </cell>
        </row>
        <row r="3427">
          <cell r="A3427">
            <v>1472411903</v>
          </cell>
          <cell r="B3427" t="str">
            <v xml:space="preserve"> Manufacture of other basic industrial chemicals except fertilizers and nitrogen compounds</v>
          </cell>
          <cell r="C3427" t="str">
            <v>Mannitol</v>
          </cell>
        </row>
        <row r="3428">
          <cell r="A3428">
            <v>1472411903</v>
          </cell>
          <cell r="B3428" t="str">
            <v xml:space="preserve"> Manufacture of other basic industrial chemicals except fertilizers and nitrogen compounds</v>
          </cell>
          <cell r="C3428" t="str">
            <v>D-glucitol (sorbitol)</v>
          </cell>
        </row>
        <row r="3429">
          <cell r="A3429">
            <v>1472411903</v>
          </cell>
          <cell r="B3429" t="str">
            <v xml:space="preserve"> Manufacture of other basic industrial chemicals except fertilizers and nitrogen compounds</v>
          </cell>
          <cell r="C3429" t="str">
            <v>Other polyhydric alcohols</v>
          </cell>
        </row>
        <row r="3430">
          <cell r="A3430">
            <v>1472411903</v>
          </cell>
          <cell r="B3430" t="str">
            <v xml:space="preserve"> Manufacture of other basic industrial chemicals except fertilizers and nitrogen compounds</v>
          </cell>
          <cell r="C3430" t="str">
            <v>Halogenated,  sulphonated, nitrated or nitrosated derivatives of acyclic alcohols</v>
          </cell>
        </row>
        <row r="3431">
          <cell r="A3431">
            <v>1472411903</v>
          </cell>
          <cell r="B3431" t="str">
            <v xml:space="preserve"> Manufacture of other basic industrial chemicals except fertilizers and nitrogen compounds</v>
          </cell>
          <cell r="C3431" t="str">
            <v>Menthol</v>
          </cell>
        </row>
        <row r="3432">
          <cell r="A3432">
            <v>1472411903</v>
          </cell>
          <cell r="B3432" t="str">
            <v xml:space="preserve"> Manufacture of other basic industrial chemicals except fertilizers and nitrogen compounds</v>
          </cell>
          <cell r="C3432" t="str">
            <v>Cyclohexanol, methylcyclohexanols and dimethylcyclohexanols</v>
          </cell>
        </row>
        <row r="3433">
          <cell r="A3433">
            <v>1472411903</v>
          </cell>
          <cell r="B3433" t="str">
            <v xml:space="preserve"> Manufacture of other basic industrial chemicals except fertilizers and nitrogen compounds</v>
          </cell>
          <cell r="C3433" t="str">
            <v>Sterols and inositols</v>
          </cell>
        </row>
        <row r="3434">
          <cell r="A3434">
            <v>1472411903</v>
          </cell>
          <cell r="B3434" t="str">
            <v xml:space="preserve"> Manufacture of other basic industrial chemicals except fertilizers and nitrogen compounds</v>
          </cell>
          <cell r="C3434" t="str">
            <v>Terpineols</v>
          </cell>
        </row>
        <row r="3435">
          <cell r="A3435">
            <v>1472411903</v>
          </cell>
          <cell r="B3435" t="str">
            <v xml:space="preserve"> Manufacture of other basic industrial chemicals except fertilizers and nitrogen compounds</v>
          </cell>
          <cell r="C3435" t="str">
            <v>Other cyclanic,  cyclenic or cycloterpenic</v>
          </cell>
        </row>
        <row r="3436">
          <cell r="A3436">
            <v>1472411903</v>
          </cell>
          <cell r="B3436" t="str">
            <v xml:space="preserve"> Manufacture of other basic industrial chemicals except fertilizers and nitrogen compounds</v>
          </cell>
          <cell r="C3436" t="str">
            <v>Benzyl alcohol</v>
          </cell>
        </row>
        <row r="3437">
          <cell r="A3437">
            <v>1472411903</v>
          </cell>
          <cell r="B3437" t="str">
            <v xml:space="preserve"> Manufacture of other basic industrial chemicals except fertilizers and nitrogen compounds</v>
          </cell>
          <cell r="C3437" t="str">
            <v>Other aromatic cyclic alcohols and  their halogenated,  sulphonated, nitrated or nitrosated derivatives</v>
          </cell>
        </row>
        <row r="3438">
          <cell r="A3438">
            <v>1472411903</v>
          </cell>
          <cell r="B3438" t="str">
            <v xml:space="preserve"> Manufacture of other basic industrial chemicals except fertilizers and nitrogen compounds</v>
          </cell>
          <cell r="C3438" t="str">
            <v>Phenol (hydroxybenzene) and its salts</v>
          </cell>
        </row>
        <row r="3439">
          <cell r="A3439">
            <v>1472411903</v>
          </cell>
          <cell r="B3439" t="str">
            <v xml:space="preserve"> Manufacture of other basic industrial chemicals except fertilizers and nitrogen compounds</v>
          </cell>
          <cell r="C3439" t="str">
            <v>Cresols and their salts</v>
          </cell>
        </row>
        <row r="3440">
          <cell r="A3440">
            <v>1472411903</v>
          </cell>
          <cell r="B3440" t="str">
            <v xml:space="preserve"> Manufacture of other basic industrial chemicals except fertilizers and nitrogen compounds</v>
          </cell>
          <cell r="C3440" t="str">
            <v>Octylphenol,  nonylphenol and their isomers; salts thereof</v>
          </cell>
        </row>
        <row r="3441">
          <cell r="A3441">
            <v>1472411903</v>
          </cell>
          <cell r="B3441" t="str">
            <v xml:space="preserve"> Manufacture of other basic industrial chemicals except fertilizers and nitrogen compounds</v>
          </cell>
          <cell r="C3441" t="str">
            <v>Xylenols and their salts</v>
          </cell>
        </row>
        <row r="3442">
          <cell r="A3442">
            <v>1472411903</v>
          </cell>
          <cell r="B3442" t="str">
            <v xml:space="preserve"> Manufacture of other basic industrial chemicals except fertilizers and nitrogen compounds</v>
          </cell>
          <cell r="C3442" t="str">
            <v>Naphthols and their salts</v>
          </cell>
        </row>
        <row r="3443">
          <cell r="A3443">
            <v>1472411903</v>
          </cell>
          <cell r="B3443" t="str">
            <v xml:space="preserve"> Manufacture of other basic industrial chemicals except fertilizers and nitrogen compounds</v>
          </cell>
          <cell r="C3443" t="str">
            <v>Thymol</v>
          </cell>
        </row>
        <row r="3444">
          <cell r="A3444">
            <v>1472411903</v>
          </cell>
          <cell r="B3444" t="str">
            <v xml:space="preserve"> Manufacture of other basic industrial chemicals except fertilizers and nitrogen compounds</v>
          </cell>
          <cell r="C3444" t="str">
            <v>Other monophenols</v>
          </cell>
        </row>
        <row r="3445">
          <cell r="A3445">
            <v>1472411903</v>
          </cell>
          <cell r="B3445" t="str">
            <v xml:space="preserve"> Manufacture of other basic industrial chemicals except fertilizers and nitrogen compounds</v>
          </cell>
          <cell r="C3445" t="str">
            <v>Resorcinol and its salts</v>
          </cell>
        </row>
        <row r="3446">
          <cell r="A3446">
            <v>1472411903</v>
          </cell>
          <cell r="B3446" t="str">
            <v xml:space="preserve"> Manufacture of other basic industrial chemicals except fertilizers and nitrogen compounds</v>
          </cell>
          <cell r="C3446" t="str">
            <v>Hydroquinone (quinol) and its salts</v>
          </cell>
        </row>
        <row r="3447">
          <cell r="A3447">
            <v>1472411903</v>
          </cell>
          <cell r="B3447" t="str">
            <v xml:space="preserve"> Manufacture of other basic industrial chemicals except fertilizers and nitrogen compounds</v>
          </cell>
          <cell r="C3447" t="str">
            <v>4,  4' -isopropylidenediphenol (bisphenol A, diphenylolpropane) and its salts</v>
          </cell>
        </row>
        <row r="3448">
          <cell r="A3448">
            <v>1472411903</v>
          </cell>
          <cell r="B3448" t="str">
            <v xml:space="preserve"> Manufacture of other basic industrial chemicals except fertilizers and nitrogen compounds</v>
          </cell>
          <cell r="C3448" t="str">
            <v>Other polyphenols</v>
          </cell>
        </row>
        <row r="3449">
          <cell r="A3449">
            <v>1472411903</v>
          </cell>
          <cell r="B3449" t="str">
            <v xml:space="preserve"> Manufacture of other basic industrial chemicals except fertilizers and nitrogen compounds</v>
          </cell>
          <cell r="C3449" t="str">
            <v>Phenol-alcohols</v>
          </cell>
        </row>
        <row r="3450">
          <cell r="A3450">
            <v>1472411903</v>
          </cell>
          <cell r="B3450" t="str">
            <v xml:space="preserve"> Manufacture of other basic industrial chemicals except fertilizers and nitrogen compounds</v>
          </cell>
          <cell r="C3450" t="str">
            <v>Derivatives containing  only halogen substituents and  their salts</v>
          </cell>
        </row>
        <row r="3451">
          <cell r="A3451">
            <v>1472411903</v>
          </cell>
          <cell r="B3451" t="str">
            <v xml:space="preserve"> Manufacture of other basic industrial chemicals except fertilizers and nitrogen compounds</v>
          </cell>
          <cell r="C3451" t="str">
            <v>Derivatives containing  only sulpho groups,  their salts and esters</v>
          </cell>
        </row>
        <row r="3452">
          <cell r="A3452">
            <v>1472411903</v>
          </cell>
          <cell r="B3452" t="str">
            <v xml:space="preserve"> Manufacture of other basic industrial chemicals except fertilizers and nitrogen compounds</v>
          </cell>
          <cell r="C3452" t="str">
            <v>Other derivatives of phenols or phenol-alcohols</v>
          </cell>
        </row>
        <row r="3453">
          <cell r="A3453">
            <v>1472411903</v>
          </cell>
          <cell r="B3453" t="str">
            <v xml:space="preserve"> Manufacture of other basic industrial chemicals except fertilizers and nitrogen compounds</v>
          </cell>
          <cell r="C3453" t="str">
            <v>Industrial fatty alcohols in the form of wax</v>
          </cell>
        </row>
        <row r="3454">
          <cell r="A3454">
            <v>1472411903</v>
          </cell>
          <cell r="B3454" t="str">
            <v xml:space="preserve"> Manufacture of other basic industrial chemicals except fertilizers and nitrogen compounds</v>
          </cell>
          <cell r="C3454" t="str">
            <v>Industrial fatty alcohols,  other than in the form of wax</v>
          </cell>
        </row>
        <row r="3455">
          <cell r="A3455">
            <v>1472411904</v>
          </cell>
          <cell r="B3455" t="str">
            <v xml:space="preserve"> Manufacture of other basic industrial chemicals except fertilizers and nitrogen compounds</v>
          </cell>
          <cell r="C3455" t="str">
            <v>Formic acids</v>
          </cell>
        </row>
        <row r="3456">
          <cell r="A3456">
            <v>1472411904</v>
          </cell>
          <cell r="B3456" t="str">
            <v xml:space="preserve"> Manufacture of other basic industrial chemicals except fertilizers and nitrogen compounds</v>
          </cell>
          <cell r="C3456" t="str">
            <v>Salts of formic acid</v>
          </cell>
        </row>
        <row r="3457">
          <cell r="A3457">
            <v>1472411904</v>
          </cell>
          <cell r="B3457" t="str">
            <v xml:space="preserve"> Manufacture of other basic industrial chemicals except fertilizers and nitrogen compounds</v>
          </cell>
          <cell r="C3457" t="str">
            <v>Esters of formic acid</v>
          </cell>
        </row>
        <row r="3458">
          <cell r="A3458">
            <v>1472411904</v>
          </cell>
          <cell r="B3458" t="str">
            <v xml:space="preserve"> Manufacture of other basic industrial chemicals except fertilizers and nitrogen compounds</v>
          </cell>
          <cell r="C3458" t="str">
            <v>Acetic acid</v>
          </cell>
        </row>
        <row r="3459">
          <cell r="A3459">
            <v>1472411904</v>
          </cell>
          <cell r="B3459" t="str">
            <v xml:space="preserve"> Manufacture of other basic industrial chemicals except fertilizers and nitrogen compounds</v>
          </cell>
          <cell r="C3459" t="str">
            <v>Sodium acetate</v>
          </cell>
        </row>
        <row r="3460">
          <cell r="A3460">
            <v>1472411904</v>
          </cell>
          <cell r="B3460" t="str">
            <v xml:space="preserve"> Manufacture of other basic industrial chemicals except fertilizers and nitrogen compounds</v>
          </cell>
          <cell r="C3460" t="str">
            <v>Cobalt acetate</v>
          </cell>
        </row>
        <row r="3461">
          <cell r="A3461">
            <v>1472411904</v>
          </cell>
          <cell r="B3461" t="str">
            <v xml:space="preserve"> Manufacture of other basic industrial chemicals except fertilizers and nitrogen compounds</v>
          </cell>
          <cell r="C3461" t="str">
            <v>Acetic anhydride</v>
          </cell>
        </row>
        <row r="3462">
          <cell r="A3462">
            <v>1472411904</v>
          </cell>
          <cell r="B3462" t="str">
            <v xml:space="preserve"> Manufacture of other basic industrial chemicals except fertilizers and nitrogen compounds</v>
          </cell>
          <cell r="C3462" t="str">
            <v>Other acetic acid and  its salts</v>
          </cell>
        </row>
        <row r="3463">
          <cell r="A3463">
            <v>1472411904</v>
          </cell>
          <cell r="B3463" t="str">
            <v xml:space="preserve"> Manufacture of other basic industrial chemicals except fertilizers and nitrogen compounds</v>
          </cell>
          <cell r="C3463" t="str">
            <v>Ethyl acetate</v>
          </cell>
        </row>
        <row r="3464">
          <cell r="A3464">
            <v>1472411904</v>
          </cell>
          <cell r="B3464" t="str">
            <v xml:space="preserve"> Manufacture of other basic industrial chemicals except fertilizers and nitrogen compounds</v>
          </cell>
          <cell r="C3464" t="str">
            <v>Vinyl acetate</v>
          </cell>
        </row>
        <row r="3465">
          <cell r="A3465">
            <v>1472411904</v>
          </cell>
          <cell r="B3465" t="str">
            <v xml:space="preserve"> Manufacture of other basic industrial chemicals except fertilizers and nitrogen compounds</v>
          </cell>
          <cell r="C3465" t="str">
            <v>n-Butyl acetate</v>
          </cell>
        </row>
        <row r="3466">
          <cell r="A3466">
            <v>1472411904</v>
          </cell>
          <cell r="B3466" t="str">
            <v xml:space="preserve"> Manufacture of other basic industrial chemicals except fertilizers and nitrogen compounds</v>
          </cell>
          <cell r="C3466" t="str">
            <v>Isobutyl acetate</v>
          </cell>
        </row>
        <row r="3467">
          <cell r="A3467">
            <v>1472411904</v>
          </cell>
          <cell r="B3467" t="str">
            <v xml:space="preserve"> Manufacture of other basic industrial chemicals except fertilizers and nitrogen compounds</v>
          </cell>
          <cell r="C3467" t="str">
            <v>2-ethoxyethyl acetate</v>
          </cell>
        </row>
        <row r="3468">
          <cell r="A3468">
            <v>1472411904</v>
          </cell>
          <cell r="B3468" t="str">
            <v xml:space="preserve"> Manufacture of other basic industrial chemicals except fertilizers and nitrogen compounds</v>
          </cell>
          <cell r="C3468" t="str">
            <v>Other esters of acetic acid</v>
          </cell>
        </row>
        <row r="3469">
          <cell r="A3469">
            <v>1472411904</v>
          </cell>
          <cell r="B3469" t="str">
            <v xml:space="preserve"> Manufacture of other basic industrial chemicals except fertilizers and nitrogen compounds</v>
          </cell>
          <cell r="C3469" t="str">
            <v>Mono-di-or trichloroacetic acids, their salts and  esters</v>
          </cell>
        </row>
        <row r="3470">
          <cell r="A3470">
            <v>1472411904</v>
          </cell>
          <cell r="B3470" t="str">
            <v xml:space="preserve"> Manufacture of other basic industrial chemicals except fertilizers and nitrogen compounds</v>
          </cell>
          <cell r="C3470" t="str">
            <v>Propionic acid,  its salts and esters</v>
          </cell>
        </row>
        <row r="3471">
          <cell r="A3471">
            <v>1472411904</v>
          </cell>
          <cell r="B3471" t="str">
            <v xml:space="preserve"> Manufacture of other basic industrial chemicals except fertilizers and nitrogen compounds</v>
          </cell>
          <cell r="C3471" t="str">
            <v>Butyric acids,  valeric acids,  their salts and esters</v>
          </cell>
        </row>
        <row r="3472">
          <cell r="A3472">
            <v>1472411904</v>
          </cell>
          <cell r="B3472" t="str">
            <v xml:space="preserve"> Manufacture of other basic industrial chemicals except fertilizers and nitrogen compounds</v>
          </cell>
          <cell r="C3472" t="str">
            <v>Palmitic acid,  stearic acid,  their salts and esters</v>
          </cell>
        </row>
        <row r="3473">
          <cell r="A3473">
            <v>1472411904</v>
          </cell>
          <cell r="B3473" t="str">
            <v xml:space="preserve"> Manufacture of other basic industrial chemicals except fertilizers and nitrogen compounds</v>
          </cell>
          <cell r="C3473" t="str">
            <v>Other saturated acyclic manocarboxylic acids and their anhydrides,  halidesperoxides and peroxyacids and their derivatives</v>
          </cell>
        </row>
        <row r="3474">
          <cell r="A3474">
            <v>1472411904</v>
          </cell>
          <cell r="B3474" t="str">
            <v xml:space="preserve"> Manufacture of other basic industrial chemicals except fertilizers and nitrogen compounds</v>
          </cell>
          <cell r="C3474" t="str">
            <v>Acrylic acid and  its salts</v>
          </cell>
        </row>
        <row r="3475">
          <cell r="A3475">
            <v>1472411904</v>
          </cell>
          <cell r="B3475" t="str">
            <v xml:space="preserve"> Manufacture of other basic industrial chemicals except fertilizers and nitrogen compounds</v>
          </cell>
          <cell r="C3475" t="str">
            <v>Esters of acrylic acid</v>
          </cell>
        </row>
        <row r="3476">
          <cell r="A3476">
            <v>1472411904</v>
          </cell>
          <cell r="B3476" t="str">
            <v xml:space="preserve"> Manufacture of other basic industrial chemicals except fertilizers and nitrogen compounds</v>
          </cell>
          <cell r="C3476" t="str">
            <v>Methacrylic acids and  its salts</v>
          </cell>
        </row>
        <row r="3477">
          <cell r="A3477">
            <v>1472411904</v>
          </cell>
          <cell r="B3477" t="str">
            <v xml:space="preserve"> Manufacture of other basic industrial chemicals except fertilizers and nitrogen compounds</v>
          </cell>
          <cell r="C3477" t="str">
            <v>Esters of methacrylic acid</v>
          </cell>
        </row>
        <row r="3478">
          <cell r="A3478">
            <v>1472411904</v>
          </cell>
          <cell r="B3478" t="str">
            <v xml:space="preserve"> Manufacture of other basic industrial chemicals except fertilizers and nitrogen compounds</v>
          </cell>
          <cell r="C3478" t="str">
            <v>Oleic,  linoleic,  or linolenic acids,  their salts and  esters</v>
          </cell>
        </row>
        <row r="3479">
          <cell r="A3479">
            <v>1472411904</v>
          </cell>
          <cell r="B3479" t="str">
            <v xml:space="preserve"> Manufacture of other basic industrial chemicals except fertilizers and nitrogen compounds</v>
          </cell>
          <cell r="C3479" t="str">
            <v>Other unsaturated  acyclic monocarboxylic acids and their anhydrides,  halidesperoxides,  peroxyacids their derivatives</v>
          </cell>
        </row>
        <row r="3480">
          <cell r="A3480">
            <v>1472411904</v>
          </cell>
          <cell r="B3480" t="str">
            <v xml:space="preserve"> Manufacture of other basic industrial chemicals except fertilizers and nitrogen compounds</v>
          </cell>
          <cell r="C3480" t="str">
            <v>Cyclanic,  cyclenic or cycloterpenic monocarboxylic acids and their derivatives</v>
          </cell>
        </row>
        <row r="3481">
          <cell r="A3481">
            <v>1472411904</v>
          </cell>
          <cell r="B3481" t="str">
            <v xml:space="preserve"> Manufacture of other basic industrial chemicals except fertilizers and nitrogen compounds</v>
          </cell>
          <cell r="C3481" t="str">
            <v>Benzoic acid,  its salts and esters</v>
          </cell>
        </row>
        <row r="3482">
          <cell r="A3482">
            <v>1472411904</v>
          </cell>
          <cell r="B3482" t="str">
            <v xml:space="preserve"> Manufacture of other basic industrial chemicals except fertilizers and nitrogen compounds</v>
          </cell>
          <cell r="C3482" t="str">
            <v>Benzoyl peroxide and benzoyl chloride</v>
          </cell>
        </row>
        <row r="3483">
          <cell r="A3483">
            <v>1472411904</v>
          </cell>
          <cell r="B3483" t="str">
            <v xml:space="preserve"> Manufacture of other basic industrial chemicals except fertilizers and nitrogen compounds</v>
          </cell>
          <cell r="C3483" t="str">
            <v>Phenylacetic acid and its salts</v>
          </cell>
        </row>
        <row r="3484">
          <cell r="A3484">
            <v>1472411904</v>
          </cell>
          <cell r="B3484" t="str">
            <v xml:space="preserve"> Manufacture of other basic industrial chemicals except fertilizers and nitrogen compounds</v>
          </cell>
          <cell r="C3484" t="str">
            <v>Esters of phenylacetic acid</v>
          </cell>
        </row>
        <row r="3485">
          <cell r="A3485">
            <v>1472411904</v>
          </cell>
          <cell r="B3485" t="str">
            <v xml:space="preserve"> Manufacture of other basic industrial chemicals except fertilizers and nitrogen compounds</v>
          </cell>
          <cell r="C3485" t="str">
            <v>2, 4-dichlorophenyl acetic acid,  its salts and esters</v>
          </cell>
        </row>
        <row r="3486">
          <cell r="A3486">
            <v>1472411904</v>
          </cell>
          <cell r="B3486" t="str">
            <v xml:space="preserve"> Manufacture of other basic industrial chemicals except fertilizers and nitrogen compounds</v>
          </cell>
          <cell r="C3486" t="str">
            <v>Other aromatic monocarboxylic acids, their anhydrides, halides, peroxides, peroxyacids and  their derivatives</v>
          </cell>
        </row>
        <row r="3487">
          <cell r="A3487">
            <v>1472411904</v>
          </cell>
          <cell r="B3487" t="str">
            <v xml:space="preserve"> Manufacture of other basic industrial chemicals except fertilizers and nitrogen compounds</v>
          </cell>
          <cell r="C3487" t="str">
            <v>Oxalic acid,  its salts and esters</v>
          </cell>
        </row>
        <row r="3488">
          <cell r="A3488">
            <v>1472411904</v>
          </cell>
          <cell r="B3488" t="str">
            <v xml:space="preserve"> Manufacture of other basic industrial chemicals except fertilizers and nitrogen compounds</v>
          </cell>
          <cell r="C3488" t="str">
            <v>Adipic acid,  its salts and esters</v>
          </cell>
        </row>
        <row r="3489">
          <cell r="A3489">
            <v>1472411904</v>
          </cell>
          <cell r="B3489" t="str">
            <v xml:space="preserve"> Manufacture of other basic industrial chemicals except fertilizers and nitrogen compounds</v>
          </cell>
          <cell r="C3489" t="str">
            <v>Azelaic acid,  sebacic acid,  their salts and esters</v>
          </cell>
        </row>
        <row r="3490">
          <cell r="A3490">
            <v>1472411904</v>
          </cell>
          <cell r="B3490" t="str">
            <v xml:space="preserve"> Manufacture of other basic industrial chemicals except fertilizers and nitrogen compounds</v>
          </cell>
          <cell r="C3490" t="str">
            <v>Maleic anhydride</v>
          </cell>
        </row>
        <row r="3491">
          <cell r="A3491">
            <v>1472411904</v>
          </cell>
          <cell r="B3491" t="str">
            <v xml:space="preserve"> Manufacture of other basic industrial chemicals except fertilizers and nitrogen compounds</v>
          </cell>
          <cell r="C3491" t="str">
            <v>Other acyclic polycarbonylic acids, their anhydrides,  halidesperoxides,  peroxyacids and  their derivatives</v>
          </cell>
        </row>
        <row r="3492">
          <cell r="A3492">
            <v>1472411904</v>
          </cell>
          <cell r="B3492" t="str">
            <v xml:space="preserve"> Manufacture of other basic industrial chemicals except fertilizers and nitrogen compounds</v>
          </cell>
          <cell r="C3492" t="str">
            <v>Cyclanic,  cyclenic or cycloterpenic poly carboxylic acids and their derivatives</v>
          </cell>
        </row>
        <row r="3493">
          <cell r="A3493">
            <v>1472411904</v>
          </cell>
          <cell r="B3493" t="str">
            <v xml:space="preserve"> Manufacture of other basic industrial chemicals except fertilizers and nitrogen compounds</v>
          </cell>
          <cell r="C3493" t="str">
            <v>Dibutyl orthophthalates</v>
          </cell>
        </row>
        <row r="3494">
          <cell r="A3494">
            <v>1472411904</v>
          </cell>
          <cell r="B3494" t="str">
            <v xml:space="preserve"> Manufacture of other basic industrial chemicals except fertilizers and nitrogen compounds</v>
          </cell>
          <cell r="C3494" t="str">
            <v>Dioctyl orthophthalates</v>
          </cell>
        </row>
        <row r="3495">
          <cell r="A3495">
            <v>1472411904</v>
          </cell>
          <cell r="B3495" t="str">
            <v xml:space="preserve"> Manufacture of other basic industrial chemicals except fertilizers and nitrogen compounds</v>
          </cell>
          <cell r="C3495" t="str">
            <v>Dinonyl or didecyl orthophthalates</v>
          </cell>
        </row>
        <row r="3496">
          <cell r="A3496">
            <v>1472411904</v>
          </cell>
          <cell r="B3496" t="str">
            <v xml:space="preserve"> Manufacture of other basic industrial chemicals except fertilizers and nitrogen compounds</v>
          </cell>
          <cell r="C3496" t="str">
            <v>Other esters of orthophthalic acid</v>
          </cell>
        </row>
        <row r="3497">
          <cell r="A3497">
            <v>1472411904</v>
          </cell>
          <cell r="B3497" t="str">
            <v xml:space="preserve"> Manufacture of other basic industrial chemicals except fertilizers and nitrogen compounds</v>
          </cell>
          <cell r="C3497" t="str">
            <v>Phthalic anhydride</v>
          </cell>
        </row>
        <row r="3498">
          <cell r="A3498">
            <v>1472411904</v>
          </cell>
          <cell r="B3498" t="str">
            <v xml:space="preserve"> Manufacture of other basic industrial chemicals except fertilizers and nitrogen compounds</v>
          </cell>
          <cell r="C3498" t="str">
            <v>Terephthalic acid and  its salts</v>
          </cell>
        </row>
        <row r="3499">
          <cell r="A3499">
            <v>1472411904</v>
          </cell>
          <cell r="B3499" t="str">
            <v xml:space="preserve"> Manufacture of other basic industrial chemicals except fertilizers and nitrogen compounds</v>
          </cell>
          <cell r="C3499" t="str">
            <v>Dimethyl terephthalate</v>
          </cell>
        </row>
        <row r="3500">
          <cell r="A3500">
            <v>1472411904</v>
          </cell>
          <cell r="B3500" t="str">
            <v xml:space="preserve"> Manufacture of other basic industrial chemicals except fertilizers and nitrogen compounds</v>
          </cell>
          <cell r="C3500" t="str">
            <v>Other aromatic polycarboxylic acids, their anhydrides,  halidesperoxides,  peroxyacids and  their derivatives</v>
          </cell>
        </row>
        <row r="3501">
          <cell r="A3501">
            <v>1472411904</v>
          </cell>
          <cell r="B3501" t="str">
            <v xml:space="preserve"> Manufacture of other basic industrial chemicals except fertilizers and nitrogen compounds</v>
          </cell>
          <cell r="C3501" t="str">
            <v>Lactic acid,  its salts and esters</v>
          </cell>
        </row>
        <row r="3502">
          <cell r="A3502">
            <v>1472411904</v>
          </cell>
          <cell r="B3502" t="str">
            <v xml:space="preserve"> Manufacture of other basic industrial chemicals except fertilizers and nitrogen compounds</v>
          </cell>
          <cell r="C3502" t="str">
            <v>Tartaric acid</v>
          </cell>
        </row>
        <row r="3503">
          <cell r="A3503">
            <v>1472411904</v>
          </cell>
          <cell r="B3503" t="str">
            <v xml:space="preserve"> Manufacture of other basic industrial chemicals except fertilizers and nitrogen compounds</v>
          </cell>
          <cell r="C3503" t="str">
            <v>Salts and  esters of tartaric acid</v>
          </cell>
        </row>
        <row r="3504">
          <cell r="A3504">
            <v>1472411904</v>
          </cell>
          <cell r="B3504" t="str">
            <v xml:space="preserve"> Manufacture of other basic industrial chemicals except fertilizers and nitrogen compounds</v>
          </cell>
          <cell r="C3504" t="str">
            <v>Citric acid</v>
          </cell>
        </row>
        <row r="3505">
          <cell r="A3505">
            <v>1472411904</v>
          </cell>
          <cell r="B3505" t="str">
            <v xml:space="preserve"> Manufacture of other basic industrial chemicals except fertilizers and nitrogen compounds</v>
          </cell>
          <cell r="C3505" t="str">
            <v>Salts and  esters of citric acid</v>
          </cell>
        </row>
        <row r="3506">
          <cell r="A3506">
            <v>1472411904</v>
          </cell>
          <cell r="B3506" t="str">
            <v xml:space="preserve"> Manufacture of other basic industrial chemicals except fertilizers and nitrogen compounds</v>
          </cell>
          <cell r="C3506" t="str">
            <v>Gluconic acid,  its salts and  esters</v>
          </cell>
        </row>
        <row r="3507">
          <cell r="A3507">
            <v>1472411904</v>
          </cell>
          <cell r="B3507" t="str">
            <v xml:space="preserve"> Manufacture of other basic industrial chemicals except fertilizers and nitrogen compounds</v>
          </cell>
          <cell r="C3507" t="str">
            <v>Phenylglycolic acid (mandelic acids),  its salts and esters</v>
          </cell>
        </row>
        <row r="3508">
          <cell r="A3508">
            <v>1472411904</v>
          </cell>
          <cell r="B3508" t="str">
            <v xml:space="preserve"> Manufacture of other basic industrial chemicals except fertilizers and nitrogen compounds</v>
          </cell>
          <cell r="C3508" t="str">
            <v>Other carboxylic acids with alcohol function but without other oxygen function and their derivatives</v>
          </cell>
        </row>
        <row r="3509">
          <cell r="A3509">
            <v>1472411904</v>
          </cell>
          <cell r="B3509" t="str">
            <v xml:space="preserve"> Manufacture of other basic industrial chemicals except fertilizers and nitrogen compounds</v>
          </cell>
          <cell r="C3509" t="str">
            <v>Other carboxylic acids with phenol function but without other oxygen function and their derivatives</v>
          </cell>
        </row>
        <row r="3510">
          <cell r="A3510">
            <v>1472411904</v>
          </cell>
          <cell r="B3510" t="str">
            <v xml:space="preserve"> Manufacture of other basic industrial chemicals except fertilizers and nitrogen compounds</v>
          </cell>
          <cell r="C3510" t="str">
            <v>Carboxylic acids with aldehyde or ketone function but without other oxygen function, their derivatives</v>
          </cell>
        </row>
        <row r="3511">
          <cell r="A3511">
            <v>1472411904</v>
          </cell>
          <cell r="B3511" t="str">
            <v xml:space="preserve"> Manufacture of other basic industrial chemicals except fertilizers and nitrogen compounds</v>
          </cell>
          <cell r="C3511" t="str">
            <v>Other carboxylic acids and their derivatives</v>
          </cell>
        </row>
        <row r="3512">
          <cell r="A3512">
            <v>1472411905</v>
          </cell>
          <cell r="B3512" t="str">
            <v xml:space="preserve"> Manufacture of other basic industrial chemicals except fertilizers and nitrogen compounds</v>
          </cell>
          <cell r="C3512" t="str">
            <v>Methylamine,  di- or trimethylamine and  their salts</v>
          </cell>
        </row>
        <row r="3513">
          <cell r="A3513">
            <v>1472411905</v>
          </cell>
          <cell r="B3513" t="str">
            <v xml:space="preserve"> Manufacture of other basic industrial chemicals except fertilizers and nitrogen compounds</v>
          </cell>
          <cell r="C3513" t="str">
            <v>Diethylamine and  its salts</v>
          </cell>
        </row>
        <row r="3514">
          <cell r="A3514">
            <v>1472411905</v>
          </cell>
          <cell r="B3514" t="str">
            <v xml:space="preserve"> Manufacture of other basic industrial chemicals except fertilizers and nitrogen compounds</v>
          </cell>
          <cell r="C3514" t="str">
            <v>Other acyclic monoamines and their derivatives; salts thereof</v>
          </cell>
        </row>
        <row r="3515">
          <cell r="A3515">
            <v>1472411905</v>
          </cell>
          <cell r="B3515" t="str">
            <v xml:space="preserve"> Manufacture of other basic industrial chemicals except fertilizers and nitrogen compounds</v>
          </cell>
          <cell r="C3515" t="str">
            <v>Ethylenediamine and  its salts</v>
          </cell>
        </row>
        <row r="3516">
          <cell r="A3516">
            <v>1472411905</v>
          </cell>
          <cell r="B3516" t="str">
            <v xml:space="preserve"> Manufacture of other basic industrial chemicals except fertilizers and nitrogen compounds</v>
          </cell>
          <cell r="C3516" t="str">
            <v>Hexamethylenediamine and its salts</v>
          </cell>
        </row>
        <row r="3517">
          <cell r="A3517">
            <v>1472411905</v>
          </cell>
          <cell r="B3517" t="str">
            <v xml:space="preserve"> Manufacture of other basic industrial chemicals except fertilizers and nitrogen compounds</v>
          </cell>
          <cell r="C3517" t="str">
            <v>Other acyclic polyamines and  their derivatives; salts thereof</v>
          </cell>
        </row>
        <row r="3518">
          <cell r="A3518">
            <v>1472411905</v>
          </cell>
          <cell r="B3518" t="str">
            <v xml:space="preserve"> Manufacture of other basic industrial chemicals except fertilizers and nitrogen compounds</v>
          </cell>
          <cell r="C3518" t="str">
            <v>Cyclanic,  cyclenic or cycloterpenic mono or polyamines and their derivatives; salts thereof</v>
          </cell>
        </row>
        <row r="3519">
          <cell r="A3519">
            <v>1472411905</v>
          </cell>
          <cell r="B3519" t="str">
            <v xml:space="preserve"> Manufacture of other basic industrial chemicals except fertilizers and nitrogen compounds</v>
          </cell>
          <cell r="C3519" t="str">
            <v>Aniline and  its salts</v>
          </cell>
        </row>
        <row r="3520">
          <cell r="A3520">
            <v>1472411905</v>
          </cell>
          <cell r="B3520" t="str">
            <v xml:space="preserve"> Manufacture of other basic industrial chemicals except fertilizers and nitrogen compounds</v>
          </cell>
          <cell r="C3520" t="str">
            <v>Aniline derivatives and their salts</v>
          </cell>
        </row>
        <row r="3521">
          <cell r="A3521">
            <v>1472411905</v>
          </cell>
          <cell r="B3521" t="str">
            <v xml:space="preserve"> Manufacture of other basic industrial chemicals except fertilizers and nitrogen compounds</v>
          </cell>
          <cell r="C3521" t="str">
            <v>Toluidines and  their derivatives; salts thereof</v>
          </cell>
        </row>
        <row r="3522">
          <cell r="A3522">
            <v>1472411905</v>
          </cell>
          <cell r="B3522" t="str">
            <v xml:space="preserve"> Manufacture of other basic industrial chemicals except fertilizers and nitrogen compounds</v>
          </cell>
          <cell r="C3522" t="str">
            <v>Diphenylamine and  its derivatives; salts thereof</v>
          </cell>
        </row>
        <row r="3523">
          <cell r="A3523">
            <v>1472411905</v>
          </cell>
          <cell r="B3523" t="str">
            <v xml:space="preserve"> Manufacture of other basic industrial chemicals except fertilizers and nitrogen compounds</v>
          </cell>
          <cell r="C3523" t="str">
            <v>1-naphthylamine (alpha-naphthylamine), 2-naphthylamine (beta-naphthylamine) and  their derivatives; salts  thereof</v>
          </cell>
        </row>
        <row r="3524">
          <cell r="A3524">
            <v>1472411905</v>
          </cell>
          <cell r="B3524" t="str">
            <v xml:space="preserve"> Manufacture of other basic industrial chemicals except fertilizers and nitrogen compounds</v>
          </cell>
          <cell r="C3524" t="str">
            <v>Other aromatic monoamines and  their derivatives; salts thereof</v>
          </cell>
        </row>
        <row r="3525">
          <cell r="A3525">
            <v>1472411905</v>
          </cell>
          <cell r="B3525" t="str">
            <v xml:space="preserve"> Manufacture of other basic industrial chemicals except fertilizers and nitrogen compounds</v>
          </cell>
          <cell r="C3525" t="str">
            <v>0-, m-, p-phenylenediamine, diaminotoluenes and their derivatives; salts  thereof</v>
          </cell>
        </row>
        <row r="3526">
          <cell r="A3526">
            <v>1472411905</v>
          </cell>
          <cell r="B3526" t="str">
            <v xml:space="preserve"> Manufacture of other basic industrial chemicals except fertilizers and nitrogen compounds</v>
          </cell>
          <cell r="C3526" t="str">
            <v>Other aromatic polymanies and  their derivatives; salts  thereof</v>
          </cell>
        </row>
        <row r="3527">
          <cell r="A3527">
            <v>1472411905</v>
          </cell>
          <cell r="B3527" t="str">
            <v xml:space="preserve"> Manufacture of other basic industrial chemicals except fertilizers and nitrogen compounds</v>
          </cell>
          <cell r="C3527" t="str">
            <v>Monoethanolamine and  its salts</v>
          </cell>
        </row>
        <row r="3528">
          <cell r="A3528">
            <v>1472411905</v>
          </cell>
          <cell r="B3528" t="str">
            <v xml:space="preserve"> Manufacture of other basic industrial chemicals except fertilizers and nitrogen compounds</v>
          </cell>
          <cell r="C3528" t="str">
            <v>Diethanolamine and  its salts</v>
          </cell>
        </row>
        <row r="3529">
          <cell r="A3529">
            <v>1472411905</v>
          </cell>
          <cell r="B3529" t="str">
            <v xml:space="preserve"> Manufacture of other basic industrial chemicals except fertilizers and nitrogen compounds</v>
          </cell>
          <cell r="C3529" t="str">
            <v>Triethanolamine and  its salts</v>
          </cell>
        </row>
        <row r="3530">
          <cell r="A3530">
            <v>1472411905</v>
          </cell>
          <cell r="B3530" t="str">
            <v xml:space="preserve"> Manufacture of other basic industrial chemicals except fertilizers and nitrogen compounds</v>
          </cell>
          <cell r="C3530" t="str">
            <v>Other amino-alcohols, their ethers and  esters, other than those cont more than one kind of oxygen function; salts  thereof</v>
          </cell>
        </row>
        <row r="3531">
          <cell r="A3531">
            <v>1472411905</v>
          </cell>
          <cell r="B3531" t="str">
            <v xml:space="preserve"> Manufacture of other basic industrial chemicals except fertilizers and nitrogen compounds</v>
          </cell>
          <cell r="C3531" t="str">
            <v>Aminohydroxynaphthalene-sulphonic acids and  their salts</v>
          </cell>
        </row>
        <row r="3532">
          <cell r="A3532">
            <v>1472411905</v>
          </cell>
          <cell r="B3532" t="str">
            <v xml:space="preserve"> Manufacture of other basic industrial chemicals except fertilizers and nitrogen compounds</v>
          </cell>
          <cell r="C3532" t="str">
            <v>Anisidines,  dianisidines, phenetidines,  and their salts</v>
          </cell>
        </row>
        <row r="3533">
          <cell r="A3533">
            <v>1472411905</v>
          </cell>
          <cell r="B3533" t="str">
            <v xml:space="preserve"> Manufacture of other basic industrial chemicals except fertilizers and nitrogen compounds</v>
          </cell>
          <cell r="C3533" t="str">
            <v>Other amino-naphthols and other amino-phenols, their ethers and esters, other than those cont more than one kind of oxygen function; salts  thereof</v>
          </cell>
        </row>
        <row r="3534">
          <cell r="A3534">
            <v>1472411905</v>
          </cell>
          <cell r="B3534" t="str">
            <v xml:space="preserve"> Manufacture of other basic industrial chemicals except fertilizers and nitrogen compounds</v>
          </cell>
          <cell r="C3534" t="str">
            <v>Amino-aldehydes,  amino-ketones and amino-quinones, other than those cont more than one kind of oxygen function; salts thereof</v>
          </cell>
        </row>
        <row r="3535">
          <cell r="A3535">
            <v>1472411905</v>
          </cell>
          <cell r="B3535" t="str">
            <v xml:space="preserve"> Manufacture of other basic industrial chemicals except fertilizers and nitrogen compounds</v>
          </cell>
          <cell r="C3535" t="str">
            <v>Anthranilic acid and its salts</v>
          </cell>
        </row>
        <row r="3536">
          <cell r="A3536">
            <v>1472411905</v>
          </cell>
          <cell r="B3536" t="str">
            <v xml:space="preserve"> Manufacture of other basic industrial chemicals except fertilizers and nitrogen compounds</v>
          </cell>
          <cell r="C3536" t="str">
            <v>Other amino-acids and their esters,  other than those cont more than one kind of oxygen function; salts  thereof</v>
          </cell>
        </row>
        <row r="3537">
          <cell r="A3537">
            <v>1472411905</v>
          </cell>
          <cell r="B3537" t="str">
            <v xml:space="preserve"> Manufacture of other basic industrial chemicals except fertilizers and nitrogen compounds</v>
          </cell>
          <cell r="C3537" t="str">
            <v>Amino-alcohol-phenols, amino-acid-phenols and other amino-compounds with oxygen function</v>
          </cell>
        </row>
        <row r="3538">
          <cell r="A3538">
            <v>1472411905</v>
          </cell>
          <cell r="B3538" t="str">
            <v xml:space="preserve"> Manufacture of other basic industrial chemicals except fertilizers and nitrogen compounds</v>
          </cell>
          <cell r="C3538" t="str">
            <v>P-ethoxyphenylurea (dulcin)</v>
          </cell>
        </row>
        <row r="3539">
          <cell r="A3539">
            <v>1472411905</v>
          </cell>
          <cell r="B3539" t="str">
            <v xml:space="preserve"> Manufacture of other basic industrial chemicals except fertilizers and nitrogen compounds</v>
          </cell>
          <cell r="C3539" t="str">
            <v>Diuron, monuron and  linuron.</v>
          </cell>
        </row>
        <row r="3540">
          <cell r="A3540">
            <v>1472411905</v>
          </cell>
          <cell r="B3540" t="str">
            <v xml:space="preserve"> Manufacture of other basic industrial chemicals except fertilizers and nitrogen compounds</v>
          </cell>
          <cell r="C3540" t="str">
            <v>Other cyclic amides (including  cyclic carbamates) and  their derivatives; salts thereof</v>
          </cell>
        </row>
        <row r="3541">
          <cell r="A3541">
            <v>1472411905</v>
          </cell>
          <cell r="B3541" t="str">
            <v xml:space="preserve"> Manufacture of other basic industrial chemicals except fertilizers and nitrogen compounds</v>
          </cell>
          <cell r="C3541" t="str">
            <v>Saccharin and  its salts</v>
          </cell>
        </row>
        <row r="3542">
          <cell r="A3542">
            <v>1472411905</v>
          </cell>
          <cell r="B3542" t="str">
            <v xml:space="preserve"> Manufacture of other basic industrial chemicals except fertilizers and nitrogen compounds</v>
          </cell>
          <cell r="C3542" t="str">
            <v>Other carboxyimide-function compounds</v>
          </cell>
        </row>
        <row r="3543">
          <cell r="A3543">
            <v>1472411905</v>
          </cell>
          <cell r="B3543" t="str">
            <v xml:space="preserve"> Manufacture of other basic industrial chemicals except fertilizers and nitrogen compounds</v>
          </cell>
          <cell r="C3543" t="str">
            <v>Imides and  their derivatives; salts thereof</v>
          </cell>
        </row>
        <row r="3544">
          <cell r="A3544">
            <v>1472411905</v>
          </cell>
          <cell r="B3544" t="str">
            <v xml:space="preserve"> Manufacture of other basic industrial chemicals except fertilizers and nitrogen compounds</v>
          </cell>
          <cell r="C3544" t="str">
            <v>Acrylonitrile</v>
          </cell>
        </row>
        <row r="3545">
          <cell r="A3545">
            <v>1472411905</v>
          </cell>
          <cell r="B3545" t="str">
            <v xml:space="preserve"> Manufacture of other basic industrial chemicals except fertilizers and nitrogen compounds</v>
          </cell>
          <cell r="C3545" t="str">
            <v>1-cyanoguanidine (dicyandiamide)</v>
          </cell>
        </row>
        <row r="3546">
          <cell r="A3546">
            <v>1472411905</v>
          </cell>
          <cell r="B3546" t="str">
            <v xml:space="preserve"> Manufacture of other basic industrial chemicals except fertilizers and nitrogen compounds</v>
          </cell>
          <cell r="C3546" t="str">
            <v>Other nitrile-function compounds</v>
          </cell>
        </row>
        <row r="3547">
          <cell r="A3547">
            <v>1472411905</v>
          </cell>
          <cell r="B3547" t="str">
            <v xml:space="preserve"> Manufacture of other basic industrial chemicals except fertilizers and nitrogen compounds</v>
          </cell>
          <cell r="C3547" t="str">
            <v>Daizo-, azo- or ozoxy-compounds</v>
          </cell>
        </row>
        <row r="3548">
          <cell r="A3548">
            <v>1472411905</v>
          </cell>
          <cell r="B3548" t="str">
            <v xml:space="preserve"> Manufacture of other basic industrial chemicals except fertilizers and nitrogen compounds</v>
          </cell>
          <cell r="C3548" t="str">
            <v>Organic derivatives of hydrazine or of hydroxylamine</v>
          </cell>
        </row>
        <row r="3549">
          <cell r="A3549">
            <v>1472411905</v>
          </cell>
          <cell r="B3549" t="str">
            <v xml:space="preserve"> Manufacture of other basic industrial chemicals except fertilizers and nitrogen compounds</v>
          </cell>
          <cell r="C3549" t="str">
            <v>Isocyanates</v>
          </cell>
        </row>
        <row r="3550">
          <cell r="A3550">
            <v>1472411905</v>
          </cell>
          <cell r="B3550" t="str">
            <v xml:space="preserve"> Manufacture of other basic industrial chemicals except fertilizers and nitrogen compounds</v>
          </cell>
          <cell r="C3550" t="str">
            <v>Sodium cyclamate and  other artificial sweetening substances</v>
          </cell>
        </row>
        <row r="3551">
          <cell r="A3551">
            <v>1472411905</v>
          </cell>
          <cell r="B3551" t="str">
            <v xml:space="preserve"> Manufacture of other basic industrial chemicals except fertilizers and nitrogen compounds</v>
          </cell>
          <cell r="C3551" t="str">
            <v>Other compounds with other nitrogen function</v>
          </cell>
        </row>
        <row r="3552">
          <cell r="A3552">
            <v>1472411906</v>
          </cell>
          <cell r="B3552" t="str">
            <v xml:space="preserve"> Manufacture of other basic industrial chemicals except fertilizers and nitrogen compounds</v>
          </cell>
          <cell r="C3552" t="str">
            <v>Dithiocarbonates (xanthates)</v>
          </cell>
        </row>
        <row r="3553">
          <cell r="A3553">
            <v>1472411906</v>
          </cell>
          <cell r="B3553" t="str">
            <v xml:space="preserve"> Manufacture of other basic industrial chemicals except fertilizers and nitrogen compounds</v>
          </cell>
          <cell r="C3553" t="str">
            <v>Thiocarbamates and dithiocarbamates</v>
          </cell>
        </row>
        <row r="3554">
          <cell r="A3554">
            <v>1472411906</v>
          </cell>
          <cell r="B3554" t="str">
            <v xml:space="preserve"> Manufacture of other basic industrial chemicals except fertilizers and nitrogen compounds</v>
          </cell>
          <cell r="C3554" t="str">
            <v>Thiuram mono-di-or tetrasulphides</v>
          </cell>
        </row>
        <row r="3555">
          <cell r="A3555">
            <v>1472411906</v>
          </cell>
          <cell r="B3555" t="str">
            <v xml:space="preserve"> Manufacture of other basic industrial chemicals except fertilizers and nitrogen compounds</v>
          </cell>
          <cell r="C3555" t="str">
            <v>Methionine</v>
          </cell>
        </row>
        <row r="3556">
          <cell r="A3556">
            <v>1472411906</v>
          </cell>
          <cell r="B3556" t="str">
            <v xml:space="preserve"> Manufacture of other basic industrial chemicals except fertilizers and nitrogen compounds</v>
          </cell>
          <cell r="C3556" t="str">
            <v>Thiodiglycol (bis (2-hydroxyethyl)sulfide)</v>
          </cell>
        </row>
        <row r="3557">
          <cell r="A3557">
            <v>1472411906</v>
          </cell>
          <cell r="B3557" t="str">
            <v xml:space="preserve"> Manufacture of other basic industrial chemicals except fertilizers and nitrogen compounds</v>
          </cell>
          <cell r="C3557" t="str">
            <v>Other organo-sulphur compounds</v>
          </cell>
        </row>
        <row r="3558">
          <cell r="A3558">
            <v>1472411906</v>
          </cell>
          <cell r="B3558" t="str">
            <v xml:space="preserve"> Manufacture of other basic industrial chemicals except fertilizers and nitrogen compounds</v>
          </cell>
          <cell r="C3558" t="str">
            <v>Organo-mercury compounds</v>
          </cell>
        </row>
        <row r="3559">
          <cell r="A3559">
            <v>1472411906</v>
          </cell>
          <cell r="B3559" t="str">
            <v xml:space="preserve"> Manufacture of other basic industrial chemicals except fertilizers and nitrogen compounds</v>
          </cell>
          <cell r="C3559" t="str">
            <v>Organo-arsenic compounds, liquid</v>
          </cell>
        </row>
        <row r="3560">
          <cell r="A3560">
            <v>1472411906</v>
          </cell>
          <cell r="B3560" t="str">
            <v xml:space="preserve"> Manufacture of other basic industrial chemicals except fertilizers and nitrogen compounds</v>
          </cell>
          <cell r="C3560" t="str">
            <v>Organo-arsenic compounds, other than liquid</v>
          </cell>
        </row>
        <row r="3561">
          <cell r="A3561">
            <v>1472411906</v>
          </cell>
          <cell r="B3561" t="str">
            <v xml:space="preserve"> Manufacture of other basic industrial chemicals except fertilizers and nitrogen compounds</v>
          </cell>
          <cell r="C3561" t="str">
            <v>All salts of N-phosphonomethyl glycine</v>
          </cell>
        </row>
        <row r="3562">
          <cell r="A3562">
            <v>1472411906</v>
          </cell>
          <cell r="B3562" t="str">
            <v xml:space="preserve"> Manufacture of other basic industrial chemicals except fertilizers and nitrogen compounds</v>
          </cell>
          <cell r="C3562" t="str">
            <v>Other organo-inorganic compounds</v>
          </cell>
        </row>
        <row r="3563">
          <cell r="A3563">
            <v>1472411906</v>
          </cell>
          <cell r="B3563" t="str">
            <v xml:space="preserve"> Manufacture of other basic industrial chemicals except fertilizers and nitrogen compounds</v>
          </cell>
          <cell r="C3563" t="str">
            <v>Tetrahydrofuran</v>
          </cell>
        </row>
        <row r="3564">
          <cell r="A3564">
            <v>1472411906</v>
          </cell>
          <cell r="B3564" t="str">
            <v xml:space="preserve"> Manufacture of other basic industrial chemicals except fertilizers and nitrogen compounds</v>
          </cell>
          <cell r="C3564" t="str">
            <v>2-furaldehyde (furfuraldehyde)</v>
          </cell>
        </row>
        <row r="3565">
          <cell r="A3565">
            <v>1472411906</v>
          </cell>
          <cell r="B3565" t="str">
            <v xml:space="preserve"> Manufacture of other basic industrial chemicals except fertilizers and nitrogen compounds</v>
          </cell>
          <cell r="C3565" t="str">
            <v>Furfuryl alcohol and tetrahydrofurfuryl alcohol</v>
          </cell>
        </row>
        <row r="3566">
          <cell r="A3566">
            <v>1472411906</v>
          </cell>
          <cell r="B3566" t="str">
            <v xml:space="preserve"> Manufacture of other basic industrial chemicals except fertilizers and nitrogen compounds</v>
          </cell>
          <cell r="C3566" t="str">
            <v>Other compounds containing   an unfused furan ring (whether or not hydrogenated) in the structure</v>
          </cell>
        </row>
        <row r="3567">
          <cell r="A3567">
            <v>1472411906</v>
          </cell>
          <cell r="B3567" t="str">
            <v xml:space="preserve"> Manufacture of other basic industrial chemicals except fertilizers and nitrogen compounds</v>
          </cell>
          <cell r="C3567" t="str">
            <v>Coumarin,  methylcoumarins and ethylcoumarins</v>
          </cell>
        </row>
        <row r="3568">
          <cell r="A3568">
            <v>1472411906</v>
          </cell>
          <cell r="B3568" t="str">
            <v xml:space="preserve"> Manufacture of other basic industrial chemicals except fertilizers and nitrogen compounds</v>
          </cell>
          <cell r="C3568" t="str">
            <v>Isosafrole</v>
          </cell>
        </row>
        <row r="3569">
          <cell r="A3569">
            <v>1472411906</v>
          </cell>
          <cell r="B3569" t="str">
            <v xml:space="preserve"> Manufacture of other basic industrial chemicals except fertilizers and nitrogen compounds</v>
          </cell>
          <cell r="C3569" t="str">
            <v>1-(1, 3-benzodioxol-5-yl)propane-2-one</v>
          </cell>
        </row>
        <row r="3570">
          <cell r="A3570">
            <v>1472411906</v>
          </cell>
          <cell r="B3570" t="str">
            <v xml:space="preserve"> Manufacture of other basic industrial chemicals except fertilizers and nitrogen compounds</v>
          </cell>
          <cell r="C3570" t="str">
            <v>Piperonal</v>
          </cell>
        </row>
        <row r="3571">
          <cell r="A3571">
            <v>1472411906</v>
          </cell>
          <cell r="B3571" t="str">
            <v xml:space="preserve"> Manufacture of other basic industrial chemicals except fertilizers and nitrogen compounds</v>
          </cell>
          <cell r="C3571" t="str">
            <v>Safrole</v>
          </cell>
        </row>
        <row r="3572">
          <cell r="A3572">
            <v>1472411906</v>
          </cell>
          <cell r="B3572" t="str">
            <v xml:space="preserve"> Manufacture of other basic industrial chemicals except fertilizers and nitrogen compounds</v>
          </cell>
          <cell r="C3572" t="str">
            <v>Other heterocyclic compounds</v>
          </cell>
        </row>
        <row r="3573">
          <cell r="A3573">
            <v>1472411906</v>
          </cell>
          <cell r="B3573" t="str">
            <v xml:space="preserve"> Manufacture of other basic industrial chemicals except fertilizers and nitrogen compounds</v>
          </cell>
          <cell r="C3573" t="str">
            <v>Other compounds containing   an unfused imidazole ring (whether or not hydrogenated) in the structure</v>
          </cell>
        </row>
        <row r="3574">
          <cell r="A3574">
            <v>1472411906</v>
          </cell>
          <cell r="B3574" t="str">
            <v xml:space="preserve"> Manufacture of other basic industrial chemicals except fertilizers and nitrogen compounds</v>
          </cell>
          <cell r="C3574" t="str">
            <v>Pyridine and its salts</v>
          </cell>
        </row>
        <row r="3575">
          <cell r="A3575">
            <v>1472411906</v>
          </cell>
          <cell r="B3575" t="str">
            <v xml:space="preserve"> Manufacture of other basic industrial chemicals except fertilizers and nitrogen compounds</v>
          </cell>
          <cell r="C3575" t="str">
            <v>Piperidine and its salts</v>
          </cell>
        </row>
        <row r="3576">
          <cell r="A3576">
            <v>1472411906</v>
          </cell>
          <cell r="B3576" t="str">
            <v xml:space="preserve"> Manufacture of other basic industrial chemicals except fertilizers and nitrogen compounds</v>
          </cell>
          <cell r="C3576" t="str">
            <v>Paraquat salts</v>
          </cell>
        </row>
        <row r="3577">
          <cell r="A3577">
            <v>1472411906</v>
          </cell>
          <cell r="B3577" t="str">
            <v xml:space="preserve"> Manufacture of other basic industrial chemicals except fertilizers and nitrogen compounds</v>
          </cell>
          <cell r="C3577" t="str">
            <v>Other compounds containing   an unfused pyridine ring (whether or not hydrogenated) in the structure</v>
          </cell>
        </row>
        <row r="3578">
          <cell r="A3578">
            <v>1472411906</v>
          </cell>
          <cell r="B3578" t="str">
            <v xml:space="preserve"> Manufacture of other basic industrial chemicals except fertilizers and nitrogen compounds</v>
          </cell>
          <cell r="C3578" t="str">
            <v>Compounds containing   aquinoline or isoquinoline ring-system (whether or not hydrogenated),  not further fused</v>
          </cell>
        </row>
        <row r="3579">
          <cell r="A3579">
            <v>1472411906</v>
          </cell>
          <cell r="B3579" t="str">
            <v xml:space="preserve"> Manufacture of other basic industrial chemicals except fertilizers and nitrogen compounds</v>
          </cell>
          <cell r="C3579" t="str">
            <v>Melamine</v>
          </cell>
        </row>
        <row r="3580">
          <cell r="A3580">
            <v>1472411906</v>
          </cell>
          <cell r="B3580" t="str">
            <v xml:space="preserve"> Manufacture of other basic industrial chemicals except fertilizers and nitrogen compounds</v>
          </cell>
          <cell r="C3580" t="str">
            <v>Other compounds containing   an unfused triazine ring (whether or not hydrogenated) in the structure</v>
          </cell>
        </row>
        <row r="3581">
          <cell r="A3581">
            <v>1472411906</v>
          </cell>
          <cell r="B3581" t="str">
            <v xml:space="preserve"> Manufacture of other basic industrial chemicals except fertilizers and nitrogen compounds</v>
          </cell>
          <cell r="C3581" t="str">
            <v>6-hexanelactam (epsilon-caprolactam)</v>
          </cell>
        </row>
        <row r="3582">
          <cell r="A3582">
            <v>1472411906</v>
          </cell>
          <cell r="B3582" t="str">
            <v xml:space="preserve"> Manufacture of other basic industrial chemicals except fertilizers and nitrogen compounds</v>
          </cell>
          <cell r="C3582" t="str">
            <v>Other lactams</v>
          </cell>
        </row>
        <row r="3583">
          <cell r="A3583">
            <v>1472411906</v>
          </cell>
          <cell r="B3583" t="str">
            <v xml:space="preserve"> Manufacture of other basic industrial chemicals except fertilizers and nitrogen compounds</v>
          </cell>
          <cell r="C3583" t="str">
            <v>Other heterocyclic compounds with nitrogen hetero-atom (s)) only</v>
          </cell>
        </row>
        <row r="3584">
          <cell r="A3584">
            <v>1472411906</v>
          </cell>
          <cell r="B3584" t="str">
            <v xml:space="preserve"> Manufacture of other basic industrial chemicals except fertilizers and nitrogen compounds</v>
          </cell>
          <cell r="C3584" t="str">
            <v>Compounds containing an unfused thiazole ring (whether or not hydrogenated) in the structure</v>
          </cell>
        </row>
        <row r="3585">
          <cell r="A3585">
            <v>1472411906</v>
          </cell>
          <cell r="B3585" t="str">
            <v xml:space="preserve"> Manufacture of other basic industrial chemicals except fertilizers and nitrogen compounds</v>
          </cell>
          <cell r="C3585" t="str">
            <v>Compounds containing a benzothiazole ring-system (whether or not hydrogenated),  not further fused</v>
          </cell>
        </row>
        <row r="3586">
          <cell r="A3586">
            <v>1472411906</v>
          </cell>
          <cell r="B3586" t="str">
            <v xml:space="preserve"> Manufacture of other basic industrial chemicals except fertilizers and nitrogen compounds</v>
          </cell>
          <cell r="C3586" t="str">
            <v>Sultones and sultams</v>
          </cell>
        </row>
        <row r="3587">
          <cell r="A3587">
            <v>1472411906</v>
          </cell>
          <cell r="B3587" t="str">
            <v xml:space="preserve"> Manufacture of other basic industrial chemicals except fertilizers and nitrogen compounds</v>
          </cell>
          <cell r="C3587" t="str">
            <v>Other heterocyclic compounds</v>
          </cell>
        </row>
        <row r="3588">
          <cell r="A3588">
            <v>1472411907</v>
          </cell>
          <cell r="B3588" t="str">
            <v xml:space="preserve"> Manufacture of other basic industrial chemicals except fertilizers and nitrogen compounds</v>
          </cell>
          <cell r="C3588" t="str">
            <v>Diethyl ether</v>
          </cell>
        </row>
        <row r="3589">
          <cell r="A3589">
            <v>1472411907</v>
          </cell>
          <cell r="B3589" t="str">
            <v xml:space="preserve"> Manufacture of other basic industrial chemicals except fertilizers and nitrogen compounds</v>
          </cell>
          <cell r="C3589" t="str">
            <v>Other acyclic ethers and their halogenated, sulphonated,  nitrated or nitrosated derivatives</v>
          </cell>
        </row>
        <row r="3590">
          <cell r="A3590">
            <v>1472411907</v>
          </cell>
          <cell r="B3590" t="str">
            <v xml:space="preserve"> Manufacture of other basic industrial chemicals except fertilizers and nitrogen compounds</v>
          </cell>
          <cell r="C3590" t="str">
            <v>Cyclanic,  cyclenic or cycloterpenic ethers and their halogenated, sulphonated,  nitrated or nitrosated derivatives</v>
          </cell>
        </row>
        <row r="3591">
          <cell r="A3591">
            <v>1472411907</v>
          </cell>
          <cell r="B3591" t="str">
            <v xml:space="preserve"> Manufacture of other basic industrial chemicals except fertilizers and nitrogen compounds</v>
          </cell>
          <cell r="C3591" t="str">
            <v>Aromatic ethers and  their halogenated,  sulphonated, nitrated or nitrosated derivatives</v>
          </cell>
        </row>
        <row r="3592">
          <cell r="A3592">
            <v>1472411907</v>
          </cell>
          <cell r="B3592" t="str">
            <v xml:space="preserve"> Manufacture of other basic industrial chemicals except fertilizers and nitrogen compounds</v>
          </cell>
          <cell r="C3592" t="str">
            <v>2, 2'-oxydiethanol (diethylene glycol, digol)</v>
          </cell>
        </row>
        <row r="3593">
          <cell r="A3593">
            <v>1472411907</v>
          </cell>
          <cell r="B3593" t="str">
            <v xml:space="preserve"> Manufacture of other basic industrial chemicals except fertilizers and nitrogen compounds</v>
          </cell>
          <cell r="C3593" t="str">
            <v>Monomethyl ethers of ethylene glycol or of diethylene glycol</v>
          </cell>
        </row>
        <row r="3594">
          <cell r="A3594">
            <v>1472411907</v>
          </cell>
          <cell r="B3594" t="str">
            <v xml:space="preserve"> Manufacture of other basic industrial chemicals except fertilizers and nitrogen compounds</v>
          </cell>
          <cell r="C3594" t="str">
            <v>Monobutyl ethers of ethylene glycol or of diethylene glycol</v>
          </cell>
        </row>
        <row r="3595">
          <cell r="A3595">
            <v>1472411907</v>
          </cell>
          <cell r="B3595" t="str">
            <v xml:space="preserve"> Manufacture of other basic industrial chemicals except fertilizers and nitrogen compounds</v>
          </cell>
          <cell r="C3595" t="str">
            <v>Other monoalkylethers of ethylene glycol or of diethylene glycol</v>
          </cell>
        </row>
        <row r="3596">
          <cell r="A3596">
            <v>1472411907</v>
          </cell>
          <cell r="B3596" t="str">
            <v xml:space="preserve"> Manufacture of other basic industrial chemicals except fertilizers and nitrogen compounds</v>
          </cell>
          <cell r="C3596" t="str">
            <v>Other ether-alcohols and their halogenated,  sulphonated, nitrated or nitrosated derivatives</v>
          </cell>
        </row>
        <row r="3597">
          <cell r="A3597">
            <v>1472411907</v>
          </cell>
          <cell r="B3597" t="str">
            <v xml:space="preserve"> Manufacture of other basic industrial chemicals except fertilizers and nitrogen compounds</v>
          </cell>
          <cell r="C3597" t="str">
            <v>Ether-phenols,  ether-alcohol-phenols and their halogenated,  sulphonated, nitrated or nitrosated derivatives</v>
          </cell>
        </row>
        <row r="3598">
          <cell r="A3598">
            <v>1472411907</v>
          </cell>
          <cell r="B3598" t="str">
            <v xml:space="preserve"> Manufacture of other basic industrial chemicals except fertilizers and nitrogen compounds</v>
          </cell>
          <cell r="C3598" t="str">
            <v>Alcohol,  ether,  ketoneperoxides and  their halogenated,  sulphonated, nitrated or nitrosated derivatives</v>
          </cell>
        </row>
        <row r="3599">
          <cell r="A3599">
            <v>1472411907</v>
          </cell>
          <cell r="B3599" t="str">
            <v xml:space="preserve"> Manufacture of other basic industrial chemicals except fertilizers and nitrogen compounds</v>
          </cell>
          <cell r="C3599" t="str">
            <v>Oxirane (ethylene oxide)</v>
          </cell>
        </row>
        <row r="3600">
          <cell r="A3600">
            <v>1472411907</v>
          </cell>
          <cell r="B3600" t="str">
            <v xml:space="preserve"> Manufacture of other basic industrial chemicals except fertilizers and nitrogen compounds</v>
          </cell>
          <cell r="C3600" t="str">
            <v>Methyloxirane (propylene oxide)</v>
          </cell>
        </row>
        <row r="3601">
          <cell r="A3601">
            <v>1472411907</v>
          </cell>
          <cell r="B3601" t="str">
            <v xml:space="preserve"> Manufacture of other basic industrial chemicals except fertilizers and nitrogen compounds</v>
          </cell>
          <cell r="C3601" t="str">
            <v>1-chloro-2, 3-epoxypropane (epichlorohydrin)</v>
          </cell>
        </row>
        <row r="3602">
          <cell r="A3602">
            <v>1472411907</v>
          </cell>
          <cell r="B3602" t="str">
            <v xml:space="preserve"> Manufacture of other basic industrial chemicals except fertilizers and nitrogen compounds</v>
          </cell>
          <cell r="C3602" t="str">
            <v>Other epoxides,  epoxy-alcohols,  epoxyphenols and epoxyethers and their derivatives</v>
          </cell>
        </row>
        <row r="3603">
          <cell r="A3603">
            <v>1472411907</v>
          </cell>
          <cell r="B3603" t="str">
            <v xml:space="preserve"> Manufacture of other basic industrial chemicals except fertilizers and nitrogen compounds</v>
          </cell>
          <cell r="C3603" t="str">
            <v>Acetals and  hemiacetals and their halogenated, sulphonated,  nitrated or nitrosated derivatives</v>
          </cell>
        </row>
        <row r="3604">
          <cell r="A3604">
            <v>1472411907</v>
          </cell>
          <cell r="B3604" t="str">
            <v xml:space="preserve"> Manufacture of other basic industrial chemicals except fertilizers and nitrogen compounds</v>
          </cell>
          <cell r="C3604" t="str">
            <v>Methanal (formaldehyde)</v>
          </cell>
        </row>
        <row r="3605">
          <cell r="A3605">
            <v>1472411907</v>
          </cell>
          <cell r="B3605" t="str">
            <v xml:space="preserve"> Manufacture of other basic industrial chemicals except fertilizers and nitrogen compounds</v>
          </cell>
          <cell r="C3605" t="str">
            <v>Ethanal (acetaldehyde)</v>
          </cell>
        </row>
        <row r="3606">
          <cell r="A3606">
            <v>1472411907</v>
          </cell>
          <cell r="B3606" t="str">
            <v xml:space="preserve"> Manufacture of other basic industrial chemicals except fertilizers and nitrogen compounds</v>
          </cell>
          <cell r="C3606" t="str">
            <v>Butanal (butyraldehyde, normal isomer)</v>
          </cell>
        </row>
        <row r="3607">
          <cell r="A3607">
            <v>1472411907</v>
          </cell>
          <cell r="B3607" t="str">
            <v xml:space="preserve"> Manufacture of other basic industrial chemicals except fertilizers and nitrogen compounds</v>
          </cell>
          <cell r="C3607" t="str">
            <v>Other acyclic aldehydes without other oxygen function</v>
          </cell>
        </row>
        <row r="3608">
          <cell r="A3608">
            <v>1472411907</v>
          </cell>
          <cell r="B3608" t="str">
            <v xml:space="preserve"> Manufacture of other basic industrial chemicals except fertilizers and nitrogen compounds</v>
          </cell>
          <cell r="C3608" t="str">
            <v>Benzaldehyde</v>
          </cell>
        </row>
        <row r="3609">
          <cell r="A3609">
            <v>1472411907</v>
          </cell>
          <cell r="B3609" t="str">
            <v xml:space="preserve"> Manufacture of other basic industrial chemicals except fertilizers and nitrogen compounds</v>
          </cell>
          <cell r="C3609" t="str">
            <v>Other cyclic aldehydes without other oxygen function</v>
          </cell>
        </row>
        <row r="3610">
          <cell r="A3610">
            <v>1472411907</v>
          </cell>
          <cell r="B3610" t="str">
            <v xml:space="preserve"> Manufacture of other basic industrial chemicals except fertilizers and nitrogen compounds</v>
          </cell>
          <cell r="C3610" t="str">
            <v>Aldehyde-alcohols</v>
          </cell>
        </row>
        <row r="3611">
          <cell r="A3611">
            <v>1472411907</v>
          </cell>
          <cell r="B3611" t="str">
            <v xml:space="preserve"> Manufacture of other basic industrial chemicals except fertilizers and nitrogen compounds</v>
          </cell>
          <cell r="C3611" t="str">
            <v>Vanillin (4-hydroxy-3-methoxybenzaldehyde)</v>
          </cell>
        </row>
        <row r="3612">
          <cell r="A3612">
            <v>1472411907</v>
          </cell>
          <cell r="B3612" t="str">
            <v xml:space="preserve"> Manufacture of other basic industrial chemicals except fertilizers and nitrogen compounds</v>
          </cell>
          <cell r="C3612" t="str">
            <v>Ethylvanillin (3-ethoxy-4-hydroxy benzaldehyde)</v>
          </cell>
        </row>
        <row r="3613">
          <cell r="A3613">
            <v>1472411907</v>
          </cell>
          <cell r="B3613" t="str">
            <v xml:space="preserve"> Manufacture of other basic industrial chemicals except fertilizers and nitrogen compounds</v>
          </cell>
          <cell r="C3613" t="str">
            <v>Other aldehyde-ethers, aldehyde-phenols and aldehydes with other oxygen function</v>
          </cell>
        </row>
        <row r="3614">
          <cell r="A3614">
            <v>1472411907</v>
          </cell>
          <cell r="B3614" t="str">
            <v xml:space="preserve"> Manufacture of other basic industrial chemicals except fertilizers and nitrogen compounds</v>
          </cell>
          <cell r="C3614" t="str">
            <v>Cyclic polymers of aldehydes</v>
          </cell>
        </row>
        <row r="3615">
          <cell r="A3615">
            <v>1472411907</v>
          </cell>
          <cell r="B3615" t="str">
            <v xml:space="preserve"> Manufacture of other basic industrial chemicals except fertilizers and nitrogen compounds</v>
          </cell>
          <cell r="C3615" t="str">
            <v>Paraformaldehyde</v>
          </cell>
        </row>
        <row r="3616">
          <cell r="A3616">
            <v>1472411907</v>
          </cell>
          <cell r="B3616" t="str">
            <v xml:space="preserve"> Manufacture of other basic industrial chemicals except fertilizers and nitrogen compounds</v>
          </cell>
          <cell r="C3616" t="str">
            <v>Halogenated, sulphonated, nitrated or nitrosated derivatives of products of heading No 29.12</v>
          </cell>
        </row>
        <row r="3617">
          <cell r="A3617">
            <v>1472411907</v>
          </cell>
          <cell r="B3617" t="str">
            <v xml:space="preserve"> Manufacture of other basic industrial chemicals except fertilizers and nitrogen compounds</v>
          </cell>
          <cell r="C3617" t="str">
            <v>Acetone</v>
          </cell>
        </row>
        <row r="3618">
          <cell r="A3618">
            <v>1472411907</v>
          </cell>
          <cell r="B3618" t="str">
            <v xml:space="preserve"> Manufacture of other basic industrial chemicals except fertilizers and nitrogen compounds</v>
          </cell>
          <cell r="C3618" t="str">
            <v>Butanone (methyl ethyl ketone)</v>
          </cell>
        </row>
        <row r="3619">
          <cell r="A3619">
            <v>1472411907</v>
          </cell>
          <cell r="B3619" t="str">
            <v xml:space="preserve"> Manufacture of other basic industrial chemicals except fertilizers and nitrogen compounds</v>
          </cell>
          <cell r="C3619" t="str">
            <v>4-methylepentan-2-one (methyl isobutyl ketone)</v>
          </cell>
        </row>
        <row r="3620">
          <cell r="A3620">
            <v>1472411907</v>
          </cell>
          <cell r="B3620" t="str">
            <v xml:space="preserve"> Manufacture of other basic industrial chemicals except fertilizers and nitrogen compounds</v>
          </cell>
          <cell r="C3620" t="str">
            <v>Other acyclic ketones without other oxygen functions</v>
          </cell>
        </row>
        <row r="3621">
          <cell r="A3621">
            <v>1472411907</v>
          </cell>
          <cell r="B3621" t="str">
            <v xml:space="preserve"> Manufacture of other basic industrial chemicals except fertilizers and nitrogen compounds</v>
          </cell>
          <cell r="C3621" t="str">
            <v>Camphor</v>
          </cell>
        </row>
        <row r="3622">
          <cell r="A3622">
            <v>1472411907</v>
          </cell>
          <cell r="B3622" t="str">
            <v xml:space="preserve"> Manufacture of other basic industrial chemicals except fertilizers and nitrogen compounds</v>
          </cell>
          <cell r="C3622" t="str">
            <v>Cyclohexanone and methylcyclohexanones</v>
          </cell>
        </row>
        <row r="3623">
          <cell r="A3623">
            <v>1472411907</v>
          </cell>
          <cell r="B3623" t="str">
            <v xml:space="preserve"> Manufacture of other basic industrial chemicals except fertilizers and nitrogen compounds</v>
          </cell>
          <cell r="C3623" t="str">
            <v>Ionones and methylionones</v>
          </cell>
        </row>
        <row r="3624">
          <cell r="A3624">
            <v>1472411907</v>
          </cell>
          <cell r="B3624" t="str">
            <v xml:space="preserve"> Manufacture of other basic industrial chemicals except fertilizers and nitrogen compounds</v>
          </cell>
          <cell r="C3624" t="str">
            <v>Other cyclanic,  cyclenic or cycloterpenic ketones without other oxygen function</v>
          </cell>
        </row>
        <row r="3625">
          <cell r="A3625">
            <v>1472411907</v>
          </cell>
          <cell r="B3625" t="str">
            <v xml:space="preserve"> Manufacture of other basic industrial chemicals except fertilizers and nitrogen compounds</v>
          </cell>
          <cell r="C3625" t="str">
            <v>Phenylacetone (phenylpropan-2-one)</v>
          </cell>
        </row>
        <row r="3626">
          <cell r="A3626">
            <v>1472411907</v>
          </cell>
          <cell r="B3626" t="str">
            <v xml:space="preserve"> Manufacture of other basic industrial chemicals except fertilizers and nitrogen compounds</v>
          </cell>
          <cell r="C3626" t="str">
            <v>Other aromatic ketones without other oxygen function</v>
          </cell>
        </row>
        <row r="3627">
          <cell r="A3627">
            <v>1472411907</v>
          </cell>
          <cell r="B3627" t="str">
            <v xml:space="preserve"> Manufacture of other basic industrial chemicals except fertilizers and nitrogen compounds</v>
          </cell>
          <cell r="C3627" t="str">
            <v>Ketone-alcohols and ketone-aldehydes</v>
          </cell>
        </row>
        <row r="3628">
          <cell r="A3628">
            <v>1472411907</v>
          </cell>
          <cell r="B3628" t="str">
            <v xml:space="preserve"> Manufacture of other basic industrial chemicals except fertilizers and nitrogen compounds</v>
          </cell>
          <cell r="C3628" t="str">
            <v>Ketone-phenols and ketones with other oxygen function</v>
          </cell>
        </row>
        <row r="3629">
          <cell r="A3629">
            <v>1472411907</v>
          </cell>
          <cell r="B3629" t="str">
            <v xml:space="preserve"> Manufacture of other basic industrial chemicals except fertilizers and nitrogen compounds</v>
          </cell>
          <cell r="C3629" t="str">
            <v>Anthraquinone</v>
          </cell>
        </row>
        <row r="3630">
          <cell r="A3630">
            <v>1472411907</v>
          </cell>
          <cell r="B3630" t="str">
            <v xml:space="preserve"> Manufacture of other basic industrial chemicals except fertilizers and nitrogen compounds</v>
          </cell>
          <cell r="C3630" t="str">
            <v>Other quinones</v>
          </cell>
        </row>
        <row r="3631">
          <cell r="A3631">
            <v>1472411907</v>
          </cell>
          <cell r="B3631" t="str">
            <v xml:space="preserve"> Manufacture of other basic industrial chemicals except fertilizers and nitrogen compounds</v>
          </cell>
          <cell r="C3631" t="str">
            <v>Halogenated,  sulphonated, nitrated or nitrosated derivatives</v>
          </cell>
        </row>
        <row r="3632">
          <cell r="A3632">
            <v>1472411907</v>
          </cell>
          <cell r="B3632" t="str">
            <v xml:space="preserve"> Manufacture of other basic industrial chemicals except fertilizers and nitrogen compounds</v>
          </cell>
          <cell r="C3632" t="str">
            <v>Other organic compounds</v>
          </cell>
        </row>
        <row r="3633">
          <cell r="A3633">
            <v>1472411907</v>
          </cell>
          <cell r="B3633" t="str">
            <v xml:space="preserve"> Manufacture of other basic industrial chemicals except fertilizers and nitrogen compounds</v>
          </cell>
          <cell r="C3633" t="str">
            <v>Rennet  and concentrates thereof</v>
          </cell>
        </row>
        <row r="3634">
          <cell r="A3634">
            <v>1472411907</v>
          </cell>
          <cell r="B3634" t="str">
            <v xml:space="preserve"> Manufacture of other basic industrial chemicals except fertilizers and nitrogen compounds</v>
          </cell>
          <cell r="C3634" t="str">
            <v>Other enzymes,  prepared enzymes,  not elsewhere specified</v>
          </cell>
        </row>
        <row r="3635">
          <cell r="A3635">
            <v>1472411908</v>
          </cell>
          <cell r="B3635" t="str">
            <v xml:space="preserve"> Manufacture of other basic industrial chemicals except fertilizers and nitrogen compounds</v>
          </cell>
          <cell r="C3635" t="str">
            <v>Phosphoric esters and their salts,  including  lactophosphates and their derivatives</v>
          </cell>
        </row>
        <row r="3636">
          <cell r="A3636">
            <v>1472411908</v>
          </cell>
          <cell r="B3636" t="str">
            <v xml:space="preserve"> Manufacture of other basic industrial chemicals except fertilizers and nitrogen compounds</v>
          </cell>
          <cell r="C3636" t="str">
            <v>Thiophosphoric esters (phosphorothioates) and their salts and derivatives</v>
          </cell>
        </row>
        <row r="3637">
          <cell r="A3637">
            <v>1472411908</v>
          </cell>
          <cell r="B3637" t="str">
            <v xml:space="preserve"> Manufacture of other basic industrial chemicals except fertilizers and nitrogen compounds</v>
          </cell>
          <cell r="C3637" t="str">
            <v>Other esters of other inorganic acids and  their salts; their halogenated, sulphonated,  nitrated or nitrosated derivatives</v>
          </cell>
        </row>
        <row r="3638">
          <cell r="A3638">
            <v>1472411909</v>
          </cell>
          <cell r="B3638" t="str">
            <v xml:space="preserve"> Manufacture of other basic industrial chemicals except fertilizers and nitrogen compounds</v>
          </cell>
          <cell r="C3638" t="str">
            <v>Zinc oxide; zinc peroxide</v>
          </cell>
        </row>
        <row r="3639">
          <cell r="A3639">
            <v>1472411909</v>
          </cell>
          <cell r="B3639" t="str">
            <v xml:space="preserve"> Manufacture of other basic industrial chemicals except fertilizers and nitrogen compounds</v>
          </cell>
          <cell r="C3639" t="str">
            <v>Chromium trioxide</v>
          </cell>
        </row>
        <row r="3640">
          <cell r="A3640">
            <v>1472411909</v>
          </cell>
          <cell r="B3640" t="str">
            <v xml:space="preserve"> Manufacture of other basic industrial chemicals except fertilizers and nitrogen compounds</v>
          </cell>
          <cell r="C3640" t="str">
            <v>Other chromium oxides and hydroxides</v>
          </cell>
        </row>
        <row r="3641">
          <cell r="A3641">
            <v>1472411909</v>
          </cell>
          <cell r="B3641" t="str">
            <v xml:space="preserve"> Manufacture of other basic industrial chemicals except fertilizers and nitrogen compounds</v>
          </cell>
          <cell r="C3641" t="str">
            <v>Manganese dioxide</v>
          </cell>
        </row>
        <row r="3642">
          <cell r="A3642">
            <v>1472411909</v>
          </cell>
          <cell r="B3642" t="str">
            <v xml:space="preserve"> Manufacture of other basic industrial chemicals except fertilizers and nitrogen compounds</v>
          </cell>
          <cell r="C3642" t="str">
            <v>Other manganese oxides</v>
          </cell>
        </row>
        <row r="3643">
          <cell r="A3643">
            <v>1472411909</v>
          </cell>
          <cell r="B3643" t="str">
            <v xml:space="preserve"> Manufacture of other basic industrial chemicals except fertilizers and nitrogen compounds</v>
          </cell>
          <cell r="C3643" t="str">
            <v>Iron oxides and hydroxides</v>
          </cell>
        </row>
        <row r="3644">
          <cell r="A3644">
            <v>1472411909</v>
          </cell>
          <cell r="B3644" t="str">
            <v xml:space="preserve"> Manufacture of other basic industrial chemicals except fertilizers and nitrogen compounds</v>
          </cell>
          <cell r="C3644" t="str">
            <v>Earth colours containing  70%   or more by weight of combined iron</v>
          </cell>
        </row>
        <row r="3645">
          <cell r="A3645">
            <v>1472411909</v>
          </cell>
          <cell r="B3645" t="str">
            <v xml:space="preserve"> Manufacture of other basic industrial chemicals except fertilizers and nitrogen compounds</v>
          </cell>
          <cell r="C3645" t="str">
            <v>Cobalt oxides and hydroxides; commercial cobalt oxides</v>
          </cell>
        </row>
        <row r="3646">
          <cell r="A3646">
            <v>1472411909</v>
          </cell>
          <cell r="B3646" t="str">
            <v xml:space="preserve"> Manufacture of other basic industrial chemicals except fertilizers and nitrogen compounds</v>
          </cell>
          <cell r="C3646" t="str">
            <v>Titanium oxides</v>
          </cell>
        </row>
        <row r="3647">
          <cell r="A3647">
            <v>1472411909</v>
          </cell>
          <cell r="B3647" t="str">
            <v xml:space="preserve"> Manufacture of other basic industrial chemicals except fertilizers and nitrogen compounds</v>
          </cell>
          <cell r="C3647" t="str">
            <v>Lead monoxide (litharge, massicot)</v>
          </cell>
        </row>
        <row r="3648">
          <cell r="A3648">
            <v>1472411909</v>
          </cell>
          <cell r="B3648" t="str">
            <v xml:space="preserve"> Manufacture of other basic industrial chemicals except fertilizers and nitrogen compounds</v>
          </cell>
          <cell r="C3648" t="str">
            <v>Red lead and orange lead</v>
          </cell>
        </row>
        <row r="3649">
          <cell r="A3649">
            <v>1472411909</v>
          </cell>
          <cell r="B3649" t="str">
            <v xml:space="preserve"> Manufacture of other basic industrial chemicals except fertilizers and nitrogen compounds</v>
          </cell>
          <cell r="C3649" t="str">
            <v>Other lead oxides</v>
          </cell>
        </row>
        <row r="3650">
          <cell r="A3650">
            <v>1472411909</v>
          </cell>
          <cell r="B3650" t="str">
            <v xml:space="preserve"> Manufacture of other basic industrial chemicals except fertilizers and nitrogen compounds</v>
          </cell>
          <cell r="C3650" t="str">
            <v>Lithium oxide and hydroxides</v>
          </cell>
        </row>
        <row r="3651">
          <cell r="A3651">
            <v>1472411909</v>
          </cell>
          <cell r="B3651" t="str">
            <v xml:space="preserve"> Manufacture of other basic industrial chemicals except fertilizers and nitrogen compounds</v>
          </cell>
          <cell r="C3651" t="str">
            <v>Vanadium oxides and hydroxides</v>
          </cell>
        </row>
        <row r="3652">
          <cell r="A3652">
            <v>1472411909</v>
          </cell>
          <cell r="B3652" t="str">
            <v xml:space="preserve"> Manufacture of other basic industrial chemicals except fertilizers and nitrogen compounds</v>
          </cell>
          <cell r="C3652" t="str">
            <v>Nickel oxides and hydroxides</v>
          </cell>
        </row>
        <row r="3653">
          <cell r="A3653">
            <v>1472411909</v>
          </cell>
          <cell r="B3653" t="str">
            <v xml:space="preserve"> Manufacture of other basic industrial chemicals except fertilizers and nitrogen compounds</v>
          </cell>
          <cell r="C3653" t="str">
            <v>Copper oxides and hydroxides</v>
          </cell>
        </row>
        <row r="3654">
          <cell r="A3654">
            <v>1472411909</v>
          </cell>
          <cell r="B3654" t="str">
            <v xml:space="preserve"> Manufacture of other basic industrial chemicals except fertilizers and nitrogen compounds</v>
          </cell>
          <cell r="C3654" t="str">
            <v>Germanium oxides and zirconium dioxide</v>
          </cell>
        </row>
        <row r="3655">
          <cell r="A3655">
            <v>1472411909</v>
          </cell>
          <cell r="B3655" t="str">
            <v xml:space="preserve"> Manufacture of other basic industrial chemicals except fertilizers and nitrogen compounds</v>
          </cell>
          <cell r="C3655" t="str">
            <v>Molybdenum oxides and hydroxides</v>
          </cell>
        </row>
        <row r="3656">
          <cell r="A3656">
            <v>1472411909</v>
          </cell>
          <cell r="B3656" t="str">
            <v xml:space="preserve"> Manufacture of other basic industrial chemicals except fertilizers and nitrogen compounds</v>
          </cell>
          <cell r="C3656" t="str">
            <v>Antimony oxides</v>
          </cell>
        </row>
        <row r="3657">
          <cell r="A3657">
            <v>1472411909</v>
          </cell>
          <cell r="B3657" t="str">
            <v xml:space="preserve"> Manufacture of other basic industrial chemicals except fertilizers and nitrogen compounds</v>
          </cell>
          <cell r="C3657" t="str">
            <v>Other inorganic bases, other metal oxides, hydroxides and peroxides</v>
          </cell>
        </row>
        <row r="3658">
          <cell r="A3658">
            <v>1472411910</v>
          </cell>
          <cell r="B3658" t="str">
            <v xml:space="preserve"> Manufacture of other basic industrial chemicals except fertilizers and nitrogen compounds</v>
          </cell>
          <cell r="C3658" t="str">
            <v>Chlorine</v>
          </cell>
        </row>
        <row r="3659">
          <cell r="A3659">
            <v>1472411910</v>
          </cell>
          <cell r="B3659" t="str">
            <v xml:space="preserve"> Manufacture of other basic industrial chemicals except fertilizers and nitrogen compounds</v>
          </cell>
          <cell r="C3659" t="str">
            <v>Iodine</v>
          </cell>
        </row>
        <row r="3660">
          <cell r="A3660">
            <v>1472411910</v>
          </cell>
          <cell r="B3660" t="str">
            <v xml:space="preserve"> Manufacture of other basic industrial chemicals except fertilizers and nitrogen compounds</v>
          </cell>
          <cell r="C3660" t="str">
            <v>Fluorine; bromine</v>
          </cell>
        </row>
        <row r="3661">
          <cell r="A3661">
            <v>1472411910</v>
          </cell>
          <cell r="B3661" t="str">
            <v xml:space="preserve"> Manufacture of other basic industrial chemicals except fertilizers and nitrogen compounds</v>
          </cell>
          <cell r="C3661" t="str">
            <v>Sulphur,  sublimed or precipitated; colloidal sulphur</v>
          </cell>
        </row>
        <row r="3662">
          <cell r="A3662">
            <v>1472411910</v>
          </cell>
          <cell r="B3662" t="str">
            <v xml:space="preserve"> Manufacture of other basic industrial chemicals except fertilizers and nitrogen compounds</v>
          </cell>
          <cell r="C3662" t="str">
            <v>Carbon black</v>
          </cell>
        </row>
        <row r="3663">
          <cell r="A3663">
            <v>1472411910</v>
          </cell>
          <cell r="B3663" t="str">
            <v xml:space="preserve"> Manufacture of other basic industrial chemicals except fertilizers and nitrogen compounds</v>
          </cell>
          <cell r="C3663" t="str">
            <v>Other carbon</v>
          </cell>
        </row>
        <row r="3664">
          <cell r="A3664">
            <v>1472411910</v>
          </cell>
          <cell r="B3664" t="str">
            <v xml:space="preserve"> Manufacture of other basic industrial chemicals except fertilizers and nitrogen compounds</v>
          </cell>
          <cell r="C3664" t="str">
            <v>Boron; tellurium</v>
          </cell>
        </row>
        <row r="3665">
          <cell r="A3665">
            <v>1472411910</v>
          </cell>
          <cell r="B3665" t="str">
            <v xml:space="preserve"> Manufacture of other basic industrial chemicals except fertilizers and nitrogen compounds</v>
          </cell>
          <cell r="C3665" t="str">
            <v>Silicon,  containing   by weight not less than 99.99%   of silicon</v>
          </cell>
        </row>
        <row r="3666">
          <cell r="A3666">
            <v>1472411910</v>
          </cell>
          <cell r="B3666" t="str">
            <v xml:space="preserve"> Manufacture of other basic industrial chemicals except fertilizers and nitrogen compounds</v>
          </cell>
          <cell r="C3666" t="str">
            <v>Other silicon</v>
          </cell>
        </row>
        <row r="3667">
          <cell r="A3667">
            <v>1472411910</v>
          </cell>
          <cell r="B3667" t="str">
            <v xml:space="preserve"> Manufacture of other basic industrial chemicals except fertilizers and nitrogen compounds</v>
          </cell>
          <cell r="C3667" t="str">
            <v>Phosphorus</v>
          </cell>
        </row>
        <row r="3668">
          <cell r="A3668">
            <v>1472411910</v>
          </cell>
          <cell r="B3668" t="str">
            <v xml:space="preserve"> Manufacture of other basic industrial chemicals except fertilizers and nitrogen compounds</v>
          </cell>
          <cell r="C3668" t="str">
            <v>Arsenic</v>
          </cell>
        </row>
        <row r="3669">
          <cell r="A3669">
            <v>1472411910</v>
          </cell>
          <cell r="B3669" t="str">
            <v xml:space="preserve"> Manufacture of other basic industrial chemicals except fertilizers and nitrogen compounds</v>
          </cell>
          <cell r="C3669" t="str">
            <v>Selenium</v>
          </cell>
        </row>
        <row r="3670">
          <cell r="A3670">
            <v>1472411910</v>
          </cell>
          <cell r="B3670" t="str">
            <v xml:space="preserve"> Manufacture of other basic industrial chemicals except fertilizers and nitrogen compounds</v>
          </cell>
          <cell r="C3670" t="str">
            <v>Alkali metals,  sodium</v>
          </cell>
        </row>
        <row r="3671">
          <cell r="A3671">
            <v>1472411910</v>
          </cell>
          <cell r="B3671" t="str">
            <v xml:space="preserve"> Manufacture of other basic industrial chemicals except fertilizers and nitrogen compounds</v>
          </cell>
          <cell r="C3671" t="str">
            <v>Alkali metals,  other than sodium</v>
          </cell>
        </row>
        <row r="3672">
          <cell r="A3672">
            <v>1472411910</v>
          </cell>
          <cell r="B3672" t="str">
            <v xml:space="preserve"> Manufacture of other basic industrial chemicals except fertilizers and nitrogen compounds</v>
          </cell>
          <cell r="C3672" t="str">
            <v>Calcium</v>
          </cell>
        </row>
        <row r="3673">
          <cell r="A3673">
            <v>1472411910</v>
          </cell>
          <cell r="B3673" t="str">
            <v xml:space="preserve"> Manufacture of other basic industrial chemicals except fertilizers and nitrogen compounds</v>
          </cell>
          <cell r="C3673" t="str">
            <v>Strontium and barium</v>
          </cell>
        </row>
        <row r="3674">
          <cell r="A3674">
            <v>1472411910</v>
          </cell>
          <cell r="B3674" t="str">
            <v xml:space="preserve"> Manufacture of other basic industrial chemicals except fertilizers and nitrogen compounds</v>
          </cell>
          <cell r="C3674" t="str">
            <v>Rare-earth metals, scandium and yitrium, whether or not inter mixed or inter alloyed</v>
          </cell>
        </row>
        <row r="3675">
          <cell r="A3675">
            <v>1472411910</v>
          </cell>
          <cell r="B3675" t="str">
            <v xml:space="preserve"> Manufacture of other basic industrial chemicals except fertilizers and nitrogen compounds</v>
          </cell>
          <cell r="C3675" t="str">
            <v>Mercury</v>
          </cell>
        </row>
        <row r="3676">
          <cell r="A3676">
            <v>1472411910</v>
          </cell>
          <cell r="B3676" t="str">
            <v xml:space="preserve"> Manufacture of other basic industrial chemicals except fertilizers and nitrogen compounds</v>
          </cell>
          <cell r="C3676" t="str">
            <v>Hydrogen chloride (hydro-chloric acid)</v>
          </cell>
        </row>
        <row r="3677">
          <cell r="A3677">
            <v>1472411910</v>
          </cell>
          <cell r="B3677" t="str">
            <v xml:space="preserve"> Manufacture of other basic industrial chemicals except fertilizers and nitrogen compounds</v>
          </cell>
          <cell r="C3677" t="str">
            <v>Chlorosulphuric acid</v>
          </cell>
        </row>
        <row r="3678">
          <cell r="A3678">
            <v>1472411910</v>
          </cell>
          <cell r="B3678" t="str">
            <v xml:space="preserve"> Manufacture of other basic industrial chemicals except fertilizers and nitrogen compounds</v>
          </cell>
          <cell r="C3678" t="str">
            <v>Sulphuric acid; oleum</v>
          </cell>
        </row>
        <row r="3679">
          <cell r="A3679">
            <v>1472411910</v>
          </cell>
          <cell r="B3679" t="str">
            <v xml:space="preserve"> Manufacture of other basic industrial chemicals except fertilizers and nitrogen compounds</v>
          </cell>
          <cell r="C3679" t="str">
            <v>Diphosphorus pentaoxide</v>
          </cell>
        </row>
        <row r="3680">
          <cell r="A3680">
            <v>1472411910</v>
          </cell>
          <cell r="B3680" t="str">
            <v xml:space="preserve"> Manufacture of other basic industrial chemicals except fertilizers and nitrogen compounds</v>
          </cell>
          <cell r="C3680" t="str">
            <v>Hypophosphoric acid</v>
          </cell>
        </row>
        <row r="3681">
          <cell r="A3681">
            <v>1472411910</v>
          </cell>
          <cell r="B3681" t="str">
            <v xml:space="preserve"> Manufacture of other basic industrial chemicals except fertilizers and nitrogen compounds</v>
          </cell>
          <cell r="C3681" t="str">
            <v>Other polyphosphoric acids</v>
          </cell>
        </row>
        <row r="3682">
          <cell r="A3682">
            <v>1472411910</v>
          </cell>
          <cell r="B3682" t="str">
            <v xml:space="preserve"> Manufacture of other basic industrial chemicals except fertilizers and nitrogen compounds</v>
          </cell>
          <cell r="C3682" t="str">
            <v>Orthophosporic acid</v>
          </cell>
        </row>
        <row r="3683">
          <cell r="A3683">
            <v>1472411910</v>
          </cell>
          <cell r="B3683" t="str">
            <v xml:space="preserve"> Manufacture of other basic industrial chemicals except fertilizers and nitrogen compounds</v>
          </cell>
          <cell r="C3683" t="str">
            <v>Other phosphoric acids</v>
          </cell>
        </row>
        <row r="3684">
          <cell r="A3684">
            <v>1472411910</v>
          </cell>
          <cell r="B3684" t="str">
            <v xml:space="preserve"> Manufacture of other basic industrial chemicals except fertilizers and nitrogen compounds</v>
          </cell>
          <cell r="C3684" t="str">
            <v>Oxides of boron</v>
          </cell>
        </row>
        <row r="3685">
          <cell r="A3685">
            <v>1472411910</v>
          </cell>
          <cell r="B3685" t="str">
            <v xml:space="preserve"> Manufacture of other basic industrial chemicals except fertilizers and nitrogen compounds</v>
          </cell>
          <cell r="C3685" t="str">
            <v>Boric acids</v>
          </cell>
        </row>
        <row r="3686">
          <cell r="A3686">
            <v>1472411910</v>
          </cell>
          <cell r="B3686" t="str">
            <v xml:space="preserve"> Manufacture of other basic industrial chemicals except fertilizers and nitrogen compounds</v>
          </cell>
          <cell r="C3686" t="str">
            <v>Hydrogen fluoride (hydrofluoric acid)</v>
          </cell>
        </row>
        <row r="3687">
          <cell r="A3687">
            <v>1472411910</v>
          </cell>
          <cell r="B3687" t="str">
            <v xml:space="preserve"> Manufacture of other basic industrial chemicals except fertilizers and nitrogen compounds</v>
          </cell>
          <cell r="C3687" t="str">
            <v>Acids of arsenic</v>
          </cell>
        </row>
        <row r="3688">
          <cell r="A3688">
            <v>1472411910</v>
          </cell>
          <cell r="B3688" t="str">
            <v xml:space="preserve"> Manufacture of other basic industrial chemicals except fertilizers and nitrogen compounds</v>
          </cell>
          <cell r="C3688" t="str">
            <v>Other inorganic acids</v>
          </cell>
        </row>
        <row r="3689">
          <cell r="A3689">
            <v>1472411910</v>
          </cell>
          <cell r="B3689" t="str">
            <v xml:space="preserve"> Manufacture of other basic industrial chemicals except fertilizers and nitrogen compounds</v>
          </cell>
          <cell r="C3689" t="str">
            <v>Silicon dioxide</v>
          </cell>
        </row>
        <row r="3690">
          <cell r="A3690">
            <v>1472411910</v>
          </cell>
          <cell r="B3690" t="str">
            <v xml:space="preserve"> Manufacture of other basic industrial chemicals except fertilizers and nitrogen compounds</v>
          </cell>
          <cell r="C3690" t="str">
            <v>Sulphur dioxide</v>
          </cell>
        </row>
        <row r="3691">
          <cell r="A3691">
            <v>1472411910</v>
          </cell>
          <cell r="B3691" t="str">
            <v xml:space="preserve"> Manufacture of other basic industrial chemicals except fertilizers and nitrogen compounds</v>
          </cell>
          <cell r="C3691" t="str">
            <v>Chlorides and chloride oxides</v>
          </cell>
        </row>
        <row r="3692">
          <cell r="A3692">
            <v>1472411910</v>
          </cell>
          <cell r="B3692" t="str">
            <v xml:space="preserve"> Manufacture of other basic industrial chemicals except fertilizers and nitrogen compounds</v>
          </cell>
          <cell r="C3692" t="str">
            <v>Other halides and halide oxides of non-metals</v>
          </cell>
        </row>
        <row r="3693">
          <cell r="A3693">
            <v>1472411910</v>
          </cell>
          <cell r="B3693" t="str">
            <v xml:space="preserve"> Manufacture of other basic industrial chemicals except fertilizers and nitrogen compounds</v>
          </cell>
          <cell r="C3693" t="str">
            <v>Carbon disulphide</v>
          </cell>
        </row>
        <row r="3694">
          <cell r="A3694">
            <v>1472411910</v>
          </cell>
          <cell r="B3694" t="str">
            <v xml:space="preserve"> Manufacture of other basic industrial chemicals except fertilizers and nitrogen compounds</v>
          </cell>
          <cell r="C3694" t="str">
            <v>Other sulphides of non-metals; commercial phosphorus trisulphide</v>
          </cell>
        </row>
        <row r="3695">
          <cell r="A3695">
            <v>1472411910</v>
          </cell>
          <cell r="B3695" t="str">
            <v xml:space="preserve"> Manufacture of other basic industrial chemicals except fertilizers and nitrogen compounds</v>
          </cell>
          <cell r="C3695" t="str">
            <v>Sodium hydroxide (caustic soda),  solid</v>
          </cell>
        </row>
        <row r="3696">
          <cell r="A3696">
            <v>1472411910</v>
          </cell>
          <cell r="B3696" t="str">
            <v xml:space="preserve"> Manufacture of other basic industrial chemicals except fertilizers and nitrogen compounds</v>
          </cell>
          <cell r="C3696" t="str">
            <v>Sodium hydroxide in aqueous solution (soda lye or liquid soda)</v>
          </cell>
        </row>
        <row r="3697">
          <cell r="A3697">
            <v>1472411910</v>
          </cell>
          <cell r="B3697" t="str">
            <v xml:space="preserve"> Manufacture of other basic industrial chemicals except fertilizers and nitrogen compounds</v>
          </cell>
          <cell r="C3697" t="str">
            <v>Potassium hydroxide (caustic potash)</v>
          </cell>
        </row>
        <row r="3698">
          <cell r="A3698">
            <v>1472411910</v>
          </cell>
          <cell r="B3698" t="str">
            <v xml:space="preserve"> Manufacture of other basic industrial chemicals except fertilizers and nitrogen compounds</v>
          </cell>
          <cell r="C3698" t="str">
            <v>Peroxides of sodium or potassium</v>
          </cell>
        </row>
        <row r="3699">
          <cell r="A3699">
            <v>1472411910</v>
          </cell>
          <cell r="B3699" t="str">
            <v xml:space="preserve"> Manufacture of other basic industrial chemicals except fertilizers and nitrogen compounds</v>
          </cell>
          <cell r="C3699" t="str">
            <v>Hydroxide and peroxide of magnesium</v>
          </cell>
        </row>
        <row r="3700">
          <cell r="A3700">
            <v>1472411910</v>
          </cell>
          <cell r="B3700" t="str">
            <v xml:space="preserve"> Manufacture of other basic industrial chemicals except fertilizers and nitrogen compounds</v>
          </cell>
          <cell r="C3700" t="str">
            <v>Oxide,  hydroxide and peroxide of strontium</v>
          </cell>
        </row>
        <row r="3701">
          <cell r="A3701">
            <v>1472411910</v>
          </cell>
          <cell r="B3701" t="str">
            <v xml:space="preserve"> Manufacture of other basic industrial chemicals except fertilizers and nitrogen compounds</v>
          </cell>
          <cell r="C3701" t="str">
            <v>Oxide,  hydroxide and peroxide of barium</v>
          </cell>
        </row>
        <row r="3702">
          <cell r="A3702">
            <v>1472411910</v>
          </cell>
          <cell r="B3702" t="str">
            <v xml:space="preserve"> Manufacture of other basic industrial chemicals except fertilizers and nitrogen compounds</v>
          </cell>
          <cell r="C3702" t="str">
            <v>Aluminium hydroxide</v>
          </cell>
        </row>
        <row r="3703">
          <cell r="A3703">
            <v>1472411910</v>
          </cell>
          <cell r="B3703" t="str">
            <v xml:space="preserve"> Manufacture of other basic industrial chemicals except fertilizers and nitrogen compounds</v>
          </cell>
          <cell r="C3703" t="str">
            <v>Hydrazine and hydroxylamine and their inorganic salts</v>
          </cell>
        </row>
        <row r="3704">
          <cell r="A3704">
            <v>1472411911</v>
          </cell>
          <cell r="B3704" t="str">
            <v xml:space="preserve"> Manufacture of other basic industrial chemicals except fertilizers and nitrogen compounds</v>
          </cell>
          <cell r="C3704" t="str">
            <v>Fluorides of ammonium or of sodium</v>
          </cell>
        </row>
        <row r="3705">
          <cell r="A3705">
            <v>1472411911</v>
          </cell>
          <cell r="B3705" t="str">
            <v xml:space="preserve"> Manufacture of other basic industrial chemicals except fertilizers and nitrogen compounds</v>
          </cell>
          <cell r="C3705" t="str">
            <v>Fluorides of aluminium</v>
          </cell>
        </row>
        <row r="3706">
          <cell r="A3706">
            <v>1472411911</v>
          </cell>
          <cell r="B3706" t="str">
            <v xml:space="preserve"> Manufacture of other basic industrial chemicals except fertilizers and nitrogen compounds</v>
          </cell>
          <cell r="C3706" t="str">
            <v>Fluorides other than of ammonium,  sodium or aluminium</v>
          </cell>
        </row>
        <row r="3707">
          <cell r="A3707">
            <v>1472411911</v>
          </cell>
          <cell r="B3707" t="str">
            <v xml:space="preserve"> Manufacture of other basic industrial chemicals except fertilizers and nitrogen compounds</v>
          </cell>
          <cell r="C3707" t="str">
            <v>Fluorosilicates of sodium or of potassium</v>
          </cell>
        </row>
        <row r="3708">
          <cell r="A3708">
            <v>1472411911</v>
          </cell>
          <cell r="B3708" t="str">
            <v xml:space="preserve"> Manufacture of other basic industrial chemicals except fertilizers and nitrogen compounds</v>
          </cell>
          <cell r="C3708" t="str">
            <v>Sodium hexafluoroaluminate (synthetic cryolite)</v>
          </cell>
        </row>
        <row r="3709">
          <cell r="A3709">
            <v>1472411911</v>
          </cell>
          <cell r="B3709" t="str">
            <v xml:space="preserve"> Manufacture of other basic industrial chemicals except fertilizers and nitrogen compounds</v>
          </cell>
          <cell r="C3709" t="str">
            <v>Other complex fluorine salts</v>
          </cell>
        </row>
        <row r="3710">
          <cell r="A3710">
            <v>1472411911</v>
          </cell>
          <cell r="B3710" t="str">
            <v xml:space="preserve"> Manufacture of other basic industrial chemicals except fertilizers and nitrogen compounds</v>
          </cell>
          <cell r="C3710" t="str">
            <v>Calcium chloride</v>
          </cell>
        </row>
        <row r="3711">
          <cell r="A3711">
            <v>1472411911</v>
          </cell>
          <cell r="B3711" t="str">
            <v xml:space="preserve"> Manufacture of other basic industrial chemicals except fertilizers and nitrogen compounds</v>
          </cell>
          <cell r="C3711" t="str">
            <v>Chlorides of magnesium</v>
          </cell>
        </row>
        <row r="3712">
          <cell r="A3712">
            <v>1472411911</v>
          </cell>
          <cell r="B3712" t="str">
            <v xml:space="preserve"> Manufacture of other basic industrial chemicals except fertilizers and nitrogen compounds</v>
          </cell>
          <cell r="C3712" t="str">
            <v>Chlorides of aluminium</v>
          </cell>
        </row>
        <row r="3713">
          <cell r="A3713">
            <v>1472411911</v>
          </cell>
          <cell r="B3713" t="str">
            <v xml:space="preserve"> Manufacture of other basic industrial chemicals except fertilizers and nitrogen compounds</v>
          </cell>
          <cell r="C3713" t="str">
            <v>Chlorides of iron</v>
          </cell>
        </row>
        <row r="3714">
          <cell r="A3714">
            <v>1472411911</v>
          </cell>
          <cell r="B3714" t="str">
            <v xml:space="preserve"> Manufacture of other basic industrial chemicals except fertilizers and nitrogen compounds</v>
          </cell>
          <cell r="C3714" t="str">
            <v>Chlorides of cobalt</v>
          </cell>
        </row>
        <row r="3715">
          <cell r="A3715">
            <v>1472411911</v>
          </cell>
          <cell r="B3715" t="str">
            <v xml:space="preserve"> Manufacture of other basic industrial chemicals except fertilizers and nitrogen compounds</v>
          </cell>
          <cell r="C3715" t="str">
            <v>Chlorides of nickel</v>
          </cell>
        </row>
        <row r="3716">
          <cell r="A3716">
            <v>1472411911</v>
          </cell>
          <cell r="B3716" t="str">
            <v xml:space="preserve"> Manufacture of other basic industrial chemicals except fertilizers and nitrogen compounds</v>
          </cell>
          <cell r="C3716" t="str">
            <v>Chlorides of zinc</v>
          </cell>
        </row>
        <row r="3717">
          <cell r="A3717">
            <v>1472411911</v>
          </cell>
          <cell r="B3717" t="str">
            <v xml:space="preserve"> Manufacture of other basic industrial chemicals except fertilizers and nitrogen compounds</v>
          </cell>
          <cell r="C3717" t="str">
            <v>Chlorides of barium</v>
          </cell>
        </row>
        <row r="3718">
          <cell r="A3718">
            <v>1472411911</v>
          </cell>
          <cell r="B3718" t="str">
            <v xml:space="preserve"> Manufacture of other basic industrial chemicals except fertilizers and nitrogen compounds</v>
          </cell>
          <cell r="C3718" t="str">
            <v>Other chlorides</v>
          </cell>
        </row>
        <row r="3719">
          <cell r="A3719">
            <v>1472411911</v>
          </cell>
          <cell r="B3719" t="str">
            <v xml:space="preserve"> Manufacture of other basic industrial chemicals except fertilizers and nitrogen compounds</v>
          </cell>
          <cell r="C3719" t="str">
            <v>Chloride oxides and chloride hydroxides of copper</v>
          </cell>
        </row>
        <row r="3720">
          <cell r="A3720">
            <v>1472411911</v>
          </cell>
          <cell r="B3720" t="str">
            <v xml:space="preserve"> Manufacture of other basic industrial chemicals except fertilizers and nitrogen compounds</v>
          </cell>
          <cell r="C3720" t="str">
            <v>Other chloride oxides and chloride hydroxides</v>
          </cell>
        </row>
        <row r="3721">
          <cell r="A3721">
            <v>1472411911</v>
          </cell>
          <cell r="B3721" t="str">
            <v xml:space="preserve"> Manufacture of other basic industrial chemicals except fertilizers and nitrogen compounds</v>
          </cell>
          <cell r="C3721" t="str">
            <v>Bromides of sodium or of potassium</v>
          </cell>
        </row>
        <row r="3722">
          <cell r="A3722">
            <v>1472411911</v>
          </cell>
          <cell r="B3722" t="str">
            <v xml:space="preserve"> Manufacture of other basic industrial chemicals except fertilizers and nitrogen compounds</v>
          </cell>
          <cell r="C3722" t="str">
            <v>Other bromides and bromide oxides</v>
          </cell>
        </row>
        <row r="3723">
          <cell r="A3723">
            <v>1472411911</v>
          </cell>
          <cell r="B3723" t="str">
            <v xml:space="preserve"> Manufacture of other basic industrial chemicals except fertilizers and nitrogen compounds</v>
          </cell>
          <cell r="C3723" t="str">
            <v>Iodides and iodide oxides</v>
          </cell>
        </row>
        <row r="3724">
          <cell r="A3724">
            <v>1472411911</v>
          </cell>
          <cell r="B3724" t="str">
            <v xml:space="preserve"> Manufacture of other basic industrial chemicals except fertilizers and nitrogen compounds</v>
          </cell>
          <cell r="C3724" t="str">
            <v>Commercial calcium hypochlorites and other calcium hypochlorites</v>
          </cell>
        </row>
        <row r="3725">
          <cell r="A3725">
            <v>1472411911</v>
          </cell>
          <cell r="B3725" t="str">
            <v xml:space="preserve"> Manufacture of other basic industrial chemicals except fertilizers and nitrogen compounds</v>
          </cell>
          <cell r="C3725" t="str">
            <v>Sodium hypochlorites</v>
          </cell>
        </row>
        <row r="3726">
          <cell r="A3726">
            <v>1472411911</v>
          </cell>
          <cell r="B3726" t="str">
            <v xml:space="preserve"> Manufacture of other basic industrial chemicals except fertilizers and nitrogen compounds</v>
          </cell>
          <cell r="C3726" t="str">
            <v>Hypochlorites; chlorites; hypobromites</v>
          </cell>
        </row>
        <row r="3727">
          <cell r="A3727">
            <v>1472411911</v>
          </cell>
          <cell r="B3727" t="str">
            <v xml:space="preserve"> Manufacture of other basic industrial chemicals except fertilizers and nitrogen compounds</v>
          </cell>
          <cell r="C3727" t="str">
            <v>Chlorates of sodium</v>
          </cell>
        </row>
        <row r="3728">
          <cell r="A3728">
            <v>1472411911</v>
          </cell>
          <cell r="B3728" t="str">
            <v xml:space="preserve"> Manufacture of other basic industrial chemicals except fertilizers and nitrogen compounds</v>
          </cell>
          <cell r="C3728" t="str">
            <v>Chlorates other than of sodium</v>
          </cell>
        </row>
        <row r="3729">
          <cell r="A3729">
            <v>1472411911</v>
          </cell>
          <cell r="B3729" t="str">
            <v xml:space="preserve"> Manufacture of other basic industrial chemicals except fertilizers and nitrogen compounds</v>
          </cell>
          <cell r="C3729" t="str">
            <v>Perchlorates; bromates and perbromates; iodates and periodates</v>
          </cell>
        </row>
        <row r="3730">
          <cell r="A3730">
            <v>1472411911</v>
          </cell>
          <cell r="B3730" t="str">
            <v xml:space="preserve"> Manufacture of other basic industrial chemicals except fertilizers and nitrogen compounds</v>
          </cell>
          <cell r="C3730" t="str">
            <v>Sodium sulphides</v>
          </cell>
        </row>
        <row r="3731">
          <cell r="A3731">
            <v>1472411911</v>
          </cell>
          <cell r="B3731" t="str">
            <v xml:space="preserve"> Manufacture of other basic industrial chemicals except fertilizers and nitrogen compounds</v>
          </cell>
          <cell r="C3731" t="str">
            <v>Zinc sulphide</v>
          </cell>
        </row>
        <row r="3732">
          <cell r="A3732">
            <v>1472411911</v>
          </cell>
          <cell r="B3732" t="str">
            <v xml:space="preserve"> Manufacture of other basic industrial chemicals except fertilizers and nitrogen compounds</v>
          </cell>
          <cell r="C3732" t="str">
            <v>Cadmium sulphide</v>
          </cell>
        </row>
        <row r="3733">
          <cell r="A3733">
            <v>1472411911</v>
          </cell>
          <cell r="B3733" t="str">
            <v xml:space="preserve"> Manufacture of other basic industrial chemicals except fertilizers and nitrogen compounds</v>
          </cell>
          <cell r="C3733" t="str">
            <v>Other sulphides; polysulphides</v>
          </cell>
        </row>
        <row r="3734">
          <cell r="A3734">
            <v>1472411911</v>
          </cell>
          <cell r="B3734" t="str">
            <v xml:space="preserve"> Manufacture of other basic industrial chemicals except fertilizers and nitrogen compounds</v>
          </cell>
          <cell r="C3734" t="str">
            <v>Dithionites and sulphoxylates of sodium</v>
          </cell>
        </row>
        <row r="3735">
          <cell r="A3735">
            <v>1472411911</v>
          </cell>
          <cell r="B3735" t="str">
            <v xml:space="preserve"> Manufacture of other basic industrial chemicals except fertilizers and nitrogen compounds</v>
          </cell>
          <cell r="C3735" t="str">
            <v>Other dithionites and sulphoxylates</v>
          </cell>
        </row>
        <row r="3736">
          <cell r="A3736">
            <v>1472411911</v>
          </cell>
          <cell r="B3736" t="str">
            <v xml:space="preserve"> Manufacture of other basic industrial chemicals except fertilizers and nitrogen compounds</v>
          </cell>
          <cell r="C3736" t="str">
            <v>Sodium sulphites</v>
          </cell>
        </row>
        <row r="3737">
          <cell r="A3737">
            <v>1472411911</v>
          </cell>
          <cell r="B3737" t="str">
            <v xml:space="preserve"> Manufacture of other basic industrial chemicals except fertilizers and nitrogen compounds</v>
          </cell>
          <cell r="C3737" t="str">
            <v>Other sulphites</v>
          </cell>
        </row>
        <row r="3738">
          <cell r="A3738">
            <v>1472411911</v>
          </cell>
          <cell r="B3738" t="str">
            <v xml:space="preserve"> Manufacture of other basic industrial chemicals except fertilizers and nitrogen compounds</v>
          </cell>
          <cell r="C3738" t="str">
            <v>Sodium thiosulphate</v>
          </cell>
        </row>
        <row r="3739">
          <cell r="A3739">
            <v>1472411911</v>
          </cell>
          <cell r="B3739" t="str">
            <v xml:space="preserve"> Manufacture of other basic industrial chemicals except fertilizers and nitrogen compounds</v>
          </cell>
          <cell r="C3739" t="str">
            <v>Other thiosulphates</v>
          </cell>
        </row>
        <row r="3740">
          <cell r="A3740">
            <v>1472411911</v>
          </cell>
          <cell r="B3740" t="str">
            <v xml:space="preserve"> Manufacture of other basic industrial chemicals except fertilizers and nitrogen compounds</v>
          </cell>
          <cell r="C3740" t="str">
            <v>Disodium sulphate</v>
          </cell>
        </row>
        <row r="3741">
          <cell r="A3741">
            <v>1472411911</v>
          </cell>
          <cell r="B3741" t="str">
            <v xml:space="preserve"> Manufacture of other basic industrial chemicals except fertilizers and nitrogen compounds</v>
          </cell>
          <cell r="C3741" t="str">
            <v>Sodium hydrogen sulphate</v>
          </cell>
        </row>
        <row r="3742">
          <cell r="A3742">
            <v>1472411911</v>
          </cell>
          <cell r="B3742" t="str">
            <v xml:space="preserve"> Manufacture of other basic industrial chemicals except fertilizers and nitrogen compounds</v>
          </cell>
          <cell r="C3742" t="str">
            <v>Other sodium sulphates</v>
          </cell>
        </row>
        <row r="3743">
          <cell r="A3743">
            <v>1472411911</v>
          </cell>
          <cell r="B3743" t="str">
            <v xml:space="preserve"> Manufacture of other basic industrial chemicals except fertilizers and nitrogen compounds</v>
          </cell>
          <cell r="C3743" t="str">
            <v>Other sulphates of magnesium</v>
          </cell>
        </row>
        <row r="3744">
          <cell r="A3744">
            <v>1472411911</v>
          </cell>
          <cell r="B3744" t="str">
            <v xml:space="preserve"> Manufacture of other basic industrial chemicals except fertilizers and nitrogen compounds</v>
          </cell>
          <cell r="C3744" t="str">
            <v>Other sulphates of aluminium</v>
          </cell>
        </row>
        <row r="3745">
          <cell r="A3745">
            <v>1472411911</v>
          </cell>
          <cell r="B3745" t="str">
            <v xml:space="preserve"> Manufacture of other basic industrial chemicals except fertilizers and nitrogen compounds</v>
          </cell>
          <cell r="C3745" t="str">
            <v>Other sulphates of chromium</v>
          </cell>
        </row>
        <row r="3746">
          <cell r="A3746">
            <v>1472411911</v>
          </cell>
          <cell r="B3746" t="str">
            <v xml:space="preserve"> Manufacture of other basic industrial chemicals except fertilizers and nitrogen compounds</v>
          </cell>
          <cell r="C3746" t="str">
            <v>Other sulphates of nickel</v>
          </cell>
        </row>
        <row r="3747">
          <cell r="A3747">
            <v>1472411911</v>
          </cell>
          <cell r="B3747" t="str">
            <v xml:space="preserve"> Manufacture of other basic industrial chemicals except fertilizers and nitrogen compounds</v>
          </cell>
          <cell r="C3747" t="str">
            <v>Other sulphates of copper</v>
          </cell>
        </row>
        <row r="3748">
          <cell r="A3748">
            <v>1472411911</v>
          </cell>
          <cell r="B3748" t="str">
            <v xml:space="preserve"> Manufacture of other basic industrial chemicals except fertilizers and nitrogen compounds</v>
          </cell>
          <cell r="C3748" t="str">
            <v>Other sulphates of zinc</v>
          </cell>
        </row>
        <row r="3749">
          <cell r="A3749">
            <v>1472411911</v>
          </cell>
          <cell r="B3749" t="str">
            <v xml:space="preserve"> Manufacture of other basic industrial chemicals except fertilizers and nitrogen compounds</v>
          </cell>
          <cell r="C3749" t="str">
            <v>Other sulphates of barium</v>
          </cell>
        </row>
        <row r="3750">
          <cell r="A3750">
            <v>1472411911</v>
          </cell>
          <cell r="B3750" t="str">
            <v xml:space="preserve"> Manufacture of other basic industrial chemicals except fertilizers and nitrogen compounds</v>
          </cell>
          <cell r="C3750" t="str">
            <v>Other then sulphates</v>
          </cell>
        </row>
        <row r="3751">
          <cell r="A3751">
            <v>1472411911</v>
          </cell>
          <cell r="B3751" t="str">
            <v xml:space="preserve"> Manufacture of other basic industrial chemicals except fertilizers and nitrogen compounds</v>
          </cell>
          <cell r="C3751" t="str">
            <v>Alums</v>
          </cell>
        </row>
        <row r="3752">
          <cell r="A3752">
            <v>1472411911</v>
          </cell>
          <cell r="B3752" t="str">
            <v xml:space="preserve"> Manufacture of other basic industrial chemicals except fertilizers and nitrogen compounds</v>
          </cell>
          <cell r="C3752" t="str">
            <v>Peroxosulphates (persulphates)</v>
          </cell>
        </row>
        <row r="3753">
          <cell r="A3753">
            <v>1472411911</v>
          </cell>
          <cell r="B3753" t="str">
            <v xml:space="preserve"> Manufacture of other basic industrial chemicals except fertilizers and nitrogen compounds</v>
          </cell>
          <cell r="C3753" t="str">
            <v>Nitrates of bismuth</v>
          </cell>
        </row>
        <row r="3754">
          <cell r="A3754">
            <v>1472411911</v>
          </cell>
          <cell r="B3754" t="str">
            <v xml:space="preserve"> Manufacture of other basic industrial chemicals except fertilizers and nitrogen compounds</v>
          </cell>
          <cell r="C3754" t="str">
            <v>Other nitrates</v>
          </cell>
        </row>
        <row r="3755">
          <cell r="A3755">
            <v>1472411911</v>
          </cell>
          <cell r="B3755" t="str">
            <v xml:space="preserve"> Manufacture of other basic industrial chemicals except fertilizers and nitrogen compounds</v>
          </cell>
          <cell r="C3755" t="str">
            <v>Phosphinates (hypophosphinates) and phosphonates (phosphites)</v>
          </cell>
        </row>
        <row r="3756">
          <cell r="A3756">
            <v>1472411911</v>
          </cell>
          <cell r="B3756" t="str">
            <v xml:space="preserve"> Manufacture of other basic industrial chemicals except fertilizers and nitrogen compounds</v>
          </cell>
          <cell r="C3756" t="str">
            <v>Phosphates of mono - or disodium</v>
          </cell>
        </row>
        <row r="3757">
          <cell r="A3757">
            <v>1472411911</v>
          </cell>
          <cell r="B3757" t="str">
            <v xml:space="preserve"> Manufacture of other basic industrial chemicals except fertilizers and nitrogen compounds</v>
          </cell>
          <cell r="C3757" t="str">
            <v>Phosphates of trisodium</v>
          </cell>
        </row>
        <row r="3758">
          <cell r="A3758">
            <v>1472411911</v>
          </cell>
          <cell r="B3758" t="str">
            <v xml:space="preserve"> Manufacture of other basic industrial chemicals except fertilizers and nitrogen compounds</v>
          </cell>
          <cell r="C3758" t="str">
            <v>Phosphates of potassium</v>
          </cell>
        </row>
        <row r="3759">
          <cell r="A3759">
            <v>1472411911</v>
          </cell>
          <cell r="B3759" t="str">
            <v xml:space="preserve"> Manufacture of other basic industrial chemicals except fertilizers and nitrogen compounds</v>
          </cell>
          <cell r="C3759" t="str">
            <v>Calcium hydrogenorthophosphate ("dicalcium phosphate")</v>
          </cell>
        </row>
        <row r="3760">
          <cell r="A3760">
            <v>1472411911</v>
          </cell>
          <cell r="B3760" t="str">
            <v xml:space="preserve"> Manufacture of other basic industrial chemicals except fertilizers and nitrogen compounds</v>
          </cell>
          <cell r="C3760" t="str">
            <v>Other phosphates of calcium</v>
          </cell>
        </row>
        <row r="3761">
          <cell r="A3761">
            <v>1472411911</v>
          </cell>
          <cell r="B3761" t="str">
            <v xml:space="preserve"> Manufacture of other basic industrial chemicals except fertilizers and nitrogen compounds</v>
          </cell>
          <cell r="C3761" t="str">
            <v>Other phosphates</v>
          </cell>
        </row>
        <row r="3762">
          <cell r="A3762">
            <v>1472411911</v>
          </cell>
          <cell r="B3762" t="str">
            <v xml:space="preserve"> Manufacture of other basic industrial chemicals except fertilizers and nitrogen compounds</v>
          </cell>
          <cell r="C3762" t="str">
            <v>Sodium triphosphate (sodium tripolyphosphate)</v>
          </cell>
        </row>
        <row r="3763">
          <cell r="A3763">
            <v>1472411911</v>
          </cell>
          <cell r="B3763" t="str">
            <v xml:space="preserve"> Manufacture of other basic industrial chemicals except fertilizers and nitrogen compounds</v>
          </cell>
          <cell r="C3763" t="str">
            <v>Other polyphosphates</v>
          </cell>
        </row>
        <row r="3764">
          <cell r="A3764">
            <v>1472411911</v>
          </cell>
          <cell r="B3764" t="str">
            <v xml:space="preserve"> Manufacture of other basic industrial chemicals except fertilizers and nitrogen compounds</v>
          </cell>
          <cell r="C3764" t="str">
            <v>Disodium carbonate</v>
          </cell>
        </row>
        <row r="3765">
          <cell r="A3765">
            <v>1472411911</v>
          </cell>
          <cell r="B3765" t="str">
            <v xml:space="preserve"> Manufacture of other basic industrial chemicals except fertilizers and nitrogen compounds</v>
          </cell>
          <cell r="C3765" t="str">
            <v>Sodium hydrogencarbonate (sodium bicarbonate)</v>
          </cell>
        </row>
        <row r="3766">
          <cell r="A3766">
            <v>1472411911</v>
          </cell>
          <cell r="B3766" t="str">
            <v xml:space="preserve"> Manufacture of other basic industrial chemicals except fertilizers and nitrogen compounds</v>
          </cell>
          <cell r="C3766" t="str">
            <v>Potassium carbonates</v>
          </cell>
        </row>
        <row r="3767">
          <cell r="A3767">
            <v>1472411911</v>
          </cell>
          <cell r="B3767" t="str">
            <v xml:space="preserve"> Manufacture of other basic industrial chemicals except fertilizers and nitrogen compounds</v>
          </cell>
          <cell r="C3767" t="str">
            <v>Calcium carbonate</v>
          </cell>
        </row>
        <row r="3768">
          <cell r="A3768">
            <v>1472411911</v>
          </cell>
          <cell r="B3768" t="str">
            <v xml:space="preserve"> Manufacture of other basic industrial chemicals except fertilizers and nitrogen compounds</v>
          </cell>
          <cell r="C3768" t="str">
            <v>Barium carbonate</v>
          </cell>
        </row>
        <row r="3769">
          <cell r="A3769">
            <v>1472411911</v>
          </cell>
          <cell r="B3769" t="str">
            <v xml:space="preserve"> Manufacture of other basic industrial chemicals except fertilizers and nitrogen compounds</v>
          </cell>
          <cell r="C3769" t="str">
            <v>Lead carbonate</v>
          </cell>
        </row>
        <row r="3770">
          <cell r="A3770">
            <v>1472411911</v>
          </cell>
          <cell r="B3770" t="str">
            <v xml:space="preserve"> Manufacture of other basic industrial chemicals except fertilizers and nitrogen compounds</v>
          </cell>
          <cell r="C3770" t="str">
            <v>Lithium carbonates</v>
          </cell>
        </row>
        <row r="3771">
          <cell r="A3771">
            <v>1472411911</v>
          </cell>
          <cell r="B3771" t="str">
            <v xml:space="preserve"> Manufacture of other basic industrial chemicals except fertilizers and nitrogen compounds</v>
          </cell>
          <cell r="C3771" t="str">
            <v>Strontium carbonate</v>
          </cell>
        </row>
        <row r="3772">
          <cell r="A3772">
            <v>1472411911</v>
          </cell>
          <cell r="B3772" t="str">
            <v xml:space="preserve"> Manufacture of other basic industrial chemicals except fertilizers and nitrogen compounds</v>
          </cell>
          <cell r="C3772" t="str">
            <v>Other carbonates</v>
          </cell>
        </row>
        <row r="3773">
          <cell r="A3773">
            <v>1472411912</v>
          </cell>
          <cell r="B3773" t="str">
            <v xml:space="preserve"> Manufacture of other basic industrial chemicals except fertilizers and nitrogen compounds</v>
          </cell>
          <cell r="C3773" t="str">
            <v>Aluminates</v>
          </cell>
        </row>
        <row r="3774">
          <cell r="A3774">
            <v>1472411912</v>
          </cell>
          <cell r="B3774" t="str">
            <v xml:space="preserve"> Manufacture of other basic industrial chemicals except fertilizers and nitrogen compounds</v>
          </cell>
          <cell r="C3774" t="str">
            <v>Chromates of zinc or of lead</v>
          </cell>
        </row>
        <row r="3775">
          <cell r="A3775">
            <v>1472411912</v>
          </cell>
          <cell r="B3775" t="str">
            <v xml:space="preserve"> Manufacture of other basic industrial chemicals except fertilizers and nitrogen compounds</v>
          </cell>
          <cell r="C3775" t="str">
            <v>Sodium dichromate</v>
          </cell>
        </row>
        <row r="3776">
          <cell r="A3776">
            <v>1472411912</v>
          </cell>
          <cell r="B3776" t="str">
            <v xml:space="preserve"> Manufacture of other basic industrial chemicals except fertilizers and nitrogen compounds</v>
          </cell>
          <cell r="C3776" t="str">
            <v>Potassium dichromate</v>
          </cell>
        </row>
        <row r="3777">
          <cell r="A3777">
            <v>1472411912</v>
          </cell>
          <cell r="B3777" t="str">
            <v xml:space="preserve"> Manufacture of other basic industrial chemicals except fertilizers and nitrogen compounds</v>
          </cell>
          <cell r="C3777" t="str">
            <v>Other chromates and dichromates; peroxochromates</v>
          </cell>
        </row>
        <row r="3778">
          <cell r="A3778">
            <v>1472411912</v>
          </cell>
          <cell r="B3778" t="str">
            <v xml:space="preserve"> Manufacture of other basic industrial chemicals except fertilizers and nitrogen compounds</v>
          </cell>
          <cell r="C3778" t="str">
            <v>Potassium permanganate</v>
          </cell>
        </row>
        <row r="3779">
          <cell r="A3779">
            <v>1472411912</v>
          </cell>
          <cell r="B3779" t="str">
            <v xml:space="preserve"> Manufacture of other basic industrial chemicals except fertilizers and nitrogen compounds</v>
          </cell>
          <cell r="C3779" t="str">
            <v>Other manganites, manganates and permanganates</v>
          </cell>
        </row>
        <row r="3780">
          <cell r="A3780">
            <v>1472411912</v>
          </cell>
          <cell r="B3780" t="str">
            <v xml:space="preserve"> Manufacture of other basic industrial chemicals except fertilizers and nitrogen compounds</v>
          </cell>
          <cell r="C3780" t="str">
            <v>Molybdates</v>
          </cell>
        </row>
        <row r="3781">
          <cell r="A3781">
            <v>1472411912</v>
          </cell>
          <cell r="B3781" t="str">
            <v xml:space="preserve"> Manufacture of other basic industrial chemicals except fertilizers and nitrogen compounds</v>
          </cell>
          <cell r="C3781" t="str">
            <v>Tungstates (wolframates)</v>
          </cell>
        </row>
        <row r="3782">
          <cell r="A3782">
            <v>1472411912</v>
          </cell>
          <cell r="B3782" t="str">
            <v xml:space="preserve"> Manufacture of other basic industrial chemicals except fertilizers and nitrogen compounds</v>
          </cell>
          <cell r="C3782" t="str">
            <v>Other salts of oxometallic or peroxometallic acids</v>
          </cell>
        </row>
        <row r="3783">
          <cell r="A3783">
            <v>1472411912</v>
          </cell>
          <cell r="B3783" t="str">
            <v xml:space="preserve"> Manufacture of other basic industrial chemicals except fertilizers and nitrogen compounds</v>
          </cell>
          <cell r="C3783" t="str">
            <v>Colloidal precious metal</v>
          </cell>
        </row>
        <row r="3784">
          <cell r="A3784">
            <v>1472411912</v>
          </cell>
          <cell r="B3784" t="str">
            <v xml:space="preserve"> Manufacture of other basic industrial chemicals except fertilizers and nitrogen compounds</v>
          </cell>
          <cell r="C3784" t="str">
            <v>Silver nitrate</v>
          </cell>
        </row>
        <row r="3785">
          <cell r="A3785">
            <v>1472411912</v>
          </cell>
          <cell r="B3785" t="str">
            <v xml:space="preserve"> Manufacture of other basic industrial chemicals except fertilizers and nitrogen compounds</v>
          </cell>
          <cell r="C3785" t="str">
            <v>Silver compounds,  other than silver nitrate</v>
          </cell>
        </row>
        <row r="3786">
          <cell r="A3786">
            <v>1472411912</v>
          </cell>
          <cell r="B3786" t="str">
            <v xml:space="preserve"> Manufacture of other basic industrial chemicals except fertilizers and nitrogen compounds</v>
          </cell>
          <cell r="C3786" t="str">
            <v>Gold compounds</v>
          </cell>
        </row>
        <row r="3787">
          <cell r="A3787">
            <v>1472411912</v>
          </cell>
          <cell r="B3787" t="str">
            <v xml:space="preserve"> Manufacture of other basic industrial chemicals except fertilizers and nitrogen compounds</v>
          </cell>
          <cell r="C3787" t="str">
            <v>Other compounds,  amalgams</v>
          </cell>
        </row>
        <row r="3788">
          <cell r="A3788">
            <v>1472411912</v>
          </cell>
          <cell r="B3788" t="str">
            <v xml:space="preserve"> Manufacture of other basic industrial chemicals except fertilizers and nitrogen compounds</v>
          </cell>
          <cell r="C3788" t="str">
            <v>Other inorganic compounds liquid air; compressed air,  amalgams other than amalgams of precious metals</v>
          </cell>
        </row>
        <row r="3789">
          <cell r="A3789">
            <v>1472411913</v>
          </cell>
          <cell r="B3789" t="str">
            <v xml:space="preserve"> Manufacture of other basic industrial chemicals except fertilizers and nitrogen compounds</v>
          </cell>
          <cell r="C3789" t="str">
            <v>Heavy water (deuterium oxide)</v>
          </cell>
        </row>
        <row r="3790">
          <cell r="A3790">
            <v>1472411913</v>
          </cell>
          <cell r="B3790" t="str">
            <v xml:space="preserve"> Manufacture of other basic industrial chemicals except fertilizers and nitrogen compounds</v>
          </cell>
          <cell r="C3790" t="str">
            <v>Other isotopes compounds, inorganic or organic,  of such isotopes, whether or not chemically defined</v>
          </cell>
        </row>
        <row r="3791">
          <cell r="A3791">
            <v>1472411914</v>
          </cell>
          <cell r="B3791" t="str">
            <v xml:space="preserve"> Manufacture of other basic industrial chemicals except fertilizers and nitrogen compounds</v>
          </cell>
          <cell r="C3791" t="str">
            <v>Cyanides and cyanide oxides of sodium</v>
          </cell>
        </row>
        <row r="3792">
          <cell r="A3792">
            <v>1472411914</v>
          </cell>
          <cell r="B3792" t="str">
            <v xml:space="preserve"> Manufacture of other basic industrial chemicals except fertilizers and nitrogen compounds</v>
          </cell>
          <cell r="C3792" t="str">
            <v>Other cyanides and cyanide oxides</v>
          </cell>
        </row>
        <row r="3793">
          <cell r="A3793">
            <v>1472411914</v>
          </cell>
          <cell r="B3793" t="str">
            <v xml:space="preserve"> Manufacture of other basic industrial chemicals except fertilizers and nitrogen compounds</v>
          </cell>
          <cell r="C3793" t="str">
            <v>Complex cyanides</v>
          </cell>
        </row>
        <row r="3794">
          <cell r="A3794">
            <v>1472411914</v>
          </cell>
          <cell r="B3794" t="str">
            <v xml:space="preserve"> Manufacture of other basic industrial chemicals except fertilizers and nitrogen compounds</v>
          </cell>
          <cell r="C3794" t="str">
            <v>Fulminates,  cyanates and thiocyanates</v>
          </cell>
        </row>
        <row r="3795">
          <cell r="A3795">
            <v>1472411914</v>
          </cell>
          <cell r="B3795" t="str">
            <v xml:space="preserve"> Manufacture of other basic industrial chemicals except fertilizers and nitrogen compounds</v>
          </cell>
          <cell r="C3795" t="str">
            <v>Sodium metasilicates</v>
          </cell>
        </row>
        <row r="3796">
          <cell r="A3796">
            <v>1472411914</v>
          </cell>
          <cell r="B3796" t="str">
            <v xml:space="preserve"> Manufacture of other basic industrial chemicals except fertilizers and nitrogen compounds</v>
          </cell>
          <cell r="C3796" t="str">
            <v>Other sodium silicates</v>
          </cell>
        </row>
        <row r="3797">
          <cell r="A3797">
            <v>1472411914</v>
          </cell>
          <cell r="B3797" t="str">
            <v xml:space="preserve"> Manufacture of other basic industrial chemicals except fertilizers and nitrogen compounds</v>
          </cell>
          <cell r="C3797" t="str">
            <v>Commercial alkali metal silicates,  of potassium</v>
          </cell>
        </row>
        <row r="3798">
          <cell r="A3798">
            <v>1472411914</v>
          </cell>
          <cell r="B3798" t="str">
            <v xml:space="preserve"> Manufacture of other basic industrial chemicals except fertilizers and nitrogen compounds</v>
          </cell>
          <cell r="C3798" t="str">
            <v>Commercial silicates of litium,  ribodium,  casium and francium</v>
          </cell>
        </row>
        <row r="3799">
          <cell r="A3799">
            <v>1472411914</v>
          </cell>
          <cell r="B3799" t="str">
            <v xml:space="preserve"> Manufacture of other basic industrial chemicals except fertilizers and nitrogen compounds</v>
          </cell>
          <cell r="C3799" t="str">
            <v>Other commercial alkali metal silicates</v>
          </cell>
        </row>
        <row r="3800">
          <cell r="A3800">
            <v>1472411914</v>
          </cell>
          <cell r="B3800" t="str">
            <v xml:space="preserve"> Manufacture of other basic industrial chemicals except fertilizers and nitrogen compounds</v>
          </cell>
          <cell r="C3800" t="str">
            <v>Disodium tetraborate (refined borax), anhydrous</v>
          </cell>
        </row>
        <row r="3801">
          <cell r="A3801">
            <v>1472411914</v>
          </cell>
          <cell r="B3801" t="str">
            <v xml:space="preserve"> Manufacture of other basic industrial chemicals except fertilizers and nitrogen compounds</v>
          </cell>
          <cell r="C3801" t="str">
            <v>Other disodium tetraborate</v>
          </cell>
        </row>
        <row r="3802">
          <cell r="A3802">
            <v>1472411914</v>
          </cell>
          <cell r="B3802" t="str">
            <v xml:space="preserve"> Manufacture of other basic industrial chemicals except fertilizers and nitrogen compounds</v>
          </cell>
          <cell r="C3802" t="str">
            <v>Other borates</v>
          </cell>
        </row>
        <row r="3803">
          <cell r="A3803">
            <v>1472411914</v>
          </cell>
          <cell r="B3803" t="str">
            <v xml:space="preserve"> Manufacture of other basic industrial chemicals except fertilizers and nitrogen compounds</v>
          </cell>
          <cell r="C3803" t="str">
            <v>Peroxoborates (perborates)</v>
          </cell>
        </row>
        <row r="3804">
          <cell r="A3804">
            <v>1472411914</v>
          </cell>
          <cell r="B3804" t="str">
            <v xml:space="preserve"> Manufacture of other basic industrial chemicals except fertilizers and nitrogen compounds</v>
          </cell>
          <cell r="C3804" t="str">
            <v>Double or complex silicates</v>
          </cell>
        </row>
        <row r="3805">
          <cell r="A3805">
            <v>1472411914</v>
          </cell>
          <cell r="B3805" t="str">
            <v xml:space="preserve"> Manufacture of other basic industrial chemicals except fertilizers and nitrogen compounds</v>
          </cell>
          <cell r="C3805" t="str">
            <v>Sodium arsenite</v>
          </cell>
        </row>
        <row r="3806">
          <cell r="A3806">
            <v>1472411914</v>
          </cell>
          <cell r="B3806" t="str">
            <v xml:space="preserve"> Manufacture of other basic industrial chemicals except fertilizers and nitrogen compounds</v>
          </cell>
          <cell r="C3806" t="str">
            <v>Copper and/or chromium salts,  liquid</v>
          </cell>
        </row>
        <row r="3807">
          <cell r="A3807">
            <v>1472411914</v>
          </cell>
          <cell r="B3807" t="str">
            <v xml:space="preserve"> Manufacture of other basic industrial chemicals except fertilizers and nitrogen compounds</v>
          </cell>
          <cell r="C3807" t="str">
            <v>Copper and/or chromium salts,  other than liquid</v>
          </cell>
        </row>
        <row r="3808">
          <cell r="A3808">
            <v>1472411914</v>
          </cell>
          <cell r="B3808" t="str">
            <v xml:space="preserve"> Manufacture of other basic industrial chemicals except fertilizers and nitrogen compounds</v>
          </cell>
          <cell r="C3808" t="str">
            <v>Other salts of inorganic acids or peroxoacids, excluding azides</v>
          </cell>
        </row>
        <row r="3809">
          <cell r="A3809">
            <v>1472411915</v>
          </cell>
          <cell r="B3809" t="str">
            <v xml:space="preserve"> Manufacture of other basic industrial chemicals except fertilizers and nitrogen compounds</v>
          </cell>
          <cell r="C3809" t="str">
            <v>Hydrogen peroxide, whether or not solidified with urea</v>
          </cell>
        </row>
        <row r="3810">
          <cell r="A3810">
            <v>1472411915</v>
          </cell>
          <cell r="B3810" t="str">
            <v xml:space="preserve"> Manufacture of other basic industrial chemicals except fertilizers and nitrogen compounds</v>
          </cell>
          <cell r="C3810" t="str">
            <v>Phosphides,  whether or not chemically defined, excluding ferrophosphorus</v>
          </cell>
        </row>
        <row r="3811">
          <cell r="A3811">
            <v>1472411915</v>
          </cell>
          <cell r="B3811" t="str">
            <v xml:space="preserve"> Manufacture of other basic industrial chemicals except fertilizers and nitrogen compounds</v>
          </cell>
          <cell r="C3811" t="str">
            <v>Carbides,  whether or not chemically  defined,  of calcium</v>
          </cell>
        </row>
        <row r="3812">
          <cell r="A3812">
            <v>1472411915</v>
          </cell>
          <cell r="B3812" t="str">
            <v xml:space="preserve"> Manufacture of other basic industrial chemicals except fertilizers and nitrogen compounds</v>
          </cell>
          <cell r="C3812" t="str">
            <v>Carbides,  whether or not chemically  defined,  of silicon</v>
          </cell>
        </row>
        <row r="3813">
          <cell r="A3813">
            <v>1472411915</v>
          </cell>
          <cell r="B3813" t="str">
            <v xml:space="preserve"> Manufacture of other basic industrial chemicals except fertilizers and nitrogen compounds</v>
          </cell>
          <cell r="C3813" t="str">
            <v>Other carbides,  whether or not chemically defined</v>
          </cell>
        </row>
        <row r="3814">
          <cell r="A3814">
            <v>1472411915</v>
          </cell>
          <cell r="B3814" t="str">
            <v xml:space="preserve"> Manufacture of other basic industrial chemicals except fertilizers and nitrogen compounds</v>
          </cell>
          <cell r="C3814" t="str">
            <v>Hydrides, nitrides, azides, silicides and borides,  whether or not chemically defined,  other than compounds which  are also carbides of head no.. 2849</v>
          </cell>
        </row>
        <row r="3815">
          <cell r="A3815">
            <v>1472411916</v>
          </cell>
          <cell r="B3815" t="str">
            <v xml:space="preserve"> Manufacture of other basic industrial chemicals except fertilizers and nitrogen compounds</v>
          </cell>
          <cell r="C3815" t="str">
            <v>Cerium compounds</v>
          </cell>
        </row>
        <row r="3816">
          <cell r="A3816">
            <v>1472411916</v>
          </cell>
          <cell r="B3816" t="str">
            <v xml:space="preserve"> Manufacture of other basic industrial chemicals except fertilizers and nitrogen compounds</v>
          </cell>
          <cell r="C3816" t="str">
            <v>Other compounds, inorganic or organic, of rare-earth metals,  of yttrium or of scandium or of mixtures of these metals</v>
          </cell>
        </row>
        <row r="3817">
          <cell r="A3817">
            <v>1472411917</v>
          </cell>
          <cell r="B3817" t="str">
            <v xml:space="preserve"> Manufacture of other basic industrial chemicals except fertilizers and nitrogen compounds</v>
          </cell>
          <cell r="C3817" t="str">
            <v>Disperse dyes and preparation based thereon</v>
          </cell>
        </row>
        <row r="3818">
          <cell r="A3818">
            <v>1472411917</v>
          </cell>
          <cell r="B3818" t="str">
            <v xml:space="preserve"> Manufacture of other basic industrial chemicals except fertilizers and nitrogen compounds</v>
          </cell>
          <cell r="C3818" t="str">
            <v>Acid dyes,  whether or not premetallised and  preparation based there on; mordant dyes and  preparation based thereon</v>
          </cell>
        </row>
        <row r="3819">
          <cell r="A3819">
            <v>1472411917</v>
          </cell>
          <cell r="B3819" t="str">
            <v xml:space="preserve"> Manufacture of other basic industrial chemicals except fertilizers and nitrogen compounds</v>
          </cell>
          <cell r="C3819" t="str">
            <v>Basic dyes and preparation based thereon</v>
          </cell>
        </row>
        <row r="3820">
          <cell r="A3820">
            <v>1472411917</v>
          </cell>
          <cell r="B3820" t="str">
            <v xml:space="preserve"> Manufacture of other basic industrial chemicals except fertilizers and nitrogen compounds</v>
          </cell>
          <cell r="C3820" t="str">
            <v>Direct dyes and preparation based thereon</v>
          </cell>
        </row>
        <row r="3821">
          <cell r="A3821">
            <v>1472411917</v>
          </cell>
          <cell r="B3821" t="str">
            <v xml:space="preserve"> Manufacture of other basic industrial chemicals except fertilizers and nitrogen compounds</v>
          </cell>
          <cell r="C3821" t="str">
            <v>Vat dyes and preparation based thereon</v>
          </cell>
        </row>
        <row r="3822">
          <cell r="A3822">
            <v>1472411917</v>
          </cell>
          <cell r="B3822" t="str">
            <v xml:space="preserve"> Manufacture of other basic industrial chemicals except fertilizers and nitrogen compounds</v>
          </cell>
          <cell r="C3822" t="str">
            <v>Reactive dyes and preparations based thereon</v>
          </cell>
        </row>
        <row r="3823">
          <cell r="A3823">
            <v>1472411917</v>
          </cell>
          <cell r="B3823" t="str">
            <v xml:space="preserve"> Manufacture of other basic industrial chemicals except fertilizers and nitrogen compounds</v>
          </cell>
          <cell r="C3823" t="str">
            <v>Pigments and preparations based thereon</v>
          </cell>
        </row>
        <row r="3824">
          <cell r="A3824">
            <v>1472411917</v>
          </cell>
          <cell r="B3824" t="str">
            <v xml:space="preserve"> Manufacture of other basic industrial chemicals except fertilizers and nitrogen compounds</v>
          </cell>
          <cell r="C3824" t="str">
            <v>Other synthetic organic colouring matter,  including mixtures of colouring matter of two or more</v>
          </cell>
        </row>
        <row r="3825">
          <cell r="A3825">
            <v>1472411917</v>
          </cell>
          <cell r="B3825" t="str">
            <v xml:space="preserve"> Manufacture of other basic industrial chemicals except fertilizers and nitrogen compounds</v>
          </cell>
          <cell r="C3825" t="str">
            <v>Synthetic organic products of a kind used as fluorescent brightening agents</v>
          </cell>
        </row>
        <row r="3826">
          <cell r="A3826">
            <v>1472411917</v>
          </cell>
          <cell r="B3826" t="str">
            <v xml:space="preserve"> Manufacture of other basic industrial chemicals except fertilizers and nitrogen compounds</v>
          </cell>
          <cell r="C3826" t="str">
            <v>Other synthetic organic colouring matter,  whether or not chemically modified</v>
          </cell>
        </row>
        <row r="3827">
          <cell r="A3827">
            <v>1472411917</v>
          </cell>
          <cell r="B3827" t="str">
            <v xml:space="preserve"> Manufacture of other basic industrial chemicals except fertilizers and nitrogen compounds</v>
          </cell>
          <cell r="C3827" t="str">
            <v>Colour lakes</v>
          </cell>
        </row>
        <row r="3828">
          <cell r="A3828">
            <v>1472411918</v>
          </cell>
          <cell r="B3828" t="str">
            <v xml:space="preserve"> Manufacture of other basic industrial chemicals except fertilizers and nitrogen compounds</v>
          </cell>
          <cell r="C3828" t="str">
            <v>Quebracho extract</v>
          </cell>
        </row>
        <row r="3829">
          <cell r="A3829">
            <v>1472411918</v>
          </cell>
          <cell r="B3829" t="str">
            <v xml:space="preserve"> Manufacture of other basic industrial chemicals except fertilizers and nitrogen compounds</v>
          </cell>
          <cell r="C3829" t="str">
            <v>Wattle extract</v>
          </cell>
        </row>
        <row r="3830">
          <cell r="A3830">
            <v>1472411918</v>
          </cell>
          <cell r="B3830" t="str">
            <v xml:space="preserve"> Manufacture of other basic industrial chemicals except fertilizers and nitrogen compounds</v>
          </cell>
          <cell r="C3830" t="str">
            <v>Other extract of vegetable origin; tannins and  their salts ethers, esters and other derivatives</v>
          </cell>
        </row>
        <row r="3831">
          <cell r="A3831">
            <v>1472411918</v>
          </cell>
          <cell r="B3831" t="str">
            <v xml:space="preserve"> Manufacture of other basic industrial chemicals except fertilizers and nitrogen compounds</v>
          </cell>
          <cell r="C3831" t="str">
            <v>Colouring matter of vegetable or animal origin (including dyeing extracts but excluding animal black),  whether or not chemically defined</v>
          </cell>
        </row>
        <row r="3832">
          <cell r="A3832">
            <v>1472411919</v>
          </cell>
          <cell r="B3832" t="str">
            <v xml:space="preserve"> Manufacture of other basic industrial chemicals except fertilizers and nitrogen compounds</v>
          </cell>
          <cell r="C3832" t="str">
            <v>Synthetic organic tanning substitutes</v>
          </cell>
        </row>
        <row r="3833">
          <cell r="A3833">
            <v>1472411919</v>
          </cell>
          <cell r="B3833" t="str">
            <v xml:space="preserve"> Manufacture of other basic industrial chemicals except fertilizers and nitrogen compounds</v>
          </cell>
          <cell r="C3833" t="str">
            <v>Other synthetic organic and inorganic tanning substitutes</v>
          </cell>
        </row>
        <row r="3834">
          <cell r="A3834">
            <v>1472411920</v>
          </cell>
          <cell r="B3834" t="str">
            <v xml:space="preserve"> Manufacture of other basic industrial chemicals except fertilizers and nitrogen compounds</v>
          </cell>
          <cell r="C3834" t="str">
            <v>Pigments and preparation containing   80%   or more by weight of titanium di oxide calculated on the dry weight</v>
          </cell>
        </row>
        <row r="3835">
          <cell r="A3835">
            <v>1472411920</v>
          </cell>
          <cell r="B3835" t="str">
            <v xml:space="preserve"> Manufacture of other basic industrial chemicals except fertilizers and nitrogen compounds</v>
          </cell>
          <cell r="C3835" t="str">
            <v>Other pigments and  preparation based on titanium dioxide containing  less than 80%  by weight of titanium dioxide calculated on the dry weight</v>
          </cell>
        </row>
        <row r="3836">
          <cell r="A3836">
            <v>1472411920</v>
          </cell>
          <cell r="B3836" t="str">
            <v xml:space="preserve"> Manufacture of other basic industrial chemicals except fertilizers and nitrogen compounds</v>
          </cell>
          <cell r="C3836" t="str">
            <v>Pigments and preparations based on chromium compounds</v>
          </cell>
        </row>
        <row r="3837">
          <cell r="A3837">
            <v>1472411920</v>
          </cell>
          <cell r="B3837" t="str">
            <v xml:space="preserve"> Manufacture of other basic industrial chemicals except fertilizers and nitrogen compounds</v>
          </cell>
          <cell r="C3837" t="str">
            <v>Pigments and preparations based on cadmium compounds</v>
          </cell>
        </row>
        <row r="3838">
          <cell r="A3838">
            <v>1472411920</v>
          </cell>
          <cell r="B3838" t="str">
            <v xml:space="preserve"> Manufacture of other basic industrial chemicals except fertilizers and nitrogen compounds</v>
          </cell>
          <cell r="C3838" t="str">
            <v>Ultramarine and preparations based thereon</v>
          </cell>
        </row>
        <row r="3839">
          <cell r="A3839">
            <v>1472411920</v>
          </cell>
          <cell r="B3839" t="str">
            <v xml:space="preserve"> Manufacture of other basic industrial chemicals except fertilizers and nitrogen compounds</v>
          </cell>
          <cell r="C3839" t="str">
            <v>Lithopone and other pigments and preparations based on zinc sulphide</v>
          </cell>
        </row>
        <row r="3840">
          <cell r="A3840">
            <v>1472411920</v>
          </cell>
          <cell r="B3840" t="str">
            <v xml:space="preserve"> Manufacture of other basic industrial chemicals except fertilizers and nitrogen compounds</v>
          </cell>
          <cell r="C3840" t="str">
            <v>Pigments and preparations based on hexacyanoferrates</v>
          </cell>
        </row>
        <row r="3841">
          <cell r="A3841">
            <v>1472411920</v>
          </cell>
          <cell r="B3841" t="str">
            <v xml:space="preserve"> Manufacture of other basic industrial chemicals except fertilizers and nitrogen compounds</v>
          </cell>
          <cell r="C3841" t="str">
            <v>Laundry blue</v>
          </cell>
        </row>
        <row r="3842">
          <cell r="A3842">
            <v>1472411920</v>
          </cell>
          <cell r="B3842" t="str">
            <v xml:space="preserve"> Manufacture of other basic industrial chemicals except fertilizers and nitrogen compounds</v>
          </cell>
          <cell r="C3842" t="str">
            <v>Other colouring matter</v>
          </cell>
        </row>
        <row r="3843">
          <cell r="A3843">
            <v>1472411920</v>
          </cell>
          <cell r="B3843" t="str">
            <v xml:space="preserve"> Manufacture of other basic industrial chemicals except fertilizers and nitrogen compounds</v>
          </cell>
          <cell r="C3843" t="str">
            <v>Inorganic products of a kind used as luminophores</v>
          </cell>
        </row>
        <row r="3844">
          <cell r="A3844">
            <v>1472411921</v>
          </cell>
          <cell r="B3844" t="str">
            <v xml:space="preserve"> Manufacture of other basic industrial chemicals except fertilizers and nitrogen compounds</v>
          </cell>
          <cell r="C3844" t="str">
            <v>Activated clay and activated bleaching earth</v>
          </cell>
        </row>
        <row r="3845">
          <cell r="A3845">
            <v>1472411921</v>
          </cell>
          <cell r="B3845" t="str">
            <v xml:space="preserve"> Manufacture of other basic industrial chemicals except fertilizers and nitrogen compounds</v>
          </cell>
          <cell r="C3845" t="str">
            <v>Animal black,  including  spent animal black</v>
          </cell>
        </row>
        <row r="3846">
          <cell r="A3846">
            <v>1472411921</v>
          </cell>
          <cell r="B3846" t="str">
            <v xml:space="preserve"> Manufacture of other basic industrial chemicals except fertilizers and nitrogen compounds</v>
          </cell>
          <cell r="C3846" t="str">
            <v>Tall oil,  crude</v>
          </cell>
        </row>
        <row r="3847">
          <cell r="A3847">
            <v>1472411921</v>
          </cell>
          <cell r="B3847" t="str">
            <v xml:space="preserve"> Manufacture of other basic industrial chemicals except fertilizers and nitrogen compounds</v>
          </cell>
          <cell r="C3847" t="str">
            <v>Tall oil,  refined</v>
          </cell>
        </row>
        <row r="3848">
          <cell r="A3848">
            <v>1472411921</v>
          </cell>
          <cell r="B3848" t="str">
            <v xml:space="preserve"> Manufacture of other basic industrial chemicals except fertilizers and nitrogen compounds</v>
          </cell>
          <cell r="C3848" t="str">
            <v>Gum,  wood or sulphate turpentine oils</v>
          </cell>
        </row>
        <row r="3849">
          <cell r="A3849">
            <v>1472411921</v>
          </cell>
          <cell r="B3849" t="str">
            <v xml:space="preserve"> Manufacture of other basic industrial chemicals except fertilizers and nitrogen compounds</v>
          </cell>
          <cell r="C3849" t="str">
            <v>Pine oil</v>
          </cell>
        </row>
        <row r="3850">
          <cell r="A3850">
            <v>1472411921</v>
          </cell>
          <cell r="B3850" t="str">
            <v xml:space="preserve"> Manufacture of other basic industrial chemicals except fertilizers and nitrogen compounds</v>
          </cell>
          <cell r="C3850" t="str">
            <v>Crude dipentene; sulphite turpentine</v>
          </cell>
        </row>
        <row r="3851">
          <cell r="A3851">
            <v>1472411921</v>
          </cell>
          <cell r="B3851" t="str">
            <v xml:space="preserve"> Manufacture of other basic industrial chemicals except fertilizers and nitrogen compounds</v>
          </cell>
          <cell r="C3851" t="str">
            <v>Other sulphite turpentine oils and pine oil</v>
          </cell>
        </row>
        <row r="3852">
          <cell r="A3852">
            <v>1472411921</v>
          </cell>
          <cell r="B3852" t="str">
            <v xml:space="preserve"> Manufacture of other basic industrial chemicals except fertilizers and nitrogen compounds</v>
          </cell>
          <cell r="C3852" t="str">
            <v>Rosin and resin acids</v>
          </cell>
        </row>
        <row r="3853">
          <cell r="A3853">
            <v>1472411921</v>
          </cell>
          <cell r="B3853" t="str">
            <v xml:space="preserve"> Manufacture of other basic industrial chemicals except fertilizers and nitrogen compounds</v>
          </cell>
          <cell r="C3853" t="str">
            <v>Salts of rosin or of resin acids</v>
          </cell>
        </row>
        <row r="3854">
          <cell r="A3854">
            <v>1472411921</v>
          </cell>
          <cell r="B3854" t="str">
            <v xml:space="preserve"> Manufacture of other basic industrial chemicals except fertilizers and nitrogen compounds</v>
          </cell>
          <cell r="C3854" t="str">
            <v>Ester gums</v>
          </cell>
        </row>
        <row r="3855">
          <cell r="A3855">
            <v>1472411921</v>
          </cell>
          <cell r="B3855" t="str">
            <v xml:space="preserve"> Manufacture of other basic industrial chemicals except fertilizers and nitrogen compounds</v>
          </cell>
          <cell r="C3855" t="str">
            <v>Other rosin and  resin acids and derivatives</v>
          </cell>
        </row>
        <row r="3856">
          <cell r="A3856">
            <v>1472411921</v>
          </cell>
          <cell r="B3856" t="str">
            <v xml:space="preserve"> Manufacture of other basic industrial chemicals except fertilizers and nitrogen compounds</v>
          </cell>
          <cell r="C3856" t="str">
            <v>Wood naphtha; acetone oil</v>
          </cell>
        </row>
        <row r="3857">
          <cell r="A3857">
            <v>1472411921</v>
          </cell>
          <cell r="B3857" t="str">
            <v xml:space="preserve"> Manufacture of other basic industrial chemicals except fertilizers and nitrogen compounds</v>
          </cell>
          <cell r="C3857" t="str">
            <v>Composite solvents and thinners of wood tar oils</v>
          </cell>
        </row>
        <row r="3858">
          <cell r="A3858">
            <v>1472411921</v>
          </cell>
          <cell r="B3858" t="str">
            <v xml:space="preserve"> Manufacture of other basic industrial chemicals except fertilizers and nitrogen compounds</v>
          </cell>
          <cell r="C3858" t="str">
            <v>Other preparations based on rosin,  acids or on vegetable pitch</v>
          </cell>
        </row>
        <row r="3859">
          <cell r="A3859">
            <v>1472411922</v>
          </cell>
          <cell r="B3859" t="str">
            <v xml:space="preserve"> Manufacture of other basic industrial chemicals except fertilizers and nitrogen compounds</v>
          </cell>
          <cell r="C3859" t="str">
            <v>Sulphur of all kinds, other than sublimed sulphur,  precipitated sulphur and colloidal sulphur</v>
          </cell>
        </row>
        <row r="3860">
          <cell r="A3860">
            <v>1472411923</v>
          </cell>
          <cell r="B3860" t="str">
            <v xml:space="preserve"> Manufacture of other basic industrial chemicals except fertilizers and nitrogen compounds</v>
          </cell>
          <cell r="C3860" t="str">
            <v>Roasted iron pyrites</v>
          </cell>
        </row>
        <row r="3861">
          <cell r="A3861">
            <v>1472411924</v>
          </cell>
          <cell r="B3861" t="str">
            <v xml:space="preserve"> Manufacture of other basic industrial chemicals except fertilizers and nitrogen compounds</v>
          </cell>
          <cell r="C3861" t="str">
            <v>Benzole</v>
          </cell>
        </row>
        <row r="3862">
          <cell r="A3862">
            <v>1472411924</v>
          </cell>
          <cell r="B3862" t="str">
            <v xml:space="preserve"> Manufacture of other basic industrial chemicals except fertilizers and nitrogen compounds</v>
          </cell>
          <cell r="C3862" t="str">
            <v>Toluole</v>
          </cell>
        </row>
        <row r="3863">
          <cell r="A3863">
            <v>1472411924</v>
          </cell>
          <cell r="B3863" t="str">
            <v xml:space="preserve"> Manufacture of other basic industrial chemicals except fertilizers and nitrogen compounds</v>
          </cell>
          <cell r="C3863" t="str">
            <v>Xylole</v>
          </cell>
        </row>
        <row r="3864">
          <cell r="A3864">
            <v>1472411924</v>
          </cell>
          <cell r="B3864" t="str">
            <v xml:space="preserve"> Manufacture of other basic industrial chemicals except fertilizers and nitrogen compounds</v>
          </cell>
          <cell r="C3864" t="str">
            <v>Naphthalene</v>
          </cell>
        </row>
        <row r="3865">
          <cell r="A3865">
            <v>1472411924</v>
          </cell>
          <cell r="B3865" t="str">
            <v xml:space="preserve"> Manufacture of other basic industrial chemicals except fertilizers and nitrogen compounds</v>
          </cell>
          <cell r="C3865" t="str">
            <v>Other aromatic hydrocarbon mixtures of which  65%   or more by volume distils at 250 degrees celcius by the ASTM D86 method</v>
          </cell>
        </row>
        <row r="3866">
          <cell r="A3866">
            <v>1472411924</v>
          </cell>
          <cell r="B3866" t="str">
            <v xml:space="preserve"> Manufacture of other basic industrial chemicals except fertilizers and nitrogen compounds</v>
          </cell>
          <cell r="C3866" t="str">
            <v>Phenols</v>
          </cell>
        </row>
        <row r="3867">
          <cell r="A3867">
            <v>1472411924</v>
          </cell>
          <cell r="B3867" t="str">
            <v xml:space="preserve"> Manufacture of other basic industrial chemicals except fertilizers and nitrogen compounds</v>
          </cell>
          <cell r="C3867" t="str">
            <v>Creosote oils</v>
          </cell>
        </row>
        <row r="3868">
          <cell r="A3868">
            <v>1472411924</v>
          </cell>
          <cell r="B3868" t="str">
            <v xml:space="preserve"> Manufacture of other basic industrial chemicals except fertilizers and nitrogen compounds</v>
          </cell>
          <cell r="C3868" t="str">
            <v>Other oils and other products of distillation of high temperature coal tar</v>
          </cell>
        </row>
        <row r="3869">
          <cell r="A3869">
            <v>1472411924</v>
          </cell>
          <cell r="B3869" t="str">
            <v xml:space="preserve"> Manufacture of other basic industrial chemicals except fertilizers and nitrogen compounds</v>
          </cell>
          <cell r="C3869" t="str">
            <v>Pitch,  obtained from coal tar or from other mineral tars</v>
          </cell>
        </row>
        <row r="3870">
          <cell r="A3870">
            <v>1472411924</v>
          </cell>
          <cell r="B3870" t="str">
            <v xml:space="preserve"> Manufacture of other basic industrial chemicals except fertilizers and nitrogen compounds</v>
          </cell>
          <cell r="C3870" t="str">
            <v>Pitch-coke,  obtained from coal tar or from other mineral tars</v>
          </cell>
        </row>
        <row r="3871">
          <cell r="A3871">
            <v>1472411925</v>
          </cell>
          <cell r="B3871" t="str">
            <v xml:space="preserve"> Manufacture of other basic industrial chemicals except fertilizers and nitrogen compounds</v>
          </cell>
          <cell r="C3871" t="str">
            <v>Piezo-electric quartz</v>
          </cell>
        </row>
        <row r="3872">
          <cell r="A3872">
            <v>1472411925</v>
          </cell>
          <cell r="B3872" t="str">
            <v xml:space="preserve"> Manufacture of other basic industrial chemicals except fertilizers and nitrogen compounds</v>
          </cell>
          <cell r="C3872" t="str">
            <v>Other piezo-electric quartz,  unworked  or simply sawn or roughly shaped</v>
          </cell>
        </row>
        <row r="3873">
          <cell r="A3873">
            <v>1472411926</v>
          </cell>
          <cell r="B3873" t="str">
            <v xml:space="preserve"> Manufacture of other basic industrial chemicals except fertilizers and nitrogen compounds</v>
          </cell>
          <cell r="C3873" t="str">
            <v>Other basic industrial chemicals except fertilizers and nitrogen compounds product manufacturing services</v>
          </cell>
        </row>
        <row r="3874">
          <cell r="A3874">
            <v>1482412001</v>
          </cell>
          <cell r="B3874" t="str">
            <v xml:space="preserve"> Manufacture of fertilizers and nitrogen compounds</v>
          </cell>
          <cell r="C3874" t="str">
            <v>Nitric acid; sulphonitric acids</v>
          </cell>
        </row>
        <row r="3875">
          <cell r="A3875">
            <v>1482412001</v>
          </cell>
          <cell r="B3875" t="str">
            <v xml:space="preserve"> Manufacture of fertilizers and nitrogen compounds</v>
          </cell>
          <cell r="C3875" t="str">
            <v>Anhydrous ammonia</v>
          </cell>
        </row>
        <row r="3876">
          <cell r="A3876">
            <v>1482412001</v>
          </cell>
          <cell r="B3876" t="str">
            <v xml:space="preserve"> Manufacture of fertilizers and nitrogen compounds</v>
          </cell>
          <cell r="C3876" t="str">
            <v>Ammonia in aqueous solution</v>
          </cell>
        </row>
        <row r="3877">
          <cell r="A3877">
            <v>1482412002</v>
          </cell>
          <cell r="B3877" t="str">
            <v xml:space="preserve"> Manufacture of fertilizers and nitrogen compounds</v>
          </cell>
          <cell r="C3877" t="str">
            <v>Ammonium chloride</v>
          </cell>
        </row>
        <row r="3878">
          <cell r="A3878">
            <v>1482412002</v>
          </cell>
          <cell r="B3878" t="str">
            <v xml:space="preserve"> Manufacture of fertilizers and nitrogen compounds</v>
          </cell>
          <cell r="C3878" t="str">
            <v>Nitrites</v>
          </cell>
        </row>
        <row r="3879">
          <cell r="A3879">
            <v>1482412002</v>
          </cell>
          <cell r="B3879" t="str">
            <v xml:space="preserve"> Manufacture of fertilizers and nitrogen compounds</v>
          </cell>
          <cell r="C3879" t="str">
            <v>Nitrates of potassium</v>
          </cell>
        </row>
        <row r="3880">
          <cell r="A3880">
            <v>1482412002</v>
          </cell>
          <cell r="B3880" t="str">
            <v xml:space="preserve"> Manufacture of fertilizers and nitrogen compounds</v>
          </cell>
          <cell r="C3880" t="str">
            <v>Commercial ammonium carbonate and other ammonium carbonates</v>
          </cell>
        </row>
        <row r="3881">
          <cell r="A3881">
            <v>1482412003</v>
          </cell>
          <cell r="B3881" t="str">
            <v xml:space="preserve"> Manufacture of fertilizers and nitrogen compounds</v>
          </cell>
          <cell r="C3881" t="str">
            <v>Urea,  whether or not in aqueous solution</v>
          </cell>
        </row>
        <row r="3882">
          <cell r="A3882">
            <v>1482412003</v>
          </cell>
          <cell r="B3882" t="str">
            <v xml:space="preserve"> Manufacture of fertilizers and nitrogen compounds</v>
          </cell>
          <cell r="C3882" t="str">
            <v>Ammonium sulphate</v>
          </cell>
        </row>
        <row r="3883">
          <cell r="A3883">
            <v>1482412003</v>
          </cell>
          <cell r="B3883" t="str">
            <v xml:space="preserve"> Manufacture of fertilizers and nitrogen compounds</v>
          </cell>
          <cell r="C3883" t="str">
            <v>Other ammonium sulphate</v>
          </cell>
        </row>
        <row r="3884">
          <cell r="A3884">
            <v>1482412003</v>
          </cell>
          <cell r="B3884" t="str">
            <v xml:space="preserve"> Manufacture of fertilizers and nitrogen compounds</v>
          </cell>
          <cell r="C3884" t="str">
            <v>Ammonium nitrate,  whether or not in aqueous solution</v>
          </cell>
        </row>
        <row r="3885">
          <cell r="A3885">
            <v>1482412003</v>
          </cell>
          <cell r="B3885" t="str">
            <v xml:space="preserve"> Manufacture of fertilizers and nitrogen compounds</v>
          </cell>
          <cell r="C3885" t="str">
            <v>Calcium ammonium nitrate</v>
          </cell>
        </row>
        <row r="3886">
          <cell r="A3886">
            <v>1482412003</v>
          </cell>
          <cell r="B3886" t="str">
            <v xml:space="preserve"> Manufacture of fertilizers and nitrogen compounds</v>
          </cell>
          <cell r="C3886" t="str">
            <v>Other calcium ammonium nitrate</v>
          </cell>
        </row>
        <row r="3887">
          <cell r="A3887">
            <v>1482412003</v>
          </cell>
          <cell r="B3887" t="str">
            <v xml:space="preserve"> Manufacture of fertilizers and nitrogen compounds</v>
          </cell>
          <cell r="C3887" t="str">
            <v>Double salts and mixtures of calcium nitrate and ammonium nitrate</v>
          </cell>
        </row>
        <row r="3888">
          <cell r="A3888">
            <v>1482412003</v>
          </cell>
          <cell r="B3888" t="str">
            <v xml:space="preserve"> Manufacture of fertilizers and nitrogen compounds</v>
          </cell>
          <cell r="C3888" t="str">
            <v>Calcium cyanamide</v>
          </cell>
        </row>
        <row r="3889">
          <cell r="A3889">
            <v>1482412003</v>
          </cell>
          <cell r="B3889" t="str">
            <v xml:space="preserve"> Manufacture of fertilizers and nitrogen compounds</v>
          </cell>
          <cell r="C3889" t="str">
            <v>Mixtures of urea and ammonia nitrate in aqueous or ammoniacal solution</v>
          </cell>
        </row>
        <row r="3890">
          <cell r="A3890">
            <v>1482412003</v>
          </cell>
          <cell r="B3890" t="str">
            <v xml:space="preserve"> Manufacture of fertilizers and nitrogen compounds</v>
          </cell>
          <cell r="C3890" t="str">
            <v>Calcium nitrate-magnesium nitrate</v>
          </cell>
        </row>
        <row r="3891">
          <cell r="A3891">
            <v>1482412003</v>
          </cell>
          <cell r="B3891" t="str">
            <v xml:space="preserve"> Manufacture of fertilizers and nitrogen compounds</v>
          </cell>
          <cell r="C3891" t="str">
            <v>Other mineral or chemical fertilizers,  nitrogenous</v>
          </cell>
        </row>
        <row r="3892">
          <cell r="A3892">
            <v>1482412004</v>
          </cell>
          <cell r="B3892" t="str">
            <v xml:space="preserve"> Manufacture of fertilizers and nitrogen compounds</v>
          </cell>
          <cell r="C3892" t="str">
            <v>Super phosphates</v>
          </cell>
        </row>
        <row r="3893">
          <cell r="A3893">
            <v>1482412004</v>
          </cell>
          <cell r="B3893" t="str">
            <v xml:space="preserve"> Manufacture of fertilizers and nitrogen compounds</v>
          </cell>
          <cell r="C3893" t="str">
            <v>Basic slag</v>
          </cell>
        </row>
        <row r="3894">
          <cell r="A3894">
            <v>1482412004</v>
          </cell>
          <cell r="B3894" t="str">
            <v xml:space="preserve"> Manufacture of fertilizers and nitrogen compounds</v>
          </cell>
          <cell r="C3894" t="str">
            <v>Other phosphatic,  mineral or chemical fertilizers</v>
          </cell>
        </row>
        <row r="3895">
          <cell r="A3895">
            <v>1482412005</v>
          </cell>
          <cell r="B3895" t="str">
            <v xml:space="preserve"> Manufacture of fertilizers and nitrogen compounds</v>
          </cell>
          <cell r="C3895" t="str">
            <v>Potassium chloride</v>
          </cell>
        </row>
        <row r="3896">
          <cell r="A3896">
            <v>1482412005</v>
          </cell>
          <cell r="B3896" t="str">
            <v xml:space="preserve"> Manufacture of fertilizers and nitrogen compounds</v>
          </cell>
          <cell r="C3896" t="str">
            <v>Potassium sulphate</v>
          </cell>
        </row>
        <row r="3897">
          <cell r="A3897">
            <v>1482412005</v>
          </cell>
          <cell r="B3897" t="str">
            <v xml:space="preserve"> Manufacture of fertilizers and nitrogen compounds</v>
          </cell>
          <cell r="C3897" t="str">
            <v>Other potassic fertilizers</v>
          </cell>
        </row>
        <row r="3898">
          <cell r="A3898">
            <v>1482412006</v>
          </cell>
          <cell r="B3898" t="str">
            <v xml:space="preserve"> Manufacture of fertilizers and nitrogen compounds</v>
          </cell>
          <cell r="C3898" t="str">
            <v>Chemically treated,  guano</v>
          </cell>
        </row>
        <row r="3899">
          <cell r="A3899">
            <v>1482412006</v>
          </cell>
          <cell r="B3899" t="str">
            <v xml:space="preserve"> Manufacture of fertilizers and nitrogen compounds</v>
          </cell>
          <cell r="C3899" t="str">
            <v>Chemically treated,  other guano</v>
          </cell>
        </row>
        <row r="3900">
          <cell r="A3900">
            <v>1482412006</v>
          </cell>
          <cell r="B3900" t="str">
            <v xml:space="preserve"> Manufacture of fertilizers and nitrogen compounds</v>
          </cell>
          <cell r="C3900" t="str">
            <v>Other chemically treated, guano</v>
          </cell>
        </row>
        <row r="3901">
          <cell r="A3901">
            <v>1482412006</v>
          </cell>
          <cell r="B3901" t="str">
            <v xml:space="preserve"> Manufacture of fertilizers and nitrogen compounds</v>
          </cell>
          <cell r="C3901" t="str">
            <v>Other animal or vegetable fertilizers whether or not mixed  together or chemically treated</v>
          </cell>
        </row>
        <row r="3902">
          <cell r="A3902">
            <v>1482412007</v>
          </cell>
          <cell r="B3902" t="str">
            <v xml:space="preserve"> Manufacture of fertilizers and nitrogen compounds</v>
          </cell>
          <cell r="C3902" t="str">
            <v>Sodium nitrate</v>
          </cell>
        </row>
        <row r="3903">
          <cell r="A3903">
            <v>1482412008</v>
          </cell>
          <cell r="B3903" t="str">
            <v xml:space="preserve"> Manufacture of fertilizers and nitrogen compounds</v>
          </cell>
          <cell r="C3903" t="str">
            <v>Sodium nitrate containing  more than 16.3 %   by weight of nitrogen</v>
          </cell>
        </row>
        <row r="3904">
          <cell r="A3904">
            <v>1482412008</v>
          </cell>
          <cell r="B3904" t="str">
            <v xml:space="preserve"> Manufacture of fertilizers and nitrogen compounds</v>
          </cell>
          <cell r="C3904" t="str">
            <v>Calcium cyanamide containing   more than 25 %  by weight of nitrogen</v>
          </cell>
        </row>
        <row r="3905">
          <cell r="A3905">
            <v>1482412008</v>
          </cell>
          <cell r="B3905" t="str">
            <v xml:space="preserve"> Manufacture of fertilizers and nitrogen compounds</v>
          </cell>
          <cell r="C3905" t="str">
            <v>Potassium sulphate containing   more than 52 %  by weight of potassium oxide</v>
          </cell>
        </row>
        <row r="3906">
          <cell r="A3906">
            <v>1482412008</v>
          </cell>
          <cell r="B3906" t="str">
            <v xml:space="preserve"> Manufacture of fertilizers and nitrogen compounds</v>
          </cell>
          <cell r="C3906" t="str">
            <v>Magnesium potassium sulphate  containing   more than 30 %   by weight of potassium oxide</v>
          </cell>
        </row>
        <row r="3907">
          <cell r="A3907">
            <v>1482412008</v>
          </cell>
          <cell r="B3907" t="str">
            <v xml:space="preserve"> Manufacture of fertilizers and nitrogen compounds</v>
          </cell>
          <cell r="C3907" t="str">
            <v>Other fertilizers in tablets or similar  forms in packing of a gross weight not exceeding  10kg</v>
          </cell>
        </row>
        <row r="3908">
          <cell r="A3908">
            <v>1482412008</v>
          </cell>
          <cell r="B3908" t="str">
            <v xml:space="preserve"> Manufacture of fertilizers and nitrogen compounds</v>
          </cell>
          <cell r="C3908" t="str">
            <v>Other fertilizers,  sodium nitrate containing   more than 16.3%  by weight of nitrogen</v>
          </cell>
        </row>
        <row r="3909">
          <cell r="A3909">
            <v>1482412008</v>
          </cell>
          <cell r="B3909" t="str">
            <v xml:space="preserve"> Manufacture of fertilizers and nitrogen compounds</v>
          </cell>
          <cell r="C3909" t="str">
            <v>Other fertilizers, calcium cyanamide containing   more than 25%  by weight of nitrogen</v>
          </cell>
        </row>
        <row r="3910">
          <cell r="A3910">
            <v>1482412008</v>
          </cell>
          <cell r="B3910" t="str">
            <v xml:space="preserve"> Manufacture of fertilizers and nitrogen compounds</v>
          </cell>
          <cell r="C3910" t="str">
            <v>Other fertilizers, potassium sulphate containing   more than 52%  by weight of potassium oxide</v>
          </cell>
        </row>
        <row r="3911">
          <cell r="A3911">
            <v>1482412008</v>
          </cell>
          <cell r="B3911" t="str">
            <v xml:space="preserve"> Manufacture of fertilizers and nitrogen compounds</v>
          </cell>
          <cell r="C3911" t="str">
            <v>Other fertilizers, magnesium potassium sulphate  containing   more than 30 %   by weight of potassium oxide</v>
          </cell>
        </row>
        <row r="3912">
          <cell r="A3912">
            <v>1482412008</v>
          </cell>
          <cell r="B3912" t="str">
            <v xml:space="preserve"> Manufacture of fertilizers and nitrogen compounds</v>
          </cell>
          <cell r="C3912" t="str">
            <v>Other fertilizers in packing of a gross weight not exceeding  10 kg</v>
          </cell>
        </row>
        <row r="3913">
          <cell r="A3913">
            <v>1482412008</v>
          </cell>
          <cell r="B3913" t="str">
            <v xml:space="preserve"> Manufacture of fertilizers and nitrogen compounds</v>
          </cell>
          <cell r="C3913" t="str">
            <v>Mineral or chemical fertilizers containing the 3 fertilising elements nitrogen,  phosphorus and potassium</v>
          </cell>
        </row>
        <row r="3914">
          <cell r="A3914">
            <v>1482412008</v>
          </cell>
          <cell r="B3914" t="str">
            <v xml:space="preserve"> Manufacture of fertilizers and nitrogen compounds</v>
          </cell>
          <cell r="C3914" t="str">
            <v>Diammonium hydrogenorthophosphate</v>
          </cell>
        </row>
        <row r="3915">
          <cell r="A3915">
            <v>1482412008</v>
          </cell>
          <cell r="B3915" t="str">
            <v xml:space="preserve"> Manufacture of fertilizers and nitrogen compounds</v>
          </cell>
          <cell r="C3915" t="str">
            <v>Ammonium dihydrogen orthophosphate and mixtures  thereof  with diammonium hydrogen orthophosphate</v>
          </cell>
        </row>
        <row r="3916">
          <cell r="A3916">
            <v>1482412008</v>
          </cell>
          <cell r="B3916" t="str">
            <v xml:space="preserve"> Manufacture of fertilizers and nitrogen compounds</v>
          </cell>
          <cell r="C3916" t="str">
            <v>Other mineral or chemical fertilizers containing  nitrates and phosphates</v>
          </cell>
        </row>
        <row r="3917">
          <cell r="A3917">
            <v>1482412008</v>
          </cell>
          <cell r="B3917" t="str">
            <v xml:space="preserve"> Manufacture of fertilizers and nitrogen compounds</v>
          </cell>
          <cell r="C3917" t="str">
            <v>Other mineral or chemical fertilizers not containing   nitrates and phosphates</v>
          </cell>
        </row>
        <row r="3918">
          <cell r="A3918">
            <v>1482412008</v>
          </cell>
          <cell r="B3918" t="str">
            <v xml:space="preserve"> Manufacture of fertilizers and nitrogen compounds</v>
          </cell>
          <cell r="C3918" t="str">
            <v>Mineral or chemical fertilizers containing  the 2 fertilising elements phosphorus and potassium</v>
          </cell>
        </row>
        <row r="3919">
          <cell r="A3919">
            <v>1482412008</v>
          </cell>
          <cell r="B3919" t="str">
            <v xml:space="preserve"> Manufacture of fertilizers and nitrogen compounds</v>
          </cell>
          <cell r="C3919" t="str">
            <v>Other fertilizers including  fertilizers in tablets</v>
          </cell>
        </row>
        <row r="3920">
          <cell r="A3920">
            <v>1482412009</v>
          </cell>
          <cell r="B3920" t="str">
            <v xml:space="preserve"> Manufacture of fertilizers and nitrogen compounds</v>
          </cell>
          <cell r="C3920" t="str">
            <v>Fertilizers and nitrogen compounds product manufacturing services</v>
          </cell>
        </row>
        <row r="3921">
          <cell r="A3921">
            <v>1492413001</v>
          </cell>
          <cell r="B3921" t="str">
            <v xml:space="preserve"> Manufacture of plastics in primary forms and of synthetic rubber </v>
          </cell>
          <cell r="C3921" t="str">
            <v>Polyethylene having a specific gravity of less than 0.94 in primary  forms</v>
          </cell>
        </row>
        <row r="3922">
          <cell r="A3922">
            <v>1492413001</v>
          </cell>
          <cell r="B3922" t="str">
            <v xml:space="preserve"> Manufacture of plastics in primary forms and of synthetic rubber </v>
          </cell>
          <cell r="C3922" t="str">
            <v>Polyethylene having a specific gravity of more than 0.94 in primary forms</v>
          </cell>
        </row>
        <row r="3923">
          <cell r="A3923">
            <v>1492413001</v>
          </cell>
          <cell r="B3923" t="str">
            <v xml:space="preserve"> Manufacture of plastics in primary forms and of synthetic rubber </v>
          </cell>
          <cell r="C3923" t="str">
            <v>Ethylene-vinyl acetate copolymers,  in primary forms</v>
          </cell>
        </row>
        <row r="3924">
          <cell r="A3924">
            <v>1492413001</v>
          </cell>
          <cell r="B3924" t="str">
            <v xml:space="preserve"> Manufacture of plastics in primary forms and of synthetic rubber </v>
          </cell>
          <cell r="C3924" t="str">
            <v>Polymers of ethylene in the form of dispersion</v>
          </cell>
        </row>
        <row r="3925">
          <cell r="A3925">
            <v>1492413001</v>
          </cell>
          <cell r="B3925" t="str">
            <v xml:space="preserve"> Manufacture of plastics in primary forms and of synthetic rubber </v>
          </cell>
          <cell r="C3925" t="str">
            <v>Polymers of ethylene in other forms</v>
          </cell>
        </row>
        <row r="3926">
          <cell r="A3926">
            <v>1492413002</v>
          </cell>
          <cell r="B3926" t="str">
            <v xml:space="preserve"> Manufacture of plastics in primary forms and of synthetic rubber </v>
          </cell>
          <cell r="C3926" t="str">
            <v>Expansible polystyrene in primary  forms</v>
          </cell>
        </row>
        <row r="3927">
          <cell r="A3927">
            <v>1492413002</v>
          </cell>
          <cell r="B3927" t="str">
            <v xml:space="preserve"> Manufacture of plastics in primary forms and of synthetic rubber </v>
          </cell>
          <cell r="C3927" t="str">
            <v>Polystyrene in the form of dispersion</v>
          </cell>
        </row>
        <row r="3928">
          <cell r="A3928">
            <v>1492413002</v>
          </cell>
          <cell r="B3928" t="str">
            <v xml:space="preserve"> Manufacture of plastics in primary forms and of synthetic rubber </v>
          </cell>
          <cell r="C3928" t="str">
            <v>Polystyrene for general purpose in primary forms</v>
          </cell>
        </row>
        <row r="3929">
          <cell r="A3929">
            <v>1492413002</v>
          </cell>
          <cell r="B3929" t="str">
            <v xml:space="preserve"> Manufacture of plastics in primary forms and of synthetic rubber </v>
          </cell>
          <cell r="C3929" t="str">
            <v>High impact polystyrene</v>
          </cell>
        </row>
        <row r="3930">
          <cell r="A3930">
            <v>1492413002</v>
          </cell>
          <cell r="B3930" t="str">
            <v xml:space="preserve"> Manufacture of plastics in primary forms and of synthetic rubber </v>
          </cell>
          <cell r="C3930" t="str">
            <v>Other polystyrene in primary  forms</v>
          </cell>
        </row>
        <row r="3931">
          <cell r="A3931">
            <v>1492413002</v>
          </cell>
          <cell r="B3931" t="str">
            <v xml:space="preserve"> Manufacture of plastics in primary forms and of synthetic rubber </v>
          </cell>
          <cell r="C3931" t="str">
            <v>Styrene-acrylonitrile copolymers in the form of dispersion</v>
          </cell>
        </row>
        <row r="3932">
          <cell r="A3932">
            <v>1492413002</v>
          </cell>
          <cell r="B3932" t="str">
            <v xml:space="preserve"> Manufacture of plastics in primary forms and of synthetic rubber </v>
          </cell>
          <cell r="C3932" t="str">
            <v>Styrene-acrylonitrile copolymers in other forms</v>
          </cell>
        </row>
        <row r="3933">
          <cell r="A3933">
            <v>1492413002</v>
          </cell>
          <cell r="B3933" t="str">
            <v xml:space="preserve"> Manufacture of plastics in primary forms and of synthetic rubber </v>
          </cell>
          <cell r="C3933" t="str">
            <v>Acrylonitrile-butadiene-styrene copolymers in the form of dispersions</v>
          </cell>
        </row>
        <row r="3934">
          <cell r="A3934">
            <v>1492413002</v>
          </cell>
          <cell r="B3934" t="str">
            <v xml:space="preserve"> Manufacture of plastics in primary forms and of synthetic rubber </v>
          </cell>
          <cell r="C3934" t="str">
            <v>Acrylonitrile-butadiene-styrene copolymers in other forms</v>
          </cell>
        </row>
        <row r="3935">
          <cell r="A3935">
            <v>1492413002</v>
          </cell>
          <cell r="B3935" t="str">
            <v xml:space="preserve"> Manufacture of plastics in primary forms and of synthetic rubber </v>
          </cell>
          <cell r="C3935" t="str">
            <v>Other polymers of styrene in the form of dispersion</v>
          </cell>
        </row>
        <row r="3936">
          <cell r="A3936">
            <v>1492413002</v>
          </cell>
          <cell r="B3936" t="str">
            <v xml:space="preserve"> Manufacture of plastics in primary forms and of synthetic rubber </v>
          </cell>
          <cell r="C3936" t="str">
            <v>Other polymers of styrene in other forms</v>
          </cell>
        </row>
        <row r="3937">
          <cell r="A3937">
            <v>1492413003</v>
          </cell>
          <cell r="B3937" t="str">
            <v xml:space="preserve"> Manufacture of plastics in primary forms and of synthetic rubber </v>
          </cell>
          <cell r="C3937" t="str">
            <v>Polyvinyl chloride,  not mixed  with any other substances, in primary forms</v>
          </cell>
        </row>
        <row r="3938">
          <cell r="A3938">
            <v>1492413003</v>
          </cell>
          <cell r="B3938" t="str">
            <v xml:space="preserve"> Manufacture of plastics in primary forms and of synthetic rubber </v>
          </cell>
          <cell r="C3938" t="str">
            <v>Polyvinyl chloride,  not mixed  with any other substances, not plasticised,  in primary forms</v>
          </cell>
        </row>
        <row r="3939">
          <cell r="A3939">
            <v>1492413003</v>
          </cell>
          <cell r="B3939" t="str">
            <v xml:space="preserve"> Manufacture of plastics in primary forms and of synthetic rubber </v>
          </cell>
          <cell r="C3939" t="str">
            <v>Other polyvinyl chloride, plasticised,  in the form of dispersion</v>
          </cell>
        </row>
        <row r="3940">
          <cell r="A3940">
            <v>1492413003</v>
          </cell>
          <cell r="B3940" t="str">
            <v xml:space="preserve"> Manufacture of plastics in primary forms and of synthetic rubber </v>
          </cell>
          <cell r="C3940" t="str">
            <v>Other polyvinyl chloride, plasticised,  not in the form of dispersion</v>
          </cell>
        </row>
        <row r="3941">
          <cell r="A3941">
            <v>1492413003</v>
          </cell>
          <cell r="B3941" t="str">
            <v xml:space="preserve"> Manufacture of plastics in primary forms and of synthetic rubber </v>
          </cell>
          <cell r="C3941" t="str">
            <v>Vinyl chloride-vinyl acetate copolymers,  in the form of dispersion</v>
          </cell>
        </row>
        <row r="3942">
          <cell r="A3942">
            <v>1492413003</v>
          </cell>
          <cell r="B3942" t="str">
            <v xml:space="preserve"> Manufacture of plastics in primary forms and of synthetic rubber </v>
          </cell>
          <cell r="C3942" t="str">
            <v>Vinyl chloride-vinyl acetate copolymers,  not in the form of dispersion</v>
          </cell>
        </row>
        <row r="3943">
          <cell r="A3943">
            <v>1492413003</v>
          </cell>
          <cell r="B3943" t="str">
            <v xml:space="preserve"> Manufacture of plastics in primary forms and of synthetic rubber </v>
          </cell>
          <cell r="C3943" t="str">
            <v>Other vinyl chloride copolymers,  in the form of dispersion</v>
          </cell>
        </row>
        <row r="3944">
          <cell r="A3944">
            <v>1492413003</v>
          </cell>
          <cell r="B3944" t="str">
            <v xml:space="preserve"> Manufacture of plastics in primary forms and of synthetic rubber </v>
          </cell>
          <cell r="C3944" t="str">
            <v>Other vinyl chloride copolymers,  not in the form of dispersion</v>
          </cell>
        </row>
        <row r="3945">
          <cell r="A3945">
            <v>1492413003</v>
          </cell>
          <cell r="B3945" t="str">
            <v xml:space="preserve"> Manufacture of plastics in primary forms and of synthetic rubber </v>
          </cell>
          <cell r="C3945" t="str">
            <v>Vinylidene chloride polymers in the form of dispersion</v>
          </cell>
        </row>
        <row r="3946">
          <cell r="A3946">
            <v>1492413003</v>
          </cell>
          <cell r="B3946" t="str">
            <v xml:space="preserve"> Manufacture of plastics in primary forms and of synthetic rubber </v>
          </cell>
          <cell r="C3946" t="str">
            <v>Vinylidene chloride polymers in other forms</v>
          </cell>
        </row>
        <row r="3947">
          <cell r="A3947">
            <v>1492413003</v>
          </cell>
          <cell r="B3947" t="str">
            <v xml:space="preserve"> Manufacture of plastics in primary forms and of synthetic rubber </v>
          </cell>
          <cell r="C3947" t="str">
            <v>Polytetrafluoroethylene, in primary forms</v>
          </cell>
        </row>
        <row r="3948">
          <cell r="A3948">
            <v>1492413003</v>
          </cell>
          <cell r="B3948" t="str">
            <v xml:space="preserve"> Manufacture of plastics in primary forms and of synthetic rubber </v>
          </cell>
          <cell r="C3948" t="str">
            <v>Fluoro-polymers in the form of dispersion</v>
          </cell>
        </row>
        <row r="3949">
          <cell r="A3949">
            <v>1492413003</v>
          </cell>
          <cell r="B3949" t="str">
            <v xml:space="preserve"> Manufacture of plastics in primary forms and of synthetic rubber </v>
          </cell>
          <cell r="C3949" t="str">
            <v>Fluoro-polymers in other forms</v>
          </cell>
        </row>
        <row r="3950">
          <cell r="A3950">
            <v>1492413003</v>
          </cell>
          <cell r="B3950" t="str">
            <v xml:space="preserve"> Manufacture of plastics in primary forms and of synthetic rubber </v>
          </cell>
          <cell r="C3950" t="str">
            <v>Other polymers of vinyl chloride or of other halogenated olefins in the form of dispersion</v>
          </cell>
        </row>
        <row r="3951">
          <cell r="A3951">
            <v>1492413003</v>
          </cell>
          <cell r="B3951" t="str">
            <v xml:space="preserve"> Manufacture of plastics in primary forms and of synthetic rubber </v>
          </cell>
          <cell r="C3951" t="str">
            <v>Other polymers of vinyl chloride or of other halogenated olefins in other forms</v>
          </cell>
        </row>
        <row r="3952">
          <cell r="A3952">
            <v>1492413004</v>
          </cell>
          <cell r="B3952" t="str">
            <v xml:space="preserve"> Manufacture of plastics in primary forms and of synthetic rubber </v>
          </cell>
          <cell r="C3952" t="str">
            <v>Polyacetals,  in primary forms</v>
          </cell>
        </row>
        <row r="3953">
          <cell r="A3953">
            <v>1492413004</v>
          </cell>
          <cell r="B3953" t="str">
            <v xml:space="preserve"> Manufacture of plastics in primary forms and of synthetic rubber </v>
          </cell>
          <cell r="C3953" t="str">
            <v>Other polyethers,  in primary  forms</v>
          </cell>
        </row>
        <row r="3954">
          <cell r="A3954">
            <v>1492413004</v>
          </cell>
          <cell r="B3954" t="str">
            <v xml:space="preserve"> Manufacture of plastics in primary forms and of synthetic rubber </v>
          </cell>
          <cell r="C3954" t="str">
            <v>Epoxide resins,  in primary  forms</v>
          </cell>
        </row>
        <row r="3955">
          <cell r="A3955">
            <v>1492413004</v>
          </cell>
          <cell r="B3955" t="str">
            <v xml:space="preserve"> Manufacture of plastics in primary forms and of synthetic rubber </v>
          </cell>
          <cell r="C3955" t="str">
            <v>Polycarbonates,  in primary  forms</v>
          </cell>
        </row>
        <row r="3956">
          <cell r="A3956">
            <v>1492413004</v>
          </cell>
          <cell r="B3956" t="str">
            <v xml:space="preserve"> Manufacture of plastics in primary forms and of synthetic rubber </v>
          </cell>
          <cell r="C3956" t="str">
            <v>Alkyd resins,  in primary forms</v>
          </cell>
        </row>
        <row r="3957">
          <cell r="A3957">
            <v>1492413004</v>
          </cell>
          <cell r="B3957" t="str">
            <v xml:space="preserve"> Manufacture of plastics in primary forms and of synthetic rubber </v>
          </cell>
          <cell r="C3957" t="str">
            <v>Polyethylene terephtha-late,  in primary forms</v>
          </cell>
        </row>
        <row r="3958">
          <cell r="A3958">
            <v>1492413004</v>
          </cell>
          <cell r="B3958" t="str">
            <v xml:space="preserve"> Manufacture of plastics in primary forms and of synthetic rubber </v>
          </cell>
          <cell r="C3958" t="str">
            <v>Other unsaturated   polyester chips,  in primary  forms</v>
          </cell>
        </row>
        <row r="3959">
          <cell r="A3959">
            <v>1492413004</v>
          </cell>
          <cell r="B3959" t="str">
            <v xml:space="preserve"> Manufacture of plastics in primary forms and of synthetic rubber </v>
          </cell>
          <cell r="C3959" t="str">
            <v>Other unsaturated polyesters,  other than in non-rigid cellular blocks</v>
          </cell>
        </row>
        <row r="3960">
          <cell r="A3960">
            <v>1492413004</v>
          </cell>
          <cell r="B3960" t="str">
            <v xml:space="preserve"> Manufacture of plastics in primary forms and of synthetic rubber </v>
          </cell>
          <cell r="C3960" t="str">
            <v>Other polyesters,  other than unsaturated ,  in primary forms</v>
          </cell>
        </row>
        <row r="3961">
          <cell r="A3961">
            <v>1492413005</v>
          </cell>
          <cell r="B3961" t="str">
            <v xml:space="preserve"> Manufacture of plastics in primary forms and of synthetic rubber </v>
          </cell>
          <cell r="C3961" t="str">
            <v>Polypropylene in the form of dispersion</v>
          </cell>
        </row>
        <row r="3962">
          <cell r="A3962">
            <v>1492413005</v>
          </cell>
          <cell r="B3962" t="str">
            <v xml:space="preserve"> Manufacture of plastics in primary forms and of synthetic rubber </v>
          </cell>
          <cell r="C3962" t="str">
            <v>Polypropylene in resins</v>
          </cell>
        </row>
        <row r="3963">
          <cell r="A3963">
            <v>1492413005</v>
          </cell>
          <cell r="B3963" t="str">
            <v xml:space="preserve"> Manufacture of plastics in primary forms and of synthetic rubber </v>
          </cell>
          <cell r="C3963" t="str">
            <v>Polypropylene in other forms</v>
          </cell>
        </row>
        <row r="3964">
          <cell r="A3964">
            <v>1492413005</v>
          </cell>
          <cell r="B3964" t="str">
            <v xml:space="preserve"> Manufacture of plastics in primary forms and of synthetic rubber </v>
          </cell>
          <cell r="C3964" t="str">
            <v>Polyisobutylene,  in primary  forms</v>
          </cell>
        </row>
        <row r="3965">
          <cell r="A3965">
            <v>1492413005</v>
          </cell>
          <cell r="B3965" t="str">
            <v xml:space="preserve"> Manufacture of plastics in primary forms and of synthetic rubber </v>
          </cell>
          <cell r="C3965" t="str">
            <v>Propylene copolymers in primary  forms</v>
          </cell>
        </row>
        <row r="3966">
          <cell r="A3966">
            <v>1492413005</v>
          </cell>
          <cell r="B3966" t="str">
            <v xml:space="preserve"> Manufacture of plastics in primary forms and of synthetic rubber </v>
          </cell>
          <cell r="C3966" t="str">
            <v>Polymers of propylene or other  olefins in the form of dispersion</v>
          </cell>
        </row>
        <row r="3967">
          <cell r="A3967">
            <v>1492413005</v>
          </cell>
          <cell r="B3967" t="str">
            <v xml:space="preserve"> Manufacture of plastics in primary forms and of synthetic rubber </v>
          </cell>
          <cell r="C3967" t="str">
            <v>Polymers of propylene or of other olefrins in other forms</v>
          </cell>
        </row>
        <row r="3968">
          <cell r="A3968">
            <v>1492413005</v>
          </cell>
          <cell r="B3968" t="str">
            <v xml:space="preserve"> Manufacture of plastics in primary forms and of synthetic rubber </v>
          </cell>
          <cell r="C3968" t="str">
            <v>Polyvinyl acetate in aqueous dispersion</v>
          </cell>
        </row>
        <row r="3969">
          <cell r="A3969">
            <v>1492413005</v>
          </cell>
          <cell r="B3969" t="str">
            <v xml:space="preserve"> Manufacture of plastics in primary forms and of synthetic rubber </v>
          </cell>
          <cell r="C3969" t="str">
            <v>Other polymers of vinyl acetate,  other than in aqueous dispersion</v>
          </cell>
        </row>
        <row r="3970">
          <cell r="A3970">
            <v>1492413005</v>
          </cell>
          <cell r="B3970" t="str">
            <v xml:space="preserve"> Manufacture of plastics in primary forms and of synthetic rubber </v>
          </cell>
          <cell r="C3970" t="str">
            <v>Vinyl acetate copolymers in aqueous dispersion</v>
          </cell>
        </row>
        <row r="3971">
          <cell r="A3971">
            <v>1492413005</v>
          </cell>
          <cell r="B3971" t="str">
            <v xml:space="preserve"> Manufacture of plastics in primary forms and of synthetic rubber </v>
          </cell>
          <cell r="C3971" t="str">
            <v>Vinyl acetate copolymers, other than in aqueous dispersion</v>
          </cell>
        </row>
        <row r="3972">
          <cell r="A3972">
            <v>1492413005</v>
          </cell>
          <cell r="B3972" t="str">
            <v xml:space="preserve"> Manufacture of plastics in primary forms and of synthetic rubber </v>
          </cell>
          <cell r="C3972" t="str">
            <v>Polyvinyl alcohol, whether or not containing  unhydrolysed acetate groups in the form of dispersion</v>
          </cell>
        </row>
        <row r="3973">
          <cell r="A3973">
            <v>1492413005</v>
          </cell>
          <cell r="B3973" t="str">
            <v xml:space="preserve"> Manufacture of plastics in primary forms and of synthetic rubber </v>
          </cell>
          <cell r="C3973" t="str">
            <v>Polyvinyl alcohol,  whether or not containing   unhydrolysed acetate groups other than in the form of dispersion</v>
          </cell>
        </row>
        <row r="3974">
          <cell r="A3974">
            <v>1492413005</v>
          </cell>
          <cell r="B3974" t="str">
            <v xml:space="preserve"> Manufacture of plastics in primary forms and of synthetic rubber </v>
          </cell>
          <cell r="C3974" t="str">
            <v>Copolymers in the form of dispersion</v>
          </cell>
        </row>
        <row r="3975">
          <cell r="A3975">
            <v>1492413005</v>
          </cell>
          <cell r="B3975" t="str">
            <v xml:space="preserve"> Manufacture of plastics in primary forms and of synthetic rubber </v>
          </cell>
          <cell r="C3975" t="str">
            <v>Other copolymers,  other than in the form of dispersion</v>
          </cell>
        </row>
        <row r="3976">
          <cell r="A3976">
            <v>1492413005</v>
          </cell>
          <cell r="B3976" t="str">
            <v xml:space="preserve"> Manufacture of plastics in primary forms and of synthetic rubber </v>
          </cell>
          <cell r="C3976" t="str">
            <v>Other vinyl polymers,  in primary  forms</v>
          </cell>
        </row>
        <row r="3977">
          <cell r="A3977">
            <v>1492413005</v>
          </cell>
          <cell r="B3977" t="str">
            <v xml:space="preserve"> Manufacture of plastics in primary forms and of synthetic rubber </v>
          </cell>
          <cell r="C3977" t="str">
            <v>Polymethyl methacrylatein the form of dispersion</v>
          </cell>
        </row>
        <row r="3978">
          <cell r="A3978">
            <v>1492413005</v>
          </cell>
          <cell r="B3978" t="str">
            <v xml:space="preserve"> Manufacture of plastics in primary forms and of synthetic rubber </v>
          </cell>
          <cell r="C3978" t="str">
            <v>Other polymethyl methacrylate other than in the form of dispersion</v>
          </cell>
        </row>
        <row r="3979">
          <cell r="A3979">
            <v>1492413005</v>
          </cell>
          <cell r="B3979" t="str">
            <v xml:space="preserve"> Manufacture of plastics in primary forms and of synthetic rubber </v>
          </cell>
          <cell r="C3979" t="str">
            <v>Acrylo-methacrylic copolymers in the form of dispersion</v>
          </cell>
        </row>
        <row r="3980">
          <cell r="A3980">
            <v>1492413005</v>
          </cell>
          <cell r="B3980" t="str">
            <v xml:space="preserve"> Manufacture of plastics in primary forms and of synthetic rubber </v>
          </cell>
          <cell r="C3980" t="str">
            <v>Other acrylo-methacrylic copolymers other than in the form of dispersion</v>
          </cell>
        </row>
        <row r="3981">
          <cell r="A3981">
            <v>1492413005</v>
          </cell>
          <cell r="B3981" t="str">
            <v xml:space="preserve"> Manufacture of plastics in primary forms and of synthetic rubber </v>
          </cell>
          <cell r="C3981" t="str">
            <v>Other acrylic polymers in the form of dispersion</v>
          </cell>
        </row>
        <row r="3982">
          <cell r="A3982">
            <v>1492413005</v>
          </cell>
          <cell r="B3982" t="str">
            <v xml:space="preserve"> Manufacture of plastics in primary forms and of synthetic rubber </v>
          </cell>
          <cell r="C3982" t="str">
            <v>Other acrylic polymers in other forms</v>
          </cell>
        </row>
        <row r="3983">
          <cell r="A3983">
            <v>1492413005</v>
          </cell>
          <cell r="B3983" t="str">
            <v xml:space="preserve"> Manufacture of plastics in primary forms and of synthetic rubber </v>
          </cell>
          <cell r="C3983" t="str">
            <v>Polyamide -6,  -11,  -12, -6, 6,  -6, 9,  -6, 10 or -6, 12,  in primary forms</v>
          </cell>
        </row>
        <row r="3984">
          <cell r="A3984">
            <v>1492413005</v>
          </cell>
          <cell r="B3984" t="str">
            <v xml:space="preserve"> Manufacture of plastics in primary forms and of synthetic rubber </v>
          </cell>
          <cell r="C3984" t="str">
            <v>Other polyamides,  in primary  forms</v>
          </cell>
        </row>
        <row r="3985">
          <cell r="A3985">
            <v>1492413005</v>
          </cell>
          <cell r="B3985" t="str">
            <v xml:space="preserve"> Manufacture of plastics in primary forms and of synthetic rubber </v>
          </cell>
          <cell r="C3985" t="str">
            <v>Urea resins; thiourea resins,  in primary forms</v>
          </cell>
        </row>
        <row r="3986">
          <cell r="A3986">
            <v>1492413005</v>
          </cell>
          <cell r="B3986" t="str">
            <v xml:space="preserve"> Manufacture of plastics in primary forms and of synthetic rubber </v>
          </cell>
          <cell r="C3986" t="str">
            <v>Melamine resins,  in primary  forms</v>
          </cell>
        </row>
        <row r="3987">
          <cell r="A3987">
            <v>1492413005</v>
          </cell>
          <cell r="B3987" t="str">
            <v xml:space="preserve"> Manufacture of plastics in primary forms and of synthetic rubber </v>
          </cell>
          <cell r="C3987" t="str">
            <v>Glyoxal monourein resin in primary forms</v>
          </cell>
        </row>
        <row r="3988">
          <cell r="A3988">
            <v>1492413005</v>
          </cell>
          <cell r="B3988" t="str">
            <v xml:space="preserve"> Manufacture of plastics in primary forms and of synthetic rubber </v>
          </cell>
          <cell r="C3988" t="str">
            <v>Other amino-resins  in primary  forms</v>
          </cell>
        </row>
        <row r="3989">
          <cell r="A3989">
            <v>1492413005</v>
          </cell>
          <cell r="B3989" t="str">
            <v xml:space="preserve"> Manufacture of plastics in primary forms and of synthetic rubber </v>
          </cell>
          <cell r="C3989" t="str">
            <v>Phenol formaldehyde in solid form</v>
          </cell>
        </row>
        <row r="3990">
          <cell r="A3990">
            <v>1492413005</v>
          </cell>
          <cell r="B3990" t="str">
            <v xml:space="preserve"> Manufacture of plastics in primary forms and of synthetic rubber </v>
          </cell>
          <cell r="C3990" t="str">
            <v>Phenol formaldehyde in liquid form</v>
          </cell>
        </row>
        <row r="3991">
          <cell r="A3991">
            <v>1492413005</v>
          </cell>
          <cell r="B3991" t="str">
            <v xml:space="preserve"> Manufacture of plastics in primary forms and of synthetic rubber </v>
          </cell>
          <cell r="C3991" t="str">
            <v>Other phenolic resins, other than in solid or liquid form</v>
          </cell>
        </row>
        <row r="3992">
          <cell r="A3992">
            <v>1492413005</v>
          </cell>
          <cell r="B3992" t="str">
            <v xml:space="preserve"> Manufacture of plastics in primary forms and of synthetic rubber </v>
          </cell>
          <cell r="C3992" t="str">
            <v>Polyurethanes,  in primary forms</v>
          </cell>
        </row>
        <row r="3993">
          <cell r="A3993">
            <v>1492413005</v>
          </cell>
          <cell r="B3993" t="str">
            <v xml:space="preserve"> Manufacture of plastics in primary forms and of synthetic rubber </v>
          </cell>
          <cell r="C3993" t="str">
            <v>Silicones in primary forms</v>
          </cell>
        </row>
        <row r="3994">
          <cell r="A3994">
            <v>1492413005</v>
          </cell>
          <cell r="B3994" t="str">
            <v xml:space="preserve"> Manufacture of plastics in primary forms and of synthetic rubber </v>
          </cell>
          <cell r="C3994" t="str">
            <v>Petroleum resins, coumarone,  indene or coumarone-indene resins and polyterpenes in primary forms</v>
          </cell>
        </row>
        <row r="3995">
          <cell r="A3995">
            <v>1492413005</v>
          </cell>
          <cell r="B3995" t="str">
            <v xml:space="preserve"> Manufacture of plastics in primary forms and of synthetic rubber </v>
          </cell>
          <cell r="C3995" t="str">
            <v>Polysulphides, polysulphones and other products,  nes,  in primary  forms</v>
          </cell>
        </row>
        <row r="3996">
          <cell r="A3996">
            <v>1492413005</v>
          </cell>
          <cell r="B3996" t="str">
            <v xml:space="preserve"> Manufacture of plastics in primary forms and of synthetic rubber </v>
          </cell>
          <cell r="C3996" t="str">
            <v>Cellulose acetates,  non-plasticised,  in primary forms</v>
          </cell>
        </row>
        <row r="3997">
          <cell r="A3997">
            <v>1492413005</v>
          </cell>
          <cell r="B3997" t="str">
            <v xml:space="preserve"> Manufacture of plastics in primary forms and of synthetic rubber </v>
          </cell>
          <cell r="C3997" t="str">
            <v>Cellulose acetates, plasticised,  in primary forms</v>
          </cell>
        </row>
        <row r="3998">
          <cell r="A3998">
            <v>1492413005</v>
          </cell>
          <cell r="B3998" t="str">
            <v xml:space="preserve"> Manufacture of plastics in primary forms and of synthetic rubber </v>
          </cell>
          <cell r="C3998" t="str">
            <v>Cellulose nitrates (including collodions),  in primary forms</v>
          </cell>
        </row>
        <row r="3999">
          <cell r="A3999">
            <v>1492413005</v>
          </cell>
          <cell r="B3999" t="str">
            <v xml:space="preserve"> Manufacture of plastics in primary forms and of synthetic rubber </v>
          </cell>
          <cell r="C3999" t="str">
            <v>Carboxymethylcellulose and its salts,  in primary forms</v>
          </cell>
        </row>
        <row r="4000">
          <cell r="A4000">
            <v>1492413005</v>
          </cell>
          <cell r="B4000" t="str">
            <v xml:space="preserve"> Manufacture of plastics in primary forms and of synthetic rubber </v>
          </cell>
          <cell r="C4000" t="str">
            <v>Other cellulose ethers, in primary forms</v>
          </cell>
        </row>
        <row r="4001">
          <cell r="A4001">
            <v>1492413005</v>
          </cell>
          <cell r="B4001" t="str">
            <v xml:space="preserve"> Manufacture of plastics in primary forms and of synthetic rubber </v>
          </cell>
          <cell r="C4001" t="str">
            <v>Other cellulose and its chemical derivatives, not elsewhere, in primary forms</v>
          </cell>
        </row>
        <row r="4002">
          <cell r="A4002">
            <v>1492413005</v>
          </cell>
          <cell r="B4002" t="str">
            <v xml:space="preserve"> Manufacture of plastics in primary forms and of synthetic rubber </v>
          </cell>
          <cell r="C4002" t="str">
            <v>Alginic acid,  its salts and esters,  in primary forms</v>
          </cell>
        </row>
        <row r="4003">
          <cell r="A4003">
            <v>1492413005</v>
          </cell>
          <cell r="B4003" t="str">
            <v xml:space="preserve"> Manufacture of plastics in primary forms and of synthetic rubber </v>
          </cell>
          <cell r="C4003" t="str">
            <v>Hardened proteins in primary  forms</v>
          </cell>
        </row>
        <row r="4004">
          <cell r="A4004">
            <v>1492413005</v>
          </cell>
          <cell r="B4004" t="str">
            <v xml:space="preserve"> Manufacture of plastics in primary forms and of synthetic rubber </v>
          </cell>
          <cell r="C4004" t="str">
            <v>Chemical derivatives of natural rubber  in primary forms</v>
          </cell>
        </row>
        <row r="4005">
          <cell r="A4005">
            <v>1492413005</v>
          </cell>
          <cell r="B4005" t="str">
            <v xml:space="preserve"> Manufacture of plastics in primary forms and of synthetic rubber </v>
          </cell>
          <cell r="C4005" t="str">
            <v>Plastic starches in primary  forms</v>
          </cell>
        </row>
        <row r="4006">
          <cell r="A4006">
            <v>1492413005</v>
          </cell>
          <cell r="B4006" t="str">
            <v xml:space="preserve"> Manufacture of plastics in primary forms and of synthetic rubber </v>
          </cell>
          <cell r="C4006" t="str">
            <v>Other natural polymers and modified natural polymers not elsewhere, in primary forms</v>
          </cell>
        </row>
        <row r="4007">
          <cell r="A4007">
            <v>1492413005</v>
          </cell>
          <cell r="B4007" t="str">
            <v xml:space="preserve"> Manufacture of plastics in primary forms and of synthetic rubber </v>
          </cell>
          <cell r="C4007" t="str">
            <v>Ion-exchangers based on polymers of headings Nos. 39.01 to 39.13, in primary  forms</v>
          </cell>
        </row>
        <row r="4008">
          <cell r="A4008">
            <v>1492413006</v>
          </cell>
          <cell r="B4008" t="str">
            <v xml:space="preserve"> Manufacture of plastics in primary forms and of synthetic rubber </v>
          </cell>
          <cell r="C4008" t="str">
            <v>Styrene-butadiene rubber (SBR); carboxylated styrene-butadiene rubber (XSBR) -latex</v>
          </cell>
        </row>
        <row r="4009">
          <cell r="A4009">
            <v>1492413006</v>
          </cell>
          <cell r="B4009" t="str">
            <v xml:space="preserve"> Manufacture of plastics in primary forms and of synthetic rubber </v>
          </cell>
          <cell r="C4009" t="str">
            <v>Unvulcanised  uncompounded plates,  sheets or strip</v>
          </cell>
        </row>
        <row r="4010">
          <cell r="A4010">
            <v>1492413006</v>
          </cell>
          <cell r="B4010" t="str">
            <v xml:space="preserve"> Manufacture of plastics in primary forms and of synthetic rubber </v>
          </cell>
          <cell r="C4010" t="str">
            <v>Other latex other than in primary forms</v>
          </cell>
        </row>
        <row r="4011">
          <cell r="A4011">
            <v>1492413006</v>
          </cell>
          <cell r="B4011" t="str">
            <v xml:space="preserve"> Manufacture of plastics in primary forms and of synthetic rubber </v>
          </cell>
          <cell r="C4011" t="str">
            <v>Other styrene-butadiene rubber ,  carboxylated styrene-butadiene rubber</v>
          </cell>
        </row>
        <row r="4012">
          <cell r="A4012">
            <v>1492413006</v>
          </cell>
          <cell r="B4012" t="str">
            <v xml:space="preserve"> Manufacture of plastics in primary forms and of synthetic rubber </v>
          </cell>
          <cell r="C4012" t="str">
            <v>Butadiene rubber , unvulcanised , uncompounded rubber  plates,  sheets or strip</v>
          </cell>
        </row>
        <row r="4013">
          <cell r="A4013">
            <v>1492413006</v>
          </cell>
          <cell r="B4013" t="str">
            <v xml:space="preserve"> Manufacture of plastics in primary forms and of synthetic rubber </v>
          </cell>
          <cell r="C4013" t="str">
            <v>Butadiene rubber ,  in primary forms</v>
          </cell>
        </row>
        <row r="4014">
          <cell r="A4014">
            <v>1492413006</v>
          </cell>
          <cell r="B4014" t="str">
            <v xml:space="preserve"> Manufacture of plastics in primary forms and of synthetic rubber </v>
          </cell>
          <cell r="C4014" t="str">
            <v>Other butadiene rubber</v>
          </cell>
        </row>
        <row r="4015">
          <cell r="A4015">
            <v>1492413006</v>
          </cell>
          <cell r="B4015" t="str">
            <v xml:space="preserve"> Manufacture of plastics in primary forms and of synthetic rubber </v>
          </cell>
          <cell r="C4015" t="str">
            <v>Isobutene-isoprene rubber  unvulcanised  uncompounded rubber  plates,  sheets or strip</v>
          </cell>
        </row>
        <row r="4016">
          <cell r="A4016">
            <v>1492413006</v>
          </cell>
          <cell r="B4016" t="str">
            <v xml:space="preserve"> Manufacture of plastics in primary forms and of synthetic rubber </v>
          </cell>
          <cell r="C4016" t="str">
            <v>Isobutene-isoprene rubber  intermixtures of natural rubber  including  those of natural gums</v>
          </cell>
        </row>
        <row r="4017">
          <cell r="A4017">
            <v>1492413006</v>
          </cell>
          <cell r="B4017" t="str">
            <v xml:space="preserve"> Manufacture of plastics in primary forms and of synthetic rubber </v>
          </cell>
          <cell r="C4017" t="str">
            <v>Isobutene-isoprene rubber  intermixtures of natural rubber  not including  natural gums</v>
          </cell>
        </row>
        <row r="4018">
          <cell r="A4018">
            <v>1492413006</v>
          </cell>
          <cell r="B4018" t="str">
            <v xml:space="preserve"> Manufacture of plastics in primary forms and of synthetic rubber </v>
          </cell>
          <cell r="C4018" t="str">
            <v>Other isobutene-isoprene rubber ,  unvulcanised  uncompounded rubber  plates,  sheets and  strip</v>
          </cell>
        </row>
        <row r="4019">
          <cell r="A4019">
            <v>1492413006</v>
          </cell>
          <cell r="B4019" t="str">
            <v xml:space="preserve"> Manufacture of plastics in primary forms and of synthetic rubber </v>
          </cell>
          <cell r="C4019" t="str">
            <v>Other isobutene-isopreme rubber ,  intermixture of natural rubber  including  natural gums</v>
          </cell>
        </row>
        <row r="4020">
          <cell r="A4020">
            <v>1492413006</v>
          </cell>
          <cell r="B4020" t="str">
            <v xml:space="preserve"> Manufacture of plastics in primary forms and of synthetic rubber </v>
          </cell>
          <cell r="C4020" t="str">
            <v>Other isobutene-isoprene rubber ,  intermixtures of natural rubber  not including  natural gums</v>
          </cell>
        </row>
        <row r="4021">
          <cell r="A4021">
            <v>1492413006</v>
          </cell>
          <cell r="B4021" t="str">
            <v xml:space="preserve"> Manufacture of plastics in primary forms and of synthetic rubber </v>
          </cell>
          <cell r="C4021" t="str">
            <v>Chloroprene rubber -latex</v>
          </cell>
        </row>
        <row r="4022">
          <cell r="A4022">
            <v>1492413006</v>
          </cell>
          <cell r="B4022" t="str">
            <v xml:space="preserve"> Manufacture of plastics in primary forms and of synthetic rubber </v>
          </cell>
          <cell r="C4022" t="str">
            <v>Chloroprene rubber  unvulcanised , uncompounded rubber  plates, sheets and strip</v>
          </cell>
        </row>
        <row r="4023">
          <cell r="A4023">
            <v>1492413006</v>
          </cell>
          <cell r="B4023" t="str">
            <v xml:space="preserve"> Manufacture of plastics in primary forms and of synthetic rubber </v>
          </cell>
          <cell r="C4023" t="str">
            <v>Chloroprene rubber  in primary forms</v>
          </cell>
        </row>
        <row r="4024">
          <cell r="A4024">
            <v>1492413006</v>
          </cell>
          <cell r="B4024" t="str">
            <v xml:space="preserve"> Manufacture of plastics in primary forms and of synthetic rubber </v>
          </cell>
          <cell r="C4024" t="str">
            <v>Other chloroprene rubber</v>
          </cell>
        </row>
        <row r="4025">
          <cell r="A4025">
            <v>1492413006</v>
          </cell>
          <cell r="B4025" t="str">
            <v xml:space="preserve"> Manufacture of plastics in primary forms and of synthetic rubber </v>
          </cell>
          <cell r="C4025" t="str">
            <v>Acrylonitrile-butadiene rubber  latex</v>
          </cell>
        </row>
        <row r="4026">
          <cell r="A4026">
            <v>1492413006</v>
          </cell>
          <cell r="B4026" t="str">
            <v xml:space="preserve"> Manufacture of plastics in primary forms and of synthetic rubber </v>
          </cell>
          <cell r="C4026" t="str">
            <v>Acrylonitrile-butadiene rubber  unvulcanised  uncompounded plates, sheets or strip</v>
          </cell>
        </row>
        <row r="4027">
          <cell r="A4027">
            <v>1492413006</v>
          </cell>
          <cell r="B4027" t="str">
            <v xml:space="preserve"> Manufacture of plastics in primary forms and of synthetic rubber </v>
          </cell>
          <cell r="C4027" t="str">
            <v>Acrylonitrile-butadiene rubber  in primary forms</v>
          </cell>
        </row>
        <row r="4028">
          <cell r="A4028">
            <v>1492413006</v>
          </cell>
          <cell r="B4028" t="str">
            <v xml:space="preserve"> Manufacture of plastics in primary forms and of synthetic rubber </v>
          </cell>
          <cell r="C4028" t="str">
            <v>Other acrylonitrile-butadiene rubber</v>
          </cell>
        </row>
        <row r="4029">
          <cell r="A4029">
            <v>1492413006</v>
          </cell>
          <cell r="B4029" t="str">
            <v xml:space="preserve"> Manufacture of plastics in primary forms and of synthetic rubber </v>
          </cell>
          <cell r="C4029" t="str">
            <v>Isoprene rubber  in primary forms</v>
          </cell>
        </row>
        <row r="4030">
          <cell r="A4030">
            <v>1492413006</v>
          </cell>
          <cell r="B4030" t="str">
            <v xml:space="preserve"> Manufacture of plastics in primary forms and of synthetic rubber </v>
          </cell>
          <cell r="C4030" t="str">
            <v>Other isoprene rubber</v>
          </cell>
        </row>
        <row r="4031">
          <cell r="A4031">
            <v>1492413006</v>
          </cell>
          <cell r="B4031" t="str">
            <v xml:space="preserve"> Manufacture of plastics in primary forms and of synthetic rubber </v>
          </cell>
          <cell r="C4031" t="str">
            <v>Ethylene-propylene- non-conjugated diene rubber, and unvulcanised  uncompounded rubber  plates,  sheets or strip</v>
          </cell>
        </row>
        <row r="4032">
          <cell r="A4032">
            <v>1492413006</v>
          </cell>
          <cell r="B4032" t="str">
            <v xml:space="preserve"> Manufacture of plastics in primary forms and of synthetic rubber </v>
          </cell>
          <cell r="C4032" t="str">
            <v>Ethylene-propylene-non-conjugated diene rubber  in primary form</v>
          </cell>
        </row>
        <row r="4033">
          <cell r="A4033">
            <v>1492413006</v>
          </cell>
          <cell r="B4033" t="str">
            <v xml:space="preserve"> Manufacture of plastics in primary forms and of synthetic rubber </v>
          </cell>
          <cell r="C4033" t="str">
            <v>Other ethylene-propylenenon-conjugated diene rubber</v>
          </cell>
        </row>
        <row r="4034">
          <cell r="A4034">
            <v>1492413006</v>
          </cell>
          <cell r="B4034" t="str">
            <v xml:space="preserve"> Manufacture of plastics in primary forms and of synthetic rubber </v>
          </cell>
          <cell r="C4034" t="str">
            <v>Heveaplus rubber  mg 49</v>
          </cell>
        </row>
        <row r="4035">
          <cell r="A4035">
            <v>1492413006</v>
          </cell>
          <cell r="B4035" t="str">
            <v xml:space="preserve"> Manufacture of plastics in primary forms and of synthetic rubber </v>
          </cell>
          <cell r="C4035" t="str">
            <v>Heveaplus rubber  mg 30</v>
          </cell>
        </row>
        <row r="4036">
          <cell r="A4036">
            <v>1492413006</v>
          </cell>
          <cell r="B4036" t="str">
            <v xml:space="preserve"> Manufacture of plastics in primary forms and of synthetic rubber </v>
          </cell>
          <cell r="C4036" t="str">
            <v>Epoxidised rubber  enr 25</v>
          </cell>
        </row>
        <row r="4037">
          <cell r="A4037">
            <v>1492413006</v>
          </cell>
          <cell r="B4037" t="str">
            <v xml:space="preserve"> Manufacture of plastics in primary forms and of synthetic rubber </v>
          </cell>
          <cell r="C4037" t="str">
            <v>Epoxidised rubber  enr 50</v>
          </cell>
        </row>
        <row r="4038">
          <cell r="A4038">
            <v>1492413006</v>
          </cell>
          <cell r="B4038" t="str">
            <v xml:space="preserve"> Manufacture of plastics in primary forms and of synthetic rubber </v>
          </cell>
          <cell r="C4038" t="str">
            <v>Other polybutadiene rubber</v>
          </cell>
        </row>
        <row r="4039">
          <cell r="A4039">
            <v>1492413006</v>
          </cell>
          <cell r="B4039" t="str">
            <v xml:space="preserve"> Manufacture of plastics in primary forms and of synthetic rubber </v>
          </cell>
          <cell r="C4039" t="str">
            <v>Latex</v>
          </cell>
        </row>
        <row r="4040">
          <cell r="A4040">
            <v>1492413006</v>
          </cell>
          <cell r="B4040" t="str">
            <v xml:space="preserve"> Manufacture of plastics in primary forms and of synthetic rubber </v>
          </cell>
          <cell r="C4040" t="str">
            <v>Latex,  unvulcanised  uncompounded rubber  plate sheets or strip</v>
          </cell>
        </row>
        <row r="4041">
          <cell r="A4041">
            <v>1492413006</v>
          </cell>
          <cell r="B4041" t="str">
            <v xml:space="preserve"> Manufacture of plastics in primary forms and of synthetic rubber </v>
          </cell>
          <cell r="C4041" t="str">
            <v>Latex,  in primary forms</v>
          </cell>
        </row>
        <row r="4042">
          <cell r="A4042">
            <v>1492413006</v>
          </cell>
          <cell r="B4042" t="str">
            <v xml:space="preserve"> Manufacture of plastics in primary forms and of synthetic rubber </v>
          </cell>
          <cell r="C4042" t="str">
            <v>Other latex</v>
          </cell>
        </row>
        <row r="4043">
          <cell r="A4043">
            <v>1492413007</v>
          </cell>
          <cell r="B4043" t="str">
            <v xml:space="preserve"> Manufacture of plastics in primary forms and of synthetic rubber </v>
          </cell>
          <cell r="C4043" t="str">
            <v>Plastics in primary forms and of synthetic rubber product manufacturing services</v>
          </cell>
        </row>
        <row r="4044">
          <cell r="A4044">
            <v>1502421001</v>
          </cell>
          <cell r="B4044" t="str">
            <v xml:space="preserve"> Manufacture of pesticides and other agrochemical products </v>
          </cell>
          <cell r="C4044" t="str">
            <v>Aerosol insecticides, liquid</v>
          </cell>
        </row>
        <row r="4045">
          <cell r="A4045">
            <v>1502421001</v>
          </cell>
          <cell r="B4045" t="str">
            <v xml:space="preserve"> Manufacture of pesticides and other agrochemical products </v>
          </cell>
          <cell r="C4045" t="str">
            <v>Other insecticides, liquid</v>
          </cell>
        </row>
        <row r="4046">
          <cell r="A4046">
            <v>1502421001</v>
          </cell>
          <cell r="B4046" t="str">
            <v xml:space="preserve"> Manufacture of pesticides and other agrochemical products </v>
          </cell>
          <cell r="C4046" t="str">
            <v>Mosquito coils</v>
          </cell>
        </row>
        <row r="4047">
          <cell r="A4047">
            <v>1502421001</v>
          </cell>
          <cell r="B4047" t="str">
            <v xml:space="preserve"> Manufacture of pesticides and other agrochemical products </v>
          </cell>
          <cell r="C4047" t="str">
            <v>Mosquito mats</v>
          </cell>
        </row>
        <row r="4048">
          <cell r="A4048">
            <v>1502421001</v>
          </cell>
          <cell r="B4048" t="str">
            <v xml:space="preserve"> Manufacture of pesticides and other agrochemical products </v>
          </cell>
          <cell r="C4048" t="str">
            <v>Deodorising preparation shaving the character of insecticides</v>
          </cell>
        </row>
        <row r="4049">
          <cell r="A4049">
            <v>1502421001</v>
          </cell>
          <cell r="B4049" t="str">
            <v xml:space="preserve"> Manufacture of pesticides and other agrochemical products </v>
          </cell>
          <cell r="C4049" t="str">
            <v>Other insecticides</v>
          </cell>
        </row>
        <row r="4050">
          <cell r="A4050">
            <v>1502421001</v>
          </cell>
          <cell r="B4050" t="str">
            <v xml:space="preserve"> Manufacture of pesticides and other agrochemical products </v>
          </cell>
          <cell r="C4050" t="str">
            <v>Fungicides,  liquid</v>
          </cell>
        </row>
        <row r="4051">
          <cell r="A4051">
            <v>1502421001</v>
          </cell>
          <cell r="B4051" t="str">
            <v xml:space="preserve"> Manufacture of pesticides and other agrochemical products </v>
          </cell>
          <cell r="C4051" t="str">
            <v>Fungicides,   non-liquid</v>
          </cell>
        </row>
        <row r="4052">
          <cell r="A4052">
            <v>1502421001</v>
          </cell>
          <cell r="B4052" t="str">
            <v xml:space="preserve"> Manufacture of pesticides and other agrochemical products </v>
          </cell>
          <cell r="C4052" t="str">
            <v>Herbicides liquid containing monosodium acid methane arsenate, other salts and derivatives of methylarsonic acid</v>
          </cell>
        </row>
        <row r="4053">
          <cell r="A4053">
            <v>1502421001</v>
          </cell>
          <cell r="B4053" t="str">
            <v xml:space="preserve"> Manufacture of pesticides and other agrochemical products </v>
          </cell>
          <cell r="C4053" t="str">
            <v>Herbicides liquid, containing   diuron monuron and linuron</v>
          </cell>
        </row>
        <row r="4054">
          <cell r="A4054">
            <v>1502421001</v>
          </cell>
          <cell r="B4054" t="str">
            <v xml:space="preserve"> Manufacture of pesticides and other agrochemical products </v>
          </cell>
          <cell r="C4054" t="str">
            <v>Herbicides liquid containing     2, 4-dichlorophenyl salts and esters</v>
          </cell>
        </row>
        <row r="4055">
          <cell r="A4055">
            <v>1502421001</v>
          </cell>
          <cell r="B4055" t="str">
            <v xml:space="preserve"> Manufacture of pesticides and other agrochemical products </v>
          </cell>
          <cell r="C4055" t="str">
            <v>Other herbicides,  liquid</v>
          </cell>
        </row>
        <row r="4056">
          <cell r="A4056">
            <v>1502421001</v>
          </cell>
          <cell r="B4056" t="str">
            <v xml:space="preserve"> Manufacture of pesticides and other agrochemical products </v>
          </cell>
          <cell r="C4056" t="str">
            <v>Herbicides  non-liquid  , containing   diuron, monuron and linuron</v>
          </cell>
        </row>
        <row r="4057">
          <cell r="A4057">
            <v>1502421001</v>
          </cell>
          <cell r="B4057" t="str">
            <v xml:space="preserve"> Manufacture of pesticides and other agrochemical products </v>
          </cell>
          <cell r="C4057" t="str">
            <v>Herbicides  non-liquid   containing     2, 4-dichlorophenyl salts and esters</v>
          </cell>
        </row>
        <row r="4058">
          <cell r="A4058">
            <v>1502421001</v>
          </cell>
          <cell r="B4058" t="str">
            <v xml:space="preserve"> Manufacture of pesticides and other agrochemical products </v>
          </cell>
          <cell r="C4058" t="str">
            <v>Other herbicides  non-liquid</v>
          </cell>
        </row>
        <row r="4059">
          <cell r="A4059">
            <v>1502421001</v>
          </cell>
          <cell r="B4059" t="str">
            <v xml:space="preserve"> Manufacture of pesticides and other agrochemical products </v>
          </cell>
          <cell r="C4059" t="str">
            <v>Anti-sprouting product liquid containing monosodium acid methane arsenate other salts and derivatives of methylarsonic acid</v>
          </cell>
        </row>
        <row r="4060">
          <cell r="A4060">
            <v>1502421001</v>
          </cell>
          <cell r="B4060" t="str">
            <v xml:space="preserve"> Manufacture of pesticides and other agrochemical products </v>
          </cell>
          <cell r="C4060" t="str">
            <v>Anti-sprouting products liquid   containing   diuron, monuron and linuron</v>
          </cell>
        </row>
        <row r="4061">
          <cell r="A4061">
            <v>1502421001</v>
          </cell>
          <cell r="B4061" t="str">
            <v xml:space="preserve"> Manufacture of pesticides and other agrochemical products </v>
          </cell>
          <cell r="C4061" t="str">
            <v>Anti-sprouting products liquid   containing   2, 4-dichlorophenyl salts and  esters</v>
          </cell>
        </row>
        <row r="4062">
          <cell r="A4062">
            <v>1502421001</v>
          </cell>
          <cell r="B4062" t="str">
            <v xml:space="preserve"> Manufacture of pesticides and other agrochemical products </v>
          </cell>
          <cell r="C4062" t="str">
            <v>Other anti-sprouting products liquid</v>
          </cell>
        </row>
        <row r="4063">
          <cell r="A4063">
            <v>1502421001</v>
          </cell>
          <cell r="B4063" t="str">
            <v xml:space="preserve"> Manufacture of pesticides and other agrochemical products </v>
          </cell>
          <cell r="C4063" t="str">
            <v>Anti-sprouting products non-liquid   containing  diuron,  monuron and  linuron</v>
          </cell>
        </row>
        <row r="4064">
          <cell r="A4064">
            <v>1502421001</v>
          </cell>
          <cell r="B4064" t="str">
            <v xml:space="preserve"> Manufacture of pesticides and other agrochemical products </v>
          </cell>
          <cell r="C4064" t="str">
            <v>Anti-sprouting products non-liquid   containing   2, 4-dichlorophenyl salts and  esters</v>
          </cell>
        </row>
        <row r="4065">
          <cell r="A4065">
            <v>1502421001</v>
          </cell>
          <cell r="B4065" t="str">
            <v xml:space="preserve"> Manufacture of pesticides and other agrochemical products </v>
          </cell>
          <cell r="C4065" t="str">
            <v>Other anti-sprouting products  non-liquid</v>
          </cell>
        </row>
        <row r="4066">
          <cell r="A4066">
            <v>1502421001</v>
          </cell>
          <cell r="B4066" t="str">
            <v xml:space="preserve"> Manufacture of pesticides and other agrochemical products </v>
          </cell>
          <cell r="C4066" t="str">
            <v>Plant-growth regulators liquid</v>
          </cell>
        </row>
        <row r="4067">
          <cell r="A4067">
            <v>1502421001</v>
          </cell>
          <cell r="B4067" t="str">
            <v xml:space="preserve"> Manufacture of pesticides and other agrochemical products </v>
          </cell>
          <cell r="C4067" t="str">
            <v>Plant-growth regulators non-liquid</v>
          </cell>
        </row>
        <row r="4068">
          <cell r="A4068">
            <v>1502421001</v>
          </cell>
          <cell r="B4068" t="str">
            <v xml:space="preserve"> Manufacture of pesticides and other agrochemical products </v>
          </cell>
          <cell r="C4068" t="str">
            <v>Disinfectants,  liquid in packs not less than 2.5kg</v>
          </cell>
        </row>
        <row r="4069">
          <cell r="A4069">
            <v>1502421001</v>
          </cell>
          <cell r="B4069" t="str">
            <v xml:space="preserve"> Manufacture of pesticides and other agrochemical products </v>
          </cell>
          <cell r="C4069" t="str">
            <v>Disinfectants,  liquid in packs less than 2.5 kg</v>
          </cell>
        </row>
        <row r="4070">
          <cell r="A4070">
            <v>1502421001</v>
          </cell>
          <cell r="B4070" t="str">
            <v xml:space="preserve"> Manufacture of pesticides and other agrochemical products </v>
          </cell>
          <cell r="C4070" t="str">
            <v>Disinfectants,  non-liquid   in packs not less than 2.5 kg</v>
          </cell>
        </row>
        <row r="4071">
          <cell r="A4071">
            <v>1502421001</v>
          </cell>
          <cell r="B4071" t="str">
            <v xml:space="preserve"> Manufacture of pesticides and other agrochemical products </v>
          </cell>
          <cell r="C4071" t="str">
            <v>Disinfectants,  non-liquid   in packs less than 2.5 kg</v>
          </cell>
        </row>
        <row r="4072">
          <cell r="A4072">
            <v>1502421001</v>
          </cell>
          <cell r="B4072" t="str">
            <v xml:space="preserve"> Manufacture of pesticides and other agrochemical products </v>
          </cell>
          <cell r="C4072" t="str">
            <v>Wood preservatives, liquid impregnation type containing   copper and/or chromium salt</v>
          </cell>
        </row>
        <row r="4073">
          <cell r="A4073">
            <v>1502421001</v>
          </cell>
          <cell r="B4073" t="str">
            <v xml:space="preserve"> Manufacture of pesticides and other agrochemical products </v>
          </cell>
          <cell r="C4073" t="str">
            <v>Other wood preservatives, liquid,  impregnation type</v>
          </cell>
        </row>
        <row r="4074">
          <cell r="A4074">
            <v>1502421001</v>
          </cell>
          <cell r="B4074" t="str">
            <v xml:space="preserve"> Manufacture of pesticides and other agrochemical products </v>
          </cell>
          <cell r="C4074" t="str">
            <v>Wood preservatives, liquid non-impregnation type  containing  copper and/or  chromium salts</v>
          </cell>
        </row>
        <row r="4075">
          <cell r="A4075">
            <v>1502421001</v>
          </cell>
          <cell r="B4075" t="str">
            <v xml:space="preserve"> Manufacture of pesticides and other agrochemical products </v>
          </cell>
          <cell r="C4075" t="str">
            <v>Other wood preservatives, liquid,  non-impregnation type</v>
          </cell>
        </row>
        <row r="4076">
          <cell r="A4076">
            <v>1502421001</v>
          </cell>
          <cell r="B4076" t="str">
            <v xml:space="preserve"> Manufacture of pesticides and other agrochemical products </v>
          </cell>
          <cell r="C4076" t="str">
            <v>Wood preservatives,  non-liquid  ,  impregnation type  containing copper and/or  chromium salts</v>
          </cell>
        </row>
        <row r="4077">
          <cell r="A4077">
            <v>1502421001</v>
          </cell>
          <cell r="B4077" t="str">
            <v xml:space="preserve"> Manufacture of pesticides and other agrochemical products </v>
          </cell>
          <cell r="C4077" t="str">
            <v>Other wood preservatives non-liquid  ,  impregnation type</v>
          </cell>
        </row>
        <row r="4078">
          <cell r="A4078">
            <v>1502421001</v>
          </cell>
          <cell r="B4078" t="str">
            <v xml:space="preserve"> Manufacture of pesticides and other agrochemical products </v>
          </cell>
          <cell r="C4078" t="str">
            <v>Wood preservatives,  non-liquid  ,  impregnation type  containing  copper and/or  chromium salts</v>
          </cell>
        </row>
        <row r="4079">
          <cell r="A4079">
            <v>1502421001</v>
          </cell>
          <cell r="B4079" t="str">
            <v xml:space="preserve"> Manufacture of pesticides and other agrochemical products </v>
          </cell>
          <cell r="C4079" t="str">
            <v>Other wood preservatives,  non-liquid  , non- impregnation type</v>
          </cell>
        </row>
        <row r="4080">
          <cell r="A4080">
            <v>1502421001</v>
          </cell>
          <cell r="B4080" t="str">
            <v xml:space="preserve"> Manufacture of pesticides and other agrochemical products </v>
          </cell>
          <cell r="C4080" t="str">
            <v>Other wood preservatives, liquid</v>
          </cell>
        </row>
        <row r="4081">
          <cell r="A4081">
            <v>1502421001</v>
          </cell>
          <cell r="B4081" t="str">
            <v xml:space="preserve"> Manufacture of pesticides and other agrochemical products </v>
          </cell>
          <cell r="C4081" t="str">
            <v>Other wood preservatives</v>
          </cell>
        </row>
        <row r="4082">
          <cell r="A4082">
            <v>1502421002</v>
          </cell>
          <cell r="B4082" t="str">
            <v xml:space="preserve"> Manufacture of pesticides and other agrochemical products </v>
          </cell>
          <cell r="C4082" t="str">
            <v>Pesticides and other agrochemical product manufacturing services</v>
          </cell>
        </row>
        <row r="4083">
          <cell r="A4083">
            <v>1522422101</v>
          </cell>
          <cell r="B4083" t="str">
            <v xml:space="preserve"> Manufacture of paints, varnishes and similar coatings and mastics</v>
          </cell>
          <cell r="C4083" t="str">
            <v>Prepared pigments, products opacifiers, prepared colours and similar preparations</v>
          </cell>
        </row>
        <row r="4084">
          <cell r="A4084">
            <v>1522422101</v>
          </cell>
          <cell r="B4084" t="str">
            <v xml:space="preserve"> Manufacture of paints, varnishes and similar coatings and mastics</v>
          </cell>
          <cell r="C4084" t="str">
            <v>Vitrifiable enamels and glaze,  engobes and  similar preparations</v>
          </cell>
        </row>
        <row r="4085">
          <cell r="A4085">
            <v>1522422101</v>
          </cell>
          <cell r="B4085" t="str">
            <v xml:space="preserve"> Manufacture of paints, varnishes and similar coatings and mastics</v>
          </cell>
          <cell r="C4085" t="str">
            <v>Liquid lustres and similar preparations</v>
          </cell>
        </row>
        <row r="4086">
          <cell r="A4086">
            <v>1522422101</v>
          </cell>
          <cell r="B4086" t="str">
            <v xml:space="preserve"> Manufacture of paints, varnishes and similar coatings and mastics</v>
          </cell>
          <cell r="C4086" t="str">
            <v>Glass frits and  other glass in the form of powder granules or flakes</v>
          </cell>
        </row>
        <row r="4087">
          <cell r="A4087">
            <v>1522422101</v>
          </cell>
          <cell r="B4087" t="str">
            <v xml:space="preserve"> Manufacture of paints, varnishes and similar coatings and mastics</v>
          </cell>
          <cell r="C4087" t="str">
            <v>Paints and  varnishes (including enamels and lacquers) based on polyesters, in non-aqueous medium</v>
          </cell>
        </row>
        <row r="4088">
          <cell r="A4088">
            <v>1522422101</v>
          </cell>
          <cell r="B4088" t="str">
            <v xml:space="preserve"> Manufacture of paints, varnishes and similar coatings and mastics</v>
          </cell>
          <cell r="C4088" t="str">
            <v>Paints and  varnishes (including enamels and lacquers) based on acrylic or vinly polymers,  in non-aqueous medium</v>
          </cell>
        </row>
        <row r="4089">
          <cell r="A4089">
            <v>1522422101</v>
          </cell>
          <cell r="B4089" t="str">
            <v xml:space="preserve"> Manufacture of paints, varnishes and similar coatings and mastics</v>
          </cell>
          <cell r="C4089" t="str">
            <v>Paints and  varnishes (including enamels and  lacquers) based on other than polyesters, acrylic or vinyl polymers,  in non-aqueous medium</v>
          </cell>
        </row>
        <row r="4090">
          <cell r="A4090">
            <v>1522422101</v>
          </cell>
          <cell r="B4090" t="str">
            <v xml:space="preserve"> Manufacture of paints, varnishes and similar coatings and mastics</v>
          </cell>
          <cell r="C4090" t="str">
            <v>Paints and  varnishes (including enamels and  lacquers) based on acrylic or vinyl polymers, in an aqueous medium</v>
          </cell>
        </row>
        <row r="4091">
          <cell r="A4091">
            <v>1522422101</v>
          </cell>
          <cell r="B4091" t="str">
            <v xml:space="preserve"> Manufacture of paints, varnishes and similar coatings and mastics</v>
          </cell>
          <cell r="C4091" t="str">
            <v>Paints and  varnishes (including enamels and  lacquers) based on other than acrylic or vinyl polymers,  in an aqueous medium</v>
          </cell>
        </row>
        <row r="4092">
          <cell r="A4092">
            <v>1522422101</v>
          </cell>
          <cell r="B4092" t="str">
            <v xml:space="preserve"> Manufacture of paints, varnishes and similar coatings and mastics</v>
          </cell>
          <cell r="C4092" t="str">
            <v>Paints (including enamels)</v>
          </cell>
        </row>
        <row r="4093">
          <cell r="A4093">
            <v>1522422101</v>
          </cell>
          <cell r="B4093" t="str">
            <v xml:space="preserve"> Manufacture of paints, varnishes and similar coatings and mastics</v>
          </cell>
          <cell r="C4093" t="str">
            <v>Varnishes (including lacquers)</v>
          </cell>
        </row>
        <row r="4094">
          <cell r="A4094">
            <v>1522422101</v>
          </cell>
          <cell r="B4094" t="str">
            <v xml:space="preserve"> Manufacture of paints, varnishes and similar coatings and mastics</v>
          </cell>
          <cell r="C4094" t="str">
            <v>Whitening for cleaning footwear</v>
          </cell>
        </row>
        <row r="4095">
          <cell r="A4095">
            <v>1522422101</v>
          </cell>
          <cell r="B4095" t="str">
            <v xml:space="preserve"> Manufacture of paints, varnishes and similar coatings and mastics</v>
          </cell>
          <cell r="C4095" t="str">
            <v>Whitening other than for cleaning footwear</v>
          </cell>
        </row>
        <row r="4096">
          <cell r="A4096">
            <v>1522422101</v>
          </cell>
          <cell r="B4096" t="str">
            <v xml:space="preserve"> Manufacture of paints, varnishes and similar coatings and mastics</v>
          </cell>
          <cell r="C4096" t="str">
            <v>Whitening prepared water pigments of a kind used for finishing leather</v>
          </cell>
        </row>
        <row r="4097">
          <cell r="A4097">
            <v>1522422101</v>
          </cell>
          <cell r="B4097" t="str">
            <v xml:space="preserve"> Manufacture of paints, varnishes and similar coatings and mastics</v>
          </cell>
          <cell r="C4097" t="str">
            <v>Other whitening</v>
          </cell>
        </row>
        <row r="4098">
          <cell r="A4098">
            <v>1522422101</v>
          </cell>
          <cell r="B4098" t="str">
            <v xml:space="preserve"> Manufacture of paints, varnishes and similar coatings and mastics</v>
          </cell>
          <cell r="C4098" t="str">
            <v>Prepared driers</v>
          </cell>
        </row>
        <row r="4099">
          <cell r="A4099">
            <v>1522422101</v>
          </cell>
          <cell r="B4099" t="str">
            <v xml:space="preserve"> Manufacture of paints, varnishes and similar coatings and mastics</v>
          </cell>
          <cell r="C4099" t="str">
            <v>Stamping foils</v>
          </cell>
        </row>
        <row r="4100">
          <cell r="A4100">
            <v>1522422101</v>
          </cell>
          <cell r="B4100" t="str">
            <v xml:space="preserve"> Manufacture of paints, varnishes and similar coatings and mastics</v>
          </cell>
          <cell r="C4100" t="str">
            <v>White  lead in oil and aluminium paste</v>
          </cell>
        </row>
        <row r="4101">
          <cell r="A4101">
            <v>1522422101</v>
          </cell>
          <cell r="B4101" t="str">
            <v xml:space="preserve"> Manufacture of paints, varnishes and similar coatings and mastics</v>
          </cell>
          <cell r="C4101" t="str">
            <v>Other prepared pigments in the form of powder, granules or flakes</v>
          </cell>
        </row>
        <row r="4102">
          <cell r="A4102">
            <v>1522422101</v>
          </cell>
          <cell r="B4102" t="str">
            <v xml:space="preserve"> Manufacture of paints, varnishes and similar coatings and mastics</v>
          </cell>
          <cell r="C4102" t="str">
            <v>Dyes suitable for food or drinks for retail sale</v>
          </cell>
        </row>
        <row r="4103">
          <cell r="A4103">
            <v>1522422101</v>
          </cell>
          <cell r="B4103" t="str">
            <v xml:space="preserve"> Manufacture of paints, varnishes and similar coatings and mastics</v>
          </cell>
          <cell r="C4103" t="str">
            <v>Other dyes for retail sale</v>
          </cell>
        </row>
        <row r="4104">
          <cell r="A4104">
            <v>1522422101</v>
          </cell>
          <cell r="B4104" t="str">
            <v xml:space="preserve"> Manufacture of paints, varnishes and similar coatings and mastics</v>
          </cell>
          <cell r="C4104" t="str">
            <v>Cement based</v>
          </cell>
        </row>
        <row r="4105">
          <cell r="A4105">
            <v>1522422101</v>
          </cell>
          <cell r="B4105" t="str">
            <v xml:space="preserve"> Manufacture of paints, varnishes and similar coatings and mastics</v>
          </cell>
          <cell r="C4105" t="str">
            <v>Other distempers,  etc not elsewhere specified</v>
          </cell>
        </row>
        <row r="4106">
          <cell r="A4106">
            <v>1522422101</v>
          </cell>
          <cell r="B4106" t="str">
            <v xml:space="preserve"> Manufacture of paints, varnishes and similar coatings and mastics</v>
          </cell>
          <cell r="C4106" t="str">
            <v>Mastics; painters' fillings: sealing waxes</v>
          </cell>
        </row>
        <row r="4107">
          <cell r="A4107">
            <v>1522422101</v>
          </cell>
          <cell r="B4107" t="str">
            <v xml:space="preserve"> Manufacture of paints, varnishes and similar coatings and mastics</v>
          </cell>
          <cell r="C4107" t="str">
            <v>Mastics; painters' fillings: other than sealing waxes</v>
          </cell>
        </row>
        <row r="4108">
          <cell r="A4108">
            <v>1522422101</v>
          </cell>
          <cell r="B4108" t="str">
            <v xml:space="preserve"> Manufacture of paints, varnishes and similar coatings and mastics</v>
          </cell>
          <cell r="C4108" t="str">
            <v>Other mastics; painters fillings</v>
          </cell>
        </row>
        <row r="4109">
          <cell r="A4109">
            <v>1522422101</v>
          </cell>
          <cell r="B4109" t="str">
            <v xml:space="preserve"> Manufacture of paints, varnishes and similar coatings and mastics</v>
          </cell>
          <cell r="C4109" t="str">
            <v>Paint removers</v>
          </cell>
        </row>
        <row r="4110">
          <cell r="A4110">
            <v>1522422101</v>
          </cell>
          <cell r="B4110" t="str">
            <v xml:space="preserve"> Manufacture of paints, varnishes and similar coatings and mastics</v>
          </cell>
          <cell r="C4110" t="str">
            <v>Thinners</v>
          </cell>
        </row>
        <row r="4111">
          <cell r="A4111">
            <v>1522422101</v>
          </cell>
          <cell r="B4111" t="str">
            <v xml:space="preserve"> Manufacture of paints, varnishes and similar coatings and mastics</v>
          </cell>
          <cell r="C4111" t="str">
            <v>Organic composite solvents containing  cfc-11,  cfc-12,  cfc-113, cfc-114 and/or cfc-115</v>
          </cell>
        </row>
        <row r="4112">
          <cell r="A4112">
            <v>1522422101</v>
          </cell>
          <cell r="B4112" t="str">
            <v xml:space="preserve"> Manufacture of paints, varnishes and similar coatings and mastics</v>
          </cell>
          <cell r="C4112" t="str">
            <v>Other composite solvents for varnishes,  paints and similar  products</v>
          </cell>
        </row>
        <row r="4113">
          <cell r="A4113">
            <v>1522422102</v>
          </cell>
          <cell r="B4113" t="str">
            <v xml:space="preserve"> Manufacture of paints, varnishes and similar coatings and mastics</v>
          </cell>
          <cell r="C4113" t="str">
            <v>Artists',  students' colours in set</v>
          </cell>
        </row>
        <row r="4114">
          <cell r="A4114">
            <v>1522422102</v>
          </cell>
          <cell r="B4114" t="str">
            <v xml:space="preserve"> Manufacture of paints, varnishes and similar coatings and mastics</v>
          </cell>
          <cell r="C4114" t="str">
            <v>Artists',  students' colours not in set</v>
          </cell>
        </row>
        <row r="4115">
          <cell r="A4115">
            <v>1522422103</v>
          </cell>
          <cell r="B4115" t="str">
            <v xml:space="preserve"> Manufacture of paints, varnishes and similar coatings and mastics</v>
          </cell>
          <cell r="C4115" t="str">
            <v>Paints, varnishes and similar coatings and mastics product manufacturing services</v>
          </cell>
        </row>
        <row r="4116">
          <cell r="A4116">
            <v>1522422201</v>
          </cell>
          <cell r="B4116" t="str">
            <v xml:space="preserve"> Manufacture of printing ink</v>
          </cell>
          <cell r="C4116" t="str">
            <v>Printing ink,  black</v>
          </cell>
        </row>
        <row r="4117">
          <cell r="A4117">
            <v>1522422201</v>
          </cell>
          <cell r="B4117" t="str">
            <v xml:space="preserve"> Manufacture of printing ink</v>
          </cell>
          <cell r="C4117" t="str">
            <v>Printing ink,  other than black</v>
          </cell>
        </row>
        <row r="4118">
          <cell r="A4118">
            <v>1522422202</v>
          </cell>
          <cell r="B4118" t="str">
            <v xml:space="preserve"> Manufacture of printing ink</v>
          </cell>
          <cell r="C4118" t="str">
            <v>Printing ink product manufacturing services</v>
          </cell>
        </row>
        <row r="4119">
          <cell r="A4119">
            <v>1532423001</v>
          </cell>
          <cell r="B4119" t="str">
            <v xml:space="preserve"> Manufacture of pharmaceuticals, medicinal chemicals and botanical products </v>
          </cell>
          <cell r="C4119" t="str">
            <v>Salicylic acid and  its salts</v>
          </cell>
        </row>
        <row r="4120">
          <cell r="A4120">
            <v>1532423001</v>
          </cell>
          <cell r="B4120" t="str">
            <v xml:space="preserve"> Manufacture of pharmaceuticals, medicinal chemicals and botanical products </v>
          </cell>
          <cell r="C4120" t="str">
            <v>O-acetylsalic acid,  its salts and esters</v>
          </cell>
        </row>
        <row r="4121">
          <cell r="A4121">
            <v>1532423001</v>
          </cell>
          <cell r="B4121" t="str">
            <v xml:space="preserve"> Manufacture of pharmaceuticals, medicinal chemicals and botanical products </v>
          </cell>
          <cell r="C4121" t="str">
            <v>Other esters of salicylic acid and  their salts</v>
          </cell>
        </row>
        <row r="4122">
          <cell r="A4122">
            <v>1532423002</v>
          </cell>
          <cell r="B4122" t="str">
            <v xml:space="preserve"> Manufacture of pharmaceuticals, medicinal chemicals and botanical products </v>
          </cell>
          <cell r="C4122" t="str">
            <v>Lysine and  its esters; salts  thereof</v>
          </cell>
        </row>
        <row r="4123">
          <cell r="A4123">
            <v>1532423002</v>
          </cell>
          <cell r="B4123" t="str">
            <v xml:space="preserve"> Manufacture of pharmaceuticals, medicinal chemicals and botanical products </v>
          </cell>
          <cell r="C4123" t="str">
            <v>Glutamic acid</v>
          </cell>
        </row>
        <row r="4124">
          <cell r="A4124">
            <v>1532423002</v>
          </cell>
          <cell r="B4124" t="str">
            <v xml:space="preserve"> Manufacture of pharmaceuticals, medicinal chemicals and botanical products </v>
          </cell>
          <cell r="C4124" t="str">
            <v>Monosodium glutamate</v>
          </cell>
        </row>
        <row r="4125">
          <cell r="A4125">
            <v>1532423002</v>
          </cell>
          <cell r="B4125" t="str">
            <v xml:space="preserve"> Manufacture of pharmaceuticals, medicinal chemicals and botanical products </v>
          </cell>
          <cell r="C4125" t="str">
            <v>Other glutamic acid and its salts</v>
          </cell>
        </row>
        <row r="4126">
          <cell r="A4126">
            <v>1532423002</v>
          </cell>
          <cell r="B4126" t="str">
            <v xml:space="preserve"> Manufacture of pharmaceuticals, medicinal chemicals and botanical products </v>
          </cell>
          <cell r="C4126" t="str">
            <v>Choline and  its salts</v>
          </cell>
        </row>
        <row r="4127">
          <cell r="A4127">
            <v>1532423002</v>
          </cell>
          <cell r="B4127" t="str">
            <v xml:space="preserve"> Manufacture of pharmaceuticals, medicinal chemicals and botanical products </v>
          </cell>
          <cell r="C4127" t="str">
            <v>Lecithins and other phosphoaminolipids</v>
          </cell>
        </row>
        <row r="4128">
          <cell r="A4128">
            <v>1532423002</v>
          </cell>
          <cell r="B4128" t="str">
            <v xml:space="preserve"> Manufacture of pharmaceuticals, medicinal chemicals and botanical products </v>
          </cell>
          <cell r="C4128" t="str">
            <v>Other quaternary ammonium salts and hydroxides</v>
          </cell>
        </row>
        <row r="4129">
          <cell r="A4129">
            <v>1532423002</v>
          </cell>
          <cell r="B4129" t="str">
            <v xml:space="preserve"> Manufacture of pharmaceuticals, medicinal chemicals and botanical products </v>
          </cell>
          <cell r="C4129" t="str">
            <v>Acyclic amides (including acyclic carbamates) and their derivatives; salts thereof</v>
          </cell>
        </row>
        <row r="4130">
          <cell r="A4130">
            <v>1532423002</v>
          </cell>
          <cell r="B4130" t="str">
            <v xml:space="preserve"> Manufacture of pharmaceuticals, medicinal chemicals and botanical products </v>
          </cell>
          <cell r="C4130" t="str">
            <v>2-acetamidobenzoic acid</v>
          </cell>
        </row>
        <row r="4131">
          <cell r="A4131">
            <v>1532423002</v>
          </cell>
          <cell r="B4131" t="str">
            <v xml:space="preserve"> Manufacture of pharmaceuticals, medicinal chemicals and botanical products </v>
          </cell>
          <cell r="C4131" t="str">
            <v>Other carboxyamide-function compounds; amide-function compounds of carbonic acid</v>
          </cell>
        </row>
        <row r="4132">
          <cell r="A4132">
            <v>1532423003</v>
          </cell>
          <cell r="B4132" t="str">
            <v xml:space="preserve"> Manufacture of pharmaceuticals, medicinal chemicals and botanical products </v>
          </cell>
          <cell r="C4132" t="str">
            <v>Other lactones</v>
          </cell>
        </row>
        <row r="4133">
          <cell r="A4133">
            <v>1532423003</v>
          </cell>
          <cell r="B4133" t="str">
            <v xml:space="preserve"> Manufacture of pharmaceuticals, medicinal chemicals and botanical products </v>
          </cell>
          <cell r="C4133" t="str">
            <v>Phenazone (antipyrin) and its derivatives</v>
          </cell>
        </row>
        <row r="4134">
          <cell r="A4134">
            <v>1532423003</v>
          </cell>
          <cell r="B4134" t="str">
            <v xml:space="preserve"> Manufacture of pharmaceuticals, medicinal chemicals and botanical products </v>
          </cell>
          <cell r="C4134" t="str">
            <v>Other compounds containing   an unfused pyrazole ring (whether or not hydrogenated) in the structure</v>
          </cell>
        </row>
        <row r="4135">
          <cell r="A4135">
            <v>1532423003</v>
          </cell>
          <cell r="B4135" t="str">
            <v xml:space="preserve"> Manufacture of pharmaceuticals, medicinal chemicals and botanical products </v>
          </cell>
          <cell r="C4135" t="str">
            <v>Hydantoin and its derivatives</v>
          </cell>
        </row>
        <row r="4136">
          <cell r="A4136">
            <v>1532423003</v>
          </cell>
          <cell r="B4136" t="str">
            <v xml:space="preserve"> Manufacture of pharmaceuticals, medicinal chemicals and botanical products </v>
          </cell>
          <cell r="C4136" t="str">
            <v>Malonylurea (barbituric acid) and  its derivatives; salts  thereof</v>
          </cell>
        </row>
        <row r="4137">
          <cell r="A4137">
            <v>1532423003</v>
          </cell>
          <cell r="B4137" t="str">
            <v xml:space="preserve"> Manufacture of pharmaceuticals, medicinal chemicals and botanical products </v>
          </cell>
          <cell r="C4137" t="str">
            <v>Other compounds containing   a pyrimidine ring or piperazine ring in the structure</v>
          </cell>
        </row>
        <row r="4138">
          <cell r="A4138">
            <v>1532423003</v>
          </cell>
          <cell r="B4138" t="str">
            <v xml:space="preserve"> Manufacture of pharmaceuticals, medicinal chemicals and botanical products </v>
          </cell>
          <cell r="C4138" t="str">
            <v>Compounds containing   aphenothiazine ring-system (whether or not hydrogenated),  not further fused</v>
          </cell>
        </row>
        <row r="4139">
          <cell r="A4139">
            <v>1532423003</v>
          </cell>
          <cell r="B4139" t="str">
            <v xml:space="preserve"> Manufacture of pharmaceuticals, medicinal chemicals and botanical products </v>
          </cell>
          <cell r="C4139" t="str">
            <v>Sulphonamides</v>
          </cell>
        </row>
        <row r="4140">
          <cell r="A4140">
            <v>1532423004</v>
          </cell>
          <cell r="B4140" t="str">
            <v xml:space="preserve"> Manufacture of pharmaceuticals, medicinal chemicals and botanical products </v>
          </cell>
          <cell r="C4140" t="str">
            <v>Sugars,  chemically pure, other than sucrose,  lactose, maltose,  glucose and fructose; sugar ethers and esters and  their salts nes</v>
          </cell>
        </row>
        <row r="4141">
          <cell r="A4141">
            <v>1532423005</v>
          </cell>
          <cell r="B4141" t="str">
            <v xml:space="preserve"> Manufacture of pharmaceuticals, medicinal chemicals and botanical products </v>
          </cell>
          <cell r="C4141" t="str">
            <v>Provitamins,  unmixed</v>
          </cell>
        </row>
        <row r="4142">
          <cell r="A4142">
            <v>1532423005</v>
          </cell>
          <cell r="B4142" t="str">
            <v xml:space="preserve"> Manufacture of pharmaceuticals, medicinal chemicals and botanical products </v>
          </cell>
          <cell r="C4142" t="str">
            <v>Vitamin A and  their derivatives</v>
          </cell>
        </row>
        <row r="4143">
          <cell r="A4143">
            <v>1532423005</v>
          </cell>
          <cell r="B4143" t="str">
            <v xml:space="preserve"> Manufacture of pharmaceuticals, medicinal chemicals and botanical products </v>
          </cell>
          <cell r="C4143" t="str">
            <v>Vitamin B1 and  its derivatives</v>
          </cell>
        </row>
        <row r="4144">
          <cell r="A4144">
            <v>1532423005</v>
          </cell>
          <cell r="B4144" t="str">
            <v xml:space="preserve"> Manufacture of pharmaceuticals, medicinal chemicals and botanical products </v>
          </cell>
          <cell r="C4144" t="str">
            <v>Vitamin B2 and  its derivatives</v>
          </cell>
        </row>
        <row r="4145">
          <cell r="A4145">
            <v>1532423005</v>
          </cell>
          <cell r="B4145" t="str">
            <v xml:space="preserve"> Manufacture of pharmaceuticals, medicinal chemicals and botanical products </v>
          </cell>
          <cell r="C4145" t="str">
            <v>Vitamin B3 or vitamin B5 (D - or DL - pantothenic acid) and  its derivatives</v>
          </cell>
        </row>
        <row r="4146">
          <cell r="A4146">
            <v>1532423005</v>
          </cell>
          <cell r="B4146" t="str">
            <v xml:space="preserve"> Manufacture of pharmaceuticals, medicinal chemicals and botanical products </v>
          </cell>
          <cell r="C4146" t="str">
            <v>Vitamin B6 and  its derivatives</v>
          </cell>
        </row>
        <row r="4147">
          <cell r="A4147">
            <v>1532423005</v>
          </cell>
          <cell r="B4147" t="str">
            <v xml:space="preserve"> Manufacture of pharmaceuticals, medicinal chemicals and botanical products </v>
          </cell>
          <cell r="C4147" t="str">
            <v>Vitamin B12 and  its derivatives</v>
          </cell>
        </row>
        <row r="4148">
          <cell r="A4148">
            <v>1532423005</v>
          </cell>
          <cell r="B4148" t="str">
            <v xml:space="preserve"> Manufacture of pharmaceuticals, medicinal chemicals and botanical products </v>
          </cell>
          <cell r="C4148" t="str">
            <v>Vitamin C and  its derivatives</v>
          </cell>
        </row>
        <row r="4149">
          <cell r="A4149">
            <v>1532423005</v>
          </cell>
          <cell r="B4149" t="str">
            <v xml:space="preserve"> Manufacture of pharmaceuticals, medicinal chemicals and botanical products </v>
          </cell>
          <cell r="C4149" t="str">
            <v>Vitamin E and  its derivatives</v>
          </cell>
        </row>
        <row r="4150">
          <cell r="A4150">
            <v>1532423005</v>
          </cell>
          <cell r="B4150" t="str">
            <v xml:space="preserve"> Manufacture of pharmaceuticals, medicinal chemicals and botanical products </v>
          </cell>
          <cell r="C4150" t="str">
            <v>Other vitamins and  their derivatives</v>
          </cell>
        </row>
        <row r="4151">
          <cell r="A4151">
            <v>1532423005</v>
          </cell>
          <cell r="B4151" t="str">
            <v xml:space="preserve"> Manufacture of pharmaceuticals, medicinal chemicals and botanical products </v>
          </cell>
          <cell r="C4151" t="str">
            <v>Other,  including  natural concentrates</v>
          </cell>
        </row>
        <row r="4152">
          <cell r="A4152">
            <v>1532423005</v>
          </cell>
          <cell r="B4152" t="str">
            <v xml:space="preserve"> Manufacture of pharmaceuticals, medicinal chemicals and botanical products </v>
          </cell>
          <cell r="C4152" t="str">
            <v>Pituitary (anterior) or similar  hormones and their derivatives</v>
          </cell>
        </row>
        <row r="4153">
          <cell r="A4153">
            <v>1532423005</v>
          </cell>
          <cell r="B4153" t="str">
            <v xml:space="preserve"> Manufacture of pharmaceuticals, medicinal chemicals and botanical products </v>
          </cell>
          <cell r="C4153" t="str">
            <v>Cortisone, hydrocortisone, prednisone (dehydrocortisone) and prednisolone (dehydrohydrocortisone)</v>
          </cell>
        </row>
        <row r="4154">
          <cell r="A4154">
            <v>1532423005</v>
          </cell>
          <cell r="B4154" t="str">
            <v xml:space="preserve"> Manufacture of pharmaceuticals, medicinal chemicals and botanical products </v>
          </cell>
          <cell r="C4154" t="str">
            <v>Halogenated derivatives of adrenal cortical hormones</v>
          </cell>
        </row>
        <row r="4155">
          <cell r="A4155">
            <v>1532423005</v>
          </cell>
          <cell r="B4155" t="str">
            <v xml:space="preserve"> Manufacture of pharmaceuticals, medicinal chemicals and botanical products </v>
          </cell>
          <cell r="C4155" t="str">
            <v>Adrenal cortical hormones</v>
          </cell>
        </row>
        <row r="4156">
          <cell r="A4156">
            <v>1532423005</v>
          </cell>
          <cell r="B4156" t="str">
            <v xml:space="preserve"> Manufacture of pharmaceuticals, medicinal chemicals and botanical products </v>
          </cell>
          <cell r="C4156" t="str">
            <v>Other adrenal cortical hormones and their derivative</v>
          </cell>
        </row>
        <row r="4157">
          <cell r="A4157">
            <v>1532423005</v>
          </cell>
          <cell r="B4157" t="str">
            <v xml:space="preserve"> Manufacture of pharmaceuticals, medicinal chemicals and botanical products </v>
          </cell>
          <cell r="C4157" t="str">
            <v>Insulin and its salts</v>
          </cell>
        </row>
        <row r="4158">
          <cell r="A4158">
            <v>1532423005</v>
          </cell>
          <cell r="B4158" t="str">
            <v xml:space="preserve"> Manufacture of pharmaceuticals, medicinal chemicals and botanical products </v>
          </cell>
          <cell r="C4158" t="str">
            <v>Oestrogens and  progestogens</v>
          </cell>
        </row>
        <row r="4159">
          <cell r="A4159">
            <v>1532423005</v>
          </cell>
          <cell r="B4159" t="str">
            <v xml:space="preserve"> Manufacture of pharmaceuticals, medicinal chemicals and botanical products </v>
          </cell>
          <cell r="C4159" t="str">
            <v>Plant hormones used as weed-killers,  in liquid form</v>
          </cell>
        </row>
        <row r="4160">
          <cell r="A4160">
            <v>1532423005</v>
          </cell>
          <cell r="B4160" t="str">
            <v xml:space="preserve"> Manufacture of pharmaceuticals, medicinal chemicals and botanical products </v>
          </cell>
          <cell r="C4160" t="str">
            <v>Plant hormones used as weed-killers,  other than in liquid form</v>
          </cell>
        </row>
        <row r="4161">
          <cell r="A4161">
            <v>1532423005</v>
          </cell>
          <cell r="B4161" t="str">
            <v xml:space="preserve"> Manufacture of pharmaceuticals, medicinal chemicals and botanical products </v>
          </cell>
          <cell r="C4161" t="str">
            <v>Plant hormones used as other than weed-killers</v>
          </cell>
        </row>
        <row r="4162">
          <cell r="A4162">
            <v>1532423005</v>
          </cell>
          <cell r="B4162" t="str">
            <v xml:space="preserve"> Manufacture of pharmaceuticals, medicinal chemicals and botanical products </v>
          </cell>
          <cell r="C4162" t="str">
            <v>Other hormones and  other steroids used as hormones</v>
          </cell>
        </row>
        <row r="4163">
          <cell r="A4163">
            <v>1532423005</v>
          </cell>
          <cell r="B4163" t="str">
            <v xml:space="preserve"> Manufacture of pharmaceuticals, medicinal chemicals and botanical products </v>
          </cell>
          <cell r="C4163" t="str">
            <v>Rutoside (rutin) and its derivatives</v>
          </cell>
        </row>
        <row r="4164">
          <cell r="A4164">
            <v>1532423005</v>
          </cell>
          <cell r="B4164" t="str">
            <v xml:space="preserve"> Manufacture of pharmaceuticals, medicinal chemicals and botanical products </v>
          </cell>
          <cell r="C4164" t="str">
            <v>Other glycosides,  natural or reproduced by synthesis,  and their salts,  ethers,  esters and other derivatives</v>
          </cell>
        </row>
        <row r="4165">
          <cell r="A4165">
            <v>1532423005</v>
          </cell>
          <cell r="B4165" t="str">
            <v xml:space="preserve"> Manufacture of pharmaceuticals, medicinal chemicals and botanical products </v>
          </cell>
          <cell r="C4165" t="str">
            <v>Alkaloids of opium and their derivatives; salts thereof</v>
          </cell>
        </row>
        <row r="4166">
          <cell r="A4166">
            <v>1532423005</v>
          </cell>
          <cell r="B4166" t="str">
            <v xml:space="preserve"> Manufacture of pharmaceuticals, medicinal chemicals and botanical products </v>
          </cell>
          <cell r="C4166" t="str">
            <v>Quinine and  its salts</v>
          </cell>
        </row>
        <row r="4167">
          <cell r="A4167">
            <v>1532423005</v>
          </cell>
          <cell r="B4167" t="str">
            <v xml:space="preserve"> Manufacture of pharmaceuticals, medicinal chemicals and botanical products </v>
          </cell>
          <cell r="C4167" t="str">
            <v>Other alkaloids of cinchona and  their derivatives; salts thereof</v>
          </cell>
        </row>
        <row r="4168">
          <cell r="A4168">
            <v>1532423005</v>
          </cell>
          <cell r="B4168" t="str">
            <v xml:space="preserve"> Manufacture of pharmaceuticals, medicinal chemicals and botanical products </v>
          </cell>
          <cell r="C4168" t="str">
            <v>Caffeine and  its salts</v>
          </cell>
        </row>
        <row r="4169">
          <cell r="A4169">
            <v>1532423005</v>
          </cell>
          <cell r="B4169" t="str">
            <v xml:space="preserve"> Manufacture of pharmaceuticals, medicinal chemicals and botanical products </v>
          </cell>
          <cell r="C4169" t="str">
            <v>Ephedrine and its salts</v>
          </cell>
        </row>
        <row r="4170">
          <cell r="A4170">
            <v>1532423005</v>
          </cell>
          <cell r="B4170" t="str">
            <v xml:space="preserve"> Manufacture of pharmaceuticals, medicinal chemicals and botanical products </v>
          </cell>
          <cell r="C4170" t="str">
            <v>Pseudoephedrine (INN) and its salts</v>
          </cell>
        </row>
        <row r="4171">
          <cell r="A4171">
            <v>1532423005</v>
          </cell>
          <cell r="B4171" t="str">
            <v xml:space="preserve"> Manufacture of pharmaceuticals, medicinal chemicals and botanical products </v>
          </cell>
          <cell r="C4171" t="str">
            <v>Other ephedrines and their salts</v>
          </cell>
        </row>
        <row r="4172">
          <cell r="A4172">
            <v>1532423005</v>
          </cell>
          <cell r="B4172" t="str">
            <v xml:space="preserve"> Manufacture of pharmaceuticals, medicinal chemicals and botanical products </v>
          </cell>
          <cell r="C4172" t="str">
            <v>Theophylline and aminophylline (theophylline-ethylenediamine) and their derivatives; salts  thereof</v>
          </cell>
        </row>
        <row r="4173">
          <cell r="A4173">
            <v>1532423005</v>
          </cell>
          <cell r="B4173" t="str">
            <v xml:space="preserve"> Manufacture of pharmaceuticals, medicinal chemicals and botanical products </v>
          </cell>
          <cell r="C4173" t="str">
            <v>Ergometrine (INN) and its salts</v>
          </cell>
        </row>
        <row r="4174">
          <cell r="A4174">
            <v>1532423005</v>
          </cell>
          <cell r="B4174" t="str">
            <v xml:space="preserve"> Manufacture of pharmaceuticals, medicinal chemicals and botanical products </v>
          </cell>
          <cell r="C4174" t="str">
            <v>Ergotamine (INN) and its salts</v>
          </cell>
        </row>
        <row r="4175">
          <cell r="A4175">
            <v>1532423005</v>
          </cell>
          <cell r="B4175" t="str">
            <v xml:space="preserve"> Manufacture of pharmaceuticals, medicinal chemicals and botanical products </v>
          </cell>
          <cell r="C4175" t="str">
            <v>Lysergic acid and its salts</v>
          </cell>
        </row>
        <row r="4176">
          <cell r="A4176">
            <v>1532423005</v>
          </cell>
          <cell r="B4176" t="str">
            <v xml:space="preserve"> Manufacture of pharmaceuticals, medicinal chemicals and botanical products </v>
          </cell>
          <cell r="C4176" t="str">
            <v>Other alkaloids of ryeergot and their derivatives,  salts thereof</v>
          </cell>
        </row>
        <row r="4177">
          <cell r="A4177">
            <v>1532423005</v>
          </cell>
          <cell r="B4177" t="str">
            <v xml:space="preserve"> Manufacture of pharmaceuticals, medicinal chemicals and botanical products </v>
          </cell>
          <cell r="C4177" t="str">
            <v>Nicotine and its salts</v>
          </cell>
        </row>
        <row r="4178">
          <cell r="A4178">
            <v>1532423005</v>
          </cell>
          <cell r="B4178" t="str">
            <v xml:space="preserve"> Manufacture of pharmaceuticals, medicinal chemicals and botanical products </v>
          </cell>
          <cell r="C4178" t="str">
            <v>Other vegetable alkaloids natural or reproduced by synthesis, and their salts, ethers,  esters and  their derivatives</v>
          </cell>
        </row>
        <row r="4179">
          <cell r="A4179">
            <v>1532423005</v>
          </cell>
          <cell r="B4179" t="str">
            <v xml:space="preserve"> Manufacture of pharmaceuticals, medicinal chemicals and botanical products </v>
          </cell>
          <cell r="C4179" t="str">
            <v>Penicillins and  their derivatives  with penicillanic acid structure; salts  thereof</v>
          </cell>
        </row>
        <row r="4180">
          <cell r="A4180">
            <v>1532423005</v>
          </cell>
          <cell r="B4180" t="str">
            <v xml:space="preserve"> Manufacture of pharmaceuticals, medicinal chemicals and botanical products </v>
          </cell>
          <cell r="C4180" t="str">
            <v>Streptomycins and  their derivatives; salts thereof</v>
          </cell>
        </row>
        <row r="4181">
          <cell r="A4181">
            <v>1532423005</v>
          </cell>
          <cell r="B4181" t="str">
            <v xml:space="preserve"> Manufacture of pharmaceuticals, medicinal chemicals and botanical products </v>
          </cell>
          <cell r="C4181" t="str">
            <v>Tetracyclines and  their derivatives; salts thereof</v>
          </cell>
        </row>
        <row r="4182">
          <cell r="A4182">
            <v>1532423005</v>
          </cell>
          <cell r="B4182" t="str">
            <v xml:space="preserve"> Manufacture of pharmaceuticals, medicinal chemicals and botanical products </v>
          </cell>
          <cell r="C4182" t="str">
            <v>Chloramphenicol and  its derivatives; salts thereof</v>
          </cell>
        </row>
        <row r="4183">
          <cell r="A4183">
            <v>1532423005</v>
          </cell>
          <cell r="B4183" t="str">
            <v xml:space="preserve"> Manufacture of pharmaceuticals, medicinal chemicals and botanical products </v>
          </cell>
          <cell r="C4183" t="str">
            <v>Erythromycin and its derivatives; salts thereof</v>
          </cell>
        </row>
        <row r="4184">
          <cell r="A4184">
            <v>1532423005</v>
          </cell>
          <cell r="B4184" t="str">
            <v xml:space="preserve"> Manufacture of pharmaceuticals, medicinal chemicals and botanical products </v>
          </cell>
          <cell r="C4184" t="str">
            <v>Other antibiotics</v>
          </cell>
        </row>
        <row r="4185">
          <cell r="A4185">
            <v>1532423006</v>
          </cell>
          <cell r="B4185" t="str">
            <v xml:space="preserve"> Manufacture of pharmaceuticals, medicinal chemicals and botanical products </v>
          </cell>
          <cell r="C4185" t="str">
            <v>Medicaments of two or more constituents of group a,  b or c poisons containing penicillins,  not in forms for retail sale</v>
          </cell>
        </row>
        <row r="4186">
          <cell r="A4186">
            <v>1532423006</v>
          </cell>
          <cell r="B4186" t="str">
            <v xml:space="preserve"> Manufacture of pharmaceuticals, medicinal chemicals and botanical products </v>
          </cell>
          <cell r="C4186" t="str">
            <v>Other medicaments of two or  more constituents containing  penicillins or derivatives  thereof ,  not in forms for retail sale</v>
          </cell>
        </row>
        <row r="4187">
          <cell r="A4187">
            <v>1532423006</v>
          </cell>
          <cell r="B4187" t="str">
            <v xml:space="preserve"> Manufacture of pharmaceuticals, medicinal chemicals and botanical products </v>
          </cell>
          <cell r="C4187" t="str">
            <v>Veterinary medicaments of two or more constituents containing  other antibiotics,  not in forms for retail sale</v>
          </cell>
        </row>
        <row r="4188">
          <cell r="A4188">
            <v>1532423006</v>
          </cell>
          <cell r="B4188" t="str">
            <v xml:space="preserve"> Manufacture of pharmaceuticals, medicinal chemicals and botanical products </v>
          </cell>
          <cell r="C4188" t="str">
            <v>Medicaments of two or more constituents of group a,  b or c poisons containing   macrolides, not in forms for retail sale</v>
          </cell>
        </row>
        <row r="4189">
          <cell r="A4189">
            <v>1532423006</v>
          </cell>
          <cell r="B4189" t="str">
            <v xml:space="preserve"> Manufacture of pharmaceuticals, medicinal chemicals and botanical products </v>
          </cell>
          <cell r="C4189" t="str">
            <v>Medicaments of two or more constituents of group a,  b or c poisons containing tetracyclines, not in forms for retail sale</v>
          </cell>
        </row>
        <row r="4190">
          <cell r="A4190">
            <v>1532423006</v>
          </cell>
          <cell r="B4190" t="str">
            <v xml:space="preserve"> Manufacture of pharmaceuticals, medicinal chemicals and botanical products </v>
          </cell>
          <cell r="C4190" t="str">
            <v>Medicaments of two or more constituents of group a,  b or c poisons containing other antibiotics, not in forms for retail sale</v>
          </cell>
        </row>
        <row r="4191">
          <cell r="A4191">
            <v>1532423006</v>
          </cell>
          <cell r="B4191" t="str">
            <v xml:space="preserve"> Manufacture of pharmaceuticals, medicinal chemicals and botanical products </v>
          </cell>
          <cell r="C4191" t="str">
            <v>Other medicaments of two or  more constituents containing  macrolides, not in forms for retail sale</v>
          </cell>
        </row>
        <row r="4192">
          <cell r="A4192">
            <v>1532423006</v>
          </cell>
          <cell r="B4192" t="str">
            <v xml:space="preserve"> Manufacture of pharmaceuticals, medicinal chemicals and botanical products </v>
          </cell>
          <cell r="C4192" t="str">
            <v>Other medicaments of two or  more constituents containing  tetracyclines, not in forms for retail sale</v>
          </cell>
        </row>
        <row r="4193">
          <cell r="A4193">
            <v>1532423006</v>
          </cell>
          <cell r="B4193" t="str">
            <v xml:space="preserve"> Manufacture of pharmaceuticals, medicinal chemicals and botanical products </v>
          </cell>
          <cell r="C4193" t="str">
            <v>Other medicaments of two or  more constituents containing  other antibiotics,  not in forms for retail sale</v>
          </cell>
        </row>
        <row r="4194">
          <cell r="A4194">
            <v>1532423006</v>
          </cell>
          <cell r="B4194" t="str">
            <v xml:space="preserve"> Manufacture of pharmaceuticals, medicinal chemicals and botanical products </v>
          </cell>
          <cell r="C4194" t="str">
            <v>Medicaments of two or more constituents of group a,  b or c poisons containing   insulin,  not in forms for retail sale</v>
          </cell>
        </row>
        <row r="4195">
          <cell r="A4195">
            <v>1532423006</v>
          </cell>
          <cell r="B4195" t="str">
            <v xml:space="preserve"> Manufacture of pharmaceuticals, medicinal chemicals and botanical products </v>
          </cell>
          <cell r="C4195" t="str">
            <v>Other medicaments of two or  more constituents containing  insulin not in forms for retail sale</v>
          </cell>
        </row>
        <row r="4196">
          <cell r="A4196">
            <v>1532423006</v>
          </cell>
          <cell r="B4196" t="str">
            <v xml:space="preserve"> Manufacture of pharmaceuticals, medicinal chemicals and botanical products </v>
          </cell>
          <cell r="C4196" t="str">
            <v>Medicaments of group a,  b or c poisons containing  adrenocortical hormones and their derivatives,  not in forms for retail sale</v>
          </cell>
        </row>
        <row r="4197">
          <cell r="A4197">
            <v>1532423006</v>
          </cell>
          <cell r="B4197" t="str">
            <v xml:space="preserve"> Manufacture of pharmaceuticals, medicinal chemicals and botanical products </v>
          </cell>
          <cell r="C4197" t="str">
            <v>Medicaments of group a,  b or c poisons containing  other gonadal hormones and their derivatives,  not in forms for retail sale</v>
          </cell>
        </row>
        <row r="4198">
          <cell r="A4198">
            <v>1532423006</v>
          </cell>
          <cell r="B4198" t="str">
            <v xml:space="preserve"> Manufacture of pharmaceuticals, medicinal chemicals and botanical products </v>
          </cell>
          <cell r="C4198" t="str">
            <v>Medicaments of two or more constituents of group a,  b or c poisons containing thyroid hormones, not in forms for retail sale</v>
          </cell>
        </row>
        <row r="4199">
          <cell r="A4199">
            <v>1532423006</v>
          </cell>
          <cell r="B4199" t="str">
            <v xml:space="preserve"> Manufacture of pharmaceuticals, medicinal chemicals and botanical products </v>
          </cell>
          <cell r="C4199" t="str">
            <v>Medicaments of two or more constituents of group a,  b or c poisons containing other polypeptides, not in forms for retail sale</v>
          </cell>
        </row>
        <row r="4200">
          <cell r="A4200">
            <v>1532423006</v>
          </cell>
          <cell r="B4200" t="str">
            <v xml:space="preserve"> Manufacture of pharmaceuticals, medicinal chemicals and botanical products </v>
          </cell>
          <cell r="C4200" t="str">
            <v>Medicaments of two or more constituents of group a,  b or c poisons containing   other  hormones not in forms for retail sale</v>
          </cell>
        </row>
        <row r="4201">
          <cell r="A4201">
            <v>1532423006</v>
          </cell>
          <cell r="B4201" t="str">
            <v xml:space="preserve"> Manufacture of pharmaceuticals, medicinal chemicals and botanical products </v>
          </cell>
          <cell r="C4201" t="str">
            <v>Other medicaments of two or  more constituents containing  adrenocortical hormones and their derivatives, not in forms for retail sale</v>
          </cell>
        </row>
        <row r="4202">
          <cell r="A4202">
            <v>1532423006</v>
          </cell>
          <cell r="B4202" t="str">
            <v xml:space="preserve"> Manufacture of pharmaceuticals, medicinal chemicals and botanical products </v>
          </cell>
          <cell r="C4202" t="str">
            <v>Other medicaments of two or  more constituents containing  other gonadal hormones and their derivatives, not in forms for retail sale</v>
          </cell>
        </row>
        <row r="4203">
          <cell r="A4203">
            <v>1532423006</v>
          </cell>
          <cell r="B4203" t="str">
            <v xml:space="preserve"> Manufacture of pharmaceuticals, medicinal chemicals and botanical products </v>
          </cell>
          <cell r="C4203" t="str">
            <v>Other medicaments of two or  more constituents containing  thyroid hormones,  not in forms for retail sale</v>
          </cell>
        </row>
        <row r="4204">
          <cell r="A4204">
            <v>1532423006</v>
          </cell>
          <cell r="B4204" t="str">
            <v xml:space="preserve"> Manufacture of pharmaceuticals, medicinal chemicals and botanical products </v>
          </cell>
          <cell r="C4204" t="str">
            <v>Other medicaments of two or  more constituents containing  other polypeptides,  not in forms for retail sale</v>
          </cell>
        </row>
        <row r="4205">
          <cell r="A4205">
            <v>1532423006</v>
          </cell>
          <cell r="B4205" t="str">
            <v xml:space="preserve"> Manufacture of pharmaceuticals, medicinal chemicals and botanical products </v>
          </cell>
          <cell r="C4205" t="str">
            <v>Other medicaments of two or  more constituents containing  other  hormones not in forms for retail sale</v>
          </cell>
        </row>
        <row r="4206">
          <cell r="A4206">
            <v>1532423006</v>
          </cell>
          <cell r="B4206" t="str">
            <v xml:space="preserve"> Manufacture of pharmaceuticals, medicinal chemicals and botanical products </v>
          </cell>
          <cell r="C4206" t="str">
            <v>Veterinary medicaments containing   alkaloids or derivatives  thereof ,  not in forms for retail sale</v>
          </cell>
        </row>
        <row r="4207">
          <cell r="A4207">
            <v>1532423006</v>
          </cell>
          <cell r="B4207" t="str">
            <v xml:space="preserve"> Manufacture of pharmaceuticals, medicinal chemicals and botanical products </v>
          </cell>
          <cell r="C4207" t="str">
            <v>Anti-malarial medicaments containing alkaloids approved by the director-general of customs,  not in forms for retail sale</v>
          </cell>
        </row>
        <row r="4208">
          <cell r="A4208">
            <v>1532423006</v>
          </cell>
          <cell r="B4208" t="str">
            <v xml:space="preserve"> Manufacture of pharmaceuticals, medicinal chemicals and botanical products </v>
          </cell>
          <cell r="C4208" t="str">
            <v>Medicaments of group a,  b or c poisons containing  alkaloids, of dangerous drugs act 1952,  not in forms for retail sale</v>
          </cell>
        </row>
        <row r="4209">
          <cell r="A4209">
            <v>1532423006</v>
          </cell>
          <cell r="B4209" t="str">
            <v xml:space="preserve"> Manufacture of pharmaceuticals, medicinal chemicals and botanical products </v>
          </cell>
          <cell r="C4209" t="str">
            <v>Medicaments of group a,  b or c poisons containing  alkaloids or derivatives  thereof  anti hypertensives,  not in forms for retail sale</v>
          </cell>
        </row>
        <row r="4210">
          <cell r="A4210">
            <v>1532423006</v>
          </cell>
          <cell r="B4210" t="str">
            <v xml:space="preserve"> Manufacture of pharmaceuticals, medicinal chemicals and botanical products </v>
          </cell>
          <cell r="C4210" t="str">
            <v>Medicaments of group a,  b or c poisons,  antineo-plastic preparation containing  alkaloids or derivatives  thereof not in forms for retail sale</v>
          </cell>
        </row>
        <row r="4211">
          <cell r="A4211">
            <v>1532423006</v>
          </cell>
          <cell r="B4211" t="str">
            <v xml:space="preserve"> Manufacture of pharmaceuticals, medicinal chemicals and botanical products </v>
          </cell>
          <cell r="C4211" t="str">
            <v>Medicaments of group a,  b or c poisons,  anticholi-nergic drugs containing  alkaloids or derivatives  thereof not in forms for retail sale</v>
          </cell>
        </row>
        <row r="4212">
          <cell r="A4212">
            <v>1532423006</v>
          </cell>
          <cell r="B4212" t="str">
            <v xml:space="preserve"> Manufacture of pharmaceuticals, medicinal chemicals and botanical products </v>
          </cell>
          <cell r="C4212" t="str">
            <v>Other medicaments of group a,  b or c poisons containing   alkaloids or derivatives  thereof ,  not in forms for retail sale</v>
          </cell>
        </row>
        <row r="4213">
          <cell r="A4213">
            <v>1532423006</v>
          </cell>
          <cell r="B4213" t="str">
            <v xml:space="preserve"> Manufacture of pharmaceuticals, medicinal chemicals and botanical products </v>
          </cell>
          <cell r="C4213" t="str">
            <v>Other medicaments of two or  more constituents containing  alkaloids,  of dangerous drugs act 1952, not in forms for retail sale</v>
          </cell>
        </row>
        <row r="4214">
          <cell r="A4214">
            <v>1532423006</v>
          </cell>
          <cell r="B4214" t="str">
            <v xml:space="preserve"> Manufacture of pharmaceuticals, medicinal chemicals and botanical products </v>
          </cell>
          <cell r="C4214" t="str">
            <v>Other medicaments of two or  more constituents, antihypertensives, containing alkaloids or derivatives  thereof not in forms for retail sale</v>
          </cell>
        </row>
        <row r="4215">
          <cell r="A4215">
            <v>1532423006</v>
          </cell>
          <cell r="B4215" t="str">
            <v xml:space="preserve"> Manufacture of pharmaceuticals, medicinal chemicals and botanical products </v>
          </cell>
          <cell r="C4215" t="str">
            <v>Other medicaments of two or  more constituents, antineoplastic preparation containing alkaloids or derivatives  thereof not in forms for retail sale</v>
          </cell>
        </row>
        <row r="4216">
          <cell r="A4216">
            <v>1532423006</v>
          </cell>
          <cell r="B4216" t="str">
            <v xml:space="preserve"> Manufacture of pharmaceuticals, medicinal chemicals and botanical products </v>
          </cell>
          <cell r="C4216" t="str">
            <v>Other medicaments of two or  more constituents, anticholinergic drugs, containing  alkaloids or derivatives, not in forms for retail sale</v>
          </cell>
        </row>
        <row r="4217">
          <cell r="A4217">
            <v>1532423006</v>
          </cell>
          <cell r="B4217" t="str">
            <v xml:space="preserve"> Manufacture of pharmaceuticals, medicinal chemicals and botanical products </v>
          </cell>
          <cell r="C4217" t="str">
            <v>Other medicaments of two or  more constituents containing  alkaloids or derivatives  thereof ,  not in forms for retail sale</v>
          </cell>
        </row>
        <row r="4218">
          <cell r="A4218">
            <v>1532423006</v>
          </cell>
          <cell r="B4218" t="str">
            <v xml:space="preserve"> Manufacture of pharmaceuticals, medicinal chemicals and botanical products </v>
          </cell>
          <cell r="C4218" t="str">
            <v>Veterinary medicaments of two or more constituents containing  anthelmintics, not in forms for retail sale</v>
          </cell>
        </row>
        <row r="4219">
          <cell r="A4219">
            <v>1532423006</v>
          </cell>
          <cell r="B4219" t="str">
            <v xml:space="preserve"> Manufacture of pharmaceuticals, medicinal chemicals and botanical products </v>
          </cell>
          <cell r="C4219" t="str">
            <v>Veterinary medicaments of two or more constituents containing  sulphonamides, not in forms for retail sale</v>
          </cell>
        </row>
        <row r="4220">
          <cell r="A4220">
            <v>1532423006</v>
          </cell>
          <cell r="B4220" t="str">
            <v xml:space="preserve"> Manufacture of pharmaceuticals, medicinal chemicals and botanical products </v>
          </cell>
          <cell r="C4220" t="str">
            <v>Other veterinary medicaments of two or more constituents, not in forms for retail sale</v>
          </cell>
        </row>
        <row r="4221">
          <cell r="A4221">
            <v>1532423006</v>
          </cell>
          <cell r="B4221" t="str">
            <v xml:space="preserve"> Manufacture of pharmaceuticals, medicinal chemicals and botanical products </v>
          </cell>
          <cell r="C4221" t="str">
            <v>Analgesic,  antipyretic and anti-inflammatory agents of group a, b or c poisons,  not in forms for retail  sale</v>
          </cell>
        </row>
        <row r="4222">
          <cell r="A4222">
            <v>1532423006</v>
          </cell>
          <cell r="B4222" t="str">
            <v xml:space="preserve"> Manufacture of pharmaceuticals, medicinal chemicals and botanical products </v>
          </cell>
          <cell r="C4222" t="str">
            <v>Anoretics and  other direct central stimulants of two or  more constituents,  of group a,  b or c poisons, not in forms for retail sale</v>
          </cell>
        </row>
        <row r="4223">
          <cell r="A4223">
            <v>1532423006</v>
          </cell>
          <cell r="B4223" t="str">
            <v xml:space="preserve"> Manufacture of pharmaceuticals, medicinal chemicals and botanical products </v>
          </cell>
          <cell r="C4223" t="str">
            <v>Anthelmintics of two or more constituents,  of group a,  b or c poisons, not in forms for retail sale</v>
          </cell>
        </row>
        <row r="4224">
          <cell r="A4224">
            <v>1532423006</v>
          </cell>
          <cell r="B4224" t="str">
            <v xml:space="preserve"> Manufacture of pharmaceuticals, medicinal chemicals and botanical products </v>
          </cell>
          <cell r="C4224" t="str">
            <v>Antidepressants of two or more constituents,  of group a, b or c poisons, not in forms for retail sale</v>
          </cell>
        </row>
        <row r="4225">
          <cell r="A4225">
            <v>1532423006</v>
          </cell>
          <cell r="B4225" t="str">
            <v xml:space="preserve"> Manufacture of pharmaceuticals, medicinal chemicals and botanical products </v>
          </cell>
          <cell r="C4225" t="str">
            <v>Antihistaminics of two or more constituents,  of group a, b or c poisons, not in forms for retail sale</v>
          </cell>
        </row>
        <row r="4226">
          <cell r="A4226">
            <v>1532423006</v>
          </cell>
          <cell r="B4226" t="str">
            <v xml:space="preserve"> Manufacture of pharmaceuticals, medicinal chemicals and botanical products </v>
          </cell>
          <cell r="C4226" t="str">
            <v>Antineoplastic agents and immunosuppresants of two or  more constituents,  of group a,  b or c poisons, not in forms for retail sale</v>
          </cell>
        </row>
        <row r="4227">
          <cell r="A4227">
            <v>1532423006</v>
          </cell>
          <cell r="B4227" t="str">
            <v xml:space="preserve"> Manufacture of pharmaceuticals, medicinal chemicals and botanical products </v>
          </cell>
          <cell r="C4227" t="str">
            <v>Antiseptics and disinfectants of two or more constituents,  of group a,  b or c poisons, not in forms for retail sale</v>
          </cell>
        </row>
        <row r="4228">
          <cell r="A4228">
            <v>1532423006</v>
          </cell>
          <cell r="B4228" t="str">
            <v xml:space="preserve"> Manufacture of pharmaceuticals, medicinal chemicals and botanical products </v>
          </cell>
          <cell r="C4228" t="str">
            <v>Antitubercular agents of two or more constituents, of group a, b or c poisons,  not in forms for retail  sale</v>
          </cell>
        </row>
        <row r="4229">
          <cell r="A4229">
            <v>1532423006</v>
          </cell>
          <cell r="B4229" t="str">
            <v xml:space="preserve"> Manufacture of pharmaceuticals, medicinal chemicals and botanical products </v>
          </cell>
          <cell r="C4229" t="str">
            <v>Hypnotics and sedatives including barbiturates, of two or  more constituents ,  of group a,  b or c poisons, not in forms for retail sale</v>
          </cell>
        </row>
        <row r="4230">
          <cell r="A4230">
            <v>1532423006</v>
          </cell>
          <cell r="B4230" t="str">
            <v xml:space="preserve"> Manufacture of pharmaceuticals, medicinal chemicals and botanical products </v>
          </cell>
          <cell r="C4230" t="str">
            <v>Cardiovascular drugs of two or more constituents, of group a, b or c poisons,  not in forms for retail  sale</v>
          </cell>
        </row>
        <row r="4231">
          <cell r="A4231">
            <v>1532423006</v>
          </cell>
          <cell r="B4231" t="str">
            <v xml:space="preserve"> Manufacture of pharmaceuticals, medicinal chemicals and botanical products </v>
          </cell>
          <cell r="C4231" t="str">
            <v>Diuretics of two or more constituents ,  of group a, b or c poisons,  not in forms for retail sale</v>
          </cell>
        </row>
        <row r="4232">
          <cell r="A4232">
            <v>1532423006</v>
          </cell>
          <cell r="B4232" t="str">
            <v xml:space="preserve"> Manufacture of pharmaceuticals, medicinal chemicals and botanical products </v>
          </cell>
          <cell r="C4232" t="str">
            <v>Local anaesthetics and other anaesthetics of two or  more constituents ,  of group a,  b or c poisons, not in forms for retail sale</v>
          </cell>
        </row>
        <row r="4233">
          <cell r="A4233">
            <v>1532423006</v>
          </cell>
          <cell r="B4233" t="str">
            <v xml:space="preserve"> Manufacture of pharmaceuticals, medicinal chemicals and botanical products </v>
          </cell>
          <cell r="C4233" t="str">
            <v>Oral hypoglycaemics of two or more constituents, of group a, b or c poisons,  not in forms for retail  sale</v>
          </cell>
        </row>
        <row r="4234">
          <cell r="A4234">
            <v>1532423006</v>
          </cell>
          <cell r="B4234" t="str">
            <v xml:space="preserve"> Manufacture of pharmaceuticals, medicinal chemicals and botanical products </v>
          </cell>
          <cell r="C4234" t="str">
            <v>Medicaments of two or more constituents,  of group a,  b or c poisons, containing sulphonamides,  not in forms for retail sale</v>
          </cell>
        </row>
        <row r="4235">
          <cell r="A4235">
            <v>1532423006</v>
          </cell>
          <cell r="B4235" t="str">
            <v xml:space="preserve"> Manufacture of pharmaceuticals, medicinal chemicals and botanical products </v>
          </cell>
          <cell r="C4235" t="str">
            <v>Tranquillisers of two or more constituents,  of group a, b or c poisons, not in forms for retail sale</v>
          </cell>
        </row>
        <row r="4236">
          <cell r="A4236">
            <v>1532423006</v>
          </cell>
          <cell r="B4236" t="str">
            <v xml:space="preserve"> Manufacture of pharmaceuticals, medicinal chemicals and botanical products </v>
          </cell>
          <cell r="C4236" t="str">
            <v>Medicaments of two or more constituents,  of group a,  b or c poisons, containing vitamins and  minerals not in forms for retail sale</v>
          </cell>
        </row>
        <row r="4237">
          <cell r="A4237">
            <v>1532423006</v>
          </cell>
          <cell r="B4237" t="str">
            <v xml:space="preserve"> Manufacture of pharmaceuticals, medicinal chemicals and botanical products </v>
          </cell>
          <cell r="C4237" t="str">
            <v>Other medicaments of two or  more constituents,  of group a,  b or c poisons, non elsewhere, not in forms for retail  sale</v>
          </cell>
        </row>
        <row r="4238">
          <cell r="A4238">
            <v>1532423006</v>
          </cell>
          <cell r="B4238" t="str">
            <v xml:space="preserve"> Manufacture of pharmaceuticals, medicinal chemicals and botanical products </v>
          </cell>
          <cell r="C4238" t="str">
            <v>Other analgesic, antipyretic and anti-inflammatory agents of two or  more constituents, not in forms for retail sale</v>
          </cell>
        </row>
        <row r="4239">
          <cell r="A4239">
            <v>1532423006</v>
          </cell>
          <cell r="B4239" t="str">
            <v xml:space="preserve"> Manufacture of pharmaceuticals, medicinal chemicals and botanical products </v>
          </cell>
          <cell r="C4239" t="str">
            <v>Other anoretics and other direct central stimulants of two or more constituents ,  not in forms for retail sale</v>
          </cell>
        </row>
        <row r="4240">
          <cell r="A4240">
            <v>1532423006</v>
          </cell>
          <cell r="B4240" t="str">
            <v xml:space="preserve"> Manufacture of pharmaceuticals, medicinal chemicals and botanical products </v>
          </cell>
          <cell r="C4240" t="str">
            <v>Other anthelmintics of two or more constituents, not in forms for retail sale</v>
          </cell>
        </row>
        <row r="4241">
          <cell r="A4241">
            <v>1532423006</v>
          </cell>
          <cell r="B4241" t="str">
            <v xml:space="preserve"> Manufacture of pharmaceuticals, medicinal chemicals and botanical products </v>
          </cell>
          <cell r="C4241" t="str">
            <v>Other antidepressants of two or more constituents, not in forms for retail sale</v>
          </cell>
        </row>
        <row r="4242">
          <cell r="A4242">
            <v>1532423006</v>
          </cell>
          <cell r="B4242" t="str">
            <v xml:space="preserve"> Manufacture of pharmaceuticals, medicinal chemicals and botanical products </v>
          </cell>
          <cell r="C4242" t="str">
            <v>Other antihistaminics of two or more constituents, not in forms for retail sale</v>
          </cell>
        </row>
        <row r="4243">
          <cell r="A4243">
            <v>1532423006</v>
          </cell>
          <cell r="B4243" t="str">
            <v xml:space="preserve"> Manufacture of pharmaceuticals, medicinal chemicals and botanical products </v>
          </cell>
          <cell r="C4243" t="str">
            <v>Other antineoplastic agents and immuno-suppresants,  consisting of two or  more constituents</v>
          </cell>
        </row>
        <row r="4244">
          <cell r="A4244">
            <v>1532423006</v>
          </cell>
          <cell r="B4244" t="str">
            <v xml:space="preserve"> Manufacture of pharmaceuticals, medicinal chemicals and botanical products </v>
          </cell>
          <cell r="C4244" t="str">
            <v>Other antiseptics and disinfectants of two or more constituents not in forms for retail sale</v>
          </cell>
        </row>
        <row r="4245">
          <cell r="A4245">
            <v>1532423006</v>
          </cell>
          <cell r="B4245" t="str">
            <v xml:space="preserve"> Manufacture of pharmaceuticals, medicinal chemicals and botanical products </v>
          </cell>
          <cell r="C4245" t="str">
            <v>Other antitubercular agents of two or more constituents  not in forms for retail sale</v>
          </cell>
        </row>
        <row r="4246">
          <cell r="A4246">
            <v>1532423006</v>
          </cell>
          <cell r="B4246" t="str">
            <v xml:space="preserve"> Manufacture of pharmaceuticals, medicinal chemicals and botanical products </v>
          </cell>
          <cell r="C4246" t="str">
            <v>Other hypnotics and sedatives including barbiturates of two or  more constituents not in forms for retail sale</v>
          </cell>
        </row>
        <row r="4247">
          <cell r="A4247">
            <v>1532423006</v>
          </cell>
          <cell r="B4247" t="str">
            <v xml:space="preserve"> Manufacture of pharmaceuticals, medicinal chemicals and botanical products </v>
          </cell>
          <cell r="C4247" t="str">
            <v>Other cardiovascular drugs of two or more constituents  not in forms for retail sale</v>
          </cell>
        </row>
        <row r="4248">
          <cell r="A4248">
            <v>1532423006</v>
          </cell>
          <cell r="B4248" t="str">
            <v xml:space="preserve"> Manufacture of pharmaceuticals, medicinal chemicals and botanical products </v>
          </cell>
          <cell r="C4248" t="str">
            <v>Other diuretics of two or more constituents not in forms for retail  sale</v>
          </cell>
        </row>
        <row r="4249">
          <cell r="A4249">
            <v>1532423006</v>
          </cell>
          <cell r="B4249" t="str">
            <v xml:space="preserve"> Manufacture of pharmaceuticals, medicinal chemicals and botanical products </v>
          </cell>
          <cell r="C4249" t="str">
            <v>Other local anaesthetics and  other anaesthetics of two or more constituents not in forms for retail sale</v>
          </cell>
        </row>
        <row r="4250">
          <cell r="A4250">
            <v>1532423006</v>
          </cell>
          <cell r="B4250" t="str">
            <v xml:space="preserve"> Manufacture of pharmaceuticals, medicinal chemicals and botanical products </v>
          </cell>
          <cell r="C4250" t="str">
            <v>Other oral hypoglycaemics of two or more constituents  not in forms for retail sale</v>
          </cell>
        </row>
        <row r="4251">
          <cell r="A4251">
            <v>1532423006</v>
          </cell>
          <cell r="B4251" t="str">
            <v xml:space="preserve"> Manufacture of pharmaceuticals, medicinal chemicals and botanical products </v>
          </cell>
          <cell r="C4251" t="str">
            <v>Other medicaments containing   sulphonamides of two or more constituents  not in forms for retail sale</v>
          </cell>
        </row>
        <row r="4252">
          <cell r="A4252">
            <v>1532423006</v>
          </cell>
          <cell r="B4252" t="str">
            <v xml:space="preserve"> Manufacture of pharmaceuticals, medicinal chemicals and botanical products </v>
          </cell>
          <cell r="C4252" t="str">
            <v>Other tranquillisers of two or more constituents not in forms for retail sale</v>
          </cell>
        </row>
        <row r="4253">
          <cell r="A4253">
            <v>1532423006</v>
          </cell>
          <cell r="B4253" t="str">
            <v xml:space="preserve"> Manufacture of pharmaceuticals, medicinal chemicals and botanical products </v>
          </cell>
          <cell r="C4253" t="str">
            <v>Other medicaments containing   vitamins and minerals,  of two or more constituents</v>
          </cell>
        </row>
        <row r="4254">
          <cell r="A4254">
            <v>1532423006</v>
          </cell>
          <cell r="B4254" t="str">
            <v xml:space="preserve"> Manufacture of pharmaceuticals, medicinal chemicals and botanical products </v>
          </cell>
          <cell r="C4254" t="str">
            <v>Other medicaments containing   other substances of two or more constituents  not in forms for retail sale</v>
          </cell>
        </row>
        <row r="4255">
          <cell r="A4255">
            <v>1532423006</v>
          </cell>
          <cell r="B4255" t="str">
            <v xml:space="preserve"> Manufacture of pharmaceuticals, medicinal chemicals and botanical products </v>
          </cell>
          <cell r="C4255" t="str">
            <v>Medicaments,  of mixed  or unmixed  products in ampoule for intradermal,  parenteral or intravenous injection containing penicillins</v>
          </cell>
        </row>
        <row r="4256">
          <cell r="A4256">
            <v>1532423006</v>
          </cell>
          <cell r="B4256" t="str">
            <v xml:space="preserve"> Manufacture of pharmaceuticals, medicinal chemicals and botanical products </v>
          </cell>
          <cell r="C4256" t="str">
            <v>Medicaments of mixed  or unmixed  products of group a, b or c poisons of   the poisons  ordinance 1952, containing penicillins</v>
          </cell>
        </row>
        <row r="4257">
          <cell r="A4257">
            <v>1532423006</v>
          </cell>
          <cell r="B4257" t="str">
            <v xml:space="preserve"> Manufacture of pharmaceuticals, medicinal chemicals and botanical products </v>
          </cell>
          <cell r="C4257" t="str">
            <v>Other medicaments consisting of mixed  or unmixed  products containing   penicillins in forms for retail sale</v>
          </cell>
        </row>
        <row r="4258">
          <cell r="A4258">
            <v>1532423006</v>
          </cell>
          <cell r="B4258" t="str">
            <v xml:space="preserve"> Manufacture of pharmaceuticals, medicinal chemicals and botanical products </v>
          </cell>
          <cell r="C4258" t="str">
            <v>Veterinary medicaments containing   other antibiotics in forms for retail  sale</v>
          </cell>
        </row>
        <row r="4259">
          <cell r="A4259">
            <v>1532423006</v>
          </cell>
          <cell r="B4259" t="str">
            <v xml:space="preserve"> Manufacture of pharmaceuticals, medicinal chemicals and botanical products </v>
          </cell>
          <cell r="C4259" t="str">
            <v>Medicaments,  of mixed  or unmixed  products in ampoule for intradermal,  parenteral or intravenous injection containing macrolides</v>
          </cell>
        </row>
        <row r="4260">
          <cell r="A4260">
            <v>1532423006</v>
          </cell>
          <cell r="B4260" t="str">
            <v xml:space="preserve"> Manufacture of pharmaceuticals, medicinal chemicals and botanical products </v>
          </cell>
          <cell r="C4260" t="str">
            <v>Medicaments of mixed  or unmixed  products in ampoule for intradermal, parenteral or intravenous injection containing tetracyclines</v>
          </cell>
        </row>
        <row r="4261">
          <cell r="A4261">
            <v>1532423006</v>
          </cell>
          <cell r="B4261" t="str">
            <v xml:space="preserve"> Manufacture of pharmaceuticals, medicinal chemicals and botanical products </v>
          </cell>
          <cell r="C4261" t="str">
            <v>Other medicaments of mixed  or unmixed  products in ampoule for intradermal, parenteral or intravenous injection</v>
          </cell>
        </row>
        <row r="4262">
          <cell r="A4262">
            <v>1532423006</v>
          </cell>
          <cell r="B4262" t="str">
            <v xml:space="preserve"> Manufacture of pharmaceuticals, medicinal chemicals and botanical products </v>
          </cell>
          <cell r="C4262" t="str">
            <v>Medicaments,  of mixed  or unmixed  products of group a, b or c poisons of   the poisons  ordinance,  1952 containing macrolides</v>
          </cell>
        </row>
        <row r="4263">
          <cell r="A4263">
            <v>1532423006</v>
          </cell>
          <cell r="B4263" t="str">
            <v xml:space="preserve"> Manufacture of pharmaceuticals, medicinal chemicals and botanical products </v>
          </cell>
          <cell r="C4263" t="str">
            <v>Medicaments,  of mixed  or unmixed  products  of group a, b or c poisons of   the poisons  ordinance,  1952 containing tetracyclines</v>
          </cell>
        </row>
        <row r="4264">
          <cell r="A4264">
            <v>1532423006</v>
          </cell>
          <cell r="B4264" t="str">
            <v xml:space="preserve"> Manufacture of pharmaceuticals, medicinal chemicals and botanical products </v>
          </cell>
          <cell r="C4264" t="str">
            <v>Other medicaments,  of mixed  or unmixed  products of group a, b or c poisons of   the poisons ordinance, 1952</v>
          </cell>
        </row>
        <row r="4265">
          <cell r="A4265">
            <v>1532423006</v>
          </cell>
          <cell r="B4265" t="str">
            <v xml:space="preserve"> Manufacture of pharmaceuticals, medicinal chemicals and botanical products </v>
          </cell>
          <cell r="C4265" t="str">
            <v>Other medicaments,  of mixed  or unmixed  products in forms for retail  sale</v>
          </cell>
        </row>
        <row r="4266">
          <cell r="A4266">
            <v>1532423006</v>
          </cell>
          <cell r="B4266" t="str">
            <v xml:space="preserve"> Manufacture of pharmaceuticals, medicinal chemicals and botanical products </v>
          </cell>
          <cell r="C4266" t="str">
            <v>Other medicaments,  of mixed  or unmixed  products containing   tetracyclines in forms for retail sale</v>
          </cell>
        </row>
        <row r="4267">
          <cell r="A4267">
            <v>1532423006</v>
          </cell>
          <cell r="B4267" t="str">
            <v xml:space="preserve"> Manufacture of pharmaceuticals, medicinal chemicals and botanical products </v>
          </cell>
          <cell r="C4267" t="str">
            <v>Other medicaments,  of mixed  or unmixed  products containing   other substances in forms for retail  sale</v>
          </cell>
        </row>
        <row r="4268">
          <cell r="A4268">
            <v>1532423006</v>
          </cell>
          <cell r="B4268" t="str">
            <v xml:space="preserve"> Manufacture of pharmaceuticals, medicinal chemicals and botanical products </v>
          </cell>
          <cell r="C4268" t="str">
            <v>Medicaments of mixed  or unmixed  products in ampoule for intradermal, parenteral or intravenous injections containing insulin</v>
          </cell>
        </row>
        <row r="4269">
          <cell r="A4269">
            <v>1532423006</v>
          </cell>
          <cell r="B4269" t="str">
            <v xml:space="preserve"> Manufacture of pharmaceuticals, medicinal chemicals and botanical products </v>
          </cell>
          <cell r="C4269" t="str">
            <v>Medicaments of mixed  or unmixed  products of group a, b or c poisons of   the poisons  ordinance,  1952 containing   insulin</v>
          </cell>
        </row>
        <row r="4270">
          <cell r="A4270">
            <v>1532423006</v>
          </cell>
          <cell r="B4270" t="str">
            <v xml:space="preserve"> Manufacture of pharmaceuticals, medicinal chemicals and botanical products </v>
          </cell>
          <cell r="C4270" t="str">
            <v>Other medicaments,  of mixed  or unmixed  products containing   insulin in forms for retail sale</v>
          </cell>
        </row>
        <row r="4271">
          <cell r="A4271">
            <v>1532423006</v>
          </cell>
          <cell r="B4271" t="str">
            <v xml:space="preserve"> Manufacture of pharmaceuticals, medicinal chemicals and botanical products </v>
          </cell>
          <cell r="C4271" t="str">
            <v>Medicaments of mixed  or unmixed  products in ampoule or similar form containing   adrenal cortical hormones</v>
          </cell>
        </row>
        <row r="4272">
          <cell r="A4272">
            <v>1532423006</v>
          </cell>
          <cell r="B4272" t="str">
            <v xml:space="preserve"> Manufacture of pharmaceuticals, medicinal chemicals and botanical products </v>
          </cell>
          <cell r="C4272" t="str">
            <v>Medicaments of mixed  or unmixed  products of group a,  b or c poisons containing   adrenal cortical hormones</v>
          </cell>
        </row>
        <row r="4273">
          <cell r="A4273">
            <v>1532423006</v>
          </cell>
          <cell r="B4273" t="str">
            <v xml:space="preserve"> Manufacture of pharmaceuticals, medicinal chemicals and botanical products </v>
          </cell>
          <cell r="C4273" t="str">
            <v>Other medicaments,  of mixed  or unmixed  products containing   adrenal cortical hormones</v>
          </cell>
        </row>
        <row r="4274">
          <cell r="A4274">
            <v>1532423006</v>
          </cell>
          <cell r="B4274" t="str">
            <v xml:space="preserve"> Manufacture of pharmaceuticals, medicinal chemicals and botanical products </v>
          </cell>
          <cell r="C4274" t="str">
            <v>Medicaments of mixed  or unmixed  products in ampoule or similar form containing   gonadal hormones and their derivatives</v>
          </cell>
        </row>
        <row r="4275">
          <cell r="A4275">
            <v>1532423006</v>
          </cell>
          <cell r="B4275" t="str">
            <v xml:space="preserve"> Manufacture of pharmaceuticals, medicinal chemicals and botanical products </v>
          </cell>
          <cell r="C4275" t="str">
            <v>Medicaments,  of mixed  or unmixed  products in ampoule or similar form containing thyroid hormones</v>
          </cell>
        </row>
        <row r="4276">
          <cell r="A4276">
            <v>1532423006</v>
          </cell>
          <cell r="B4276" t="str">
            <v xml:space="preserve"> Manufacture of pharmaceuticals, medicinal chemicals and botanical products </v>
          </cell>
          <cell r="C4276" t="str">
            <v>Medicaments,  of mixed  or unmixed  products in ampoule or similar form containing other subs.</v>
          </cell>
        </row>
        <row r="4277">
          <cell r="A4277">
            <v>1532423006</v>
          </cell>
          <cell r="B4277" t="str">
            <v xml:space="preserve"> Manufacture of pharmaceuticals, medicinal chemicals and botanical products </v>
          </cell>
          <cell r="C4277" t="str">
            <v>Medicaments,  of mixed  or unmixed  products of group a, b or c poisons containing  gonadal hormones and their derivatives</v>
          </cell>
        </row>
        <row r="4278">
          <cell r="A4278">
            <v>1532423006</v>
          </cell>
          <cell r="B4278" t="str">
            <v xml:space="preserve"> Manufacture of pharmaceuticals, medicinal chemicals and botanical products </v>
          </cell>
          <cell r="C4278" t="str">
            <v>Medicaments of mixed  or unmixed  products of group a,  b or c poisons containing   thyroid hormones</v>
          </cell>
        </row>
        <row r="4279">
          <cell r="A4279">
            <v>1532423006</v>
          </cell>
          <cell r="B4279" t="str">
            <v xml:space="preserve"> Manufacture of pharmaceuticals, medicinal chemicals and botanical products </v>
          </cell>
          <cell r="C4279" t="str">
            <v>Medicaments of mixed  or unmixed  products of group a,  b or c poisons containing   other substances</v>
          </cell>
        </row>
        <row r="4280">
          <cell r="A4280">
            <v>1532423006</v>
          </cell>
          <cell r="B4280" t="str">
            <v xml:space="preserve"> Manufacture of pharmaceuticals, medicinal chemicals and botanical products </v>
          </cell>
          <cell r="C4280" t="str">
            <v>Other medicaments of mixed  or unmixed  products containing  gonadal hormones and their derivatives</v>
          </cell>
        </row>
        <row r="4281">
          <cell r="A4281">
            <v>1532423006</v>
          </cell>
          <cell r="B4281" t="str">
            <v xml:space="preserve"> Manufacture of pharmaceuticals, medicinal chemicals and botanical products </v>
          </cell>
          <cell r="C4281" t="str">
            <v>Other medicaments of mixed  or unmixed  products contain</v>
          </cell>
        </row>
        <row r="4282">
          <cell r="A4282">
            <v>1532423006</v>
          </cell>
          <cell r="B4282" t="str">
            <v xml:space="preserve"> Manufacture of pharmaceuticals, medicinal chemicals and botanical products </v>
          </cell>
          <cell r="C4282" t="str">
            <v>Other medicaments,  of mixed  or unmixed  products containing   other substances in forms for retail  sale</v>
          </cell>
        </row>
        <row r="4283">
          <cell r="A4283">
            <v>1532423006</v>
          </cell>
          <cell r="B4283" t="str">
            <v xml:space="preserve"> Manufacture of pharmaceuticals, medicinal chemicals and botanical products </v>
          </cell>
          <cell r="C4283" t="str">
            <v>Veterinary medicaments of mixed  or unmixed  products containing  alkaloids but not  containing   hormones</v>
          </cell>
        </row>
        <row r="4284">
          <cell r="A4284">
            <v>1532423006</v>
          </cell>
          <cell r="B4284" t="str">
            <v xml:space="preserve"> Manufacture of pharmaceuticals, medicinal chemicals and botanical products </v>
          </cell>
          <cell r="C4284" t="str">
            <v>Anti-malarial medicaments approved by the director-general of customs, consisting of mixed  or unmixed  products</v>
          </cell>
        </row>
        <row r="4285">
          <cell r="A4285">
            <v>1532423006</v>
          </cell>
          <cell r="B4285" t="str">
            <v xml:space="preserve"> Manufacture of pharmaceuticals, medicinal chemicals and botanical products </v>
          </cell>
          <cell r="C4285" t="str">
            <v>Dangerous drugs act 1952, medicaments of mixed  or unmixed products ampoule or similar  form for retail sale</v>
          </cell>
        </row>
        <row r="4286">
          <cell r="A4286">
            <v>1532423006</v>
          </cell>
          <cell r="B4286" t="str">
            <v xml:space="preserve"> Manufacture of pharmaceuticals, medicinal chemicals and botanical products </v>
          </cell>
          <cell r="C4286" t="str">
            <v xml:space="preserve">Anti-hypertensives medicaments of mixed  or unmixed  products inampoule or similar  form for retail </v>
          </cell>
        </row>
        <row r="4287">
          <cell r="A4287">
            <v>1532423006</v>
          </cell>
          <cell r="B4287" t="str">
            <v xml:space="preserve"> Manufacture of pharmaceuticals, medicinal chemicals and botanical products </v>
          </cell>
          <cell r="C4287" t="str">
            <v xml:space="preserve">Antineoplastic preparations medicaments of mixed  or unmixed products in ampoule or similar  form for retail </v>
          </cell>
        </row>
        <row r="4288">
          <cell r="A4288">
            <v>1532423006</v>
          </cell>
          <cell r="B4288" t="str">
            <v xml:space="preserve"> Manufacture of pharmaceuticals, medicinal chemicals and botanical products </v>
          </cell>
          <cell r="C4288" t="str">
            <v xml:space="preserve">Anticholinergic drugs, medicaments of mixed  or unmixed  products inampoule or similar  form for retail </v>
          </cell>
        </row>
        <row r="4289">
          <cell r="A4289">
            <v>1532423006</v>
          </cell>
          <cell r="B4289" t="str">
            <v xml:space="preserve"> Manufacture of pharmaceuticals, medicinal chemicals and botanical products </v>
          </cell>
          <cell r="C4289" t="str">
            <v>Other medicaments of mixed  or unmixed  products in ampoule or similar form in forms for retail sale</v>
          </cell>
        </row>
        <row r="4290">
          <cell r="A4290">
            <v>1532423006</v>
          </cell>
          <cell r="B4290" t="str">
            <v xml:space="preserve"> Manufacture of pharmaceuticals, medicinal chemicals and botanical products </v>
          </cell>
          <cell r="C4290" t="str">
            <v>Dangerous drugs act 1952, medicaments of mixed  or unmixed products of group a, b or c poisons</v>
          </cell>
        </row>
        <row r="4291">
          <cell r="A4291">
            <v>1532423006</v>
          </cell>
          <cell r="B4291" t="str">
            <v xml:space="preserve"> Manufacture of pharmaceuticals, medicinal chemicals and botanical products </v>
          </cell>
          <cell r="C4291" t="str">
            <v>Antihypertensives of mixed  or unmixed  products of group a,  b or c poisons in forms for retail  sale</v>
          </cell>
        </row>
        <row r="4292">
          <cell r="A4292">
            <v>1532423006</v>
          </cell>
          <cell r="B4292" t="str">
            <v xml:space="preserve"> Manufacture of pharmaceuticals, medicinal chemicals and botanical products </v>
          </cell>
          <cell r="C4292" t="str">
            <v>Antineoplastic preparations,  of mixed  or unmixed  products of group a,  b or c poisons in forms for retail sale</v>
          </cell>
        </row>
        <row r="4293">
          <cell r="A4293">
            <v>1532423006</v>
          </cell>
          <cell r="B4293" t="str">
            <v xml:space="preserve"> Manufacture of pharmaceuticals, medicinal chemicals and botanical products </v>
          </cell>
          <cell r="C4293" t="str">
            <v>Anticholinergic drugs,  of mixed  or unmixed products of group a,  b or c poisons in forms for retail  sale</v>
          </cell>
        </row>
        <row r="4294">
          <cell r="A4294">
            <v>1532423006</v>
          </cell>
          <cell r="B4294" t="str">
            <v xml:space="preserve"> Manufacture of pharmaceuticals, medicinal chemicals and botanical products </v>
          </cell>
          <cell r="C4294" t="str">
            <v>Other medicaments of mixed  or unmixed  products of group a,  b or c poisons in forms for retail  sale</v>
          </cell>
        </row>
        <row r="4295">
          <cell r="A4295">
            <v>1532423006</v>
          </cell>
          <cell r="B4295" t="str">
            <v xml:space="preserve"> Manufacture of pharmaceuticals, medicinal chemicals and botanical products </v>
          </cell>
          <cell r="C4295" t="str">
            <v>Other dangerous drugs act1952 (revised 1980)</v>
          </cell>
        </row>
        <row r="4296">
          <cell r="A4296">
            <v>1532423006</v>
          </cell>
          <cell r="B4296" t="str">
            <v xml:space="preserve"> Manufacture of pharmaceuticals, medicinal chemicals and botanical products </v>
          </cell>
          <cell r="C4296" t="str">
            <v>Other antihypertensives, not elsewhere specified in forms for retail  sale</v>
          </cell>
        </row>
        <row r="4297">
          <cell r="A4297">
            <v>1532423006</v>
          </cell>
          <cell r="B4297" t="str">
            <v xml:space="preserve"> Manufacture of pharmaceuticals, medicinal chemicals and botanical products </v>
          </cell>
          <cell r="C4297" t="str">
            <v>Other antineoplastic preparations,  not elsewhere specified in forms for retail sale</v>
          </cell>
        </row>
        <row r="4298">
          <cell r="A4298">
            <v>1532423006</v>
          </cell>
          <cell r="B4298" t="str">
            <v xml:space="preserve"> Manufacture of pharmaceuticals, medicinal chemicals and botanical products </v>
          </cell>
          <cell r="C4298" t="str">
            <v>Other anticholinergic drugs,  not elsewhere specified in forms for retail  sale</v>
          </cell>
        </row>
        <row r="4299">
          <cell r="A4299">
            <v>1532423006</v>
          </cell>
          <cell r="B4299" t="str">
            <v xml:space="preserve"> Manufacture of pharmaceuticals, medicinal chemicals and botanical products </v>
          </cell>
          <cell r="C4299" t="str">
            <v>Other medicaments,  not elsewhere specified in forms for retail sale</v>
          </cell>
        </row>
        <row r="4300">
          <cell r="A4300">
            <v>1532423006</v>
          </cell>
          <cell r="B4300" t="str">
            <v xml:space="preserve"> Manufacture of pharmaceuticals, medicinal chemicals and botanical products </v>
          </cell>
          <cell r="C4300" t="str">
            <v>Other medicaments containing vitamins and  other natural or reproduced by synthesis vitamins or provitamins products and  their derivatives</v>
          </cell>
        </row>
        <row r="4301">
          <cell r="A4301">
            <v>1532423006</v>
          </cell>
          <cell r="B4301" t="str">
            <v xml:space="preserve"> Manufacture of pharmaceuticals, medicinal chemicals and botanical products </v>
          </cell>
          <cell r="C4301" t="str">
            <v>Veterinary medicaments of mixed  or unmixed  products of anthelmintic preparations in forms for retail  sale</v>
          </cell>
        </row>
        <row r="4302">
          <cell r="A4302">
            <v>1532423006</v>
          </cell>
          <cell r="B4302" t="str">
            <v xml:space="preserve"> Manufacture of pharmaceuticals, medicinal chemicals and botanical products </v>
          </cell>
          <cell r="C4302" t="str">
            <v>Veterinary medicaments of mixed  or unmixed  products of sulthonamide preparations in forms for retail  sale</v>
          </cell>
        </row>
        <row r="4303">
          <cell r="A4303">
            <v>1532423006</v>
          </cell>
          <cell r="B4303" t="str">
            <v xml:space="preserve"> Manufacture of pharmaceuticals, medicinal chemicals and botanical products </v>
          </cell>
          <cell r="C4303" t="str">
            <v>Veterinary medicaments of mixed  or unmixed  products and substances in forms for retail sale</v>
          </cell>
        </row>
        <row r="4304">
          <cell r="A4304">
            <v>1532423006</v>
          </cell>
          <cell r="B4304" t="str">
            <v xml:space="preserve"> Manufacture of pharmaceuticals, medicinal chemicals and botanical products </v>
          </cell>
          <cell r="C4304" t="str">
            <v>Analgesic,  antipyretic and anti-inflammatory agents in ampoule or similar  form in forms for retail  sale</v>
          </cell>
        </row>
        <row r="4305">
          <cell r="A4305">
            <v>1532423006</v>
          </cell>
          <cell r="B4305" t="str">
            <v xml:space="preserve"> Manufacture of pharmaceuticals, medicinal chemicals and botanical products </v>
          </cell>
          <cell r="C4305" t="str">
            <v>Anoretics and other direct central stimulants in ampoule or similar form in forms for retail sale</v>
          </cell>
        </row>
        <row r="4306">
          <cell r="A4306">
            <v>1532423006</v>
          </cell>
          <cell r="B4306" t="str">
            <v xml:space="preserve"> Manufacture of pharmaceuticals, medicinal chemicals and botanical products </v>
          </cell>
          <cell r="C4306" t="str">
            <v>Anthelmintics in ampoule or similar form in forms for retail sale</v>
          </cell>
        </row>
        <row r="4307">
          <cell r="A4307">
            <v>1532423006</v>
          </cell>
          <cell r="B4307" t="str">
            <v xml:space="preserve"> Manufacture of pharmaceuticals, medicinal chemicals and botanical products </v>
          </cell>
          <cell r="C4307" t="str">
            <v>Antidepressants in ampoule or similar  form forms for retail sale</v>
          </cell>
        </row>
        <row r="4308">
          <cell r="A4308">
            <v>1532423006</v>
          </cell>
          <cell r="B4308" t="str">
            <v xml:space="preserve"> Manufacture of pharmaceuticals, medicinal chemicals and botanical products </v>
          </cell>
          <cell r="C4308" t="str">
            <v>Antihistamines in ampoule or similar  form in forms for retail sale</v>
          </cell>
        </row>
        <row r="4309">
          <cell r="A4309">
            <v>1532423006</v>
          </cell>
          <cell r="B4309" t="str">
            <v xml:space="preserve"> Manufacture of pharmaceuticals, medicinal chemicals and botanical products </v>
          </cell>
          <cell r="C4309" t="str">
            <v>Antineoplastic agents and immunosuppresants in ampoule or similar forms for retail sale</v>
          </cell>
        </row>
        <row r="4310">
          <cell r="A4310">
            <v>1532423006</v>
          </cell>
          <cell r="B4310" t="str">
            <v xml:space="preserve"> Manufacture of pharmaceuticals, medicinal chemicals and botanical products </v>
          </cell>
          <cell r="C4310" t="str">
            <v>Antiseptics disinfectants in ampoule or similar  form in forms for retail  sale</v>
          </cell>
        </row>
        <row r="4311">
          <cell r="A4311">
            <v>1532423006</v>
          </cell>
          <cell r="B4311" t="str">
            <v xml:space="preserve"> Manufacture of pharmaceuticals, medicinal chemicals and botanical products </v>
          </cell>
          <cell r="C4311" t="str">
            <v>Antitubercular agents in ampoule or similar  form in forms for retail  sale</v>
          </cell>
        </row>
        <row r="4312">
          <cell r="A4312">
            <v>1532423006</v>
          </cell>
          <cell r="B4312" t="str">
            <v xml:space="preserve"> Manufacture of pharmaceuticals, medicinal chemicals and botanical products </v>
          </cell>
          <cell r="C4312" t="str">
            <v>Hypnotics and sedatives including  barbiturates in ampoule or similar  form in forms for retail sale</v>
          </cell>
        </row>
        <row r="4313">
          <cell r="A4313">
            <v>1532423006</v>
          </cell>
          <cell r="B4313" t="str">
            <v xml:space="preserve"> Manufacture of pharmaceuticals, medicinal chemicals and botanical products </v>
          </cell>
          <cell r="C4313" t="str">
            <v>Cardiovascular drugs in ampoule or similar  form in forms for retail  sale</v>
          </cell>
        </row>
        <row r="4314">
          <cell r="A4314">
            <v>1532423006</v>
          </cell>
          <cell r="B4314" t="str">
            <v xml:space="preserve"> Manufacture of pharmaceuticals, medicinal chemicals and botanical products </v>
          </cell>
          <cell r="C4314" t="str">
            <v>Diuretics in ampoule or similar  form in forms for retail sale</v>
          </cell>
        </row>
        <row r="4315">
          <cell r="A4315">
            <v>1532423006</v>
          </cell>
          <cell r="B4315" t="str">
            <v xml:space="preserve"> Manufacture of pharmaceuticals, medicinal chemicals and botanical products </v>
          </cell>
          <cell r="C4315" t="str">
            <v>Local anaesthetics and other anaesthetics in ampoule or similar form in forms for retail sale</v>
          </cell>
        </row>
        <row r="4316">
          <cell r="A4316">
            <v>1532423006</v>
          </cell>
          <cell r="B4316" t="str">
            <v xml:space="preserve"> Manufacture of pharmaceuticals, medicinal chemicals and botanical products </v>
          </cell>
          <cell r="C4316" t="str">
            <v>Oral hypoglycaemics in ampoule or similar  form in forms for retail  sale</v>
          </cell>
        </row>
        <row r="4317">
          <cell r="A4317">
            <v>1532423006</v>
          </cell>
          <cell r="B4317" t="str">
            <v xml:space="preserve"> Manufacture of pharmaceuticals, medicinal chemicals and botanical products </v>
          </cell>
          <cell r="C4317" t="str">
            <v>Containing   sulphonamides in ampoule or similar form in forms for retail sale</v>
          </cell>
        </row>
        <row r="4318">
          <cell r="A4318">
            <v>1532423006</v>
          </cell>
          <cell r="B4318" t="str">
            <v xml:space="preserve"> Manufacture of pharmaceuticals, medicinal chemicals and botanical products </v>
          </cell>
          <cell r="C4318" t="str">
            <v>Tranquillisers in ampoule or similar  form in forms for retail sale</v>
          </cell>
        </row>
        <row r="4319">
          <cell r="A4319">
            <v>1532423006</v>
          </cell>
          <cell r="B4319" t="str">
            <v xml:space="preserve"> Manufacture of pharmaceuticals, medicinal chemicals and botanical products </v>
          </cell>
          <cell r="C4319" t="str">
            <v>Containing   vitamins and minerals in ampoule or similar  form in forms for retail  sale</v>
          </cell>
        </row>
        <row r="4320">
          <cell r="A4320">
            <v>1532423006</v>
          </cell>
          <cell r="B4320" t="str">
            <v xml:space="preserve"> Manufacture of pharmaceuticals, medicinal chemicals and botanical products </v>
          </cell>
          <cell r="C4320" t="str">
            <v>Other medicaments containing   other substances in ampoule or similar  form in forms for retail  sale</v>
          </cell>
        </row>
        <row r="4321">
          <cell r="A4321">
            <v>1532423006</v>
          </cell>
          <cell r="B4321" t="str">
            <v xml:space="preserve"> Manufacture of pharmaceuticals, medicinal chemicals and botanical products </v>
          </cell>
          <cell r="C4321" t="str">
            <v>Analgesic antipyretic and anti-inflammatory agents under group a,  b or c poisons in forms for retail  sale</v>
          </cell>
        </row>
        <row r="4322">
          <cell r="A4322">
            <v>1532423006</v>
          </cell>
          <cell r="B4322" t="str">
            <v xml:space="preserve"> Manufacture of pharmaceuticals, medicinal chemicals and botanical products </v>
          </cell>
          <cell r="C4322" t="str">
            <v>Anoretics and  other direct central stimulants under group a,  b or c poisons in forms for retail sale</v>
          </cell>
        </row>
        <row r="4323">
          <cell r="A4323">
            <v>1532423006</v>
          </cell>
          <cell r="B4323" t="str">
            <v xml:space="preserve"> Manufacture of pharmaceuticals, medicinal chemicals and botanical products </v>
          </cell>
          <cell r="C4323" t="str">
            <v>Anthelmintics under group a,  b or c poisons in forms for retail  sale</v>
          </cell>
        </row>
        <row r="4324">
          <cell r="A4324">
            <v>1532423006</v>
          </cell>
          <cell r="B4324" t="str">
            <v xml:space="preserve"> Manufacture of pharmaceuticals, medicinal chemicals and botanical products </v>
          </cell>
          <cell r="C4324" t="str">
            <v>Antidepressants under group a,  b or c poisons in forms for retail sale</v>
          </cell>
        </row>
        <row r="4325">
          <cell r="A4325">
            <v>1532423006</v>
          </cell>
          <cell r="B4325" t="str">
            <v xml:space="preserve"> Manufacture of pharmaceuticals, medicinal chemicals and botanical products </v>
          </cell>
          <cell r="C4325" t="str">
            <v>Antihistamines under group a,  b or c poisons in forms for retail sale</v>
          </cell>
        </row>
        <row r="4326">
          <cell r="A4326">
            <v>1532423006</v>
          </cell>
          <cell r="B4326" t="str">
            <v xml:space="preserve"> Manufacture of pharmaceuticals, medicinal chemicals and botanical products </v>
          </cell>
          <cell r="C4326" t="str">
            <v>Antineoplastic agents and immunosuppressants under group a, b or c poisons in forms for retail sale</v>
          </cell>
        </row>
        <row r="4327">
          <cell r="A4327">
            <v>1532423006</v>
          </cell>
          <cell r="B4327" t="str">
            <v xml:space="preserve"> Manufacture of pharmaceuticals, medicinal chemicals and botanical products </v>
          </cell>
          <cell r="C4327" t="str">
            <v>Antiseptics and disinfectants,  under group a,  b or c poisons in forms for retail sale</v>
          </cell>
        </row>
        <row r="4328">
          <cell r="A4328">
            <v>1532423006</v>
          </cell>
          <cell r="B4328" t="str">
            <v xml:space="preserve"> Manufacture of pharmaceuticals, medicinal chemicals and botanical products </v>
          </cell>
          <cell r="C4328" t="str">
            <v>Antitubercular agents under group a,  b or c poisons in forms for retail  sale</v>
          </cell>
        </row>
        <row r="4329">
          <cell r="A4329">
            <v>1532423006</v>
          </cell>
          <cell r="B4329" t="str">
            <v xml:space="preserve"> Manufacture of pharmaceuticals, medicinal chemicals and botanical products </v>
          </cell>
          <cell r="C4329" t="str">
            <v>Hypnotics and sedatives including  barbiturates under group a, b or c poisons in forms for retail  sale</v>
          </cell>
        </row>
        <row r="4330">
          <cell r="A4330">
            <v>1532423006</v>
          </cell>
          <cell r="B4330" t="str">
            <v xml:space="preserve"> Manufacture of pharmaceuticals, medicinal chemicals and botanical products </v>
          </cell>
          <cell r="C4330" t="str">
            <v>Cardiovascular drugs under group a,  b or c poisons in forms for retail  sale</v>
          </cell>
        </row>
        <row r="4331">
          <cell r="A4331">
            <v>1532423006</v>
          </cell>
          <cell r="B4331" t="str">
            <v xml:space="preserve"> Manufacture of pharmaceuticals, medicinal chemicals and botanical products </v>
          </cell>
          <cell r="C4331" t="str">
            <v>Diuretics under group a, b or c poisons in forms for retail sale</v>
          </cell>
        </row>
        <row r="4332">
          <cell r="A4332">
            <v>1532423006</v>
          </cell>
          <cell r="B4332" t="str">
            <v xml:space="preserve"> Manufacture of pharmaceuticals, medicinal chemicals and botanical products </v>
          </cell>
          <cell r="C4332" t="str">
            <v>Local anaesthetics and other anaesthetics under group a,  b or c poisons in forms for retail sale</v>
          </cell>
        </row>
        <row r="4333">
          <cell r="A4333">
            <v>1532423006</v>
          </cell>
          <cell r="B4333" t="str">
            <v xml:space="preserve"> Manufacture of pharmaceuticals, medicinal chemicals and botanical products </v>
          </cell>
          <cell r="C4333" t="str">
            <v>Oral hypoglycaemics under group a,  b or c poisons in forms for retail  sale</v>
          </cell>
        </row>
        <row r="4334">
          <cell r="A4334">
            <v>1532423006</v>
          </cell>
          <cell r="B4334" t="str">
            <v xml:space="preserve"> Manufacture of pharmaceuticals, medicinal chemicals and botanical products </v>
          </cell>
          <cell r="C4334" t="str">
            <v>Containing   sulphonamides under group a,  b or c poisons in forms for retail  sale</v>
          </cell>
        </row>
        <row r="4335">
          <cell r="A4335">
            <v>1532423006</v>
          </cell>
          <cell r="B4335" t="str">
            <v xml:space="preserve"> Manufacture of pharmaceuticals, medicinal chemicals and botanical products </v>
          </cell>
          <cell r="C4335" t="str">
            <v>Tranquillisers under group a,  b or c poisons in forms for retail sale</v>
          </cell>
        </row>
        <row r="4336">
          <cell r="A4336">
            <v>1532423006</v>
          </cell>
          <cell r="B4336" t="str">
            <v xml:space="preserve"> Manufacture of pharmaceuticals, medicinal chemicals and botanical products </v>
          </cell>
          <cell r="C4336" t="str">
            <v>Containing   vitamins and minerals under group a,  b or c poisons in forms for retail sale</v>
          </cell>
        </row>
        <row r="4337">
          <cell r="A4337">
            <v>1532423006</v>
          </cell>
          <cell r="B4337" t="str">
            <v xml:space="preserve"> Manufacture of pharmaceuticals, medicinal chemicals and botanical products </v>
          </cell>
          <cell r="C4337" t="str">
            <v>Other medicaments containing   other substances under group a, b or c poisons in forms for retail sale</v>
          </cell>
        </row>
        <row r="4338">
          <cell r="A4338">
            <v>1532423006</v>
          </cell>
          <cell r="B4338" t="str">
            <v xml:space="preserve"> Manufacture of pharmaceuticals, medicinal chemicals and botanical products </v>
          </cell>
          <cell r="C4338" t="str">
            <v>Other analgesic, antipyretic and anti-inflammatory agents, not elsewhere specified in forms for retail sale</v>
          </cell>
        </row>
        <row r="4339">
          <cell r="A4339">
            <v>1532423006</v>
          </cell>
          <cell r="B4339" t="str">
            <v xml:space="preserve"> Manufacture of pharmaceuticals, medicinal chemicals and botanical products </v>
          </cell>
          <cell r="C4339" t="str">
            <v>Other anoretics and other direct central stimulants not elsewhere specified in forms for retail sale</v>
          </cell>
        </row>
        <row r="4340">
          <cell r="A4340">
            <v>1532423006</v>
          </cell>
          <cell r="B4340" t="str">
            <v xml:space="preserve"> Manufacture of pharmaceuticals, medicinal chemicals and botanical products </v>
          </cell>
          <cell r="C4340" t="str">
            <v>Other anthelmintics,  not elsewhere specified in forms for retail sale</v>
          </cell>
        </row>
        <row r="4341">
          <cell r="A4341">
            <v>1532423006</v>
          </cell>
          <cell r="B4341" t="str">
            <v xml:space="preserve"> Manufacture of pharmaceuticals, medicinal chemicals and botanical products </v>
          </cell>
          <cell r="C4341" t="str">
            <v>Other antidepressant not elsewhere specified in forms for retail sale</v>
          </cell>
        </row>
        <row r="4342">
          <cell r="A4342">
            <v>1532423006</v>
          </cell>
          <cell r="B4342" t="str">
            <v xml:space="preserve"> Manufacture of pharmaceuticals, medicinal chemicals and botanical products </v>
          </cell>
          <cell r="C4342" t="str">
            <v>Other antihistamines,  not elsewhere specified in forms for retail sale</v>
          </cell>
        </row>
        <row r="4343">
          <cell r="A4343">
            <v>1532423006</v>
          </cell>
          <cell r="B4343" t="str">
            <v xml:space="preserve"> Manufacture of pharmaceuticals, medicinal chemicals and botanical products </v>
          </cell>
          <cell r="C4343" t="str">
            <v>Other antineoplastic agents and immunosup presants in forms for retail  sale</v>
          </cell>
        </row>
        <row r="4344">
          <cell r="A4344">
            <v>1532423006</v>
          </cell>
          <cell r="B4344" t="str">
            <v xml:space="preserve"> Manufacture of pharmaceuticals, medicinal chemicals and botanical products </v>
          </cell>
          <cell r="C4344" t="str">
            <v>Other antiseptics and disinfectants,  not elsewhere specified in forms for retail sale</v>
          </cell>
        </row>
        <row r="4345">
          <cell r="A4345">
            <v>1532423006</v>
          </cell>
          <cell r="B4345" t="str">
            <v xml:space="preserve"> Manufacture of pharmaceuticals, medicinal chemicals and botanical products </v>
          </cell>
          <cell r="C4345" t="str">
            <v>Other antitubercular agents,  not elsewhere specified in forms for retail  sale</v>
          </cell>
        </row>
        <row r="4346">
          <cell r="A4346">
            <v>1532423006</v>
          </cell>
          <cell r="B4346" t="str">
            <v xml:space="preserve"> Manufacture of pharmaceuticals, medicinal chemicals and botanical products </v>
          </cell>
          <cell r="C4346" t="str">
            <v>Other hypnotics and sedatives including barbiturates not elsewhere specified in forms for retail sale</v>
          </cell>
        </row>
        <row r="4347">
          <cell r="A4347">
            <v>1532423006</v>
          </cell>
          <cell r="B4347" t="str">
            <v xml:space="preserve"> Manufacture of pharmaceuticals, medicinal chemicals and botanical products </v>
          </cell>
          <cell r="C4347" t="str">
            <v>Other cardiovascular drugs,  not elsewhere specified in forms for retail  sale</v>
          </cell>
        </row>
        <row r="4348">
          <cell r="A4348">
            <v>1532423006</v>
          </cell>
          <cell r="B4348" t="str">
            <v xml:space="preserve"> Manufacture of pharmaceuticals, medicinal chemicals and botanical products </v>
          </cell>
          <cell r="C4348" t="str">
            <v>Other diuretics,  not elsewhere specified in forms for retail sale</v>
          </cell>
        </row>
        <row r="4349">
          <cell r="A4349">
            <v>1532423006</v>
          </cell>
          <cell r="B4349" t="str">
            <v xml:space="preserve"> Manufacture of pharmaceuticals, medicinal chemicals and botanical products </v>
          </cell>
          <cell r="C4349" t="str">
            <v>Other local anaesthetics and  other anaesthetics not elsewhere specified in forms for retail sale</v>
          </cell>
        </row>
        <row r="4350">
          <cell r="A4350">
            <v>1532423006</v>
          </cell>
          <cell r="B4350" t="str">
            <v xml:space="preserve"> Manufacture of pharmaceuticals, medicinal chemicals and botanical products </v>
          </cell>
          <cell r="C4350" t="str">
            <v>Other oral hypoglycaemics not elsewhere specified in forms for retail  sale</v>
          </cell>
        </row>
        <row r="4351">
          <cell r="A4351">
            <v>1532423006</v>
          </cell>
          <cell r="B4351" t="str">
            <v xml:space="preserve"> Manufacture of pharmaceuticals, medicinal chemicals and botanical products </v>
          </cell>
          <cell r="C4351" t="str">
            <v>Other sulphonamides,  not elsewhere specified in forms for retail sale</v>
          </cell>
        </row>
        <row r="4352">
          <cell r="A4352">
            <v>1532423006</v>
          </cell>
          <cell r="B4352" t="str">
            <v xml:space="preserve"> Manufacture of pharmaceuticals, medicinal chemicals and botanical products </v>
          </cell>
          <cell r="C4352" t="str">
            <v>Other tranquillisers not elsewhere specified in forms for retail sale</v>
          </cell>
        </row>
        <row r="4353">
          <cell r="A4353">
            <v>1532423006</v>
          </cell>
          <cell r="B4353" t="str">
            <v xml:space="preserve"> Manufacture of pharmaceuticals, medicinal chemicals and botanical products </v>
          </cell>
          <cell r="C4353" t="str">
            <v>Containing   other vitamins and  minerals not elsewhere specified in forms for retail  sale</v>
          </cell>
        </row>
        <row r="4354">
          <cell r="A4354">
            <v>1532423006</v>
          </cell>
          <cell r="B4354" t="str">
            <v xml:space="preserve"> Manufacture of pharmaceuticals, medicinal chemicals and botanical products </v>
          </cell>
          <cell r="C4354" t="str">
            <v>Other medicaments containing   other substances,  not elsewhere specified in forms for retail  sale</v>
          </cell>
        </row>
        <row r="4355">
          <cell r="A4355">
            <v>1532423007</v>
          </cell>
          <cell r="B4355" t="str">
            <v xml:space="preserve"> Manufacture of pharmaceuticals, medicinal chemicals and botanical products </v>
          </cell>
          <cell r="C4355" t="str">
            <v>Glands and other organs, dried,  whether or not powdered</v>
          </cell>
        </row>
        <row r="4356">
          <cell r="A4356">
            <v>1532423007</v>
          </cell>
          <cell r="B4356" t="str">
            <v xml:space="preserve"> Manufacture of pharmaceuticals, medicinal chemicals and botanical products </v>
          </cell>
          <cell r="C4356" t="str">
            <v>Extracts of glands or other  organs or of their secretions</v>
          </cell>
        </row>
        <row r="4357">
          <cell r="A4357">
            <v>1532423007</v>
          </cell>
          <cell r="B4357" t="str">
            <v xml:space="preserve"> Manufacture of pharmaceuticals, medicinal chemicals and botanical products </v>
          </cell>
          <cell r="C4357" t="str">
            <v>Other human or animal substances prepared for therapeutic or prophylactic uses, not elsewhere specified or included</v>
          </cell>
        </row>
        <row r="4358">
          <cell r="A4358">
            <v>1532423007</v>
          </cell>
          <cell r="B4358" t="str">
            <v xml:space="preserve"> Manufacture of pharmaceuticals, medicinal chemicals and botanical products </v>
          </cell>
          <cell r="C4358" t="str">
            <v>Antisera</v>
          </cell>
        </row>
        <row r="4359">
          <cell r="A4359">
            <v>1532423007</v>
          </cell>
          <cell r="B4359" t="str">
            <v xml:space="preserve"> Manufacture of pharmaceuticals, medicinal chemicals and botanical products </v>
          </cell>
          <cell r="C4359" t="str">
            <v>Haemoglobin,  blood globulins and serum globulins</v>
          </cell>
        </row>
        <row r="4360">
          <cell r="A4360">
            <v>1532423007</v>
          </cell>
          <cell r="B4360" t="str">
            <v xml:space="preserve"> Manufacture of pharmaceuticals, medicinal chemicals and botanical products </v>
          </cell>
          <cell r="C4360" t="str">
            <v>Other blood fractions in ampoules or single doses</v>
          </cell>
        </row>
        <row r="4361">
          <cell r="A4361">
            <v>1532423007</v>
          </cell>
          <cell r="B4361" t="str">
            <v xml:space="preserve"> Manufacture of pharmaceuticals, medicinal chemicals and botanical products </v>
          </cell>
          <cell r="C4361" t="str">
            <v>Other blood fractions not elsewhere specified</v>
          </cell>
        </row>
        <row r="4362">
          <cell r="A4362">
            <v>1532423007</v>
          </cell>
          <cell r="B4362" t="str">
            <v xml:space="preserve"> Manufacture of pharmaceuticals, medicinal chemicals and botanical products </v>
          </cell>
          <cell r="C4362" t="str">
            <v>Vaccines for human medicine</v>
          </cell>
        </row>
        <row r="4363">
          <cell r="A4363">
            <v>1532423007</v>
          </cell>
          <cell r="B4363" t="str">
            <v xml:space="preserve"> Manufacture of pharmaceuticals, medicinal chemicals and botanical products </v>
          </cell>
          <cell r="C4363" t="str">
            <v>Vaccines for veterinary medicine</v>
          </cell>
        </row>
        <row r="4364">
          <cell r="A4364">
            <v>1532423007</v>
          </cell>
          <cell r="B4364" t="str">
            <v xml:space="preserve"> Manufacture of pharmaceuticals, medicinal chemicals and botanical products </v>
          </cell>
          <cell r="C4364" t="str">
            <v>Human blood</v>
          </cell>
        </row>
        <row r="4365">
          <cell r="A4365">
            <v>1532423007</v>
          </cell>
          <cell r="B4365" t="str">
            <v xml:space="preserve"> Manufacture of pharmaceuticals, medicinal chemicals and botanical products </v>
          </cell>
          <cell r="C4365" t="str">
            <v>Toxins,  cultures of micro-organisms (excluding yeasts) and similar products</v>
          </cell>
        </row>
        <row r="4366">
          <cell r="A4366">
            <v>1532423007</v>
          </cell>
          <cell r="B4366" t="str">
            <v xml:space="preserve"> Manufacture of pharmaceuticals, medicinal chemicals and botanical products </v>
          </cell>
          <cell r="C4366" t="str">
            <v>System base plate in forms for retail sale</v>
          </cell>
        </row>
        <row r="4367">
          <cell r="A4367">
            <v>1532423007</v>
          </cell>
          <cell r="B4367" t="str">
            <v xml:space="preserve"> Manufacture of pharmaceuticals, medicinal chemicals and botanical products </v>
          </cell>
          <cell r="C4367" t="str">
            <v>Other wadding,  adhesive, dressings and similar  articles for medical or surgical purposes in forms for retail sale</v>
          </cell>
        </row>
        <row r="4368">
          <cell r="A4368">
            <v>1532423007</v>
          </cell>
          <cell r="B4368" t="str">
            <v xml:space="preserve"> Manufacture of pharmaceuticals, medicinal chemicals and botanical products </v>
          </cell>
          <cell r="C4368" t="str">
            <v>Cotton wool in forms for retail  sale</v>
          </cell>
        </row>
        <row r="4369">
          <cell r="A4369">
            <v>1532423007</v>
          </cell>
          <cell r="B4369" t="str">
            <v xml:space="preserve"> Manufacture of pharmaceuticals, medicinal chemicals and botanical products </v>
          </cell>
          <cell r="C4369" t="str">
            <v>Absorbent gauze in forms for retail sale</v>
          </cell>
        </row>
        <row r="4370">
          <cell r="A4370">
            <v>1532423007</v>
          </cell>
          <cell r="B4370" t="str">
            <v xml:space="preserve"> Manufacture of pharmaceuticals, medicinal chemicals and botanical products </v>
          </cell>
          <cell r="C4370" t="str">
            <v>Bandages (including gauze bandages and triangular bandages) in forms for retail sale</v>
          </cell>
        </row>
        <row r="4371">
          <cell r="A4371">
            <v>1532423007</v>
          </cell>
          <cell r="B4371" t="str">
            <v xml:space="preserve"> Manufacture of pharmaceuticals, medicinal chemicals and botanical products </v>
          </cell>
          <cell r="C4371" t="str">
            <v>Other pharmaceutical goods in forms for retail sale</v>
          </cell>
        </row>
        <row r="4372">
          <cell r="A4372">
            <v>1532423007</v>
          </cell>
          <cell r="B4372" t="str">
            <v xml:space="preserve"> Manufacture of pharmaceuticals, medicinal chemicals and botanical products </v>
          </cell>
          <cell r="C4372" t="str">
            <v>Sterile surgical catgut, suture material and  tissue adhesives, laminaria and laminaria tents; absorbable surgical or dental haemostatics</v>
          </cell>
        </row>
        <row r="4373">
          <cell r="A4373">
            <v>1532423007</v>
          </cell>
          <cell r="B4373" t="str">
            <v xml:space="preserve"> Manufacture of pharmaceuticals, medicinal chemicals and botanical products </v>
          </cell>
          <cell r="C4373" t="str">
            <v>Blood-grouping reagents</v>
          </cell>
        </row>
        <row r="4374">
          <cell r="A4374">
            <v>1532423007</v>
          </cell>
          <cell r="B4374" t="str">
            <v xml:space="preserve"> Manufacture of pharmaceuticals, medicinal chemicals and botanical products </v>
          </cell>
          <cell r="C4374" t="str">
            <v>Opacifying preparation for x-ray examination diagnostic reagents designed to be administered to the patient</v>
          </cell>
        </row>
        <row r="4375">
          <cell r="A4375">
            <v>1532423007</v>
          </cell>
          <cell r="B4375" t="str">
            <v xml:space="preserve"> Manufacture of pharmaceuticals, medicinal chemicals and botanical products </v>
          </cell>
          <cell r="C4375" t="str">
            <v>Dental alloys</v>
          </cell>
        </row>
        <row r="4376">
          <cell r="A4376">
            <v>1532423007</v>
          </cell>
          <cell r="B4376" t="str">
            <v xml:space="preserve"> Manufacture of pharmaceuticals, medicinal chemicals and botanical products </v>
          </cell>
          <cell r="C4376" t="str">
            <v>Dental cements and other dental fillings</v>
          </cell>
        </row>
        <row r="4377">
          <cell r="A4377">
            <v>1532423007</v>
          </cell>
          <cell r="B4377" t="str">
            <v xml:space="preserve"> Manufacture of pharmaceuticals, medicinal chemicals and botanical products </v>
          </cell>
          <cell r="C4377" t="str">
            <v>Bone reconstruction cements</v>
          </cell>
        </row>
        <row r="4378">
          <cell r="A4378">
            <v>1532423007</v>
          </cell>
          <cell r="B4378" t="str">
            <v xml:space="preserve"> Manufacture of pharmaceuticals, medicinal chemicals and botanical products </v>
          </cell>
          <cell r="C4378" t="str">
            <v>First-aid boxes  and  kits</v>
          </cell>
        </row>
        <row r="4379">
          <cell r="A4379">
            <v>1532423007</v>
          </cell>
          <cell r="B4379" t="str">
            <v xml:space="preserve"> Manufacture of pharmaceuticals, medicinal chemicals and botanical products </v>
          </cell>
          <cell r="C4379" t="str">
            <v>Chemical contraceptive preparations based on hormones</v>
          </cell>
        </row>
        <row r="4380">
          <cell r="A4380">
            <v>1532423007</v>
          </cell>
          <cell r="B4380" t="str">
            <v xml:space="preserve"> Manufacture of pharmaceuticals, medicinal chemicals and botanical products </v>
          </cell>
          <cell r="C4380" t="str">
            <v>Chemical contraceptive preparations based on spermicides</v>
          </cell>
        </row>
        <row r="4381">
          <cell r="A4381">
            <v>1532423008</v>
          </cell>
          <cell r="B4381" t="str">
            <v xml:space="preserve"> Manufacture of pharmaceuticals, medicinal chemicals and botanical products </v>
          </cell>
          <cell r="C4381" t="str">
            <v>Pharmaceuticals, medicinal chemicals and botanical product manufacturing services</v>
          </cell>
        </row>
        <row r="4382">
          <cell r="A4382">
            <v>1542424001</v>
          </cell>
          <cell r="B4382" t="str">
            <v xml:space="preserve"> Manufacture of soap and detergents, cleaning and polishing preparations, perfumes and toilet preparations</v>
          </cell>
          <cell r="C4382" t="str">
            <v>Glycerol,  crude; glycerol waters and glycerol lyes</v>
          </cell>
        </row>
        <row r="4383">
          <cell r="A4383">
            <v>1542424001</v>
          </cell>
          <cell r="B4383" t="str">
            <v xml:space="preserve"> Manufacture of soap and detergents, cleaning and polishing preparations, perfumes and toilet preparations</v>
          </cell>
          <cell r="C4383" t="str">
            <v>Glycerol</v>
          </cell>
        </row>
        <row r="4384">
          <cell r="A4384">
            <v>1542424002</v>
          </cell>
          <cell r="B4384" t="str">
            <v xml:space="preserve"> Manufacture of soap and detergents, cleaning and polishing preparations, perfumes and toilet preparations</v>
          </cell>
          <cell r="C4384" t="str">
            <v>Alkyl benzene sulphonic acid and  alkyl benzene sulphonate</v>
          </cell>
        </row>
        <row r="4385">
          <cell r="A4385">
            <v>1542424002</v>
          </cell>
          <cell r="B4385" t="str">
            <v xml:space="preserve"> Manufacture of soap and detergents, cleaning and polishing preparations, perfumes and toilet preparations</v>
          </cell>
          <cell r="C4385" t="str">
            <v>Other alkyl benzene sulphonic acid and  alkyl benzene sulphonated</v>
          </cell>
        </row>
        <row r="4386">
          <cell r="A4386">
            <v>1542424002</v>
          </cell>
          <cell r="B4386" t="str">
            <v xml:space="preserve"> Manufacture of soap and detergents, cleaning and polishing preparations, perfumes and toilet preparations</v>
          </cell>
          <cell r="C4386" t="str">
            <v>Cationic</v>
          </cell>
        </row>
        <row r="4387">
          <cell r="A4387">
            <v>1542424002</v>
          </cell>
          <cell r="B4387" t="str">
            <v xml:space="preserve"> Manufacture of soap and detergents, cleaning and polishing preparations, perfumes and toilet preparations</v>
          </cell>
          <cell r="C4387" t="str">
            <v>Non-ionic</v>
          </cell>
        </row>
        <row r="4388">
          <cell r="A4388">
            <v>1542424002</v>
          </cell>
          <cell r="B4388" t="str">
            <v xml:space="preserve"> Manufacture of soap and detergents, cleaning and polishing preparations, perfumes and toilet preparations</v>
          </cell>
          <cell r="C4388" t="str">
            <v>Other organic surface active agents</v>
          </cell>
        </row>
        <row r="4389">
          <cell r="A4389">
            <v>1542424003</v>
          </cell>
          <cell r="B4389" t="str">
            <v xml:space="preserve"> Manufacture of soap and detergents, cleaning and polishing preparations, perfumes and toilet preparations</v>
          </cell>
          <cell r="C4389" t="str">
            <v>Toilet soap</v>
          </cell>
        </row>
        <row r="4390">
          <cell r="A4390">
            <v>1542424003</v>
          </cell>
          <cell r="B4390" t="str">
            <v xml:space="preserve"> Manufacture of soap and detergents, cleaning and polishing preparations, perfumes and toilet preparations</v>
          </cell>
          <cell r="C4390" t="str">
            <v>Medicated or disinfectant soaps</v>
          </cell>
        </row>
        <row r="4391">
          <cell r="A4391">
            <v>1542424003</v>
          </cell>
          <cell r="B4391" t="str">
            <v xml:space="preserve"> Manufacture of soap and detergents, cleaning and polishing preparations, perfumes and toilet preparations</v>
          </cell>
          <cell r="C4391" t="str">
            <v>Products,  of paper , impregnated,  coated covered  with soap or detergent</v>
          </cell>
        </row>
        <row r="4392">
          <cell r="A4392">
            <v>1542424003</v>
          </cell>
          <cell r="B4392" t="str">
            <v xml:space="preserve"> Manufacture of soap and detergents, cleaning and polishing preparations, perfumes and toilet preparations</v>
          </cell>
          <cell r="C4392" t="str">
            <v>Products of felt and nonwovens,  impregnated, coated or covered with soap or detergent</v>
          </cell>
        </row>
        <row r="4393">
          <cell r="A4393">
            <v>1542424003</v>
          </cell>
          <cell r="B4393" t="str">
            <v xml:space="preserve"> Manufacture of soap and detergents, cleaning and polishing preparations, perfumes and toilet preparations</v>
          </cell>
          <cell r="C4393" t="str">
            <v>Felt,  impregnated, coated or covered  with soap or detergent, perfumed</v>
          </cell>
        </row>
        <row r="4394">
          <cell r="A4394">
            <v>1542424003</v>
          </cell>
          <cell r="B4394" t="str">
            <v xml:space="preserve"> Manufacture of soap and detergents, cleaning and polishing preparations, perfumes and toilet preparations</v>
          </cell>
          <cell r="C4394" t="str">
            <v>Nonwovens, impregnated, coated or covered  with soap or detergent, perfumed, in packings of a kind sold by retail</v>
          </cell>
        </row>
        <row r="4395">
          <cell r="A4395">
            <v>1542424003</v>
          </cell>
          <cell r="B4395" t="str">
            <v xml:space="preserve"> Manufacture of soap and detergents, cleaning and polishing preparations, perfumes and toilet preparations</v>
          </cell>
          <cell r="C4395" t="str">
            <v>Nonwovens,  impregnated, coated or covered  with soap or detergent, perfumed, other than in packings of a kind sold by retail</v>
          </cell>
        </row>
        <row r="4396">
          <cell r="A4396">
            <v>1542424003</v>
          </cell>
          <cell r="B4396" t="str">
            <v xml:space="preserve"> Manufacture of soap and detergents, cleaning and polishing preparations, perfumes and toilet preparations</v>
          </cell>
          <cell r="C4396" t="str">
            <v>Other soap for toilet use</v>
          </cell>
        </row>
        <row r="4397">
          <cell r="A4397">
            <v>1542424003</v>
          </cell>
          <cell r="B4397" t="str">
            <v xml:space="preserve"> Manufacture of soap and detergents, cleaning and polishing preparations, perfumes and toilet preparations</v>
          </cell>
          <cell r="C4397" t="str">
            <v>Hard soap</v>
          </cell>
        </row>
        <row r="4398">
          <cell r="A4398">
            <v>1542424003</v>
          </cell>
          <cell r="B4398" t="str">
            <v xml:space="preserve"> Manufacture of soap and detergents, cleaning and polishing preparations, perfumes and toilet preparations</v>
          </cell>
          <cell r="C4398" t="str">
            <v>Abrasive soap</v>
          </cell>
        </row>
        <row r="4399">
          <cell r="A4399">
            <v>1542424003</v>
          </cell>
          <cell r="B4399" t="str">
            <v xml:space="preserve"> Manufacture of soap and detergents, cleaning and polishing preparations, perfumes and toilet preparations</v>
          </cell>
          <cell r="C4399" t="str">
            <v>Industrial soap</v>
          </cell>
        </row>
        <row r="4400">
          <cell r="A4400">
            <v>1542424003</v>
          </cell>
          <cell r="B4400" t="str">
            <v xml:space="preserve"> Manufacture of soap and detergents, cleaning and polishing preparations, perfumes and toilet preparations</v>
          </cell>
          <cell r="C4400" t="str">
            <v>Other products of paper , impregnated coated or covered  with soap or detergent</v>
          </cell>
        </row>
        <row r="4401">
          <cell r="A4401">
            <v>1542424003</v>
          </cell>
          <cell r="B4401" t="str">
            <v xml:space="preserve"> Manufacture of soap and detergents, cleaning and polishing preparations, perfumes and toilet preparations</v>
          </cell>
          <cell r="C4401" t="str">
            <v>Other products of felt and non-wovens,  impregnated, coated or covered  with soap or detergent</v>
          </cell>
        </row>
        <row r="4402">
          <cell r="A4402">
            <v>1542424003</v>
          </cell>
          <cell r="B4402" t="str">
            <v xml:space="preserve"> Manufacture of soap and detergents, cleaning and polishing preparations, perfumes and toilet preparations</v>
          </cell>
          <cell r="C4402" t="str">
            <v>Other products of felt, impregnated,  coated or covered  with soap or detergent,  perfumed</v>
          </cell>
        </row>
        <row r="4403">
          <cell r="A4403">
            <v>1542424003</v>
          </cell>
          <cell r="B4403" t="str">
            <v xml:space="preserve"> Manufacture of soap and detergents, cleaning and polishing preparations, perfumes and toilet preparations</v>
          </cell>
          <cell r="C4403" t="str">
            <v>Other products of nonwovens, impregnated, coated or covered  with soap or detergent, perfumed, in packings of a kind sold by retail</v>
          </cell>
        </row>
        <row r="4404">
          <cell r="A4404">
            <v>1542424003</v>
          </cell>
          <cell r="B4404" t="str">
            <v xml:space="preserve"> Manufacture of soap and detergents, cleaning and polishing preparations, perfumes and toilet preparations</v>
          </cell>
          <cell r="C4404" t="str">
            <v>Other products of nonwovens, impregnated, coated or covered with soap or detergent,  perfumed, other in packings of a kind sold by retail</v>
          </cell>
        </row>
        <row r="4405">
          <cell r="A4405">
            <v>1542424003</v>
          </cell>
          <cell r="B4405" t="str">
            <v xml:space="preserve"> Manufacture of soap and detergents, cleaning and polishing preparations, perfumes and toilet preparations</v>
          </cell>
          <cell r="C4405" t="str">
            <v>Other soap other than for toilet use</v>
          </cell>
        </row>
        <row r="4406">
          <cell r="A4406">
            <v>1542424003</v>
          </cell>
          <cell r="B4406" t="str">
            <v xml:space="preserve"> Manufacture of soap and detergents, cleaning and polishing preparations, perfumes and toilet preparations</v>
          </cell>
          <cell r="C4406" t="str">
            <v>Soap in other forms</v>
          </cell>
        </row>
        <row r="4407">
          <cell r="A4407">
            <v>1542424004</v>
          </cell>
          <cell r="B4407" t="str">
            <v xml:space="preserve"> Manufacture of soap and detergents, cleaning and polishing preparations, perfumes and toilet preparations</v>
          </cell>
          <cell r="C4407" t="str">
            <v>Surface active preparations in liquid form for retail sale</v>
          </cell>
        </row>
        <row r="4408">
          <cell r="A4408">
            <v>1542424004</v>
          </cell>
          <cell r="B4408" t="str">
            <v xml:space="preserve"> Manufacture of soap and detergents, cleaning and polishing preparations, perfumes and toilet preparations</v>
          </cell>
          <cell r="C4408" t="str">
            <v>Surface active preparations other than in liquid form for retail sale</v>
          </cell>
        </row>
        <row r="4409">
          <cell r="A4409">
            <v>1542424004</v>
          </cell>
          <cell r="B4409" t="str">
            <v xml:space="preserve"> Manufacture of soap and detergents, cleaning and polishing preparations, perfumes and toilet preparations</v>
          </cell>
          <cell r="C4409" t="str">
            <v>Liquid bleaches for retail  sale</v>
          </cell>
        </row>
        <row r="4410">
          <cell r="A4410">
            <v>1542424004</v>
          </cell>
          <cell r="B4410" t="str">
            <v xml:space="preserve"> Manufacture of soap and detergents, cleaning and polishing preparations, perfumes and toilet preparations</v>
          </cell>
          <cell r="C4410" t="str">
            <v>Other liquid bleaches for retail  sale</v>
          </cell>
        </row>
        <row r="4411">
          <cell r="A4411">
            <v>1542424004</v>
          </cell>
          <cell r="B4411" t="str">
            <v xml:space="preserve"> Manufacture of soap and detergents, cleaning and polishing preparations, perfumes and toilet preparations</v>
          </cell>
          <cell r="C4411" t="str">
            <v>Other washing preparations containing   cfc-11, cfc-12,  cfc-114, cfc-114 and/or cfc-115,  for retail  sale</v>
          </cell>
        </row>
        <row r="4412">
          <cell r="A4412">
            <v>1542424004</v>
          </cell>
          <cell r="B4412" t="str">
            <v xml:space="preserve"> Manufacture of soap and detergents, cleaning and polishing preparations, perfumes and toilet preparations</v>
          </cell>
          <cell r="C4412" t="str">
            <v>Other washing preparations put up for retail sale</v>
          </cell>
        </row>
        <row r="4413">
          <cell r="A4413">
            <v>1542424004</v>
          </cell>
          <cell r="B4413" t="str">
            <v xml:space="preserve"> Manufacture of soap and detergents, cleaning and polishing preparations, perfumes and toilet preparations</v>
          </cell>
          <cell r="C4413" t="str">
            <v>Surface active preparations in liquid form not for retail sale</v>
          </cell>
        </row>
        <row r="4414">
          <cell r="A4414">
            <v>1542424004</v>
          </cell>
          <cell r="B4414" t="str">
            <v xml:space="preserve"> Manufacture of soap and detergents, cleaning and polishing preparations, perfumes and toilet preparations</v>
          </cell>
          <cell r="C4414" t="str">
            <v>Surface active preparations other than in liquid form not for retail  sale</v>
          </cell>
        </row>
        <row r="4415">
          <cell r="A4415">
            <v>1542424004</v>
          </cell>
          <cell r="B4415" t="str">
            <v xml:space="preserve"> Manufacture of soap and detergents, cleaning and polishing preparations, perfumes and toilet preparations</v>
          </cell>
          <cell r="C4415" t="str">
            <v>Liquid bleaches not for retail  sale</v>
          </cell>
        </row>
        <row r="4416">
          <cell r="A4416">
            <v>1542424004</v>
          </cell>
          <cell r="B4416" t="str">
            <v xml:space="preserve"> Manufacture of soap and detergents, cleaning and polishing preparations, perfumes and toilet preparations</v>
          </cell>
          <cell r="C4416" t="str">
            <v>Other liquid bleaches not for retail sale</v>
          </cell>
        </row>
        <row r="4417">
          <cell r="A4417">
            <v>1542424004</v>
          </cell>
          <cell r="B4417" t="str">
            <v xml:space="preserve"> Manufacture of soap and detergents, cleaning and polishing preparations, perfumes and toilet preparations</v>
          </cell>
          <cell r="C4417" t="str">
            <v>Other washing preparation containing   cfc-11, cfc-112,  cfc-113, cfc-114 and/or cfc-115,  not for retail  sale</v>
          </cell>
        </row>
        <row r="4418">
          <cell r="A4418">
            <v>1542424004</v>
          </cell>
          <cell r="B4418" t="str">
            <v xml:space="preserve"> Manufacture of soap and detergents, cleaning and polishing preparations, perfumes and toilet preparations</v>
          </cell>
          <cell r="C4418" t="str">
            <v>Other washing preparations not for retail sale</v>
          </cell>
        </row>
        <row r="4419">
          <cell r="A4419">
            <v>1542424005</v>
          </cell>
          <cell r="B4419" t="str">
            <v xml:space="preserve"> Manufacture of soap and detergents, cleaning and polishing preparations, perfumes and toilet preparations</v>
          </cell>
          <cell r="C4419" t="str">
            <v>Perfumes containing  spirits</v>
          </cell>
        </row>
        <row r="4420">
          <cell r="A4420">
            <v>1542424005</v>
          </cell>
          <cell r="B4420" t="str">
            <v xml:space="preserve"> Manufacture of soap and detergents, cleaning and polishing preparations, perfumes and toilet preparations</v>
          </cell>
          <cell r="C4420" t="str">
            <v>Perfumes containing  solvents other than spirits</v>
          </cell>
        </row>
        <row r="4421">
          <cell r="A4421">
            <v>1542424005</v>
          </cell>
          <cell r="B4421" t="str">
            <v xml:space="preserve"> Manufacture of soap and detergents, cleaning and polishing preparations, perfumes and toilet preparations</v>
          </cell>
          <cell r="C4421" t="str">
            <v>Other perfumes and  toilet waters</v>
          </cell>
        </row>
        <row r="4422">
          <cell r="A4422">
            <v>1542424005</v>
          </cell>
          <cell r="B4422" t="str">
            <v xml:space="preserve"> Manufacture of soap and detergents, cleaning and polishing preparations, perfumes and toilet preparations</v>
          </cell>
          <cell r="C4422" t="str">
            <v>Lip make-up preparations</v>
          </cell>
        </row>
        <row r="4423">
          <cell r="A4423">
            <v>1542424005</v>
          </cell>
          <cell r="B4423" t="str">
            <v xml:space="preserve"> Manufacture of soap and detergents, cleaning and polishing preparations, perfumes and toilet preparations</v>
          </cell>
          <cell r="C4423" t="str">
            <v>Eye make-up preparations</v>
          </cell>
        </row>
        <row r="4424">
          <cell r="A4424">
            <v>1542424005</v>
          </cell>
          <cell r="B4424" t="str">
            <v xml:space="preserve"> Manufacture of soap and detergents, cleaning and polishing preparations, perfumes and toilet preparations</v>
          </cell>
          <cell r="C4424" t="str">
            <v>Nail polishes and  varnishes</v>
          </cell>
        </row>
        <row r="4425">
          <cell r="A4425">
            <v>1542424005</v>
          </cell>
          <cell r="B4425" t="str">
            <v xml:space="preserve"> Manufacture of soap and detergents, cleaning and polishing preparations, perfumes and toilet preparations</v>
          </cell>
          <cell r="C4425" t="str">
            <v>Varnish  removers</v>
          </cell>
        </row>
        <row r="4426">
          <cell r="A4426">
            <v>1542424005</v>
          </cell>
          <cell r="B4426" t="str">
            <v xml:space="preserve"> Manufacture of soap and detergents, cleaning and polishing preparations, perfumes and toilet preparations</v>
          </cell>
          <cell r="C4426" t="str">
            <v>Other manicure or pedicure preparations</v>
          </cell>
        </row>
        <row r="4427">
          <cell r="A4427">
            <v>1542424005</v>
          </cell>
          <cell r="B4427" t="str">
            <v xml:space="preserve"> Manufacture of soap and detergents, cleaning and polishing preparations, perfumes and toilet preparations</v>
          </cell>
          <cell r="C4427" t="str">
            <v>Talcum powder</v>
          </cell>
        </row>
        <row r="4428">
          <cell r="A4428">
            <v>1542424005</v>
          </cell>
          <cell r="B4428" t="str">
            <v xml:space="preserve"> Manufacture of soap and detergents, cleaning and polishing preparations, perfumes and toilet preparations</v>
          </cell>
          <cell r="C4428" t="str">
            <v>Face powder</v>
          </cell>
        </row>
        <row r="4429">
          <cell r="A4429">
            <v>1542424005</v>
          </cell>
          <cell r="B4429" t="str">
            <v xml:space="preserve"> Manufacture of soap and detergents, cleaning and polishing preparations, perfumes and toilet preparations</v>
          </cell>
          <cell r="C4429" t="str">
            <v>Beauty creams,  cold creams make-up creams and cleansing creams</v>
          </cell>
        </row>
        <row r="4430">
          <cell r="A4430">
            <v>1542424005</v>
          </cell>
          <cell r="B4430" t="str">
            <v xml:space="preserve"> Manufacture of soap and detergents, cleaning and polishing preparations, perfumes and toilet preparations</v>
          </cell>
          <cell r="C4430" t="str">
            <v>Grease paints (including theatrical grease paints)</v>
          </cell>
        </row>
        <row r="4431">
          <cell r="A4431">
            <v>1542424005</v>
          </cell>
          <cell r="B4431" t="str">
            <v xml:space="preserve"> Manufacture of soap and detergents, cleaning and polishing preparations, perfumes and toilet preparations</v>
          </cell>
          <cell r="C4431" t="str">
            <v>Skin food and skin tonics or body lotions</v>
          </cell>
        </row>
        <row r="4432">
          <cell r="A4432">
            <v>1542424005</v>
          </cell>
          <cell r="B4432" t="str">
            <v xml:space="preserve"> Manufacture of soap and detergents, cleaning and polishing preparations, perfumes and toilet preparations</v>
          </cell>
          <cell r="C4432" t="str">
            <v>Sun-tan and sun-burn preventive preparations</v>
          </cell>
        </row>
        <row r="4433">
          <cell r="A4433">
            <v>1542424005</v>
          </cell>
          <cell r="B4433" t="str">
            <v xml:space="preserve"> Manufacture of soap and detergents, cleaning and polishing preparations, perfumes and toilet preparations</v>
          </cell>
          <cell r="C4433" t="str">
            <v>Other cosmetics and products for the care of the skin</v>
          </cell>
        </row>
        <row r="4434">
          <cell r="A4434">
            <v>1542424005</v>
          </cell>
          <cell r="B4434" t="str">
            <v xml:space="preserve"> Manufacture of soap and detergents, cleaning and polishing preparations, perfumes and toilet preparations</v>
          </cell>
          <cell r="C4434" t="str">
            <v>Shampoos</v>
          </cell>
        </row>
        <row r="4435">
          <cell r="A4435">
            <v>1542424005</v>
          </cell>
          <cell r="B4435" t="str">
            <v xml:space="preserve"> Manufacture of soap and detergents, cleaning and polishing preparations, perfumes and toilet preparations</v>
          </cell>
          <cell r="C4435" t="str">
            <v>Preparations for permanent,  waving or straightening</v>
          </cell>
        </row>
        <row r="4436">
          <cell r="A4436">
            <v>1542424005</v>
          </cell>
          <cell r="B4436" t="str">
            <v xml:space="preserve"> Manufacture of soap and detergents, cleaning and polishing preparations, perfumes and toilet preparations</v>
          </cell>
          <cell r="C4436" t="str">
            <v>Hair lacquers</v>
          </cell>
        </row>
        <row r="4437">
          <cell r="A4437">
            <v>1542424005</v>
          </cell>
          <cell r="B4437" t="str">
            <v xml:space="preserve"> Manufacture of soap and detergents, cleaning and polishing preparations, perfumes and toilet preparations</v>
          </cell>
          <cell r="C4437" t="str">
            <v>Other preparations for use on the hair</v>
          </cell>
        </row>
        <row r="4438">
          <cell r="A4438">
            <v>1542424005</v>
          </cell>
          <cell r="B4438" t="str">
            <v xml:space="preserve"> Manufacture of soap and detergents, cleaning and polishing preparations, perfumes and toilet preparations</v>
          </cell>
          <cell r="C4438" t="str">
            <v>Dentifrices paste</v>
          </cell>
        </row>
        <row r="4439">
          <cell r="A4439">
            <v>1542424005</v>
          </cell>
          <cell r="B4439" t="str">
            <v xml:space="preserve"> Manufacture of soap and detergents, cleaning and polishing preparations, perfumes and toilet preparations</v>
          </cell>
          <cell r="C4439" t="str">
            <v>Dentifrices,  powder</v>
          </cell>
        </row>
        <row r="4440">
          <cell r="A4440">
            <v>1542424005</v>
          </cell>
          <cell r="B4440" t="str">
            <v xml:space="preserve"> Manufacture of soap and detergents, cleaning and polishing preparations, perfumes and toilet preparations</v>
          </cell>
          <cell r="C4440" t="str">
            <v>Other dentifrices</v>
          </cell>
        </row>
        <row r="4441">
          <cell r="A4441">
            <v>1542424005</v>
          </cell>
          <cell r="B4441" t="str">
            <v xml:space="preserve"> Manufacture of soap and detergents, cleaning and polishing preparations, perfumes and toilet preparations</v>
          </cell>
          <cell r="C4441" t="str">
            <v>Yarn used to clean between the teeth (dental floss),  in individual retail packages</v>
          </cell>
        </row>
        <row r="4442">
          <cell r="A4442">
            <v>1542424005</v>
          </cell>
          <cell r="B4442" t="str">
            <v xml:space="preserve"> Manufacture of soap and detergents, cleaning and polishing preparations, perfumes and toilet preparations</v>
          </cell>
          <cell r="C4442" t="str">
            <v>Other preparations for oral or dental hygiene, in individual retail packages</v>
          </cell>
        </row>
        <row r="4443">
          <cell r="A4443">
            <v>1542424005</v>
          </cell>
          <cell r="B4443" t="str">
            <v xml:space="preserve"> Manufacture of soap and detergents, cleaning and polishing preparations, perfumes and toilet preparations</v>
          </cell>
          <cell r="C4443" t="str">
            <v>Pre-shave,  shaving or after-shave preparations</v>
          </cell>
        </row>
        <row r="4444">
          <cell r="A4444">
            <v>1542424005</v>
          </cell>
          <cell r="B4444" t="str">
            <v xml:space="preserve"> Manufacture of soap and detergents, cleaning and polishing preparations, perfumes and toilet preparations</v>
          </cell>
          <cell r="C4444" t="str">
            <v>Personal deodorants and antiperspirants</v>
          </cell>
        </row>
        <row r="4445">
          <cell r="A4445">
            <v>1542424005</v>
          </cell>
          <cell r="B4445" t="str">
            <v xml:space="preserve"> Manufacture of soap and detergents, cleaning and polishing preparations, perfumes and toilet preparations</v>
          </cell>
          <cell r="C4445" t="str">
            <v>Perfumed bath salts and other bath preparations</v>
          </cell>
        </row>
        <row r="4446">
          <cell r="A4446">
            <v>1542424005</v>
          </cell>
          <cell r="B4446" t="str">
            <v xml:space="preserve"> Manufacture of soap and detergents, cleaning and polishing preparations, perfumes and toilet preparations</v>
          </cell>
          <cell r="C4446" t="str">
            <v>Animal toilet preparations</v>
          </cell>
        </row>
        <row r="4447">
          <cell r="A4447">
            <v>1542424005</v>
          </cell>
          <cell r="B4447" t="str">
            <v xml:space="preserve"> Manufacture of soap and detergents, cleaning and polishing preparations, perfumes and toilet preparations</v>
          </cell>
          <cell r="C4447" t="str">
            <v>Wadding impregnated coated or covered  with perfume or cosmetics</v>
          </cell>
        </row>
        <row r="4448">
          <cell r="A4448">
            <v>1542424005</v>
          </cell>
          <cell r="B4448" t="str">
            <v xml:space="preserve"> Manufacture of soap and detergents, cleaning and polishing preparations, perfumes and toilet preparations</v>
          </cell>
          <cell r="C4448" t="str">
            <v>Felt and nonwovens, impregnated,  coated or covered   with perfume or cosmetics,  in packings of a kind sold by retail</v>
          </cell>
        </row>
        <row r="4449">
          <cell r="A4449">
            <v>1542424005</v>
          </cell>
          <cell r="B4449" t="str">
            <v xml:space="preserve"> Manufacture of soap and detergents, cleaning and polishing preparations, perfumes and toilet preparations</v>
          </cell>
          <cell r="C4449" t="str">
            <v>Felt and nonwovens, impregnated,  coated or covered   with perfume or cosmetics, other than in packings of a kind sold by retail</v>
          </cell>
        </row>
        <row r="4450">
          <cell r="A4450">
            <v>1542424005</v>
          </cell>
          <cell r="B4450" t="str">
            <v xml:space="preserve"> Manufacture of soap and detergents, cleaning and polishing preparations, perfumes and toilet preparations</v>
          </cell>
          <cell r="C4450" t="str">
            <v>Other perfumery or cosmetics,  including depilatories</v>
          </cell>
        </row>
        <row r="4451">
          <cell r="A4451">
            <v>1542424005</v>
          </cell>
          <cell r="B4451" t="str">
            <v xml:space="preserve"> Manufacture of soap and detergents, cleaning and polishing preparations, perfumes and toilet preparations</v>
          </cell>
          <cell r="C4451" t="str">
            <v>Contact lens and artificial eye solutions</v>
          </cell>
        </row>
        <row r="4452">
          <cell r="A4452">
            <v>1542424005</v>
          </cell>
          <cell r="B4452" t="str">
            <v xml:space="preserve"> Manufacture of soap and detergents, cleaning and polishing preparations, perfumes and toilet preparations</v>
          </cell>
          <cell r="C4452" t="str">
            <v>Other preparations or deodorizing rooms including  odoriferous preparations used during religious rites</v>
          </cell>
        </row>
        <row r="4453">
          <cell r="A4453">
            <v>1542424006</v>
          </cell>
          <cell r="B4453" t="str">
            <v xml:space="preserve"> Manufacture of soap and detergents, cleaning and polishing preparations, perfumes and toilet preparations</v>
          </cell>
          <cell r="C4453" t="str">
            <v>Prepared incense</v>
          </cell>
        </row>
        <row r="4454">
          <cell r="A4454">
            <v>1542424006</v>
          </cell>
          <cell r="B4454" t="str">
            <v xml:space="preserve"> Manufacture of soap and detergents, cleaning and polishing preparations, perfumes and toilet preparations</v>
          </cell>
          <cell r="C4454" t="str">
            <v>Scented joss sticks</v>
          </cell>
        </row>
        <row r="4455">
          <cell r="A4455">
            <v>1542424006</v>
          </cell>
          <cell r="B4455" t="str">
            <v xml:space="preserve"> Manufacture of soap and detergents, cleaning and polishing preparations, perfumes and toilet preparations</v>
          </cell>
          <cell r="C4455" t="str">
            <v>Scented joss paper</v>
          </cell>
        </row>
        <row r="4456">
          <cell r="A4456">
            <v>1542424006</v>
          </cell>
          <cell r="B4456" t="str">
            <v xml:space="preserve"> Manufacture of soap and detergents, cleaning and polishing preparations, perfumes and toilet preparations</v>
          </cell>
          <cell r="C4456" t="str">
            <v>Other "agarbatti" and  other odoriferous preparations which operate by burning</v>
          </cell>
        </row>
        <row r="4457">
          <cell r="A4457">
            <v>1542424006</v>
          </cell>
          <cell r="B4457" t="str">
            <v xml:space="preserve"> Manufacture of soap and detergents, cleaning and polishing preparations, perfumes and toilet preparations</v>
          </cell>
          <cell r="C4457" t="str">
            <v>Prepared room deodorisers,  having disinfectant properties</v>
          </cell>
        </row>
        <row r="4458">
          <cell r="A4458">
            <v>1542424006</v>
          </cell>
          <cell r="B4458" t="str">
            <v xml:space="preserve"> Manufacture of soap and detergents, cleaning and polishing preparations, perfumes and toilet preparations</v>
          </cell>
          <cell r="C4458" t="str">
            <v>Preparations for perfuming rooms</v>
          </cell>
        </row>
        <row r="4459">
          <cell r="A4459">
            <v>1542424006</v>
          </cell>
          <cell r="B4459" t="str">
            <v xml:space="preserve"> Manufacture of soap and detergents, cleaning and polishing preparations, perfumes and toilet preparations</v>
          </cell>
          <cell r="C4459" t="str">
            <v>Scented powder used during religious rites</v>
          </cell>
        </row>
        <row r="4460">
          <cell r="A4460">
            <v>1542424006</v>
          </cell>
          <cell r="B4460" t="str">
            <v xml:space="preserve"> Manufacture of soap and detergents, cleaning and polishing preparations, perfumes and toilet preparations</v>
          </cell>
          <cell r="C4460" t="str">
            <v>Other toilet preparations</v>
          </cell>
        </row>
        <row r="4461">
          <cell r="A4461">
            <v>1542424007</v>
          </cell>
          <cell r="B4461" t="str">
            <v xml:space="preserve"> Manufacture of soap and detergents, cleaning and polishing preparations, perfumes and toilet preparations</v>
          </cell>
          <cell r="C4461" t="str">
            <v>Artificial waxes and prepared waxes of chemically modified lignite</v>
          </cell>
        </row>
        <row r="4462">
          <cell r="A4462">
            <v>1542424007</v>
          </cell>
          <cell r="B4462" t="str">
            <v xml:space="preserve"> Manufacture of soap and detergents, cleaning and polishing preparations, perfumes and toilet preparations</v>
          </cell>
          <cell r="C4462" t="str">
            <v>Artificial waxes and prepared waxes of polyethylene glycol</v>
          </cell>
        </row>
        <row r="4463">
          <cell r="A4463">
            <v>1542424007</v>
          </cell>
          <cell r="B4463" t="str">
            <v xml:space="preserve"> Manufacture of soap and detergents, cleaning and polishing preparations, perfumes and toilet preparations</v>
          </cell>
          <cell r="C4463" t="str">
            <v>Sealing wax</v>
          </cell>
        </row>
        <row r="4464">
          <cell r="A4464">
            <v>1542424007</v>
          </cell>
          <cell r="B4464" t="str">
            <v xml:space="preserve"> Manufacture of soap and detergents, cleaning and polishing preparations, perfumes and toilet preparations</v>
          </cell>
          <cell r="C4464" t="str">
            <v>Other artificial waxes and prepared waxes</v>
          </cell>
        </row>
        <row r="4465">
          <cell r="A4465">
            <v>1542424008</v>
          </cell>
          <cell r="B4465" t="str">
            <v xml:space="preserve"> Manufacture of soap and detergents, cleaning and polishing preparations, perfumes and toilet preparations</v>
          </cell>
          <cell r="C4465" t="str">
            <v>Polishes,  creams and similar  preparations for footwear or leathers</v>
          </cell>
        </row>
        <row r="4466">
          <cell r="A4466">
            <v>1542424008</v>
          </cell>
          <cell r="B4466" t="str">
            <v xml:space="preserve"> Manufacture of soap and detergents, cleaning and polishing preparations, perfumes and toilet preparations</v>
          </cell>
          <cell r="C4466" t="str">
            <v>Polishes,  creams and similar  preparations for the maintenance of wooden furniture,  floor or other wood work</v>
          </cell>
        </row>
        <row r="4467">
          <cell r="A4467">
            <v>1542424008</v>
          </cell>
          <cell r="B4467" t="str">
            <v xml:space="preserve"> Manufacture of soap and detergents, cleaning and polishing preparations, perfumes and toilet preparations</v>
          </cell>
          <cell r="C4467" t="str">
            <v>Polishes and  similar preparation for coach work,  other than metal polishes</v>
          </cell>
        </row>
        <row r="4468">
          <cell r="A4468">
            <v>1542424008</v>
          </cell>
          <cell r="B4468" t="str">
            <v xml:space="preserve"> Manufacture of soap and detergents, cleaning and polishing preparations, perfumes and toilet preparations</v>
          </cell>
          <cell r="C4468" t="str">
            <v>Other polishes and  cream</v>
          </cell>
        </row>
        <row r="4469">
          <cell r="A4469">
            <v>1542424009</v>
          </cell>
          <cell r="B4469" t="str">
            <v xml:space="preserve"> Manufacture of soap and detergents, cleaning and polishing preparations, perfumes and toilet preparations</v>
          </cell>
          <cell r="C4469" t="str">
            <v>Scouring pastes and products for domestic use</v>
          </cell>
        </row>
        <row r="4470">
          <cell r="A4470">
            <v>1542424009</v>
          </cell>
          <cell r="B4470" t="str">
            <v xml:space="preserve"> Manufacture of soap and detergents, cleaning and polishing preparations, perfumes and toilet preparations</v>
          </cell>
          <cell r="C4470" t="str">
            <v>Scouring pastes and products for other use</v>
          </cell>
        </row>
        <row r="4471">
          <cell r="A4471">
            <v>1542424010</v>
          </cell>
          <cell r="B4471" t="str">
            <v xml:space="preserve"> Manufacture of soap and detergents, cleaning and polishing preparations, perfumes and toilet preparations</v>
          </cell>
          <cell r="C4471" t="str">
            <v>Soap and detergents, cleaning and polishing preparations, perfumes and toilet preparations product manufacturing services</v>
          </cell>
        </row>
        <row r="4472">
          <cell r="A4472">
            <v>1552429001</v>
          </cell>
          <cell r="B4472" t="str">
            <v xml:space="preserve"> Manufacture of other chemical products n.e.c.</v>
          </cell>
          <cell r="C4472" t="str">
            <v>Linoxyn</v>
          </cell>
        </row>
        <row r="4473">
          <cell r="A4473">
            <v>1552429001</v>
          </cell>
          <cell r="B4473" t="str">
            <v xml:space="preserve"> Manufacture of other chemical products n.e.c.</v>
          </cell>
          <cell r="C4473" t="str">
            <v>Other animal or vegetable fats and oils and their fractions, boiled,  oxidised,  polymerised or otherwise chemically modified</v>
          </cell>
        </row>
        <row r="4474">
          <cell r="A4474">
            <v>1552429001</v>
          </cell>
          <cell r="B4474" t="str">
            <v xml:space="preserve"> Manufacture of other chemical products n.e.c.</v>
          </cell>
          <cell r="C4474" t="str">
            <v>Inedible mixtures or preparations of ground-nut oil</v>
          </cell>
        </row>
        <row r="4475">
          <cell r="A4475">
            <v>1552429001</v>
          </cell>
          <cell r="B4475" t="str">
            <v xml:space="preserve"> Manufacture of other chemical products n.e.c.</v>
          </cell>
          <cell r="C4475" t="str">
            <v>Inedible mixtures or preparations of linseed oil</v>
          </cell>
        </row>
        <row r="4476">
          <cell r="A4476">
            <v>1552429001</v>
          </cell>
          <cell r="B4476" t="str">
            <v xml:space="preserve"> Manufacture of other chemical products n.e.c.</v>
          </cell>
          <cell r="C4476" t="str">
            <v>Inedible mixtures or preparations of crude palm oil</v>
          </cell>
        </row>
        <row r="4477">
          <cell r="A4477">
            <v>1552429001</v>
          </cell>
          <cell r="B4477" t="str">
            <v xml:space="preserve"> Manufacture of other chemical products n.e.c.</v>
          </cell>
          <cell r="C4477" t="str">
            <v>Inedible mixtures or preparations of palm oil, in packings not exceeding  20 kg</v>
          </cell>
        </row>
        <row r="4478">
          <cell r="A4478">
            <v>1552429001</v>
          </cell>
          <cell r="B4478" t="str">
            <v xml:space="preserve"> Manufacture of other chemical products n.e.c.</v>
          </cell>
          <cell r="C4478" t="str">
            <v>Inedible mixtures or preparations of palm oil, in packings exceeding  20 kg</v>
          </cell>
        </row>
        <row r="4479">
          <cell r="A4479">
            <v>1552429001</v>
          </cell>
          <cell r="B4479" t="str">
            <v xml:space="preserve"> Manufacture of other chemical products n.e.c.</v>
          </cell>
          <cell r="C4479" t="str">
            <v>Inedible mixtures of preparations of crude palm kernel oil</v>
          </cell>
        </row>
        <row r="4480">
          <cell r="A4480">
            <v>1552429001</v>
          </cell>
          <cell r="B4480" t="str">
            <v xml:space="preserve"> Manufacture of other chemical products n.e.c.</v>
          </cell>
          <cell r="C4480" t="str">
            <v>Inedible mixtures or preparations of refined, bleached  and deodorised (rbd) palm kernel oil</v>
          </cell>
        </row>
        <row r="4481">
          <cell r="A4481">
            <v>1552429001</v>
          </cell>
          <cell r="B4481" t="str">
            <v xml:space="preserve"> Manufacture of other chemical products n.e.c.</v>
          </cell>
          <cell r="C4481" t="str">
            <v>Inedible mixtures or preparations of crude palm kernel olein</v>
          </cell>
        </row>
        <row r="4482">
          <cell r="A4482">
            <v>1552429001</v>
          </cell>
          <cell r="B4482" t="str">
            <v xml:space="preserve"> Manufacture of other chemical products n.e.c.</v>
          </cell>
          <cell r="C4482" t="str">
            <v>Inedible mixtures or preparations of refined, bleached  and deodorised (rbd) palm kernel olein</v>
          </cell>
        </row>
        <row r="4483">
          <cell r="A4483">
            <v>1552429001</v>
          </cell>
          <cell r="B4483" t="str">
            <v xml:space="preserve"> Manufacture of other chemical products n.e.c.</v>
          </cell>
          <cell r="C4483" t="str">
            <v>Inedible mixtures or preparations of castor oil</v>
          </cell>
        </row>
        <row r="4484">
          <cell r="A4484">
            <v>1552429001</v>
          </cell>
          <cell r="B4484" t="str">
            <v xml:space="preserve"> Manufacture of other chemical products n.e.c.</v>
          </cell>
          <cell r="C4484" t="str">
            <v>Inedible mixtures or preparations of tung oil</v>
          </cell>
        </row>
        <row r="4485">
          <cell r="A4485">
            <v>1552429001</v>
          </cell>
          <cell r="B4485" t="str">
            <v xml:space="preserve"> Manufacture of other chemical products n.e.c.</v>
          </cell>
          <cell r="C4485" t="str">
            <v>Inedible mixtures or preparations of sesame oil</v>
          </cell>
        </row>
        <row r="4486">
          <cell r="A4486">
            <v>1552429001</v>
          </cell>
          <cell r="B4486" t="str">
            <v xml:space="preserve"> Manufacture of other chemical products n.e.c.</v>
          </cell>
          <cell r="C4486" t="str">
            <v>Inedible mixtures or preparations of almond oil</v>
          </cell>
        </row>
        <row r="4487">
          <cell r="A4487">
            <v>1552429001</v>
          </cell>
          <cell r="B4487" t="str">
            <v xml:space="preserve"> Manufacture of other chemical products n.e.c.</v>
          </cell>
          <cell r="C4487" t="str">
            <v>Inedible mixtures or preparations of maize (corn) oil</v>
          </cell>
        </row>
        <row r="4488">
          <cell r="A4488">
            <v>1552429001</v>
          </cell>
          <cell r="B4488" t="str">
            <v xml:space="preserve"> Manufacture of other chemical products n.e.c.</v>
          </cell>
          <cell r="C4488" t="str">
            <v>Inedible mixtures or preparation of soya bean oil</v>
          </cell>
        </row>
        <row r="4489">
          <cell r="A4489">
            <v>1552429001</v>
          </cell>
          <cell r="B4489" t="str">
            <v xml:space="preserve"> Manufacture of other chemical products n.e.c.</v>
          </cell>
          <cell r="C4489" t="str">
            <v>Inedible mixtures or preparations of cotton seed oil</v>
          </cell>
        </row>
        <row r="4490">
          <cell r="A4490">
            <v>1552429001</v>
          </cell>
          <cell r="B4490" t="str">
            <v xml:space="preserve"> Manufacture of other chemical products n.e.c.</v>
          </cell>
          <cell r="C4490" t="str">
            <v>Inedible mixtures or preparations of olive oil</v>
          </cell>
        </row>
        <row r="4491">
          <cell r="A4491">
            <v>1552429001</v>
          </cell>
          <cell r="B4491" t="str">
            <v xml:space="preserve"> Manufacture of other chemical products n.e.c.</v>
          </cell>
          <cell r="C4491" t="str">
            <v>Inedible mixtures or preparations of sunflower oil</v>
          </cell>
        </row>
        <row r="4492">
          <cell r="A4492">
            <v>1552429001</v>
          </cell>
          <cell r="B4492" t="str">
            <v xml:space="preserve"> Manufacture of other chemical products n.e.c.</v>
          </cell>
          <cell r="C4492" t="str">
            <v>Inedible mixtures or preparations of rape, colza or mustard oil</v>
          </cell>
        </row>
        <row r="4493">
          <cell r="A4493">
            <v>1552429001</v>
          </cell>
          <cell r="B4493" t="str">
            <v xml:space="preserve"> Manufacture of other chemical products n.e.c.</v>
          </cell>
          <cell r="C4493" t="str">
            <v>Inedible mixtures or preparations of illipenut oil</v>
          </cell>
        </row>
        <row r="4494">
          <cell r="A4494">
            <v>1552429001</v>
          </cell>
          <cell r="B4494" t="str">
            <v xml:space="preserve"> Manufacture of other chemical products n.e.c.</v>
          </cell>
          <cell r="C4494" t="str">
            <v>Inedible mixtures or preparations of coconut oil</v>
          </cell>
        </row>
        <row r="4495">
          <cell r="A4495">
            <v>1552429001</v>
          </cell>
          <cell r="B4495" t="str">
            <v xml:space="preserve"> Manufacture of other chemical products n.e.c.</v>
          </cell>
          <cell r="C4495" t="str">
            <v>Inedible mixtures or preparations of animal or vegetable fats and oils</v>
          </cell>
        </row>
        <row r="4496">
          <cell r="A4496">
            <v>1552429002</v>
          </cell>
          <cell r="B4496" t="str">
            <v xml:space="preserve"> Manufacture of other chemical products n.e.c.</v>
          </cell>
          <cell r="C4496" t="str">
            <v>Inks for duplicating machines</v>
          </cell>
        </row>
        <row r="4497">
          <cell r="A4497">
            <v>1552429002</v>
          </cell>
          <cell r="B4497" t="str">
            <v xml:space="preserve"> Manufacture of other chemical products n.e.c.</v>
          </cell>
          <cell r="C4497" t="str">
            <v>Writing and  drawing inks</v>
          </cell>
        </row>
        <row r="4498">
          <cell r="A4498">
            <v>1552429002</v>
          </cell>
          <cell r="B4498" t="str">
            <v xml:space="preserve"> Manufacture of other chemical products n.e.c.</v>
          </cell>
          <cell r="C4498" t="str">
            <v>Marking inks</v>
          </cell>
        </row>
        <row r="4499">
          <cell r="A4499">
            <v>1552429002</v>
          </cell>
          <cell r="B4499" t="str">
            <v xml:space="preserve"> Manufacture of other chemical products n.e.c.</v>
          </cell>
          <cell r="C4499" t="str">
            <v>Other inks</v>
          </cell>
        </row>
        <row r="4500">
          <cell r="A4500">
            <v>1552429003</v>
          </cell>
          <cell r="B4500" t="str">
            <v xml:space="preserve"> Manufacture of other chemical products n.e.c.</v>
          </cell>
          <cell r="C4500" t="str">
            <v>Essential oils of  bergamot</v>
          </cell>
        </row>
        <row r="4501">
          <cell r="A4501">
            <v>1552429003</v>
          </cell>
          <cell r="B4501" t="str">
            <v xml:space="preserve"> Manufacture of other chemical products n.e.c.</v>
          </cell>
          <cell r="C4501" t="str">
            <v>Essential oils of  orange</v>
          </cell>
        </row>
        <row r="4502">
          <cell r="A4502">
            <v>1552429003</v>
          </cell>
          <cell r="B4502" t="str">
            <v xml:space="preserve"> Manufacture of other chemical products n.e.c.</v>
          </cell>
          <cell r="C4502" t="str">
            <v>Essential oils of  lemon</v>
          </cell>
        </row>
        <row r="4503">
          <cell r="A4503">
            <v>1552429003</v>
          </cell>
          <cell r="B4503" t="str">
            <v xml:space="preserve"> Manufacture of other chemical products n.e.c.</v>
          </cell>
          <cell r="C4503" t="str">
            <v>Essential oils of  lime</v>
          </cell>
        </row>
        <row r="4504">
          <cell r="A4504">
            <v>1552429003</v>
          </cell>
          <cell r="B4504" t="str">
            <v xml:space="preserve"> Manufacture of other chemical products n.e.c.</v>
          </cell>
          <cell r="C4504" t="str">
            <v>Other essential oils of  citrus fruit</v>
          </cell>
        </row>
        <row r="4505">
          <cell r="A4505">
            <v>1552429003</v>
          </cell>
          <cell r="B4505" t="str">
            <v xml:space="preserve"> Manufacture of other chemical products n.e.c.</v>
          </cell>
          <cell r="C4505" t="str">
            <v>Essential oils of geranium</v>
          </cell>
        </row>
        <row r="4506">
          <cell r="A4506">
            <v>1552429003</v>
          </cell>
          <cell r="B4506" t="str">
            <v xml:space="preserve"> Manufacture of other chemical products n.e.c.</v>
          </cell>
          <cell r="C4506" t="str">
            <v>Essential oils of  jasmine</v>
          </cell>
        </row>
        <row r="4507">
          <cell r="A4507">
            <v>1552429003</v>
          </cell>
          <cell r="B4507" t="str">
            <v xml:space="preserve"> Manufacture of other chemical products n.e.c.</v>
          </cell>
          <cell r="C4507" t="str">
            <v>Essential oils of lavender or of  lavandin</v>
          </cell>
        </row>
        <row r="4508">
          <cell r="A4508">
            <v>1552429003</v>
          </cell>
          <cell r="B4508" t="str">
            <v xml:space="preserve"> Manufacture of other chemical products n.e.c.</v>
          </cell>
          <cell r="C4508" t="str">
            <v>Essential oils of peppermint (Mentha Piperita)</v>
          </cell>
        </row>
        <row r="4509">
          <cell r="A4509">
            <v>1552429003</v>
          </cell>
          <cell r="B4509" t="str">
            <v xml:space="preserve"> Manufacture of other chemical products n.e.c.</v>
          </cell>
          <cell r="C4509" t="str">
            <v>Essential oils of  other mints</v>
          </cell>
        </row>
        <row r="4510">
          <cell r="A4510">
            <v>1552429003</v>
          </cell>
          <cell r="B4510" t="str">
            <v xml:space="preserve"> Manufacture of other chemical products n.e.c.</v>
          </cell>
          <cell r="C4510" t="str">
            <v>Essential oils of  vetiver</v>
          </cell>
        </row>
        <row r="4511">
          <cell r="A4511">
            <v>1552429003</v>
          </cell>
          <cell r="B4511" t="str">
            <v xml:space="preserve"> Manufacture of other chemical products n.e.c.</v>
          </cell>
          <cell r="C4511" t="str">
            <v>Other essential oils other than those of  citrus fruits</v>
          </cell>
        </row>
        <row r="4512">
          <cell r="A4512">
            <v>1552429003</v>
          </cell>
          <cell r="B4512" t="str">
            <v xml:space="preserve"> Manufacture of other chemical products n.e.c.</v>
          </cell>
          <cell r="C4512" t="str">
            <v>Resinoids</v>
          </cell>
        </row>
        <row r="4513">
          <cell r="A4513">
            <v>1552429003</v>
          </cell>
          <cell r="B4513" t="str">
            <v xml:space="preserve"> Manufacture of other chemical products n.e.c.</v>
          </cell>
          <cell r="C4513" t="str">
            <v>Terpenic by-product of the deterpenation of essential oils</v>
          </cell>
        </row>
        <row r="4514">
          <cell r="A4514">
            <v>1552429003</v>
          </cell>
          <cell r="B4514" t="str">
            <v xml:space="preserve"> Manufacture of other chemical products n.e.c.</v>
          </cell>
          <cell r="C4514" t="str">
            <v>Concentrates of  essential oils in fats,  fixed oils in waxes or the like</v>
          </cell>
        </row>
        <row r="4515">
          <cell r="A4515">
            <v>1552429003</v>
          </cell>
          <cell r="B4515" t="str">
            <v xml:space="preserve"> Manufacture of other chemical products n.e.c.</v>
          </cell>
          <cell r="C4515" t="str">
            <v>Aqueous distillates and aqueous solutions of essential oils</v>
          </cell>
        </row>
        <row r="4516">
          <cell r="A4516">
            <v>1552429003</v>
          </cell>
          <cell r="B4516" t="str">
            <v xml:space="preserve"> Manufacture of other chemical products n.e.c.</v>
          </cell>
          <cell r="C4516" t="str">
            <v>Mixtures of  odoriferous substances used in the food or drinks industry</v>
          </cell>
        </row>
        <row r="4517">
          <cell r="A4517">
            <v>1552429003</v>
          </cell>
          <cell r="B4517" t="str">
            <v xml:space="preserve"> Manufacture of other chemical products n.e.c.</v>
          </cell>
          <cell r="C4517" t="str">
            <v>Other mixtures of  odori-ferous substances,  of  a kind used as raw materials in industry</v>
          </cell>
        </row>
        <row r="4518">
          <cell r="A4518">
            <v>1552429004</v>
          </cell>
          <cell r="B4518" t="str">
            <v xml:space="preserve"> Manufacture of other chemical products n.e.c.</v>
          </cell>
          <cell r="C4518" t="str">
            <v>Caseinates and  other casein derivatives</v>
          </cell>
        </row>
        <row r="4519">
          <cell r="A4519">
            <v>1552429004</v>
          </cell>
          <cell r="B4519" t="str">
            <v xml:space="preserve"> Manufacture of other chemical products n.e.c.</v>
          </cell>
          <cell r="C4519" t="str">
            <v>Casein glues</v>
          </cell>
        </row>
        <row r="4520">
          <cell r="A4520">
            <v>1552429004</v>
          </cell>
          <cell r="B4520" t="str">
            <v xml:space="preserve"> Manufacture of other chemical products n.e.c.</v>
          </cell>
          <cell r="C4520" t="str">
            <v>Milk albumin,  including concentrates of two or more whey proteins</v>
          </cell>
        </row>
        <row r="4521">
          <cell r="A4521">
            <v>1552429004</v>
          </cell>
          <cell r="B4521" t="str">
            <v xml:space="preserve"> Manufacture of other chemical products n.e.c.</v>
          </cell>
          <cell r="C4521" t="str">
            <v>Albumins (including concentrates of 2 or more whey proteins containing by weight more than 80%   whey proteins),  albuminates and other albumin derivatives</v>
          </cell>
        </row>
        <row r="4522">
          <cell r="A4522">
            <v>1552429004</v>
          </cell>
          <cell r="B4522" t="str">
            <v xml:space="preserve"> Manufacture of other chemical products n.e.c.</v>
          </cell>
          <cell r="C4522" t="str">
            <v>Gelatine and gelatine derivatives</v>
          </cell>
        </row>
        <row r="4523">
          <cell r="A4523">
            <v>1552429004</v>
          </cell>
          <cell r="B4523" t="str">
            <v xml:space="preserve"> Manufacture of other chemical products n.e.c.</v>
          </cell>
          <cell r="C4523" t="str">
            <v>Isinglass</v>
          </cell>
        </row>
        <row r="4524">
          <cell r="A4524">
            <v>1552429004</v>
          </cell>
          <cell r="B4524" t="str">
            <v xml:space="preserve"> Manufacture of other chemical products n.e.c.</v>
          </cell>
          <cell r="C4524" t="str">
            <v>Fish glue</v>
          </cell>
        </row>
        <row r="4525">
          <cell r="A4525">
            <v>1552429004</v>
          </cell>
          <cell r="B4525" t="str">
            <v xml:space="preserve"> Manufacture of other chemical products n.e.c.</v>
          </cell>
          <cell r="C4525" t="str">
            <v>Other glues of animal origin</v>
          </cell>
        </row>
        <row r="4526">
          <cell r="A4526">
            <v>1552429004</v>
          </cell>
          <cell r="B4526" t="str">
            <v xml:space="preserve"> Manufacture of other chemical products n.e.c.</v>
          </cell>
          <cell r="C4526" t="str">
            <v>Peptones and other protein substances and  their derivatives; hide powder</v>
          </cell>
        </row>
        <row r="4527">
          <cell r="A4527">
            <v>1552429004</v>
          </cell>
          <cell r="B4527" t="str">
            <v xml:space="preserve"> Manufacture of other chemical products n.e.c.</v>
          </cell>
          <cell r="C4527" t="str">
            <v>Glues based on starches, or on dextrins or other modified starches</v>
          </cell>
        </row>
        <row r="4528">
          <cell r="A4528">
            <v>1552429004</v>
          </cell>
          <cell r="B4528" t="str">
            <v xml:space="preserve"> Manufacture of other chemical products n.e.c.</v>
          </cell>
          <cell r="C4528" t="str">
            <v>Prepared glues and adhesives put up for retail  sale not exceeding  a net weight of 1 kg</v>
          </cell>
        </row>
        <row r="4529">
          <cell r="A4529">
            <v>1552429004</v>
          </cell>
          <cell r="B4529" t="str">
            <v xml:space="preserve"> Manufacture of other chemical products n.e.c.</v>
          </cell>
          <cell r="C4529" t="str">
            <v>Adhesives based on rubber  or plastics (including artificial resins)</v>
          </cell>
        </row>
        <row r="4530">
          <cell r="A4530">
            <v>1552429004</v>
          </cell>
          <cell r="B4530" t="str">
            <v xml:space="preserve"> Manufacture of other chemical products n.e.c.</v>
          </cell>
          <cell r="C4530" t="str">
            <v>Other prepared glues and adhesives,  not elsewhere specified</v>
          </cell>
        </row>
        <row r="4531">
          <cell r="A4531">
            <v>1552429005</v>
          </cell>
          <cell r="B4531" t="str">
            <v xml:space="preserve"> Manufacture of other chemical products n.e.c.</v>
          </cell>
          <cell r="C4531" t="str">
            <v>Preparations for the treatment of textile material,  leather, furskins or other material</v>
          </cell>
        </row>
        <row r="4532">
          <cell r="A4532">
            <v>1552429005</v>
          </cell>
          <cell r="B4532" t="str">
            <v xml:space="preserve"> Manufacture of other chemical products n.e.c.</v>
          </cell>
          <cell r="C4532" t="str">
            <v>Lubricating preparations containing   petroleum oil or oils obtained from bituminous minerals</v>
          </cell>
        </row>
        <row r="4533">
          <cell r="A4533">
            <v>1552429005</v>
          </cell>
          <cell r="B4533" t="str">
            <v xml:space="preserve"> Manufacture of other chemical products n.e.c.</v>
          </cell>
          <cell r="C4533" t="str">
            <v>Other lubricating preparations containing  petroleum oils or oils obtained from bituminuous minerals</v>
          </cell>
        </row>
        <row r="4534">
          <cell r="A4534">
            <v>1552429005</v>
          </cell>
          <cell r="B4534" t="str">
            <v xml:space="preserve"> Manufacture of other chemical products n.e.c.</v>
          </cell>
          <cell r="C4534" t="str">
            <v>Other lubricating oil preparation for the treatment of textile material,  leather,  furskins and other material</v>
          </cell>
        </row>
        <row r="4535">
          <cell r="A4535">
            <v>1552429005</v>
          </cell>
          <cell r="B4535" t="str">
            <v xml:space="preserve"> Manufacture of other chemical products n.e.c.</v>
          </cell>
          <cell r="C4535" t="str">
            <v>Other preparations of textile,  leather, furskins and  other material</v>
          </cell>
        </row>
        <row r="4536">
          <cell r="A4536">
            <v>1552429005</v>
          </cell>
          <cell r="B4536" t="str">
            <v xml:space="preserve"> Manufacture of other chemical products n.e.c.</v>
          </cell>
          <cell r="C4536" t="str">
            <v>Other lubricating oil preparations</v>
          </cell>
        </row>
        <row r="4537">
          <cell r="A4537">
            <v>1552429005</v>
          </cell>
          <cell r="B4537" t="str">
            <v xml:space="preserve"> Manufacture of other chemical products n.e.c.</v>
          </cell>
          <cell r="C4537" t="str">
            <v>Other preparations for other  materials</v>
          </cell>
        </row>
        <row r="4538">
          <cell r="A4538">
            <v>1552429005</v>
          </cell>
          <cell r="B4538" t="str">
            <v xml:space="preserve"> Manufacture of other chemical products n.e.c.</v>
          </cell>
          <cell r="C4538" t="str">
            <v>Anti-knock preparations based on lead compounds</v>
          </cell>
        </row>
        <row r="4539">
          <cell r="A4539">
            <v>1552429005</v>
          </cell>
          <cell r="B4539" t="str">
            <v xml:space="preserve"> Manufacture of other chemical products n.e.c.</v>
          </cell>
          <cell r="C4539" t="str">
            <v>Anti-knock preparations other than lead compounds</v>
          </cell>
        </row>
        <row r="4540">
          <cell r="A4540">
            <v>1552429005</v>
          </cell>
          <cell r="B4540" t="str">
            <v xml:space="preserve"> Manufacture of other chemical products n.e.c.</v>
          </cell>
          <cell r="C4540" t="str">
            <v>Additives for lubricating oils containing   petroleum oils or oils obtained from bituminous minerals</v>
          </cell>
        </row>
        <row r="4541">
          <cell r="A4541">
            <v>1552429005</v>
          </cell>
          <cell r="B4541" t="str">
            <v xml:space="preserve"> Manufacture of other chemical products n.e.c.</v>
          </cell>
          <cell r="C4541" t="str">
            <v>Additives for lubricating oils containing   other minerals</v>
          </cell>
        </row>
        <row r="4542">
          <cell r="A4542">
            <v>1552429005</v>
          </cell>
          <cell r="B4542" t="str">
            <v xml:space="preserve"> Manufacture of other chemical products n.e.c.</v>
          </cell>
          <cell r="C4542" t="str">
            <v>Other anti-knock preparations</v>
          </cell>
        </row>
        <row r="4543">
          <cell r="A4543">
            <v>1552429005</v>
          </cell>
          <cell r="B4543" t="str">
            <v xml:space="preserve"> Manufacture of other chemical products n.e.c.</v>
          </cell>
          <cell r="C4543" t="str">
            <v>Hydraulic brake fluids and other prepared liquids for hydraulic transmission obtained from bituminous minerals</v>
          </cell>
        </row>
        <row r="4544">
          <cell r="A4544">
            <v>1552429005</v>
          </cell>
          <cell r="B4544" t="str">
            <v xml:space="preserve"> Manufacture of other chemical products n.e.c.</v>
          </cell>
          <cell r="C4544" t="str">
            <v>Anti-freezing preparations and prepared de-icing fluids</v>
          </cell>
        </row>
        <row r="4545">
          <cell r="A4545">
            <v>1552429006</v>
          </cell>
          <cell r="B4545" t="str">
            <v xml:space="preserve"> Manufacture of other chemical products n.e.c.</v>
          </cell>
          <cell r="C4545" t="str">
            <v>Modelling pastes,  including those put up for children's amusement</v>
          </cell>
        </row>
        <row r="4546">
          <cell r="A4546">
            <v>1552429006</v>
          </cell>
          <cell r="B4546" t="str">
            <v xml:space="preserve"> Manufacture of other chemical products n.e.c.</v>
          </cell>
          <cell r="C4546" t="str">
            <v>Dental wax or "dental" impression compounds in plates, horseshoe shapes, sticks or similar  forms</v>
          </cell>
        </row>
        <row r="4547">
          <cell r="A4547">
            <v>1552429006</v>
          </cell>
          <cell r="B4547" t="str">
            <v xml:space="preserve"> Manufacture of other chemical products n.e.c.</v>
          </cell>
          <cell r="C4547" t="str">
            <v>Other preparations for use in dentistry,  with a basic of plasters</v>
          </cell>
        </row>
        <row r="4548">
          <cell r="A4548">
            <v>1552429006</v>
          </cell>
          <cell r="B4548" t="str">
            <v xml:space="preserve"> Manufacture of other chemical products n.e.c.</v>
          </cell>
          <cell r="C4548" t="str">
            <v>Preparations and charges for fire-extinguishers, containing  halon 1211, halon 1301 and/or halon 2402</v>
          </cell>
        </row>
        <row r="4549">
          <cell r="A4549">
            <v>1552429006</v>
          </cell>
          <cell r="B4549" t="str">
            <v xml:space="preserve"> Manufacture of other chemical products n.e.c.</v>
          </cell>
          <cell r="C4549" t="str">
            <v>Preparations and charges for fire-extinguishers, other than containing  halon 1211,  halon 1301and/or halon 2402</v>
          </cell>
        </row>
        <row r="4550">
          <cell r="A4550">
            <v>1552429006</v>
          </cell>
          <cell r="B4550" t="str">
            <v xml:space="preserve"> Manufacture of other chemical products n.e.c.</v>
          </cell>
          <cell r="C4550" t="str">
            <v>Prepared culture media for development of micro-organisms</v>
          </cell>
        </row>
        <row r="4551">
          <cell r="A4551">
            <v>1552429006</v>
          </cell>
          <cell r="B4551" t="str">
            <v xml:space="preserve"> Manufacture of other chemical products n.e.c.</v>
          </cell>
          <cell r="C4551" t="str">
            <v>Composite diagnostic or laboratory reagents,  other than those of heading no.30.02 or 30.06</v>
          </cell>
        </row>
        <row r="4552">
          <cell r="A4552">
            <v>1552429007</v>
          </cell>
          <cell r="B4552" t="str">
            <v xml:space="preserve"> Manufacture of other chemical products n.e.c.</v>
          </cell>
          <cell r="C4552" t="str">
            <v>Propellent powder</v>
          </cell>
        </row>
        <row r="4553">
          <cell r="A4553">
            <v>1552429007</v>
          </cell>
          <cell r="B4553" t="str">
            <v xml:space="preserve"> Manufacture of other chemical products n.e.c.</v>
          </cell>
          <cell r="C4553" t="str">
            <v>Prepared explosives, other than propellent powders</v>
          </cell>
        </row>
        <row r="4554">
          <cell r="A4554">
            <v>1552429007</v>
          </cell>
          <cell r="B4554" t="str">
            <v xml:space="preserve"> Manufacture of other chemical products n.e.c.</v>
          </cell>
          <cell r="C4554" t="str">
            <v>Safety fuses; detonating fuses</v>
          </cell>
        </row>
        <row r="4555">
          <cell r="A4555">
            <v>1552429007</v>
          </cell>
          <cell r="B4555" t="str">
            <v xml:space="preserve"> Manufacture of other chemical products n.e.c.</v>
          </cell>
          <cell r="C4555" t="str">
            <v>Percussion or detonating caps; igniters; electric detonators</v>
          </cell>
        </row>
        <row r="4556">
          <cell r="A4556">
            <v>1552429008</v>
          </cell>
          <cell r="B4556" t="str">
            <v xml:space="preserve"> Manufacture of other chemical products n.e.c.</v>
          </cell>
          <cell r="C4556" t="str">
            <v>Fireworks</v>
          </cell>
        </row>
        <row r="4557">
          <cell r="A4557">
            <v>1552429008</v>
          </cell>
          <cell r="B4557" t="str">
            <v xml:space="preserve"> Manufacture of other chemical products n.e.c.</v>
          </cell>
          <cell r="C4557" t="str">
            <v>Distress signals, signalling flares and signal rockets</v>
          </cell>
        </row>
        <row r="4558">
          <cell r="A4558">
            <v>1552429008</v>
          </cell>
          <cell r="B4558" t="str">
            <v xml:space="preserve"> Manufacture of other chemical products n.e.c.</v>
          </cell>
          <cell r="C4558" t="str">
            <v>Miniature pyrotechnic ammunition and percussion caps for toys</v>
          </cell>
        </row>
        <row r="4559">
          <cell r="A4559">
            <v>1552429008</v>
          </cell>
          <cell r="B4559" t="str">
            <v xml:space="preserve"> Manufacture of other chemical products n.e.c.</v>
          </cell>
          <cell r="C4559" t="str">
            <v>Other pyrotechnic articles</v>
          </cell>
        </row>
        <row r="4560">
          <cell r="A4560">
            <v>1552429009</v>
          </cell>
          <cell r="B4560" t="str">
            <v xml:space="preserve"> Manufacture of other chemical products n.e.c.</v>
          </cell>
          <cell r="C4560" t="str">
            <v>Chemical elements doped for use in electronics, in the form of discs, wafers or similar  forms</v>
          </cell>
        </row>
        <row r="4561">
          <cell r="A4561">
            <v>1552429010</v>
          </cell>
          <cell r="B4561" t="str">
            <v xml:space="preserve"> Manufacture of other chemical products n.e.c.</v>
          </cell>
          <cell r="C4561" t="str">
            <v>Activated carbon.</v>
          </cell>
        </row>
        <row r="4562">
          <cell r="A4562">
            <v>1552429010</v>
          </cell>
          <cell r="B4562" t="str">
            <v xml:space="preserve"> Manufacture of other chemical products n.e.c.</v>
          </cell>
          <cell r="C4562" t="str">
            <v>Finishing agents with a basis of amylaceous substances</v>
          </cell>
        </row>
        <row r="4563">
          <cell r="A4563">
            <v>1552429010</v>
          </cell>
          <cell r="B4563" t="str">
            <v xml:space="preserve"> Manufacture of other chemical products n.e.c.</v>
          </cell>
          <cell r="C4563" t="str">
            <v>Finishing agents,  dye carriers and  other products and  prepared of a kind used in the  textile or like industries</v>
          </cell>
        </row>
        <row r="4564">
          <cell r="A4564">
            <v>1552429010</v>
          </cell>
          <cell r="B4564" t="str">
            <v xml:space="preserve"> Manufacture of other chemical products n.e.c.</v>
          </cell>
          <cell r="C4564" t="str">
            <v>Finishing agents,  dye carriers and  other products and  prepared of a kind used in the  paper  or like industries</v>
          </cell>
        </row>
        <row r="4565">
          <cell r="A4565">
            <v>1552429010</v>
          </cell>
          <cell r="B4565" t="str">
            <v xml:space="preserve"> Manufacture of other chemical products n.e.c.</v>
          </cell>
          <cell r="C4565" t="str">
            <v>Finishing agents,  dye carriers and  other products and  prepared of a kind used in the  leather or like industries</v>
          </cell>
        </row>
        <row r="4566">
          <cell r="A4566">
            <v>1552429010</v>
          </cell>
          <cell r="B4566" t="str">
            <v xml:space="preserve"> Manufacture of other chemical products n.e.c.</v>
          </cell>
          <cell r="C4566" t="str">
            <v>Pickling preparations for metal surfaces, soldering, brazing or welding powders and pastes consisting of metal and other materials</v>
          </cell>
        </row>
        <row r="4567">
          <cell r="A4567">
            <v>1552429010</v>
          </cell>
          <cell r="B4567" t="str">
            <v xml:space="preserve"> Manufacture of other chemical products n.e.c.</v>
          </cell>
          <cell r="C4567" t="str">
            <v>Other pickling preparations soldering, flukes etc</v>
          </cell>
        </row>
        <row r="4568">
          <cell r="A4568">
            <v>1552429010</v>
          </cell>
          <cell r="B4568" t="str">
            <v xml:space="preserve"> Manufacture of other chemical products n.e.c.</v>
          </cell>
          <cell r="C4568" t="str">
            <v>Prepared rubber  accelerators</v>
          </cell>
        </row>
        <row r="4569">
          <cell r="A4569">
            <v>1552429010</v>
          </cell>
          <cell r="B4569" t="str">
            <v xml:space="preserve"> Manufacture of other chemical products n.e.c.</v>
          </cell>
          <cell r="C4569" t="str">
            <v>Compound plasticisers for rubber  or plastics</v>
          </cell>
        </row>
        <row r="4570">
          <cell r="A4570">
            <v>1552429010</v>
          </cell>
          <cell r="B4570" t="str">
            <v xml:space="preserve"> Manufacture of other chemical products n.e.c.</v>
          </cell>
          <cell r="C4570" t="str">
            <v>Anti-oxidising preparations and other compound stabilisers for rubber  or plastics</v>
          </cell>
        </row>
        <row r="4571">
          <cell r="A4571">
            <v>1552429010</v>
          </cell>
          <cell r="B4571" t="str">
            <v xml:space="preserve"> Manufacture of other chemical products n.e.c.</v>
          </cell>
          <cell r="C4571" t="str">
            <v>Supported catalysts,  with nickle or nickle compounds as the active substance</v>
          </cell>
        </row>
        <row r="4572">
          <cell r="A4572">
            <v>1552429010</v>
          </cell>
          <cell r="B4572" t="str">
            <v xml:space="preserve"> Manufacture of other chemical products n.e.c.</v>
          </cell>
          <cell r="C4572" t="str">
            <v>Supported catalysts,  with precious metal or precious metal compounds as the active substance</v>
          </cell>
        </row>
        <row r="4573">
          <cell r="A4573">
            <v>1552429010</v>
          </cell>
          <cell r="B4573" t="str">
            <v xml:space="preserve"> Manufacture of other chemical products n.e.c.</v>
          </cell>
          <cell r="C4573" t="str">
            <v>Other supported catalysts</v>
          </cell>
        </row>
        <row r="4574">
          <cell r="A4574">
            <v>1552429010</v>
          </cell>
          <cell r="B4574" t="str">
            <v xml:space="preserve"> Manufacture of other chemical products n.e.c.</v>
          </cell>
          <cell r="C4574" t="str">
            <v>Other reaction initiators and other preparations not elsewhere specified</v>
          </cell>
        </row>
        <row r="4575">
          <cell r="A4575">
            <v>1552429010</v>
          </cell>
          <cell r="B4575" t="str">
            <v xml:space="preserve"> Manufacture of other chemical products n.e.c.</v>
          </cell>
          <cell r="C4575" t="str">
            <v>Mixed  alkylbenzenes</v>
          </cell>
        </row>
        <row r="4576">
          <cell r="A4576">
            <v>1552429010</v>
          </cell>
          <cell r="B4576" t="str">
            <v xml:space="preserve"> Manufacture of other chemical products n.e.c.</v>
          </cell>
          <cell r="C4576" t="str">
            <v>Mixed  alkylnaphthalenes</v>
          </cell>
        </row>
        <row r="4577">
          <cell r="A4577">
            <v>1552429010</v>
          </cell>
          <cell r="B4577" t="str">
            <v xml:space="preserve"> Manufacture of other chemical products n.e.c.</v>
          </cell>
          <cell r="C4577" t="str">
            <v>Prepared binders for foundry moulds or cores based on natural resinous products</v>
          </cell>
        </row>
        <row r="4578">
          <cell r="A4578">
            <v>1552429010</v>
          </cell>
          <cell r="B4578" t="str">
            <v xml:space="preserve"> Manufacture of other chemical products n.e.c.</v>
          </cell>
          <cell r="C4578" t="str">
            <v>Other prepared binders for foundry moulds or cores</v>
          </cell>
        </row>
        <row r="4579">
          <cell r="A4579">
            <v>1552429010</v>
          </cell>
          <cell r="B4579" t="str">
            <v xml:space="preserve"> Manufacture of other chemical products n.e.c.</v>
          </cell>
          <cell r="C4579" t="str">
            <v>Naphthenic acids,  their water-insoluble salts and  their esters</v>
          </cell>
        </row>
        <row r="4580">
          <cell r="A4580">
            <v>1552429010</v>
          </cell>
          <cell r="B4580" t="str">
            <v xml:space="preserve"> Manufacture of other chemical products n.e.c.</v>
          </cell>
          <cell r="C4580" t="str">
            <v>Non-agglomerated metal carbides mixed  together or with metallic binders</v>
          </cell>
        </row>
        <row r="4581">
          <cell r="A4581">
            <v>1552429010</v>
          </cell>
          <cell r="B4581" t="str">
            <v xml:space="preserve"> Manufacture of other chemical products n.e.c.</v>
          </cell>
          <cell r="C4581" t="str">
            <v>Prepared additives for cements,  mortars or concretes</v>
          </cell>
        </row>
        <row r="4582">
          <cell r="A4582">
            <v>1552429010</v>
          </cell>
          <cell r="B4582" t="str">
            <v xml:space="preserve"> Manufacture of other chemical products n.e.c.</v>
          </cell>
          <cell r="C4582" t="str">
            <v>Sorbitol other than that of subheading no. 2905.44</v>
          </cell>
        </row>
        <row r="4583">
          <cell r="A4583">
            <v>1552429010</v>
          </cell>
          <cell r="B4583" t="str">
            <v xml:space="preserve"> Manufacture of other chemical products n.e.c.</v>
          </cell>
          <cell r="C4583" t="str">
            <v>Mixtures containing  acyclic hydrocarbons perhalogenated only with fluorine and chlorine</v>
          </cell>
        </row>
        <row r="4584">
          <cell r="A4584">
            <v>1552429010</v>
          </cell>
          <cell r="B4584" t="str">
            <v xml:space="preserve"> Manufacture of other chemical products n.e.c.</v>
          </cell>
          <cell r="C4584" t="str">
            <v>Other mixtures containing  perhalogenated derivatives of acyclic hydrocarbons</v>
          </cell>
        </row>
        <row r="4585">
          <cell r="A4585">
            <v>1552429010</v>
          </cell>
          <cell r="B4585" t="str">
            <v xml:space="preserve"> Manufacture of other chemical products n.e.c.</v>
          </cell>
          <cell r="C4585" t="str">
            <v>Copying pastes with a basis of gelatine</v>
          </cell>
        </row>
        <row r="4586">
          <cell r="A4586">
            <v>1552429010</v>
          </cell>
          <cell r="B4586" t="str">
            <v xml:space="preserve"> Manufacture of other chemical products n.e.c.</v>
          </cell>
          <cell r="C4586" t="str">
            <v>Composite inorganic solvents</v>
          </cell>
        </row>
        <row r="4587">
          <cell r="A4587">
            <v>1552429010</v>
          </cell>
          <cell r="B4587" t="str">
            <v xml:space="preserve"> Manufacture of other chemical products n.e.c.</v>
          </cell>
          <cell r="C4587" t="str">
            <v>Acetone oil</v>
          </cell>
        </row>
        <row r="4588">
          <cell r="A4588">
            <v>1552429010</v>
          </cell>
          <cell r="B4588" t="str">
            <v xml:space="preserve"> Manufacture of other chemical products n.e.c.</v>
          </cell>
          <cell r="C4588" t="str">
            <v>Preparations or mixtures containing   monosodium glutamate</v>
          </cell>
        </row>
        <row r="4589">
          <cell r="A4589">
            <v>1552429010</v>
          </cell>
          <cell r="B4589" t="str">
            <v xml:space="preserve"> Manufacture of other chemical products n.e.c.</v>
          </cell>
          <cell r="C4589" t="str">
            <v>Products and preparations containing   cfc-11, cfc-12,  cfc-113, cfc-114, cfc-115,  halon 1301 and/or halon 2402</v>
          </cell>
        </row>
        <row r="4590">
          <cell r="A4590">
            <v>1552429010</v>
          </cell>
          <cell r="B4590" t="str">
            <v xml:space="preserve"> Manufacture of other chemical products n.e.c.</v>
          </cell>
          <cell r="C4590" t="str">
            <v>Other chemical products and preparations of the chemical or allied industries,  nes</v>
          </cell>
        </row>
        <row r="4591">
          <cell r="A4591">
            <v>1552429011</v>
          </cell>
          <cell r="B4591" t="str">
            <v xml:space="preserve"> Manufacture of other chemical products n.e.c.</v>
          </cell>
          <cell r="C4591" t="str">
            <v>Magnetic tapes of a width not exceeding 4 mm for  video cassette tape</v>
          </cell>
        </row>
        <row r="4592">
          <cell r="A4592">
            <v>1552429011</v>
          </cell>
          <cell r="B4592" t="str">
            <v xml:space="preserve"> Manufacture of other chemical products n.e.c.</v>
          </cell>
          <cell r="C4592" t="str">
            <v>Magnetic tapes of a width not exceeding 4 mm for use in computers</v>
          </cell>
        </row>
        <row r="4593">
          <cell r="A4593">
            <v>1552429011</v>
          </cell>
          <cell r="B4593" t="str">
            <v xml:space="preserve"> Manufacture of other chemical products n.e.c.</v>
          </cell>
          <cell r="C4593" t="str">
            <v>Magnetic tapes of a width not exceeding 4 mm,  other than for cassette tape</v>
          </cell>
        </row>
        <row r="4594">
          <cell r="A4594">
            <v>1552429011</v>
          </cell>
          <cell r="B4594" t="str">
            <v xml:space="preserve"> Manufacture of other chemical products n.e.c.</v>
          </cell>
          <cell r="C4594" t="str">
            <v>Magnetic tapes of a width exceeding  4 mm but not exceeding 6.5 mm, for  video cassette tape</v>
          </cell>
        </row>
        <row r="4595">
          <cell r="A4595">
            <v>1552429011</v>
          </cell>
          <cell r="B4595" t="str">
            <v xml:space="preserve"> Manufacture of other chemical products n.e.c.</v>
          </cell>
          <cell r="C4595" t="str">
            <v>Magnetic tapes of a width exceeding  4 mm but not exceeding 6.5 mm, for use in computers</v>
          </cell>
        </row>
        <row r="4596">
          <cell r="A4596">
            <v>1552429011</v>
          </cell>
          <cell r="B4596" t="str">
            <v xml:space="preserve"> Manufacture of other chemical products n.e.c.</v>
          </cell>
          <cell r="C4596" t="str">
            <v>Magnetic tapes of a width exceeding  4 mm but not exceeding 6.5 mm, other than  video cassette tape</v>
          </cell>
        </row>
        <row r="4597">
          <cell r="A4597">
            <v>1552429011</v>
          </cell>
          <cell r="B4597" t="str">
            <v xml:space="preserve"> Manufacture of other chemical products n.e.c.</v>
          </cell>
          <cell r="C4597" t="str">
            <v>Magnetic tapes of a width exceeding  6.5 mm for  video cassette tape</v>
          </cell>
        </row>
        <row r="4598">
          <cell r="A4598">
            <v>1552429011</v>
          </cell>
          <cell r="B4598" t="str">
            <v xml:space="preserve"> Manufacture of other chemical products n.e.c.</v>
          </cell>
          <cell r="C4598" t="str">
            <v>Magnetic tapes of a width exceeding  6.5 mm for use in computers</v>
          </cell>
        </row>
        <row r="4599">
          <cell r="A4599">
            <v>1552429011</v>
          </cell>
          <cell r="B4599" t="str">
            <v xml:space="preserve"> Manufacture of other chemical products n.e.c.</v>
          </cell>
          <cell r="C4599" t="str">
            <v>Magnetic tapes of a width exceeding  6.5 mm,  other than for  video cassette tape</v>
          </cell>
        </row>
        <row r="4600">
          <cell r="A4600">
            <v>1552429011</v>
          </cell>
          <cell r="B4600" t="str">
            <v xml:space="preserve"> Manufacture of other chemical products n.e.c.</v>
          </cell>
          <cell r="C4600" t="str">
            <v>Magnetic discs for use in computers</v>
          </cell>
        </row>
        <row r="4601">
          <cell r="A4601">
            <v>1552429011</v>
          </cell>
          <cell r="B4601" t="str">
            <v xml:space="preserve"> Manufacture of other chemical products n.e.c.</v>
          </cell>
          <cell r="C4601" t="str">
            <v>Magnetic discs for use in other than computers</v>
          </cell>
        </row>
        <row r="4602">
          <cell r="A4602">
            <v>1552429011</v>
          </cell>
          <cell r="B4602" t="str">
            <v xml:space="preserve"> Manufacture of other chemical products n.e.c.</v>
          </cell>
          <cell r="C4602" t="str">
            <v>Prepared unrecorded  media for recording,  for use in computers</v>
          </cell>
        </row>
        <row r="4603">
          <cell r="A4603">
            <v>1552429011</v>
          </cell>
          <cell r="B4603" t="str">
            <v xml:space="preserve"> Manufacture of other chemical products n.e.c.</v>
          </cell>
          <cell r="C4603" t="str">
            <v>Prepared unrecorded  media for sound recording in the form of compact disc</v>
          </cell>
        </row>
        <row r="4604">
          <cell r="A4604">
            <v>1552429011</v>
          </cell>
          <cell r="B4604" t="str">
            <v xml:space="preserve"> Manufacture of other chemical products n.e.c.</v>
          </cell>
          <cell r="C4604" t="str">
            <v>Prepared unrecorded  media for recording,  other than for use in computers</v>
          </cell>
        </row>
        <row r="4605">
          <cell r="A4605">
            <v>1552429012</v>
          </cell>
          <cell r="B4605" t="str">
            <v xml:space="preserve"> Manufacture of other chemical products n.e.c.</v>
          </cell>
          <cell r="C4605" t="str">
            <v>Photographic  plates and film in flat,  sensitised, unexposed for x-ray other than paper</v>
          </cell>
        </row>
        <row r="4606">
          <cell r="A4606">
            <v>1552429012</v>
          </cell>
          <cell r="B4606" t="str">
            <v xml:space="preserve"> Manufacture of other chemical products n.e.c.</v>
          </cell>
          <cell r="C4606" t="str">
            <v>Instant print film of paper  and  paper board</v>
          </cell>
        </row>
        <row r="4607">
          <cell r="A4607">
            <v>1552429012</v>
          </cell>
          <cell r="B4607" t="str">
            <v xml:space="preserve"> Manufacture of other chemical products n.e.c.</v>
          </cell>
          <cell r="C4607" t="str">
            <v>Instant print film of textiles</v>
          </cell>
        </row>
        <row r="4608">
          <cell r="A4608">
            <v>1552429012</v>
          </cell>
          <cell r="B4608" t="str">
            <v xml:space="preserve"> Manufacture of other chemical products n.e.c.</v>
          </cell>
          <cell r="C4608" t="str">
            <v>Instant print film of any other materials</v>
          </cell>
        </row>
        <row r="4609">
          <cell r="A4609">
            <v>1552429012</v>
          </cell>
          <cell r="B4609" t="str">
            <v xml:space="preserve"> Manufacture of other chemical products n.e.c.</v>
          </cell>
          <cell r="C4609" t="str">
            <v>Aluminium plate,  with any side exceeding  225 mm for use in the printing industry</v>
          </cell>
        </row>
        <row r="4610">
          <cell r="A4610">
            <v>1552429012</v>
          </cell>
          <cell r="B4610" t="str">
            <v xml:space="preserve"> Manufacture of other chemical products n.e.c.</v>
          </cell>
          <cell r="C4610" t="str">
            <v>Other than aluminium plate,  with any side exceeding  255 mm for use in the printing industry</v>
          </cell>
        </row>
        <row r="4611">
          <cell r="A4611">
            <v>1552429012</v>
          </cell>
          <cell r="B4611" t="str">
            <v xml:space="preserve"> Manufacture of other chemical products n.e.c.</v>
          </cell>
          <cell r="C4611" t="str">
            <v>Photographic  plates and film,  with any side exceeding  255 mm for other  use</v>
          </cell>
        </row>
        <row r="4612">
          <cell r="A4612">
            <v>1552429012</v>
          </cell>
          <cell r="B4612" t="str">
            <v xml:space="preserve"> Manufacture of other chemical products n.e.c.</v>
          </cell>
          <cell r="C4612" t="str">
            <v>Aluminium plate for colour  photography (polychrome) for use in the printing industry</v>
          </cell>
        </row>
        <row r="4613">
          <cell r="A4613">
            <v>1552429012</v>
          </cell>
          <cell r="B4613" t="str">
            <v xml:space="preserve"> Manufacture of other chemical products n.e.c.</v>
          </cell>
          <cell r="C4613" t="str">
            <v>Plate other than aluminium plate for colour  photography (polychrome) for use in the printing industry</v>
          </cell>
        </row>
        <row r="4614">
          <cell r="A4614">
            <v>1552429012</v>
          </cell>
          <cell r="B4614" t="str">
            <v xml:space="preserve"> Manufacture of other chemical products n.e.c.</v>
          </cell>
          <cell r="C4614" t="str">
            <v>Photographic  plates and film for colour  photography  (polychrome) for use in other than the printing industry</v>
          </cell>
        </row>
        <row r="4615">
          <cell r="A4615">
            <v>1552429012</v>
          </cell>
          <cell r="B4615" t="str">
            <v xml:space="preserve"> Manufacture of other chemical products n.e.c.</v>
          </cell>
          <cell r="C4615" t="str">
            <v>Aluminium plates for black and  white   photography for use in the printing industry</v>
          </cell>
        </row>
        <row r="4616">
          <cell r="A4616">
            <v>1552429012</v>
          </cell>
          <cell r="B4616" t="str">
            <v xml:space="preserve"> Manufacture of other chemical products n.e.c.</v>
          </cell>
          <cell r="C4616" t="str">
            <v>Plates,  other than aluminium plates,  for black and  white   photography for use in the printing industry</v>
          </cell>
        </row>
        <row r="4617">
          <cell r="A4617">
            <v>1552429012</v>
          </cell>
          <cell r="B4617" t="str">
            <v xml:space="preserve"> Manufacture of other chemical products n.e.c.</v>
          </cell>
          <cell r="C4617" t="str">
            <v>Other  photographic  plates and  films for other use</v>
          </cell>
        </row>
        <row r="4618">
          <cell r="A4618">
            <v>1552429012</v>
          </cell>
          <cell r="B4618" t="str">
            <v xml:space="preserve"> Manufacture of other chemical products n.e.c.</v>
          </cell>
          <cell r="C4618" t="str">
            <v>Photographic  film in rolls,  sensitised, unexposed,  for x-ray</v>
          </cell>
        </row>
        <row r="4619">
          <cell r="A4619">
            <v>1552429012</v>
          </cell>
          <cell r="B4619" t="str">
            <v xml:space="preserve"> Manufacture of other chemical products n.e.c.</v>
          </cell>
          <cell r="C4619" t="str">
            <v>Instant print film in rolls,  sensitised, unexposed of paper and paper board</v>
          </cell>
        </row>
        <row r="4620">
          <cell r="A4620">
            <v>1552429012</v>
          </cell>
          <cell r="B4620" t="str">
            <v xml:space="preserve"> Manufacture of other chemical products n.e.c.</v>
          </cell>
          <cell r="C4620" t="str">
            <v>Instant print film in rolls,  sensitised, unexposed of textiles</v>
          </cell>
        </row>
        <row r="4621">
          <cell r="A4621">
            <v>1552429012</v>
          </cell>
          <cell r="B4621" t="str">
            <v xml:space="preserve"> Manufacture of other chemical products n.e.c.</v>
          </cell>
          <cell r="C4621" t="str">
            <v>Instant print film in rolls,  sensitised, unexposed of other material</v>
          </cell>
        </row>
        <row r="4622">
          <cell r="A4622">
            <v>1552429012</v>
          </cell>
          <cell r="B4622" t="str">
            <v xml:space="preserve"> Manufacture of other chemical products n.e.c.</v>
          </cell>
          <cell r="C4622" t="str">
            <v>Other film without perforations,  of a width not exceeding 105 mm,  for colour  photography (polychrome)</v>
          </cell>
        </row>
        <row r="4623">
          <cell r="A4623">
            <v>1552429012</v>
          </cell>
          <cell r="B4623" t="str">
            <v xml:space="preserve"> Manufacture of other chemical products n.e.c.</v>
          </cell>
          <cell r="C4623" t="str">
            <v>Other film without perforations,  of a width not exceeding 105 mm,  with silver halide emulsion</v>
          </cell>
        </row>
        <row r="4624">
          <cell r="A4624">
            <v>1552429012</v>
          </cell>
          <cell r="B4624" t="str">
            <v xml:space="preserve"> Manufacture of other chemical products n.e.c.</v>
          </cell>
          <cell r="C4624" t="str">
            <v>Other film,  without perforations,  of a width not exceeding 105mm</v>
          </cell>
        </row>
        <row r="4625">
          <cell r="A4625">
            <v>1552429012</v>
          </cell>
          <cell r="B4625" t="str">
            <v xml:space="preserve"> Manufacture of other chemical products n.e.c.</v>
          </cell>
          <cell r="C4625" t="str">
            <v>Film of a width exceeding  610 mm and  of a length exceeding 200m for colour  photography</v>
          </cell>
        </row>
        <row r="4626">
          <cell r="A4626">
            <v>1552429012</v>
          </cell>
          <cell r="B4626" t="str">
            <v xml:space="preserve"> Manufacture of other chemical products n.e.c.</v>
          </cell>
          <cell r="C4626" t="str">
            <v>Film of a width exceeding  610 mm and  of a length exceeding 200m,  other than colour  photography</v>
          </cell>
        </row>
        <row r="4627">
          <cell r="A4627">
            <v>1552429012</v>
          </cell>
          <cell r="B4627" t="str">
            <v xml:space="preserve"> Manufacture of other chemical products n.e.c.</v>
          </cell>
          <cell r="C4627" t="str">
            <v>Film of a width exceeding  610 mm and  of a length not exceeding 200m</v>
          </cell>
        </row>
        <row r="4628">
          <cell r="A4628">
            <v>1552429012</v>
          </cell>
          <cell r="B4628" t="str">
            <v xml:space="preserve"> Manufacture of other chemical products n.e.c.</v>
          </cell>
          <cell r="C4628" t="str">
            <v>Film of a width exceeding 105 mm but not exceeding  610 mm</v>
          </cell>
        </row>
        <row r="4629">
          <cell r="A4629">
            <v>1552429012</v>
          </cell>
          <cell r="B4629" t="str">
            <v xml:space="preserve"> Manufacture of other chemical products n.e.c.</v>
          </cell>
          <cell r="C4629" t="str">
            <v>Film of a width not exceeding  16 mm and  of a length not exceeding  14 m: cinematography</v>
          </cell>
        </row>
        <row r="4630">
          <cell r="A4630">
            <v>1552429012</v>
          </cell>
          <cell r="B4630" t="str">
            <v xml:space="preserve"> Manufacture of other chemical products n.e.c.</v>
          </cell>
          <cell r="C4630" t="str">
            <v>Other film,  for colour  photography ,  of a width not exceeding 16 mm and of a length not exceeding 14 m</v>
          </cell>
        </row>
        <row r="4631">
          <cell r="A4631">
            <v>1552429012</v>
          </cell>
          <cell r="B4631" t="str">
            <v xml:space="preserve"> Manufacture of other chemical products n.e.c.</v>
          </cell>
          <cell r="C4631" t="str">
            <v>Film of a width not exceeding  16 mm and of a length exceeding 14m: cinematograph</v>
          </cell>
        </row>
        <row r="4632">
          <cell r="A4632">
            <v>1552429012</v>
          </cell>
          <cell r="B4632" t="str">
            <v xml:space="preserve"> Manufacture of other chemical products n.e.c.</v>
          </cell>
          <cell r="C4632" t="str">
            <v>Other film,  for colour  photography  of a width not exceeding 16 mm and  of a length exceeding  14 m</v>
          </cell>
        </row>
        <row r="4633">
          <cell r="A4633">
            <v>1552429012</v>
          </cell>
          <cell r="B4633" t="str">
            <v xml:space="preserve"> Manufacture of other chemical products n.e.c.</v>
          </cell>
          <cell r="C4633" t="str">
            <v>Film for colour photography of a width  exceeding  16 mm but not exceeding 35mm and a length not exceeding  30 m,  for slides</v>
          </cell>
        </row>
        <row r="4634">
          <cell r="A4634">
            <v>1552429012</v>
          </cell>
          <cell r="B4634" t="str">
            <v xml:space="preserve"> Manufacture of other chemical products n.e.c.</v>
          </cell>
          <cell r="C4634" t="str">
            <v>Film of a width  exceeding  16 mm but not exceeding  35 mm and of a length not exceeding 30m, other than slides: cinematograph</v>
          </cell>
        </row>
        <row r="4635">
          <cell r="A4635">
            <v>1552429012</v>
          </cell>
          <cell r="B4635" t="str">
            <v xml:space="preserve"> Manufacture of other chemical products n.e.c.</v>
          </cell>
          <cell r="C4635" t="str">
            <v>Other film of a width exceeding  16 mm but not exceeding 35 mm and  of a length not exceeding 30 m, other than slides</v>
          </cell>
        </row>
        <row r="4636">
          <cell r="A4636">
            <v>1552429012</v>
          </cell>
          <cell r="B4636" t="str">
            <v xml:space="preserve"> Manufacture of other chemical products n.e.c.</v>
          </cell>
          <cell r="C4636" t="str">
            <v>Film for colour photography of a width exceeding 16 mm but not exceeding  35mm and  of a length exceeding 30 m: cinematograph</v>
          </cell>
        </row>
        <row r="4637">
          <cell r="A4637">
            <v>1552429012</v>
          </cell>
          <cell r="B4637" t="str">
            <v xml:space="preserve"> Manufacture of other chemical products n.e.c.</v>
          </cell>
          <cell r="C4637" t="str">
            <v>Other film for colour photograph of a width exceeding  16 mm but not exceeding  30 m</v>
          </cell>
        </row>
        <row r="4638">
          <cell r="A4638">
            <v>1552429012</v>
          </cell>
          <cell r="B4638" t="str">
            <v xml:space="preserve"> Manufacture of other chemical products n.e.c.</v>
          </cell>
          <cell r="C4638" t="str">
            <v>Cinematograph film of a width exceeding  35 mm</v>
          </cell>
        </row>
        <row r="4639">
          <cell r="A4639">
            <v>1552429012</v>
          </cell>
          <cell r="B4639" t="str">
            <v xml:space="preserve"> Manufacture of other chemical products n.e.c.</v>
          </cell>
          <cell r="C4639" t="str">
            <v>Other film,  colour  photography  of a width exceeding  35 mm</v>
          </cell>
        </row>
        <row r="4640">
          <cell r="A4640">
            <v>1552429012</v>
          </cell>
          <cell r="B4640" t="str">
            <v xml:space="preserve"> Manufacture of other chemical products n.e.c.</v>
          </cell>
          <cell r="C4640" t="str">
            <v>Other cinematograph film of a width not exceeding 16 mm and of a length not exceeding  14m</v>
          </cell>
        </row>
        <row r="4641">
          <cell r="A4641">
            <v>1552429012</v>
          </cell>
          <cell r="B4641" t="str">
            <v xml:space="preserve"> Manufacture of other chemical products n.e.c.</v>
          </cell>
          <cell r="C4641" t="str">
            <v>Other film of a width not exceeding  16 mm and  of a length not exceeding  14m</v>
          </cell>
        </row>
        <row r="4642">
          <cell r="A4642">
            <v>1552429012</v>
          </cell>
          <cell r="B4642" t="str">
            <v xml:space="preserve"> Manufacture of other chemical products n.e.c.</v>
          </cell>
          <cell r="C4642" t="str">
            <v>Other cinematograph of a width not exceeding  16 mm and  of a length exceeding 14 m</v>
          </cell>
        </row>
        <row r="4643">
          <cell r="A4643">
            <v>1552429012</v>
          </cell>
          <cell r="B4643" t="str">
            <v xml:space="preserve"> Manufacture of other chemical products n.e.c.</v>
          </cell>
          <cell r="C4643" t="str">
            <v>Other film of a width not exceeding  16 mm of a length exceeding  14m</v>
          </cell>
        </row>
        <row r="4644">
          <cell r="A4644">
            <v>1552429012</v>
          </cell>
          <cell r="B4644" t="str">
            <v xml:space="preserve"> Manufacture of other chemical products n.e.c.</v>
          </cell>
          <cell r="C4644" t="str">
            <v>Other cinematograph of a width exceeding  16 mm but not  exceeding  35 m and  of a length not exceeding  30 m</v>
          </cell>
        </row>
        <row r="4645">
          <cell r="A4645">
            <v>1552429012</v>
          </cell>
          <cell r="B4645" t="str">
            <v xml:space="preserve"> Manufacture of other chemical products n.e.c.</v>
          </cell>
          <cell r="C4645" t="str">
            <v>Other film of a width exceeding  16 mm but not exceeding  35 mm and  of a length not exceeding  30 m</v>
          </cell>
        </row>
        <row r="4646">
          <cell r="A4646">
            <v>1552429012</v>
          </cell>
          <cell r="B4646" t="str">
            <v xml:space="preserve"> Manufacture of other chemical products n.e.c.</v>
          </cell>
          <cell r="C4646" t="str">
            <v>Cinematograph film of a width exceeding  16 mm but not  exceeding  35 mm of a length</v>
          </cell>
        </row>
        <row r="4647">
          <cell r="A4647">
            <v>1552429012</v>
          </cell>
          <cell r="B4647" t="str">
            <v xml:space="preserve"> Manufacture of other chemical products n.e.c.</v>
          </cell>
          <cell r="C4647" t="str">
            <v>Other film of a width exceeding  16 mm but not exceeding  35 mm and  of a length exceeding  30 m</v>
          </cell>
        </row>
        <row r="4648">
          <cell r="A4648">
            <v>1552429012</v>
          </cell>
          <cell r="B4648" t="str">
            <v xml:space="preserve"> Manufacture of other chemical products n.e.c.</v>
          </cell>
          <cell r="C4648" t="str">
            <v>Cinematograph film of a width exceeding  35 m</v>
          </cell>
        </row>
        <row r="4649">
          <cell r="A4649">
            <v>1552429012</v>
          </cell>
          <cell r="B4649" t="str">
            <v xml:space="preserve"> Manufacture of other chemical products n.e.c.</v>
          </cell>
          <cell r="C4649" t="str">
            <v>Other film of a width exceeding  35 m</v>
          </cell>
        </row>
        <row r="4650">
          <cell r="A4650">
            <v>1552429012</v>
          </cell>
          <cell r="B4650" t="str">
            <v xml:space="preserve"> Manufacture of other chemical products n.e.c.</v>
          </cell>
          <cell r="C4650" t="str">
            <v>Photographic  paper  and paper  board in rolls,  of a width exceeding  610 mm, sensitised,  unexposed</v>
          </cell>
        </row>
        <row r="4651">
          <cell r="A4651">
            <v>1552429012</v>
          </cell>
          <cell r="B4651" t="str">
            <v xml:space="preserve"> Manufacture of other chemical products n.e.c.</v>
          </cell>
          <cell r="C4651" t="str">
            <v>Photographic  textile in rolls of a width exceeding  610 mm</v>
          </cell>
        </row>
        <row r="4652">
          <cell r="A4652">
            <v>1552429012</v>
          </cell>
          <cell r="B4652" t="str">
            <v xml:space="preserve"> Manufacture of other chemical products n.e.c.</v>
          </cell>
          <cell r="C4652" t="str">
            <v>Other film for colour  photography  of paper and  paperboard</v>
          </cell>
        </row>
        <row r="4653">
          <cell r="A4653">
            <v>1552429012</v>
          </cell>
          <cell r="B4653" t="str">
            <v xml:space="preserve"> Manufacture of other chemical products n.e.c.</v>
          </cell>
          <cell r="C4653" t="str">
            <v>Others,  for colour  photography  of textiles</v>
          </cell>
        </row>
        <row r="4654">
          <cell r="A4654">
            <v>1552429012</v>
          </cell>
          <cell r="B4654" t="str">
            <v xml:space="preserve"> Manufacture of other chemical products n.e.c.</v>
          </cell>
          <cell r="C4654" t="str">
            <v>Other  photographic  paper of paper  and paperboard</v>
          </cell>
        </row>
        <row r="4655">
          <cell r="A4655">
            <v>1552429012</v>
          </cell>
          <cell r="B4655" t="str">
            <v xml:space="preserve"> Manufacture of other chemical products n.e.c.</v>
          </cell>
          <cell r="C4655" t="str">
            <v>Other  photographic  paper of textiles</v>
          </cell>
        </row>
        <row r="4656">
          <cell r="A4656">
            <v>1552429013</v>
          </cell>
          <cell r="B4656" t="str">
            <v xml:space="preserve"> Manufacture of other chemical products n.e.c.</v>
          </cell>
          <cell r="C4656" t="str">
            <v>Sensitising emulsions, put up in measured portions or put up for retail  sale in a form ready for use</v>
          </cell>
        </row>
        <row r="4657">
          <cell r="A4657">
            <v>1552429013</v>
          </cell>
          <cell r="B4657" t="str">
            <v xml:space="preserve"> Manufacture of other chemical products n.e.c.</v>
          </cell>
          <cell r="C4657" t="str">
            <v>Other chemical preparations for  photographic  uses,  put up in measured portion or put up for retail sale,  ready for use</v>
          </cell>
        </row>
        <row r="4658">
          <cell r="A4658">
            <v>1552429014</v>
          </cell>
          <cell r="B4658" t="str">
            <v xml:space="preserve"> Manufacture of other chemical products n.e.c.</v>
          </cell>
          <cell r="C4658" t="str">
            <v>Other chemical product manufacturing services n.e.c.</v>
          </cell>
        </row>
        <row r="4659">
          <cell r="A4659">
            <v>1512430001</v>
          </cell>
          <cell r="B4659" t="str">
            <v xml:space="preserve"> Manufacture of man-made fibres</v>
          </cell>
          <cell r="C4659" t="str">
            <v>Synthetic filament tow of nylon or other polyamides</v>
          </cell>
        </row>
        <row r="4660">
          <cell r="A4660">
            <v>1512430001</v>
          </cell>
          <cell r="B4660" t="str">
            <v xml:space="preserve"> Manufacture of man-made fibres</v>
          </cell>
          <cell r="C4660" t="str">
            <v>Synthetic filament tow of polyesters</v>
          </cell>
        </row>
        <row r="4661">
          <cell r="A4661">
            <v>1512430001</v>
          </cell>
          <cell r="B4661" t="str">
            <v xml:space="preserve"> Manufacture of man-made fibres</v>
          </cell>
          <cell r="C4661" t="str">
            <v>Synthetic filament tow of acrylic or modacrylic</v>
          </cell>
        </row>
        <row r="4662">
          <cell r="A4662">
            <v>1512430001</v>
          </cell>
          <cell r="B4662" t="str">
            <v xml:space="preserve"> Manufacture of man-made fibres</v>
          </cell>
          <cell r="C4662" t="str">
            <v>Other synthetic filament tow</v>
          </cell>
        </row>
        <row r="4663">
          <cell r="A4663">
            <v>1512430001</v>
          </cell>
          <cell r="B4663" t="str">
            <v xml:space="preserve"> Manufacture of man-made fibres</v>
          </cell>
          <cell r="C4663" t="str">
            <v>Synthetic staple fibres, of nylon or other polyamides,  not carded, combed or otherwise processed for spinning</v>
          </cell>
        </row>
        <row r="4664">
          <cell r="A4664">
            <v>1512430001</v>
          </cell>
          <cell r="B4664" t="str">
            <v xml:space="preserve"> Manufacture of man-made fibres</v>
          </cell>
          <cell r="C4664" t="str">
            <v>Synthetic staple fibres, of polyesters,  not carded combed or   otherwise processed for spinning</v>
          </cell>
        </row>
        <row r="4665">
          <cell r="A4665">
            <v>1512430001</v>
          </cell>
          <cell r="B4665" t="str">
            <v xml:space="preserve"> Manufacture of man-made fibres</v>
          </cell>
          <cell r="C4665" t="str">
            <v>Synthetic staple fibres, of acrylic or modacrylic, not carded, combed or otherwise processed for spinning</v>
          </cell>
        </row>
        <row r="4666">
          <cell r="A4666">
            <v>1512430001</v>
          </cell>
          <cell r="B4666" t="str">
            <v xml:space="preserve"> Manufacture of man-made fibres</v>
          </cell>
          <cell r="C4666" t="str">
            <v>Synthetic staple fibres, of polypropylene,  not carded,  combed or otherwise processed for spinning</v>
          </cell>
        </row>
        <row r="4667">
          <cell r="A4667">
            <v>1512430001</v>
          </cell>
          <cell r="B4667" t="str">
            <v xml:space="preserve"> Manufacture of man-made fibres</v>
          </cell>
          <cell r="C4667" t="str">
            <v>Other synthetic staple fibres, not carded,  combed or otherwise processed for spinning</v>
          </cell>
        </row>
        <row r="4668">
          <cell r="A4668">
            <v>1512430002</v>
          </cell>
          <cell r="B4668" t="str">
            <v xml:space="preserve"> Manufacture of man-made fibres</v>
          </cell>
          <cell r="C4668" t="str">
            <v>High tenacity yarn of nylon of other polyamides</v>
          </cell>
        </row>
        <row r="4669">
          <cell r="A4669">
            <v>1512430002</v>
          </cell>
          <cell r="B4669" t="str">
            <v xml:space="preserve"> Manufacture of man-made fibres</v>
          </cell>
          <cell r="C4669" t="str">
            <v>High tenacity yarn of polyesters</v>
          </cell>
        </row>
        <row r="4670">
          <cell r="A4670">
            <v>1512430002</v>
          </cell>
          <cell r="B4670" t="str">
            <v xml:space="preserve"> Manufacture of man-made fibres</v>
          </cell>
          <cell r="C4670" t="str">
            <v>Textured yarn of nylon or other  polyamides,  measuring less than 50 tex per single yarn</v>
          </cell>
        </row>
        <row r="4671">
          <cell r="A4671">
            <v>1512430002</v>
          </cell>
          <cell r="B4671" t="str">
            <v xml:space="preserve"> Manufacture of man-made fibres</v>
          </cell>
          <cell r="C4671" t="str">
            <v>Textured yarn of nylon or other  polyamides,  measuring less than 50 tex per single yarn</v>
          </cell>
        </row>
        <row r="4672">
          <cell r="A4672">
            <v>1512430002</v>
          </cell>
          <cell r="B4672" t="str">
            <v xml:space="preserve"> Manufacture of man-made fibres</v>
          </cell>
          <cell r="C4672" t="str">
            <v>Textured yarn, polyesters</v>
          </cell>
        </row>
        <row r="4673">
          <cell r="A4673">
            <v>1512430002</v>
          </cell>
          <cell r="B4673" t="str">
            <v xml:space="preserve"> Manufacture of man-made fibres</v>
          </cell>
          <cell r="C4673" t="str">
            <v>Other textured yarn of other synthetic filament</v>
          </cell>
        </row>
        <row r="4674">
          <cell r="A4674">
            <v>1512430002</v>
          </cell>
          <cell r="B4674" t="str">
            <v xml:space="preserve"> Manufacture of man-made fibres</v>
          </cell>
          <cell r="C4674" t="str">
            <v>Yarn,  single,  untwisted or with a twist less than 50 turn per metre of nylon or other  polyamides</v>
          </cell>
        </row>
        <row r="4675">
          <cell r="A4675">
            <v>1512430002</v>
          </cell>
          <cell r="B4675" t="str">
            <v xml:space="preserve"> Manufacture of man-made fibres</v>
          </cell>
          <cell r="C4675" t="str">
            <v>Yarn,  single,  untwisted or with a twist less than 50 turn per metre of polyesters, partially oriented</v>
          </cell>
        </row>
        <row r="4676">
          <cell r="A4676">
            <v>1512430002</v>
          </cell>
          <cell r="B4676" t="str">
            <v xml:space="preserve"> Manufacture of man-made fibres</v>
          </cell>
          <cell r="C4676" t="str">
            <v>Yarn,  single,  untwisted or with a twist less than 50 turn per metre of other polyesters</v>
          </cell>
        </row>
        <row r="4677">
          <cell r="A4677">
            <v>1512430002</v>
          </cell>
          <cell r="B4677" t="str">
            <v xml:space="preserve"> Manufacture of man-made fibres</v>
          </cell>
          <cell r="C4677" t="str">
            <v>Other yarn,  of polypropylene,  single,  untwisted or with a twist not  exceeding  50 turns per metre</v>
          </cell>
        </row>
        <row r="4678">
          <cell r="A4678">
            <v>1512430002</v>
          </cell>
          <cell r="B4678" t="str">
            <v xml:space="preserve"> Manufacture of man-made fibres</v>
          </cell>
          <cell r="C4678" t="str">
            <v>Other yarn, of other than poly propylene,  single,  untwisted or with a twist not  exceeding  50 turns per metre</v>
          </cell>
        </row>
        <row r="4679">
          <cell r="A4679">
            <v>1512430002</v>
          </cell>
          <cell r="B4679" t="str">
            <v xml:space="preserve"> Manufacture of man-made fibres</v>
          </cell>
          <cell r="C4679" t="str">
            <v>Yarn,  single with a twist more than 50 turns per metre of nylon or other polyamides</v>
          </cell>
        </row>
        <row r="4680">
          <cell r="A4680">
            <v>1512430002</v>
          </cell>
          <cell r="B4680" t="str">
            <v xml:space="preserve"> Manufacture of man-made fibres</v>
          </cell>
          <cell r="C4680" t="str">
            <v>Yarn,  single with a twist more than 50 turns per metre of polyesters</v>
          </cell>
        </row>
        <row r="4681">
          <cell r="A4681">
            <v>1512430002</v>
          </cell>
          <cell r="B4681" t="str">
            <v xml:space="preserve"> Manufacture of man-made fibres</v>
          </cell>
          <cell r="C4681" t="str">
            <v>Other yarn,  of polypropylene,  single,  with a twist  exceeding 50 turns per metre</v>
          </cell>
        </row>
        <row r="4682">
          <cell r="A4682">
            <v>1512430002</v>
          </cell>
          <cell r="B4682" t="str">
            <v xml:space="preserve"> Manufacture of man-made fibres</v>
          </cell>
          <cell r="C4682" t="str">
            <v>Other synthetic filament yarn,  single,  with a twist  exceeding  50 turns per metre,  of other than polyester</v>
          </cell>
        </row>
        <row r="4683">
          <cell r="A4683">
            <v>1512430003</v>
          </cell>
          <cell r="B4683" t="str">
            <v xml:space="preserve"> Manufacture of man-made fibres</v>
          </cell>
          <cell r="C4683" t="str">
            <v>Synthetic monofilament of less than 67decitex of which  no cross-sectional dimension  more than 1 mm strip-the like, e.g. art straw,  width less than 5 mm</v>
          </cell>
        </row>
        <row r="4684">
          <cell r="A4684">
            <v>1512430003</v>
          </cell>
          <cell r="B4684" t="str">
            <v xml:space="preserve"> Manufacture of man-made fibres</v>
          </cell>
          <cell r="C4684" t="str">
            <v>Other synthetic monofilament</v>
          </cell>
        </row>
        <row r="4685">
          <cell r="A4685">
            <v>1512430004</v>
          </cell>
          <cell r="B4685" t="str">
            <v xml:space="preserve"> Manufacture of man-made fibres</v>
          </cell>
          <cell r="C4685" t="str">
            <v>Artificial filament tow</v>
          </cell>
        </row>
        <row r="4686">
          <cell r="A4686">
            <v>1512430004</v>
          </cell>
          <cell r="B4686" t="str">
            <v xml:space="preserve"> Manufacture of man-made fibres</v>
          </cell>
          <cell r="C4686" t="str">
            <v>Artificial staple fibres, of viscose rayon,  not carded,  combed or   otherwise processed for spinning</v>
          </cell>
        </row>
        <row r="4687">
          <cell r="A4687">
            <v>1512430004</v>
          </cell>
          <cell r="B4687" t="str">
            <v xml:space="preserve"> Manufacture of man-made fibres</v>
          </cell>
          <cell r="C4687" t="str">
            <v>Other artificial staple fibres,  not carded, combed or otherwise processed for spinning</v>
          </cell>
        </row>
        <row r="4688">
          <cell r="A4688">
            <v>1512430005</v>
          </cell>
          <cell r="B4688" t="str">
            <v xml:space="preserve"> Manufacture of man-made fibres</v>
          </cell>
          <cell r="C4688" t="str">
            <v>High tenacity yarn of viscose rayon</v>
          </cell>
        </row>
        <row r="4689">
          <cell r="A4689">
            <v>1512430005</v>
          </cell>
          <cell r="B4689" t="str">
            <v xml:space="preserve"> Manufacture of man-made fibres</v>
          </cell>
          <cell r="C4689" t="str">
            <v>Textured yarn of artificial filament</v>
          </cell>
        </row>
        <row r="4690">
          <cell r="A4690">
            <v>1512430005</v>
          </cell>
          <cell r="B4690" t="str">
            <v xml:space="preserve"> Manufacture of man-made fibres</v>
          </cell>
          <cell r="C4690" t="str">
            <v>Yarn,  single of viscose rayon,  untwisted or with a twist less than 20 turns per metre</v>
          </cell>
        </row>
        <row r="4691">
          <cell r="A4691">
            <v>1512430005</v>
          </cell>
          <cell r="B4691" t="str">
            <v xml:space="preserve"> Manufacture of man-made fibres</v>
          </cell>
          <cell r="C4691" t="str">
            <v>Yarn,  single of viscose rayon,  with a twist less than 120 turns per metre</v>
          </cell>
        </row>
        <row r="4692">
          <cell r="A4692">
            <v>1512430005</v>
          </cell>
          <cell r="B4692" t="str">
            <v xml:space="preserve"> Manufacture of man-made fibres</v>
          </cell>
          <cell r="C4692" t="str">
            <v>Yarn,  single of cellulose acetate</v>
          </cell>
        </row>
        <row r="4693">
          <cell r="A4693">
            <v>1512430005</v>
          </cell>
          <cell r="B4693" t="str">
            <v xml:space="preserve"> Manufacture of man-made fibres</v>
          </cell>
          <cell r="C4693" t="str">
            <v>Other artificial filament yarn,  single</v>
          </cell>
        </row>
        <row r="4694">
          <cell r="A4694">
            <v>1512430006</v>
          </cell>
          <cell r="B4694" t="str">
            <v xml:space="preserve"> Manufacture of man-made fibres</v>
          </cell>
          <cell r="C4694" t="str">
            <v>Art mono filament more than 67 decitex of which  no cross-sectional dimension more than 1 mm strip and the like, e.g. art straw width less than 5 mm</v>
          </cell>
        </row>
        <row r="4695">
          <cell r="A4695">
            <v>1512430007</v>
          </cell>
          <cell r="B4695" t="str">
            <v xml:space="preserve"> Manufacture of man-made fibres</v>
          </cell>
          <cell r="C4695" t="str">
            <v>Man-made fibres product manufacturing services</v>
          </cell>
        </row>
        <row r="4696">
          <cell r="A4696">
            <v>1562511101</v>
          </cell>
          <cell r="B4696" t="str">
            <v xml:space="preserve"> Manufacture of rubber tyres and tubes</v>
          </cell>
          <cell r="C4696" t="str">
            <v>New pneumatic tyres,  of rubber  ,  of a kind used on motor cars (including station wagons and racing cars )</v>
          </cell>
        </row>
        <row r="4697">
          <cell r="A4697">
            <v>1562511102</v>
          </cell>
          <cell r="B4697" t="str">
            <v xml:space="preserve"> Manufacture of rubber tyres and tubes</v>
          </cell>
          <cell r="C4697" t="str">
            <v>New pneumatic tyres,  of rubber  ,  of a kind used on motorcycles</v>
          </cell>
        </row>
        <row r="4698">
          <cell r="A4698">
            <v>1562511102</v>
          </cell>
          <cell r="B4698" t="str">
            <v xml:space="preserve"> Manufacture of rubber tyres and tubes</v>
          </cell>
          <cell r="C4698" t="str">
            <v>New pneumatic tyres,  of rubber  ,  of a kind used on bicycles</v>
          </cell>
        </row>
        <row r="4699">
          <cell r="A4699">
            <v>1562511103</v>
          </cell>
          <cell r="B4699" t="str">
            <v xml:space="preserve"> Manufacture of rubber tyres and tubes</v>
          </cell>
          <cell r="C4699" t="str">
            <v>New pneumatic tyres,  of rubber  ,  of a kind used on buses or lorries</v>
          </cell>
        </row>
        <row r="4700">
          <cell r="A4700">
            <v>1562511103</v>
          </cell>
          <cell r="B4700" t="str">
            <v xml:space="preserve"> Manufacture of rubber tyres and tubes</v>
          </cell>
          <cell r="C4700" t="str">
            <v>New pneumatic tyres,  of rubber  ,  of a kind used on aircraft</v>
          </cell>
        </row>
        <row r="4701">
          <cell r="A4701">
            <v>1562511103</v>
          </cell>
          <cell r="B4701" t="str">
            <v xml:space="preserve"> Manufacture of rubber tyres and tubes</v>
          </cell>
          <cell r="C4701" t="str">
            <v>Tractor,  implement and earthmover tyres, weighing  not more than 726 kg each,  having a "herring-bone" or similar  tread</v>
          </cell>
        </row>
        <row r="4702">
          <cell r="A4702">
            <v>1562511103</v>
          </cell>
          <cell r="B4702" t="str">
            <v xml:space="preserve"> Manufacture of rubber tyres and tubes</v>
          </cell>
          <cell r="C4702" t="str">
            <v>Tractor,  implement and earthmover tyres, weighing  more than 726 kg each, having a "herring-bone" or similar  tread</v>
          </cell>
        </row>
        <row r="4703">
          <cell r="A4703">
            <v>1562511103</v>
          </cell>
          <cell r="B4703" t="str">
            <v xml:space="preserve"> Manufacture of rubber tyres and tubes</v>
          </cell>
          <cell r="C4703" t="str">
            <v>New pneumatic tyres of rubber   of a kind used on forklifts and industrial  equipment  with "herring-bone" or similar  thread</v>
          </cell>
        </row>
        <row r="4704">
          <cell r="A4704">
            <v>1562511103</v>
          </cell>
          <cell r="B4704" t="str">
            <v xml:space="preserve"> Manufacture of rubber tyres and tubes</v>
          </cell>
          <cell r="C4704" t="str">
            <v>Other new pneumatic tyres of rubber  having a "herring-bone" or similar thread</v>
          </cell>
        </row>
        <row r="4705">
          <cell r="A4705">
            <v>1562511103</v>
          </cell>
          <cell r="B4705" t="str">
            <v xml:space="preserve"> Manufacture of rubber tyres and tubes</v>
          </cell>
          <cell r="C4705" t="str">
            <v>Tractor,  implement and earthmover tyres weighing not exceeding 726 kg each without herring-bone</v>
          </cell>
        </row>
        <row r="4706">
          <cell r="A4706">
            <v>1562511103</v>
          </cell>
          <cell r="B4706" t="str">
            <v xml:space="preserve"> Manufacture of rubber tyres and tubes</v>
          </cell>
          <cell r="C4706" t="str">
            <v>Tractor,  implement and earthmover tyres weighing exceeding  726 kg each without heering-bone</v>
          </cell>
        </row>
        <row r="4707">
          <cell r="A4707">
            <v>1562511103</v>
          </cell>
          <cell r="B4707" t="str">
            <v xml:space="preserve"> Manufacture of rubber tyres and tubes</v>
          </cell>
          <cell r="C4707" t="str">
            <v>New pneumatic tyres,  of rubber  ,  of a kind used on wheel-barrows</v>
          </cell>
        </row>
        <row r="4708">
          <cell r="A4708">
            <v>1562511103</v>
          </cell>
          <cell r="B4708" t="str">
            <v xml:space="preserve"> Manufacture of rubber tyres and tubes</v>
          </cell>
          <cell r="C4708" t="str">
            <v>New pneumatic tyres of a kind used on forklifts and industrial  equipment</v>
          </cell>
        </row>
        <row r="4709">
          <cell r="A4709">
            <v>1562511103</v>
          </cell>
          <cell r="B4709" t="str">
            <v xml:space="preserve"> Manufacture of rubber tyres and tubes</v>
          </cell>
          <cell r="C4709" t="str">
            <v>Other new pneumatic tyres of rubber</v>
          </cell>
        </row>
        <row r="4710">
          <cell r="A4710">
            <v>1562511104</v>
          </cell>
          <cell r="B4710" t="str">
            <v xml:space="preserve"> Manufacture of rubber tyres and tubes</v>
          </cell>
          <cell r="C4710" t="str">
            <v>Solid types not exceeding 10 cm in external diameter</v>
          </cell>
        </row>
        <row r="4711">
          <cell r="A4711">
            <v>1562511104</v>
          </cell>
          <cell r="B4711" t="str">
            <v xml:space="preserve"> Manufacture of rubber tyres and tubes</v>
          </cell>
          <cell r="C4711" t="str">
            <v>Solid types exceeding  10cm but not exceeding  25 cm in external diameter</v>
          </cell>
        </row>
        <row r="4712">
          <cell r="A4712">
            <v>1562511104</v>
          </cell>
          <cell r="B4712" t="str">
            <v xml:space="preserve"> Manufacture of rubber tyres and tubes</v>
          </cell>
          <cell r="C4712" t="str">
            <v>Solid types not exceeding 10 cm in external diameter for use on straddle carriers of subheading No. 8426.12.100</v>
          </cell>
        </row>
        <row r="4713">
          <cell r="A4713">
            <v>1562511104</v>
          </cell>
          <cell r="B4713" t="str">
            <v xml:space="preserve"> Manufacture of rubber tyres and tubes</v>
          </cell>
          <cell r="C4713" t="str">
            <v>Solid types  exceeding  25cm in external diameter for use on works trucks of subheading No. 8427.1000</v>
          </cell>
        </row>
        <row r="4714">
          <cell r="A4714">
            <v>1562511104</v>
          </cell>
          <cell r="B4714" t="str">
            <v xml:space="preserve"> Manufacture of rubber tyres and tubes</v>
          </cell>
          <cell r="C4714" t="str">
            <v>Solid tyres exceeding  25cm in external diameter for use on self propeller trucks  powered by an electric motor</v>
          </cell>
        </row>
        <row r="4715">
          <cell r="A4715">
            <v>1562511104</v>
          </cell>
          <cell r="B4715" t="str">
            <v xml:space="preserve"> Manufacture of rubber tyres and tubes</v>
          </cell>
          <cell r="C4715" t="str">
            <v>Solid tyres exceeding  25cm in external diameter for use on self propelled trucks</v>
          </cell>
        </row>
        <row r="4716">
          <cell r="A4716">
            <v>1562511104</v>
          </cell>
          <cell r="B4716" t="str">
            <v xml:space="preserve"> Manufacture of rubber tyres and tubes</v>
          </cell>
          <cell r="C4716" t="str">
            <v>Solid tyres exceeding  25 cm in external diameter for use on  vehicles</v>
          </cell>
        </row>
        <row r="4717">
          <cell r="A4717">
            <v>1562511104</v>
          </cell>
          <cell r="B4717" t="str">
            <v xml:space="preserve"> Manufacture of rubber tyres and tubes</v>
          </cell>
          <cell r="C4717" t="str">
            <v>Other solid tyres exceeding  25 cm in external diameter</v>
          </cell>
        </row>
        <row r="4718">
          <cell r="A4718">
            <v>1562511104</v>
          </cell>
          <cell r="B4718" t="str">
            <v xml:space="preserve"> Manufacture of rubber tyres and tubes</v>
          </cell>
          <cell r="C4718" t="str">
            <v>Tyre flaps</v>
          </cell>
        </row>
        <row r="4719">
          <cell r="A4719">
            <v>1562511104</v>
          </cell>
          <cell r="B4719" t="str">
            <v xml:space="preserve"> Manufacture of rubber tyres and tubes</v>
          </cell>
          <cell r="C4719" t="str">
            <v>Buffed tyres</v>
          </cell>
        </row>
        <row r="4720">
          <cell r="A4720">
            <v>1562511104</v>
          </cell>
          <cell r="B4720" t="str">
            <v xml:space="preserve"> Manufacture of rubber tyres and tubes</v>
          </cell>
          <cell r="C4720" t="str">
            <v>Other rubber  tyres</v>
          </cell>
        </row>
        <row r="4721">
          <cell r="A4721">
            <v>1562511104</v>
          </cell>
          <cell r="B4721" t="str">
            <v xml:space="preserve"> Manufacture of rubber tyres and tubes</v>
          </cell>
          <cell r="C4721" t="str">
            <v>Motor cars inner tubes</v>
          </cell>
        </row>
        <row r="4722">
          <cell r="A4722">
            <v>1562511104</v>
          </cell>
          <cell r="B4722" t="str">
            <v xml:space="preserve"> Manufacture of rubber tyres and tubes</v>
          </cell>
          <cell r="C4722" t="str">
            <v>Buses or lorries inner tubes</v>
          </cell>
        </row>
        <row r="4723">
          <cell r="A4723">
            <v>1562511104</v>
          </cell>
          <cell r="B4723" t="str">
            <v xml:space="preserve"> Manufacture of rubber tyres and tubes</v>
          </cell>
          <cell r="C4723" t="str">
            <v>Bicycles inner tubes</v>
          </cell>
        </row>
        <row r="4724">
          <cell r="A4724">
            <v>1562511104</v>
          </cell>
          <cell r="B4724" t="str">
            <v xml:space="preserve"> Manufacture of rubber tyres and tubes</v>
          </cell>
          <cell r="C4724" t="str">
            <v>Aircraft inner tubes</v>
          </cell>
        </row>
        <row r="4725">
          <cell r="A4725">
            <v>1562511104</v>
          </cell>
          <cell r="B4725" t="str">
            <v xml:space="preserve"> Manufacture of rubber tyres and tubes</v>
          </cell>
          <cell r="C4725" t="str">
            <v>Tractors,  implements and earthmovers inner tubes</v>
          </cell>
        </row>
        <row r="4726">
          <cell r="A4726">
            <v>1562511104</v>
          </cell>
          <cell r="B4726" t="str">
            <v xml:space="preserve"> Manufacture of rubber tyres and tubes</v>
          </cell>
          <cell r="C4726" t="str">
            <v>Motor cycles inc   motor scooters inner tubes</v>
          </cell>
        </row>
        <row r="4727">
          <cell r="A4727">
            <v>1562511104</v>
          </cell>
          <cell r="B4727" t="str">
            <v xml:space="preserve"> Manufacture of rubber tyres and tubes</v>
          </cell>
          <cell r="C4727" t="str">
            <v>Other inner tubes</v>
          </cell>
        </row>
        <row r="4728">
          <cell r="A4728">
            <v>1562511105</v>
          </cell>
          <cell r="B4728" t="str">
            <v xml:space="preserve"> Manufacture of rubber tyres and tubes</v>
          </cell>
          <cell r="C4728" t="str">
            <v>Rubber tyres and tubes manufacturing services</v>
          </cell>
        </row>
        <row r="4729">
          <cell r="A4729">
            <v>1562511201</v>
          </cell>
          <cell r="B4729" t="str">
            <v xml:space="preserve"> Retreading and rebuilding of rubber tyres</v>
          </cell>
          <cell r="C4729" t="str">
            <v>Camel-back strips for retreading rubber  tyres</v>
          </cell>
        </row>
        <row r="4730">
          <cell r="A4730">
            <v>1562511202</v>
          </cell>
          <cell r="B4730" t="str">
            <v xml:space="preserve"> Retreading and rebuilding of rubber tyres</v>
          </cell>
          <cell r="C4730" t="str">
            <v>Retreaded tyres for motor cars</v>
          </cell>
        </row>
        <row r="4731">
          <cell r="A4731">
            <v>1562511202</v>
          </cell>
          <cell r="B4731" t="str">
            <v xml:space="preserve"> Retreading and rebuilding of rubber tyres</v>
          </cell>
          <cell r="C4731" t="str">
            <v>Retreaded tyres for buses or lorries</v>
          </cell>
        </row>
        <row r="4732">
          <cell r="A4732">
            <v>1562511202</v>
          </cell>
          <cell r="B4732" t="str">
            <v xml:space="preserve"> Retreading and rebuilding of rubber tyres</v>
          </cell>
          <cell r="C4732" t="str">
            <v>Retreaded tyres for aircraft</v>
          </cell>
        </row>
        <row r="4733">
          <cell r="A4733">
            <v>1562511202</v>
          </cell>
          <cell r="B4733" t="str">
            <v xml:space="preserve"> Retreading and rebuilding of rubber tyres</v>
          </cell>
          <cell r="C4733" t="str">
            <v>Retreaded tyres for motorcycles including motor scooter</v>
          </cell>
        </row>
        <row r="4734">
          <cell r="A4734">
            <v>1562511202</v>
          </cell>
          <cell r="B4734" t="str">
            <v xml:space="preserve"> Retreading and rebuilding of rubber tyres</v>
          </cell>
          <cell r="C4734" t="str">
            <v>Retreaded tyres for bicycles</v>
          </cell>
        </row>
        <row r="4735">
          <cell r="A4735">
            <v>1562511202</v>
          </cell>
          <cell r="B4735" t="str">
            <v xml:space="preserve"> Retreading and rebuilding of rubber tyres</v>
          </cell>
          <cell r="C4735" t="str">
            <v>Tractor,  implement and earthmover retreaded tyres weighing not exceeding  726 kg each</v>
          </cell>
        </row>
        <row r="4736">
          <cell r="A4736">
            <v>1562511202</v>
          </cell>
          <cell r="B4736" t="str">
            <v xml:space="preserve"> Retreading and rebuilding of rubber tyres</v>
          </cell>
          <cell r="C4736" t="str">
            <v>Tractor,  implement and earthmover retreaded tyres weighing exceeding  726 kg each</v>
          </cell>
        </row>
        <row r="4737">
          <cell r="A4737">
            <v>1562511202</v>
          </cell>
          <cell r="B4737" t="str">
            <v xml:space="preserve"> Retreading and rebuilding of rubber tyres</v>
          </cell>
          <cell r="C4737" t="str">
            <v>Retreaded tyres of a kind used on forklifts and industrial  equipment</v>
          </cell>
        </row>
        <row r="4738">
          <cell r="A4738">
            <v>1562511202</v>
          </cell>
          <cell r="B4738" t="str">
            <v xml:space="preserve"> Retreading and rebuilding of rubber tyres</v>
          </cell>
          <cell r="C4738" t="str">
            <v>Other retreaded tyres</v>
          </cell>
        </row>
        <row r="4739">
          <cell r="A4739">
            <v>1562511203</v>
          </cell>
          <cell r="B4739" t="str">
            <v xml:space="preserve"> Retreading and rebuilding of rubber tyres</v>
          </cell>
          <cell r="C4739" t="str">
            <v>Retreading and rebuilding of rubber tyres manufacturing services</v>
          </cell>
        </row>
        <row r="4740">
          <cell r="A4740">
            <v>1572519101</v>
          </cell>
          <cell r="B4740" t="str">
            <v xml:space="preserve"> Rubber remilling and latex processing</v>
          </cell>
          <cell r="C4740" t="str">
            <v>Compounded rubber  with carbon black or silica of natural gums</v>
          </cell>
        </row>
        <row r="4741">
          <cell r="A4741">
            <v>1572519101</v>
          </cell>
          <cell r="B4741" t="str">
            <v xml:space="preserve"> Rubber remilling and latex processing</v>
          </cell>
          <cell r="C4741" t="str">
            <v>Compounded rubber  with carbon black or silica of carbon black</v>
          </cell>
        </row>
        <row r="4742">
          <cell r="A4742">
            <v>1572519101</v>
          </cell>
          <cell r="B4742" t="str">
            <v xml:space="preserve"> Rubber remilling and latex processing</v>
          </cell>
          <cell r="C4742" t="str">
            <v>Compounded rubber  with carbon black or silica of oil or carbon black</v>
          </cell>
        </row>
        <row r="4743">
          <cell r="A4743">
            <v>1572519101</v>
          </cell>
          <cell r="B4743" t="str">
            <v xml:space="preserve"> Rubber remilling and latex processing</v>
          </cell>
          <cell r="C4743" t="str">
            <v>Other compounded rubber with carbon black or silica</v>
          </cell>
        </row>
        <row r="4744">
          <cell r="A4744">
            <v>1572519101</v>
          </cell>
          <cell r="B4744" t="str">
            <v xml:space="preserve"> Rubber remilling and latex processing</v>
          </cell>
          <cell r="C4744" t="str">
            <v>Unvulcanised  raw or compounded rubber solution of dispersions</v>
          </cell>
        </row>
        <row r="4745">
          <cell r="A4745">
            <v>1572519101</v>
          </cell>
          <cell r="B4745" t="str">
            <v xml:space="preserve"> Rubber remilling and latex processing</v>
          </cell>
          <cell r="C4745" t="str">
            <v>Plates,  sheets or strip of natural gums</v>
          </cell>
        </row>
        <row r="4746">
          <cell r="A4746">
            <v>1572519101</v>
          </cell>
          <cell r="B4746" t="str">
            <v xml:space="preserve"> Rubber remilling and latex processing</v>
          </cell>
          <cell r="C4746" t="str">
            <v>Compounded,  unvulcanised plates,  sheets and strip consisting of textile fabrics combined with rubber</v>
          </cell>
        </row>
        <row r="4747">
          <cell r="A4747">
            <v>1572519101</v>
          </cell>
          <cell r="B4747" t="str">
            <v xml:space="preserve"> Rubber remilling and latex processing</v>
          </cell>
          <cell r="C4747" t="str">
            <v>Compounded,  unvulcanised plates,  sheets and  strip</v>
          </cell>
        </row>
        <row r="4748">
          <cell r="A4748">
            <v>1572519101</v>
          </cell>
          <cell r="B4748" t="str">
            <v xml:space="preserve"> Rubber remilling and latex processing</v>
          </cell>
          <cell r="C4748" t="str">
            <v>Other plates,  sheets or strip</v>
          </cell>
        </row>
        <row r="4749">
          <cell r="A4749">
            <v>1572519101</v>
          </cell>
          <cell r="B4749" t="str">
            <v xml:space="preserve"> Rubber remilling and latex processing</v>
          </cell>
          <cell r="C4749" t="str">
            <v>Natural rubber  compounded with substitutes other than carbon or silica</v>
          </cell>
        </row>
        <row r="4750">
          <cell r="A4750">
            <v>1572519101</v>
          </cell>
          <cell r="B4750" t="str">
            <v xml:space="preserve"> Rubber remilling and latex processing</v>
          </cell>
          <cell r="C4750" t="str">
            <v>Compounded,  unvulcanised granules,  biscuits and blocks</v>
          </cell>
        </row>
        <row r="4751">
          <cell r="A4751">
            <v>1572519101</v>
          </cell>
          <cell r="B4751" t="str">
            <v xml:space="preserve"> Rubber remilling and latex processing</v>
          </cell>
          <cell r="C4751" t="str">
            <v>Unvulcanised ,  compounded latex</v>
          </cell>
        </row>
        <row r="4752">
          <cell r="A4752">
            <v>1572519101</v>
          </cell>
          <cell r="B4752" t="str">
            <v xml:space="preserve"> Rubber remilling and latex processing</v>
          </cell>
          <cell r="C4752" t="str">
            <v>Other plates,  sheets or strip</v>
          </cell>
        </row>
        <row r="4753">
          <cell r="A4753">
            <v>1572519101</v>
          </cell>
          <cell r="B4753" t="str">
            <v xml:space="preserve"> Rubber remilling and latex processing</v>
          </cell>
          <cell r="C4753" t="str">
            <v>Articles of unvulcanised  rubber  of natural gums</v>
          </cell>
        </row>
        <row r="4754">
          <cell r="A4754">
            <v>1572519101</v>
          </cell>
          <cell r="B4754" t="str">
            <v xml:space="preserve"> Rubber remilling and latex processing</v>
          </cell>
          <cell r="C4754" t="str">
            <v>Other unvulcanised  rubber  of natural gums</v>
          </cell>
        </row>
        <row r="4755">
          <cell r="A4755">
            <v>1572519101</v>
          </cell>
          <cell r="B4755" t="str">
            <v xml:space="preserve"> Rubber remilling and latex processing</v>
          </cell>
          <cell r="C4755" t="str">
            <v>Other unvulcanised  rubber</v>
          </cell>
        </row>
        <row r="4756">
          <cell r="A4756">
            <v>1572519101</v>
          </cell>
          <cell r="B4756" t="str">
            <v xml:space="preserve"> Rubber remilling and latex processing</v>
          </cell>
          <cell r="C4756" t="str">
            <v>Vulcanised rubber  thread and cord</v>
          </cell>
        </row>
        <row r="4757">
          <cell r="A4757">
            <v>1572519102</v>
          </cell>
          <cell r="B4757" t="str">
            <v xml:space="preserve"> Rubber remilling and latex processing</v>
          </cell>
          <cell r="C4757" t="str">
            <v>Rubber remilling and latex processing manufacturing services</v>
          </cell>
        </row>
        <row r="4758">
          <cell r="A4758">
            <v>1572519201</v>
          </cell>
          <cell r="B4758" t="str">
            <v xml:space="preserve"> Rubber smokehouses</v>
          </cell>
          <cell r="C4758" t="str">
            <v>R.s.s. 1x, R.s.s. 1,R.s.s. 2, R.s.s. 3, R.s.s. 4, R.s.s. 5</v>
          </cell>
        </row>
        <row r="4759">
          <cell r="A4759">
            <v>1572519201</v>
          </cell>
          <cell r="B4759" t="str">
            <v xml:space="preserve"> Rubber smokehouses</v>
          </cell>
          <cell r="C4759" t="str">
            <v>Technically classified rubber ,  tc rubber  (rss)</v>
          </cell>
        </row>
        <row r="4760">
          <cell r="A4760">
            <v>1572519201</v>
          </cell>
          <cell r="B4760" t="str">
            <v xml:space="preserve"> Rubber smokehouses</v>
          </cell>
          <cell r="C4760" t="str">
            <v>Other r.s.s.</v>
          </cell>
        </row>
        <row r="4761">
          <cell r="A4761">
            <v>1572519201</v>
          </cell>
          <cell r="B4761" t="str">
            <v xml:space="preserve"> Rubber smokehouses</v>
          </cell>
          <cell r="C4761" t="str">
            <v>Tsnr 5: smr cv 60, smr cv 50</v>
          </cell>
        </row>
        <row r="4762">
          <cell r="A4762">
            <v>1572519201</v>
          </cell>
          <cell r="B4762" t="str">
            <v xml:space="preserve"> Rubber smokehouses</v>
          </cell>
          <cell r="C4762" t="str">
            <v>Tsnr :smr l</v>
          </cell>
        </row>
        <row r="4763">
          <cell r="A4763">
            <v>1572519201</v>
          </cell>
          <cell r="B4763" t="str">
            <v xml:space="preserve"> Rubber smokehouses</v>
          </cell>
          <cell r="C4763" t="str">
            <v>Other tsnr,  other than smr cv 60,  smr cv 50 and smr l</v>
          </cell>
        </row>
        <row r="4764">
          <cell r="A4764">
            <v>1572519201</v>
          </cell>
          <cell r="B4764" t="str">
            <v xml:space="preserve"> Rubber smokehouses</v>
          </cell>
          <cell r="C4764" t="str">
            <v>Tsnr : smr 5, smr 5 rss</v>
          </cell>
        </row>
        <row r="4765">
          <cell r="A4765">
            <v>1572519201</v>
          </cell>
          <cell r="B4765" t="str">
            <v xml:space="preserve"> Rubber smokehouses</v>
          </cell>
          <cell r="C4765" t="str">
            <v>Tsnr 5 : smr 5 ads</v>
          </cell>
        </row>
        <row r="4766">
          <cell r="A4766">
            <v>1572519201</v>
          </cell>
          <cell r="B4766" t="str">
            <v xml:space="preserve"> Rubber smokehouses</v>
          </cell>
          <cell r="C4766" t="str">
            <v>Other tsnr 5,  other than smr 5,  smr 5 rss and smr5 ads</v>
          </cell>
        </row>
        <row r="4767">
          <cell r="A4767">
            <v>1572519201</v>
          </cell>
          <cell r="B4767" t="str">
            <v xml:space="preserve"> Rubber smokehouses</v>
          </cell>
          <cell r="C4767" t="str">
            <v>Tsnr 10: smr gp, smr 10, smr 10 cv</v>
          </cell>
        </row>
        <row r="4768">
          <cell r="A4768">
            <v>1572519201</v>
          </cell>
          <cell r="B4768" t="str">
            <v xml:space="preserve"> Rubber smokehouses</v>
          </cell>
          <cell r="C4768" t="str">
            <v>Other tsnr 10,  other than smr gp,  smr 10,  smr 10 cv</v>
          </cell>
        </row>
        <row r="4769">
          <cell r="A4769">
            <v>1572519201</v>
          </cell>
          <cell r="B4769" t="str">
            <v xml:space="preserve"> Rubber smokehouses</v>
          </cell>
          <cell r="C4769" t="str">
            <v>Tsnr 20: smr 20, smr 20 cv</v>
          </cell>
        </row>
        <row r="4770">
          <cell r="A4770">
            <v>1572519201</v>
          </cell>
          <cell r="B4770" t="str">
            <v xml:space="preserve"> Rubber smokehouses</v>
          </cell>
          <cell r="C4770" t="str">
            <v>Other tsnr 20,  other than smr 20,  smr 20 cv</v>
          </cell>
        </row>
        <row r="4771">
          <cell r="A4771">
            <v>1572519201</v>
          </cell>
          <cell r="B4771" t="str">
            <v xml:space="preserve"> Rubber smokehouses</v>
          </cell>
          <cell r="C4771" t="str">
            <v>Tsnr 50: smr  50</v>
          </cell>
        </row>
        <row r="4772">
          <cell r="A4772">
            <v>1572519201</v>
          </cell>
          <cell r="B4772" t="str">
            <v xml:space="preserve"> Rubber smokehouses</v>
          </cell>
          <cell r="C4772" t="str">
            <v>Other tsnr  50</v>
          </cell>
        </row>
        <row r="4773">
          <cell r="A4773">
            <v>1572519202</v>
          </cell>
          <cell r="B4773" t="str">
            <v xml:space="preserve"> Rubber smokehouses</v>
          </cell>
          <cell r="C4773" t="str">
            <v>Rubber smokehouses manufacturing services</v>
          </cell>
        </row>
        <row r="4774">
          <cell r="A4774">
            <v>1582519301</v>
          </cell>
          <cell r="B4774" t="str">
            <v xml:space="preserve"> Manufacture of rubber gloves</v>
          </cell>
          <cell r="C4774" t="str">
            <v>Surgical gloves</v>
          </cell>
        </row>
        <row r="4775">
          <cell r="A4775">
            <v>1582519301</v>
          </cell>
          <cell r="B4775" t="str">
            <v xml:space="preserve"> Manufacture of rubber gloves</v>
          </cell>
          <cell r="C4775" t="str">
            <v>Gloves,  other than surgical gloves</v>
          </cell>
        </row>
        <row r="4776">
          <cell r="A4776">
            <v>1582519301</v>
          </cell>
          <cell r="B4776" t="str">
            <v xml:space="preserve"> Manufacture of rubber gloves</v>
          </cell>
          <cell r="C4776" t="str">
            <v>Other articles of apparel and clothing accessories of unhardened vulcanised rubber</v>
          </cell>
        </row>
        <row r="4777">
          <cell r="A4777">
            <v>1582519302</v>
          </cell>
          <cell r="B4777" t="str">
            <v xml:space="preserve"> Manufacture of rubber gloves</v>
          </cell>
          <cell r="C4777" t="str">
            <v>Rubber gloves manufacturing services</v>
          </cell>
        </row>
        <row r="4778">
          <cell r="A4778">
            <v>1592519901</v>
          </cell>
          <cell r="B4778" t="str">
            <v xml:space="preserve"> Manufacture of other rubber products, n.e.c.</v>
          </cell>
          <cell r="C4778" t="str">
            <v>Floor tiles rectangular of cellular  rubber</v>
          </cell>
        </row>
        <row r="4779">
          <cell r="A4779">
            <v>1592519901</v>
          </cell>
          <cell r="B4779" t="str">
            <v xml:space="preserve"> Manufacture of other rubber products, n.e.c.</v>
          </cell>
          <cell r="C4779" t="str">
            <v>Cellular  rubber  lined with textile fabric on one side and exceeding 5 mm in thickness</v>
          </cell>
        </row>
        <row r="4780">
          <cell r="A4780">
            <v>1592519901</v>
          </cell>
          <cell r="B4780" t="str">
            <v xml:space="preserve"> Manufacture of other rubber products, n.e.c.</v>
          </cell>
          <cell r="C4780" t="str">
            <v>Cellular  rubber  lined with textile fabric on one side,  and not exceeding  5 mm in thickness</v>
          </cell>
        </row>
        <row r="4781">
          <cell r="A4781">
            <v>1592519901</v>
          </cell>
          <cell r="B4781" t="str">
            <v xml:space="preserve"> Manufacture of other rubber products, n.e.c.</v>
          </cell>
          <cell r="C4781" t="str">
            <v>Flooring material in the piece rectangular materials of cellular rubber</v>
          </cell>
        </row>
        <row r="4782">
          <cell r="A4782">
            <v>1592519901</v>
          </cell>
          <cell r="B4782" t="str">
            <v xml:space="preserve"> Manufacture of other rubber products, n.e.c.</v>
          </cell>
          <cell r="C4782" t="str">
            <v>Water stop of cellular rubber</v>
          </cell>
        </row>
        <row r="4783">
          <cell r="A4783">
            <v>1592519901</v>
          </cell>
          <cell r="B4783" t="str">
            <v xml:space="preserve"> Manufacture of other rubber products, n.e.c.</v>
          </cell>
          <cell r="C4783" t="str">
            <v>Rubber  soling sheet of cellular  rubber</v>
          </cell>
        </row>
        <row r="4784">
          <cell r="A4784">
            <v>1592519901</v>
          </cell>
          <cell r="B4784" t="str">
            <v xml:space="preserve"> Manufacture of other rubber products, n.e.c.</v>
          </cell>
          <cell r="C4784" t="str">
            <v>Other rectangular articles obtained by cutting or sheet of cellular  rubber</v>
          </cell>
        </row>
        <row r="4785">
          <cell r="A4785">
            <v>1592519901</v>
          </cell>
          <cell r="B4785" t="str">
            <v xml:space="preserve"> Manufacture of other rubber products, n.e.c.</v>
          </cell>
          <cell r="C4785" t="str">
            <v>Other cellular  rubber</v>
          </cell>
        </row>
        <row r="4786">
          <cell r="A4786">
            <v>1592519901</v>
          </cell>
          <cell r="B4786" t="str">
            <v xml:space="preserve"> Manufacture of other rubber products, n.e.c.</v>
          </cell>
          <cell r="C4786" t="str">
            <v>Other plates,  sheets and strip of cellular  rubber</v>
          </cell>
        </row>
        <row r="4787">
          <cell r="A4787">
            <v>1592519901</v>
          </cell>
          <cell r="B4787" t="str">
            <v xml:space="preserve"> Manufacture of other rubber products, n.e.c.</v>
          </cell>
          <cell r="C4787" t="str">
            <v>Floor tiles rectangular of non-cellular  rubber</v>
          </cell>
        </row>
        <row r="4788">
          <cell r="A4788">
            <v>1592519901</v>
          </cell>
          <cell r="B4788" t="str">
            <v xml:space="preserve"> Manufacture of other rubber products, n.e.c.</v>
          </cell>
          <cell r="C4788" t="str">
            <v>Non-cellular  rubber  lined with textile fabric on one side not exceeding  5mm in thickness</v>
          </cell>
        </row>
        <row r="4789">
          <cell r="A4789">
            <v>1592519901</v>
          </cell>
          <cell r="B4789" t="str">
            <v xml:space="preserve"> Manufacture of other rubber products, n.e.c.</v>
          </cell>
          <cell r="C4789" t="str">
            <v>Non-cellular  rubber  lined with textile fabric on one side and not exceeding  5 mm in thickness</v>
          </cell>
        </row>
        <row r="4790">
          <cell r="A4790">
            <v>1592519901</v>
          </cell>
          <cell r="B4790" t="str">
            <v xml:space="preserve"> Manufacture of other rubber products, n.e.c.</v>
          </cell>
          <cell r="C4790" t="str">
            <v>Flooring material in the piece rectangular materials</v>
          </cell>
        </row>
        <row r="4791">
          <cell r="A4791">
            <v>1592519901</v>
          </cell>
          <cell r="B4791" t="str">
            <v xml:space="preserve"> Manufacture of other rubber products, n.e.c.</v>
          </cell>
          <cell r="C4791" t="str">
            <v>Structural bearings of non-cellular  rubber</v>
          </cell>
        </row>
        <row r="4792">
          <cell r="A4792">
            <v>1592519901</v>
          </cell>
          <cell r="B4792" t="str">
            <v xml:space="preserve"> Manufacture of other rubber products, n.e.c.</v>
          </cell>
          <cell r="C4792" t="str">
            <v>Rail pad of non-cellular rubber</v>
          </cell>
        </row>
        <row r="4793">
          <cell r="A4793">
            <v>1592519901</v>
          </cell>
          <cell r="B4793" t="str">
            <v xml:space="preserve"> Manufacture of other rubber products, n.e.c.</v>
          </cell>
          <cell r="C4793" t="str">
            <v>Precured thread  of non-cellular  rubber</v>
          </cell>
        </row>
        <row r="4794">
          <cell r="A4794">
            <v>1592519901</v>
          </cell>
          <cell r="B4794" t="str">
            <v xml:space="preserve"> Manufacture of other rubber products, n.e.c.</v>
          </cell>
          <cell r="C4794" t="str">
            <v>Water stop of non-cellular  rubber</v>
          </cell>
        </row>
        <row r="4795">
          <cell r="A4795">
            <v>1592519901</v>
          </cell>
          <cell r="B4795" t="str">
            <v xml:space="preserve"> Manufacture of other rubber products, n.e.c.</v>
          </cell>
          <cell r="C4795" t="str">
            <v>Rubber soling sheet of non-cellular  rubber</v>
          </cell>
        </row>
        <row r="4796">
          <cell r="A4796">
            <v>1592519901</v>
          </cell>
          <cell r="B4796" t="str">
            <v xml:space="preserve"> Manufacture of other rubber products, n.e.c.</v>
          </cell>
          <cell r="C4796" t="str">
            <v>Other rectangular articles obtained by cutting plate or sheets of non-cellular  rubber</v>
          </cell>
        </row>
        <row r="4797">
          <cell r="A4797">
            <v>1592519901</v>
          </cell>
          <cell r="B4797" t="str">
            <v xml:space="preserve"> Manufacture of other rubber products, n.e.c.</v>
          </cell>
          <cell r="C4797" t="str">
            <v>Other non-cellular  rubber</v>
          </cell>
        </row>
        <row r="4798">
          <cell r="A4798">
            <v>1592519901</v>
          </cell>
          <cell r="B4798" t="str">
            <v xml:space="preserve"> Manufacture of other rubber products, n.e.c.</v>
          </cell>
          <cell r="C4798" t="str">
            <v>Other plates,  sheets and strip of non-cellular rubber</v>
          </cell>
        </row>
        <row r="4799">
          <cell r="A4799">
            <v>1592519902</v>
          </cell>
          <cell r="B4799" t="str">
            <v xml:space="preserve"> Manufacture of other rubber products, n.e.c.</v>
          </cell>
          <cell r="C4799" t="str">
            <v>Piping and  tubing of unhardened vulcanised rubber  not reinforced or otherwise combined with other material without  fittings</v>
          </cell>
        </row>
        <row r="4800">
          <cell r="A4800">
            <v>1592519902</v>
          </cell>
          <cell r="B4800" t="str">
            <v xml:space="preserve"> Manufacture of other rubber products, n.e.c.</v>
          </cell>
          <cell r="C4800" t="str">
            <v>Piping and tubing of unhardened vulcanised rubber reinforced or otherwise combined only with metal without fittings</v>
          </cell>
        </row>
        <row r="4801">
          <cell r="A4801">
            <v>1592519902</v>
          </cell>
          <cell r="B4801" t="str">
            <v xml:space="preserve"> Manufacture of other rubber products, n.e.c.</v>
          </cell>
          <cell r="C4801" t="str">
            <v>Piping and  tubing of unhardened vulcanised rubber reinforced or otherwise  combined with tex material without fittings</v>
          </cell>
        </row>
        <row r="4802">
          <cell r="A4802">
            <v>1592519902</v>
          </cell>
          <cell r="B4802" t="str">
            <v xml:space="preserve"> Manufacture of other rubber products, n.e.c.</v>
          </cell>
          <cell r="C4802" t="str">
            <v>Piping and  tubing of unhardened vulcanised rubber reinforced or otherwise  combined with other material without fittings</v>
          </cell>
        </row>
        <row r="4803">
          <cell r="A4803">
            <v>1592519902</v>
          </cell>
          <cell r="B4803" t="str">
            <v xml:space="preserve"> Manufacture of other rubber products, n.e.c.</v>
          </cell>
          <cell r="C4803" t="str">
            <v>Piping and tubing of unhardened vulcanised rubber  with fittings</v>
          </cell>
        </row>
        <row r="4804">
          <cell r="A4804">
            <v>1592519903</v>
          </cell>
          <cell r="B4804" t="str">
            <v xml:space="preserve"> Manufacture of other rubber products, n.e.c.</v>
          </cell>
          <cell r="C4804" t="str">
            <v>Conveyor belts or belting,  reinforced only with metal</v>
          </cell>
        </row>
        <row r="4805">
          <cell r="A4805">
            <v>1592519903</v>
          </cell>
          <cell r="B4805" t="str">
            <v xml:space="preserve"> Manufacture of other rubber products, n.e.c.</v>
          </cell>
          <cell r="C4805" t="str">
            <v>Conveyor belts or belting,  reinforced only with textile materials</v>
          </cell>
        </row>
        <row r="4806">
          <cell r="A4806">
            <v>1592519903</v>
          </cell>
          <cell r="B4806" t="str">
            <v xml:space="preserve"> Manufacture of other rubber products, n.e.c.</v>
          </cell>
          <cell r="C4806" t="str">
            <v>Conveyor belts or belting,  reinforced only  with plastics</v>
          </cell>
        </row>
        <row r="4807">
          <cell r="A4807">
            <v>1592519903</v>
          </cell>
          <cell r="B4807" t="str">
            <v xml:space="preserve"> Manufacture of other rubber products, n.e.c.</v>
          </cell>
          <cell r="C4807" t="str">
            <v>Other conveyor belts or beltings</v>
          </cell>
        </row>
        <row r="4808">
          <cell r="A4808">
            <v>1592519903</v>
          </cell>
          <cell r="B4808" t="str">
            <v xml:space="preserve"> Manufacture of other rubber products, n.e.c.</v>
          </cell>
          <cell r="C4808" t="str">
            <v>Endless transmission belts of trapezoidal cross-section (v-belts), whether or not grooved, circumference exceeding  60 cm but not 180 cm</v>
          </cell>
        </row>
        <row r="4809">
          <cell r="A4809">
            <v>1592519903</v>
          </cell>
          <cell r="B4809" t="str">
            <v xml:space="preserve"> Manufacture of other rubber products, n.e.c.</v>
          </cell>
          <cell r="C4809" t="str">
            <v>Endless transmission belts of trapezodial cross-sect (v-belts) whether or not grooved,  circumference  exceeding  180 cm but not 240 cm</v>
          </cell>
        </row>
        <row r="4810">
          <cell r="A4810">
            <v>1592519903</v>
          </cell>
          <cell r="B4810" t="str">
            <v xml:space="preserve"> Manufacture of other rubber products, n.e.c.</v>
          </cell>
          <cell r="C4810" t="str">
            <v>Endless synchronous belts,  of a circumference exceeding  60cm but not  exceeding 150 cm</v>
          </cell>
        </row>
        <row r="4811">
          <cell r="A4811">
            <v>1592519903</v>
          </cell>
          <cell r="B4811" t="str">
            <v xml:space="preserve"> Manufacture of other rubber products, n.e.c.</v>
          </cell>
          <cell r="C4811" t="str">
            <v>Endless synchronous belts,  of a circumference exceeding 150 cm but not  exceeding 198 cm</v>
          </cell>
        </row>
        <row r="4812">
          <cell r="A4812">
            <v>1592519903</v>
          </cell>
          <cell r="B4812" t="str">
            <v xml:space="preserve"> Manufacture of other rubber products, n.e.c.</v>
          </cell>
          <cell r="C4812" t="str">
            <v>Transmission belts or belting of trapezoidal cross section other than of subheading 401021000 and  401022000</v>
          </cell>
        </row>
        <row r="4813">
          <cell r="A4813">
            <v>1592519903</v>
          </cell>
          <cell r="B4813" t="str">
            <v xml:space="preserve"> Manufacture of other rubber products, n.e.c.</v>
          </cell>
          <cell r="C4813" t="str">
            <v>Other transmission belts of belting</v>
          </cell>
        </row>
        <row r="4814">
          <cell r="A4814">
            <v>1592519904</v>
          </cell>
          <cell r="B4814" t="str">
            <v xml:space="preserve"> Manufacture of other rubber products, n.e.c.</v>
          </cell>
          <cell r="C4814" t="str">
            <v>Adhesive tape of a width not exceeding  20 cm</v>
          </cell>
        </row>
        <row r="4815">
          <cell r="A4815">
            <v>1592519904</v>
          </cell>
          <cell r="B4815" t="str">
            <v xml:space="preserve"> Manufacture of other rubber products, n.e.c.</v>
          </cell>
          <cell r="C4815" t="str">
            <v>Rubberised textile fabrics,  knitted or crocheted</v>
          </cell>
        </row>
        <row r="4816">
          <cell r="A4816">
            <v>1592519904</v>
          </cell>
          <cell r="B4816" t="str">
            <v xml:space="preserve"> Manufacture of other rubber products, n.e.c.</v>
          </cell>
          <cell r="C4816" t="str">
            <v>Rubberised textile fabrics,  other  than knitted or crocheted</v>
          </cell>
        </row>
        <row r="4817">
          <cell r="A4817">
            <v>1592519905</v>
          </cell>
          <cell r="B4817" t="str">
            <v xml:space="preserve"> Manufacture of other rubber products, n.e.c.</v>
          </cell>
          <cell r="C4817" t="str">
            <v>Sheath contraceptives</v>
          </cell>
        </row>
        <row r="4818">
          <cell r="A4818">
            <v>1592519905</v>
          </cell>
          <cell r="B4818" t="str">
            <v xml:space="preserve"> Manufacture of other rubber products, n.e.c.</v>
          </cell>
          <cell r="C4818" t="str">
            <v>Teats and  soothers</v>
          </cell>
        </row>
        <row r="4819">
          <cell r="A4819">
            <v>1592519905</v>
          </cell>
          <cell r="B4819" t="str">
            <v xml:space="preserve"> Manufacture of other rubber products, n.e.c.</v>
          </cell>
          <cell r="C4819" t="str">
            <v>Catheters</v>
          </cell>
        </row>
        <row r="4820">
          <cell r="A4820">
            <v>1592519905</v>
          </cell>
          <cell r="B4820" t="str">
            <v xml:space="preserve"> Manufacture of other rubber products, n.e.c.</v>
          </cell>
          <cell r="C4820" t="str">
            <v>Finger stalls</v>
          </cell>
        </row>
        <row r="4821">
          <cell r="A4821">
            <v>1592519905</v>
          </cell>
          <cell r="B4821" t="str">
            <v xml:space="preserve"> Manufacture of other rubber products, n.e.c.</v>
          </cell>
          <cell r="C4821" t="str">
            <v>Hot water bottles</v>
          </cell>
        </row>
        <row r="4822">
          <cell r="A4822">
            <v>1592519905</v>
          </cell>
          <cell r="B4822" t="str">
            <v xml:space="preserve"> Manufacture of other rubber products, n.e.c.</v>
          </cell>
          <cell r="C4822" t="str">
            <v>Other hygienic and pharmaceutical articles of unhardened vulcanised rubber</v>
          </cell>
        </row>
        <row r="4823">
          <cell r="A4823">
            <v>1592519905</v>
          </cell>
          <cell r="B4823" t="str">
            <v xml:space="preserve"> Manufacture of other rubber products, n.e.c.</v>
          </cell>
          <cell r="C4823" t="str">
            <v>Corset busks and  similar supports of cellular rubber  for articles of apparel or clothing accessories</v>
          </cell>
        </row>
        <row r="4824">
          <cell r="A4824">
            <v>1592519905</v>
          </cell>
          <cell r="B4824" t="str">
            <v xml:space="preserve"> Manufacture of other rubber products, n.e.c.</v>
          </cell>
          <cell r="C4824" t="str">
            <v>Other articles of cellular  rubber</v>
          </cell>
        </row>
        <row r="4825">
          <cell r="A4825">
            <v>1592519905</v>
          </cell>
          <cell r="B4825" t="str">
            <v xml:space="preserve"> Manufacture of other rubber products, n.e.c.</v>
          </cell>
          <cell r="C4825" t="str">
            <v>Floor covering and materials</v>
          </cell>
        </row>
        <row r="4826">
          <cell r="A4826">
            <v>1592519905</v>
          </cell>
          <cell r="B4826" t="str">
            <v xml:space="preserve"> Manufacture of other rubber products, n.e.c.</v>
          </cell>
          <cell r="C4826" t="str">
            <v>Eraser tips of vulcanised rubber  other than hard rubber</v>
          </cell>
        </row>
        <row r="4827">
          <cell r="A4827">
            <v>1592519905</v>
          </cell>
          <cell r="B4827" t="str">
            <v xml:space="preserve"> Manufacture of other rubber products, n.e.c.</v>
          </cell>
          <cell r="C4827" t="str">
            <v>Other erasers of vulcanised  rubber  other than hard rubber</v>
          </cell>
        </row>
        <row r="4828">
          <cell r="A4828">
            <v>1592519905</v>
          </cell>
          <cell r="B4828" t="str">
            <v xml:space="preserve"> Manufacture of other rubber products, n.e.c.</v>
          </cell>
          <cell r="C4828" t="str">
            <v>Pipe seal rings of gaskets, washers and other seals</v>
          </cell>
        </row>
        <row r="4829">
          <cell r="A4829">
            <v>1592519905</v>
          </cell>
          <cell r="B4829" t="str">
            <v xml:space="preserve"> Manufacture of other rubber products, n.e.c.</v>
          </cell>
          <cell r="C4829" t="str">
            <v>Other than pipe seal rings</v>
          </cell>
        </row>
        <row r="4830">
          <cell r="A4830">
            <v>1592519905</v>
          </cell>
          <cell r="B4830" t="str">
            <v xml:space="preserve"> Manufacture of other rubber products, n.e.c.</v>
          </cell>
          <cell r="C4830" t="str">
            <v>Boat or dock fenders whether or not inflatable</v>
          </cell>
        </row>
        <row r="4831">
          <cell r="A4831">
            <v>1592519905</v>
          </cell>
          <cell r="B4831" t="str">
            <v xml:space="preserve"> Manufacture of other rubber products, n.e.c.</v>
          </cell>
          <cell r="C4831" t="str">
            <v>Other inflatable articles</v>
          </cell>
        </row>
        <row r="4832">
          <cell r="A4832">
            <v>1592519905</v>
          </cell>
          <cell r="B4832" t="str">
            <v xml:space="preserve"> Manufacture of other rubber products, n.e.c.</v>
          </cell>
          <cell r="C4832" t="str">
            <v>Parts and accessories of motor car,  buses, lorries,  vans and other motor vehicle</v>
          </cell>
        </row>
        <row r="4833">
          <cell r="A4833">
            <v>1592519905</v>
          </cell>
          <cell r="B4833" t="str">
            <v xml:space="preserve"> Manufacture of other rubber products, n.e.c.</v>
          </cell>
          <cell r="C4833" t="str">
            <v>Parts and  accessories of motor cycles</v>
          </cell>
        </row>
        <row r="4834">
          <cell r="A4834">
            <v>1592519905</v>
          </cell>
          <cell r="B4834" t="str">
            <v xml:space="preserve"> Manufacture of other rubber products, n.e.c.</v>
          </cell>
          <cell r="C4834" t="str">
            <v>Parts and  accessories of bicycles excluding racing bicycles</v>
          </cell>
        </row>
        <row r="4835">
          <cell r="A4835">
            <v>1592519905</v>
          </cell>
          <cell r="B4835" t="str">
            <v xml:space="preserve"> Manufacture of other rubber products, n.e.c.</v>
          </cell>
          <cell r="C4835" t="str">
            <v>Mudguards</v>
          </cell>
        </row>
        <row r="4836">
          <cell r="A4836">
            <v>1592519905</v>
          </cell>
          <cell r="B4836" t="str">
            <v xml:space="preserve"> Manufacture of other rubber products, n.e.c.</v>
          </cell>
          <cell r="C4836" t="str">
            <v>Other auto part accessories</v>
          </cell>
        </row>
        <row r="4837">
          <cell r="A4837">
            <v>1592519905</v>
          </cell>
          <cell r="B4837" t="str">
            <v xml:space="preserve"> Manufacture of other rubber products, n.e.c.</v>
          </cell>
          <cell r="C4837" t="str">
            <v>Parts and  accessories of invalid carriages</v>
          </cell>
        </row>
        <row r="4838">
          <cell r="A4838">
            <v>1592519905</v>
          </cell>
          <cell r="B4838" t="str">
            <v xml:space="preserve"> Manufacture of other rubber products, n.e.c.</v>
          </cell>
          <cell r="C4838" t="str">
            <v>Parts and  accessories of rotochutes and  parachutes</v>
          </cell>
        </row>
        <row r="4839">
          <cell r="A4839">
            <v>1592519905</v>
          </cell>
          <cell r="B4839" t="str">
            <v xml:space="preserve"> Manufacture of other rubber products, n.e.c.</v>
          </cell>
          <cell r="C4839" t="str">
            <v>Rubber  band</v>
          </cell>
        </row>
        <row r="4840">
          <cell r="A4840">
            <v>1592519905</v>
          </cell>
          <cell r="B4840" t="str">
            <v xml:space="preserve"> Manufacture of other rubber products, n.e.c.</v>
          </cell>
          <cell r="C4840" t="str">
            <v>Deck fenders</v>
          </cell>
        </row>
        <row r="4841">
          <cell r="A4841">
            <v>1592519905</v>
          </cell>
          <cell r="B4841" t="str">
            <v xml:space="preserve"> Manufacture of other rubber products, n.e.c.</v>
          </cell>
          <cell r="C4841" t="str">
            <v>Structural bearings</v>
          </cell>
        </row>
        <row r="4842">
          <cell r="A4842">
            <v>1592519905</v>
          </cell>
          <cell r="B4842" t="str">
            <v xml:space="preserve"> Manufacture of other rubber products, n.e.c.</v>
          </cell>
          <cell r="C4842" t="str">
            <v>Rail pad</v>
          </cell>
        </row>
        <row r="4843">
          <cell r="A4843">
            <v>1592519905</v>
          </cell>
          <cell r="B4843" t="str">
            <v xml:space="preserve"> Manufacture of other rubber products, n.e.c.</v>
          </cell>
          <cell r="C4843" t="str">
            <v>Other articles of unhardened vulcanised rubber</v>
          </cell>
        </row>
        <row r="4844">
          <cell r="A4844">
            <v>1592519905</v>
          </cell>
          <cell r="B4844" t="str">
            <v xml:space="preserve"> Manufacture of other rubber products, n.e.c.</v>
          </cell>
          <cell r="C4844" t="str">
            <v>Powder of hard rubber</v>
          </cell>
        </row>
        <row r="4845">
          <cell r="A4845">
            <v>1592519905</v>
          </cell>
          <cell r="B4845" t="str">
            <v xml:space="preserve"> Manufacture of other rubber products, n.e.c.</v>
          </cell>
          <cell r="C4845" t="str">
            <v>Hard rubber  in all forms including  waste and  scrap</v>
          </cell>
        </row>
        <row r="4846">
          <cell r="A4846">
            <v>1592519905</v>
          </cell>
          <cell r="B4846" t="str">
            <v xml:space="preserve"> Manufacture of other rubber products, n.e.c.</v>
          </cell>
          <cell r="C4846" t="str">
            <v>Articles of hard rubber</v>
          </cell>
        </row>
        <row r="4847">
          <cell r="A4847">
            <v>1592519906</v>
          </cell>
          <cell r="B4847" t="str">
            <v xml:space="preserve"> Manufacture of other rubber products, n.e.c.</v>
          </cell>
          <cell r="C4847" t="str">
            <v>Other rubber products manufacturing services, n.e.c.</v>
          </cell>
        </row>
        <row r="4848">
          <cell r="A4848">
            <v>1602520101</v>
          </cell>
          <cell r="B4848" t="str">
            <v xml:space="preserve"> Manufacture of plastic blow moulded products</v>
          </cell>
          <cell r="C4848" t="str">
            <v>Reservoirs,  tanks,  vats and similar  containers,  of a capacity  exceeding  300 litres,  of plastics</v>
          </cell>
        </row>
        <row r="4849">
          <cell r="A4849">
            <v>1602520101</v>
          </cell>
          <cell r="B4849" t="str">
            <v xml:space="preserve"> Manufacture of plastic blow moulded products</v>
          </cell>
          <cell r="C4849" t="str">
            <v>Doors,  windows and  their frames and  thresholds for doors,  of plastics</v>
          </cell>
        </row>
        <row r="4850">
          <cell r="A4850">
            <v>1602520101</v>
          </cell>
          <cell r="B4850" t="str">
            <v xml:space="preserve"> Manufacture of plastic blow moulded products</v>
          </cell>
          <cell r="C4850" t="str">
            <v>Shutters,  blinds (including  venetian blinds) and similar  articles and parts thereof ,  of plastics</v>
          </cell>
        </row>
        <row r="4851">
          <cell r="A4851">
            <v>1602520101</v>
          </cell>
          <cell r="B4851" t="str">
            <v xml:space="preserve"> Manufacture of plastic blow moulded products</v>
          </cell>
          <cell r="C4851" t="str">
            <v>Other builders ware of plastics,  not elsewhere specified or included</v>
          </cell>
        </row>
        <row r="4852">
          <cell r="A4852">
            <v>1602520102</v>
          </cell>
          <cell r="B4852" t="str">
            <v xml:space="preserve"> Manufacture of plastic blow moulded products</v>
          </cell>
          <cell r="C4852" t="str">
            <v>Plastic blow moulded products manufacturing services</v>
          </cell>
        </row>
        <row r="4853">
          <cell r="A4853">
            <v>1602520201</v>
          </cell>
          <cell r="B4853" t="str">
            <v xml:space="preserve"> Manufacture of plastic extruded products</v>
          </cell>
          <cell r="C4853" t="str">
            <v>Artificial guts (sausage casings) of hardened proteins</v>
          </cell>
        </row>
        <row r="4854">
          <cell r="A4854">
            <v>1602520201</v>
          </cell>
          <cell r="B4854" t="str">
            <v xml:space="preserve"> Manufacture of plastic extruded products</v>
          </cell>
          <cell r="C4854" t="str">
            <v>Artificial guts (sausage casings) of cellulosic materials</v>
          </cell>
        </row>
        <row r="4855">
          <cell r="A4855">
            <v>1602520201</v>
          </cell>
          <cell r="B4855" t="str">
            <v xml:space="preserve"> Manufacture of plastic extruded products</v>
          </cell>
          <cell r="C4855" t="str">
            <v>Tubes,  pipes  and  hoses, rigid of polymers of ethylene</v>
          </cell>
        </row>
        <row r="4856">
          <cell r="A4856">
            <v>1602520201</v>
          </cell>
          <cell r="B4856" t="str">
            <v xml:space="preserve"> Manufacture of plastic extruded products</v>
          </cell>
          <cell r="C4856" t="str">
            <v>Tubes,  pipes  and  hoses, rigid of polymers of propylene</v>
          </cell>
        </row>
        <row r="4857">
          <cell r="A4857">
            <v>1602520201</v>
          </cell>
          <cell r="B4857" t="str">
            <v xml:space="preserve"> Manufacture of plastic extruded products</v>
          </cell>
          <cell r="C4857" t="str">
            <v>Tubes,  pipes  and  hoses, rigid of polymers of vinyl chloride</v>
          </cell>
        </row>
        <row r="4858">
          <cell r="A4858">
            <v>1602520201</v>
          </cell>
          <cell r="B4858" t="str">
            <v xml:space="preserve"> Manufacture of plastic extruded products</v>
          </cell>
          <cell r="C4858" t="str">
            <v>Tubes,  pipes  and hoses, rigid,  of other addition polymerisation   products</v>
          </cell>
        </row>
        <row r="4859">
          <cell r="A4859">
            <v>1602520201</v>
          </cell>
          <cell r="B4859" t="str">
            <v xml:space="preserve"> Manufacture of plastic extruded products</v>
          </cell>
          <cell r="C4859" t="str">
            <v>Tubes,  pipes ,  hoses, rigid of phenolic resins, further worked than merely surface worked</v>
          </cell>
        </row>
        <row r="4860">
          <cell r="A4860">
            <v>1602520201</v>
          </cell>
          <cell r="B4860" t="str">
            <v xml:space="preserve"> Manufacture of plastic extruded products</v>
          </cell>
          <cell r="C4860" t="str">
            <v>Tubes,  pipes  and  hoses, rigid of phenolic resins, other than further worked  than merely surface worked</v>
          </cell>
        </row>
        <row r="4861">
          <cell r="A4861">
            <v>1602520201</v>
          </cell>
          <cell r="B4861" t="str">
            <v xml:space="preserve"> Manufacture of plastic extruded products</v>
          </cell>
          <cell r="C4861" t="str">
            <v>Tubes, pipes  and  hoses, rigid of amino-resins , further worked than merely surface worked</v>
          </cell>
        </row>
        <row r="4862">
          <cell r="A4862">
            <v>1602520201</v>
          </cell>
          <cell r="B4862" t="str">
            <v xml:space="preserve"> Manufacture of plastic extruded products</v>
          </cell>
          <cell r="C4862" t="str">
            <v>Tubes,  pipes  and  hoses, rigid of amino-resins , other than further worked than merely surface worked</v>
          </cell>
        </row>
        <row r="4863">
          <cell r="A4863">
            <v>1602520201</v>
          </cell>
          <cell r="B4863" t="str">
            <v xml:space="preserve"> Manufacture of plastic extruded products</v>
          </cell>
          <cell r="C4863" t="str">
            <v>Tubes,  pipes  and  hoses, rigid of condensation of rearrangement  polymerisation   products of other</v>
          </cell>
        </row>
        <row r="4864">
          <cell r="A4864">
            <v>1602520201</v>
          </cell>
          <cell r="B4864" t="str">
            <v xml:space="preserve"> Manufacture of plastic extruded products</v>
          </cell>
          <cell r="C4864" t="str">
            <v>Tubes,  pipes  and  hoses, rigid of cellulose  nitrate,  cellulose acetates and  other chemical derivatives of cellulose,  plasticised</v>
          </cell>
        </row>
        <row r="4865">
          <cell r="A4865">
            <v>1602520201</v>
          </cell>
          <cell r="B4865" t="str">
            <v xml:space="preserve"> Manufacture of plastic extruded products</v>
          </cell>
          <cell r="C4865" t="str">
            <v>Tubes,  pipes  and hoses, rigid of vulcanised fibre,  further worked than merely surface worked</v>
          </cell>
        </row>
        <row r="4866">
          <cell r="A4866">
            <v>1602520201</v>
          </cell>
          <cell r="B4866" t="str">
            <v xml:space="preserve"> Manufacture of plastic extruded products</v>
          </cell>
          <cell r="C4866" t="str">
            <v>Other tubes,  pipes  and hoses,  rigid of vulcanised  fibre</v>
          </cell>
        </row>
        <row r="4867">
          <cell r="A4867">
            <v>1602520201</v>
          </cell>
          <cell r="B4867" t="str">
            <v xml:space="preserve"> Manufacture of plastic extruded products</v>
          </cell>
          <cell r="C4867" t="str">
            <v>Tubes,  pipes  and  hoses, rigid of hardened protein further worked than merely surface worked</v>
          </cell>
        </row>
        <row r="4868">
          <cell r="A4868">
            <v>1602520201</v>
          </cell>
          <cell r="B4868" t="str">
            <v xml:space="preserve"> Manufacture of plastic extruded products</v>
          </cell>
          <cell r="C4868" t="str">
            <v>Other tubes,  pipes  and hoses,  rigid of hardened proteins</v>
          </cell>
        </row>
        <row r="4869">
          <cell r="A4869">
            <v>1602520201</v>
          </cell>
          <cell r="B4869" t="str">
            <v xml:space="preserve"> Manufacture of plastic extruded products</v>
          </cell>
          <cell r="C4869" t="str">
            <v>Tubes,  pipes  and  hoses, rigid of chemical derivatives of natural rubber ; further worked  than merely surface worked</v>
          </cell>
        </row>
        <row r="4870">
          <cell r="A4870">
            <v>1602520201</v>
          </cell>
          <cell r="B4870" t="str">
            <v xml:space="preserve"> Manufacture of plastic extruded products</v>
          </cell>
          <cell r="C4870" t="str">
            <v>Other tubes,  pipes  and hoses rigid of chemical derivatives of natural rubber</v>
          </cell>
        </row>
        <row r="4871">
          <cell r="A4871">
            <v>1602520201</v>
          </cell>
          <cell r="B4871" t="str">
            <v xml:space="preserve"> Manufacture of plastic extruded products</v>
          </cell>
          <cell r="C4871" t="str">
            <v>Tubes,  pipes  and  hoses, rigid of other plastics further  worked than merely  surface worked</v>
          </cell>
        </row>
        <row r="4872">
          <cell r="A4872">
            <v>1602520201</v>
          </cell>
          <cell r="B4872" t="str">
            <v xml:space="preserve"> Manufacture of plastic extruded products</v>
          </cell>
          <cell r="C4872" t="str">
            <v>Other tubes,  pipes  and hoses,  rigid of other plastics</v>
          </cell>
        </row>
        <row r="4873">
          <cell r="A4873">
            <v>1602520201</v>
          </cell>
          <cell r="B4873" t="str">
            <v xml:space="preserve"> Manufacture of plastic extruded products</v>
          </cell>
          <cell r="C4873" t="str">
            <v>Flexible tubes,  pipes  and hoses,  having a minimum burst pressure of 27.6 mpa,  of other addition polymerisation   products</v>
          </cell>
        </row>
        <row r="4874">
          <cell r="A4874">
            <v>1602520201</v>
          </cell>
          <cell r="B4874" t="str">
            <v xml:space="preserve"> Manufacture of plastic extruded products</v>
          </cell>
          <cell r="C4874" t="str">
            <v>Flexible tubes,  pipes  and hoses,  of phenolic resins further worked than merely  surface worked</v>
          </cell>
        </row>
        <row r="4875">
          <cell r="A4875">
            <v>1602520201</v>
          </cell>
          <cell r="B4875" t="str">
            <v xml:space="preserve"> Manufacture of plastic extruded products</v>
          </cell>
          <cell r="C4875" t="str">
            <v>Flexible tubes,  pipes  and hoses,  of phenolicresins,  other the further  worked  than merely  surface worked</v>
          </cell>
        </row>
        <row r="4876">
          <cell r="A4876">
            <v>1602520201</v>
          </cell>
          <cell r="B4876" t="str">
            <v xml:space="preserve"> Manufacture of plastic extruded products</v>
          </cell>
          <cell r="C4876" t="str">
            <v>Flexible tubes,  pipes  and hoses,  of amino-resins , further worked than merely  surface worked</v>
          </cell>
        </row>
        <row r="4877">
          <cell r="A4877">
            <v>1602520201</v>
          </cell>
          <cell r="B4877" t="str">
            <v xml:space="preserve"> Manufacture of plastic extruded products</v>
          </cell>
          <cell r="C4877" t="str">
            <v>Flexible tubes,  pipes  and hoses,  of amino-resins other the further worked than merely surface worked</v>
          </cell>
        </row>
        <row r="4878">
          <cell r="A4878">
            <v>1602520201</v>
          </cell>
          <cell r="B4878" t="str">
            <v xml:space="preserve"> Manufacture of plastic extruded products</v>
          </cell>
          <cell r="C4878" t="str">
            <v>Flexible tubes,  pipes  and hoses,  of condensation or rearrangement  polymerisation products of other plastics</v>
          </cell>
        </row>
        <row r="4879">
          <cell r="A4879">
            <v>1602520201</v>
          </cell>
          <cell r="B4879" t="str">
            <v xml:space="preserve"> Manufacture of plastic extruded products</v>
          </cell>
          <cell r="C4879" t="str">
            <v>Flexible tubes,  pipes  and hoses,  of cellulose nitrate,  cellulose acetate and other chemical derivatives of cellulose,  plasticised</v>
          </cell>
        </row>
        <row r="4880">
          <cell r="A4880">
            <v>1602520201</v>
          </cell>
          <cell r="B4880" t="str">
            <v xml:space="preserve"> Manufacture of plastic extruded products</v>
          </cell>
          <cell r="C4880" t="str">
            <v>Flexible tubes,  pipes  and hoses,  of vulcanised fibre ,  further worked than merely surface worked</v>
          </cell>
        </row>
        <row r="4881">
          <cell r="A4881">
            <v>1602520201</v>
          </cell>
          <cell r="B4881" t="str">
            <v xml:space="preserve"> Manufacture of plastic extruded products</v>
          </cell>
          <cell r="C4881" t="str">
            <v>Other flexible tubes, pipes  and  hoses of vulcanised  fibre</v>
          </cell>
        </row>
        <row r="4882">
          <cell r="A4882">
            <v>1602520201</v>
          </cell>
          <cell r="B4882" t="str">
            <v xml:space="preserve"> Manufacture of plastic extruded products</v>
          </cell>
          <cell r="C4882" t="str">
            <v>Flexible tubes, pipes  and hoses of chemical derivatives of natural rubber , further worked than merely surface worked</v>
          </cell>
        </row>
        <row r="4883">
          <cell r="A4883">
            <v>1602520201</v>
          </cell>
          <cell r="B4883" t="str">
            <v xml:space="preserve"> Manufacture of plastic extruded products</v>
          </cell>
          <cell r="C4883" t="str">
            <v>Other flexible tubes, pipes  and  hoses of chemical derivatives of natural rubber</v>
          </cell>
        </row>
        <row r="4884">
          <cell r="A4884">
            <v>1602520201</v>
          </cell>
          <cell r="B4884" t="str">
            <v xml:space="preserve"> Manufacture of plastic extruded products</v>
          </cell>
          <cell r="C4884" t="str">
            <v>Flexible tubes, pipes  and hoses of other plastics, further worked than merely  surface worked</v>
          </cell>
        </row>
        <row r="4885">
          <cell r="A4885">
            <v>1602520201</v>
          </cell>
          <cell r="B4885" t="str">
            <v xml:space="preserve"> Manufacture of plastic extruded products</v>
          </cell>
          <cell r="C4885" t="str">
            <v>Other flexible tubes, pipes  and  hoses of other plastics.</v>
          </cell>
        </row>
        <row r="4886">
          <cell r="A4886">
            <v>1602520201</v>
          </cell>
          <cell r="B4886" t="str">
            <v xml:space="preserve"> Manufacture of plastic extruded products</v>
          </cell>
          <cell r="C4886" t="str">
            <v>Other tubes,  pipes  and hoses,  not reinforced or otherwise combined with other material,  without fittings of addition polymerisation products</v>
          </cell>
        </row>
        <row r="4887">
          <cell r="A4887">
            <v>1602520201</v>
          </cell>
          <cell r="B4887" t="str">
            <v xml:space="preserve"> Manufacture of plastic extruded products</v>
          </cell>
          <cell r="C4887" t="str">
            <v>Fittings of phenolicresins,  further worked than merely surface worked</v>
          </cell>
        </row>
        <row r="4888">
          <cell r="A4888">
            <v>1602520201</v>
          </cell>
          <cell r="B4888" t="str">
            <v xml:space="preserve"> Manufacture of plastic extruded products</v>
          </cell>
          <cell r="C4888" t="str">
            <v>Fittings of phenolicresins,  other than further worked  than merely surface worked</v>
          </cell>
        </row>
        <row r="4889">
          <cell r="A4889">
            <v>1602520201</v>
          </cell>
          <cell r="B4889" t="str">
            <v xml:space="preserve"> Manufacture of plastic extruded products</v>
          </cell>
          <cell r="C4889" t="str">
            <v>Fittings of amino-resins , further worked  than merely  surface worked</v>
          </cell>
        </row>
        <row r="4890">
          <cell r="A4890">
            <v>1602520201</v>
          </cell>
          <cell r="B4890" t="str">
            <v xml:space="preserve"> Manufacture of plastic extruded products</v>
          </cell>
          <cell r="C4890" t="str">
            <v>Fittings of amino-resins , other than further worked than merely  surface worked</v>
          </cell>
        </row>
        <row r="4891">
          <cell r="A4891">
            <v>1602520201</v>
          </cell>
          <cell r="B4891" t="str">
            <v xml:space="preserve"> Manufacture of plastic extruded products</v>
          </cell>
          <cell r="C4891" t="str">
            <v>Tubes,  pipes  and  hoses,  without fittings of condensation or  rearrangement polymerisation   products of other plastics</v>
          </cell>
        </row>
        <row r="4892">
          <cell r="A4892">
            <v>1602520201</v>
          </cell>
          <cell r="B4892" t="str">
            <v xml:space="preserve"> Manufacture of plastic extruded products</v>
          </cell>
          <cell r="C4892" t="str">
            <v>Tubes,  pipes  and  hoses,  without fittings of cellulose nitrate,  cellulose acetates and other chemical derivatives of cellulose plasticised</v>
          </cell>
        </row>
        <row r="4893">
          <cell r="A4893">
            <v>1602520201</v>
          </cell>
          <cell r="B4893" t="str">
            <v xml:space="preserve"> Manufacture of plastic extruded products</v>
          </cell>
          <cell r="C4893" t="str">
            <v>Tubes,  pipes  and hoses, without fittings of vulcanised  fibre, further worked  than merely surface worked</v>
          </cell>
        </row>
        <row r="4894">
          <cell r="A4894">
            <v>1602520201</v>
          </cell>
          <cell r="B4894" t="str">
            <v xml:space="preserve"> Manufacture of plastic extruded products</v>
          </cell>
          <cell r="C4894" t="str">
            <v>Other tubes,  pipes  and hoses without fittings of vulcanised fibre.</v>
          </cell>
        </row>
        <row r="4895">
          <cell r="A4895">
            <v>1602520201</v>
          </cell>
          <cell r="B4895" t="str">
            <v xml:space="preserve"> Manufacture of plastic extruded products</v>
          </cell>
          <cell r="C4895" t="str">
            <v>Tubes,  pipes  and  hoses, without fittings of chemical derivatives of natural rubber , further worked  than merely  surface worked .</v>
          </cell>
        </row>
        <row r="4896">
          <cell r="A4896">
            <v>1602520201</v>
          </cell>
          <cell r="B4896" t="str">
            <v xml:space="preserve"> Manufacture of plastic extruded products</v>
          </cell>
          <cell r="C4896" t="str">
            <v>Other tubes,  pipes  and hoses without fittings of chemical derivatives of natural rubber .</v>
          </cell>
        </row>
        <row r="4897">
          <cell r="A4897">
            <v>1602520201</v>
          </cell>
          <cell r="B4897" t="str">
            <v xml:space="preserve"> Manufacture of plastic extruded products</v>
          </cell>
          <cell r="C4897" t="str">
            <v>Other tubes,  pipes  and hoses,  without fittings, further worked than merely  surface worked  of plastics.</v>
          </cell>
        </row>
        <row r="4898">
          <cell r="A4898">
            <v>1602520201</v>
          </cell>
          <cell r="B4898" t="str">
            <v xml:space="preserve"> Manufacture of plastic extruded products</v>
          </cell>
          <cell r="C4898" t="str">
            <v>Other tubes,  pipes  and hoses,  without fittings of plastics.</v>
          </cell>
        </row>
        <row r="4899">
          <cell r="A4899">
            <v>1602520201</v>
          </cell>
          <cell r="B4899" t="str">
            <v xml:space="preserve"> Manufacture of plastic extruded products</v>
          </cell>
          <cell r="C4899" t="str">
            <v>Tubes,  pipes  and  hoses,  not reinforced or otherwise combined with other material, with fittings of plastics</v>
          </cell>
        </row>
        <row r="4900">
          <cell r="A4900">
            <v>1602520201</v>
          </cell>
          <cell r="B4900" t="str">
            <v xml:space="preserve"> Manufacture of plastic extruded products</v>
          </cell>
          <cell r="C4900" t="str">
            <v>Other tubes,  pipes  and hoses,  of addition polymerisation   products</v>
          </cell>
        </row>
        <row r="4901">
          <cell r="A4901">
            <v>1602520201</v>
          </cell>
          <cell r="B4901" t="str">
            <v xml:space="preserve"> Manufacture of plastic extruded products</v>
          </cell>
          <cell r="C4901" t="str">
            <v>Other fittings of phenolic resins,  further worked  than merely surface worked</v>
          </cell>
        </row>
        <row r="4902">
          <cell r="A4902">
            <v>1602520201</v>
          </cell>
          <cell r="B4902" t="str">
            <v xml:space="preserve"> Manufacture of plastic extruded products</v>
          </cell>
          <cell r="C4902" t="str">
            <v>Other fittings of phenolic resins,  other than further worked than merely  surface worked</v>
          </cell>
        </row>
        <row r="4903">
          <cell r="A4903">
            <v>1602520201</v>
          </cell>
          <cell r="B4903" t="str">
            <v xml:space="preserve"> Manufacture of plastic extruded products</v>
          </cell>
          <cell r="C4903" t="str">
            <v>Other fittings of amino-resins ,  further worked  than merely surface worked</v>
          </cell>
        </row>
        <row r="4904">
          <cell r="A4904">
            <v>1602520201</v>
          </cell>
          <cell r="B4904" t="str">
            <v xml:space="preserve"> Manufacture of plastic extruded products</v>
          </cell>
          <cell r="C4904" t="str">
            <v>Other fittings of amino-resins ,  other than further  worked than surface worked</v>
          </cell>
        </row>
        <row r="4905">
          <cell r="A4905">
            <v>1602520201</v>
          </cell>
          <cell r="B4905" t="str">
            <v xml:space="preserve"> Manufacture of plastic extruded products</v>
          </cell>
          <cell r="C4905" t="str">
            <v>Other tubes,  pipes  and hoses of condensation or rearrangement polymerisation   product of plastics</v>
          </cell>
        </row>
        <row r="4906">
          <cell r="A4906">
            <v>1602520201</v>
          </cell>
          <cell r="B4906" t="str">
            <v xml:space="preserve"> Manufacture of plastic extruded products</v>
          </cell>
          <cell r="C4906" t="str">
            <v>Other tubes, pipes  and  hoses of cellulose nitrate, cellulose acetates and other chemical derivatives of cellulose,  plasticised</v>
          </cell>
        </row>
        <row r="4907">
          <cell r="A4907">
            <v>1602520201</v>
          </cell>
          <cell r="B4907" t="str">
            <v xml:space="preserve"> Manufacture of plastic extruded products</v>
          </cell>
          <cell r="C4907" t="str">
            <v>Other tubes,  pipes  and hoses of vulcanised fibre further worked than merely  surfaced</v>
          </cell>
        </row>
        <row r="4908">
          <cell r="A4908">
            <v>1602520201</v>
          </cell>
          <cell r="B4908" t="str">
            <v xml:space="preserve"> Manufacture of plastic extruded products</v>
          </cell>
          <cell r="C4908" t="str">
            <v xml:space="preserve">Other tubes,  pipes  and hoses of vulcanised fibre </v>
          </cell>
        </row>
        <row r="4909">
          <cell r="A4909">
            <v>1602520201</v>
          </cell>
          <cell r="B4909" t="str">
            <v xml:space="preserve"> Manufacture of plastic extruded products</v>
          </cell>
          <cell r="C4909" t="str">
            <v>Other tubes,  pipes  and hoses of chemical derivatives of natural rubber , further worked  than merely surface worked</v>
          </cell>
        </row>
        <row r="4910">
          <cell r="A4910">
            <v>1602520201</v>
          </cell>
          <cell r="B4910" t="str">
            <v xml:space="preserve"> Manufacture of plastic extruded products</v>
          </cell>
          <cell r="C4910" t="str">
            <v>Other tubes,  pipes  and hoses of chemical derivative of natural rubber</v>
          </cell>
        </row>
        <row r="4911">
          <cell r="A4911">
            <v>1602520201</v>
          </cell>
          <cell r="B4911" t="str">
            <v xml:space="preserve"> Manufacture of plastic extruded products</v>
          </cell>
          <cell r="C4911" t="str">
            <v>Other tubes,  pipes  and hoses of plastics, further worked  than merely surface worked</v>
          </cell>
        </row>
        <row r="4912">
          <cell r="A4912">
            <v>1602520201</v>
          </cell>
          <cell r="B4912" t="str">
            <v xml:space="preserve"> Manufacture of plastic extruded products</v>
          </cell>
          <cell r="C4912" t="str">
            <v>Other tubes,  pipes  and hoses of plastics</v>
          </cell>
        </row>
        <row r="4913">
          <cell r="A4913">
            <v>1602520201</v>
          </cell>
          <cell r="B4913" t="str">
            <v xml:space="preserve"> Manufacture of plastic extruded products</v>
          </cell>
          <cell r="C4913" t="str">
            <v>Fittings</v>
          </cell>
        </row>
        <row r="4914">
          <cell r="A4914">
            <v>1602520202</v>
          </cell>
          <cell r="B4914" t="str">
            <v xml:space="preserve"> Manufacture of plastic extruded products</v>
          </cell>
          <cell r="C4914" t="str">
            <v>Plastic extruded products manufacturing services</v>
          </cell>
        </row>
        <row r="4915">
          <cell r="A4915">
            <v>1602520301</v>
          </cell>
          <cell r="B4915" t="str">
            <v xml:space="preserve"> Manufacture of plastic bags and films</v>
          </cell>
          <cell r="C4915" t="str">
            <v>Monofilament of cross-sectional dimension  exceeding  1 mm, rods, sticks and  profile shapes of polymers of ethylene</v>
          </cell>
        </row>
        <row r="4916">
          <cell r="A4916">
            <v>1602520301</v>
          </cell>
          <cell r="B4916" t="str">
            <v xml:space="preserve"> Manufacture of plastic bags and films</v>
          </cell>
          <cell r="C4916" t="str">
            <v>Monofilament of cross-sectional  dimension more than 1 mm,  rods, sticks and  profile shapes of polymers of vinylchloride</v>
          </cell>
        </row>
        <row r="4917">
          <cell r="A4917">
            <v>1602520301</v>
          </cell>
          <cell r="B4917" t="str">
            <v xml:space="preserve"> Manufacture of plastic bags and films</v>
          </cell>
          <cell r="C4917" t="str">
            <v>Monofilament of cross-sectional  dimension more than 1 mm,  rods, sticks and  profile shapes of addition polymerisation    of other plastics</v>
          </cell>
        </row>
        <row r="4918">
          <cell r="A4918">
            <v>1602520301</v>
          </cell>
          <cell r="B4918" t="str">
            <v xml:space="preserve"> Manufacture of plastic bags and films</v>
          </cell>
          <cell r="C4918" t="str">
            <v>Monofilament,  cross-sectional dimension more than 1 mm,  rods,  sticks and  profile shapes of condensation polymerisation   products of phenolic resins</v>
          </cell>
        </row>
        <row r="4919">
          <cell r="A4919">
            <v>1602520301</v>
          </cell>
          <cell r="B4919" t="str">
            <v xml:space="preserve"> Manufacture of plastic bags and films</v>
          </cell>
          <cell r="C4919" t="str">
            <v>Monofilament,  cross-sectional dimension more than 1 mm,  rods,  sticks and  profile shapes of condensation polymerisation   products of amino-resins</v>
          </cell>
        </row>
        <row r="4920">
          <cell r="A4920">
            <v>1602520301</v>
          </cell>
          <cell r="B4920" t="str">
            <v xml:space="preserve"> Manufacture of plastic bags and films</v>
          </cell>
          <cell r="C4920" t="str">
            <v>Monofilament,  cross-sectional dimension more than 1 mm,  rods,  sticks and  profile shapes of condensation polymerisation   products of polyamides</v>
          </cell>
        </row>
        <row r="4921">
          <cell r="A4921">
            <v>1602520301</v>
          </cell>
          <cell r="B4921" t="str">
            <v xml:space="preserve"> Manufacture of plastic bags and films</v>
          </cell>
          <cell r="C4921" t="str">
            <v>Monofilament,  cross-sectional dimension more than 1 mm,  rods,  sticks and  profile shapes of condensation polymerisation  products of other plastics</v>
          </cell>
        </row>
        <row r="4922">
          <cell r="A4922">
            <v>1602520301</v>
          </cell>
          <cell r="B4922" t="str">
            <v xml:space="preserve"> Manufacture of plastic bags and films</v>
          </cell>
          <cell r="C4922" t="str">
            <v>Monofilament, rods, sticks and  profile shapes of regenerated cellulose; cellulose-nitrate, cellulose acetate, cellulose esters, cellulose ethers and other cell chemical</v>
          </cell>
        </row>
        <row r="4923">
          <cell r="A4923">
            <v>1602520301</v>
          </cell>
          <cell r="B4923" t="str">
            <v xml:space="preserve"> Manufacture of plastic bags and films</v>
          </cell>
          <cell r="C4923" t="str">
            <v>Monofilament,  of cross-sectional dimension  exceeding  1 mm,  rods, sticks and  profile shapes  of  vulcanised fibre</v>
          </cell>
        </row>
        <row r="4924">
          <cell r="A4924">
            <v>1602520301</v>
          </cell>
          <cell r="B4924" t="str">
            <v xml:space="preserve"> Manufacture of plastic bags and films</v>
          </cell>
          <cell r="C4924" t="str">
            <v>Monofilament,  of cross-sectional dimension  exceeding  1 mm rods, sticks and  profile shapes  of  hardened protein</v>
          </cell>
        </row>
        <row r="4925">
          <cell r="A4925">
            <v>1602520301</v>
          </cell>
          <cell r="B4925" t="str">
            <v xml:space="preserve"> Manufacture of plastic bags and films</v>
          </cell>
          <cell r="C4925" t="str">
            <v>Monofilament,  of cross-sectional  dimension more than 1 mm,  rods, sticks and profile shapes  of  chemical derivatives of natural</v>
          </cell>
        </row>
        <row r="4926">
          <cell r="A4926">
            <v>1602520301</v>
          </cell>
          <cell r="B4926" t="str">
            <v xml:space="preserve"> Manufacture of plastic bags and films</v>
          </cell>
          <cell r="C4926" t="str">
            <v>Monofilament,  of cross-sectional dimension  exceeding  1 mm, rods, sticks,  and  profile shapes  of  other plastics</v>
          </cell>
        </row>
        <row r="4927">
          <cell r="A4927">
            <v>1602520302</v>
          </cell>
          <cell r="B4927" t="str">
            <v xml:space="preserve"> Manufacture of plastic bags and films</v>
          </cell>
          <cell r="C4927" t="str">
            <v>Rigid products,  non-cellular , of polymers of ethylenein the form of plates and sheets</v>
          </cell>
        </row>
        <row r="4928">
          <cell r="A4928">
            <v>1602520302</v>
          </cell>
          <cell r="B4928" t="str">
            <v xml:space="preserve"> Manufacture of plastic bags and films</v>
          </cell>
          <cell r="C4928" t="str">
            <v>Tiles of polymers of ethylene</v>
          </cell>
        </row>
        <row r="4929">
          <cell r="A4929">
            <v>1602520302</v>
          </cell>
          <cell r="B4929" t="str">
            <v xml:space="preserve"> Manufacture of plastic bags and films</v>
          </cell>
          <cell r="C4929" t="str">
            <v>Other products other than rigid products and  tiles non-cellular  of polymers of ethylene in the form of plates and sheets</v>
          </cell>
        </row>
        <row r="4930">
          <cell r="A4930">
            <v>1602520302</v>
          </cell>
          <cell r="B4930" t="str">
            <v xml:space="preserve"> Manufacture of plastic bags and films</v>
          </cell>
          <cell r="C4930" t="str">
            <v>Foil,  strip and  other flat shape article non-cellular of polymers of ethylene</v>
          </cell>
        </row>
        <row r="4931">
          <cell r="A4931">
            <v>1602520302</v>
          </cell>
          <cell r="B4931" t="str">
            <v xml:space="preserve"> Manufacture of plastic bags and films</v>
          </cell>
          <cell r="C4931" t="str">
            <v>Plates and sheets of polymers of propylene</v>
          </cell>
        </row>
        <row r="4932">
          <cell r="A4932">
            <v>1602520302</v>
          </cell>
          <cell r="B4932" t="str">
            <v xml:space="preserve"> Manufacture of plastic bags and films</v>
          </cell>
          <cell r="C4932" t="str">
            <v>Biaxially oriented poly propylene or oriented ploy-propylene film of ploy -mers of propylene</v>
          </cell>
        </row>
        <row r="4933">
          <cell r="A4933">
            <v>1602520302</v>
          </cell>
          <cell r="B4933" t="str">
            <v xml:space="preserve"> Manufacture of plastic bags and films</v>
          </cell>
          <cell r="C4933" t="str">
            <v>Foil,  strip and  other flat shape art,  non-cellular of polymers of  propylene</v>
          </cell>
        </row>
        <row r="4934">
          <cell r="A4934">
            <v>1602520302</v>
          </cell>
          <cell r="B4934" t="str">
            <v xml:space="preserve"> Manufacture of plastic bags and films</v>
          </cell>
          <cell r="C4934" t="str">
            <v>Rigid produced, non-cellular of polymers of  styrene in the form of plates  and sheets</v>
          </cell>
        </row>
        <row r="4935">
          <cell r="A4935">
            <v>1602520302</v>
          </cell>
          <cell r="B4935" t="str">
            <v xml:space="preserve"> Manufacture of plastic bags and films</v>
          </cell>
          <cell r="C4935" t="str">
            <v>Tiles of polymers of styrene</v>
          </cell>
        </row>
        <row r="4936">
          <cell r="A4936">
            <v>1602520302</v>
          </cell>
          <cell r="B4936" t="str">
            <v xml:space="preserve"> Manufacture of plastic bags and films</v>
          </cell>
          <cell r="C4936" t="str">
            <v>Plates and  sheets,  non-cellular  of polymers of styrene in the form of plates  and  sheets</v>
          </cell>
        </row>
        <row r="4937">
          <cell r="A4937">
            <v>1602520302</v>
          </cell>
          <cell r="B4937" t="str">
            <v xml:space="preserve"> Manufacture of plastic bags and films</v>
          </cell>
          <cell r="C4937" t="str">
            <v>Foil,  strip and  other flat shape art,  non-cellular of polymers of  styrene</v>
          </cell>
        </row>
        <row r="4938">
          <cell r="A4938">
            <v>1602520302</v>
          </cell>
          <cell r="B4938" t="str">
            <v xml:space="preserve"> Manufacture of plastic bags and films</v>
          </cell>
          <cell r="C4938" t="str">
            <v>Tiles,  rigid,  of polymers of  vinyl chloride</v>
          </cell>
        </row>
        <row r="4939">
          <cell r="A4939">
            <v>1602520302</v>
          </cell>
          <cell r="B4939" t="str">
            <v xml:space="preserve"> Manufacture of plastic bags and films</v>
          </cell>
          <cell r="C4939" t="str">
            <v>Plates and  sheets,  rigid, of polymers of vinyl chloride</v>
          </cell>
        </row>
        <row r="4940">
          <cell r="A4940">
            <v>1602520302</v>
          </cell>
          <cell r="B4940" t="str">
            <v xml:space="preserve"> Manufacture of plastic bags and films</v>
          </cell>
          <cell r="C4940" t="str">
            <v>Foil,  strip and  other flat shape articles,  rigid, non-cellular of polymers of  vinyl chloride</v>
          </cell>
        </row>
        <row r="4941">
          <cell r="A4941">
            <v>1602520302</v>
          </cell>
          <cell r="B4941" t="str">
            <v xml:space="preserve"> Manufacture of plastic bags and films</v>
          </cell>
          <cell r="C4941" t="str">
            <v>Flexible plates and sheets of polymers of vinyl chloride</v>
          </cell>
        </row>
        <row r="4942">
          <cell r="A4942">
            <v>1602520302</v>
          </cell>
          <cell r="B4942" t="str">
            <v xml:space="preserve"> Manufacture of plastic bags and films</v>
          </cell>
          <cell r="C4942" t="str">
            <v>Rigid polymethyl methacrylate product in the form of plates and sheets  of acrylic polymers</v>
          </cell>
        </row>
        <row r="4943">
          <cell r="A4943">
            <v>1602520302</v>
          </cell>
          <cell r="B4943" t="str">
            <v xml:space="preserve"> Manufacture of plastic bags and films</v>
          </cell>
          <cell r="C4943" t="str">
            <v>Tiles of polymethyl methacrylate</v>
          </cell>
        </row>
        <row r="4944">
          <cell r="A4944">
            <v>1602520302</v>
          </cell>
          <cell r="B4944" t="str">
            <v xml:space="preserve"> Manufacture of plastic bags and films</v>
          </cell>
          <cell r="C4944" t="str">
            <v>Other polymethyl methactylate  product in the form of plates and sheets,  of acrylic polymers</v>
          </cell>
        </row>
        <row r="4945">
          <cell r="A4945">
            <v>1602520302</v>
          </cell>
          <cell r="B4945" t="str">
            <v xml:space="preserve"> Manufacture of plastic bags and films</v>
          </cell>
          <cell r="C4945" t="str">
            <v>Polymethyl methacrylate oil,  strip and  other flat shapes of acrylic polymers</v>
          </cell>
        </row>
        <row r="4946">
          <cell r="A4946">
            <v>1602520302</v>
          </cell>
          <cell r="B4946" t="str">
            <v xml:space="preserve"> Manufacture of plastic bags and films</v>
          </cell>
          <cell r="C4946" t="str">
            <v>Other rigid product of acrylic polymers,  in the form of plates and sheets</v>
          </cell>
        </row>
        <row r="4947">
          <cell r="A4947">
            <v>1602520302</v>
          </cell>
          <cell r="B4947" t="str">
            <v xml:space="preserve"> Manufacture of plastic bags and films</v>
          </cell>
          <cell r="C4947" t="str">
            <v>Tiles of acrylic polymers,  other than polymethyl methacrylate</v>
          </cell>
        </row>
        <row r="4948">
          <cell r="A4948">
            <v>1602520302</v>
          </cell>
          <cell r="B4948" t="str">
            <v xml:space="preserve"> Manufacture of plastic bags and films</v>
          </cell>
          <cell r="C4948" t="str">
            <v>Other plates and  sheets,  of acrylic polymers</v>
          </cell>
        </row>
        <row r="4949">
          <cell r="A4949">
            <v>1602520302</v>
          </cell>
          <cell r="B4949" t="str">
            <v xml:space="preserve"> Manufacture of plastic bags and films</v>
          </cell>
          <cell r="C4949" t="str">
            <v>Foil,  strip and  other flat shape art of acrylic polymers</v>
          </cell>
        </row>
        <row r="4950">
          <cell r="A4950">
            <v>1602520302</v>
          </cell>
          <cell r="B4950" t="str">
            <v xml:space="preserve"> Manufacture of plastic bags and films</v>
          </cell>
          <cell r="C4950" t="str">
            <v>Magnetic tape webs for sound recording of polycarbonates</v>
          </cell>
        </row>
        <row r="4951">
          <cell r="A4951">
            <v>1602520302</v>
          </cell>
          <cell r="B4951" t="str">
            <v xml:space="preserve"> Manufacture of plastic bags and films</v>
          </cell>
          <cell r="C4951" t="str">
            <v>Tiles of polycarbonates</v>
          </cell>
        </row>
        <row r="4952">
          <cell r="A4952">
            <v>1602520302</v>
          </cell>
          <cell r="B4952" t="str">
            <v xml:space="preserve"> Manufacture of plastic bags and films</v>
          </cell>
          <cell r="C4952" t="str">
            <v>Plates and sheets of polycarbonates</v>
          </cell>
        </row>
        <row r="4953">
          <cell r="A4953">
            <v>1602520302</v>
          </cell>
          <cell r="B4953" t="str">
            <v xml:space="preserve"> Manufacture of plastic bags and films</v>
          </cell>
          <cell r="C4953" t="str">
            <v>Foil,  strip and  other flat shape articles,  of polycarbonates</v>
          </cell>
        </row>
        <row r="4954">
          <cell r="A4954">
            <v>1602520302</v>
          </cell>
          <cell r="B4954" t="str">
            <v xml:space="preserve"> Manufacture of plastic bags and films</v>
          </cell>
          <cell r="C4954" t="str">
            <v>Magnetic tape webs for sound recording of polyethylene terephthalate</v>
          </cell>
        </row>
        <row r="4955">
          <cell r="A4955">
            <v>1602520302</v>
          </cell>
          <cell r="B4955" t="str">
            <v xml:space="preserve"> Manufacture of plastic bags and films</v>
          </cell>
          <cell r="C4955" t="str">
            <v>Tiles of polyethylene terephthalate</v>
          </cell>
        </row>
        <row r="4956">
          <cell r="A4956">
            <v>1602520302</v>
          </cell>
          <cell r="B4956" t="str">
            <v xml:space="preserve"> Manufacture of plastic bags and films</v>
          </cell>
          <cell r="C4956" t="str">
            <v>Plates and sheets of polyethylene terephthalate</v>
          </cell>
        </row>
        <row r="4957">
          <cell r="A4957">
            <v>1602520302</v>
          </cell>
          <cell r="B4957" t="str">
            <v xml:space="preserve"> Manufacture of plastic bags and films</v>
          </cell>
          <cell r="C4957" t="str">
            <v>Foil,  strip and  other flat shape articles of polyethylene terephthalate</v>
          </cell>
        </row>
        <row r="4958">
          <cell r="A4958">
            <v>1602520302</v>
          </cell>
          <cell r="B4958" t="str">
            <v xml:space="preserve"> Manufacture of plastic bags and films</v>
          </cell>
          <cell r="C4958" t="str">
            <v>Magnetic tape webs for sound recording of unsaturated  polyesters</v>
          </cell>
        </row>
        <row r="4959">
          <cell r="A4959">
            <v>1602520302</v>
          </cell>
          <cell r="B4959" t="str">
            <v xml:space="preserve"> Manufacture of plastic bags and films</v>
          </cell>
          <cell r="C4959" t="str">
            <v>Tiles of unsaturated polyesters</v>
          </cell>
        </row>
        <row r="4960">
          <cell r="A4960">
            <v>1602520302</v>
          </cell>
          <cell r="B4960" t="str">
            <v xml:space="preserve"> Manufacture of plastic bags and films</v>
          </cell>
          <cell r="C4960" t="str">
            <v>Plates and sheets of unsaturated  polyesters</v>
          </cell>
        </row>
        <row r="4961">
          <cell r="A4961">
            <v>1602520302</v>
          </cell>
          <cell r="B4961" t="str">
            <v xml:space="preserve"> Manufacture of plastic bags and films</v>
          </cell>
          <cell r="C4961" t="str">
            <v>Foil,  strip and  other flat shape articles of unsaturated  polyesters</v>
          </cell>
        </row>
        <row r="4962">
          <cell r="A4962">
            <v>1602520302</v>
          </cell>
          <cell r="B4962" t="str">
            <v xml:space="preserve"> Manufacture of plastic bags and films</v>
          </cell>
          <cell r="C4962" t="str">
            <v>Magnetic tape webs for sound recording of other polyesters</v>
          </cell>
        </row>
        <row r="4963">
          <cell r="A4963">
            <v>1602520302</v>
          </cell>
          <cell r="B4963" t="str">
            <v xml:space="preserve"> Manufacture of plastic bags and films</v>
          </cell>
          <cell r="C4963" t="str">
            <v>Tiles of other polyesters</v>
          </cell>
        </row>
        <row r="4964">
          <cell r="A4964">
            <v>1602520302</v>
          </cell>
          <cell r="B4964" t="str">
            <v xml:space="preserve"> Manufacture of plastic bags and films</v>
          </cell>
          <cell r="C4964" t="str">
            <v>Plates and sheets of other polyesters</v>
          </cell>
        </row>
        <row r="4965">
          <cell r="A4965">
            <v>1602520302</v>
          </cell>
          <cell r="B4965" t="str">
            <v xml:space="preserve"> Manufacture of plastic bags and films</v>
          </cell>
          <cell r="C4965" t="str">
            <v>Foil,  strip and  other flat shape articles of other polyesters</v>
          </cell>
        </row>
        <row r="4966">
          <cell r="A4966">
            <v>1602520302</v>
          </cell>
          <cell r="B4966" t="str">
            <v xml:space="preserve"> Manufacture of plastic bags and films</v>
          </cell>
          <cell r="C4966" t="str">
            <v>Printed sheets of regenerated cellulose</v>
          </cell>
        </row>
        <row r="4967">
          <cell r="A4967">
            <v>1602520302</v>
          </cell>
          <cell r="B4967" t="str">
            <v xml:space="preserve"> Manufacture of plastic bags and films</v>
          </cell>
          <cell r="C4967" t="str">
            <v>Other sheets of regenerated cellulose</v>
          </cell>
        </row>
        <row r="4968">
          <cell r="A4968">
            <v>1602520302</v>
          </cell>
          <cell r="B4968" t="str">
            <v xml:space="preserve"> Manufacture of plastic bags and films</v>
          </cell>
          <cell r="C4968" t="str">
            <v>Other plates,  film,  foil, strip and  other flat shape articles of regenerated cellulose</v>
          </cell>
        </row>
        <row r="4969">
          <cell r="A4969">
            <v>1602520302</v>
          </cell>
          <cell r="B4969" t="str">
            <v xml:space="preserve"> Manufacture of plastic bags and films</v>
          </cell>
          <cell r="C4969" t="str">
            <v>Other plates,  sheets, film,  foil and  strip of cellulose; of vulcanised fibre</v>
          </cell>
        </row>
        <row r="4970">
          <cell r="A4970">
            <v>1602520302</v>
          </cell>
          <cell r="B4970" t="str">
            <v xml:space="preserve"> Manufacture of plastic bags and films</v>
          </cell>
          <cell r="C4970" t="str">
            <v>Other plates,  sheets, film,  foil and strip,  of cellulose acetate</v>
          </cell>
        </row>
        <row r="4971">
          <cell r="A4971">
            <v>1602520302</v>
          </cell>
          <cell r="B4971" t="str">
            <v xml:space="preserve"> Manufacture of plastic bags and films</v>
          </cell>
          <cell r="C4971" t="str">
            <v>Guncotton of cellulose nitrates</v>
          </cell>
        </row>
        <row r="4972">
          <cell r="A4972">
            <v>1602520302</v>
          </cell>
          <cell r="B4972" t="str">
            <v xml:space="preserve"> Manufacture of plastic bags and films</v>
          </cell>
          <cell r="C4972" t="str">
            <v>Non-rigid products of other cellulose derivatives</v>
          </cell>
        </row>
        <row r="4973">
          <cell r="A4973">
            <v>1602520302</v>
          </cell>
          <cell r="B4973" t="str">
            <v xml:space="preserve"> Manufacture of plastic bags and films</v>
          </cell>
          <cell r="C4973" t="str">
            <v>Plates and sheets of other cellulose derivatives</v>
          </cell>
        </row>
        <row r="4974">
          <cell r="A4974">
            <v>1602520302</v>
          </cell>
          <cell r="B4974" t="str">
            <v xml:space="preserve"> Manufacture of plastic bags and films</v>
          </cell>
          <cell r="C4974" t="str">
            <v>Other plates,  sheets, film,  foil and strip,  of other cellulose derivatives</v>
          </cell>
        </row>
        <row r="4975">
          <cell r="A4975">
            <v>1602520302</v>
          </cell>
          <cell r="B4975" t="str">
            <v xml:space="preserve"> Manufacture of plastic bags and films</v>
          </cell>
          <cell r="C4975" t="str">
            <v>Rigid products in the form of plates  and  sheets of polyvinyl butyral</v>
          </cell>
        </row>
        <row r="4976">
          <cell r="A4976">
            <v>1602520302</v>
          </cell>
          <cell r="B4976" t="str">
            <v xml:space="preserve"> Manufacture of plastic bags and films</v>
          </cell>
          <cell r="C4976" t="str">
            <v>Tiles of polyvinyl butyral</v>
          </cell>
        </row>
        <row r="4977">
          <cell r="A4977">
            <v>1602520302</v>
          </cell>
          <cell r="B4977" t="str">
            <v xml:space="preserve"> Manufacture of plastic bags and films</v>
          </cell>
          <cell r="C4977" t="str">
            <v>Other products of polyvinyl butyral in the form of plates  and  sheets</v>
          </cell>
        </row>
        <row r="4978">
          <cell r="A4978">
            <v>1602520302</v>
          </cell>
          <cell r="B4978" t="str">
            <v xml:space="preserve"> Manufacture of plastic bags and films</v>
          </cell>
          <cell r="C4978" t="str">
            <v>Foil,  strip and other flat shape articles of polyvinyl butyral</v>
          </cell>
        </row>
        <row r="4979">
          <cell r="A4979">
            <v>1602520302</v>
          </cell>
          <cell r="B4979" t="str">
            <v xml:space="preserve"> Manufacture of plastic bags and films</v>
          </cell>
          <cell r="C4979" t="str">
            <v>Tiles of polyamides</v>
          </cell>
        </row>
        <row r="4980">
          <cell r="A4980">
            <v>1602520302</v>
          </cell>
          <cell r="B4980" t="str">
            <v xml:space="preserve"> Manufacture of plastic bags and films</v>
          </cell>
          <cell r="C4980" t="str">
            <v>Plates and sheets of polyamides other than tiles</v>
          </cell>
        </row>
        <row r="4981">
          <cell r="A4981">
            <v>1602520302</v>
          </cell>
          <cell r="B4981" t="str">
            <v xml:space="preserve"> Manufacture of plastic bags and films</v>
          </cell>
          <cell r="C4981" t="str">
            <v>Foil,  strip and other flat shape articles of polyamides</v>
          </cell>
        </row>
        <row r="4982">
          <cell r="A4982">
            <v>1602520302</v>
          </cell>
          <cell r="B4982" t="str">
            <v xml:space="preserve"> Manufacture of plastic bags and films</v>
          </cell>
          <cell r="C4982" t="str">
            <v>Tiles of amino-resins</v>
          </cell>
        </row>
        <row r="4983">
          <cell r="A4983">
            <v>1602520302</v>
          </cell>
          <cell r="B4983" t="str">
            <v xml:space="preserve"> Manufacture of plastic bags and films</v>
          </cell>
          <cell r="C4983" t="str">
            <v>Other product of amino-resin in the form of plates and sheets</v>
          </cell>
        </row>
        <row r="4984">
          <cell r="A4984">
            <v>1602520302</v>
          </cell>
          <cell r="B4984" t="str">
            <v xml:space="preserve"> Manufacture of plastic bags and films</v>
          </cell>
          <cell r="C4984" t="str">
            <v>Foil,  strip and other flat shape article of amino-resins</v>
          </cell>
        </row>
        <row r="4985">
          <cell r="A4985">
            <v>1602520302</v>
          </cell>
          <cell r="B4985" t="str">
            <v xml:space="preserve"> Manufacture of plastic bags and films</v>
          </cell>
          <cell r="C4985" t="str">
            <v>Tiles of phenolic resins</v>
          </cell>
        </row>
        <row r="4986">
          <cell r="A4986">
            <v>1602520302</v>
          </cell>
          <cell r="B4986" t="str">
            <v xml:space="preserve"> Manufacture of plastic bags and films</v>
          </cell>
          <cell r="C4986" t="str">
            <v>Plates and sheets,  other than tiles of phenolic resins</v>
          </cell>
        </row>
        <row r="4987">
          <cell r="A4987">
            <v>1602520302</v>
          </cell>
          <cell r="B4987" t="str">
            <v xml:space="preserve"> Manufacture of plastic bags and films</v>
          </cell>
          <cell r="C4987" t="str">
            <v>Foil,  strip and  other flat shape art of phenolic resins</v>
          </cell>
        </row>
        <row r="4988">
          <cell r="A4988">
            <v>1602520302</v>
          </cell>
          <cell r="B4988" t="str">
            <v xml:space="preserve"> Manufacture of plastic bags and films</v>
          </cell>
          <cell r="C4988" t="str">
            <v>Rigid products in the form of plates and sheets of other addition polymerisation product</v>
          </cell>
        </row>
        <row r="4989">
          <cell r="A4989">
            <v>1602520302</v>
          </cell>
          <cell r="B4989" t="str">
            <v xml:space="preserve"> Manufacture of plastic bags and films</v>
          </cell>
          <cell r="C4989" t="str">
            <v>Roofing tiles of other addition polymerisation prod in the form of plates  and  sheets</v>
          </cell>
        </row>
        <row r="4990">
          <cell r="A4990">
            <v>1602520302</v>
          </cell>
          <cell r="B4990" t="str">
            <v xml:space="preserve"> Manufacture of plastic bags and films</v>
          </cell>
          <cell r="C4990" t="str">
            <v>Other products in the form of plates and sheets of other than addition polymerisation products</v>
          </cell>
        </row>
        <row r="4991">
          <cell r="A4991">
            <v>1602520302</v>
          </cell>
          <cell r="B4991" t="str">
            <v xml:space="preserve"> Manufacture of plastic bags and films</v>
          </cell>
          <cell r="C4991" t="str">
            <v>Foil,  strip and  other flat shape articles of other polymerisation products</v>
          </cell>
        </row>
        <row r="4992">
          <cell r="A4992">
            <v>1602520302</v>
          </cell>
          <cell r="B4992" t="str">
            <v xml:space="preserve"> Manufacture of plastic bags and films</v>
          </cell>
          <cell r="C4992" t="str">
            <v>Roofing tiles of other condensation  or rearrangement polymerisation products in the form of plates and sheets</v>
          </cell>
        </row>
        <row r="4993">
          <cell r="A4993">
            <v>1602520302</v>
          </cell>
          <cell r="B4993" t="str">
            <v xml:space="preserve"> Manufacture of plastic bags and films</v>
          </cell>
          <cell r="C4993" t="str">
            <v>Plates and sheets of other condensation or rearrangement polymerisation products of other plastics</v>
          </cell>
        </row>
        <row r="4994">
          <cell r="A4994">
            <v>1602520302</v>
          </cell>
          <cell r="B4994" t="str">
            <v xml:space="preserve"> Manufacture of plastic bags and films</v>
          </cell>
          <cell r="C4994" t="str">
            <v>Foil,  strip and  other flat shape articles of other condensation or rearrangement  products</v>
          </cell>
        </row>
        <row r="4995">
          <cell r="A4995">
            <v>1602520302</v>
          </cell>
          <cell r="B4995" t="str">
            <v xml:space="preserve"> Manufacture of plastic bags and films</v>
          </cell>
          <cell r="C4995" t="str">
            <v>Plates,  sheets, film,  foil and  strip,  non-cellular  of hardened proteins</v>
          </cell>
        </row>
        <row r="4996">
          <cell r="A4996">
            <v>1602520302</v>
          </cell>
          <cell r="B4996" t="str">
            <v xml:space="preserve"> Manufacture of plastic bags and films</v>
          </cell>
          <cell r="C4996" t="str">
            <v>Plates,  sheets,  film, foil and  strip,  non-cellular  of chemical derivatives of natural rubber</v>
          </cell>
        </row>
        <row r="4997">
          <cell r="A4997">
            <v>1602520302</v>
          </cell>
          <cell r="B4997" t="str">
            <v xml:space="preserve"> Manufacture of plastic bags and films</v>
          </cell>
          <cell r="C4997" t="str">
            <v>Plates,  sheets, film,  foil and  strip,  non-cellular  of other plastics</v>
          </cell>
        </row>
        <row r="4998">
          <cell r="A4998">
            <v>1602520303</v>
          </cell>
          <cell r="B4998" t="str">
            <v xml:space="preserve"> Manufacture of plastic bags and films</v>
          </cell>
          <cell r="C4998" t="str">
            <v>Other plates,  sheets, film,  foil and strip of plastics, cellular, of polymers of vinyl chloride</v>
          </cell>
        </row>
        <row r="4999">
          <cell r="A4999">
            <v>1602520303</v>
          </cell>
          <cell r="B4999" t="str">
            <v xml:space="preserve"> Manufacture of plastic bags and films</v>
          </cell>
          <cell r="C4999" t="str">
            <v>Plates and sheets of regenerated cellulose</v>
          </cell>
        </row>
        <row r="5000">
          <cell r="A5000">
            <v>1602520303</v>
          </cell>
          <cell r="B5000" t="str">
            <v xml:space="preserve"> Manufacture of plastic bags and films</v>
          </cell>
          <cell r="C5000" t="str">
            <v>Film of regenerated cellulose</v>
          </cell>
        </row>
        <row r="5001">
          <cell r="A5001">
            <v>1602520303</v>
          </cell>
          <cell r="B5001" t="str">
            <v xml:space="preserve"> Manufacture of plastic bags and films</v>
          </cell>
          <cell r="C5001" t="str">
            <v>Non-rigid blocks of regenerated cellulose</v>
          </cell>
        </row>
        <row r="5002">
          <cell r="A5002">
            <v>1602520303</v>
          </cell>
          <cell r="B5002" t="str">
            <v xml:space="preserve"> Manufacture of plastic bags and films</v>
          </cell>
          <cell r="C5002" t="str">
            <v>Rigid blocks of regenerated cellulose</v>
          </cell>
        </row>
        <row r="5003">
          <cell r="A5003">
            <v>1602520303</v>
          </cell>
          <cell r="B5003" t="str">
            <v xml:space="preserve"> Manufacture of plastic bags and films</v>
          </cell>
          <cell r="C5003" t="str">
            <v>Non-textile laminated strips of regenerated cellulose</v>
          </cell>
        </row>
        <row r="5004">
          <cell r="A5004">
            <v>1602520303</v>
          </cell>
          <cell r="B5004" t="str">
            <v xml:space="preserve"> Manufacture of plastic bags and films</v>
          </cell>
          <cell r="C5004" t="str">
            <v>Plates and sheets of polypropylene</v>
          </cell>
        </row>
        <row r="5005">
          <cell r="A5005">
            <v>1602520303</v>
          </cell>
          <cell r="B5005" t="str">
            <v xml:space="preserve"> Manufacture of plastic bags and films</v>
          </cell>
          <cell r="C5005" t="str">
            <v>Film of polypropylene</v>
          </cell>
        </row>
        <row r="5006">
          <cell r="A5006">
            <v>1602520303</v>
          </cell>
          <cell r="B5006" t="str">
            <v xml:space="preserve"> Manufacture of plastic bags and films</v>
          </cell>
          <cell r="C5006" t="str">
            <v>Non-rigid blocks of polypropylene</v>
          </cell>
        </row>
        <row r="5007">
          <cell r="A5007">
            <v>1602520303</v>
          </cell>
          <cell r="B5007" t="str">
            <v xml:space="preserve"> Manufacture of plastic bags and films</v>
          </cell>
          <cell r="C5007" t="str">
            <v>Rigid blocks of polypropylene</v>
          </cell>
        </row>
        <row r="5008">
          <cell r="A5008">
            <v>1602520303</v>
          </cell>
          <cell r="B5008" t="str">
            <v xml:space="preserve"> Manufacture of plastic bags and films</v>
          </cell>
          <cell r="C5008" t="str">
            <v>Other plates,  sheets, film,  foil and strip,  of polypropylene</v>
          </cell>
        </row>
        <row r="5009">
          <cell r="A5009">
            <v>1602520303</v>
          </cell>
          <cell r="B5009" t="str">
            <v xml:space="preserve"> Manufacture of plastic bags and films</v>
          </cell>
          <cell r="C5009" t="str">
            <v>Plates and sheets of other addition polymerisation    products</v>
          </cell>
        </row>
        <row r="5010">
          <cell r="A5010">
            <v>1602520303</v>
          </cell>
          <cell r="B5010" t="str">
            <v xml:space="preserve"> Manufacture of plastic bags and films</v>
          </cell>
          <cell r="C5010" t="str">
            <v>Film of other addition polymerisation    products</v>
          </cell>
        </row>
        <row r="5011">
          <cell r="A5011">
            <v>1602520303</v>
          </cell>
          <cell r="B5011" t="str">
            <v xml:space="preserve"> Manufacture of plastic bags and films</v>
          </cell>
          <cell r="C5011" t="str">
            <v>Non-rigid blocks of other addition polymerisation  products</v>
          </cell>
        </row>
        <row r="5012">
          <cell r="A5012">
            <v>1602520303</v>
          </cell>
          <cell r="B5012" t="str">
            <v xml:space="preserve"> Manufacture of plastic bags and films</v>
          </cell>
          <cell r="C5012" t="str">
            <v>Rigid blocks of other addition polymerisation  products</v>
          </cell>
        </row>
        <row r="5013">
          <cell r="A5013">
            <v>1602520303</v>
          </cell>
          <cell r="B5013" t="str">
            <v xml:space="preserve"> Manufacture of plastic bags and films</v>
          </cell>
          <cell r="C5013" t="str">
            <v>Other than textile laminated strips of other polymerisation  products of polypropylene, cellular</v>
          </cell>
        </row>
        <row r="5014">
          <cell r="A5014">
            <v>1602520303</v>
          </cell>
          <cell r="B5014" t="str">
            <v xml:space="preserve"> Manufacture of plastic bags and films</v>
          </cell>
          <cell r="C5014" t="str">
            <v>Non-rigid products in the form of plates and  sheets of other condensation or rearrangement  polymerisation products cellular</v>
          </cell>
        </row>
        <row r="5015">
          <cell r="A5015">
            <v>1602520303</v>
          </cell>
          <cell r="B5015" t="str">
            <v xml:space="preserve"> Manufacture of plastic bags and films</v>
          </cell>
          <cell r="C5015" t="str">
            <v>Rigid product in the form of plates and sheets of other condensation or rearrangement polymerisation   products</v>
          </cell>
        </row>
        <row r="5016">
          <cell r="A5016">
            <v>1602520303</v>
          </cell>
          <cell r="B5016" t="str">
            <v xml:space="preserve"> Manufacture of plastic bags and films</v>
          </cell>
          <cell r="C5016" t="str">
            <v>Plates and  sheets,  cellular reinforced with paper or textile of other condensation  or rearrangement  polymerisation products cellular</v>
          </cell>
        </row>
        <row r="5017">
          <cell r="A5017">
            <v>1602520303</v>
          </cell>
          <cell r="B5017" t="str">
            <v xml:space="preserve"> Manufacture of plastic bags and films</v>
          </cell>
          <cell r="C5017" t="str">
            <v>Film, foil or strip, cellular, reinforced with paper or textile of other condensation or rearrangement  polymerisation  products</v>
          </cell>
        </row>
        <row r="5018">
          <cell r="A5018">
            <v>1602520303</v>
          </cell>
          <cell r="B5018" t="str">
            <v xml:space="preserve"> Manufacture of plastic bags and films</v>
          </cell>
          <cell r="C5018" t="str">
            <v>Other plates,  sheets, film,  foil and  strip of other condensation or  rearrangement polymerisation products</v>
          </cell>
        </row>
        <row r="5019">
          <cell r="A5019">
            <v>1602520303</v>
          </cell>
          <cell r="B5019" t="str">
            <v xml:space="preserve"> Manufacture of plastic bags and films</v>
          </cell>
          <cell r="C5019" t="str">
            <v>Non-rigid product in the form of plates and  sheets of other cellulose or its chemical derivative</v>
          </cell>
        </row>
        <row r="5020">
          <cell r="A5020">
            <v>1602520303</v>
          </cell>
          <cell r="B5020" t="str">
            <v xml:space="preserve"> Manufacture of plastic bags and films</v>
          </cell>
          <cell r="C5020" t="str">
            <v>Rigid products in the form of plates and sheets of other cellulose or its chemical derivatives</v>
          </cell>
        </row>
        <row r="5021">
          <cell r="A5021">
            <v>1602520303</v>
          </cell>
          <cell r="B5021" t="str">
            <v xml:space="preserve"> Manufacture of plastic bags and films</v>
          </cell>
          <cell r="C5021" t="str">
            <v>Gun-cotton in the form of plates  and  sheets,  of other cellulose or its chemical derivatives</v>
          </cell>
        </row>
        <row r="5022">
          <cell r="A5022">
            <v>1602520303</v>
          </cell>
          <cell r="B5022" t="str">
            <v xml:space="preserve"> Manufacture of plastic bags and films</v>
          </cell>
          <cell r="C5022" t="str">
            <v>Non-rigid product in the form of plates and sheets reinforced with paper or textile of other cellulose or its chemical derivatives</v>
          </cell>
        </row>
        <row r="5023">
          <cell r="A5023">
            <v>1602520303</v>
          </cell>
          <cell r="B5023" t="str">
            <v xml:space="preserve"> Manufacture of plastic bags and films</v>
          </cell>
          <cell r="C5023" t="str">
            <v>Film of other cellulose or its chemical derivatives</v>
          </cell>
        </row>
        <row r="5024">
          <cell r="A5024">
            <v>1602520303</v>
          </cell>
          <cell r="B5024" t="str">
            <v xml:space="preserve"> Manufacture of plastic bags and films</v>
          </cell>
          <cell r="C5024" t="str">
            <v>Other plates,  sheets, film,  foil and  strip of other cellulose or its  chemical derivatives</v>
          </cell>
        </row>
        <row r="5025">
          <cell r="A5025">
            <v>1602520303</v>
          </cell>
          <cell r="B5025" t="str">
            <v xml:space="preserve"> Manufacture of plastic bags and films</v>
          </cell>
          <cell r="C5025" t="str">
            <v>Plates,  sheets,  film, foil and  strip,  cellular , of vulcanised fibre</v>
          </cell>
        </row>
        <row r="5026">
          <cell r="A5026">
            <v>1602520303</v>
          </cell>
          <cell r="B5026" t="str">
            <v xml:space="preserve"> Manufacture of plastic bags and films</v>
          </cell>
          <cell r="C5026" t="str">
            <v>Plates,  sheets,  film, foil and  strip,  cellular , of hardened proteins</v>
          </cell>
        </row>
        <row r="5027">
          <cell r="A5027">
            <v>1602520303</v>
          </cell>
          <cell r="B5027" t="str">
            <v xml:space="preserve"> Manufacture of plastic bags and films</v>
          </cell>
          <cell r="C5027" t="str">
            <v>Plates,  sheets,  film, foil and  strip,  cellular , of chemical derivatives of natural rubber</v>
          </cell>
        </row>
        <row r="5028">
          <cell r="A5028">
            <v>1602520303</v>
          </cell>
          <cell r="B5028" t="str">
            <v xml:space="preserve"> Manufacture of plastic bags and films</v>
          </cell>
          <cell r="C5028" t="str">
            <v>Plates,  sheets,  film, foil and  strip,  cellular , of other plastics</v>
          </cell>
        </row>
        <row r="5029">
          <cell r="A5029">
            <v>1602520303</v>
          </cell>
          <cell r="B5029" t="str">
            <v xml:space="preserve"> Manufacture of plastic bags and films</v>
          </cell>
          <cell r="C5029" t="str">
            <v>Other plates,  sheets, film,  foil and  strip of plastics of other addition polymerisation   products</v>
          </cell>
        </row>
        <row r="5030">
          <cell r="A5030">
            <v>1602520303</v>
          </cell>
          <cell r="B5030" t="str">
            <v xml:space="preserve"> Manufacture of plastic bags and films</v>
          </cell>
          <cell r="C5030" t="str">
            <v>Plates and sheets of other condensation or rearrangement polymerisation   products</v>
          </cell>
        </row>
        <row r="5031">
          <cell r="A5031">
            <v>1602520303</v>
          </cell>
          <cell r="B5031" t="str">
            <v xml:space="preserve"> Manufacture of plastic bags and films</v>
          </cell>
          <cell r="C5031" t="str">
            <v>Other film,  foil or strip, reinforced with paper  or textile of other condensation or rearrangement polymerisation products</v>
          </cell>
        </row>
        <row r="5032">
          <cell r="A5032">
            <v>1602520303</v>
          </cell>
          <cell r="B5032" t="str">
            <v xml:space="preserve"> Manufacture of plastic bags and films</v>
          </cell>
          <cell r="C5032" t="str">
            <v>Other textile laminated strips of phenolic resins</v>
          </cell>
        </row>
        <row r="5033">
          <cell r="A5033">
            <v>1602520303</v>
          </cell>
          <cell r="B5033" t="str">
            <v xml:space="preserve"> Manufacture of plastic bags and films</v>
          </cell>
          <cell r="C5033" t="str">
            <v>Other than textile laminated strips of phenolic resins</v>
          </cell>
        </row>
        <row r="5034">
          <cell r="A5034">
            <v>1602520303</v>
          </cell>
          <cell r="B5034" t="str">
            <v xml:space="preserve"> Manufacture of plastic bags and films</v>
          </cell>
          <cell r="C5034" t="str">
            <v>Other textile laminated strips of amino resins</v>
          </cell>
        </row>
        <row r="5035">
          <cell r="A5035">
            <v>1602520303</v>
          </cell>
          <cell r="B5035" t="str">
            <v xml:space="preserve"> Manufacture of plastic bags and films</v>
          </cell>
          <cell r="C5035" t="str">
            <v>Other than textile laminated strips of amino resins</v>
          </cell>
        </row>
        <row r="5036">
          <cell r="A5036">
            <v>1602520303</v>
          </cell>
          <cell r="B5036" t="str">
            <v xml:space="preserve"> Manufacture of plastic bags and films</v>
          </cell>
          <cell r="C5036" t="str">
            <v>Other textile laminated strips of other condensation  or rearrangement polymerisation   products</v>
          </cell>
        </row>
        <row r="5037">
          <cell r="A5037">
            <v>1602520303</v>
          </cell>
          <cell r="B5037" t="str">
            <v xml:space="preserve"> Manufacture of plastic bags and films</v>
          </cell>
          <cell r="C5037" t="str">
            <v>Other non textile laminated strips of other condensation or rearrangement</v>
          </cell>
        </row>
        <row r="5038">
          <cell r="A5038">
            <v>1602520303</v>
          </cell>
          <cell r="B5038" t="str">
            <v xml:space="preserve"> Manufacture of plastic bags and films</v>
          </cell>
          <cell r="C5038" t="str">
            <v>Other plates,  sheets, film,  foil and  strip,  of regenerated cellulose</v>
          </cell>
        </row>
        <row r="5039">
          <cell r="A5039">
            <v>1602520303</v>
          </cell>
          <cell r="B5039" t="str">
            <v xml:space="preserve"> Manufacture of plastic bags and films</v>
          </cell>
          <cell r="C5039" t="str">
            <v>Other than plates,  sheets film,  foil and  strip, plastics of other cellulose or its chemical derivatives</v>
          </cell>
        </row>
        <row r="5040">
          <cell r="A5040">
            <v>1602520303</v>
          </cell>
          <cell r="B5040" t="str">
            <v xml:space="preserve"> Manufacture of plastic bags and films</v>
          </cell>
          <cell r="C5040" t="str">
            <v>Other plates,  sheets, film,  foil and strips of vulcanised fibre</v>
          </cell>
        </row>
        <row r="5041">
          <cell r="A5041">
            <v>1602520303</v>
          </cell>
          <cell r="B5041" t="str">
            <v xml:space="preserve"> Manufacture of plastic bags and films</v>
          </cell>
          <cell r="C5041" t="str">
            <v>Other plates,  sheets, film,  foil and strips of hardened proteins</v>
          </cell>
        </row>
        <row r="5042">
          <cell r="A5042">
            <v>1602520303</v>
          </cell>
          <cell r="B5042" t="str">
            <v xml:space="preserve"> Manufacture of plastic bags and films</v>
          </cell>
          <cell r="C5042" t="str">
            <v>Other plates,  sheets, film,  foil and strips of chemical derivatives of natural rubber</v>
          </cell>
        </row>
        <row r="5043">
          <cell r="A5043">
            <v>1602520303</v>
          </cell>
          <cell r="B5043" t="str">
            <v xml:space="preserve"> Manufacture of plastic bags and films</v>
          </cell>
          <cell r="C5043" t="str">
            <v>Other plates,  sheets, film,  foil and  strip of other plastics</v>
          </cell>
        </row>
        <row r="5044">
          <cell r="A5044">
            <v>1602520304</v>
          </cell>
          <cell r="B5044" t="str">
            <v xml:space="preserve"> Manufacture of plastic bags and films</v>
          </cell>
          <cell r="C5044" t="str">
            <v>Sacks and  bags (including cones) of polymers of ethylene</v>
          </cell>
        </row>
        <row r="5045">
          <cell r="A5045">
            <v>1602520304</v>
          </cell>
          <cell r="B5045" t="str">
            <v xml:space="preserve"> Manufacture of plastic bags and films</v>
          </cell>
          <cell r="C5045" t="str">
            <v>Sacks and  bags (including cones),  of other plastics</v>
          </cell>
        </row>
        <row r="5046">
          <cell r="A5046">
            <v>1602520305</v>
          </cell>
          <cell r="B5046" t="str">
            <v xml:space="preserve"> Manufacture of plastic bags and films</v>
          </cell>
          <cell r="C5046" t="str">
            <v>Long baths of plastics</v>
          </cell>
        </row>
        <row r="5047">
          <cell r="A5047">
            <v>1602520305</v>
          </cell>
          <cell r="B5047" t="str">
            <v xml:space="preserve"> Manufacture of plastic bags and films</v>
          </cell>
          <cell r="C5047" t="str">
            <v>Shower-baths and  wash-basins of plastics</v>
          </cell>
        </row>
        <row r="5048">
          <cell r="A5048">
            <v>1602520305</v>
          </cell>
          <cell r="B5048" t="str">
            <v xml:space="preserve"> Manufacture of plastic bags and films</v>
          </cell>
          <cell r="C5048" t="str">
            <v>Lavatory seats and covers, of plastics</v>
          </cell>
        </row>
        <row r="5049">
          <cell r="A5049">
            <v>1602520305</v>
          </cell>
          <cell r="B5049" t="str">
            <v xml:space="preserve"> Manufacture of plastic bags and films</v>
          </cell>
          <cell r="C5049" t="str">
            <v>Flushing cisterns, equipped with their mechanism,  of plastics</v>
          </cell>
        </row>
        <row r="5050">
          <cell r="A5050">
            <v>1602520305</v>
          </cell>
          <cell r="B5050" t="str">
            <v xml:space="preserve"> Manufacture of plastic bags and films</v>
          </cell>
          <cell r="C5050" t="str">
            <v>Other flushing cisterns, of plastics</v>
          </cell>
        </row>
        <row r="5051">
          <cell r="A5051">
            <v>1602520305</v>
          </cell>
          <cell r="B5051" t="str">
            <v xml:space="preserve"> Manufacture of plastic bags and films</v>
          </cell>
          <cell r="C5051" t="str">
            <v>Other sanitary ware,  of plastics</v>
          </cell>
        </row>
        <row r="5052">
          <cell r="A5052">
            <v>1602520306</v>
          </cell>
          <cell r="B5052" t="str">
            <v xml:space="preserve"> Manufacture of plastic bags and films</v>
          </cell>
          <cell r="C5052" t="str">
            <v>Plastic bags and films manufacturing services</v>
          </cell>
        </row>
        <row r="5053">
          <cell r="A5053">
            <v>1602520401</v>
          </cell>
          <cell r="B5053" t="str">
            <v xml:space="preserve"> Manufacture of plastic product rigid fibre reinforced</v>
          </cell>
          <cell r="C5053" t="str">
            <v>Fittings for furniture, coach work or the like of plastics</v>
          </cell>
        </row>
        <row r="5054">
          <cell r="A5054">
            <v>1602520402</v>
          </cell>
          <cell r="B5054" t="str">
            <v xml:space="preserve"> Manufacture of plastic product rigid fibre reinforced</v>
          </cell>
          <cell r="C5054" t="str">
            <v>Plastic product rigid fibre reinforced plastic manufacturing services</v>
          </cell>
        </row>
        <row r="5055">
          <cell r="A5055">
            <v>1602520501</v>
          </cell>
          <cell r="B5055" t="str">
            <v xml:space="preserve"> Manufacture of plastic foam products</v>
          </cell>
          <cell r="C5055" t="str">
            <v>Plates and sheets, cellular, of polymers of styrene</v>
          </cell>
        </row>
        <row r="5056">
          <cell r="A5056">
            <v>1602520501</v>
          </cell>
          <cell r="B5056" t="str">
            <v xml:space="preserve"> Manufacture of plastic foam products</v>
          </cell>
          <cell r="C5056" t="str">
            <v>Film,  foil or strip,  of polymers of styrene, cellular</v>
          </cell>
        </row>
        <row r="5057">
          <cell r="A5057">
            <v>1602520501</v>
          </cell>
          <cell r="B5057" t="str">
            <v xml:space="preserve"> Manufacture of plastic foam products</v>
          </cell>
          <cell r="C5057" t="str">
            <v>Non-rigid blocks of polymers of styrene</v>
          </cell>
        </row>
        <row r="5058">
          <cell r="A5058">
            <v>1602520501</v>
          </cell>
          <cell r="B5058" t="str">
            <v xml:space="preserve"> Manufacture of plastic foam products</v>
          </cell>
          <cell r="C5058" t="str">
            <v>Rigid blocks of polymers of  styrene</v>
          </cell>
        </row>
        <row r="5059">
          <cell r="A5059">
            <v>1602520501</v>
          </cell>
          <cell r="B5059" t="str">
            <v xml:space="preserve"> Manufacture of plastic foam products</v>
          </cell>
          <cell r="C5059" t="str">
            <v>Other plates,  sheets, film,  foil and strip, cellular, of polymers</v>
          </cell>
        </row>
        <row r="5060">
          <cell r="A5060">
            <v>1602520501</v>
          </cell>
          <cell r="B5060" t="str">
            <v xml:space="preserve"> Manufacture of plastic foam products</v>
          </cell>
          <cell r="C5060" t="str">
            <v>Plates and sheets of polyurethanes</v>
          </cell>
        </row>
        <row r="5061">
          <cell r="A5061">
            <v>1602520501</v>
          </cell>
          <cell r="B5061" t="str">
            <v xml:space="preserve"> Manufacture of plastic foam products</v>
          </cell>
          <cell r="C5061" t="str">
            <v>Film,  foil or strip,  of polyurethane,  cellular</v>
          </cell>
        </row>
        <row r="5062">
          <cell r="A5062">
            <v>1602520501</v>
          </cell>
          <cell r="B5062" t="str">
            <v xml:space="preserve"> Manufacture of plastic foam products</v>
          </cell>
          <cell r="C5062" t="str">
            <v>Non-rigid blocks of polyurethane</v>
          </cell>
        </row>
        <row r="5063">
          <cell r="A5063">
            <v>1602520501</v>
          </cell>
          <cell r="B5063" t="str">
            <v xml:space="preserve"> Manufacture of plastic foam products</v>
          </cell>
          <cell r="C5063" t="str">
            <v>Rigid blocks of polyurethanes</v>
          </cell>
        </row>
        <row r="5064">
          <cell r="A5064">
            <v>1602520501</v>
          </cell>
          <cell r="B5064" t="str">
            <v xml:space="preserve"> Manufacture of plastic foam products</v>
          </cell>
          <cell r="C5064" t="str">
            <v>Other sheets, film,  foil and strip of polyurethanes</v>
          </cell>
        </row>
        <row r="5065">
          <cell r="A5065">
            <v>1602520502</v>
          </cell>
          <cell r="B5065" t="str">
            <v xml:space="preserve"> Manufacture of plastic foam products</v>
          </cell>
          <cell r="C5065" t="str">
            <v>Plastic foam products manufacturing services</v>
          </cell>
        </row>
        <row r="5066">
          <cell r="A5066">
            <v>1602520601</v>
          </cell>
          <cell r="B5066" t="str">
            <v xml:space="preserve"> Manufacture of plastic injection moulded products and components</v>
          </cell>
          <cell r="C5066" t="str">
            <v>Floor covering other than in the form of tiles,  of polymers of vinyl chloride</v>
          </cell>
        </row>
        <row r="5067">
          <cell r="A5067">
            <v>1602520601</v>
          </cell>
          <cell r="B5067" t="str">
            <v xml:space="preserve"> Manufacture of plastic injection moulded products and components</v>
          </cell>
          <cell r="C5067" t="str">
            <v>Other floor covering not in the form of tiles,  of polymers of vinyl chloride</v>
          </cell>
        </row>
        <row r="5068">
          <cell r="A5068">
            <v>1602520601</v>
          </cell>
          <cell r="B5068" t="str">
            <v xml:space="preserve"> Manufacture of plastic injection moulded products and components</v>
          </cell>
          <cell r="C5068" t="str">
            <v>Floor,  wall or ceiling coverings,  self-adhesive or not,  of copolymers of vinyl chloride and vinyl acetate</v>
          </cell>
        </row>
        <row r="5069">
          <cell r="A5069">
            <v>1602520601</v>
          </cell>
          <cell r="B5069" t="str">
            <v xml:space="preserve"> Manufacture of plastic injection moulded products and components</v>
          </cell>
          <cell r="C5069" t="str">
            <v>Floor,  wall or ceiling coverings,  self-adhesive or not,  of other addition polymerisation    products</v>
          </cell>
        </row>
        <row r="5070">
          <cell r="A5070">
            <v>1602520601</v>
          </cell>
          <cell r="B5070" t="str">
            <v xml:space="preserve"> Manufacture of plastic injection moulded products and components</v>
          </cell>
          <cell r="C5070" t="str">
            <v>Floor,  wall or ceiling coverings,  self-adhesive or not,  of condensation or  rearrangement polymerisation   products</v>
          </cell>
        </row>
        <row r="5071">
          <cell r="A5071">
            <v>1602520601</v>
          </cell>
          <cell r="B5071" t="str">
            <v xml:space="preserve"> Manufacture of plastic injection moulded products and components</v>
          </cell>
          <cell r="C5071" t="str">
            <v>Floor,  wall or ceiling coverings,  of cellulose nitrate,  cellulose acetate or chemical derivatives of cellulose,  plasticised</v>
          </cell>
        </row>
        <row r="5072">
          <cell r="A5072">
            <v>1602520601</v>
          </cell>
          <cell r="B5072" t="str">
            <v xml:space="preserve"> Manufacture of plastic injection moulded products and components</v>
          </cell>
          <cell r="C5072" t="str">
            <v>Floor,  wall or ceiling coverings,  in rolls or tiles,  self-adhesive or not,  of vulcanised fibre</v>
          </cell>
        </row>
        <row r="5073">
          <cell r="A5073">
            <v>1602520601</v>
          </cell>
          <cell r="B5073" t="str">
            <v xml:space="preserve"> Manufacture of plastic injection moulded products and components</v>
          </cell>
          <cell r="C5073" t="str">
            <v>Floor,  wall or ceiling coverings,  in rolls or tiles,  self-adhesive or not,  of chemical derivatives of natural rubber</v>
          </cell>
        </row>
        <row r="5074">
          <cell r="A5074">
            <v>1602520601</v>
          </cell>
          <cell r="B5074" t="str">
            <v xml:space="preserve"> Manufacture of plastic injection moulded products and components</v>
          </cell>
          <cell r="C5074" t="str">
            <v>Floor,  wall or ceiling coverings,  other than commodities classified under 391890100-391890600</v>
          </cell>
        </row>
        <row r="5075">
          <cell r="A5075">
            <v>1602520602</v>
          </cell>
          <cell r="B5075" t="str">
            <v xml:space="preserve"> Manufacture of plastic injection moulded products and components</v>
          </cell>
          <cell r="C5075" t="str">
            <v>Self-adhesive tape,  in rolls of a width less than 20 cm of hardened proteins</v>
          </cell>
        </row>
        <row r="5076">
          <cell r="A5076">
            <v>1602520602</v>
          </cell>
          <cell r="B5076" t="str">
            <v xml:space="preserve"> Manufacture of plastic injection moulded products and components</v>
          </cell>
          <cell r="C5076" t="str">
            <v>Self-adhesive tape,  in rolls of a width less than 20 cm of chemical derivatives of natural rubber</v>
          </cell>
        </row>
        <row r="5077">
          <cell r="A5077">
            <v>1602520602</v>
          </cell>
          <cell r="B5077" t="str">
            <v xml:space="preserve"> Manufacture of plastic injection moulded products and components</v>
          </cell>
          <cell r="C5077" t="str">
            <v>Self-adhesive tape,  in rolls of a width less than 20 cm of other plastics</v>
          </cell>
        </row>
        <row r="5078">
          <cell r="A5078">
            <v>1602520602</v>
          </cell>
          <cell r="B5078" t="str">
            <v xml:space="preserve"> Manufacture of plastic injection moulded products and components</v>
          </cell>
          <cell r="C5078" t="str">
            <v>Self-adhesive plates, sheets, film, foil, strip and other flat shapes  of addition polymerisation products of polypropylene,  in roll</v>
          </cell>
        </row>
        <row r="5079">
          <cell r="A5079">
            <v>1602520602</v>
          </cell>
          <cell r="B5079" t="str">
            <v xml:space="preserve"> Manufacture of plastic injection moulded products and components</v>
          </cell>
          <cell r="C5079" t="str">
            <v>Self-adhesive plates, sheets, film, foil, strip and other flat shapes  of  addition polymerisation products of plastics,  in rolls</v>
          </cell>
        </row>
        <row r="5080">
          <cell r="A5080">
            <v>1602520602</v>
          </cell>
          <cell r="B5080" t="str">
            <v xml:space="preserve"> Manufacture of plastic injection moulded products and components</v>
          </cell>
          <cell r="C5080" t="str">
            <v>Self-adhesive plates, sheets, film, foil, strip and other flat shapes  of  condensation or rearrangement polymerisation products in rolls</v>
          </cell>
        </row>
        <row r="5081">
          <cell r="A5081">
            <v>1602520602</v>
          </cell>
          <cell r="B5081" t="str">
            <v xml:space="preserve"> Manufacture of plastic injection moulded products and components</v>
          </cell>
          <cell r="C5081" t="str">
            <v>Self-adhesive plate, sheets, film, foil, strip and other flat shapes cellulose nitrate or acetate, and  chemical cellulose, plasticised, in roll</v>
          </cell>
        </row>
        <row r="5082">
          <cell r="A5082">
            <v>1602520602</v>
          </cell>
          <cell r="B5082" t="str">
            <v xml:space="preserve"> Manufacture of plastic injection moulded products and components</v>
          </cell>
          <cell r="C5082" t="str">
            <v>Self-adhesive plates, sheets, film, foil, strip and other flat shapes  of  hardened proteins in roll</v>
          </cell>
        </row>
        <row r="5083">
          <cell r="A5083">
            <v>1602520602</v>
          </cell>
          <cell r="B5083" t="str">
            <v xml:space="preserve"> Manufacture of plastic injection moulded products and components</v>
          </cell>
          <cell r="C5083" t="str">
            <v>Self-adhesive plates, sheets, film, foil, strip and other flat shapes  of  chemical derivatives of natural rubber  in rolls</v>
          </cell>
        </row>
        <row r="5084">
          <cell r="A5084">
            <v>1602520602</v>
          </cell>
          <cell r="B5084" t="str">
            <v xml:space="preserve"> Manufacture of plastic injection moulded products and components</v>
          </cell>
          <cell r="C5084" t="str">
            <v>Self-adhesive plates, sheets, film, foil, strip and other flat shapes  of  plastics,  in rolls</v>
          </cell>
        </row>
        <row r="5085">
          <cell r="A5085">
            <v>1602520602</v>
          </cell>
          <cell r="B5085" t="str">
            <v xml:space="preserve"> Manufacture of plastic injection moulded products and components</v>
          </cell>
          <cell r="C5085" t="str">
            <v>Other self-adhesive tape of hardened proteins</v>
          </cell>
        </row>
        <row r="5086">
          <cell r="A5086">
            <v>1602520602</v>
          </cell>
          <cell r="B5086" t="str">
            <v xml:space="preserve"> Manufacture of plastic injection moulded products and components</v>
          </cell>
          <cell r="C5086" t="str">
            <v>Other self-adhesive tape of chemical derivatives of natural rubber</v>
          </cell>
        </row>
        <row r="5087">
          <cell r="A5087">
            <v>1602520602</v>
          </cell>
          <cell r="B5087" t="str">
            <v xml:space="preserve"> Manufacture of plastic injection moulded products and components</v>
          </cell>
          <cell r="C5087" t="str">
            <v>Other self-adhesive tape of other plastics</v>
          </cell>
        </row>
        <row r="5088">
          <cell r="A5088">
            <v>1602520602</v>
          </cell>
          <cell r="B5088" t="str">
            <v xml:space="preserve"> Manufacture of plastic injection moulded products and components</v>
          </cell>
          <cell r="C5088" t="str">
            <v>Other self-adhesive plate, sheets, film, foil, strip and  other flat shapes  of  addition polymerisation  products of polypropylene</v>
          </cell>
        </row>
        <row r="5089">
          <cell r="A5089">
            <v>1602520602</v>
          </cell>
          <cell r="B5089" t="str">
            <v xml:space="preserve"> Manufacture of plastic injection moulded products and components</v>
          </cell>
          <cell r="C5089" t="str">
            <v>Other plates,  sheets, film,  foil,  strip and  other flat shapes  of addition polymerisation    products of other plastics</v>
          </cell>
        </row>
        <row r="5090">
          <cell r="A5090">
            <v>1602520602</v>
          </cell>
          <cell r="B5090" t="str">
            <v xml:space="preserve"> Manufacture of plastic injection moulded products and components</v>
          </cell>
          <cell r="C5090" t="str">
            <v>Other plates, sheets, film, foil, strip and  other flat shapes  of condensation or rearrangement  polymerisation products</v>
          </cell>
        </row>
        <row r="5091">
          <cell r="A5091">
            <v>1602520602</v>
          </cell>
          <cell r="B5091" t="str">
            <v xml:space="preserve"> Manufacture of plastic injection moulded products and components</v>
          </cell>
          <cell r="C5091" t="str">
            <v>Other plates, sheets, film, foil, strip and  other flat shapes  of cellulose nitrate or acetate, and  chemical derivatives of cellulose,  plasticised</v>
          </cell>
        </row>
        <row r="5092">
          <cell r="A5092">
            <v>1602520602</v>
          </cell>
          <cell r="B5092" t="str">
            <v xml:space="preserve"> Manufacture of plastic injection moulded products and components</v>
          </cell>
          <cell r="C5092" t="str">
            <v>Other plates,  sheets, film,  foil,  strip and  other flat shapes  of  hardened proteins</v>
          </cell>
        </row>
        <row r="5093">
          <cell r="A5093">
            <v>1602520602</v>
          </cell>
          <cell r="B5093" t="str">
            <v xml:space="preserve"> Manufacture of plastic injection moulded products and components</v>
          </cell>
          <cell r="C5093" t="str">
            <v>Other plates,  sheets, film,  foil,  strip and  other flat shapes  of  chemical derivatives of natural rubber</v>
          </cell>
        </row>
        <row r="5094">
          <cell r="A5094">
            <v>1602520602</v>
          </cell>
          <cell r="B5094" t="str">
            <v xml:space="preserve"> Manufacture of plastic injection moulded products and components</v>
          </cell>
          <cell r="C5094" t="str">
            <v>Other plates,  sheets, film,  foil,  strip and  other flat shapes  of  other plastics</v>
          </cell>
        </row>
        <row r="5095">
          <cell r="A5095">
            <v>1602520603</v>
          </cell>
          <cell r="B5095" t="str">
            <v xml:space="preserve"> Manufacture of plastic injection moulded products and components</v>
          </cell>
          <cell r="C5095" t="str">
            <v>Tableware and kitchenware of plastics</v>
          </cell>
        </row>
        <row r="5096">
          <cell r="A5096">
            <v>1602520603</v>
          </cell>
          <cell r="B5096" t="str">
            <v xml:space="preserve"> Manufacture of plastic injection moulded products and components</v>
          </cell>
          <cell r="C5096" t="str">
            <v>Other household articles and toilet articles of plastics</v>
          </cell>
        </row>
        <row r="5097">
          <cell r="A5097">
            <v>1602520604</v>
          </cell>
          <cell r="B5097" t="str">
            <v xml:space="preserve"> Manufacture of plastic injection moulded products and components</v>
          </cell>
          <cell r="C5097" t="str">
            <v>Plastic injection moulded products and components manufacturing services</v>
          </cell>
        </row>
        <row r="5098">
          <cell r="A5098">
            <v>1602520901</v>
          </cell>
          <cell r="B5098" t="str">
            <v xml:space="preserve"> Manufacture of other plastic products n.e.c.</v>
          </cell>
          <cell r="C5098" t="str">
            <v>Articles of apparel and clothing accessories (including  gloves)</v>
          </cell>
        </row>
        <row r="5099">
          <cell r="A5099">
            <v>1602520902</v>
          </cell>
          <cell r="B5099" t="str">
            <v xml:space="preserve"> Manufacture of other plastic products n.e.c.</v>
          </cell>
          <cell r="C5099" t="str">
            <v>Boxes ,  cases,  crates and similar  articles of plastics</v>
          </cell>
        </row>
        <row r="5100">
          <cell r="A5100">
            <v>1602520902</v>
          </cell>
          <cell r="B5100" t="str">
            <v xml:space="preserve"> Manufacture of other plastic products n.e.c.</v>
          </cell>
          <cell r="C5100" t="str">
            <v>Carboys,  bottles,  flasks and similar  articles of plastics</v>
          </cell>
        </row>
        <row r="5101">
          <cell r="A5101">
            <v>1602520902</v>
          </cell>
          <cell r="B5101" t="str">
            <v xml:space="preserve"> Manufacture of other plastic products n.e.c.</v>
          </cell>
          <cell r="C5101" t="str">
            <v>Spoons,  cops,  bobbins and similar  supports of plastics for machines of headings  Nos. 84.44, 84.45 and 84.48</v>
          </cell>
        </row>
        <row r="5102">
          <cell r="A5102">
            <v>1602520902</v>
          </cell>
          <cell r="B5102" t="str">
            <v xml:space="preserve"> Manufacture of other plastic products n.e.c.</v>
          </cell>
          <cell r="C5102" t="str">
            <v>Other spools,  cops, bobbins and similar supports of plastics</v>
          </cell>
        </row>
        <row r="5103">
          <cell r="A5103">
            <v>1602520902</v>
          </cell>
          <cell r="B5103" t="str">
            <v xml:space="preserve"> Manufacture of other plastic products n.e.c.</v>
          </cell>
          <cell r="C5103" t="str">
            <v>Stoppers,  lids,  caps and other closures of plastics</v>
          </cell>
        </row>
        <row r="5104">
          <cell r="A5104">
            <v>1602520902</v>
          </cell>
          <cell r="B5104" t="str">
            <v xml:space="preserve"> Manufacture of other plastic products n.e.c.</v>
          </cell>
          <cell r="C5104" t="str">
            <v>Other articles for conveyance or packing of goods,  of plastics</v>
          </cell>
        </row>
        <row r="5105">
          <cell r="A5105">
            <v>1602520903</v>
          </cell>
          <cell r="B5105" t="str">
            <v xml:space="preserve"> Manufacture of other plastic products n.e.c.</v>
          </cell>
          <cell r="C5105" t="str">
            <v>Parts for searchlights and spotlights,  of plastics</v>
          </cell>
        </row>
        <row r="5106">
          <cell r="A5106">
            <v>1602520903</v>
          </cell>
          <cell r="B5106" t="str">
            <v xml:space="preserve"> Manufacture of other plastic products n.e.c.</v>
          </cell>
          <cell r="C5106" t="str">
            <v>Parts for lampshades,  of plastics</v>
          </cell>
        </row>
        <row r="5107">
          <cell r="A5107">
            <v>1602520903</v>
          </cell>
          <cell r="B5107" t="str">
            <v xml:space="preserve"> Manufacture of other plastic products n.e.c.</v>
          </cell>
          <cell r="C5107" t="str">
            <v>Parts for other lamps and lighting fittings,  of plastics</v>
          </cell>
        </row>
        <row r="5108">
          <cell r="A5108">
            <v>1602520904</v>
          </cell>
          <cell r="B5108" t="str">
            <v xml:space="preserve"> Manufacture of other plastic products n.e.c.</v>
          </cell>
          <cell r="C5108" t="str">
            <v>Safety headgear</v>
          </cell>
        </row>
        <row r="5109">
          <cell r="A5109">
            <v>1602520904</v>
          </cell>
          <cell r="B5109" t="str">
            <v xml:space="preserve"> Manufacture of other plastic products n.e.c.</v>
          </cell>
          <cell r="C5109" t="str">
            <v>Swimming caps,  of rubber or of plastics</v>
          </cell>
        </row>
        <row r="5110">
          <cell r="A5110">
            <v>1602520904</v>
          </cell>
          <cell r="B5110" t="str">
            <v xml:space="preserve"> Manufacture of other plastic products n.e.c.</v>
          </cell>
          <cell r="C5110" t="str">
            <v>Other headgear,  whether or not lined or trimmed, of rubber  or of plastics</v>
          </cell>
        </row>
        <row r="5111">
          <cell r="A5111">
            <v>1602520905</v>
          </cell>
          <cell r="B5111" t="str">
            <v xml:space="preserve"> Manufacture of other plastic products n.e.c.</v>
          </cell>
          <cell r="C5111" t="str">
            <v>Insulating fittings of plastic materials,  for electrical machines</v>
          </cell>
        </row>
        <row r="5112">
          <cell r="A5112">
            <v>1602520906</v>
          </cell>
          <cell r="B5112" t="str">
            <v xml:space="preserve"> Manufacture of other plastic products n.e.c.</v>
          </cell>
          <cell r="C5112" t="str">
            <v>Office or school supplies of plastics</v>
          </cell>
        </row>
        <row r="5113">
          <cell r="A5113">
            <v>1602520906</v>
          </cell>
          <cell r="B5113" t="str">
            <v xml:space="preserve"> Manufacture of other plastic products n.e.c.</v>
          </cell>
          <cell r="C5113" t="str">
            <v>Prayer beads</v>
          </cell>
        </row>
        <row r="5114">
          <cell r="A5114">
            <v>1602520906</v>
          </cell>
          <cell r="B5114" t="str">
            <v xml:space="preserve"> Manufacture of other plastic products n.e.c.</v>
          </cell>
          <cell r="C5114" t="str">
            <v>Statuettes and other ornamental articles other than prayer beads</v>
          </cell>
        </row>
        <row r="5115">
          <cell r="A5115">
            <v>1602520906</v>
          </cell>
          <cell r="B5115" t="str">
            <v xml:space="preserve"> Manufacture of other plastic products n.e.c.</v>
          </cell>
          <cell r="C5115" t="str">
            <v>Corset busks and  similar supports for articles of apparel or clothing accessories, of non-rigid cellular  products of plastics</v>
          </cell>
        </row>
        <row r="5116">
          <cell r="A5116">
            <v>1602520906</v>
          </cell>
          <cell r="B5116" t="str">
            <v xml:space="preserve"> Manufacture of other plastic products n.e.c.</v>
          </cell>
          <cell r="C5116" t="str">
            <v>Other articles of non-rigid cellular  products,  of plastics</v>
          </cell>
        </row>
        <row r="5117">
          <cell r="A5117">
            <v>1602520906</v>
          </cell>
          <cell r="B5117" t="str">
            <v xml:space="preserve"> Manufacture of other plastic products n.e.c.</v>
          </cell>
          <cell r="C5117" t="str">
            <v>Nipple former</v>
          </cell>
        </row>
        <row r="5118">
          <cell r="A5118">
            <v>1602520906</v>
          </cell>
          <cell r="B5118" t="str">
            <v xml:space="preserve"> Manufacture of other plastic products n.e.c.</v>
          </cell>
          <cell r="C5118" t="str">
            <v>Breastshells</v>
          </cell>
        </row>
        <row r="5119">
          <cell r="A5119">
            <v>1602520906</v>
          </cell>
          <cell r="B5119" t="str">
            <v xml:space="preserve"> Manufacture of other plastic products n.e.c.</v>
          </cell>
          <cell r="C5119" t="str">
            <v>Nipple shields</v>
          </cell>
        </row>
        <row r="5120">
          <cell r="A5120">
            <v>1602520906</v>
          </cell>
          <cell r="B5120" t="str">
            <v xml:space="preserve"> Manufacture of other plastic products n.e.c.</v>
          </cell>
          <cell r="C5120" t="str">
            <v>Hand expression funnel</v>
          </cell>
        </row>
        <row r="5121">
          <cell r="A5121">
            <v>1602520906</v>
          </cell>
          <cell r="B5121" t="str">
            <v xml:space="preserve"> Manufacture of other plastic products n.e.c.</v>
          </cell>
          <cell r="C5121" t="str">
            <v>Supplementary nursing system</v>
          </cell>
        </row>
        <row r="5122">
          <cell r="A5122">
            <v>1602520906</v>
          </cell>
          <cell r="B5122" t="str">
            <v xml:space="preserve"> Manufacture of other plastic products n.e.c.</v>
          </cell>
          <cell r="C5122" t="str">
            <v>Feeder (haberman type)</v>
          </cell>
        </row>
        <row r="5123">
          <cell r="A5123">
            <v>1602520906</v>
          </cell>
          <cell r="B5123" t="str">
            <v xml:space="preserve"> Manufacture of other plastic products n.e.c.</v>
          </cell>
          <cell r="C5123" t="str">
            <v>Protective masks and similar  articles for use in welding and similar  work,  of plastics</v>
          </cell>
        </row>
        <row r="5124">
          <cell r="A5124">
            <v>1602520906</v>
          </cell>
          <cell r="B5124" t="str">
            <v xml:space="preserve"> Manufacture of other plastic products n.e.c.</v>
          </cell>
          <cell r="C5124" t="str">
            <v>Articles of rectangular shape,  of plastics</v>
          </cell>
        </row>
        <row r="5125">
          <cell r="A5125">
            <v>1602520906</v>
          </cell>
          <cell r="B5125" t="str">
            <v xml:space="preserve"> Manufacture of other plastic products n.e.c.</v>
          </cell>
          <cell r="C5125" t="str">
            <v>Fans and handscreens, frames and handles thereof  and parts of such frames and handles,  of plastics</v>
          </cell>
        </row>
        <row r="5126">
          <cell r="A5126">
            <v>1602520906</v>
          </cell>
          <cell r="B5126" t="str">
            <v xml:space="preserve"> Manufacture of other plastic products n.e.c.</v>
          </cell>
          <cell r="C5126" t="str">
            <v>Colostomy,  ileostomy and urine bags of plastics</v>
          </cell>
        </row>
        <row r="5127">
          <cell r="A5127">
            <v>1602520906</v>
          </cell>
          <cell r="B5127" t="str">
            <v xml:space="preserve"> Manufacture of other plastic products n.e.c.</v>
          </cell>
          <cell r="C5127" t="str">
            <v>Other articles of plastics and articles of other materials of heading nos. 39.01 to 39.14</v>
          </cell>
        </row>
        <row r="5128">
          <cell r="A5128">
            <v>1602520907</v>
          </cell>
          <cell r="B5128" t="str">
            <v xml:space="preserve"> Manufacture of other plastic products n.e.c.</v>
          </cell>
          <cell r="C5128" t="str">
            <v>Other plastic products manufacturing services n.e.c.</v>
          </cell>
        </row>
        <row r="5129">
          <cell r="A5129">
            <v>1612610001</v>
          </cell>
          <cell r="B5129" t="str">
            <v xml:space="preserve"> Glass and glass products</v>
          </cell>
          <cell r="C5129" t="str">
            <v>Optical glass in the mass</v>
          </cell>
        </row>
        <row r="5130">
          <cell r="A5130">
            <v>1612610001</v>
          </cell>
          <cell r="B5130" t="str">
            <v xml:space="preserve"> Glass and glass products</v>
          </cell>
          <cell r="C5130" t="str">
            <v>Other waste glass and glass in the mass</v>
          </cell>
        </row>
        <row r="5131">
          <cell r="A5131">
            <v>1612610001</v>
          </cell>
          <cell r="B5131" t="str">
            <v xml:space="preserve"> Glass and glass products</v>
          </cell>
          <cell r="C5131" t="str">
            <v>Glass balls,  unworked</v>
          </cell>
        </row>
        <row r="5132">
          <cell r="A5132">
            <v>1612610001</v>
          </cell>
          <cell r="B5132" t="str">
            <v xml:space="preserve"> Glass and glass products</v>
          </cell>
          <cell r="C5132" t="str">
            <v>Glass rods,  unworked</v>
          </cell>
        </row>
        <row r="5133">
          <cell r="A5133">
            <v>1612610001</v>
          </cell>
          <cell r="B5133" t="str">
            <v xml:space="preserve"> Glass and glass products</v>
          </cell>
          <cell r="C5133" t="str">
            <v>Tubes of fused quartz or other fused silica</v>
          </cell>
        </row>
        <row r="5134">
          <cell r="A5134">
            <v>1612610001</v>
          </cell>
          <cell r="B5134" t="str">
            <v xml:space="preserve"> Glass and glass products</v>
          </cell>
          <cell r="C5134" t="str">
            <v>Tubes of other glass having a linear coefficient of expansion not exceeding 5x10-6 per kelvin with in a temperature range 0 0 C - 300 0 C</v>
          </cell>
        </row>
        <row r="5135">
          <cell r="A5135">
            <v>1612610001</v>
          </cell>
          <cell r="B5135" t="str">
            <v xml:space="preserve"> Glass and glass products</v>
          </cell>
          <cell r="C5135" t="str">
            <v>Tubes of glass,  other than fused quartz,  fused silica or glass having a linear coefficient of expansion</v>
          </cell>
        </row>
        <row r="5136">
          <cell r="A5136">
            <v>1612610002</v>
          </cell>
          <cell r="B5136" t="str">
            <v xml:space="preserve"> Glass and glass products</v>
          </cell>
          <cell r="C5136" t="str">
            <v>Optical glass,  non-wired, body tinted,  opacified, flashed or having an absorbent,  reflecting or non-reflecting layer</v>
          </cell>
        </row>
        <row r="5137">
          <cell r="A5137">
            <v>1612610002</v>
          </cell>
          <cell r="B5137" t="str">
            <v xml:space="preserve"> Glass and glass products</v>
          </cell>
          <cell r="C5137" t="str">
            <v>Cast glass and rolled glass,  non-wired,  cut to shape other than rectangular, other than body tinted, opacified,  absorbent, reflecting or non reflecting</v>
          </cell>
        </row>
        <row r="5138">
          <cell r="A5138">
            <v>1612610002</v>
          </cell>
          <cell r="B5138" t="str">
            <v xml:space="preserve"> Glass and glass products</v>
          </cell>
          <cell r="C5138" t="str">
            <v>Cast glass and rolled glass,  non-wired,  other than cut to shape, other than body tinted, opacified,  absorbent, reflecting or non reflecting</v>
          </cell>
        </row>
        <row r="5139">
          <cell r="A5139">
            <v>1612610002</v>
          </cell>
          <cell r="B5139" t="str">
            <v xml:space="preserve"> Glass and glass products</v>
          </cell>
          <cell r="C5139" t="str">
            <v>Other cast glass,  non-wired</v>
          </cell>
        </row>
        <row r="5140">
          <cell r="A5140">
            <v>1612610002</v>
          </cell>
          <cell r="B5140" t="str">
            <v xml:space="preserve"> Glass and glass products</v>
          </cell>
          <cell r="C5140" t="str">
            <v>Other cast glass,  non-wired sheets,  cut to shape,  other than in rectangular shape</v>
          </cell>
        </row>
        <row r="5141">
          <cell r="A5141">
            <v>1612610002</v>
          </cell>
          <cell r="B5141" t="str">
            <v xml:space="preserve"> Glass and glass products</v>
          </cell>
          <cell r="C5141" t="str">
            <v>Other cast glass, non-wired sheets,  cut to shape in rectangular shape</v>
          </cell>
        </row>
        <row r="5142">
          <cell r="A5142">
            <v>1612610002</v>
          </cell>
          <cell r="B5142" t="str">
            <v xml:space="preserve"> Glass and glass products</v>
          </cell>
          <cell r="C5142" t="str">
            <v>Cast glass,  wired sheets, cut to shape,  other than in rectangular  shape</v>
          </cell>
        </row>
        <row r="5143">
          <cell r="A5143">
            <v>1612610002</v>
          </cell>
          <cell r="B5143" t="str">
            <v xml:space="preserve"> Glass and glass products</v>
          </cell>
          <cell r="C5143" t="str">
            <v>Other cast glass,  wired sheets,  cut to shape in rectangular shape</v>
          </cell>
        </row>
        <row r="5144">
          <cell r="A5144">
            <v>1612610002</v>
          </cell>
          <cell r="B5144" t="str">
            <v xml:space="preserve"> Glass and glass products</v>
          </cell>
          <cell r="C5144" t="str">
            <v>Cast glass,  profiles,  cut to shape other than in rectangular shape</v>
          </cell>
        </row>
        <row r="5145">
          <cell r="A5145">
            <v>1612610002</v>
          </cell>
          <cell r="B5145" t="str">
            <v xml:space="preserve"> Glass and glass products</v>
          </cell>
          <cell r="C5145" t="str">
            <v>Cast glass,  profiles,  cut to shape in rectangular shape</v>
          </cell>
        </row>
        <row r="5146">
          <cell r="A5146">
            <v>1612610002</v>
          </cell>
          <cell r="B5146" t="str">
            <v xml:space="preserve"> Glass and glass products</v>
          </cell>
          <cell r="C5146" t="str">
            <v>Optical glass,  body tinted,  opacified, flashed or having an absorbent,  reflecting or non-reflecting layer</v>
          </cell>
        </row>
        <row r="5147">
          <cell r="A5147">
            <v>1612610002</v>
          </cell>
          <cell r="B5147" t="str">
            <v xml:space="preserve"> Glass and glass products</v>
          </cell>
          <cell r="C5147" t="str">
            <v>Drawn glass and blown glass,  cut to shape,  other than rectangular , body tinted or opacified</v>
          </cell>
        </row>
        <row r="5148">
          <cell r="A5148">
            <v>1612610002</v>
          </cell>
          <cell r="B5148" t="str">
            <v xml:space="preserve"> Glass and glass products</v>
          </cell>
          <cell r="C5148" t="str">
            <v>Drawn glass and blown glass,  other than cut to shape, body tinted, opacified, absorbent,  reflecting or non-reflecting</v>
          </cell>
        </row>
        <row r="5149">
          <cell r="A5149">
            <v>1612610002</v>
          </cell>
          <cell r="B5149" t="str">
            <v xml:space="preserve"> Glass and glass products</v>
          </cell>
          <cell r="C5149" t="str">
            <v>Other drawn glass,  of optical glass</v>
          </cell>
        </row>
        <row r="5150">
          <cell r="A5150">
            <v>1612610002</v>
          </cell>
          <cell r="B5150" t="str">
            <v xml:space="preserve"> Glass and glass products</v>
          </cell>
          <cell r="C5150" t="str">
            <v>Other drawn glass,  cut to shape other than in rectangular shape</v>
          </cell>
        </row>
        <row r="5151">
          <cell r="A5151">
            <v>1612610002</v>
          </cell>
          <cell r="B5151" t="str">
            <v xml:space="preserve"> Glass and glass products</v>
          </cell>
          <cell r="C5151" t="str">
            <v>Other drawn glass,  cut to shape in rectangular shape</v>
          </cell>
        </row>
        <row r="5152">
          <cell r="A5152">
            <v>1612610003</v>
          </cell>
          <cell r="B5152" t="str">
            <v xml:space="preserve"> Glass and glass products</v>
          </cell>
          <cell r="C5152" t="str">
            <v>Float glass,  non-wired, having an absorbent or reflecting layer of optical glass</v>
          </cell>
        </row>
        <row r="5153">
          <cell r="A5153">
            <v>1612610003</v>
          </cell>
          <cell r="B5153" t="str">
            <v xml:space="preserve"> Glass and glass products</v>
          </cell>
          <cell r="C5153" t="str">
            <v>Float glass,  non-wired, having an absorbent or reflecting layer, cut to shape other than in rectangular shape</v>
          </cell>
        </row>
        <row r="5154">
          <cell r="A5154">
            <v>1612610003</v>
          </cell>
          <cell r="B5154" t="str">
            <v xml:space="preserve"> Glass and glass products</v>
          </cell>
          <cell r="C5154" t="str">
            <v>Float glass,  non-wired, having an absorbent or reflecting layer cut to shape in rectangular shape</v>
          </cell>
        </row>
        <row r="5155">
          <cell r="A5155">
            <v>1612610003</v>
          </cell>
          <cell r="B5155" t="str">
            <v xml:space="preserve"> Glass and glass products</v>
          </cell>
          <cell r="C5155" t="str">
            <v>Other float glass,  non-wired,  coloured throughout the mass, of optical glass</v>
          </cell>
        </row>
        <row r="5156">
          <cell r="A5156">
            <v>1612610003</v>
          </cell>
          <cell r="B5156" t="str">
            <v xml:space="preserve"> Glass and glass products</v>
          </cell>
          <cell r="C5156" t="str">
            <v>Other float glass, non-wired,  coloured throughout the mass cut to shape other than in rectangular  shape</v>
          </cell>
        </row>
        <row r="5157">
          <cell r="A5157">
            <v>1612610003</v>
          </cell>
          <cell r="B5157" t="str">
            <v xml:space="preserve"> Glass and glass products</v>
          </cell>
          <cell r="C5157" t="str">
            <v>Other float glass, non-wired,  coloured throughout the mass cut to shape in rectangular shape</v>
          </cell>
        </row>
        <row r="5158">
          <cell r="A5158">
            <v>1612610003</v>
          </cell>
          <cell r="B5158" t="str">
            <v xml:space="preserve"> Glass and glass products</v>
          </cell>
          <cell r="C5158" t="str">
            <v>Other float glass,  non-wired,  non-coloured throughout the mass, of optical glass</v>
          </cell>
        </row>
        <row r="5159">
          <cell r="A5159">
            <v>1612610003</v>
          </cell>
          <cell r="B5159" t="str">
            <v xml:space="preserve"> Glass and glass products</v>
          </cell>
          <cell r="C5159" t="str">
            <v>Other float glass,  non-wired,  non-coloured throughout the mass, cut to shape,  other than in rectangular shape</v>
          </cell>
        </row>
        <row r="5160">
          <cell r="A5160">
            <v>1612610003</v>
          </cell>
          <cell r="B5160" t="str">
            <v xml:space="preserve"> Glass and glass products</v>
          </cell>
          <cell r="C5160" t="str">
            <v>Other float glass, non-wired,  non coloured throughout the mass,  cut to shape in rectangular shape</v>
          </cell>
        </row>
        <row r="5161">
          <cell r="A5161">
            <v>1612610003</v>
          </cell>
          <cell r="B5161" t="str">
            <v xml:space="preserve"> Glass and glass products</v>
          </cell>
          <cell r="C5161" t="str">
            <v>Float glass,  wired,  cut to shape other than in rectangular  shape</v>
          </cell>
        </row>
        <row r="5162">
          <cell r="A5162">
            <v>1612610003</v>
          </cell>
          <cell r="B5162" t="str">
            <v xml:space="preserve"> Glass and glass products</v>
          </cell>
          <cell r="C5162" t="str">
            <v>Float glass,  wired,  cut to shape in rectangular shape</v>
          </cell>
        </row>
        <row r="5163">
          <cell r="A5163">
            <v>1612610004</v>
          </cell>
          <cell r="B5163" t="str">
            <v xml:space="preserve"> Glass and glass products</v>
          </cell>
          <cell r="C5163" t="str">
            <v>Optical glass worked ,  but not  framed or fitted with other materials</v>
          </cell>
        </row>
        <row r="5164">
          <cell r="A5164">
            <v>1612610004</v>
          </cell>
          <cell r="B5164" t="str">
            <v xml:space="preserve"> Glass and glass products</v>
          </cell>
          <cell r="C5164" t="str">
            <v>Other glass,  worked ,  but not  framed or fitted with other materials</v>
          </cell>
        </row>
        <row r="5165">
          <cell r="A5165">
            <v>1612610005</v>
          </cell>
          <cell r="B5165" t="str">
            <v xml:space="preserve"> Glass and glass products</v>
          </cell>
          <cell r="C5165" t="str">
            <v>Toughened safety glass of size and  shape suitable for  incorporation in vehicles ,  aircraft,  spacecraft or vessels</v>
          </cell>
        </row>
        <row r="5166">
          <cell r="A5166">
            <v>1612610005</v>
          </cell>
          <cell r="B5166" t="str">
            <v xml:space="preserve"> Glass and glass products</v>
          </cell>
          <cell r="C5166" t="str">
            <v>Other toughened safety glass</v>
          </cell>
        </row>
        <row r="5167">
          <cell r="A5167">
            <v>1612610005</v>
          </cell>
          <cell r="B5167" t="str">
            <v xml:space="preserve"> Glass and glass products</v>
          </cell>
          <cell r="C5167" t="str">
            <v>Laminated safety glass of size and  shape suitable for  in corporation in vehicles ,  aircraft,  spacecraft or vessels</v>
          </cell>
        </row>
        <row r="5168">
          <cell r="A5168">
            <v>1612610005</v>
          </cell>
          <cell r="B5168" t="str">
            <v xml:space="preserve"> Glass and glass products</v>
          </cell>
          <cell r="C5168" t="str">
            <v>Other laminated safety glass</v>
          </cell>
        </row>
        <row r="5169">
          <cell r="A5169">
            <v>1612610006</v>
          </cell>
          <cell r="B5169" t="str">
            <v xml:space="preserve"> Glass and glass products</v>
          </cell>
          <cell r="C5169" t="str">
            <v>Multiple-walled insulating units of glass</v>
          </cell>
        </row>
        <row r="5170">
          <cell r="A5170">
            <v>1612610006</v>
          </cell>
          <cell r="B5170" t="str">
            <v xml:space="preserve"> Glass and glass products</v>
          </cell>
          <cell r="C5170" t="str">
            <v>Rear-view mirrors for vehicles</v>
          </cell>
        </row>
        <row r="5171">
          <cell r="A5171">
            <v>1612610006</v>
          </cell>
          <cell r="B5171" t="str">
            <v xml:space="preserve"> Glass and glass products</v>
          </cell>
          <cell r="C5171" t="str">
            <v>Unframed glass mirrors</v>
          </cell>
        </row>
        <row r="5172">
          <cell r="A5172">
            <v>1612610006</v>
          </cell>
          <cell r="B5172" t="str">
            <v xml:space="preserve"> Glass and glass products</v>
          </cell>
          <cell r="C5172" t="str">
            <v>Framed glass mirrors</v>
          </cell>
        </row>
        <row r="5173">
          <cell r="A5173">
            <v>1612610007</v>
          </cell>
          <cell r="B5173" t="str">
            <v xml:space="preserve"> Glass and glass products</v>
          </cell>
          <cell r="C5173" t="str">
            <v>Other building materials for leaded lights,  multi-cellular , or foam glass in blocks,  panels,  plates, shells or similar  forms</v>
          </cell>
        </row>
        <row r="5174">
          <cell r="A5174">
            <v>1612610008</v>
          </cell>
          <cell r="B5174" t="str">
            <v xml:space="preserve"> Glass and glass products</v>
          </cell>
          <cell r="C5174" t="str">
            <v>Chopped strands,  of glass fibres ,  of a length of not more than 50mm</v>
          </cell>
        </row>
        <row r="5175">
          <cell r="A5175">
            <v>1612610008</v>
          </cell>
          <cell r="B5175" t="str">
            <v xml:space="preserve"> Glass and glass products</v>
          </cell>
          <cell r="C5175" t="str">
            <v>Rovings,  of glass fibres</v>
          </cell>
        </row>
        <row r="5176">
          <cell r="A5176">
            <v>1612610008</v>
          </cell>
          <cell r="B5176" t="str">
            <v xml:space="preserve"> Glass and glass products</v>
          </cell>
          <cell r="C5176" t="str">
            <v>Yarn,  of glass fibres</v>
          </cell>
        </row>
        <row r="5177">
          <cell r="A5177">
            <v>1612610008</v>
          </cell>
          <cell r="B5177" t="str">
            <v xml:space="preserve"> Glass and glass products</v>
          </cell>
          <cell r="C5177" t="str">
            <v>Slivers and other woven fabrics,  of glass fibres</v>
          </cell>
        </row>
        <row r="5178">
          <cell r="A5178">
            <v>1612610009</v>
          </cell>
          <cell r="B5178" t="str">
            <v xml:space="preserve"> Glass and glass products</v>
          </cell>
          <cell r="C5178" t="str">
            <v>Mats,  of glass fibres</v>
          </cell>
        </row>
        <row r="5179">
          <cell r="A5179">
            <v>1612610009</v>
          </cell>
          <cell r="B5179" t="str">
            <v xml:space="preserve"> Glass and glass products</v>
          </cell>
          <cell r="C5179" t="str">
            <v>Thin sheets (voiles)</v>
          </cell>
        </row>
        <row r="5180">
          <cell r="A5180">
            <v>1612610009</v>
          </cell>
          <cell r="B5180" t="str">
            <v xml:space="preserve"> Glass and glass products</v>
          </cell>
          <cell r="C5180" t="str">
            <v>Webs,  mattresses,  boards and similar  non-woven products, of glass fibres</v>
          </cell>
        </row>
        <row r="5181">
          <cell r="A5181">
            <v>1612610009</v>
          </cell>
          <cell r="B5181" t="str">
            <v xml:space="preserve"> Glass and glass products</v>
          </cell>
          <cell r="C5181" t="str">
            <v>Fibre  (including  wool), of glass fibres</v>
          </cell>
        </row>
        <row r="5182">
          <cell r="A5182">
            <v>1612610009</v>
          </cell>
          <cell r="B5182" t="str">
            <v xml:space="preserve"> Glass and glass products</v>
          </cell>
          <cell r="C5182" t="str">
            <v>Other articles of glass fibres  (including  wool)</v>
          </cell>
        </row>
        <row r="5183">
          <cell r="A5183">
            <v>1612610010</v>
          </cell>
          <cell r="B5183" t="str">
            <v xml:space="preserve"> Glass and glass products</v>
          </cell>
          <cell r="C5183" t="str">
            <v>Stoppers,  lids and other closures,  of glass</v>
          </cell>
        </row>
        <row r="5184">
          <cell r="A5184">
            <v>1612610010</v>
          </cell>
          <cell r="B5184" t="str">
            <v xml:space="preserve"> Glass and glass products</v>
          </cell>
          <cell r="C5184" t="str">
            <v>Preserving jars of glass, of a  capacity  exceeding 1l</v>
          </cell>
        </row>
        <row r="5185">
          <cell r="A5185">
            <v>1612610010</v>
          </cell>
          <cell r="B5185" t="str">
            <v xml:space="preserve"> Glass and glass products</v>
          </cell>
          <cell r="C5185" t="str">
            <v>Carboys,  bottles,  flasks, jars,  pots,  phials and other containers, of glass,  exceeding  1l</v>
          </cell>
        </row>
        <row r="5186">
          <cell r="A5186">
            <v>1612610010</v>
          </cell>
          <cell r="B5186" t="str">
            <v xml:space="preserve"> Glass and glass products</v>
          </cell>
          <cell r="C5186" t="str">
            <v>Preserving jars of glass, of a  capacity  exceeding  0.33 l but not exceeding 1 l</v>
          </cell>
        </row>
        <row r="5187">
          <cell r="A5187">
            <v>1612610010</v>
          </cell>
          <cell r="B5187" t="str">
            <v xml:space="preserve"> Glass and glass products</v>
          </cell>
          <cell r="C5187" t="str">
            <v>Carboys,  bottles,  flasks, jars,  pots,  phials and other containers, of glass,   exceeding  0.33 l but not   exceeding  1 l</v>
          </cell>
        </row>
        <row r="5188">
          <cell r="A5188">
            <v>1612610010</v>
          </cell>
          <cell r="B5188" t="str">
            <v xml:space="preserve"> Glass and glass products</v>
          </cell>
          <cell r="C5188" t="str">
            <v>Preserving jars of glass, of a  capacity  exceeding  0.15 but not exceeding  0.33 l</v>
          </cell>
        </row>
        <row r="5189">
          <cell r="A5189">
            <v>1612610010</v>
          </cell>
          <cell r="B5189" t="str">
            <v xml:space="preserve"> Glass and glass products</v>
          </cell>
          <cell r="C5189" t="str">
            <v>Carboys,  bottles,  flasks, jars,  pots,  phials and other containers, of glass,  exceeding  0.15 l but not   exceeding  0.33 l</v>
          </cell>
        </row>
        <row r="5190">
          <cell r="A5190">
            <v>1612610010</v>
          </cell>
          <cell r="B5190" t="str">
            <v xml:space="preserve"> Glass and glass products</v>
          </cell>
          <cell r="C5190" t="str">
            <v>Preserving jars of glass, of a  capacity  not exceeding  0.15 l</v>
          </cell>
        </row>
        <row r="5191">
          <cell r="A5191">
            <v>1612610010</v>
          </cell>
          <cell r="B5191" t="str">
            <v xml:space="preserve"> Glass and glass products</v>
          </cell>
          <cell r="C5191" t="str">
            <v>Carboys,  bottles, flasks, jars,  pots,  phials and other containers, of glass,  not  exceeding  0.15 l</v>
          </cell>
        </row>
        <row r="5192">
          <cell r="A5192">
            <v>1612610011</v>
          </cell>
          <cell r="B5192" t="str">
            <v xml:space="preserve"> Glass and glass products</v>
          </cell>
          <cell r="C5192" t="str">
            <v>Glass envelopes for electric lighting</v>
          </cell>
        </row>
        <row r="5193">
          <cell r="A5193">
            <v>1612610011</v>
          </cell>
          <cell r="B5193" t="str">
            <v xml:space="preserve"> Glass and glass products</v>
          </cell>
          <cell r="C5193" t="str">
            <v>Glass envelopes for cathode-ray tubes</v>
          </cell>
        </row>
        <row r="5194">
          <cell r="A5194">
            <v>1612610011</v>
          </cell>
          <cell r="B5194" t="str">
            <v xml:space="preserve"> Glass and glass products</v>
          </cell>
          <cell r="C5194" t="str">
            <v>Glass envelopes (including bulbs and tubes),  open,  and glass parts thereof ,  without fittings,  for other than electric lighting or cathode-ray tube</v>
          </cell>
        </row>
        <row r="5195">
          <cell r="A5195">
            <v>1612610012</v>
          </cell>
          <cell r="B5195" t="str">
            <v xml:space="preserve"> Glass and glass products</v>
          </cell>
          <cell r="C5195" t="str">
            <v>Glassware used for table, kitchen,  toilet,  office or similar purpose of glass-ceramics</v>
          </cell>
        </row>
        <row r="5196">
          <cell r="A5196">
            <v>1612610012</v>
          </cell>
          <cell r="B5196" t="str">
            <v xml:space="preserve"> Glass and glass products</v>
          </cell>
          <cell r="C5196" t="str">
            <v>Drinking glasses of lead crystal</v>
          </cell>
        </row>
        <row r="5197">
          <cell r="A5197">
            <v>1612610012</v>
          </cell>
          <cell r="B5197" t="str">
            <v xml:space="preserve"> Glass and glass products</v>
          </cell>
          <cell r="C5197" t="str">
            <v>Drinking glasses other than of glass-ceramics and lead crystal</v>
          </cell>
        </row>
        <row r="5198">
          <cell r="A5198">
            <v>1612610012</v>
          </cell>
          <cell r="B5198" t="str">
            <v xml:space="preserve"> Glass and glass products</v>
          </cell>
          <cell r="C5198" t="str">
            <v>Glassware used for table or kitchen purposes (other than drinking glasses) of lead crystal</v>
          </cell>
        </row>
        <row r="5199">
          <cell r="A5199">
            <v>1612610012</v>
          </cell>
          <cell r="B5199" t="str">
            <v xml:space="preserve"> Glass and glass products</v>
          </cell>
          <cell r="C5199" t="str">
            <v>Glassware used for table or kitchen purposes (other than drinking glasses) of glass,  having temperature range 0 o C to 300 o C</v>
          </cell>
        </row>
        <row r="5200">
          <cell r="A5200">
            <v>1612610012</v>
          </cell>
          <cell r="B5200" t="str">
            <v xml:space="preserve"> Glass and glass products</v>
          </cell>
          <cell r="C5200" t="str">
            <v>Glassware used for table or kitchen purposes (other than drinking glasses) of other materials</v>
          </cell>
        </row>
        <row r="5201">
          <cell r="A5201">
            <v>1612610012</v>
          </cell>
          <cell r="B5201" t="str">
            <v xml:space="preserve"> Glass and glass products</v>
          </cell>
          <cell r="C5201" t="str">
            <v>Other glassware not for table or kitchen,  of lead crystal</v>
          </cell>
        </row>
        <row r="5202">
          <cell r="A5202">
            <v>1612610012</v>
          </cell>
          <cell r="B5202" t="str">
            <v xml:space="preserve"> Glass and glass products</v>
          </cell>
          <cell r="C5202" t="str">
            <v>Other glassware not for table or kitchen purposes of other materials</v>
          </cell>
        </row>
        <row r="5203">
          <cell r="A5203">
            <v>1612610013</v>
          </cell>
          <cell r="B5203" t="str">
            <v xml:space="preserve"> Glass and glass products</v>
          </cell>
          <cell r="C5203" t="str">
            <v>Glasses for corrective spectacles</v>
          </cell>
        </row>
        <row r="5204">
          <cell r="A5204">
            <v>1612610013</v>
          </cell>
          <cell r="B5204" t="str">
            <v xml:space="preserve"> Glass and glass products</v>
          </cell>
          <cell r="C5204" t="str">
            <v>Other glass for clocks and watches</v>
          </cell>
        </row>
        <row r="5205">
          <cell r="A5205">
            <v>1612610014</v>
          </cell>
          <cell r="B5205" t="str">
            <v xml:space="preserve"> Glass and glass products</v>
          </cell>
          <cell r="C5205" t="str">
            <v>Ampoules</v>
          </cell>
        </row>
        <row r="5206">
          <cell r="A5206">
            <v>1612610014</v>
          </cell>
          <cell r="B5206" t="str">
            <v xml:space="preserve"> Glass and glass products</v>
          </cell>
          <cell r="C5206" t="str">
            <v>Laboratory,  hygienic or pharmaceutical glassware of fused quartz or other fused silica</v>
          </cell>
        </row>
        <row r="5207">
          <cell r="A5207">
            <v>1612610014</v>
          </cell>
          <cell r="B5207" t="str">
            <v xml:space="preserve"> Glass and glass products</v>
          </cell>
          <cell r="C5207" t="str">
            <v>Laboratory and  pharmaceutical glassware of other glass with temperature range 0 o C - 300 o C</v>
          </cell>
        </row>
        <row r="5208">
          <cell r="A5208">
            <v>1612610014</v>
          </cell>
          <cell r="B5208" t="str">
            <v xml:space="preserve"> Glass and glass products</v>
          </cell>
          <cell r="C5208" t="str">
            <v>Other laboratory hygienic and  pharmaceutical glassware</v>
          </cell>
        </row>
        <row r="5209">
          <cell r="A5209">
            <v>1612610015</v>
          </cell>
          <cell r="B5209" t="str">
            <v xml:space="preserve"> Glass and glass products</v>
          </cell>
          <cell r="C5209" t="str">
            <v>Electrical insulators of glass</v>
          </cell>
        </row>
        <row r="5210">
          <cell r="A5210">
            <v>1612610016</v>
          </cell>
          <cell r="B5210" t="str">
            <v xml:space="preserve"> Glass and glass products</v>
          </cell>
          <cell r="C5210" t="str">
            <v>Glass inners for vacuum flasks or other vacuum vessels</v>
          </cell>
        </row>
        <row r="5211">
          <cell r="A5211">
            <v>1612610016</v>
          </cell>
          <cell r="B5211" t="str">
            <v xml:space="preserve"> Glass and glass products</v>
          </cell>
          <cell r="C5211" t="str">
            <v>Signalling glassware and optical elements of glass (other than those of heading no. 70.15), not optically worked</v>
          </cell>
        </row>
        <row r="5212">
          <cell r="A5212">
            <v>1612610016</v>
          </cell>
          <cell r="B5212" t="str">
            <v xml:space="preserve"> Glass and glass products</v>
          </cell>
          <cell r="C5212" t="str">
            <v>Glass cubes and  other glass small wares,  whether or not on a backing for mosaics or similar decorative purposes</v>
          </cell>
        </row>
        <row r="5213">
          <cell r="A5213">
            <v>1612610016</v>
          </cell>
          <cell r="B5213" t="str">
            <v xml:space="preserve"> Glass and glass products</v>
          </cell>
          <cell r="C5213" t="str">
            <v>Glass beads,  imitation pearls, imitation precious or semi-precious stone and similar  glass small wares</v>
          </cell>
        </row>
        <row r="5214">
          <cell r="A5214">
            <v>1612610016</v>
          </cell>
          <cell r="B5214" t="str">
            <v xml:space="preserve"> Glass and glass products</v>
          </cell>
          <cell r="C5214" t="str">
            <v>Glass micro spheres not exceeding 1 mm in diameter</v>
          </cell>
        </row>
        <row r="5215">
          <cell r="A5215">
            <v>1612610016</v>
          </cell>
          <cell r="B5215" t="str">
            <v xml:space="preserve"> Glass and glass products</v>
          </cell>
          <cell r="C5215" t="str">
            <v>Glass blinds for fancy or decorative purposes</v>
          </cell>
        </row>
        <row r="5216">
          <cell r="A5216">
            <v>1612610016</v>
          </cell>
          <cell r="B5216" t="str">
            <v xml:space="preserve"> Glass and glass products</v>
          </cell>
          <cell r="C5216" t="str">
            <v>Glass blinds for other purposes</v>
          </cell>
        </row>
        <row r="5217">
          <cell r="A5217">
            <v>1612610016</v>
          </cell>
          <cell r="B5217" t="str">
            <v xml:space="preserve"> Glass and glass products</v>
          </cell>
          <cell r="C5217" t="str">
            <v>Blinds,  of glass</v>
          </cell>
        </row>
        <row r="5218">
          <cell r="A5218">
            <v>1612610016</v>
          </cell>
          <cell r="B5218" t="str">
            <v xml:space="preserve"> Glass and glass products</v>
          </cell>
          <cell r="C5218" t="str">
            <v>Other articles of glass</v>
          </cell>
        </row>
        <row r="5219">
          <cell r="A5219">
            <v>1612610017</v>
          </cell>
          <cell r="B5219" t="str">
            <v xml:space="preserve"> Glass and glass products</v>
          </cell>
          <cell r="C5219" t="str">
            <v>Parts for searchlights and spotlights,  of glass</v>
          </cell>
        </row>
        <row r="5220">
          <cell r="A5220">
            <v>1612610017</v>
          </cell>
          <cell r="B5220" t="str">
            <v xml:space="preserve"> Glass and glass products</v>
          </cell>
          <cell r="C5220" t="str">
            <v>Parts for lamps and lighting fittings,  of glass</v>
          </cell>
        </row>
        <row r="5221">
          <cell r="A5221">
            <v>1612610018</v>
          </cell>
          <cell r="B5221" t="str">
            <v xml:space="preserve"> Glass and glass products</v>
          </cell>
          <cell r="C5221" t="str">
            <v>Glass and glass  product manufacturing services</v>
          </cell>
        </row>
        <row r="5222">
          <cell r="A5222">
            <v>1622691001</v>
          </cell>
          <cell r="B5222" t="str">
            <v xml:space="preserve"> Manufacture of non-structural non-refractory ceramic ware </v>
          </cell>
          <cell r="C5222" t="str">
            <v>Long bath of porcelain or  china</v>
          </cell>
        </row>
        <row r="5223">
          <cell r="A5223">
            <v>1622691001</v>
          </cell>
          <cell r="B5223" t="str">
            <v xml:space="preserve"> Manufacture of non-structural non-refractory ceramic ware </v>
          </cell>
          <cell r="C5223" t="str">
            <v>Wash basin of porcelain or  china</v>
          </cell>
        </row>
        <row r="5224">
          <cell r="A5224">
            <v>1622691001</v>
          </cell>
          <cell r="B5224" t="str">
            <v xml:space="preserve"> Manufacture of non-structural non-refractory ceramic ware </v>
          </cell>
          <cell r="C5224" t="str">
            <v>Ceramic sinks,  baths,  bidets,  water closet pans, flushing cisterns,  etc. and other similar sanitary fixtures of porcelain or china</v>
          </cell>
        </row>
        <row r="5225">
          <cell r="A5225">
            <v>1622691001</v>
          </cell>
          <cell r="B5225" t="str">
            <v xml:space="preserve"> Manufacture of non-structural non-refractory ceramic ware </v>
          </cell>
          <cell r="C5225" t="str">
            <v>Long bath of other than porcelain or china</v>
          </cell>
        </row>
        <row r="5226">
          <cell r="A5226">
            <v>1622691001</v>
          </cell>
          <cell r="B5226" t="str">
            <v xml:space="preserve"> Manufacture of non-structural non-refractory ceramic ware </v>
          </cell>
          <cell r="C5226" t="str">
            <v>Wash basin of other than porcelain or china</v>
          </cell>
        </row>
        <row r="5227">
          <cell r="A5227">
            <v>1622691001</v>
          </cell>
          <cell r="B5227" t="str">
            <v xml:space="preserve"> Manufacture of non-structural non-refractory ceramic ware </v>
          </cell>
          <cell r="C5227" t="str">
            <v>Ceramic sinks,  baths,  bidets,  water closet pans, urinals, etc. and  similar sanitary fixtures of other than porcelain or china</v>
          </cell>
        </row>
        <row r="5228">
          <cell r="A5228">
            <v>1622691002</v>
          </cell>
          <cell r="B5228" t="str">
            <v xml:space="preserve"> Manufacture of non-structural non-refractory ceramic ware </v>
          </cell>
          <cell r="C5228" t="str">
            <v>Tableware and kitchenware of porcelain or china</v>
          </cell>
        </row>
        <row r="5229">
          <cell r="A5229">
            <v>1622691002</v>
          </cell>
          <cell r="B5229" t="str">
            <v xml:space="preserve"> Manufacture of non-structural non-refractory ceramic ware </v>
          </cell>
          <cell r="C5229" t="str">
            <v>Other household and  toilet articles,  of porcelain or china</v>
          </cell>
        </row>
        <row r="5230">
          <cell r="A5230">
            <v>1622691002</v>
          </cell>
          <cell r="B5230" t="str">
            <v xml:space="preserve"> Manufacture of non-structural non-refractory ceramic ware </v>
          </cell>
          <cell r="C5230" t="str">
            <v>Ceramic tableware, kitchenware,  other household and  toilet articles other than of porcelain or china</v>
          </cell>
        </row>
        <row r="5231">
          <cell r="A5231">
            <v>1622691003</v>
          </cell>
          <cell r="B5231" t="str">
            <v xml:space="preserve"> Manufacture of non-structural non-refractory ceramic ware </v>
          </cell>
          <cell r="C5231" t="str">
            <v>Cigarette boxes ,  ashtrays and  other smoker accessories,  of porcelain or china</v>
          </cell>
        </row>
        <row r="5232">
          <cell r="A5232">
            <v>1622691003</v>
          </cell>
          <cell r="B5232" t="str">
            <v xml:space="preserve"> Manufacture of non-structural non-refractory ceramic ware </v>
          </cell>
          <cell r="C5232" t="str">
            <v>Statuettes and  other ornamental ceramic articles of porcelain or china</v>
          </cell>
        </row>
        <row r="5233">
          <cell r="A5233">
            <v>1622691003</v>
          </cell>
          <cell r="B5233" t="str">
            <v xml:space="preserve"> Manufacture of non-structural non-refractory ceramic ware </v>
          </cell>
          <cell r="C5233" t="str">
            <v>Cigarette boxes ,  ashtrays and  smoker's accessories of other than porcelain or china</v>
          </cell>
        </row>
        <row r="5234">
          <cell r="A5234">
            <v>1622691003</v>
          </cell>
          <cell r="B5234" t="str">
            <v xml:space="preserve"> Manufacture of non-structural non-refractory ceramic ware </v>
          </cell>
          <cell r="C5234" t="str">
            <v>Statuettes and other or namental ceramic articles of other than porcelain or china</v>
          </cell>
        </row>
        <row r="5235">
          <cell r="A5235">
            <v>1622691004</v>
          </cell>
          <cell r="B5235" t="str">
            <v xml:space="preserve"> Manufacture of non-structural non-refractory ceramic ware </v>
          </cell>
          <cell r="C5235" t="str">
            <v>Other ceramic article of porcelain or china</v>
          </cell>
        </row>
        <row r="5236">
          <cell r="A5236">
            <v>1622691004</v>
          </cell>
          <cell r="B5236" t="str">
            <v xml:space="preserve"> Manufacture of non-structural non-refractory ceramic ware </v>
          </cell>
          <cell r="C5236" t="str">
            <v>Other ceramic article of other than porcelain or china</v>
          </cell>
        </row>
        <row r="5237">
          <cell r="A5237">
            <v>1622691005</v>
          </cell>
          <cell r="B5237" t="str">
            <v xml:space="preserve"> Manufacture of non-structural non-refractory ceramic ware </v>
          </cell>
          <cell r="C5237" t="str">
            <v>Ceramic wares for laboratory chemical or other technical uses of porcelain or china</v>
          </cell>
        </row>
        <row r="5238">
          <cell r="A5238">
            <v>1622691005</v>
          </cell>
          <cell r="B5238" t="str">
            <v xml:space="preserve"> Manufacture of non-structural non-refractory ceramic ware </v>
          </cell>
          <cell r="C5238" t="str">
            <v>Ceramic wares for laboratory,  chemical or other  technical uses,  of a hardness equivalent to 9 or more on Mohs scale</v>
          </cell>
        </row>
        <row r="5239">
          <cell r="A5239">
            <v>1622691005</v>
          </cell>
          <cell r="B5239" t="str">
            <v xml:space="preserve"> Manufacture of non-structural non-refractory ceramic ware </v>
          </cell>
          <cell r="C5239" t="str">
            <v>Ceramic wares for laboratory chemical or other technical uses of other than porcelain or china</v>
          </cell>
        </row>
        <row r="5240">
          <cell r="A5240">
            <v>1622691005</v>
          </cell>
          <cell r="B5240" t="str">
            <v xml:space="preserve"> Manufacture of non-structural non-refractory ceramic ware </v>
          </cell>
          <cell r="C5240" t="str">
            <v>Ceramic wares,  for use in agriculture or for the conveyance or packing of goods</v>
          </cell>
        </row>
        <row r="5241">
          <cell r="A5241">
            <v>1622691006</v>
          </cell>
          <cell r="B5241" t="str">
            <v xml:space="preserve"> Manufacture of non-structural non-refractory ceramic ware </v>
          </cell>
          <cell r="C5241" t="str">
            <v>Electrical insulators of ceramic materials</v>
          </cell>
        </row>
        <row r="5242">
          <cell r="A5242">
            <v>1622691006</v>
          </cell>
          <cell r="B5242" t="str">
            <v xml:space="preserve"> Manufacture of non-structural non-refractory ceramic ware </v>
          </cell>
          <cell r="C5242" t="str">
            <v>Insulating fittings of ceramic materials,  for electrical machines</v>
          </cell>
        </row>
        <row r="5243">
          <cell r="A5243">
            <v>1622691007</v>
          </cell>
          <cell r="B5243" t="str">
            <v xml:space="preserve"> Manufacture of non-structural non-refractory ceramic ware </v>
          </cell>
          <cell r="C5243" t="str">
            <v>Non-structural non-refractory ceramic ware product manufacturing services</v>
          </cell>
        </row>
        <row r="5244">
          <cell r="A5244">
            <v>1622692001</v>
          </cell>
          <cell r="B5244" t="str">
            <v xml:space="preserve"> Manufacture of  refractory ceramic products</v>
          </cell>
          <cell r="C5244" t="str">
            <v>Bricks,  blocks,  tiles and other ceramic goods of siliceous fossil meals or of similar siliceous earths</v>
          </cell>
        </row>
        <row r="5245">
          <cell r="A5245">
            <v>1622692002</v>
          </cell>
          <cell r="B5245" t="str">
            <v xml:space="preserve"> Manufacture of  refractory ceramic products</v>
          </cell>
          <cell r="C5245" t="str">
            <v>Refractory bricks, blocks, tile,  by weight, singly or together, more than 50%   of the elements Mg, Ca or Cr expressed as MgO,  CaO or Cr2O3</v>
          </cell>
        </row>
        <row r="5246">
          <cell r="A5246">
            <v>1622692002</v>
          </cell>
          <cell r="B5246" t="str">
            <v xml:space="preserve"> Manufacture of  refractory ceramic products</v>
          </cell>
          <cell r="C5246" t="str">
            <v>Refractory bricks, blocks, tile,  by weight more than 50% of aluminium (A1203), of silica, (Si02) or of a mixture or compound of these product.</v>
          </cell>
        </row>
        <row r="5247">
          <cell r="A5247">
            <v>1622692002</v>
          </cell>
          <cell r="B5247" t="str">
            <v xml:space="preserve"> Manufacture of  refractory ceramic products</v>
          </cell>
          <cell r="C5247" t="str">
            <v>Other refractory bricks, blocks,  tile and similar refractory ceramic constructional goods</v>
          </cell>
        </row>
        <row r="5248">
          <cell r="A5248">
            <v>1622692003</v>
          </cell>
          <cell r="B5248" t="str">
            <v xml:space="preserve"> Manufacture of  refractory ceramic products</v>
          </cell>
          <cell r="C5248" t="str">
            <v>Refractory cements, mortars,  concrete and similar  compositions, other than products of heading No. 38.01</v>
          </cell>
        </row>
        <row r="5249">
          <cell r="A5249">
            <v>1622692004</v>
          </cell>
          <cell r="B5249" t="str">
            <v xml:space="preserve"> Manufacture of  refractory ceramic products</v>
          </cell>
          <cell r="C5249" t="str">
            <v>Other articles containing  magnesite,  dolomite or chromite</v>
          </cell>
        </row>
        <row r="5250">
          <cell r="A5250">
            <v>1622692004</v>
          </cell>
          <cell r="B5250" t="str">
            <v xml:space="preserve"> Manufacture of  refractory ceramic products</v>
          </cell>
          <cell r="C5250" t="str">
            <v>Other refractory ceramic goods containing by weight more than 50%  of graphite or other forms of carbon or of these product.</v>
          </cell>
        </row>
        <row r="5251">
          <cell r="A5251">
            <v>1622692004</v>
          </cell>
          <cell r="B5251" t="str">
            <v xml:space="preserve"> Manufacture of  refractory ceramic products</v>
          </cell>
          <cell r="C5251" t="str">
            <v>Other refractory ceramic goods,  by weight more than 50% of alumina (A1203) or of a mixture or compound of alumina and of silica (Si02)</v>
          </cell>
        </row>
        <row r="5252">
          <cell r="A5252">
            <v>1622692004</v>
          </cell>
          <cell r="B5252" t="str">
            <v xml:space="preserve"> Manufacture of  refractory ceramic products</v>
          </cell>
          <cell r="C5252" t="str">
            <v>Other refractory ceramic goods and similar product,  other than those of siliceous fossil meals or similar siliceous earths</v>
          </cell>
        </row>
        <row r="5253">
          <cell r="A5253">
            <v>1622692005</v>
          </cell>
          <cell r="B5253" t="str">
            <v xml:space="preserve"> Manufacture of  refractory ceramic products</v>
          </cell>
          <cell r="C5253" t="str">
            <v>Refractory ceramic  product manufacturing services</v>
          </cell>
        </row>
        <row r="5254">
          <cell r="A5254">
            <v>1622693001</v>
          </cell>
          <cell r="B5254" t="str">
            <v xml:space="preserve"> Manufacture of structural non-refractory clay and ceramic products</v>
          </cell>
          <cell r="C5254" t="str">
            <v>Building bricks,  ceramic</v>
          </cell>
        </row>
        <row r="5255">
          <cell r="A5255">
            <v>1622693001</v>
          </cell>
          <cell r="B5255" t="str">
            <v xml:space="preserve"> Manufacture of structural non-refractory clay and ceramic products</v>
          </cell>
          <cell r="C5255" t="str">
            <v>Ceramic flooring blocks, support or filler tiles and the like</v>
          </cell>
        </row>
        <row r="5256">
          <cell r="A5256">
            <v>1622693001</v>
          </cell>
          <cell r="B5256" t="str">
            <v xml:space="preserve"> Manufacture of structural non-refractory clay and ceramic products</v>
          </cell>
          <cell r="C5256" t="str">
            <v>Ceramic roofing tiles</v>
          </cell>
        </row>
        <row r="5257">
          <cell r="A5257">
            <v>1622693001</v>
          </cell>
          <cell r="B5257" t="str">
            <v xml:space="preserve"> Manufacture of structural non-refractory clay and ceramic products</v>
          </cell>
          <cell r="C5257" t="str">
            <v>Chimney-pots,  cowls, chimney liners, architectural ornaments and  other ceramic constructional goods</v>
          </cell>
        </row>
        <row r="5258">
          <cell r="A5258">
            <v>1622693002</v>
          </cell>
          <cell r="B5258" t="str">
            <v xml:space="preserve"> Manufacture of structural non-refractory clay and ceramic products</v>
          </cell>
          <cell r="C5258" t="str">
            <v>Ceramic pipes ,  conduits, guttering and  pipe fittings</v>
          </cell>
        </row>
        <row r="5259">
          <cell r="A5259">
            <v>1622693003</v>
          </cell>
          <cell r="B5259" t="str">
            <v xml:space="preserve"> Manufacture of structural non-refractory clay and ceramic products</v>
          </cell>
          <cell r="C5259" t="str">
            <v>Unglazed floor,  hearth and wall tiles,  whether or not rectangular,  in a square the side of which  is less than 7 cm</v>
          </cell>
        </row>
        <row r="5260">
          <cell r="A5260">
            <v>1622693003</v>
          </cell>
          <cell r="B5260" t="str">
            <v xml:space="preserve"> Manufacture of structural non-refractory clay and ceramic products</v>
          </cell>
          <cell r="C5260" t="str">
            <v>Other unglazed ceramic tiles,  cubes and  similar articles, in a square the side of which  is less than 7 cm</v>
          </cell>
        </row>
        <row r="5261">
          <cell r="A5261">
            <v>1622693003</v>
          </cell>
          <cell r="B5261" t="str">
            <v xml:space="preserve"> Manufacture of structural non-refractory clay and ceramic products</v>
          </cell>
          <cell r="C5261" t="str">
            <v>Glazed floor,  hearth and wall tiles,  whether or not rectangular,  in a square the side of which  is more than 7 cm</v>
          </cell>
        </row>
        <row r="5262">
          <cell r="A5262">
            <v>1622693003</v>
          </cell>
          <cell r="B5262" t="str">
            <v xml:space="preserve"> Manufacture of structural non-refractory clay and ceramic products</v>
          </cell>
          <cell r="C5262" t="str">
            <v>Other unglazed ceramic tiles,  cubes and  similar articles, in a square the side of which  is more than 7 cm</v>
          </cell>
        </row>
        <row r="5263">
          <cell r="A5263">
            <v>1622693003</v>
          </cell>
          <cell r="B5263" t="str">
            <v xml:space="preserve"> Manufacture of structural non-refractory clay and ceramic products</v>
          </cell>
          <cell r="C5263" t="str">
            <v>Glazed floor,  hearth and wall tiles,  whether or not rectangular,  in a square the side of which  if less than 7 cm</v>
          </cell>
        </row>
        <row r="5264">
          <cell r="A5264">
            <v>1622693003</v>
          </cell>
          <cell r="B5264" t="str">
            <v xml:space="preserve"> Manufacture of structural non-refractory clay and ceramic products</v>
          </cell>
          <cell r="C5264" t="str">
            <v>Other glazed tiles,  cubes and  similar  article,  in a square the side of which is less than 7 cm</v>
          </cell>
        </row>
        <row r="5265">
          <cell r="A5265">
            <v>1622693003</v>
          </cell>
          <cell r="B5265" t="str">
            <v xml:space="preserve"> Manufacture of structural non-refractory clay and ceramic products</v>
          </cell>
          <cell r="C5265" t="str">
            <v>Glazed floor,  hearth and wall tiles,  in a square the side of which  is more than 7 cm</v>
          </cell>
        </row>
        <row r="5266">
          <cell r="A5266">
            <v>1622693003</v>
          </cell>
          <cell r="B5266" t="str">
            <v xml:space="preserve"> Manufacture of structural non-refractory clay and ceramic products</v>
          </cell>
          <cell r="C5266" t="str">
            <v>Other glazed ceramic tile cubes and  similar articles,  in a square the side of which is more than 7 cm</v>
          </cell>
        </row>
        <row r="5267">
          <cell r="A5267">
            <v>1622693004</v>
          </cell>
          <cell r="B5267" t="str">
            <v xml:space="preserve"> Manufacture of structural non-refractory clay and ceramic products</v>
          </cell>
          <cell r="C5267" t="str">
            <v>Structural non-refractory clay and ceramic  product manufacturing services</v>
          </cell>
        </row>
        <row r="5268">
          <cell r="A5268">
            <v>1632694101</v>
          </cell>
          <cell r="B5268" t="str">
            <v xml:space="preserve"> Manufacture of hydraulic cement</v>
          </cell>
          <cell r="C5268" t="str">
            <v>Cement clinkers</v>
          </cell>
        </row>
        <row r="5269">
          <cell r="A5269">
            <v>1632694102</v>
          </cell>
          <cell r="B5269" t="str">
            <v xml:space="preserve"> Manufacture of hydraulic cement</v>
          </cell>
          <cell r="C5269" t="str">
            <v>White  cement,  whether or not artificially coloured</v>
          </cell>
        </row>
        <row r="5270">
          <cell r="A5270">
            <v>1632694102</v>
          </cell>
          <cell r="B5270" t="str">
            <v xml:space="preserve"> Manufacture of hydraulic cement</v>
          </cell>
          <cell r="C5270" t="str">
            <v>Coloured cement</v>
          </cell>
        </row>
        <row r="5271">
          <cell r="A5271">
            <v>1632694102</v>
          </cell>
          <cell r="B5271" t="str">
            <v xml:space="preserve"> Manufacture of hydraulic cement</v>
          </cell>
          <cell r="C5271" t="str">
            <v>Other portland cement</v>
          </cell>
        </row>
        <row r="5272">
          <cell r="A5272">
            <v>1632694102</v>
          </cell>
          <cell r="B5272" t="str">
            <v xml:space="preserve"> Manufacture of hydraulic cement</v>
          </cell>
          <cell r="C5272" t="str">
            <v>Aluminous cement</v>
          </cell>
        </row>
        <row r="5273">
          <cell r="A5273">
            <v>1632694102</v>
          </cell>
          <cell r="B5273" t="str">
            <v xml:space="preserve"> Manufacture of hydraulic cement</v>
          </cell>
          <cell r="C5273" t="str">
            <v>Other hydraulic cements</v>
          </cell>
        </row>
        <row r="5274">
          <cell r="A5274">
            <v>1632694103</v>
          </cell>
          <cell r="B5274" t="str">
            <v xml:space="preserve"> Manufacture of hydraulic cement</v>
          </cell>
          <cell r="C5274" t="str">
            <v>Hydraulic cement product manufacturing services</v>
          </cell>
        </row>
        <row r="5275">
          <cell r="A5275">
            <v>1632694201</v>
          </cell>
          <cell r="B5275" t="str">
            <v xml:space="preserve"> Manufacture of lime and plaster</v>
          </cell>
          <cell r="C5275" t="str">
            <v>Plasters for use in dentistry</v>
          </cell>
        </row>
        <row r="5276">
          <cell r="A5276">
            <v>1632694201</v>
          </cell>
          <cell r="B5276" t="str">
            <v xml:space="preserve"> Manufacture of lime and plaster</v>
          </cell>
          <cell r="C5276" t="str">
            <v>Other plasters</v>
          </cell>
        </row>
        <row r="5277">
          <cell r="A5277">
            <v>1632694202</v>
          </cell>
          <cell r="B5277" t="str">
            <v xml:space="preserve"> Manufacture of lime and plaster</v>
          </cell>
          <cell r="C5277" t="str">
            <v>Quicklime</v>
          </cell>
        </row>
        <row r="5278">
          <cell r="A5278">
            <v>1632694202</v>
          </cell>
          <cell r="B5278" t="str">
            <v xml:space="preserve"> Manufacture of lime and plaster</v>
          </cell>
          <cell r="C5278" t="str">
            <v>Slaked lime</v>
          </cell>
        </row>
        <row r="5279">
          <cell r="A5279">
            <v>1632694202</v>
          </cell>
          <cell r="B5279" t="str">
            <v xml:space="preserve"> Manufacture of lime and plaster</v>
          </cell>
          <cell r="C5279" t="str">
            <v>Hydraulic lime</v>
          </cell>
        </row>
        <row r="5280">
          <cell r="A5280">
            <v>1632694203</v>
          </cell>
          <cell r="B5280" t="str">
            <v xml:space="preserve"> Manufacture of lime and plaster</v>
          </cell>
          <cell r="C5280" t="str">
            <v>Calcined dolomite</v>
          </cell>
        </row>
        <row r="5281">
          <cell r="A5281">
            <v>1632694203</v>
          </cell>
          <cell r="B5281" t="str">
            <v xml:space="preserve"> Manufacture of lime and plaster</v>
          </cell>
          <cell r="C5281" t="str">
            <v>Agglomerated dolomite (including  tarred dolomite)</v>
          </cell>
        </row>
        <row r="5282">
          <cell r="A5282">
            <v>1632694204</v>
          </cell>
          <cell r="B5282" t="str">
            <v xml:space="preserve"> Manufacture of lime and plaster</v>
          </cell>
          <cell r="C5282" t="str">
            <v>Lime and plaster product manufacturing services</v>
          </cell>
        </row>
        <row r="5283">
          <cell r="A5283">
            <v>1642695101</v>
          </cell>
          <cell r="B5283" t="str">
            <v xml:space="preserve"> Manufacture of ready-mix concrete</v>
          </cell>
          <cell r="C5283" t="str">
            <v>Non-refractory mortars and concretes</v>
          </cell>
        </row>
        <row r="5284">
          <cell r="A5284">
            <v>1642695102</v>
          </cell>
          <cell r="B5284" t="str">
            <v xml:space="preserve"> Manufacture of ready-mix concrete</v>
          </cell>
          <cell r="C5284" t="str">
            <v>Roofing tiles, of vegetables fibre, straw,  shavings,  chips, particle, saw dust,  etc. agglomerated with cement,  plaster or mineral binders</v>
          </cell>
        </row>
        <row r="5285">
          <cell r="A5285">
            <v>1642695102</v>
          </cell>
          <cell r="B5285" t="str">
            <v xml:space="preserve"> Manufacture of ready-mix concrete</v>
          </cell>
          <cell r="C5285" t="str">
            <v>Panels,  boards,  blocks and similar  art of wood shavings waste, chips, particles or waste of wood, agglomerated with cement or plaster or mineral binders</v>
          </cell>
        </row>
        <row r="5286">
          <cell r="A5286">
            <v>1642695102</v>
          </cell>
          <cell r="B5286" t="str">
            <v xml:space="preserve"> Manufacture of ready-mix concrete</v>
          </cell>
          <cell r="C5286" t="str">
            <v>Other articles of vegetables fibres, straw,  shavings,  chips, particles, saw dust,  etc. agglomerated  with cement, plaster or mineral binders</v>
          </cell>
        </row>
        <row r="5287">
          <cell r="A5287">
            <v>1642695103</v>
          </cell>
          <cell r="B5287" t="str">
            <v xml:space="preserve"> Manufacture of ready-mix concrete</v>
          </cell>
          <cell r="C5287" t="str">
            <v>Boards,  sheets,  panels, tiles and similar articles not ornamented,  faced or reinforced with paper  or paper board</v>
          </cell>
        </row>
        <row r="5288">
          <cell r="A5288">
            <v>1642695103</v>
          </cell>
          <cell r="B5288" t="str">
            <v xml:space="preserve"> Manufacture of ready-mix concrete</v>
          </cell>
          <cell r="C5288" t="str">
            <v>Other boards, sheets, panels, tiles and similar  articles, not ornamented</v>
          </cell>
        </row>
        <row r="5289">
          <cell r="A5289">
            <v>1642695103</v>
          </cell>
          <cell r="B5289" t="str">
            <v xml:space="preserve"> Manufacture of ready-mix concrete</v>
          </cell>
          <cell r="C5289" t="str">
            <v>Other articles of plaster or of compositions based on plaster</v>
          </cell>
        </row>
        <row r="5290">
          <cell r="A5290">
            <v>1642695104</v>
          </cell>
          <cell r="B5290" t="str">
            <v xml:space="preserve"> Manufacture of ready-mix concrete</v>
          </cell>
          <cell r="C5290" t="str">
            <v>Building blocks and  bricks of cement,  concrete or of artificial stone,  whether or not reinforced</v>
          </cell>
        </row>
        <row r="5291">
          <cell r="A5291">
            <v>1642695104</v>
          </cell>
          <cell r="B5291" t="str">
            <v xml:space="preserve"> Manufacture of ready-mix concrete</v>
          </cell>
          <cell r="C5291" t="str">
            <v>Floor or wall tiles,  of cement,  of concrete or of artificial stone,  whether or not reinforced</v>
          </cell>
        </row>
        <row r="5292">
          <cell r="A5292">
            <v>1642695104</v>
          </cell>
          <cell r="B5292" t="str">
            <v xml:space="preserve"> Manufacture of ready-mix concrete</v>
          </cell>
          <cell r="C5292" t="str">
            <v>Roofing tiles of cement, concrete or of artificial stone, whether or not reinforced</v>
          </cell>
        </row>
        <row r="5293">
          <cell r="A5293">
            <v>1642695104</v>
          </cell>
          <cell r="B5293" t="str">
            <v xml:space="preserve"> Manufacture of ready-mix concrete</v>
          </cell>
          <cell r="C5293" t="str">
            <v>Other articles of cement, of concrete or of artificial stone,  whether or not reinforced</v>
          </cell>
        </row>
        <row r="5294">
          <cell r="A5294">
            <v>1642695105</v>
          </cell>
          <cell r="B5294" t="str">
            <v xml:space="preserve"> Manufacture of ready-mix concrete</v>
          </cell>
          <cell r="C5294" t="str">
            <v>Prefabricated structural components for building or civil engineering ,  of artificial cement,  concrete or artificial stone,  whether or not reinforced</v>
          </cell>
        </row>
        <row r="5295">
          <cell r="A5295">
            <v>1642695106</v>
          </cell>
          <cell r="B5295" t="str">
            <v xml:space="preserve"> Manufacture of ready-mix concrete</v>
          </cell>
          <cell r="C5295" t="str">
            <v>Other articles,  other than prefabricated structural components for build or civil engineering , of cement,  concrete or artificial stone,  whether or not reinforced</v>
          </cell>
        </row>
        <row r="5296">
          <cell r="A5296">
            <v>1642695107</v>
          </cell>
          <cell r="B5296" t="str">
            <v xml:space="preserve"> Manufacture of ready-mix concrete</v>
          </cell>
          <cell r="C5296" t="str">
            <v>Ready-mix concrete product manufacturing services</v>
          </cell>
        </row>
        <row r="5297">
          <cell r="A5297">
            <v>1642695901</v>
          </cell>
          <cell r="B5297" t="str">
            <v xml:space="preserve"> Manufacture of other articles of concrete, cement and plaster</v>
          </cell>
          <cell r="C5297" t="str">
            <v>Corrugated  sheets of asbestos cement, cellulose fibre -cement or the like</v>
          </cell>
        </row>
        <row r="5298">
          <cell r="A5298">
            <v>1642695901</v>
          </cell>
          <cell r="B5298" t="str">
            <v xml:space="preserve"> Manufacture of other articles of concrete, cement and plaster</v>
          </cell>
          <cell r="C5298" t="str">
            <v>Roofing,  facing and  partition sheets of asbestos-cement, cellulose fibre -cement or the like</v>
          </cell>
        </row>
        <row r="5299">
          <cell r="A5299">
            <v>1642695901</v>
          </cell>
          <cell r="B5299" t="str">
            <v xml:space="preserve"> Manufacture of other articles of concrete, cement and plaster</v>
          </cell>
          <cell r="C5299" t="str">
            <v>Floor or wall tiles containing plastics of asbestos-cement,  cellulose fibre -cement or the like</v>
          </cell>
        </row>
        <row r="5300">
          <cell r="A5300">
            <v>1642695901</v>
          </cell>
          <cell r="B5300" t="str">
            <v xml:space="preserve"> Manufacture of other articles of concrete, cement and plaster</v>
          </cell>
          <cell r="C5300" t="str">
            <v>Other sheets,  panels, tiles and  similar  articles of asbestos-cement, cellulose fibre -cement or the like</v>
          </cell>
        </row>
        <row r="5301">
          <cell r="A5301">
            <v>1642695901</v>
          </cell>
          <cell r="B5301" t="str">
            <v xml:space="preserve"> Manufacture of other articles of concrete, cement and plaster</v>
          </cell>
          <cell r="C5301" t="str">
            <v>Tubes or pipe of asbestos-cement,  cellulose fibre -cement or the like</v>
          </cell>
        </row>
        <row r="5302">
          <cell r="A5302">
            <v>1642695901</v>
          </cell>
          <cell r="B5302" t="str">
            <v xml:space="preserve"> Manufacture of other articles of concrete, cement and plaster</v>
          </cell>
          <cell r="C5302" t="str">
            <v>Tubes or pipe fittings of asbestos-cement, cellulose fibre -cement or the like</v>
          </cell>
        </row>
        <row r="5303">
          <cell r="A5303">
            <v>1642695901</v>
          </cell>
          <cell r="B5303" t="str">
            <v xml:space="preserve"> Manufacture of other articles of concrete, cement and plaster</v>
          </cell>
          <cell r="C5303" t="str">
            <v>Building material of cellulose fibre -cement or the like</v>
          </cell>
        </row>
        <row r="5304">
          <cell r="A5304">
            <v>1642695901</v>
          </cell>
          <cell r="B5304" t="str">
            <v xml:space="preserve"> Manufacture of other articles of concrete, cement and plaster</v>
          </cell>
          <cell r="C5304" t="str">
            <v>Other articles of cellulose fibre -cement or the like</v>
          </cell>
        </row>
        <row r="5305">
          <cell r="A5305">
            <v>1642695902</v>
          </cell>
          <cell r="B5305" t="str">
            <v xml:space="preserve"> Manufacture of other articles of concrete, cement and plaster</v>
          </cell>
          <cell r="C5305" t="str">
            <v>Other articles of concrete, cement and plaster  product manufacturing services</v>
          </cell>
        </row>
        <row r="5306">
          <cell r="A5306">
            <v>1642696001</v>
          </cell>
          <cell r="B5306" t="str">
            <v xml:space="preserve"> Cutting, shaping and finishing of stone</v>
          </cell>
          <cell r="C5306" t="str">
            <v>Other monumental or building stone and articles  thereof ,  simply cut or sawn,   with a flat or even surface,  of marble</v>
          </cell>
        </row>
        <row r="5307">
          <cell r="A5307">
            <v>1642696001</v>
          </cell>
          <cell r="B5307" t="str">
            <v xml:space="preserve"> Cutting, shaping and finishing of stone</v>
          </cell>
          <cell r="C5307" t="str">
            <v>Other monumental or building stone and articles  thereof ,  simply cut or sawn, with a flat surface, of travertine or alabaster</v>
          </cell>
        </row>
        <row r="5308">
          <cell r="A5308">
            <v>1642696001</v>
          </cell>
          <cell r="B5308" t="str">
            <v xml:space="preserve"> Cutting, shaping and finishing of stone</v>
          </cell>
          <cell r="C5308" t="str">
            <v>Other monumental or building stone and articles  thereof ,  of marble</v>
          </cell>
        </row>
        <row r="5309">
          <cell r="A5309">
            <v>1642696001</v>
          </cell>
          <cell r="B5309" t="str">
            <v xml:space="preserve"> Cutting, shaping and finishing of stone</v>
          </cell>
          <cell r="C5309" t="str">
            <v>Other monumental or building stone and articles  thereof ,  of traver-tine and alabaster</v>
          </cell>
        </row>
        <row r="5310">
          <cell r="A5310">
            <v>1642696002</v>
          </cell>
          <cell r="B5310" t="str">
            <v xml:space="preserve"> Cutting, shaping and finishing of stone</v>
          </cell>
          <cell r="C5310" t="str">
            <v>Setts,  curbstones and flag stones,  of natural stone (except slate)</v>
          </cell>
        </row>
        <row r="5311">
          <cell r="A5311">
            <v>1642696002</v>
          </cell>
          <cell r="B5311" t="str">
            <v xml:space="preserve"> Cutting, shaping and finishing of stone</v>
          </cell>
          <cell r="C5311" t="str">
            <v>Tiles,  cubes and similar  articles,  whether or not  rectangular; artificially coloured granules,  chippings and powder,  of marble or slate</v>
          </cell>
        </row>
        <row r="5312">
          <cell r="A5312">
            <v>1642696002</v>
          </cell>
          <cell r="B5312" t="str">
            <v xml:space="preserve"> Cutting, shaping and finishing of stone</v>
          </cell>
          <cell r="C5312" t="str">
            <v>Tiles,  cubes and similar  articles,  whether or not rectangular; artificially coloured granules,  chippings and powder,  of other than marble or slate</v>
          </cell>
        </row>
        <row r="5313">
          <cell r="A5313">
            <v>1642696002</v>
          </cell>
          <cell r="B5313" t="str">
            <v xml:space="preserve"> Cutting, shaping and finishing of stone</v>
          </cell>
          <cell r="C5313" t="str">
            <v>Other monumental or building stone and articles  thereof ,  simply cut or sawn, with a flat surface, of calcareous stone</v>
          </cell>
        </row>
        <row r="5314">
          <cell r="A5314">
            <v>1642696002</v>
          </cell>
          <cell r="B5314" t="str">
            <v xml:space="preserve"> Cutting, shaping and finishing of stone</v>
          </cell>
          <cell r="C5314" t="str">
            <v>Other monumental or building stone and articles  thereof ,  simply cut or sawn, with a flat surface, of granite</v>
          </cell>
        </row>
        <row r="5315">
          <cell r="A5315">
            <v>1642696002</v>
          </cell>
          <cell r="B5315" t="str">
            <v xml:space="preserve"> Cutting, shaping and finishing of stone</v>
          </cell>
          <cell r="C5315" t="str">
            <v>Other monumental or building stone and articles  thereof ,  simply cut or sawn, with a flat surface, of other stone</v>
          </cell>
        </row>
        <row r="5316">
          <cell r="A5316">
            <v>1642696002</v>
          </cell>
          <cell r="B5316" t="str">
            <v xml:space="preserve"> Cutting, shaping and finishing of stone</v>
          </cell>
          <cell r="C5316" t="str">
            <v>Other monumental or building stone and articles  thereof ,  of calcareous stone</v>
          </cell>
        </row>
        <row r="5317">
          <cell r="A5317">
            <v>1642696002</v>
          </cell>
          <cell r="B5317" t="str">
            <v xml:space="preserve"> Cutting, shaping and finishing of stone</v>
          </cell>
          <cell r="C5317" t="str">
            <v>Other monumental or building stone and articles  thereof ,  of granite</v>
          </cell>
        </row>
        <row r="5318">
          <cell r="A5318">
            <v>1642696002</v>
          </cell>
          <cell r="B5318" t="str">
            <v xml:space="preserve"> Cutting, shaping and finishing of stone</v>
          </cell>
          <cell r="C5318" t="str">
            <v>Other monumental or building stone and articles  thereof ,  of other stone</v>
          </cell>
        </row>
        <row r="5319">
          <cell r="A5319">
            <v>1642696002</v>
          </cell>
          <cell r="B5319" t="str">
            <v xml:space="preserve"> Cutting, shaping and finishing of stone</v>
          </cell>
          <cell r="C5319" t="str">
            <v>Blocks,  slabs or sheets, of slate or of agglomerated slate</v>
          </cell>
        </row>
        <row r="5320">
          <cell r="A5320">
            <v>1642696002</v>
          </cell>
          <cell r="B5320" t="str">
            <v xml:space="preserve"> Cutting, shaping and finishing of stone</v>
          </cell>
          <cell r="C5320" t="str">
            <v>Other worked  slate and articles of slate or of agglomerated slate</v>
          </cell>
        </row>
        <row r="5321">
          <cell r="A5321">
            <v>1642696003</v>
          </cell>
          <cell r="B5321" t="str">
            <v xml:space="preserve"> Cutting, shaping and finishing of stone</v>
          </cell>
          <cell r="C5321" t="str">
            <v>Cutting, shaping and finishing of stone product manufacturing services</v>
          </cell>
        </row>
        <row r="5322">
          <cell r="A5322">
            <v>1642699001</v>
          </cell>
          <cell r="B5322" t="str">
            <v xml:space="preserve"> Manufacture of other non-metallic mineral products, n.e.c</v>
          </cell>
          <cell r="C5322" t="str">
            <v>Millstones and grindstones for milling, grinding or pulping</v>
          </cell>
        </row>
        <row r="5323">
          <cell r="A5323">
            <v>1642699001</v>
          </cell>
          <cell r="B5323" t="str">
            <v xml:space="preserve"> Manufacture of other non-metallic mineral products, n.e.c</v>
          </cell>
          <cell r="C5323" t="str">
            <v>Other millstones and  grindstones,  grinding wheels and the like,  of agglomerated synthetic or natural diamond</v>
          </cell>
        </row>
        <row r="5324">
          <cell r="A5324">
            <v>1642699001</v>
          </cell>
          <cell r="B5324" t="str">
            <v xml:space="preserve"> Manufacture of other non-metallic mineral products, n.e.c</v>
          </cell>
          <cell r="C5324" t="str">
            <v>Other millstones and grindstones,  grinding wheels and the like,  of other agglomerated abrasives or of ceramics</v>
          </cell>
        </row>
        <row r="5325">
          <cell r="A5325">
            <v>1642699001</v>
          </cell>
          <cell r="B5325" t="str">
            <v xml:space="preserve"> Manufacture of other non-metallic mineral products, n.e.c</v>
          </cell>
          <cell r="C5325" t="str">
            <v>Other millstones and  grindstones,  grinding wheels and the like,  of natural stone</v>
          </cell>
        </row>
        <row r="5326">
          <cell r="A5326">
            <v>1642699001</v>
          </cell>
          <cell r="B5326" t="str">
            <v xml:space="preserve"> Manufacture of other non-metallic mineral products, n.e.c</v>
          </cell>
          <cell r="C5326" t="str">
            <v>Hand sharpening or polishing stones</v>
          </cell>
        </row>
        <row r="5327">
          <cell r="A5327">
            <v>1642699001</v>
          </cell>
          <cell r="B5327" t="str">
            <v xml:space="preserve"> Manufacture of other non-metallic mineral products, n.e.c</v>
          </cell>
          <cell r="C5327" t="str">
            <v>Natural or artificial abrasive powder or grain, on a base of woven textile fabrics only</v>
          </cell>
        </row>
        <row r="5328">
          <cell r="A5328">
            <v>1642699001</v>
          </cell>
          <cell r="B5328" t="str">
            <v xml:space="preserve"> Manufacture of other non-metallic mineral products, n.e.c</v>
          </cell>
          <cell r="C5328" t="str">
            <v>Natural or artificial abrasive powder or grain, on a base of  paper  or paper board only</v>
          </cell>
        </row>
        <row r="5329">
          <cell r="A5329">
            <v>1642699001</v>
          </cell>
          <cell r="B5329" t="str">
            <v xml:space="preserve"> Manufacture of other non-metallic mineral products, n.e.c</v>
          </cell>
          <cell r="C5329" t="str">
            <v>Natural or artificial abrasive powder or grain, on a base of  other materials</v>
          </cell>
        </row>
        <row r="5330">
          <cell r="A5330">
            <v>1642699002</v>
          </cell>
          <cell r="B5330" t="str">
            <v xml:space="preserve"> Manufacture of other non-metallic mineral products, n.e.c</v>
          </cell>
          <cell r="C5330" t="str">
            <v>Fabricated asbestos fibre, of asbestos or asbestos and magnesium carbonate for manufacturing of products  headings  Nos.6813 and 870831900</v>
          </cell>
        </row>
        <row r="5331">
          <cell r="A5331">
            <v>1642699002</v>
          </cell>
          <cell r="B5331" t="str">
            <v xml:space="preserve"> Manufacture of other non-metallic mineral products, n.e.c</v>
          </cell>
          <cell r="C5331" t="str">
            <v>Fabricated asbestos fibre,  of asbestos or asbestos and  magnesium carbonate for manufacturing of other products</v>
          </cell>
        </row>
        <row r="5332">
          <cell r="A5332">
            <v>1642699002</v>
          </cell>
          <cell r="B5332" t="str">
            <v xml:space="preserve"> Manufacture of other non-metallic mineral products, n.e.c</v>
          </cell>
          <cell r="C5332" t="str">
            <v>Other articles of fabricated asbestos fibre of asbestos or asbestos and magnesium carbonate</v>
          </cell>
        </row>
        <row r="5333">
          <cell r="A5333">
            <v>1642699002</v>
          </cell>
          <cell r="B5333" t="str">
            <v xml:space="preserve"> Manufacture of other non-metallic mineral products, n.e.c</v>
          </cell>
          <cell r="C5333" t="str">
            <v>Yarn and  thread  of fabricated asbestos fibres</v>
          </cell>
        </row>
        <row r="5334">
          <cell r="A5334">
            <v>1642699002</v>
          </cell>
          <cell r="B5334" t="str">
            <v xml:space="preserve"> Manufacture of other non-metallic mineral products, n.e.c</v>
          </cell>
          <cell r="C5334" t="str">
            <v>Cords and string,  whether or not plaited of fabricated asbestos fibre</v>
          </cell>
        </row>
        <row r="5335">
          <cell r="A5335">
            <v>1642699002</v>
          </cell>
          <cell r="B5335" t="str">
            <v xml:space="preserve"> Manufacture of other non-metallic mineral products, n.e.c</v>
          </cell>
          <cell r="C5335" t="str">
            <v>Woven or knitted fabrics, of fabricated asbestos fibre</v>
          </cell>
        </row>
        <row r="5336">
          <cell r="A5336">
            <v>1642699002</v>
          </cell>
          <cell r="B5336" t="str">
            <v xml:space="preserve"> Manufacture of other non-metallic mineral products, n.e.c</v>
          </cell>
          <cell r="C5336" t="str">
            <v>Clothing,  with a basis of asbestos or with a basis of asbestos and magnesium</v>
          </cell>
        </row>
        <row r="5337">
          <cell r="A5337">
            <v>1642699002</v>
          </cell>
          <cell r="B5337" t="str">
            <v xml:space="preserve"> Manufacture of other non-metallic mineral products, n.e.c</v>
          </cell>
          <cell r="C5337" t="str">
            <v>Clothing accessories, footwear and  headgear of fabricated asbestos fibre</v>
          </cell>
        </row>
        <row r="5338">
          <cell r="A5338">
            <v>1642699002</v>
          </cell>
          <cell r="B5338" t="str">
            <v xml:space="preserve"> Manufacture of other non-metallic mineral products, n.e.c</v>
          </cell>
          <cell r="C5338" t="str">
            <v>Paper ,  millboard and  felt of fabricated asbestos fibre</v>
          </cell>
        </row>
        <row r="5339">
          <cell r="A5339">
            <v>1642699002</v>
          </cell>
          <cell r="B5339" t="str">
            <v xml:space="preserve"> Manufacture of other non-metallic mineral products, n.e.c</v>
          </cell>
          <cell r="C5339" t="str">
            <v>Compressed asbestos fibre jointing,  in sheets or rolls</v>
          </cell>
        </row>
        <row r="5340">
          <cell r="A5340">
            <v>1642699002</v>
          </cell>
          <cell r="B5340" t="str">
            <v xml:space="preserve"> Manufacture of other non-metallic mineral products, n.e.c</v>
          </cell>
          <cell r="C5340" t="str">
            <v>Other articles,  whether or not reinforced,  other than goods of heading Nos.6811 or 6813 of fabric asbestos fibre</v>
          </cell>
        </row>
        <row r="5341">
          <cell r="A5341">
            <v>1642699002</v>
          </cell>
          <cell r="B5341" t="str">
            <v xml:space="preserve"> Manufacture of other non-metallic mineral products, n.e.c</v>
          </cell>
          <cell r="C5341" t="str">
            <v>Brake linings and  pads with a basis of asbestos,  of other mineral substance or cellulose,  whether or not mixed  with textile or other materials</v>
          </cell>
        </row>
        <row r="5342">
          <cell r="A5342">
            <v>1642699002</v>
          </cell>
          <cell r="B5342" t="str">
            <v xml:space="preserve"> Manufacture of other non-metallic mineral products, n.e.c</v>
          </cell>
          <cell r="C5342" t="str">
            <v>Other friction mat and  articles e.g. segments, sheets, rolls, strips, etc. of asbestos of other mineral substance or of cellulose</v>
          </cell>
        </row>
        <row r="5343">
          <cell r="A5343">
            <v>1642699003</v>
          </cell>
          <cell r="B5343" t="str">
            <v xml:space="preserve"> Manufacture of other non-metallic mineral products, n.e.c</v>
          </cell>
          <cell r="C5343" t="str">
            <v>Articles of asphalt or of similar  material (e.g.. petroleum bitumen or coal tar pitch),  in rolls</v>
          </cell>
        </row>
        <row r="5344">
          <cell r="A5344">
            <v>1642699003</v>
          </cell>
          <cell r="B5344" t="str">
            <v xml:space="preserve"> Manufacture of other non-metallic mineral products, n.e.c</v>
          </cell>
          <cell r="C5344" t="str">
            <v>Tiles of asphalt or similar material (e.g.. petroleum bitumen or coal tar pitch)</v>
          </cell>
        </row>
        <row r="5345">
          <cell r="A5345">
            <v>1642699003</v>
          </cell>
          <cell r="B5345" t="str">
            <v xml:space="preserve"> Manufacture of other non-metallic mineral products, n.e.c</v>
          </cell>
          <cell r="C5345" t="str">
            <v>Other articles of asphalt or similar  material (e.g.. petroleum bitumen or coal tar pitch)</v>
          </cell>
        </row>
        <row r="5346">
          <cell r="A5346">
            <v>1642699004</v>
          </cell>
          <cell r="B5346" t="str">
            <v xml:space="preserve"> Manufacture of other non-metallic mineral products, n.e.c</v>
          </cell>
          <cell r="C5346" t="str">
            <v>Bituminous mastics</v>
          </cell>
        </row>
        <row r="5347">
          <cell r="A5347">
            <v>1642699004</v>
          </cell>
          <cell r="B5347" t="str">
            <v xml:space="preserve"> Manufacture of other non-metallic mineral products, n.e.c</v>
          </cell>
          <cell r="C5347" t="str">
            <v>Other bituminous mixtures based on natural asphalt</v>
          </cell>
        </row>
        <row r="5348">
          <cell r="A5348">
            <v>1642699005</v>
          </cell>
          <cell r="B5348" t="str">
            <v xml:space="preserve"> Manufacture of other non-metallic mineral products, n.e.c</v>
          </cell>
          <cell r="C5348" t="str">
            <v>Art  graphite</v>
          </cell>
        </row>
        <row r="5349">
          <cell r="A5349">
            <v>1642699005</v>
          </cell>
          <cell r="B5349" t="str">
            <v xml:space="preserve"> Manufacture of other non-metallic mineral products, n.e.c</v>
          </cell>
          <cell r="C5349" t="str">
            <v>Colloidal or semi-colloidal graphite</v>
          </cell>
        </row>
        <row r="5350">
          <cell r="A5350">
            <v>1642699005</v>
          </cell>
          <cell r="B5350" t="str">
            <v xml:space="preserve"> Manufacture of other non-metallic mineral products, n.e.c</v>
          </cell>
          <cell r="C5350" t="str">
            <v>Carbonaceous pastes for electrodes and similar pastes for furnace linings</v>
          </cell>
        </row>
        <row r="5351">
          <cell r="A5351">
            <v>1642699005</v>
          </cell>
          <cell r="B5351" t="str">
            <v xml:space="preserve"> Manufacture of other non-metallic mineral products, n.e.c</v>
          </cell>
          <cell r="C5351" t="str">
            <v>Graphite in paste form</v>
          </cell>
        </row>
        <row r="5352">
          <cell r="A5352">
            <v>1642699005</v>
          </cell>
          <cell r="B5352" t="str">
            <v xml:space="preserve"> Manufacture of other non-metallic mineral products, n.e.c</v>
          </cell>
          <cell r="C5352" t="str">
            <v>Other graphite in paste form</v>
          </cell>
        </row>
        <row r="5353">
          <cell r="A5353">
            <v>1642699006</v>
          </cell>
          <cell r="B5353" t="str">
            <v xml:space="preserve"> Manufacture of other non-metallic mineral products, n.e.c</v>
          </cell>
          <cell r="C5353" t="str">
            <v>Artificial corundum whether or not chemically defined</v>
          </cell>
        </row>
        <row r="5354">
          <cell r="A5354">
            <v>1642699007</v>
          </cell>
          <cell r="B5354" t="str">
            <v xml:space="preserve"> Manufacture of other non-metallic mineral products, n.e.c</v>
          </cell>
          <cell r="C5354" t="str">
            <v>Slag wool,  rock wool and similar  mineral wools (including inter mixtures thereof ),  in bulk,  sheet or rolls</v>
          </cell>
        </row>
        <row r="5355">
          <cell r="A5355">
            <v>1642699007</v>
          </cell>
          <cell r="B5355" t="str">
            <v xml:space="preserve"> Manufacture of other non-metallic mineral products, n.e.c</v>
          </cell>
          <cell r="C5355" t="str">
            <v>Exfoliated vermiculite, expanded clays,  foamed slag and similar  expanded mineral materials (including inter mixtures  thereof )</v>
          </cell>
        </row>
        <row r="5356">
          <cell r="A5356">
            <v>1642699007</v>
          </cell>
          <cell r="B5356" t="str">
            <v xml:space="preserve"> Manufacture of other non-metallic mineral products, n.e.c</v>
          </cell>
          <cell r="C5356" t="str">
            <v>Other mixtures and  articles of heat-insulating, sound-insulating or sound-absorbing mineral materials</v>
          </cell>
        </row>
        <row r="5357">
          <cell r="A5357">
            <v>1642699007</v>
          </cell>
          <cell r="B5357" t="str">
            <v xml:space="preserve"> Manufacture of other non-metallic mineral products, n.e.c</v>
          </cell>
          <cell r="C5357" t="str">
            <v>Plates, sheets and strips of agglomerated or reconstituted mica, whether or not on a support of paper ,  paperboard or other material</v>
          </cell>
        </row>
        <row r="5358">
          <cell r="A5358">
            <v>1642699007</v>
          </cell>
          <cell r="B5358" t="str">
            <v xml:space="preserve"> Manufacture of other non-metallic mineral products, n.e.c</v>
          </cell>
          <cell r="C5358" t="str">
            <v>Other worked  mica and articles of mica,  whether or not on a support of paper ,  paperboard or other  materials</v>
          </cell>
        </row>
        <row r="5359">
          <cell r="A5359">
            <v>1642699007</v>
          </cell>
          <cell r="B5359" t="str">
            <v xml:space="preserve"> Manufacture of other non-metallic mineral products, n.e.c</v>
          </cell>
          <cell r="C5359" t="str">
            <v>Non-electrical articles of graphite or other carbon</v>
          </cell>
        </row>
        <row r="5360">
          <cell r="A5360">
            <v>1642699007</v>
          </cell>
          <cell r="B5360" t="str">
            <v xml:space="preserve"> Manufacture of other non-metallic mineral products, n.e.c</v>
          </cell>
          <cell r="C5360" t="str">
            <v>Articles of peat</v>
          </cell>
        </row>
        <row r="5361">
          <cell r="A5361">
            <v>1642699007</v>
          </cell>
          <cell r="B5361" t="str">
            <v xml:space="preserve"> Manufacture of other non-metallic mineral products, n.e.c</v>
          </cell>
          <cell r="C5361" t="str">
            <v>Other articles of stone, or of other mineral substances</v>
          </cell>
        </row>
        <row r="5362">
          <cell r="A5362">
            <v>1642699008</v>
          </cell>
          <cell r="B5362" t="str">
            <v xml:space="preserve"> Manufacture of other non-metallic mineral products, n.e.c</v>
          </cell>
          <cell r="C5362" t="str">
            <v>Other non-metallic mineral  product manufacturing services, n.e.c.</v>
          </cell>
        </row>
        <row r="5363">
          <cell r="A5363">
            <v>1652710001</v>
          </cell>
          <cell r="B5363" t="str">
            <v xml:space="preserve"> Basic iron and steel  products</v>
          </cell>
          <cell r="C5363" t="str">
            <v>Non-alloy pig iron containing   by weight 0.5%  or less of phosphorus</v>
          </cell>
        </row>
        <row r="5364">
          <cell r="A5364">
            <v>1652710001</v>
          </cell>
          <cell r="B5364" t="str">
            <v xml:space="preserve"> Basic iron and steel  products</v>
          </cell>
          <cell r="C5364" t="str">
            <v>Non alloy pig iron containing   by weight more than 0.5%   of phosphorus</v>
          </cell>
        </row>
        <row r="5365">
          <cell r="A5365">
            <v>1652710001</v>
          </cell>
          <cell r="B5365" t="str">
            <v xml:space="preserve"> Basic iron and steel  products</v>
          </cell>
          <cell r="C5365" t="str">
            <v>Alloy pig iron, spiegeleisen</v>
          </cell>
        </row>
        <row r="5366">
          <cell r="A5366">
            <v>1652710002</v>
          </cell>
          <cell r="B5366" t="str">
            <v xml:space="preserve"> Basic iron and steel  products</v>
          </cell>
          <cell r="C5366" t="str">
            <v>Ferro-manganese containing   by weight more than 2%   of carbon</v>
          </cell>
        </row>
        <row r="5367">
          <cell r="A5367">
            <v>1652710002</v>
          </cell>
          <cell r="B5367" t="str">
            <v xml:space="preserve"> Basic iron and steel  products</v>
          </cell>
          <cell r="C5367" t="str">
            <v>Ferro-manganese containing   by weight 2%  or less of carbon</v>
          </cell>
        </row>
        <row r="5368">
          <cell r="A5368">
            <v>1652710003</v>
          </cell>
          <cell r="B5368" t="str">
            <v xml:space="preserve"> Basic iron and steel  products</v>
          </cell>
          <cell r="C5368" t="str">
            <v>Ferro-chromium containing  by weight more than 4%   of carbon</v>
          </cell>
        </row>
        <row r="5369">
          <cell r="A5369">
            <v>1652710003</v>
          </cell>
          <cell r="B5369" t="str">
            <v xml:space="preserve"> Basic iron and steel  products</v>
          </cell>
          <cell r="C5369" t="str">
            <v>Ferro-chromium containing  by weight 4%   or less of carbon</v>
          </cell>
        </row>
        <row r="5370">
          <cell r="A5370">
            <v>1652710004</v>
          </cell>
          <cell r="B5370" t="str">
            <v xml:space="preserve"> Basic iron and steel  products</v>
          </cell>
          <cell r="C5370" t="str">
            <v>Ferro-nickel</v>
          </cell>
        </row>
        <row r="5371">
          <cell r="A5371">
            <v>1652710005</v>
          </cell>
          <cell r="B5371" t="str">
            <v xml:space="preserve"> Basic iron and steel  products</v>
          </cell>
          <cell r="C5371" t="str">
            <v>Ferro-silicon containing  by weight more than 55%  of silicon</v>
          </cell>
        </row>
        <row r="5372">
          <cell r="A5372">
            <v>1652710005</v>
          </cell>
          <cell r="B5372" t="str">
            <v xml:space="preserve"> Basic iron and steel  products</v>
          </cell>
          <cell r="C5372" t="str">
            <v>Ferro-silicon containing  by weight 55%   or less of silicon</v>
          </cell>
        </row>
        <row r="5373">
          <cell r="A5373">
            <v>1652710005</v>
          </cell>
          <cell r="B5373" t="str">
            <v xml:space="preserve"> Basic iron and steel  products</v>
          </cell>
          <cell r="C5373" t="str">
            <v>Ferro-silicon-manganese</v>
          </cell>
        </row>
        <row r="5374">
          <cell r="A5374">
            <v>1652710005</v>
          </cell>
          <cell r="B5374" t="str">
            <v xml:space="preserve"> Basic iron and steel  products</v>
          </cell>
          <cell r="C5374" t="str">
            <v>Ferro-silico- chromium</v>
          </cell>
        </row>
        <row r="5375">
          <cell r="A5375">
            <v>1652710005</v>
          </cell>
          <cell r="B5375" t="str">
            <v xml:space="preserve"> Basic iron and steel  products</v>
          </cell>
          <cell r="C5375" t="str">
            <v>Ferro-molybdenum</v>
          </cell>
        </row>
        <row r="5376">
          <cell r="A5376">
            <v>1652710005</v>
          </cell>
          <cell r="B5376" t="str">
            <v xml:space="preserve"> Basic iron and steel  products</v>
          </cell>
          <cell r="C5376" t="str">
            <v>Ferro-tungsten and ferro-silico-tungsten</v>
          </cell>
        </row>
        <row r="5377">
          <cell r="A5377">
            <v>1652710005</v>
          </cell>
          <cell r="B5377" t="str">
            <v xml:space="preserve"> Basic iron and steel  products</v>
          </cell>
          <cell r="C5377" t="str">
            <v>Ferro-titanium and ferro-silico-titanium</v>
          </cell>
        </row>
        <row r="5378">
          <cell r="A5378">
            <v>1652710005</v>
          </cell>
          <cell r="B5378" t="str">
            <v xml:space="preserve"> Basic iron and steel  products</v>
          </cell>
          <cell r="C5378" t="str">
            <v>Ferro-vanadium</v>
          </cell>
        </row>
        <row r="5379">
          <cell r="A5379">
            <v>1652710005</v>
          </cell>
          <cell r="B5379" t="str">
            <v xml:space="preserve"> Basic iron and steel  products</v>
          </cell>
          <cell r="C5379" t="str">
            <v>Ferro-niobium</v>
          </cell>
        </row>
        <row r="5380">
          <cell r="A5380">
            <v>1652710005</v>
          </cell>
          <cell r="B5380" t="str">
            <v xml:space="preserve"> Basic iron and steel  products</v>
          </cell>
          <cell r="C5380" t="str">
            <v>Ferro-phosphorus</v>
          </cell>
        </row>
        <row r="5381">
          <cell r="A5381">
            <v>1652710005</v>
          </cell>
          <cell r="B5381" t="str">
            <v xml:space="preserve"> Basic iron and steel  products</v>
          </cell>
          <cell r="C5381" t="str">
            <v>Other ferro-alloys</v>
          </cell>
        </row>
        <row r="5382">
          <cell r="A5382">
            <v>1652710006</v>
          </cell>
          <cell r="B5382" t="str">
            <v xml:space="preserve"> Basic iron and steel  products</v>
          </cell>
          <cell r="C5382" t="str">
            <v>Ferrous products obtained by direct reduction of iron ore</v>
          </cell>
        </row>
        <row r="5383">
          <cell r="A5383">
            <v>1652710006</v>
          </cell>
          <cell r="B5383" t="str">
            <v xml:space="preserve"> Basic iron and steel  products</v>
          </cell>
          <cell r="C5383" t="str">
            <v>Other spongy ferrous products; iron having a minimum purity of 99.94%  in lumps,  pellet,  and  the like</v>
          </cell>
        </row>
        <row r="5384">
          <cell r="A5384">
            <v>1652710006</v>
          </cell>
          <cell r="B5384" t="str">
            <v xml:space="preserve"> Basic iron and steel  products</v>
          </cell>
          <cell r="C5384" t="str">
            <v>Granules of pig iron spiegeleisen,  iron or steel</v>
          </cell>
        </row>
        <row r="5385">
          <cell r="A5385">
            <v>1652710006</v>
          </cell>
          <cell r="B5385" t="str">
            <v xml:space="preserve"> Basic iron and steel  products</v>
          </cell>
          <cell r="C5385" t="str">
            <v>Powders of alloy-steel</v>
          </cell>
        </row>
        <row r="5386">
          <cell r="A5386">
            <v>1652710006</v>
          </cell>
          <cell r="B5386" t="str">
            <v xml:space="preserve"> Basic iron and steel  products</v>
          </cell>
          <cell r="C5386" t="str">
            <v>Powders of unalloy steel</v>
          </cell>
        </row>
        <row r="5387">
          <cell r="A5387">
            <v>1652710007</v>
          </cell>
          <cell r="B5387" t="str">
            <v xml:space="preserve"> Basic iron and steel  products</v>
          </cell>
          <cell r="C5387" t="str">
            <v>Iron and  non alloy steel ingots excluding iron of heading no.7203 containing   by weight more than 0.6%   of carbon</v>
          </cell>
        </row>
        <row r="5388">
          <cell r="A5388">
            <v>1652710007</v>
          </cell>
          <cell r="B5388" t="str">
            <v xml:space="preserve"> Basic iron and steel  products</v>
          </cell>
          <cell r="C5388" t="str">
            <v>Iron and  non alloy steel ingots excluding iron of heading no.7203 containing   by weight 0.6%  or less of carbon</v>
          </cell>
        </row>
        <row r="5389">
          <cell r="A5389">
            <v>1652710007</v>
          </cell>
          <cell r="B5389" t="str">
            <v xml:space="preserve"> Basic iron and steel  products</v>
          </cell>
          <cell r="C5389" t="str">
            <v>Iron and  non-alloy steel in primary  forms,  excluding iron of heading no. 7203</v>
          </cell>
        </row>
        <row r="5390">
          <cell r="A5390">
            <v>1652710007</v>
          </cell>
          <cell r="B5390" t="str">
            <v xml:space="preserve"> Basic iron and steel  products</v>
          </cell>
          <cell r="C5390" t="str">
            <v>Tin plate bar of rectangular or square cross-section,  width less than twice the thickness containing by weight less than 0.25%   of carbon</v>
          </cell>
        </row>
        <row r="5391">
          <cell r="A5391">
            <v>1652710007</v>
          </cell>
          <cell r="B5391" t="str">
            <v xml:space="preserve"> Basic iron and steel  products</v>
          </cell>
          <cell r="C5391" t="str">
            <v>Other semi-finished products of iron or non-alloy steel of rectangular  or square cross-section by weight  less than 0.25%   of carbon</v>
          </cell>
        </row>
        <row r="5392">
          <cell r="A5392">
            <v>1652710007</v>
          </cell>
          <cell r="B5392" t="str">
            <v xml:space="preserve"> Basic iron and steel  products</v>
          </cell>
          <cell r="C5392" t="str">
            <v>Tin plate bars of rectangular  other than square cross-section width less than twice the thickness containing by weight less than 0.25%   of carbon</v>
          </cell>
        </row>
        <row r="5393">
          <cell r="A5393">
            <v>1652710007</v>
          </cell>
          <cell r="B5393" t="str">
            <v xml:space="preserve"> Basic iron and steel  products</v>
          </cell>
          <cell r="C5393" t="str">
            <v>Other semi-finished products of iron or non-alloy steel of rectangular  other than square cross-section by weight  less than 0.25%   of carbon</v>
          </cell>
        </row>
        <row r="5394">
          <cell r="A5394">
            <v>1652710007</v>
          </cell>
          <cell r="B5394" t="str">
            <v xml:space="preserve"> Basic iron and steel  products</v>
          </cell>
          <cell r="C5394" t="str">
            <v>Tin plate bars of other or rectangular  or square cross-section width less than twice the thickness containing by weight less than 0.25%   of carbon</v>
          </cell>
        </row>
        <row r="5395">
          <cell r="A5395">
            <v>1652710007</v>
          </cell>
          <cell r="B5395" t="str">
            <v xml:space="preserve"> Basic iron and steel  products</v>
          </cell>
          <cell r="C5395" t="str">
            <v>Other semi-finished products of iron or non-alloy steel of other than rectangular or square cross-section by weight less than 0.25%   of carbon</v>
          </cell>
        </row>
        <row r="5396">
          <cell r="A5396">
            <v>1652710007</v>
          </cell>
          <cell r="B5396" t="str">
            <v xml:space="preserve"> Basic iron and steel  products</v>
          </cell>
          <cell r="C5396" t="str">
            <v>Tin plate bars containing  by weight of more than 0.6%   of carbon</v>
          </cell>
        </row>
        <row r="5397">
          <cell r="A5397">
            <v>1652710007</v>
          </cell>
          <cell r="B5397" t="str">
            <v xml:space="preserve"> Basic iron and steel  products</v>
          </cell>
          <cell r="C5397" t="str">
            <v>Tin plate bars containing  by weight of less than 0.6%   of carbon</v>
          </cell>
        </row>
        <row r="5398">
          <cell r="A5398">
            <v>1652710007</v>
          </cell>
          <cell r="B5398" t="str">
            <v xml:space="preserve"> Basic iron and steel  products</v>
          </cell>
          <cell r="C5398" t="str">
            <v>Other semi-finished products of iron or non-alloy steel other than tin plate bars containing   by weight more than 0.6%   of carbon</v>
          </cell>
        </row>
        <row r="5399">
          <cell r="A5399">
            <v>1652710007</v>
          </cell>
          <cell r="B5399" t="str">
            <v xml:space="preserve"> Basic iron and steel  products</v>
          </cell>
          <cell r="C5399" t="str">
            <v>Other semi-finished products of iron or non-alloy steel other than tin plate bars containing   by weight less than 0.6%   of carbon</v>
          </cell>
        </row>
        <row r="5400">
          <cell r="A5400">
            <v>1652710008</v>
          </cell>
          <cell r="B5400" t="str">
            <v xml:space="preserve"> Basic iron and steel  products</v>
          </cell>
          <cell r="C5400" t="str">
            <v>Stainless steel in ingots and other primary forms</v>
          </cell>
        </row>
        <row r="5401">
          <cell r="A5401">
            <v>1652710008</v>
          </cell>
          <cell r="B5401" t="str">
            <v xml:space="preserve"> Basic iron and steel  products</v>
          </cell>
          <cell r="C5401" t="str">
            <v>Semi-finished products of stainless steel,  of rectangular (other than square) cross-section</v>
          </cell>
        </row>
        <row r="5402">
          <cell r="A5402">
            <v>1652710008</v>
          </cell>
          <cell r="B5402" t="str">
            <v xml:space="preserve"> Basic iron and steel  products</v>
          </cell>
          <cell r="C5402" t="str">
            <v>Semi-finished products of stainless steel,  other than of rectangular (other than square ) cross-section</v>
          </cell>
        </row>
        <row r="5403">
          <cell r="A5403">
            <v>1652710008</v>
          </cell>
          <cell r="B5403" t="str">
            <v xml:space="preserve"> Basic iron and steel  products</v>
          </cell>
          <cell r="C5403" t="str">
            <v>Other alloy steel ingots and other primary forms</v>
          </cell>
        </row>
        <row r="5404">
          <cell r="A5404">
            <v>1652710008</v>
          </cell>
          <cell r="B5404" t="str">
            <v xml:space="preserve"> Basic iron and steel  products</v>
          </cell>
          <cell r="C5404" t="str">
            <v>Other semi-finished product of other alloy steel</v>
          </cell>
        </row>
        <row r="5405">
          <cell r="A5405">
            <v>1652710009</v>
          </cell>
          <cell r="B5405" t="str">
            <v xml:space="preserve"> Basic iron and steel  products</v>
          </cell>
          <cell r="C5405" t="str">
            <v>Flat-rolled product of iron or non-alloy steel,  in coils,  not further worked than hot-rolled,   with patterns in relief</v>
          </cell>
        </row>
        <row r="5406">
          <cell r="A5406">
            <v>1652710009</v>
          </cell>
          <cell r="B5406" t="str">
            <v xml:space="preserve"> Basic iron and steel  products</v>
          </cell>
          <cell r="C5406" t="str">
            <v>Flat-rolled product of iron or non-alloy steel,  in coils,  not further worked than hot-rolled,  pickled, of thick 4.75 mm or more</v>
          </cell>
        </row>
        <row r="5407">
          <cell r="A5407">
            <v>1652710009</v>
          </cell>
          <cell r="B5407" t="str">
            <v xml:space="preserve"> Basic iron and steel  products</v>
          </cell>
          <cell r="C5407" t="str">
            <v>Flat-rolled product of iron or non-alloy steel,  in coils,  not further worked than hot-rolled,  pickled, thickness more than 3mm less than 4.75 mm</v>
          </cell>
        </row>
        <row r="5408">
          <cell r="A5408">
            <v>1652710009</v>
          </cell>
          <cell r="B5408" t="str">
            <v xml:space="preserve"> Basic iron and steel  products</v>
          </cell>
          <cell r="C5408" t="str">
            <v>Flat-rolled product of iron or non-alloy steel,  in coils,  not further worked than hot-rolled,  pickled, of thickness less than 3 mm</v>
          </cell>
        </row>
        <row r="5409">
          <cell r="A5409">
            <v>1652710009</v>
          </cell>
          <cell r="B5409" t="str">
            <v xml:space="preserve"> Basic iron and steel  products</v>
          </cell>
          <cell r="C5409" t="str">
            <v>Flat-rolled product of iron or non-alloy steel,  in coils,  not further worked than hot-rolled,  of a thickness exceeding  10 mm</v>
          </cell>
        </row>
        <row r="5410">
          <cell r="A5410">
            <v>1652710009</v>
          </cell>
          <cell r="B5410" t="str">
            <v xml:space="preserve"> Basic iron and steel  products</v>
          </cell>
          <cell r="C5410" t="str">
            <v>Flat-rolled product of iron or non-alloy steel,  in coils,  not further worked than hot-rolled,  4.75 mm or more but more than 10 mm</v>
          </cell>
        </row>
        <row r="5411">
          <cell r="A5411">
            <v>1652710009</v>
          </cell>
          <cell r="B5411" t="str">
            <v xml:space="preserve"> Basic iron and steel  products</v>
          </cell>
          <cell r="C5411" t="str">
            <v>Flat-rolled product of iron or non-alloy steel,  in coils,  not further worked than hot-rolled,  3 mm or more but less than 4.75 mm</v>
          </cell>
        </row>
        <row r="5412">
          <cell r="A5412">
            <v>1652710009</v>
          </cell>
          <cell r="B5412" t="str">
            <v xml:space="preserve"> Basic iron and steel  products</v>
          </cell>
          <cell r="C5412" t="str">
            <v>Flat-rolled product of iron or non-alloy steel,  in coils,  hot-rolled, thickness than 3 mm,  containing  by weight 0.6%  or more of carbon</v>
          </cell>
        </row>
        <row r="5413">
          <cell r="A5413">
            <v>1652710009</v>
          </cell>
          <cell r="B5413" t="str">
            <v xml:space="preserve"> Basic iron and steel  products</v>
          </cell>
          <cell r="C5413" t="str">
            <v>Other flat-rolled product of iron or non-alloy steel, in coils, hot-rolled,  of a thickness of 0.17 mm or less</v>
          </cell>
        </row>
        <row r="5414">
          <cell r="A5414">
            <v>1652710009</v>
          </cell>
          <cell r="B5414" t="str">
            <v xml:space="preserve"> Basic iron and steel  products</v>
          </cell>
          <cell r="C5414" t="str">
            <v>Other flat-rolled product of iron or non-alloy steel, in coils, hot-rolled,  of a thickness less than 3 mm</v>
          </cell>
        </row>
        <row r="5415">
          <cell r="A5415">
            <v>1652710009</v>
          </cell>
          <cell r="B5415" t="str">
            <v xml:space="preserve"> Basic iron and steel  products</v>
          </cell>
          <cell r="C5415" t="str">
            <v>Flat-rolled product of iron or non-alloy steel,  not in coils, not further worked  than hot-rolled, with patterns in relief</v>
          </cell>
        </row>
        <row r="5416">
          <cell r="A5416">
            <v>1652710009</v>
          </cell>
          <cell r="B5416" t="str">
            <v xml:space="preserve"> Basic iron and steel  products</v>
          </cell>
          <cell r="C5416" t="str">
            <v>Flat-rolled product of iron or non-alloy steel,  not in coils, not further worked  than hot-rolled, of a thickness  exceeding  10 mm</v>
          </cell>
        </row>
        <row r="5417">
          <cell r="A5417">
            <v>1652710009</v>
          </cell>
          <cell r="B5417" t="str">
            <v xml:space="preserve"> Basic iron and steel  products</v>
          </cell>
          <cell r="C5417" t="str">
            <v>Flat-rolled product of iron or non-alloy steel, not in coils, not further worked than hot-rolled,  4.75 mm or more but less than 10 mm</v>
          </cell>
        </row>
        <row r="5418">
          <cell r="A5418">
            <v>1652710009</v>
          </cell>
          <cell r="B5418" t="str">
            <v xml:space="preserve"> Basic iron and steel  products</v>
          </cell>
          <cell r="C5418" t="str">
            <v>Flat-rolled product of iron or non-alloy steel, not in coils, not further worked than hot-rolled,  3 mm or more but less than 4.75 mm</v>
          </cell>
        </row>
        <row r="5419">
          <cell r="A5419">
            <v>1652710009</v>
          </cell>
          <cell r="B5419" t="str">
            <v xml:space="preserve"> Basic iron and steel  products</v>
          </cell>
          <cell r="C5419" t="str">
            <v>Flat-rolled product of iron or non-alloy steel,  not in coils, thickness less than 3 mm,  containing  by weight 0.6%  or more of carbon</v>
          </cell>
        </row>
        <row r="5420">
          <cell r="A5420">
            <v>1652710009</v>
          </cell>
          <cell r="B5420" t="str">
            <v xml:space="preserve"> Basic iron and steel  products</v>
          </cell>
          <cell r="C5420" t="str">
            <v>Flat-rolled product of iron or non-alloy steel,  not in coils, hot-rolled,  of a thickness of 0.170 mm or less</v>
          </cell>
        </row>
        <row r="5421">
          <cell r="A5421">
            <v>1652710009</v>
          </cell>
          <cell r="B5421" t="str">
            <v xml:space="preserve"> Basic iron and steel  products</v>
          </cell>
          <cell r="C5421" t="str">
            <v>Other flat-rolled product of iron or non-alloy steel, hot-rolled, of a thickness less than 3 mm</v>
          </cell>
        </row>
        <row r="5422">
          <cell r="A5422">
            <v>1652710010</v>
          </cell>
          <cell r="B5422" t="str">
            <v xml:space="preserve"> Basic iron and steel  products</v>
          </cell>
          <cell r="C5422" t="str">
            <v>Universal plates,  of iron or non-alloy steel,  hot-rolled,  not in coils,  containing by weight 0.6%   or more of carbon</v>
          </cell>
        </row>
        <row r="5423">
          <cell r="A5423">
            <v>1652710010</v>
          </cell>
          <cell r="B5423" t="str">
            <v xml:space="preserve"> Basic iron and steel  products</v>
          </cell>
          <cell r="C5423" t="str">
            <v>Hoop and strip,  of iron or non-alloy steel,  hot-rolled, not in coils,  containing  0.6%   or more of carbon, width more than 150 mm but less than 400 mm</v>
          </cell>
        </row>
        <row r="5424">
          <cell r="A5424">
            <v>1652710010</v>
          </cell>
          <cell r="B5424" t="str">
            <v xml:space="preserve"> Basic iron and steel  products</v>
          </cell>
          <cell r="C5424" t="str">
            <v>Hoop and  strip,  of iron or non-alloy steel,  hot-rolled,  not in coils,  containing  0.6%   or more of carbon, more than 400 mm in width</v>
          </cell>
        </row>
        <row r="5425">
          <cell r="A5425">
            <v>1652710010</v>
          </cell>
          <cell r="B5425" t="str">
            <v xml:space="preserve"> Basic iron and steel  products</v>
          </cell>
          <cell r="C5425" t="str">
            <v>Other flat-rolled product of iron or non-alloy steel, hot-rolled, not in coils, containing  by weight 0.6%   or more of carbon</v>
          </cell>
        </row>
        <row r="5426">
          <cell r="A5426">
            <v>1652710010</v>
          </cell>
          <cell r="B5426" t="str">
            <v xml:space="preserve"> Basic iron and steel  products</v>
          </cell>
          <cell r="C5426" t="str">
            <v>Other universal plates, of iron or non-alloy steel,  hot-rolled,  not in coils</v>
          </cell>
        </row>
        <row r="5427">
          <cell r="A5427">
            <v>1652710010</v>
          </cell>
          <cell r="B5427" t="str">
            <v xml:space="preserve"> Basic iron and steel  products</v>
          </cell>
          <cell r="C5427" t="str">
            <v>Other hoop and  strip,  of iron or non-alloy steel, hot-rolled, not in coils, more than 150 mm but less than 400 mm in width</v>
          </cell>
        </row>
        <row r="5428">
          <cell r="A5428">
            <v>1652710010</v>
          </cell>
          <cell r="B5428" t="str">
            <v xml:space="preserve"> Basic iron and steel  products</v>
          </cell>
          <cell r="C5428" t="str">
            <v>Other hoop and strip,  of iron or non-alloy steel, hot-rolled, not in coils, more than 400 mm in width</v>
          </cell>
        </row>
        <row r="5429">
          <cell r="A5429">
            <v>1652710010</v>
          </cell>
          <cell r="B5429" t="str">
            <v xml:space="preserve"> Basic iron and steel  products</v>
          </cell>
          <cell r="C5429" t="str">
            <v>Bars and  rods,  of iron or non-alloy steel,  hot-rolled,  not in coils</v>
          </cell>
        </row>
        <row r="5430">
          <cell r="A5430">
            <v>1652710010</v>
          </cell>
          <cell r="B5430" t="str">
            <v xml:space="preserve"> Basic iron and steel  products</v>
          </cell>
          <cell r="C5430" t="str">
            <v>Flat-rolled product of iron or non-alloy steel, corrugated ,  hot-rolled, not in coils</v>
          </cell>
        </row>
        <row r="5431">
          <cell r="A5431">
            <v>1652710010</v>
          </cell>
          <cell r="B5431" t="str">
            <v xml:space="preserve"> Basic iron and steel  products</v>
          </cell>
          <cell r="C5431" t="str">
            <v>Other flat-rolled product of iron or non-alloy steel, hot-rolled, not in coils</v>
          </cell>
        </row>
        <row r="5432">
          <cell r="A5432">
            <v>1652710010</v>
          </cell>
          <cell r="B5432" t="str">
            <v xml:space="preserve"> Basic iron and steel  products</v>
          </cell>
          <cell r="C5432" t="str">
            <v>Universal plates,  of iron or non-alloy steel,  hot-rolled,  thickness of 4.75 mm or more,  containing  by weight  0.6%   of carbon</v>
          </cell>
        </row>
        <row r="5433">
          <cell r="A5433">
            <v>1652710010</v>
          </cell>
          <cell r="B5433" t="str">
            <v xml:space="preserve"> Basic iron and steel  products</v>
          </cell>
          <cell r="C5433" t="str">
            <v>Hoop and  strip, of iron or non-alloy steel,  hot-rolled, containing  0.6%  or more carbon, thickness 4.75 mm or more, not more than 25 mm in width</v>
          </cell>
        </row>
        <row r="5434">
          <cell r="A5434">
            <v>1652710010</v>
          </cell>
          <cell r="B5434" t="str">
            <v xml:space="preserve"> Basic iron and steel  products</v>
          </cell>
          <cell r="C5434" t="str">
            <v>Hoop and strip,  of iron or non-alloy steel,  hot-rolled, containing  more than 0.6%   of carbon,  thickness 4.75 mm or more, width more than 25mm but less than 400mm</v>
          </cell>
        </row>
        <row r="5435">
          <cell r="A5435">
            <v>1652710010</v>
          </cell>
          <cell r="B5435" t="str">
            <v xml:space="preserve"> Basic iron and steel  products</v>
          </cell>
          <cell r="C5435" t="str">
            <v>Hoop and strip,  of iron, or non-alloy steel,  hot-rolled, containing  0.6%   or more of carbon,  thick more than 4.75mm,  width more than 400 mm</v>
          </cell>
        </row>
        <row r="5436">
          <cell r="A5436">
            <v>1652710010</v>
          </cell>
          <cell r="B5436" t="str">
            <v xml:space="preserve"> Basic iron and steel  products</v>
          </cell>
          <cell r="C5436" t="str">
            <v>Other flat-rolled product,  of iron or non-alloy steel, hot-rolled, containing  0.6%   or more of carbon,  thickness more than 4.75 mm</v>
          </cell>
        </row>
        <row r="5437">
          <cell r="A5437">
            <v>1652710010</v>
          </cell>
          <cell r="B5437" t="str">
            <v xml:space="preserve"> Basic iron and steel  products</v>
          </cell>
          <cell r="C5437" t="str">
            <v>Other universal plates, of iron or non-alloy steel,  hot-rolled,  of a thickness 4.75 mm or more</v>
          </cell>
        </row>
        <row r="5438">
          <cell r="A5438">
            <v>1652710010</v>
          </cell>
          <cell r="B5438" t="str">
            <v xml:space="preserve"> Basic iron and steel  products</v>
          </cell>
          <cell r="C5438" t="str">
            <v>Hoop and  strip,  of iron or non-alloy steel,  hot-rolled,  of a thickness 4.75 mm or more,  not  exceeding 25 mm in width</v>
          </cell>
        </row>
        <row r="5439">
          <cell r="A5439">
            <v>1652710010</v>
          </cell>
          <cell r="B5439" t="str">
            <v xml:space="preserve"> Basic iron and steel  products</v>
          </cell>
          <cell r="C5439" t="str">
            <v>Hoop and  strip,  of iron or non-alloy steel,  hot-rolled,  of a thickness 4.75 mm or more, exceeding  25mm but less than 400 mm in width</v>
          </cell>
        </row>
        <row r="5440">
          <cell r="A5440">
            <v>1652710010</v>
          </cell>
          <cell r="B5440" t="str">
            <v xml:space="preserve"> Basic iron and steel  products</v>
          </cell>
          <cell r="C5440" t="str">
            <v>Other hoop and  strip,  of iron or non-alloy steel, hot-rolled, of a thickness 4.75 mm or more,  more than 400mm in width</v>
          </cell>
        </row>
        <row r="5441">
          <cell r="A5441">
            <v>1652710010</v>
          </cell>
          <cell r="B5441" t="str">
            <v xml:space="preserve"> Basic iron and steel  products</v>
          </cell>
          <cell r="C5441" t="str">
            <v>Coils for re-rolling,  of iron or non-alloy steel, hot-rolled, of a thickness 4.75 mm or more</v>
          </cell>
        </row>
        <row r="5442">
          <cell r="A5442">
            <v>1652710010</v>
          </cell>
          <cell r="B5442" t="str">
            <v xml:space="preserve"> Basic iron and steel  products</v>
          </cell>
          <cell r="C5442" t="str">
            <v>Bars and rods,  of iron or non-alloy steel,  hot-rolled,  of a thickness 4.75 mm or more</v>
          </cell>
        </row>
        <row r="5443">
          <cell r="A5443">
            <v>1652710010</v>
          </cell>
          <cell r="B5443" t="str">
            <v xml:space="preserve"> Basic iron and steel  products</v>
          </cell>
          <cell r="C5443" t="str">
            <v>Corrugated  flat-rolled product,  of iron or non-alloy steel,  hot-rolled,  of a thickness 4.75 mm or more</v>
          </cell>
        </row>
        <row r="5444">
          <cell r="A5444">
            <v>1652710010</v>
          </cell>
          <cell r="B5444" t="str">
            <v xml:space="preserve"> Basic iron and steel  products</v>
          </cell>
          <cell r="C5444" t="str">
            <v>Other flat-rolled product,  of iron or non-alloy steel, hot-rolled, of a thickness 4.75 mm or more</v>
          </cell>
        </row>
        <row r="5445">
          <cell r="A5445">
            <v>1652710010</v>
          </cell>
          <cell r="B5445" t="str">
            <v xml:space="preserve"> Basic iron and steel  products</v>
          </cell>
          <cell r="C5445" t="str">
            <v>Hoop and strip-iron or non-alloy steel hot-rolled (thickness less than 3mm min 275mpa or more than 3mm min 355mpa) thickness less than 4.75mm, weight more  than 0.6%  carbon,  width less than 25 mm</v>
          </cell>
        </row>
        <row r="5446">
          <cell r="A5446">
            <v>1652710010</v>
          </cell>
          <cell r="B5446" t="str">
            <v xml:space="preserve"> Basic iron and steel  products</v>
          </cell>
          <cell r="C5446" t="str">
            <v>Hoop and strip-iron or non-alloy steel hot-rolled (thickness less than 3mm min 275mpa or more than 3mm min 355mpa) thickness less than 4.75mm, weight more  than 0.6%  carbon, width more than 25mm but less than 400mm</v>
          </cell>
        </row>
        <row r="5447">
          <cell r="A5447">
            <v>1652710010</v>
          </cell>
          <cell r="B5447" t="str">
            <v xml:space="preserve"> Basic iron and steel  products</v>
          </cell>
          <cell r="C5447" t="str">
            <v>Hoop and strip-iron or non-alloy steel hot-rolled (thickness less than 3mm min 275mpa or more than 3mm min 355mpa) thickness less than 4.75mm weight more than 0.6%  carbon, width more than 400 mm</v>
          </cell>
        </row>
        <row r="5448">
          <cell r="A5448">
            <v>1652710010</v>
          </cell>
          <cell r="B5448" t="str">
            <v xml:space="preserve"> Basic iron and steel  products</v>
          </cell>
          <cell r="C5448" t="str">
            <v>Flat-roll product-iron or non-alloy steel hot-rolled (thickness less than 3mm or 275mpa or more than 3mm or 355mpa) thickness less than 4.75mm, weight more  than 0.6%  carbon,  width less than 600 mm</v>
          </cell>
        </row>
        <row r="5449">
          <cell r="A5449">
            <v>1652710010</v>
          </cell>
          <cell r="B5449" t="str">
            <v xml:space="preserve"> Basic iron and steel  products</v>
          </cell>
          <cell r="C5449" t="str">
            <v>Hoop and strip-iron or non-alloy steel hot-rolled (thickness less than 3mm min 275mpa or more than 3mm min 355mpa) of thickness less than 4.75mm,  weight more  than 0.6%  carbon,  width less than 25mm</v>
          </cell>
        </row>
        <row r="5450">
          <cell r="A5450">
            <v>1652710010</v>
          </cell>
          <cell r="B5450" t="str">
            <v xml:space="preserve"> Basic iron and steel  products</v>
          </cell>
          <cell r="C5450" t="str">
            <v>Hoop and strip-iron or non-alloy steel hot-rolled (thickness less than 3mm min 275mpa or more than 3mm min 355mpa) of thickness less than 4.75mm, weight more than 0.6%  carbon, width less than 25mm but less than 400mm</v>
          </cell>
        </row>
        <row r="5451">
          <cell r="A5451">
            <v>1652710010</v>
          </cell>
          <cell r="B5451" t="str">
            <v xml:space="preserve"> Basic iron and steel  products</v>
          </cell>
          <cell r="C5451" t="str">
            <v>Hoop and strip-iron or non-alloy steel hot-rolled (thickness less than 3mm min 275mpa or more than 3mm min 355mpa) of thickness less than 4.75mm, weight more than 0.6%  carbon,  width more than 400 mm</v>
          </cell>
        </row>
        <row r="5452">
          <cell r="A5452">
            <v>1652710010</v>
          </cell>
          <cell r="B5452" t="str">
            <v xml:space="preserve"> Basic iron and steel  products</v>
          </cell>
          <cell r="C5452" t="str">
            <v>Coils for re-rolling-iron or non-alloy steel hot-rolled (thickness less than 3mm or 275mpa or more than 3mm or 355mpa) thickness less than 4.75 mm containing by weight less than 0.6% carbon</v>
          </cell>
        </row>
        <row r="5453">
          <cell r="A5453">
            <v>1652710010</v>
          </cell>
          <cell r="B5453" t="str">
            <v xml:space="preserve"> Basic iron and steel  products</v>
          </cell>
          <cell r="C5453" t="str">
            <v>Bars and rods,  not further worked  than hot-rolled, of thickness less than 3mm,  of iron or non-alloy steel</v>
          </cell>
        </row>
        <row r="5454">
          <cell r="A5454">
            <v>1652710010</v>
          </cell>
          <cell r="B5454" t="str">
            <v xml:space="preserve"> Basic iron and steel  products</v>
          </cell>
          <cell r="C5454" t="str">
            <v>Flat-rolled products of corrugated  iron or non-alloy steel,  not further worked than hot-rolled,  of thickness less than 3 mm</v>
          </cell>
        </row>
        <row r="5455">
          <cell r="A5455">
            <v>1652710010</v>
          </cell>
          <cell r="B5455" t="str">
            <v xml:space="preserve"> Basic iron and steel  products</v>
          </cell>
          <cell r="C5455" t="str">
            <v>Other flat-rolled product of iron or non-alloy steel hot-rolled (thickness than 3mm or 275mpa) thickness more than 0.170mm containing  by less than 0.6%  carbon</v>
          </cell>
        </row>
        <row r="5456">
          <cell r="A5456">
            <v>1652710010</v>
          </cell>
          <cell r="B5456" t="str">
            <v xml:space="preserve"> Basic iron and steel  products</v>
          </cell>
          <cell r="C5456" t="str">
            <v>Other flat-rolled product of iron or non-alloy steel, hot-rolled (thickness than 3mm or 275mpa or more than 3mm or 355mpa) thickness more than 0.170mm containing  by weight less than 0.6% carbon</v>
          </cell>
        </row>
        <row r="5457">
          <cell r="A5457">
            <v>1652710011</v>
          </cell>
          <cell r="B5457" t="str">
            <v xml:space="preserve"> Basic iron and steel  products</v>
          </cell>
          <cell r="C5457" t="str">
            <v>Flat-rolled product of stainless steel,  not further worked than hot-rolled, in coils,  of a thickness exceeding  10 mm</v>
          </cell>
        </row>
        <row r="5458">
          <cell r="A5458">
            <v>1652710011</v>
          </cell>
          <cell r="B5458" t="str">
            <v xml:space="preserve"> Basic iron and steel  products</v>
          </cell>
          <cell r="C5458" t="str">
            <v>Flat-rolled product of stainless steel,  not further worked , in coils,  of a thickness 4.75 mm or more but not exceeding 10 mm</v>
          </cell>
        </row>
        <row r="5459">
          <cell r="A5459">
            <v>1652710011</v>
          </cell>
          <cell r="B5459" t="str">
            <v xml:space="preserve"> Basic iron and steel  products</v>
          </cell>
          <cell r="C5459" t="str">
            <v>Flat-rolled product of stainless steel, hot-rolled,  in coils, width more than 600 mm and thickness more than 3 mm,  less than 4.75mm</v>
          </cell>
        </row>
        <row r="5460">
          <cell r="A5460">
            <v>1652710011</v>
          </cell>
          <cell r="B5460" t="str">
            <v xml:space="preserve"> Basic iron and steel  products</v>
          </cell>
          <cell r="C5460" t="str">
            <v>Flat-rolled product of stainless steel, hot-rolled,  in coils, width more than 600 mm and thickness less than 3 mm</v>
          </cell>
        </row>
        <row r="5461">
          <cell r="A5461">
            <v>1652710011</v>
          </cell>
          <cell r="B5461" t="str">
            <v xml:space="preserve"> Basic iron and steel  products</v>
          </cell>
          <cell r="C5461" t="str">
            <v>Flat-rolled product of stainless steel,  not further worked than hot-rolled, not in coils,  of a thickness  exceeding  10 mm</v>
          </cell>
        </row>
        <row r="5462">
          <cell r="A5462">
            <v>1652710011</v>
          </cell>
          <cell r="B5462" t="str">
            <v xml:space="preserve"> Basic iron and steel  products</v>
          </cell>
          <cell r="C5462" t="str">
            <v>Flat-rolled product of stainless steel,  hot-rolled, not in coils,  of a thickness 4.75 mm or more but not exceeding 10 mm</v>
          </cell>
        </row>
        <row r="5463">
          <cell r="A5463">
            <v>1652710011</v>
          </cell>
          <cell r="B5463" t="str">
            <v xml:space="preserve"> Basic iron and steel  products</v>
          </cell>
          <cell r="C5463" t="str">
            <v>Flat-rolled product of  stainless steel, hot-rolled, not in coils, width more than 600 mm, thickness more than 3 mm, but less than 4.75 mm</v>
          </cell>
        </row>
        <row r="5464">
          <cell r="A5464">
            <v>1652710011</v>
          </cell>
          <cell r="B5464" t="str">
            <v xml:space="preserve"> Basic iron and steel  products</v>
          </cell>
          <cell r="C5464" t="str">
            <v>Flat-rolled product of stainless steel, hot-rolled,  not in coils, width more than 600 mm, thickness less than 3 mm</v>
          </cell>
        </row>
        <row r="5465">
          <cell r="A5465">
            <v>1652710011</v>
          </cell>
          <cell r="B5465" t="str">
            <v xml:space="preserve"> Basic iron and steel  products</v>
          </cell>
          <cell r="C5465" t="str">
            <v>Other flat-rolled product of other alloy steel, width more than 600 mm, hot-rolled in coils</v>
          </cell>
        </row>
        <row r="5466">
          <cell r="A5466">
            <v>1652710011</v>
          </cell>
          <cell r="B5466" t="str">
            <v xml:space="preserve"> Basic iron and steel  products</v>
          </cell>
          <cell r="C5466" t="str">
            <v>Other flat-rolled product of other alloy steel, width more than 600 mm, hot-rolled,  not in coils</v>
          </cell>
        </row>
        <row r="5467">
          <cell r="A5467">
            <v>1652710012</v>
          </cell>
          <cell r="B5467" t="str">
            <v xml:space="preserve"> Basic iron and steel  products</v>
          </cell>
          <cell r="C5467" t="str">
            <v>Universal plates of stainless steel, hot-rolled,  width less than 600 mm,  thickness more than 4.75 mm</v>
          </cell>
        </row>
        <row r="5468">
          <cell r="A5468">
            <v>1652710012</v>
          </cell>
          <cell r="B5468" t="str">
            <v xml:space="preserve"> Basic iron and steel  products</v>
          </cell>
          <cell r="C5468" t="str">
            <v>Hoop and strip of stainless steel, hot-rolled,  of a thickness more than 4.75 mm, width more than 25 mm</v>
          </cell>
        </row>
        <row r="5469">
          <cell r="A5469">
            <v>1652710012</v>
          </cell>
          <cell r="B5469" t="str">
            <v xml:space="preserve"> Basic iron and steel  products</v>
          </cell>
          <cell r="C5469" t="str">
            <v>Hoop and strip of stainless steel, hot-rolled,  of a thickness more than 4.75 mm, width more than 25 mm but less than 400mm</v>
          </cell>
        </row>
        <row r="5470">
          <cell r="A5470">
            <v>1652710012</v>
          </cell>
          <cell r="B5470" t="str">
            <v xml:space="preserve"> Basic iron and steel  products</v>
          </cell>
          <cell r="C5470" t="str">
            <v>Hoop and strip of stainless steel,  hot-rolled,  of a thickness more than 4.75mm,  width more than 400 mm</v>
          </cell>
        </row>
        <row r="5471">
          <cell r="A5471">
            <v>1652710012</v>
          </cell>
          <cell r="B5471" t="str">
            <v xml:space="preserve"> Basic iron and steel  products</v>
          </cell>
          <cell r="C5471" t="str">
            <v>Other flat-rolled product of stainless steel, hot-rolled, width less than 600 mm,  thickness more than 4.75 mm</v>
          </cell>
        </row>
        <row r="5472">
          <cell r="A5472">
            <v>1652710012</v>
          </cell>
          <cell r="B5472" t="str">
            <v xml:space="preserve"> Basic iron and steel  products</v>
          </cell>
          <cell r="C5472" t="str">
            <v>Hoop and strip of stainless steel, hot-rolled,  of a thickness less than 4.75 mm, width less than 25 mm</v>
          </cell>
        </row>
        <row r="5473">
          <cell r="A5473">
            <v>1652710012</v>
          </cell>
          <cell r="B5473" t="str">
            <v xml:space="preserve"> Basic iron and steel  products</v>
          </cell>
          <cell r="C5473" t="str">
            <v>Hoop and strip of stainless steel, hot-rolled,  of a thickness less than 4.75 mm, width more than 25 mm but less than 400mm</v>
          </cell>
        </row>
        <row r="5474">
          <cell r="A5474">
            <v>1652710012</v>
          </cell>
          <cell r="B5474" t="str">
            <v xml:space="preserve"> Basic iron and steel  products</v>
          </cell>
          <cell r="C5474" t="str">
            <v>Hoop and strip of stainless steel, hot-rolled,  of a thickness less than 4.75 mm, width more than 400 mm</v>
          </cell>
        </row>
        <row r="5475">
          <cell r="A5475">
            <v>1652710012</v>
          </cell>
          <cell r="B5475" t="str">
            <v xml:space="preserve"> Basic iron and steel  products</v>
          </cell>
          <cell r="C5475" t="str">
            <v>Other flat-rolled product of stainless steel, hot-rolled, width less than 600 mm,  thickness less than 4.75 mm</v>
          </cell>
        </row>
        <row r="5476">
          <cell r="A5476">
            <v>1652710012</v>
          </cell>
          <cell r="B5476" t="str">
            <v xml:space="preserve"> Basic iron and steel  products</v>
          </cell>
          <cell r="C5476" t="str">
            <v>Other hoop and strip of other alloy steel, hot-rolled,  width less than 25 mm</v>
          </cell>
        </row>
        <row r="5477">
          <cell r="A5477">
            <v>1652710012</v>
          </cell>
          <cell r="B5477" t="str">
            <v xml:space="preserve"> Basic iron and steel  products</v>
          </cell>
          <cell r="C5477" t="str">
            <v>Other hoop and strip of other alloy steel, hot-rolled,  width more than 25 mm but less than 400 mm</v>
          </cell>
        </row>
        <row r="5478">
          <cell r="A5478">
            <v>1652710012</v>
          </cell>
          <cell r="B5478" t="str">
            <v xml:space="preserve"> Basic iron and steel  products</v>
          </cell>
          <cell r="C5478" t="str">
            <v>Other hoop and strip of other alloy steel, hot-rolled,  width more than 400 mm</v>
          </cell>
        </row>
        <row r="5479">
          <cell r="A5479">
            <v>1652710012</v>
          </cell>
          <cell r="B5479" t="str">
            <v xml:space="preserve"> Basic iron and steel  products</v>
          </cell>
          <cell r="C5479" t="str">
            <v>Other flat-rolled product of other alloy steel, hot-rolled, width less than 600 mm</v>
          </cell>
        </row>
        <row r="5480">
          <cell r="A5480">
            <v>1652710013</v>
          </cell>
          <cell r="B5480" t="str">
            <v xml:space="preserve"> Basic iron and steel  products</v>
          </cell>
          <cell r="C5480" t="str">
            <v>Flat-rolled product of iron or steel,  in coils,  not further worked than cold-rolled,  of a thickness of 3 mm or more</v>
          </cell>
        </row>
        <row r="5481">
          <cell r="A5481">
            <v>1652710013</v>
          </cell>
          <cell r="B5481" t="str">
            <v xml:space="preserve"> Basic iron and steel  products</v>
          </cell>
          <cell r="C5481" t="str">
            <v>Flat-rolled product of iron or steel,  in coils,  not further worked than cold-rolled,  of a thickness exceeding  1 mm but less than 3 mm</v>
          </cell>
        </row>
        <row r="5482">
          <cell r="A5482">
            <v>1652710013</v>
          </cell>
          <cell r="B5482" t="str">
            <v xml:space="preserve"> Basic iron and steel  products</v>
          </cell>
          <cell r="C5482" t="str">
            <v>Flat-rolled product of iron or steel,  in coils,  not further worked than cold-rolled,  of a thickness of 0.5 mm or more but less than 1 mm</v>
          </cell>
        </row>
        <row r="5483">
          <cell r="A5483">
            <v>1652710013</v>
          </cell>
          <cell r="B5483" t="str">
            <v xml:space="preserve"> Basic iron and steel  products</v>
          </cell>
          <cell r="C5483" t="str">
            <v>Flat-rolled product of iron or steel,  in coils,  of a thickness less than 0.5mm,  containing by weight 0.6%   or more of carbon</v>
          </cell>
        </row>
        <row r="5484">
          <cell r="A5484">
            <v>1652710013</v>
          </cell>
          <cell r="B5484" t="str">
            <v xml:space="preserve"> Basic iron and steel  products</v>
          </cell>
          <cell r="C5484" t="str">
            <v>Flat-rolled product of iron or steel,  in coils,  cold-rolled, of  thickness of  0.170 mm or less</v>
          </cell>
        </row>
        <row r="5485">
          <cell r="A5485">
            <v>1652710013</v>
          </cell>
          <cell r="B5485" t="str">
            <v xml:space="preserve"> Basic iron and steel  products</v>
          </cell>
          <cell r="C5485" t="str">
            <v>Other flat-rolled product of iron or non-alloy steel, in coils, cold-rolled, of a thickness less than 0.5 mm</v>
          </cell>
        </row>
        <row r="5486">
          <cell r="A5486">
            <v>1652710013</v>
          </cell>
          <cell r="B5486" t="str">
            <v xml:space="preserve"> Basic iron and steel  products</v>
          </cell>
          <cell r="C5486" t="str">
            <v>Flat-rolled product of iron or non-alloy steel,  not in coils, cold-rolled,  of a thickness of 3 mm or more</v>
          </cell>
        </row>
        <row r="5487">
          <cell r="A5487">
            <v>1652710013</v>
          </cell>
          <cell r="B5487" t="str">
            <v xml:space="preserve"> Basic iron and steel  products</v>
          </cell>
          <cell r="C5487" t="str">
            <v>Flat-rolled product of iron or non-alloy steel,  not in coils, cold-rolled,  of a thickness more than 1 mm but less than 3 mm</v>
          </cell>
        </row>
        <row r="5488">
          <cell r="A5488">
            <v>1652710013</v>
          </cell>
          <cell r="B5488" t="str">
            <v xml:space="preserve"> Basic iron and steel  products</v>
          </cell>
          <cell r="C5488" t="str">
            <v>Flat-rolled product of iron or non-alloy steel,  not in coils, cold-rolled,  of a thickness more than 0.5 mm but less than 1 mm</v>
          </cell>
        </row>
        <row r="5489">
          <cell r="A5489">
            <v>1652710013</v>
          </cell>
          <cell r="B5489" t="str">
            <v xml:space="preserve"> Basic iron and steel  products</v>
          </cell>
          <cell r="C5489" t="str">
            <v>Flat-rolled product of iron or non-alloy steel, containing by weight 0.6^ or more carbon</v>
          </cell>
        </row>
        <row r="5490">
          <cell r="A5490">
            <v>1652710013</v>
          </cell>
          <cell r="B5490" t="str">
            <v xml:space="preserve"> Basic iron and steel  products</v>
          </cell>
          <cell r="C5490" t="str">
            <v>Flat-rolled product of iron or non-alloy steel,  not in coils, cold-rolled, of a thickness of  0.170mm or less</v>
          </cell>
        </row>
        <row r="5491">
          <cell r="A5491">
            <v>1652710013</v>
          </cell>
          <cell r="B5491" t="str">
            <v xml:space="preserve"> Basic iron and steel  products</v>
          </cell>
          <cell r="C5491" t="str">
            <v>Other flat-rolled product of iron or non-alloy steel, not in coils,  cold-rolled,  of a thickness less than 0.5 mm</v>
          </cell>
        </row>
        <row r="5492">
          <cell r="A5492">
            <v>1652710014</v>
          </cell>
          <cell r="B5492" t="str">
            <v xml:space="preserve"> Basic iron and steel  products</v>
          </cell>
          <cell r="C5492" t="str">
            <v>Hoop and strip,  of iron or non-alloy steel,  cold-rolled,  containing by weight less than 0.25%  of carbon,  not exceeding 25 mm in width</v>
          </cell>
        </row>
        <row r="5493">
          <cell r="A5493">
            <v>1652710014</v>
          </cell>
          <cell r="B5493" t="str">
            <v xml:space="preserve"> Basic iron and steel  products</v>
          </cell>
          <cell r="C5493" t="str">
            <v>Hoop and strip,  of iron or non-alloy steel,  cold-rolled,  containing by weight less than 0.25%  of carbon,   exceeding  25 mm but less than 400 mm in width</v>
          </cell>
        </row>
        <row r="5494">
          <cell r="A5494">
            <v>1652710014</v>
          </cell>
          <cell r="B5494" t="str">
            <v xml:space="preserve"> Basic iron and steel  products</v>
          </cell>
          <cell r="C5494" t="str">
            <v>Hoop and  strip,  of iron or non-alloy steel,  cold-rolled,  containing by weight less than 0.25%  of carbon,  more than 400 mm in width</v>
          </cell>
        </row>
        <row r="5495">
          <cell r="A5495">
            <v>1652710014</v>
          </cell>
          <cell r="B5495" t="str">
            <v xml:space="preserve"> Basic iron and steel  products</v>
          </cell>
          <cell r="C5495" t="str">
            <v>Bars and  rods,  of iron or non-alloy steel,  cold-rolled,  containing  by weight less than 0.25%  of carbon</v>
          </cell>
        </row>
        <row r="5496">
          <cell r="A5496">
            <v>1652710014</v>
          </cell>
          <cell r="B5496" t="str">
            <v xml:space="preserve"> Basic iron and steel  products</v>
          </cell>
          <cell r="C5496" t="str">
            <v>Corrugated  flat-rolled product,  of iron or non-alloy steel,  cold-rolled,  containing by weight less than 0.25%   of carbon</v>
          </cell>
        </row>
        <row r="5497">
          <cell r="A5497">
            <v>1652710014</v>
          </cell>
          <cell r="B5497" t="str">
            <v xml:space="preserve"> Basic iron and steel  products</v>
          </cell>
          <cell r="C5497" t="str">
            <v>Other flat-rolled product,  of iron or non-alloy steel, cold-rolled,  containing  by weight less than 0.25%   of carbon,  of a thickness less than 0.170 mm</v>
          </cell>
        </row>
        <row r="5498">
          <cell r="A5498">
            <v>1652710014</v>
          </cell>
          <cell r="B5498" t="str">
            <v xml:space="preserve"> Basic iron and steel  products</v>
          </cell>
          <cell r="C5498" t="str">
            <v>Other flat-rolled product, of iron or non-alloy steel, cold-rolled, containing by weight less than 0.25% of carbon, of a  thickness more than 0.170 mm</v>
          </cell>
        </row>
        <row r="5499">
          <cell r="A5499">
            <v>1652710014</v>
          </cell>
          <cell r="B5499" t="str">
            <v xml:space="preserve"> Basic iron and steel  products</v>
          </cell>
          <cell r="C5499" t="str">
            <v>Other hoop and  strip of iron or non-alloy steel, hot-rolled of a thickness less than 4.75 mm,  weight more than 0.6%   of carbon,  width less than 25 mm</v>
          </cell>
        </row>
        <row r="5500">
          <cell r="A5500">
            <v>1652710014</v>
          </cell>
          <cell r="B5500" t="str">
            <v xml:space="preserve"> Basic iron and steel  products</v>
          </cell>
          <cell r="C5500" t="str">
            <v>Other hoop and  strip of iron or non-alloy steel,  hot-rolled of a thickness less than 4.75 mm weight more than 0.6% of carbon, width more than 25 mm but less than 400mm</v>
          </cell>
        </row>
        <row r="5501">
          <cell r="A5501">
            <v>1652710014</v>
          </cell>
          <cell r="B5501" t="str">
            <v xml:space="preserve"> Basic iron and steel  products</v>
          </cell>
          <cell r="C5501" t="str">
            <v>Other hoop and strip of iron or non-alloy steel, hot-rolled of a thickness less than 4.75mm weight more  than 0.6%   of carbon,   width more than 400 mm</v>
          </cell>
        </row>
        <row r="5502">
          <cell r="A5502">
            <v>1652710014</v>
          </cell>
          <cell r="B5502" t="str">
            <v xml:space="preserve"> Basic iron and steel  products</v>
          </cell>
          <cell r="C5502" t="str">
            <v>Bars and rods,  of iron or non-alloy steel,  cold-rolled, containing by weight 0.25%  or more but less than 0.6%   of carbon</v>
          </cell>
        </row>
        <row r="5503">
          <cell r="A5503">
            <v>1652710014</v>
          </cell>
          <cell r="B5503" t="str">
            <v xml:space="preserve"> Basic iron and steel  products</v>
          </cell>
          <cell r="C5503" t="str">
            <v>Corrugated  flat-rolled product,  of iron or non-alloy steel,  cold-rolled,  containing by weight 0.25%   or more but less than 0.6%   of carbon</v>
          </cell>
        </row>
        <row r="5504">
          <cell r="A5504">
            <v>1652710014</v>
          </cell>
          <cell r="B5504" t="str">
            <v xml:space="preserve"> Basic iron and steel  products</v>
          </cell>
          <cell r="C5504" t="str">
            <v>Other flat-rolled product of iron or non-alloy steel, cold-rolled, containing  0.25%   or more but less than 0.6%   of carbon, thick 0.170 mm or less</v>
          </cell>
        </row>
        <row r="5505">
          <cell r="A5505">
            <v>1652710014</v>
          </cell>
          <cell r="B5505" t="str">
            <v xml:space="preserve"> Basic iron and steel  products</v>
          </cell>
          <cell r="C5505" t="str">
            <v>Other flat-rolled product of iron or non-alloy steel, cold-rolled, containing  by weight 0.25%   but less than 0.6%   of carbon of a thick more than 0.170 mm</v>
          </cell>
        </row>
        <row r="5506">
          <cell r="A5506">
            <v>1652710014</v>
          </cell>
          <cell r="B5506" t="str">
            <v xml:space="preserve"> Basic iron and steel  products</v>
          </cell>
          <cell r="C5506" t="str">
            <v>Hoop and strip,  of iron or non-alloy steel,  cold-rolled,  containing by weight 0.6%   or more of carbon,  not exceeding 25 mm in width</v>
          </cell>
        </row>
        <row r="5507">
          <cell r="A5507">
            <v>1652710014</v>
          </cell>
          <cell r="B5507" t="str">
            <v xml:space="preserve"> Basic iron and steel  products</v>
          </cell>
          <cell r="C5507" t="str">
            <v>Hoop and  strip,  of iron or non-alloy steel,  cold-rolled,  containing by weight 0.6%   or more of carbon,   exceeding  25 mm but less than 400 mm in width</v>
          </cell>
        </row>
        <row r="5508">
          <cell r="A5508">
            <v>1652710014</v>
          </cell>
          <cell r="B5508" t="str">
            <v xml:space="preserve"> Basic iron and steel  products</v>
          </cell>
          <cell r="C5508" t="str">
            <v>Hoop and  strip,  of iron or non-alloy steel,  cold-rolled,  containing by weight 0.6%   or more of carbon,  more than 400 mm in width</v>
          </cell>
        </row>
        <row r="5509">
          <cell r="A5509">
            <v>1652710014</v>
          </cell>
          <cell r="B5509" t="str">
            <v xml:space="preserve"> Basic iron and steel  products</v>
          </cell>
          <cell r="C5509" t="str">
            <v>Other flat-rolled product,  of iron or non-alloy steel, cold-rolled,  containing  by weight 0.6%   or more of carbon</v>
          </cell>
        </row>
        <row r="5510">
          <cell r="A5510">
            <v>1652710015</v>
          </cell>
          <cell r="B5510" t="str">
            <v xml:space="preserve"> Basic iron and steel  products</v>
          </cell>
          <cell r="C5510" t="str">
            <v>Flat-rolled product of stainless steel, cold-rolled,  width more than 600 mm,  thickness more than 4.75 mm</v>
          </cell>
        </row>
        <row r="5511">
          <cell r="A5511">
            <v>1652710015</v>
          </cell>
          <cell r="B5511" t="str">
            <v xml:space="preserve"> Basic iron and steel  products</v>
          </cell>
          <cell r="C5511" t="str">
            <v>Flat-rolled product of stainless steel, cold-rolled,  width more than 600 mm,  thickness more than 3 mm but less than 4.75 mm</v>
          </cell>
        </row>
        <row r="5512">
          <cell r="A5512">
            <v>1652710015</v>
          </cell>
          <cell r="B5512" t="str">
            <v xml:space="preserve"> Basic iron and steel  products</v>
          </cell>
          <cell r="C5512" t="str">
            <v>Flat-rolled product of stainless steel, cold-rolled,  width more than 600 mm,  thickness more than 1 mm but less than 3 mm</v>
          </cell>
        </row>
        <row r="5513">
          <cell r="A5513">
            <v>1652710015</v>
          </cell>
          <cell r="B5513" t="str">
            <v xml:space="preserve"> Basic iron and steel  products</v>
          </cell>
          <cell r="C5513" t="str">
            <v>Flat-rolled product of stainless steel, cold-rolled,  width more than 600 mm,  thickness more than 0.5 mm,  but less than 1 mm</v>
          </cell>
        </row>
        <row r="5514">
          <cell r="A5514">
            <v>1652710015</v>
          </cell>
          <cell r="B5514" t="str">
            <v xml:space="preserve"> Basic iron and steel  products</v>
          </cell>
          <cell r="C5514" t="str">
            <v>Flat-rolled product of stainless steel, cold-rolled,  width more than 600 mm,  thickness less than 0.5 mm</v>
          </cell>
        </row>
        <row r="5515">
          <cell r="A5515">
            <v>1652710015</v>
          </cell>
          <cell r="B5515" t="str">
            <v xml:space="preserve"> Basic iron and steel  products</v>
          </cell>
          <cell r="C5515" t="str">
            <v>Other flat-rolled product of other alloy steel, width more than 600 mm, cold-rolled</v>
          </cell>
        </row>
        <row r="5516">
          <cell r="A5516">
            <v>1652710016</v>
          </cell>
          <cell r="B5516" t="str">
            <v xml:space="preserve"> Basic iron and steel  products</v>
          </cell>
          <cell r="C5516" t="str">
            <v>Hoop and strip of stainless steel, cold-rolled,  of a width less than 25 mm</v>
          </cell>
        </row>
        <row r="5517">
          <cell r="A5517">
            <v>1652710016</v>
          </cell>
          <cell r="B5517" t="str">
            <v xml:space="preserve"> Basic iron and steel  products</v>
          </cell>
          <cell r="C5517" t="str">
            <v>Hoop and strip of stainless steel, cold-rolled,  of a width more than 25 mm but less than 400 mm</v>
          </cell>
        </row>
        <row r="5518">
          <cell r="A5518">
            <v>1652710016</v>
          </cell>
          <cell r="B5518" t="str">
            <v xml:space="preserve"> Basic iron and steel  products</v>
          </cell>
          <cell r="C5518" t="str">
            <v>Hoop and strip of stainless steel, cold-rolled,  of a width more than 400 mm</v>
          </cell>
        </row>
        <row r="5519">
          <cell r="A5519">
            <v>1652710016</v>
          </cell>
          <cell r="B5519" t="str">
            <v xml:space="preserve"> Basic iron and steel  products</v>
          </cell>
          <cell r="C5519" t="str">
            <v>Other flat-rolled product of stainless steel,  not further worked than cold-rolled (cold-reduced)</v>
          </cell>
        </row>
        <row r="5520">
          <cell r="A5520">
            <v>1652710016</v>
          </cell>
          <cell r="B5520" t="str">
            <v xml:space="preserve"> Basic iron and steel  products</v>
          </cell>
          <cell r="C5520" t="str">
            <v>Other hoop and strip of other alloy steel, cold-rolled,  width less than 25 mm in with</v>
          </cell>
        </row>
        <row r="5521">
          <cell r="A5521">
            <v>1652710016</v>
          </cell>
          <cell r="B5521" t="str">
            <v xml:space="preserve"> Basic iron and steel  products</v>
          </cell>
          <cell r="C5521" t="str">
            <v>Other hoop and strip of other alloy steel, cold-rolled,  width more than 25 mm but less than 400 mm</v>
          </cell>
        </row>
        <row r="5522">
          <cell r="A5522">
            <v>1652710016</v>
          </cell>
          <cell r="B5522" t="str">
            <v xml:space="preserve"> Basic iron and steel  products</v>
          </cell>
          <cell r="C5522" t="str">
            <v>Other hoop and strip of other alloy steel, cold-rolled,  width more than 400 mm</v>
          </cell>
        </row>
        <row r="5523">
          <cell r="A5523">
            <v>1652710016</v>
          </cell>
          <cell r="B5523" t="str">
            <v xml:space="preserve"> Basic iron and steel  products</v>
          </cell>
          <cell r="C5523" t="str">
            <v>Other flat-rolled product of other alloy steel, cold-rolled, width less than 600 mm</v>
          </cell>
        </row>
        <row r="5524">
          <cell r="A5524">
            <v>1652710017</v>
          </cell>
          <cell r="B5524" t="str">
            <v xml:space="preserve"> Basic iron and steel  products</v>
          </cell>
          <cell r="C5524" t="str">
            <v>Other flat-rolled product of iron or non-alloy steel, hot-rolled, containing  by weight 0.6%   or more of carbon</v>
          </cell>
        </row>
        <row r="5525">
          <cell r="A5525">
            <v>1652710017</v>
          </cell>
          <cell r="B5525" t="str">
            <v xml:space="preserve"> Basic iron and steel  products</v>
          </cell>
          <cell r="C5525" t="str">
            <v>Other flat-rolled product of iron or non-alloy steel, hot-rolled, corrugated</v>
          </cell>
        </row>
        <row r="5526">
          <cell r="A5526">
            <v>1652710017</v>
          </cell>
          <cell r="B5526" t="str">
            <v xml:space="preserve"> Basic iron and steel  products</v>
          </cell>
          <cell r="C5526" t="str">
            <v>Other flat-rolled product of iron or non-alloy steel, hot-rolled, of a thickness of 0.170 mm or less</v>
          </cell>
        </row>
        <row r="5527">
          <cell r="A5527">
            <v>1652710017</v>
          </cell>
          <cell r="B5527" t="str">
            <v xml:space="preserve"> Basic iron and steel  products</v>
          </cell>
          <cell r="C5527" t="str">
            <v>Other flat-rolled product of iron or non-alloy steel, hot-rolled, of a thickness more than 0.170 mm</v>
          </cell>
        </row>
        <row r="5528">
          <cell r="A5528">
            <v>1652710017</v>
          </cell>
          <cell r="B5528" t="str">
            <v xml:space="preserve"> Basic iron and steel  products</v>
          </cell>
          <cell r="C5528" t="str">
            <v>Other flat-rolled product, not in coils of iron or non-alloy steel,  cold-rolled,  containing by weight 0.6% or more of carbon</v>
          </cell>
        </row>
        <row r="5529">
          <cell r="A5529">
            <v>1652710017</v>
          </cell>
          <cell r="B5529" t="str">
            <v xml:space="preserve"> Basic iron and steel  products</v>
          </cell>
          <cell r="C5529" t="str">
            <v>Other flat-rolled product of iron or non-alloy steel, cold-rolled (cold-reduced),  corrugated</v>
          </cell>
        </row>
        <row r="5530">
          <cell r="A5530">
            <v>1652710017</v>
          </cell>
          <cell r="B5530" t="str">
            <v xml:space="preserve"> Basic iron and steel  products</v>
          </cell>
          <cell r="C5530" t="str">
            <v>Other flat-rolled product of iron or non-alloy steel, cold-rolled (cold-reduced),  not clad, plated or coated</v>
          </cell>
        </row>
        <row r="5531">
          <cell r="A5531">
            <v>1652710017</v>
          </cell>
          <cell r="B5531" t="str">
            <v xml:space="preserve"> Basic iron and steel  products</v>
          </cell>
          <cell r="C5531" t="str">
            <v>Other hoop and  strip of iron or non-alloy steel, containing by weight more than 0.6%   of carbon, width less than 25 mm</v>
          </cell>
        </row>
        <row r="5532">
          <cell r="A5532">
            <v>1652710017</v>
          </cell>
          <cell r="B5532" t="str">
            <v xml:space="preserve"> Basic iron and steel  products</v>
          </cell>
          <cell r="C5532" t="str">
            <v>Other hoop and  strip of iron or non-alloy steel, containing by weight more than 0.6%  of carbon,  width more than 25 mm but less than 400 mm</v>
          </cell>
        </row>
        <row r="5533">
          <cell r="A5533">
            <v>1652710017</v>
          </cell>
          <cell r="B5533" t="str">
            <v xml:space="preserve"> Basic iron and steel  products</v>
          </cell>
          <cell r="C5533" t="str">
            <v>Other hoop and  strip of iron or non-alloy steel, containing by weight more than 0.6%   of carbon ,  width more than 400 mm</v>
          </cell>
        </row>
        <row r="5534">
          <cell r="A5534">
            <v>1652710017</v>
          </cell>
          <cell r="B5534" t="str">
            <v xml:space="preserve"> Basic iron and steel  products</v>
          </cell>
          <cell r="C5534" t="str">
            <v>Other flat-rolled products of iron or non-alloy steel, containing  by weight more than 0.6%   of carbon</v>
          </cell>
        </row>
        <row r="5535">
          <cell r="A5535">
            <v>1652710017</v>
          </cell>
          <cell r="B5535" t="str">
            <v xml:space="preserve"> Basic iron and steel  products</v>
          </cell>
          <cell r="C5535" t="str">
            <v>Other hoop and  strip of iron or non-alloy steel, containing  by weight less than 0.6%   of carbon, width less than 25 mm</v>
          </cell>
        </row>
        <row r="5536">
          <cell r="A5536">
            <v>1652710017</v>
          </cell>
          <cell r="B5536" t="str">
            <v xml:space="preserve"> Basic iron and steel  products</v>
          </cell>
          <cell r="C5536" t="str">
            <v>Other hoop and  strip of iron or non-alloy steel, containing by weight less than 0.6%   of carbon,  width more than 25 mm but less than 400 mm</v>
          </cell>
        </row>
        <row r="5537">
          <cell r="A5537">
            <v>1652710017</v>
          </cell>
          <cell r="B5537" t="str">
            <v xml:space="preserve"> Basic iron and steel  products</v>
          </cell>
          <cell r="C5537" t="str">
            <v>Other hoop  and strip of iron or non-alloy steel, containing  by weight less than 0.6%   of carbon, width more than 400 mm</v>
          </cell>
        </row>
        <row r="5538">
          <cell r="A5538">
            <v>1652710017</v>
          </cell>
          <cell r="B5538" t="str">
            <v xml:space="preserve"> Basic iron and steel  products</v>
          </cell>
          <cell r="C5538" t="str">
            <v>Bars and rods of iron or non-alloy steel,  containing by weight less than 0.6%   of carbon,  of width more than 400 mm</v>
          </cell>
        </row>
        <row r="5539">
          <cell r="A5539">
            <v>1652710017</v>
          </cell>
          <cell r="B5539" t="str">
            <v xml:space="preserve"> Basic iron and steel  products</v>
          </cell>
          <cell r="C5539" t="str">
            <v>Other flat-rolled products, corrugated ,  of iron or non-alloy steel, containing by weight more than 0.6%   of carbon,  of width more than 400 mm</v>
          </cell>
        </row>
        <row r="5540">
          <cell r="A5540">
            <v>1652710017</v>
          </cell>
          <cell r="B5540" t="str">
            <v xml:space="preserve"> Basic iron and steel  products</v>
          </cell>
          <cell r="C5540" t="str">
            <v>Other flat-rolled products of iron or non-alloy steel, containing by weight less than 0.6%   of carbon,  of a thickness less than 0.170 mm</v>
          </cell>
        </row>
        <row r="5541">
          <cell r="A5541">
            <v>1652710017</v>
          </cell>
          <cell r="B5541" t="str">
            <v xml:space="preserve"> Basic iron and steel  products</v>
          </cell>
          <cell r="C5541" t="str">
            <v>Other flat-rolled products of iron or non-alloy steel, containing by weight less than 0.6%   of carbon,  of a thickness more than 0.170 mm</v>
          </cell>
        </row>
        <row r="5542">
          <cell r="A5542">
            <v>1652710018</v>
          </cell>
          <cell r="B5542" t="str">
            <v xml:space="preserve"> Basic iron and steel  products</v>
          </cell>
          <cell r="C5542" t="str">
            <v>Flat-rolled product of iron or non-alloy steel,  plated or coated with tin ,  of a thick of 0.5 mm or more, containing  by weight 0.6% or more of carbon</v>
          </cell>
        </row>
        <row r="5543">
          <cell r="A5543">
            <v>1652710018</v>
          </cell>
          <cell r="B5543" t="str">
            <v xml:space="preserve"> Basic iron and steel  products</v>
          </cell>
          <cell r="C5543" t="str">
            <v>Flat-rolled product of iron or non-alloy steel,  plated with tin of a thickness of more than 0.5mm containing  by weight more than 0.6%  of carbon, width more than 600 mm</v>
          </cell>
        </row>
        <row r="5544">
          <cell r="A5544">
            <v>1652710018</v>
          </cell>
          <cell r="B5544" t="str">
            <v xml:space="preserve"> Basic iron and steel  products</v>
          </cell>
          <cell r="C5544" t="str">
            <v>Flat-rolled product of iron or non-alloy steel,  plated with tin of a thickness of less than 0.5mm containing  by weight 0.6% or more of carbon, width more than 600 mm</v>
          </cell>
        </row>
        <row r="5545">
          <cell r="A5545">
            <v>1652710018</v>
          </cell>
          <cell r="B5545" t="str">
            <v xml:space="preserve"> Basic iron and steel  products</v>
          </cell>
          <cell r="C5545" t="str">
            <v>Flat-rolled product of iron or non-alloy steel,  plated with tin of a thickness of less than 0.5mm containing  by weight less than 0.6%  of carbon, width more than 600 mm</v>
          </cell>
        </row>
        <row r="5546">
          <cell r="A5546">
            <v>1652710018</v>
          </cell>
          <cell r="B5546" t="str">
            <v xml:space="preserve"> Basic iron and steel  products</v>
          </cell>
          <cell r="C5546" t="str">
            <v>Flat-rolled product of iron or non-alloy steel,  plated or coated with lead,  including terne-plate,  containing  by weight 0.6%   or more of carbon</v>
          </cell>
        </row>
        <row r="5547">
          <cell r="A5547">
            <v>1652710018</v>
          </cell>
          <cell r="B5547" t="str">
            <v xml:space="preserve"> Basic iron and steel  products</v>
          </cell>
          <cell r="C5547" t="str">
            <v>Flat-rolled product of iron or non-alloy steel,  plated with lead including terne-plate containing  by weight more than 0.6%   of carbon thick less than 1.5mm, width more than 600 mm</v>
          </cell>
        </row>
        <row r="5548">
          <cell r="A5548">
            <v>1652710018</v>
          </cell>
          <cell r="B5548" t="str">
            <v xml:space="preserve"> Basic iron and steel  products</v>
          </cell>
          <cell r="C5548" t="str">
            <v>Flat-rolled products of iron or  non-alloy steel, plated or coated with lead, including terne-plate, containing by weight less than 0.6% carbon, more than 1.55 mm thickness</v>
          </cell>
        </row>
        <row r="5549">
          <cell r="A5549">
            <v>1652710018</v>
          </cell>
          <cell r="B5549" t="str">
            <v xml:space="preserve"> Basic iron and steel  products</v>
          </cell>
          <cell r="C5549" t="str">
            <v>Flat-rolled product of iron or non-alloy steel, electrolytically plated with zinc,  containing  by weight 0.6%  or more of carbon</v>
          </cell>
        </row>
        <row r="5550">
          <cell r="A5550">
            <v>1652710018</v>
          </cell>
          <cell r="B5550" t="str">
            <v xml:space="preserve"> Basic iron and steel  products</v>
          </cell>
          <cell r="C5550" t="str">
            <v>Flat-rolled product of iron or non-alloy steel, electrolytically plated with zinc,  1.5 mm or less in thickness</v>
          </cell>
        </row>
        <row r="5551">
          <cell r="A5551">
            <v>1652710018</v>
          </cell>
          <cell r="B5551" t="str">
            <v xml:space="preserve"> Basic iron and steel  products</v>
          </cell>
          <cell r="C5551" t="str">
            <v>Flat-rolled product of iron or non-alloy steel, electrolytically plated with zinc,  thickness more than 1.5 mm but less than 3 mm</v>
          </cell>
        </row>
        <row r="5552">
          <cell r="A5552">
            <v>1652710018</v>
          </cell>
          <cell r="B5552" t="str">
            <v xml:space="preserve"> Basic iron and steel  products</v>
          </cell>
          <cell r="C5552" t="str">
            <v>Other flat-rolled product of iron or non-alloy steel, electrolytically  plated or coated with zinc,  of a thickness more than 3 mm</v>
          </cell>
        </row>
        <row r="5553">
          <cell r="A5553">
            <v>1652710018</v>
          </cell>
          <cell r="B5553" t="str">
            <v xml:space="preserve"> Basic iron and steel  products</v>
          </cell>
          <cell r="C5553" t="str">
            <v>Flat-rolled product of iron or non-alloy steel,  plated or coated with zinc , corrugated ,  containing  by weight 0.6%   or more of carbon</v>
          </cell>
        </row>
        <row r="5554">
          <cell r="A5554">
            <v>1652710018</v>
          </cell>
          <cell r="B5554" t="str">
            <v xml:space="preserve"> Basic iron and steel  products</v>
          </cell>
          <cell r="C5554" t="str">
            <v>Corrugated  product of iron or non-alloy steel otherwise plated with zinc ,  less than 1.5mm in thickness, width more than 600 mm</v>
          </cell>
        </row>
        <row r="5555">
          <cell r="A5555">
            <v>1652710018</v>
          </cell>
          <cell r="B5555" t="str">
            <v xml:space="preserve"> Basic iron and steel  products</v>
          </cell>
          <cell r="C5555" t="str">
            <v>Corrugated  product of iron or non-alloy steel otherwise plated with zinc of a thickness less than 1.5mm,  width more than 600 mm</v>
          </cell>
        </row>
        <row r="5556">
          <cell r="A5556">
            <v>1652710018</v>
          </cell>
          <cell r="B5556" t="str">
            <v xml:space="preserve"> Basic iron and steel  products</v>
          </cell>
          <cell r="C5556" t="str">
            <v>Flat-rolled product of iron or non-alloy steel,  otherwise clad,   plated or coated, containing  by weight 0.6%   or more of carbon</v>
          </cell>
        </row>
        <row r="5557">
          <cell r="A5557">
            <v>1652710018</v>
          </cell>
          <cell r="B5557" t="str">
            <v xml:space="preserve"> Basic iron and steel  products</v>
          </cell>
          <cell r="C5557" t="str">
            <v>Other flat-rolled product of iron or non-alloy steel otherwise plated with zinc  of other than corrugated  of a thickness less than 1.5mm,  width more than 600 mm</v>
          </cell>
        </row>
        <row r="5558">
          <cell r="A5558">
            <v>1652710018</v>
          </cell>
          <cell r="B5558" t="str">
            <v xml:space="preserve"> Basic iron and steel  products</v>
          </cell>
          <cell r="C5558" t="str">
            <v>Other flat-rolled product of iron or non-alloy steel otherwise plated with zinc  of other than corrugated  of a thickness more than 1.5mm,  width more than 600 mm</v>
          </cell>
        </row>
        <row r="5559">
          <cell r="A5559">
            <v>1652710018</v>
          </cell>
          <cell r="B5559" t="str">
            <v xml:space="preserve"> Basic iron and steel  products</v>
          </cell>
          <cell r="C5559" t="str">
            <v>Flat-rolled product of iron or non-alloy steel,  plated or coated with chromium oxides or with chromium and chromium oxides</v>
          </cell>
        </row>
        <row r="5560">
          <cell r="A5560">
            <v>1652710018</v>
          </cell>
          <cell r="B5560" t="str">
            <v xml:space="preserve"> Basic iron and steel  products</v>
          </cell>
          <cell r="C5560" t="str">
            <v>Flat-rolled product of iron or non-alloy steel,  plated or coated with aluminium-zinc alloy,  corrugated , containing  more than 0.6%   of carbon</v>
          </cell>
        </row>
        <row r="5561">
          <cell r="A5561">
            <v>1652710018</v>
          </cell>
          <cell r="B5561" t="str">
            <v xml:space="preserve"> Basic iron and steel  products</v>
          </cell>
          <cell r="C5561" t="str">
            <v>Flat-rolled product of iron or non-alloy steel,  plated or coated with aluminium-zinc alloy,  corrugated , 1.5 mm or less in thickness</v>
          </cell>
        </row>
        <row r="5562">
          <cell r="A5562">
            <v>1652710018</v>
          </cell>
          <cell r="B5562" t="str">
            <v xml:space="preserve"> Basic iron and steel  products</v>
          </cell>
          <cell r="C5562" t="str">
            <v>Flat-rolled product of iron or non-alloy steel,  plated or coated with aluminium-zinc alloy,  more than 1.5 mm in thickness</v>
          </cell>
        </row>
        <row r="5563">
          <cell r="A5563">
            <v>1652710018</v>
          </cell>
          <cell r="B5563" t="str">
            <v xml:space="preserve"> Basic iron and steel  products</v>
          </cell>
          <cell r="C5563" t="str">
            <v>Flat-rolled product of iron or non-alloy steel,  plated or coated with aluminium-zinc alloy, other than corrugated containing  more than 0.6%   of carbon</v>
          </cell>
        </row>
        <row r="5564">
          <cell r="A5564">
            <v>1652710018</v>
          </cell>
          <cell r="B5564" t="str">
            <v xml:space="preserve"> Basic iron and steel  products</v>
          </cell>
          <cell r="C5564" t="str">
            <v>Flat-rolled product of iron or non-alloy steel,  plated or coated with aluminium-zinc alloy, other than corrugated 1.5 mm or less in thickness</v>
          </cell>
        </row>
        <row r="5565">
          <cell r="A5565">
            <v>1652710018</v>
          </cell>
          <cell r="B5565" t="str">
            <v xml:space="preserve"> Basic iron and steel  products</v>
          </cell>
          <cell r="C5565" t="str">
            <v>Flat-rolled product of iron or non-alloy steel,  plated or coated with aluminium-zinc alloy, other than corrugated more than 1.5 mm in thickness</v>
          </cell>
        </row>
        <row r="5566">
          <cell r="A5566">
            <v>1652710018</v>
          </cell>
          <cell r="B5566" t="str">
            <v xml:space="preserve"> Basic iron and steel  products</v>
          </cell>
          <cell r="C5566" t="str">
            <v>Flat-rolled product of iron or non-alloy steel,  plated or coated with aluminium, containing  by weight 0.6%   or more of carbon</v>
          </cell>
        </row>
        <row r="5567">
          <cell r="A5567">
            <v>1652710018</v>
          </cell>
          <cell r="B5567" t="str">
            <v xml:space="preserve"> Basic iron and steel  products</v>
          </cell>
          <cell r="C5567" t="str">
            <v>Other flat-rolled product of iron or non-alloy steel,  plated or coated with aluminium,  containing  by weight 0.6%  or more of carbon</v>
          </cell>
        </row>
        <row r="5568">
          <cell r="A5568">
            <v>1652710018</v>
          </cell>
          <cell r="B5568" t="str">
            <v xml:space="preserve"> Basic iron and steel  products</v>
          </cell>
          <cell r="C5568" t="str">
            <v>Other flat-rolled product of iron or non-alloy steel,  plated or coated with aluminium,  more than 1.5 mm in thickness</v>
          </cell>
        </row>
        <row r="5569">
          <cell r="A5569">
            <v>1652710018</v>
          </cell>
          <cell r="B5569" t="str">
            <v xml:space="preserve"> Basic iron and steel  products</v>
          </cell>
          <cell r="C5569" t="str">
            <v>Flat-rolled product of iron or non-alloy steel, painted,  coated or varnished with plastics,  containing  by weight 0.6%   or more of carbon</v>
          </cell>
        </row>
        <row r="5570">
          <cell r="A5570">
            <v>1652710018</v>
          </cell>
          <cell r="B5570" t="str">
            <v xml:space="preserve"> Basic iron and steel  products</v>
          </cell>
          <cell r="C5570" t="str">
            <v>Flat-rolled product of iron or non-alloy steel painted, varnished or plastic coated in thickness less than 1.5mm, width more than 600 mm</v>
          </cell>
        </row>
        <row r="5571">
          <cell r="A5571">
            <v>1652710018</v>
          </cell>
          <cell r="B5571" t="str">
            <v xml:space="preserve"> Basic iron and steel  products</v>
          </cell>
          <cell r="C5571" t="str">
            <v>Flat-rolled products of iron or  non-alloy steel, painted, coated or varnished with  plastics, containing by weight less than 0.6% carbon, more than 1.55 mm in thickness</v>
          </cell>
        </row>
        <row r="5572">
          <cell r="A5572">
            <v>1652710018</v>
          </cell>
          <cell r="B5572" t="str">
            <v xml:space="preserve"> Basic iron and steel  products</v>
          </cell>
          <cell r="C5572" t="str">
            <v>Other flat-rolled product of iron or non-alloy steel, otherwise   plated or coated,  containing by weight 0.6%   or more of carbon</v>
          </cell>
        </row>
        <row r="5573">
          <cell r="A5573">
            <v>1652710018</v>
          </cell>
          <cell r="B5573" t="str">
            <v xml:space="preserve"> Basic iron and steel  products</v>
          </cell>
          <cell r="C5573" t="str">
            <v>Flat-rolled product of iron or non-alloy steel of other than painted, varnished or plastic coated in thick of less than 1.5 mm,  width more than 600 mm</v>
          </cell>
        </row>
        <row r="5574">
          <cell r="A5574">
            <v>1652710018</v>
          </cell>
          <cell r="B5574" t="str">
            <v xml:space="preserve"> Basic iron and steel  products</v>
          </cell>
          <cell r="C5574" t="str">
            <v>Other flat-rolled product of iron or non-alloy steel, other than painted or coated or varnished with plastics, containing by weight less than 0.6%   carbon,  more than 1.</v>
          </cell>
        </row>
        <row r="5575">
          <cell r="A5575">
            <v>1652710018</v>
          </cell>
          <cell r="B5575" t="str">
            <v xml:space="preserve"> Basic iron and steel  products</v>
          </cell>
          <cell r="C5575" t="str">
            <v>Universal plates of iron or non-alloy steel, plated with tin containing by weight more than 0.6%   of carbon, width less than 600 mm</v>
          </cell>
        </row>
        <row r="5576">
          <cell r="A5576">
            <v>1652710018</v>
          </cell>
          <cell r="B5576" t="str">
            <v xml:space="preserve"> Basic iron and steel  products</v>
          </cell>
          <cell r="C5576" t="str">
            <v>Hoop and  strip of iron or non-alloy steel, plated with tin containing by weight more than 0.6%   of carbon, width less than 25 mm</v>
          </cell>
        </row>
        <row r="5577">
          <cell r="A5577">
            <v>1652710018</v>
          </cell>
          <cell r="B5577" t="str">
            <v xml:space="preserve"> Basic iron and steel  products</v>
          </cell>
          <cell r="C5577" t="str">
            <v>Hoop and  strip of iron or non-alloy steel, plated with tin by weight more than 0.6%   of carbon,  width more than 25 mm but less than 400 mm</v>
          </cell>
        </row>
        <row r="5578">
          <cell r="A5578">
            <v>1652710018</v>
          </cell>
          <cell r="B5578" t="str">
            <v xml:space="preserve"> Basic iron and steel  products</v>
          </cell>
          <cell r="C5578" t="str">
            <v>Other hoop and  strip of iron or non-alloy steel, plated with tin containing by weight more than 0.6%   of carbon, width more than 400 mm</v>
          </cell>
        </row>
        <row r="5579">
          <cell r="A5579">
            <v>1652710018</v>
          </cell>
          <cell r="B5579" t="str">
            <v xml:space="preserve"> Basic iron and steel  products</v>
          </cell>
          <cell r="C5579" t="str">
            <v>Other flat-rolled product of iron or non-alloy steel,  plated with tin containing   by weight more than 0.6%   of carbon</v>
          </cell>
        </row>
        <row r="5580">
          <cell r="A5580">
            <v>1652710018</v>
          </cell>
          <cell r="B5580" t="str">
            <v xml:space="preserve"> Basic iron and steel  products</v>
          </cell>
          <cell r="C5580" t="str">
            <v>Hoop and  strip of iron or non-alloy steel, plated with tin containing by weight less than 0.6%   of carbon,  width less than 25 mm</v>
          </cell>
        </row>
        <row r="5581">
          <cell r="A5581">
            <v>1652710018</v>
          </cell>
          <cell r="B5581" t="str">
            <v xml:space="preserve"> Basic iron and steel  products</v>
          </cell>
          <cell r="C5581" t="str">
            <v>Hoop and  strip of iron or non-alloy steel, plated with tin  containing by weight  less than 0.6%   of carbon,  width more than 25mm but less than 400 mm</v>
          </cell>
        </row>
        <row r="5582">
          <cell r="A5582">
            <v>1652710018</v>
          </cell>
          <cell r="B5582" t="str">
            <v xml:space="preserve"> Basic iron and steel  products</v>
          </cell>
          <cell r="C5582" t="str">
            <v>Hoop and strip of iron or non-alloy steel,  plated with tin containing   by weight less than 0.6%   of carbon, width more than 400 mm</v>
          </cell>
        </row>
        <row r="5583">
          <cell r="A5583">
            <v>1652710018</v>
          </cell>
          <cell r="B5583" t="str">
            <v xml:space="preserve"> Basic iron and steel  products</v>
          </cell>
          <cell r="C5583" t="str">
            <v>Flat-rolled product of iron or non-alloy steel, plated with tin  containing by weight less than 0.6%   of carbon</v>
          </cell>
        </row>
        <row r="5584">
          <cell r="A5584">
            <v>1652710018</v>
          </cell>
          <cell r="B5584" t="str">
            <v xml:space="preserve"> Basic iron and steel  products</v>
          </cell>
          <cell r="C5584" t="str">
            <v>Universal plates,  of iron or non-alloy steel, electrolytically  plated or coated with zinc,  containing by weight more than 0.6%   of carbon</v>
          </cell>
        </row>
        <row r="5585">
          <cell r="A5585">
            <v>1652710018</v>
          </cell>
          <cell r="B5585" t="str">
            <v xml:space="preserve"> Basic iron and steel  products</v>
          </cell>
          <cell r="C5585" t="str">
            <v>Hoop and  strip,  of iron or non-alloy steel,  electrolytically  plated or coated with zinc,  containing  more than 0.6%   of carbon,  width not exceeding 25 mm</v>
          </cell>
        </row>
        <row r="5586">
          <cell r="A5586">
            <v>1652710018</v>
          </cell>
          <cell r="B5586" t="str">
            <v xml:space="preserve"> Basic iron and steel  products</v>
          </cell>
          <cell r="C5586" t="str">
            <v>Hoop and  strip,  of iron or non-alloy steel,  electrolytically  plated or coated with zinc,  containing  more than 0.6% of carbon,  more than 25 mm but less than 400 mm</v>
          </cell>
        </row>
        <row r="5587">
          <cell r="A5587">
            <v>1652710018</v>
          </cell>
          <cell r="B5587" t="str">
            <v xml:space="preserve"> Basic iron and steel  products</v>
          </cell>
          <cell r="C5587" t="str">
            <v>Hoop and  strip,  of iron or non-alloy steel,  electrolytically  plated or coated with zinc,  containing  more than 0.6%   of carbon,  width more than 400 mm</v>
          </cell>
        </row>
        <row r="5588">
          <cell r="A5588">
            <v>1652710018</v>
          </cell>
          <cell r="B5588" t="str">
            <v xml:space="preserve"> Basic iron and steel  products</v>
          </cell>
          <cell r="C5588" t="str">
            <v>Other flat-rolled product of iron or non-alloy steel, electrolytically  plated or coated with zinc,  containing  more than 0.6%   of carbon</v>
          </cell>
        </row>
        <row r="5589">
          <cell r="A5589">
            <v>1652710018</v>
          </cell>
          <cell r="B5589" t="str">
            <v xml:space="preserve"> Basic iron and steel  products</v>
          </cell>
          <cell r="C5589" t="str">
            <v>Other hoop and  strip,  of iron or non-alloy steel, electrolytically  plated or coated with zinc,  containing  more than 0.6%   carbon, width less than 25 mm</v>
          </cell>
        </row>
        <row r="5590">
          <cell r="A5590">
            <v>1652710018</v>
          </cell>
          <cell r="B5590" t="str">
            <v xml:space="preserve"> Basic iron and steel  products</v>
          </cell>
          <cell r="C5590" t="str">
            <v>Other hoop and  strip,  of iron or non-alloy steel, electrolytically plated with zinc,  containing  more than 0.6%   of carbon,  more than 25 mm less than 400 mm</v>
          </cell>
        </row>
        <row r="5591">
          <cell r="A5591">
            <v>1652710018</v>
          </cell>
          <cell r="B5591" t="str">
            <v xml:space="preserve"> Basic iron and steel  products</v>
          </cell>
          <cell r="C5591" t="str">
            <v>Other hoop and  strip,  of iron or non-alloy steel, electrolytically plated with zinc,  containing  more than 0.6%   of carbon,  more than 25 mm less than 400 mm</v>
          </cell>
        </row>
        <row r="5592">
          <cell r="A5592">
            <v>1652710018</v>
          </cell>
          <cell r="B5592" t="str">
            <v xml:space="preserve"> Basic iron and steel  products</v>
          </cell>
          <cell r="C5592" t="str">
            <v>Other flat-rolled product of iron or non-alloy steel, electroplated with zinc, containing  more than 0.6%   carbon,  thick 1.5 mm or less</v>
          </cell>
        </row>
        <row r="5593">
          <cell r="A5593">
            <v>1652710018</v>
          </cell>
          <cell r="B5593" t="str">
            <v xml:space="preserve"> Basic iron and steel  products</v>
          </cell>
          <cell r="C5593" t="str">
            <v>Other flat-rolled product of iron or non-alloy steel, electrolytically plated with zinc,  containing  more than 0.6%   of carbon,  thick more than 1.5 mm</v>
          </cell>
        </row>
        <row r="5594">
          <cell r="A5594">
            <v>1652710018</v>
          </cell>
          <cell r="B5594" t="str">
            <v xml:space="preserve"> Basic iron and steel  products</v>
          </cell>
          <cell r="C5594" t="str">
            <v>Universal plates otherwise plated with zinc  of iron or non-alloy steel,  containing by weight more than 0.6%  carbon,  width less than 600 mm</v>
          </cell>
        </row>
        <row r="5595">
          <cell r="A5595">
            <v>1652710018</v>
          </cell>
          <cell r="B5595" t="str">
            <v xml:space="preserve"> Basic iron and steel  products</v>
          </cell>
          <cell r="C5595" t="str">
            <v>Hoop and  strip otherwise plated with zinc of iron or non-alloy steel,  by weight more than 0.6%   of carbon, width less than 25 mm</v>
          </cell>
        </row>
        <row r="5596">
          <cell r="A5596">
            <v>1652710018</v>
          </cell>
          <cell r="B5596" t="str">
            <v xml:space="preserve"> Basic iron and steel  products</v>
          </cell>
          <cell r="C5596" t="str">
            <v>Hoop and  strip otherwise  plated width zinc of iron or non-alloy steel, by weight more than 0.6%   of carbon,  width more than 25 mm but less than 400 mm</v>
          </cell>
        </row>
        <row r="5597">
          <cell r="A5597">
            <v>1652710018</v>
          </cell>
          <cell r="B5597" t="str">
            <v xml:space="preserve"> Basic iron and steel  products</v>
          </cell>
          <cell r="C5597" t="str">
            <v>Hoop and strip otherwise  plated with zinc of iron or non-alloy steel, by weight more than 0.6%   of carbon, width more than 400 mm</v>
          </cell>
        </row>
        <row r="5598">
          <cell r="A5598">
            <v>1652710018</v>
          </cell>
          <cell r="B5598" t="str">
            <v xml:space="preserve"> Basic iron and steel  products</v>
          </cell>
          <cell r="C5598" t="str">
            <v>Flat-rolled product otherwise plated with zinc of iron or non-alloy steel, by weight more than 0.6%   carbon, width less than 600 mm</v>
          </cell>
        </row>
        <row r="5599">
          <cell r="A5599">
            <v>1652710018</v>
          </cell>
          <cell r="B5599" t="str">
            <v xml:space="preserve"> Basic iron and steel  products</v>
          </cell>
          <cell r="C5599" t="str">
            <v>Hoop and  strip otherwise plated with zinc of iron or non-alloy steel,  by weight less than 0.6%   of carbon, width less than 25 mm</v>
          </cell>
        </row>
        <row r="5600">
          <cell r="A5600">
            <v>1652710018</v>
          </cell>
          <cell r="B5600" t="str">
            <v xml:space="preserve"> Basic iron and steel  products</v>
          </cell>
          <cell r="C5600" t="str">
            <v>Hoop and  strip otherwise  plated with zinc of iron or non-alloy steel, by weight less than 0.6%   of carbon,  width more than 25 mm but less than 400 mm</v>
          </cell>
        </row>
        <row r="5601">
          <cell r="A5601">
            <v>1652710018</v>
          </cell>
          <cell r="B5601" t="str">
            <v xml:space="preserve"> Basic iron and steel  products</v>
          </cell>
          <cell r="C5601" t="str">
            <v>Hoop and  strip otherwise  plated with zinc of iron or non-alloy steel, by weight less than 0.6%   of carbon, width more than 400 mm</v>
          </cell>
        </row>
        <row r="5602">
          <cell r="A5602">
            <v>1652710018</v>
          </cell>
          <cell r="B5602" t="str">
            <v xml:space="preserve"> Basic iron and steel  products</v>
          </cell>
          <cell r="C5602" t="str">
            <v>Flat-rolled products otherwise plated with zinc of iron or non-alloy steel,  by weight less than 0.6%   carbon,  thickness less than 1.5 mm,  width less than 600 mm</v>
          </cell>
        </row>
        <row r="5603">
          <cell r="A5603">
            <v>1652710018</v>
          </cell>
          <cell r="B5603" t="str">
            <v xml:space="preserve"> Basic iron and steel  products</v>
          </cell>
          <cell r="C5603" t="str">
            <v>Flat-rolled product otherwise plated with zinc of iron or non-alloy steel, by weight less than 0.6%   carbon,  thickness more than 3mm,  width less than 600 mm</v>
          </cell>
        </row>
        <row r="5604">
          <cell r="A5604">
            <v>1652710018</v>
          </cell>
          <cell r="B5604" t="str">
            <v xml:space="preserve"> Basic iron and steel  products</v>
          </cell>
          <cell r="C5604" t="str">
            <v>Universal plates of iron or non-alloy steel,  painted, varnished or plastic coated,  containing  by weight  more than 0.6%  of carbon width less than 600 mm</v>
          </cell>
        </row>
        <row r="5605">
          <cell r="A5605">
            <v>1652710018</v>
          </cell>
          <cell r="B5605" t="str">
            <v xml:space="preserve"> Basic iron and steel  products</v>
          </cell>
          <cell r="C5605" t="str">
            <v>Hoop and  strip of iron or  non-alloy steel,  painted, varnished or plastic coated,  containing  by weight more than 0.6%  of carbon,  width less than 25mm</v>
          </cell>
        </row>
        <row r="5606">
          <cell r="A5606">
            <v>1652710018</v>
          </cell>
          <cell r="B5606" t="str">
            <v xml:space="preserve"> Basic iron and steel  products</v>
          </cell>
          <cell r="C5606" t="str">
            <v>Hoop and  strip of iron or non-alloy steel,  painted, varnished or plastic coated,  containing  by weight  more than 0.6%  carbon, width more than 25mm but less than 400mm</v>
          </cell>
        </row>
        <row r="5607">
          <cell r="A5607">
            <v>1652710018</v>
          </cell>
          <cell r="B5607" t="str">
            <v xml:space="preserve"> Basic iron and steel  products</v>
          </cell>
          <cell r="C5607" t="str">
            <v>Hoop and  strip of iron or non-alloy steel,  painted, varnished or plastic coated,  containing  by weight more than 0.6%  of carbon,  width more than 400mm</v>
          </cell>
        </row>
        <row r="5608">
          <cell r="A5608">
            <v>1652710018</v>
          </cell>
          <cell r="B5608" t="str">
            <v xml:space="preserve"> Basic iron and steel  products</v>
          </cell>
          <cell r="C5608" t="str">
            <v>Flat-rolled product of iron or non-alloy steel,  painted, varnished or  plastic coated,  containing  by weight more than 0.6%  of carbon</v>
          </cell>
        </row>
        <row r="5609">
          <cell r="A5609">
            <v>1652710018</v>
          </cell>
          <cell r="B5609" t="str">
            <v xml:space="preserve"> Basic iron and steel  products</v>
          </cell>
          <cell r="C5609" t="str">
            <v>Hoop and  strip of iron or non-alloy steel,  painted, varnished or plastic coated,  containing  by weight less than 0.6%  of carbon,  width less than 25mm</v>
          </cell>
        </row>
        <row r="5610">
          <cell r="A5610">
            <v>1652710018</v>
          </cell>
          <cell r="B5610" t="str">
            <v xml:space="preserve"> Basic iron and steel  products</v>
          </cell>
          <cell r="C5610" t="str">
            <v>Hoop and strip of iron or non-alloy steel,  painted, varnished or plastic coated,  containing  by weight less than 0.6% of carbon, width more than 25mm but less than 400mm</v>
          </cell>
        </row>
        <row r="5611">
          <cell r="A5611">
            <v>1652710018</v>
          </cell>
          <cell r="B5611" t="str">
            <v xml:space="preserve"> Basic iron and steel  products</v>
          </cell>
          <cell r="C5611" t="str">
            <v>Hoop and  strip of iron or non-alloy steel,  painted, varnished or plastic coated,  containing  by weight less than 0.6%  of carbon,  width more than 400mm</v>
          </cell>
        </row>
        <row r="5612">
          <cell r="A5612">
            <v>1652710018</v>
          </cell>
          <cell r="B5612" t="str">
            <v xml:space="preserve"> Basic iron and steel  products</v>
          </cell>
          <cell r="C5612" t="str">
            <v>Hoop and  strip of iron or non-alloy steel,  painted, varnished or plastic coated,  containing  by weight less than 0.6% of carbon,  thickness less than 1.5mm</v>
          </cell>
        </row>
        <row r="5613">
          <cell r="A5613">
            <v>1652710018</v>
          </cell>
          <cell r="B5613" t="str">
            <v xml:space="preserve"> Basic iron and steel  products</v>
          </cell>
          <cell r="C5613" t="str">
            <v>Other flat-rolled product of iron or non-alloy steel, painted or varnished or coated with plastics,  containing  more than 0.6%  carbon,  thickness more than 1.5 mm</v>
          </cell>
        </row>
        <row r="5614">
          <cell r="A5614">
            <v>1652710018</v>
          </cell>
          <cell r="B5614" t="str">
            <v xml:space="preserve"> Basic iron and steel  products</v>
          </cell>
          <cell r="C5614" t="str">
            <v>Universal plates of iron or non-alloy steel,  otherwise plated or coated, containing  by weight more than 0.6%   carbon</v>
          </cell>
        </row>
        <row r="5615">
          <cell r="A5615">
            <v>1652710018</v>
          </cell>
          <cell r="B5615" t="str">
            <v xml:space="preserve"> Basic iron and steel  products</v>
          </cell>
          <cell r="C5615" t="str">
            <v>Hoop and  strip of iron or non-alloy steel,  otherwise   plated or coated, containing  by weight more than 0.6%  of carbon,  width less than 25mm</v>
          </cell>
        </row>
        <row r="5616">
          <cell r="A5616">
            <v>1652710018</v>
          </cell>
          <cell r="B5616" t="str">
            <v xml:space="preserve"> Basic iron and steel  products</v>
          </cell>
          <cell r="C5616" t="str">
            <v>Hoop and  strip of iron or non-alloy steel,  otherwise   plated or coated, containing by weight more  than 0.6%   of carbon,  width more than 25mm but less than 400mm</v>
          </cell>
        </row>
        <row r="5617">
          <cell r="A5617">
            <v>1652710018</v>
          </cell>
          <cell r="B5617" t="str">
            <v xml:space="preserve"> Basic iron and steel  products</v>
          </cell>
          <cell r="C5617" t="str">
            <v>Hoop and  strip of iron or non-alloy steel,  otherwise   plated or coated, containing by weight more  than 0.6%   of carbon, weight more than 400mm</v>
          </cell>
        </row>
        <row r="5618">
          <cell r="A5618">
            <v>1652710018</v>
          </cell>
          <cell r="B5618" t="str">
            <v xml:space="preserve"> Basic iron and steel  products</v>
          </cell>
          <cell r="C5618" t="str">
            <v>Flat-rolled product of iron or non-alloy steel,  otherwise plated or coated,  containing  by weight more than 0.6%   carbon,  width less than 600mm</v>
          </cell>
        </row>
        <row r="5619">
          <cell r="A5619">
            <v>1652710018</v>
          </cell>
          <cell r="B5619" t="str">
            <v xml:space="preserve"> Basic iron and steel  products</v>
          </cell>
          <cell r="C5619" t="str">
            <v>Hoop and  strip of iron or non-alloy steel,  otherwise  plated or coated, containing  by weight less than 0.6%  of carbon,  width less than 25mm</v>
          </cell>
        </row>
        <row r="5620">
          <cell r="A5620">
            <v>1652710018</v>
          </cell>
          <cell r="B5620" t="str">
            <v xml:space="preserve"> Basic iron and steel  products</v>
          </cell>
          <cell r="C5620" t="str">
            <v>Hoop and  strip of iron or non-alloy steel,  otherwise   plated or coated, containing by weight less than 0.6%   of carbon,  width more than 25mm but less than 400mm</v>
          </cell>
        </row>
        <row r="5621">
          <cell r="A5621">
            <v>1652710018</v>
          </cell>
          <cell r="B5621" t="str">
            <v xml:space="preserve"> Basic iron and steel  products</v>
          </cell>
          <cell r="C5621" t="str">
            <v>Hoop and  strip of iron or non-alloy steel,  otherwise   plated or coated, containing  by weight less than 0.6%  of carbon,   width more than 400mm</v>
          </cell>
        </row>
        <row r="5622">
          <cell r="A5622">
            <v>1652710018</v>
          </cell>
          <cell r="B5622" t="str">
            <v xml:space="preserve"> Basic iron and steel  products</v>
          </cell>
          <cell r="C5622" t="str">
            <v>Hoop and  strip of iron or non-alloy steel,  otherwise plated or coated, containing by weight less than 0.6% of carbon, 1.5mm or less in thickness</v>
          </cell>
        </row>
        <row r="5623">
          <cell r="A5623">
            <v>1652710018</v>
          </cell>
          <cell r="B5623" t="str">
            <v xml:space="preserve"> Basic iron and steel  products</v>
          </cell>
          <cell r="C5623" t="str">
            <v>Other flat-rolled product of iron or non-alloy steel, otherwise   plated or coated,  containing  more than 0.6%   carbon,  thickness more than 1.5 mm</v>
          </cell>
        </row>
        <row r="5624">
          <cell r="A5624">
            <v>1652710018</v>
          </cell>
          <cell r="B5624" t="str">
            <v xml:space="preserve"> Basic iron and steel  products</v>
          </cell>
          <cell r="C5624" t="str">
            <v>Universal plates of iron or non-alloy steel,  clad, containing  by weight more than 0.6%  of carbon width less than 600mm</v>
          </cell>
        </row>
        <row r="5625">
          <cell r="A5625">
            <v>1652710018</v>
          </cell>
          <cell r="B5625" t="str">
            <v xml:space="preserve"> Basic iron and steel  products</v>
          </cell>
          <cell r="C5625" t="str">
            <v>Hoop and  strip of iron or non-alloy steel,  clad,  containing by weight more than 0.6%  of carbon, width less than 25mm</v>
          </cell>
        </row>
        <row r="5626">
          <cell r="A5626">
            <v>1652710018</v>
          </cell>
          <cell r="B5626" t="str">
            <v xml:space="preserve"> Basic iron and steel  products</v>
          </cell>
          <cell r="C5626" t="str">
            <v>Hoop and strip of iron or non-alloy steel,  clad,  containing by weight more than 0.6%  of carbon, width more than 25mm but less than 400mm</v>
          </cell>
        </row>
        <row r="5627">
          <cell r="A5627">
            <v>1652710018</v>
          </cell>
          <cell r="B5627" t="str">
            <v xml:space="preserve"> Basic iron and steel  products</v>
          </cell>
          <cell r="C5627" t="str">
            <v>Hoop and  strip of iron or non-alloy steel,  clad,  containing by weight more than 0.6%  of carbon, width more than 400mm</v>
          </cell>
        </row>
        <row r="5628">
          <cell r="A5628">
            <v>1652710018</v>
          </cell>
          <cell r="B5628" t="str">
            <v xml:space="preserve"> Basic iron and steel  products</v>
          </cell>
          <cell r="C5628" t="str">
            <v>Flat-rolled product of iron or non-alloy steel,  clad, containing  by weight more  than 0.6%   of carbon width less than 600mm</v>
          </cell>
        </row>
        <row r="5629">
          <cell r="A5629">
            <v>1652710018</v>
          </cell>
          <cell r="B5629" t="str">
            <v xml:space="preserve"> Basic iron and steel  products</v>
          </cell>
          <cell r="C5629" t="str">
            <v>Hoop and  strip of iron or non-alloy steel,  clad,  containing by weight less than 0.6%  carbon, width less than 25mm</v>
          </cell>
        </row>
        <row r="5630">
          <cell r="A5630">
            <v>1652710018</v>
          </cell>
          <cell r="B5630" t="str">
            <v xml:space="preserve"> Basic iron and steel  products</v>
          </cell>
          <cell r="C5630" t="str">
            <v>Hoop and  strip of iron or non-alloy steel,  clad,  containing by weight less than 0.6%  carbon, width more than 25mm but less than 400mm</v>
          </cell>
        </row>
        <row r="5631">
          <cell r="A5631">
            <v>1652710018</v>
          </cell>
          <cell r="B5631" t="str">
            <v xml:space="preserve"> Basic iron and steel  products</v>
          </cell>
          <cell r="C5631" t="str">
            <v>Hoop and strip of iron or non-alloy steel,  clad,  containing by weight less than 0.6%  carbon, width more than 400mm</v>
          </cell>
        </row>
        <row r="5632">
          <cell r="A5632">
            <v>1652710018</v>
          </cell>
          <cell r="B5632" t="str">
            <v xml:space="preserve"> Basic iron and steel  products</v>
          </cell>
          <cell r="C5632" t="str">
            <v>Hoop and strip of iron or non-alloy steel,  clad,  containing by weight less than 0.6%  carbon, 1.5mm or less in thickness.</v>
          </cell>
        </row>
        <row r="5633">
          <cell r="A5633">
            <v>1652710018</v>
          </cell>
          <cell r="B5633" t="str">
            <v xml:space="preserve"> Basic iron and steel  products</v>
          </cell>
          <cell r="C5633" t="str">
            <v>Other flat-rolled product of iron or non-alloy steel, clad,  containing  more than 0.6%   of carbon,  thickness more than 1.5mm</v>
          </cell>
        </row>
        <row r="5634">
          <cell r="A5634">
            <v>1652710019</v>
          </cell>
          <cell r="B5634" t="str">
            <v xml:space="preserve"> Basic iron and steel  products</v>
          </cell>
          <cell r="C5634" t="str">
            <v>Flat-rolled product of other alloy steel,  width more than 600mm,  grain-oriented,  of silicon-electrical steel</v>
          </cell>
        </row>
        <row r="5635">
          <cell r="A5635">
            <v>1652710019</v>
          </cell>
          <cell r="B5635" t="str">
            <v xml:space="preserve"> Basic iron and steel  products</v>
          </cell>
          <cell r="C5635" t="str">
            <v>Flat-rolled product of other alloy steel,  width more than 600mm,  other than grain-oriented, of silicon-electrical steel</v>
          </cell>
        </row>
        <row r="5636">
          <cell r="A5636">
            <v>1652710019</v>
          </cell>
          <cell r="B5636" t="str">
            <v xml:space="preserve"> Basic iron and steel  products</v>
          </cell>
          <cell r="C5636" t="str">
            <v>Hoop and strip,  of silicon electrical steel, grain-oriented, not exceeding 400 mm in width</v>
          </cell>
        </row>
        <row r="5637">
          <cell r="A5637">
            <v>1652710019</v>
          </cell>
          <cell r="B5637" t="str">
            <v xml:space="preserve"> Basic iron and steel  products</v>
          </cell>
          <cell r="C5637" t="str">
            <v>Hoop and strip,  of silicon electrical steel, grain-oriented,  exceeding 400 mm in width</v>
          </cell>
        </row>
        <row r="5638">
          <cell r="A5638">
            <v>1652710019</v>
          </cell>
          <cell r="B5638" t="str">
            <v xml:space="preserve"> Basic iron and steel  products</v>
          </cell>
          <cell r="C5638" t="str">
            <v>Other flat-rolled product,  of silicon electrical steel, grain-oriented,  width less than 600 mm</v>
          </cell>
        </row>
        <row r="5639">
          <cell r="A5639">
            <v>1652710019</v>
          </cell>
          <cell r="B5639" t="str">
            <v xml:space="preserve"> Basic iron and steel  products</v>
          </cell>
          <cell r="C5639" t="str">
            <v>Hoop and strip,  of silicon electrical steel, other than grain-oriented, not exceeding 400 mm in width</v>
          </cell>
        </row>
        <row r="5640">
          <cell r="A5640">
            <v>1652710019</v>
          </cell>
          <cell r="B5640" t="str">
            <v xml:space="preserve"> Basic iron and steel  products</v>
          </cell>
          <cell r="C5640" t="str">
            <v>Hoop and strip,  of silicon electrical steel, other than grain-oriented, more than 400 mm in width</v>
          </cell>
        </row>
        <row r="5641">
          <cell r="A5641">
            <v>1652710019</v>
          </cell>
          <cell r="B5641" t="str">
            <v xml:space="preserve"> Basic iron and steel  products</v>
          </cell>
          <cell r="C5641" t="str">
            <v>Other flat-rolled product, of silicon electrical  steel,  other than grain-oriented</v>
          </cell>
        </row>
        <row r="5642">
          <cell r="A5642">
            <v>1652710020</v>
          </cell>
          <cell r="B5642" t="str">
            <v xml:space="preserve"> Basic iron and steel  products</v>
          </cell>
          <cell r="C5642" t="str">
            <v>Flat-rolled product of width more than 600 mm of high-speed steel</v>
          </cell>
        </row>
        <row r="5643">
          <cell r="A5643">
            <v>1652710020</v>
          </cell>
          <cell r="B5643" t="str">
            <v xml:space="preserve"> Basic iron and steel  products</v>
          </cell>
          <cell r="C5643" t="str">
            <v>Hoop and strip of high speed steel,  width less than 25 mm</v>
          </cell>
        </row>
        <row r="5644">
          <cell r="A5644">
            <v>1652710020</v>
          </cell>
          <cell r="B5644" t="str">
            <v xml:space="preserve"> Basic iron and steel  products</v>
          </cell>
          <cell r="C5644" t="str">
            <v>Hoop and strip of high speed steel,  width more than 25 mm but less than 400 mm</v>
          </cell>
        </row>
        <row r="5645">
          <cell r="A5645">
            <v>1652710020</v>
          </cell>
          <cell r="B5645" t="str">
            <v xml:space="preserve"> Basic iron and steel  products</v>
          </cell>
          <cell r="C5645" t="str">
            <v>Hoop and strip of high speed steel,  width more than 400 mm</v>
          </cell>
        </row>
        <row r="5646">
          <cell r="A5646">
            <v>1652710020</v>
          </cell>
          <cell r="B5646" t="str">
            <v xml:space="preserve"> Basic iron and steel  products</v>
          </cell>
          <cell r="C5646" t="str">
            <v>Flat-rolled product of high speed steel,  width less than 600mm</v>
          </cell>
        </row>
        <row r="5647">
          <cell r="A5647">
            <v>1652710021</v>
          </cell>
          <cell r="B5647" t="str">
            <v xml:space="preserve"> Basic iron and steel  products</v>
          </cell>
          <cell r="C5647" t="str">
            <v>Other flat-rolled product of stainless steel, cold-rolled,  width more than 600 mm</v>
          </cell>
        </row>
        <row r="5648">
          <cell r="A5648">
            <v>1652710021</v>
          </cell>
          <cell r="B5648" t="str">
            <v xml:space="preserve"> Basic iron and steel  products</v>
          </cell>
          <cell r="C5648" t="str">
            <v>Other hoop and strip of stainless steel,  width less than 25mm</v>
          </cell>
        </row>
        <row r="5649">
          <cell r="A5649">
            <v>1652710021</v>
          </cell>
          <cell r="B5649" t="str">
            <v xml:space="preserve"> Basic iron and steel  products</v>
          </cell>
          <cell r="C5649" t="str">
            <v>Other hoop and strip of stainless steel,  width more than 25mm but less than 400 mm</v>
          </cell>
        </row>
        <row r="5650">
          <cell r="A5650">
            <v>1652710021</v>
          </cell>
          <cell r="B5650" t="str">
            <v xml:space="preserve"> Basic iron and steel  products</v>
          </cell>
          <cell r="C5650" t="str">
            <v>Other hoop and strip of stainless steel,  width more than 400mm</v>
          </cell>
        </row>
        <row r="5651">
          <cell r="A5651">
            <v>1652710021</v>
          </cell>
          <cell r="B5651" t="str">
            <v xml:space="preserve"> Basic iron and steel  products</v>
          </cell>
          <cell r="C5651" t="str">
            <v>Other flat-rolled product of stainless steel,  of a width less than 600 mm</v>
          </cell>
        </row>
        <row r="5652">
          <cell r="A5652">
            <v>1652710021</v>
          </cell>
          <cell r="B5652" t="str">
            <v xml:space="preserve"> Basic iron and steel  products</v>
          </cell>
          <cell r="C5652" t="str">
            <v>Flat-rolled product of other alloy steel,  width more than 600mm,  electrolytically plated or coated with zinc</v>
          </cell>
        </row>
        <row r="5653">
          <cell r="A5653">
            <v>1652710021</v>
          </cell>
          <cell r="B5653" t="str">
            <v xml:space="preserve"> Basic iron and steel  products</v>
          </cell>
          <cell r="C5653" t="str">
            <v>Flat-rolled product of other alloy steel,  width more than 600mm,  otherwise plated or coated with zinc</v>
          </cell>
        </row>
        <row r="5654">
          <cell r="A5654">
            <v>1652710021</v>
          </cell>
          <cell r="B5654" t="str">
            <v xml:space="preserve"> Basic iron and steel  products</v>
          </cell>
          <cell r="C5654" t="str">
            <v>Flat-rolled product of other alloy steel,  width more than 600mm,   plated or coated with other metals other than zinc</v>
          </cell>
        </row>
        <row r="5655">
          <cell r="A5655">
            <v>1652710021</v>
          </cell>
          <cell r="B5655" t="str">
            <v xml:space="preserve"> Basic iron and steel  products</v>
          </cell>
          <cell r="C5655" t="str">
            <v>Hoop and strip,  of other alloy steel,  electrolytically  plated or coated with zinc,  hot-rolled, not exceeding  400 mm in width</v>
          </cell>
        </row>
        <row r="5656">
          <cell r="A5656">
            <v>1652710021</v>
          </cell>
          <cell r="B5656" t="str">
            <v xml:space="preserve"> Basic iron and steel  products</v>
          </cell>
          <cell r="C5656" t="str">
            <v>Hoop and strip,  of other alloy steel,  electrolytically  plated or coated with zinc,  hot-rolled,  exceeding  400 mm in width</v>
          </cell>
        </row>
        <row r="5657">
          <cell r="A5657">
            <v>1652710021</v>
          </cell>
          <cell r="B5657" t="str">
            <v xml:space="preserve"> Basic iron and steel  products</v>
          </cell>
          <cell r="C5657" t="str">
            <v>Other flat-rolled product,  of other alloy steel, electrolytically  plated or coated with zinc,  hot-rolled,  width less than 600 mm</v>
          </cell>
        </row>
        <row r="5658">
          <cell r="A5658">
            <v>1652710021</v>
          </cell>
          <cell r="B5658" t="str">
            <v xml:space="preserve"> Basic iron and steel  products</v>
          </cell>
          <cell r="C5658" t="str">
            <v>Hoop and strip,  of other alloy steel,  otherwise   plated or coated with zinc, hot-rolled,  not exceeding 400 mm in width</v>
          </cell>
        </row>
        <row r="5659">
          <cell r="A5659">
            <v>1652710021</v>
          </cell>
          <cell r="B5659" t="str">
            <v xml:space="preserve"> Basic iron and steel  products</v>
          </cell>
          <cell r="C5659" t="str">
            <v>Hoop and strip,  of other alloy steel,  otherwise   plated or coated with zinc, hot-rolled,   exceeding  400 mm in width</v>
          </cell>
        </row>
        <row r="5660">
          <cell r="A5660">
            <v>1652710021</v>
          </cell>
          <cell r="B5660" t="str">
            <v xml:space="preserve"> Basic iron and steel  products</v>
          </cell>
          <cell r="C5660" t="str">
            <v>Other flat-rolled product,  of other alloy steel,  other than plated or coated with zinc ,  hot-rolled,  width less than 600 mm</v>
          </cell>
        </row>
        <row r="5661">
          <cell r="A5661">
            <v>1652710021</v>
          </cell>
          <cell r="B5661" t="str">
            <v xml:space="preserve"> Basic iron and steel  products</v>
          </cell>
          <cell r="C5661" t="str">
            <v>Other hoop and strip of other alloy steel,  width less than 25mm</v>
          </cell>
        </row>
        <row r="5662">
          <cell r="A5662">
            <v>1652710021</v>
          </cell>
          <cell r="B5662" t="str">
            <v xml:space="preserve"> Basic iron and steel  products</v>
          </cell>
          <cell r="C5662" t="str">
            <v>Other hoop and strip of other alloy steel,  width more than 25mm but less than 400 mm</v>
          </cell>
        </row>
        <row r="5663">
          <cell r="A5663">
            <v>1652710021</v>
          </cell>
          <cell r="B5663" t="str">
            <v xml:space="preserve"> Basic iron and steel  products</v>
          </cell>
          <cell r="C5663" t="str">
            <v>Other hoop and strip of other alloy steel,  width more than 400mm</v>
          </cell>
        </row>
        <row r="5664">
          <cell r="A5664">
            <v>1652710021</v>
          </cell>
          <cell r="B5664" t="str">
            <v xml:space="preserve"> Basic iron and steel  products</v>
          </cell>
          <cell r="C5664" t="str">
            <v>Other hoop and strip of other alloy steel, width less than 600mm</v>
          </cell>
        </row>
        <row r="5665">
          <cell r="A5665">
            <v>1652710022</v>
          </cell>
          <cell r="B5665" t="str">
            <v xml:space="preserve"> Basic iron and steel  products</v>
          </cell>
          <cell r="C5665" t="str">
            <v>Bars and rods, hot-rolled, in irregularly wound coils-iron or non-alloy steel containing  indentations, ribs, grooves and  other deformation during rolling</v>
          </cell>
        </row>
        <row r="5666">
          <cell r="A5666">
            <v>1652710022</v>
          </cell>
          <cell r="B5666" t="str">
            <v xml:space="preserve"> Basic iron and steel  products</v>
          </cell>
          <cell r="C5666" t="str">
            <v>Bars and rods, hot-rolled, in irregularly wound coils-iron or non-alloy steel of free-cutting steel</v>
          </cell>
        </row>
        <row r="5667">
          <cell r="A5667">
            <v>1652710022</v>
          </cell>
          <cell r="B5667" t="str">
            <v xml:space="preserve"> Basic iron and steel  products</v>
          </cell>
          <cell r="C5667" t="str">
            <v>Other bars and rods, hot-rolled, in wound coils,  of iron or non-alloy steel, of circular cross-section measuring less than 14 mm in diameter</v>
          </cell>
        </row>
        <row r="5668">
          <cell r="A5668">
            <v>1652710022</v>
          </cell>
          <cell r="B5668" t="str">
            <v xml:space="preserve"> Basic iron and steel  products</v>
          </cell>
          <cell r="C5668" t="str">
            <v>Other bars and  rods,  hot-rolled,  in wound coils, of iron or non-alloy steel,  of circular cross-section measuring more than 14 mm in diameter</v>
          </cell>
        </row>
        <row r="5669">
          <cell r="A5669">
            <v>1652710023</v>
          </cell>
          <cell r="B5669" t="str">
            <v xml:space="preserve"> Basic iron and steel  products</v>
          </cell>
          <cell r="C5669" t="str">
            <v>Forged bars and rods of iron or non-alloy steel,  hot-rolled, containing by weight  0.6%  more of carbon,  round</v>
          </cell>
        </row>
        <row r="5670">
          <cell r="A5670">
            <v>1652710023</v>
          </cell>
          <cell r="B5670" t="str">
            <v xml:space="preserve"> Basic iron and steel  products</v>
          </cell>
          <cell r="C5670" t="str">
            <v>Forged bars and rods of iron or non-alloy steel,  hot-rolled, containing by weight  0.6%  more of carbon,  other than round</v>
          </cell>
        </row>
        <row r="5671">
          <cell r="A5671">
            <v>1652710023</v>
          </cell>
          <cell r="B5671" t="str">
            <v xml:space="preserve"> Basic iron and steel  products</v>
          </cell>
          <cell r="C5671" t="str">
            <v>Forged bars and rods of iron or non-alloy steel,  hot-rolled, containing by weight  0.6%  less of carbon,  round</v>
          </cell>
        </row>
        <row r="5672">
          <cell r="A5672">
            <v>1652710023</v>
          </cell>
          <cell r="B5672" t="str">
            <v xml:space="preserve"> Basic iron and steel  products</v>
          </cell>
          <cell r="C5672" t="str">
            <v>Forged bars and rods of iron or non-alloy steel,  hot-rolled, containing by weight  0.6%  less of carbon,  other than round</v>
          </cell>
        </row>
        <row r="5673">
          <cell r="A5673">
            <v>1652710023</v>
          </cell>
          <cell r="B5673" t="str">
            <v xml:space="preserve"> Basic iron and steel  products</v>
          </cell>
          <cell r="C5673" t="str">
            <v>Deformed bars and  rods of iron or non-alloy steel, hot-rolled, containing by weight  0.6%  more of carbon,  round</v>
          </cell>
        </row>
        <row r="5674">
          <cell r="A5674">
            <v>1652710023</v>
          </cell>
          <cell r="B5674" t="str">
            <v xml:space="preserve"> Basic iron and steel  products</v>
          </cell>
          <cell r="C5674" t="str">
            <v>Deformed bars and  rods of iron or non-alloy steel, rolled,  containing by weight 0.6%  more of carbon, other than round</v>
          </cell>
        </row>
        <row r="5675">
          <cell r="A5675">
            <v>1652710023</v>
          </cell>
          <cell r="B5675" t="str">
            <v xml:space="preserve"> Basic iron and steel  products</v>
          </cell>
          <cell r="C5675" t="str">
            <v>Deformed bars and  rods of iron or non-alloy steel, hot-rolled, containing by weight  0.6% and less of carbon,  round</v>
          </cell>
        </row>
        <row r="5676">
          <cell r="A5676">
            <v>1652710023</v>
          </cell>
          <cell r="B5676" t="str">
            <v xml:space="preserve"> Basic iron and steel  products</v>
          </cell>
          <cell r="C5676" t="str">
            <v>Deformed bars and  rods of iron or non-alloy steel, hot-rolled, containing by weight  0.6%  less of carbon, other than round</v>
          </cell>
        </row>
        <row r="5677">
          <cell r="A5677">
            <v>1652710023</v>
          </cell>
          <cell r="B5677" t="str">
            <v xml:space="preserve"> Basic iron and steel  products</v>
          </cell>
          <cell r="C5677" t="str">
            <v>Round bars and rods of iron or non-alloy steel, hot-rolled, including those twisted  after rolling of free-cutting steel</v>
          </cell>
        </row>
        <row r="5678">
          <cell r="A5678">
            <v>1652710023</v>
          </cell>
          <cell r="B5678" t="str">
            <v xml:space="preserve"> Basic iron and steel  products</v>
          </cell>
          <cell r="C5678" t="str">
            <v>Bars and  rods other than round of iron or non-alloy steel, hot-rolled,  including those twisted after rolling of free-cutting steel</v>
          </cell>
        </row>
        <row r="5679">
          <cell r="A5679">
            <v>1652710023</v>
          </cell>
          <cell r="B5679" t="str">
            <v xml:space="preserve"> Basic iron and steel  products</v>
          </cell>
          <cell r="C5679" t="str">
            <v>Other bars and  rods,  of iron or non-alloy steel, of rectangular cross-section,  containing  by weight 0.6%  or more of carbon</v>
          </cell>
        </row>
        <row r="5680">
          <cell r="A5680">
            <v>1652710023</v>
          </cell>
          <cell r="B5680" t="str">
            <v xml:space="preserve"> Basic iron and steel  products</v>
          </cell>
          <cell r="C5680" t="str">
            <v>Other bars and  rods,  of iron or non-alloy steel, of rectangular cross-section,  containing  by weight less than 0.6%  of carbon</v>
          </cell>
        </row>
        <row r="5681">
          <cell r="A5681">
            <v>1652710023</v>
          </cell>
          <cell r="B5681" t="str">
            <v xml:space="preserve"> Basic iron and steel  products</v>
          </cell>
          <cell r="C5681" t="str">
            <v>Other bars and rods,  of iron or non-alloy steel, containing  by weight 0.6%  or more of carbon,  round</v>
          </cell>
        </row>
        <row r="5682">
          <cell r="A5682">
            <v>1652710023</v>
          </cell>
          <cell r="B5682" t="str">
            <v xml:space="preserve"> Basic iron and steel  products</v>
          </cell>
          <cell r="C5682" t="str">
            <v>Other bars and  rods,  of iron or non-alloy steel, containing  by weight 0.6%  or more of carbon, other</v>
          </cell>
        </row>
        <row r="5683">
          <cell r="A5683">
            <v>1652710023</v>
          </cell>
          <cell r="B5683" t="str">
            <v xml:space="preserve"> Basic iron and steel  products</v>
          </cell>
          <cell r="C5683" t="str">
            <v>Other bars and  rods,  of iron or non-alloy steel, containing  by weight less than 0.6%   or more of carbon,  round</v>
          </cell>
        </row>
        <row r="5684">
          <cell r="A5684">
            <v>1652710023</v>
          </cell>
          <cell r="B5684" t="str">
            <v xml:space="preserve"> Basic iron and steel  products</v>
          </cell>
          <cell r="C5684" t="str">
            <v>Other bars and  rods,  of iron or non-alloy steel, containing  by weight less than 0.6%   or more of carbon,  other than round</v>
          </cell>
        </row>
        <row r="5685">
          <cell r="A5685">
            <v>1652710024</v>
          </cell>
          <cell r="B5685" t="str">
            <v xml:space="preserve"> Basic iron and steel  products</v>
          </cell>
          <cell r="C5685" t="str">
            <v>Bars and rods,  hot-rolled in irregularly wound coils,  of stainless steel</v>
          </cell>
        </row>
        <row r="5686">
          <cell r="A5686">
            <v>1652710024</v>
          </cell>
          <cell r="B5686" t="str">
            <v xml:space="preserve"> Basic iron and steel  products</v>
          </cell>
          <cell r="C5686" t="str">
            <v>Bars and rods,  hot-rolled in irregularly wound coils of high speed steel</v>
          </cell>
        </row>
        <row r="5687">
          <cell r="A5687">
            <v>1652710024</v>
          </cell>
          <cell r="B5687" t="str">
            <v xml:space="preserve"> Basic iron and steel  products</v>
          </cell>
          <cell r="C5687" t="str">
            <v>Bars and rods,  hot-rolled in irregularly wound coils,  of silico-manganese steel</v>
          </cell>
        </row>
        <row r="5688">
          <cell r="A5688">
            <v>1652710024</v>
          </cell>
          <cell r="B5688" t="str">
            <v xml:space="preserve"> Basic iron and steel  products</v>
          </cell>
          <cell r="C5688" t="str">
            <v>Bars and rods,  hot-rolled in irregularly wound coils,  of other alloy steel</v>
          </cell>
        </row>
        <row r="5689">
          <cell r="A5689">
            <v>1652710025</v>
          </cell>
          <cell r="B5689" t="str">
            <v xml:space="preserve"> Basic iron and steel  products</v>
          </cell>
          <cell r="C5689" t="str">
            <v>Bars and  rods,  of stainless steel,  not further worked than hot-rolled,  hot-drawn or extruded,  of circular cross-section</v>
          </cell>
        </row>
        <row r="5690">
          <cell r="A5690">
            <v>1652710025</v>
          </cell>
          <cell r="B5690" t="str">
            <v xml:space="preserve"> Basic iron and steel  products</v>
          </cell>
          <cell r="C5690" t="str">
            <v>Bars and  rods,  of stainless steel,  not further worked than hot-rolled,  hot-drawn or extruded,  other than of circular cross-section</v>
          </cell>
        </row>
        <row r="5691">
          <cell r="A5691">
            <v>1652710025</v>
          </cell>
          <cell r="B5691" t="str">
            <v xml:space="preserve"> Basic iron and steel  products</v>
          </cell>
          <cell r="C5691" t="str">
            <v>Round bars and rods of other alloy steel, hot-rolled or extruded</v>
          </cell>
        </row>
        <row r="5692">
          <cell r="A5692">
            <v>1652710025</v>
          </cell>
          <cell r="B5692" t="str">
            <v xml:space="preserve"> Basic iron and steel  products</v>
          </cell>
          <cell r="C5692" t="str">
            <v>Bars and rods other than round of other alloy steel,  hot-rolled or extruded</v>
          </cell>
        </row>
        <row r="5693">
          <cell r="A5693">
            <v>1652710026</v>
          </cell>
          <cell r="B5693" t="str">
            <v xml:space="preserve"> Basic iron and steel  products</v>
          </cell>
          <cell r="C5693" t="str">
            <v>U,  I or H sections of iron or non-alloy steel, hot-rolled or extruded of  a height  less than 80 mm and  a thickness less than 5mm</v>
          </cell>
        </row>
        <row r="5694">
          <cell r="A5694">
            <v>1652710026</v>
          </cell>
          <cell r="B5694" t="str">
            <v xml:space="preserve"> Basic iron and steel  products</v>
          </cell>
          <cell r="C5694" t="str">
            <v>U,  I or H sections of iron or non-alloy steel, hot-rolled or extruded of  a height  less than 80mm and  a thickness more than 5mm</v>
          </cell>
        </row>
        <row r="5695">
          <cell r="A5695">
            <v>1652710026</v>
          </cell>
          <cell r="B5695" t="str">
            <v xml:space="preserve"> Basic iron and steel  products</v>
          </cell>
          <cell r="C5695" t="str">
            <v>L sections,  not further worked  than hot-rolled, containing by weight 0.6%   or more of carbon</v>
          </cell>
        </row>
        <row r="5696">
          <cell r="A5696">
            <v>1652710026</v>
          </cell>
          <cell r="B5696" t="str">
            <v xml:space="preserve"> Basic iron and steel  products</v>
          </cell>
          <cell r="C5696" t="str">
            <v>L sections of iron or non-alloy steel,  hot-rolled or extruded of a height less than 80mm and  a thickness more than 5mm</v>
          </cell>
        </row>
        <row r="5697">
          <cell r="A5697">
            <v>1652710026</v>
          </cell>
          <cell r="B5697" t="str">
            <v xml:space="preserve"> Basic iron and steel  products</v>
          </cell>
          <cell r="C5697" t="str">
            <v>T sections of iron or non-alloy steel,  hot-rolled or extruded of a height less than 80mm and  a thickness less than 5mm</v>
          </cell>
        </row>
        <row r="5698">
          <cell r="A5698">
            <v>1652710026</v>
          </cell>
          <cell r="B5698" t="str">
            <v xml:space="preserve"> Basic iron and steel  products</v>
          </cell>
          <cell r="C5698" t="str">
            <v>T sections of iron or non-alloy steel,  hot-rolled or extruded of a height less than 80mm and  a thickness more than 5mm</v>
          </cell>
        </row>
        <row r="5699">
          <cell r="A5699">
            <v>1652710026</v>
          </cell>
          <cell r="B5699" t="str">
            <v xml:space="preserve"> Basic iron and steel  products</v>
          </cell>
          <cell r="C5699" t="str">
            <v>U sections of iron or non-alloy steel,  hot-rolled or extruded of a height  more than 80mm and  a thickness less than 5mm</v>
          </cell>
        </row>
        <row r="5700">
          <cell r="A5700">
            <v>1652710026</v>
          </cell>
          <cell r="B5700" t="str">
            <v xml:space="preserve"> Basic iron and steel  products</v>
          </cell>
          <cell r="C5700" t="str">
            <v>U sections of iron or non-alloy steel,  hot-rolled or extruded of a height  more than 80mm and  a thickness more than 5mm</v>
          </cell>
        </row>
        <row r="5701">
          <cell r="A5701">
            <v>1652710026</v>
          </cell>
          <cell r="B5701" t="str">
            <v xml:space="preserve"> Basic iron and steel  products</v>
          </cell>
          <cell r="C5701" t="str">
            <v>I sections of iron or non-alloy steel,  hot-rolled or extruded of a height  more than 80mm and  a thickness less than 5mm</v>
          </cell>
        </row>
        <row r="5702">
          <cell r="A5702">
            <v>1652710026</v>
          </cell>
          <cell r="B5702" t="str">
            <v xml:space="preserve"> Basic iron and steel  products</v>
          </cell>
          <cell r="C5702" t="str">
            <v>I sections of iron or non-alloy steel,  hot rolled or extruded of a height  more than 80mm and  a thickness more than 5m</v>
          </cell>
        </row>
        <row r="5703">
          <cell r="A5703">
            <v>1652710026</v>
          </cell>
          <cell r="B5703" t="str">
            <v xml:space="preserve"> Basic iron and steel  products</v>
          </cell>
          <cell r="C5703" t="str">
            <v>H sections,  not further worked  than hot-rolled, containing by weight 0.6%   or more of carbon</v>
          </cell>
        </row>
        <row r="5704">
          <cell r="A5704">
            <v>1652710026</v>
          </cell>
          <cell r="B5704" t="str">
            <v xml:space="preserve"> Basic iron and steel  products</v>
          </cell>
          <cell r="C5704" t="str">
            <v>Steel h sections with thickness of flange not less than thickness of web of 9 mm or above</v>
          </cell>
        </row>
        <row r="5705">
          <cell r="A5705">
            <v>1652710026</v>
          </cell>
          <cell r="B5705" t="str">
            <v xml:space="preserve"> Basic iron and steel  products</v>
          </cell>
          <cell r="C5705" t="str">
            <v>Steel h sections with thickness of flange not less than thickness of web of 9 mm or below</v>
          </cell>
        </row>
        <row r="5706">
          <cell r="A5706">
            <v>1652710026</v>
          </cell>
          <cell r="B5706" t="str">
            <v xml:space="preserve"> Basic iron and steel  products</v>
          </cell>
          <cell r="C5706" t="str">
            <v>Other steel sections of a thickness of 5 mm or less</v>
          </cell>
        </row>
        <row r="5707">
          <cell r="A5707">
            <v>1652710026</v>
          </cell>
          <cell r="B5707" t="str">
            <v xml:space="preserve"> Basic iron and steel  products</v>
          </cell>
          <cell r="C5707" t="str">
            <v>Other steel sections of a thickness of 5 mm or more</v>
          </cell>
        </row>
        <row r="5708">
          <cell r="A5708">
            <v>1652710026</v>
          </cell>
          <cell r="B5708" t="str">
            <v xml:space="preserve"> Basic iron and steel  products</v>
          </cell>
          <cell r="C5708" t="str">
            <v>L section,  not further worked  than hot-rolled</v>
          </cell>
        </row>
        <row r="5709">
          <cell r="A5709">
            <v>1652710026</v>
          </cell>
          <cell r="B5709" t="str">
            <v xml:space="preserve"> Basic iron and steel  products</v>
          </cell>
          <cell r="C5709" t="str">
            <v>T section,  not further worked  than hot-rolled, of a thickness of 5 mm or less</v>
          </cell>
        </row>
        <row r="5710">
          <cell r="A5710">
            <v>1652710026</v>
          </cell>
          <cell r="B5710" t="str">
            <v xml:space="preserve"> Basic iron and steel  products</v>
          </cell>
          <cell r="C5710" t="str">
            <v>T section,  not further worked  than hot-rolled, of a thickness of 5 mm or more</v>
          </cell>
        </row>
        <row r="5711">
          <cell r="A5711">
            <v>1652710026</v>
          </cell>
          <cell r="B5711" t="str">
            <v xml:space="preserve"> Basic iron and steel  products</v>
          </cell>
          <cell r="C5711" t="str">
            <v>Angles other than slotted angles of iron or non-alloy steel, hot-rolled or extruded containing  by weight more than 0.6% of carbon and  a height more than 80mm</v>
          </cell>
        </row>
        <row r="5712">
          <cell r="A5712">
            <v>1652710026</v>
          </cell>
          <cell r="B5712" t="str">
            <v xml:space="preserve"> Basic iron and steel  products</v>
          </cell>
          <cell r="C5712" t="str">
            <v>Angles other than slotted angles of iron or non-alloy steel, hot-rolled or extruded containing  by weight more than 0.6% of carbon and  a height less than 80mm</v>
          </cell>
        </row>
        <row r="5713">
          <cell r="A5713">
            <v>1652710026</v>
          </cell>
          <cell r="B5713" t="str">
            <v xml:space="preserve"> Basic iron and steel  products</v>
          </cell>
          <cell r="C5713" t="str">
            <v>Angles other than slotted angles of iron or non-alloy steel, hot-rolled or extruded containing  by weight less than 0.6%   of carbon and a height more than 80mm</v>
          </cell>
        </row>
        <row r="5714">
          <cell r="A5714">
            <v>1652710026</v>
          </cell>
          <cell r="B5714" t="str">
            <v xml:space="preserve"> Basic iron and steel  products</v>
          </cell>
          <cell r="C5714" t="str">
            <v>Angles other than slotted angles of iron or non-alloy steel, hot-rolled or extruded containing  by weight less than 0.6%   of carbon and  a height less than 80mm</v>
          </cell>
        </row>
        <row r="5715">
          <cell r="A5715">
            <v>1652710026</v>
          </cell>
          <cell r="B5715" t="str">
            <v xml:space="preserve"> Basic iron and steel  products</v>
          </cell>
          <cell r="C5715" t="str">
            <v>Shapes and  sections of iron or non-alloy steel, hot-rolled or extruded of a height less than 80 mm and  a thickness less than 5 mm</v>
          </cell>
        </row>
        <row r="5716">
          <cell r="A5716">
            <v>1652710026</v>
          </cell>
          <cell r="B5716" t="str">
            <v xml:space="preserve"> Basic iron and steel  products</v>
          </cell>
          <cell r="C5716" t="str">
            <v>Shapes and  sections of iron or non-alloy steel, hot-rolled or extruded of a height less than 80 mm and  a thickness more than 5 mm</v>
          </cell>
        </row>
        <row r="5717">
          <cell r="A5717">
            <v>1652710026</v>
          </cell>
          <cell r="B5717" t="str">
            <v xml:space="preserve"> Basic iron and steel  products</v>
          </cell>
          <cell r="C5717" t="str">
            <v>Shapes and  sections of iron or non-alloy steel, hot-rolled or extruded of a height more than 80 mm and  a thickness less than 5 mm</v>
          </cell>
        </row>
        <row r="5718">
          <cell r="A5718">
            <v>1652710026</v>
          </cell>
          <cell r="B5718" t="str">
            <v xml:space="preserve"> Basic iron and steel  products</v>
          </cell>
          <cell r="C5718" t="str">
            <v>Shapes and  sections of iron or non-alloy steel, hot-rolled or extruded of a height more than 80 mm and  a thickness more than 5 mm</v>
          </cell>
        </row>
        <row r="5719">
          <cell r="A5719">
            <v>1652710027</v>
          </cell>
          <cell r="B5719" t="str">
            <v xml:space="preserve"> Basic iron and steel  products</v>
          </cell>
          <cell r="C5719" t="str">
            <v>Sheet piling of iron or steel,  whether or not drilled,  punched or made from assembled elements</v>
          </cell>
        </row>
        <row r="5720">
          <cell r="A5720">
            <v>1652710027</v>
          </cell>
          <cell r="B5720" t="str">
            <v xml:space="preserve"> Basic iron and steel  products</v>
          </cell>
          <cell r="C5720" t="str">
            <v>Welded angles,  shapes and sections of iron or steel</v>
          </cell>
        </row>
        <row r="5721">
          <cell r="A5721">
            <v>1652710028</v>
          </cell>
          <cell r="B5721" t="str">
            <v xml:space="preserve"> Basic iron and steel  products</v>
          </cell>
          <cell r="C5721" t="str">
            <v>Rails of iron or steel for railway or tram way track construction</v>
          </cell>
        </row>
        <row r="5722">
          <cell r="A5722">
            <v>1652710028</v>
          </cell>
          <cell r="B5722" t="str">
            <v xml:space="preserve"> Basic iron and steel  products</v>
          </cell>
          <cell r="C5722" t="str">
            <v>Sleepers (cross-ties) of iron or steel for railway or tram way track construction</v>
          </cell>
        </row>
        <row r="5723">
          <cell r="A5723">
            <v>1652710028</v>
          </cell>
          <cell r="B5723" t="str">
            <v xml:space="preserve"> Basic iron and steel  products</v>
          </cell>
          <cell r="C5723" t="str">
            <v>Switch blades,  crossing frogs,  point rods and  other crossing pieces of iron and steel for railway or tram way track construction</v>
          </cell>
        </row>
        <row r="5724">
          <cell r="A5724">
            <v>1652710028</v>
          </cell>
          <cell r="B5724" t="str">
            <v xml:space="preserve"> Basic iron and steel  products</v>
          </cell>
          <cell r="C5724" t="str">
            <v>Fish-plates and  sole plates of iron and  steel for railway or tram way  track construction</v>
          </cell>
        </row>
        <row r="5725">
          <cell r="A5725">
            <v>1652710028</v>
          </cell>
          <cell r="B5725" t="str">
            <v xml:space="preserve"> Basic iron and steel  products</v>
          </cell>
          <cell r="C5725" t="str">
            <v>Other railway or tram way track construction material of iron or steel</v>
          </cell>
        </row>
        <row r="5726">
          <cell r="A5726">
            <v>1652710029</v>
          </cell>
          <cell r="B5726" t="str">
            <v xml:space="preserve"> Basic iron and steel  products</v>
          </cell>
          <cell r="C5726" t="str">
            <v>Round bars and rods of iron or non-alloy steel of free-cutting steel, not further worked  than cold-formed or cold-finished</v>
          </cell>
        </row>
        <row r="5727">
          <cell r="A5727">
            <v>1652710029</v>
          </cell>
          <cell r="B5727" t="str">
            <v xml:space="preserve"> Basic iron and steel  products</v>
          </cell>
          <cell r="C5727" t="str">
            <v>Bars and  rods other than round of iron or non-alloy steel of free-cutting steel,  not further worked  than cold-formed or cold-finished</v>
          </cell>
        </row>
        <row r="5728">
          <cell r="A5728">
            <v>1652710029</v>
          </cell>
          <cell r="B5728" t="str">
            <v xml:space="preserve"> Basic iron and steel  products</v>
          </cell>
          <cell r="C5728" t="str">
            <v>Other bars and  rods of iron or non-alloy steel,  cold-formed or finished,  containing  by weight  0.6%   or more of carbon,  round</v>
          </cell>
        </row>
        <row r="5729">
          <cell r="A5729">
            <v>1652710029</v>
          </cell>
          <cell r="B5729" t="str">
            <v xml:space="preserve"> Basic iron and steel  products</v>
          </cell>
          <cell r="C5729" t="str">
            <v>Other bars and  rods of iron or non-alloy steel,  cold-formed or finished,  containing  by weight  0.6%   or more of carbon,  other than round</v>
          </cell>
        </row>
        <row r="5730">
          <cell r="A5730">
            <v>1652710029</v>
          </cell>
          <cell r="B5730" t="str">
            <v xml:space="preserve"> Basic iron and steel  products</v>
          </cell>
          <cell r="C5730" t="str">
            <v>Other bars and  rods of iron or non-alloy steel,  cold-formed or finished,  containing  by weight  less than 0.6%   of carbon, round</v>
          </cell>
        </row>
        <row r="5731">
          <cell r="A5731">
            <v>1652710029</v>
          </cell>
          <cell r="B5731" t="str">
            <v xml:space="preserve"> Basic iron and steel  products</v>
          </cell>
          <cell r="C5731" t="str">
            <v>Other bars and  rods of iron or non-alloy steel,  cold-formed or finished,  containing  by weight  less than 0.6%   of carbon,  other than round</v>
          </cell>
        </row>
        <row r="5732">
          <cell r="A5732">
            <v>1652710029</v>
          </cell>
          <cell r="B5732" t="str">
            <v xml:space="preserve"> Basic iron and steel  products</v>
          </cell>
          <cell r="C5732" t="str">
            <v>Other round bars and  rods of iron or non-alloy steel</v>
          </cell>
        </row>
        <row r="5733">
          <cell r="A5733">
            <v>1652710029</v>
          </cell>
          <cell r="B5733" t="str">
            <v xml:space="preserve"> Basic iron and steel  products</v>
          </cell>
          <cell r="C5733" t="str">
            <v>Bars and  rods other than round of iron or non-alloy steel</v>
          </cell>
        </row>
        <row r="5734">
          <cell r="A5734">
            <v>1652710030</v>
          </cell>
          <cell r="B5734" t="str">
            <v xml:space="preserve"> Basic iron and steel  products</v>
          </cell>
          <cell r="C5734" t="str">
            <v>Angles,  other than slotted angles,  obtained from flat-rolled product,  cold-formed,  containing  by weight 0.6%   or more carbon,  height more than 80 mm</v>
          </cell>
        </row>
        <row r="5735">
          <cell r="A5735">
            <v>1652710030</v>
          </cell>
          <cell r="B5735" t="str">
            <v xml:space="preserve"> Basic iron and steel  products</v>
          </cell>
          <cell r="C5735" t="str">
            <v>Angles,  other than slotted angles,  obtained from flat-rolled product,  cold-formed,  containing  by weight 0.6%   or more carbon,  height less than 80 mm</v>
          </cell>
        </row>
        <row r="5736">
          <cell r="A5736">
            <v>1652710030</v>
          </cell>
          <cell r="B5736" t="str">
            <v xml:space="preserve"> Basic iron and steel  products</v>
          </cell>
          <cell r="C5736" t="str">
            <v>Angles,  other than slotted angles,  obtained from flat-rolled product,  cold-formed,  containing  by weight less than 0.6%  carbon,  height 80 mm or more</v>
          </cell>
        </row>
        <row r="5737">
          <cell r="A5737">
            <v>1652710030</v>
          </cell>
          <cell r="B5737" t="str">
            <v xml:space="preserve"> Basic iron and steel  products</v>
          </cell>
          <cell r="C5737" t="str">
            <v>Angles,  other than slotted angles,  obtained from flat-rolled product,  cold-formed,  containing  by weight less than 0.6%  carbon,  of a height less than 80 mm</v>
          </cell>
        </row>
        <row r="5738">
          <cell r="A5738">
            <v>1652710030</v>
          </cell>
          <cell r="B5738" t="str">
            <v xml:space="preserve"> Basic iron and steel  products</v>
          </cell>
          <cell r="C5738" t="str">
            <v>Shapes and sections, obtained from flat-rolled product, cold-formed, of a thickness of 5 mm or less</v>
          </cell>
        </row>
        <row r="5739">
          <cell r="A5739">
            <v>1652710030</v>
          </cell>
          <cell r="B5739" t="str">
            <v xml:space="preserve"> Basic iron and steel  products</v>
          </cell>
          <cell r="C5739" t="str">
            <v>Shapes and sections, obtained from flat-rolled product,  cold-formed, of a thickness more than 5 mm</v>
          </cell>
        </row>
        <row r="5740">
          <cell r="A5740">
            <v>1652710030</v>
          </cell>
          <cell r="B5740" t="str">
            <v xml:space="preserve"> Basic iron and steel  products</v>
          </cell>
          <cell r="C5740" t="str">
            <v>Angles,  other than slotted angles,  obtained other than from flat-rolled product, cold -rolled,  containing  0.6%   or more carbon,  height 80 mm or more</v>
          </cell>
        </row>
        <row r="5741">
          <cell r="A5741">
            <v>1652710030</v>
          </cell>
          <cell r="B5741" t="str">
            <v xml:space="preserve"> Basic iron and steel  products</v>
          </cell>
          <cell r="C5741" t="str">
            <v>Angles,  other than slotted angles,  obtained other than from flat-rolled product, cold-rolled,  containing  0.6%   or more carbon,  of a height less than 80 mm</v>
          </cell>
        </row>
        <row r="5742">
          <cell r="A5742">
            <v>1652710030</v>
          </cell>
          <cell r="B5742" t="str">
            <v xml:space="preserve"> Basic iron and steel  products</v>
          </cell>
          <cell r="C5742" t="str">
            <v>Other angles,  other than slotted angles,  obtained other than from flat-rolled product,  cold-formed,  of a height more than 80 mm</v>
          </cell>
        </row>
        <row r="5743">
          <cell r="A5743">
            <v>1652710030</v>
          </cell>
          <cell r="B5743" t="str">
            <v xml:space="preserve"> Basic iron and steel  products</v>
          </cell>
          <cell r="C5743" t="str">
            <v>Other angles,  other than slotted angles,  obtained other than from flat-rolled product,  cold-formed,  of a height less than 80 mm</v>
          </cell>
        </row>
        <row r="5744">
          <cell r="A5744">
            <v>1652710030</v>
          </cell>
          <cell r="B5744" t="str">
            <v xml:space="preserve"> Basic iron and steel  products</v>
          </cell>
          <cell r="C5744" t="str">
            <v>Shapes and  sections, obtained other than from flat-rolled product,  cold-rolled, of a thickness of 5 mm or less</v>
          </cell>
        </row>
        <row r="5745">
          <cell r="A5745">
            <v>1652710030</v>
          </cell>
          <cell r="B5745" t="str">
            <v xml:space="preserve"> Basic iron and steel  products</v>
          </cell>
          <cell r="C5745" t="str">
            <v>Shapes and  sections, obtained other than from flat-rolled product,  cold-rolled, of a thickness more than 5 mm</v>
          </cell>
        </row>
        <row r="5746">
          <cell r="A5746">
            <v>1652710030</v>
          </cell>
          <cell r="B5746" t="str">
            <v xml:space="preserve"> Basic iron and steel  products</v>
          </cell>
          <cell r="C5746" t="str">
            <v>Angles other than slotted angles cold-formed or cold-finished from flat-rolled product,  containing by weight 0.6%   or more of carbon,  height 80 mm or more</v>
          </cell>
        </row>
        <row r="5747">
          <cell r="A5747">
            <v>1652710030</v>
          </cell>
          <cell r="B5747" t="str">
            <v xml:space="preserve"> Basic iron and steel  products</v>
          </cell>
          <cell r="C5747" t="str">
            <v>Angles other than slotted angles cold-formed or cold-finished from flat-rolled product,  containing by weight 0.6%   or more of carbon,  height less than 80 mm</v>
          </cell>
        </row>
        <row r="5748">
          <cell r="A5748">
            <v>1652710030</v>
          </cell>
          <cell r="B5748" t="str">
            <v xml:space="preserve"> Basic iron and steel  products</v>
          </cell>
          <cell r="C5748" t="str">
            <v>Angles other than slotted angles cold-formed or cold-finished from flat-rolled product,  containing by weight less than 0.6%   of carbon, of a height 80 mm or more</v>
          </cell>
        </row>
        <row r="5749">
          <cell r="A5749">
            <v>1652710030</v>
          </cell>
          <cell r="B5749" t="str">
            <v xml:space="preserve"> Basic iron and steel  products</v>
          </cell>
          <cell r="C5749" t="str">
            <v>Angles other than slotted angles cold-formed or cold-finished from flat-rolled product,  containing by weight 0.6%   or more of carbon,  of a height less than 80 mm</v>
          </cell>
        </row>
        <row r="5750">
          <cell r="A5750">
            <v>1652710030</v>
          </cell>
          <cell r="B5750" t="str">
            <v xml:space="preserve"> Basic iron and steel  products</v>
          </cell>
          <cell r="C5750" t="str">
            <v>Shapes and  sections,  cold-formed or cold-finished from flat-rolled product,  of a thickness of 5 mm or less</v>
          </cell>
        </row>
        <row r="5751">
          <cell r="A5751">
            <v>1652710030</v>
          </cell>
          <cell r="B5751" t="str">
            <v xml:space="preserve"> Basic iron and steel  products</v>
          </cell>
          <cell r="C5751" t="str">
            <v>Shapes and  sections,  cold-formed or cold-finished from flat-rolled product,  of a thickness of more than 5 mm</v>
          </cell>
        </row>
        <row r="5752">
          <cell r="A5752">
            <v>1652710030</v>
          </cell>
          <cell r="B5752" t="str">
            <v xml:space="preserve"> Basic iron and steel  products</v>
          </cell>
          <cell r="C5752" t="str">
            <v>Slotted angles,  roll-formed from pure-punched steel strips, whether or not painted or galvanised, cold-formed</v>
          </cell>
        </row>
        <row r="5753">
          <cell r="A5753">
            <v>1652710030</v>
          </cell>
          <cell r="B5753" t="str">
            <v xml:space="preserve"> Basic iron and steel  products</v>
          </cell>
          <cell r="C5753" t="str">
            <v>Angles,  other than slotted angles,  other than cold-formed from flat-rolled product, containing  0.6%   or more of carbon, of a height of 80 mm or more</v>
          </cell>
        </row>
        <row r="5754">
          <cell r="A5754">
            <v>1652710030</v>
          </cell>
          <cell r="B5754" t="str">
            <v xml:space="preserve"> Basic iron and steel  products</v>
          </cell>
          <cell r="C5754" t="str">
            <v>Angles,  other than slotted angles,  other than cold-formed from flat-rolled product, containing  0.6%   or more of carbon, of a height less than 80 mm</v>
          </cell>
        </row>
        <row r="5755">
          <cell r="A5755">
            <v>1652710030</v>
          </cell>
          <cell r="B5755" t="str">
            <v xml:space="preserve"> Basic iron and steel  products</v>
          </cell>
          <cell r="C5755" t="str">
            <v>Angles,  other than slotted angles,  other than cold-formed from flat-rolled product, of a height of 80 mm or more</v>
          </cell>
        </row>
        <row r="5756">
          <cell r="A5756">
            <v>1652710030</v>
          </cell>
          <cell r="B5756" t="str">
            <v xml:space="preserve"> Basic iron and steel  products</v>
          </cell>
          <cell r="C5756" t="str">
            <v>Angles,  other than slotted angles,  other than cold-formed from flat-rolled product, of a height less than 80 mm</v>
          </cell>
        </row>
        <row r="5757">
          <cell r="A5757">
            <v>1652710030</v>
          </cell>
          <cell r="B5757" t="str">
            <v xml:space="preserve"> Basic iron and steel  products</v>
          </cell>
          <cell r="C5757" t="str">
            <v>Shapes and  sections,  other than cold-formed from flat-rolled product, of a thickness of 5 mm or less</v>
          </cell>
        </row>
        <row r="5758">
          <cell r="A5758">
            <v>1652710030</v>
          </cell>
          <cell r="B5758" t="str">
            <v xml:space="preserve"> Basic iron and steel  products</v>
          </cell>
          <cell r="C5758" t="str">
            <v>Shapes and  sections,  other than cold-formed from flat-rolled product, of a thickness more than 5 mm</v>
          </cell>
        </row>
        <row r="5759">
          <cell r="A5759">
            <v>1652710030</v>
          </cell>
          <cell r="B5759" t="str">
            <v xml:space="preserve"> Basic iron and steel  products</v>
          </cell>
          <cell r="C5759" t="str">
            <v>Slotted angles,  rolled-formed from pure-punched steel strips, whether or not painted or galvanised, other than cold-formed</v>
          </cell>
        </row>
        <row r="5760">
          <cell r="A5760">
            <v>1652710031</v>
          </cell>
          <cell r="B5760" t="str">
            <v xml:space="preserve"> Basic iron and steel  products</v>
          </cell>
          <cell r="C5760" t="str">
            <v>Wire of iron or non-alloy steel,  not plated or coated,  whether or not polished</v>
          </cell>
        </row>
        <row r="5761">
          <cell r="A5761">
            <v>1652710031</v>
          </cell>
          <cell r="B5761" t="str">
            <v xml:space="preserve"> Basic iron and steel  products</v>
          </cell>
          <cell r="C5761" t="str">
            <v>Wire of iron or non-alloy steel,  plated or coated with zinc</v>
          </cell>
        </row>
        <row r="5762">
          <cell r="A5762">
            <v>1652710031</v>
          </cell>
          <cell r="B5762" t="str">
            <v xml:space="preserve"> Basic iron and steel  products</v>
          </cell>
          <cell r="C5762" t="str">
            <v>Wire of iron or non-alloy steel,  plated or coated with other base metals</v>
          </cell>
        </row>
        <row r="5763">
          <cell r="A5763">
            <v>1652710031</v>
          </cell>
          <cell r="B5763" t="str">
            <v xml:space="preserve"> Basic iron and steel  products</v>
          </cell>
          <cell r="C5763" t="str">
            <v>Wire of iron or non-alloy steel,  whether or not plated or coated with other base metals</v>
          </cell>
        </row>
        <row r="5764">
          <cell r="A5764">
            <v>1652710032</v>
          </cell>
          <cell r="B5764" t="str">
            <v xml:space="preserve"> Basic iron and steel  products</v>
          </cell>
          <cell r="C5764" t="str">
            <v>Bars and rods, not further worked than cold-formed or cold-finished, round</v>
          </cell>
        </row>
        <row r="5765">
          <cell r="A5765">
            <v>1652710032</v>
          </cell>
          <cell r="B5765" t="str">
            <v xml:space="preserve"> Basic iron and steel  products</v>
          </cell>
          <cell r="C5765" t="str">
            <v>Bars and rods, not further worked than cold-formed or cold-finished, other than round</v>
          </cell>
        </row>
        <row r="5766">
          <cell r="A5766">
            <v>1652710032</v>
          </cell>
          <cell r="B5766" t="str">
            <v xml:space="preserve"> Basic iron and steel  products</v>
          </cell>
          <cell r="C5766" t="str">
            <v>Other bars and rods of stainless steel, round</v>
          </cell>
        </row>
        <row r="5767">
          <cell r="A5767">
            <v>1652710032</v>
          </cell>
          <cell r="B5767" t="str">
            <v xml:space="preserve"> Basic iron and steel  products</v>
          </cell>
          <cell r="C5767" t="str">
            <v>Other bars and rods of stainless steel, other than round</v>
          </cell>
        </row>
        <row r="5768">
          <cell r="A5768">
            <v>1652710032</v>
          </cell>
          <cell r="B5768" t="str">
            <v xml:space="preserve"> Basic iron and steel  products</v>
          </cell>
          <cell r="C5768" t="str">
            <v>Bars and rods of high speed steel, round</v>
          </cell>
        </row>
        <row r="5769">
          <cell r="A5769">
            <v>1652710032</v>
          </cell>
          <cell r="B5769" t="str">
            <v xml:space="preserve"> Basic iron and steel  products</v>
          </cell>
          <cell r="C5769" t="str">
            <v>Bars and rods of high speed steel, other than round</v>
          </cell>
        </row>
        <row r="5770">
          <cell r="A5770">
            <v>1652710032</v>
          </cell>
          <cell r="B5770" t="str">
            <v xml:space="preserve"> Basic iron and steel  products</v>
          </cell>
          <cell r="C5770" t="str">
            <v>Bars and rods of silico-manganese steel, round</v>
          </cell>
        </row>
        <row r="5771">
          <cell r="A5771">
            <v>1652710032</v>
          </cell>
          <cell r="B5771" t="str">
            <v xml:space="preserve"> Basic iron and steel  products</v>
          </cell>
          <cell r="C5771" t="str">
            <v>Bars and rods of silico-manganese steel, other than round</v>
          </cell>
        </row>
        <row r="5772">
          <cell r="A5772">
            <v>1652710032</v>
          </cell>
          <cell r="B5772" t="str">
            <v xml:space="preserve"> Basic iron and steel  products</v>
          </cell>
          <cell r="C5772" t="str">
            <v>Other bars and rods, not further worked than forged, round</v>
          </cell>
        </row>
        <row r="5773">
          <cell r="A5773">
            <v>1652710032</v>
          </cell>
          <cell r="B5773" t="str">
            <v xml:space="preserve"> Basic iron and steel  products</v>
          </cell>
          <cell r="C5773" t="str">
            <v>Other bars and rods, not further worked than forged, other than round</v>
          </cell>
        </row>
        <row r="5774">
          <cell r="A5774">
            <v>1652710032</v>
          </cell>
          <cell r="B5774" t="str">
            <v xml:space="preserve"> Basic iron and steel  products</v>
          </cell>
          <cell r="C5774" t="str">
            <v>Other bars and rods, not further worked than cold-formed or cold-finished, round</v>
          </cell>
        </row>
        <row r="5775">
          <cell r="A5775">
            <v>1652710032</v>
          </cell>
          <cell r="B5775" t="str">
            <v xml:space="preserve"> Basic iron and steel  products</v>
          </cell>
          <cell r="C5775" t="str">
            <v>Other bars and rods, not further worked than cold-formed or cold-finished, other than round</v>
          </cell>
        </row>
        <row r="5776">
          <cell r="A5776">
            <v>1652710032</v>
          </cell>
          <cell r="B5776" t="str">
            <v xml:space="preserve"> Basic iron and steel  products</v>
          </cell>
          <cell r="C5776" t="str">
            <v>Other bars and rods of alloy steel, round</v>
          </cell>
        </row>
        <row r="5777">
          <cell r="A5777">
            <v>1652710032</v>
          </cell>
          <cell r="B5777" t="str">
            <v xml:space="preserve"> Basic iron and steel  products</v>
          </cell>
          <cell r="C5777" t="str">
            <v>Other bars and rods of alloy steel, other than round</v>
          </cell>
        </row>
        <row r="5778">
          <cell r="A5778">
            <v>1652710032</v>
          </cell>
          <cell r="B5778" t="str">
            <v xml:space="preserve"> Basic iron and steel  products</v>
          </cell>
          <cell r="C5778" t="str">
            <v>Hollow drill bars and rods, containing by weight less than 0.6% of carbon</v>
          </cell>
        </row>
        <row r="5779">
          <cell r="A5779">
            <v>1652710032</v>
          </cell>
          <cell r="B5779" t="str">
            <v xml:space="preserve"> Basic iron and steel  products</v>
          </cell>
          <cell r="C5779" t="str">
            <v>Hollow drill bars and rods, containing by weight other than less than 0.6% of carbon, round</v>
          </cell>
        </row>
        <row r="5780">
          <cell r="A5780">
            <v>1652710032</v>
          </cell>
          <cell r="B5780" t="str">
            <v xml:space="preserve"> Basic iron and steel  products</v>
          </cell>
          <cell r="C5780" t="str">
            <v>Hollow drill bars and rods, containing by weight other than less than 0.6% of carbon, other than round</v>
          </cell>
        </row>
        <row r="5781">
          <cell r="A5781">
            <v>1652710033</v>
          </cell>
          <cell r="B5781" t="str">
            <v xml:space="preserve"> Basic iron and steel  products</v>
          </cell>
          <cell r="C5781" t="str">
            <v>Angles,  other than slotted angles of stainless steel,  of a height of 80 mm or more</v>
          </cell>
        </row>
        <row r="5782">
          <cell r="A5782">
            <v>1652710033</v>
          </cell>
          <cell r="B5782" t="str">
            <v xml:space="preserve"> Basic iron and steel  products</v>
          </cell>
          <cell r="C5782" t="str">
            <v>Angles,  other than slotted angles of stainless steel of  a height  less than 80 mm</v>
          </cell>
        </row>
        <row r="5783">
          <cell r="A5783">
            <v>1652710033</v>
          </cell>
          <cell r="B5783" t="str">
            <v xml:space="preserve"> Basic iron and steel  products</v>
          </cell>
          <cell r="C5783" t="str">
            <v>Shapes and  sections of stainless steel of  a height  more than 80mm and thickness less than 5mm</v>
          </cell>
        </row>
        <row r="5784">
          <cell r="A5784">
            <v>1652710033</v>
          </cell>
          <cell r="B5784" t="str">
            <v xml:space="preserve"> Basic iron and steel  products</v>
          </cell>
          <cell r="C5784" t="str">
            <v>Shapes and  sections of stainless steel of  a height  more than 80mm and thickness more than 5mm</v>
          </cell>
        </row>
        <row r="5785">
          <cell r="A5785">
            <v>1652710033</v>
          </cell>
          <cell r="B5785" t="str">
            <v xml:space="preserve"> Basic iron and steel  products</v>
          </cell>
          <cell r="C5785" t="str">
            <v>Shapes and  sections of stainless steel of  a height  less than 80mm and thickness less than 5mm</v>
          </cell>
        </row>
        <row r="5786">
          <cell r="A5786">
            <v>1652710033</v>
          </cell>
          <cell r="B5786" t="str">
            <v xml:space="preserve"> Basic iron and steel  products</v>
          </cell>
          <cell r="C5786" t="str">
            <v>Shapes and  sections of stainless steel of  a height  less than 80mm and thickness more than 5mm</v>
          </cell>
        </row>
        <row r="5787">
          <cell r="A5787">
            <v>1652710033</v>
          </cell>
          <cell r="B5787" t="str">
            <v xml:space="preserve"> Basic iron and steel  products</v>
          </cell>
          <cell r="C5787" t="str">
            <v>Slotted angles,  roll-formed from pure-punched steel strips, whether or not printed or galvanised</v>
          </cell>
        </row>
        <row r="5788">
          <cell r="A5788">
            <v>1652710033</v>
          </cell>
          <cell r="B5788" t="str">
            <v xml:space="preserve"> Basic iron and steel  products</v>
          </cell>
          <cell r="C5788" t="str">
            <v>Angles,  other than slotted angles of other alloy steel of a height  more than 80 mm</v>
          </cell>
        </row>
        <row r="5789">
          <cell r="A5789">
            <v>1652710033</v>
          </cell>
          <cell r="B5789" t="str">
            <v xml:space="preserve"> Basic iron and steel  products</v>
          </cell>
          <cell r="C5789" t="str">
            <v>Angles,  other than slotted angles of other alloy steel of a height less than 80 mm</v>
          </cell>
        </row>
        <row r="5790">
          <cell r="A5790">
            <v>1652710033</v>
          </cell>
          <cell r="B5790" t="str">
            <v xml:space="preserve"> Basic iron and steel  products</v>
          </cell>
          <cell r="C5790" t="str">
            <v>Shapes and  sections of other alloy steel of  a height  less than 80mm and  thickness less than 5mm</v>
          </cell>
        </row>
        <row r="5791">
          <cell r="A5791">
            <v>1652710033</v>
          </cell>
          <cell r="B5791" t="str">
            <v xml:space="preserve"> Basic iron and steel  products</v>
          </cell>
          <cell r="C5791" t="str">
            <v>Shapes and  sections of other alloy steel of  a height  less than 80mm and   thickness more than 5mm</v>
          </cell>
        </row>
        <row r="5792">
          <cell r="A5792">
            <v>1652710033</v>
          </cell>
          <cell r="B5792" t="str">
            <v xml:space="preserve"> Basic iron and steel  products</v>
          </cell>
          <cell r="C5792" t="str">
            <v>Shapes and  sections of other alloy steel of  a height  more than 80mm and  thickness less than 5mm</v>
          </cell>
        </row>
        <row r="5793">
          <cell r="A5793">
            <v>1652710033</v>
          </cell>
          <cell r="B5793" t="str">
            <v xml:space="preserve"> Basic iron and steel  products</v>
          </cell>
          <cell r="C5793" t="str">
            <v>Shapes and  sections of other alloy steel of  a height  more than 80mm and  thickness more than 5mm</v>
          </cell>
        </row>
        <row r="5794">
          <cell r="A5794">
            <v>1652710033</v>
          </cell>
          <cell r="B5794" t="str">
            <v xml:space="preserve"> Basic iron and steel  products</v>
          </cell>
          <cell r="C5794" t="str">
            <v>Slotted angles,  roll-formed from pure-punched steel strips, whether or not printed or galvanised</v>
          </cell>
        </row>
        <row r="5795">
          <cell r="A5795">
            <v>1652710034</v>
          </cell>
          <cell r="B5795" t="str">
            <v xml:space="preserve"> Basic iron and steel  products</v>
          </cell>
          <cell r="C5795" t="str">
            <v>Wire of stainless steel</v>
          </cell>
        </row>
        <row r="5796">
          <cell r="A5796">
            <v>1652710034</v>
          </cell>
          <cell r="B5796" t="str">
            <v xml:space="preserve"> Basic iron and steel  products</v>
          </cell>
          <cell r="C5796" t="str">
            <v>Wire of high speed steel of a cross-sectional dimension   less than 5.5 mm</v>
          </cell>
        </row>
        <row r="5797">
          <cell r="A5797">
            <v>1652710034</v>
          </cell>
          <cell r="B5797" t="str">
            <v xml:space="preserve"> Basic iron and steel  products</v>
          </cell>
          <cell r="C5797" t="str">
            <v>Wire of high speed steel of a cross-sectional dimension   more than 5.5 mm</v>
          </cell>
        </row>
        <row r="5798">
          <cell r="A5798">
            <v>1652710034</v>
          </cell>
          <cell r="B5798" t="str">
            <v xml:space="preserve"> Basic iron and steel  products</v>
          </cell>
          <cell r="C5798" t="str">
            <v>Wire of silico-manganese steel  of cross-sectional dimension  less than 5.5mm</v>
          </cell>
        </row>
        <row r="5799">
          <cell r="A5799">
            <v>1652710034</v>
          </cell>
          <cell r="B5799" t="str">
            <v xml:space="preserve"> Basic iron and steel  products</v>
          </cell>
          <cell r="C5799" t="str">
            <v>Wire of silico-manganese steel  of a cross-sectional dimension more than 5.5 mm</v>
          </cell>
        </row>
        <row r="5800">
          <cell r="A5800">
            <v>1652710034</v>
          </cell>
          <cell r="B5800" t="str">
            <v xml:space="preserve"> Basic iron and steel  products</v>
          </cell>
          <cell r="C5800" t="str">
            <v>Other wire of other alloy steel of a cross-sectional dimension less than 5.5 mm</v>
          </cell>
        </row>
        <row r="5801">
          <cell r="A5801">
            <v>1652710034</v>
          </cell>
          <cell r="B5801" t="str">
            <v xml:space="preserve"> Basic iron and steel  products</v>
          </cell>
          <cell r="C5801" t="str">
            <v>Other wire of other alloy steel of a cross-sectional dimension more than 5.5 mm</v>
          </cell>
        </row>
        <row r="5802">
          <cell r="A5802">
            <v>1652710035</v>
          </cell>
          <cell r="B5802" t="str">
            <v xml:space="preserve"> Basic iron and steel  products</v>
          </cell>
          <cell r="C5802" t="str">
            <v>Line pipe of a kind used for oil or gas pipelines, seamless, of iron (other than cast iron) or steel</v>
          </cell>
        </row>
        <row r="5803">
          <cell r="A5803">
            <v>1652710036</v>
          </cell>
          <cell r="B5803" t="str">
            <v xml:space="preserve"> Basic iron and steel  products</v>
          </cell>
          <cell r="C5803" t="str">
            <v>Drill pipe,  of a kind used in drilling for oil or gas</v>
          </cell>
        </row>
        <row r="5804">
          <cell r="A5804">
            <v>1652710036</v>
          </cell>
          <cell r="B5804" t="str">
            <v xml:space="preserve"> Basic iron and steel  products</v>
          </cell>
          <cell r="C5804" t="str">
            <v>Casing and tubing,  of a kind used in drilling for oil or gas</v>
          </cell>
        </row>
        <row r="5805">
          <cell r="A5805">
            <v>1652710037</v>
          </cell>
          <cell r="B5805" t="str">
            <v xml:space="preserve"> Basic iron and steel  products</v>
          </cell>
          <cell r="C5805" t="str">
            <v>Tubes,  pipes  and hollow  profiles,  of cast iron</v>
          </cell>
        </row>
        <row r="5806">
          <cell r="A5806">
            <v>1652710038</v>
          </cell>
          <cell r="B5806" t="str">
            <v xml:space="preserve"> Basic iron and steel  products</v>
          </cell>
          <cell r="C5806" t="str">
            <v>High pressure hydro-electric conduits of circular cross-section of iron or non-alloy steel,  cold-drawn or cold-rolled</v>
          </cell>
        </row>
        <row r="5807">
          <cell r="A5807">
            <v>1652710038</v>
          </cell>
          <cell r="B5807" t="str">
            <v xml:space="preserve"> Basic iron and steel  products</v>
          </cell>
          <cell r="C5807" t="str">
            <v>Tubes,  pipes  and  hollow profiles,  seamless,  of circular cross-section, of iron or non-alloy steel cold-drawn or cold-rolled</v>
          </cell>
        </row>
        <row r="5808">
          <cell r="A5808">
            <v>1652710038</v>
          </cell>
          <cell r="B5808" t="str">
            <v xml:space="preserve"> Basic iron and steel  products</v>
          </cell>
          <cell r="C5808" t="str">
            <v>High pressure hydro-electric conduits of circular cross-section of iron or non-alloy steel,  other than cold-drawn or cold-rolled</v>
          </cell>
        </row>
        <row r="5809">
          <cell r="A5809">
            <v>1652710038</v>
          </cell>
          <cell r="B5809" t="str">
            <v xml:space="preserve"> Basic iron and steel  products</v>
          </cell>
          <cell r="C5809" t="str">
            <v>Tubes,  pipes  and  hollow profiles,  seamless,  of circular cross-section, of iron or non-alloy steel, other than cold-drawn or cold-rolled</v>
          </cell>
        </row>
        <row r="5810">
          <cell r="A5810">
            <v>1652710038</v>
          </cell>
          <cell r="B5810" t="str">
            <v xml:space="preserve"> Basic iron and steel  products</v>
          </cell>
          <cell r="C5810" t="str">
            <v>High pressure hydro-electric conduits,  of circular cross-section, of stainless steel,  cold-drawn or cold-rolled</v>
          </cell>
        </row>
        <row r="5811">
          <cell r="A5811">
            <v>1652710038</v>
          </cell>
          <cell r="B5811" t="str">
            <v xml:space="preserve"> Basic iron and steel  products</v>
          </cell>
          <cell r="C5811" t="str">
            <v>Tubes,  pipes  and  hollow profiles,  seamless,  of circular cross-section, of stainless steel,  cold-drawn or cold-rolled</v>
          </cell>
        </row>
        <row r="5812">
          <cell r="A5812">
            <v>1652710038</v>
          </cell>
          <cell r="B5812" t="str">
            <v xml:space="preserve"> Basic iron and steel  products</v>
          </cell>
          <cell r="C5812" t="str">
            <v>High pressure hydro-electric  conduits of circular cross-section of stainless steel,  other than cold-drawn or cold-rolled</v>
          </cell>
        </row>
        <row r="5813">
          <cell r="A5813">
            <v>1652710038</v>
          </cell>
          <cell r="B5813" t="str">
            <v xml:space="preserve"> Basic iron and steel  products</v>
          </cell>
          <cell r="C5813" t="str">
            <v>Tubes,  pipes  and  hollow profiles,  seamless,  of circular cross-section, of stainless steel,  other than cold-drawn or cold-rolled</v>
          </cell>
        </row>
        <row r="5814">
          <cell r="A5814">
            <v>1652710038</v>
          </cell>
          <cell r="B5814" t="str">
            <v xml:space="preserve"> Basic iron and steel  products</v>
          </cell>
          <cell r="C5814" t="str">
            <v>High pressure hydro-electric conduit of circular cross section, of alloy steel, other than cold-drawn or cold rolled</v>
          </cell>
        </row>
        <row r="5815">
          <cell r="A5815">
            <v>1652710038</v>
          </cell>
          <cell r="B5815" t="str">
            <v xml:space="preserve"> Basic iron and steel  products</v>
          </cell>
          <cell r="C5815" t="str">
            <v>Tubes,  pipes  and  hollow profiles,  seamless,  of circular cross-section, of other alloy steel,  cold-drawn or cold-rolled</v>
          </cell>
        </row>
        <row r="5816">
          <cell r="A5816">
            <v>1652710038</v>
          </cell>
          <cell r="B5816" t="str">
            <v xml:space="preserve"> Basic iron and steel  products</v>
          </cell>
          <cell r="C5816" t="str">
            <v>High pressure hydro-electric conduits of circular cross-section, of other alloy steel,  other than cold-drawn or cold-rolled</v>
          </cell>
        </row>
        <row r="5817">
          <cell r="A5817">
            <v>1652710038</v>
          </cell>
          <cell r="B5817" t="str">
            <v xml:space="preserve"> Basic iron and steel  products</v>
          </cell>
          <cell r="C5817" t="str">
            <v>Tubes,  pipes  and  hollow profiles,  seamless,  of circular cross-section, of other alloy steel,  other than cold-drawn or cold-rolled</v>
          </cell>
        </row>
        <row r="5818">
          <cell r="A5818">
            <v>1652710038</v>
          </cell>
          <cell r="B5818" t="str">
            <v xml:space="preserve"> Basic iron and steel  products</v>
          </cell>
          <cell r="C5818" t="str">
            <v>Other high pressure hydro-electric conduits of iron (other than cast iron) or steel</v>
          </cell>
        </row>
        <row r="5819">
          <cell r="A5819">
            <v>1652710038</v>
          </cell>
          <cell r="B5819" t="str">
            <v xml:space="preserve"> Basic iron and steel  products</v>
          </cell>
          <cell r="C5819" t="str">
            <v>Other tubes,  pipes  and hollow  profiles, seamless,  of iron (other than cast iron) or steel</v>
          </cell>
        </row>
        <row r="5820">
          <cell r="A5820">
            <v>1652710039</v>
          </cell>
          <cell r="B5820" t="str">
            <v xml:space="preserve"> Basic iron and steel  products</v>
          </cell>
          <cell r="C5820" t="str">
            <v>Line pipe of a kind used for oil or gas pipelines, longitudinally submerged arc welded,  of iron or steel</v>
          </cell>
        </row>
        <row r="5821">
          <cell r="A5821">
            <v>1652710039</v>
          </cell>
          <cell r="B5821" t="str">
            <v xml:space="preserve"> Basic iron and steel  products</v>
          </cell>
          <cell r="C5821" t="str">
            <v>Line pipe of a kind used for oil or gas pipelines, other longitudinally welded,  of iron or steel</v>
          </cell>
        </row>
        <row r="5822">
          <cell r="A5822">
            <v>1652710039</v>
          </cell>
          <cell r="B5822" t="str">
            <v xml:space="preserve"> Basic iron and steel  products</v>
          </cell>
          <cell r="C5822" t="str">
            <v>Other line pipe of a kind used for oil or gas pipelines, otherwise welded,  of iron or steel</v>
          </cell>
        </row>
        <row r="5823">
          <cell r="A5823">
            <v>1652710039</v>
          </cell>
          <cell r="B5823" t="str">
            <v xml:space="preserve"> Basic iron and steel  products</v>
          </cell>
          <cell r="C5823" t="str">
            <v>Line pipe of a kind used for oil or gas pipelines, of iron or steel</v>
          </cell>
        </row>
        <row r="5824">
          <cell r="A5824">
            <v>1652710040</v>
          </cell>
          <cell r="B5824" t="str">
            <v xml:space="preserve"> Basic iron and steel  products</v>
          </cell>
          <cell r="C5824" t="str">
            <v>Casing of a kind used in drilling for oil or gas, of iron or steel</v>
          </cell>
        </row>
        <row r="5825">
          <cell r="A5825">
            <v>1652710040</v>
          </cell>
          <cell r="B5825" t="str">
            <v xml:space="preserve"> Basic iron and steel  products</v>
          </cell>
          <cell r="C5825" t="str">
            <v>Casing and tubing of a kind used in drilling for oil or gas, or iron or steel</v>
          </cell>
        </row>
        <row r="5826">
          <cell r="A5826">
            <v>1652710041</v>
          </cell>
          <cell r="B5826" t="str">
            <v xml:space="preserve"> Basic iron and steel  products</v>
          </cell>
          <cell r="C5826" t="str">
            <v>Other tubes and pipes , longitudinally welded, circular cross-section, external diameter more than 406.4 mm,  of iron or steel</v>
          </cell>
        </row>
        <row r="5827">
          <cell r="A5827">
            <v>1652710041</v>
          </cell>
          <cell r="B5827" t="str">
            <v xml:space="preserve"> Basic iron and steel  products</v>
          </cell>
          <cell r="C5827" t="str">
            <v>Other tubes and pipes , otherwise  welded,  circular cross-section,  external diameter more than 406.4 mm. of iron or steel</v>
          </cell>
        </row>
        <row r="5828">
          <cell r="A5828">
            <v>1652710041</v>
          </cell>
          <cell r="B5828" t="str">
            <v xml:space="preserve"> Basic iron and steel  products</v>
          </cell>
          <cell r="C5828" t="str">
            <v>Other tubes and pipes , otherwise  welded or riveted, circular cross-section, external diameter more than 406.4 mm,  of iron or steel</v>
          </cell>
        </row>
        <row r="5829">
          <cell r="A5829">
            <v>1652710041</v>
          </cell>
          <cell r="B5829" t="str">
            <v xml:space="preserve"> Basic iron and steel  products</v>
          </cell>
          <cell r="C5829" t="str">
            <v>Other tubes,  pipes  and hollow  profiles,  welded, of circular cross-section of iron or non-alloy steel</v>
          </cell>
        </row>
        <row r="5830">
          <cell r="A5830">
            <v>1652710041</v>
          </cell>
          <cell r="B5830" t="str">
            <v xml:space="preserve"> Basic iron and steel  products</v>
          </cell>
          <cell r="C5830" t="str">
            <v>Other tubes,  pipes  and hollow  profiles,  welded, of circular cross-section of stainless steel</v>
          </cell>
        </row>
        <row r="5831">
          <cell r="A5831">
            <v>1652710041</v>
          </cell>
          <cell r="B5831" t="str">
            <v xml:space="preserve"> Basic iron and steel  products</v>
          </cell>
          <cell r="C5831" t="str">
            <v>Other tubes,  pipes  and hollow  profiles,  welded, of circular cross-section of other alloy steel</v>
          </cell>
        </row>
        <row r="5832">
          <cell r="A5832">
            <v>1652710041</v>
          </cell>
          <cell r="B5832" t="str">
            <v xml:space="preserve"> Basic iron and steel  products</v>
          </cell>
          <cell r="C5832" t="str">
            <v>Tubes,  pipes  and  hollow profiles,  welded,  of non-circular cross-section</v>
          </cell>
        </row>
        <row r="5833">
          <cell r="A5833">
            <v>1652710041</v>
          </cell>
          <cell r="B5833" t="str">
            <v xml:space="preserve"> Basic iron and steel  products</v>
          </cell>
          <cell r="C5833" t="str">
            <v>Other tubes,  pipes  and hollow  profiles,  of iron or steel</v>
          </cell>
        </row>
        <row r="5834">
          <cell r="A5834">
            <v>1652710042</v>
          </cell>
          <cell r="B5834" t="str">
            <v xml:space="preserve"> Basic iron and steel  products</v>
          </cell>
          <cell r="C5834" t="str">
            <v>Cast fittings of non-malleable cast iron</v>
          </cell>
        </row>
        <row r="5835">
          <cell r="A5835">
            <v>1652710042</v>
          </cell>
          <cell r="B5835" t="str">
            <v xml:space="preserve"> Basic iron and steel  products</v>
          </cell>
          <cell r="C5835" t="str">
            <v>Cast fittings of other than non- malleable cast iron</v>
          </cell>
        </row>
        <row r="5836">
          <cell r="A5836">
            <v>1652710042</v>
          </cell>
          <cell r="B5836" t="str">
            <v xml:space="preserve"> Basic iron and steel  products</v>
          </cell>
          <cell r="C5836" t="str">
            <v>Flanges of stainless steel,  internal diameter less than 15cm</v>
          </cell>
        </row>
        <row r="5837">
          <cell r="A5837">
            <v>1652710042</v>
          </cell>
          <cell r="B5837" t="str">
            <v xml:space="preserve"> Basic iron and steel  products</v>
          </cell>
          <cell r="C5837" t="str">
            <v>Flanges of stainless steel,  internal diameter more than 15cm</v>
          </cell>
        </row>
        <row r="5838">
          <cell r="A5838">
            <v>1652710042</v>
          </cell>
          <cell r="B5838" t="str">
            <v xml:space="preserve"> Basic iron and steel  products</v>
          </cell>
          <cell r="C5838" t="str">
            <v>Threaded elbows,  bends and sleeves of stainless steel,  internal diameter less than 15cm</v>
          </cell>
        </row>
        <row r="5839">
          <cell r="A5839">
            <v>1652710042</v>
          </cell>
          <cell r="B5839" t="str">
            <v xml:space="preserve"> Basic iron and steel  products</v>
          </cell>
          <cell r="C5839" t="str">
            <v>Threaded elbows,  bends and sleeves of stainless steel,  internal diameter more than 15cm</v>
          </cell>
        </row>
        <row r="5840">
          <cell r="A5840">
            <v>1652710042</v>
          </cell>
          <cell r="B5840" t="str">
            <v xml:space="preserve"> Basic iron and steel  products</v>
          </cell>
          <cell r="C5840" t="str">
            <v>Butt welding fittings of stainless steel,  internal diameter less than 15cm</v>
          </cell>
        </row>
        <row r="5841">
          <cell r="A5841">
            <v>1652710042</v>
          </cell>
          <cell r="B5841" t="str">
            <v xml:space="preserve"> Basic iron and steel  products</v>
          </cell>
          <cell r="C5841" t="str">
            <v>Butt welding fittings of stainless steel,  internal diameter more than 15cm</v>
          </cell>
        </row>
        <row r="5842">
          <cell r="A5842">
            <v>1652710042</v>
          </cell>
          <cell r="B5842" t="str">
            <v xml:space="preserve"> Basic iron and steel  products</v>
          </cell>
          <cell r="C5842" t="str">
            <v>Other tube or pipe fittings,  of stainless steel,  internal diameter less than 15cm</v>
          </cell>
        </row>
        <row r="5843">
          <cell r="A5843">
            <v>1652710042</v>
          </cell>
          <cell r="B5843" t="str">
            <v xml:space="preserve"> Basic iron and steel  products</v>
          </cell>
          <cell r="C5843" t="str">
            <v>Other tube or pipe fittings,  of stainless steel,  internal diameter more than 15cm</v>
          </cell>
        </row>
        <row r="5844">
          <cell r="A5844">
            <v>1652710042</v>
          </cell>
          <cell r="B5844" t="str">
            <v xml:space="preserve"> Basic iron and steel  products</v>
          </cell>
          <cell r="C5844" t="str">
            <v>Flanges of iron or steel, internal diameter less than 15cm</v>
          </cell>
        </row>
        <row r="5845">
          <cell r="A5845">
            <v>1652710042</v>
          </cell>
          <cell r="B5845" t="str">
            <v xml:space="preserve"> Basic iron and steel  products</v>
          </cell>
          <cell r="C5845" t="str">
            <v>Flanges of iron or steel, internal diameter more than 15cm</v>
          </cell>
        </row>
        <row r="5846">
          <cell r="A5846">
            <v>1652710042</v>
          </cell>
          <cell r="B5846" t="str">
            <v xml:space="preserve"> Basic iron and steel  products</v>
          </cell>
          <cell r="C5846" t="str">
            <v>Threaded elbows,  bends and sleeves of iron or steel, internal diameter less than 15cm</v>
          </cell>
        </row>
        <row r="5847">
          <cell r="A5847">
            <v>1652710042</v>
          </cell>
          <cell r="B5847" t="str">
            <v xml:space="preserve"> Basic iron and steel  products</v>
          </cell>
          <cell r="C5847" t="str">
            <v>Threaded elbows,  bends and sleeves of iron or steel, internal diameter more than 15cm</v>
          </cell>
        </row>
        <row r="5848">
          <cell r="A5848">
            <v>1652710042</v>
          </cell>
          <cell r="B5848" t="str">
            <v xml:space="preserve"> Basic iron and steel  products</v>
          </cell>
          <cell r="C5848" t="str">
            <v>Butt welding fittings of iron or steel,  internal diameter less than 15cm</v>
          </cell>
        </row>
        <row r="5849">
          <cell r="A5849">
            <v>1652710042</v>
          </cell>
          <cell r="B5849" t="str">
            <v xml:space="preserve"> Basic iron and steel  products</v>
          </cell>
          <cell r="C5849" t="str">
            <v>Butt welding fittings of iron or steel,  internal diameter more than 15cm</v>
          </cell>
        </row>
        <row r="5850">
          <cell r="A5850">
            <v>1652710042</v>
          </cell>
          <cell r="B5850" t="str">
            <v xml:space="preserve"> Basic iron and steel  products</v>
          </cell>
          <cell r="C5850" t="str">
            <v>Other tube or pipe fittings,  of iron or steel, internal diameter less than 15cm</v>
          </cell>
        </row>
        <row r="5851">
          <cell r="A5851">
            <v>1652710042</v>
          </cell>
          <cell r="B5851" t="str">
            <v xml:space="preserve"> Basic iron and steel  products</v>
          </cell>
          <cell r="C5851" t="str">
            <v>Other tube or pipe fittings,  of iron or steel, internal diameter more than 15cm</v>
          </cell>
        </row>
        <row r="5852">
          <cell r="A5852">
            <v>1652710043</v>
          </cell>
          <cell r="B5852" t="str">
            <v xml:space="preserve"> Basic iron and steel  products</v>
          </cell>
          <cell r="C5852" t="str">
            <v>Basic iron and steel basic products manufacturing services</v>
          </cell>
        </row>
        <row r="5853">
          <cell r="A5853">
            <v>1662720101</v>
          </cell>
          <cell r="B5853" t="str">
            <v xml:space="preserve"> Tin smelting</v>
          </cell>
          <cell r="C5853" t="str">
            <v>Unwrought tin,  not alloyed</v>
          </cell>
        </row>
        <row r="5854">
          <cell r="A5854">
            <v>1662720101</v>
          </cell>
          <cell r="B5854" t="str">
            <v xml:space="preserve"> Tin smelting</v>
          </cell>
          <cell r="C5854" t="str">
            <v>Solder,  of tin alloys, unwrought</v>
          </cell>
        </row>
        <row r="5855">
          <cell r="A5855">
            <v>1662720101</v>
          </cell>
          <cell r="B5855" t="str">
            <v xml:space="preserve"> Tin smelting</v>
          </cell>
          <cell r="C5855" t="str">
            <v>Other tin alloys, unwrought</v>
          </cell>
        </row>
        <row r="5856">
          <cell r="A5856">
            <v>1662720102</v>
          </cell>
          <cell r="B5856" t="str">
            <v xml:space="preserve"> Tin smelting</v>
          </cell>
          <cell r="C5856" t="str">
            <v>Tin smelting manufacturing services</v>
          </cell>
        </row>
        <row r="5857">
          <cell r="A5857">
            <v>1662720901</v>
          </cell>
          <cell r="B5857" t="str">
            <v xml:space="preserve"> Manufacture of other basic precious and non-ferrous metals</v>
          </cell>
          <cell r="C5857" t="str">
            <v>Silver powder</v>
          </cell>
        </row>
        <row r="5858">
          <cell r="A5858">
            <v>1662720901</v>
          </cell>
          <cell r="B5858" t="str">
            <v xml:space="preserve"> Manufacture of other basic precious and non-ferrous metals</v>
          </cell>
          <cell r="C5858" t="str">
            <v>Silver,  unwrought</v>
          </cell>
        </row>
        <row r="5859">
          <cell r="A5859">
            <v>1662720901</v>
          </cell>
          <cell r="B5859" t="str">
            <v xml:space="preserve"> Manufacture of other basic precious and non-ferrous metals</v>
          </cell>
          <cell r="C5859" t="str">
            <v>Silver semi-manufactured</v>
          </cell>
        </row>
        <row r="5860">
          <cell r="A5860">
            <v>1662720902</v>
          </cell>
          <cell r="B5860" t="str">
            <v xml:space="preserve"> Manufacture of other basic precious and non-ferrous metals</v>
          </cell>
          <cell r="C5860" t="str">
            <v>Gold powder,  non-monetary</v>
          </cell>
        </row>
        <row r="5861">
          <cell r="A5861">
            <v>1662720902</v>
          </cell>
          <cell r="B5861" t="str">
            <v xml:space="preserve"> Manufacture of other basic precious and non-ferrous metals</v>
          </cell>
          <cell r="C5861" t="str">
            <v>Gold (including gold plated with platinum) in other unwrought forms</v>
          </cell>
        </row>
        <row r="5862">
          <cell r="A5862">
            <v>1662720902</v>
          </cell>
          <cell r="B5862" t="str">
            <v xml:space="preserve"> Manufacture of other basic precious and non-ferrous metals</v>
          </cell>
          <cell r="C5862" t="str">
            <v>Gold (including gold plated with platinum) in semi-manufactured forms</v>
          </cell>
        </row>
        <row r="5863">
          <cell r="A5863">
            <v>1662720903</v>
          </cell>
          <cell r="B5863" t="str">
            <v xml:space="preserve"> Manufacture of other basic precious and non-ferrous metals</v>
          </cell>
          <cell r="C5863" t="str">
            <v>Platinum,  unwrought or in powder form</v>
          </cell>
        </row>
        <row r="5864">
          <cell r="A5864">
            <v>1662720903</v>
          </cell>
          <cell r="B5864" t="str">
            <v xml:space="preserve"> Manufacture of other basic precious and non-ferrous metals</v>
          </cell>
          <cell r="C5864" t="str">
            <v>Platinum in semi-manufactured forms</v>
          </cell>
        </row>
        <row r="5865">
          <cell r="A5865">
            <v>1662720903</v>
          </cell>
          <cell r="B5865" t="str">
            <v xml:space="preserve"> Manufacture of other basic precious and non-ferrous metals</v>
          </cell>
          <cell r="C5865" t="str">
            <v>Palladium,  unwrought or in powder form</v>
          </cell>
        </row>
        <row r="5866">
          <cell r="A5866">
            <v>1662720903</v>
          </cell>
          <cell r="B5866" t="str">
            <v xml:space="preserve"> Manufacture of other basic precious and non-ferrous metals</v>
          </cell>
          <cell r="C5866" t="str">
            <v>Palladium in semi-manufactured forms</v>
          </cell>
        </row>
        <row r="5867">
          <cell r="A5867">
            <v>1662720903</v>
          </cell>
          <cell r="B5867" t="str">
            <v xml:space="preserve"> Manufacture of other basic precious and non-ferrous metals</v>
          </cell>
          <cell r="C5867" t="str">
            <v>Rhodium,  unwrought or in powder form</v>
          </cell>
        </row>
        <row r="5868">
          <cell r="A5868">
            <v>1662720903</v>
          </cell>
          <cell r="B5868" t="str">
            <v xml:space="preserve"> Manufacture of other basic precious and non-ferrous metals</v>
          </cell>
          <cell r="C5868" t="str">
            <v>Rhodium,  in semi-manufactured forms</v>
          </cell>
        </row>
        <row r="5869">
          <cell r="A5869">
            <v>1662720903</v>
          </cell>
          <cell r="B5869" t="str">
            <v xml:space="preserve"> Manufacture of other basic precious and non-ferrous metals</v>
          </cell>
          <cell r="C5869" t="str">
            <v>Iridium,  osmium and ruthenium,  unwrought or in powder form</v>
          </cell>
        </row>
        <row r="5870">
          <cell r="A5870">
            <v>1662720903</v>
          </cell>
          <cell r="B5870" t="str">
            <v xml:space="preserve"> Manufacture of other basic precious and non-ferrous metals</v>
          </cell>
          <cell r="C5870" t="str">
            <v>Iridium,  osmium and  ruthenium in semi-manufactured forms</v>
          </cell>
        </row>
        <row r="5871">
          <cell r="A5871">
            <v>1662720903</v>
          </cell>
          <cell r="B5871" t="str">
            <v xml:space="preserve"> Manufacture of other basic precious and non-ferrous metals</v>
          </cell>
          <cell r="C5871" t="str">
            <v>Catalysts in the form of wire cloth or grill of platinum</v>
          </cell>
        </row>
        <row r="5872">
          <cell r="A5872">
            <v>1662720904</v>
          </cell>
          <cell r="B5872" t="str">
            <v xml:space="preserve"> Manufacture of other basic precious and non-ferrous metals</v>
          </cell>
          <cell r="C5872" t="str">
            <v>Base metals or silver, clad with gold,  not further worked than semi-manufactured</v>
          </cell>
        </row>
        <row r="5873">
          <cell r="A5873">
            <v>1662720905</v>
          </cell>
          <cell r="B5873" t="str">
            <v xml:space="preserve"> Manufacture of other basic precious and non-ferrous metals</v>
          </cell>
          <cell r="C5873" t="str">
            <v>Base metals clad with silver,  not further worked  than semi-manufactured</v>
          </cell>
        </row>
        <row r="5874">
          <cell r="A5874">
            <v>1662720905</v>
          </cell>
          <cell r="B5874" t="str">
            <v xml:space="preserve"> Manufacture of other basic precious and non-ferrous metals</v>
          </cell>
          <cell r="C5874" t="str">
            <v>Base metals,  silver or gold,  clad with platinum, not further worked  than semi-manufactured</v>
          </cell>
        </row>
        <row r="5875">
          <cell r="A5875">
            <v>1662720906</v>
          </cell>
          <cell r="B5875" t="str">
            <v xml:space="preserve"> Manufacture of other basic precious and non-ferrous metals</v>
          </cell>
          <cell r="C5875" t="str">
            <v>Copper mattes</v>
          </cell>
        </row>
        <row r="5876">
          <cell r="A5876">
            <v>1662720906</v>
          </cell>
          <cell r="B5876" t="str">
            <v xml:space="preserve"> Manufacture of other basic precious and non-ferrous metals</v>
          </cell>
          <cell r="C5876" t="str">
            <v>Cement copper</v>
          </cell>
        </row>
        <row r="5877">
          <cell r="A5877">
            <v>1662720907</v>
          </cell>
          <cell r="B5877" t="str">
            <v xml:space="preserve"> Manufacture of other basic precious and non-ferrous metals</v>
          </cell>
          <cell r="C5877" t="str">
            <v>Unrefined copper; copper anodes for electrolytic refining</v>
          </cell>
        </row>
        <row r="5878">
          <cell r="A5878">
            <v>1662720908</v>
          </cell>
          <cell r="B5878" t="str">
            <v xml:space="preserve"> Manufacture of other basic precious and non-ferrous metals</v>
          </cell>
          <cell r="C5878" t="str">
            <v>Cathodes and sections of cathodes of refined copper</v>
          </cell>
        </row>
        <row r="5879">
          <cell r="A5879">
            <v>1662720908</v>
          </cell>
          <cell r="B5879" t="str">
            <v xml:space="preserve"> Manufacture of other basic precious and non-ferrous metals</v>
          </cell>
          <cell r="C5879" t="str">
            <v>Wire-bars of refined copper</v>
          </cell>
        </row>
        <row r="5880">
          <cell r="A5880">
            <v>1662720908</v>
          </cell>
          <cell r="B5880" t="str">
            <v xml:space="preserve"> Manufacture of other basic precious and non-ferrous metals</v>
          </cell>
          <cell r="C5880" t="str">
            <v>Billets of refined copper</v>
          </cell>
        </row>
        <row r="5881">
          <cell r="A5881">
            <v>1662720908</v>
          </cell>
          <cell r="B5881" t="str">
            <v xml:space="preserve"> Manufacture of other basic precious and non-ferrous metals</v>
          </cell>
          <cell r="C5881" t="str">
            <v>Other articles of refined copper</v>
          </cell>
        </row>
        <row r="5882">
          <cell r="A5882">
            <v>1662720908</v>
          </cell>
          <cell r="B5882" t="str">
            <v xml:space="preserve"> Manufacture of other basic precious and non-ferrous metals</v>
          </cell>
          <cell r="C5882" t="str">
            <v>Copper-zinc base alloys (brass)</v>
          </cell>
        </row>
        <row r="5883">
          <cell r="A5883">
            <v>1662720908</v>
          </cell>
          <cell r="B5883" t="str">
            <v xml:space="preserve"> Manufacture of other basic precious and non-ferrous metals</v>
          </cell>
          <cell r="C5883" t="str">
            <v>Copper-tin base alloys (bronze)</v>
          </cell>
        </row>
        <row r="5884">
          <cell r="A5884">
            <v>1662720908</v>
          </cell>
          <cell r="B5884" t="str">
            <v xml:space="preserve"> Manufacture of other basic precious and non-ferrous metals</v>
          </cell>
          <cell r="C5884" t="str">
            <v>Copper-nickel base alloys (cupro-nickel) or copper-nickel-zinc base alloys (nickel silver)</v>
          </cell>
        </row>
        <row r="5885">
          <cell r="A5885">
            <v>1662720908</v>
          </cell>
          <cell r="B5885" t="str">
            <v xml:space="preserve"> Manufacture of other basic precious and non-ferrous metals</v>
          </cell>
          <cell r="C5885" t="str">
            <v>Other copper alloys</v>
          </cell>
        </row>
        <row r="5886">
          <cell r="A5886">
            <v>1662720908</v>
          </cell>
          <cell r="B5886" t="str">
            <v xml:space="preserve"> Manufacture of other basic precious and non-ferrous metals</v>
          </cell>
          <cell r="C5886" t="str">
            <v>Master alloys of copper</v>
          </cell>
        </row>
        <row r="5887">
          <cell r="A5887">
            <v>1662720909</v>
          </cell>
          <cell r="B5887" t="str">
            <v xml:space="preserve"> Manufacture of other basic precious and non-ferrous metals</v>
          </cell>
          <cell r="C5887" t="str">
            <v>Nickel mattes</v>
          </cell>
        </row>
        <row r="5888">
          <cell r="A5888">
            <v>1662720909</v>
          </cell>
          <cell r="B5888" t="str">
            <v xml:space="preserve"> Manufacture of other basic precious and non-ferrous metals</v>
          </cell>
          <cell r="C5888" t="str">
            <v>Nickel oxide sinters and other intermediate products of nickel metallurgy</v>
          </cell>
        </row>
        <row r="5889">
          <cell r="A5889">
            <v>1662720910</v>
          </cell>
          <cell r="B5889" t="str">
            <v xml:space="preserve"> Manufacture of other basic precious and non-ferrous metals</v>
          </cell>
          <cell r="C5889" t="str">
            <v>Nickel,  not alloyed</v>
          </cell>
        </row>
        <row r="5890">
          <cell r="A5890">
            <v>1662720910</v>
          </cell>
          <cell r="B5890" t="str">
            <v xml:space="preserve"> Manufacture of other basic precious and non-ferrous metals</v>
          </cell>
          <cell r="C5890" t="str">
            <v>Nickel,  alloyed</v>
          </cell>
        </row>
        <row r="5891">
          <cell r="A5891">
            <v>1662720911</v>
          </cell>
          <cell r="B5891" t="str">
            <v xml:space="preserve"> Manufacture of other basic precious and non-ferrous metals</v>
          </cell>
          <cell r="C5891" t="str">
            <v>Aluminium,  not alloyed</v>
          </cell>
        </row>
        <row r="5892">
          <cell r="A5892">
            <v>1662720911</v>
          </cell>
          <cell r="B5892" t="str">
            <v xml:space="preserve"> Manufacture of other basic precious and non-ferrous metals</v>
          </cell>
          <cell r="C5892" t="str">
            <v>Aluminium alloys</v>
          </cell>
        </row>
        <row r="5893">
          <cell r="A5893">
            <v>1662720912</v>
          </cell>
          <cell r="B5893" t="str">
            <v xml:space="preserve"> Manufacture of other basic precious and non-ferrous metals</v>
          </cell>
          <cell r="C5893" t="str">
            <v>Other aluminium oxide</v>
          </cell>
        </row>
        <row r="5894">
          <cell r="A5894">
            <v>1662720913</v>
          </cell>
          <cell r="B5894" t="str">
            <v xml:space="preserve"> Manufacture of other basic precious and non-ferrous metals</v>
          </cell>
          <cell r="C5894" t="str">
            <v>Refined lead,  unwrought</v>
          </cell>
        </row>
        <row r="5895">
          <cell r="A5895">
            <v>1662720913</v>
          </cell>
          <cell r="B5895" t="str">
            <v xml:space="preserve"> Manufacture of other basic precious and non-ferrous metals</v>
          </cell>
          <cell r="C5895" t="str">
            <v>Unwrought lead containing  by weight antimony as the principal other elements</v>
          </cell>
        </row>
        <row r="5896">
          <cell r="A5896">
            <v>1662720913</v>
          </cell>
          <cell r="B5896" t="str">
            <v xml:space="preserve"> Manufacture of other basic precious and non-ferrous metals</v>
          </cell>
          <cell r="C5896" t="str">
            <v>Unrefined lead,  unwrought</v>
          </cell>
        </row>
        <row r="5897">
          <cell r="A5897">
            <v>1662720913</v>
          </cell>
          <cell r="B5897" t="str">
            <v xml:space="preserve"> Manufacture of other basic precious and non-ferrous metals</v>
          </cell>
          <cell r="C5897" t="str">
            <v>Other unwrought lead</v>
          </cell>
        </row>
        <row r="5898">
          <cell r="A5898">
            <v>1662720914</v>
          </cell>
          <cell r="B5898" t="str">
            <v xml:space="preserve"> Manufacture of other basic precious and non-ferrous metals</v>
          </cell>
          <cell r="C5898" t="str">
            <v>Zinc slugs,  unwrought, not alloyed,  containing  by weight 99.99%   or more of zinc</v>
          </cell>
        </row>
        <row r="5899">
          <cell r="A5899">
            <v>1662720914</v>
          </cell>
          <cell r="B5899" t="str">
            <v xml:space="preserve"> Manufacture of other basic precious and non-ferrous metals</v>
          </cell>
          <cell r="C5899" t="str">
            <v>Other zinc,  containing   by weight 99.99%   or more of zinc unwrought,  not alloyed</v>
          </cell>
        </row>
        <row r="5900">
          <cell r="A5900">
            <v>1662720914</v>
          </cell>
          <cell r="B5900" t="str">
            <v xml:space="preserve"> Manufacture of other basic precious and non-ferrous metals</v>
          </cell>
          <cell r="C5900" t="str">
            <v>Zinc slugs,  unwrought, not alloyed,  containing  by weight less than 99.99%  of zinc</v>
          </cell>
        </row>
        <row r="5901">
          <cell r="A5901">
            <v>1662720914</v>
          </cell>
          <cell r="B5901" t="str">
            <v xml:space="preserve"> Manufacture of other basic precious and non-ferrous metals</v>
          </cell>
          <cell r="C5901" t="str">
            <v>Other zinc,  unwrought, not alloyed,  containing  by weight less than 99.99%  of zinc</v>
          </cell>
        </row>
        <row r="5902">
          <cell r="A5902">
            <v>1662720914</v>
          </cell>
          <cell r="B5902" t="str">
            <v xml:space="preserve"> Manufacture of other basic precious and non-ferrous metals</v>
          </cell>
          <cell r="C5902" t="str">
            <v>Zinc slugs,  alloyed</v>
          </cell>
        </row>
        <row r="5903">
          <cell r="A5903">
            <v>1662720914</v>
          </cell>
          <cell r="B5903" t="str">
            <v xml:space="preserve"> Manufacture of other basic precious and non-ferrous metals</v>
          </cell>
          <cell r="C5903" t="str">
            <v>Other zinc alloys</v>
          </cell>
        </row>
        <row r="5904">
          <cell r="A5904">
            <v>1662720915</v>
          </cell>
          <cell r="B5904" t="str">
            <v xml:space="preserve"> Manufacture of other basic precious and non-ferrous metals</v>
          </cell>
          <cell r="C5904" t="str">
            <v>Copper powders of non-lamellar structure</v>
          </cell>
        </row>
        <row r="5905">
          <cell r="A5905">
            <v>1662720915</v>
          </cell>
          <cell r="B5905" t="str">
            <v xml:space="preserve"> Manufacture of other basic precious and non-ferrous metals</v>
          </cell>
          <cell r="C5905" t="str">
            <v>Copper powders and flakes of lamellar structure</v>
          </cell>
        </row>
        <row r="5906">
          <cell r="A5906">
            <v>1662720916</v>
          </cell>
          <cell r="B5906" t="str">
            <v xml:space="preserve"> Manufacture of other basic precious and non-ferrous metals</v>
          </cell>
          <cell r="C5906" t="str">
            <v>Bars and rods of refined copper</v>
          </cell>
        </row>
        <row r="5907">
          <cell r="A5907">
            <v>1662720916</v>
          </cell>
          <cell r="B5907" t="str">
            <v xml:space="preserve"> Manufacture of other basic precious and non-ferrous metals</v>
          </cell>
          <cell r="C5907" t="str">
            <v>Hollow  profiles of refined copper</v>
          </cell>
        </row>
        <row r="5908">
          <cell r="A5908">
            <v>1662720916</v>
          </cell>
          <cell r="B5908" t="str">
            <v xml:space="preserve"> Manufacture of other basic precious and non-ferrous metals</v>
          </cell>
          <cell r="C5908" t="str">
            <v>Other than bars and rods of refined copper</v>
          </cell>
        </row>
        <row r="5909">
          <cell r="A5909">
            <v>1662720916</v>
          </cell>
          <cell r="B5909" t="str">
            <v xml:space="preserve"> Manufacture of other basic precious and non-ferrous metals</v>
          </cell>
          <cell r="C5909" t="str">
            <v>Bars,  rods and  profiles,  of copper-zinc base alloys (brass)</v>
          </cell>
        </row>
        <row r="5910">
          <cell r="A5910">
            <v>1662720916</v>
          </cell>
          <cell r="B5910" t="str">
            <v xml:space="preserve"> Manufacture of other basic precious and non-ferrous metals</v>
          </cell>
          <cell r="C5910" t="str">
            <v>Bars,  rods and  profiles,  of copper-nickel base alloys (cupro-nickel) or copper-nickel-zinc base alloys (nickel silver)</v>
          </cell>
        </row>
        <row r="5911">
          <cell r="A5911">
            <v>1662720916</v>
          </cell>
          <cell r="B5911" t="str">
            <v xml:space="preserve"> Manufacture of other basic precious and non-ferrous metals</v>
          </cell>
          <cell r="C5911" t="str">
            <v>Bars,  rods and  profiles,  of other copper</v>
          </cell>
        </row>
        <row r="5912">
          <cell r="A5912">
            <v>1662720917</v>
          </cell>
          <cell r="B5912" t="str">
            <v xml:space="preserve"> Manufacture of other basic precious and non-ferrous metals</v>
          </cell>
          <cell r="C5912" t="str">
            <v>Copper wire of refined copper of which  the maximum cross-sectional dimension   exceeding  6 mm</v>
          </cell>
        </row>
        <row r="5913">
          <cell r="A5913">
            <v>1662720917</v>
          </cell>
          <cell r="B5913" t="str">
            <v xml:space="preserve"> Manufacture of other basic precious and non-ferrous metals</v>
          </cell>
          <cell r="C5913" t="str">
            <v>Other copper wire of refined copper</v>
          </cell>
        </row>
        <row r="5914">
          <cell r="A5914">
            <v>1662720917</v>
          </cell>
          <cell r="B5914" t="str">
            <v xml:space="preserve"> Manufacture of other basic precious and non-ferrous metals</v>
          </cell>
          <cell r="C5914" t="str">
            <v>Copper wire of copper-zinc base alloys (brass)</v>
          </cell>
        </row>
        <row r="5915">
          <cell r="A5915">
            <v>1662720917</v>
          </cell>
          <cell r="B5915" t="str">
            <v xml:space="preserve"> Manufacture of other basic precious and non-ferrous metals</v>
          </cell>
          <cell r="C5915" t="str">
            <v>Copper wire of copper-nickel base alloys or copper-nickel-zinc base alloys</v>
          </cell>
        </row>
        <row r="5916">
          <cell r="A5916">
            <v>1662720917</v>
          </cell>
          <cell r="B5916" t="str">
            <v xml:space="preserve"> Manufacture of other basic precious and non-ferrous metals</v>
          </cell>
          <cell r="C5916" t="str">
            <v>Copper wire of other copper alloys</v>
          </cell>
        </row>
        <row r="5917">
          <cell r="A5917">
            <v>1662720918</v>
          </cell>
          <cell r="B5917" t="str">
            <v xml:space="preserve"> Manufacture of other basic precious and non-ferrous metals</v>
          </cell>
          <cell r="C5917" t="str">
            <v>Copper plates,  sheets and strip,  of a thickness more than 0.15 mm of refined copper in coils</v>
          </cell>
        </row>
        <row r="5918">
          <cell r="A5918">
            <v>1662720918</v>
          </cell>
          <cell r="B5918" t="str">
            <v xml:space="preserve"> Manufacture of other basic precious and non-ferrous metals</v>
          </cell>
          <cell r="C5918" t="str">
            <v>Copper plates,  sheets and strip,  of a thickness more than 0.15 mm of refined copper other than in coils</v>
          </cell>
        </row>
        <row r="5919">
          <cell r="A5919">
            <v>1662720918</v>
          </cell>
          <cell r="B5919" t="str">
            <v xml:space="preserve"> Manufacture of other basic precious and non-ferrous metals</v>
          </cell>
          <cell r="C5919" t="str">
            <v>Copper plates,  sheets and strip,  of a thickness more than 0.15 mm of copper-zinc base alloys in coils</v>
          </cell>
        </row>
        <row r="5920">
          <cell r="A5920">
            <v>1662720918</v>
          </cell>
          <cell r="B5920" t="str">
            <v xml:space="preserve"> Manufacture of other basic precious and non-ferrous metals</v>
          </cell>
          <cell r="C5920" t="str">
            <v>Copper plates,  sheets and strip,  of a thickness more than 0.15 mm of copper-zinc base alloys other than in coils</v>
          </cell>
        </row>
        <row r="5921">
          <cell r="A5921">
            <v>1662720918</v>
          </cell>
          <cell r="B5921" t="str">
            <v xml:space="preserve"> Manufacture of other basic precious and non-ferrous metals</v>
          </cell>
          <cell r="C5921" t="str">
            <v>Copper plates,  sheets and strip,  of a thickness more than 0.15 mm of copper-tin base alloys in coils</v>
          </cell>
        </row>
        <row r="5922">
          <cell r="A5922">
            <v>1662720918</v>
          </cell>
          <cell r="B5922" t="str">
            <v xml:space="preserve"> Manufacture of other basic precious and non-ferrous metals</v>
          </cell>
          <cell r="C5922" t="str">
            <v>Copper plates,  sheets and strip,  of a thickness more than 0.15 mm of copper-tin base alloys other than in coils</v>
          </cell>
        </row>
        <row r="5923">
          <cell r="A5923">
            <v>1662720918</v>
          </cell>
          <cell r="B5923" t="str">
            <v xml:space="preserve"> Manufacture of other basic precious and non-ferrous metals</v>
          </cell>
          <cell r="C5923" t="str">
            <v>Copper plates,  sheets and strip,  of a thickness more than 0.15 mm of copper-nickel base alloys or copper-nickel-zinc base alloys</v>
          </cell>
        </row>
        <row r="5924">
          <cell r="A5924">
            <v>1662720918</v>
          </cell>
          <cell r="B5924" t="str">
            <v xml:space="preserve"> Manufacture of other basic precious and non-ferrous metals</v>
          </cell>
          <cell r="C5924" t="str">
            <v>Copper plates,  sheets and strip,  of a thickness more than 0.15 mm of other copper alloys</v>
          </cell>
        </row>
        <row r="5925">
          <cell r="A5925">
            <v>1662720919</v>
          </cell>
          <cell r="B5925" t="str">
            <v xml:space="preserve"> Manufacture of other basic precious and non-ferrous metals</v>
          </cell>
          <cell r="C5925" t="str">
            <v>Copper foil,  not backed of a thickness less than 0.15 mm of refined copper</v>
          </cell>
        </row>
        <row r="5926">
          <cell r="A5926">
            <v>1662720919</v>
          </cell>
          <cell r="B5926" t="str">
            <v xml:space="preserve"> Manufacture of other basic precious and non-ferrous metals</v>
          </cell>
          <cell r="C5926" t="str">
            <v>Copper foil,  not-backed, of a thickness less than 0.15 mm, of copper alloys</v>
          </cell>
        </row>
        <row r="5927">
          <cell r="A5927">
            <v>1662720919</v>
          </cell>
          <cell r="B5927" t="str">
            <v xml:space="preserve"> Manufacture of other basic precious and non-ferrous metals</v>
          </cell>
          <cell r="C5927" t="str">
            <v>Copper foil,  backed of a thickness less than 0.15 mm of refined copper</v>
          </cell>
        </row>
        <row r="5928">
          <cell r="A5928">
            <v>1662720919</v>
          </cell>
          <cell r="B5928" t="str">
            <v xml:space="preserve"> Manufacture of other basic precious and non-ferrous metals</v>
          </cell>
          <cell r="C5928" t="str">
            <v>Copper foil,  backed,  of a thickness less than 0.15 mm,  of copper alloys</v>
          </cell>
        </row>
        <row r="5929">
          <cell r="A5929">
            <v>1662720920</v>
          </cell>
          <cell r="B5929" t="str">
            <v xml:space="preserve"> Manufacture of other basic precious and non-ferrous metals</v>
          </cell>
          <cell r="C5929" t="str">
            <v>Copper tubes and  pipes  of refined copper</v>
          </cell>
        </row>
        <row r="5930">
          <cell r="A5930">
            <v>1662720920</v>
          </cell>
          <cell r="B5930" t="str">
            <v xml:space="preserve"> Manufacture of other basic precious and non-ferrous metals</v>
          </cell>
          <cell r="C5930" t="str">
            <v>Copper tubes and  pipes  of copper-zinc base alloys</v>
          </cell>
        </row>
        <row r="5931">
          <cell r="A5931">
            <v>1662720920</v>
          </cell>
          <cell r="B5931" t="str">
            <v xml:space="preserve"> Manufacture of other basic precious and non-ferrous metals</v>
          </cell>
          <cell r="C5931" t="str">
            <v>Copper tubes and  pipes  of copper-nickel base alloys or copper-nickel-zinc base alloys</v>
          </cell>
        </row>
        <row r="5932">
          <cell r="A5932">
            <v>1662720920</v>
          </cell>
          <cell r="B5932" t="str">
            <v xml:space="preserve"> Manufacture of other basic precious and non-ferrous metals</v>
          </cell>
          <cell r="C5932" t="str">
            <v>Copper tubes and  pipes  of other copper alloys</v>
          </cell>
        </row>
        <row r="5933">
          <cell r="A5933">
            <v>1662720920</v>
          </cell>
          <cell r="B5933" t="str">
            <v xml:space="preserve"> Manufacture of other basic precious and non-ferrous metals</v>
          </cell>
          <cell r="C5933" t="str">
            <v>Copper tubes and  pipes fittings of refined copper</v>
          </cell>
        </row>
        <row r="5934">
          <cell r="A5934">
            <v>1662720920</v>
          </cell>
          <cell r="B5934" t="str">
            <v xml:space="preserve"> Manufacture of other basic precious and non-ferrous metals</v>
          </cell>
          <cell r="C5934" t="str">
            <v>Copper tubes and  pipes fittings of copper-zinc base alloys</v>
          </cell>
        </row>
        <row r="5935">
          <cell r="A5935">
            <v>1662720920</v>
          </cell>
          <cell r="B5935" t="str">
            <v xml:space="preserve"> Manufacture of other basic precious and non-ferrous metals</v>
          </cell>
          <cell r="C5935" t="str">
            <v>Copper tubes and  pipes fittings of copper-tin base alloys</v>
          </cell>
        </row>
        <row r="5936">
          <cell r="A5936">
            <v>1662720920</v>
          </cell>
          <cell r="B5936" t="str">
            <v xml:space="preserve"> Manufacture of other basic precious and non-ferrous metals</v>
          </cell>
          <cell r="C5936" t="str">
            <v>Copper tubes and  pipes fittings of copper alloys of other than brass or bronze</v>
          </cell>
        </row>
        <row r="5937">
          <cell r="A5937">
            <v>1662720921</v>
          </cell>
          <cell r="B5937" t="str">
            <v xml:space="preserve"> Manufacture of other basic precious and non-ferrous metals</v>
          </cell>
          <cell r="C5937" t="str">
            <v>Nickel powders and flakes</v>
          </cell>
        </row>
        <row r="5938">
          <cell r="A5938">
            <v>1662720922</v>
          </cell>
          <cell r="B5938" t="str">
            <v xml:space="preserve"> Manufacture of other basic precious and non-ferrous metals</v>
          </cell>
          <cell r="C5938" t="str">
            <v>Bars,  rods and  profiles of nickel,  not alloyed</v>
          </cell>
        </row>
        <row r="5939">
          <cell r="A5939">
            <v>1662720922</v>
          </cell>
          <cell r="B5939" t="str">
            <v xml:space="preserve"> Manufacture of other basic precious and non-ferrous metals</v>
          </cell>
          <cell r="C5939" t="str">
            <v>Bars,  rods and profiles of nickel,  alloyed</v>
          </cell>
        </row>
        <row r="5940">
          <cell r="A5940">
            <v>1662720922</v>
          </cell>
          <cell r="B5940" t="str">
            <v xml:space="preserve"> Manufacture of other basic precious and non-ferrous metals</v>
          </cell>
          <cell r="C5940" t="str">
            <v>Wire of nickel,  not alloyed</v>
          </cell>
        </row>
        <row r="5941">
          <cell r="A5941">
            <v>1662720922</v>
          </cell>
          <cell r="B5941" t="str">
            <v xml:space="preserve"> Manufacture of other basic precious and non-ferrous metals</v>
          </cell>
          <cell r="C5941" t="str">
            <v>Wire of nickel alloys</v>
          </cell>
        </row>
        <row r="5942">
          <cell r="A5942">
            <v>1662720923</v>
          </cell>
          <cell r="B5942" t="str">
            <v xml:space="preserve"> Manufacture of other basic precious and non-ferrous metals</v>
          </cell>
          <cell r="C5942" t="str">
            <v>Nickel plates,  sheets, strip and  foil of nickel, not alloyed</v>
          </cell>
        </row>
        <row r="5943">
          <cell r="A5943">
            <v>1662720923</v>
          </cell>
          <cell r="B5943" t="str">
            <v xml:space="preserve"> Manufacture of other basic precious and non-ferrous metals</v>
          </cell>
          <cell r="C5943" t="str">
            <v>Nickel plates,  sheets, strip and foil of nickel alloys</v>
          </cell>
        </row>
        <row r="5944">
          <cell r="A5944">
            <v>1662720924</v>
          </cell>
          <cell r="B5944" t="str">
            <v xml:space="preserve"> Manufacture of other basic precious and non-ferrous metals</v>
          </cell>
          <cell r="C5944" t="str">
            <v>Tubes and pipes  of nickel,  not alloyed</v>
          </cell>
        </row>
        <row r="5945">
          <cell r="A5945">
            <v>1662720924</v>
          </cell>
          <cell r="B5945" t="str">
            <v xml:space="preserve"> Manufacture of other basic precious and non-ferrous metals</v>
          </cell>
          <cell r="C5945" t="str">
            <v>Tubes and pipes  of nickel alloys</v>
          </cell>
        </row>
        <row r="5946">
          <cell r="A5946">
            <v>1662720924</v>
          </cell>
          <cell r="B5946" t="str">
            <v xml:space="preserve"> Manufacture of other basic precious and non-ferrous metals</v>
          </cell>
          <cell r="C5946" t="str">
            <v>Tube and pipe fittings of nickel</v>
          </cell>
        </row>
        <row r="5947">
          <cell r="A5947">
            <v>1662720925</v>
          </cell>
          <cell r="B5947" t="str">
            <v xml:space="preserve"> Manufacture of other basic precious and non-ferrous metals</v>
          </cell>
          <cell r="C5947" t="str">
            <v>Aluminium powders of non-lamellar structure</v>
          </cell>
        </row>
        <row r="5948">
          <cell r="A5948">
            <v>1662720925</v>
          </cell>
          <cell r="B5948" t="str">
            <v xml:space="preserve"> Manufacture of other basic precious and non-ferrous metals</v>
          </cell>
          <cell r="C5948" t="str">
            <v>Aluminium powders of lamellar structure, flakes</v>
          </cell>
        </row>
        <row r="5949">
          <cell r="A5949">
            <v>1662720926</v>
          </cell>
          <cell r="B5949" t="str">
            <v xml:space="preserve"> Manufacture of other basic precious and non-ferrous metals</v>
          </cell>
          <cell r="C5949" t="str">
            <v>Bars,  rods and profiles of aluminium,  unalloyed</v>
          </cell>
        </row>
        <row r="5950">
          <cell r="A5950">
            <v>1662720926</v>
          </cell>
          <cell r="B5950" t="str">
            <v xml:space="preserve"> Manufacture of other basic precious and non-ferrous metals</v>
          </cell>
          <cell r="C5950" t="str">
            <v>Hollow  profiles of aluminium alloys</v>
          </cell>
        </row>
        <row r="5951">
          <cell r="A5951">
            <v>1662720926</v>
          </cell>
          <cell r="B5951" t="str">
            <v xml:space="preserve"> Manufacture of other basic precious and non-ferrous metals</v>
          </cell>
          <cell r="C5951" t="str">
            <v>Other bars,  rods and profiles of aluminium alloy</v>
          </cell>
        </row>
        <row r="5952">
          <cell r="A5952">
            <v>1662720927</v>
          </cell>
          <cell r="B5952" t="str">
            <v xml:space="preserve"> Manufacture of other basic precious and non-ferrous metals</v>
          </cell>
          <cell r="C5952" t="str">
            <v>Aluminium wire,  unalloyed of maximum cross-sectional dimension  exceeding  7 mm</v>
          </cell>
        </row>
        <row r="5953">
          <cell r="A5953">
            <v>1662720927</v>
          </cell>
          <cell r="B5953" t="str">
            <v xml:space="preserve"> Manufacture of other basic precious and non-ferrous metals</v>
          </cell>
          <cell r="C5953" t="str">
            <v>Other aluminium wire, unalloyed</v>
          </cell>
        </row>
        <row r="5954">
          <cell r="A5954">
            <v>1662720927</v>
          </cell>
          <cell r="B5954" t="str">
            <v xml:space="preserve"> Manufacture of other basic precious and non-ferrous metals</v>
          </cell>
          <cell r="C5954" t="str">
            <v>Aluminium wire,  alloyed of maximum cross-sectional dimension  exceeding  7 mm</v>
          </cell>
        </row>
        <row r="5955">
          <cell r="A5955">
            <v>1662720927</v>
          </cell>
          <cell r="B5955" t="str">
            <v xml:space="preserve"> Manufacture of other basic precious and non-ferrous metals</v>
          </cell>
          <cell r="C5955" t="str">
            <v>Other aluminium wire, alloyed</v>
          </cell>
        </row>
        <row r="5956">
          <cell r="A5956">
            <v>1662720928</v>
          </cell>
          <cell r="B5956" t="str">
            <v xml:space="preserve"> Manufacture of other basic precious and non-ferrous metals</v>
          </cell>
          <cell r="C5956" t="str">
            <v>Aluminium plates,  sheets and  strip; thickness  exceeding  0.2 mm,  rectangular (including square),  unalloyed</v>
          </cell>
        </row>
        <row r="5957">
          <cell r="A5957">
            <v>1662720928</v>
          </cell>
          <cell r="B5957" t="str">
            <v xml:space="preserve"> Manufacture of other basic precious and non-ferrous metals</v>
          </cell>
          <cell r="C5957" t="str">
            <v>Aluminium plates,  sheets and  strip; thickness  exceeding  0.2 mm,  rectangular (including  square),  alloyed</v>
          </cell>
        </row>
        <row r="5958">
          <cell r="A5958">
            <v>1662720928</v>
          </cell>
          <cell r="B5958" t="str">
            <v xml:space="preserve"> Manufacture of other basic precious and non-ferrous metals</v>
          </cell>
          <cell r="C5958" t="str">
            <v>Other aluminium plates, sheets and  strip; thickness exceeding  0.2mm, unalloyed</v>
          </cell>
        </row>
        <row r="5959">
          <cell r="A5959">
            <v>1662720928</v>
          </cell>
          <cell r="B5959" t="str">
            <v xml:space="preserve"> Manufacture of other basic precious and non-ferrous metals</v>
          </cell>
          <cell r="C5959" t="str">
            <v>Other aluminium plates, sheets and  strip; thickness exceeding  0.2mm, alloyed</v>
          </cell>
        </row>
        <row r="5960">
          <cell r="A5960">
            <v>1662720929</v>
          </cell>
          <cell r="B5960" t="str">
            <v xml:space="preserve"> Manufacture of other basic precious and non-ferrous metals</v>
          </cell>
          <cell r="C5960" t="str">
            <v>Aluminium foil,  thickness not exceeding  0.2 mm,  not backed, rolled but not further worked</v>
          </cell>
        </row>
        <row r="5961">
          <cell r="A5961">
            <v>1662720929</v>
          </cell>
          <cell r="B5961" t="str">
            <v xml:space="preserve"> Manufacture of other basic precious and non-ferrous metals</v>
          </cell>
          <cell r="C5961" t="str">
            <v>Other aluminium foil, thickness not exceeding  0.2 mm,  not backed</v>
          </cell>
        </row>
        <row r="5962">
          <cell r="A5962">
            <v>1662720929</v>
          </cell>
          <cell r="B5962" t="str">
            <v xml:space="preserve"> Manufacture of other basic precious and non-ferrous metals</v>
          </cell>
          <cell r="C5962" t="str">
            <v>Aluminium foil,  thickness not exceeding  0.2 mm, backed</v>
          </cell>
        </row>
        <row r="5963">
          <cell r="A5963">
            <v>1662720929</v>
          </cell>
          <cell r="B5963" t="str">
            <v xml:space="preserve"> Manufacture of other basic precious and non-ferrous metals</v>
          </cell>
          <cell r="C5963" t="str">
            <v>Aluminium foil,  thickness not exceeding  0.2 mm, backed by other than thermal insulation foil</v>
          </cell>
        </row>
        <row r="5964">
          <cell r="A5964">
            <v>1662720930</v>
          </cell>
          <cell r="B5964" t="str">
            <v xml:space="preserve"> Manufacture of other basic precious and non-ferrous metals</v>
          </cell>
          <cell r="C5964" t="str">
            <v>Aluminium tubes and  pipes , not alloyed</v>
          </cell>
        </row>
        <row r="5965">
          <cell r="A5965">
            <v>1662720930</v>
          </cell>
          <cell r="B5965" t="str">
            <v xml:space="preserve"> Manufacture of other basic precious and non-ferrous metals</v>
          </cell>
          <cell r="C5965" t="str">
            <v>Aluminium tubes and  pipes , alloyed</v>
          </cell>
        </row>
        <row r="5966">
          <cell r="A5966">
            <v>1662720930</v>
          </cell>
          <cell r="B5966" t="str">
            <v xml:space="preserve"> Manufacture of other basic precious and non-ferrous metals</v>
          </cell>
          <cell r="C5966" t="str">
            <v>Aluminium tube or pipe fittings</v>
          </cell>
        </row>
        <row r="5967">
          <cell r="A5967">
            <v>1662720931</v>
          </cell>
          <cell r="B5967" t="str">
            <v xml:space="preserve"> Manufacture of other basic precious and non-ferrous metals</v>
          </cell>
          <cell r="C5967" t="str">
            <v>Lead bars,  rods, profiles and wire</v>
          </cell>
        </row>
        <row r="5968">
          <cell r="A5968">
            <v>1662720932</v>
          </cell>
          <cell r="B5968" t="str">
            <v xml:space="preserve"> Manufacture of other basic precious and non-ferrous metals</v>
          </cell>
          <cell r="C5968" t="str">
            <v>Foil,  of a thickness not exceeding  0.2 mm</v>
          </cell>
        </row>
        <row r="5969">
          <cell r="A5969">
            <v>1662720932</v>
          </cell>
          <cell r="B5969" t="str">
            <v xml:space="preserve"> Manufacture of other basic precious and non-ferrous metals</v>
          </cell>
          <cell r="C5969" t="str">
            <v>Sheets and strip of a thickness not exceeding  0.2 mm</v>
          </cell>
        </row>
        <row r="5970">
          <cell r="A5970">
            <v>1662720932</v>
          </cell>
          <cell r="B5970" t="str">
            <v xml:space="preserve"> Manufacture of other basic precious and non-ferrous metals</v>
          </cell>
          <cell r="C5970" t="str">
            <v>Foil,  of a thickness exceeding  0.2 mm</v>
          </cell>
        </row>
        <row r="5971">
          <cell r="A5971">
            <v>1662720932</v>
          </cell>
          <cell r="B5971" t="str">
            <v xml:space="preserve"> Manufacture of other basic precious and non-ferrous metals</v>
          </cell>
          <cell r="C5971" t="str">
            <v>Sheets and strip of a thickness exceeding  0.2mm</v>
          </cell>
        </row>
        <row r="5972">
          <cell r="A5972">
            <v>1662720932</v>
          </cell>
          <cell r="B5972" t="str">
            <v xml:space="preserve"> Manufacture of other basic precious and non-ferrous metals</v>
          </cell>
          <cell r="C5972" t="str">
            <v>Lead  powders and flakes</v>
          </cell>
        </row>
        <row r="5973">
          <cell r="A5973">
            <v>1662720933</v>
          </cell>
          <cell r="B5973" t="str">
            <v xml:space="preserve"> Manufacture of other basic precious and non-ferrous metals</v>
          </cell>
          <cell r="C5973" t="str">
            <v>Lead tubes,  pipes  and tube or pipe fittings</v>
          </cell>
        </row>
        <row r="5974">
          <cell r="A5974">
            <v>1662720934</v>
          </cell>
          <cell r="B5974" t="str">
            <v xml:space="preserve"> Manufacture of other basic precious and non-ferrous metals</v>
          </cell>
          <cell r="C5974" t="str">
            <v>Zinc dust</v>
          </cell>
        </row>
        <row r="5975">
          <cell r="A5975">
            <v>1662720934</v>
          </cell>
          <cell r="B5975" t="str">
            <v xml:space="preserve"> Manufacture of other basic precious and non-ferrous metals</v>
          </cell>
          <cell r="C5975" t="str">
            <v>Zinc powders and flakes</v>
          </cell>
        </row>
        <row r="5976">
          <cell r="A5976">
            <v>1662720935</v>
          </cell>
          <cell r="B5976" t="str">
            <v xml:space="preserve"> Manufacture of other basic precious and non-ferrous metals</v>
          </cell>
          <cell r="C5976" t="str">
            <v>Zinc bars,  rods,  profiles and wire</v>
          </cell>
        </row>
        <row r="5977">
          <cell r="A5977">
            <v>1662720935</v>
          </cell>
          <cell r="B5977" t="str">
            <v xml:space="preserve"> Manufacture of other basic precious and non-ferrous metals</v>
          </cell>
          <cell r="C5977" t="str">
            <v>Zinc plates,  sheets and strip</v>
          </cell>
        </row>
        <row r="5978">
          <cell r="A5978">
            <v>1662720935</v>
          </cell>
          <cell r="B5978" t="str">
            <v xml:space="preserve"> Manufacture of other basic precious and non-ferrous metals</v>
          </cell>
          <cell r="C5978" t="str">
            <v>Zinc foil</v>
          </cell>
        </row>
        <row r="5979">
          <cell r="A5979">
            <v>1662720936</v>
          </cell>
          <cell r="B5979" t="str">
            <v xml:space="preserve"> Manufacture of other basic precious and non-ferrous metals</v>
          </cell>
          <cell r="C5979" t="str">
            <v>Zinc tubes,  pipes  and tube or pipe fittings</v>
          </cell>
        </row>
        <row r="5980">
          <cell r="A5980">
            <v>1662720937</v>
          </cell>
          <cell r="B5980" t="str">
            <v xml:space="preserve"> Manufacture of other basic precious and non-ferrous metals</v>
          </cell>
          <cell r="C5980" t="str">
            <v>Tin bars,  rods,  profiles and wire</v>
          </cell>
        </row>
        <row r="5981">
          <cell r="A5981">
            <v>1662720938</v>
          </cell>
          <cell r="B5981" t="str">
            <v xml:space="preserve"> Manufacture of other basic precious and non-ferrous metals</v>
          </cell>
          <cell r="C5981" t="str">
            <v>Tin plates,  sheets and strip of a thickness exceeding 0.2mm</v>
          </cell>
        </row>
        <row r="5982">
          <cell r="A5982">
            <v>1662720938</v>
          </cell>
          <cell r="B5982" t="str">
            <v xml:space="preserve"> Manufacture of other basic precious and non-ferrous metals</v>
          </cell>
          <cell r="C5982" t="str">
            <v>Tin foil (whether or  not printed or backed with paper  or similar backing material), thick (excluding backing) less than 0.2 mm; tin powders and  flakes</v>
          </cell>
        </row>
        <row r="5983">
          <cell r="A5983">
            <v>1662720939</v>
          </cell>
          <cell r="B5983" t="str">
            <v xml:space="preserve"> Manufacture of other basic precious and non-ferrous metals</v>
          </cell>
          <cell r="C5983" t="str">
            <v>Tin tubes,  pipes  and tube or pipe fittings</v>
          </cell>
        </row>
        <row r="5984">
          <cell r="A5984">
            <v>1662720940</v>
          </cell>
          <cell r="B5984" t="str">
            <v xml:space="preserve"> Manufacture of other basic precious and non-ferrous metals</v>
          </cell>
          <cell r="C5984" t="str">
            <v>Unwrought powders of tungsten</v>
          </cell>
        </row>
        <row r="5985">
          <cell r="A5985">
            <v>1662720940</v>
          </cell>
          <cell r="B5985" t="str">
            <v xml:space="preserve"> Manufacture of other basic precious and non-ferrous metals</v>
          </cell>
          <cell r="C5985" t="str">
            <v>Waste and  scrap powders of  tungsten</v>
          </cell>
        </row>
        <row r="5986">
          <cell r="A5986">
            <v>1662720940</v>
          </cell>
          <cell r="B5986" t="str">
            <v xml:space="preserve"> Manufacture of other basic precious and non-ferrous metals</v>
          </cell>
          <cell r="C5986" t="str">
            <v>Unwrought tungsten including  bars and  rods obtained simply by sintering</v>
          </cell>
        </row>
        <row r="5987">
          <cell r="A5987">
            <v>1662720940</v>
          </cell>
          <cell r="B5987" t="str">
            <v xml:space="preserve"> Manufacture of other basic precious and non-ferrous metals</v>
          </cell>
          <cell r="C5987" t="str">
            <v>Tungsten,  waste and  scrap</v>
          </cell>
        </row>
        <row r="5988">
          <cell r="A5988">
            <v>1662720940</v>
          </cell>
          <cell r="B5988" t="str">
            <v xml:space="preserve"> Manufacture of other basic precious and non-ferrous metals</v>
          </cell>
          <cell r="C5988" t="str">
            <v>Unwrought powders of molybdenum</v>
          </cell>
        </row>
        <row r="5989">
          <cell r="A5989">
            <v>1662720940</v>
          </cell>
          <cell r="B5989" t="str">
            <v xml:space="preserve"> Manufacture of other basic precious and non-ferrous metals</v>
          </cell>
          <cell r="C5989" t="str">
            <v>Waste and  scrap powders of  molybdenum</v>
          </cell>
        </row>
        <row r="5990">
          <cell r="A5990">
            <v>1662720940</v>
          </cell>
          <cell r="B5990" t="str">
            <v xml:space="preserve"> Manufacture of other basic precious and non-ferrous metals</v>
          </cell>
          <cell r="C5990" t="str">
            <v>Unwrought molybdenum, including  bars and  rods obtained simply by sintering</v>
          </cell>
        </row>
        <row r="5991">
          <cell r="A5991">
            <v>1662720940</v>
          </cell>
          <cell r="B5991" t="str">
            <v xml:space="preserve"> Manufacture of other basic precious and non-ferrous metals</v>
          </cell>
          <cell r="C5991" t="str">
            <v>Molybdenum,  waste and scrap</v>
          </cell>
        </row>
        <row r="5992">
          <cell r="A5992">
            <v>1662720940</v>
          </cell>
          <cell r="B5992" t="str">
            <v xml:space="preserve"> Manufacture of other basic precious and non-ferrous metals</v>
          </cell>
          <cell r="C5992" t="str">
            <v>Unwrought powders of tantalum</v>
          </cell>
        </row>
        <row r="5993">
          <cell r="A5993">
            <v>1662720940</v>
          </cell>
          <cell r="B5993" t="str">
            <v xml:space="preserve"> Manufacture of other basic precious and non-ferrous metals</v>
          </cell>
          <cell r="C5993" t="str">
            <v>Waste and  scrap powders of  tantalum</v>
          </cell>
        </row>
        <row r="5994">
          <cell r="A5994">
            <v>1662720940</v>
          </cell>
          <cell r="B5994" t="str">
            <v xml:space="preserve"> Manufacture of other basic precious and non-ferrous metals</v>
          </cell>
          <cell r="C5994" t="str">
            <v>Unwrought tantalum, including  bars and  rods obtained simply by sintering</v>
          </cell>
        </row>
        <row r="5995">
          <cell r="A5995">
            <v>1662720940</v>
          </cell>
          <cell r="B5995" t="str">
            <v xml:space="preserve"> Manufacture of other basic precious and non-ferrous metals</v>
          </cell>
          <cell r="C5995" t="str">
            <v>Tantalum waste and  scrap</v>
          </cell>
        </row>
        <row r="5996">
          <cell r="A5996">
            <v>1662720940</v>
          </cell>
          <cell r="B5996" t="str">
            <v xml:space="preserve"> Manufacture of other basic precious and non-ferrous metals</v>
          </cell>
          <cell r="C5996" t="str">
            <v>Unwrought magnesium, containing   at least 99.8%  by weight of magnesium</v>
          </cell>
        </row>
        <row r="5997">
          <cell r="A5997">
            <v>1662720940</v>
          </cell>
          <cell r="B5997" t="str">
            <v xml:space="preserve"> Manufacture of other basic precious and non-ferrous metals</v>
          </cell>
          <cell r="C5997" t="str">
            <v>Other unwrought magnesium</v>
          </cell>
        </row>
        <row r="5998">
          <cell r="A5998">
            <v>1662720940</v>
          </cell>
          <cell r="B5998" t="str">
            <v xml:space="preserve"> Manufacture of other basic precious and non-ferrous metals</v>
          </cell>
          <cell r="C5998" t="str">
            <v>Magnesium,  waste and scrap</v>
          </cell>
        </row>
        <row r="5999">
          <cell r="A5999">
            <v>1662720940</v>
          </cell>
          <cell r="B5999" t="str">
            <v xml:space="preserve"> Manufacture of other basic precious and non-ferrous metals</v>
          </cell>
          <cell r="C5999" t="str">
            <v>Unwrought cobalt</v>
          </cell>
        </row>
        <row r="6000">
          <cell r="A6000">
            <v>1662720940</v>
          </cell>
          <cell r="B6000" t="str">
            <v xml:space="preserve"> Manufacture of other basic precious and non-ferrous metals</v>
          </cell>
          <cell r="C6000" t="str">
            <v>Cobalt waste and  scrap</v>
          </cell>
        </row>
        <row r="6001">
          <cell r="A6001">
            <v>1662720940</v>
          </cell>
          <cell r="B6001" t="str">
            <v xml:space="preserve"> Manufacture of other basic precious and non-ferrous metals</v>
          </cell>
          <cell r="C6001" t="str">
            <v>Unwrought powders of cobalt mattes</v>
          </cell>
        </row>
        <row r="6002">
          <cell r="A6002">
            <v>1662720940</v>
          </cell>
          <cell r="B6002" t="str">
            <v xml:space="preserve"> Manufacture of other basic precious and non-ferrous metals</v>
          </cell>
          <cell r="C6002" t="str">
            <v>Waste and  scrap powders of  cobalt mattes</v>
          </cell>
        </row>
        <row r="6003">
          <cell r="A6003">
            <v>1662720940</v>
          </cell>
          <cell r="B6003" t="str">
            <v xml:space="preserve"> Manufacture of other basic precious and non-ferrous metals</v>
          </cell>
          <cell r="C6003" t="str">
            <v>Cobalt powders</v>
          </cell>
        </row>
        <row r="6004">
          <cell r="A6004">
            <v>1662720940</v>
          </cell>
          <cell r="B6004" t="str">
            <v xml:space="preserve"> Manufacture of other basic precious and non-ferrous metals</v>
          </cell>
          <cell r="C6004" t="str">
            <v>Unwrought cadmium</v>
          </cell>
        </row>
        <row r="6005">
          <cell r="A6005">
            <v>1662720940</v>
          </cell>
          <cell r="B6005" t="str">
            <v xml:space="preserve"> Manufacture of other basic precious and non-ferrous metals</v>
          </cell>
          <cell r="C6005" t="str">
            <v>Cadmium,  waste and  scrap</v>
          </cell>
        </row>
        <row r="6006">
          <cell r="A6006">
            <v>1662720940</v>
          </cell>
          <cell r="B6006" t="str">
            <v xml:space="preserve"> Manufacture of other basic precious and non-ferrous metals</v>
          </cell>
          <cell r="C6006" t="str">
            <v>Unwrought powders of  cadmium</v>
          </cell>
        </row>
        <row r="6007">
          <cell r="A6007">
            <v>1662720940</v>
          </cell>
          <cell r="B6007" t="str">
            <v xml:space="preserve"> Manufacture of other basic precious and non-ferrous metals</v>
          </cell>
          <cell r="C6007" t="str">
            <v>Waste and  scrap powders of  cadmium</v>
          </cell>
        </row>
        <row r="6008">
          <cell r="A6008">
            <v>1662720940</v>
          </cell>
          <cell r="B6008" t="str">
            <v xml:space="preserve"> Manufacture of other basic precious and non-ferrous metals</v>
          </cell>
          <cell r="C6008" t="str">
            <v>Unwrought titanium</v>
          </cell>
        </row>
        <row r="6009">
          <cell r="A6009">
            <v>1662720940</v>
          </cell>
          <cell r="B6009" t="str">
            <v xml:space="preserve"> Manufacture of other basic precious and non-ferrous metals</v>
          </cell>
          <cell r="C6009" t="str">
            <v>Titanium,  waste and  scrap</v>
          </cell>
        </row>
        <row r="6010">
          <cell r="A6010">
            <v>1662720940</v>
          </cell>
          <cell r="B6010" t="str">
            <v xml:space="preserve"> Manufacture of other basic precious and non-ferrous metals</v>
          </cell>
          <cell r="C6010" t="str">
            <v>Unwrought powders of  titanium</v>
          </cell>
        </row>
        <row r="6011">
          <cell r="A6011">
            <v>1662720940</v>
          </cell>
          <cell r="B6011" t="str">
            <v xml:space="preserve"> Manufacture of other basic precious and non-ferrous metals</v>
          </cell>
          <cell r="C6011" t="str">
            <v>Waste and  scrap powders of  titanium</v>
          </cell>
        </row>
        <row r="6012">
          <cell r="A6012">
            <v>1662720940</v>
          </cell>
          <cell r="B6012" t="str">
            <v xml:space="preserve"> Manufacture of other basic precious and non-ferrous metals</v>
          </cell>
          <cell r="C6012" t="str">
            <v>Unwrought zirconium</v>
          </cell>
        </row>
        <row r="6013">
          <cell r="A6013">
            <v>1662720940</v>
          </cell>
          <cell r="B6013" t="str">
            <v xml:space="preserve"> Manufacture of other basic precious and non-ferrous metals</v>
          </cell>
          <cell r="C6013" t="str">
            <v>Zirconium,  waste and  scrap</v>
          </cell>
        </row>
        <row r="6014">
          <cell r="A6014">
            <v>1662720940</v>
          </cell>
          <cell r="B6014" t="str">
            <v xml:space="preserve"> Manufacture of other basic precious and non-ferrous metals</v>
          </cell>
          <cell r="C6014" t="str">
            <v>Unwrought powders of  zirconium</v>
          </cell>
        </row>
        <row r="6015">
          <cell r="A6015">
            <v>1662720940</v>
          </cell>
          <cell r="B6015" t="str">
            <v xml:space="preserve"> Manufacture of other basic precious and non-ferrous metals</v>
          </cell>
          <cell r="C6015" t="str">
            <v>Waste and  scrap powders of  zirconium</v>
          </cell>
        </row>
        <row r="6016">
          <cell r="A6016">
            <v>1662720940</v>
          </cell>
          <cell r="B6016" t="str">
            <v xml:space="preserve"> Manufacture of other basic precious and non-ferrous metals</v>
          </cell>
          <cell r="C6016" t="str">
            <v>Unwrought beryllium</v>
          </cell>
        </row>
        <row r="6017">
          <cell r="A6017">
            <v>1662720940</v>
          </cell>
          <cell r="B6017" t="str">
            <v xml:space="preserve"> Manufacture of other basic precious and non-ferrous metals</v>
          </cell>
          <cell r="C6017" t="str">
            <v>Beryllium,  waste and  scrap</v>
          </cell>
        </row>
        <row r="6018">
          <cell r="A6018">
            <v>1662720940</v>
          </cell>
          <cell r="B6018" t="str">
            <v xml:space="preserve"> Manufacture of other basic precious and non-ferrous metals</v>
          </cell>
          <cell r="C6018" t="str">
            <v>Unwrought powders of  beryllium</v>
          </cell>
        </row>
        <row r="6019">
          <cell r="A6019">
            <v>1662720940</v>
          </cell>
          <cell r="B6019" t="str">
            <v xml:space="preserve"> Manufacture of other basic precious and non-ferrous metals</v>
          </cell>
          <cell r="C6019" t="str">
            <v>Waste and  scrap powders of  beryllium</v>
          </cell>
        </row>
        <row r="6020">
          <cell r="A6020">
            <v>1662720940</v>
          </cell>
          <cell r="B6020" t="str">
            <v xml:space="preserve"> Manufacture of other basic precious and non-ferrous metals</v>
          </cell>
          <cell r="C6020" t="str">
            <v>Unwrought gallium, hafnium,  indium,  niobium, rhenium and  thallium</v>
          </cell>
        </row>
        <row r="6021">
          <cell r="A6021">
            <v>1662720940</v>
          </cell>
          <cell r="B6021" t="str">
            <v xml:space="preserve"> Manufacture of other basic precious and non-ferrous metals</v>
          </cell>
          <cell r="C6021" t="str">
            <v>Gallium,  hafnium,  indium, niobium,  rhenium and  thallium, waste and  scrap</v>
          </cell>
        </row>
        <row r="6022">
          <cell r="A6022">
            <v>1662720940</v>
          </cell>
          <cell r="B6022" t="str">
            <v xml:space="preserve"> Manufacture of other basic precious and non-ferrous metals</v>
          </cell>
          <cell r="C6022" t="str">
            <v>Unwrought powders of  gallium,  hafnium,  indium, niobium,  rhenium and  thallium</v>
          </cell>
        </row>
        <row r="6023">
          <cell r="A6023">
            <v>1662720940</v>
          </cell>
          <cell r="B6023" t="str">
            <v xml:space="preserve"> Manufacture of other basic precious and non-ferrous metals</v>
          </cell>
          <cell r="C6023" t="str">
            <v>Waste and  scrap powders of  gallium,  hafnium, indium,  niobium, rhenium and  thallium</v>
          </cell>
        </row>
        <row r="6024">
          <cell r="A6024">
            <v>1662720941</v>
          </cell>
          <cell r="B6024" t="str">
            <v xml:space="preserve"> Manufacture of other basic precious and non-ferrous metals</v>
          </cell>
          <cell r="C6024" t="str">
            <v>Bars and  rods,  other than those obtained simply by sintering,  profiles, plates,  sheets,  strip and foil,  of  tungsten</v>
          </cell>
        </row>
        <row r="6025">
          <cell r="A6025">
            <v>1662720941</v>
          </cell>
          <cell r="B6025" t="str">
            <v xml:space="preserve"> Manufacture of other basic precious and non-ferrous metals</v>
          </cell>
          <cell r="C6025" t="str">
            <v>Tungsten wire</v>
          </cell>
        </row>
        <row r="6026">
          <cell r="A6026">
            <v>1662720941</v>
          </cell>
          <cell r="B6026" t="str">
            <v xml:space="preserve"> Manufacture of other basic precious and non-ferrous metals</v>
          </cell>
          <cell r="C6026" t="str">
            <v>Other articles of tungsten,   thereof</v>
          </cell>
        </row>
        <row r="6027">
          <cell r="A6027">
            <v>1662720941</v>
          </cell>
          <cell r="B6027" t="str">
            <v xml:space="preserve"> Manufacture of other basic precious and non-ferrous metals</v>
          </cell>
          <cell r="C6027" t="str">
            <v>Bars and  rods,  other than those obtained simply by sintering,  profiles, plates,  sheets,  strip and foil of  molybdenum</v>
          </cell>
        </row>
        <row r="6028">
          <cell r="A6028">
            <v>1662720941</v>
          </cell>
          <cell r="B6028" t="str">
            <v xml:space="preserve"> Manufacture of other basic precious and non-ferrous metals</v>
          </cell>
          <cell r="C6028" t="str">
            <v>Molybdenum wire</v>
          </cell>
        </row>
        <row r="6029">
          <cell r="A6029">
            <v>1662720941</v>
          </cell>
          <cell r="B6029" t="str">
            <v xml:space="preserve"> Manufacture of other basic precious and non-ferrous metals</v>
          </cell>
          <cell r="C6029" t="str">
            <v>Other articles of molybdenum</v>
          </cell>
        </row>
        <row r="6030">
          <cell r="A6030">
            <v>1662720941</v>
          </cell>
          <cell r="B6030" t="str">
            <v xml:space="preserve"> Manufacture of other basic precious and non-ferrous metals</v>
          </cell>
          <cell r="C6030" t="str">
            <v>Other articles of tantalum</v>
          </cell>
        </row>
        <row r="6031">
          <cell r="A6031">
            <v>1662720941</v>
          </cell>
          <cell r="B6031" t="str">
            <v xml:space="preserve"> Manufacture of other basic precious and non-ferrous metals</v>
          </cell>
          <cell r="C6031" t="str">
            <v>Raspings,  turnings,  and granules according to size; powders of magnesium</v>
          </cell>
        </row>
        <row r="6032">
          <cell r="A6032">
            <v>1662720941</v>
          </cell>
          <cell r="B6032" t="str">
            <v xml:space="preserve"> Manufacture of other basic precious and non-ferrous metals</v>
          </cell>
          <cell r="C6032" t="str">
            <v>Other articles of magnesium</v>
          </cell>
        </row>
        <row r="6033">
          <cell r="A6033">
            <v>1662720941</v>
          </cell>
          <cell r="B6033" t="str">
            <v xml:space="preserve"> Manufacture of other basic precious and non-ferrous metals</v>
          </cell>
          <cell r="C6033" t="str">
            <v>Other articles of  cobalt</v>
          </cell>
        </row>
        <row r="6034">
          <cell r="A6034">
            <v>1662720941</v>
          </cell>
          <cell r="B6034" t="str">
            <v xml:space="preserve"> Manufacture of other basic precious and non-ferrous metals</v>
          </cell>
          <cell r="C6034" t="str">
            <v>Other articles of  cadmium</v>
          </cell>
        </row>
        <row r="6035">
          <cell r="A6035">
            <v>1662720941</v>
          </cell>
          <cell r="B6035" t="str">
            <v xml:space="preserve"> Manufacture of other basic precious and non-ferrous metals</v>
          </cell>
          <cell r="C6035" t="str">
            <v>Other articles of titanium</v>
          </cell>
        </row>
        <row r="6036">
          <cell r="A6036">
            <v>1662720941</v>
          </cell>
          <cell r="B6036" t="str">
            <v xml:space="preserve"> Manufacture of other basic precious and non-ferrous metals</v>
          </cell>
          <cell r="C6036" t="str">
            <v>Other articles of zirconium</v>
          </cell>
        </row>
        <row r="6037">
          <cell r="A6037">
            <v>1662720941</v>
          </cell>
          <cell r="B6037" t="str">
            <v xml:space="preserve"> Manufacture of other basic precious and non-ferrous metals</v>
          </cell>
          <cell r="C6037" t="str">
            <v>Other articles of beryllium</v>
          </cell>
        </row>
        <row r="6038">
          <cell r="A6038">
            <v>1662720941</v>
          </cell>
          <cell r="B6038" t="str">
            <v xml:space="preserve"> Manufacture of other basic precious and non-ferrous metals</v>
          </cell>
          <cell r="C6038" t="str">
            <v>Other articles of  basemetal</v>
          </cell>
        </row>
        <row r="6039">
          <cell r="A6039">
            <v>1662720942</v>
          </cell>
          <cell r="B6039" t="str">
            <v xml:space="preserve"> Manufacture of other basic precious and non-ferrous metals</v>
          </cell>
          <cell r="C6039" t="str">
            <v>Unwrought bismuth</v>
          </cell>
        </row>
        <row r="6040">
          <cell r="A6040">
            <v>1662720942</v>
          </cell>
          <cell r="B6040" t="str">
            <v xml:space="preserve"> Manufacture of other basic precious and non-ferrous metals</v>
          </cell>
          <cell r="C6040" t="str">
            <v>Bismuth,  waste and  scrap</v>
          </cell>
        </row>
        <row r="6041">
          <cell r="A6041">
            <v>1662720942</v>
          </cell>
          <cell r="B6041" t="str">
            <v xml:space="preserve"> Manufacture of other basic precious and non-ferrous metals</v>
          </cell>
          <cell r="C6041" t="str">
            <v>Other articles of  bismuth</v>
          </cell>
        </row>
        <row r="6042">
          <cell r="A6042">
            <v>1662720942</v>
          </cell>
          <cell r="B6042" t="str">
            <v xml:space="preserve"> Manufacture of other basic precious and non-ferrous metals</v>
          </cell>
          <cell r="C6042" t="str">
            <v>Unwrought antimony</v>
          </cell>
        </row>
        <row r="6043">
          <cell r="A6043">
            <v>1662720942</v>
          </cell>
          <cell r="B6043" t="str">
            <v xml:space="preserve"> Manufacture of other basic precious and non-ferrous metals</v>
          </cell>
          <cell r="C6043" t="str">
            <v>Antimony,  waste and  scrap</v>
          </cell>
        </row>
        <row r="6044">
          <cell r="A6044">
            <v>1662720942</v>
          </cell>
          <cell r="B6044" t="str">
            <v xml:space="preserve"> Manufacture of other basic precious and non-ferrous metals</v>
          </cell>
          <cell r="C6044" t="str">
            <v>Other articles of antimony</v>
          </cell>
        </row>
        <row r="6045">
          <cell r="A6045">
            <v>1662720942</v>
          </cell>
          <cell r="B6045" t="str">
            <v xml:space="preserve"> Manufacture of other basic precious and non-ferrous metals</v>
          </cell>
          <cell r="C6045" t="str">
            <v>Unwrought manganese</v>
          </cell>
        </row>
        <row r="6046">
          <cell r="A6046">
            <v>1662720942</v>
          </cell>
          <cell r="B6046" t="str">
            <v xml:space="preserve"> Manufacture of other basic precious and non-ferrous metals</v>
          </cell>
          <cell r="C6046" t="str">
            <v>Manganese,  waste and scrap</v>
          </cell>
        </row>
        <row r="6047">
          <cell r="A6047">
            <v>1662720942</v>
          </cell>
          <cell r="B6047" t="str">
            <v xml:space="preserve"> Manufacture of other basic precious and non-ferrous metals</v>
          </cell>
          <cell r="C6047" t="str">
            <v>Other articles of  manganese</v>
          </cell>
        </row>
        <row r="6048">
          <cell r="A6048">
            <v>1662720942</v>
          </cell>
          <cell r="B6048" t="str">
            <v xml:space="preserve"> Manufacture of other basic precious and non-ferrous metals</v>
          </cell>
          <cell r="C6048" t="str">
            <v>Unwrought chromium</v>
          </cell>
        </row>
        <row r="6049">
          <cell r="A6049">
            <v>1662720942</v>
          </cell>
          <cell r="B6049" t="str">
            <v xml:space="preserve"> Manufacture of other basic precious and non-ferrous metals</v>
          </cell>
          <cell r="C6049" t="str">
            <v>Chromium,  waste and  scrap</v>
          </cell>
        </row>
        <row r="6050">
          <cell r="A6050">
            <v>1662720942</v>
          </cell>
          <cell r="B6050" t="str">
            <v xml:space="preserve"> Manufacture of other basic precious and non-ferrous metals</v>
          </cell>
          <cell r="C6050" t="str">
            <v>Other articles of chromium</v>
          </cell>
        </row>
        <row r="6051">
          <cell r="A6051">
            <v>1662720942</v>
          </cell>
          <cell r="B6051" t="str">
            <v xml:space="preserve"> Manufacture of other basic precious and non-ferrous metals</v>
          </cell>
          <cell r="C6051" t="str">
            <v>Unwrought germanium</v>
          </cell>
        </row>
        <row r="6052">
          <cell r="A6052">
            <v>1662720942</v>
          </cell>
          <cell r="B6052" t="str">
            <v xml:space="preserve"> Manufacture of other basic precious and non-ferrous metals</v>
          </cell>
          <cell r="C6052" t="str">
            <v>Germanium,  waste and scrap</v>
          </cell>
        </row>
        <row r="6053">
          <cell r="A6053">
            <v>1662720942</v>
          </cell>
          <cell r="B6053" t="str">
            <v xml:space="preserve"> Manufacture of other basic precious and non-ferrous metals</v>
          </cell>
          <cell r="C6053" t="str">
            <v>Other articles of germanium</v>
          </cell>
        </row>
        <row r="6054">
          <cell r="A6054">
            <v>1662720942</v>
          </cell>
          <cell r="B6054" t="str">
            <v xml:space="preserve"> Manufacture of other basic precious and non-ferrous metals</v>
          </cell>
          <cell r="C6054" t="str">
            <v>Unwrought vanadium</v>
          </cell>
        </row>
        <row r="6055">
          <cell r="A6055">
            <v>1662720942</v>
          </cell>
          <cell r="B6055" t="str">
            <v xml:space="preserve"> Manufacture of other basic precious and non-ferrous metals</v>
          </cell>
          <cell r="C6055" t="str">
            <v>Vanadium,  waste and  scrap</v>
          </cell>
        </row>
        <row r="6056">
          <cell r="A6056">
            <v>1662720942</v>
          </cell>
          <cell r="B6056" t="str">
            <v xml:space="preserve"> Manufacture of other basic precious and non-ferrous metals</v>
          </cell>
          <cell r="C6056" t="str">
            <v>Other articles of vanadium</v>
          </cell>
        </row>
        <row r="6057">
          <cell r="A6057">
            <v>1662720943</v>
          </cell>
          <cell r="B6057" t="str">
            <v xml:space="preserve"> Manufacture of other basic precious and non-ferrous metals</v>
          </cell>
          <cell r="C6057" t="str">
            <v>Unwrought cermets</v>
          </cell>
        </row>
        <row r="6058">
          <cell r="A6058">
            <v>1662720943</v>
          </cell>
          <cell r="B6058" t="str">
            <v xml:space="preserve"> Manufacture of other basic precious and non-ferrous metals</v>
          </cell>
          <cell r="C6058" t="str">
            <v>Other articles of cermets</v>
          </cell>
        </row>
        <row r="6059">
          <cell r="A6059">
            <v>1662720944</v>
          </cell>
          <cell r="B6059" t="str">
            <v xml:space="preserve"> Manufacture of other basic precious and non-ferrous metals</v>
          </cell>
          <cell r="C6059" t="str">
            <v>Other basic precious and non-ferrous metals manufacturing services</v>
          </cell>
        </row>
        <row r="6060">
          <cell r="A6060">
            <v>1672731001</v>
          </cell>
          <cell r="B6060" t="str">
            <v xml:space="preserve"> Casting of iron and steel products</v>
          </cell>
          <cell r="C6060" t="str">
            <v>Casting services of malleable cast iron</v>
          </cell>
        </row>
        <row r="6061">
          <cell r="A6061">
            <v>1672731001</v>
          </cell>
          <cell r="B6061" t="str">
            <v xml:space="preserve"> Casting of iron and steel products</v>
          </cell>
          <cell r="C6061" t="str">
            <v>Casting services of spheroidal cast iron</v>
          </cell>
        </row>
        <row r="6062">
          <cell r="A6062">
            <v>1672731001</v>
          </cell>
          <cell r="B6062" t="str">
            <v xml:space="preserve"> Casting of iron and steel products</v>
          </cell>
          <cell r="C6062" t="str">
            <v>Casting services of grey cast iron</v>
          </cell>
        </row>
        <row r="6063">
          <cell r="A6063">
            <v>1672731001</v>
          </cell>
          <cell r="B6063" t="str">
            <v xml:space="preserve"> Casting of iron and steel products</v>
          </cell>
          <cell r="C6063" t="str">
            <v>Casting services of steel</v>
          </cell>
        </row>
        <row r="6064">
          <cell r="A6064">
            <v>1672731001</v>
          </cell>
          <cell r="B6064" t="str">
            <v xml:space="preserve"> Casting of iron and steel products</v>
          </cell>
          <cell r="C6064" t="str">
            <v>Casting services of light metals</v>
          </cell>
        </row>
        <row r="6065">
          <cell r="A6065">
            <v>1672732001</v>
          </cell>
          <cell r="B6065" t="str">
            <v xml:space="preserve"> Casting of non-ferrous metal products</v>
          </cell>
          <cell r="C6065" t="str">
            <v>Casting services of other non-ferrous metals</v>
          </cell>
        </row>
        <row r="6066">
          <cell r="A6066">
            <v>1682811001</v>
          </cell>
          <cell r="B6066" t="str">
            <v xml:space="preserve"> Manufacture of structural metal products</v>
          </cell>
          <cell r="C6066" t="str">
            <v>Prefabricated buildings of plastics</v>
          </cell>
        </row>
        <row r="6067">
          <cell r="A6067">
            <v>1682811001</v>
          </cell>
          <cell r="B6067" t="str">
            <v xml:space="preserve"> Manufacture of structural metal products</v>
          </cell>
          <cell r="C6067" t="str">
            <v>Prefabricated buildings of wood</v>
          </cell>
        </row>
        <row r="6068">
          <cell r="A6068">
            <v>1682811001</v>
          </cell>
          <cell r="B6068" t="str">
            <v xml:space="preserve"> Manufacture of structural metal products</v>
          </cell>
          <cell r="C6068" t="str">
            <v>Prefabricated buildings of cement,  concrete or of artificial stone</v>
          </cell>
        </row>
        <row r="6069">
          <cell r="A6069">
            <v>1682811001</v>
          </cell>
          <cell r="B6069" t="str">
            <v xml:space="preserve"> Manufacture of structural metal products</v>
          </cell>
          <cell r="C6069" t="str">
            <v>Prefabricated buildings of iron and  steel</v>
          </cell>
        </row>
        <row r="6070">
          <cell r="A6070">
            <v>1682811001</v>
          </cell>
          <cell r="B6070" t="str">
            <v xml:space="preserve"> Manufacture of structural metal products</v>
          </cell>
          <cell r="C6070" t="str">
            <v>Prefabricated buildings of aluminium</v>
          </cell>
        </row>
        <row r="6071">
          <cell r="A6071">
            <v>1682811001</v>
          </cell>
          <cell r="B6071" t="str">
            <v xml:space="preserve"> Manufacture of structural metal products</v>
          </cell>
          <cell r="C6071" t="str">
            <v>Prefabricated buildings of other material</v>
          </cell>
        </row>
        <row r="6072">
          <cell r="A6072">
            <v>1682811002</v>
          </cell>
          <cell r="B6072" t="str">
            <v xml:space="preserve"> Manufacture of structural metal products</v>
          </cell>
          <cell r="C6072" t="str">
            <v>Bridges and  bridge-sections of corrugated  sheets, plates,  hoop and strip, whether or not plated,  thickness more than 1.5 mm but less than 4.5 mm</v>
          </cell>
        </row>
        <row r="6073">
          <cell r="A6073">
            <v>1682811002</v>
          </cell>
          <cell r="B6073" t="str">
            <v xml:space="preserve"> Manufacture of structural metal products</v>
          </cell>
          <cell r="C6073" t="str">
            <v>Other bridges and  bridge-sections of iron or steel</v>
          </cell>
        </row>
        <row r="6074">
          <cell r="A6074">
            <v>1682811002</v>
          </cell>
          <cell r="B6074" t="str">
            <v xml:space="preserve"> Manufacture of structural metal products</v>
          </cell>
          <cell r="C6074" t="str">
            <v>Towers and  lattice masts of corrugated  sheets, plates, hoop and  strip, whether or not plated of thickness more than 1.5mm but less than 4.5mm</v>
          </cell>
        </row>
        <row r="6075">
          <cell r="A6075">
            <v>1682811002</v>
          </cell>
          <cell r="B6075" t="str">
            <v xml:space="preserve"> Manufacture of structural metal products</v>
          </cell>
          <cell r="C6075" t="str">
            <v>Other towers and  latticemasts of iron or steel</v>
          </cell>
        </row>
        <row r="6076">
          <cell r="A6076">
            <v>1682811003</v>
          </cell>
          <cell r="B6076" t="str">
            <v xml:space="preserve"> Manufacture of structural metal products</v>
          </cell>
          <cell r="C6076" t="str">
            <v>Doors,  windows and  frames, door thresholds,  of corrugated sheets, plates, hoop and  strip plated, more than 1.5 mm but less than 4.5 mm</v>
          </cell>
        </row>
        <row r="6077">
          <cell r="A6077">
            <v>1682811003</v>
          </cell>
          <cell r="B6077" t="str">
            <v xml:space="preserve"> Manufacture of structural metal products</v>
          </cell>
          <cell r="C6077" t="str">
            <v>Other doors,  windows and their frames and  threshold for doors of iron or steel</v>
          </cell>
        </row>
        <row r="6078">
          <cell r="A6078">
            <v>1682811003</v>
          </cell>
          <cell r="B6078" t="str">
            <v xml:space="preserve"> Manufacture of structural metal products</v>
          </cell>
          <cell r="C6078" t="str">
            <v>Aluminium doors</v>
          </cell>
        </row>
        <row r="6079">
          <cell r="A6079">
            <v>1682811003</v>
          </cell>
          <cell r="B6079" t="str">
            <v xml:space="preserve"> Manufacture of structural metal products</v>
          </cell>
          <cell r="C6079" t="str">
            <v>Window and their frames and threshold for doors of aluminium</v>
          </cell>
        </row>
        <row r="6080">
          <cell r="A6080">
            <v>1682811004</v>
          </cell>
          <cell r="B6080" t="str">
            <v xml:space="preserve"> Manufacture of structural metal products</v>
          </cell>
          <cell r="C6080" t="str">
            <v>Equipment for scaffolding, shuttering, propping,  pit-propping, of corrugated sheets,  plates,  hoop and strip,  whether or not plated</v>
          </cell>
        </row>
        <row r="6081">
          <cell r="A6081">
            <v>1682811004</v>
          </cell>
          <cell r="B6081" t="str">
            <v xml:space="preserve"> Manufacture of structural metal products</v>
          </cell>
          <cell r="C6081" t="str">
            <v>Equipment for scaffolding, shuttering, propping,  pit-propping, of iron or steel</v>
          </cell>
        </row>
        <row r="6082">
          <cell r="A6082">
            <v>1682811004</v>
          </cell>
          <cell r="B6082" t="str">
            <v xml:space="preserve"> Manufacture of structural metal products</v>
          </cell>
          <cell r="C6082" t="str">
            <v>Other structures and  parts of structures of corrugated sheets, plates, hood and  strip,  whether or not plated, of thickness more than 1.5mm less than 4.5mm</v>
          </cell>
        </row>
        <row r="6083">
          <cell r="A6083">
            <v>1682811004</v>
          </cell>
          <cell r="B6083" t="str">
            <v xml:space="preserve"> Manufacture of structural metal products</v>
          </cell>
          <cell r="C6083" t="str">
            <v>Guardrails for structures of iron or steel</v>
          </cell>
        </row>
        <row r="6084">
          <cell r="A6084">
            <v>1682811004</v>
          </cell>
          <cell r="B6084" t="str">
            <v xml:space="preserve"> Manufacture of structural metal products</v>
          </cell>
          <cell r="C6084" t="str">
            <v>Other e.g. plates,  rods, angles,  shapes,  sections, tubes and the like for use in structures,  of iron or steel</v>
          </cell>
        </row>
        <row r="6085">
          <cell r="A6085">
            <v>1682811004</v>
          </cell>
          <cell r="B6085" t="str">
            <v xml:space="preserve"> Manufacture of structural metal products</v>
          </cell>
          <cell r="C6085" t="str">
            <v>Other structures and parts of aluminium</v>
          </cell>
        </row>
        <row r="6086">
          <cell r="A6086">
            <v>1682811005</v>
          </cell>
          <cell r="B6086" t="str">
            <v xml:space="preserve"> Manufacture of structural metal products</v>
          </cell>
          <cell r="C6086" t="str">
            <v>Manufacturing services of metal objects, directly from metal powders, by heat treatment (sintering) or pressure</v>
          </cell>
        </row>
        <row r="6087">
          <cell r="A6087">
            <v>1682811005</v>
          </cell>
          <cell r="B6087" t="str">
            <v xml:space="preserve"> Manufacture of structural metal products</v>
          </cell>
          <cell r="C6087" t="str">
            <v>Production services of grinding and cutting parts made of hard metallic carbides</v>
          </cell>
        </row>
        <row r="6088">
          <cell r="A6088">
            <v>1682811006</v>
          </cell>
          <cell r="B6088" t="str">
            <v xml:space="preserve"> Manufacture of structural metal products</v>
          </cell>
          <cell r="C6088" t="str">
            <v>Installation services of structural metal products, except machinery and equipment</v>
          </cell>
        </row>
        <row r="6089">
          <cell r="A6089">
            <v>1682811007</v>
          </cell>
          <cell r="B6089" t="str">
            <v xml:space="preserve"> Manufacture of structural metal products</v>
          </cell>
          <cell r="C6089" t="str">
            <v>Maintenance and repair services of structural metal products, except machinery and equipment</v>
          </cell>
        </row>
        <row r="6090">
          <cell r="A6090">
            <v>1682812001</v>
          </cell>
          <cell r="B6090" t="str">
            <v xml:space="preserve"> Manufacture of tanks, reservoirs and containers of metals</v>
          </cell>
          <cell r="C6090" t="str">
            <v>Reservoirs,  tanks and  similar containing,  of tin plates,  of capacity  exceeding 300l,  of a kind used for conveyance or packing of goods</v>
          </cell>
        </row>
        <row r="6091">
          <cell r="A6091">
            <v>1682812001</v>
          </cell>
          <cell r="B6091" t="str">
            <v xml:space="preserve"> Manufacture of tanks, reservoirs and containers of metals</v>
          </cell>
          <cell r="C6091" t="str">
            <v>Reservoirs,  tanks and  similar containing, of other than tin plates, of capacity  exceeding  300 l,  of a kind used for conveyance or packing of goods</v>
          </cell>
        </row>
        <row r="6092">
          <cell r="A6092">
            <v>1682812001</v>
          </cell>
          <cell r="B6092" t="str">
            <v xml:space="preserve"> Manufacture of tanks, reservoirs and containers of metals</v>
          </cell>
          <cell r="C6092" t="str">
            <v>Reservoirs,  tanks, and  similar containers for any material, of iron or steel, of  capacity   exceeding  300 l,  other than for conveyance or packing of goods</v>
          </cell>
        </row>
        <row r="6093">
          <cell r="A6093">
            <v>1682812001</v>
          </cell>
          <cell r="B6093" t="str">
            <v xml:space="preserve"> Manufacture of tanks, reservoirs and containers of metals</v>
          </cell>
          <cell r="C6093" t="str">
            <v>Aluminium reservoirs, vats tanks,  etc. of a capacity  exceeding  300 litres</v>
          </cell>
        </row>
        <row r="6094">
          <cell r="A6094">
            <v>1682812002</v>
          </cell>
          <cell r="B6094" t="str">
            <v xml:space="preserve"> Manufacture of tanks, reservoirs and containers of metals</v>
          </cell>
          <cell r="C6094" t="str">
            <v>Seamless cylinders for compressed or liquefied gas,  of iron or steel</v>
          </cell>
        </row>
        <row r="6095">
          <cell r="A6095">
            <v>1682812002</v>
          </cell>
          <cell r="B6095" t="str">
            <v xml:space="preserve"> Manufacture of tanks, reservoirs and containers of metals</v>
          </cell>
          <cell r="C6095" t="str">
            <v>Containers  for compressed or liquefied gas,  of iron or steel, for mechanical lighters,  capacity  less than 300 cm3 and excluding parts of mechanical lighters</v>
          </cell>
        </row>
        <row r="6096">
          <cell r="A6096">
            <v>1682812002</v>
          </cell>
          <cell r="B6096" t="str">
            <v xml:space="preserve"> Manufacture of tanks, reservoirs and containers of metals</v>
          </cell>
          <cell r="C6096" t="str">
            <v>Other containing for compressed or liquefied gas,  of iron or steel</v>
          </cell>
        </row>
        <row r="6097">
          <cell r="A6097">
            <v>1682812002</v>
          </cell>
          <cell r="B6097" t="str">
            <v xml:space="preserve"> Manufacture of tanks, reservoirs and containers of metals</v>
          </cell>
          <cell r="C6097" t="str">
            <v>Aluminium containers for compressed or liquefied gas</v>
          </cell>
        </row>
        <row r="6098">
          <cell r="A6098">
            <v>1682812003</v>
          </cell>
          <cell r="B6098" t="str">
            <v xml:space="preserve"> Manufacture of tanks, reservoirs and containers of metals</v>
          </cell>
          <cell r="C6098" t="str">
            <v>Radiators for central heating,  not electrically heated and parts thereof , of cast iron</v>
          </cell>
        </row>
        <row r="6099">
          <cell r="A6099">
            <v>1682812003</v>
          </cell>
          <cell r="B6099" t="str">
            <v xml:space="preserve"> Manufacture of tanks, reservoirs and containers of metals</v>
          </cell>
          <cell r="C6099" t="str">
            <v>Radiators for central heating,  not electrically heated and parts thereof , of iron or steel</v>
          </cell>
        </row>
        <row r="6100">
          <cell r="A6100">
            <v>1682812004</v>
          </cell>
          <cell r="B6100" t="str">
            <v xml:space="preserve"> Manufacture of tanks, reservoirs and containers of metals</v>
          </cell>
          <cell r="C6100" t="str">
            <v>Boilers</v>
          </cell>
        </row>
        <row r="6101">
          <cell r="A6101">
            <v>1682812005</v>
          </cell>
          <cell r="B6101" t="str">
            <v xml:space="preserve"> Manufacture of tanks, reservoirs and containers of metals</v>
          </cell>
          <cell r="C6101" t="str">
            <v>Parts for boilers</v>
          </cell>
        </row>
        <row r="6102">
          <cell r="A6102">
            <v>1682812006</v>
          </cell>
          <cell r="B6102" t="str">
            <v xml:space="preserve"> Manufacture of tanks, reservoirs and containers of metals</v>
          </cell>
          <cell r="C6102" t="str">
            <v>Manufacturing services of metal objects, directly from metal powders, by heat treatment (sintering) or pressure</v>
          </cell>
        </row>
        <row r="6103">
          <cell r="A6103">
            <v>1682812006</v>
          </cell>
          <cell r="B6103" t="str">
            <v xml:space="preserve"> Manufacture of tanks, reservoirs and containers of metals</v>
          </cell>
          <cell r="C6103" t="str">
            <v>Production services of grinding and cutting parts made of hard metallic carbides</v>
          </cell>
        </row>
        <row r="6104">
          <cell r="A6104">
            <v>1682812007</v>
          </cell>
          <cell r="B6104" t="str">
            <v xml:space="preserve"> Manufacture of tanks, reservoirs and containers of metals</v>
          </cell>
          <cell r="C6104" t="str">
            <v>Installation services of tanks, reservoirs and containers of metals, except machinery and equipment</v>
          </cell>
        </row>
        <row r="6105">
          <cell r="A6105">
            <v>1682812008</v>
          </cell>
          <cell r="B6105" t="str">
            <v xml:space="preserve"> Manufacture of tanks, reservoirs and containers of metals</v>
          </cell>
          <cell r="C6105" t="str">
            <v>Maintenance and repair services of panks, reservoirs and containers of metals, except machinery and equipment</v>
          </cell>
        </row>
        <row r="6106">
          <cell r="A6106">
            <v>1682813001</v>
          </cell>
          <cell r="B6106" t="str">
            <v xml:space="preserve"> Manufacture of steam generators, except central heating hot water boilers</v>
          </cell>
          <cell r="C6106" t="str">
            <v>Nuclear reactors</v>
          </cell>
        </row>
        <row r="6107">
          <cell r="A6107">
            <v>1682813002</v>
          </cell>
          <cell r="B6107" t="str">
            <v xml:space="preserve"> Manufacture of steam generators, except central heating hot water boilers</v>
          </cell>
          <cell r="C6107" t="str">
            <v>Watertube boilers with a steam production exceeding 45 t per hour</v>
          </cell>
        </row>
        <row r="6108">
          <cell r="A6108">
            <v>1682813002</v>
          </cell>
          <cell r="B6108" t="str">
            <v xml:space="preserve"> Manufacture of steam generators, except central heating hot water boilers</v>
          </cell>
          <cell r="C6108" t="str">
            <v>Watertube boilers with a steam production not exceeding 45 t per hour</v>
          </cell>
        </row>
        <row r="6109">
          <cell r="A6109">
            <v>1682813002</v>
          </cell>
          <cell r="B6109" t="str">
            <v xml:space="preserve"> Manufacture of steam generators, except central heating hot water boilers</v>
          </cell>
          <cell r="C6109" t="str">
            <v>Other vapour generating boiler including  hybrid boilers</v>
          </cell>
        </row>
        <row r="6110">
          <cell r="A6110">
            <v>1682813002</v>
          </cell>
          <cell r="B6110" t="str">
            <v xml:space="preserve"> Manufacture of steam generators, except central heating hot water boilers</v>
          </cell>
          <cell r="C6110" t="str">
            <v>Super-heated water boilers</v>
          </cell>
        </row>
        <row r="6111">
          <cell r="A6111">
            <v>1682813003</v>
          </cell>
          <cell r="B6111" t="str">
            <v xml:space="preserve"> Manufacture of steam generators, except central heating hot water boilers</v>
          </cell>
          <cell r="C6111" t="str">
            <v>Auxiliary plant for steamboilers</v>
          </cell>
        </row>
        <row r="6112">
          <cell r="A6112">
            <v>1682813003</v>
          </cell>
          <cell r="B6112" t="str">
            <v xml:space="preserve"> Manufacture of steam generators, except central heating hot water boilers</v>
          </cell>
          <cell r="C6112" t="str">
            <v>Other auxiliary plant for use with boilers</v>
          </cell>
        </row>
        <row r="6113">
          <cell r="A6113">
            <v>1682813003</v>
          </cell>
          <cell r="B6113" t="str">
            <v xml:space="preserve"> Manufacture of steam generators, except central heating hot water boilers</v>
          </cell>
          <cell r="C6113" t="str">
            <v>Condensers for steam or other  vapour  power  units</v>
          </cell>
        </row>
        <row r="6114">
          <cell r="A6114">
            <v>1682813004</v>
          </cell>
          <cell r="B6114" t="str">
            <v xml:space="preserve"> Manufacture of steam generators, except central heating hot water boilers</v>
          </cell>
          <cell r="C6114" t="str">
            <v>Parts of nuclear reactors</v>
          </cell>
        </row>
        <row r="6115">
          <cell r="A6115">
            <v>1682813005</v>
          </cell>
          <cell r="B6115" t="str">
            <v xml:space="preserve"> Manufacture of steam generators, except central heating hot water boilers</v>
          </cell>
          <cell r="C6115" t="str">
            <v>Parts for steam generating boilers</v>
          </cell>
        </row>
        <row r="6116">
          <cell r="A6116">
            <v>1682813005</v>
          </cell>
          <cell r="B6116" t="str">
            <v xml:space="preserve"> Manufacture of steam generators, except central heating hot water boilers</v>
          </cell>
          <cell r="C6116" t="str">
            <v>Parts of auxiliary plant for use with boilers and condensers of vapour engines or  power  units</v>
          </cell>
        </row>
        <row r="6117">
          <cell r="A6117">
            <v>1682813005</v>
          </cell>
          <cell r="B6117" t="str">
            <v xml:space="preserve"> Manufacture of steam generators, except central heating hot water boilers</v>
          </cell>
          <cell r="C6117" t="str">
            <v>Parts of auxiliary plant and condensers for boilers and vapour engines</v>
          </cell>
        </row>
        <row r="6118">
          <cell r="A6118">
            <v>1682813006</v>
          </cell>
          <cell r="B6118" t="str">
            <v xml:space="preserve"> Manufacture of steam generators, except central heating hot water boilers</v>
          </cell>
          <cell r="C6118" t="str">
            <v>Installation services of steam generators, except machinery and equipment</v>
          </cell>
        </row>
        <row r="6119">
          <cell r="A6119">
            <v>1682813007</v>
          </cell>
          <cell r="B6119" t="str">
            <v xml:space="preserve"> Manufacture of steam generators, except central heating hot water boilers</v>
          </cell>
          <cell r="C6119" t="str">
            <v>Maintenance and repair services of steam generators, except machinery and equipment</v>
          </cell>
        </row>
        <row r="6120">
          <cell r="A6120">
            <v>1692891001</v>
          </cell>
          <cell r="B6120" t="str">
            <v xml:space="preserve"> Manufacture of forging, pressing, stamping and roll-forming of metal; powder metallurgy</v>
          </cell>
          <cell r="C6120" t="str">
            <v>Installation in site of self-produced metal structures</v>
          </cell>
        </row>
        <row r="6121">
          <cell r="A6121">
            <v>1692891001</v>
          </cell>
          <cell r="B6121" t="str">
            <v xml:space="preserve"> Manufacture of forging, pressing, stamping and roll-forming of metal; powder metallurgy</v>
          </cell>
          <cell r="C6121" t="str">
            <v>Metal forging services</v>
          </cell>
        </row>
        <row r="6122">
          <cell r="A6122">
            <v>1692891001</v>
          </cell>
          <cell r="B6122" t="str">
            <v xml:space="preserve"> Manufacture of forging, pressing, stamping and roll-forming of metal; powder metallurgy</v>
          </cell>
          <cell r="C6122" t="str">
            <v>Cold extrusion or roll-forming services</v>
          </cell>
        </row>
        <row r="6123">
          <cell r="A6123">
            <v>1692891001</v>
          </cell>
          <cell r="B6123" t="str">
            <v xml:space="preserve"> Manufacture of forging, pressing, stamping and roll-forming of metal; powder metallurgy</v>
          </cell>
          <cell r="C6123" t="str">
            <v>Non-ferrous metal stamping services, from drawings</v>
          </cell>
        </row>
        <row r="6124">
          <cell r="A6124">
            <v>1692891001</v>
          </cell>
          <cell r="B6124" t="str">
            <v xml:space="preserve"> Manufacture of forging, pressing, stamping and roll-forming of metal; powder metallurgy</v>
          </cell>
          <cell r="C6124" t="str">
            <v>Metal roll-forming services</v>
          </cell>
        </row>
        <row r="6125">
          <cell r="A6125">
            <v>1692891001</v>
          </cell>
          <cell r="B6125" t="str">
            <v xml:space="preserve"> Manufacture of forging, pressing, stamping and roll-forming of metal; powder metallurgy</v>
          </cell>
          <cell r="C6125" t="str">
            <v>Cutting and stamping, from drawings</v>
          </cell>
        </row>
        <row r="6126">
          <cell r="A6126">
            <v>1692891002</v>
          </cell>
          <cell r="B6126" t="str">
            <v xml:space="preserve"> Manufacture of forging, pressing, stamping and roll-forming of metal; powder metallurgy</v>
          </cell>
          <cell r="C6126" t="str">
            <v>Installation services of forging, pressing, stamping and roll-forming of metal; powder metallurgy , except machinery and equipment</v>
          </cell>
        </row>
        <row r="6127">
          <cell r="A6127">
            <v>1692891003</v>
          </cell>
          <cell r="B6127" t="str">
            <v xml:space="preserve"> Manufacture of forging, pressing, stamping and roll-forming of metal; powder metallurgy</v>
          </cell>
          <cell r="C6127" t="str">
            <v>Maintenance and repair services of forging, pressing, stamping and roll-forming of metal; powder metallurgy , except machinery and equipment</v>
          </cell>
        </row>
        <row r="6128">
          <cell r="A6128">
            <v>1692892001</v>
          </cell>
          <cell r="B6128" t="str">
            <v xml:space="preserve"> Manufacture of treatment and coating of metals, general mechanical engineering on a fee or contract basis</v>
          </cell>
          <cell r="C6128" t="str">
            <v>Metallic coating services by immersion in molten metals</v>
          </cell>
        </row>
        <row r="6129">
          <cell r="A6129">
            <v>1692892001</v>
          </cell>
          <cell r="B6129" t="str">
            <v xml:space="preserve"> Manufacture of treatment and coating of metals, general mechanical engineering on a fee or contract basis</v>
          </cell>
          <cell r="C6129" t="str">
            <v>Metallic coating services by thermal spraying</v>
          </cell>
        </row>
        <row r="6130">
          <cell r="A6130">
            <v>1692892001</v>
          </cell>
          <cell r="B6130" t="str">
            <v xml:space="preserve"> Manufacture of treatment and coating of metals, general mechanical engineering on a fee or contract basis</v>
          </cell>
          <cell r="C6130" t="str">
            <v>Metallic coating services in zinc, by electrolysis and chemical treatment</v>
          </cell>
        </row>
        <row r="6131">
          <cell r="A6131">
            <v>1692892001</v>
          </cell>
          <cell r="B6131" t="str">
            <v xml:space="preserve"> Manufacture of treatment and coating of metals, general mechanical engineering on a fee or contract basis</v>
          </cell>
          <cell r="C6131" t="str">
            <v>Coating services in other metals (nickel, copper, chromium, etc.), by electrolysis and chemical treatment</v>
          </cell>
        </row>
        <row r="6132">
          <cell r="A6132">
            <v>1692892001</v>
          </cell>
          <cell r="B6132" t="str">
            <v xml:space="preserve"> Manufacture of treatment and coating of metals, general mechanical engineering on a fee or contract basis</v>
          </cell>
          <cell r="C6132" t="str">
            <v>Plastic coating process services</v>
          </cell>
        </row>
        <row r="6133">
          <cell r="A6133">
            <v>1692892001</v>
          </cell>
          <cell r="B6133" t="str">
            <v xml:space="preserve"> Manufacture of treatment and coating of metals, general mechanical engineering on a fee or contract basis</v>
          </cell>
          <cell r="C6133" t="str">
            <v>Other coatings services (phosphatising, etc.)</v>
          </cell>
        </row>
        <row r="6134">
          <cell r="A6134">
            <v>1692892001</v>
          </cell>
          <cell r="B6134" t="str">
            <v xml:space="preserve"> Manufacture of treatment and coating of metals, general mechanical engineering on a fee or contract basis</v>
          </cell>
          <cell r="C6134" t="str">
            <v xml:space="preserve"> Heat treatment of metal services (other than metallic coating)</v>
          </cell>
        </row>
        <row r="6135">
          <cell r="A6135">
            <v>1692892001</v>
          </cell>
          <cell r="B6135" t="str">
            <v xml:space="preserve"> Manufacture of treatment and coating of metals, general mechanical engineering on a fee or contract basis</v>
          </cell>
          <cell r="C6135" t="str">
            <v>Painting, varnishing services</v>
          </cell>
        </row>
        <row r="6136">
          <cell r="A6136">
            <v>1692892001</v>
          </cell>
          <cell r="B6136" t="str">
            <v xml:space="preserve"> Manufacture of treatment and coating of metals, general mechanical engineering on a fee or contract basis</v>
          </cell>
          <cell r="C6136" t="str">
            <v>Anodising services</v>
          </cell>
        </row>
        <row r="6137">
          <cell r="A6137">
            <v>1692892001</v>
          </cell>
          <cell r="B6137" t="str">
            <v xml:space="preserve"> Manufacture of treatment and coating of metals, general mechanical engineering on a fee or contract basis</v>
          </cell>
          <cell r="C6137" t="str">
            <v>Vapour deposition services (CVD or PVD)</v>
          </cell>
        </row>
        <row r="6138">
          <cell r="A6138">
            <v>1692892001</v>
          </cell>
          <cell r="B6138" t="str">
            <v xml:space="preserve"> Manufacture of treatment and coating of metals, general mechanical engineering on a fee or contract basis</v>
          </cell>
          <cell r="C6138" t="str">
            <v>Other metallic surface treatment services</v>
          </cell>
        </row>
        <row r="6139">
          <cell r="A6139">
            <v>1692892002</v>
          </cell>
          <cell r="B6139" t="str">
            <v xml:space="preserve"> Manufacture of treatment and coating of metals, general mechanical engineering on a fee or contract basis</v>
          </cell>
          <cell r="C6139" t="str">
            <v>Installation services of fabricated metal products, except machinery and equipment</v>
          </cell>
        </row>
        <row r="6140">
          <cell r="A6140">
            <v>1692892003</v>
          </cell>
          <cell r="B6140" t="str">
            <v xml:space="preserve"> Manufacture of treatment and coating of metals, general mechanical engineering on a fee or contract basis</v>
          </cell>
          <cell r="C6140" t="str">
            <v>Maintenance and repair services of fabricated metal products, except machinery and equipment</v>
          </cell>
        </row>
        <row r="6141">
          <cell r="A6141">
            <v>1692893001</v>
          </cell>
          <cell r="B6141" t="str">
            <v xml:space="preserve"> Manufacture of cutlery, hand tools and general hardware</v>
          </cell>
          <cell r="C6141" t="str">
            <v>Sets of assorted articles of which  table knives predominate, plated  with precious metal</v>
          </cell>
        </row>
        <row r="6142">
          <cell r="A6142">
            <v>1692893001</v>
          </cell>
          <cell r="B6142" t="str">
            <v xml:space="preserve"> Manufacture of cutlery, hand tools and general hardware</v>
          </cell>
          <cell r="C6142" t="str">
            <v>Sets of assorted articles of which  table knives predominate, other than plated with precious metal</v>
          </cell>
        </row>
        <row r="6143">
          <cell r="A6143">
            <v>1692893001</v>
          </cell>
          <cell r="B6143" t="str">
            <v xml:space="preserve"> Manufacture of cutlery, hand tools and general hardware</v>
          </cell>
          <cell r="C6143" t="str">
            <v>Sets of assorted articles of which  kitchen knives predominate</v>
          </cell>
        </row>
        <row r="6144">
          <cell r="A6144">
            <v>1692893001</v>
          </cell>
          <cell r="B6144" t="str">
            <v xml:space="preserve"> Manufacture of cutlery, hand tools and general hardware</v>
          </cell>
          <cell r="C6144" t="str">
            <v>Sets of assorted articles of other than table or kitchen knives</v>
          </cell>
        </row>
        <row r="6145">
          <cell r="A6145">
            <v>1692893001</v>
          </cell>
          <cell r="B6145" t="str">
            <v xml:space="preserve"> Manufacture of cutlery, hand tools and general hardware</v>
          </cell>
          <cell r="C6145" t="str">
            <v>Table knives having fixed blades,  plated  with precious metal</v>
          </cell>
        </row>
        <row r="6146">
          <cell r="A6146">
            <v>1692893001</v>
          </cell>
          <cell r="B6146" t="str">
            <v xml:space="preserve"> Manufacture of cutlery, hand tools and general hardware</v>
          </cell>
          <cell r="C6146" t="str">
            <v>Table knives having fixed blades,  plated with other metals</v>
          </cell>
        </row>
        <row r="6147">
          <cell r="A6147">
            <v>1692893001</v>
          </cell>
          <cell r="B6147" t="str">
            <v xml:space="preserve"> Manufacture of cutlery, hand tools and general hardware</v>
          </cell>
          <cell r="C6147" t="str">
            <v>Kitchen knives,  having fixed blades</v>
          </cell>
        </row>
        <row r="6148">
          <cell r="A6148">
            <v>1692893001</v>
          </cell>
          <cell r="B6148" t="str">
            <v xml:space="preserve"> Manufacture of cutlery, hand tools and general hardware</v>
          </cell>
          <cell r="C6148" t="str">
            <v>Knives, having fixed blade for agricultural,  horticultural or silvicultural use</v>
          </cell>
        </row>
        <row r="6149">
          <cell r="A6149">
            <v>1692893001</v>
          </cell>
          <cell r="B6149" t="str">
            <v xml:space="preserve"> Manufacture of cutlery, hand tools and general hardware</v>
          </cell>
          <cell r="C6149" t="str">
            <v>Other knives having fixed blades other than for kitchen or agricultural or horticultural or silvicultural use</v>
          </cell>
        </row>
        <row r="6150">
          <cell r="A6150">
            <v>1692893001</v>
          </cell>
          <cell r="B6150" t="str">
            <v xml:space="preserve"> Manufacture of cutlery, hand tools and general hardware</v>
          </cell>
          <cell r="C6150" t="str">
            <v>Table knives having other than fixed blades,  plated  with precious metal</v>
          </cell>
        </row>
        <row r="6151">
          <cell r="A6151">
            <v>1692893001</v>
          </cell>
          <cell r="B6151" t="str">
            <v xml:space="preserve"> Manufacture of cutlery, hand tools and general hardware</v>
          </cell>
          <cell r="C6151" t="str">
            <v>Table knives having other than fixed blades,  other than plated with precious metal</v>
          </cell>
        </row>
        <row r="6152">
          <cell r="A6152">
            <v>1692893001</v>
          </cell>
          <cell r="B6152" t="str">
            <v xml:space="preserve"> Manufacture of cutlery, hand tools and general hardware</v>
          </cell>
          <cell r="C6152" t="str">
            <v>Kitchen knives having other than fixed blades</v>
          </cell>
        </row>
        <row r="6153">
          <cell r="A6153">
            <v>1692893001</v>
          </cell>
          <cell r="B6153" t="str">
            <v xml:space="preserve"> Manufacture of cutlery, hand tools and general hardware</v>
          </cell>
          <cell r="C6153" t="str">
            <v>Knives having other than blades for agricultural,  horticultural or silvicultural use</v>
          </cell>
        </row>
        <row r="6154">
          <cell r="A6154">
            <v>1692893001</v>
          </cell>
          <cell r="B6154" t="str">
            <v xml:space="preserve"> Manufacture of cutlery, hand tools and general hardware</v>
          </cell>
          <cell r="C6154" t="str">
            <v>Other knives having other than fixed blades other than table knives,  kitchen knives or knives for agricultural or horticultural or silvicultural use</v>
          </cell>
        </row>
        <row r="6155">
          <cell r="A6155">
            <v>1692893001</v>
          </cell>
          <cell r="B6155" t="str">
            <v xml:space="preserve"> Manufacture of cutlery, hand tools and general hardware</v>
          </cell>
          <cell r="C6155" t="str">
            <v>Knife blades plated  with precious metal</v>
          </cell>
        </row>
        <row r="6156">
          <cell r="A6156">
            <v>1692893001</v>
          </cell>
          <cell r="B6156" t="str">
            <v xml:space="preserve"> Manufacture of cutlery, hand tools and general hardware</v>
          </cell>
          <cell r="C6156" t="str">
            <v>Other knife blades for table or kitchen knives</v>
          </cell>
        </row>
        <row r="6157">
          <cell r="A6157">
            <v>1692893001</v>
          </cell>
          <cell r="B6157" t="str">
            <v xml:space="preserve"> Manufacture of cutlery, hand tools and general hardware</v>
          </cell>
          <cell r="C6157" t="str">
            <v>Other knife blades for agricultural,  horticultural or silvicultural use</v>
          </cell>
        </row>
        <row r="6158">
          <cell r="A6158">
            <v>1692893001</v>
          </cell>
          <cell r="B6158" t="str">
            <v xml:space="preserve"> Manufacture of cutlery, hand tools and general hardware</v>
          </cell>
          <cell r="C6158" t="str">
            <v>Other knife blades</v>
          </cell>
        </row>
        <row r="6159">
          <cell r="A6159">
            <v>1692893001</v>
          </cell>
          <cell r="B6159" t="str">
            <v xml:space="preserve"> Manufacture of cutlery, hand tools and general hardware</v>
          </cell>
          <cell r="C6159" t="str">
            <v>Handles of base metal</v>
          </cell>
        </row>
        <row r="6160">
          <cell r="A6160">
            <v>1692893001</v>
          </cell>
          <cell r="B6160" t="str">
            <v xml:space="preserve"> Manufacture of cutlery, hand tools and general hardware</v>
          </cell>
          <cell r="C6160" t="str">
            <v>Scissors,  tailors' shear sand similar  shears and blades  thereof</v>
          </cell>
        </row>
        <row r="6161">
          <cell r="A6161">
            <v>1692893002</v>
          </cell>
          <cell r="B6161" t="str">
            <v xml:space="preserve"> Manufacture of cutlery, hand tools and general hardware</v>
          </cell>
          <cell r="C6161" t="str">
            <v>Razors</v>
          </cell>
        </row>
        <row r="6162">
          <cell r="A6162">
            <v>1692893002</v>
          </cell>
          <cell r="B6162" t="str">
            <v xml:space="preserve"> Manufacture of cutlery, hand tools and general hardware</v>
          </cell>
          <cell r="C6162" t="str">
            <v>Safety razor blades</v>
          </cell>
        </row>
        <row r="6163">
          <cell r="A6163">
            <v>1692893002</v>
          </cell>
          <cell r="B6163" t="str">
            <v xml:space="preserve"> Manufacture of cutlery, hand tools and general hardware</v>
          </cell>
          <cell r="C6163" t="str">
            <v>Razor blade blanks in strips</v>
          </cell>
        </row>
        <row r="6164">
          <cell r="A6164">
            <v>1692893002</v>
          </cell>
          <cell r="B6164" t="str">
            <v xml:space="preserve"> Manufacture of cutlery, hand tools and general hardware</v>
          </cell>
          <cell r="C6164" t="str">
            <v>Other razor blades</v>
          </cell>
        </row>
        <row r="6165">
          <cell r="A6165">
            <v>1692893002</v>
          </cell>
          <cell r="B6165" t="str">
            <v xml:space="preserve"> Manufacture of cutlery, hand tools and general hardware</v>
          </cell>
          <cell r="C6165" t="str">
            <v>Other razor parts</v>
          </cell>
        </row>
        <row r="6166">
          <cell r="A6166">
            <v>1692893003</v>
          </cell>
          <cell r="B6166" t="str">
            <v xml:space="preserve"> Manufacture of cutlery, hand tools and general hardware</v>
          </cell>
          <cell r="C6166" t="str">
            <v>Paper  knives,  letter openers,  erasing knives, pencil sharpeners and blades  thereof</v>
          </cell>
        </row>
        <row r="6167">
          <cell r="A6167">
            <v>1692893003</v>
          </cell>
          <cell r="B6167" t="str">
            <v xml:space="preserve"> Manufacture of cutlery, hand tools and general hardware</v>
          </cell>
          <cell r="C6167" t="str">
            <v>Manicure or pedicure sets and instruments</v>
          </cell>
        </row>
        <row r="6168">
          <cell r="A6168">
            <v>1692893003</v>
          </cell>
          <cell r="B6168" t="str">
            <v xml:space="preserve"> Manufacture of cutlery, hand tools and general hardware</v>
          </cell>
          <cell r="C6168" t="str">
            <v>Other articles of cutlery; manicure and chiropody sets and appliances</v>
          </cell>
        </row>
        <row r="6169">
          <cell r="A6169">
            <v>1692893004</v>
          </cell>
          <cell r="B6169" t="str">
            <v xml:space="preserve"> Manufacture of cutlery, hand tools and general hardware</v>
          </cell>
          <cell r="C6169" t="str">
            <v>Kitchen or tableware, assorted articles containing   one article plated with precious metal</v>
          </cell>
        </row>
        <row r="6170">
          <cell r="A6170">
            <v>1692893004</v>
          </cell>
          <cell r="B6170" t="str">
            <v xml:space="preserve"> Manufacture of cutlery, hand tools and general hardware</v>
          </cell>
          <cell r="C6170" t="str">
            <v>Kitchen or tableware, assorted articles containing at least one articles plated with precious metal, of iron or steel,  enamelled</v>
          </cell>
        </row>
        <row r="6171">
          <cell r="A6171">
            <v>1692893004</v>
          </cell>
          <cell r="B6171" t="str">
            <v xml:space="preserve"> Manufacture of cutlery, hand tools and general hardware</v>
          </cell>
          <cell r="C6171" t="str">
            <v>Kitchen or tableware, assorted articles containing  at least one articles plated with precious metal, of iron or steel,  other than enamelled</v>
          </cell>
        </row>
        <row r="6172">
          <cell r="A6172">
            <v>1692893004</v>
          </cell>
          <cell r="B6172" t="str">
            <v xml:space="preserve"> Manufacture of cutlery, hand tools and general hardware</v>
          </cell>
          <cell r="C6172" t="str">
            <v>Other kitchen or tableware, assorted articles containing at least one articles plated with precious metal</v>
          </cell>
        </row>
        <row r="6173">
          <cell r="A6173">
            <v>1692893004</v>
          </cell>
          <cell r="B6173" t="str">
            <v xml:space="preserve"> Manufacture of cutlery, hand tools and general hardware</v>
          </cell>
          <cell r="C6173" t="str">
            <v>Kitchen or tableware,  of other sets of assorted articles of iron or steel,  enamelled</v>
          </cell>
        </row>
        <row r="6174">
          <cell r="A6174">
            <v>1692893004</v>
          </cell>
          <cell r="B6174" t="str">
            <v xml:space="preserve"> Manufacture of cutlery, hand tools and general hardware</v>
          </cell>
          <cell r="C6174" t="str">
            <v>Kitchen or tableware,  of other sets of assorted articles of iron or steel,  other than enamelled</v>
          </cell>
        </row>
        <row r="6175">
          <cell r="A6175">
            <v>1692893004</v>
          </cell>
          <cell r="B6175" t="str">
            <v xml:space="preserve"> Manufacture of cutlery, hand tools and general hardware</v>
          </cell>
          <cell r="C6175" t="str">
            <v>Other kitchen or tableware, of other sets of assorted articles</v>
          </cell>
        </row>
        <row r="6176">
          <cell r="A6176">
            <v>1692893004</v>
          </cell>
          <cell r="B6176" t="str">
            <v xml:space="preserve"> Manufacture of cutlery, hand tools and general hardware</v>
          </cell>
          <cell r="C6176" t="str">
            <v>Kitchen or tableware, with handles plated with precious metal</v>
          </cell>
        </row>
        <row r="6177">
          <cell r="A6177">
            <v>1692893004</v>
          </cell>
          <cell r="B6177" t="str">
            <v xml:space="preserve"> Manufacture of cutlery, hand tools and general hardware</v>
          </cell>
          <cell r="C6177" t="str">
            <v>Kitchen or tableware, with other than handles plated with precious metal</v>
          </cell>
        </row>
        <row r="6178">
          <cell r="A6178">
            <v>1692893004</v>
          </cell>
          <cell r="B6178" t="str">
            <v xml:space="preserve"> Manufacture of cutlery, hand tools and general hardware</v>
          </cell>
          <cell r="C6178" t="str">
            <v>Other kitchen or tableware,  plated with other metals</v>
          </cell>
        </row>
        <row r="6179">
          <cell r="A6179">
            <v>1692893005</v>
          </cell>
          <cell r="B6179" t="str">
            <v xml:space="preserve"> Manufacture of cutlery, hand tools and general hardware</v>
          </cell>
          <cell r="C6179" t="str">
            <v>Spades and shovels</v>
          </cell>
        </row>
        <row r="6180">
          <cell r="A6180">
            <v>1692893005</v>
          </cell>
          <cell r="B6180" t="str">
            <v xml:space="preserve"> Manufacture of cutlery, hand tools and general hardware</v>
          </cell>
          <cell r="C6180" t="str">
            <v>Forks</v>
          </cell>
        </row>
        <row r="6181">
          <cell r="A6181">
            <v>1692893005</v>
          </cell>
          <cell r="B6181" t="str">
            <v xml:space="preserve"> Manufacture of cutlery, hand tools and general hardware</v>
          </cell>
          <cell r="C6181" t="str">
            <v>Hoes (including  cangkuls)</v>
          </cell>
        </row>
        <row r="6182">
          <cell r="A6182">
            <v>1692893005</v>
          </cell>
          <cell r="B6182" t="str">
            <v xml:space="preserve"> Manufacture of cutlery, hand tools and general hardware</v>
          </cell>
          <cell r="C6182" t="str">
            <v>Mattocks,  picks and rakes</v>
          </cell>
        </row>
        <row r="6183">
          <cell r="A6183">
            <v>1692893005</v>
          </cell>
          <cell r="B6183" t="str">
            <v xml:space="preserve"> Manufacture of cutlery, hand tools and general hardware</v>
          </cell>
          <cell r="C6183" t="str">
            <v>Axes,  bill hooks and similar  hewing tools</v>
          </cell>
        </row>
        <row r="6184">
          <cell r="A6184">
            <v>1692893005</v>
          </cell>
          <cell r="B6184" t="str">
            <v xml:space="preserve"> Manufacture of cutlery, hand tools and general hardware</v>
          </cell>
          <cell r="C6184" t="str">
            <v>Secateurs and similar one-handed pruners and shears (including poultry shears)</v>
          </cell>
        </row>
        <row r="6185">
          <cell r="A6185">
            <v>1692893005</v>
          </cell>
          <cell r="B6185" t="str">
            <v xml:space="preserve"> Manufacture of cutlery, hand tools and general hardware</v>
          </cell>
          <cell r="C6185" t="str">
            <v>Hedge shears,  two-handed pruning shears and similar  two-handed shears</v>
          </cell>
        </row>
        <row r="6186">
          <cell r="A6186">
            <v>1692893005</v>
          </cell>
          <cell r="B6186" t="str">
            <v xml:space="preserve"> Manufacture of cutlery, hand tools and general hardware</v>
          </cell>
          <cell r="C6186" t="str">
            <v>Other hand tools of a kind used in agriculture, horticulture or forestry</v>
          </cell>
        </row>
        <row r="6187">
          <cell r="A6187">
            <v>1692893005</v>
          </cell>
          <cell r="B6187" t="str">
            <v xml:space="preserve"> Manufacture of cutlery, hand tools and general hardware</v>
          </cell>
          <cell r="C6187" t="str">
            <v>Hand saws for wood</v>
          </cell>
        </row>
        <row r="6188">
          <cell r="A6188">
            <v>1692893005</v>
          </cell>
          <cell r="B6188" t="str">
            <v xml:space="preserve"> Manufacture of cutlery, hand tools and general hardware</v>
          </cell>
          <cell r="C6188" t="str">
            <v>Other hand saws</v>
          </cell>
        </row>
        <row r="6189">
          <cell r="A6189">
            <v>1692893005</v>
          </cell>
          <cell r="B6189" t="str">
            <v xml:space="preserve"> Manufacture of cutlery, hand tools and general hardware</v>
          </cell>
          <cell r="C6189" t="str">
            <v>Band saw blades</v>
          </cell>
        </row>
        <row r="6190">
          <cell r="A6190">
            <v>1692893005</v>
          </cell>
          <cell r="B6190" t="str">
            <v xml:space="preserve"> Manufacture of cutlery, hand tools and general hardware</v>
          </cell>
          <cell r="C6190" t="str">
            <v>Circular saw blades,  with working part of steel</v>
          </cell>
        </row>
        <row r="6191">
          <cell r="A6191">
            <v>1692893005</v>
          </cell>
          <cell r="B6191" t="str">
            <v xml:space="preserve"> Manufacture of cutlery, hand tools and general hardware</v>
          </cell>
          <cell r="C6191" t="str">
            <v>Other circular saw blades (including  slitting or slotting saw blades), including  parts</v>
          </cell>
        </row>
        <row r="6192">
          <cell r="A6192">
            <v>1692893005</v>
          </cell>
          <cell r="B6192" t="str">
            <v xml:space="preserve"> Manufacture of cutlery, hand tools and general hardware</v>
          </cell>
          <cell r="C6192" t="str">
            <v>Chain saw blades</v>
          </cell>
        </row>
        <row r="6193">
          <cell r="A6193">
            <v>1692893005</v>
          </cell>
          <cell r="B6193" t="str">
            <v xml:space="preserve"> Manufacture of cutlery, hand tools and general hardware</v>
          </cell>
          <cell r="C6193" t="str">
            <v>Straight saw blades,  for working metal</v>
          </cell>
        </row>
        <row r="6194">
          <cell r="A6194">
            <v>1692893005</v>
          </cell>
          <cell r="B6194" t="str">
            <v xml:space="preserve"> Manufacture of cutlery, hand tools and general hardware</v>
          </cell>
          <cell r="C6194" t="str">
            <v>Straight saw blades,  other than those of subheading No.820291000</v>
          </cell>
        </row>
        <row r="6195">
          <cell r="A6195">
            <v>1692893005</v>
          </cell>
          <cell r="B6195" t="str">
            <v xml:space="preserve"> Manufacture of cutlery, hand tools and general hardware</v>
          </cell>
          <cell r="C6195" t="str">
            <v>Saw blade blanks</v>
          </cell>
        </row>
        <row r="6196">
          <cell r="A6196">
            <v>1692893005</v>
          </cell>
          <cell r="B6196" t="str">
            <v xml:space="preserve"> Manufacture of cutlery, hand tools and general hardware</v>
          </cell>
          <cell r="C6196" t="str">
            <v>Blades for other hand or machine saws</v>
          </cell>
        </row>
        <row r="6197">
          <cell r="A6197">
            <v>1692893005</v>
          </cell>
          <cell r="B6197" t="str">
            <v xml:space="preserve"> Manufacture of cutlery, hand tools and general hardware</v>
          </cell>
          <cell r="C6197" t="str">
            <v>Files,  rasps and similar tools</v>
          </cell>
        </row>
        <row r="6198">
          <cell r="A6198">
            <v>1692893005</v>
          </cell>
          <cell r="B6198" t="str">
            <v xml:space="preserve"> Manufacture of cutlery, hand tools and general hardware</v>
          </cell>
          <cell r="C6198" t="str">
            <v>Pliers,  pincers,  tweezers and similar  tools</v>
          </cell>
        </row>
        <row r="6199">
          <cell r="A6199">
            <v>1692893005</v>
          </cell>
          <cell r="B6199" t="str">
            <v xml:space="preserve"> Manufacture of cutlery, hand tools and general hardware</v>
          </cell>
          <cell r="C6199" t="str">
            <v>Metal cutting shears and similar  tools</v>
          </cell>
        </row>
        <row r="6200">
          <cell r="A6200">
            <v>1692893005</v>
          </cell>
          <cell r="B6200" t="str">
            <v xml:space="preserve"> Manufacture of cutlery, hand tools and general hardware</v>
          </cell>
          <cell r="C6200" t="str">
            <v>Perforating punches for office use</v>
          </cell>
        </row>
        <row r="6201">
          <cell r="A6201">
            <v>1692893005</v>
          </cell>
          <cell r="B6201" t="str">
            <v xml:space="preserve"> Manufacture of cutlery, hand tools and general hardware</v>
          </cell>
          <cell r="C6201" t="str">
            <v>Pipe-cutters,  bolt croppers and similar  tools</v>
          </cell>
        </row>
        <row r="6202">
          <cell r="A6202">
            <v>1692893005</v>
          </cell>
          <cell r="B6202" t="str">
            <v xml:space="preserve"> Manufacture of cutlery, hand tools and general hardware</v>
          </cell>
          <cell r="C6202" t="str">
            <v>Hand-operated spanners and wrenches,  non-adjustable</v>
          </cell>
        </row>
        <row r="6203">
          <cell r="A6203">
            <v>1692893005</v>
          </cell>
          <cell r="B6203" t="str">
            <v xml:space="preserve"> Manufacture of cutlery, hand tools and general hardware</v>
          </cell>
          <cell r="C6203" t="str">
            <v>Hand-operated spanners and wrenches,  adjustable</v>
          </cell>
        </row>
        <row r="6204">
          <cell r="A6204">
            <v>1692893005</v>
          </cell>
          <cell r="B6204" t="str">
            <v xml:space="preserve"> Manufacture of cutlery, hand tools and general hardware</v>
          </cell>
          <cell r="C6204" t="str">
            <v>Interchangeable spanners sockets,  with or without handles</v>
          </cell>
        </row>
        <row r="6205">
          <cell r="A6205">
            <v>1692893005</v>
          </cell>
          <cell r="B6205" t="str">
            <v xml:space="preserve"> Manufacture of cutlery, hand tools and general hardware</v>
          </cell>
          <cell r="C6205" t="str">
            <v>Drilling,  threading or tapping tools</v>
          </cell>
        </row>
        <row r="6206">
          <cell r="A6206">
            <v>1692893005</v>
          </cell>
          <cell r="B6206" t="str">
            <v xml:space="preserve"> Manufacture of cutlery, hand tools and general hardware</v>
          </cell>
          <cell r="C6206" t="str">
            <v>Hammers and  sledge hammers</v>
          </cell>
        </row>
        <row r="6207">
          <cell r="A6207">
            <v>1692893005</v>
          </cell>
          <cell r="B6207" t="str">
            <v xml:space="preserve"> Manufacture of cutlery, hand tools and general hardware</v>
          </cell>
          <cell r="C6207" t="str">
            <v>Planes,  chisels,  gouges and similar  cutting tools for working wood</v>
          </cell>
        </row>
        <row r="6208">
          <cell r="A6208">
            <v>1692893005</v>
          </cell>
          <cell r="B6208" t="str">
            <v xml:space="preserve"> Manufacture of cutlery, hand tools and general hardware</v>
          </cell>
          <cell r="C6208" t="str">
            <v>Screwdrivers</v>
          </cell>
        </row>
        <row r="6209">
          <cell r="A6209">
            <v>1692893005</v>
          </cell>
          <cell r="B6209" t="str">
            <v xml:space="preserve"> Manufacture of cutlery, hand tools and general hardware</v>
          </cell>
          <cell r="C6209" t="str">
            <v>Other household tools (including glaziers diamonds)</v>
          </cell>
        </row>
        <row r="6210">
          <cell r="A6210">
            <v>1692893005</v>
          </cell>
          <cell r="B6210" t="str">
            <v xml:space="preserve"> Manufacture of cutlery, hand tools and general hardware</v>
          </cell>
          <cell r="C6210" t="str">
            <v>Other household and kitchen hand tools</v>
          </cell>
        </row>
        <row r="6211">
          <cell r="A6211">
            <v>1692893005</v>
          </cell>
          <cell r="B6211" t="str">
            <v xml:space="preserve"> Manufacture of cutlery, hand tools and general hardware</v>
          </cell>
          <cell r="C6211" t="str">
            <v>Blow lamps</v>
          </cell>
        </row>
        <row r="6212">
          <cell r="A6212">
            <v>1692893005</v>
          </cell>
          <cell r="B6212" t="str">
            <v xml:space="preserve"> Manufacture of cutlery, hand tools and general hardware</v>
          </cell>
          <cell r="C6212" t="str">
            <v>Vices,  clamps and  the like</v>
          </cell>
        </row>
        <row r="6213">
          <cell r="A6213">
            <v>1692893005</v>
          </cell>
          <cell r="B6213" t="str">
            <v xml:space="preserve"> Manufacture of cutlery, hand tools and general hardware</v>
          </cell>
          <cell r="C6213" t="str">
            <v>Anvils,  portable forges, hand or pedal-operated grinding wheels with frameworks</v>
          </cell>
        </row>
        <row r="6214">
          <cell r="A6214">
            <v>1692893005</v>
          </cell>
          <cell r="B6214" t="str">
            <v xml:space="preserve"> Manufacture of cutlery, hand tools and general hardware</v>
          </cell>
          <cell r="C6214" t="str">
            <v>Sets of articles of two or  more of the foregoing subheadings</v>
          </cell>
        </row>
        <row r="6215">
          <cell r="A6215">
            <v>1692893005</v>
          </cell>
          <cell r="B6215" t="str">
            <v xml:space="preserve"> Manufacture of cutlery, hand tools and general hardware</v>
          </cell>
          <cell r="C6215" t="str">
            <v>Tools of two or more of hand-saws, blades, pincers, pipe cutters,  hand tools, etc.,  Put up in sets,  for retail  sale</v>
          </cell>
        </row>
        <row r="6216">
          <cell r="A6216">
            <v>1692893006</v>
          </cell>
          <cell r="B6216" t="str">
            <v xml:space="preserve"> Manufacture of cutlery, hand tools and general hardware</v>
          </cell>
          <cell r="C6216" t="str">
            <v>Rock drilling or earth boring tools with working part of cermets</v>
          </cell>
        </row>
        <row r="6217">
          <cell r="A6217">
            <v>1692893006</v>
          </cell>
          <cell r="B6217" t="str">
            <v xml:space="preserve"> Manufacture of cutlery, hand tools and general hardware</v>
          </cell>
          <cell r="C6217" t="str">
            <v>Other rock drilling or earth boring tools, including  parts</v>
          </cell>
        </row>
        <row r="6218">
          <cell r="A6218">
            <v>1692893006</v>
          </cell>
          <cell r="B6218" t="str">
            <v xml:space="preserve"> Manufacture of cutlery, hand tools and general hardware</v>
          </cell>
          <cell r="C6218" t="str">
            <v>Dies for drawing or extruding metal</v>
          </cell>
        </row>
        <row r="6219">
          <cell r="A6219">
            <v>1692893006</v>
          </cell>
          <cell r="B6219" t="str">
            <v xml:space="preserve"> Manufacture of cutlery, hand tools and general hardware</v>
          </cell>
          <cell r="C6219" t="str">
            <v>Tools for pressing, stamping or punching</v>
          </cell>
        </row>
        <row r="6220">
          <cell r="A6220">
            <v>1692893006</v>
          </cell>
          <cell r="B6220" t="str">
            <v xml:space="preserve"> Manufacture of cutlery, hand tools and general hardware</v>
          </cell>
          <cell r="C6220" t="str">
            <v>Tools for tapping or threading</v>
          </cell>
        </row>
        <row r="6221">
          <cell r="A6221">
            <v>1692893006</v>
          </cell>
          <cell r="B6221" t="str">
            <v xml:space="preserve"> Manufacture of cutlery, hand tools and general hardware</v>
          </cell>
          <cell r="C6221" t="str">
            <v>Tools for drilling,  other than for rock drilling</v>
          </cell>
        </row>
        <row r="6222">
          <cell r="A6222">
            <v>1692893006</v>
          </cell>
          <cell r="B6222" t="str">
            <v xml:space="preserve"> Manufacture of cutlery, hand tools and general hardware</v>
          </cell>
          <cell r="C6222" t="str">
            <v>Tools for boring or broaching</v>
          </cell>
        </row>
        <row r="6223">
          <cell r="A6223">
            <v>1692893006</v>
          </cell>
          <cell r="B6223" t="str">
            <v xml:space="preserve"> Manufacture of cutlery, hand tools and general hardware</v>
          </cell>
          <cell r="C6223" t="str">
            <v>Tools for milling</v>
          </cell>
        </row>
        <row r="6224">
          <cell r="A6224">
            <v>1692893006</v>
          </cell>
          <cell r="B6224" t="str">
            <v xml:space="preserve"> Manufacture of cutlery, hand tools and general hardware</v>
          </cell>
          <cell r="C6224" t="str">
            <v>Tools for turning</v>
          </cell>
        </row>
        <row r="6225">
          <cell r="A6225">
            <v>1692893006</v>
          </cell>
          <cell r="B6225" t="str">
            <v xml:space="preserve"> Manufacture of cutlery, hand tools and general hardware</v>
          </cell>
          <cell r="C6225" t="str">
            <v>Other interchangeable tools</v>
          </cell>
        </row>
        <row r="6226">
          <cell r="A6226">
            <v>1692893006</v>
          </cell>
          <cell r="B6226" t="str">
            <v xml:space="preserve"> Manufacture of cutlery, hand tools and general hardware</v>
          </cell>
          <cell r="C6226" t="str">
            <v>Knives and cutting blades for  metal working</v>
          </cell>
        </row>
        <row r="6227">
          <cell r="A6227">
            <v>1692893006</v>
          </cell>
          <cell r="B6227" t="str">
            <v xml:space="preserve"> Manufacture of cutlery, hand tools and general hardware</v>
          </cell>
          <cell r="C6227" t="str">
            <v>Knives and cutting blades for wood working</v>
          </cell>
        </row>
        <row r="6228">
          <cell r="A6228">
            <v>1692893006</v>
          </cell>
          <cell r="B6228" t="str">
            <v xml:space="preserve"> Manufacture of cutlery, hand tools and general hardware</v>
          </cell>
          <cell r="C6228" t="str">
            <v>Knives and cutting blades for kitchen appliances or for machines used by the food industry</v>
          </cell>
        </row>
        <row r="6229">
          <cell r="A6229">
            <v>1692893006</v>
          </cell>
          <cell r="B6229" t="str">
            <v xml:space="preserve"> Manufacture of cutlery, hand tools and general hardware</v>
          </cell>
          <cell r="C6229" t="str">
            <v>Knives and cutting blades for agricultural, horticultural or forestry machines</v>
          </cell>
        </row>
        <row r="6230">
          <cell r="A6230">
            <v>1692893006</v>
          </cell>
          <cell r="B6230" t="str">
            <v xml:space="preserve"> Manufacture of cutlery, hand tools and general hardware</v>
          </cell>
          <cell r="C6230" t="str">
            <v>Other knives and cutting blades,  for machines or for mechanical appliances</v>
          </cell>
        </row>
        <row r="6231">
          <cell r="A6231">
            <v>1692893006</v>
          </cell>
          <cell r="B6231" t="str">
            <v xml:space="preserve"> Manufacture of cutlery, hand tools and general hardware</v>
          </cell>
          <cell r="C6231" t="str">
            <v>Plates,  sticks,  tips and the like, for tools, unmounted, of sintered metal carbides or cermets</v>
          </cell>
        </row>
        <row r="6232">
          <cell r="A6232">
            <v>1692893007</v>
          </cell>
          <cell r="B6232" t="str">
            <v xml:space="preserve"> Manufacture of cutlery, hand tools and general hardware</v>
          </cell>
          <cell r="C6232" t="str">
            <v>Padlocks for cycles</v>
          </cell>
        </row>
        <row r="6233">
          <cell r="A6233">
            <v>1692893007</v>
          </cell>
          <cell r="B6233" t="str">
            <v xml:space="preserve"> Manufacture of cutlery, hand tools and general hardware</v>
          </cell>
          <cell r="C6233" t="str">
            <v>Padlocks,  key operated</v>
          </cell>
        </row>
        <row r="6234">
          <cell r="A6234">
            <v>1692893007</v>
          </cell>
          <cell r="B6234" t="str">
            <v xml:space="preserve"> Manufacture of cutlery, hand tools and general hardware</v>
          </cell>
          <cell r="C6234" t="str">
            <v>Padlocks,  other than key operated</v>
          </cell>
        </row>
        <row r="6235">
          <cell r="A6235">
            <v>1692893007</v>
          </cell>
          <cell r="B6235" t="str">
            <v xml:space="preserve"> Manufacture of cutlery, hand tools and general hardware</v>
          </cell>
          <cell r="C6235" t="str">
            <v>Door locks,  key operated</v>
          </cell>
        </row>
        <row r="6236">
          <cell r="A6236">
            <v>1692893007</v>
          </cell>
          <cell r="B6236" t="str">
            <v xml:space="preserve"> Manufacture of cutlery, hand tools and general hardware</v>
          </cell>
          <cell r="C6236" t="str">
            <v>Other locks, of a kind used for motor  vehicles , other than door locks, key operated</v>
          </cell>
        </row>
        <row r="6237">
          <cell r="A6237">
            <v>1692893007</v>
          </cell>
          <cell r="B6237" t="str">
            <v xml:space="preserve"> Manufacture of cutlery, hand tools and general hardware</v>
          </cell>
          <cell r="C6237" t="str">
            <v>Other locks used for motor  vehicles , other than door locks, other than key operated</v>
          </cell>
        </row>
        <row r="6238">
          <cell r="A6238">
            <v>1692893007</v>
          </cell>
          <cell r="B6238" t="str">
            <v xml:space="preserve"> Manufacture of cutlery, hand tools and general hardware</v>
          </cell>
          <cell r="C6238" t="str">
            <v>Locks,  of a kind used for furniture</v>
          </cell>
        </row>
        <row r="6239">
          <cell r="A6239">
            <v>1692893007</v>
          </cell>
          <cell r="B6239" t="str">
            <v xml:space="preserve"> Manufacture of cutlery, hand tools and general hardware</v>
          </cell>
          <cell r="C6239" t="str">
            <v>Cylindrical door locks, key operated</v>
          </cell>
        </row>
        <row r="6240">
          <cell r="A6240">
            <v>1692893007</v>
          </cell>
          <cell r="B6240" t="str">
            <v xml:space="preserve"> Manufacture of cutlery, hand tools and general hardware</v>
          </cell>
          <cell r="C6240" t="str">
            <v>Mortice door locks,  key operated</v>
          </cell>
        </row>
        <row r="6241">
          <cell r="A6241">
            <v>1692893007</v>
          </cell>
          <cell r="B6241" t="str">
            <v xml:space="preserve"> Manufacture of cutlery, hand tools and general hardware</v>
          </cell>
          <cell r="C6241" t="str">
            <v>Other locks,  other than cylindrical or mortice door locks,  key operated</v>
          </cell>
        </row>
        <row r="6242">
          <cell r="A6242">
            <v>1692893007</v>
          </cell>
          <cell r="B6242" t="str">
            <v xml:space="preserve"> Manufacture of cutlery, hand tools and general hardware</v>
          </cell>
          <cell r="C6242" t="str">
            <v>Other key operated locks</v>
          </cell>
        </row>
        <row r="6243">
          <cell r="A6243">
            <v>1692893007</v>
          </cell>
          <cell r="B6243" t="str">
            <v xml:space="preserve"> Manufacture of cutlery, hand tools and general hardware</v>
          </cell>
          <cell r="C6243" t="str">
            <v>Other door locks</v>
          </cell>
        </row>
        <row r="6244">
          <cell r="A6244">
            <v>1692893007</v>
          </cell>
          <cell r="B6244" t="str">
            <v xml:space="preserve"> Manufacture of cutlery, hand tools and general hardware</v>
          </cell>
          <cell r="C6244" t="str">
            <v>Clasps and  frames with clasps,  incorporating locks for cycles</v>
          </cell>
        </row>
        <row r="6245">
          <cell r="A6245">
            <v>1692893007</v>
          </cell>
          <cell r="B6245" t="str">
            <v xml:space="preserve"> Manufacture of cutlery, hand tools and general hardware</v>
          </cell>
          <cell r="C6245" t="str">
            <v>Clasps and  frames with clasps,  incorporating locks,  key operated</v>
          </cell>
        </row>
        <row r="6246">
          <cell r="A6246">
            <v>1692893007</v>
          </cell>
          <cell r="B6246" t="str">
            <v xml:space="preserve"> Manufacture of cutlery, hand tools and general hardware</v>
          </cell>
          <cell r="C6246" t="str">
            <v>Clasps and  frames with clasps,  incorporating locks,  other than key operated</v>
          </cell>
        </row>
        <row r="6247">
          <cell r="A6247">
            <v>1692893007</v>
          </cell>
          <cell r="B6247" t="str">
            <v xml:space="preserve"> Manufacture of cutlery, hand tools and general hardware</v>
          </cell>
          <cell r="C6247" t="str">
            <v>Parts for locks and padlocks</v>
          </cell>
        </row>
        <row r="6248">
          <cell r="A6248">
            <v>1692893007</v>
          </cell>
          <cell r="B6248" t="str">
            <v xml:space="preserve"> Manufacture of cutlery, hand tools and general hardware</v>
          </cell>
          <cell r="C6248" t="str">
            <v>Keys presented separately</v>
          </cell>
        </row>
        <row r="6249">
          <cell r="A6249">
            <v>1692893007</v>
          </cell>
          <cell r="B6249" t="str">
            <v xml:space="preserve"> Manufacture of cutlery, hand tools and general hardware</v>
          </cell>
          <cell r="C6249" t="str">
            <v>Hinges of base metal</v>
          </cell>
        </row>
        <row r="6250">
          <cell r="A6250">
            <v>1692893007</v>
          </cell>
          <cell r="B6250" t="str">
            <v xml:space="preserve"> Manufacture of cutlery, hand tools and general hardware</v>
          </cell>
          <cell r="C6250" t="str">
            <v>Wheel castors, of a diameter (including  tyres) not exceeding 75mm</v>
          </cell>
        </row>
        <row r="6251">
          <cell r="A6251">
            <v>1692893007</v>
          </cell>
          <cell r="B6251" t="str">
            <v xml:space="preserve"> Manufacture of cutlery, hand tools and general hardware</v>
          </cell>
          <cell r="C6251" t="str">
            <v>Wheel castors,  of a diameter (including tyres) more than 75 mm but not  more than 100 mm provided the width of the wheel or tyre fitted is less than 30 mm</v>
          </cell>
        </row>
        <row r="6252">
          <cell r="A6252">
            <v>1692893007</v>
          </cell>
          <cell r="B6252" t="str">
            <v xml:space="preserve"> Manufacture of cutlery, hand tools and general hardware</v>
          </cell>
          <cell r="C6252" t="str">
            <v>Wheel castors,  of a diameter (including tyres) more than 100 mm but not  more than 250 mm provided the width of the wheel or tyre fitted is less than 30 mm</v>
          </cell>
        </row>
        <row r="6253">
          <cell r="A6253">
            <v>1692893007</v>
          </cell>
          <cell r="B6253" t="str">
            <v xml:space="preserve"> Manufacture of cutlery, hand tools and general hardware</v>
          </cell>
          <cell r="C6253" t="str">
            <v>Wheel castors,  of a diameter (including tyres) more than 250 mm provided the width of the wheel or tyre fitted there to is less than 30 mm</v>
          </cell>
        </row>
        <row r="6254">
          <cell r="A6254">
            <v>1692893007</v>
          </cell>
          <cell r="B6254" t="str">
            <v xml:space="preserve"> Manufacture of cutlery, hand tools and general hardware</v>
          </cell>
          <cell r="C6254" t="str">
            <v>Other castors with mountings of base metal</v>
          </cell>
        </row>
        <row r="6255">
          <cell r="A6255">
            <v>1692893007</v>
          </cell>
          <cell r="B6255" t="str">
            <v xml:space="preserve"> Manufacture of cutlery, hand tools and general hardware</v>
          </cell>
          <cell r="C6255" t="str">
            <v>Bolts and  hasps for motor vehicles</v>
          </cell>
        </row>
        <row r="6256">
          <cell r="A6256">
            <v>1692893007</v>
          </cell>
          <cell r="B6256" t="str">
            <v xml:space="preserve"> Manufacture of cutlery, hand tools and general hardware</v>
          </cell>
          <cell r="C6256" t="str">
            <v>Other mountings, fittings, etc.,  For motor  vehicles</v>
          </cell>
        </row>
        <row r="6257">
          <cell r="A6257">
            <v>1692893007</v>
          </cell>
          <cell r="B6257" t="str">
            <v xml:space="preserve"> Manufacture of cutlery, hand tools and general hardware</v>
          </cell>
          <cell r="C6257" t="str">
            <v>Bolts and  hasps for buildings</v>
          </cell>
        </row>
        <row r="6258">
          <cell r="A6258">
            <v>1692893007</v>
          </cell>
          <cell r="B6258" t="str">
            <v xml:space="preserve"> Manufacture of cutlery, hand tools and general hardware</v>
          </cell>
          <cell r="C6258" t="str">
            <v>Other mountings, fittings, etc.,  For buildings</v>
          </cell>
        </row>
        <row r="6259">
          <cell r="A6259">
            <v>1692893007</v>
          </cell>
          <cell r="B6259" t="str">
            <v xml:space="preserve"> Manufacture of cutlery, hand tools and general hardware</v>
          </cell>
          <cell r="C6259" t="str">
            <v>Bolt and  hasps for furniture</v>
          </cell>
        </row>
        <row r="6260">
          <cell r="A6260">
            <v>1692893007</v>
          </cell>
          <cell r="B6260" t="str">
            <v xml:space="preserve"> Manufacture of cutlery, hand tools and general hardware</v>
          </cell>
          <cell r="C6260" t="str">
            <v>Other mountings, fittings, etc.,  For furniture</v>
          </cell>
        </row>
        <row r="6261">
          <cell r="A6261">
            <v>1692893007</v>
          </cell>
          <cell r="B6261" t="str">
            <v xml:space="preserve"> Manufacture of cutlery, hand tools and general hardware</v>
          </cell>
          <cell r="C6261" t="str">
            <v>Other bolts and  hasps</v>
          </cell>
        </row>
        <row r="6262">
          <cell r="A6262">
            <v>1692893007</v>
          </cell>
          <cell r="B6262" t="str">
            <v xml:space="preserve"> Manufacture of cutlery, hand tools and general hardware</v>
          </cell>
          <cell r="C6262" t="str">
            <v>Bits and  other fittings for horse saddles</v>
          </cell>
        </row>
        <row r="6263">
          <cell r="A6263">
            <v>1692893007</v>
          </cell>
          <cell r="B6263" t="str">
            <v xml:space="preserve"> Manufacture of cutlery, hand tools and general hardware</v>
          </cell>
          <cell r="C6263" t="str">
            <v>Other mountings, fittings,  etc.</v>
          </cell>
        </row>
        <row r="6264">
          <cell r="A6264">
            <v>1692893007</v>
          </cell>
          <cell r="B6264" t="str">
            <v xml:space="preserve"> Manufacture of cutlery, hand tools and general hardware</v>
          </cell>
          <cell r="C6264" t="str">
            <v>Hat-racks,  hat-pegs, brackets and  similar fixtures</v>
          </cell>
        </row>
        <row r="6265">
          <cell r="A6265">
            <v>1692893007</v>
          </cell>
          <cell r="B6265" t="str">
            <v xml:space="preserve"> Manufacture of cutlery, hand tools and general hardware</v>
          </cell>
          <cell r="C6265" t="str">
            <v>Automatic  door closers</v>
          </cell>
        </row>
        <row r="6266">
          <cell r="A6266">
            <v>1692893008</v>
          </cell>
          <cell r="B6266" t="str">
            <v xml:space="preserve"> Manufacture of cutlery, hand tools and general hardware</v>
          </cell>
          <cell r="C6266" t="str">
            <v>Manufacturing services of metal objects, directly from metal powders, by heat treatment (sintering) or pressure</v>
          </cell>
        </row>
        <row r="6267">
          <cell r="A6267">
            <v>1692893008</v>
          </cell>
          <cell r="B6267" t="str">
            <v xml:space="preserve"> Manufacture of cutlery, hand tools and general hardware</v>
          </cell>
          <cell r="C6267" t="str">
            <v>Production services of grinding and cutting parts made of hard metallic carbides</v>
          </cell>
        </row>
        <row r="6268">
          <cell r="A6268">
            <v>1692893009</v>
          </cell>
          <cell r="B6268" t="str">
            <v xml:space="preserve"> Manufacture of cutlery, hand tools and general hardware</v>
          </cell>
          <cell r="C6268" t="str">
            <v>Installation services of cutlery, hand tools and general hardware products, except machinery and equipment</v>
          </cell>
        </row>
        <row r="6269">
          <cell r="A6269">
            <v>1692893010</v>
          </cell>
          <cell r="B6269" t="str">
            <v xml:space="preserve"> Manufacture of cutlery, hand tools and general hardware</v>
          </cell>
          <cell r="C6269" t="str">
            <v>Maintenance and repair services of boiler for hot- water central heating in residential blocks and for district heading</v>
          </cell>
        </row>
        <row r="6270">
          <cell r="A6270">
            <v>1702899101</v>
          </cell>
          <cell r="B6270" t="str">
            <v xml:space="preserve"> Manufacture of tin cans and metal boxes</v>
          </cell>
          <cell r="C6270" t="str">
            <v>Tanks,  casks,  drums, cans, boxes ,  etc. for  any material,</v>
          </cell>
        </row>
        <row r="6271">
          <cell r="A6271">
            <v>1702899101</v>
          </cell>
          <cell r="B6271" t="str">
            <v xml:space="preserve"> Manufacture of tin cans and metal boxes</v>
          </cell>
          <cell r="C6271" t="str">
            <v>Tanks,  casks,  drums, cans, boxes  and  similar containers, for  any material,  excluding liquefied gas,  of  tin-plates,   capacity  more than 50 l</v>
          </cell>
        </row>
        <row r="6272">
          <cell r="A6272">
            <v>1702899101</v>
          </cell>
          <cell r="B6272" t="str">
            <v xml:space="preserve"> Manufacture of tin cans and metal boxes</v>
          </cell>
          <cell r="C6272" t="str">
            <v>Tanks,  casks,  drums, cans, boxes  and  similar containers, for  any material,  excluding liquefied gas,  of  iron or  steel,   capacity  more than 50 l</v>
          </cell>
        </row>
        <row r="6273">
          <cell r="A6273">
            <v>1702899101</v>
          </cell>
          <cell r="B6273" t="str">
            <v xml:space="preserve"> Manufacture of tin cans and metal boxes</v>
          </cell>
          <cell r="C6273" t="str">
            <v>Cans which  are used to be closed by soldering or crimping,  of iron or steel,  capacity  less than 50 l,  made by casting</v>
          </cell>
        </row>
        <row r="6274">
          <cell r="A6274">
            <v>1702899101</v>
          </cell>
          <cell r="B6274" t="str">
            <v xml:space="preserve"> Manufacture of tin cans and metal boxes</v>
          </cell>
          <cell r="C6274" t="str">
            <v>Cans which  are used to be closed by soldering or crimping,  of tin plates,  capacity  less than 50 l</v>
          </cell>
        </row>
        <row r="6275">
          <cell r="A6275">
            <v>1702899101</v>
          </cell>
          <cell r="B6275" t="str">
            <v xml:space="preserve"> Manufacture of tin cans and metal boxes</v>
          </cell>
          <cell r="C6275" t="str">
            <v>Cans which  are used to be closed by soldering or crimping,  of  iron or  steel,   capacity  less than 50 l</v>
          </cell>
        </row>
        <row r="6276">
          <cell r="A6276">
            <v>1702899101</v>
          </cell>
          <cell r="B6276" t="str">
            <v xml:space="preserve"> Manufacture of tin cans and metal boxes</v>
          </cell>
          <cell r="C6276" t="str">
            <v>Tanks,  casks,  drums, cans, boxes ,  etc. for  any material, excluding liquefied gas,  of  iron or  steel,   capacity less than 50 l,  made by casting</v>
          </cell>
        </row>
        <row r="6277">
          <cell r="A6277">
            <v>1702899101</v>
          </cell>
          <cell r="B6277" t="str">
            <v xml:space="preserve"> Manufacture of tin cans and metal boxes</v>
          </cell>
          <cell r="C6277" t="str">
            <v>Tanks,  casks,  drums, cans, boxes ,  etc. for  any material, excluding liquefied gas,  of tin plates,  capacity  less than 50 l, other than made by casting</v>
          </cell>
        </row>
        <row r="6278">
          <cell r="A6278">
            <v>1702899101</v>
          </cell>
          <cell r="B6278" t="str">
            <v xml:space="preserve"> Manufacture of tin cans and metal boxes</v>
          </cell>
          <cell r="C6278" t="str">
            <v>Tanks,  casks,  drums, cans, boxes ,  etc. for  any material, excluding. liquefied gas,  other than of  tin plates,   capacity  less than 50 l,  other than made by casting</v>
          </cell>
        </row>
        <row r="6279">
          <cell r="A6279">
            <v>1702899101</v>
          </cell>
          <cell r="B6279" t="str">
            <v xml:space="preserve"> Manufacture of tin cans and metal boxes</v>
          </cell>
          <cell r="C6279" t="str">
            <v>Collapsible tubular containers for food or pharmaceutical products of a  capacity  not more than 2 litres</v>
          </cell>
        </row>
        <row r="6280">
          <cell r="A6280">
            <v>1702899101</v>
          </cell>
          <cell r="B6280" t="str">
            <v xml:space="preserve"> Manufacture of tin cans and metal boxes</v>
          </cell>
          <cell r="C6280" t="str">
            <v>Collapsible tubular containers of a  capacity not less than 135 litres</v>
          </cell>
        </row>
        <row r="6281">
          <cell r="A6281">
            <v>1702899101</v>
          </cell>
          <cell r="B6281" t="str">
            <v xml:space="preserve"> Manufacture of tin cans and metal boxes</v>
          </cell>
          <cell r="C6281" t="str">
            <v>Other collapsible tubular containers of a  capacity  not more than 300litres</v>
          </cell>
        </row>
        <row r="6282">
          <cell r="A6282">
            <v>1702899101</v>
          </cell>
          <cell r="B6282" t="str">
            <v xml:space="preserve"> Manufacture of tin cans and metal boxes</v>
          </cell>
          <cell r="C6282" t="str">
            <v>Aluminium casks,  drums, cans,  boxes ,  etc., for food or pharmaceutical products,  of a  capacity  not more than 2 litres</v>
          </cell>
        </row>
        <row r="6283">
          <cell r="A6283">
            <v>1702899101</v>
          </cell>
          <cell r="B6283" t="str">
            <v xml:space="preserve"> Manufacture of tin cans and metal boxes</v>
          </cell>
          <cell r="C6283" t="str">
            <v>Other aluminium casks, drums,  cans,  boxes ,  etc., of a  capacity  not less than 135 litres</v>
          </cell>
        </row>
        <row r="6284">
          <cell r="A6284">
            <v>1702899101</v>
          </cell>
          <cell r="B6284" t="str">
            <v xml:space="preserve"> Manufacture of tin cans and metal boxes</v>
          </cell>
          <cell r="C6284" t="str">
            <v>Other aluminium casks, drums,  cans,  boxes ,  etc., of a  capacity  not more than 300 litres</v>
          </cell>
        </row>
        <row r="6285">
          <cell r="A6285">
            <v>1702899103</v>
          </cell>
          <cell r="B6285" t="str">
            <v xml:space="preserve"> Manufacture of tin cans and metal boxes</v>
          </cell>
          <cell r="C6285" t="str">
            <v>Manufacturing services of metal objects, directly from metal powders, by heat treatment (sintering) or pressure</v>
          </cell>
        </row>
        <row r="6286">
          <cell r="A6286">
            <v>1702899103</v>
          </cell>
          <cell r="B6286" t="str">
            <v xml:space="preserve"> Manufacture of tin cans and metal boxes</v>
          </cell>
          <cell r="C6286" t="str">
            <v>Production services of grinding and cutting parts made of hard metallic carbides</v>
          </cell>
        </row>
        <row r="6287">
          <cell r="A6287">
            <v>1702899104</v>
          </cell>
          <cell r="B6287" t="str">
            <v xml:space="preserve"> Manufacture of tin cans and metal boxes</v>
          </cell>
          <cell r="C6287" t="str">
            <v>Installation services of tin cans and metal boxes products, except machinery and equipment</v>
          </cell>
        </row>
        <row r="6288">
          <cell r="A6288">
            <v>1702899105</v>
          </cell>
          <cell r="B6288" t="str">
            <v xml:space="preserve"> Manufacture of tin cans and metal boxes</v>
          </cell>
          <cell r="C6288" t="str">
            <v>Maintenance and repair services of tin cans and metal boxes products, except machinery and equipment</v>
          </cell>
        </row>
        <row r="6289">
          <cell r="A6289">
            <v>1702899201</v>
          </cell>
          <cell r="B6289" t="str">
            <v xml:space="preserve"> Manufacture of wire, wire products and metal fasteners</v>
          </cell>
          <cell r="C6289" t="str">
            <v>Stranded wire,  ropes and cables of iron or steel, not electrically insulated</v>
          </cell>
        </row>
        <row r="6290">
          <cell r="A6290">
            <v>1702899201</v>
          </cell>
          <cell r="B6290" t="str">
            <v xml:space="preserve"> Manufacture of wire, wire products and metal fasteners</v>
          </cell>
          <cell r="C6290" t="str">
            <v>Plaited bands,  slings and the like of iron or steel not electrically insulated</v>
          </cell>
        </row>
        <row r="6291">
          <cell r="A6291">
            <v>1702899202</v>
          </cell>
          <cell r="B6291" t="str">
            <v xml:space="preserve"> Manufacture of wire, wire products and metal fasteners</v>
          </cell>
          <cell r="C6291" t="str">
            <v>Stranded wire,  cable, plaited bands and  the  like of copper not electrically insulated</v>
          </cell>
        </row>
        <row r="6292">
          <cell r="A6292">
            <v>1702899202</v>
          </cell>
          <cell r="B6292" t="str">
            <v xml:space="preserve"> Manufacture of wire, wire products and metal fasteners</v>
          </cell>
          <cell r="C6292" t="str">
            <v>Stranded wire,  cables, plaited bands and  the  like of aluminium with steel core</v>
          </cell>
        </row>
        <row r="6293">
          <cell r="A6293">
            <v>1702899202</v>
          </cell>
          <cell r="B6293" t="str">
            <v xml:space="preserve"> Manufacture of wire, wire products and metal fasteners</v>
          </cell>
          <cell r="C6293" t="str">
            <v>Stranded wire,  cables, plaited bands and  the  like of aluminium, unalloyed</v>
          </cell>
        </row>
        <row r="6294">
          <cell r="A6294">
            <v>1702899202</v>
          </cell>
          <cell r="B6294" t="str">
            <v xml:space="preserve"> Manufacture of wire, wire products and metal fasteners</v>
          </cell>
          <cell r="C6294" t="str">
            <v>Stranded wire,  cables, plaited bands and  the  like of aluminium, alloyed</v>
          </cell>
        </row>
        <row r="6295">
          <cell r="A6295">
            <v>1702899203</v>
          </cell>
          <cell r="B6295" t="str">
            <v xml:space="preserve"> Manufacture of wire, wire products and metal fasteners</v>
          </cell>
          <cell r="C6295" t="str">
            <v>Endless bands for machinery</v>
          </cell>
        </row>
        <row r="6296">
          <cell r="A6296">
            <v>1702899203</v>
          </cell>
          <cell r="B6296" t="str">
            <v xml:space="preserve"> Manufacture of wire, wire products and metal fasteners</v>
          </cell>
          <cell r="C6296" t="str">
            <v>Other endless bands for machinery,  of iron or steel wire</v>
          </cell>
        </row>
        <row r="6297">
          <cell r="A6297">
            <v>1702899203</v>
          </cell>
          <cell r="B6297" t="str">
            <v xml:space="preserve"> Manufacture of wire, wire products and metal fasteners</v>
          </cell>
          <cell r="C6297" t="str">
            <v>Other woven cloth,  of stainless steel</v>
          </cell>
        </row>
        <row r="6298">
          <cell r="A6298">
            <v>1702899203</v>
          </cell>
          <cell r="B6298" t="str">
            <v xml:space="preserve"> Manufacture of wire, wire products and metal fasteners</v>
          </cell>
          <cell r="C6298" t="str">
            <v>Woven products,  including endless bands of iron or steel wire</v>
          </cell>
        </row>
        <row r="6299">
          <cell r="A6299">
            <v>1702899203</v>
          </cell>
          <cell r="B6299" t="str">
            <v xml:space="preserve"> Manufacture of wire, wire products and metal fasteners</v>
          </cell>
          <cell r="C6299" t="str">
            <v>Grill,  netting and fencing, welded,  of wire with max cross-section dimension of more than 3 mm,  having a mesh size of 100 cm 2 or more</v>
          </cell>
        </row>
        <row r="6300">
          <cell r="A6300">
            <v>1702899203</v>
          </cell>
          <cell r="B6300" t="str">
            <v xml:space="preserve"> Manufacture of wire, wire products and metal fasteners</v>
          </cell>
          <cell r="C6300" t="str">
            <v>Other grill,  netting and fencing welded at the intersection, plated or coated with zinc</v>
          </cell>
        </row>
        <row r="6301">
          <cell r="A6301">
            <v>1702899203</v>
          </cell>
          <cell r="B6301" t="str">
            <v xml:space="preserve"> Manufacture of wire, wire products and metal fasteners</v>
          </cell>
          <cell r="C6301" t="str">
            <v>Other grill,  netting and fencing welded at the intersection, other than plated or coated with zinc</v>
          </cell>
        </row>
        <row r="6302">
          <cell r="A6302">
            <v>1702899203</v>
          </cell>
          <cell r="B6302" t="str">
            <v xml:space="preserve"> Manufacture of wire, wire products and metal fasteners</v>
          </cell>
          <cell r="C6302" t="str">
            <v>Other cloth,  grill, netting and fencing, plated or coated with zinc</v>
          </cell>
        </row>
        <row r="6303">
          <cell r="A6303">
            <v>1702899203</v>
          </cell>
          <cell r="B6303" t="str">
            <v xml:space="preserve"> Manufacture of wire, wire products and metal fasteners</v>
          </cell>
          <cell r="C6303" t="str">
            <v>Other cloth,  grill, netting and fencing, plated with plastics</v>
          </cell>
        </row>
        <row r="6304">
          <cell r="A6304">
            <v>1702899203</v>
          </cell>
          <cell r="B6304" t="str">
            <v xml:space="preserve"> Manufacture of wire, wire products and metal fasteners</v>
          </cell>
          <cell r="C6304" t="str">
            <v>Other cloth,  grill, netting and fencing, otherwise  plated or coated</v>
          </cell>
        </row>
        <row r="6305">
          <cell r="A6305">
            <v>1702899203</v>
          </cell>
          <cell r="B6305" t="str">
            <v xml:space="preserve"> Manufacture of wire, wire products and metal fasteners</v>
          </cell>
          <cell r="C6305" t="str">
            <v>Expanded metal of iron or steel</v>
          </cell>
        </row>
        <row r="6306">
          <cell r="A6306">
            <v>1702899203</v>
          </cell>
          <cell r="B6306" t="str">
            <v xml:space="preserve"> Manufacture of wire, wire products and metal fasteners</v>
          </cell>
          <cell r="C6306" t="str">
            <v>Cloth (including  endless bands),  of copper wire</v>
          </cell>
        </row>
        <row r="6307">
          <cell r="A6307">
            <v>1702899203</v>
          </cell>
          <cell r="B6307" t="str">
            <v xml:space="preserve"> Manufacture of wire, wire products and metal fasteners</v>
          </cell>
          <cell r="C6307" t="str">
            <v>Cloth,  grill,  and  netting of expanded metal of copper</v>
          </cell>
        </row>
        <row r="6308">
          <cell r="A6308">
            <v>1702899204</v>
          </cell>
          <cell r="B6308" t="str">
            <v xml:space="preserve"> Manufacture of wire, wire products and metal fasteners</v>
          </cell>
          <cell r="C6308" t="str">
            <v>Wire nails and staples</v>
          </cell>
        </row>
        <row r="6309">
          <cell r="A6309">
            <v>1702899204</v>
          </cell>
          <cell r="B6309" t="str">
            <v xml:space="preserve"> Manufacture of wire, wire products and metal fasteners</v>
          </cell>
          <cell r="C6309" t="str">
            <v>Tacks,  drawing pins, corrugated  nails (other than no.8305) of iron or steel, whether or not with heads of other mat,  excluding copper</v>
          </cell>
        </row>
        <row r="6310">
          <cell r="A6310">
            <v>1702899204</v>
          </cell>
          <cell r="B6310" t="str">
            <v xml:space="preserve"> Manufacture of wire, wire products and metal fasteners</v>
          </cell>
          <cell r="C6310" t="str">
            <v>Coach screws,  threaded, of iron or steel</v>
          </cell>
        </row>
        <row r="6311">
          <cell r="A6311">
            <v>1702899204</v>
          </cell>
          <cell r="B6311" t="str">
            <v xml:space="preserve"> Manufacture of wire, wire products and metal fasteners</v>
          </cell>
          <cell r="C6311" t="str">
            <v>Other wood screw, threaded of iron or steel</v>
          </cell>
        </row>
        <row r="6312">
          <cell r="A6312">
            <v>1702899204</v>
          </cell>
          <cell r="B6312" t="str">
            <v xml:space="preserve"> Manufacture of wire, wire products and metal fasteners</v>
          </cell>
          <cell r="C6312" t="str">
            <v>Screw hooks and screw rings threaded,  of iron or steel</v>
          </cell>
        </row>
        <row r="6313">
          <cell r="A6313">
            <v>1702899204</v>
          </cell>
          <cell r="B6313" t="str">
            <v xml:space="preserve"> Manufacture of wire, wire products and metal fasteners</v>
          </cell>
          <cell r="C6313" t="str">
            <v>Self-tapping screws,  of iron or steel</v>
          </cell>
        </row>
        <row r="6314">
          <cell r="A6314">
            <v>1702899204</v>
          </cell>
          <cell r="B6314" t="str">
            <v xml:space="preserve"> Manufacture of wire, wire products and metal fasteners</v>
          </cell>
          <cell r="C6314" t="str">
            <v>Other screws and bolts, whether or not with their nuts or washers, with iron or steel</v>
          </cell>
        </row>
        <row r="6315">
          <cell r="A6315">
            <v>1702899204</v>
          </cell>
          <cell r="B6315" t="str">
            <v xml:space="preserve"> Manufacture of wire, wire products and metal fasteners</v>
          </cell>
          <cell r="C6315" t="str">
            <v>Nuts,  threaded of iron or steel</v>
          </cell>
        </row>
        <row r="6316">
          <cell r="A6316">
            <v>1702899204</v>
          </cell>
          <cell r="B6316" t="str">
            <v xml:space="preserve"> Manufacture of wire, wire products and metal fasteners</v>
          </cell>
          <cell r="C6316" t="str">
            <v>Other threaded articles of iron or steel</v>
          </cell>
        </row>
        <row r="6317">
          <cell r="A6317">
            <v>1702899204</v>
          </cell>
          <cell r="B6317" t="str">
            <v xml:space="preserve"> Manufacture of wire, wire products and metal fasteners</v>
          </cell>
          <cell r="C6317" t="str">
            <v>Spring washers and other lock washers,  non-threaded of iron or steel</v>
          </cell>
        </row>
        <row r="6318">
          <cell r="A6318">
            <v>1702899204</v>
          </cell>
          <cell r="B6318" t="str">
            <v xml:space="preserve"> Manufacture of wire, wire products and metal fasteners</v>
          </cell>
          <cell r="C6318" t="str">
            <v>Other washers, non-threaded,  of iron or steel</v>
          </cell>
        </row>
        <row r="6319">
          <cell r="A6319">
            <v>1702899204</v>
          </cell>
          <cell r="B6319" t="str">
            <v xml:space="preserve"> Manufacture of wire, wire products and metal fasteners</v>
          </cell>
          <cell r="C6319" t="str">
            <v>Rivets,  non-threaded,  of iron or steel</v>
          </cell>
        </row>
        <row r="6320">
          <cell r="A6320">
            <v>1702899204</v>
          </cell>
          <cell r="B6320" t="str">
            <v xml:space="preserve"> Manufacture of wire, wire products and metal fasteners</v>
          </cell>
          <cell r="C6320" t="str">
            <v>Cotters and cotter-pins, non-threaded,  of iron or steel</v>
          </cell>
        </row>
        <row r="6321">
          <cell r="A6321">
            <v>1702899204</v>
          </cell>
          <cell r="B6321" t="str">
            <v xml:space="preserve"> Manufacture of wire, wire products and metal fasteners</v>
          </cell>
          <cell r="C6321" t="str">
            <v>Other non-threaded article of iron or steel</v>
          </cell>
        </row>
        <row r="6322">
          <cell r="A6322">
            <v>1702899204</v>
          </cell>
          <cell r="B6322" t="str">
            <v xml:space="preserve"> Manufacture of wire, wire products and metal fasteners</v>
          </cell>
          <cell r="C6322" t="str">
            <v>Nails and tacks,  drawing pins,  staples and similar  articles</v>
          </cell>
        </row>
        <row r="6323">
          <cell r="A6323">
            <v>1702899204</v>
          </cell>
          <cell r="B6323" t="str">
            <v xml:space="preserve"> Manufacture of wire, wire products and metal fasteners</v>
          </cell>
          <cell r="C6323" t="str">
            <v>Washers (including spring washers)</v>
          </cell>
        </row>
        <row r="6324">
          <cell r="A6324">
            <v>1702899204</v>
          </cell>
          <cell r="B6324" t="str">
            <v xml:space="preserve"> Manufacture of wire, wire products and metal fasteners</v>
          </cell>
          <cell r="C6324" t="str">
            <v>Other articles,  not threaded</v>
          </cell>
        </row>
        <row r="6325">
          <cell r="A6325">
            <v>1702899204</v>
          </cell>
          <cell r="B6325" t="str">
            <v xml:space="preserve"> Manufacture of wire, wire products and metal fasteners</v>
          </cell>
          <cell r="C6325" t="str">
            <v>Screws for wood,  threaded</v>
          </cell>
        </row>
        <row r="6326">
          <cell r="A6326">
            <v>1702899204</v>
          </cell>
          <cell r="B6326" t="str">
            <v xml:space="preserve"> Manufacture of wire, wire products and metal fasteners</v>
          </cell>
          <cell r="C6326" t="str">
            <v>Screws of copper-zinc base alloys,  threaded</v>
          </cell>
        </row>
        <row r="6327">
          <cell r="A6327">
            <v>1702899204</v>
          </cell>
          <cell r="B6327" t="str">
            <v xml:space="preserve"> Manufacture of wire, wire products and metal fasteners</v>
          </cell>
          <cell r="C6327" t="str">
            <v>Bolts and nuts,  threaded</v>
          </cell>
        </row>
        <row r="6328">
          <cell r="A6328">
            <v>1702899204</v>
          </cell>
          <cell r="B6328" t="str">
            <v xml:space="preserve"> Manufacture of wire, wire products and metal fasteners</v>
          </cell>
          <cell r="C6328" t="str">
            <v>Other threaded articles</v>
          </cell>
        </row>
        <row r="6329">
          <cell r="A6329">
            <v>1702899204</v>
          </cell>
          <cell r="B6329" t="str">
            <v xml:space="preserve"> Manufacture of wire, wire products and metal fasteners</v>
          </cell>
          <cell r="C6329" t="str">
            <v>Nails,  tacks,  staples, screws,  bolts,  nuts and similar  articles of aluminium</v>
          </cell>
        </row>
        <row r="6330">
          <cell r="A6330">
            <v>1702899205</v>
          </cell>
          <cell r="B6330" t="str">
            <v xml:space="preserve"> Manufacture of wire, wire products and metal fasteners</v>
          </cell>
          <cell r="C6330" t="str">
            <v>Leaf-springs (single or laminated of iron or steel)</v>
          </cell>
        </row>
        <row r="6331">
          <cell r="A6331">
            <v>1702899205</v>
          </cell>
          <cell r="B6331" t="str">
            <v xml:space="preserve"> Manufacture of wire, wire products and metal fasteners</v>
          </cell>
          <cell r="C6331" t="str">
            <v>Helical spring of iron or steel</v>
          </cell>
        </row>
        <row r="6332">
          <cell r="A6332">
            <v>1702899205</v>
          </cell>
          <cell r="B6332" t="str">
            <v xml:space="preserve"> Manufacture of wire, wire products and metal fasteners</v>
          </cell>
          <cell r="C6332" t="str">
            <v>Other springs and  leaves for springs,  of iron or steel</v>
          </cell>
        </row>
        <row r="6333">
          <cell r="A6333">
            <v>1702899205</v>
          </cell>
          <cell r="B6333" t="str">
            <v xml:space="preserve"> Manufacture of wire, wire products and metal fasteners</v>
          </cell>
          <cell r="C6333" t="str">
            <v>Copper springs</v>
          </cell>
        </row>
        <row r="6334">
          <cell r="A6334">
            <v>1702899206</v>
          </cell>
          <cell r="B6334" t="str">
            <v xml:space="preserve"> Manufacture of wire, wire products and metal fasteners</v>
          </cell>
          <cell r="C6334" t="str">
            <v>Barbed wire of iron and steel twisted hoop or single flat wire, barbed or not and  loosely twisted wire for fencing - iron or steel</v>
          </cell>
        </row>
        <row r="6335">
          <cell r="A6335">
            <v>1702899207</v>
          </cell>
          <cell r="B6335" t="str">
            <v xml:space="preserve"> Manufacture of wire, wire products and metal fasteners</v>
          </cell>
          <cell r="C6335" t="str">
            <v>Coated electrodes of base metal,  for electric arc-welding</v>
          </cell>
        </row>
        <row r="6336">
          <cell r="A6336">
            <v>1702899207</v>
          </cell>
          <cell r="B6336" t="str">
            <v xml:space="preserve"> Manufacture of wire, wire products and metal fasteners</v>
          </cell>
          <cell r="C6336" t="str">
            <v>Cored wire of base metal, for electric arc-welding</v>
          </cell>
        </row>
        <row r="6337">
          <cell r="A6337">
            <v>1702899207</v>
          </cell>
          <cell r="B6337" t="str">
            <v xml:space="preserve"> Manufacture of wire, wire products and metal fasteners</v>
          </cell>
          <cell r="C6337" t="str">
            <v>Coated rods and cored wire,  of base metal,  for soldering, brazing or welded by flame</v>
          </cell>
        </row>
        <row r="6338">
          <cell r="A6338">
            <v>1702899207</v>
          </cell>
          <cell r="B6338" t="str">
            <v xml:space="preserve"> Manufacture of wire, wire products and metal fasteners</v>
          </cell>
          <cell r="C6338" t="str">
            <v>Other rods or similar products,  used for metal spraying, including  parts</v>
          </cell>
        </row>
        <row r="6339">
          <cell r="A6339">
            <v>1702899208</v>
          </cell>
          <cell r="B6339" t="str">
            <v xml:space="preserve"> Manufacture of wire, wire products and metal fasteners</v>
          </cell>
          <cell r="C6339" t="str">
            <v>Skid chain of mild steel</v>
          </cell>
        </row>
        <row r="6340">
          <cell r="A6340">
            <v>1702899208</v>
          </cell>
          <cell r="B6340" t="str">
            <v xml:space="preserve"> Manufacture of wire, wire products and metal fasteners</v>
          </cell>
          <cell r="C6340" t="str">
            <v>Skid chain of other materials</v>
          </cell>
        </row>
        <row r="6341">
          <cell r="A6341">
            <v>1702899208</v>
          </cell>
          <cell r="B6341" t="str">
            <v xml:space="preserve"> Manufacture of wire, wire products and metal fasteners</v>
          </cell>
          <cell r="C6341" t="str">
            <v>Stud-link of mild steel link chain</v>
          </cell>
        </row>
        <row r="6342">
          <cell r="A6342">
            <v>1702899208</v>
          </cell>
          <cell r="B6342" t="str">
            <v xml:space="preserve"> Manufacture of wire, wire products and metal fasteners</v>
          </cell>
          <cell r="C6342" t="str">
            <v>Stud-link of iron or steel</v>
          </cell>
        </row>
        <row r="6343">
          <cell r="A6343">
            <v>1702899208</v>
          </cell>
          <cell r="B6343" t="str">
            <v xml:space="preserve"> Manufacture of wire, wire products and metal fasteners</v>
          </cell>
          <cell r="C6343" t="str">
            <v>Welded link of mild steel link chain</v>
          </cell>
        </row>
        <row r="6344">
          <cell r="A6344">
            <v>1702899208</v>
          </cell>
          <cell r="B6344" t="str">
            <v xml:space="preserve"> Manufacture of wire, wire products and metal fasteners</v>
          </cell>
          <cell r="C6344" t="str">
            <v>Welded link of iron or steel</v>
          </cell>
        </row>
        <row r="6345">
          <cell r="A6345">
            <v>1702899208</v>
          </cell>
          <cell r="B6345" t="str">
            <v xml:space="preserve"> Manufacture of wire, wire products and metal fasteners</v>
          </cell>
          <cell r="C6345" t="str">
            <v>Other chain,  other than stud-link or welded link, of mild steel</v>
          </cell>
        </row>
        <row r="6346">
          <cell r="A6346">
            <v>1702899208</v>
          </cell>
          <cell r="B6346" t="str">
            <v xml:space="preserve"> Manufacture of wire, wire products and metal fasteners</v>
          </cell>
          <cell r="C6346" t="str">
            <v>Other chain,  other than stud-link or welded link, of other material</v>
          </cell>
        </row>
        <row r="6347">
          <cell r="A6347">
            <v>1702899208</v>
          </cell>
          <cell r="B6347" t="str">
            <v xml:space="preserve"> Manufacture of wire, wire products and metal fasteners</v>
          </cell>
          <cell r="C6347" t="str">
            <v>Other parts for skid chain,  link chain of stud link or welded link</v>
          </cell>
        </row>
        <row r="6348">
          <cell r="A6348">
            <v>1702899208</v>
          </cell>
          <cell r="B6348" t="str">
            <v xml:space="preserve"> Manufacture of wire, wire products and metal fasteners</v>
          </cell>
          <cell r="C6348" t="str">
            <v>Other parts for other chain</v>
          </cell>
        </row>
        <row r="6349">
          <cell r="A6349">
            <v>1702899208</v>
          </cell>
          <cell r="B6349" t="str">
            <v xml:space="preserve"> Manufacture of wire, wire products and metal fasteners</v>
          </cell>
          <cell r="C6349" t="str">
            <v>Chain and parts  thereof , of copper</v>
          </cell>
        </row>
        <row r="6350">
          <cell r="A6350">
            <v>1702899209</v>
          </cell>
          <cell r="B6350" t="str">
            <v xml:space="preserve"> Manufacture of wire, wire products and metal fasteners</v>
          </cell>
          <cell r="C6350" t="str">
            <v>Manufacturing services of metal objects, directly from metal powders, by heat treatment (sintering) or pressure</v>
          </cell>
        </row>
        <row r="6351">
          <cell r="A6351">
            <v>1702899209</v>
          </cell>
          <cell r="B6351" t="str">
            <v xml:space="preserve"> Manufacture of wire, wire products and metal fasteners</v>
          </cell>
          <cell r="C6351" t="str">
            <v>Production services of grinding and cutting parts made of hard metallic carbides</v>
          </cell>
        </row>
        <row r="6352">
          <cell r="A6352">
            <v>1702899210</v>
          </cell>
          <cell r="B6352" t="str">
            <v xml:space="preserve"> Manufacture of wire, wire products and metal fasteners</v>
          </cell>
          <cell r="C6352" t="str">
            <v>Desk  equipment  of nickel</v>
          </cell>
        </row>
        <row r="6353">
          <cell r="A6353">
            <v>1702899210</v>
          </cell>
          <cell r="B6353" t="str">
            <v xml:space="preserve"> Manufacture of wire, wire products and metal fasteners</v>
          </cell>
          <cell r="C6353" t="str">
            <v>Desk  equipment  of aluminium</v>
          </cell>
        </row>
        <row r="6354">
          <cell r="A6354">
            <v>1702899210</v>
          </cell>
          <cell r="B6354" t="str">
            <v xml:space="preserve"> Manufacture of wire, wire products and metal fasteners</v>
          </cell>
          <cell r="C6354" t="str">
            <v>Desk  equipment  of copper</v>
          </cell>
        </row>
        <row r="6355">
          <cell r="A6355">
            <v>1702899210</v>
          </cell>
          <cell r="B6355" t="str">
            <v xml:space="preserve"> Manufacture of wire, wire products and metal fasteners</v>
          </cell>
          <cell r="C6355" t="str">
            <v>Desk  equipment  of zinc</v>
          </cell>
        </row>
        <row r="6356">
          <cell r="A6356">
            <v>1702899210</v>
          </cell>
          <cell r="B6356" t="str">
            <v xml:space="preserve"> Manufacture of wire, wire products and metal fasteners</v>
          </cell>
          <cell r="C6356" t="str">
            <v>Desk  equipment  of lead</v>
          </cell>
        </row>
        <row r="6357">
          <cell r="A6357">
            <v>1702899210</v>
          </cell>
          <cell r="B6357" t="str">
            <v xml:space="preserve"> Manufacture of wire, wire products and metal fasteners</v>
          </cell>
          <cell r="C6357" t="str">
            <v>Desk  equipment  of base metal</v>
          </cell>
        </row>
        <row r="6358">
          <cell r="A6358">
            <v>1702899210</v>
          </cell>
          <cell r="B6358" t="str">
            <v xml:space="preserve"> Manufacture of wire, wire products and metal fasteners</v>
          </cell>
          <cell r="C6358" t="str">
            <v>Other desk  equipment  of base metal</v>
          </cell>
        </row>
        <row r="6359">
          <cell r="A6359">
            <v>1702899211</v>
          </cell>
          <cell r="B6359" t="str">
            <v xml:space="preserve"> Manufacture of wire, wire products and metal fasteners</v>
          </cell>
          <cell r="C6359" t="str">
            <v>Fittings for loose leaf binders or files</v>
          </cell>
        </row>
        <row r="6360">
          <cell r="A6360">
            <v>1702899211</v>
          </cell>
          <cell r="B6360" t="str">
            <v xml:space="preserve"> Manufacture of wire, wire products and metal fasteners</v>
          </cell>
          <cell r="C6360" t="str">
            <v>Staples in strips,  for offices</v>
          </cell>
        </row>
        <row r="6361">
          <cell r="A6361">
            <v>1702899211</v>
          </cell>
          <cell r="B6361" t="str">
            <v xml:space="preserve"> Manufacture of wire, wire products and metal fasteners</v>
          </cell>
          <cell r="C6361" t="str">
            <v>Staples in strips,  of iron or steel</v>
          </cell>
        </row>
        <row r="6362">
          <cell r="A6362">
            <v>1702899211</v>
          </cell>
          <cell r="B6362" t="str">
            <v xml:space="preserve"> Manufacture of wire, wire products and metal fasteners</v>
          </cell>
          <cell r="C6362" t="str">
            <v>Staples in strips,  of other than iron or steel</v>
          </cell>
        </row>
        <row r="6363">
          <cell r="A6363">
            <v>1702899211</v>
          </cell>
          <cell r="B6363" t="str">
            <v xml:space="preserve"> Manufacture of wire, wire products and metal fasteners</v>
          </cell>
          <cell r="C6363" t="str">
            <v>Paper  clips and parts</v>
          </cell>
        </row>
        <row r="6364">
          <cell r="A6364">
            <v>1702899211</v>
          </cell>
          <cell r="B6364" t="str">
            <v xml:space="preserve"> Manufacture of wire, wire products and metal fasteners</v>
          </cell>
          <cell r="C6364" t="str">
            <v>Other than clips e.g. letter clips,  letter corners,  indexing tags and parts</v>
          </cell>
        </row>
        <row r="6365">
          <cell r="A6365">
            <v>1702899212</v>
          </cell>
          <cell r="B6365" t="str">
            <v xml:space="preserve"> Manufacture of wire, wire products and metal fasteners</v>
          </cell>
          <cell r="C6365" t="str">
            <v>Hooks,  eyes and eyelets of base metal</v>
          </cell>
        </row>
        <row r="6366">
          <cell r="A6366">
            <v>1702899212</v>
          </cell>
          <cell r="B6366" t="str">
            <v xml:space="preserve"> Manufacture of wire, wire products and metal fasteners</v>
          </cell>
          <cell r="C6366" t="str">
            <v>Tubular or bifurcated rivets of base metal</v>
          </cell>
        </row>
        <row r="6367">
          <cell r="A6367">
            <v>1702899212</v>
          </cell>
          <cell r="B6367" t="str">
            <v xml:space="preserve"> Manufacture of wire, wire products and metal fasteners</v>
          </cell>
          <cell r="C6367" t="str">
            <v>Other made up articles, of base metal,  including parts</v>
          </cell>
        </row>
        <row r="6368">
          <cell r="A6368">
            <v>1702899213</v>
          </cell>
          <cell r="B6368" t="str">
            <v xml:space="preserve"> Manufacture of wire, wire products and metal fasteners</v>
          </cell>
          <cell r="C6368" t="str">
            <v>Anchors,  grapnels and  parts thereof ,  of iron or steel</v>
          </cell>
        </row>
        <row r="6369">
          <cell r="A6369">
            <v>1702899213</v>
          </cell>
          <cell r="B6369" t="str">
            <v xml:space="preserve"> Manufacture of wire, wire products and metal fasteners</v>
          </cell>
          <cell r="C6369" t="str">
            <v>Manhole covers,  gratings and  frames  thereof ,  of non-malleable cast iron</v>
          </cell>
        </row>
        <row r="6370">
          <cell r="A6370">
            <v>1702899213</v>
          </cell>
          <cell r="B6370" t="str">
            <v xml:space="preserve"> Manufacture of wire, wire products and metal fasteners</v>
          </cell>
          <cell r="C6370" t="str">
            <v>Other cast articles of non-malleable cast iron</v>
          </cell>
        </row>
        <row r="6371">
          <cell r="A6371">
            <v>1702899213</v>
          </cell>
          <cell r="B6371" t="str">
            <v xml:space="preserve"> Manufacture of wire, wire products and metal fasteners</v>
          </cell>
          <cell r="C6371" t="str">
            <v>Grinding balls and similar  articles for mills of iron or steel</v>
          </cell>
        </row>
        <row r="6372">
          <cell r="A6372">
            <v>1702899213</v>
          </cell>
          <cell r="B6372" t="str">
            <v xml:space="preserve"> Manufacture of wire, wire products and metal fasteners</v>
          </cell>
          <cell r="C6372" t="str">
            <v>Manhole covers,  gratings and frames  thereof  of iron or steel</v>
          </cell>
        </row>
        <row r="6373">
          <cell r="A6373">
            <v>1702899213</v>
          </cell>
          <cell r="B6373" t="str">
            <v xml:space="preserve"> Manufacture of wire, wire products and metal fasteners</v>
          </cell>
          <cell r="C6373" t="str">
            <v>Other cast articles of iron or steel</v>
          </cell>
        </row>
        <row r="6374">
          <cell r="A6374">
            <v>1702899213</v>
          </cell>
          <cell r="B6374" t="str">
            <v xml:space="preserve"> Manufacture of wire, wire products and metal fasteners</v>
          </cell>
          <cell r="C6374" t="str">
            <v>Grinding balls and  similar  articles for mills of iron or steel,  forged or stamped,  but not further worked</v>
          </cell>
        </row>
        <row r="6375">
          <cell r="A6375">
            <v>1702899213</v>
          </cell>
          <cell r="B6375" t="str">
            <v xml:space="preserve"> Manufacture of wire, wire products and metal fasteners</v>
          </cell>
          <cell r="C6375" t="str">
            <v>Other articles of iron or steel,  forged or stamped, but not further worked</v>
          </cell>
        </row>
        <row r="6376">
          <cell r="A6376">
            <v>1702899213</v>
          </cell>
          <cell r="B6376" t="str">
            <v xml:space="preserve"> Manufacture of wire, wire products and metal fasteners</v>
          </cell>
          <cell r="C6376" t="str">
            <v>Poultry wire cages and  the like,  of iron or steel wire</v>
          </cell>
        </row>
        <row r="6377">
          <cell r="A6377">
            <v>1702899213</v>
          </cell>
          <cell r="B6377" t="str">
            <v xml:space="preserve"> Manufacture of wire, wire products and metal fasteners</v>
          </cell>
          <cell r="C6377" t="str">
            <v>Other articles of iron or steel wire</v>
          </cell>
        </row>
        <row r="6378">
          <cell r="A6378">
            <v>1702899213</v>
          </cell>
          <cell r="B6378" t="str">
            <v xml:space="preserve"> Manufacture of wire, wire products and metal fasteners</v>
          </cell>
          <cell r="C6378" t="str">
            <v>Parts for goods falling under subheadings Nos:731010910, 731021910 and 731029100</v>
          </cell>
        </row>
        <row r="6379">
          <cell r="A6379">
            <v>1702899213</v>
          </cell>
          <cell r="B6379" t="str">
            <v xml:space="preserve"> Manufacture of wire, wire products and metal fasteners</v>
          </cell>
          <cell r="C6379" t="str">
            <v>Other parts of goods falling with in  heading no: 7310</v>
          </cell>
        </row>
        <row r="6380">
          <cell r="A6380">
            <v>1702899213</v>
          </cell>
          <cell r="B6380" t="str">
            <v xml:space="preserve"> Manufacture of wire, wire products and metal fasteners</v>
          </cell>
          <cell r="C6380" t="str">
            <v>Cigarette cases or boxes and the like,  of iron or steel</v>
          </cell>
        </row>
        <row r="6381">
          <cell r="A6381">
            <v>1702899213</v>
          </cell>
          <cell r="B6381" t="str">
            <v xml:space="preserve"> Manufacture of wire, wire products and metal fasteners</v>
          </cell>
          <cell r="C6381" t="str">
            <v>Blinds,  of iron or steel</v>
          </cell>
        </row>
        <row r="6382">
          <cell r="A6382">
            <v>1702899213</v>
          </cell>
          <cell r="B6382" t="str">
            <v xml:space="preserve"> Manufacture of wire, wire products and metal fasteners</v>
          </cell>
          <cell r="C6382" t="str">
            <v>Perforated,  slotted cable trays of iron or steel</v>
          </cell>
        </row>
        <row r="6383">
          <cell r="A6383">
            <v>1702899213</v>
          </cell>
          <cell r="B6383" t="str">
            <v xml:space="preserve"> Manufacture of wire, wire products and metal fasteners</v>
          </cell>
          <cell r="C6383" t="str">
            <v>Roofing tiles,  of iron or steel</v>
          </cell>
        </row>
        <row r="6384">
          <cell r="A6384">
            <v>1702899213</v>
          </cell>
          <cell r="B6384" t="str">
            <v xml:space="preserve"> Manufacture of wire, wire products and metal fasteners</v>
          </cell>
          <cell r="C6384" t="str">
            <v>Horseshoes ,  of iron or steel</v>
          </cell>
        </row>
        <row r="6385">
          <cell r="A6385">
            <v>1702899213</v>
          </cell>
          <cell r="B6385" t="str">
            <v xml:space="preserve"> Manufacture of wire, wire products and metal fasteners</v>
          </cell>
          <cell r="C6385" t="str">
            <v>Spurs for horse riding boots,  of iron or steel</v>
          </cell>
        </row>
        <row r="6386">
          <cell r="A6386">
            <v>1702899213</v>
          </cell>
          <cell r="B6386" t="str">
            <v xml:space="preserve"> Manufacture of wire, wire products and metal fasteners</v>
          </cell>
          <cell r="C6386" t="str">
            <v>Other articles of iron or steel</v>
          </cell>
        </row>
        <row r="6387">
          <cell r="A6387">
            <v>1702899213</v>
          </cell>
          <cell r="B6387" t="str">
            <v xml:space="preserve"> Manufacture of wire, wire products and metal fasteners</v>
          </cell>
          <cell r="C6387" t="str">
            <v>Cast,  moulded,  stamped or forged,  but not further worked articles,  of copper</v>
          </cell>
        </row>
        <row r="6388">
          <cell r="A6388">
            <v>1702899213</v>
          </cell>
          <cell r="B6388" t="str">
            <v xml:space="preserve"> Manufacture of wire, wire products and metal fasteners</v>
          </cell>
          <cell r="C6388" t="str">
            <v>Cigarette cases or boxes and  similar  articles</v>
          </cell>
        </row>
        <row r="6389">
          <cell r="A6389">
            <v>1702899213</v>
          </cell>
          <cell r="B6389" t="str">
            <v xml:space="preserve"> Manufacture of wire, wire products and metal fasteners</v>
          </cell>
          <cell r="C6389" t="str">
            <v>Other articles or copper</v>
          </cell>
        </row>
        <row r="6390">
          <cell r="A6390">
            <v>1702899213</v>
          </cell>
          <cell r="B6390" t="str">
            <v xml:space="preserve"> Manufacture of wire, wire products and metal fasteners</v>
          </cell>
          <cell r="C6390" t="str">
            <v>Cloth,  grill and netting, of nickel wire</v>
          </cell>
        </row>
        <row r="6391">
          <cell r="A6391">
            <v>1702899213</v>
          </cell>
          <cell r="B6391" t="str">
            <v xml:space="preserve"> Manufacture of wire, wire products and metal fasteners</v>
          </cell>
          <cell r="C6391" t="str">
            <v>Other articles of nickel</v>
          </cell>
        </row>
        <row r="6392">
          <cell r="A6392">
            <v>1702899213</v>
          </cell>
          <cell r="B6392" t="str">
            <v xml:space="preserve"> Manufacture of wire, wire products and metal fasteners</v>
          </cell>
          <cell r="C6392" t="str">
            <v>Cloth,  grill,  netting and fencing,  of aluminium wire</v>
          </cell>
        </row>
        <row r="6393">
          <cell r="A6393">
            <v>1702899213</v>
          </cell>
          <cell r="B6393" t="str">
            <v xml:space="preserve"> Manufacture of wire, wire products and metal fasteners</v>
          </cell>
          <cell r="C6393" t="str">
            <v>Cigarette cases or boxes  and the like,  of aluminium</v>
          </cell>
        </row>
        <row r="6394">
          <cell r="A6394">
            <v>1702899213</v>
          </cell>
          <cell r="B6394" t="str">
            <v xml:space="preserve"> Manufacture of wire, wire products and metal fasteners</v>
          </cell>
          <cell r="C6394" t="str">
            <v>Blinds,  of aluminium</v>
          </cell>
        </row>
        <row r="6395">
          <cell r="A6395">
            <v>1702899213</v>
          </cell>
          <cell r="B6395" t="str">
            <v xml:space="preserve"> Manufacture of wire, wire products and metal fasteners</v>
          </cell>
          <cell r="C6395" t="str">
            <v>Expanded metal,  of aluminium</v>
          </cell>
        </row>
        <row r="6396">
          <cell r="A6396">
            <v>1702899213</v>
          </cell>
          <cell r="B6396" t="str">
            <v xml:space="preserve"> Manufacture of wire, wire products and metal fasteners</v>
          </cell>
          <cell r="C6396" t="str">
            <v>Other articles of aluminium</v>
          </cell>
        </row>
        <row r="6397">
          <cell r="A6397">
            <v>1702899213</v>
          </cell>
          <cell r="B6397" t="str">
            <v xml:space="preserve"> Manufacture of wire, wire products and metal fasteners</v>
          </cell>
          <cell r="C6397" t="str">
            <v>Other articles of lead</v>
          </cell>
        </row>
        <row r="6398">
          <cell r="A6398">
            <v>1702899214</v>
          </cell>
          <cell r="B6398" t="str">
            <v xml:space="preserve"> Manufacture of wire, wire products and metal fasteners</v>
          </cell>
          <cell r="C6398" t="str">
            <v>Ships' or boats' propellers and blades therefor</v>
          </cell>
        </row>
        <row r="6399">
          <cell r="A6399">
            <v>1702899215</v>
          </cell>
          <cell r="B6399" t="str">
            <v xml:space="preserve"> Manufacture of wire, wire products and metal fasteners</v>
          </cell>
          <cell r="C6399" t="str">
            <v>Maintenance and repair services , except machinery and equipment</v>
          </cell>
        </row>
        <row r="6400">
          <cell r="A6400">
            <v>1702899216</v>
          </cell>
          <cell r="B6400" t="str">
            <v xml:space="preserve"> Manufacture of wire, wire products and metal fasteners</v>
          </cell>
          <cell r="C6400" t="str">
            <v>Installation services of  products, except machinery and equipment</v>
          </cell>
        </row>
        <row r="6401">
          <cell r="A6401">
            <v>1702899301</v>
          </cell>
          <cell r="B6401" t="str">
            <v xml:space="preserve"> Manufacture of brass, copper, pewter and aluminium products</v>
          </cell>
          <cell r="C6401" t="str">
            <v>Statuettes and other ornaments,  plated  with precious metal</v>
          </cell>
        </row>
        <row r="6402">
          <cell r="A6402">
            <v>1702899301</v>
          </cell>
          <cell r="B6402" t="str">
            <v xml:space="preserve"> Manufacture of brass, copper, pewter and aluminium products</v>
          </cell>
          <cell r="C6402" t="str">
            <v>Statuettes and other ornaments of a kind used in doors</v>
          </cell>
        </row>
        <row r="6403">
          <cell r="A6403">
            <v>1702899301</v>
          </cell>
          <cell r="B6403" t="str">
            <v xml:space="preserve"> Manufacture of brass, copper, pewter and aluminium products</v>
          </cell>
          <cell r="C6403" t="str">
            <v>Statuettes and other ornaments of nickel</v>
          </cell>
        </row>
        <row r="6404">
          <cell r="A6404">
            <v>1702899301</v>
          </cell>
          <cell r="B6404" t="str">
            <v xml:space="preserve"> Manufacture of brass, copper, pewter and aluminium products</v>
          </cell>
          <cell r="C6404" t="str">
            <v>Statuettes and other ornaments of aluminium</v>
          </cell>
        </row>
        <row r="6405">
          <cell r="A6405">
            <v>1702899301</v>
          </cell>
          <cell r="B6405" t="str">
            <v xml:space="preserve"> Manufacture of brass, copper, pewter and aluminium products</v>
          </cell>
          <cell r="C6405" t="str">
            <v>Statuettes and other ornaments of copper</v>
          </cell>
        </row>
        <row r="6406">
          <cell r="A6406">
            <v>1702899301</v>
          </cell>
          <cell r="B6406" t="str">
            <v xml:space="preserve"> Manufacture of brass, copper, pewter and aluminium products</v>
          </cell>
          <cell r="C6406" t="str">
            <v>Statuettes and other ornaments of zinc</v>
          </cell>
        </row>
        <row r="6407">
          <cell r="A6407">
            <v>1702899301</v>
          </cell>
          <cell r="B6407" t="str">
            <v xml:space="preserve"> Manufacture of brass, copper, pewter and aluminium products</v>
          </cell>
          <cell r="C6407" t="str">
            <v>Statuettes and other ornaments of lead</v>
          </cell>
        </row>
        <row r="6408">
          <cell r="A6408">
            <v>1702899301</v>
          </cell>
          <cell r="B6408" t="str">
            <v xml:space="preserve"> Manufacture of brass, copper, pewter and aluminium products</v>
          </cell>
          <cell r="C6408" t="str">
            <v>Statuettes and other ornaments of other  metals</v>
          </cell>
        </row>
        <row r="6409">
          <cell r="A6409">
            <v>1702899301</v>
          </cell>
          <cell r="B6409" t="str">
            <v xml:space="preserve"> Manufacture of brass, copper, pewter and aluminium products</v>
          </cell>
          <cell r="C6409" t="str">
            <v>Photograph,  picture or similar  frames,  mirrors of copper</v>
          </cell>
        </row>
        <row r="6410">
          <cell r="A6410">
            <v>1702899301</v>
          </cell>
          <cell r="B6410" t="str">
            <v xml:space="preserve"> Manufacture of brass, copper, pewter and aluminium products</v>
          </cell>
          <cell r="C6410" t="str">
            <v>Photograph,  picture or similar  frames,  mirrors of other  basemetal</v>
          </cell>
        </row>
        <row r="6411">
          <cell r="A6411">
            <v>1702899302</v>
          </cell>
          <cell r="B6411" t="str">
            <v xml:space="preserve"> Manufacture of brass, copper, pewter and aluminium products</v>
          </cell>
          <cell r="C6411" t="str">
            <v>Gutters,  roof capping, skylight frames,  and other fabricated building components,  of zinc</v>
          </cell>
        </row>
        <row r="6412">
          <cell r="A6412">
            <v>1702899302</v>
          </cell>
          <cell r="B6412" t="str">
            <v xml:space="preserve"> Manufacture of brass, copper, pewter and aluminium products</v>
          </cell>
          <cell r="C6412" t="str">
            <v>Ash trays,  of zinc</v>
          </cell>
        </row>
        <row r="6413">
          <cell r="A6413">
            <v>1702899302</v>
          </cell>
          <cell r="B6413" t="str">
            <v xml:space="preserve"> Manufacture of brass, copper, pewter and aluminium products</v>
          </cell>
          <cell r="C6413" t="str">
            <v>Cigarette cases or boxes  and the like,  of zinc</v>
          </cell>
        </row>
        <row r="6414">
          <cell r="A6414">
            <v>1702899302</v>
          </cell>
          <cell r="B6414" t="str">
            <v xml:space="preserve"> Manufacture of brass, copper, pewter and aluminium products</v>
          </cell>
          <cell r="C6414" t="str">
            <v>Other household articles and  parts  thereof ,  other than cigarette cases or ashtrays,  of zinc</v>
          </cell>
        </row>
        <row r="6415">
          <cell r="A6415">
            <v>1702899302</v>
          </cell>
          <cell r="B6415" t="str">
            <v xml:space="preserve"> Manufacture of brass, copper, pewter and aluminium products</v>
          </cell>
          <cell r="C6415" t="str">
            <v>Other articles of zinc</v>
          </cell>
        </row>
        <row r="6416">
          <cell r="A6416">
            <v>1702899302</v>
          </cell>
          <cell r="B6416" t="str">
            <v xml:space="preserve"> Manufacture of brass, copper, pewter and aluminium products</v>
          </cell>
          <cell r="C6416" t="str">
            <v>Ash trays,  of tin</v>
          </cell>
        </row>
        <row r="6417">
          <cell r="A6417">
            <v>1702899302</v>
          </cell>
          <cell r="B6417" t="str">
            <v xml:space="preserve"> Manufacture of brass, copper, pewter and aluminium products</v>
          </cell>
          <cell r="C6417" t="str">
            <v>Cigarette cases or boxes  and the like,  of tin</v>
          </cell>
        </row>
        <row r="6418">
          <cell r="A6418">
            <v>1702899302</v>
          </cell>
          <cell r="B6418" t="str">
            <v xml:space="preserve"> Manufacture of brass, copper, pewter and aluminium products</v>
          </cell>
          <cell r="C6418" t="str">
            <v>Other household articles thereof ,  of tin</v>
          </cell>
        </row>
        <row r="6419">
          <cell r="A6419">
            <v>1702899302</v>
          </cell>
          <cell r="B6419" t="str">
            <v xml:space="preserve"> Manufacture of brass, copper, pewter and aluminium products</v>
          </cell>
          <cell r="C6419" t="str">
            <v>Other articles of tin</v>
          </cell>
        </row>
        <row r="6420">
          <cell r="A6420">
            <v>1702899302</v>
          </cell>
          <cell r="B6420" t="str">
            <v xml:space="preserve"> Manufacture of brass, copper, pewter and aluminium products</v>
          </cell>
          <cell r="C6420" t="str">
            <v>Bells,  gongs,  etc., non-electric for cycles</v>
          </cell>
        </row>
        <row r="6421">
          <cell r="A6421">
            <v>1702899302</v>
          </cell>
          <cell r="B6421" t="str">
            <v xml:space="preserve"> Manufacture of brass, copper, pewter and aluminium products</v>
          </cell>
          <cell r="C6421" t="str">
            <v>Bells,  gongs,  etc. of copper</v>
          </cell>
        </row>
        <row r="6422">
          <cell r="A6422">
            <v>1702899302</v>
          </cell>
          <cell r="B6422" t="str">
            <v xml:space="preserve"> Manufacture of brass, copper, pewter and aluminium products</v>
          </cell>
          <cell r="C6422" t="str">
            <v>Bells,  gongs,  etc. of other base metal</v>
          </cell>
        </row>
        <row r="6423">
          <cell r="A6423">
            <v>1702899302</v>
          </cell>
          <cell r="B6423" t="str">
            <v xml:space="preserve"> Manufacture of brass, copper, pewter and aluminium products</v>
          </cell>
          <cell r="C6423" t="str">
            <v>Flexible tubing of basemetal,  with or without fittings of iron or steel</v>
          </cell>
        </row>
        <row r="6424">
          <cell r="A6424">
            <v>1702899302</v>
          </cell>
          <cell r="B6424" t="str">
            <v xml:space="preserve"> Manufacture of brass, copper, pewter and aluminium products</v>
          </cell>
          <cell r="C6424" t="str">
            <v>Flexible tubing of basemetal,  with or without fittings of other base metal</v>
          </cell>
        </row>
        <row r="6425">
          <cell r="A6425">
            <v>1702899302</v>
          </cell>
          <cell r="B6425" t="str">
            <v xml:space="preserve"> Manufacture of brass, copper, pewter and aluminium products</v>
          </cell>
          <cell r="C6425" t="str">
            <v>Sign-plates,  name-plates, address-plates and  similar plates,  numbers,  letters and  other symbols of basemetal</v>
          </cell>
        </row>
        <row r="6426">
          <cell r="A6426">
            <v>1702899303</v>
          </cell>
          <cell r="B6426" t="str">
            <v xml:space="preserve"> Manufacture of brass, copper, pewter and aluminium products</v>
          </cell>
          <cell r="C6426" t="str">
            <v>Maintenance and repair services of brass, copper, pewter and aluminium products, except machinery and equipment</v>
          </cell>
        </row>
        <row r="6427">
          <cell r="A6427">
            <v>1702899304</v>
          </cell>
          <cell r="B6427" t="str">
            <v xml:space="preserve"> Manufacture of brass, copper, pewter and aluminium products</v>
          </cell>
          <cell r="C6427" t="str">
            <v>Manufacturing services of metal objects, directly from metal powders, by heat treatment (sintering) or pressure</v>
          </cell>
        </row>
        <row r="6428">
          <cell r="A6428">
            <v>1702899304</v>
          </cell>
          <cell r="B6428" t="str">
            <v xml:space="preserve"> Manufacture of brass, copper, pewter and aluminium products</v>
          </cell>
          <cell r="C6428" t="str">
            <v>Production services of grinding and cutting parts made of hard metallic carbides</v>
          </cell>
        </row>
        <row r="6429">
          <cell r="A6429">
            <v>1702899305</v>
          </cell>
          <cell r="B6429" t="str">
            <v xml:space="preserve"> Manufacture of brass, copper, pewter and aluminium products</v>
          </cell>
          <cell r="C6429" t="str">
            <v>Installation services of , except machinery and equipment</v>
          </cell>
        </row>
        <row r="6430">
          <cell r="A6430">
            <v>1702899901</v>
          </cell>
          <cell r="B6430" t="str">
            <v xml:space="preserve"> Manufacture of other fabricated metal products n.e.c.</v>
          </cell>
          <cell r="C6430" t="str">
            <v>Manufacturing services of metal objects, directly from metal powders, by heat treatment (sintering) or pressure</v>
          </cell>
        </row>
        <row r="6431">
          <cell r="A6431">
            <v>1702899901</v>
          </cell>
          <cell r="B6431" t="str">
            <v xml:space="preserve"> Manufacture of other fabricated metal products n.e.c.</v>
          </cell>
          <cell r="C6431" t="str">
            <v>Production services of grinding and cutting parts made of hard metallic carbides</v>
          </cell>
        </row>
        <row r="6432">
          <cell r="A6432">
            <v>1702899902</v>
          </cell>
          <cell r="B6432" t="str">
            <v xml:space="preserve"> Manufacture of other fabricated metal products n.e.c.</v>
          </cell>
          <cell r="C6432" t="str">
            <v>Kitchen sinks of stainless steel</v>
          </cell>
        </row>
        <row r="6433">
          <cell r="A6433">
            <v>1702899902</v>
          </cell>
          <cell r="B6433" t="str">
            <v xml:space="preserve"> Manufacture of other fabricated metal products n.e.c.</v>
          </cell>
          <cell r="C6433" t="str">
            <v>Other wash basins,  of stainless steel</v>
          </cell>
        </row>
        <row r="6434">
          <cell r="A6434">
            <v>1702899902</v>
          </cell>
          <cell r="B6434" t="str">
            <v xml:space="preserve"> Manufacture of other fabricated metal products n.e.c.</v>
          </cell>
          <cell r="C6434" t="str">
            <v>Long baths of cast iron, whether or not enamelled</v>
          </cell>
        </row>
        <row r="6435">
          <cell r="A6435">
            <v>1702899902</v>
          </cell>
          <cell r="B6435" t="str">
            <v xml:space="preserve"> Manufacture of other fabricated metal products n.e.c.</v>
          </cell>
          <cell r="C6435" t="str">
            <v>Other baths of cast iron, whether or not enamelled</v>
          </cell>
        </row>
        <row r="6436">
          <cell r="A6436">
            <v>1702899902</v>
          </cell>
          <cell r="B6436" t="str">
            <v xml:space="preserve"> Manufacture of other fabricated metal products n.e.c.</v>
          </cell>
          <cell r="C6436" t="str">
            <v>Long baths of iron or steel</v>
          </cell>
        </row>
        <row r="6437">
          <cell r="A6437">
            <v>1702899902</v>
          </cell>
          <cell r="B6437" t="str">
            <v xml:space="preserve"> Manufacture of other fabricated metal products n.e.c.</v>
          </cell>
          <cell r="C6437" t="str">
            <v>Other long baths of iron or steel</v>
          </cell>
        </row>
        <row r="6438">
          <cell r="A6438">
            <v>1702899902</v>
          </cell>
          <cell r="B6438" t="str">
            <v xml:space="preserve"> Manufacture of other fabricated metal products n.e.c.</v>
          </cell>
          <cell r="C6438" t="str">
            <v>Flushing cistern equipped with mechanism of iron or steel</v>
          </cell>
        </row>
        <row r="6439">
          <cell r="A6439">
            <v>1702899902</v>
          </cell>
          <cell r="B6439" t="str">
            <v xml:space="preserve"> Manufacture of other fabricated metal products n.e.c.</v>
          </cell>
          <cell r="C6439" t="str">
            <v>Kitchen sinks of iron or steel</v>
          </cell>
        </row>
        <row r="6440">
          <cell r="A6440">
            <v>1702899902</v>
          </cell>
          <cell r="B6440" t="str">
            <v xml:space="preserve"> Manufacture of other fabricated metal products n.e.c.</v>
          </cell>
          <cell r="C6440" t="str">
            <v>Other sanitary ware of iron or steel</v>
          </cell>
        </row>
        <row r="6441">
          <cell r="A6441">
            <v>1702899902</v>
          </cell>
          <cell r="B6441" t="str">
            <v xml:space="preserve"> Manufacture of other fabricated metal products n.e.c.</v>
          </cell>
          <cell r="C6441" t="str">
            <v>Parts for flushing system equipped with mechanism</v>
          </cell>
        </row>
        <row r="6442">
          <cell r="A6442">
            <v>1702899902</v>
          </cell>
          <cell r="B6442" t="str">
            <v xml:space="preserve"> Manufacture of other fabricated metal products n.e.c.</v>
          </cell>
          <cell r="C6442" t="str">
            <v>Parts for kitchen sinks</v>
          </cell>
        </row>
        <row r="6443">
          <cell r="A6443">
            <v>1702899902</v>
          </cell>
          <cell r="B6443" t="str">
            <v xml:space="preserve"> Manufacture of other fabricated metal products n.e.c.</v>
          </cell>
          <cell r="C6443" t="str">
            <v>Parts for long bath</v>
          </cell>
        </row>
        <row r="6444">
          <cell r="A6444">
            <v>1702899902</v>
          </cell>
          <cell r="B6444" t="str">
            <v xml:space="preserve"> Manufacture of other fabricated metal products n.e.c.</v>
          </cell>
          <cell r="C6444" t="str">
            <v>Other parts for sanitary ware,  of iron or steel</v>
          </cell>
        </row>
        <row r="6445">
          <cell r="A6445">
            <v>1702899902</v>
          </cell>
          <cell r="B6445" t="str">
            <v xml:space="preserve"> Manufacture of other fabricated metal products n.e.c.</v>
          </cell>
          <cell r="C6445" t="str">
            <v>Sanitary ware and  parts thereof ,  of copper</v>
          </cell>
        </row>
        <row r="6446">
          <cell r="A6446">
            <v>1702899902</v>
          </cell>
          <cell r="B6446" t="str">
            <v xml:space="preserve"> Manufacture of other fabricated metal products n.e.c.</v>
          </cell>
          <cell r="C6446" t="str">
            <v>Sanitary ware and parts thereof ,  of aluminium</v>
          </cell>
        </row>
        <row r="6447">
          <cell r="A6447">
            <v>1702899903</v>
          </cell>
          <cell r="B6447" t="str">
            <v xml:space="preserve"> Manufacture of other fabricated metal products n.e.c.</v>
          </cell>
          <cell r="C6447" t="str">
            <v>Iron or steel wool,  pots scourers and  scouring or polishing pads, gloves and the like, of iron or steel</v>
          </cell>
        </row>
        <row r="6448">
          <cell r="A6448">
            <v>1702899903</v>
          </cell>
          <cell r="B6448" t="str">
            <v xml:space="preserve"> Manufacture of other fabricated metal products n.e.c.</v>
          </cell>
          <cell r="C6448" t="str">
            <v>Ash trays of cast iron, not enamelled</v>
          </cell>
        </row>
        <row r="6449">
          <cell r="A6449">
            <v>1702899903</v>
          </cell>
          <cell r="B6449" t="str">
            <v xml:space="preserve"> Manufacture of other fabricated metal products n.e.c.</v>
          </cell>
          <cell r="C6449" t="str">
            <v>Table,  kitchen or other household articles and parts  thereof , of cast iron,  not enamelled</v>
          </cell>
        </row>
        <row r="6450">
          <cell r="A6450">
            <v>1702899903</v>
          </cell>
          <cell r="B6450" t="str">
            <v xml:space="preserve"> Manufacture of other fabricated metal products n.e.c.</v>
          </cell>
          <cell r="C6450" t="str">
            <v>Table,  kitchen or other household articles and parts  thereof , of cast iron,  enamelled</v>
          </cell>
        </row>
        <row r="6451">
          <cell r="A6451">
            <v>1702899903</v>
          </cell>
          <cell r="B6451" t="str">
            <v xml:space="preserve"> Manufacture of other fabricated metal products n.e.c.</v>
          </cell>
          <cell r="C6451" t="str">
            <v>Ash trays of stainless steel</v>
          </cell>
        </row>
        <row r="6452">
          <cell r="A6452">
            <v>1702899903</v>
          </cell>
          <cell r="B6452" t="str">
            <v xml:space="preserve"> Manufacture of other fabricated metal products n.e.c.</v>
          </cell>
          <cell r="C6452" t="str">
            <v>Table,  kitchen or other household articles and parts  thereof , of stainless steel</v>
          </cell>
        </row>
        <row r="6453">
          <cell r="A6453">
            <v>1702899903</v>
          </cell>
          <cell r="B6453" t="str">
            <v xml:space="preserve"> Manufacture of other fabricated metal products n.e.c.</v>
          </cell>
          <cell r="C6453" t="str">
            <v>Table,  kitchen or other household articles and parts  thereof , of iron (other than cast iron) or steel, enamelled</v>
          </cell>
        </row>
        <row r="6454">
          <cell r="A6454">
            <v>1702899903</v>
          </cell>
          <cell r="B6454" t="str">
            <v xml:space="preserve"> Manufacture of other fabricated metal products n.e.c.</v>
          </cell>
          <cell r="C6454" t="str">
            <v>Other ash trays of iron or steel</v>
          </cell>
        </row>
        <row r="6455">
          <cell r="A6455">
            <v>1702899903</v>
          </cell>
          <cell r="B6455" t="str">
            <v xml:space="preserve"> Manufacture of other fabricated metal products n.e.c.</v>
          </cell>
          <cell r="C6455" t="str">
            <v>Other table,  kitchen or other  household articles and parts  thereof ,  of iron or steel</v>
          </cell>
        </row>
        <row r="6456">
          <cell r="A6456">
            <v>1702899903</v>
          </cell>
          <cell r="B6456" t="str">
            <v xml:space="preserve"> Manufacture of other fabricated metal products n.e.c.</v>
          </cell>
          <cell r="C6456" t="str">
            <v>Pot scourers and scouring or polishing pads, gloves and the like, of copper</v>
          </cell>
        </row>
        <row r="6457">
          <cell r="A6457">
            <v>1702899903</v>
          </cell>
          <cell r="B6457" t="str">
            <v xml:space="preserve"> Manufacture of other fabricated metal products n.e.c.</v>
          </cell>
          <cell r="C6457" t="str">
            <v>Ash trays,  of copper</v>
          </cell>
        </row>
        <row r="6458">
          <cell r="A6458">
            <v>1702899903</v>
          </cell>
          <cell r="B6458" t="str">
            <v xml:space="preserve"> Manufacture of other fabricated metal products n.e.c.</v>
          </cell>
          <cell r="C6458" t="str">
            <v>Articles used during religious rites,  of copper</v>
          </cell>
        </row>
        <row r="6459">
          <cell r="A6459">
            <v>1702899903</v>
          </cell>
          <cell r="B6459" t="str">
            <v xml:space="preserve"> Manufacture of other fabricated metal products n.e.c.</v>
          </cell>
          <cell r="C6459" t="str">
            <v>Other household articles and parts thereof,  of copper</v>
          </cell>
        </row>
        <row r="6460">
          <cell r="A6460">
            <v>1702899903</v>
          </cell>
          <cell r="B6460" t="str">
            <v xml:space="preserve"> Manufacture of other fabricated metal products n.e.c.</v>
          </cell>
          <cell r="C6460" t="str">
            <v>Pot scourers and scouring or polishing pads, gloves and the like, of aluminium</v>
          </cell>
        </row>
        <row r="6461">
          <cell r="A6461">
            <v>1702899903</v>
          </cell>
          <cell r="B6461" t="str">
            <v xml:space="preserve"> Manufacture of other fabricated metal products n.e.c.</v>
          </cell>
          <cell r="C6461" t="str">
            <v>Other table,  kitchen or other  household articles and parts  thereof ,  of aluminium</v>
          </cell>
        </row>
        <row r="6462">
          <cell r="A6462">
            <v>1702899903</v>
          </cell>
          <cell r="B6462" t="str">
            <v xml:space="preserve"> Manufacture of other fabricated metal products n.e.c.</v>
          </cell>
          <cell r="C6462" t="str">
            <v>Hand-operated mechanical appliances., wt. 10kg or less,  used in preparation, conditioning or serving of food or drink</v>
          </cell>
        </row>
        <row r="6463">
          <cell r="A6463">
            <v>1702899904</v>
          </cell>
          <cell r="B6463" t="str">
            <v xml:space="preserve"> Manufacture of other fabricated metal products n.e.c.</v>
          </cell>
          <cell r="C6463" t="str">
            <v>Crown corks</v>
          </cell>
        </row>
        <row r="6464">
          <cell r="A6464">
            <v>1702899904</v>
          </cell>
          <cell r="B6464" t="str">
            <v xml:space="preserve"> Manufacture of other fabricated metal products n.e.c.</v>
          </cell>
          <cell r="C6464" t="str">
            <v>Bottle and screw caps</v>
          </cell>
        </row>
        <row r="6465">
          <cell r="A6465">
            <v>1702899904</v>
          </cell>
          <cell r="B6465" t="str">
            <v xml:space="preserve"> Manufacture of other fabricated metal products n.e.c.</v>
          </cell>
          <cell r="C6465" t="str">
            <v>Other packing accessories of base metal</v>
          </cell>
        </row>
        <row r="6466">
          <cell r="A6466">
            <v>1702899905</v>
          </cell>
          <cell r="B6466" t="str">
            <v xml:space="preserve"> Manufacture of other fabricated metal products n.e.c.</v>
          </cell>
          <cell r="C6466" t="str">
            <v>Swords,  cutlasses, bayonets,  lances and similar  arms and parts thereof  and scabbards and sheaths  thereof</v>
          </cell>
        </row>
        <row r="6467">
          <cell r="A6467">
            <v>1702899906</v>
          </cell>
          <cell r="B6467" t="str">
            <v xml:space="preserve"> Manufacture of other fabricated metal products n.e.c.</v>
          </cell>
          <cell r="C6467" t="str">
            <v>Cash or deed boxes  (including money boxes  with security provisions) of base metal</v>
          </cell>
        </row>
        <row r="6468">
          <cell r="A6468">
            <v>1702899906</v>
          </cell>
          <cell r="B6468" t="str">
            <v xml:space="preserve"> Manufacture of other fabricated metal products n.e.c.</v>
          </cell>
          <cell r="C6468" t="str">
            <v>Armoured or reinforced safes,  strong boxes  and door and safe deposits, lockers for strong rooms, of base metal</v>
          </cell>
        </row>
        <row r="6469">
          <cell r="A6469">
            <v>1702899907</v>
          </cell>
          <cell r="B6469" t="str">
            <v xml:space="preserve"> Manufacture of other fabricated metal products n.e.c.</v>
          </cell>
          <cell r="C6469" t="str">
            <v>Sewing,  darning or embroidery needles for use in the hand,  of iron or steel</v>
          </cell>
        </row>
        <row r="6470">
          <cell r="A6470">
            <v>1702899907</v>
          </cell>
          <cell r="B6470" t="str">
            <v xml:space="preserve"> Manufacture of other fabricated metal products n.e.c.</v>
          </cell>
          <cell r="C6470" t="str">
            <v>Safety pins of iron or steel</v>
          </cell>
        </row>
        <row r="6471">
          <cell r="A6471">
            <v>1702899907</v>
          </cell>
          <cell r="B6471" t="str">
            <v xml:space="preserve"> Manufacture of other fabricated metal products n.e.c.</v>
          </cell>
          <cell r="C6471" t="str">
            <v>Other pins of iron or steel</v>
          </cell>
        </row>
        <row r="6472">
          <cell r="A6472">
            <v>1702899907</v>
          </cell>
          <cell r="B6472" t="str">
            <v xml:space="preserve"> Manufacture of other fabricated metal products n.e.c.</v>
          </cell>
          <cell r="C6472" t="str">
            <v>Other needles for knitting,  bodkins,  crochet hooks,  embroidery stilettos and  similar  articles for hand use of iron or steel</v>
          </cell>
        </row>
        <row r="6473">
          <cell r="A6473">
            <v>1702899908</v>
          </cell>
          <cell r="B6473" t="str">
            <v xml:space="preserve"> Manufacture of other fabricated metal products n.e.c.</v>
          </cell>
          <cell r="C6473" t="str">
            <v>Installation services of fabricated metal products, except machinery and equipment</v>
          </cell>
        </row>
        <row r="6474">
          <cell r="A6474">
            <v>1702899909</v>
          </cell>
          <cell r="B6474" t="str">
            <v xml:space="preserve"> Manufacture of other fabricated metal products n.e.c.</v>
          </cell>
          <cell r="C6474" t="str">
            <v>Maintenance and repair services of fabricated metal products, except machinery and equipment</v>
          </cell>
        </row>
        <row r="6475">
          <cell r="A6475">
            <v>1712911001</v>
          </cell>
          <cell r="B6475" t="str">
            <v xml:space="preserve"> Manufacture of engines and turbines except aircraft, vehicle and cycle engines</v>
          </cell>
          <cell r="C6475" t="str">
            <v>Outboard motors</v>
          </cell>
        </row>
        <row r="6476">
          <cell r="A6476">
            <v>1712911001</v>
          </cell>
          <cell r="B6476" t="str">
            <v xml:space="preserve"> Manufacture of engines and turbines except aircraft, vehicle and cycle engines</v>
          </cell>
          <cell r="C6476" t="str">
            <v>Parts for  marine propulsion engines</v>
          </cell>
        </row>
        <row r="6477">
          <cell r="A6477">
            <v>1712911001</v>
          </cell>
          <cell r="B6477" t="str">
            <v xml:space="preserve"> Manufacture of engines and turbines except aircraft, vehicle and cycle engines</v>
          </cell>
          <cell r="C6477" t="str">
            <v>Other engines</v>
          </cell>
        </row>
        <row r="6478">
          <cell r="A6478">
            <v>1712911001</v>
          </cell>
          <cell r="B6478" t="str">
            <v xml:space="preserve"> Manufacture of engines and turbines except aircraft, vehicle and cycle engines</v>
          </cell>
          <cell r="C6478" t="str">
            <v>Marine propulsion engines</v>
          </cell>
        </row>
        <row r="6479">
          <cell r="A6479">
            <v>1712911001</v>
          </cell>
          <cell r="B6479" t="str">
            <v xml:space="preserve"> Manufacture of engines and turbines except aircraft, vehicle and cycle engines</v>
          </cell>
          <cell r="C6479" t="str">
            <v>Other compression-ignition internal  combustion  piston engines (diesel or semi-diesel engines)</v>
          </cell>
        </row>
        <row r="6480">
          <cell r="A6480">
            <v>1712911002</v>
          </cell>
          <cell r="B6480" t="str">
            <v xml:space="preserve"> Manufacture of engines and turbines except aircraft, vehicle and cycle engines</v>
          </cell>
          <cell r="C6480" t="str">
            <v>Turbines for marine propulsion</v>
          </cell>
        </row>
        <row r="6481">
          <cell r="A6481">
            <v>1712911002</v>
          </cell>
          <cell r="B6481" t="str">
            <v xml:space="preserve"> Manufacture of engines and turbines except aircraft, vehicle and cycle engines</v>
          </cell>
          <cell r="C6481" t="str">
            <v>Other steam turbines and other vapour turbines,  of an output exceeding  40 mw</v>
          </cell>
        </row>
        <row r="6482">
          <cell r="A6482">
            <v>1712911002</v>
          </cell>
          <cell r="B6482" t="str">
            <v xml:space="preserve"> Manufacture of engines and turbines except aircraft, vehicle and cycle engines</v>
          </cell>
          <cell r="C6482" t="str">
            <v>Other steam turbines and other vapour turbines,  of an output not exceeding 40 mw</v>
          </cell>
        </row>
        <row r="6483">
          <cell r="A6483">
            <v>1712911003</v>
          </cell>
          <cell r="B6483" t="str">
            <v xml:space="preserve"> Manufacture of engines and turbines except aircraft, vehicle and cycle engines</v>
          </cell>
          <cell r="C6483" t="str">
            <v>Hydraulic turbines and water wheels of a  power  not exceeding 1000kw</v>
          </cell>
        </row>
        <row r="6484">
          <cell r="A6484">
            <v>1712911003</v>
          </cell>
          <cell r="B6484" t="str">
            <v xml:space="preserve"> Manufacture of engines and turbines except aircraft, vehicle and cycle engines</v>
          </cell>
          <cell r="C6484" t="str">
            <v>Hydraulic turbines and water wheels of a  power  exceeding 1000 kw but not exceeding  10, 000 kw</v>
          </cell>
        </row>
        <row r="6485">
          <cell r="A6485">
            <v>1712911003</v>
          </cell>
          <cell r="B6485" t="str">
            <v xml:space="preserve"> Manufacture of engines and turbines except aircraft, vehicle and cycle engines</v>
          </cell>
          <cell r="C6485" t="str">
            <v>Hydraulic turbines and water wheels of a  power  exceeding 10, 000 kw</v>
          </cell>
        </row>
        <row r="6486">
          <cell r="A6486">
            <v>1712911004</v>
          </cell>
          <cell r="B6486" t="str">
            <v xml:space="preserve"> Manufacture of engines and turbines except aircraft, vehicle and cycle engines</v>
          </cell>
          <cell r="C6486" t="str">
            <v>Other gas turbines, of a  power  not exceeding  5, 000 kw</v>
          </cell>
        </row>
        <row r="6487">
          <cell r="A6487">
            <v>1712911004</v>
          </cell>
          <cell r="B6487" t="str">
            <v xml:space="preserve"> Manufacture of engines and turbines except aircraft, vehicle and cycle engines</v>
          </cell>
          <cell r="C6487" t="str">
            <v>Other gas turbines,  of a  power  exceeding  5, 000 kw</v>
          </cell>
        </row>
        <row r="6488">
          <cell r="A6488">
            <v>1712911005</v>
          </cell>
          <cell r="B6488" t="str">
            <v xml:space="preserve"> Manufacture of engines and turbines except aircraft, vehicle and cycle engines</v>
          </cell>
          <cell r="C6488" t="str">
            <v>Parts for steam or other vapour  power  units</v>
          </cell>
        </row>
        <row r="6489">
          <cell r="A6489">
            <v>1712911006</v>
          </cell>
          <cell r="B6489" t="str">
            <v xml:space="preserve"> Manufacture of engines and turbines except aircraft, vehicle and cycle engines</v>
          </cell>
          <cell r="C6489" t="str">
            <v>Regulators</v>
          </cell>
        </row>
        <row r="6490">
          <cell r="A6490">
            <v>1712911006</v>
          </cell>
          <cell r="B6490" t="str">
            <v xml:space="preserve"> Manufacture of engines and turbines except aircraft, vehicle and cycle engines</v>
          </cell>
          <cell r="C6490" t="str">
            <v>Parts for regulators</v>
          </cell>
        </row>
        <row r="6491">
          <cell r="A6491">
            <v>1712911007</v>
          </cell>
          <cell r="B6491" t="str">
            <v xml:space="preserve"> Manufacture of engines and turbines except aircraft, vehicle and cycle engines</v>
          </cell>
          <cell r="C6491" t="str">
            <v>Parts for other gas turbines and motors</v>
          </cell>
        </row>
        <row r="6492">
          <cell r="A6492">
            <v>1712911008</v>
          </cell>
          <cell r="B6492" t="str">
            <v xml:space="preserve"> Manufacture of engines and turbines except aircraft, vehicle and cycle engines</v>
          </cell>
          <cell r="C6492" t="str">
            <v>Installation services of engines and turbines except aircraft, vehicle and cycle engines</v>
          </cell>
        </row>
        <row r="6493">
          <cell r="A6493">
            <v>1712911009</v>
          </cell>
          <cell r="B6493" t="str">
            <v xml:space="preserve"> Manufacture of engines and turbines except aircraft, vehicle and cycle engines</v>
          </cell>
          <cell r="C6493" t="str">
            <v>Engines and turbines except aircraft, vehicle and cycle engines manufacturing services</v>
          </cell>
        </row>
        <row r="6494">
          <cell r="A6494">
            <v>1712912001</v>
          </cell>
          <cell r="B6494" t="str">
            <v xml:space="preserve"> Manufacture of pumps, compressors, taps and valves </v>
          </cell>
          <cell r="C6494" t="str">
            <v>Linear acting (cylinders)</v>
          </cell>
        </row>
        <row r="6495">
          <cell r="A6495">
            <v>1712912001</v>
          </cell>
          <cell r="B6495" t="str">
            <v xml:space="preserve"> Manufacture of pumps, compressors, taps and valves </v>
          </cell>
          <cell r="C6495" t="str">
            <v>Pneumatic  power  engines and motors for linear acting (cylinders)</v>
          </cell>
        </row>
        <row r="6496">
          <cell r="A6496">
            <v>1712912002</v>
          </cell>
          <cell r="B6496" t="str">
            <v xml:space="preserve"> Manufacture of pumps, compressors, taps and valves </v>
          </cell>
          <cell r="C6496" t="str">
            <v>Hydraulic  power  engines and motors for linear acting (cylinders)</v>
          </cell>
        </row>
        <row r="6497">
          <cell r="A6497">
            <v>1712912002</v>
          </cell>
          <cell r="B6497" t="str">
            <v xml:space="preserve"> Manufacture of pumps, compressors, taps and valves </v>
          </cell>
          <cell r="C6497" t="str">
            <v>Pneumatic  power  engines and motors other than for linear acting</v>
          </cell>
        </row>
        <row r="6498">
          <cell r="A6498">
            <v>1712912002</v>
          </cell>
          <cell r="B6498" t="str">
            <v xml:space="preserve"> Manufacture of pumps, compressors, taps and valves </v>
          </cell>
          <cell r="C6498" t="str">
            <v>Steam or other vapour  power  units incorporating boilers</v>
          </cell>
        </row>
        <row r="6499">
          <cell r="A6499">
            <v>1712912002</v>
          </cell>
          <cell r="B6499" t="str">
            <v xml:space="preserve"> Manufacture of pumps, compressors, taps and valves </v>
          </cell>
          <cell r="C6499" t="str">
            <v>Steam or vapour  power  engines and motor incorporating boilers</v>
          </cell>
        </row>
        <row r="6500">
          <cell r="A6500">
            <v>1712912003</v>
          </cell>
          <cell r="B6500" t="str">
            <v xml:space="preserve"> Manufacture of pumps, compressors, taps and valves </v>
          </cell>
          <cell r="C6500" t="str">
            <v>Pumps for dispensing fuel or lubricants,  of the type used in filling-stations or in garages</v>
          </cell>
        </row>
        <row r="6501">
          <cell r="A6501">
            <v>1712912003</v>
          </cell>
          <cell r="B6501" t="str">
            <v xml:space="preserve"> Manufacture of pumps, compressors, taps and valves </v>
          </cell>
          <cell r="C6501" t="str">
            <v>Other pumps of hand pump type</v>
          </cell>
        </row>
        <row r="6502">
          <cell r="A6502">
            <v>1712912003</v>
          </cell>
          <cell r="B6502" t="str">
            <v xml:space="preserve"> Manufacture of pumps, compressors, taps and valves </v>
          </cell>
          <cell r="C6502" t="str">
            <v>Other pumps of other than hand pump type</v>
          </cell>
        </row>
        <row r="6503">
          <cell r="A6503">
            <v>1712912003</v>
          </cell>
          <cell r="B6503" t="str">
            <v xml:space="preserve"> Manufacture of pumps, compressors, taps and valves </v>
          </cell>
          <cell r="C6503" t="str">
            <v>Manual breast hand-pump</v>
          </cell>
        </row>
        <row r="6504">
          <cell r="A6504">
            <v>1712912003</v>
          </cell>
          <cell r="B6504" t="str">
            <v xml:space="preserve"> Manufacture of pumps, compressors, taps and valves </v>
          </cell>
          <cell r="C6504" t="str">
            <v>Other hand-pumps,  other than those of sub-heading no. 8413.11or 8413.19</v>
          </cell>
        </row>
        <row r="6505">
          <cell r="A6505">
            <v>1712912003</v>
          </cell>
          <cell r="B6505" t="str">
            <v xml:space="preserve"> Manufacture of pumps, compressors, taps and valves </v>
          </cell>
          <cell r="C6505" t="str">
            <v>Fuel,  lubricating or cooling medium pumps for internal piston engines of reciprocating type</v>
          </cell>
        </row>
        <row r="6506">
          <cell r="A6506">
            <v>1712912003</v>
          </cell>
          <cell r="B6506" t="str">
            <v xml:space="preserve"> Manufacture of pumps, compressors, taps and valves </v>
          </cell>
          <cell r="C6506" t="str">
            <v>Fuel,  lubricating or cooling medium pumps for internal piston engines of centrifugal type with inlet diameter not exceeding 200 mm</v>
          </cell>
        </row>
        <row r="6507">
          <cell r="A6507">
            <v>1712912003</v>
          </cell>
          <cell r="B6507" t="str">
            <v xml:space="preserve"> Manufacture of pumps, compressors, taps and valves </v>
          </cell>
          <cell r="C6507" t="str">
            <v>Fuel,  lubricating or cooling medium pumps for internal piston engines of centrifugal type with inlet diameter exceeding  200 mm</v>
          </cell>
        </row>
        <row r="6508">
          <cell r="A6508">
            <v>1712912003</v>
          </cell>
          <cell r="B6508" t="str">
            <v xml:space="preserve"> Manufacture of pumps, compressors, taps and valves </v>
          </cell>
          <cell r="C6508" t="str">
            <v>Fuel,  lubricating or cooling medium pumps for internal piston engines of rotary type</v>
          </cell>
        </row>
        <row r="6509">
          <cell r="A6509">
            <v>1712912003</v>
          </cell>
          <cell r="B6509" t="str">
            <v xml:space="preserve"> Manufacture of pumps, compressors, taps and valves </v>
          </cell>
          <cell r="C6509" t="str">
            <v>Fuel,  lubricating or cooling medium pumps for internal piston engines of other than reciprocating or centrifugal or rotary type</v>
          </cell>
        </row>
        <row r="6510">
          <cell r="A6510">
            <v>1712912003</v>
          </cell>
          <cell r="B6510" t="str">
            <v xml:space="preserve"> Manufacture of pumps, compressors, taps and valves </v>
          </cell>
          <cell r="C6510" t="str">
            <v>Concrete pumps</v>
          </cell>
        </row>
        <row r="6511">
          <cell r="A6511">
            <v>1712912003</v>
          </cell>
          <cell r="B6511" t="str">
            <v xml:space="preserve"> Manufacture of pumps, compressors, taps and valves </v>
          </cell>
          <cell r="C6511" t="str">
            <v>Other reciprocating positive displacement pumps</v>
          </cell>
        </row>
        <row r="6512">
          <cell r="A6512">
            <v>1712912003</v>
          </cell>
          <cell r="B6512" t="str">
            <v xml:space="preserve"> Manufacture of pumps, compressors, taps and valves </v>
          </cell>
          <cell r="C6512" t="str">
            <v>Other rotary positive displacement pumps</v>
          </cell>
        </row>
        <row r="6513">
          <cell r="A6513">
            <v>1712912003</v>
          </cell>
          <cell r="B6513" t="str">
            <v xml:space="preserve"> Manufacture of pumps, compressors, taps and valves </v>
          </cell>
          <cell r="C6513" t="str">
            <v>Centrifugal pumps with inlet diameter not exceeding  200 mm</v>
          </cell>
        </row>
        <row r="6514">
          <cell r="A6514">
            <v>1712912003</v>
          </cell>
          <cell r="B6514" t="str">
            <v xml:space="preserve"> Manufacture of pumps, compressors, taps and valves </v>
          </cell>
          <cell r="C6514" t="str">
            <v>Centrifugal pumps with inlet diameter exceeding 200 mm</v>
          </cell>
        </row>
        <row r="6515">
          <cell r="A6515">
            <v>1712912003</v>
          </cell>
          <cell r="B6515" t="str">
            <v xml:space="preserve"> Manufacture of pumps, compressors, taps and valves </v>
          </cell>
          <cell r="C6515" t="str">
            <v>Other pumps for liquids</v>
          </cell>
        </row>
        <row r="6516">
          <cell r="A6516">
            <v>1712912003</v>
          </cell>
          <cell r="B6516" t="str">
            <v xml:space="preserve"> Manufacture of pumps, compressors, taps and valves </v>
          </cell>
          <cell r="C6516" t="str">
            <v>Liquid elevators</v>
          </cell>
        </row>
        <row r="6517">
          <cell r="A6517">
            <v>1712912004</v>
          </cell>
          <cell r="B6517" t="str">
            <v xml:space="preserve"> Manufacture of pumps, compressors, taps and valves </v>
          </cell>
          <cell r="C6517" t="str">
            <v>Vacuum pumps</v>
          </cell>
        </row>
        <row r="6518">
          <cell r="A6518">
            <v>1712912004</v>
          </cell>
          <cell r="B6518" t="str">
            <v xml:space="preserve"> Manufacture of pumps, compressors, taps and valves </v>
          </cell>
          <cell r="C6518" t="str">
            <v>Hand or foot-operated air pumps for cycle</v>
          </cell>
        </row>
        <row r="6519">
          <cell r="A6519">
            <v>1712912004</v>
          </cell>
          <cell r="B6519" t="str">
            <v xml:space="preserve"> Manufacture of pumps, compressors, taps and valves </v>
          </cell>
          <cell r="C6519" t="str">
            <v>Other hand or foot-operated air pumps</v>
          </cell>
        </row>
        <row r="6520">
          <cell r="A6520">
            <v>1712912004</v>
          </cell>
          <cell r="B6520" t="str">
            <v xml:space="preserve"> Manufacture of pumps, compressors, taps and valves </v>
          </cell>
          <cell r="C6520" t="str">
            <v>Compressors of a kind used in refrigerating  equipment</v>
          </cell>
        </row>
        <row r="6521">
          <cell r="A6521">
            <v>1712912004</v>
          </cell>
          <cell r="B6521" t="str">
            <v xml:space="preserve"> Manufacture of pumps, compressors, taps and valves </v>
          </cell>
          <cell r="C6521" t="str">
            <v>Air compressors mounted on a wheeled chassis for towing</v>
          </cell>
        </row>
        <row r="6522">
          <cell r="A6522">
            <v>1712912004</v>
          </cell>
          <cell r="B6522" t="str">
            <v xml:space="preserve"> Manufacture of pumps, compressors, taps and valves </v>
          </cell>
          <cell r="C6522" t="str">
            <v>Hoods having a maximum horizontal side exceeding 120 cm fitted with filter</v>
          </cell>
        </row>
        <row r="6523">
          <cell r="A6523">
            <v>1712912004</v>
          </cell>
          <cell r="B6523" t="str">
            <v xml:space="preserve"> Manufacture of pumps, compressors, taps and valves </v>
          </cell>
          <cell r="C6523" t="str">
            <v>Hoods having a maximum horizontal side exceeding 120 cm for industrial use</v>
          </cell>
        </row>
        <row r="6524">
          <cell r="A6524">
            <v>1712912004</v>
          </cell>
          <cell r="B6524" t="str">
            <v xml:space="preserve"> Manufacture of pumps, compressors, taps and valves </v>
          </cell>
          <cell r="C6524" t="str">
            <v>Hoods having a maximum horizontal side exceeding 120 cm for other uses</v>
          </cell>
        </row>
        <row r="6525">
          <cell r="A6525">
            <v>1712912004</v>
          </cell>
          <cell r="B6525" t="str">
            <v xml:space="preserve"> Manufacture of pumps, compressors, taps and valves </v>
          </cell>
          <cell r="C6525" t="str">
            <v>Blowers and the like</v>
          </cell>
        </row>
        <row r="6526">
          <cell r="A6526">
            <v>1712912004</v>
          </cell>
          <cell r="B6526" t="str">
            <v xml:space="preserve"> Manufacture of pumps, compressors, taps and valves </v>
          </cell>
          <cell r="C6526" t="str">
            <v>Free-piston generators for gas turbines</v>
          </cell>
        </row>
        <row r="6527">
          <cell r="A6527">
            <v>1712912004</v>
          </cell>
          <cell r="B6527" t="str">
            <v xml:space="preserve"> Manufacture of pumps, compressors, taps and valves </v>
          </cell>
          <cell r="C6527" t="str">
            <v>Sealed units for air conditioning unit</v>
          </cell>
        </row>
        <row r="6528">
          <cell r="A6528">
            <v>1712912004</v>
          </cell>
          <cell r="B6528" t="str">
            <v xml:space="preserve"> Manufacture of pumps, compressors, taps and valves </v>
          </cell>
          <cell r="C6528" t="str">
            <v>Gas compression module for use in oil drilling operation</v>
          </cell>
        </row>
        <row r="6529">
          <cell r="A6529">
            <v>1712912004</v>
          </cell>
          <cell r="B6529" t="str">
            <v xml:space="preserve"> Manufacture of pumps, compressors, taps and valves </v>
          </cell>
          <cell r="C6529" t="str">
            <v>Compressors for automotive air-conditioners</v>
          </cell>
        </row>
        <row r="6530">
          <cell r="A6530">
            <v>1712912004</v>
          </cell>
          <cell r="B6530" t="str">
            <v xml:space="preserve"> Manufacture of pumps, compressors, taps and valves </v>
          </cell>
          <cell r="C6530" t="str">
            <v>Other air or gas compressors</v>
          </cell>
        </row>
        <row r="6531">
          <cell r="A6531">
            <v>1712912004</v>
          </cell>
          <cell r="B6531" t="str">
            <v xml:space="preserve"> Manufacture of pumps, compressors, taps and valves </v>
          </cell>
          <cell r="C6531" t="str">
            <v>Other air and vacuum pumps</v>
          </cell>
        </row>
        <row r="6532">
          <cell r="A6532">
            <v>1712912005</v>
          </cell>
          <cell r="B6532" t="str">
            <v xml:space="preserve"> Manufacture of pumps, compressors, taps and valves </v>
          </cell>
          <cell r="C6532" t="str">
            <v>Pressure-reducing valves manually operated sluice valves of internal diameter exceeding 5 cm but not exceeding 40 cm,  of iron or steel</v>
          </cell>
        </row>
        <row r="6533">
          <cell r="A6533">
            <v>1712912005</v>
          </cell>
          <cell r="B6533" t="str">
            <v xml:space="preserve"> Manufacture of pumps, compressors, taps and valves </v>
          </cell>
          <cell r="C6533" t="str">
            <v>Other pressure reducing valves of iron or steel</v>
          </cell>
        </row>
        <row r="6534">
          <cell r="A6534">
            <v>1712912005</v>
          </cell>
          <cell r="B6534" t="str">
            <v xml:space="preserve"> Manufacture of pumps, compressors, taps and valves </v>
          </cell>
          <cell r="C6534" t="str">
            <v>Pressure-reducing valves of copper or copper alloy of 2.5cm or less in internal diameter</v>
          </cell>
        </row>
        <row r="6535">
          <cell r="A6535">
            <v>1712912005</v>
          </cell>
          <cell r="B6535" t="str">
            <v xml:space="preserve"> Manufacture of pumps, compressors, taps and valves </v>
          </cell>
          <cell r="C6535" t="str">
            <v>Pressure-reducing valves of copper or copper alloy of over 2.5 cm in internal diameter</v>
          </cell>
        </row>
        <row r="6536">
          <cell r="A6536">
            <v>1712912005</v>
          </cell>
          <cell r="B6536" t="str">
            <v xml:space="preserve"> Manufacture of pumps, compressors, taps and valves </v>
          </cell>
          <cell r="C6536" t="str">
            <v>Pressure-reducing valves of other metals</v>
          </cell>
        </row>
        <row r="6537">
          <cell r="A6537">
            <v>1712912005</v>
          </cell>
          <cell r="B6537" t="str">
            <v xml:space="preserve"> Manufacture of pumps, compressors, taps and valves </v>
          </cell>
          <cell r="C6537" t="str">
            <v>Pressure-reducing valves of plastic material of not less than 1 cm and not exceeding 2.5 cm, in internal diameter</v>
          </cell>
        </row>
        <row r="6538">
          <cell r="A6538">
            <v>1712912005</v>
          </cell>
          <cell r="B6538" t="str">
            <v xml:space="preserve"> Manufacture of pumps, compressors, taps and valves </v>
          </cell>
          <cell r="C6538" t="str">
            <v>Pressure-reducing valves of plastic material,  more than 2.5 cm in internal diameter</v>
          </cell>
        </row>
        <row r="6539">
          <cell r="A6539">
            <v>1712912005</v>
          </cell>
          <cell r="B6539" t="str">
            <v xml:space="preserve"> Manufacture of pumps, compressors, taps and valves </v>
          </cell>
          <cell r="C6539" t="str">
            <v>Pressure-reducing valves of other material</v>
          </cell>
        </row>
        <row r="6540">
          <cell r="A6540">
            <v>1712912005</v>
          </cell>
          <cell r="B6540" t="str">
            <v xml:space="preserve"> Manufacture of pumps, compressors, taps and valves </v>
          </cell>
          <cell r="C6540" t="str">
            <v>Valves for oleohydraulic or pneumatic transmission manually operated sluice of internal diameter  more than 5 cm but not exceeding 40 cm,  of iron or steel</v>
          </cell>
        </row>
        <row r="6541">
          <cell r="A6541">
            <v>1712912005</v>
          </cell>
          <cell r="B6541" t="str">
            <v xml:space="preserve"> Manufacture of pumps, compressors, taps and valves </v>
          </cell>
          <cell r="C6541" t="str">
            <v>Other valves for oleohydraulic or pneumatic transmission manually operated sluice of internal diameter  exceeding  40 cm</v>
          </cell>
        </row>
        <row r="6542">
          <cell r="A6542">
            <v>1712912005</v>
          </cell>
          <cell r="B6542" t="str">
            <v xml:space="preserve"> Manufacture of pumps, compressors, taps and valves </v>
          </cell>
          <cell r="C6542" t="str">
            <v>Valves for oleohydraulic or pneumatic transmission of copper or copper alloy of 2.5 cm or less in internal diameter</v>
          </cell>
        </row>
        <row r="6543">
          <cell r="A6543">
            <v>1712912005</v>
          </cell>
          <cell r="B6543" t="str">
            <v xml:space="preserve"> Manufacture of pumps, compressors, taps and valves </v>
          </cell>
          <cell r="C6543" t="str">
            <v>Valves for oleohydraulic or pneumatic transmission of copper of copper alloy of over 2.5 cm in internal diameter</v>
          </cell>
        </row>
        <row r="6544">
          <cell r="A6544">
            <v>1712912005</v>
          </cell>
          <cell r="B6544" t="str">
            <v xml:space="preserve"> Manufacture of pumps, compressors, taps and valves </v>
          </cell>
          <cell r="C6544" t="str">
            <v>Valves for oleohydraulic or pneumatic transmission of other metals</v>
          </cell>
        </row>
        <row r="6545">
          <cell r="A6545">
            <v>1712912005</v>
          </cell>
          <cell r="B6545" t="str">
            <v xml:space="preserve"> Manufacture of pumps, compressors, taps and valves </v>
          </cell>
          <cell r="C6545" t="str">
            <v>Valves for oleohydraulic or pneumatic transmission of plastic, not less than 1 cm and not more than 2.5 cm in internal  diameter</v>
          </cell>
        </row>
        <row r="6546">
          <cell r="A6546">
            <v>1712912005</v>
          </cell>
          <cell r="B6546" t="str">
            <v xml:space="preserve"> Manufacture of pumps, compressors, taps and valves </v>
          </cell>
          <cell r="C6546" t="str">
            <v>Valves for oleohydraulic or pneumatic transmission of plastic, more than 2.5 cm in internal diameter</v>
          </cell>
        </row>
        <row r="6547">
          <cell r="A6547">
            <v>1712912005</v>
          </cell>
          <cell r="B6547" t="str">
            <v xml:space="preserve"> Manufacture of pumps, compressors, taps and valves </v>
          </cell>
          <cell r="C6547" t="str">
            <v>Valves for oleohydraulic or pneumatic transmission of other materials</v>
          </cell>
        </row>
        <row r="6548">
          <cell r="A6548">
            <v>1712912005</v>
          </cell>
          <cell r="B6548" t="str">
            <v xml:space="preserve"> Manufacture of pumps, compressors, taps and valves </v>
          </cell>
          <cell r="C6548" t="str">
            <v>Check valves of iron or steel</v>
          </cell>
        </row>
        <row r="6549">
          <cell r="A6549">
            <v>1712912005</v>
          </cell>
          <cell r="B6549" t="str">
            <v xml:space="preserve"> Manufacture of pumps, compressors, taps and valves </v>
          </cell>
          <cell r="C6549" t="str">
            <v>Check valves of copper or copper alloy of 2.5 cm or less in internal diameter</v>
          </cell>
        </row>
        <row r="6550">
          <cell r="A6550">
            <v>1712912005</v>
          </cell>
          <cell r="B6550" t="str">
            <v xml:space="preserve"> Manufacture of pumps, compressors, taps and valves </v>
          </cell>
          <cell r="C6550" t="str">
            <v>Check valves of copper or copper alloy of over 2.5cm in internal diameter</v>
          </cell>
        </row>
        <row r="6551">
          <cell r="A6551">
            <v>1712912005</v>
          </cell>
          <cell r="B6551" t="str">
            <v xml:space="preserve"> Manufacture of pumps, compressors, taps and valves </v>
          </cell>
          <cell r="C6551" t="str">
            <v>Check valves of other metal</v>
          </cell>
        </row>
        <row r="6552">
          <cell r="A6552">
            <v>1712912005</v>
          </cell>
          <cell r="B6552" t="str">
            <v xml:space="preserve"> Manufacture of pumps, compressors, taps and valves </v>
          </cell>
          <cell r="C6552" t="str">
            <v>Check valves of plastics of not less than 1 cm and  not more than 2.5 cm,  in internal diameter</v>
          </cell>
        </row>
        <row r="6553">
          <cell r="A6553">
            <v>1712912005</v>
          </cell>
          <cell r="B6553" t="str">
            <v xml:space="preserve"> Manufacture of pumps, compressors, taps and valves </v>
          </cell>
          <cell r="C6553" t="str">
            <v>Check valves of plastics of over 2.5 cm in internal diameter</v>
          </cell>
        </row>
        <row r="6554">
          <cell r="A6554">
            <v>1712912005</v>
          </cell>
          <cell r="B6554" t="str">
            <v xml:space="preserve"> Manufacture of pumps, compressors, taps and valves </v>
          </cell>
          <cell r="C6554" t="str">
            <v>Check valves of other materials</v>
          </cell>
        </row>
        <row r="6555">
          <cell r="A6555">
            <v>1712912005</v>
          </cell>
          <cell r="B6555" t="str">
            <v xml:space="preserve"> Manufacture of pumps, compressors, taps and valves </v>
          </cell>
          <cell r="C6555" t="str">
            <v>Safety or relief valves, of iron or steel</v>
          </cell>
        </row>
        <row r="6556">
          <cell r="A6556">
            <v>1712912005</v>
          </cell>
          <cell r="B6556" t="str">
            <v xml:space="preserve"> Manufacture of pumps, compressors, taps and valves </v>
          </cell>
          <cell r="C6556" t="str">
            <v>Safety or relief valves, of copper or copper alloy 2.5 cm or less in internal diameter</v>
          </cell>
        </row>
        <row r="6557">
          <cell r="A6557">
            <v>1712912005</v>
          </cell>
          <cell r="B6557" t="str">
            <v xml:space="preserve"> Manufacture of pumps, compressors, taps and valves </v>
          </cell>
          <cell r="C6557" t="str">
            <v>Safety or relief valves, of copper or copper alloy more than 2.5 cm in internal diameter</v>
          </cell>
        </row>
        <row r="6558">
          <cell r="A6558">
            <v>1712912005</v>
          </cell>
          <cell r="B6558" t="str">
            <v xml:space="preserve"> Manufacture of pumps, compressors, taps and valves </v>
          </cell>
          <cell r="C6558" t="str">
            <v>Safety or relief valves, of other metals</v>
          </cell>
        </row>
        <row r="6559">
          <cell r="A6559">
            <v>1712912005</v>
          </cell>
          <cell r="B6559" t="str">
            <v xml:space="preserve"> Manufacture of pumps, compressors, taps and valves </v>
          </cell>
          <cell r="C6559" t="str">
            <v>Safety or relief valves, of plastics, with internal diameter more than 1 cm and less than 2.5 cm</v>
          </cell>
        </row>
        <row r="6560">
          <cell r="A6560">
            <v>1712912005</v>
          </cell>
          <cell r="B6560" t="str">
            <v xml:space="preserve"> Manufacture of pumps, compressors, taps and valves </v>
          </cell>
          <cell r="C6560" t="str">
            <v>Safety or relief valves, of plastics,  over 2.5 cm in internal diameter</v>
          </cell>
        </row>
        <row r="6561">
          <cell r="A6561">
            <v>1712912005</v>
          </cell>
          <cell r="B6561" t="str">
            <v xml:space="preserve"> Manufacture of pumps, compressors, taps and valves </v>
          </cell>
          <cell r="C6561" t="str">
            <v>Safety or relief valves, of other materials</v>
          </cell>
        </row>
        <row r="6562">
          <cell r="A6562">
            <v>1712912005</v>
          </cell>
          <cell r="B6562" t="str">
            <v xml:space="preserve"> Manufacture of pumps, compressors, taps and valves </v>
          </cell>
          <cell r="C6562" t="str">
            <v>Taps,  cocks,  manually operated sluice valves of internal diameter exceeding 5 cm but not exceeding 40 cm,  of iron or steel</v>
          </cell>
        </row>
        <row r="6563">
          <cell r="A6563">
            <v>1712912005</v>
          </cell>
          <cell r="B6563" t="str">
            <v xml:space="preserve"> Manufacture of pumps, compressors, taps and valves </v>
          </cell>
          <cell r="C6563" t="str">
            <v>Other taps,  cocks,  of iron or steel</v>
          </cell>
        </row>
        <row r="6564">
          <cell r="A6564">
            <v>1712912005</v>
          </cell>
          <cell r="B6564" t="str">
            <v xml:space="preserve"> Manufacture of pumps, compressors, taps and valves </v>
          </cell>
          <cell r="C6564" t="str">
            <v>Inner tube valves and valves for tubeless tyres of copper or copper alloy</v>
          </cell>
        </row>
        <row r="6565">
          <cell r="A6565">
            <v>1712912005</v>
          </cell>
          <cell r="B6565" t="str">
            <v xml:space="preserve"> Manufacture of pumps, compressors, taps and valves </v>
          </cell>
          <cell r="C6565" t="str">
            <v>Taps,  cocks,  of copper or copper alloy,  of 2.5 cm or less in internal diameter</v>
          </cell>
        </row>
        <row r="6566">
          <cell r="A6566">
            <v>1712912005</v>
          </cell>
          <cell r="B6566" t="str">
            <v xml:space="preserve"> Manufacture of pumps, compressors, taps and valves </v>
          </cell>
          <cell r="C6566" t="str">
            <v>Taps,  cocks,  of copper or copper alloy,  of 2.5 cm or over in internal diameter</v>
          </cell>
        </row>
        <row r="6567">
          <cell r="A6567">
            <v>1712912005</v>
          </cell>
          <cell r="B6567" t="str">
            <v xml:space="preserve"> Manufacture of pumps, compressors, taps and valves </v>
          </cell>
          <cell r="C6567" t="str">
            <v>Liquefied petroleum gas (LPG) cylinder valves of 2.5 cm or below in internal diameter</v>
          </cell>
        </row>
        <row r="6568">
          <cell r="A6568">
            <v>1712912005</v>
          </cell>
          <cell r="B6568" t="str">
            <v xml:space="preserve"> Manufacture of pumps, compressors, taps and valves </v>
          </cell>
          <cell r="C6568" t="str">
            <v>Liquefied petroleum gas (LPG) cylinder valves of over 2.5 cm in internal diameter</v>
          </cell>
        </row>
        <row r="6569">
          <cell r="A6569">
            <v>1712912005</v>
          </cell>
          <cell r="B6569" t="str">
            <v xml:space="preserve"> Manufacture of pumps, compressors, taps and valves </v>
          </cell>
          <cell r="C6569" t="str">
            <v>Taps,  cocks,  of other alloy,  of 2.5 cm or less in internal diameter</v>
          </cell>
        </row>
        <row r="6570">
          <cell r="A6570">
            <v>1712912005</v>
          </cell>
          <cell r="B6570" t="str">
            <v xml:space="preserve"> Manufacture of pumps, compressors, taps and valves </v>
          </cell>
          <cell r="C6570" t="str">
            <v>Taps,  cocks,  of other alloy,  of over 2.5 cm in internal diameter</v>
          </cell>
        </row>
        <row r="6571">
          <cell r="A6571">
            <v>1712912005</v>
          </cell>
          <cell r="B6571" t="str">
            <v xml:space="preserve"> Manufacture of pumps, compressors, taps and valves </v>
          </cell>
          <cell r="C6571" t="str">
            <v>Taps,  cocks,  etc.,  of other metals</v>
          </cell>
        </row>
        <row r="6572">
          <cell r="A6572">
            <v>1712912005</v>
          </cell>
          <cell r="B6572" t="str">
            <v xml:space="preserve"> Manufacture of pumps, compressors, taps and valves </v>
          </cell>
          <cell r="C6572" t="str">
            <v>Taps,  cocks,  of plastics, of not less than 1 cm and  not more than 2.5 cm in internal diameter</v>
          </cell>
        </row>
        <row r="6573">
          <cell r="A6573">
            <v>1712912005</v>
          </cell>
          <cell r="B6573" t="str">
            <v xml:space="preserve"> Manufacture of pumps, compressors, taps and valves </v>
          </cell>
          <cell r="C6573" t="str">
            <v>Taps,  cocks,  of plastics, of over 2.5 cm in internal diameter</v>
          </cell>
        </row>
        <row r="6574">
          <cell r="A6574">
            <v>1712912005</v>
          </cell>
          <cell r="B6574" t="str">
            <v xml:space="preserve"> Manufacture of pumps, compressors, taps and valves </v>
          </cell>
          <cell r="C6574" t="str">
            <v>Taps,  cocks,  of other materials</v>
          </cell>
        </row>
        <row r="6575">
          <cell r="A6575">
            <v>1712912006</v>
          </cell>
          <cell r="B6575" t="str">
            <v xml:space="preserve"> Manufacture of pumps, compressors, taps and valves </v>
          </cell>
          <cell r="C6575" t="str">
            <v>Other engines and motors other than,  reaction, hydraulic, pneumatic or steam</v>
          </cell>
        </row>
        <row r="6576">
          <cell r="A6576">
            <v>1712912007</v>
          </cell>
          <cell r="B6576" t="str">
            <v xml:space="preserve"> Manufacture of pumps, compressors, taps and valves </v>
          </cell>
          <cell r="C6576" t="str">
            <v>Parts of pumps for liquids</v>
          </cell>
        </row>
        <row r="6577">
          <cell r="A6577">
            <v>1712912007</v>
          </cell>
          <cell r="B6577" t="str">
            <v xml:space="preserve"> Manufacture of pumps, compressors, taps and valves </v>
          </cell>
          <cell r="C6577" t="str">
            <v>Parts for liquid elevators</v>
          </cell>
        </row>
        <row r="6578">
          <cell r="A6578">
            <v>1712912008</v>
          </cell>
          <cell r="B6578" t="str">
            <v xml:space="preserve"> Manufacture of pumps, compressors, taps and valves </v>
          </cell>
          <cell r="C6578" t="str">
            <v>Blades for ceiling fans</v>
          </cell>
        </row>
        <row r="6579">
          <cell r="A6579">
            <v>1712912008</v>
          </cell>
          <cell r="B6579" t="str">
            <v xml:space="preserve"> Manufacture of pumps, compressors, taps and valves </v>
          </cell>
          <cell r="C6579" t="str">
            <v>Parts of subheading Nos.841451190,  841419990, 841459190 and 841459990</v>
          </cell>
        </row>
        <row r="6580">
          <cell r="A6580">
            <v>1712912008</v>
          </cell>
          <cell r="B6580" t="str">
            <v xml:space="preserve"> Manufacture of pumps, compressors, taps and valves </v>
          </cell>
          <cell r="C6580" t="str">
            <v>Other parts for ceiling fans</v>
          </cell>
        </row>
        <row r="6581">
          <cell r="A6581">
            <v>1712912008</v>
          </cell>
          <cell r="B6581" t="str">
            <v xml:space="preserve"> Manufacture of pumps, compressors, taps and valves </v>
          </cell>
          <cell r="C6581" t="str">
            <v>Parts for hoods for industrial use</v>
          </cell>
        </row>
        <row r="6582">
          <cell r="A6582">
            <v>1712912008</v>
          </cell>
          <cell r="B6582" t="str">
            <v xml:space="preserve"> Manufacture of pumps, compressors, taps and valves </v>
          </cell>
          <cell r="C6582" t="str">
            <v>Parts for blowers and the like</v>
          </cell>
        </row>
        <row r="6583">
          <cell r="A6583">
            <v>1712912008</v>
          </cell>
          <cell r="B6583" t="str">
            <v xml:space="preserve"> Manufacture of pumps, compressors, taps and valves </v>
          </cell>
          <cell r="C6583" t="str">
            <v>Parts for pumps or compressors</v>
          </cell>
        </row>
        <row r="6584">
          <cell r="A6584">
            <v>1712912008</v>
          </cell>
          <cell r="B6584" t="str">
            <v xml:space="preserve"> Manufacture of pumps, compressors, taps and valves </v>
          </cell>
          <cell r="C6584" t="str">
            <v>Other parts for fans,  air or gas compressors</v>
          </cell>
        </row>
        <row r="6585">
          <cell r="A6585">
            <v>1712912009</v>
          </cell>
          <cell r="B6585" t="str">
            <v xml:space="preserve"> Manufacture of pumps, compressors, taps and valves </v>
          </cell>
          <cell r="C6585" t="str">
            <v>Housing for sluice of gate valves of internal diameter  exceeding  5 cm but not exceeding 40 cm</v>
          </cell>
        </row>
        <row r="6586">
          <cell r="A6586">
            <v>1712912009</v>
          </cell>
          <cell r="B6586" t="str">
            <v xml:space="preserve"> Manufacture of pumps, compressors, taps and valves </v>
          </cell>
          <cell r="C6586" t="str">
            <v>Bodies for water taps (excluding valves for inner tube and  tubeless tyres) of 2.5 cm or less in internal diameter</v>
          </cell>
        </row>
        <row r="6587">
          <cell r="A6587">
            <v>1712912009</v>
          </cell>
          <cell r="B6587" t="str">
            <v xml:space="preserve"> Manufacture of pumps, compressors, taps and valves </v>
          </cell>
          <cell r="C6587" t="str">
            <v>Bodies for LPG cylinder valves (excluding valves for inner tube and tubeless tyres),  of 2.5 cm or less in internal diameter</v>
          </cell>
        </row>
        <row r="6588">
          <cell r="A6588">
            <v>1712912009</v>
          </cell>
          <cell r="B6588" t="str">
            <v xml:space="preserve"> Manufacture of pumps, compressors, taps and valves </v>
          </cell>
          <cell r="C6588" t="str">
            <v>Other bodies (excluding valves for inner tube and  tube  less tyres), of 2.5 cm or less in internal diameter</v>
          </cell>
        </row>
        <row r="6589">
          <cell r="A6589">
            <v>1712912009</v>
          </cell>
          <cell r="B6589" t="str">
            <v xml:space="preserve"> Manufacture of pumps, compressors, taps and valves </v>
          </cell>
          <cell r="C6589" t="str">
            <v>Parts for taps,  cocks, valves (excluding inner tube and  tube less tyre valves) of 2.5 cm or less in internal diameter</v>
          </cell>
        </row>
        <row r="6590">
          <cell r="A6590">
            <v>1712912009</v>
          </cell>
          <cell r="B6590" t="str">
            <v xml:space="preserve"> Manufacture of pumps, compressors, taps and valves </v>
          </cell>
          <cell r="C6590" t="str">
            <v>Valve bodies or stems of inner tube and tube less tyre valves, of copper or copper alloy</v>
          </cell>
        </row>
        <row r="6591">
          <cell r="A6591">
            <v>1712912009</v>
          </cell>
          <cell r="B6591" t="str">
            <v xml:space="preserve"> Manufacture of pumps, compressors, taps and valves </v>
          </cell>
          <cell r="C6591" t="str">
            <v>Valve cores of inner tube and  tube less tyre valves of copper or copper alloy</v>
          </cell>
        </row>
        <row r="6592">
          <cell r="A6592">
            <v>1712912009</v>
          </cell>
          <cell r="B6592" t="str">
            <v xml:space="preserve"> Manufacture of pumps, compressors, taps and valves </v>
          </cell>
          <cell r="C6592" t="str">
            <v>Parts for taps,  cocks, valves,  etc.</v>
          </cell>
        </row>
        <row r="6593">
          <cell r="A6593">
            <v>1712912010</v>
          </cell>
          <cell r="B6593" t="str">
            <v xml:space="preserve"> Manufacture of pumps, compressors, taps and valves </v>
          </cell>
          <cell r="C6593" t="str">
            <v>Installation services of pumps, compressors, taps and valves</v>
          </cell>
        </row>
        <row r="6594">
          <cell r="A6594">
            <v>1712912011</v>
          </cell>
          <cell r="B6594" t="str">
            <v xml:space="preserve"> Manufacture of pumps, compressors, taps and valves </v>
          </cell>
          <cell r="C6594" t="str">
            <v>Pumps, compressors, taps and valves manufacturing services</v>
          </cell>
        </row>
        <row r="6595">
          <cell r="A6595">
            <v>1712913001</v>
          </cell>
          <cell r="B6595" t="str">
            <v xml:space="preserve"> Manufacture of bearings, gears, gearing and driving elements</v>
          </cell>
          <cell r="C6595" t="str">
            <v>Ball bearings</v>
          </cell>
        </row>
        <row r="6596">
          <cell r="A6596">
            <v>1712913001</v>
          </cell>
          <cell r="B6596" t="str">
            <v xml:space="preserve"> Manufacture of bearings, gears, gearing and driving elements</v>
          </cell>
          <cell r="C6596" t="str">
            <v>Tapered roller bearings, including cone and  tapered roller assemblies</v>
          </cell>
        </row>
        <row r="6597">
          <cell r="A6597">
            <v>1712913001</v>
          </cell>
          <cell r="B6597" t="str">
            <v xml:space="preserve"> Manufacture of bearings, gears, gearing and driving elements</v>
          </cell>
          <cell r="C6597" t="str">
            <v>Spherical roller bearings</v>
          </cell>
        </row>
        <row r="6598">
          <cell r="A6598">
            <v>1712913001</v>
          </cell>
          <cell r="B6598" t="str">
            <v xml:space="preserve"> Manufacture of bearings, gears, gearing and driving elements</v>
          </cell>
          <cell r="C6598" t="str">
            <v>Needle roller bearings</v>
          </cell>
        </row>
        <row r="6599">
          <cell r="A6599">
            <v>1712913001</v>
          </cell>
          <cell r="B6599" t="str">
            <v xml:space="preserve"> Manufacture of bearings, gears, gearing and driving elements</v>
          </cell>
          <cell r="C6599" t="str">
            <v>Other cylindrical roller bearings</v>
          </cell>
        </row>
        <row r="6600">
          <cell r="A6600">
            <v>1712913001</v>
          </cell>
          <cell r="B6600" t="str">
            <v xml:space="preserve"> Manufacture of bearings, gears, gearing and driving elements</v>
          </cell>
          <cell r="C6600" t="str">
            <v>Other,  including  combined ball or roller bearings</v>
          </cell>
        </row>
        <row r="6601">
          <cell r="A6601">
            <v>1712913002</v>
          </cell>
          <cell r="B6601" t="str">
            <v xml:space="preserve"> Manufacture of bearings, gears, gearing and driving elements</v>
          </cell>
          <cell r="C6601" t="str">
            <v>Roller chain of mild steel</v>
          </cell>
        </row>
        <row r="6602">
          <cell r="A6602">
            <v>1712913002</v>
          </cell>
          <cell r="B6602" t="str">
            <v xml:space="preserve"> Manufacture of bearings, gears, gearing and driving elements</v>
          </cell>
          <cell r="C6602" t="str">
            <v>Roller chain, transmission type of pitch length not less than 6 mm but not exceeding  32 mm</v>
          </cell>
        </row>
        <row r="6603">
          <cell r="A6603">
            <v>1712913002</v>
          </cell>
          <cell r="B6603" t="str">
            <v xml:space="preserve"> Manufacture of bearings, gears, gearing and driving elements</v>
          </cell>
          <cell r="C6603" t="str">
            <v>Roller chain,  industrial or convey or type of pitch length not less than 75 mm but not exceeding 152 mm</v>
          </cell>
        </row>
        <row r="6604">
          <cell r="A6604">
            <v>1712913002</v>
          </cell>
          <cell r="B6604" t="str">
            <v xml:space="preserve"> Manufacture of bearings, gears, gearing and driving elements</v>
          </cell>
          <cell r="C6604" t="str">
            <v>Other articulated link chain</v>
          </cell>
        </row>
        <row r="6605">
          <cell r="A6605">
            <v>1712913002</v>
          </cell>
          <cell r="B6605" t="str">
            <v xml:space="preserve"> Manufacture of bearings, gears, gearing and driving elements</v>
          </cell>
          <cell r="C6605" t="str">
            <v>Other chain of mild steel</v>
          </cell>
        </row>
        <row r="6606">
          <cell r="A6606">
            <v>1712913002</v>
          </cell>
          <cell r="B6606" t="str">
            <v xml:space="preserve"> Manufacture of bearings, gears, gearing and driving elements</v>
          </cell>
          <cell r="C6606" t="str">
            <v>Other chain of other materials</v>
          </cell>
        </row>
        <row r="6607">
          <cell r="A6607">
            <v>1712913002</v>
          </cell>
          <cell r="B6607" t="str">
            <v xml:space="preserve"> Manufacture of bearings, gears, gearing and driving elements</v>
          </cell>
          <cell r="C6607" t="str">
            <v>Transmission shafts (including cam shafts and  crank shafts) and cranks</v>
          </cell>
        </row>
        <row r="6608">
          <cell r="A6608">
            <v>1712913002</v>
          </cell>
          <cell r="B6608" t="str">
            <v xml:space="preserve"> Manufacture of bearings, gears, gearing and driving elements</v>
          </cell>
          <cell r="C6608" t="str">
            <v>Bearing housings,  incorporating ball or roller bearings</v>
          </cell>
        </row>
        <row r="6609">
          <cell r="A6609">
            <v>1712913002</v>
          </cell>
          <cell r="B6609" t="str">
            <v xml:space="preserve"> Manufacture of bearings, gears, gearing and driving elements</v>
          </cell>
          <cell r="C6609" t="str">
            <v>Bearing housings,  not incorporating  ball or roller bearings; plain shaft bearings</v>
          </cell>
        </row>
        <row r="6610">
          <cell r="A6610">
            <v>1712913002</v>
          </cell>
          <cell r="B6610" t="str">
            <v xml:space="preserve"> Manufacture of bearings, gears, gearing and driving elements</v>
          </cell>
          <cell r="C6610" t="str">
            <v>Gears and gearing,  other than toothed wheels,  chains, sprockets and  other transmission elements,  including torque converters</v>
          </cell>
        </row>
        <row r="6611">
          <cell r="A6611">
            <v>1712913002</v>
          </cell>
          <cell r="B6611" t="str">
            <v xml:space="preserve"> Manufacture of bearings, gears, gearing and driving elements</v>
          </cell>
          <cell r="C6611" t="str">
            <v>Flywheels and pulleys, including  pulley blocks</v>
          </cell>
        </row>
        <row r="6612">
          <cell r="A6612">
            <v>1712913002</v>
          </cell>
          <cell r="B6612" t="str">
            <v xml:space="preserve"> Manufacture of bearings, gears, gearing and driving elements</v>
          </cell>
          <cell r="C6612" t="str">
            <v>Clutches and shaft couplings (including universal joints)</v>
          </cell>
        </row>
        <row r="6613">
          <cell r="A6613">
            <v>1712913003</v>
          </cell>
          <cell r="B6613" t="str">
            <v xml:space="preserve"> Manufacture of bearings, gears, gearing and driving elements</v>
          </cell>
          <cell r="C6613" t="str">
            <v>Balls,  needles and  rollers</v>
          </cell>
        </row>
        <row r="6614">
          <cell r="A6614">
            <v>1712913003</v>
          </cell>
          <cell r="B6614" t="str">
            <v xml:space="preserve"> Manufacture of bearings, gears, gearing and driving elements</v>
          </cell>
          <cell r="C6614" t="str">
            <v>Other parts of ball or roller bearings</v>
          </cell>
        </row>
        <row r="6615">
          <cell r="A6615">
            <v>1712913004</v>
          </cell>
          <cell r="B6615" t="str">
            <v xml:space="preserve"> Manufacture of bearings, gears, gearing and driving elements</v>
          </cell>
          <cell r="C6615" t="str">
            <v>Parts for roller chain and other chains</v>
          </cell>
        </row>
        <row r="6616">
          <cell r="A6616">
            <v>1712913004</v>
          </cell>
          <cell r="B6616" t="str">
            <v xml:space="preserve"> Manufacture of bearings, gears, gearing and driving elements</v>
          </cell>
          <cell r="C6616" t="str">
            <v>Parts for roller chain, transmission type</v>
          </cell>
        </row>
        <row r="6617">
          <cell r="A6617">
            <v>1712913004</v>
          </cell>
          <cell r="B6617" t="str">
            <v xml:space="preserve"> Manufacture of bearings, gears, gearing and driving elements</v>
          </cell>
          <cell r="C6617" t="str">
            <v>Parts for roller chain, industrial or convey or type</v>
          </cell>
        </row>
        <row r="6618">
          <cell r="A6618">
            <v>1712913004</v>
          </cell>
          <cell r="B6618" t="str">
            <v xml:space="preserve"> Manufacture of bearings, gears, gearing and driving elements</v>
          </cell>
          <cell r="C6618" t="str">
            <v>Other chain parts for roller chain and articulated link chain</v>
          </cell>
        </row>
        <row r="6619">
          <cell r="A6619">
            <v>1712913004</v>
          </cell>
          <cell r="B6619" t="str">
            <v xml:space="preserve"> Manufacture of bearings, gears, gearing and driving elements</v>
          </cell>
          <cell r="C6619" t="str">
            <v>Parts for transmission shaft,  cranks,  bearing-housings, gears, fly wheels, pulleys,  clutches,  etc.</v>
          </cell>
        </row>
        <row r="6620">
          <cell r="A6620">
            <v>1712913005</v>
          </cell>
          <cell r="B6620" t="str">
            <v xml:space="preserve"> Manufacture of bearings, gears, gearing and driving elements</v>
          </cell>
          <cell r="C6620" t="str">
            <v>Bearings, gears, gearing and driving elements manufacturing services</v>
          </cell>
        </row>
        <row r="6621">
          <cell r="A6621">
            <v>1712913006</v>
          </cell>
          <cell r="B6621" t="str">
            <v xml:space="preserve"> Manufacture of bearings, gears, gearing and driving elements</v>
          </cell>
          <cell r="C6621" t="str">
            <v>Installation services of bearings, gears, gearing and driving elements</v>
          </cell>
        </row>
        <row r="6622">
          <cell r="A6622">
            <v>1712914001</v>
          </cell>
          <cell r="B6622" t="str">
            <v xml:space="preserve"> Manufacture of ovens, furnaces and furnace burners</v>
          </cell>
          <cell r="C6622" t="str">
            <v>Furnace burners for liquid fuel</v>
          </cell>
        </row>
        <row r="6623">
          <cell r="A6623">
            <v>1712914001</v>
          </cell>
          <cell r="B6623" t="str">
            <v xml:space="preserve"> Manufacture of ovens, furnaces and furnace burners</v>
          </cell>
          <cell r="C6623" t="str">
            <v>Other furnace burners, including  combination burners</v>
          </cell>
        </row>
        <row r="6624">
          <cell r="A6624">
            <v>1712914001</v>
          </cell>
          <cell r="B6624" t="str">
            <v xml:space="preserve"> Manufacture of ovens, furnaces and furnace burners</v>
          </cell>
          <cell r="C6624" t="str">
            <v>Mechanical stokers,  including  their mechanical grates, mechanical ash dischargers and similar  appliances</v>
          </cell>
        </row>
        <row r="6625">
          <cell r="A6625">
            <v>1712914002</v>
          </cell>
          <cell r="B6625" t="str">
            <v xml:space="preserve"> Manufacture of ovens, furnaces and furnace burners</v>
          </cell>
          <cell r="C6625" t="str">
            <v>Furnaces and  ovens for the roasting,  melting or other  heat-treating of ores,  pyrites or of metals</v>
          </cell>
        </row>
        <row r="6626">
          <cell r="A6626">
            <v>1712914002</v>
          </cell>
          <cell r="B6626" t="str">
            <v xml:space="preserve"> Manufacture of ovens, furnaces and furnace burners</v>
          </cell>
          <cell r="C6626" t="str">
            <v>Industrial or laboratory furnaces and oven,  non-electric</v>
          </cell>
        </row>
        <row r="6627">
          <cell r="A6627">
            <v>1712914002</v>
          </cell>
          <cell r="B6627" t="str">
            <v xml:space="preserve"> Manufacture of ovens, furnaces and furnace burners</v>
          </cell>
          <cell r="C6627" t="str">
            <v>Resistance heated furnace and ovens</v>
          </cell>
        </row>
        <row r="6628">
          <cell r="A6628">
            <v>1712914002</v>
          </cell>
          <cell r="B6628" t="str">
            <v xml:space="preserve"> Manufacture of ovens, furnaces and furnace burners</v>
          </cell>
          <cell r="C6628" t="str">
            <v>Induction or dielectric furnace and ovens</v>
          </cell>
        </row>
        <row r="6629">
          <cell r="A6629">
            <v>1712914002</v>
          </cell>
          <cell r="B6629" t="str">
            <v xml:space="preserve"> Manufacture of ovens, furnaces and furnace burners</v>
          </cell>
          <cell r="C6629" t="str">
            <v>Other furnaces and ovens</v>
          </cell>
        </row>
        <row r="6630">
          <cell r="A6630">
            <v>1712914002</v>
          </cell>
          <cell r="B6630" t="str">
            <v xml:space="preserve"> Manufacture of ovens, furnaces and furnace burners</v>
          </cell>
          <cell r="C6630" t="str">
            <v>Other induction or di-electric heating  equipment</v>
          </cell>
        </row>
        <row r="6631">
          <cell r="A6631">
            <v>1712914003</v>
          </cell>
          <cell r="B6631" t="str">
            <v xml:space="preserve"> Manufacture of ovens, furnaces and furnace burners</v>
          </cell>
          <cell r="C6631" t="str">
            <v>Parts for furnace burners,  mechanical stokers,  grates,  ash dischargers,  etc.</v>
          </cell>
        </row>
        <row r="6632">
          <cell r="A6632">
            <v>1712914003</v>
          </cell>
          <cell r="B6632" t="str">
            <v xml:space="preserve"> Manufacture of ovens, furnaces and furnace burners</v>
          </cell>
          <cell r="C6632" t="str">
            <v>Parts for ovens and furnaces,  non-electric</v>
          </cell>
        </row>
        <row r="6633">
          <cell r="A6633">
            <v>1712914003</v>
          </cell>
          <cell r="B6633" t="str">
            <v xml:space="preserve"> Manufacture of ovens, furnaces and furnace burners</v>
          </cell>
          <cell r="C6633" t="str">
            <v>Parts for industrial or laboratory electric furnaces and ovens</v>
          </cell>
        </row>
        <row r="6634">
          <cell r="A6634">
            <v>1712914004</v>
          </cell>
          <cell r="B6634" t="str">
            <v xml:space="preserve"> Manufacture of ovens, furnaces and furnace burners</v>
          </cell>
          <cell r="C6634" t="str">
            <v>Installation services of ovens, furnaces and furnace burners</v>
          </cell>
        </row>
        <row r="6635">
          <cell r="A6635">
            <v>1712914005</v>
          </cell>
          <cell r="B6635" t="str">
            <v xml:space="preserve"> Manufacture of ovens, furnaces and furnace burners</v>
          </cell>
          <cell r="C6635" t="str">
            <v>Ovens, furnaces and furnace burners manufacturing services</v>
          </cell>
        </row>
        <row r="6636">
          <cell r="A6636">
            <v>1712915001</v>
          </cell>
          <cell r="B6636" t="str">
            <v xml:space="preserve"> Manufacture of lifting and handling equipment</v>
          </cell>
          <cell r="C6636" t="str">
            <v>Electric hoists</v>
          </cell>
        </row>
        <row r="6637">
          <cell r="A6637">
            <v>1712915001</v>
          </cell>
          <cell r="B6637" t="str">
            <v xml:space="preserve"> Manufacture of lifting and handling equipment</v>
          </cell>
          <cell r="C6637" t="str">
            <v>Other electric hoists</v>
          </cell>
        </row>
        <row r="6638">
          <cell r="A6638">
            <v>1712915001</v>
          </cell>
          <cell r="B6638" t="str">
            <v xml:space="preserve"> Manufacture of lifting and handling equipment</v>
          </cell>
          <cell r="C6638" t="str">
            <v>Other pulley tackle and hoists,  non-electric</v>
          </cell>
        </row>
        <row r="6639">
          <cell r="A6639">
            <v>1712915001</v>
          </cell>
          <cell r="B6639" t="str">
            <v xml:space="preserve"> Manufacture of lifting and handling equipment</v>
          </cell>
          <cell r="C6639" t="str">
            <v>Pit-head winding gear; winches specially designed for use underground</v>
          </cell>
        </row>
        <row r="6640">
          <cell r="A6640">
            <v>1712915001</v>
          </cell>
          <cell r="B6640" t="str">
            <v xml:space="preserve"> Manufacture of lifting and handling equipment</v>
          </cell>
          <cell r="C6640" t="str">
            <v>Other winches; capstans  powered by electric motor</v>
          </cell>
        </row>
        <row r="6641">
          <cell r="A6641">
            <v>1712915001</v>
          </cell>
          <cell r="B6641" t="str">
            <v xml:space="preserve"> Manufacture of lifting and handling equipment</v>
          </cell>
          <cell r="C6641" t="str">
            <v>Other winches; capstans</v>
          </cell>
        </row>
        <row r="6642">
          <cell r="A6642">
            <v>1712915001</v>
          </cell>
          <cell r="B6642" t="str">
            <v xml:space="preserve"> Manufacture of lifting and handling equipment</v>
          </cell>
          <cell r="C6642" t="str">
            <v>Built-in jacking systems of a type used in garages</v>
          </cell>
        </row>
        <row r="6643">
          <cell r="A6643">
            <v>1712915001</v>
          </cell>
          <cell r="B6643" t="str">
            <v xml:space="preserve"> Manufacture of lifting and handling equipment</v>
          </cell>
          <cell r="C6643" t="str">
            <v>Other jacks and hoists, hydraulic</v>
          </cell>
        </row>
        <row r="6644">
          <cell r="A6644">
            <v>1712915001</v>
          </cell>
          <cell r="B6644" t="str">
            <v xml:space="preserve"> Manufacture of lifting and handling equipment</v>
          </cell>
          <cell r="C6644" t="str">
            <v>Other jacks-hoists of a kind used for raising  vehicles</v>
          </cell>
        </row>
        <row r="6645">
          <cell r="A6645">
            <v>1712915002</v>
          </cell>
          <cell r="B6645" t="str">
            <v xml:space="preserve"> Manufacture of lifting and handling equipment</v>
          </cell>
          <cell r="C6645" t="str">
            <v>Overhead travelling cranes on fixed support</v>
          </cell>
        </row>
        <row r="6646">
          <cell r="A6646">
            <v>1712915002</v>
          </cell>
          <cell r="B6646" t="str">
            <v xml:space="preserve"> Manufacture of lifting and handling equipment</v>
          </cell>
          <cell r="C6646" t="str">
            <v>Mobile lifting frames on tyres and straddle carriers</v>
          </cell>
        </row>
        <row r="6647">
          <cell r="A6647">
            <v>1712915002</v>
          </cell>
          <cell r="B6647" t="str">
            <v xml:space="preserve"> Manufacture of lifting and handling equipment</v>
          </cell>
          <cell r="C6647" t="str">
            <v>Bridge cranes</v>
          </cell>
        </row>
        <row r="6648">
          <cell r="A6648">
            <v>1712915002</v>
          </cell>
          <cell r="B6648" t="str">
            <v xml:space="preserve"> Manufacture of lifting and handling equipment</v>
          </cell>
          <cell r="C6648" t="str">
            <v>Other gantry cranes</v>
          </cell>
        </row>
        <row r="6649">
          <cell r="A6649">
            <v>1712915002</v>
          </cell>
          <cell r="B6649" t="str">
            <v xml:space="preserve"> Manufacture of lifting and handling equipment</v>
          </cell>
          <cell r="C6649" t="str">
            <v>Transporter cranes and lifting frames</v>
          </cell>
        </row>
        <row r="6650">
          <cell r="A6650">
            <v>1712915002</v>
          </cell>
          <cell r="B6650" t="str">
            <v xml:space="preserve"> Manufacture of lifting and handling equipment</v>
          </cell>
          <cell r="C6650" t="str">
            <v>Tower cranes</v>
          </cell>
        </row>
        <row r="6651">
          <cell r="A6651">
            <v>1712915002</v>
          </cell>
          <cell r="B6651" t="str">
            <v xml:space="preserve"> Manufacture of lifting and handling equipment</v>
          </cell>
          <cell r="C6651" t="str">
            <v>Portal or pedestal  jib cranes</v>
          </cell>
        </row>
        <row r="6652">
          <cell r="A6652">
            <v>1712915002</v>
          </cell>
          <cell r="B6652" t="str">
            <v xml:space="preserve"> Manufacture of lifting and handling equipment</v>
          </cell>
          <cell r="C6652" t="str">
            <v>Other machinery,  self-propelled,  on tyres</v>
          </cell>
        </row>
        <row r="6653">
          <cell r="A6653">
            <v>1712915002</v>
          </cell>
          <cell r="B6653" t="str">
            <v xml:space="preserve"> Manufacture of lifting and handling equipment</v>
          </cell>
          <cell r="C6653" t="str">
            <v>Other machinery without tyres,  self-propelled</v>
          </cell>
        </row>
        <row r="6654">
          <cell r="A6654">
            <v>1712915002</v>
          </cell>
          <cell r="B6654" t="str">
            <v xml:space="preserve"> Manufacture of lifting and handling equipment</v>
          </cell>
          <cell r="C6654" t="str">
            <v>Other machinery designed for mounting on road  vehicles</v>
          </cell>
        </row>
        <row r="6655">
          <cell r="A6655">
            <v>1712915003</v>
          </cell>
          <cell r="B6655" t="str">
            <v xml:space="preserve"> Manufacture of lifting and handling equipment</v>
          </cell>
          <cell r="C6655" t="str">
            <v>Other machinery fitted with a crane</v>
          </cell>
        </row>
        <row r="6656">
          <cell r="A6656">
            <v>1712915003</v>
          </cell>
          <cell r="B6656" t="str">
            <v xml:space="preserve"> Manufacture of lifting and handling equipment</v>
          </cell>
          <cell r="C6656" t="str">
            <v>Self-propelled trucks  powered by an electric motor</v>
          </cell>
        </row>
        <row r="6657">
          <cell r="A6657">
            <v>1712915003</v>
          </cell>
          <cell r="B6657" t="str">
            <v xml:space="preserve"> Manufacture of lifting and handling equipment</v>
          </cell>
          <cell r="C6657" t="str">
            <v>Other self-propelled trucks</v>
          </cell>
        </row>
        <row r="6658">
          <cell r="A6658">
            <v>1712915003</v>
          </cell>
          <cell r="B6658" t="str">
            <v xml:space="preserve"> Manufacture of lifting and handling equipment</v>
          </cell>
          <cell r="C6658" t="str">
            <v>Other trucks fitted with lifting or handling  equipment</v>
          </cell>
        </row>
        <row r="6659">
          <cell r="A6659">
            <v>1712915003</v>
          </cell>
          <cell r="B6659" t="str">
            <v xml:space="preserve"> Manufacture of lifting and handling equipment</v>
          </cell>
          <cell r="C6659" t="str">
            <v>Electric works trucks, self-propelled, not fitted with lifting or handling equipment, for factory, docks, airport use; railway tractors</v>
          </cell>
        </row>
        <row r="6660">
          <cell r="A6660">
            <v>1712915003</v>
          </cell>
          <cell r="B6660" t="str">
            <v xml:space="preserve"> Manufacture of lifting and handling equipment</v>
          </cell>
          <cell r="C6660" t="str">
            <v>Works trucks, self-propelled, not fitted with lifting or handling equipment,  for factory, dock, airport use; railway tractors other than electric</v>
          </cell>
        </row>
        <row r="6661">
          <cell r="A6661">
            <v>1712915004</v>
          </cell>
          <cell r="B6661" t="str">
            <v xml:space="preserve"> Manufacture of lifting and handling equipment</v>
          </cell>
          <cell r="C6661" t="str">
            <v>Lifts</v>
          </cell>
        </row>
        <row r="6662">
          <cell r="A6662">
            <v>1712915004</v>
          </cell>
          <cell r="B6662" t="str">
            <v xml:space="preserve"> Manufacture of lifting and handling equipment</v>
          </cell>
          <cell r="C6662" t="str">
            <v>Skip hoists</v>
          </cell>
        </row>
        <row r="6663">
          <cell r="A6663">
            <v>1712915004</v>
          </cell>
          <cell r="B6663" t="str">
            <v xml:space="preserve"> Manufacture of lifting and handling equipment</v>
          </cell>
          <cell r="C6663" t="str">
            <v>Escalators and moving walkways</v>
          </cell>
        </row>
        <row r="6664">
          <cell r="A6664">
            <v>1712915005</v>
          </cell>
          <cell r="B6664" t="str">
            <v xml:space="preserve"> Manufacture of lifting and handling equipment</v>
          </cell>
          <cell r="C6664" t="str">
            <v>Pneumatic elevators and conveyors</v>
          </cell>
        </row>
        <row r="6665">
          <cell r="A6665">
            <v>1712915005</v>
          </cell>
          <cell r="B6665" t="str">
            <v xml:space="preserve"> Manufacture of lifting and handling equipment</v>
          </cell>
          <cell r="C6665" t="str">
            <v>Other continuous action elevators and conveyors, bucket type</v>
          </cell>
        </row>
        <row r="6666">
          <cell r="A6666">
            <v>1712915005</v>
          </cell>
          <cell r="B6666" t="str">
            <v xml:space="preserve"> Manufacture of lifting and handling equipment</v>
          </cell>
          <cell r="C6666" t="str">
            <v>Other continuous action elevators and conveyors, belt type</v>
          </cell>
        </row>
        <row r="6667">
          <cell r="A6667">
            <v>1712915005</v>
          </cell>
          <cell r="B6667" t="str">
            <v xml:space="preserve"> Manufacture of lifting and handling equipment</v>
          </cell>
          <cell r="C6667" t="str">
            <v>Other continuous action elevators and conveyors, for goods and material</v>
          </cell>
        </row>
        <row r="6668">
          <cell r="A6668">
            <v>1712915006</v>
          </cell>
          <cell r="B6668" t="str">
            <v xml:space="preserve"> Manufacture of lifting and handling equipment</v>
          </cell>
          <cell r="C6668" t="str">
            <v>Mine wagon pushers,  locomotive or wagon traversers,  wagon tippers and similar  railway wagon handling  equipment</v>
          </cell>
        </row>
        <row r="6669">
          <cell r="A6669">
            <v>1712915006</v>
          </cell>
          <cell r="B6669" t="str">
            <v xml:space="preserve"> Manufacture of lifting and handling equipment</v>
          </cell>
          <cell r="C6669" t="str">
            <v>Teleferics,  chair-lifts, ski-draglines; traction mechanisms for funiculars</v>
          </cell>
        </row>
        <row r="6670">
          <cell r="A6670">
            <v>1712915006</v>
          </cell>
          <cell r="B6670" t="str">
            <v xml:space="preserve"> Manufacture of lifting and handling equipment</v>
          </cell>
          <cell r="C6670" t="str">
            <v>Other lifting,  handling loading and unloading machinery</v>
          </cell>
        </row>
        <row r="6671">
          <cell r="A6671">
            <v>1712915007</v>
          </cell>
          <cell r="B6671" t="str">
            <v xml:space="preserve"> Manufacture of lifting and handling equipment</v>
          </cell>
          <cell r="C6671" t="str">
            <v>Parts for pulley tackle and hoist other than skip hoists</v>
          </cell>
        </row>
        <row r="6672">
          <cell r="A6672">
            <v>1712915007</v>
          </cell>
          <cell r="B6672" t="str">
            <v xml:space="preserve"> Manufacture of lifting and handling equipment</v>
          </cell>
          <cell r="C6672" t="str">
            <v>Parts for self-propelled trucks  powered by an electric motor and other self-propelled trucks</v>
          </cell>
        </row>
        <row r="6673">
          <cell r="A6673">
            <v>1712915007</v>
          </cell>
          <cell r="B6673" t="str">
            <v xml:space="preserve"> Manufacture of lifting and handling equipment</v>
          </cell>
          <cell r="C6673" t="str">
            <v>Parts for trucks fitted with lifting or handling  equipment</v>
          </cell>
        </row>
        <row r="6674">
          <cell r="A6674">
            <v>1712915007</v>
          </cell>
          <cell r="B6674" t="str">
            <v xml:space="preserve"> Manufacture of lifting and handling equipment</v>
          </cell>
          <cell r="C6674" t="str">
            <v>Other parts for fork-lift trucks</v>
          </cell>
        </row>
        <row r="6675">
          <cell r="A6675">
            <v>1712915007</v>
          </cell>
          <cell r="B6675" t="str">
            <v xml:space="preserve"> Manufacture of lifting and handling equipment</v>
          </cell>
          <cell r="C6675" t="str">
            <v>Parts for lifts</v>
          </cell>
        </row>
        <row r="6676">
          <cell r="A6676">
            <v>1712915007</v>
          </cell>
          <cell r="B6676" t="str">
            <v xml:space="preserve"> Manufacture of lifting and handling equipment</v>
          </cell>
          <cell r="C6676" t="str">
            <v>Parts for skip hoists or escalators</v>
          </cell>
        </row>
        <row r="6677">
          <cell r="A6677">
            <v>1712915007</v>
          </cell>
          <cell r="B6677" t="str">
            <v xml:space="preserve"> Manufacture of lifting and handling equipment</v>
          </cell>
          <cell r="C6677" t="str">
            <v>Parts for lifting, handling,  loading or unloading machinery</v>
          </cell>
        </row>
        <row r="6678">
          <cell r="A6678">
            <v>1712915007</v>
          </cell>
          <cell r="B6678" t="str">
            <v xml:space="preserve"> Manufacture of lifting and handling equipment</v>
          </cell>
          <cell r="C6678" t="str">
            <v>Parts for works trucks, self-propelled,  for use in factories, docks,  air-ports and  railway tractors</v>
          </cell>
        </row>
        <row r="6679">
          <cell r="A6679">
            <v>1712915008</v>
          </cell>
          <cell r="B6679" t="str">
            <v xml:space="preserve"> Manufacture of lifting and handling equipment</v>
          </cell>
          <cell r="C6679" t="str">
            <v>Parts of buckets, shovels, grabs and  grips for heading no. 84.26</v>
          </cell>
        </row>
        <row r="6680">
          <cell r="A6680">
            <v>1712915008</v>
          </cell>
          <cell r="B6680" t="str">
            <v xml:space="preserve"> Manufacture of lifting and handling equipment</v>
          </cell>
          <cell r="C6680" t="str">
            <v>Parts of buckets, shovels, grabs and  grips,  other</v>
          </cell>
        </row>
        <row r="6681">
          <cell r="A6681">
            <v>1712915009</v>
          </cell>
          <cell r="B6681" t="str">
            <v xml:space="preserve"> Manufacture of lifting and handling equipment</v>
          </cell>
          <cell r="C6681" t="str">
            <v>Lifting and handling equipment manufacturing services</v>
          </cell>
        </row>
        <row r="6682">
          <cell r="A6682">
            <v>1712915010</v>
          </cell>
          <cell r="B6682" t="str">
            <v xml:space="preserve"> Manufacture of lifting and handling equipment</v>
          </cell>
          <cell r="C6682" t="str">
            <v>Installation services of lifting and handling equipment</v>
          </cell>
        </row>
        <row r="6683">
          <cell r="A6683">
            <v>1722919101</v>
          </cell>
          <cell r="B6683" t="str">
            <v xml:space="preserve"> Manufacture of air-conditioning, refrigerating and ventilating machinery</v>
          </cell>
          <cell r="C6683" t="str">
            <v>Air conditioning machines window or wall types, self-contained</v>
          </cell>
        </row>
        <row r="6684">
          <cell r="A6684">
            <v>1722919101</v>
          </cell>
          <cell r="B6684" t="str">
            <v xml:space="preserve"> Manufacture of air-conditioning, refrigerating and ventilating machinery</v>
          </cell>
          <cell r="C6684" t="str">
            <v>Air conditioning machines comprising a motor-driven fan and elements,  of a kind used for persons,  in motor  vehicles</v>
          </cell>
        </row>
        <row r="6685">
          <cell r="A6685">
            <v>1722919101</v>
          </cell>
          <cell r="B6685" t="str">
            <v xml:space="preserve"> Manufacture of air-conditioning, refrigerating and ventilating machinery</v>
          </cell>
          <cell r="C6685" t="str">
            <v>Air conditioners for use in aircraft</v>
          </cell>
        </row>
        <row r="6686">
          <cell r="A6686">
            <v>1722919101</v>
          </cell>
          <cell r="B6686" t="str">
            <v xml:space="preserve"> Manufacture of air-conditioning, refrigerating and ventilating machinery</v>
          </cell>
          <cell r="C6686" t="str">
            <v>Air conditioners for use in railway rolling stock</v>
          </cell>
        </row>
        <row r="6687">
          <cell r="A6687">
            <v>1722919101</v>
          </cell>
          <cell r="B6687" t="str">
            <v xml:space="preserve"> Manufacture of air-conditioning, refrigerating and ventilating machinery</v>
          </cell>
          <cell r="C6687" t="str">
            <v>Air conditioners for use in road  vehicles</v>
          </cell>
        </row>
        <row r="6688">
          <cell r="A6688">
            <v>1722919101</v>
          </cell>
          <cell r="B6688" t="str">
            <v xml:space="preserve"> Manufacture of air-conditioning, refrigerating and ventilating machinery</v>
          </cell>
          <cell r="C6688" t="str">
            <v>Air conditioners for other  uses</v>
          </cell>
        </row>
        <row r="6689">
          <cell r="A6689">
            <v>1722919101</v>
          </cell>
          <cell r="B6689" t="str">
            <v xml:space="preserve"> Manufacture of air-conditioning, refrigerating and ventilating machinery</v>
          </cell>
          <cell r="C6689" t="str">
            <v>Air conditioners,  incorporating refrigerator unit for use in aircraft</v>
          </cell>
        </row>
        <row r="6690">
          <cell r="A6690">
            <v>1722919101</v>
          </cell>
          <cell r="B6690" t="str">
            <v xml:space="preserve"> Manufacture of air-conditioning, refrigerating and ventilating machinery</v>
          </cell>
          <cell r="C6690" t="str">
            <v>Air conditioners,  incorporating refrigerator unit for use in railway rolling stock</v>
          </cell>
        </row>
        <row r="6691">
          <cell r="A6691">
            <v>1722919101</v>
          </cell>
          <cell r="B6691" t="str">
            <v xml:space="preserve"> Manufacture of air-conditioning, refrigerating and ventilating machinery</v>
          </cell>
          <cell r="C6691" t="str">
            <v>Air conditioners, incorporating a refrigerator unit for use in road  vehicles</v>
          </cell>
        </row>
        <row r="6692">
          <cell r="A6692">
            <v>1722919101</v>
          </cell>
          <cell r="B6692" t="str">
            <v xml:space="preserve"> Manufacture of air-conditioning, refrigerating and ventilating machinery</v>
          </cell>
          <cell r="C6692" t="str">
            <v>Air conditioners,  incorporating refrigerator unit for other  uses</v>
          </cell>
        </row>
        <row r="6693">
          <cell r="A6693">
            <v>1722919101</v>
          </cell>
          <cell r="B6693" t="str">
            <v xml:space="preserve"> Manufacture of air-conditioning, refrigerating and ventilating machinery</v>
          </cell>
          <cell r="C6693" t="str">
            <v>Air conditioners,  not incorporating a refrigerator unit,  for use in air craft</v>
          </cell>
        </row>
        <row r="6694">
          <cell r="A6694">
            <v>1722919101</v>
          </cell>
          <cell r="B6694" t="str">
            <v xml:space="preserve"> Manufacture of air-conditioning, refrigerating and ventilating machinery</v>
          </cell>
          <cell r="C6694" t="str">
            <v>Air conditioners,  not incorporating a refrigerator unit,  for use in railway rolling stock</v>
          </cell>
        </row>
        <row r="6695">
          <cell r="A6695">
            <v>1722919101</v>
          </cell>
          <cell r="B6695" t="str">
            <v xml:space="preserve"> Manufacture of air-conditioning, refrigerating and ventilating machinery</v>
          </cell>
          <cell r="C6695" t="str">
            <v>Air conditioners,  not incorporating a refrigerator unit for use inroad  vehicles</v>
          </cell>
        </row>
        <row r="6696">
          <cell r="A6696">
            <v>1722919101</v>
          </cell>
          <cell r="B6696" t="str">
            <v xml:space="preserve"> Manufacture of air-conditioning, refrigerating and ventilating machinery</v>
          </cell>
          <cell r="C6696" t="str">
            <v>Air conditioners,  not incorporating a refrigerator unit,  for other uses</v>
          </cell>
        </row>
        <row r="6697">
          <cell r="A6697">
            <v>1722919102</v>
          </cell>
          <cell r="B6697" t="str">
            <v xml:space="preserve"> Manufacture of air-conditioning, refrigerating and ventilating machinery</v>
          </cell>
          <cell r="C6697" t="str">
            <v>Other refrigerating or freezing chests,  cabinets display counters,  show-cases and the like</v>
          </cell>
        </row>
        <row r="6698">
          <cell r="A6698">
            <v>1722919102</v>
          </cell>
          <cell r="B6698" t="str">
            <v xml:space="preserve"> Manufacture of air-conditioning, refrigerating and ventilating machinery</v>
          </cell>
          <cell r="C6698" t="str">
            <v>Compression type refrigerating units,  domestic</v>
          </cell>
        </row>
        <row r="6699">
          <cell r="A6699">
            <v>1722919102</v>
          </cell>
          <cell r="B6699" t="str">
            <v xml:space="preserve"> Manufacture of air-conditioning, refrigerating and ventilating machinery</v>
          </cell>
          <cell r="C6699" t="str">
            <v>Compression type refrigerating units, other than domestic</v>
          </cell>
        </row>
        <row r="6700">
          <cell r="A6700">
            <v>1722919102</v>
          </cell>
          <cell r="B6700" t="str">
            <v xml:space="preserve"> Manufacture of air-conditioning, refrigerating and ventilating machinery</v>
          </cell>
          <cell r="C6700" t="str">
            <v>Other refrigerating or freezing  equipment ,  other than compression type, domestic</v>
          </cell>
        </row>
        <row r="6701">
          <cell r="A6701">
            <v>1722919102</v>
          </cell>
          <cell r="B6701" t="str">
            <v xml:space="preserve"> Manufacture of air-conditioning, refrigerating and ventilating machinery</v>
          </cell>
          <cell r="C6701" t="str">
            <v>Other refrigerating or freezing  equipment ,  other than compression type, non-domestic</v>
          </cell>
        </row>
        <row r="6702">
          <cell r="A6702">
            <v>1722919103</v>
          </cell>
          <cell r="B6702" t="str">
            <v xml:space="preserve"> Manufacture of air-conditioning, refrigerating and ventilating machinery</v>
          </cell>
          <cell r="C6702" t="str">
            <v>Air-conditioning, refrigerating and ventilating machinery manufacturing services</v>
          </cell>
        </row>
        <row r="6703">
          <cell r="A6703">
            <v>1722919104</v>
          </cell>
          <cell r="B6703" t="str">
            <v xml:space="preserve"> Manufacture of air-conditioning, refrigerating and ventilating machinery</v>
          </cell>
          <cell r="C6703" t="str">
            <v>Installation services of air-conditioning, refrigerating and ventilating machinery</v>
          </cell>
        </row>
        <row r="6704">
          <cell r="A6704">
            <v>1712919901</v>
          </cell>
          <cell r="B6704" t="str">
            <v xml:space="preserve"> Manufacture of other general purpose machinery</v>
          </cell>
          <cell r="C6704" t="str">
            <v>Installation services of  other general purpose machinery</v>
          </cell>
        </row>
        <row r="6705">
          <cell r="A6705">
            <v>1712919902</v>
          </cell>
          <cell r="B6705" t="str">
            <v xml:space="preserve"> Manufacture of other general purpose machinery</v>
          </cell>
          <cell r="C6705" t="str">
            <v>Other general purpose machinery equipment manufacturing services</v>
          </cell>
        </row>
        <row r="6706">
          <cell r="A6706">
            <v>1712919903</v>
          </cell>
          <cell r="B6706" t="str">
            <v xml:space="preserve"> Manufacture of other general purpose machinery</v>
          </cell>
          <cell r="C6706" t="str">
            <v>Producer gas or water gas generators,  with or without purifiers; acetylene gas generators and  water process gas generators, with or without similar their purifiers</v>
          </cell>
        </row>
        <row r="6707">
          <cell r="A6707">
            <v>1712919903</v>
          </cell>
          <cell r="B6707" t="str">
            <v xml:space="preserve"> Manufacture of other general purpose machinery</v>
          </cell>
          <cell r="C6707" t="str">
            <v>Distilling or rectifying plant</v>
          </cell>
        </row>
        <row r="6708">
          <cell r="A6708">
            <v>1712919903</v>
          </cell>
          <cell r="B6708" t="str">
            <v xml:space="preserve"> Manufacture of other general purpose machinery</v>
          </cell>
          <cell r="C6708" t="str">
            <v>Cool long towers</v>
          </cell>
        </row>
        <row r="6709">
          <cell r="A6709">
            <v>1712919903</v>
          </cell>
          <cell r="B6709" t="str">
            <v xml:space="preserve"> Manufacture of other general purpose machinery</v>
          </cell>
          <cell r="C6709" t="str">
            <v>Other heating and cooling plant and machinery</v>
          </cell>
        </row>
        <row r="6710">
          <cell r="A6710">
            <v>1712919903</v>
          </cell>
          <cell r="B6710" t="str">
            <v xml:space="preserve"> Manufacture of other general purpose machinery</v>
          </cell>
          <cell r="C6710" t="str">
            <v>Machinery for liquefying air or other gases</v>
          </cell>
        </row>
        <row r="6711">
          <cell r="A6711">
            <v>1712919904</v>
          </cell>
          <cell r="B6711" t="str">
            <v xml:space="preserve"> Manufacture of other general purpose machinery</v>
          </cell>
          <cell r="C6711" t="str">
            <v>Filtering or purifying machinery and  apparatus , for filtering or purifying water</v>
          </cell>
        </row>
        <row r="6712">
          <cell r="A6712">
            <v>1712919904</v>
          </cell>
          <cell r="B6712" t="str">
            <v xml:space="preserve"> Manufacture of other general purpose machinery</v>
          </cell>
          <cell r="C6712" t="str">
            <v>Filtering or purifying machinery and  apparatus , for filtering or purifying beverages other than water</v>
          </cell>
        </row>
        <row r="6713">
          <cell r="A6713">
            <v>1712919904</v>
          </cell>
          <cell r="B6713" t="str">
            <v xml:space="preserve"> Manufacture of other general purpose machinery</v>
          </cell>
          <cell r="C6713" t="str">
            <v>Filtering and purifying machinery and  apparatus  for  use in the rubber industry</v>
          </cell>
        </row>
        <row r="6714">
          <cell r="A6714">
            <v>1712919904</v>
          </cell>
          <cell r="B6714" t="str">
            <v xml:space="preserve"> Manufacture of other general purpose machinery</v>
          </cell>
          <cell r="C6714" t="str">
            <v>Filtering and purifying machinery and  apparatus  for  use in the vegetable oil industry</v>
          </cell>
        </row>
        <row r="6715">
          <cell r="A6715">
            <v>1712919904</v>
          </cell>
          <cell r="B6715" t="str">
            <v xml:space="preserve"> Manufacture of other general purpose machinery</v>
          </cell>
          <cell r="C6715" t="str">
            <v>Filtering and purifying machinery and  apparatus  for  household spin dryers (clothes driers)</v>
          </cell>
        </row>
        <row r="6716">
          <cell r="A6716">
            <v>1712919904</v>
          </cell>
          <cell r="B6716" t="str">
            <v xml:space="preserve"> Manufacture of other general purpose machinery</v>
          </cell>
          <cell r="C6716" t="str">
            <v>Haemodialysis or peritoneal machine including artificial kidney (dialysers)</v>
          </cell>
        </row>
        <row r="6717">
          <cell r="A6717">
            <v>1712919904</v>
          </cell>
          <cell r="B6717" t="str">
            <v xml:space="preserve"> Manufacture of other general purpose machinery</v>
          </cell>
          <cell r="C6717" t="str">
            <v>Pump line submicron filter</v>
          </cell>
        </row>
        <row r="6718">
          <cell r="A6718">
            <v>1712919904</v>
          </cell>
          <cell r="B6718" t="str">
            <v xml:space="preserve"> Manufacture of other general purpose machinery</v>
          </cell>
          <cell r="C6718" t="str">
            <v>Other filtering and  purifying machinery and   apparatus  for  laboratory or medical use including  pump line submircon filter</v>
          </cell>
        </row>
        <row r="6719">
          <cell r="A6719">
            <v>1712919904</v>
          </cell>
          <cell r="B6719" t="str">
            <v xml:space="preserve"> Manufacture of other general purpose machinery</v>
          </cell>
          <cell r="C6719" t="str">
            <v>Oil filter other than for internal  combustion  engines</v>
          </cell>
        </row>
        <row r="6720">
          <cell r="A6720">
            <v>1712919904</v>
          </cell>
          <cell r="B6720" t="str">
            <v xml:space="preserve"> Manufacture of other general purpose machinery</v>
          </cell>
          <cell r="C6720" t="str">
            <v>Petrol filters other than for internal  combustion  engines</v>
          </cell>
        </row>
        <row r="6721">
          <cell r="A6721">
            <v>1712919904</v>
          </cell>
          <cell r="B6721" t="str">
            <v xml:space="preserve"> Manufacture of other general purpose machinery</v>
          </cell>
          <cell r="C6721" t="str">
            <v>Other filtering or purifying   machinery and  apparatus ,  for use in oil drilling operations</v>
          </cell>
        </row>
        <row r="6722">
          <cell r="A6722">
            <v>1712919904</v>
          </cell>
          <cell r="B6722" t="str">
            <v xml:space="preserve"> Manufacture of other general purpose machinery</v>
          </cell>
          <cell r="C6722" t="str">
            <v>Other filtering or purifying   machinery and  apparatus  for liquid</v>
          </cell>
        </row>
        <row r="6723">
          <cell r="A6723">
            <v>1712919904</v>
          </cell>
          <cell r="B6723" t="str">
            <v xml:space="preserve"> Manufacture of other general purpose machinery</v>
          </cell>
          <cell r="C6723" t="str">
            <v>Air purifier</v>
          </cell>
        </row>
        <row r="6724">
          <cell r="A6724">
            <v>1712919904</v>
          </cell>
          <cell r="B6724" t="str">
            <v xml:space="preserve"> Manufacture of other general purpose machinery</v>
          </cell>
          <cell r="C6724" t="str">
            <v>Laminar flow unit</v>
          </cell>
        </row>
        <row r="6725">
          <cell r="A6725">
            <v>1712919904</v>
          </cell>
          <cell r="B6725" t="str">
            <v xml:space="preserve"> Manufacture of other general purpose machinery</v>
          </cell>
          <cell r="C6725" t="str">
            <v>Other filtering or purifying   machinery and  apparatus  for gases,  other than air purifiers and  laminar flow unit</v>
          </cell>
        </row>
        <row r="6726">
          <cell r="A6726">
            <v>1712919905</v>
          </cell>
          <cell r="B6726" t="str">
            <v xml:space="preserve"> Manufacture of other general purpose machinery</v>
          </cell>
          <cell r="C6726" t="str">
            <v>Oil filter for internal combustion  engines</v>
          </cell>
        </row>
        <row r="6727">
          <cell r="A6727">
            <v>1712919905</v>
          </cell>
          <cell r="B6727" t="str">
            <v xml:space="preserve"> Manufacture of other general purpose machinery</v>
          </cell>
          <cell r="C6727" t="str">
            <v>Petrol-filter for internal combustion engines</v>
          </cell>
        </row>
        <row r="6728">
          <cell r="A6728">
            <v>1712919905</v>
          </cell>
          <cell r="B6728" t="str">
            <v xml:space="preserve"> Manufacture of other general purpose machinery</v>
          </cell>
          <cell r="C6728" t="str">
            <v>Intake air filter for internal  combustion  engines</v>
          </cell>
        </row>
        <row r="6729">
          <cell r="A6729">
            <v>1712919906</v>
          </cell>
          <cell r="B6729" t="str">
            <v xml:space="preserve"> Manufacture of other general purpose machinery</v>
          </cell>
          <cell r="C6729" t="str">
            <v>Machinery for cleaning or drying bottles or other containers</v>
          </cell>
        </row>
        <row r="6730">
          <cell r="A6730">
            <v>1712919906</v>
          </cell>
          <cell r="B6730" t="str">
            <v xml:space="preserve"> Manufacture of other general purpose machinery</v>
          </cell>
          <cell r="C6730" t="str">
            <v>Machinery for filling, closing,  sealing or labelling bottles, cans, bags,  etc.,  Machinery for a aerating beverages</v>
          </cell>
        </row>
        <row r="6731">
          <cell r="A6731">
            <v>1712919906</v>
          </cell>
          <cell r="B6731" t="str">
            <v xml:space="preserve"> Manufacture of other general purpose machinery</v>
          </cell>
          <cell r="C6731" t="str">
            <v>Other packing or wrapping machinery</v>
          </cell>
        </row>
        <row r="6732">
          <cell r="A6732">
            <v>1712919907</v>
          </cell>
          <cell r="B6732" t="str">
            <v xml:space="preserve"> Manufacture of other general purpose machinery</v>
          </cell>
          <cell r="C6732" t="str">
            <v>Personal weighing machines,  including  baby scales; household scales</v>
          </cell>
        </row>
        <row r="6733">
          <cell r="A6733">
            <v>1712919907</v>
          </cell>
          <cell r="B6733" t="str">
            <v xml:space="preserve"> Manufacture of other general purpose machinery</v>
          </cell>
          <cell r="C6733" t="str">
            <v>Scales for continuous weighing  of goods on conveyors</v>
          </cell>
        </row>
        <row r="6734">
          <cell r="A6734">
            <v>1712919907</v>
          </cell>
          <cell r="B6734" t="str">
            <v xml:space="preserve"> Manufacture of other general purpose machinery</v>
          </cell>
          <cell r="C6734" t="str">
            <v>Constant weight scales and predetermined weight of material into bags or containing including hopper scales</v>
          </cell>
        </row>
        <row r="6735">
          <cell r="A6735">
            <v>1712919907</v>
          </cell>
          <cell r="B6735" t="str">
            <v xml:space="preserve"> Manufacture of other general purpose machinery</v>
          </cell>
          <cell r="C6735" t="str">
            <v>Other weighing  machinery, having a maximum weighing  capacity  not exceeding  30 kg</v>
          </cell>
        </row>
        <row r="6736">
          <cell r="A6736">
            <v>1712919907</v>
          </cell>
          <cell r="B6736" t="str">
            <v xml:space="preserve"> Manufacture of other general purpose machinery</v>
          </cell>
          <cell r="C6736" t="str">
            <v>Weighing  machinery, having a maximum weighing  capacity  exceeding  30 kg but not exceeding  5000 kg</v>
          </cell>
        </row>
        <row r="6737">
          <cell r="A6737">
            <v>1712919907</v>
          </cell>
          <cell r="B6737" t="str">
            <v xml:space="preserve"> Manufacture of other general purpose machinery</v>
          </cell>
          <cell r="C6737" t="str">
            <v>Other weighing  machinery of a  capacity  exceeding 5000 kg</v>
          </cell>
        </row>
        <row r="6738">
          <cell r="A6738">
            <v>1712919908</v>
          </cell>
          <cell r="B6738" t="str">
            <v xml:space="preserve"> Manufacture of other general purpose machinery</v>
          </cell>
          <cell r="C6738" t="str">
            <v>Fire extinguishers, portable</v>
          </cell>
        </row>
        <row r="6739">
          <cell r="A6739">
            <v>1712919908</v>
          </cell>
          <cell r="B6739" t="str">
            <v xml:space="preserve"> Manufacture of other general purpose machinery</v>
          </cell>
          <cell r="C6739" t="str">
            <v>Fire extinguishers,  other than portable</v>
          </cell>
        </row>
        <row r="6740">
          <cell r="A6740">
            <v>1712919908</v>
          </cell>
          <cell r="B6740" t="str">
            <v xml:space="preserve"> Manufacture of other general purpose machinery</v>
          </cell>
          <cell r="C6740" t="str">
            <v>Spray guns and similar  appliances</v>
          </cell>
        </row>
        <row r="6741">
          <cell r="A6741">
            <v>1712919908</v>
          </cell>
          <cell r="B6741" t="str">
            <v xml:space="preserve"> Manufacture of other general purpose machinery</v>
          </cell>
          <cell r="C6741" t="str">
            <v>Steam or sand blasting machines and similar  jet projecting machines</v>
          </cell>
        </row>
        <row r="6742">
          <cell r="A6742">
            <v>1712919908</v>
          </cell>
          <cell r="B6742" t="str">
            <v xml:space="preserve"> Manufacture of other general purpose machinery</v>
          </cell>
          <cell r="C6742" t="str">
            <v>Other mechanical appliances,  other than for agriculture or horticulture</v>
          </cell>
        </row>
        <row r="6743">
          <cell r="A6743">
            <v>1712919909</v>
          </cell>
          <cell r="B6743" t="str">
            <v xml:space="preserve"> Manufacture of other general purpose machinery</v>
          </cell>
          <cell r="C6743" t="str">
            <v>Gaskets and  similar joints of metal sheeting combined with other material or of two or more layers of metal</v>
          </cell>
        </row>
        <row r="6744">
          <cell r="A6744">
            <v>1712919909</v>
          </cell>
          <cell r="B6744" t="str">
            <v xml:space="preserve"> Manufacture of other general purpose machinery</v>
          </cell>
          <cell r="C6744" t="str">
            <v>Mechanical seals</v>
          </cell>
        </row>
        <row r="6745">
          <cell r="A6745">
            <v>1712919909</v>
          </cell>
          <cell r="B6745" t="str">
            <v xml:space="preserve"> Manufacture of other general purpose machinery</v>
          </cell>
          <cell r="C6745" t="str">
            <v>Gaskets and similar  joints, dissimilar  in composition put up in pouches, envelopes or similar packings</v>
          </cell>
        </row>
        <row r="6746">
          <cell r="A6746">
            <v>1712919910</v>
          </cell>
          <cell r="B6746" t="str">
            <v xml:space="preserve"> Manufacture of other general purpose machinery</v>
          </cell>
          <cell r="C6746" t="str">
            <v>Other fans,  with pedestal and wall bracket,  with protective screen</v>
          </cell>
        </row>
        <row r="6747">
          <cell r="A6747">
            <v>1712919910</v>
          </cell>
          <cell r="B6747" t="str">
            <v xml:space="preserve"> Manufacture of other general purpose machinery</v>
          </cell>
          <cell r="C6747" t="str">
            <v>Other fans,  with pedestal and wall bracket,  other than with protective screen</v>
          </cell>
        </row>
        <row r="6748">
          <cell r="A6748">
            <v>1712919910</v>
          </cell>
          <cell r="B6748" t="str">
            <v xml:space="preserve"> Manufacture of other general purpose machinery</v>
          </cell>
          <cell r="C6748" t="str">
            <v>Other fans,  other than pedestal  and  wall bracket, with protective screen</v>
          </cell>
        </row>
        <row r="6749">
          <cell r="A6749">
            <v>1712919910</v>
          </cell>
          <cell r="B6749" t="str">
            <v xml:space="preserve"> Manufacture of other general purpose machinery</v>
          </cell>
          <cell r="C6749" t="str">
            <v>Other fans,  other than pedestal and  wall bracket,  other than with protective screen</v>
          </cell>
        </row>
        <row r="6750">
          <cell r="A6750">
            <v>1712919910</v>
          </cell>
          <cell r="B6750" t="str">
            <v xml:space="preserve"> Manufacture of other general purpose machinery</v>
          </cell>
          <cell r="C6750" t="str">
            <v>Other centrifuges,  not elsewhere specified</v>
          </cell>
        </row>
        <row r="6751">
          <cell r="A6751">
            <v>1712919911</v>
          </cell>
          <cell r="B6751" t="str">
            <v xml:space="preserve"> Manufacture of other general purpose machinery</v>
          </cell>
          <cell r="C6751" t="str">
            <v>Other machinery,  plant and  equipment  for other uses</v>
          </cell>
        </row>
        <row r="6752">
          <cell r="A6752">
            <v>1712919912</v>
          </cell>
          <cell r="B6752" t="str">
            <v xml:space="preserve"> Manufacture of other general purpose machinery</v>
          </cell>
          <cell r="C6752" t="str">
            <v>Calendaring or other rolling  machines,  for the rubber  industry</v>
          </cell>
        </row>
        <row r="6753">
          <cell r="A6753">
            <v>1712919912</v>
          </cell>
          <cell r="B6753" t="str">
            <v xml:space="preserve"> Manufacture of other general purpose machinery</v>
          </cell>
          <cell r="C6753" t="str">
            <v>Calandering or other rolling  machines for the textile industry</v>
          </cell>
        </row>
        <row r="6754">
          <cell r="A6754">
            <v>1712919912</v>
          </cell>
          <cell r="B6754" t="str">
            <v xml:space="preserve"> Manufacture of other general purpose machinery</v>
          </cell>
          <cell r="C6754" t="str">
            <v>Calandering or other rolling  machines for paper  and paper board industry</v>
          </cell>
        </row>
        <row r="6755">
          <cell r="A6755">
            <v>1712919912</v>
          </cell>
          <cell r="B6755" t="str">
            <v xml:space="preserve"> Manufacture of other general purpose machinery</v>
          </cell>
          <cell r="C6755" t="str">
            <v>Roller-type ironing machines for domestic use</v>
          </cell>
        </row>
        <row r="6756">
          <cell r="A6756">
            <v>1712919912</v>
          </cell>
          <cell r="B6756" t="str">
            <v xml:space="preserve"> Manufacture of other general purpose machinery</v>
          </cell>
          <cell r="C6756" t="str">
            <v>Other calendaring and  other rolling  machines and cylinders thereof</v>
          </cell>
        </row>
        <row r="6757">
          <cell r="A6757">
            <v>1712919913</v>
          </cell>
          <cell r="B6757" t="str">
            <v xml:space="preserve"> Manufacture of other general purpose machinery</v>
          </cell>
          <cell r="C6757" t="str">
            <v xml:space="preserve"> Automatic  beverage-vending machines, incorporating heating or refrigerating devices</v>
          </cell>
        </row>
        <row r="6758">
          <cell r="A6758">
            <v>1712919913</v>
          </cell>
          <cell r="B6758" t="str">
            <v xml:space="preserve"> Manufacture of other general purpose machinery</v>
          </cell>
          <cell r="C6758" t="str">
            <v>Other  automatic  beverage-vending machines,  other than incorporating heating or refrigerating devices</v>
          </cell>
        </row>
        <row r="6759">
          <cell r="A6759">
            <v>1712919913</v>
          </cell>
          <cell r="B6759" t="str">
            <v xml:space="preserve"> Manufacture of other general purpose machinery</v>
          </cell>
          <cell r="C6759" t="str">
            <v>Other machines incorporating heating or refrigerating devices</v>
          </cell>
        </row>
        <row r="6760">
          <cell r="A6760">
            <v>1712919913</v>
          </cell>
          <cell r="B6760" t="str">
            <v xml:space="preserve"> Manufacture of other general purpose machinery</v>
          </cell>
          <cell r="C6760" t="str">
            <v>Other machines</v>
          </cell>
        </row>
        <row r="6761">
          <cell r="A6761">
            <v>1712919914</v>
          </cell>
          <cell r="B6761" t="str">
            <v xml:space="preserve"> Manufacture of other general purpose machinery</v>
          </cell>
          <cell r="C6761" t="str">
            <v>Other dish washing machines</v>
          </cell>
        </row>
        <row r="6762">
          <cell r="A6762">
            <v>1712919915</v>
          </cell>
          <cell r="B6762" t="str">
            <v xml:space="preserve"> Manufacture of other general purpose machinery</v>
          </cell>
          <cell r="C6762" t="str">
            <v>Parts for gas generators</v>
          </cell>
        </row>
        <row r="6763">
          <cell r="A6763">
            <v>1712919915</v>
          </cell>
          <cell r="B6763" t="str">
            <v xml:space="preserve"> Manufacture of other general purpose machinery</v>
          </cell>
          <cell r="C6763" t="str">
            <v>Parts of air conditioners for aircraft and railway rolling stock</v>
          </cell>
        </row>
        <row r="6764">
          <cell r="A6764">
            <v>1712919915</v>
          </cell>
          <cell r="B6764" t="str">
            <v xml:space="preserve"> Manufacture of other general purpose machinery</v>
          </cell>
          <cell r="C6764" t="str">
            <v>Parts for other air conditioners</v>
          </cell>
        </row>
        <row r="6765">
          <cell r="A6765">
            <v>1712919915</v>
          </cell>
          <cell r="B6765" t="str">
            <v xml:space="preserve"> Manufacture of other general purpose machinery</v>
          </cell>
          <cell r="C6765" t="str">
            <v>Furniture designed to receive refrigerating or freezing  equipment</v>
          </cell>
        </row>
        <row r="6766">
          <cell r="A6766">
            <v>1712919915</v>
          </cell>
          <cell r="B6766" t="str">
            <v xml:space="preserve"> Manufacture of other general purpose machinery</v>
          </cell>
          <cell r="C6766" t="str">
            <v>Evaporators for automotive air-conditioners, non-domestic</v>
          </cell>
        </row>
        <row r="6767">
          <cell r="A6767">
            <v>1712919915</v>
          </cell>
          <cell r="B6767" t="str">
            <v xml:space="preserve"> Manufacture of other general purpose machinery</v>
          </cell>
          <cell r="C6767" t="str">
            <v>Condensers for automotive air-conditioners,  non-domestic</v>
          </cell>
        </row>
        <row r="6768">
          <cell r="A6768">
            <v>1712919915</v>
          </cell>
          <cell r="B6768" t="str">
            <v xml:space="preserve"> Manufacture of other general purpose machinery</v>
          </cell>
          <cell r="C6768" t="str">
            <v>Evaporators and  condensers for non-domestic refrigerators and refrigerating  equipment</v>
          </cell>
        </row>
        <row r="6769">
          <cell r="A6769">
            <v>1712919915</v>
          </cell>
          <cell r="B6769" t="str">
            <v xml:space="preserve"> Manufacture of other general purpose machinery</v>
          </cell>
          <cell r="C6769" t="str">
            <v>Other parts for non-domestic refrigerating and refrigerating  equipment</v>
          </cell>
        </row>
        <row r="6770">
          <cell r="A6770">
            <v>1712919915</v>
          </cell>
          <cell r="B6770" t="str">
            <v xml:space="preserve"> Manufacture of other general purpose machinery</v>
          </cell>
          <cell r="C6770" t="str">
            <v>Evaporators and  condensers, for domestic use</v>
          </cell>
        </row>
        <row r="6771">
          <cell r="A6771">
            <v>1712919915</v>
          </cell>
          <cell r="B6771" t="str">
            <v xml:space="preserve"> Manufacture of other general purpose machinery</v>
          </cell>
          <cell r="C6771" t="str">
            <v>Other parts for domestic refrigerators and  refrigerating  equipment</v>
          </cell>
        </row>
        <row r="6772">
          <cell r="A6772">
            <v>1712919915</v>
          </cell>
          <cell r="B6772" t="str">
            <v xml:space="preserve"> Manufacture of other general purpose machinery</v>
          </cell>
          <cell r="C6772" t="str">
            <v>Parts for cooling water</v>
          </cell>
        </row>
        <row r="6773">
          <cell r="A6773">
            <v>1712919915</v>
          </cell>
          <cell r="B6773" t="str">
            <v xml:space="preserve"> Manufacture of other general purpose machinery</v>
          </cell>
          <cell r="C6773" t="str">
            <v>Parts for instantaneous gas water heaters or storage water heaters, non-electric,  of copper</v>
          </cell>
        </row>
        <row r="6774">
          <cell r="A6774">
            <v>1712919915</v>
          </cell>
          <cell r="B6774" t="str">
            <v xml:space="preserve"> Manufacture of other general purpose machinery</v>
          </cell>
          <cell r="C6774" t="str">
            <v>Parts for instantaneous gas water heaters or storage water heaters, non-electric,  of other base metals</v>
          </cell>
        </row>
        <row r="6775">
          <cell r="A6775">
            <v>1712919915</v>
          </cell>
          <cell r="B6775" t="str">
            <v xml:space="preserve"> Manufacture of other general purpose machinery</v>
          </cell>
          <cell r="C6775" t="str">
            <v>Parts for machinery, plant and  equipment</v>
          </cell>
        </row>
        <row r="6776">
          <cell r="A6776">
            <v>1712919916</v>
          </cell>
          <cell r="B6776" t="str">
            <v xml:space="preserve"> Manufacture of other general purpose machinery</v>
          </cell>
          <cell r="C6776" t="str">
            <v>Parts for cream separators</v>
          </cell>
        </row>
        <row r="6777">
          <cell r="A6777">
            <v>1712919916</v>
          </cell>
          <cell r="B6777" t="str">
            <v xml:space="preserve"> Manufacture of other general purpose machinery</v>
          </cell>
          <cell r="C6777" t="str">
            <v>Parts for centrifuges</v>
          </cell>
        </row>
        <row r="6778">
          <cell r="A6778">
            <v>1712919916</v>
          </cell>
          <cell r="B6778" t="str">
            <v xml:space="preserve"> Manufacture of other general purpose machinery</v>
          </cell>
          <cell r="C6778" t="str">
            <v>Parts other than of centrifuges, including centrifugal dryers for 8421.23.100, 8421.29.510,  8421.31.000 and  8421.39.000</v>
          </cell>
        </row>
        <row r="6779">
          <cell r="A6779">
            <v>1712919916</v>
          </cell>
          <cell r="B6779" t="str">
            <v xml:space="preserve"> Manufacture of other general purpose machinery</v>
          </cell>
          <cell r="C6779" t="str">
            <v>Parts for household spin driers (clothes driers)</v>
          </cell>
        </row>
        <row r="6780">
          <cell r="A6780">
            <v>1712919916</v>
          </cell>
          <cell r="B6780" t="str">
            <v xml:space="preserve"> Manufacture of other general purpose machinery</v>
          </cell>
          <cell r="C6780" t="str">
            <v>Parts for centrifuges and other filtering and  purifying machinery and  apparatus  for  liquids and gases</v>
          </cell>
        </row>
        <row r="6781">
          <cell r="A6781">
            <v>1712919917</v>
          </cell>
          <cell r="B6781" t="str">
            <v xml:space="preserve"> Manufacture of other general purpose machinery</v>
          </cell>
          <cell r="C6781" t="str">
            <v>Cylinders for calandering or other rolling  machines</v>
          </cell>
        </row>
        <row r="6782">
          <cell r="A6782">
            <v>1712919917</v>
          </cell>
          <cell r="B6782" t="str">
            <v xml:space="preserve"> Manufacture of other general purpose machinery</v>
          </cell>
          <cell r="C6782" t="str">
            <v>Other parts for calandering or other rolling machines</v>
          </cell>
        </row>
        <row r="6783">
          <cell r="A6783">
            <v>1712919917</v>
          </cell>
          <cell r="B6783" t="str">
            <v xml:space="preserve"> Manufacture of other general purpose machinery</v>
          </cell>
          <cell r="C6783" t="str">
            <v>Weighing  machine weight of all kinds; part of weighing  machinery</v>
          </cell>
        </row>
        <row r="6784">
          <cell r="A6784">
            <v>1712919917</v>
          </cell>
          <cell r="B6784" t="str">
            <v xml:space="preserve"> Manufacture of other general purpose machinery</v>
          </cell>
          <cell r="C6784" t="str">
            <v>Parts for mechanical appliances,  fire extinguishers,  spray guns; etc.</v>
          </cell>
        </row>
        <row r="6785">
          <cell r="A6785">
            <v>1712919917</v>
          </cell>
          <cell r="B6785" t="str">
            <v xml:space="preserve"> Manufacture of other general purpose machinery</v>
          </cell>
          <cell r="C6785" t="str">
            <v>Parts for  automatic  goods-vending machines</v>
          </cell>
        </row>
        <row r="6786">
          <cell r="A6786">
            <v>1712919918</v>
          </cell>
          <cell r="B6786" t="str">
            <v xml:space="preserve"> Manufacture of other general purpose machinery</v>
          </cell>
          <cell r="C6786" t="str">
            <v>Oil seal rings</v>
          </cell>
        </row>
        <row r="6787">
          <cell r="A6787">
            <v>1712919918</v>
          </cell>
          <cell r="B6787" t="str">
            <v xml:space="preserve"> Manufacture of other general purpose machinery</v>
          </cell>
          <cell r="C6787" t="str">
            <v>Other machinery parts, non-electric</v>
          </cell>
        </row>
        <row r="6788">
          <cell r="A6788">
            <v>1732921001</v>
          </cell>
          <cell r="B6788" t="str">
            <v xml:space="preserve"> Manufacture of agricultural and forestry machinery</v>
          </cell>
          <cell r="C6788" t="str">
            <v>Ploughs</v>
          </cell>
        </row>
        <row r="6789">
          <cell r="A6789">
            <v>1732921001</v>
          </cell>
          <cell r="B6789" t="str">
            <v xml:space="preserve"> Manufacture of agricultural and forestry machinery</v>
          </cell>
          <cell r="C6789" t="str">
            <v>Disc harrows</v>
          </cell>
        </row>
        <row r="6790">
          <cell r="A6790">
            <v>1732921001</v>
          </cell>
          <cell r="B6790" t="str">
            <v xml:space="preserve"> Manufacture of agricultural and forestry machinery</v>
          </cell>
          <cell r="C6790" t="str">
            <v>Scarifiers,  cultivators, weeders and hoes</v>
          </cell>
        </row>
        <row r="6791">
          <cell r="A6791">
            <v>1732921001</v>
          </cell>
          <cell r="B6791" t="str">
            <v xml:space="preserve"> Manufacture of agricultural and forestry machinery</v>
          </cell>
          <cell r="C6791" t="str">
            <v>Seeders,  planters and transplanters</v>
          </cell>
        </row>
        <row r="6792">
          <cell r="A6792">
            <v>1732921001</v>
          </cell>
          <cell r="B6792" t="str">
            <v xml:space="preserve"> Manufacture of agricultural and forestry machinery</v>
          </cell>
          <cell r="C6792" t="str">
            <v>Manure spreaders and fertiliser distributors</v>
          </cell>
        </row>
        <row r="6793">
          <cell r="A6793">
            <v>1732921001</v>
          </cell>
          <cell r="B6793" t="str">
            <v xml:space="preserve"> Manufacture of agricultural and forestry machinery</v>
          </cell>
          <cell r="C6793" t="str">
            <v>Other agriculture or horticulture mach for preparation or cultivation; lawn or sports-ground rollers</v>
          </cell>
        </row>
        <row r="6794">
          <cell r="A6794">
            <v>1732921002</v>
          </cell>
          <cell r="B6794" t="str">
            <v xml:space="preserve"> Manufacture of agricultural and forestry machinery</v>
          </cell>
          <cell r="C6794" t="str">
            <v>Lawn mowers,   powered with the cutting device rotating in a horizontal plane</v>
          </cell>
        </row>
        <row r="6795">
          <cell r="A6795">
            <v>1732921002</v>
          </cell>
          <cell r="B6795" t="str">
            <v xml:space="preserve"> Manufacture of agricultural and forestry machinery</v>
          </cell>
          <cell r="C6795" t="str">
            <v>Other mowers for lawns, parks or sports-grounds</v>
          </cell>
        </row>
        <row r="6796">
          <cell r="A6796">
            <v>1732921003</v>
          </cell>
          <cell r="B6796" t="str">
            <v xml:space="preserve"> Manufacture of agricultural and forestry machinery</v>
          </cell>
          <cell r="C6796" t="str">
            <v>Other mowers,  including cutter bars for tractor mounting</v>
          </cell>
        </row>
        <row r="6797">
          <cell r="A6797">
            <v>1732921003</v>
          </cell>
          <cell r="B6797" t="str">
            <v xml:space="preserve"> Manufacture of agricultural and forestry machinery</v>
          </cell>
          <cell r="C6797" t="str">
            <v>Other hay making machinery</v>
          </cell>
        </row>
        <row r="6798">
          <cell r="A6798">
            <v>1732921003</v>
          </cell>
          <cell r="B6798" t="str">
            <v xml:space="preserve"> Manufacture of agricultural and forestry machinery</v>
          </cell>
          <cell r="C6798" t="str">
            <v>Straw or fodder balers, including pick-up balers</v>
          </cell>
        </row>
        <row r="6799">
          <cell r="A6799">
            <v>1732921003</v>
          </cell>
          <cell r="B6799" t="str">
            <v xml:space="preserve"> Manufacture of agricultural and forestry machinery</v>
          </cell>
          <cell r="C6799" t="str">
            <v>Combined harvester threshers</v>
          </cell>
        </row>
        <row r="6800">
          <cell r="A6800">
            <v>1732921003</v>
          </cell>
          <cell r="B6800" t="str">
            <v xml:space="preserve"> Manufacture of agricultural and forestry machinery</v>
          </cell>
          <cell r="C6800" t="str">
            <v>Other threshing machinery</v>
          </cell>
        </row>
        <row r="6801">
          <cell r="A6801">
            <v>1732921003</v>
          </cell>
          <cell r="B6801" t="str">
            <v xml:space="preserve"> Manufacture of agricultural and forestry machinery</v>
          </cell>
          <cell r="C6801" t="str">
            <v>Root or tuber harvesting machines</v>
          </cell>
        </row>
        <row r="6802">
          <cell r="A6802">
            <v>1732921003</v>
          </cell>
          <cell r="B6802" t="str">
            <v xml:space="preserve"> Manufacture of agricultural and forestry machinery</v>
          </cell>
          <cell r="C6802" t="str">
            <v>Other harvesting and threshing machinery</v>
          </cell>
        </row>
        <row r="6803">
          <cell r="A6803">
            <v>1732921004</v>
          </cell>
          <cell r="B6803" t="str">
            <v xml:space="preserve"> Manufacture of agricultural and forestry machinery</v>
          </cell>
          <cell r="C6803" t="str">
            <v>Tractors for agricultural use,  pedestrian controlled</v>
          </cell>
        </row>
        <row r="6804">
          <cell r="A6804">
            <v>1732921004</v>
          </cell>
          <cell r="B6804" t="str">
            <v xml:space="preserve"> Manufacture of agricultural and forestry machinery</v>
          </cell>
          <cell r="C6804" t="str">
            <v>Tractors,  other than for agricultural use,  pedestrian controlled</v>
          </cell>
        </row>
        <row r="6805">
          <cell r="A6805">
            <v>1732921005</v>
          </cell>
          <cell r="B6805" t="str">
            <v xml:space="preserve"> Manufacture of agricultural and forestry machinery</v>
          </cell>
          <cell r="C6805" t="str">
            <v>Tractors designed for agricultural use,  other than of pedestrian controlled</v>
          </cell>
        </row>
        <row r="6806">
          <cell r="A6806">
            <v>1732921005</v>
          </cell>
          <cell r="B6806" t="str">
            <v xml:space="preserve"> Manufacture of agricultural and forestry machinery</v>
          </cell>
          <cell r="C6806" t="str">
            <v>Tractors ( power  unit) designed for hauling roller (drum module)</v>
          </cell>
        </row>
        <row r="6807">
          <cell r="A6807">
            <v>1732921005</v>
          </cell>
          <cell r="B6807" t="str">
            <v xml:space="preserve"> Manufacture of agricultural and forestry machinery</v>
          </cell>
          <cell r="C6807" t="str">
            <v>Other tractors,  other than tractors for agricultural use or for hauling roller (drum module)</v>
          </cell>
        </row>
        <row r="6808">
          <cell r="A6808">
            <v>1732921006</v>
          </cell>
          <cell r="B6808" t="str">
            <v xml:space="preserve"> Manufacture of agricultural and forestry machinery</v>
          </cell>
          <cell r="C6808" t="str">
            <v>Other mechanical appliances,  for agriculture or horticulture</v>
          </cell>
        </row>
        <row r="6809">
          <cell r="A6809">
            <v>1732921007</v>
          </cell>
          <cell r="B6809" t="str">
            <v xml:space="preserve"> Manufacture of agricultural and forestry machinery</v>
          </cell>
          <cell r="C6809" t="str">
            <v>Self-loading or unloading trailers and semi-trailers for agricultural purposes</v>
          </cell>
        </row>
        <row r="6810">
          <cell r="A6810">
            <v>1732921008</v>
          </cell>
          <cell r="B6810" t="str">
            <v xml:space="preserve"> Manufacture of agricultural and forestry machinery</v>
          </cell>
          <cell r="C6810" t="str">
            <v>Machines for cleaning, sorting or grading eggs, fruit or other agricultural produce</v>
          </cell>
        </row>
        <row r="6811">
          <cell r="A6811">
            <v>1732921008</v>
          </cell>
          <cell r="B6811" t="str">
            <v xml:space="preserve"> Manufacture of agricultural and forestry machinery</v>
          </cell>
          <cell r="C6811" t="str">
            <v>Milking machines</v>
          </cell>
        </row>
        <row r="6812">
          <cell r="A6812">
            <v>1732921008</v>
          </cell>
          <cell r="B6812" t="str">
            <v xml:space="preserve"> Manufacture of agricultural and forestry machinery</v>
          </cell>
          <cell r="C6812" t="str">
            <v>Machineries for preparing animal feeding stuffs</v>
          </cell>
        </row>
        <row r="6813">
          <cell r="A6813">
            <v>1732921008</v>
          </cell>
          <cell r="B6813" t="str">
            <v xml:space="preserve"> Manufacture of agricultural and forestry machinery</v>
          </cell>
          <cell r="C6813" t="str">
            <v>Poultry incubators and brooders</v>
          </cell>
        </row>
        <row r="6814">
          <cell r="A6814">
            <v>1732921008</v>
          </cell>
          <cell r="B6814" t="str">
            <v xml:space="preserve"> Manufacture of agricultural and forestry machinery</v>
          </cell>
          <cell r="C6814" t="str">
            <v>Poultry keeping machinery</v>
          </cell>
        </row>
        <row r="6815">
          <cell r="A6815">
            <v>1732921008</v>
          </cell>
          <cell r="B6815" t="str">
            <v xml:space="preserve"> Manufacture of agricultural and forestry machinery</v>
          </cell>
          <cell r="C6815" t="str">
            <v>Other agricultural, horticultural,  poultry-keeping and bee-keeping machinery; germination plant</v>
          </cell>
        </row>
        <row r="6816">
          <cell r="A6816">
            <v>1732921008</v>
          </cell>
          <cell r="B6816" t="str">
            <v xml:space="preserve"> Manufacture of agricultural and forestry machinery</v>
          </cell>
          <cell r="C6816" t="str">
            <v>Machines for cleaning, sorting or grading seed, grain or dried leguminous vegetables</v>
          </cell>
        </row>
        <row r="6817">
          <cell r="A6817">
            <v>1732921009</v>
          </cell>
          <cell r="B6817" t="str">
            <v xml:space="preserve"> Manufacture of agricultural and forestry machinery</v>
          </cell>
          <cell r="C6817" t="str">
            <v>Parts for agriculture and horticulture machinery for soil preparation or cultivation</v>
          </cell>
        </row>
        <row r="6818">
          <cell r="A6818">
            <v>1732921009</v>
          </cell>
          <cell r="B6818" t="str">
            <v xml:space="preserve"> Manufacture of agricultural and forestry machinery</v>
          </cell>
          <cell r="C6818" t="str">
            <v>Parts for castor, of a diameter  exceeding  75 mm but not exceeding 100 mm provided the width of the wheel or tyre fitted there to is more than 30 mm</v>
          </cell>
        </row>
        <row r="6819">
          <cell r="A6819">
            <v>1732921009</v>
          </cell>
          <cell r="B6819" t="str">
            <v xml:space="preserve"> Manufacture of agricultural and forestry machinery</v>
          </cell>
          <cell r="C6819" t="str">
            <v>Parts for castor, of a diameter  exceeding  100mm but not exceeding 250 mm provided the width of the wheel or tyre fitted there to is more than 30 mm</v>
          </cell>
        </row>
        <row r="6820">
          <cell r="A6820">
            <v>1732921009</v>
          </cell>
          <cell r="B6820" t="str">
            <v xml:space="preserve"> Manufacture of agricultural and forestry machinery</v>
          </cell>
          <cell r="C6820" t="str">
            <v>Other parts for castors</v>
          </cell>
        </row>
        <row r="6821">
          <cell r="A6821">
            <v>1732921009</v>
          </cell>
          <cell r="B6821" t="str">
            <v xml:space="preserve"> Manufacture of agricultural and forestry machinery</v>
          </cell>
          <cell r="C6821" t="str">
            <v>Parts for harvesting and threshing machinery</v>
          </cell>
        </row>
        <row r="6822">
          <cell r="A6822">
            <v>1732921009</v>
          </cell>
          <cell r="B6822" t="str">
            <v xml:space="preserve"> Manufacture of agricultural and forestry machinery</v>
          </cell>
          <cell r="C6822" t="str">
            <v>Parts of poultry-keeping machinery or poultry incubators and  brooders</v>
          </cell>
        </row>
        <row r="6823">
          <cell r="A6823">
            <v>1732921009</v>
          </cell>
          <cell r="B6823" t="str">
            <v xml:space="preserve"> Manufacture of agricultural and forestry machinery</v>
          </cell>
          <cell r="C6823" t="str">
            <v>Parts for other agricultural,  horticultural, poultry-keeping and bee-keeping machinery; germination plant</v>
          </cell>
        </row>
        <row r="6824">
          <cell r="A6824">
            <v>1732921010</v>
          </cell>
          <cell r="B6824" t="str">
            <v xml:space="preserve"> Manufacture of agricultural and forestry machinery</v>
          </cell>
          <cell r="C6824" t="str">
            <v>Installation services of agricultural and forestry machinery</v>
          </cell>
        </row>
        <row r="6825">
          <cell r="A6825">
            <v>1732921011</v>
          </cell>
          <cell r="B6825" t="str">
            <v xml:space="preserve"> Manufacture of agricultural and forestry machinery</v>
          </cell>
          <cell r="C6825" t="str">
            <v>Agricultural and forestry machinery equipment manufacturing services</v>
          </cell>
        </row>
        <row r="6826">
          <cell r="A6826">
            <v>1732922001</v>
          </cell>
          <cell r="B6826" t="str">
            <v xml:space="preserve"> Manufacture of machine tools</v>
          </cell>
          <cell r="C6826" t="str">
            <v>Machine-tools operated by laser or other light or photon beam processes</v>
          </cell>
        </row>
        <row r="6827">
          <cell r="A6827">
            <v>1732922001</v>
          </cell>
          <cell r="B6827" t="str">
            <v xml:space="preserve"> Manufacture of machine tools</v>
          </cell>
          <cell r="C6827" t="str">
            <v>Machine-tools operated by ultra-sonic processes</v>
          </cell>
        </row>
        <row r="6828">
          <cell r="A6828">
            <v>1732922001</v>
          </cell>
          <cell r="B6828" t="str">
            <v xml:space="preserve"> Manufacture of machine tools</v>
          </cell>
          <cell r="C6828" t="str">
            <v>Machine-tools operated by electro-discharge processes</v>
          </cell>
        </row>
        <row r="6829">
          <cell r="A6829">
            <v>1732922001</v>
          </cell>
          <cell r="B6829" t="str">
            <v xml:space="preserve"> Manufacture of machine tools</v>
          </cell>
          <cell r="C6829" t="str">
            <v>Machine-tools for dry-etching patterns on semiconductor materials</v>
          </cell>
        </row>
        <row r="6830">
          <cell r="A6830">
            <v>1732922001</v>
          </cell>
          <cell r="B6830" t="str">
            <v xml:space="preserve"> Manufacture of machine tools</v>
          </cell>
          <cell r="C6830" t="str">
            <v>Other machine-tools for working any material by removal of material</v>
          </cell>
        </row>
        <row r="6831">
          <cell r="A6831">
            <v>1732922002</v>
          </cell>
          <cell r="B6831" t="str">
            <v xml:space="preserve"> Manufacture of machine tools</v>
          </cell>
          <cell r="C6831" t="str">
            <v>Machining centres</v>
          </cell>
        </row>
        <row r="6832">
          <cell r="A6832">
            <v>1732922002</v>
          </cell>
          <cell r="B6832" t="str">
            <v xml:space="preserve"> Manufacture of machine tools</v>
          </cell>
          <cell r="C6832" t="str">
            <v>Unit construction machine (single station)</v>
          </cell>
        </row>
        <row r="6833">
          <cell r="A6833">
            <v>1732922002</v>
          </cell>
          <cell r="B6833" t="str">
            <v xml:space="preserve"> Manufacture of machine tools</v>
          </cell>
          <cell r="C6833" t="str">
            <v>Multi-station transfer machines</v>
          </cell>
        </row>
        <row r="6834">
          <cell r="A6834">
            <v>1732922003</v>
          </cell>
          <cell r="B6834" t="str">
            <v xml:space="preserve"> Manufacture of machine tools</v>
          </cell>
          <cell r="C6834" t="str">
            <v>Horizontal lathes numerically controlled</v>
          </cell>
        </row>
        <row r="6835">
          <cell r="A6835">
            <v>1732922003</v>
          </cell>
          <cell r="B6835" t="str">
            <v xml:space="preserve"> Manufacture of machine tools</v>
          </cell>
          <cell r="C6835" t="str">
            <v>Horizontal lathes other than numerically controlled</v>
          </cell>
        </row>
        <row r="6836">
          <cell r="A6836">
            <v>1732922003</v>
          </cell>
          <cell r="B6836" t="str">
            <v xml:space="preserve"> Manufacture of machine tools</v>
          </cell>
          <cell r="C6836" t="str">
            <v>Other lathes,  numerically controlled</v>
          </cell>
        </row>
        <row r="6837">
          <cell r="A6837">
            <v>1732922003</v>
          </cell>
          <cell r="B6837" t="str">
            <v xml:space="preserve"> Manufacture of machine tools</v>
          </cell>
          <cell r="C6837" t="str">
            <v>Other lathes,  other than numerically controlled</v>
          </cell>
        </row>
        <row r="6838">
          <cell r="A6838">
            <v>1732922004</v>
          </cell>
          <cell r="B6838" t="str">
            <v xml:space="preserve"> Manufacture of machine tools</v>
          </cell>
          <cell r="C6838" t="str">
            <v>Way-type unit head machines</v>
          </cell>
        </row>
        <row r="6839">
          <cell r="A6839">
            <v>1732922004</v>
          </cell>
          <cell r="B6839" t="str">
            <v xml:space="preserve"> Manufacture of machine tools</v>
          </cell>
          <cell r="C6839" t="str">
            <v>Other drilling machines,  numerically controlled</v>
          </cell>
        </row>
        <row r="6840">
          <cell r="A6840">
            <v>1732922004</v>
          </cell>
          <cell r="B6840" t="str">
            <v xml:space="preserve"> Manufacture of machine tools</v>
          </cell>
          <cell r="C6840" t="str">
            <v>Other drilling machines, other than  numerically controlled</v>
          </cell>
        </row>
        <row r="6841">
          <cell r="A6841">
            <v>1732922004</v>
          </cell>
          <cell r="B6841" t="str">
            <v xml:space="preserve"> Manufacture of machine tools</v>
          </cell>
          <cell r="C6841" t="str">
            <v>Other boring-milling machines,   numerically controlled</v>
          </cell>
        </row>
        <row r="6842">
          <cell r="A6842">
            <v>1732922004</v>
          </cell>
          <cell r="B6842" t="str">
            <v xml:space="preserve"> Manufacture of machine tools</v>
          </cell>
          <cell r="C6842" t="str">
            <v>Other boring-milling machines,  other than  numerically controlled</v>
          </cell>
        </row>
        <row r="6843">
          <cell r="A6843">
            <v>1732922004</v>
          </cell>
          <cell r="B6843" t="str">
            <v xml:space="preserve"> Manufacture of machine tools</v>
          </cell>
          <cell r="C6843" t="str">
            <v>Other boring-milling machines</v>
          </cell>
        </row>
        <row r="6844">
          <cell r="A6844">
            <v>1732922004</v>
          </cell>
          <cell r="B6844" t="str">
            <v xml:space="preserve"> Manufacture of machine tools</v>
          </cell>
          <cell r="C6844" t="str">
            <v>Milling machines,  knee-type,   numerically controlled</v>
          </cell>
        </row>
        <row r="6845">
          <cell r="A6845">
            <v>1732922004</v>
          </cell>
          <cell r="B6845" t="str">
            <v xml:space="preserve"> Manufacture of machine tools</v>
          </cell>
          <cell r="C6845" t="str">
            <v>Milling machines,  knee-type,  other than  numerically controlled</v>
          </cell>
        </row>
        <row r="6846">
          <cell r="A6846">
            <v>1732922004</v>
          </cell>
          <cell r="B6846" t="str">
            <v xml:space="preserve"> Manufacture of machine tools</v>
          </cell>
          <cell r="C6846" t="str">
            <v>Other milling machines,  numerically controlled</v>
          </cell>
        </row>
        <row r="6847">
          <cell r="A6847">
            <v>1732922004</v>
          </cell>
          <cell r="B6847" t="str">
            <v xml:space="preserve"> Manufacture of machine tools</v>
          </cell>
          <cell r="C6847" t="str">
            <v>Other milling machines, other than  numerically controlled</v>
          </cell>
        </row>
        <row r="6848">
          <cell r="A6848">
            <v>1732922005</v>
          </cell>
          <cell r="B6848" t="str">
            <v xml:space="preserve"> Manufacture of machine tools</v>
          </cell>
          <cell r="C6848" t="str">
            <v>Other threading or tapping machines</v>
          </cell>
        </row>
        <row r="6849">
          <cell r="A6849">
            <v>1732922006</v>
          </cell>
          <cell r="B6849" t="str">
            <v xml:space="preserve"> Manufacture of machine tools</v>
          </cell>
          <cell r="C6849" t="str">
            <v>Flat-surface grinding machines - one axis set up to an accuracy of  at least 0.01 mm,   numerically controlled</v>
          </cell>
        </row>
        <row r="6850">
          <cell r="A6850">
            <v>1732922006</v>
          </cell>
          <cell r="B6850" t="str">
            <v xml:space="preserve"> Manufacture of machine tools</v>
          </cell>
          <cell r="C6850" t="str">
            <v>Flat-surface grinding machines - one axis set up to an accuracy of  at least 0.01 mm,  other than numerically controlled</v>
          </cell>
        </row>
        <row r="6851">
          <cell r="A6851">
            <v>1732922006</v>
          </cell>
          <cell r="B6851" t="str">
            <v xml:space="preserve"> Manufacture of machine tools</v>
          </cell>
          <cell r="C6851" t="str">
            <v>Other grinding machines -one axis set up to an accuracy of at least 0.01 mm,   numerically controlled</v>
          </cell>
        </row>
        <row r="6852">
          <cell r="A6852">
            <v>1732922006</v>
          </cell>
          <cell r="B6852" t="str">
            <v xml:space="preserve"> Manufacture of machine tools</v>
          </cell>
          <cell r="C6852" t="str">
            <v>Other grinding machines -one axis set up to an accuracy of at least0.01 mm,  not  numerically controlled</v>
          </cell>
        </row>
        <row r="6853">
          <cell r="A6853">
            <v>1732922006</v>
          </cell>
          <cell r="B6853" t="str">
            <v xml:space="preserve"> Manufacture of machine tools</v>
          </cell>
          <cell r="C6853" t="str">
            <v>Sharpening machines - numerically controlled</v>
          </cell>
        </row>
        <row r="6854">
          <cell r="A6854">
            <v>1732922006</v>
          </cell>
          <cell r="B6854" t="str">
            <v xml:space="preserve"> Manufacture of machine tools</v>
          </cell>
          <cell r="C6854" t="str">
            <v>Sharpening machines - other than  numerically controlled</v>
          </cell>
        </row>
        <row r="6855">
          <cell r="A6855">
            <v>1732922006</v>
          </cell>
          <cell r="B6855" t="str">
            <v xml:space="preserve"> Manufacture of machine tools</v>
          </cell>
          <cell r="C6855" t="str">
            <v>Honing or lapping machine</v>
          </cell>
        </row>
        <row r="6856">
          <cell r="A6856">
            <v>1732922006</v>
          </cell>
          <cell r="B6856" t="str">
            <v xml:space="preserve"> Manufacture of machine tools</v>
          </cell>
          <cell r="C6856" t="str">
            <v>Other sharpening (tool or cutter grinding) machines</v>
          </cell>
        </row>
        <row r="6857">
          <cell r="A6857">
            <v>1732922006</v>
          </cell>
          <cell r="B6857" t="str">
            <v xml:space="preserve"> Manufacture of machine tools</v>
          </cell>
          <cell r="C6857" t="str">
            <v>Planing machines</v>
          </cell>
        </row>
        <row r="6858">
          <cell r="A6858">
            <v>1732922006</v>
          </cell>
          <cell r="B6858" t="str">
            <v xml:space="preserve"> Manufacture of machine tools</v>
          </cell>
          <cell r="C6858" t="str">
            <v>Shaping or slotting machines</v>
          </cell>
        </row>
        <row r="6859">
          <cell r="A6859">
            <v>1732922006</v>
          </cell>
          <cell r="B6859" t="str">
            <v xml:space="preserve"> Manufacture of machine tools</v>
          </cell>
          <cell r="C6859" t="str">
            <v>Broaching machines</v>
          </cell>
        </row>
        <row r="6860">
          <cell r="A6860">
            <v>1732922006</v>
          </cell>
          <cell r="B6860" t="str">
            <v xml:space="preserve"> Manufacture of machine tools</v>
          </cell>
          <cell r="C6860" t="str">
            <v>Gear cutting,  gear grinding or gear finishing machines</v>
          </cell>
        </row>
        <row r="6861">
          <cell r="A6861">
            <v>1732922006</v>
          </cell>
          <cell r="B6861" t="str">
            <v xml:space="preserve"> Manufacture of machine tools</v>
          </cell>
          <cell r="C6861" t="str">
            <v>Sawing or cutting-off machines</v>
          </cell>
        </row>
        <row r="6862">
          <cell r="A6862">
            <v>1732922006</v>
          </cell>
          <cell r="B6862" t="str">
            <v xml:space="preserve"> Manufacture of machine tools</v>
          </cell>
          <cell r="C6862" t="str">
            <v>Other machine-tools for working metal,  metal carbides,  etc.</v>
          </cell>
        </row>
        <row r="6863">
          <cell r="A6863">
            <v>1732922007</v>
          </cell>
          <cell r="B6863" t="str">
            <v xml:space="preserve"> Manufacture of machine tools</v>
          </cell>
          <cell r="C6863" t="str">
            <v>Forging or die-stamping machines (including presses) and hammers</v>
          </cell>
        </row>
        <row r="6864">
          <cell r="A6864">
            <v>1732922007</v>
          </cell>
          <cell r="B6864" t="str">
            <v xml:space="preserve"> Manufacture of machine tools</v>
          </cell>
          <cell r="C6864" t="str">
            <v>Bending,  folding, straightening or flattening machines (including presses),   numerically controlled</v>
          </cell>
        </row>
        <row r="6865">
          <cell r="A6865">
            <v>1732922007</v>
          </cell>
          <cell r="B6865" t="str">
            <v xml:space="preserve"> Manufacture of machine tools</v>
          </cell>
          <cell r="C6865" t="str">
            <v>Bending,  folding, straightening or flattening machines (including presses),  other than  numerically controlled</v>
          </cell>
        </row>
        <row r="6866">
          <cell r="A6866">
            <v>1732922007</v>
          </cell>
          <cell r="B6866" t="str">
            <v xml:space="preserve"> Manufacture of machine tools</v>
          </cell>
          <cell r="C6866" t="str">
            <v>Shearing machines (including presses),  other than combined punching and shearing machines,   numerically controlled</v>
          </cell>
        </row>
        <row r="6867">
          <cell r="A6867">
            <v>1732922007</v>
          </cell>
          <cell r="B6867" t="str">
            <v xml:space="preserve"> Manufacture of machine tools</v>
          </cell>
          <cell r="C6867" t="str">
            <v>Shearing machines (including presses),  other than combined punching and shearing machines,  other than  numerically controlled</v>
          </cell>
        </row>
        <row r="6868">
          <cell r="A6868">
            <v>1732922007</v>
          </cell>
          <cell r="B6868" t="str">
            <v xml:space="preserve"> Manufacture of machine tools</v>
          </cell>
          <cell r="C6868" t="str">
            <v>Punching or notching machines (including presses) including  combined punching and shearing machines,  numerically controlled</v>
          </cell>
        </row>
        <row r="6869">
          <cell r="A6869">
            <v>1732922007</v>
          </cell>
          <cell r="B6869" t="str">
            <v xml:space="preserve"> Manufacture of machine tools</v>
          </cell>
          <cell r="C6869" t="str">
            <v>Punching or notching machines (including presses) including  combined punching and shearing machines,  other than  numerically controlled</v>
          </cell>
        </row>
        <row r="6870">
          <cell r="A6870">
            <v>1732922007</v>
          </cell>
          <cell r="B6870" t="str">
            <v xml:space="preserve"> Manufacture of machine tools</v>
          </cell>
          <cell r="C6870" t="str">
            <v>Hydraulic presses</v>
          </cell>
        </row>
        <row r="6871">
          <cell r="A6871">
            <v>1732922007</v>
          </cell>
          <cell r="B6871" t="str">
            <v xml:space="preserve"> Manufacture of machine tools</v>
          </cell>
          <cell r="C6871" t="str">
            <v>Other machine-tools,  not elsewhere specified</v>
          </cell>
        </row>
        <row r="6872">
          <cell r="A6872">
            <v>1732922008</v>
          </cell>
          <cell r="B6872" t="str">
            <v xml:space="preserve"> Manufacture of machine tools</v>
          </cell>
          <cell r="C6872" t="str">
            <v>Draw-benches for bars, tubes,  profiles,  wire or the like</v>
          </cell>
        </row>
        <row r="6873">
          <cell r="A6873">
            <v>1732922008</v>
          </cell>
          <cell r="B6873" t="str">
            <v xml:space="preserve"> Manufacture of machine tools</v>
          </cell>
          <cell r="C6873" t="str">
            <v>Thread  rolling machines</v>
          </cell>
        </row>
        <row r="6874">
          <cell r="A6874">
            <v>1732922008</v>
          </cell>
          <cell r="B6874" t="str">
            <v xml:space="preserve"> Manufacture of machine tools</v>
          </cell>
          <cell r="C6874" t="str">
            <v>Machines for working wire</v>
          </cell>
        </row>
        <row r="6875">
          <cell r="A6875">
            <v>1732922008</v>
          </cell>
          <cell r="B6875" t="str">
            <v xml:space="preserve"> Manufacture of machine tools</v>
          </cell>
          <cell r="C6875" t="str">
            <v>Other machine-tools for working metal,  metal carbides or cermets, whether or not moving material</v>
          </cell>
        </row>
        <row r="6876">
          <cell r="A6876">
            <v>1732922009</v>
          </cell>
          <cell r="B6876" t="str">
            <v xml:space="preserve"> Manufacture of machine tools</v>
          </cell>
          <cell r="C6876" t="str">
            <v>Sawing machines for working stone,  ceramic,  concrete, asbestos-cement or like mineral material or for cold working glass</v>
          </cell>
        </row>
        <row r="6877">
          <cell r="A6877">
            <v>1732922009</v>
          </cell>
          <cell r="B6877" t="str">
            <v xml:space="preserve"> Manufacture of machine tools</v>
          </cell>
          <cell r="C6877" t="str">
            <v>Grinding or polishing machines for working stone, ceramic, concrete, asbestos-cement or mineral material and cold working glass</v>
          </cell>
        </row>
        <row r="6878">
          <cell r="A6878">
            <v>1732922009</v>
          </cell>
          <cell r="B6878" t="str">
            <v xml:space="preserve"> Manufacture of machine tools</v>
          </cell>
          <cell r="C6878" t="str">
            <v>Other machines for working stone,  ceramic,  concrete, asbestos-cement or like mineral material,  or for cold working glass</v>
          </cell>
        </row>
        <row r="6879">
          <cell r="A6879">
            <v>1732922010</v>
          </cell>
          <cell r="B6879" t="str">
            <v xml:space="preserve"> Manufacture of machine tools</v>
          </cell>
          <cell r="C6879" t="str">
            <v>Machines which  can carry out diff,  types of machining operations whether or not tool change between such operations</v>
          </cell>
        </row>
        <row r="6880">
          <cell r="A6880">
            <v>1732922010</v>
          </cell>
          <cell r="B6880" t="str">
            <v xml:space="preserve"> Manufacture of machine tools</v>
          </cell>
          <cell r="C6880" t="str">
            <v>Sawing machines</v>
          </cell>
        </row>
        <row r="6881">
          <cell r="A6881">
            <v>1732922010</v>
          </cell>
          <cell r="B6881" t="str">
            <v xml:space="preserve"> Manufacture of machine tools</v>
          </cell>
          <cell r="C6881" t="str">
            <v>Planing,  milling or moulding (by cutting) machines</v>
          </cell>
        </row>
        <row r="6882">
          <cell r="A6882">
            <v>1732922010</v>
          </cell>
          <cell r="B6882" t="str">
            <v xml:space="preserve"> Manufacture of machine tools</v>
          </cell>
          <cell r="C6882" t="str">
            <v>Grinding,  sanding or polishing machines</v>
          </cell>
        </row>
        <row r="6883">
          <cell r="A6883">
            <v>1732922010</v>
          </cell>
          <cell r="B6883" t="str">
            <v xml:space="preserve"> Manufacture of machine tools</v>
          </cell>
          <cell r="C6883" t="str">
            <v>Bending or assembling machines</v>
          </cell>
        </row>
        <row r="6884">
          <cell r="A6884">
            <v>1732922010</v>
          </cell>
          <cell r="B6884" t="str">
            <v xml:space="preserve"> Manufacture of machine tools</v>
          </cell>
          <cell r="C6884" t="str">
            <v>Drilling or morticing machines</v>
          </cell>
        </row>
        <row r="6885">
          <cell r="A6885">
            <v>1732922010</v>
          </cell>
          <cell r="B6885" t="str">
            <v xml:space="preserve"> Manufacture of machine tools</v>
          </cell>
          <cell r="C6885" t="str">
            <v>Splitting,  slicing or paring machines</v>
          </cell>
        </row>
        <row r="6886">
          <cell r="A6886">
            <v>1732922010</v>
          </cell>
          <cell r="B6886" t="str">
            <v xml:space="preserve"> Manufacture of machine tools</v>
          </cell>
          <cell r="C6886" t="str">
            <v>Other machine-tools for working wood,  cork,  bone, hard rubber , plastics or similar  hard materials</v>
          </cell>
        </row>
        <row r="6887">
          <cell r="A6887">
            <v>1732922010</v>
          </cell>
          <cell r="B6887" t="str">
            <v xml:space="preserve"> Manufacture of machine tools</v>
          </cell>
          <cell r="C6887" t="str">
            <v>Machine and mechanical appliances for treating wood</v>
          </cell>
        </row>
        <row r="6888">
          <cell r="A6888">
            <v>1732922011</v>
          </cell>
          <cell r="B6888" t="str">
            <v xml:space="preserve"> Manufacture of machine tools</v>
          </cell>
          <cell r="C6888" t="str">
            <v>Tools for working in the hand,  pneumatic,  rotary type (including combined rotary-percussion)</v>
          </cell>
        </row>
        <row r="6889">
          <cell r="A6889">
            <v>1732922011</v>
          </cell>
          <cell r="B6889" t="str">
            <v xml:space="preserve"> Manufacture of machine tools</v>
          </cell>
          <cell r="C6889" t="str">
            <v>Other pneumatic tools, for working in the hand</v>
          </cell>
        </row>
        <row r="6890">
          <cell r="A6890">
            <v>1732922011</v>
          </cell>
          <cell r="B6890" t="str">
            <v xml:space="preserve"> Manufacture of machine tools</v>
          </cell>
          <cell r="C6890" t="str">
            <v>Chain saws,  hand-held, with self-contained non-electric motor</v>
          </cell>
        </row>
        <row r="6891">
          <cell r="A6891">
            <v>1732922011</v>
          </cell>
          <cell r="B6891" t="str">
            <v xml:space="preserve"> Manufacture of machine tools</v>
          </cell>
          <cell r="C6891" t="str">
            <v>Other tools for working in the hand,  other than pneumatic</v>
          </cell>
        </row>
        <row r="6892">
          <cell r="A6892">
            <v>1732922012</v>
          </cell>
          <cell r="B6892" t="str">
            <v xml:space="preserve"> Manufacture of machine tools</v>
          </cell>
          <cell r="C6892" t="str">
            <v>Drills of all kinds</v>
          </cell>
        </row>
        <row r="6893">
          <cell r="A6893">
            <v>1732922012</v>
          </cell>
          <cell r="B6893" t="str">
            <v xml:space="preserve"> Manufacture of machine tools</v>
          </cell>
          <cell r="C6893" t="str">
            <v>Saws</v>
          </cell>
        </row>
        <row r="6894">
          <cell r="A6894">
            <v>1732922012</v>
          </cell>
          <cell r="B6894" t="str">
            <v xml:space="preserve"> Manufacture of machine tools</v>
          </cell>
          <cell r="C6894" t="str">
            <v>Other tools</v>
          </cell>
        </row>
        <row r="6895">
          <cell r="A6895">
            <v>1732922013</v>
          </cell>
          <cell r="B6895" t="str">
            <v xml:space="preserve"> Manufacture of machine tools</v>
          </cell>
          <cell r="C6895" t="str">
            <v>Hand-held blow pipes</v>
          </cell>
        </row>
        <row r="6896">
          <cell r="A6896">
            <v>1732922013</v>
          </cell>
          <cell r="B6896" t="str">
            <v xml:space="preserve"> Manufacture of machine tools</v>
          </cell>
          <cell r="C6896" t="str">
            <v>Other gas-operated machinery and  apparatus</v>
          </cell>
        </row>
        <row r="6897">
          <cell r="A6897">
            <v>1732922013</v>
          </cell>
          <cell r="B6897" t="str">
            <v xml:space="preserve"> Manufacture of machine tools</v>
          </cell>
          <cell r="C6897" t="str">
            <v>Other machinery and  apparatus</v>
          </cell>
        </row>
        <row r="6898">
          <cell r="A6898">
            <v>1732922013</v>
          </cell>
          <cell r="B6898" t="str">
            <v xml:space="preserve"> Manufacture of machine tools</v>
          </cell>
          <cell r="C6898" t="str">
            <v>Soldering irons and guns</v>
          </cell>
        </row>
        <row r="6899">
          <cell r="A6899">
            <v>1732922013</v>
          </cell>
          <cell r="B6899" t="str">
            <v xml:space="preserve"> Manufacture of machine tools</v>
          </cell>
          <cell r="C6899" t="str">
            <v>Other brazing or soldering machine and  apparatus</v>
          </cell>
        </row>
        <row r="6900">
          <cell r="A6900">
            <v>1732922013</v>
          </cell>
          <cell r="B6900" t="str">
            <v xml:space="preserve"> Manufacture of machine tools</v>
          </cell>
          <cell r="C6900" t="str">
            <v>Machines and  apparatus  for  resistance welding of metal,  fully or partly  automatic</v>
          </cell>
        </row>
        <row r="6901">
          <cell r="A6901">
            <v>1732922013</v>
          </cell>
          <cell r="B6901" t="str">
            <v xml:space="preserve"> Manufacture of machine tools</v>
          </cell>
          <cell r="C6901" t="str">
            <v>Other machines and  apparatus  for resistance welding,  of metal</v>
          </cell>
        </row>
        <row r="6902">
          <cell r="A6902">
            <v>1732922013</v>
          </cell>
          <cell r="B6902" t="str">
            <v xml:space="preserve"> Manufacture of machine tools</v>
          </cell>
          <cell r="C6902" t="str">
            <v>Machines and  apparatus  for  arc welding of metals,  fully or partly  automatic</v>
          </cell>
        </row>
        <row r="6903">
          <cell r="A6903">
            <v>1732922013</v>
          </cell>
          <cell r="B6903" t="str">
            <v xml:space="preserve"> Manufacture of machine tools</v>
          </cell>
          <cell r="C6903" t="str">
            <v>Other welding machines for arc</v>
          </cell>
        </row>
        <row r="6904">
          <cell r="A6904">
            <v>1732922013</v>
          </cell>
          <cell r="B6904" t="str">
            <v xml:space="preserve"> Manufacture of machine tools</v>
          </cell>
          <cell r="C6904" t="str">
            <v>Ultrasonic welding machines</v>
          </cell>
        </row>
        <row r="6905">
          <cell r="A6905">
            <v>1732922013</v>
          </cell>
          <cell r="B6905" t="str">
            <v xml:space="preserve"> Manufacture of machine tools</v>
          </cell>
          <cell r="C6905" t="str">
            <v>Other machines and  apparatus</v>
          </cell>
        </row>
        <row r="6906">
          <cell r="A6906">
            <v>1732922014</v>
          </cell>
          <cell r="B6906" t="str">
            <v xml:space="preserve"> Manufacture of machine tools</v>
          </cell>
          <cell r="C6906" t="str">
            <v>Tool holders and self-opening dieheads</v>
          </cell>
        </row>
        <row r="6907">
          <cell r="A6907">
            <v>1732922014</v>
          </cell>
          <cell r="B6907" t="str">
            <v xml:space="preserve"> Manufacture of machine tools</v>
          </cell>
          <cell r="C6907" t="str">
            <v>Work holders</v>
          </cell>
        </row>
        <row r="6908">
          <cell r="A6908">
            <v>1732922014</v>
          </cell>
          <cell r="B6908" t="str">
            <v xml:space="preserve"> Manufacture of machine tools</v>
          </cell>
          <cell r="C6908" t="str">
            <v>Dividing heads and other special attachments for machine tools</v>
          </cell>
        </row>
        <row r="6909">
          <cell r="A6909">
            <v>1732922014</v>
          </cell>
          <cell r="B6909" t="str">
            <v xml:space="preserve"> Manufacture of machine tools</v>
          </cell>
          <cell r="C6909" t="str">
            <v>Parts and accessories of machine-tools for working metal or metal carbides</v>
          </cell>
        </row>
        <row r="6910">
          <cell r="A6910">
            <v>1732922014</v>
          </cell>
          <cell r="B6910" t="str">
            <v xml:space="preserve"> Manufacture of machine tools</v>
          </cell>
          <cell r="C6910" t="str">
            <v>Parts and  accessories of machine-tools for forging or die-stamping, bending, folding,  sintered metal or metal carbides,  etc.</v>
          </cell>
        </row>
        <row r="6911">
          <cell r="A6911">
            <v>1732922015</v>
          </cell>
          <cell r="B6911" t="str">
            <v xml:space="preserve"> Manufacture of machine tools</v>
          </cell>
          <cell r="C6911" t="str">
            <v>Parts and  accessories for stone,  ceramic,  concrete, asbestos-cement,  etc.</v>
          </cell>
        </row>
        <row r="6912">
          <cell r="A6912">
            <v>1732922015</v>
          </cell>
          <cell r="B6912" t="str">
            <v xml:space="preserve"> Manufacture of machine tools</v>
          </cell>
          <cell r="C6912" t="str">
            <v>Parts and  accessories for working wood,  cork,  bone, hard rubber , etc.</v>
          </cell>
        </row>
        <row r="6913">
          <cell r="A6913">
            <v>1732922016</v>
          </cell>
          <cell r="B6913" t="str">
            <v xml:space="preserve"> Manufacture of machine tools</v>
          </cell>
          <cell r="C6913" t="str">
            <v>Parts of chain saws</v>
          </cell>
        </row>
        <row r="6914">
          <cell r="A6914">
            <v>1732922016</v>
          </cell>
          <cell r="B6914" t="str">
            <v xml:space="preserve"> Manufacture of machine tools</v>
          </cell>
          <cell r="C6914" t="str">
            <v>Parts of pneumatic tools</v>
          </cell>
        </row>
        <row r="6915">
          <cell r="A6915">
            <v>1732922016</v>
          </cell>
          <cell r="B6915" t="str">
            <v xml:space="preserve"> Manufacture of machine tools</v>
          </cell>
          <cell r="C6915" t="str">
            <v>Parts of other tools for working in the hand, pneumatic, hydraulic or with self-contained non-electric motor</v>
          </cell>
        </row>
        <row r="6916">
          <cell r="A6916">
            <v>1732922017</v>
          </cell>
          <cell r="B6916" t="str">
            <v xml:space="preserve"> Manufacture of machine tools</v>
          </cell>
          <cell r="C6916" t="str">
            <v>Parts of drills,  saws and other tools</v>
          </cell>
        </row>
        <row r="6917">
          <cell r="A6917">
            <v>1732922018</v>
          </cell>
          <cell r="B6917" t="str">
            <v xml:space="preserve"> Manufacture of machine tools</v>
          </cell>
          <cell r="C6917" t="str">
            <v>Parts for machinery and  apparatus  for soldering, brazing or welding,  whether or not capable of cutting</v>
          </cell>
        </row>
        <row r="6918">
          <cell r="A6918">
            <v>1732922018</v>
          </cell>
          <cell r="B6918" t="str">
            <v xml:space="preserve"> Manufacture of machine tools</v>
          </cell>
          <cell r="C6918" t="str">
            <v>Parts for ultrasonic welding machines</v>
          </cell>
        </row>
        <row r="6919">
          <cell r="A6919">
            <v>1732922018</v>
          </cell>
          <cell r="B6919" t="str">
            <v xml:space="preserve"> Manufacture of machine tools</v>
          </cell>
          <cell r="C6919" t="str">
            <v>Other parts for welding, brazing or soldering machines</v>
          </cell>
        </row>
        <row r="6920">
          <cell r="A6920">
            <v>1732922019</v>
          </cell>
          <cell r="B6920" t="str">
            <v xml:space="preserve"> Manufacture of machine tools</v>
          </cell>
          <cell r="C6920" t="str">
            <v>Installation services of machine tools  equipment</v>
          </cell>
        </row>
        <row r="6921">
          <cell r="A6921">
            <v>1732922020</v>
          </cell>
          <cell r="B6921" t="str">
            <v xml:space="preserve"> Manufacture of machine tools</v>
          </cell>
          <cell r="C6921" t="str">
            <v>Machine tools  manufacturing services</v>
          </cell>
        </row>
        <row r="6922">
          <cell r="A6922">
            <v>1732923001</v>
          </cell>
          <cell r="B6922" t="str">
            <v xml:space="preserve"> Manufacture of machinery for metallurgy</v>
          </cell>
          <cell r="C6922" t="str">
            <v>Converters used in metallurgy or in metal foundries</v>
          </cell>
        </row>
        <row r="6923">
          <cell r="A6923">
            <v>1732923001</v>
          </cell>
          <cell r="B6923" t="str">
            <v xml:space="preserve"> Manufacture of machinery for metallurgy</v>
          </cell>
          <cell r="C6923" t="str">
            <v>Ingots moulds and ladles used in metallurgy or in metal foundries</v>
          </cell>
        </row>
        <row r="6924">
          <cell r="A6924">
            <v>1732923001</v>
          </cell>
          <cell r="B6924" t="str">
            <v xml:space="preserve"> Manufacture of machinery for metallurgy</v>
          </cell>
          <cell r="C6924" t="str">
            <v>Casting machines used in metallurgy or in metal foundries</v>
          </cell>
        </row>
        <row r="6925">
          <cell r="A6925">
            <v>1732923001</v>
          </cell>
          <cell r="B6925" t="str">
            <v xml:space="preserve"> Manufacture of machinery for metallurgy</v>
          </cell>
          <cell r="C6925" t="str">
            <v>Tube mills</v>
          </cell>
        </row>
        <row r="6926">
          <cell r="A6926">
            <v>1732923001</v>
          </cell>
          <cell r="B6926" t="str">
            <v xml:space="preserve"> Manufacture of machinery for metallurgy</v>
          </cell>
          <cell r="C6926" t="str">
            <v>Hot or combination hot and cold rolling mills</v>
          </cell>
        </row>
        <row r="6927">
          <cell r="A6927">
            <v>1732923001</v>
          </cell>
          <cell r="B6927" t="str">
            <v xml:space="preserve"> Manufacture of machinery for metallurgy</v>
          </cell>
          <cell r="C6927" t="str">
            <v>Cold rolling mills</v>
          </cell>
        </row>
        <row r="6928">
          <cell r="A6928">
            <v>1732923002</v>
          </cell>
          <cell r="B6928" t="str">
            <v xml:space="preserve"> Manufacture of machinery for metallurgy</v>
          </cell>
          <cell r="C6928" t="str">
            <v>Parts for converters, ladles,  ingots moulds and casting machines used in metallurgy or in metal foundries</v>
          </cell>
        </row>
        <row r="6929">
          <cell r="A6929">
            <v>1732923002</v>
          </cell>
          <cell r="B6929" t="str">
            <v xml:space="preserve"> Manufacture of machinery for metallurgy</v>
          </cell>
          <cell r="C6929" t="str">
            <v>Rolls for rolling mills</v>
          </cell>
        </row>
        <row r="6930">
          <cell r="A6930">
            <v>1732923002</v>
          </cell>
          <cell r="B6930" t="str">
            <v xml:space="preserve"> Manufacture of machinery for metallurgy</v>
          </cell>
          <cell r="C6930" t="str">
            <v>Other parts of rolling mills</v>
          </cell>
        </row>
        <row r="6931">
          <cell r="A6931">
            <v>1732923003</v>
          </cell>
          <cell r="B6931" t="str">
            <v xml:space="preserve"> Manufacture of machinery for metallurgy</v>
          </cell>
          <cell r="C6931" t="str">
            <v>Installation services of machinery for metallurgy</v>
          </cell>
        </row>
        <row r="6932">
          <cell r="A6932">
            <v>1732923004</v>
          </cell>
          <cell r="B6932" t="str">
            <v xml:space="preserve"> Manufacture of machinery for metallurgy</v>
          </cell>
          <cell r="C6932" t="str">
            <v>Machinery for metallurgy  manufacturing services</v>
          </cell>
        </row>
        <row r="6933">
          <cell r="A6933">
            <v>1732924001</v>
          </cell>
          <cell r="B6933" t="str">
            <v xml:space="preserve"> Manufacture of machinery for mining, quarrying and construction</v>
          </cell>
          <cell r="C6933" t="str">
            <v>Other continuous-action elevators and conveyors, specially designed for underground use</v>
          </cell>
        </row>
        <row r="6934">
          <cell r="A6934">
            <v>1732924002</v>
          </cell>
          <cell r="B6934" t="str">
            <v xml:space="preserve"> Manufacture of machinery for mining, quarrying and construction</v>
          </cell>
          <cell r="C6934" t="str">
            <v>Coal or rock cutters and tunnelling machinery, self-propelled</v>
          </cell>
        </row>
        <row r="6935">
          <cell r="A6935">
            <v>1732924002</v>
          </cell>
          <cell r="B6935" t="str">
            <v xml:space="preserve"> Manufacture of machinery for mining, quarrying and construction</v>
          </cell>
          <cell r="C6935" t="str">
            <v>Coal or rock cutters and tunnelling machinery, other than self-propelled</v>
          </cell>
        </row>
        <row r="6936">
          <cell r="A6936">
            <v>1732924002</v>
          </cell>
          <cell r="B6936" t="str">
            <v xml:space="preserve"> Manufacture of machinery for mining, quarrying and construction</v>
          </cell>
          <cell r="C6936" t="str">
            <v>Boring or sinking machinery,  self-propelled</v>
          </cell>
        </row>
        <row r="6937">
          <cell r="A6937">
            <v>1732924002</v>
          </cell>
          <cell r="B6937" t="str">
            <v xml:space="preserve"> Manufacture of machinery for mining, quarrying and construction</v>
          </cell>
          <cell r="C6937" t="str">
            <v>Wellhead module,  for use in oil drilling operations</v>
          </cell>
        </row>
        <row r="6938">
          <cell r="A6938">
            <v>1732924002</v>
          </cell>
          <cell r="B6938" t="str">
            <v xml:space="preserve"> Manufacture of machinery for mining, quarrying and construction</v>
          </cell>
          <cell r="C6938" t="str">
            <v>Integrated production module,  for use in oil drilling operations</v>
          </cell>
        </row>
        <row r="6939">
          <cell r="A6939">
            <v>1732924002</v>
          </cell>
          <cell r="B6939" t="str">
            <v xml:space="preserve"> Manufacture of machinery for mining, quarrying and construction</v>
          </cell>
          <cell r="C6939" t="str">
            <v>Other boring or sinking machinery,  other than self-propelled</v>
          </cell>
        </row>
        <row r="6940">
          <cell r="A6940">
            <v>1732924003</v>
          </cell>
          <cell r="B6940" t="str">
            <v xml:space="preserve"> Manufacture of machinery for mining, quarrying and construction</v>
          </cell>
          <cell r="C6940" t="str">
            <v>Track-laying,  bulldozers and angledozers</v>
          </cell>
        </row>
        <row r="6941">
          <cell r="A6941">
            <v>1732924003</v>
          </cell>
          <cell r="B6941" t="str">
            <v xml:space="preserve"> Manufacture of machinery for mining, quarrying and construction</v>
          </cell>
          <cell r="C6941" t="str">
            <v>Other bulldozers and angledozers</v>
          </cell>
        </row>
        <row r="6942">
          <cell r="A6942">
            <v>1732924004</v>
          </cell>
          <cell r="B6942" t="str">
            <v xml:space="preserve"> Manufacture of machinery for mining, quarrying and construction</v>
          </cell>
          <cell r="C6942" t="str">
            <v>Graders and levellers</v>
          </cell>
        </row>
        <row r="6943">
          <cell r="A6943">
            <v>1732924005</v>
          </cell>
          <cell r="B6943" t="str">
            <v xml:space="preserve"> Manufacture of machinery for mining, quarrying and construction</v>
          </cell>
          <cell r="C6943" t="str">
            <v>Scrapers,  self-propelled</v>
          </cell>
        </row>
        <row r="6944">
          <cell r="A6944">
            <v>1732924006</v>
          </cell>
          <cell r="B6944" t="str">
            <v xml:space="preserve"> Manufacture of machinery for mining, quarrying and construction</v>
          </cell>
          <cell r="C6944" t="str">
            <v>Road rollers,  vibratory</v>
          </cell>
        </row>
        <row r="6945">
          <cell r="A6945">
            <v>1732924006</v>
          </cell>
          <cell r="B6945" t="str">
            <v xml:space="preserve"> Manufacture of machinery for mining, quarrying and construction</v>
          </cell>
          <cell r="C6945" t="str">
            <v>Road rollers,  other than vibratory</v>
          </cell>
        </row>
        <row r="6946">
          <cell r="A6946">
            <v>1732924006</v>
          </cell>
          <cell r="B6946" t="str">
            <v xml:space="preserve"> Manufacture of machinery for mining, quarrying and construction</v>
          </cell>
          <cell r="C6946" t="str">
            <v>Tamping machines</v>
          </cell>
        </row>
        <row r="6947">
          <cell r="A6947">
            <v>1732924007</v>
          </cell>
          <cell r="B6947" t="str">
            <v xml:space="preserve"> Manufacture of machinery for mining, quarrying and construction</v>
          </cell>
          <cell r="C6947" t="str">
            <v>Front-end shovel loaders</v>
          </cell>
        </row>
        <row r="6948">
          <cell r="A6948">
            <v>1732924008</v>
          </cell>
          <cell r="B6948" t="str">
            <v xml:space="preserve"> Manufacture of machinery for mining, quarrying and construction</v>
          </cell>
          <cell r="C6948" t="str">
            <v>Machinery with a 360 degree revolving super structure</v>
          </cell>
        </row>
        <row r="6949">
          <cell r="A6949">
            <v>1732924009</v>
          </cell>
          <cell r="B6949" t="str">
            <v xml:space="preserve"> Manufacture of machinery for mining, quarrying and construction</v>
          </cell>
          <cell r="C6949" t="str">
            <v>Other mechanical shovels, excavaters and shovel loaders, self-propelled</v>
          </cell>
        </row>
        <row r="6950">
          <cell r="A6950">
            <v>1732924009</v>
          </cell>
          <cell r="B6950" t="str">
            <v xml:space="preserve"> Manufacture of machinery for mining, quarrying and construction</v>
          </cell>
          <cell r="C6950" t="str">
            <v>Other machinery,  self-propelled</v>
          </cell>
        </row>
        <row r="6951">
          <cell r="A6951">
            <v>1732924010</v>
          </cell>
          <cell r="B6951" t="str">
            <v xml:space="preserve"> Manufacture of machinery for mining, quarrying and construction</v>
          </cell>
          <cell r="C6951" t="str">
            <v>Dumpers designed for off-highway use,  ckd</v>
          </cell>
        </row>
        <row r="6952">
          <cell r="A6952">
            <v>1732924010</v>
          </cell>
          <cell r="B6952" t="str">
            <v xml:space="preserve"> Manufacture of machinery for mining, quarrying and construction</v>
          </cell>
          <cell r="C6952" t="str">
            <v>Dumpers designed for off-highway use,  g.v.w. not exceeding  38 tonnes ,  cbu, new</v>
          </cell>
        </row>
        <row r="6953">
          <cell r="A6953">
            <v>1732924010</v>
          </cell>
          <cell r="B6953" t="str">
            <v xml:space="preserve"> Manufacture of machinery for mining, quarrying and construction</v>
          </cell>
          <cell r="C6953" t="str">
            <v>Dumpers designed for off-highway use,  g.v.w. not exceeding  38 tonnes ,  cbu, old</v>
          </cell>
        </row>
        <row r="6954">
          <cell r="A6954">
            <v>1732924010</v>
          </cell>
          <cell r="B6954" t="str">
            <v xml:space="preserve"> Manufacture of machinery for mining, quarrying and construction</v>
          </cell>
          <cell r="C6954" t="str">
            <v>Dumpers designed for off-highway use,  g.v.w. exceeding 38  tonnes , cbu, new</v>
          </cell>
        </row>
        <row r="6955">
          <cell r="A6955">
            <v>1732924010</v>
          </cell>
          <cell r="B6955" t="str">
            <v xml:space="preserve"> Manufacture of machinery for mining, quarrying and construction</v>
          </cell>
          <cell r="C6955" t="str">
            <v>Dumpers designed for off-highway use,  g.v.w.  exceeding 38  tonnes , cbu, old</v>
          </cell>
        </row>
        <row r="6956">
          <cell r="A6956">
            <v>1732924011</v>
          </cell>
          <cell r="B6956" t="str">
            <v xml:space="preserve"> Manufacture of machinery for mining, quarrying and construction</v>
          </cell>
          <cell r="C6956" t="str">
            <v>Parts for bulldozer or angle dozer blades</v>
          </cell>
        </row>
        <row r="6957">
          <cell r="A6957">
            <v>1732924012</v>
          </cell>
          <cell r="B6957" t="str">
            <v xml:space="preserve"> Manufacture of machinery for mining, quarrying and construction</v>
          </cell>
          <cell r="C6957" t="str">
            <v>Pile-drivers and pile-extractors</v>
          </cell>
        </row>
        <row r="6958">
          <cell r="A6958">
            <v>1732924012</v>
          </cell>
          <cell r="B6958" t="str">
            <v xml:space="preserve"> Manufacture of machinery for mining, quarrying and construction</v>
          </cell>
          <cell r="C6958" t="str">
            <v>Snow-ploughs and snow-blowers</v>
          </cell>
        </row>
        <row r="6959">
          <cell r="A6959">
            <v>1732924012</v>
          </cell>
          <cell r="B6959" t="str">
            <v xml:space="preserve"> Manufacture of machinery for mining, quarrying and construction</v>
          </cell>
          <cell r="C6959" t="str">
            <v>Tamping or campacting machinery,  not self-propelled</v>
          </cell>
        </row>
        <row r="6960">
          <cell r="A6960">
            <v>1732924012</v>
          </cell>
          <cell r="B6960" t="str">
            <v xml:space="preserve"> Manufacture of machinery for mining, quarrying and construction</v>
          </cell>
          <cell r="C6960" t="str">
            <v>Scrapers,  not self-propelled</v>
          </cell>
        </row>
        <row r="6961">
          <cell r="A6961">
            <v>1732924012</v>
          </cell>
          <cell r="B6961" t="str">
            <v xml:space="preserve"> Manufacture of machinery for mining, quarrying and construction</v>
          </cell>
          <cell r="C6961" t="str">
            <v>Other machineries,  not self-propelled</v>
          </cell>
        </row>
        <row r="6962">
          <cell r="A6962">
            <v>1732924012</v>
          </cell>
          <cell r="B6962" t="str">
            <v xml:space="preserve"> Manufacture of machinery for mining, quarrying and construction</v>
          </cell>
          <cell r="C6962" t="str">
            <v>Machines and mechanical appliances for public works,  building or the like</v>
          </cell>
        </row>
        <row r="6963">
          <cell r="A6963">
            <v>1732924013</v>
          </cell>
          <cell r="B6963" t="str">
            <v xml:space="preserve"> Manufacture of machinery for mining, quarrying and construction</v>
          </cell>
          <cell r="C6963" t="str">
            <v>Sorting,  screening, separating or washing machines</v>
          </cell>
        </row>
        <row r="6964">
          <cell r="A6964">
            <v>1732924013</v>
          </cell>
          <cell r="B6964" t="str">
            <v xml:space="preserve"> Manufacture of machinery for mining, quarrying and construction</v>
          </cell>
          <cell r="C6964" t="str">
            <v>Crushing or grinding machines</v>
          </cell>
        </row>
        <row r="6965">
          <cell r="A6965">
            <v>1732924013</v>
          </cell>
          <cell r="B6965" t="str">
            <v xml:space="preserve"> Manufacture of machinery for mining, quarrying and construction</v>
          </cell>
          <cell r="C6965" t="str">
            <v>Concrete or mortar mixers</v>
          </cell>
        </row>
        <row r="6966">
          <cell r="A6966">
            <v>1732924013</v>
          </cell>
          <cell r="B6966" t="str">
            <v xml:space="preserve"> Manufacture of machinery for mining, quarrying and construction</v>
          </cell>
          <cell r="C6966" t="str">
            <v>Machines for mixing mineral substances with bitumen</v>
          </cell>
        </row>
        <row r="6967">
          <cell r="A6967">
            <v>1732924013</v>
          </cell>
          <cell r="B6967" t="str">
            <v xml:space="preserve"> Manufacture of machinery for mining, quarrying and construction</v>
          </cell>
          <cell r="C6967" t="str">
            <v>Other mixing and  kneading machines for solid minerals</v>
          </cell>
        </row>
        <row r="6968">
          <cell r="A6968">
            <v>1732924013</v>
          </cell>
          <cell r="B6968" t="str">
            <v xml:space="preserve"> Manufacture of machinery for mining, quarrying and construction</v>
          </cell>
          <cell r="C6968" t="str">
            <v>Machinery for agglomerating,  shaping or moulding solid mineral fuels; machines for forming foundry moulds of sand</v>
          </cell>
        </row>
        <row r="6969">
          <cell r="A6969">
            <v>1732924014</v>
          </cell>
          <cell r="B6969" t="str">
            <v xml:space="preserve"> Manufacture of machinery for mining, quarrying and construction</v>
          </cell>
          <cell r="C6969" t="str">
            <v>Track-laying tractors</v>
          </cell>
        </row>
        <row r="6970">
          <cell r="A6970">
            <v>1732924015</v>
          </cell>
          <cell r="B6970" t="str">
            <v xml:space="preserve"> Manufacture of machinery for mining, quarrying and construction</v>
          </cell>
          <cell r="C6970" t="str">
            <v>Parts for boring or sinking machinery</v>
          </cell>
        </row>
        <row r="6971">
          <cell r="A6971">
            <v>1732924015</v>
          </cell>
          <cell r="B6971" t="str">
            <v xml:space="preserve"> Manufacture of machinery for mining, quarrying and construction</v>
          </cell>
          <cell r="C6971" t="str">
            <v>Parts for road rollers, vibratory and others</v>
          </cell>
        </row>
        <row r="6972">
          <cell r="A6972">
            <v>1732924015</v>
          </cell>
          <cell r="B6972" t="str">
            <v xml:space="preserve"> Manufacture of machinery for mining, quarrying and construction</v>
          </cell>
          <cell r="C6972" t="str">
            <v>Parts for straddle carriers and  crane trucks on tyres</v>
          </cell>
        </row>
        <row r="6973">
          <cell r="A6973">
            <v>1732924015</v>
          </cell>
          <cell r="B6973" t="str">
            <v xml:space="preserve"> Manufacture of machinery for mining, quarrying and construction</v>
          </cell>
          <cell r="C6973" t="str">
            <v>Parts for mobile lifting frames on tyres</v>
          </cell>
        </row>
        <row r="6974">
          <cell r="A6974">
            <v>1732924015</v>
          </cell>
          <cell r="B6974" t="str">
            <v xml:space="preserve"> Manufacture of machinery for mining, quarrying and construction</v>
          </cell>
          <cell r="C6974" t="str">
            <v>Parts for snow-ploughs and snow-blowers</v>
          </cell>
        </row>
        <row r="6975">
          <cell r="A6975">
            <v>1732924015</v>
          </cell>
          <cell r="B6975" t="str">
            <v xml:space="preserve"> Manufacture of machinery for mining, quarrying and construction</v>
          </cell>
          <cell r="C6975" t="str">
            <v>Other parts of machinery</v>
          </cell>
        </row>
        <row r="6976">
          <cell r="A6976">
            <v>1732924016</v>
          </cell>
          <cell r="B6976" t="str">
            <v xml:space="preserve"> Manufacture of machinery for mining, quarrying and construction</v>
          </cell>
          <cell r="C6976" t="str">
            <v>Parts of stone mineral crushing and sorting machines</v>
          </cell>
        </row>
        <row r="6977">
          <cell r="A6977">
            <v>1732924017</v>
          </cell>
          <cell r="B6977" t="str">
            <v xml:space="preserve"> Manufacture of machinery for mining, quarrying and construction</v>
          </cell>
          <cell r="C6977" t="str">
            <v>Machinery for mining, quarrying and construction manufacturing services</v>
          </cell>
        </row>
        <row r="6978">
          <cell r="A6978">
            <v>1732924018</v>
          </cell>
          <cell r="B6978" t="str">
            <v xml:space="preserve"> Manufacture of machinery for mining, quarrying and construction</v>
          </cell>
          <cell r="C6978" t="str">
            <v>Installation services of machinery for mining, quarrying and construction</v>
          </cell>
        </row>
        <row r="6979">
          <cell r="A6979">
            <v>1732925001</v>
          </cell>
          <cell r="B6979" t="str">
            <v xml:space="preserve"> Manufacture of machinery for food, beverage and tobacco processing</v>
          </cell>
          <cell r="C6979" t="str">
            <v>Cream separators</v>
          </cell>
        </row>
        <row r="6980">
          <cell r="A6980">
            <v>1732925002</v>
          </cell>
          <cell r="B6980" t="str">
            <v xml:space="preserve"> Manufacture of machinery for food, beverage and tobacco processing</v>
          </cell>
          <cell r="C6980" t="str">
            <v>Dairy machines</v>
          </cell>
        </row>
        <row r="6981">
          <cell r="A6981">
            <v>1732925003</v>
          </cell>
          <cell r="B6981" t="str">
            <v xml:space="preserve"> Manufacture of machinery for food, beverage and tobacco processing</v>
          </cell>
          <cell r="C6981" t="str">
            <v>Bread grain milling including and other machines for working cereals or dried leguminous vegetables</v>
          </cell>
        </row>
        <row r="6982">
          <cell r="A6982">
            <v>1732925004</v>
          </cell>
          <cell r="B6982" t="str">
            <v xml:space="preserve"> Manufacture of machinery for food, beverage and tobacco processing</v>
          </cell>
          <cell r="C6982" t="str">
            <v>Presses,  crushers and  other machinery for wine-making and  fruit juice preparation</v>
          </cell>
        </row>
        <row r="6983">
          <cell r="A6983">
            <v>1732925005</v>
          </cell>
          <cell r="B6983" t="str">
            <v xml:space="preserve"> Manufacture of machinery for food, beverage and tobacco processing</v>
          </cell>
          <cell r="C6983" t="str">
            <v>Bakery ovens,  including biscuits ovens</v>
          </cell>
        </row>
        <row r="6984">
          <cell r="A6984">
            <v>1732925005</v>
          </cell>
          <cell r="B6984" t="str">
            <v xml:space="preserve"> Manufacture of machinery for food, beverage and tobacco processing</v>
          </cell>
          <cell r="C6984" t="str">
            <v>Dryers for agricultural products</v>
          </cell>
        </row>
        <row r="6985">
          <cell r="A6985">
            <v>1732925005</v>
          </cell>
          <cell r="B6985" t="str">
            <v xml:space="preserve"> Manufacture of machinery for food, beverage and tobacco processing</v>
          </cell>
          <cell r="C6985" t="str">
            <v>Other machinery,  plant and  equipment  for making hot drinks or for cooking or heating food</v>
          </cell>
        </row>
        <row r="6986">
          <cell r="A6986">
            <v>1732925006</v>
          </cell>
          <cell r="B6986" t="str">
            <v xml:space="preserve"> Manufacture of machinery for food, beverage and tobacco processing</v>
          </cell>
          <cell r="C6986" t="str">
            <v>Bakery machinery and machinery for the manufacture of macaroni,  spaghetti or similar  products</v>
          </cell>
        </row>
        <row r="6987">
          <cell r="A6987">
            <v>1732925006</v>
          </cell>
          <cell r="B6987" t="str">
            <v xml:space="preserve"> Manufacture of machinery for food, beverage and tobacco processing</v>
          </cell>
          <cell r="C6987" t="str">
            <v>Machinery for the manufacture of confectionery, cocoa or chocolate</v>
          </cell>
        </row>
        <row r="6988">
          <cell r="A6988">
            <v>1732925006</v>
          </cell>
          <cell r="B6988" t="str">
            <v xml:space="preserve"> Manufacture of machinery for food, beverage and tobacco processing</v>
          </cell>
          <cell r="C6988" t="str">
            <v>Machinery for sugar manufacture</v>
          </cell>
        </row>
        <row r="6989">
          <cell r="A6989">
            <v>1732925006</v>
          </cell>
          <cell r="B6989" t="str">
            <v xml:space="preserve"> Manufacture of machinery for food, beverage and tobacco processing</v>
          </cell>
          <cell r="C6989" t="str">
            <v>Brewery machinery</v>
          </cell>
        </row>
        <row r="6990">
          <cell r="A6990">
            <v>1732925006</v>
          </cell>
          <cell r="B6990" t="str">
            <v xml:space="preserve"> Manufacture of machinery for food, beverage and tobacco processing</v>
          </cell>
          <cell r="C6990" t="str">
            <v>Machinery for the preparation of meat or poultry</v>
          </cell>
        </row>
        <row r="6991">
          <cell r="A6991">
            <v>1732925006</v>
          </cell>
          <cell r="B6991" t="str">
            <v xml:space="preserve"> Manufacture of machinery for food, beverage and tobacco processing</v>
          </cell>
          <cell r="C6991" t="str">
            <v>Machinery for the preparation of fruits,  nuts or vegetables</v>
          </cell>
        </row>
        <row r="6992">
          <cell r="A6992">
            <v>1732925006</v>
          </cell>
          <cell r="B6992" t="str">
            <v xml:space="preserve"> Manufacture of machinery for food, beverage and tobacco processing</v>
          </cell>
          <cell r="C6992" t="str">
            <v>Other industrial food processing machines</v>
          </cell>
        </row>
        <row r="6993">
          <cell r="A6993">
            <v>1732925006</v>
          </cell>
          <cell r="B6993" t="str">
            <v xml:space="preserve"> Manufacture of machinery for food, beverage and tobacco processing</v>
          </cell>
          <cell r="C6993" t="str">
            <v>Machinery for the extraction or preparation of animal or fixed vegetable fats or oils</v>
          </cell>
        </row>
        <row r="6994">
          <cell r="A6994">
            <v>1732925007</v>
          </cell>
          <cell r="B6994" t="str">
            <v xml:space="preserve"> Manufacture of machinery for food, beverage and tobacco processing</v>
          </cell>
          <cell r="C6994" t="str">
            <v>Machine and mechanical appliances for tobacco industry</v>
          </cell>
        </row>
        <row r="6995">
          <cell r="A6995">
            <v>1732925008</v>
          </cell>
          <cell r="B6995" t="str">
            <v xml:space="preserve"> Manufacture of machinery for food, beverage and tobacco processing</v>
          </cell>
          <cell r="C6995" t="str">
            <v>Parts for dairy machines including milking machines</v>
          </cell>
        </row>
        <row r="6996">
          <cell r="A6996">
            <v>1732925008</v>
          </cell>
          <cell r="B6996" t="str">
            <v xml:space="preserve"> Manufacture of machinery for food, beverage and tobacco processing</v>
          </cell>
          <cell r="C6996" t="str">
            <v>Parts for wine-making and fruit juice preparation machinery</v>
          </cell>
        </row>
        <row r="6997">
          <cell r="A6997">
            <v>1732925009</v>
          </cell>
          <cell r="B6997" t="str">
            <v xml:space="preserve"> Manufacture of machinery for food, beverage and tobacco processing</v>
          </cell>
          <cell r="C6997" t="str">
            <v>Parts for machines for cleaning,  sorting or grading seed grain or dried leguminous vegetables</v>
          </cell>
        </row>
        <row r="6998">
          <cell r="A6998">
            <v>1732925009</v>
          </cell>
          <cell r="B6998" t="str">
            <v xml:space="preserve"> Manufacture of machinery for food, beverage and tobacco processing</v>
          </cell>
          <cell r="C6998" t="str">
            <v>Rubber  rollers for mach used in bread grain milling industry</v>
          </cell>
        </row>
        <row r="6999">
          <cell r="A6999">
            <v>1732925009</v>
          </cell>
          <cell r="B6999" t="str">
            <v xml:space="preserve"> Manufacture of machinery for food, beverage and tobacco processing</v>
          </cell>
          <cell r="C6999" t="str">
            <v>Other parts for mach used in bread grain and  cereal working machines</v>
          </cell>
        </row>
        <row r="7000">
          <cell r="A7000">
            <v>1732925009</v>
          </cell>
          <cell r="B7000" t="str">
            <v xml:space="preserve"> Manufacture of machinery for food, beverage and tobacco processing</v>
          </cell>
          <cell r="C7000" t="str">
            <v>Parts of other industrial food processing machines</v>
          </cell>
        </row>
        <row r="7001">
          <cell r="A7001">
            <v>1732925010</v>
          </cell>
          <cell r="B7001" t="str">
            <v xml:space="preserve"> Manufacture of machinery for food, beverage and tobacco processing</v>
          </cell>
          <cell r="C7001" t="str">
            <v>Parts for machine and mechanical appliances for tobacco industry</v>
          </cell>
        </row>
        <row r="7002">
          <cell r="A7002">
            <v>1732925011</v>
          </cell>
          <cell r="B7002" t="str">
            <v xml:space="preserve"> Manufacture of machinery for food, beverage and tobacco processing</v>
          </cell>
          <cell r="C7002" t="str">
            <v>Installation services of machinery for food, beverage and tobacco processing</v>
          </cell>
        </row>
        <row r="7003">
          <cell r="A7003">
            <v>1732925012</v>
          </cell>
          <cell r="B7003" t="str">
            <v xml:space="preserve"> Manufacture of machinery for food, beverage and tobacco processing</v>
          </cell>
          <cell r="C7003" t="str">
            <v>Machinery for food, beverage and tobacco processing equipment manufacturing services</v>
          </cell>
        </row>
        <row r="7004">
          <cell r="A7004">
            <v>1732926001</v>
          </cell>
          <cell r="B7004" t="str">
            <v xml:space="preserve"> Manufacture of machinery for textile, apparel and leather production</v>
          </cell>
          <cell r="C7004" t="str">
            <v>Machines for extruding, drawing,  texturing or cutting man-made textile materials</v>
          </cell>
        </row>
        <row r="7005">
          <cell r="A7005">
            <v>1732926001</v>
          </cell>
          <cell r="B7005" t="str">
            <v xml:space="preserve"> Manufacture of machinery for textile, apparel and leather production</v>
          </cell>
          <cell r="C7005" t="str">
            <v>Carding machines</v>
          </cell>
        </row>
        <row r="7006">
          <cell r="A7006">
            <v>1732926001</v>
          </cell>
          <cell r="B7006" t="str">
            <v xml:space="preserve"> Manufacture of machinery for textile, apparel and leather production</v>
          </cell>
          <cell r="C7006" t="str">
            <v>Combing machines</v>
          </cell>
        </row>
        <row r="7007">
          <cell r="A7007">
            <v>1732926001</v>
          </cell>
          <cell r="B7007" t="str">
            <v xml:space="preserve"> Manufacture of machinery for textile, apparel and leather production</v>
          </cell>
          <cell r="C7007" t="str">
            <v>Drawing or roving machines</v>
          </cell>
        </row>
        <row r="7008">
          <cell r="A7008">
            <v>1732926001</v>
          </cell>
          <cell r="B7008" t="str">
            <v xml:space="preserve"> Manufacture of machinery for textile, apparel and leather production</v>
          </cell>
          <cell r="C7008" t="str">
            <v>Other textile machines</v>
          </cell>
        </row>
        <row r="7009">
          <cell r="A7009">
            <v>1732926001</v>
          </cell>
          <cell r="B7009" t="str">
            <v xml:space="preserve"> Manufacture of machinery for textile, apparel and leather production</v>
          </cell>
          <cell r="C7009" t="str">
            <v>Textile spinning machines</v>
          </cell>
        </row>
        <row r="7010">
          <cell r="A7010">
            <v>1732926001</v>
          </cell>
          <cell r="B7010" t="str">
            <v xml:space="preserve"> Manufacture of machinery for textile, apparel and leather production</v>
          </cell>
          <cell r="C7010" t="str">
            <v>Textile doubling or twisting machines</v>
          </cell>
        </row>
        <row r="7011">
          <cell r="A7011">
            <v>1732926001</v>
          </cell>
          <cell r="B7011" t="str">
            <v xml:space="preserve"> Manufacture of machinery for textile, apparel and leather production</v>
          </cell>
          <cell r="C7011" t="str">
            <v>Textile winding (including weft winding) or reeling machines</v>
          </cell>
        </row>
        <row r="7012">
          <cell r="A7012">
            <v>1732926001</v>
          </cell>
          <cell r="B7012" t="str">
            <v xml:space="preserve"> Manufacture of machinery for textile, apparel and leather production</v>
          </cell>
          <cell r="C7012" t="str">
            <v>Other machines for preparing textile fibres</v>
          </cell>
        </row>
        <row r="7013">
          <cell r="A7013">
            <v>1732926002</v>
          </cell>
          <cell r="B7013" t="str">
            <v xml:space="preserve"> Manufacture of machinery for textile, apparel and leather production</v>
          </cell>
          <cell r="C7013" t="str">
            <v>Weaving machines,  for weaving fabrics,  of a width not exceeding 30cm</v>
          </cell>
        </row>
        <row r="7014">
          <cell r="A7014">
            <v>1732926002</v>
          </cell>
          <cell r="B7014" t="str">
            <v xml:space="preserve"> Manufacture of machinery for textile, apparel and leather production</v>
          </cell>
          <cell r="C7014" t="str">
            <v>Weaving machines,  for weaving fabrics,  of a width  exceeding  30cm, shuttle type,   power  looms</v>
          </cell>
        </row>
        <row r="7015">
          <cell r="A7015">
            <v>1732926002</v>
          </cell>
          <cell r="B7015" t="str">
            <v xml:space="preserve"> Manufacture of machinery for textile, apparel and leather production</v>
          </cell>
          <cell r="C7015" t="str">
            <v>Weaving machines,  for weaving fabrics,  of a width  exceeding  30cm, shuttle type,  other than  power  looms</v>
          </cell>
        </row>
        <row r="7016">
          <cell r="A7016">
            <v>1732926002</v>
          </cell>
          <cell r="B7016" t="str">
            <v xml:space="preserve"> Manufacture of machinery for textile, apparel and leather production</v>
          </cell>
          <cell r="C7016" t="str">
            <v>Weaving machines,  for weaving fabrics,  of a width  exceeding  30cm, shuttle-less type</v>
          </cell>
        </row>
        <row r="7017">
          <cell r="A7017">
            <v>1732926003</v>
          </cell>
          <cell r="B7017" t="str">
            <v xml:space="preserve"> Manufacture of machinery for textile, apparel and leather production</v>
          </cell>
          <cell r="C7017" t="str">
            <v>Circular knitting  machines with cylinder diameter not exceeding 165 mm</v>
          </cell>
        </row>
        <row r="7018">
          <cell r="A7018">
            <v>1732926003</v>
          </cell>
          <cell r="B7018" t="str">
            <v xml:space="preserve"> Manufacture of machinery for textile, apparel and leather production</v>
          </cell>
          <cell r="C7018" t="str">
            <v>Circular knitting  machines with cylinder diameter  exceeding 165 mm</v>
          </cell>
        </row>
        <row r="7019">
          <cell r="A7019">
            <v>1732926003</v>
          </cell>
          <cell r="B7019" t="str">
            <v xml:space="preserve"> Manufacture of machinery for textile, apparel and leather production</v>
          </cell>
          <cell r="C7019" t="str">
            <v>Flat knitting  machines, switch-bonding machines</v>
          </cell>
        </row>
        <row r="7020">
          <cell r="A7020">
            <v>1732926003</v>
          </cell>
          <cell r="B7020" t="str">
            <v xml:space="preserve"> Manufacture of machinery for textile, apparel and leather production</v>
          </cell>
          <cell r="C7020" t="str">
            <v>Other circular knitting machines</v>
          </cell>
        </row>
        <row r="7021">
          <cell r="A7021">
            <v>1732926004</v>
          </cell>
          <cell r="B7021" t="str">
            <v xml:space="preserve"> Manufacture of machinery for textile, apparel and leather production</v>
          </cell>
          <cell r="C7021" t="str">
            <v>Dobbies and  jacquards; card reducing copying,  punching or assembling machines for use there with</v>
          </cell>
        </row>
        <row r="7022">
          <cell r="A7022">
            <v>1732926004</v>
          </cell>
          <cell r="B7022" t="str">
            <v xml:space="preserve"> Manufacture of machinery for textile, apparel and leather production</v>
          </cell>
          <cell r="C7022" t="str">
            <v>Other auxiliary machines</v>
          </cell>
        </row>
        <row r="7023">
          <cell r="A7023">
            <v>1732926005</v>
          </cell>
          <cell r="B7023" t="str">
            <v xml:space="preserve"> Manufacture of machinery for textile, apparel and leather production</v>
          </cell>
          <cell r="C7023" t="str">
            <v>Machinery for manufacture or finishing felt in the piece or in shapes</v>
          </cell>
        </row>
        <row r="7024">
          <cell r="A7024">
            <v>1732926005</v>
          </cell>
          <cell r="B7024" t="str">
            <v xml:space="preserve"> Manufacture of machinery for textile, apparel and leather production</v>
          </cell>
          <cell r="C7024" t="str">
            <v>Parts of machinery for manufacture or finishing felt in the piece or in shapes</v>
          </cell>
        </row>
        <row r="7025">
          <cell r="A7025">
            <v>1732926005</v>
          </cell>
          <cell r="B7025" t="str">
            <v xml:space="preserve"> Manufacture of machinery for textile, apparel and leather production</v>
          </cell>
          <cell r="C7025" t="str">
            <v>Ironing machines and presses (including fusing presses)</v>
          </cell>
        </row>
        <row r="7026">
          <cell r="A7026">
            <v>1732926005</v>
          </cell>
          <cell r="B7026" t="str">
            <v xml:space="preserve"> Manufacture of machinery for textile, apparel and leather production</v>
          </cell>
          <cell r="C7026" t="str">
            <v>Washing,  bleaching or dyeing machines</v>
          </cell>
        </row>
        <row r="7027">
          <cell r="A7027">
            <v>1732926005</v>
          </cell>
          <cell r="B7027" t="str">
            <v xml:space="preserve"> Manufacture of machinery for textile, apparel and leather production</v>
          </cell>
          <cell r="C7027" t="str">
            <v>Machines for reeling, unreeling,  folding, cutting or pinking textile fabrics</v>
          </cell>
        </row>
        <row r="7028">
          <cell r="A7028">
            <v>1732926005</v>
          </cell>
          <cell r="B7028" t="str">
            <v xml:space="preserve"> Manufacture of machinery for textile, apparel and leather production</v>
          </cell>
          <cell r="C7028" t="str">
            <v>Other machinery</v>
          </cell>
        </row>
        <row r="7029">
          <cell r="A7029">
            <v>1732926006</v>
          </cell>
          <cell r="B7029" t="str">
            <v xml:space="preserve"> Manufacture of machinery for textile, apparel and leather production</v>
          </cell>
          <cell r="C7029" t="str">
            <v>Clothes-washing machines, of a dry linen  capacity exceeding 10kg</v>
          </cell>
        </row>
        <row r="7030">
          <cell r="A7030">
            <v>1732926006</v>
          </cell>
          <cell r="B7030" t="str">
            <v xml:space="preserve"> Manufacture of machinery for textile, apparel and leather production</v>
          </cell>
          <cell r="C7030" t="str">
            <v>Dry-cleaning machines</v>
          </cell>
        </row>
        <row r="7031">
          <cell r="A7031">
            <v>1732926006</v>
          </cell>
          <cell r="B7031" t="str">
            <v xml:space="preserve"> Manufacture of machinery for textile, apparel and leather production</v>
          </cell>
          <cell r="C7031" t="str">
            <v>Drying machines of a dry linen  capacity  exceeding 10 kg, industrial</v>
          </cell>
        </row>
        <row r="7032">
          <cell r="A7032">
            <v>1732926006</v>
          </cell>
          <cell r="B7032" t="str">
            <v xml:space="preserve"> Manufacture of machinery for textile, apparel and leather production</v>
          </cell>
          <cell r="C7032" t="str">
            <v>Drying machines of a dry linen  capacity  exceeding 10 kg, other than industrial</v>
          </cell>
        </row>
        <row r="7033">
          <cell r="A7033">
            <v>1732926007</v>
          </cell>
          <cell r="B7033" t="str">
            <v xml:space="preserve"> Manufacture of machinery for textile, apparel and leather production</v>
          </cell>
          <cell r="C7033" t="str">
            <v>Automatic  sewing machines</v>
          </cell>
        </row>
        <row r="7034">
          <cell r="A7034">
            <v>1732926007</v>
          </cell>
          <cell r="B7034" t="str">
            <v xml:space="preserve"> Manufacture of machinery for textile, apparel and leather production</v>
          </cell>
          <cell r="C7034" t="str">
            <v>Non- automatic  sewing machines</v>
          </cell>
        </row>
        <row r="7035">
          <cell r="A7035">
            <v>1732926008</v>
          </cell>
          <cell r="B7035" t="str">
            <v xml:space="preserve"> Manufacture of machinery for textile, apparel and leather production</v>
          </cell>
          <cell r="C7035" t="str">
            <v>Machines for preparing, tanning or working hides, skins or leather</v>
          </cell>
        </row>
        <row r="7036">
          <cell r="A7036">
            <v>1732926008</v>
          </cell>
          <cell r="B7036" t="str">
            <v xml:space="preserve"> Manufacture of machinery for textile, apparel and leather production</v>
          </cell>
          <cell r="C7036" t="str">
            <v>Machinery for making or repairing footwear</v>
          </cell>
        </row>
        <row r="7037">
          <cell r="A7037">
            <v>1732926008</v>
          </cell>
          <cell r="B7037" t="str">
            <v xml:space="preserve"> Manufacture of machinery for textile, apparel and leather production</v>
          </cell>
          <cell r="C7037" t="str">
            <v>Other machinery other than sewing machines</v>
          </cell>
        </row>
        <row r="7038">
          <cell r="A7038">
            <v>1732926009</v>
          </cell>
          <cell r="B7038" t="str">
            <v xml:space="preserve"> Manufacture of machinery for textile, apparel and leather production</v>
          </cell>
          <cell r="C7038" t="str">
            <v>Parts and  accessories of machines for extruding, drawing,  texturing or of their auxiliary machines</v>
          </cell>
        </row>
        <row r="7039">
          <cell r="A7039">
            <v>1732926009</v>
          </cell>
          <cell r="B7039" t="str">
            <v xml:space="preserve"> Manufacture of machinery for textile, apparel and leather production</v>
          </cell>
          <cell r="C7039" t="str">
            <v>Parts and  accessories of machines for card clothing</v>
          </cell>
        </row>
        <row r="7040">
          <cell r="A7040">
            <v>1732926009</v>
          </cell>
          <cell r="B7040" t="str">
            <v xml:space="preserve"> Manufacture of machinery for textile, apparel and leather production</v>
          </cell>
          <cell r="C7040" t="str">
            <v>Parts and  accessories of machines for preparing textile fibres , other than card clothing</v>
          </cell>
        </row>
        <row r="7041">
          <cell r="A7041">
            <v>1732926009</v>
          </cell>
          <cell r="B7041" t="str">
            <v xml:space="preserve"> Manufacture of machinery for textile, apparel and leather production</v>
          </cell>
          <cell r="C7041" t="str">
            <v>Parts and  accessories of machines for spindles, spindle flyers, spinning rings and  ring travellers</v>
          </cell>
        </row>
        <row r="7042">
          <cell r="A7042">
            <v>1732926009</v>
          </cell>
          <cell r="B7042" t="str">
            <v xml:space="preserve"> Manufacture of machinery for textile, apparel and leather production</v>
          </cell>
          <cell r="C7042" t="str">
            <v>Other parts and  accessories for fibber  processing extruding machines</v>
          </cell>
        </row>
        <row r="7043">
          <cell r="A7043">
            <v>1732926009</v>
          </cell>
          <cell r="B7043" t="str">
            <v xml:space="preserve"> Manufacture of machinery for textile, apparel and leather production</v>
          </cell>
          <cell r="C7043" t="str">
            <v>Parts and  accessories of weaving machines, shuttles</v>
          </cell>
        </row>
        <row r="7044">
          <cell r="A7044">
            <v>1732926009</v>
          </cell>
          <cell r="B7044" t="str">
            <v xml:space="preserve"> Manufacture of machinery for textile, apparel and leather production</v>
          </cell>
          <cell r="C7044" t="str">
            <v>Parts and  accessories of weaving machines,  reeds for looms, healds and heald-frames</v>
          </cell>
        </row>
        <row r="7045">
          <cell r="A7045">
            <v>1732926009</v>
          </cell>
          <cell r="B7045" t="str">
            <v xml:space="preserve"> Manufacture of machinery for textile, apparel and leather production</v>
          </cell>
          <cell r="C7045" t="str">
            <v>Parts and  accessories of weaving machines,  etc. and their auxiliary machines</v>
          </cell>
        </row>
        <row r="7046">
          <cell r="A7046">
            <v>1732926009</v>
          </cell>
          <cell r="B7046" t="str">
            <v xml:space="preserve"> Manufacture of machinery for textile, apparel and leather production</v>
          </cell>
          <cell r="C7046" t="str">
            <v>Parts and  accessories of knitting  machines,  sinkers,  needles and  other articles used in forming stitches</v>
          </cell>
        </row>
        <row r="7047">
          <cell r="A7047">
            <v>1732926009</v>
          </cell>
          <cell r="B7047" t="str">
            <v xml:space="preserve"> Manufacture of machinery for textile, apparel and leather production</v>
          </cell>
          <cell r="C7047" t="str">
            <v>Parts and  accessories of knitting  machines,  etc. and their auxiliary machines</v>
          </cell>
        </row>
        <row r="7048">
          <cell r="A7048">
            <v>1732926009</v>
          </cell>
          <cell r="B7048" t="str">
            <v xml:space="preserve"> Manufacture of machinery for textile, apparel and leather production</v>
          </cell>
          <cell r="C7048" t="str">
            <v>Parts for household electric clothes-washing machines-pressed metal parts</v>
          </cell>
        </row>
        <row r="7049">
          <cell r="A7049">
            <v>1732926009</v>
          </cell>
          <cell r="B7049" t="str">
            <v xml:space="preserve"> Manufacture of machinery for textile, apparel and leather production</v>
          </cell>
          <cell r="C7049" t="str">
            <v>Parts for household clothes-washing machines, tubs or drums</v>
          </cell>
        </row>
        <row r="7050">
          <cell r="A7050">
            <v>1732926009</v>
          </cell>
          <cell r="B7050" t="str">
            <v xml:space="preserve"> Manufacture of machinery for textile, apparel and leather production</v>
          </cell>
          <cell r="C7050" t="str">
            <v>Parts for household electric clothes-washing machines,  other than pressed metal parts,  tubs</v>
          </cell>
        </row>
        <row r="7051">
          <cell r="A7051">
            <v>1732926009</v>
          </cell>
          <cell r="B7051" t="str">
            <v xml:space="preserve"> Manufacture of machinery for textile, apparel and leather production</v>
          </cell>
          <cell r="C7051" t="str">
            <v>Parts for clothes-washing machines,  other than household type</v>
          </cell>
        </row>
        <row r="7052">
          <cell r="A7052">
            <v>1732926009</v>
          </cell>
          <cell r="B7052" t="str">
            <v xml:space="preserve"> Manufacture of machinery for textile, apparel and leather production</v>
          </cell>
          <cell r="C7052" t="str">
            <v>Parts for drying machines,  household type</v>
          </cell>
        </row>
        <row r="7053">
          <cell r="A7053">
            <v>1732926009</v>
          </cell>
          <cell r="B7053" t="str">
            <v xml:space="preserve"> Manufacture of machinery for textile, apparel and leather production</v>
          </cell>
          <cell r="C7053" t="str">
            <v>Parts for drying machines,  other than household type</v>
          </cell>
        </row>
        <row r="7054">
          <cell r="A7054">
            <v>1732926009</v>
          </cell>
          <cell r="B7054" t="str">
            <v xml:space="preserve"> Manufacture of machinery for textile, apparel and leather production</v>
          </cell>
          <cell r="C7054" t="str">
            <v>Sewing machine needles</v>
          </cell>
        </row>
        <row r="7055">
          <cell r="A7055">
            <v>1732926009</v>
          </cell>
          <cell r="B7055" t="str">
            <v xml:space="preserve"> Manufacture of machinery for textile, apparel and leather production</v>
          </cell>
          <cell r="C7055" t="str">
            <v>Furniture,  bases and  covers for sewing machines and parts  thereof</v>
          </cell>
        </row>
        <row r="7056">
          <cell r="A7056">
            <v>1732926009</v>
          </cell>
          <cell r="B7056" t="str">
            <v xml:space="preserve"> Manufacture of machinery for textile, apparel and leather production</v>
          </cell>
          <cell r="C7056" t="str">
            <v>Arms for sewing machines</v>
          </cell>
        </row>
        <row r="7057">
          <cell r="A7057">
            <v>1732926009</v>
          </cell>
          <cell r="B7057" t="str">
            <v xml:space="preserve"> Manufacture of machinery for textile, apparel and leather production</v>
          </cell>
          <cell r="C7057" t="str">
            <v>Beds for sewing machines</v>
          </cell>
        </row>
        <row r="7058">
          <cell r="A7058">
            <v>1732926009</v>
          </cell>
          <cell r="B7058" t="str">
            <v xml:space="preserve"> Manufacture of machinery for textile, apparel and leather production</v>
          </cell>
          <cell r="C7058" t="str">
            <v>Stands with or without central frame for sewing machines</v>
          </cell>
        </row>
        <row r="7059">
          <cell r="A7059">
            <v>1732926009</v>
          </cell>
          <cell r="B7059" t="str">
            <v xml:space="preserve"> Manufacture of machinery for textile, apparel and leather production</v>
          </cell>
          <cell r="C7059" t="str">
            <v>Flywheel for sewing machines</v>
          </cell>
        </row>
        <row r="7060">
          <cell r="A7060">
            <v>1732926009</v>
          </cell>
          <cell r="B7060" t="str">
            <v xml:space="preserve"> Manufacture of machinery for textile, apparel and leather production</v>
          </cell>
          <cell r="C7060" t="str">
            <v>Belt guard for sewing machines</v>
          </cell>
        </row>
        <row r="7061">
          <cell r="A7061">
            <v>1732926009</v>
          </cell>
          <cell r="B7061" t="str">
            <v xml:space="preserve"> Manufacture of machinery for textile, apparel and leather production</v>
          </cell>
          <cell r="C7061" t="str">
            <v>Treadle or pedal for sewing machines</v>
          </cell>
        </row>
        <row r="7062">
          <cell r="A7062">
            <v>1732926009</v>
          </cell>
          <cell r="B7062" t="str">
            <v xml:space="preserve"> Manufacture of machinery for textile, apparel and leather production</v>
          </cell>
          <cell r="C7062" t="str">
            <v>Other parts of sewing machines</v>
          </cell>
        </row>
        <row r="7063">
          <cell r="A7063">
            <v>1732926009</v>
          </cell>
          <cell r="B7063" t="str">
            <v xml:space="preserve"> Manufacture of machinery for textile, apparel and leather production</v>
          </cell>
          <cell r="C7063" t="str">
            <v>Parts of machinery for repairing,  tanning or working hides, skin or leather</v>
          </cell>
        </row>
        <row r="7064">
          <cell r="A7064">
            <v>1732926010</v>
          </cell>
          <cell r="B7064" t="str">
            <v xml:space="preserve"> Manufacture of machinery for textile, apparel and leather production</v>
          </cell>
          <cell r="C7064" t="str">
            <v>Sewing machines of the household type</v>
          </cell>
        </row>
        <row r="7065">
          <cell r="A7065">
            <v>1732926011</v>
          </cell>
          <cell r="B7065" t="str">
            <v xml:space="preserve"> Manufacture of machinery for textile, apparel and leather production</v>
          </cell>
          <cell r="C7065" t="str">
            <v>Installation services of machinery for textile, apparel and leather production</v>
          </cell>
        </row>
        <row r="7066">
          <cell r="A7066">
            <v>1732926012</v>
          </cell>
          <cell r="B7066" t="str">
            <v xml:space="preserve"> Manufacture of machinery for textile, apparel and leather production</v>
          </cell>
          <cell r="C7066" t="str">
            <v>Machinery for textile, apparel and leather production equipment manufacturing services</v>
          </cell>
        </row>
        <row r="7067">
          <cell r="A7067">
            <v>1732927001</v>
          </cell>
          <cell r="B7067" t="str">
            <v xml:space="preserve"> Manufacture of weapons and ammunition</v>
          </cell>
          <cell r="C7067" t="str">
            <v>Tanks and other armoured fighting  vehicles , motorised,  whether or not fitted with weapons,  and parts of such  vehicles</v>
          </cell>
        </row>
        <row r="7068">
          <cell r="A7068">
            <v>1732927002</v>
          </cell>
          <cell r="B7068" t="str">
            <v xml:space="preserve"> Manufacture of weapons and ammunition</v>
          </cell>
          <cell r="C7068" t="str">
            <v>Military weapons,  other than revolvers,  pistols and the arms of heading no. 93.07</v>
          </cell>
        </row>
        <row r="7069">
          <cell r="A7069">
            <v>1732927003</v>
          </cell>
          <cell r="B7069" t="str">
            <v xml:space="preserve"> Manufacture of weapons and ammunition</v>
          </cell>
          <cell r="C7069" t="str">
            <v>Revolvers and pistols</v>
          </cell>
        </row>
        <row r="7070">
          <cell r="A7070">
            <v>1732927003</v>
          </cell>
          <cell r="B7070" t="str">
            <v xml:space="preserve"> Manufacture of weapons and ammunition</v>
          </cell>
          <cell r="C7070" t="str">
            <v>Muzzle-loading fire arms</v>
          </cell>
        </row>
        <row r="7071">
          <cell r="A7071">
            <v>1732927003</v>
          </cell>
          <cell r="B7071" t="str">
            <v xml:space="preserve"> Manufacture of weapons and ammunition</v>
          </cell>
          <cell r="C7071" t="str">
            <v>Other sporting,  hunting or target-shooting shotguns,  including combination shotgun rifles</v>
          </cell>
        </row>
        <row r="7072">
          <cell r="A7072">
            <v>1732927003</v>
          </cell>
          <cell r="B7072" t="str">
            <v xml:space="preserve"> Manufacture of weapons and ammunition</v>
          </cell>
          <cell r="C7072" t="str">
            <v>Other sporting,  hunting or target-shooting rifles</v>
          </cell>
        </row>
        <row r="7073">
          <cell r="A7073">
            <v>1732927003</v>
          </cell>
          <cell r="B7073" t="str">
            <v xml:space="preserve"> Manufacture of weapons and ammunition</v>
          </cell>
          <cell r="C7073" t="str">
            <v>Other fire arms and similar  devices which operate by the firing of an explosive charge</v>
          </cell>
        </row>
        <row r="7074">
          <cell r="A7074">
            <v>1732927003</v>
          </cell>
          <cell r="B7074" t="str">
            <v xml:space="preserve"> Manufacture of weapons and ammunition</v>
          </cell>
          <cell r="C7074" t="str">
            <v>Other arms (e.g. spring,  air or gas guns and pistols, truncheons)</v>
          </cell>
        </row>
        <row r="7075">
          <cell r="A7075">
            <v>1732927004</v>
          </cell>
          <cell r="B7075" t="str">
            <v xml:space="preserve"> Manufacture of weapons and ammunition</v>
          </cell>
          <cell r="C7075" t="str">
            <v>Cartridges for riveting or similar  tools for captive-bolt human killers and parts  thereof</v>
          </cell>
        </row>
        <row r="7076">
          <cell r="A7076">
            <v>1732927004</v>
          </cell>
          <cell r="B7076" t="str">
            <v xml:space="preserve"> Manufacture of weapons and ammunition</v>
          </cell>
          <cell r="C7076" t="str">
            <v>Shotgun cartridges and parts  thereof</v>
          </cell>
        </row>
        <row r="7077">
          <cell r="A7077">
            <v>1732927004</v>
          </cell>
          <cell r="B7077" t="str">
            <v xml:space="preserve"> Manufacture of weapons and ammunition</v>
          </cell>
          <cell r="C7077" t="str">
            <v>Air gun pellets</v>
          </cell>
        </row>
        <row r="7078">
          <cell r="A7078">
            <v>1732927004</v>
          </cell>
          <cell r="B7078" t="str">
            <v xml:space="preserve"> Manufacture of weapons and ammunition</v>
          </cell>
          <cell r="C7078" t="str">
            <v>.22 cartridges and  parts thereof</v>
          </cell>
        </row>
        <row r="7079">
          <cell r="A7079">
            <v>1732927004</v>
          </cell>
          <cell r="B7079" t="str">
            <v xml:space="preserve"> Manufacture of weapons and ammunition</v>
          </cell>
          <cell r="C7079" t="str">
            <v>Cartridges and  parts for sporting,  hunting or target-shooting</v>
          </cell>
        </row>
        <row r="7080">
          <cell r="A7080">
            <v>1732927004</v>
          </cell>
          <cell r="B7080" t="str">
            <v xml:space="preserve"> Manufacture of weapons and ammunition</v>
          </cell>
          <cell r="C7080" t="str">
            <v>Other cartridges and parts  thereof ,  for other than sporting, hunting or target-shooting</v>
          </cell>
        </row>
        <row r="7081">
          <cell r="A7081">
            <v>1732927004</v>
          </cell>
          <cell r="B7081" t="str">
            <v xml:space="preserve"> Manufacture of weapons and ammunition</v>
          </cell>
          <cell r="C7081" t="str">
            <v>Bombs,  grenades, torpedoes,  mines, missiles and similar  ammunitions of war and parts  thereof ; ammunition and  projectile</v>
          </cell>
        </row>
        <row r="7082">
          <cell r="A7082">
            <v>1732927005</v>
          </cell>
          <cell r="B7082" t="str">
            <v xml:space="preserve"> Manufacture of weapons and ammunition</v>
          </cell>
          <cell r="C7082" t="str">
            <v>Parts and accessories for revolvers or pistols</v>
          </cell>
        </row>
        <row r="7083">
          <cell r="A7083">
            <v>1732927005</v>
          </cell>
          <cell r="B7083" t="str">
            <v xml:space="preserve"> Manufacture of weapons and ammunition</v>
          </cell>
          <cell r="C7083" t="str">
            <v>Shotgun barrels</v>
          </cell>
        </row>
        <row r="7084">
          <cell r="A7084">
            <v>1732927005</v>
          </cell>
          <cell r="B7084" t="str">
            <v xml:space="preserve"> Manufacture of weapons and ammunition</v>
          </cell>
          <cell r="C7084" t="str">
            <v>Other parts and accessories for shotguns or rifles</v>
          </cell>
        </row>
        <row r="7085">
          <cell r="A7085">
            <v>1732927005</v>
          </cell>
          <cell r="B7085" t="str">
            <v xml:space="preserve"> Manufacture of weapons and ammunition</v>
          </cell>
          <cell r="C7085" t="str">
            <v>Parts and accessories of leather,  for other fire arms</v>
          </cell>
        </row>
        <row r="7086">
          <cell r="A7086">
            <v>1732927005</v>
          </cell>
          <cell r="B7086" t="str">
            <v xml:space="preserve"> Manufacture of weapons and ammunition</v>
          </cell>
          <cell r="C7086" t="str">
            <v>Parts and accessories of textile material,  for other  fire arms</v>
          </cell>
        </row>
        <row r="7087">
          <cell r="A7087">
            <v>1732927005</v>
          </cell>
          <cell r="B7087" t="str">
            <v xml:space="preserve"> Manufacture of weapons and ammunition</v>
          </cell>
          <cell r="C7087" t="str">
            <v>Parts and accessories of other material,  for other fire arms</v>
          </cell>
        </row>
        <row r="7088">
          <cell r="A7088">
            <v>1732927006</v>
          </cell>
          <cell r="B7088" t="str">
            <v xml:space="preserve"> Manufacture of weapons and ammunition</v>
          </cell>
          <cell r="C7088" t="str">
            <v>Installation services of  weapons and ammunition</v>
          </cell>
        </row>
        <row r="7089">
          <cell r="A7089">
            <v>1732927007</v>
          </cell>
          <cell r="B7089" t="str">
            <v xml:space="preserve"> Manufacture of weapons and ammunition</v>
          </cell>
          <cell r="C7089" t="str">
            <v>Weapons and ammunition manufacturing services</v>
          </cell>
        </row>
        <row r="7090">
          <cell r="A7090">
            <v>1732929001</v>
          </cell>
          <cell r="B7090" t="str">
            <v xml:space="preserve"> Manufacture of other special purpose machinery</v>
          </cell>
          <cell r="C7090" t="str">
            <v>Clothes-dryers</v>
          </cell>
        </row>
        <row r="7091">
          <cell r="A7091">
            <v>1732929002</v>
          </cell>
          <cell r="B7091" t="str">
            <v xml:space="preserve"> Manufacture of other special purpose machinery</v>
          </cell>
          <cell r="C7091" t="str">
            <v>Dryers,  for wood,  paper pulp,  paper  or paper board</v>
          </cell>
        </row>
        <row r="7092">
          <cell r="A7092">
            <v>1732929002</v>
          </cell>
          <cell r="B7092" t="str">
            <v xml:space="preserve"> Manufacture of other special purpose machinery</v>
          </cell>
          <cell r="C7092" t="str">
            <v>Dryers,  for other uses</v>
          </cell>
        </row>
        <row r="7093">
          <cell r="A7093">
            <v>1732929003</v>
          </cell>
          <cell r="B7093" t="str">
            <v xml:space="preserve"> Manufacture of other special purpose machinery</v>
          </cell>
          <cell r="C7093" t="str">
            <v>Machinery for making pulp of fibrous cellulose material</v>
          </cell>
        </row>
        <row r="7094">
          <cell r="A7094">
            <v>1732929003</v>
          </cell>
          <cell r="B7094" t="str">
            <v xml:space="preserve"> Manufacture of other special purpose machinery</v>
          </cell>
          <cell r="C7094" t="str">
            <v>Machinery for making paper  or paper board</v>
          </cell>
        </row>
        <row r="7095">
          <cell r="A7095">
            <v>1732929003</v>
          </cell>
          <cell r="B7095" t="str">
            <v xml:space="preserve"> Manufacture of other special purpose machinery</v>
          </cell>
          <cell r="C7095" t="str">
            <v>Machinery for finishing paper  or paper board</v>
          </cell>
        </row>
        <row r="7096">
          <cell r="A7096">
            <v>1732929003</v>
          </cell>
          <cell r="B7096" t="str">
            <v xml:space="preserve"> Manufacture of other special purpose machinery</v>
          </cell>
          <cell r="C7096" t="str">
            <v>Guillotines and apparatus for cutting photographic prints on paper  or  paper board mounts for photographs</v>
          </cell>
        </row>
        <row r="7097">
          <cell r="A7097">
            <v>1732929003</v>
          </cell>
          <cell r="B7097" t="str">
            <v xml:space="preserve"> Manufacture of other special purpose machinery</v>
          </cell>
          <cell r="C7097" t="str">
            <v>Other cutting machines</v>
          </cell>
        </row>
        <row r="7098">
          <cell r="A7098">
            <v>1732929003</v>
          </cell>
          <cell r="B7098" t="str">
            <v xml:space="preserve"> Manufacture of other special purpose machinery</v>
          </cell>
          <cell r="C7098" t="str">
            <v>Machines for making bags, sacks or envelopes</v>
          </cell>
        </row>
        <row r="7099">
          <cell r="A7099">
            <v>1732929003</v>
          </cell>
          <cell r="B7099" t="str">
            <v xml:space="preserve"> Manufacture of other special purpose machinery</v>
          </cell>
          <cell r="C7099" t="str">
            <v>Machines for making cartons,  boxes ,  cases, tubes,  drums or similar containers,  other than by moulding</v>
          </cell>
        </row>
        <row r="7100">
          <cell r="A7100">
            <v>1732929003</v>
          </cell>
          <cell r="B7100" t="str">
            <v xml:space="preserve"> Manufacture of other special purpose machinery</v>
          </cell>
          <cell r="C7100" t="str">
            <v>Machines for moulding articles in paper  pulp, paper  or paper board</v>
          </cell>
        </row>
        <row r="7101">
          <cell r="A7101">
            <v>1732929003</v>
          </cell>
          <cell r="B7101" t="str">
            <v xml:space="preserve"> Manufacture of other special purpose machinery</v>
          </cell>
          <cell r="C7101" t="str">
            <v>Other machineries for making up paper  or paper board,  including cutting machines</v>
          </cell>
        </row>
        <row r="7102">
          <cell r="A7102">
            <v>1732929004</v>
          </cell>
          <cell r="B7102" t="str">
            <v xml:space="preserve"> Manufacture of other special purpose machinery</v>
          </cell>
          <cell r="C7102" t="str">
            <v>Book-binding machinery, including  book-sewing machines</v>
          </cell>
        </row>
        <row r="7103">
          <cell r="A7103">
            <v>1732929004</v>
          </cell>
          <cell r="B7103" t="str">
            <v xml:space="preserve"> Manufacture of other special purpose machinery</v>
          </cell>
          <cell r="C7103" t="str">
            <v>Phototype-setting and composing machine</v>
          </cell>
        </row>
        <row r="7104">
          <cell r="A7104">
            <v>1732929004</v>
          </cell>
          <cell r="B7104" t="str">
            <v xml:space="preserve"> Manufacture of other special purpose machinery</v>
          </cell>
          <cell r="C7104" t="str">
            <v>Machinery and apparatus  for type-setting or composing by other processes with or whether or not founding device</v>
          </cell>
        </row>
        <row r="7105">
          <cell r="A7105">
            <v>1732929004</v>
          </cell>
          <cell r="B7105" t="str">
            <v xml:space="preserve"> Manufacture of other special purpose machinery</v>
          </cell>
          <cell r="C7105" t="str">
            <v>Other machinery,  apparatus  and  equipment</v>
          </cell>
        </row>
        <row r="7106">
          <cell r="A7106">
            <v>1732929004</v>
          </cell>
          <cell r="B7106" t="str">
            <v xml:space="preserve"> Manufacture of other special purpose machinery</v>
          </cell>
          <cell r="C7106" t="str">
            <v>Offset printing machinery reel fed</v>
          </cell>
        </row>
        <row r="7107">
          <cell r="A7107">
            <v>1732929004</v>
          </cell>
          <cell r="B7107" t="str">
            <v xml:space="preserve"> Manufacture of other special purpose machinery</v>
          </cell>
          <cell r="C7107" t="str">
            <v>Other offset printing machinery</v>
          </cell>
        </row>
        <row r="7108">
          <cell r="A7108">
            <v>1732929004</v>
          </cell>
          <cell r="B7108" t="str">
            <v xml:space="preserve"> Manufacture of other special purpose machinery</v>
          </cell>
          <cell r="C7108" t="str">
            <v>Letterpress printing machinery excluding flexographic printing, reel fed</v>
          </cell>
        </row>
        <row r="7109">
          <cell r="A7109">
            <v>1732929004</v>
          </cell>
          <cell r="B7109" t="str">
            <v xml:space="preserve"> Manufacture of other special purpose machinery</v>
          </cell>
          <cell r="C7109" t="str">
            <v>Other letter press printing machinery</v>
          </cell>
        </row>
        <row r="7110">
          <cell r="A7110">
            <v>1732929004</v>
          </cell>
          <cell r="B7110" t="str">
            <v xml:space="preserve"> Manufacture of other special purpose machinery</v>
          </cell>
          <cell r="C7110" t="str">
            <v>Flexographic printing machinery</v>
          </cell>
        </row>
        <row r="7111">
          <cell r="A7111">
            <v>1732929004</v>
          </cell>
          <cell r="B7111" t="str">
            <v xml:space="preserve"> Manufacture of other special purpose machinery</v>
          </cell>
          <cell r="C7111" t="str">
            <v>Gravure printing machinery</v>
          </cell>
        </row>
        <row r="7112">
          <cell r="A7112">
            <v>1732929004</v>
          </cell>
          <cell r="B7112" t="str">
            <v xml:space="preserve"> Manufacture of other special purpose machinery</v>
          </cell>
          <cell r="C7112" t="str">
            <v>Ink-jet printing machines</v>
          </cell>
        </row>
        <row r="7113">
          <cell r="A7113">
            <v>1732929004</v>
          </cell>
          <cell r="B7113" t="str">
            <v xml:space="preserve"> Manufacture of other special purpose machinery</v>
          </cell>
          <cell r="C7113" t="str">
            <v>Other printing machines, other than ink-jet</v>
          </cell>
        </row>
        <row r="7114">
          <cell r="A7114">
            <v>1732929004</v>
          </cell>
          <cell r="B7114" t="str">
            <v xml:space="preserve"> Manufacture of other special purpose machinery</v>
          </cell>
          <cell r="C7114" t="str">
            <v>Machines for uses ancillary to printing</v>
          </cell>
        </row>
        <row r="7115">
          <cell r="A7115">
            <v>1732929005</v>
          </cell>
          <cell r="B7115" t="str">
            <v xml:space="preserve"> Manufacture of other special purpose machinery</v>
          </cell>
          <cell r="C7115" t="str">
            <v>Injection-moulding machines</v>
          </cell>
        </row>
        <row r="7116">
          <cell r="A7116">
            <v>1732929005</v>
          </cell>
          <cell r="B7116" t="str">
            <v xml:space="preserve"> Manufacture of other special purpose machinery</v>
          </cell>
          <cell r="C7116" t="str">
            <v>Extruders</v>
          </cell>
        </row>
        <row r="7117">
          <cell r="A7117">
            <v>1732929005</v>
          </cell>
          <cell r="B7117" t="str">
            <v xml:space="preserve"> Manufacture of other special purpose machinery</v>
          </cell>
          <cell r="C7117" t="str">
            <v>Blow moulding machines</v>
          </cell>
        </row>
        <row r="7118">
          <cell r="A7118">
            <v>1732929005</v>
          </cell>
          <cell r="B7118" t="str">
            <v xml:space="preserve"> Manufacture of other special purpose machinery</v>
          </cell>
          <cell r="C7118" t="str">
            <v>Vacuum moulding machines and other thermoforming machines</v>
          </cell>
        </row>
        <row r="7119">
          <cell r="A7119">
            <v>1732929005</v>
          </cell>
          <cell r="B7119" t="str">
            <v xml:space="preserve"> Manufacture of other special purpose machinery</v>
          </cell>
          <cell r="C7119" t="str">
            <v>Machine for moulding or retreading pneumatic tyres or for moulding or otherwise   forming inner tubes</v>
          </cell>
        </row>
        <row r="7120">
          <cell r="A7120">
            <v>1732929005</v>
          </cell>
          <cell r="B7120" t="str">
            <v xml:space="preserve"> Manufacture of other special purpose machinery</v>
          </cell>
          <cell r="C7120" t="str">
            <v>Other machine for plastic industry</v>
          </cell>
        </row>
        <row r="7121">
          <cell r="A7121">
            <v>1732929005</v>
          </cell>
          <cell r="B7121" t="str">
            <v xml:space="preserve"> Manufacture of other special purpose machinery</v>
          </cell>
          <cell r="C7121" t="str">
            <v>Other machinery for working rubber  or plastics or for the manufacture of products from these materials,  n.e.s.</v>
          </cell>
        </row>
        <row r="7122">
          <cell r="A7122">
            <v>1732929006</v>
          </cell>
          <cell r="B7122" t="str">
            <v xml:space="preserve"> Manufacture of other special purpose machinery</v>
          </cell>
          <cell r="C7122" t="str">
            <v>Moulding boxes  for metal foundry</v>
          </cell>
        </row>
        <row r="7123">
          <cell r="A7123">
            <v>1732929006</v>
          </cell>
          <cell r="B7123" t="str">
            <v xml:space="preserve"> Manufacture of other special purpose machinery</v>
          </cell>
          <cell r="C7123" t="str">
            <v>Mould bases</v>
          </cell>
        </row>
        <row r="7124">
          <cell r="A7124">
            <v>1732929006</v>
          </cell>
          <cell r="B7124" t="str">
            <v xml:space="preserve"> Manufacture of other special purpose machinery</v>
          </cell>
          <cell r="C7124" t="str">
            <v>Moulding patterns of plastics</v>
          </cell>
        </row>
        <row r="7125">
          <cell r="A7125">
            <v>1732929006</v>
          </cell>
          <cell r="B7125" t="str">
            <v xml:space="preserve"> Manufacture of other special purpose machinery</v>
          </cell>
          <cell r="C7125" t="str">
            <v>Moulding patterns of wood</v>
          </cell>
        </row>
        <row r="7126">
          <cell r="A7126">
            <v>1732929006</v>
          </cell>
          <cell r="B7126" t="str">
            <v xml:space="preserve"> Manufacture of other special purpose machinery</v>
          </cell>
          <cell r="C7126" t="str">
            <v>Moulding patterns of aluminium</v>
          </cell>
        </row>
        <row r="7127">
          <cell r="A7127">
            <v>1732929006</v>
          </cell>
          <cell r="B7127" t="str">
            <v xml:space="preserve"> Manufacture of other special purpose machinery</v>
          </cell>
          <cell r="C7127" t="str">
            <v>Moulding patterns of copper</v>
          </cell>
        </row>
        <row r="7128">
          <cell r="A7128">
            <v>1732929006</v>
          </cell>
          <cell r="B7128" t="str">
            <v xml:space="preserve"> Manufacture of other special purpose machinery</v>
          </cell>
          <cell r="C7128" t="str">
            <v>Other moulding patterns</v>
          </cell>
        </row>
        <row r="7129">
          <cell r="A7129">
            <v>1732929006</v>
          </cell>
          <cell r="B7129" t="str">
            <v xml:space="preserve"> Manufacture of other special purpose machinery</v>
          </cell>
          <cell r="C7129" t="str">
            <v>Moulds for metal or metal carbides,  injection or compression types</v>
          </cell>
        </row>
        <row r="7130">
          <cell r="A7130">
            <v>1732929006</v>
          </cell>
          <cell r="B7130" t="str">
            <v xml:space="preserve"> Manufacture of other special purpose machinery</v>
          </cell>
          <cell r="C7130" t="str">
            <v>Moulds for metal or metal carbides,  other than injection or compression type</v>
          </cell>
        </row>
        <row r="7131">
          <cell r="A7131">
            <v>1732929006</v>
          </cell>
          <cell r="B7131" t="str">
            <v xml:space="preserve"> Manufacture of other special purpose machinery</v>
          </cell>
          <cell r="C7131" t="str">
            <v>Moulds for glass</v>
          </cell>
        </row>
        <row r="7132">
          <cell r="A7132">
            <v>1732929006</v>
          </cell>
          <cell r="B7132" t="str">
            <v xml:space="preserve"> Manufacture of other special purpose machinery</v>
          </cell>
          <cell r="C7132" t="str">
            <v>Moulds for mineral materials.</v>
          </cell>
        </row>
        <row r="7133">
          <cell r="A7133">
            <v>1732929006</v>
          </cell>
          <cell r="B7133" t="str">
            <v xml:space="preserve"> Manufacture of other special purpose machinery</v>
          </cell>
          <cell r="C7133" t="str">
            <v>Moulds for rubber  or plastic,  injection or compression types</v>
          </cell>
        </row>
        <row r="7134">
          <cell r="A7134">
            <v>1732929006</v>
          </cell>
          <cell r="B7134" t="str">
            <v xml:space="preserve"> Manufacture of other special purpose machinery</v>
          </cell>
          <cell r="C7134" t="str">
            <v>Moulds for rubber  or plastic,  other than injection or compression types</v>
          </cell>
        </row>
        <row r="7135">
          <cell r="A7135">
            <v>1732929007</v>
          </cell>
          <cell r="B7135" t="str">
            <v xml:space="preserve"> Manufacture of other special purpose machinery</v>
          </cell>
          <cell r="C7135" t="str">
            <v>Machinery and  apparatus  for  isotopic separation, and parts  thereof</v>
          </cell>
        </row>
        <row r="7136">
          <cell r="A7136">
            <v>1732929007</v>
          </cell>
          <cell r="B7136" t="str">
            <v xml:space="preserve"> Manufacture of other special purpose machinery</v>
          </cell>
          <cell r="C7136" t="str">
            <v>Machines for assembling electric or electronic lamps, tubes or valves or flashbulbs,  in glass envelopes</v>
          </cell>
        </row>
        <row r="7137">
          <cell r="A7137">
            <v>1732929007</v>
          </cell>
          <cell r="B7137" t="str">
            <v xml:space="preserve"> Manufacture of other special purpose machinery</v>
          </cell>
          <cell r="C7137" t="str">
            <v>Machines for making optical fibres  and preforms  thereof</v>
          </cell>
        </row>
        <row r="7138">
          <cell r="A7138">
            <v>1732929007</v>
          </cell>
          <cell r="B7138" t="str">
            <v xml:space="preserve"> Manufacture of other special purpose machinery</v>
          </cell>
          <cell r="C7138" t="str">
            <v>Other machines for manufacturing or hot working glass or glassware</v>
          </cell>
        </row>
        <row r="7139">
          <cell r="A7139">
            <v>1732929007</v>
          </cell>
          <cell r="B7139" t="str">
            <v xml:space="preserve"> Manufacture of other special purpose machinery</v>
          </cell>
          <cell r="C7139" t="str">
            <v>Rope or cable-making machines</v>
          </cell>
        </row>
        <row r="7140">
          <cell r="A7140">
            <v>1732929007</v>
          </cell>
          <cell r="B7140" t="str">
            <v xml:space="preserve"> Manufacture of other special purpose machinery</v>
          </cell>
          <cell r="C7140" t="str">
            <v>Industrial robots,  not elsewhere specified or included</v>
          </cell>
        </row>
        <row r="7141">
          <cell r="A7141">
            <v>1732929007</v>
          </cell>
          <cell r="B7141" t="str">
            <v xml:space="preserve"> Manufacture of other special purpose machinery</v>
          </cell>
          <cell r="C7141" t="str">
            <v>Evaporative air coolers</v>
          </cell>
        </row>
        <row r="7142">
          <cell r="A7142">
            <v>1732929007</v>
          </cell>
          <cell r="B7142" t="str">
            <v xml:space="preserve"> Manufacture of other special purpose machinery</v>
          </cell>
          <cell r="C7142" t="str">
            <v>Machines and mechanical appliances for treating metal,  including electric wire coil-winders</v>
          </cell>
        </row>
        <row r="7143">
          <cell r="A7143">
            <v>1732929007</v>
          </cell>
          <cell r="B7143" t="str">
            <v xml:space="preserve"> Manufacture of other special purpose machinery</v>
          </cell>
          <cell r="C7143" t="str">
            <v>Mixing, kneading, crushing, grinding, screening, sifting, homogenising, emulsifying or stirring machines</v>
          </cell>
        </row>
        <row r="7144">
          <cell r="A7144">
            <v>1732929007</v>
          </cell>
          <cell r="B7144" t="str">
            <v xml:space="preserve"> Manufacture of other special purpose machinery</v>
          </cell>
          <cell r="C7144" t="str">
            <v>Other  automatic  service-vending machines</v>
          </cell>
        </row>
        <row r="7145">
          <cell r="A7145">
            <v>1732929007</v>
          </cell>
          <cell r="B7145" t="str">
            <v xml:space="preserve"> Manufacture of other special purpose machinery</v>
          </cell>
          <cell r="C7145" t="str">
            <v>Other machines and  mechanical appliances having individual functions, not elsewhere specified</v>
          </cell>
        </row>
        <row r="7146">
          <cell r="A7146">
            <v>1732929008</v>
          </cell>
          <cell r="B7146" t="str">
            <v xml:space="preserve"> Manufacture of other special purpose machinery</v>
          </cell>
          <cell r="C7146" t="str">
            <v>Parts of machinery for making pulp of fibrous cellulose material</v>
          </cell>
        </row>
        <row r="7147">
          <cell r="A7147">
            <v>1732929008</v>
          </cell>
          <cell r="B7147" t="str">
            <v xml:space="preserve"> Manufacture of other special purpose machinery</v>
          </cell>
          <cell r="C7147" t="str">
            <v>Parts for making and finishing paper  or paperboard</v>
          </cell>
        </row>
        <row r="7148">
          <cell r="A7148">
            <v>1732929008</v>
          </cell>
          <cell r="B7148" t="str">
            <v xml:space="preserve"> Manufacture of other special purpose machinery</v>
          </cell>
          <cell r="C7148" t="str">
            <v>Parts for cutting photo-graphic prints on paper  or  paper board mounts  for photographs</v>
          </cell>
        </row>
        <row r="7149">
          <cell r="A7149">
            <v>1732929008</v>
          </cell>
          <cell r="B7149" t="str">
            <v xml:space="preserve"> Manufacture of other special purpose machinery</v>
          </cell>
          <cell r="C7149" t="str">
            <v>Parts for paper board cutting and paper  pulp making machines</v>
          </cell>
        </row>
        <row r="7150">
          <cell r="A7150">
            <v>1732929009</v>
          </cell>
          <cell r="B7150" t="str">
            <v xml:space="preserve"> Manufacture of other special purpose machinery</v>
          </cell>
          <cell r="C7150" t="str">
            <v>Parts of book-binding machinery,  not elsewhere specified</v>
          </cell>
        </row>
        <row r="7151">
          <cell r="A7151">
            <v>1732929009</v>
          </cell>
          <cell r="B7151" t="str">
            <v xml:space="preserve"> Manufacture of other special purpose machinery</v>
          </cell>
          <cell r="C7151" t="str">
            <v>Parts of the foregoing machinery,   apparatus  or equipment</v>
          </cell>
        </row>
        <row r="7152">
          <cell r="A7152">
            <v>1732929009</v>
          </cell>
          <cell r="B7152" t="str">
            <v xml:space="preserve"> Manufacture of other special purpose machinery</v>
          </cell>
          <cell r="C7152" t="str">
            <v>Parts for printing machinery</v>
          </cell>
        </row>
        <row r="7153">
          <cell r="A7153">
            <v>1732929010</v>
          </cell>
          <cell r="B7153" t="str">
            <v xml:space="preserve"> Manufacture of other special purpose machinery</v>
          </cell>
          <cell r="C7153" t="str">
            <v>Parts of machines for assembling electric or electronic lamps, etc, for manufacturing or hot working glass or glassware</v>
          </cell>
        </row>
        <row r="7154">
          <cell r="A7154">
            <v>1732929010</v>
          </cell>
          <cell r="B7154" t="str">
            <v xml:space="preserve"> Manufacture of other special purpose machinery</v>
          </cell>
          <cell r="C7154" t="str">
            <v>Parts for other machinery for moulding or otherwise forming</v>
          </cell>
        </row>
        <row r="7155">
          <cell r="A7155">
            <v>1732929010</v>
          </cell>
          <cell r="B7155" t="str">
            <v xml:space="preserve"> Manufacture of other special purpose machinery</v>
          </cell>
          <cell r="C7155" t="str">
            <v>Parts for machines and mechanical appliances</v>
          </cell>
        </row>
        <row r="7156">
          <cell r="A7156">
            <v>1732929011</v>
          </cell>
          <cell r="B7156" t="str">
            <v xml:space="preserve"> Manufacture of other special purpose machinery</v>
          </cell>
          <cell r="C7156" t="str">
            <v>Installation services of other special purpose machinery</v>
          </cell>
        </row>
        <row r="7157">
          <cell r="A7157">
            <v>1732929012</v>
          </cell>
          <cell r="B7157" t="str">
            <v xml:space="preserve"> Manufacture of other special purpose machinery</v>
          </cell>
          <cell r="C7157" t="str">
            <v>Other special purpose machinery and equipment manufacturing services</v>
          </cell>
        </row>
        <row r="7158">
          <cell r="A7158">
            <v>1742930001</v>
          </cell>
          <cell r="B7158" t="str">
            <v xml:space="preserve"> Manufacture of domestic appliances n.e.c.</v>
          </cell>
          <cell r="C7158" t="str">
            <v>Combined refrigerator-freezers,  electrically operated,  fitted  with separate external doors, not over 350 litres</v>
          </cell>
        </row>
        <row r="7159">
          <cell r="A7159">
            <v>1742930001</v>
          </cell>
          <cell r="B7159" t="str">
            <v xml:space="preserve"> Manufacture of domestic appliances n.e.c.</v>
          </cell>
          <cell r="C7159" t="str">
            <v>Combined refrigerator-freezers,  electrically operated,  fitted  with separate external doors, over 350 litres</v>
          </cell>
        </row>
        <row r="7160">
          <cell r="A7160">
            <v>1742930001</v>
          </cell>
          <cell r="B7160" t="str">
            <v xml:space="preserve"> Manufacture of domestic appliances n.e.c.</v>
          </cell>
          <cell r="C7160" t="str">
            <v>Other combined refrigerator-freezers, electrically operated, fitted  with  separate external doors.</v>
          </cell>
        </row>
        <row r="7161">
          <cell r="A7161">
            <v>1742930001</v>
          </cell>
          <cell r="B7161" t="str">
            <v xml:space="preserve"> Manufacture of domestic appliances n.e.c.</v>
          </cell>
          <cell r="C7161" t="str">
            <v>Refrigerators, compression type, electrically operated not over 350 litres</v>
          </cell>
        </row>
        <row r="7162">
          <cell r="A7162">
            <v>1742930001</v>
          </cell>
          <cell r="B7162" t="str">
            <v xml:space="preserve"> Manufacture of domestic appliances n.e.c.</v>
          </cell>
          <cell r="C7162" t="str">
            <v>Refrigerators, compression type, electrically operated over 350 litres</v>
          </cell>
        </row>
        <row r="7163">
          <cell r="A7163">
            <v>1742930001</v>
          </cell>
          <cell r="B7163" t="str">
            <v xml:space="preserve"> Manufacture of domestic appliances n.e.c.</v>
          </cell>
          <cell r="C7163" t="str">
            <v>Refrigerators, compression-type,  other than electrically operated, not over 350litres</v>
          </cell>
        </row>
        <row r="7164">
          <cell r="A7164">
            <v>1742930001</v>
          </cell>
          <cell r="B7164" t="str">
            <v xml:space="preserve"> Manufacture of domestic appliances n.e.c.</v>
          </cell>
          <cell r="C7164" t="str">
            <v>Refrigerators, compression-type,  other than electrically operated, over 350 litres</v>
          </cell>
        </row>
        <row r="7165">
          <cell r="A7165">
            <v>1742930001</v>
          </cell>
          <cell r="B7165" t="str">
            <v xml:space="preserve"> Manufacture of domestic appliances n.e.c.</v>
          </cell>
          <cell r="C7165" t="str">
            <v>Refrigerators, absorption-type, electrically operated not over 350litres</v>
          </cell>
        </row>
        <row r="7166">
          <cell r="A7166">
            <v>1742930001</v>
          </cell>
          <cell r="B7166" t="str">
            <v xml:space="preserve"> Manufacture of domestic appliances n.e.c.</v>
          </cell>
          <cell r="C7166" t="str">
            <v>Refrigerators, absorption-type, electrically operated over 350litres</v>
          </cell>
        </row>
        <row r="7167">
          <cell r="A7167">
            <v>1742930001</v>
          </cell>
          <cell r="B7167" t="str">
            <v xml:space="preserve"> Manufacture of domestic appliances n.e.c.</v>
          </cell>
          <cell r="C7167" t="str">
            <v>Other refrigerators, electrically operated not over 350 litres</v>
          </cell>
        </row>
        <row r="7168">
          <cell r="A7168">
            <v>1742930001</v>
          </cell>
          <cell r="B7168" t="str">
            <v xml:space="preserve"> Manufacture of domestic appliances n.e.c.</v>
          </cell>
          <cell r="C7168" t="str">
            <v>Other refrigerators, electrically operated over 350 litres</v>
          </cell>
        </row>
        <row r="7169">
          <cell r="A7169">
            <v>1742930001</v>
          </cell>
          <cell r="B7169" t="str">
            <v xml:space="preserve"> Manufacture of domestic appliances n.e.c.</v>
          </cell>
          <cell r="C7169" t="str">
            <v>Refrigerators,  other than compression or absorption type, not electrically operated,  not over 350 litres</v>
          </cell>
        </row>
        <row r="7170">
          <cell r="A7170">
            <v>1742930001</v>
          </cell>
          <cell r="B7170" t="str">
            <v xml:space="preserve"> Manufacture of domestic appliances n.e.c.</v>
          </cell>
          <cell r="C7170" t="str">
            <v>Refrigerators,  other than compression or absorption type, not electrically operated,  over 350 litres</v>
          </cell>
        </row>
        <row r="7171">
          <cell r="A7171">
            <v>1742930001</v>
          </cell>
          <cell r="B7171" t="str">
            <v xml:space="preserve"> Manufacture of domestic appliances n.e.c.</v>
          </cell>
          <cell r="C7171" t="str">
            <v>Freezers of the chest type,  not exceeding 800 l capacity ,  domestic</v>
          </cell>
        </row>
        <row r="7172">
          <cell r="A7172">
            <v>1742930001</v>
          </cell>
          <cell r="B7172" t="str">
            <v xml:space="preserve"> Manufacture of domestic appliances n.e.c.</v>
          </cell>
          <cell r="C7172" t="str">
            <v>Freezers of the chest type,  not exceeding  800 l capacity ,  other than domestic</v>
          </cell>
        </row>
        <row r="7173">
          <cell r="A7173">
            <v>1742930001</v>
          </cell>
          <cell r="B7173" t="str">
            <v xml:space="preserve"> Manufacture of domestic appliances n.e.c.</v>
          </cell>
          <cell r="C7173" t="str">
            <v>Freezers of the upright type,  not exceeding 900 l capacity ,  domestic</v>
          </cell>
        </row>
        <row r="7174">
          <cell r="A7174">
            <v>1742930001</v>
          </cell>
          <cell r="B7174" t="str">
            <v xml:space="preserve"> Manufacture of domestic appliances n.e.c.</v>
          </cell>
          <cell r="C7174" t="str">
            <v>Freezers of the upright type,  not exceeding  900 l capacity ,  other than domestic</v>
          </cell>
        </row>
        <row r="7175">
          <cell r="A7175">
            <v>1742930002</v>
          </cell>
          <cell r="B7175" t="str">
            <v xml:space="preserve"> Manufacture of domestic appliances n.e.c.</v>
          </cell>
          <cell r="C7175" t="str">
            <v>Dish washing machines, household type,  electric</v>
          </cell>
        </row>
        <row r="7176">
          <cell r="A7176">
            <v>1742930002</v>
          </cell>
          <cell r="B7176" t="str">
            <v xml:space="preserve"> Manufacture of domestic appliances n.e.c.</v>
          </cell>
          <cell r="C7176" t="str">
            <v>Dish washing machines, household type,  non-electric</v>
          </cell>
        </row>
        <row r="7177">
          <cell r="A7177">
            <v>1742930002</v>
          </cell>
          <cell r="B7177" t="str">
            <v xml:space="preserve"> Manufacture of domestic appliances n.e.c.</v>
          </cell>
          <cell r="C7177" t="str">
            <v>Fully  automatic  clothes-washing machines,  of a dry linen  capacity  not exceeding  10 kg,  electric</v>
          </cell>
        </row>
        <row r="7178">
          <cell r="A7178">
            <v>1742930002</v>
          </cell>
          <cell r="B7178" t="str">
            <v xml:space="preserve"> Manufacture of domestic appliances n.e.c.</v>
          </cell>
          <cell r="C7178" t="str">
            <v>Fully  automatic  clothes-washing machines,  of a dry linen  capacity  not exceeding  10 kg,  non-electric</v>
          </cell>
        </row>
        <row r="7179">
          <cell r="A7179">
            <v>1742930002</v>
          </cell>
          <cell r="B7179" t="str">
            <v xml:space="preserve"> Manufacture of domestic appliances n.e.c.</v>
          </cell>
          <cell r="C7179" t="str">
            <v>Other clothes-washing machines,  with built-in centrifugal drier, of a dry linen  capacity  not exceeding  10 kg,  electric</v>
          </cell>
        </row>
        <row r="7180">
          <cell r="A7180">
            <v>1742930002</v>
          </cell>
          <cell r="B7180" t="str">
            <v xml:space="preserve"> Manufacture of domestic appliances n.e.c.</v>
          </cell>
          <cell r="C7180" t="str">
            <v>Other clothes-washing machines,  with built-in centrifugal drier, of a dry linen  capacity  not exceeding 10 kg,  non-electric</v>
          </cell>
        </row>
        <row r="7181">
          <cell r="A7181">
            <v>1742930002</v>
          </cell>
          <cell r="B7181" t="str">
            <v xml:space="preserve"> Manufacture of domestic appliances n.e.c.</v>
          </cell>
          <cell r="C7181" t="str">
            <v>Other clothes-washing machines,  of a dry linen  capacity  not exceeding 10 kg,  electric</v>
          </cell>
        </row>
        <row r="7182">
          <cell r="A7182">
            <v>1742930002</v>
          </cell>
          <cell r="B7182" t="str">
            <v xml:space="preserve"> Manufacture of domestic appliances n.e.c.</v>
          </cell>
          <cell r="C7182" t="str">
            <v>Other clothes-washing machines,  of a dry linen  capacity  not exceeding 10 kg,  non-electric</v>
          </cell>
        </row>
        <row r="7183">
          <cell r="A7183">
            <v>1742930002</v>
          </cell>
          <cell r="B7183" t="str">
            <v xml:space="preserve"> Manufacture of domestic appliances n.e.c.</v>
          </cell>
          <cell r="C7183" t="str">
            <v>Drying machines of a dry linen  capacity  not exceeding  10kg</v>
          </cell>
        </row>
        <row r="7184">
          <cell r="A7184">
            <v>1742930003</v>
          </cell>
          <cell r="B7184" t="str">
            <v xml:space="preserve"> Manufacture of domestic appliances n.e.c.</v>
          </cell>
          <cell r="C7184" t="str">
            <v>Electric blankets</v>
          </cell>
        </row>
        <row r="7185">
          <cell r="A7185">
            <v>1742930004</v>
          </cell>
          <cell r="B7185" t="str">
            <v xml:space="preserve"> Manufacture of domestic appliances n.e.c.</v>
          </cell>
          <cell r="C7185" t="str">
            <v>Ceiling or roof fans with protective  screen with a self-contained electric motor of an output not exceeding  125 w</v>
          </cell>
        </row>
        <row r="7186">
          <cell r="A7186">
            <v>1742930004</v>
          </cell>
          <cell r="B7186" t="str">
            <v xml:space="preserve"> Manufacture of domestic appliances n.e.c.</v>
          </cell>
          <cell r="C7186" t="str">
            <v>Ceiling or roof fans without protective screen with a self-contained electric motor of an output not exceeding 125 w</v>
          </cell>
        </row>
        <row r="7187">
          <cell r="A7187">
            <v>1742930004</v>
          </cell>
          <cell r="B7187" t="str">
            <v xml:space="preserve"> Manufacture of domestic appliances n.e.c.</v>
          </cell>
          <cell r="C7187" t="str">
            <v>Table fans of a blade diameter not exceeding 20 cm</v>
          </cell>
        </row>
        <row r="7188">
          <cell r="A7188">
            <v>1742930004</v>
          </cell>
          <cell r="B7188" t="str">
            <v xml:space="preserve"> Manufacture of domestic appliances n.e.c.</v>
          </cell>
          <cell r="C7188" t="str">
            <v>Table fans of a blade diameter exceeding  20 cm</v>
          </cell>
        </row>
        <row r="7189">
          <cell r="A7189">
            <v>1742930004</v>
          </cell>
          <cell r="B7189" t="str">
            <v xml:space="preserve"> Manufacture of domestic appliances n.e.c.</v>
          </cell>
          <cell r="C7189" t="str">
            <v>Other table fans with protective  screen</v>
          </cell>
        </row>
        <row r="7190">
          <cell r="A7190">
            <v>1742930004</v>
          </cell>
          <cell r="B7190" t="str">
            <v xml:space="preserve"> Manufacture of domestic appliances n.e.c.</v>
          </cell>
          <cell r="C7190" t="str">
            <v>Other table fans without  protective  screen</v>
          </cell>
        </row>
        <row r="7191">
          <cell r="A7191">
            <v>1742930004</v>
          </cell>
          <cell r="B7191" t="str">
            <v xml:space="preserve"> Manufacture of domestic appliances n.e.c.</v>
          </cell>
          <cell r="C7191" t="str">
            <v>Hoods having a maximum horizontal side not exceeding  120cm fitted with filter</v>
          </cell>
        </row>
        <row r="7192">
          <cell r="A7192">
            <v>1742930004</v>
          </cell>
          <cell r="B7192" t="str">
            <v xml:space="preserve"> Manufacture of domestic appliances n.e.c.</v>
          </cell>
          <cell r="C7192" t="str">
            <v>Hoods having a maximum horizontal side not exceeding  120cm for industrial use</v>
          </cell>
        </row>
        <row r="7193">
          <cell r="A7193">
            <v>1742930004</v>
          </cell>
          <cell r="B7193" t="str">
            <v xml:space="preserve"> Manufacture of domestic appliances n.e.c.</v>
          </cell>
          <cell r="C7193" t="str">
            <v>Hoods having a maximum horizontal side not exceeding  120cm for other  uses</v>
          </cell>
        </row>
        <row r="7194">
          <cell r="A7194">
            <v>1742930005</v>
          </cell>
          <cell r="B7194" t="str">
            <v xml:space="preserve"> Manufacture of domestic appliances n.e.c.</v>
          </cell>
          <cell r="C7194" t="str">
            <v>Vacuum cleaners</v>
          </cell>
        </row>
        <row r="7195">
          <cell r="A7195">
            <v>1742930005</v>
          </cell>
          <cell r="B7195" t="str">
            <v xml:space="preserve"> Manufacture of domestic appliances n.e.c.</v>
          </cell>
          <cell r="C7195" t="str">
            <v>Floor polishers</v>
          </cell>
        </row>
        <row r="7196">
          <cell r="A7196">
            <v>1742930005</v>
          </cell>
          <cell r="B7196" t="str">
            <v xml:space="preserve"> Manufacture of domestic appliances n.e.c.</v>
          </cell>
          <cell r="C7196" t="str">
            <v>Kitchen waste disposers</v>
          </cell>
        </row>
        <row r="7197">
          <cell r="A7197">
            <v>1742930005</v>
          </cell>
          <cell r="B7197" t="str">
            <v xml:space="preserve"> Manufacture of domestic appliances n.e.c.</v>
          </cell>
          <cell r="C7197" t="str">
            <v>Food grinders and  mixers, fruit of vegetable juice extractors</v>
          </cell>
        </row>
        <row r="7198">
          <cell r="A7198">
            <v>1742930005</v>
          </cell>
          <cell r="B7198" t="str">
            <v xml:space="preserve"> Manufacture of domestic appliances n.e.c.</v>
          </cell>
          <cell r="C7198" t="str">
            <v>Other electro-mechanical domestic appliances with self-contained electric motor</v>
          </cell>
        </row>
        <row r="7199">
          <cell r="A7199">
            <v>1742930005</v>
          </cell>
          <cell r="B7199" t="str">
            <v xml:space="preserve"> Manufacture of domestic appliances n.e.c.</v>
          </cell>
          <cell r="C7199" t="str">
            <v>Shavers</v>
          </cell>
        </row>
        <row r="7200">
          <cell r="A7200">
            <v>1742930005</v>
          </cell>
          <cell r="B7200" t="str">
            <v xml:space="preserve"> Manufacture of domestic appliances n.e.c.</v>
          </cell>
          <cell r="C7200" t="str">
            <v>Hair clippers</v>
          </cell>
        </row>
        <row r="7201">
          <cell r="A7201">
            <v>1742930005</v>
          </cell>
          <cell r="B7201" t="str">
            <v xml:space="preserve"> Manufacture of domestic appliances n.e.c.</v>
          </cell>
          <cell r="C7201" t="str">
            <v>Hair-removing appliances, with self-contained electric motor</v>
          </cell>
        </row>
        <row r="7202">
          <cell r="A7202">
            <v>1742930005</v>
          </cell>
          <cell r="B7202" t="str">
            <v xml:space="preserve"> Manufacture of domestic appliances n.e.c.</v>
          </cell>
          <cell r="C7202" t="str">
            <v>Hair dryers</v>
          </cell>
        </row>
        <row r="7203">
          <cell r="A7203">
            <v>1742930005</v>
          </cell>
          <cell r="B7203" t="str">
            <v xml:space="preserve"> Manufacture of domestic appliances n.e.c.</v>
          </cell>
          <cell r="C7203" t="str">
            <v>Other hair-dressing  apparatus</v>
          </cell>
        </row>
        <row r="7204">
          <cell r="A7204">
            <v>1742930005</v>
          </cell>
          <cell r="B7204" t="str">
            <v xml:space="preserve"> Manufacture of domestic appliances n.e.c.</v>
          </cell>
          <cell r="C7204" t="str">
            <v>Hand-drying  apparatus</v>
          </cell>
        </row>
        <row r="7205">
          <cell r="A7205">
            <v>1742930005</v>
          </cell>
          <cell r="B7205" t="str">
            <v xml:space="preserve"> Manufacture of domestic appliances n.e.c.</v>
          </cell>
          <cell r="C7205" t="str">
            <v>Electric smoothing irons</v>
          </cell>
        </row>
        <row r="7206">
          <cell r="A7206">
            <v>1742930005</v>
          </cell>
          <cell r="B7206" t="str">
            <v xml:space="preserve"> Manufacture of domestic appliances n.e.c.</v>
          </cell>
          <cell r="C7206" t="str">
            <v>Coffee or tea makers</v>
          </cell>
        </row>
        <row r="7207">
          <cell r="A7207">
            <v>1742930005</v>
          </cell>
          <cell r="B7207" t="str">
            <v xml:space="preserve"> Manufacture of domestic appliances n.e.c.</v>
          </cell>
          <cell r="C7207" t="str">
            <v>Toasters</v>
          </cell>
        </row>
        <row r="7208">
          <cell r="A7208">
            <v>1742930005</v>
          </cell>
          <cell r="B7208" t="str">
            <v xml:space="preserve"> Manufacture of domestic appliances n.e.c.</v>
          </cell>
          <cell r="C7208" t="str">
            <v>Other electro-thermic appliances other than coffee or tea makers and toasters</v>
          </cell>
        </row>
        <row r="7209">
          <cell r="A7209">
            <v>1742930006</v>
          </cell>
          <cell r="B7209" t="str">
            <v xml:space="preserve"> Manufacture of domestic appliances n.e.c.</v>
          </cell>
          <cell r="C7209" t="str">
            <v>Electric instantaneous or storage water heaters</v>
          </cell>
        </row>
        <row r="7210">
          <cell r="A7210">
            <v>1742930006</v>
          </cell>
          <cell r="B7210" t="str">
            <v xml:space="preserve"> Manufacture of domestic appliances n.e.c.</v>
          </cell>
          <cell r="C7210" t="str">
            <v>Electric immersion heaters</v>
          </cell>
        </row>
        <row r="7211">
          <cell r="A7211">
            <v>1742930006</v>
          </cell>
          <cell r="B7211" t="str">
            <v xml:space="preserve"> Manufacture of domestic appliances n.e.c.</v>
          </cell>
          <cell r="C7211" t="str">
            <v>Storage heating radiators</v>
          </cell>
        </row>
        <row r="7212">
          <cell r="A7212">
            <v>1742930006</v>
          </cell>
          <cell r="B7212" t="str">
            <v xml:space="preserve"> Manufacture of domestic appliances n.e.c.</v>
          </cell>
          <cell r="C7212" t="str">
            <v>Electric space and soil heating  apparatus ,  other than storage heating radiators</v>
          </cell>
        </row>
        <row r="7213">
          <cell r="A7213">
            <v>1742930006</v>
          </cell>
          <cell r="B7213" t="str">
            <v xml:space="preserve"> Manufacture of domestic appliances n.e.c.</v>
          </cell>
          <cell r="C7213" t="str">
            <v>Microwave ovens</v>
          </cell>
        </row>
        <row r="7214">
          <cell r="A7214">
            <v>1742930006</v>
          </cell>
          <cell r="B7214" t="str">
            <v xml:space="preserve"> Manufacture of domestic appliances n.e.c.</v>
          </cell>
          <cell r="C7214" t="str">
            <v>Electric kettles</v>
          </cell>
        </row>
        <row r="7215">
          <cell r="A7215">
            <v>1742930006</v>
          </cell>
          <cell r="B7215" t="str">
            <v xml:space="preserve"> Manufacture of domestic appliances n.e.c.</v>
          </cell>
          <cell r="C7215" t="str">
            <v>Rice cookers</v>
          </cell>
        </row>
        <row r="7216">
          <cell r="A7216">
            <v>1742930006</v>
          </cell>
          <cell r="B7216" t="str">
            <v xml:space="preserve"> Manufacture of domestic appliances n.e.c.</v>
          </cell>
          <cell r="C7216" t="str">
            <v>Other electric ovens</v>
          </cell>
        </row>
        <row r="7217">
          <cell r="A7217">
            <v>1742930006</v>
          </cell>
          <cell r="B7217" t="str">
            <v xml:space="preserve"> Manufacture of domestic appliances n.e.c.</v>
          </cell>
          <cell r="C7217" t="str">
            <v>Cookers,  cooking plates, boiling rings,  grillers and roasters</v>
          </cell>
        </row>
        <row r="7218">
          <cell r="A7218">
            <v>1742930007</v>
          </cell>
          <cell r="B7218" t="str">
            <v xml:space="preserve"> Manufacture of domestic appliances n.e.c.</v>
          </cell>
          <cell r="C7218" t="str">
            <v>Electric heating resistors</v>
          </cell>
        </row>
        <row r="7219">
          <cell r="A7219">
            <v>1742930008</v>
          </cell>
          <cell r="B7219" t="str">
            <v xml:space="preserve"> Manufacture of domestic appliances n.e.c.</v>
          </cell>
          <cell r="C7219" t="str">
            <v>Cooking appliances and plate warmers,  of iron or steel,  for gas fuel</v>
          </cell>
        </row>
        <row r="7220">
          <cell r="A7220">
            <v>1742930008</v>
          </cell>
          <cell r="B7220" t="str">
            <v xml:space="preserve"> Manufacture of domestic appliances n.e.c.</v>
          </cell>
          <cell r="C7220" t="str">
            <v>Cooking appliances and plate warmers,  of iron or steel,  for both gas and other fuel</v>
          </cell>
        </row>
        <row r="7221">
          <cell r="A7221">
            <v>1742930008</v>
          </cell>
          <cell r="B7221" t="str">
            <v xml:space="preserve"> Manufacture of domestic appliances n.e.c.</v>
          </cell>
          <cell r="C7221" t="str">
            <v>Cooking appliances and plate warmers,  of iron or steel,  for liquefied fuel</v>
          </cell>
        </row>
        <row r="7222">
          <cell r="A7222">
            <v>1742930008</v>
          </cell>
          <cell r="B7222" t="str">
            <v xml:space="preserve"> Manufacture of domestic appliances n.e.c.</v>
          </cell>
          <cell r="C7222" t="str">
            <v>Cooking appliances and plate warmers,  of iron or steel,  for solid fuel</v>
          </cell>
        </row>
        <row r="7223">
          <cell r="A7223">
            <v>1742930008</v>
          </cell>
          <cell r="B7223" t="str">
            <v xml:space="preserve"> Manufacture of domestic appliances n.e.c.</v>
          </cell>
          <cell r="C7223" t="str">
            <v>Cooking or heating apparatus,  of a kind used for domestic purposes,  non-electric and  parts  thereof , of copper</v>
          </cell>
        </row>
        <row r="7224">
          <cell r="A7224">
            <v>1742930009</v>
          </cell>
          <cell r="B7224" t="str">
            <v xml:space="preserve"> Manufacture of domestic appliances n.e.c.</v>
          </cell>
          <cell r="C7224" t="str">
            <v>Bunsen burners or iron or steel,  for gas fuel</v>
          </cell>
        </row>
        <row r="7225">
          <cell r="A7225">
            <v>1742930009</v>
          </cell>
          <cell r="B7225" t="str">
            <v xml:space="preserve"> Manufacture of domestic appliances n.e.c.</v>
          </cell>
          <cell r="C7225" t="str">
            <v>Other appliances,  of iron or steel,  for gas fuel</v>
          </cell>
        </row>
        <row r="7226">
          <cell r="A7226">
            <v>1742930009</v>
          </cell>
          <cell r="B7226" t="str">
            <v xml:space="preserve"> Manufacture of domestic appliances n.e.c.</v>
          </cell>
          <cell r="C7226" t="str">
            <v>Other appliances,  of iron or steel, for both gas and other fuels</v>
          </cell>
        </row>
        <row r="7227">
          <cell r="A7227">
            <v>1742930009</v>
          </cell>
          <cell r="B7227" t="str">
            <v xml:space="preserve"> Manufacture of domestic appliances n.e.c.</v>
          </cell>
          <cell r="C7227" t="str">
            <v>Other appliances,  of iron or steel,  for liquid fuel</v>
          </cell>
        </row>
        <row r="7228">
          <cell r="A7228">
            <v>1742930009</v>
          </cell>
          <cell r="B7228" t="str">
            <v xml:space="preserve"> Manufacture of domestic appliances n.e.c.</v>
          </cell>
          <cell r="C7228" t="str">
            <v>Other appliances,  of iron or steel,  for solid fuel</v>
          </cell>
        </row>
        <row r="7229">
          <cell r="A7229">
            <v>1742930010</v>
          </cell>
          <cell r="B7229" t="str">
            <v xml:space="preserve"> Manufacture of domestic appliances n.e.c.</v>
          </cell>
          <cell r="C7229" t="str">
            <v>Air heaters and  air distributors,  not electrically heated with a motor-driven fan and  parts of iron or steel</v>
          </cell>
        </row>
        <row r="7230">
          <cell r="A7230">
            <v>1742930011</v>
          </cell>
          <cell r="B7230" t="str">
            <v xml:space="preserve"> Manufacture of domestic appliances n.e.c.</v>
          </cell>
          <cell r="C7230" t="str">
            <v>Domestic instantaneous gas water heaters,  non-electric, of copper</v>
          </cell>
        </row>
        <row r="7231">
          <cell r="A7231">
            <v>1742930011</v>
          </cell>
          <cell r="B7231" t="str">
            <v xml:space="preserve"> Manufacture of domestic appliances n.e.c.</v>
          </cell>
          <cell r="C7231" t="str">
            <v>Domestic instantaneous gas water heaters,  non-electric, of other base metals</v>
          </cell>
        </row>
        <row r="7232">
          <cell r="A7232">
            <v>1742930011</v>
          </cell>
          <cell r="B7232" t="str">
            <v xml:space="preserve"> Manufacture of domestic appliances n.e.c.</v>
          </cell>
          <cell r="C7232" t="str">
            <v>Other domestic instantaneous gas water heaters, non-electric</v>
          </cell>
        </row>
        <row r="7233">
          <cell r="A7233">
            <v>1742930011</v>
          </cell>
          <cell r="B7233" t="str">
            <v xml:space="preserve"> Manufacture of domestic appliances n.e.c.</v>
          </cell>
          <cell r="C7233" t="str">
            <v>Domestic instantaneous or storage water heaters, non-electric, of copper</v>
          </cell>
        </row>
        <row r="7234">
          <cell r="A7234">
            <v>1742930011</v>
          </cell>
          <cell r="B7234" t="str">
            <v xml:space="preserve"> Manufacture of domestic appliances n.e.c.</v>
          </cell>
          <cell r="C7234" t="str">
            <v>Domestic instantaneous or storage water heaters, non-electric, of other base metals</v>
          </cell>
        </row>
        <row r="7235">
          <cell r="A7235">
            <v>1742930011</v>
          </cell>
          <cell r="B7235" t="str">
            <v xml:space="preserve"> Manufacture of domestic appliances n.e.c.</v>
          </cell>
          <cell r="C7235" t="str">
            <v>Other domestic instantaneous or storage water heaters</v>
          </cell>
        </row>
        <row r="7236">
          <cell r="A7236">
            <v>1742930012</v>
          </cell>
          <cell r="B7236" t="str">
            <v xml:space="preserve"> Manufacture of domestic appliances n.e.c.</v>
          </cell>
          <cell r="C7236" t="str">
            <v>Parts for electro-mechanical domestic appliances with self-contained electric motor</v>
          </cell>
        </row>
        <row r="7237">
          <cell r="A7237">
            <v>1742930012</v>
          </cell>
          <cell r="B7237" t="str">
            <v xml:space="preserve"> Manufacture of domestic appliances n.e.c.</v>
          </cell>
          <cell r="C7237" t="str">
            <v>Parts for shavers,  hair clippers and hair-removing appliances</v>
          </cell>
        </row>
        <row r="7238">
          <cell r="A7238">
            <v>1742930012</v>
          </cell>
          <cell r="B7238" t="str">
            <v xml:space="preserve"> Manufacture of domestic appliances n.e.c.</v>
          </cell>
          <cell r="C7238" t="str">
            <v>Parts for instantaneous or storage water heaters and immersion heaters</v>
          </cell>
        </row>
        <row r="7239">
          <cell r="A7239">
            <v>1742930012</v>
          </cell>
          <cell r="B7239" t="str">
            <v xml:space="preserve"> Manufacture of domestic appliances n.e.c.</v>
          </cell>
          <cell r="C7239" t="str">
            <v>Parts for other electrical appliances other than for instantaneous or storage water heaters and immersion heaters</v>
          </cell>
        </row>
        <row r="7240">
          <cell r="A7240">
            <v>1742930013</v>
          </cell>
          <cell r="B7240" t="str">
            <v xml:space="preserve"> Manufacture of domestic appliances n.e.c.</v>
          </cell>
          <cell r="C7240" t="str">
            <v>Burner parts for kerosene stoves</v>
          </cell>
        </row>
        <row r="7241">
          <cell r="A7241">
            <v>1742930013</v>
          </cell>
          <cell r="B7241" t="str">
            <v xml:space="preserve"> Manufacture of domestic appliances n.e.c.</v>
          </cell>
          <cell r="C7241" t="str">
            <v>Pressed parts, whether or not enamelled,  for articles of subheading No. 732111100 (for gas fuel)</v>
          </cell>
        </row>
        <row r="7242">
          <cell r="A7242">
            <v>1742930013</v>
          </cell>
          <cell r="B7242" t="str">
            <v xml:space="preserve"> Manufacture of domestic appliances n.e.c.</v>
          </cell>
          <cell r="C7242" t="str">
            <v>Burner parts for subheading no. 732111100,  for gas fuel</v>
          </cell>
        </row>
        <row r="7243">
          <cell r="A7243">
            <v>1742930013</v>
          </cell>
          <cell r="B7243" t="str">
            <v xml:space="preserve"> Manufacture of domestic appliances n.e.c.</v>
          </cell>
          <cell r="C7243" t="str">
            <v>Parts for other cooking appliances of other fuels</v>
          </cell>
        </row>
        <row r="7244">
          <cell r="A7244">
            <v>1742930014</v>
          </cell>
          <cell r="B7244" t="str">
            <v xml:space="preserve"> Manufacture of domestic appliances n.e.c.</v>
          </cell>
          <cell r="C7244" t="str">
            <v>Domestic appliances manufacturing services</v>
          </cell>
        </row>
        <row r="7245">
          <cell r="A7245">
            <v>1742930015</v>
          </cell>
          <cell r="B7245" t="str">
            <v xml:space="preserve"> Manufacture of domestic appliances n.e.c.</v>
          </cell>
          <cell r="C7245" t="str">
            <v>Installation services of domestic appliances n.e.c</v>
          </cell>
        </row>
        <row r="7246">
          <cell r="A7246">
            <v>1742930016</v>
          </cell>
          <cell r="B7246" t="str">
            <v xml:space="preserve"> Manufacture of domestic appliances n.e.c.</v>
          </cell>
          <cell r="C7246" t="str">
            <v>Maintenance and repair services of lifts, goods lifts, escalators and moving pavements</v>
          </cell>
        </row>
        <row r="7247">
          <cell r="A7247">
            <v>1742930016</v>
          </cell>
          <cell r="B7247" t="str">
            <v xml:space="preserve"> Manufacture of domestic appliances n.e.c.</v>
          </cell>
          <cell r="C7247" t="str">
            <v>Maintenance and repair services of weapons and weapons systems</v>
          </cell>
        </row>
        <row r="7248">
          <cell r="A7248">
            <v>1742930016</v>
          </cell>
          <cell r="B7248" t="str">
            <v xml:space="preserve"> Manufacture of domestic appliances n.e.c.</v>
          </cell>
          <cell r="C7248" t="str">
            <v>Maintenance and repair services of other special purpose machinery n.e.c.</v>
          </cell>
        </row>
        <row r="7249">
          <cell r="A7249">
            <v>1742930016</v>
          </cell>
          <cell r="B7249" t="str">
            <v xml:space="preserve"> Manufacture of domestic appliances n.e.c.</v>
          </cell>
          <cell r="C7249" t="str">
            <v>Maintenance and repair services of machinery for paper and paperboard production</v>
          </cell>
        </row>
        <row r="7250">
          <cell r="A7250">
            <v>1742930016</v>
          </cell>
          <cell r="B7250" t="str">
            <v xml:space="preserve"> Manufacture of domestic appliances n.e.c.</v>
          </cell>
          <cell r="C7250" t="str">
            <v>Maintenance and repair services of lifting and handling equipment</v>
          </cell>
        </row>
        <row r="7251">
          <cell r="A7251">
            <v>1742930016</v>
          </cell>
          <cell r="B7251" t="str">
            <v xml:space="preserve"> Manufacture of domestic appliances n.e.c.</v>
          </cell>
          <cell r="C7251" t="str">
            <v>Maintenance and repair services of machinery for textile, apparel and leather production</v>
          </cell>
        </row>
        <row r="7252">
          <cell r="A7252">
            <v>1742930016</v>
          </cell>
          <cell r="B7252" t="str">
            <v xml:space="preserve"> Manufacture of domestic appliances n.e.c.</v>
          </cell>
          <cell r="C7252" t="str">
            <v>Maintenance and repair services of agricultural, forestry and garden tractors and lawnmowers</v>
          </cell>
        </row>
        <row r="7253">
          <cell r="A7253">
            <v>1742930016</v>
          </cell>
          <cell r="B7253" t="str">
            <v xml:space="preserve"> Manufacture of domestic appliances n.e.c.</v>
          </cell>
          <cell r="C7253" t="str">
            <v>Maintenance and repair services of machinery for food, beverage and tobacco processing</v>
          </cell>
        </row>
        <row r="7254">
          <cell r="A7254">
            <v>1742930016</v>
          </cell>
          <cell r="B7254" t="str">
            <v xml:space="preserve"> Manufacture of domestic appliances n.e.c.</v>
          </cell>
          <cell r="C7254" t="str">
            <v>Maintenance and repair services of engines and turbines (except aircraft, vehicle and cycle engines)</v>
          </cell>
        </row>
        <row r="7255">
          <cell r="A7255">
            <v>1742930016</v>
          </cell>
          <cell r="B7255" t="str">
            <v xml:space="preserve"> Manufacture of domestic appliances n.e.c.</v>
          </cell>
          <cell r="C7255" t="str">
            <v>Maintenance and repair services of machine-tools</v>
          </cell>
        </row>
        <row r="7256">
          <cell r="A7256">
            <v>1742930016</v>
          </cell>
          <cell r="B7256" t="str">
            <v xml:space="preserve"> Manufacture of domestic appliances n.e.c.</v>
          </cell>
          <cell r="C7256" t="str">
            <v>Maintenance and repair services of agricultural and forestry machinery</v>
          </cell>
        </row>
        <row r="7257">
          <cell r="A7257">
            <v>1742930016</v>
          </cell>
          <cell r="B7257" t="str">
            <v xml:space="preserve"> Manufacture of domestic appliances n.e.c.</v>
          </cell>
          <cell r="C7257" t="str">
            <v>Maintenance and repair services of non-domestic cooling and ventilation equipment</v>
          </cell>
        </row>
        <row r="7258">
          <cell r="A7258">
            <v>1742930016</v>
          </cell>
          <cell r="B7258" t="str">
            <v xml:space="preserve"> Manufacture of domestic appliances n.e.c.</v>
          </cell>
          <cell r="C7258" t="str">
            <v>Maintenance and repair services of furnaces and furnace burners</v>
          </cell>
        </row>
        <row r="7259">
          <cell r="A7259">
            <v>1742930016</v>
          </cell>
          <cell r="B7259" t="str">
            <v xml:space="preserve"> Manufacture of domestic appliances n.e.c.</v>
          </cell>
          <cell r="C7259" t="str">
            <v>Maintenance and repair services of taps and valves</v>
          </cell>
        </row>
        <row r="7260">
          <cell r="A7260">
            <v>1742930016</v>
          </cell>
          <cell r="B7260" t="str">
            <v xml:space="preserve"> Manufacture of domestic appliances n.e.c.</v>
          </cell>
          <cell r="C7260" t="str">
            <v>Maintenance and repair services of pumps and compressors</v>
          </cell>
        </row>
        <row r="7261">
          <cell r="A7261">
            <v>1742930016</v>
          </cell>
          <cell r="B7261" t="str">
            <v xml:space="preserve"> Manufacture of domestic appliances n.e.c.</v>
          </cell>
          <cell r="C7261" t="str">
            <v>Maintenance and repair services of machinery for metallurgy</v>
          </cell>
        </row>
        <row r="7262">
          <cell r="A7262">
            <v>1742930016</v>
          </cell>
          <cell r="B7262" t="str">
            <v xml:space="preserve"> Manufacture of domestic appliances n.e.c.</v>
          </cell>
          <cell r="C7262" t="str">
            <v>Maintenance and repair services of other general purpose machinery n.e.c.</v>
          </cell>
        </row>
        <row r="7263">
          <cell r="A7263">
            <v>1742930016</v>
          </cell>
          <cell r="B7263" t="str">
            <v xml:space="preserve"> Manufacture of domestic appliances n.e.c.</v>
          </cell>
          <cell r="C7263" t="str">
            <v>Maintenance and repair services of machinery for mining, quarrying and construction</v>
          </cell>
        </row>
        <row r="7264">
          <cell r="A7264">
            <v>1753000101</v>
          </cell>
          <cell r="B7264" t="str">
            <v xml:space="preserve"> Manufacture of office and accounting machinery</v>
          </cell>
          <cell r="C7264" t="str">
            <v>Word-processing machines</v>
          </cell>
        </row>
        <row r="7265">
          <cell r="A7265">
            <v>1753000101</v>
          </cell>
          <cell r="B7265" t="str">
            <v xml:space="preserve"> Manufacture of office and accounting machinery</v>
          </cell>
          <cell r="C7265" t="str">
            <v>Automatic  typewriters</v>
          </cell>
        </row>
        <row r="7266">
          <cell r="A7266">
            <v>1753000102</v>
          </cell>
          <cell r="B7266" t="str">
            <v xml:space="preserve"> Manufacture of office and accounting machinery</v>
          </cell>
          <cell r="C7266" t="str">
            <v>Other typewriters, electric</v>
          </cell>
        </row>
        <row r="7267">
          <cell r="A7267">
            <v>1753000102</v>
          </cell>
          <cell r="B7267" t="str">
            <v xml:space="preserve"> Manufacture of office and accounting machinery</v>
          </cell>
          <cell r="C7267" t="str">
            <v>Other typewriters,  non-electric</v>
          </cell>
        </row>
        <row r="7268">
          <cell r="A7268">
            <v>1753000103</v>
          </cell>
          <cell r="B7268" t="str">
            <v xml:space="preserve"> Manufacture of office and accounting machinery</v>
          </cell>
          <cell r="C7268" t="str">
            <v>Electronic calculators capable of operation without external source of  power , pocket size</v>
          </cell>
        </row>
        <row r="7269">
          <cell r="A7269">
            <v>1753000103</v>
          </cell>
          <cell r="B7269" t="str">
            <v xml:space="preserve"> Manufacture of office and accounting machinery</v>
          </cell>
          <cell r="C7269" t="str">
            <v>Electronic calculators capable of operation without  external source of  power , other than pocket size</v>
          </cell>
        </row>
        <row r="7270">
          <cell r="A7270">
            <v>1753000103</v>
          </cell>
          <cell r="B7270" t="str">
            <v xml:space="preserve"> Manufacture of office and accounting machinery</v>
          </cell>
          <cell r="C7270" t="str">
            <v>Electronic calculating machines,  incorporating a printing device, pocket size</v>
          </cell>
        </row>
        <row r="7271">
          <cell r="A7271">
            <v>1753000103</v>
          </cell>
          <cell r="B7271" t="str">
            <v xml:space="preserve"> Manufacture of office and accounting machinery</v>
          </cell>
          <cell r="C7271" t="str">
            <v>Electronic calculating machines,  incorporating a printing device, other than pocket size</v>
          </cell>
        </row>
        <row r="7272">
          <cell r="A7272">
            <v>1753000103</v>
          </cell>
          <cell r="B7272" t="str">
            <v xml:space="preserve"> Manufacture of office and accounting machinery</v>
          </cell>
          <cell r="C7272" t="str">
            <v>Other electronic calculating machines, pocket size</v>
          </cell>
        </row>
        <row r="7273">
          <cell r="A7273">
            <v>1753000103</v>
          </cell>
          <cell r="B7273" t="str">
            <v xml:space="preserve"> Manufacture of office and accounting machinery</v>
          </cell>
          <cell r="C7273" t="str">
            <v>Other electronic calculating machines,  other than pocket size</v>
          </cell>
        </row>
        <row r="7274">
          <cell r="A7274">
            <v>1753000103</v>
          </cell>
          <cell r="B7274" t="str">
            <v xml:space="preserve"> Manufacture of office and accounting machinery</v>
          </cell>
          <cell r="C7274" t="str">
            <v>Other calculating machine,  pocket size</v>
          </cell>
        </row>
        <row r="7275">
          <cell r="A7275">
            <v>1753000103</v>
          </cell>
          <cell r="B7275" t="str">
            <v xml:space="preserve"> Manufacture of office and accounting machinery</v>
          </cell>
          <cell r="C7275" t="str">
            <v>Other calculating machine,  other than pocket size</v>
          </cell>
        </row>
        <row r="7276">
          <cell r="A7276">
            <v>1753000103</v>
          </cell>
          <cell r="B7276" t="str">
            <v xml:space="preserve"> Manufacture of office and accounting machinery</v>
          </cell>
          <cell r="C7276" t="str">
            <v>Accounting machines</v>
          </cell>
        </row>
        <row r="7277">
          <cell r="A7277">
            <v>1753000103</v>
          </cell>
          <cell r="B7277" t="str">
            <v xml:space="preserve"> Manufacture of office and accounting machinery</v>
          </cell>
          <cell r="C7277" t="str">
            <v>Cash registers</v>
          </cell>
        </row>
        <row r="7278">
          <cell r="A7278">
            <v>1753000103</v>
          </cell>
          <cell r="B7278" t="str">
            <v xml:space="preserve"> Manufacture of office and accounting machinery</v>
          </cell>
          <cell r="C7278" t="str">
            <v>Postage-franking machines</v>
          </cell>
        </row>
        <row r="7279">
          <cell r="A7279">
            <v>1753000103</v>
          </cell>
          <cell r="B7279" t="str">
            <v xml:space="preserve"> Manufacture of office and accounting machinery</v>
          </cell>
          <cell r="C7279" t="str">
            <v>Ticket-issuing machines and similar  machines</v>
          </cell>
        </row>
        <row r="7280">
          <cell r="A7280">
            <v>1753000104</v>
          </cell>
          <cell r="B7280" t="str">
            <v xml:space="preserve"> Manufacture of office and accounting machinery</v>
          </cell>
          <cell r="C7280" t="str">
            <v>Electrostatic photo-copying apparatus,  operating by  reproducing the original image directly onto the copy (direct process)</v>
          </cell>
        </row>
        <row r="7281">
          <cell r="A7281">
            <v>1753000104</v>
          </cell>
          <cell r="B7281" t="str">
            <v xml:space="preserve"> Manufacture of office and accounting machinery</v>
          </cell>
          <cell r="C7281" t="str">
            <v>Electrostatic photo copying apparatus, operating by  reproducing the  original  image via an intermediate onto the copy</v>
          </cell>
        </row>
        <row r="7282">
          <cell r="A7282">
            <v>1753000104</v>
          </cell>
          <cell r="B7282" t="str">
            <v xml:space="preserve"> Manufacture of office and accounting machinery</v>
          </cell>
          <cell r="C7282" t="str">
            <v>Photo copying  apparatus incorporating an optical system</v>
          </cell>
        </row>
        <row r="7283">
          <cell r="A7283">
            <v>1753000104</v>
          </cell>
          <cell r="B7283" t="str">
            <v xml:space="preserve"> Manufacture of office and accounting machinery</v>
          </cell>
          <cell r="C7283" t="str">
            <v>Photo copying  apparatus of the contact type</v>
          </cell>
        </row>
        <row r="7284">
          <cell r="A7284">
            <v>1753000104</v>
          </cell>
          <cell r="B7284" t="str">
            <v xml:space="preserve"> Manufacture of office and accounting machinery</v>
          </cell>
          <cell r="C7284" t="str">
            <v>Thermo-copying  apparatus</v>
          </cell>
        </row>
        <row r="7285">
          <cell r="A7285">
            <v>1753000105</v>
          </cell>
          <cell r="B7285" t="str">
            <v xml:space="preserve"> Manufacture of office and accounting machinery</v>
          </cell>
          <cell r="C7285" t="str">
            <v>Off set printing machines, sheet fed,  office type (sheet size not exceeding 22 x 36 cm)</v>
          </cell>
        </row>
        <row r="7286">
          <cell r="A7286">
            <v>1753000106</v>
          </cell>
          <cell r="B7286" t="str">
            <v xml:space="preserve"> Manufacture of office and accounting machinery</v>
          </cell>
          <cell r="C7286" t="str">
            <v>Duplicating machines</v>
          </cell>
        </row>
        <row r="7287">
          <cell r="A7287">
            <v>1753000106</v>
          </cell>
          <cell r="B7287" t="str">
            <v xml:space="preserve"> Manufacture of office and accounting machinery</v>
          </cell>
          <cell r="C7287" t="str">
            <v>Addressing machines and address plate embossing machines</v>
          </cell>
        </row>
        <row r="7288">
          <cell r="A7288">
            <v>1753000106</v>
          </cell>
          <cell r="B7288" t="str">
            <v xml:space="preserve"> Manufacture of office and accounting machinery</v>
          </cell>
          <cell r="C7288" t="str">
            <v>Machines for sorting or folding mail for opening, closing or sealing mail and machines for affixing or cancelling postage stamps</v>
          </cell>
        </row>
        <row r="7289">
          <cell r="A7289">
            <v>1753000106</v>
          </cell>
          <cell r="B7289" t="str">
            <v xml:space="preserve"> Manufacture of office and accounting machinery</v>
          </cell>
          <cell r="C7289" t="str">
            <v>Cash registers not incorporating calculating device</v>
          </cell>
        </row>
        <row r="7290">
          <cell r="A7290">
            <v>1753000106</v>
          </cell>
          <cell r="B7290" t="str">
            <v xml:space="preserve"> Manufacture of office and accounting machinery</v>
          </cell>
          <cell r="C7290" t="str">
            <v>Automated teller machines</v>
          </cell>
        </row>
        <row r="7291">
          <cell r="A7291">
            <v>1753000106</v>
          </cell>
          <cell r="B7291" t="str">
            <v xml:space="preserve"> Manufacture of office and accounting machinery</v>
          </cell>
          <cell r="C7291" t="str">
            <v>Other office machines, nes</v>
          </cell>
        </row>
        <row r="7292">
          <cell r="A7292">
            <v>1753000107</v>
          </cell>
          <cell r="B7292" t="str">
            <v xml:space="preserve"> Manufacture of office and accounting machinery</v>
          </cell>
          <cell r="C7292" t="str">
            <v>Parts and  accessories for typewriters</v>
          </cell>
        </row>
        <row r="7293">
          <cell r="A7293">
            <v>1753000107</v>
          </cell>
          <cell r="B7293" t="str">
            <v xml:space="preserve"> Manufacture of office and accounting machinery</v>
          </cell>
          <cell r="C7293" t="str">
            <v>Parts and  accessories for electronic calculating machines</v>
          </cell>
        </row>
        <row r="7294">
          <cell r="A7294">
            <v>1753000107</v>
          </cell>
          <cell r="B7294" t="str">
            <v xml:space="preserve"> Manufacture of office and accounting machinery</v>
          </cell>
          <cell r="C7294" t="str">
            <v>Parts and  accessories for calculating and similar machines</v>
          </cell>
        </row>
        <row r="7295">
          <cell r="A7295">
            <v>1753000107</v>
          </cell>
          <cell r="B7295" t="str">
            <v xml:space="preserve"> Manufacture of office and accounting machinery</v>
          </cell>
          <cell r="C7295" t="str">
            <v>Parts and  accessories for other  office machines</v>
          </cell>
        </row>
        <row r="7296">
          <cell r="A7296">
            <v>1753000108</v>
          </cell>
          <cell r="B7296" t="str">
            <v xml:space="preserve"> Manufacture of office and accounting machinery</v>
          </cell>
          <cell r="C7296" t="str">
            <v>Parts and accessories  for photo-copying or thermo-copying  apparatus</v>
          </cell>
        </row>
        <row r="7297">
          <cell r="A7297">
            <v>1753000109</v>
          </cell>
          <cell r="B7297" t="str">
            <v xml:space="preserve"> Manufacture of office and accounting machinery</v>
          </cell>
          <cell r="C7297" t="str">
            <v>Office and accounting  machinery manufacturing services</v>
          </cell>
        </row>
        <row r="7298">
          <cell r="A7298">
            <v>1753000110</v>
          </cell>
          <cell r="B7298" t="str">
            <v xml:space="preserve"> Manufacture of office and accounting machinery</v>
          </cell>
          <cell r="C7298" t="str">
            <v>Installation services of office and accounting machinery</v>
          </cell>
        </row>
        <row r="7299">
          <cell r="A7299">
            <v>1753000111</v>
          </cell>
          <cell r="B7299" t="str">
            <v xml:space="preserve"> Manufacture of office and accounting machinery</v>
          </cell>
          <cell r="C7299" t="str">
            <v>Maintenance and repair services of office and accounting machinery</v>
          </cell>
        </row>
        <row r="7300">
          <cell r="A7300">
            <v>1753000201</v>
          </cell>
          <cell r="B7300" t="str">
            <v xml:space="preserve"> Manufacture of computers and computer peripherals</v>
          </cell>
          <cell r="C7300" t="str">
            <v>Portable digital automatic  data processing machine without not exceeding 10 kg, consisting of a CPU,  a keyboard and  a display</v>
          </cell>
        </row>
        <row r="7301">
          <cell r="A7301">
            <v>1753000202</v>
          </cell>
          <cell r="B7301" t="str">
            <v xml:space="preserve"> Manufacture of computers and computer peripherals</v>
          </cell>
          <cell r="C7301" t="str">
            <v>Other digital  automatic data processing machines, comprising at least a CPU and  an input and  output unit,  whether or  not combined</v>
          </cell>
        </row>
        <row r="7302">
          <cell r="A7302">
            <v>1753000203</v>
          </cell>
          <cell r="B7302" t="str">
            <v xml:space="preserve"> Manufacture of computers and computer peripherals</v>
          </cell>
          <cell r="C7302" t="str">
            <v>Other digital  automatic data processing machines, presented in the form of systems</v>
          </cell>
        </row>
        <row r="7303">
          <cell r="A7303">
            <v>1753000204</v>
          </cell>
          <cell r="B7303" t="str">
            <v xml:space="preserve"> Manufacture of computers and computer peripherals</v>
          </cell>
          <cell r="C7303" t="str">
            <v>Digital processing units whether or not containing  in the same housing 1 or 2 types of units of the following types: storage,  input,  output</v>
          </cell>
        </row>
        <row r="7304">
          <cell r="A7304">
            <v>1753000205</v>
          </cell>
          <cell r="B7304" t="str">
            <v xml:space="preserve"> Manufacture of computers and computer peripherals</v>
          </cell>
          <cell r="C7304" t="str">
            <v>Input or output units, whether or not containing  storage units in the same housing</v>
          </cell>
        </row>
        <row r="7305">
          <cell r="A7305">
            <v>1753000206</v>
          </cell>
          <cell r="B7305" t="str">
            <v xml:space="preserve"> Manufacture of computers and computer peripherals</v>
          </cell>
          <cell r="C7305" t="str">
            <v>Storage units</v>
          </cell>
        </row>
        <row r="7306">
          <cell r="A7306">
            <v>1753000207</v>
          </cell>
          <cell r="B7306" t="str">
            <v xml:space="preserve"> Manufacture of computers and computer peripherals</v>
          </cell>
          <cell r="C7306" t="str">
            <v>Other units of  automatic data processing machines</v>
          </cell>
        </row>
        <row r="7307">
          <cell r="A7307">
            <v>1753000207</v>
          </cell>
          <cell r="B7307" t="str">
            <v xml:space="preserve"> Manufacture of computers and computer peripherals</v>
          </cell>
          <cell r="C7307" t="str">
            <v>Other  automatic  data processing machines,  nes</v>
          </cell>
        </row>
        <row r="7308">
          <cell r="A7308">
            <v>1753000208</v>
          </cell>
          <cell r="B7308" t="str">
            <v xml:space="preserve"> Manufacture of computers and computer peripherals</v>
          </cell>
          <cell r="C7308" t="str">
            <v>Parts and  accessories for automatic  data processing machines</v>
          </cell>
        </row>
        <row r="7309">
          <cell r="A7309">
            <v>1753000208</v>
          </cell>
          <cell r="B7309" t="str">
            <v xml:space="preserve"> Manufacture of computers and computer peripherals</v>
          </cell>
          <cell r="C7309" t="str">
            <v>Parts and accessories  equally suitable for use in type writers and office machines</v>
          </cell>
        </row>
        <row r="7310">
          <cell r="A7310">
            <v>1753000209</v>
          </cell>
          <cell r="B7310" t="str">
            <v xml:space="preserve"> Manufacture of computers and computer peripherals</v>
          </cell>
          <cell r="C7310" t="str">
            <v>Analogue or hybrid automatic  data processing machines</v>
          </cell>
        </row>
        <row r="7311">
          <cell r="A7311">
            <v>1753000210</v>
          </cell>
          <cell r="B7311" t="str">
            <v xml:space="preserve"> Manufacture of computers and computer peripherals</v>
          </cell>
          <cell r="C7311" t="str">
            <v>Computing machinery manufacturing services</v>
          </cell>
        </row>
        <row r="7312">
          <cell r="A7312">
            <v>1753000211</v>
          </cell>
          <cell r="B7312" t="str">
            <v xml:space="preserve"> Manufacture of computers and computer peripherals</v>
          </cell>
          <cell r="C7312" t="str">
            <v>Installation services of  computing machinery</v>
          </cell>
        </row>
        <row r="7313">
          <cell r="A7313">
            <v>1753000212</v>
          </cell>
          <cell r="B7313" t="str">
            <v xml:space="preserve"> Manufacture of computers and computer peripherals</v>
          </cell>
          <cell r="C7313" t="str">
            <v>Maintenance and repair services of accounting machinery</v>
          </cell>
        </row>
        <row r="7314">
          <cell r="A7314">
            <v>1763110001</v>
          </cell>
          <cell r="B7314" t="str">
            <v xml:space="preserve"> Manufacture of electric motors, generators and transformers</v>
          </cell>
          <cell r="C7314" t="str">
            <v>Motors of an output  not exceeding 37.5 w,  for toys</v>
          </cell>
        </row>
        <row r="7315">
          <cell r="A7315">
            <v>1763110001</v>
          </cell>
          <cell r="B7315" t="str">
            <v xml:space="preserve"> Manufacture of electric motors, generators and transformers</v>
          </cell>
          <cell r="C7315" t="str">
            <v>Motors of an output  not exceeding 37.5 w,  other than for toys</v>
          </cell>
        </row>
        <row r="7316">
          <cell r="A7316">
            <v>1763110001</v>
          </cell>
          <cell r="B7316" t="str">
            <v xml:space="preserve"> Manufacture of electric motors, generators and transformers</v>
          </cell>
          <cell r="C7316" t="str">
            <v>Other dc motors; dc generators,  of an output not exceeding  750w</v>
          </cell>
        </row>
        <row r="7317">
          <cell r="A7317">
            <v>1763110001</v>
          </cell>
          <cell r="B7317" t="str">
            <v xml:space="preserve"> Manufacture of electric motors, generators and transformers</v>
          </cell>
          <cell r="C7317" t="str">
            <v>Other dc motors; dc generators,  of an output exceeding  750 w but not exceeding  75 kw</v>
          </cell>
        </row>
        <row r="7318">
          <cell r="A7318">
            <v>1763110001</v>
          </cell>
          <cell r="B7318" t="str">
            <v xml:space="preserve"> Manufacture of electric motors, generators and transformers</v>
          </cell>
          <cell r="C7318" t="str">
            <v>Other dc motors; dc generators,  of an output exceeding  75kw but not exceeding  375 kw</v>
          </cell>
        </row>
        <row r="7319">
          <cell r="A7319">
            <v>1763110001</v>
          </cell>
          <cell r="B7319" t="str">
            <v xml:space="preserve"> Manufacture of electric motors, generators and transformers</v>
          </cell>
          <cell r="C7319" t="str">
            <v>Other dc motors: dc generators,  of an output exceeding  375 kw</v>
          </cell>
        </row>
        <row r="7320">
          <cell r="A7320">
            <v>1763110002</v>
          </cell>
          <cell r="B7320" t="str">
            <v xml:space="preserve"> Manufacture of electric motors, generators and transformers</v>
          </cell>
          <cell r="C7320" t="str">
            <v>Universal ac or dc motors of an output   exceeding  37.5 w</v>
          </cell>
        </row>
        <row r="7321">
          <cell r="A7321">
            <v>1763110002</v>
          </cell>
          <cell r="B7321" t="str">
            <v xml:space="preserve"> Manufacture of electric motors, generators and transformers</v>
          </cell>
          <cell r="C7321" t="str">
            <v>Ac motors,  single-phase, under 185 watts</v>
          </cell>
        </row>
        <row r="7322">
          <cell r="A7322">
            <v>1763110002</v>
          </cell>
          <cell r="B7322" t="str">
            <v xml:space="preserve"> Manufacture of electric motors, generators and transformers</v>
          </cell>
          <cell r="C7322" t="str">
            <v>Ac motors,  single-phase, of over 150 watts</v>
          </cell>
        </row>
        <row r="7323">
          <cell r="A7323">
            <v>1763110002</v>
          </cell>
          <cell r="B7323" t="str">
            <v xml:space="preserve"> Manufacture of electric motors, generators and transformers</v>
          </cell>
          <cell r="C7323" t="str">
            <v>Ac motors,  multi-phase, of an output not exceeding 750 w</v>
          </cell>
        </row>
        <row r="7324">
          <cell r="A7324">
            <v>1763110002</v>
          </cell>
          <cell r="B7324" t="str">
            <v xml:space="preserve"> Manufacture of electric motors, generators and transformers</v>
          </cell>
          <cell r="C7324" t="str">
            <v>Ac motors,  multi-phase, of an output  exceeding  750 w but not exceeding 75 kw</v>
          </cell>
        </row>
        <row r="7325">
          <cell r="A7325">
            <v>1763110002</v>
          </cell>
          <cell r="B7325" t="str">
            <v xml:space="preserve"> Manufacture of electric motors, generators and transformers</v>
          </cell>
          <cell r="C7325" t="str">
            <v>Ac motors,  multi-phase, of an output  exceeding  75 kw</v>
          </cell>
        </row>
        <row r="7326">
          <cell r="A7326">
            <v>1763110002</v>
          </cell>
          <cell r="B7326" t="str">
            <v xml:space="preserve"> Manufacture of electric motors, generators and transformers</v>
          </cell>
          <cell r="C7326" t="str">
            <v>Ac generators,  of an output not exceeding 75 kVA</v>
          </cell>
        </row>
        <row r="7327">
          <cell r="A7327">
            <v>1763110002</v>
          </cell>
          <cell r="B7327" t="str">
            <v xml:space="preserve"> Manufacture of electric motors, generators and transformers</v>
          </cell>
          <cell r="C7327" t="str">
            <v>Ac generators,  of an output  exceeding  75 kVA but not exceeding 150 kVA</v>
          </cell>
        </row>
        <row r="7328">
          <cell r="A7328">
            <v>1763110002</v>
          </cell>
          <cell r="B7328" t="str">
            <v xml:space="preserve"> Manufacture of electric motors, generators and transformers</v>
          </cell>
          <cell r="C7328" t="str">
            <v>Ac generators,  of an output  exceeding  150 kVA or more, but not exceeding 375 kVA</v>
          </cell>
        </row>
        <row r="7329">
          <cell r="A7329">
            <v>1763110002</v>
          </cell>
          <cell r="B7329" t="str">
            <v xml:space="preserve"> Manufacture of electric motors, generators and transformers</v>
          </cell>
          <cell r="C7329" t="str">
            <v>Ac generators,  of an output  exceeding  375 kVA but not exceeding 750 kVA</v>
          </cell>
        </row>
        <row r="7330">
          <cell r="A7330">
            <v>1763110002</v>
          </cell>
          <cell r="B7330" t="str">
            <v xml:space="preserve"> Manufacture of electric motors, generators and transformers</v>
          </cell>
          <cell r="C7330" t="str">
            <v>Ac generators,  of an output  exceeding  750 kVA</v>
          </cell>
        </row>
        <row r="7331">
          <cell r="A7331">
            <v>1763110003</v>
          </cell>
          <cell r="B7331" t="str">
            <v xml:space="preserve"> Manufacture of electric motors, generators and transformers</v>
          </cell>
          <cell r="C7331" t="str">
            <v>Generating sets with compression-ignition internal combustion piston engines (diesel or semi-diesel eng.) of an output not exceeding  75 kVA</v>
          </cell>
        </row>
        <row r="7332">
          <cell r="A7332">
            <v>1763110003</v>
          </cell>
          <cell r="B7332" t="str">
            <v xml:space="preserve"> Manufacture of electric motors, generators and transformers</v>
          </cell>
          <cell r="C7332" t="str">
            <v>Generating sets with compression-ignition internal  combustion piston engines,  output more than 75 kVA but not exceeding less than 375kva</v>
          </cell>
        </row>
        <row r="7333">
          <cell r="A7333">
            <v>1763110003</v>
          </cell>
          <cell r="B7333" t="str">
            <v xml:space="preserve"> Manufacture of electric motors, generators and transformers</v>
          </cell>
          <cell r="C7333" t="str">
            <v>Electric generating sets and  rotary converters of an output exceeding  375 kVA</v>
          </cell>
        </row>
        <row r="7334">
          <cell r="A7334">
            <v>1763110003</v>
          </cell>
          <cell r="B7334" t="str">
            <v xml:space="preserve"> Manufacture of electric motors, generators and transformers</v>
          </cell>
          <cell r="C7334" t="str">
            <v>Generating sets with spark-ignition internal combustion  piston engines</v>
          </cell>
        </row>
        <row r="7335">
          <cell r="A7335">
            <v>1763110003</v>
          </cell>
          <cell r="B7335" t="str">
            <v xml:space="preserve"> Manufacture of electric motors, generators and transformers</v>
          </cell>
          <cell r="C7335" t="str">
            <v>Other generating sets, wind  powered</v>
          </cell>
        </row>
        <row r="7336">
          <cell r="A7336">
            <v>1763110003</v>
          </cell>
          <cell r="B7336" t="str">
            <v xml:space="preserve"> Manufacture of electric motors, generators and transformers</v>
          </cell>
          <cell r="C7336" t="str">
            <v>Other generating sets, other than wind  powered</v>
          </cell>
        </row>
        <row r="7337">
          <cell r="A7337">
            <v>1763110003</v>
          </cell>
          <cell r="B7337" t="str">
            <v xml:space="preserve"> Manufacture of electric motors, generators and transformers</v>
          </cell>
          <cell r="C7337" t="str">
            <v>Electric rotary converter</v>
          </cell>
        </row>
        <row r="7338">
          <cell r="A7338">
            <v>1763110004</v>
          </cell>
          <cell r="B7338" t="str">
            <v xml:space="preserve"> Manufacture of electric motors, generators and transformers</v>
          </cell>
          <cell r="C7338" t="str">
            <v>Liquid dielectric transformers having a  power  capacity not exceeding 650 kVA</v>
          </cell>
        </row>
        <row r="7339">
          <cell r="A7339">
            <v>1763110004</v>
          </cell>
          <cell r="B7339" t="str">
            <v xml:space="preserve"> Manufacture of electric motors, generators and transformers</v>
          </cell>
          <cell r="C7339" t="str">
            <v>Liquid dielectric transformers having a  power  capacity  exceeding 650 kVA but not exceeding 10, 000 kVA</v>
          </cell>
        </row>
        <row r="7340">
          <cell r="A7340">
            <v>1763110004</v>
          </cell>
          <cell r="B7340" t="str">
            <v xml:space="preserve"> Manufacture of electric motors, generators and transformers</v>
          </cell>
          <cell r="C7340" t="str">
            <v>Liquid dielectric transformers having a  power  capacity  exceeding 10, 000 kVA</v>
          </cell>
        </row>
        <row r="7341">
          <cell r="A7341">
            <v>1763110004</v>
          </cell>
          <cell r="B7341" t="str">
            <v xml:space="preserve"> Manufacture of electric motors, generators and transformers</v>
          </cell>
          <cell r="C7341" t="str">
            <v>Transformers  for toy shaving a  power   capacity not  exceeding  1 kVA</v>
          </cell>
        </row>
        <row r="7342">
          <cell r="A7342">
            <v>1763110004</v>
          </cell>
          <cell r="B7342" t="str">
            <v xml:space="preserve"> Manufacture of electric motors, generators and transformers</v>
          </cell>
          <cell r="C7342" t="str">
            <v>Matching  transformers having a  power   capacity not  exceeding  1 kVA</v>
          </cell>
        </row>
        <row r="7343">
          <cell r="A7343">
            <v>1763110004</v>
          </cell>
          <cell r="B7343" t="str">
            <v xml:space="preserve"> Manufacture of electric motors, generators and transformers</v>
          </cell>
          <cell r="C7343" t="str">
            <v>Transformers ,  other than matching  transformers , having a power  capacity not exceeding 1 kVA</v>
          </cell>
        </row>
        <row r="7344">
          <cell r="A7344">
            <v>1763110004</v>
          </cell>
          <cell r="B7344" t="str">
            <v xml:space="preserve"> Manufacture of electric motors, generators and transformers</v>
          </cell>
          <cell r="C7344" t="str">
            <v>Transformers  for toy shaving a  power   capacity  exceeding  1 kVA but not exceeding16 kVA</v>
          </cell>
        </row>
        <row r="7345">
          <cell r="A7345">
            <v>1763110004</v>
          </cell>
          <cell r="B7345" t="str">
            <v xml:space="preserve"> Manufacture of electric motors, generators and transformers</v>
          </cell>
          <cell r="C7345" t="str">
            <v>Matching  transformers having a  power   capacity  exceeding  1 kVA but not exceeding 16 kVA</v>
          </cell>
        </row>
        <row r="7346">
          <cell r="A7346">
            <v>1763110004</v>
          </cell>
          <cell r="B7346" t="str">
            <v xml:space="preserve"> Manufacture of electric motors, generators and transformers</v>
          </cell>
          <cell r="C7346" t="str">
            <v>Transformers ,  other than matching  transformers , having a power  capacity  exceeding  1 kVA but not exceeding  16 kVA</v>
          </cell>
        </row>
        <row r="7347">
          <cell r="A7347">
            <v>1763110004</v>
          </cell>
          <cell r="B7347" t="str">
            <v xml:space="preserve"> Manufacture of electric motors, generators and transformers</v>
          </cell>
          <cell r="C7347" t="str">
            <v>Matching  transformers having a  power   capacity  exceeding  16 kVA but not exceeding 500 kVA</v>
          </cell>
        </row>
        <row r="7348">
          <cell r="A7348">
            <v>1763110004</v>
          </cell>
          <cell r="B7348" t="str">
            <v xml:space="preserve"> Manufacture of electric motors, generators and transformers</v>
          </cell>
          <cell r="C7348" t="str">
            <v>Transformers ,  other than matching  transformers , having a power  capacity  exceeding  16 kVA but not exceeding 500 kVA</v>
          </cell>
        </row>
        <row r="7349">
          <cell r="A7349">
            <v>1763110004</v>
          </cell>
          <cell r="B7349" t="str">
            <v xml:space="preserve"> Manufacture of electric motors, generators and transformers</v>
          </cell>
          <cell r="C7349" t="str">
            <v>Matching  transformers having a  power   capacity  exceeding  500 kVA</v>
          </cell>
        </row>
        <row r="7350">
          <cell r="A7350">
            <v>1763110004</v>
          </cell>
          <cell r="B7350" t="str">
            <v xml:space="preserve"> Manufacture of electric motors, generators and transformers</v>
          </cell>
          <cell r="C7350" t="str">
            <v>Transformers ,  other than matching  transformers , having a power  capacity  exceeding  500 kVA</v>
          </cell>
        </row>
        <row r="7351">
          <cell r="A7351">
            <v>1763110005</v>
          </cell>
          <cell r="B7351" t="str">
            <v xml:space="preserve"> Manufacture of electric motors, generators and transformers</v>
          </cell>
          <cell r="C7351" t="str">
            <v>Ballasts for discharge lamps or tubes</v>
          </cell>
        </row>
        <row r="7352">
          <cell r="A7352">
            <v>1763110005</v>
          </cell>
          <cell r="B7352" t="str">
            <v xml:space="preserve"> Manufacture of electric motors, generators and transformers</v>
          </cell>
          <cell r="C7352" t="str">
            <v>Uninterruptible  power system (ups)</v>
          </cell>
        </row>
        <row r="7353">
          <cell r="A7353">
            <v>1763110005</v>
          </cell>
          <cell r="B7353" t="str">
            <v xml:space="preserve"> Manufacture of electric motors, generators and transformers</v>
          </cell>
          <cell r="C7353" t="str">
            <v>Other static converters</v>
          </cell>
        </row>
        <row r="7354">
          <cell r="A7354">
            <v>1763110005</v>
          </cell>
          <cell r="B7354" t="str">
            <v xml:space="preserve"> Manufacture of electric motors, generators and transformers</v>
          </cell>
          <cell r="C7354" t="str">
            <v>Other inductors</v>
          </cell>
        </row>
        <row r="7355">
          <cell r="A7355">
            <v>1763110006</v>
          </cell>
          <cell r="B7355" t="str">
            <v xml:space="preserve"> Manufacture of electric motors, generators and transformers</v>
          </cell>
          <cell r="C7355" t="str">
            <v>Stators for ceiling fans not more than 1.5 kw</v>
          </cell>
        </row>
        <row r="7356">
          <cell r="A7356">
            <v>1763110006</v>
          </cell>
          <cell r="B7356" t="str">
            <v xml:space="preserve"> Manufacture of electric motors, generators and transformers</v>
          </cell>
          <cell r="C7356" t="str">
            <v>Other motors,  not more than 1.5 kw</v>
          </cell>
        </row>
        <row r="7357">
          <cell r="A7357">
            <v>1763110006</v>
          </cell>
          <cell r="B7357" t="str">
            <v xml:space="preserve"> Manufacture of electric motors, generators and transformers</v>
          </cell>
          <cell r="C7357" t="str">
            <v>Parts for motors of more than 1.5 kw but not more than 75kw</v>
          </cell>
        </row>
        <row r="7358">
          <cell r="A7358">
            <v>1763110006</v>
          </cell>
          <cell r="B7358" t="str">
            <v xml:space="preserve"> Manufacture of electric motors, generators and transformers</v>
          </cell>
          <cell r="C7358" t="str">
            <v>Parts for motors of more than 75f kw</v>
          </cell>
        </row>
        <row r="7359">
          <cell r="A7359">
            <v>1763110006</v>
          </cell>
          <cell r="B7359" t="str">
            <v xml:space="preserve"> Manufacture of electric motors, generators and transformers</v>
          </cell>
          <cell r="C7359" t="str">
            <v>Other parts for motors</v>
          </cell>
        </row>
        <row r="7360">
          <cell r="A7360">
            <v>1763110007</v>
          </cell>
          <cell r="B7360" t="str">
            <v xml:space="preserve"> Manufacture of electric motors, generators and transformers</v>
          </cell>
          <cell r="C7360" t="str">
            <v>Other inductor parts</v>
          </cell>
        </row>
        <row r="7361">
          <cell r="A7361">
            <v>1763110008</v>
          </cell>
          <cell r="B7361" t="str">
            <v xml:space="preserve"> Manufacture of electric motors, generators and transformers</v>
          </cell>
          <cell r="C7361" t="str">
            <v>Electric motors, generators and transformers manufacturing services</v>
          </cell>
        </row>
        <row r="7362">
          <cell r="A7362">
            <v>1763110009</v>
          </cell>
          <cell r="B7362" t="str">
            <v xml:space="preserve"> Manufacture of electric motors, generators and transformers</v>
          </cell>
          <cell r="C7362" t="str">
            <v>Installation services of electric motors, generators and transformers</v>
          </cell>
        </row>
        <row r="7363">
          <cell r="A7363">
            <v>1763120001</v>
          </cell>
          <cell r="B7363" t="str">
            <v xml:space="preserve"> Manufacture of electricity distribution and control apparatus</v>
          </cell>
          <cell r="C7363" t="str">
            <v>Fuses,  for a voltage  exceeding 1000 volts</v>
          </cell>
        </row>
        <row r="7364">
          <cell r="A7364">
            <v>1763120001</v>
          </cell>
          <cell r="B7364" t="str">
            <v xml:space="preserve"> Manufacture of electricity distribution and control apparatus</v>
          </cell>
          <cell r="C7364" t="str">
            <v>Earth leakage circuit breaker for a voltage of less than 72.5 kV</v>
          </cell>
        </row>
        <row r="7365">
          <cell r="A7365">
            <v>1763120001</v>
          </cell>
          <cell r="B7365" t="str">
            <v xml:space="preserve"> Manufacture of electricity distribution and control apparatus</v>
          </cell>
          <cell r="C7365" t="str">
            <v>Other circuit breaker for a voltage of less than 72.5 kV</v>
          </cell>
        </row>
        <row r="7366">
          <cell r="A7366">
            <v>1763120001</v>
          </cell>
          <cell r="B7366" t="str">
            <v xml:space="preserve"> Manufacture of electricity distribution and control apparatus</v>
          </cell>
          <cell r="C7366" t="str">
            <v>Earth leakage circuit breaker of a voltage more than 72.5kv</v>
          </cell>
        </row>
        <row r="7367">
          <cell r="A7367">
            <v>1763120001</v>
          </cell>
          <cell r="B7367" t="str">
            <v xml:space="preserve"> Manufacture of electricity distribution and control apparatus</v>
          </cell>
          <cell r="C7367" t="str">
            <v>Other circuit breaker for a voltage of</v>
          </cell>
        </row>
        <row r="7368">
          <cell r="A7368">
            <v>1763120001</v>
          </cell>
          <cell r="B7368" t="str">
            <v xml:space="preserve"> Manufacture of electricity distribution and control apparatus</v>
          </cell>
          <cell r="C7368" t="str">
            <v>Isolating switches and make-and-break switches</v>
          </cell>
        </row>
        <row r="7369">
          <cell r="A7369">
            <v>1763120001</v>
          </cell>
          <cell r="B7369" t="str">
            <v xml:space="preserve"> Manufacture of electricity distribution and control apparatus</v>
          </cell>
          <cell r="C7369" t="str">
            <v>Lightning arresters, voltage limiters and  surge suppressors</v>
          </cell>
        </row>
        <row r="7370">
          <cell r="A7370">
            <v>1763120001</v>
          </cell>
          <cell r="B7370" t="str">
            <v xml:space="preserve"> Manufacture of electricity distribution and control apparatus</v>
          </cell>
          <cell r="C7370" t="str">
            <v>Starters for electric motors,  for a voltage  exceeding 1000 volts</v>
          </cell>
        </row>
        <row r="7371">
          <cell r="A7371">
            <v>1763120001</v>
          </cell>
          <cell r="B7371" t="str">
            <v xml:space="preserve"> Manufacture of electricity distribution and control apparatus</v>
          </cell>
          <cell r="C7371" t="str">
            <v>Fuse switches and switch fuses,  for a voltage  exceeding 1000 volts</v>
          </cell>
        </row>
        <row r="7372">
          <cell r="A7372">
            <v>1763120001</v>
          </cell>
          <cell r="B7372" t="str">
            <v xml:space="preserve"> Manufacture of electricity distribution and control apparatus</v>
          </cell>
          <cell r="C7372" t="str">
            <v>Switches,  other than switches of subheading Nos: 8535.30.000,  8535.90.210 and  8535.90.220</v>
          </cell>
        </row>
        <row r="7373">
          <cell r="A7373">
            <v>1763120001</v>
          </cell>
          <cell r="B7373" t="str">
            <v xml:space="preserve"> Manufacture of electricity distribution and control apparatus</v>
          </cell>
          <cell r="C7373" t="str">
            <v>Other  apparatus</v>
          </cell>
        </row>
        <row r="7374">
          <cell r="A7374">
            <v>1763120002</v>
          </cell>
          <cell r="B7374" t="str">
            <v xml:space="preserve"> Manufacture of electricity distribution and control apparatus</v>
          </cell>
          <cell r="C7374" t="str">
            <v>Cartridge fuses</v>
          </cell>
        </row>
        <row r="7375">
          <cell r="A7375">
            <v>1763120002</v>
          </cell>
          <cell r="B7375" t="str">
            <v xml:space="preserve"> Manufacture of electricity distribution and control apparatus</v>
          </cell>
          <cell r="C7375" t="str">
            <v>Fuses for domestic use, for a current of less than 16 amps</v>
          </cell>
        </row>
        <row r="7376">
          <cell r="A7376">
            <v>1763120002</v>
          </cell>
          <cell r="B7376" t="str">
            <v xml:space="preserve"> Manufacture of electricity distribution and control apparatus</v>
          </cell>
          <cell r="C7376" t="str">
            <v>Fuses,  for use in radio equipment</v>
          </cell>
        </row>
        <row r="7377">
          <cell r="A7377">
            <v>1763120002</v>
          </cell>
          <cell r="B7377" t="str">
            <v xml:space="preserve"> Manufacture of electricity distribution and control apparatus</v>
          </cell>
          <cell r="C7377" t="str">
            <v>Fuses,  for use with electric fan</v>
          </cell>
        </row>
        <row r="7378">
          <cell r="A7378">
            <v>1763120002</v>
          </cell>
          <cell r="B7378" t="str">
            <v xml:space="preserve"> Manufacture of electricity distribution and control apparatus</v>
          </cell>
          <cell r="C7378" t="str">
            <v>Fuses,  for other uses</v>
          </cell>
        </row>
        <row r="7379">
          <cell r="A7379">
            <v>1763120002</v>
          </cell>
          <cell r="B7379" t="str">
            <v xml:space="preserve"> Manufacture of electricity distribution and control apparatus</v>
          </cell>
          <cell r="C7379" t="str">
            <v>Earth leakage circuit breakers</v>
          </cell>
        </row>
        <row r="7380">
          <cell r="A7380">
            <v>1763120002</v>
          </cell>
          <cell r="B7380" t="str">
            <v xml:space="preserve"> Manufacture of electricity distribution and control apparatus</v>
          </cell>
          <cell r="C7380" t="str">
            <v>Automatic  circuit breaker for domestic use for a current of less than 16 amps</v>
          </cell>
        </row>
        <row r="7381">
          <cell r="A7381">
            <v>1763120002</v>
          </cell>
          <cell r="B7381" t="str">
            <v xml:space="preserve"> Manufacture of electricity distribution and control apparatus</v>
          </cell>
          <cell r="C7381" t="str">
            <v>Automatic  circuit breaker for use in radio  equipment</v>
          </cell>
        </row>
        <row r="7382">
          <cell r="A7382">
            <v>1763120002</v>
          </cell>
          <cell r="B7382" t="str">
            <v xml:space="preserve"> Manufacture of electricity distribution and control apparatus</v>
          </cell>
          <cell r="C7382" t="str">
            <v>Automatic  circuit breaker for use in electric fans</v>
          </cell>
        </row>
        <row r="7383">
          <cell r="A7383">
            <v>1763120002</v>
          </cell>
          <cell r="B7383" t="str">
            <v xml:space="preserve"> Manufacture of electricity distribution and control apparatus</v>
          </cell>
          <cell r="C7383" t="str">
            <v>Automatic  circuit breaker for other uses</v>
          </cell>
        </row>
        <row r="7384">
          <cell r="A7384">
            <v>1763120002</v>
          </cell>
          <cell r="B7384" t="str">
            <v xml:space="preserve"> Manufacture of electricity distribution and control apparatus</v>
          </cell>
          <cell r="C7384" t="str">
            <v>Other  apparatus  for protecting electrical circuits, for domestic use for a current of less than 16 amps</v>
          </cell>
        </row>
        <row r="7385">
          <cell r="A7385">
            <v>1763120002</v>
          </cell>
          <cell r="B7385" t="str">
            <v xml:space="preserve"> Manufacture of electricity distribution and control apparatus</v>
          </cell>
          <cell r="C7385" t="str">
            <v>Other  apparatus  for protecting electrical circuits,  for use in radio  equipment</v>
          </cell>
        </row>
        <row r="7386">
          <cell r="A7386">
            <v>1763120002</v>
          </cell>
          <cell r="B7386" t="str">
            <v xml:space="preserve"> Manufacture of electricity distribution and control apparatus</v>
          </cell>
          <cell r="C7386" t="str">
            <v>Other  apparatus  for protecting electrical circuits,  for use in electric fans</v>
          </cell>
        </row>
        <row r="7387">
          <cell r="A7387">
            <v>1763120002</v>
          </cell>
          <cell r="B7387" t="str">
            <v xml:space="preserve"> Manufacture of electricity distribution and control apparatus</v>
          </cell>
          <cell r="C7387" t="str">
            <v>Other  apparatus  for protecting electrical circuits,  for other uses</v>
          </cell>
        </row>
        <row r="7388">
          <cell r="A7388">
            <v>1763120002</v>
          </cell>
          <cell r="B7388" t="str">
            <v xml:space="preserve"> Manufacture of electricity distribution and control apparatus</v>
          </cell>
          <cell r="C7388" t="str">
            <v>Relays, for a voltage not exceeding 60 v,  for domestic use, for a current of less than 16 amps</v>
          </cell>
        </row>
        <row r="7389">
          <cell r="A7389">
            <v>1763120002</v>
          </cell>
          <cell r="B7389" t="str">
            <v xml:space="preserve"> Manufacture of electricity distribution and control apparatus</v>
          </cell>
          <cell r="C7389" t="str">
            <v>Relays, for a voltage not exceeding 60 v,  for use in radio equipment</v>
          </cell>
        </row>
        <row r="7390">
          <cell r="A7390">
            <v>1763120002</v>
          </cell>
          <cell r="B7390" t="str">
            <v xml:space="preserve"> Manufacture of electricity distribution and control apparatus</v>
          </cell>
          <cell r="C7390" t="str">
            <v>Relays, for a voltage not exceeding 60 v,  for use in electric fans</v>
          </cell>
        </row>
        <row r="7391">
          <cell r="A7391">
            <v>1763120002</v>
          </cell>
          <cell r="B7391" t="str">
            <v xml:space="preserve"> Manufacture of electricity distribution and control apparatus</v>
          </cell>
          <cell r="C7391" t="str">
            <v>Relays, for a voltage not exceeding 60 v,  for other uses</v>
          </cell>
        </row>
        <row r="7392">
          <cell r="A7392">
            <v>1763120002</v>
          </cell>
          <cell r="B7392" t="str">
            <v xml:space="preserve"> Manufacture of electricity distribution and control apparatus</v>
          </cell>
          <cell r="C7392" t="str">
            <v>Relays, for a voltage  exceeding 60 v,  for domestic use, for a current of less than 16 amps</v>
          </cell>
        </row>
        <row r="7393">
          <cell r="A7393">
            <v>1763120002</v>
          </cell>
          <cell r="B7393" t="str">
            <v xml:space="preserve"> Manufacture of electricity distribution and control apparatus</v>
          </cell>
          <cell r="C7393" t="str">
            <v>Relays, for a voltage  exceeding 60 v,  for use in radio equipment</v>
          </cell>
        </row>
        <row r="7394">
          <cell r="A7394">
            <v>1763120002</v>
          </cell>
          <cell r="B7394" t="str">
            <v xml:space="preserve"> Manufacture of electricity distribution and control apparatus</v>
          </cell>
          <cell r="C7394" t="str">
            <v>Relays, for a voltage  exceeding 60 v,  for use in electric fans</v>
          </cell>
        </row>
        <row r="7395">
          <cell r="A7395">
            <v>1763120002</v>
          </cell>
          <cell r="B7395" t="str">
            <v xml:space="preserve"> Manufacture of electricity distribution and control apparatus</v>
          </cell>
          <cell r="C7395" t="str">
            <v>Relays, for a voltage  exceeding 60 v,  for other uses</v>
          </cell>
        </row>
        <row r="7396">
          <cell r="A7396">
            <v>1763120002</v>
          </cell>
          <cell r="B7396" t="str">
            <v xml:space="preserve"> Manufacture of electricity distribution and control apparatus</v>
          </cell>
          <cell r="C7396" t="str">
            <v>Starters for electric motors,  for a voltage not exceeding 1000 volts</v>
          </cell>
        </row>
        <row r="7397">
          <cell r="A7397">
            <v>1763120002</v>
          </cell>
          <cell r="B7397" t="str">
            <v xml:space="preserve"> Manufacture of electricity distribution and control apparatus</v>
          </cell>
          <cell r="C7397" t="str">
            <v>Fuse switches and switch fuses not exceeding  30 amps</v>
          </cell>
        </row>
        <row r="7398">
          <cell r="A7398">
            <v>1763120002</v>
          </cell>
          <cell r="B7398" t="str">
            <v xml:space="preserve"> Manufacture of electricity distribution and control apparatus</v>
          </cell>
          <cell r="C7398" t="str">
            <v>Fuse switches and switch fuses  exceeding   30 amps</v>
          </cell>
        </row>
        <row r="7399">
          <cell r="A7399">
            <v>1763120002</v>
          </cell>
          <cell r="B7399" t="str">
            <v xml:space="preserve"> Manufacture of electricity distribution and control apparatus</v>
          </cell>
          <cell r="C7399" t="str">
            <v>Other switches,  for domestic use,  for a current of less than 16 amps</v>
          </cell>
        </row>
        <row r="7400">
          <cell r="A7400">
            <v>1763120002</v>
          </cell>
          <cell r="B7400" t="str">
            <v xml:space="preserve"> Manufacture of electricity distribution and control apparatus</v>
          </cell>
          <cell r="C7400" t="str">
            <v>Other switches,  for use in radio  equipment</v>
          </cell>
        </row>
        <row r="7401">
          <cell r="A7401">
            <v>1763120002</v>
          </cell>
          <cell r="B7401" t="str">
            <v xml:space="preserve"> Manufacture of electricity distribution and control apparatus</v>
          </cell>
          <cell r="C7401" t="str">
            <v>Other switches,  for use electric fans</v>
          </cell>
        </row>
        <row r="7402">
          <cell r="A7402">
            <v>1763120002</v>
          </cell>
          <cell r="B7402" t="str">
            <v xml:space="preserve"> Manufacture of electricity distribution and control apparatus</v>
          </cell>
          <cell r="C7402" t="str">
            <v>Other switches,  for other use</v>
          </cell>
        </row>
        <row r="7403">
          <cell r="A7403">
            <v>1763120002</v>
          </cell>
          <cell r="B7403" t="str">
            <v xml:space="preserve"> Manufacture of electricity distribution and control apparatus</v>
          </cell>
          <cell r="C7403" t="str">
            <v>Lamp holders,  for domestic use,  for a current of less than 16 amps</v>
          </cell>
        </row>
        <row r="7404">
          <cell r="A7404">
            <v>1763120002</v>
          </cell>
          <cell r="B7404" t="str">
            <v xml:space="preserve"> Manufacture of electricity distribution and control apparatus</v>
          </cell>
          <cell r="C7404" t="str">
            <v>Lamp holders,  for other uses</v>
          </cell>
        </row>
        <row r="7405">
          <cell r="A7405">
            <v>1763120002</v>
          </cell>
          <cell r="B7405" t="str">
            <v xml:space="preserve"> Manufacture of electricity distribution and control apparatus</v>
          </cell>
          <cell r="C7405" t="str">
            <v>Plugs and sockets,  for domestic use,  for current of less than 16 amps</v>
          </cell>
        </row>
        <row r="7406">
          <cell r="A7406">
            <v>1763120002</v>
          </cell>
          <cell r="B7406" t="str">
            <v xml:space="preserve"> Manufacture of electricity distribution and control apparatus</v>
          </cell>
          <cell r="C7406" t="str">
            <v>Plugs and sockets,  for use in radio  equipment</v>
          </cell>
        </row>
        <row r="7407">
          <cell r="A7407">
            <v>1763120002</v>
          </cell>
          <cell r="B7407" t="str">
            <v xml:space="preserve"> Manufacture of electricity distribution and control apparatus</v>
          </cell>
          <cell r="C7407" t="str">
            <v>Plugs and sockets,  for use in electric fans</v>
          </cell>
        </row>
        <row r="7408">
          <cell r="A7408">
            <v>1763120002</v>
          </cell>
          <cell r="B7408" t="str">
            <v xml:space="preserve"> Manufacture of electricity distribution and control apparatus</v>
          </cell>
          <cell r="C7408" t="str">
            <v>Plugs and sockets,  for other  uses</v>
          </cell>
        </row>
        <row r="7409">
          <cell r="A7409">
            <v>1763120002</v>
          </cell>
          <cell r="B7409" t="str">
            <v xml:space="preserve"> Manufacture of electricity distribution and control apparatus</v>
          </cell>
          <cell r="C7409" t="str">
            <v>Other  apparatus  for domestic use,  for a current of less than 16 amps</v>
          </cell>
        </row>
        <row r="7410">
          <cell r="A7410">
            <v>1763120002</v>
          </cell>
          <cell r="B7410" t="str">
            <v xml:space="preserve"> Manufacture of electricity distribution and control apparatus</v>
          </cell>
          <cell r="C7410" t="str">
            <v>Other  apparatus  for use in radio  equipment</v>
          </cell>
        </row>
        <row r="7411">
          <cell r="A7411">
            <v>1763120002</v>
          </cell>
          <cell r="B7411" t="str">
            <v xml:space="preserve"> Manufacture of electricity distribution and control apparatus</v>
          </cell>
          <cell r="C7411" t="str">
            <v>Other  apparatus  for use in electric fans</v>
          </cell>
        </row>
        <row r="7412">
          <cell r="A7412">
            <v>1763120002</v>
          </cell>
          <cell r="B7412" t="str">
            <v xml:space="preserve"> Manufacture of electricity distribution and control apparatus</v>
          </cell>
          <cell r="C7412" t="str">
            <v>Other  apparatus  for other  uses</v>
          </cell>
        </row>
        <row r="7413">
          <cell r="A7413">
            <v>1763120003</v>
          </cell>
          <cell r="B7413" t="str">
            <v xml:space="preserve"> Manufacture of electricity distribution and control apparatus</v>
          </cell>
          <cell r="C7413" t="str">
            <v>Boards,  panels,  consoles and  other bases,  for a voltage not exceeding 1000 v,  for domestic use,  for a current of less than 16 amps</v>
          </cell>
        </row>
        <row r="7414">
          <cell r="A7414">
            <v>1763120003</v>
          </cell>
          <cell r="B7414" t="str">
            <v xml:space="preserve"> Manufacture of electricity distribution and control apparatus</v>
          </cell>
          <cell r="C7414" t="str">
            <v>Boards,  panels,  consoles and  other bases, for a voltage not exceeding 1000 v,  for use in radio  equipment</v>
          </cell>
        </row>
        <row r="7415">
          <cell r="A7415">
            <v>1763120003</v>
          </cell>
          <cell r="B7415" t="str">
            <v xml:space="preserve"> Manufacture of electricity distribution and control apparatus</v>
          </cell>
          <cell r="C7415" t="str">
            <v>Boards,  panels,  consoles and  other bases, for a voltage not exceeding 1000v,  for use in electric fans</v>
          </cell>
        </row>
        <row r="7416">
          <cell r="A7416">
            <v>1763120003</v>
          </cell>
          <cell r="B7416" t="str">
            <v xml:space="preserve"> Manufacture of electricity distribution and control apparatus</v>
          </cell>
          <cell r="C7416" t="str">
            <v>Boards,  panels,  consoles and  other bases, for a voltage not exceeding 1000 v,  for other  uses</v>
          </cell>
        </row>
        <row r="7417">
          <cell r="A7417">
            <v>1763120004</v>
          </cell>
          <cell r="B7417" t="str">
            <v xml:space="preserve"> Manufacture of electricity distribution and control apparatus</v>
          </cell>
          <cell r="C7417" t="str">
            <v>Boards,  panels,  consoles and  other bases for a voltage exceeding 1000 v</v>
          </cell>
        </row>
        <row r="7418">
          <cell r="A7418">
            <v>1763120005</v>
          </cell>
          <cell r="B7418" t="str">
            <v xml:space="preserve"> Manufacture of electricity distribution and control apparatus</v>
          </cell>
          <cell r="C7418" t="str">
            <v>Boards,  panels,  consoles, desks,  cabinet and  other bases for use in radio equipment</v>
          </cell>
        </row>
        <row r="7419">
          <cell r="A7419">
            <v>1763120005</v>
          </cell>
          <cell r="B7419" t="str">
            <v xml:space="preserve"> Manufacture of electricity distribution and control apparatus</v>
          </cell>
          <cell r="C7419" t="str">
            <v>Boards,  panels,  consoles, desks,  cabinets and  other bases, for use in other than in radio  equipment</v>
          </cell>
        </row>
        <row r="7420">
          <cell r="A7420">
            <v>1763120005</v>
          </cell>
          <cell r="B7420" t="str">
            <v xml:space="preserve"> Manufacture of electricity distribution and control apparatus</v>
          </cell>
          <cell r="C7420" t="str">
            <v>Parts for starters for electric motors,  not  exceeding 1.5 kw</v>
          </cell>
        </row>
        <row r="7421">
          <cell r="A7421">
            <v>1763120005</v>
          </cell>
          <cell r="B7421" t="str">
            <v xml:space="preserve"> Manufacture of electricity distribution and control apparatus</v>
          </cell>
          <cell r="C7421" t="str">
            <v>Parts for starters for electric motors, exceeding 1.5 kw</v>
          </cell>
        </row>
        <row r="7422">
          <cell r="A7422">
            <v>1763120005</v>
          </cell>
          <cell r="B7422" t="str">
            <v xml:space="preserve"> Manufacture of electricity distribution and control apparatus</v>
          </cell>
          <cell r="C7422" t="str">
            <v>Parts for cartridge fuses</v>
          </cell>
        </row>
        <row r="7423">
          <cell r="A7423">
            <v>1763120005</v>
          </cell>
          <cell r="B7423" t="str">
            <v xml:space="preserve"> Manufacture of electricity distribution and control apparatus</v>
          </cell>
          <cell r="C7423" t="str">
            <v>Parts for switches and other electrical apparatus ,  for domestic use for a current of less than 16 amps</v>
          </cell>
        </row>
        <row r="7424">
          <cell r="A7424">
            <v>1763120005</v>
          </cell>
          <cell r="B7424" t="str">
            <v xml:space="preserve"> Manufacture of electricity distribution and control apparatus</v>
          </cell>
          <cell r="C7424" t="str">
            <v>Parts for switches and other electrical apparatus ,  for use in radio  equipment</v>
          </cell>
        </row>
        <row r="7425">
          <cell r="A7425">
            <v>1763120005</v>
          </cell>
          <cell r="B7425" t="str">
            <v xml:space="preserve"> Manufacture of electricity distribution and control apparatus</v>
          </cell>
          <cell r="C7425" t="str">
            <v>Parts for switches and other electrical apparatus ,  for use in electric fans</v>
          </cell>
        </row>
        <row r="7426">
          <cell r="A7426">
            <v>1763120005</v>
          </cell>
          <cell r="B7426" t="str">
            <v xml:space="preserve"> Manufacture of electricity distribution and control apparatus</v>
          </cell>
          <cell r="C7426" t="str">
            <v>Parts for  automatic circuit breakers</v>
          </cell>
        </row>
        <row r="7427">
          <cell r="A7427">
            <v>1763120005</v>
          </cell>
          <cell r="B7427" t="str">
            <v xml:space="preserve"> Manufacture of electricity distribution and control apparatus</v>
          </cell>
          <cell r="C7427" t="str">
            <v>Parts for switches and other electrical apparatus ,  for other uses</v>
          </cell>
        </row>
        <row r="7428">
          <cell r="A7428">
            <v>1763120006</v>
          </cell>
          <cell r="B7428" t="str">
            <v xml:space="preserve"> Manufacture of electricity distribution and control apparatus</v>
          </cell>
          <cell r="C7428" t="str">
            <v>Electricity distribution and control apparatus manufacturing services</v>
          </cell>
        </row>
        <row r="7429">
          <cell r="A7429">
            <v>1763120007</v>
          </cell>
          <cell r="B7429" t="str">
            <v xml:space="preserve"> Manufacture of electricity distribution and control apparatus</v>
          </cell>
          <cell r="C7429" t="str">
            <v>Installation services of electricity distribution and control apparatus</v>
          </cell>
        </row>
        <row r="7430">
          <cell r="A7430">
            <v>1773130101</v>
          </cell>
          <cell r="B7430" t="str">
            <v xml:space="preserve"> Manufacture of telecommunication cables and wires</v>
          </cell>
          <cell r="C7430" t="str">
            <v>Telephone and telegraph cables,  fitted with connectors,  submarine, for a voltage not exceeding  80 v</v>
          </cell>
        </row>
        <row r="7431">
          <cell r="A7431">
            <v>1773130101</v>
          </cell>
          <cell r="B7431" t="str">
            <v xml:space="preserve"> Manufacture of telecommunication cables and wires</v>
          </cell>
          <cell r="C7431" t="str">
            <v>Telephone and telegraph cables,  fitted with connectors,  plastic insulated,  for a voltage not exceeding  80 v</v>
          </cell>
        </row>
        <row r="7432">
          <cell r="A7432">
            <v>1773130101</v>
          </cell>
          <cell r="B7432" t="str">
            <v xml:space="preserve"> Manufacture of telecommunication cables and wires</v>
          </cell>
          <cell r="C7432" t="str">
            <v>Other telephone and telegraph cables,  fitted with connectors for voltage not exceeding  80 v</v>
          </cell>
        </row>
        <row r="7433">
          <cell r="A7433">
            <v>1773130101</v>
          </cell>
          <cell r="B7433" t="str">
            <v xml:space="preserve"> Manufacture of telecommunication cables and wires</v>
          </cell>
          <cell r="C7433" t="str">
            <v>Telephone and telegraph cables,  not fitted with connectors, submarine, for voltage not exceeding 80 v</v>
          </cell>
        </row>
        <row r="7434">
          <cell r="A7434">
            <v>1773130101</v>
          </cell>
          <cell r="B7434" t="str">
            <v xml:space="preserve"> Manufacture of telecommunication cables and wires</v>
          </cell>
          <cell r="C7434" t="str">
            <v>Telephone and telegraph cables,  not fitted with connectors, plastic insulated for voltage not exceeding  80 v</v>
          </cell>
        </row>
        <row r="7435">
          <cell r="A7435">
            <v>1773130101</v>
          </cell>
          <cell r="B7435" t="str">
            <v xml:space="preserve"> Manufacture of telecommunication cables and wires</v>
          </cell>
          <cell r="C7435" t="str">
            <v>Other telephone and telegraph cables,  not fitted with connectors for voltage not exceeding  80 v</v>
          </cell>
        </row>
        <row r="7436">
          <cell r="A7436">
            <v>1773130101</v>
          </cell>
          <cell r="B7436" t="str">
            <v xml:space="preserve"> Manufacture of telecommunication cables and wires</v>
          </cell>
          <cell r="C7436" t="str">
            <v>Telephone and telegraph cables,  submarine,  for voltage exceeding 80 v but not exceeding  1000 v</v>
          </cell>
        </row>
        <row r="7437">
          <cell r="A7437">
            <v>1773130101</v>
          </cell>
          <cell r="B7437" t="str">
            <v xml:space="preserve"> Manufacture of telecommunication cables and wires</v>
          </cell>
          <cell r="C7437" t="str">
            <v>Telephone and telegraph cables,  fitted with connectors,  plastic insulated,  for voltage exceeding  80 v but not exceeding 1000 v</v>
          </cell>
        </row>
        <row r="7438">
          <cell r="A7438">
            <v>1773130101</v>
          </cell>
          <cell r="B7438" t="str">
            <v xml:space="preserve"> Manufacture of telecommunication cables and wires</v>
          </cell>
          <cell r="C7438" t="str">
            <v>Telephone and telegraph cables,  fitted with connectors,  for voltage exceeding  80 v but not exceeding  1000 v</v>
          </cell>
        </row>
        <row r="7439">
          <cell r="A7439">
            <v>1773130101</v>
          </cell>
          <cell r="B7439" t="str">
            <v xml:space="preserve"> Manufacture of telecommunication cables and wires</v>
          </cell>
          <cell r="C7439" t="str">
            <v>Other telephone and telegraph cables,  for submarine</v>
          </cell>
        </row>
        <row r="7440">
          <cell r="A7440">
            <v>1773130101</v>
          </cell>
          <cell r="B7440" t="str">
            <v xml:space="preserve"> Manufacture of telecommunication cables and wires</v>
          </cell>
          <cell r="C7440" t="str">
            <v>Other telephone and telegraph cables,  plastic insulated</v>
          </cell>
        </row>
        <row r="7441">
          <cell r="A7441">
            <v>1773130101</v>
          </cell>
          <cell r="B7441" t="str">
            <v xml:space="preserve"> Manufacture of telecommunication cables and wires</v>
          </cell>
          <cell r="C7441" t="str">
            <v>Other telephone and telegraph cables,  of other materials</v>
          </cell>
        </row>
        <row r="7442">
          <cell r="A7442">
            <v>1773130102</v>
          </cell>
          <cell r="B7442" t="str">
            <v xml:space="preserve"> Manufacture of telecommunication cables and wires</v>
          </cell>
          <cell r="C7442" t="str">
            <v>Installation services of  telecommunication cables and wires</v>
          </cell>
        </row>
        <row r="7443">
          <cell r="A7443">
            <v>1773130103</v>
          </cell>
          <cell r="B7443" t="str">
            <v xml:space="preserve"> Manufacture of telecommunication cables and wires</v>
          </cell>
          <cell r="C7443" t="str">
            <v>Telecommunication cables and wires manufacturing services</v>
          </cell>
        </row>
        <row r="7444">
          <cell r="A7444">
            <v>1773130201</v>
          </cell>
          <cell r="B7444" t="str">
            <v xml:space="preserve"> Manufacture of electric power cables and wires</v>
          </cell>
          <cell r="C7444" t="str">
            <v>Power  transfer wire, cable bars,  strips, etc. fitted with connectors,  natural or synthetic rubber  insulated,  voltage not exceeding  80 v</v>
          </cell>
        </row>
        <row r="7445">
          <cell r="A7445">
            <v>1773130201</v>
          </cell>
          <cell r="B7445" t="str">
            <v xml:space="preserve"> Manufacture of electric power cables and wires</v>
          </cell>
          <cell r="C7445" t="str">
            <v>Power  transfer wire, cables,  bars,  strips, etc. with connectors,  plastic insulated for voltage not exceeding  80 v</v>
          </cell>
        </row>
        <row r="7446">
          <cell r="A7446">
            <v>1773130201</v>
          </cell>
          <cell r="B7446" t="str">
            <v xml:space="preserve"> Manufacture of electric power cables and wires</v>
          </cell>
          <cell r="C7446" t="str">
            <v>Other  power  transfer wire, cables, bars, strips, etc., fitted with connectors for voltage not exceeding  80 v</v>
          </cell>
        </row>
        <row r="7447">
          <cell r="A7447">
            <v>1773130201</v>
          </cell>
          <cell r="B7447" t="str">
            <v xml:space="preserve"> Manufacture of electric power cables and wires</v>
          </cell>
          <cell r="C7447" t="str">
            <v>Power  transfer wire, cable, bars, strip, etc, not fitted with connectors,  of natural or synthetic rubber  insulated for voltage not exceeding  80 v</v>
          </cell>
        </row>
        <row r="7448">
          <cell r="A7448">
            <v>1773130201</v>
          </cell>
          <cell r="B7448" t="str">
            <v xml:space="preserve"> Manufacture of electric power cables and wires</v>
          </cell>
          <cell r="C7448" t="str">
            <v>Power  transfer wire, cable, bars, strip, etc, not fitted with connectors,  plastic insulated,  for voltage not exceeding  80 v</v>
          </cell>
        </row>
        <row r="7449">
          <cell r="A7449">
            <v>1773130201</v>
          </cell>
          <cell r="B7449" t="str">
            <v xml:space="preserve"> Manufacture of electric power cables and wires</v>
          </cell>
          <cell r="C7449" t="str">
            <v>Power  transfer wire, cable, bars, strip, etc, not fitted with connectors,  paper insulated,  for voltage not exceeding  80 v</v>
          </cell>
        </row>
        <row r="7450">
          <cell r="A7450">
            <v>1773130201</v>
          </cell>
          <cell r="B7450" t="str">
            <v xml:space="preserve"> Manufacture of electric power cables and wires</v>
          </cell>
          <cell r="C7450" t="str">
            <v>Other  power  transfer wire, cable, bars, strips, etc.,  Not fitted with connectors,  for voltage not exceeding  80 v</v>
          </cell>
        </row>
        <row r="7451">
          <cell r="A7451">
            <v>1773130201</v>
          </cell>
          <cell r="B7451" t="str">
            <v xml:space="preserve"> Manufacture of electric power cables and wires</v>
          </cell>
          <cell r="C7451" t="str">
            <v>Power  transfer wire, cable etc. fitted with connector of natural or synthetic rubber  insulated,  for voltage more than 80 v but not exceeding 1000 v</v>
          </cell>
        </row>
        <row r="7452">
          <cell r="A7452">
            <v>1773130201</v>
          </cell>
          <cell r="B7452" t="str">
            <v xml:space="preserve"> Manufacture of electric power cables and wires</v>
          </cell>
          <cell r="C7452" t="str">
            <v>Power  transfer wire, cables,  etc., fitted with connectors,  plastic insulated,  for voltage  exceeding  80 v but not exceeding  1000 v</v>
          </cell>
        </row>
        <row r="7453">
          <cell r="A7453">
            <v>1773130201</v>
          </cell>
          <cell r="B7453" t="str">
            <v xml:space="preserve"> Manufacture of electric power cables and wires</v>
          </cell>
          <cell r="C7453" t="str">
            <v>Power  transfer wire, cables,  etc., fitted with connectors,  paper insulated,  for voltage  exceeding  80 v but not exceeding  1000 v</v>
          </cell>
        </row>
        <row r="7454">
          <cell r="A7454">
            <v>1773130201</v>
          </cell>
          <cell r="B7454" t="str">
            <v xml:space="preserve"> Manufacture of electric power cables and wires</v>
          </cell>
          <cell r="C7454" t="str">
            <v>Other  power  transfer wire,  cables,  etc., fitted with connectors,  for voltage exceeding  80 v but not exceeding  1000 v</v>
          </cell>
        </row>
        <row r="7455">
          <cell r="A7455">
            <v>1773130201</v>
          </cell>
          <cell r="B7455" t="str">
            <v xml:space="preserve"> Manufacture of electric power cables and wires</v>
          </cell>
          <cell r="C7455" t="str">
            <v>Power  transfer wire, cable,  etc., natural or synthetic rubber insulated</v>
          </cell>
        </row>
        <row r="7456">
          <cell r="A7456">
            <v>1773130201</v>
          </cell>
          <cell r="B7456" t="str">
            <v xml:space="preserve"> Manufacture of electric power cables and wires</v>
          </cell>
          <cell r="C7456" t="str">
            <v>Power  transfer wire, cable,  bars,  strip,  etc., plastic insulated</v>
          </cell>
        </row>
        <row r="7457">
          <cell r="A7457">
            <v>1773130201</v>
          </cell>
          <cell r="B7457" t="str">
            <v xml:space="preserve"> Manufacture of electric power cables and wires</v>
          </cell>
          <cell r="C7457" t="str">
            <v>Power  transfer wire, cable,  bars,  strip,  etc., paper  insulated</v>
          </cell>
        </row>
        <row r="7458">
          <cell r="A7458">
            <v>1773130201</v>
          </cell>
          <cell r="B7458" t="str">
            <v xml:space="preserve"> Manufacture of electric power cables and wires</v>
          </cell>
          <cell r="C7458" t="str">
            <v>Power  transfer wire, cable,  bars,  strip,  etc., of any other materials</v>
          </cell>
        </row>
        <row r="7459">
          <cell r="A7459">
            <v>1773130201</v>
          </cell>
          <cell r="B7459" t="str">
            <v xml:space="preserve"> Manufacture of electric power cables and wires</v>
          </cell>
          <cell r="C7459" t="str">
            <v>Other electric conductors,  natural or rubber insulated, for a voltage exceeding  80 v but not exceeding  1000 v</v>
          </cell>
        </row>
        <row r="7460">
          <cell r="A7460">
            <v>1773130201</v>
          </cell>
          <cell r="B7460" t="str">
            <v xml:space="preserve"> Manufacture of electric power cables and wires</v>
          </cell>
          <cell r="C7460" t="str">
            <v>Other electric conductors,  plastic insulated, for a voltage exceeding 80 v but not exceeding  1000 v</v>
          </cell>
        </row>
        <row r="7461">
          <cell r="A7461">
            <v>1773130201</v>
          </cell>
          <cell r="B7461" t="str">
            <v xml:space="preserve"> Manufacture of electric power cables and wires</v>
          </cell>
          <cell r="C7461" t="str">
            <v>Other electric conductors,  paper  insulated, for a voltage exceeding  80 v but not exceeding  1000 v</v>
          </cell>
        </row>
        <row r="7462">
          <cell r="A7462">
            <v>1773130201</v>
          </cell>
          <cell r="B7462" t="str">
            <v xml:space="preserve"> Manufacture of electric power cables and wires</v>
          </cell>
          <cell r="C7462" t="str">
            <v>Other electric conductors,  of any other material , for a voltage exceeding  80 v but not exceeding  1000 v</v>
          </cell>
        </row>
        <row r="7463">
          <cell r="A7463">
            <v>1773130202</v>
          </cell>
          <cell r="B7463" t="str">
            <v xml:space="preserve"> Manufacture of electric power cables and wires</v>
          </cell>
          <cell r="C7463" t="str">
            <v>Power  transfer wire, cable,  bars,  strips,  etc, natural or synthetic rubber  insulated,  for a voltage exceeding  1000 v</v>
          </cell>
        </row>
        <row r="7464">
          <cell r="A7464">
            <v>1773130202</v>
          </cell>
          <cell r="B7464" t="str">
            <v xml:space="preserve"> Manufacture of electric power cables and wires</v>
          </cell>
          <cell r="C7464" t="str">
            <v>Power  transfer wire, cable,  bars,  strips,  etc, plastic insulated, for a voltage exceeding  1000 v</v>
          </cell>
        </row>
        <row r="7465">
          <cell r="A7465">
            <v>1773130202</v>
          </cell>
          <cell r="B7465" t="str">
            <v xml:space="preserve"> Manufacture of electric power cables and wires</v>
          </cell>
          <cell r="C7465" t="str">
            <v>Power  transfer wire, cable,  bars,  strips,  etc, paper  insulated,  for a voltage exceeding  1000 v</v>
          </cell>
        </row>
        <row r="7466">
          <cell r="A7466">
            <v>1773130202</v>
          </cell>
          <cell r="B7466" t="str">
            <v xml:space="preserve"> Manufacture of electric power cables and wires</v>
          </cell>
          <cell r="C7466" t="str">
            <v>Other  power  transfer wire,  cable,  bars,  strip, etc., for voltage exceeding 1000 v</v>
          </cell>
        </row>
        <row r="7467">
          <cell r="A7467">
            <v>1773130203</v>
          </cell>
          <cell r="B7467" t="str">
            <v xml:space="preserve"> Manufacture of electric power cables and wires</v>
          </cell>
          <cell r="C7467" t="str">
            <v>Co-axial cable and other co-axial electric conductors, natural or synthetic rubber ,  insulated</v>
          </cell>
        </row>
        <row r="7468">
          <cell r="A7468">
            <v>1773130203</v>
          </cell>
          <cell r="B7468" t="str">
            <v xml:space="preserve"> Manufacture of electric power cables and wires</v>
          </cell>
          <cell r="C7468" t="str">
            <v>Co-axial cable and other co-axial electric conduct plastics insulated</v>
          </cell>
        </row>
        <row r="7469">
          <cell r="A7469">
            <v>1773130203</v>
          </cell>
          <cell r="B7469" t="str">
            <v xml:space="preserve"> Manufacture of electric power cables and wires</v>
          </cell>
          <cell r="C7469" t="str">
            <v>Other co-axial cable and other co-axial electric conductors</v>
          </cell>
        </row>
        <row r="7470">
          <cell r="A7470">
            <v>1773130204</v>
          </cell>
          <cell r="B7470" t="str">
            <v xml:space="preserve"> Manufacture of electric power cables and wires</v>
          </cell>
          <cell r="C7470" t="str">
            <v>Electric power cables and wires apparatus manufacturing services</v>
          </cell>
        </row>
        <row r="7471">
          <cell r="A7471">
            <v>1773130205</v>
          </cell>
          <cell r="B7471" t="str">
            <v xml:space="preserve"> Manufacture of electric power cables and wires</v>
          </cell>
          <cell r="C7471" t="str">
            <v>Installation services of electric power cables and wires</v>
          </cell>
        </row>
        <row r="7472">
          <cell r="A7472">
            <v>1773130901</v>
          </cell>
          <cell r="B7472" t="str">
            <v xml:space="preserve"> Manufacture of insulated wires and cables n.e.c.</v>
          </cell>
          <cell r="C7472" t="str">
            <v>Enamelled wire of copper</v>
          </cell>
        </row>
        <row r="7473">
          <cell r="A7473">
            <v>1773130901</v>
          </cell>
          <cell r="B7473" t="str">
            <v xml:space="preserve"> Manufacture of insulated wires and cables n.e.c.</v>
          </cell>
          <cell r="C7473" t="str">
            <v>Other winding wire of copper</v>
          </cell>
        </row>
        <row r="7474">
          <cell r="A7474">
            <v>1773130901</v>
          </cell>
          <cell r="B7474" t="str">
            <v xml:space="preserve"> Manufacture of insulated wires and cables n.e.c.</v>
          </cell>
          <cell r="C7474" t="str">
            <v>Winding wire of other materials</v>
          </cell>
        </row>
        <row r="7475">
          <cell r="A7475">
            <v>1773130902</v>
          </cell>
          <cell r="B7475" t="str">
            <v xml:space="preserve"> Manufacture of insulated wires and cables n.e.c.</v>
          </cell>
          <cell r="C7475" t="str">
            <v>Other insulated electric wire cables,  fitted with connectors, of natural or synthetic rubber  insulated for voltage not exceeding  80 v</v>
          </cell>
        </row>
        <row r="7476">
          <cell r="A7476">
            <v>1773130902</v>
          </cell>
          <cell r="B7476" t="str">
            <v xml:space="preserve"> Manufacture of insulated wires and cables n.e.c.</v>
          </cell>
          <cell r="C7476" t="str">
            <v>Other insulated electric wire cables,  fitted with connectors, plastic insulated for voltage not exceeding  80 v</v>
          </cell>
        </row>
        <row r="7477">
          <cell r="A7477">
            <v>1773130902</v>
          </cell>
          <cell r="B7477" t="str">
            <v xml:space="preserve"> Manufacture of insulated wires and cables n.e.c.</v>
          </cell>
          <cell r="C7477" t="str">
            <v>Other insulated electric wire cables,  fitted with connectors, for voltage not exceeding  80 v</v>
          </cell>
        </row>
        <row r="7478">
          <cell r="A7478">
            <v>1773130902</v>
          </cell>
          <cell r="B7478" t="str">
            <v xml:space="preserve"> Manufacture of insulated wires and cables n.e.c.</v>
          </cell>
          <cell r="C7478" t="str">
            <v>Other insulated electric wire,  cable,  not fitted with connectors, natural or synthetic rubber  insulated for voltage not exceeding  80</v>
          </cell>
        </row>
        <row r="7479">
          <cell r="A7479">
            <v>1773130902</v>
          </cell>
          <cell r="B7479" t="str">
            <v xml:space="preserve"> Manufacture of insulated wires and cables n.e.c.</v>
          </cell>
          <cell r="C7479" t="str">
            <v>Other insulated electric wire,  cable,  not fitted with connectors, plastic insulated,  for voltage not exceeding  80 v</v>
          </cell>
        </row>
        <row r="7480">
          <cell r="A7480">
            <v>1773130902</v>
          </cell>
          <cell r="B7480" t="str">
            <v xml:space="preserve"> Manufacture of insulated wires and cables n.e.c.</v>
          </cell>
          <cell r="C7480" t="str">
            <v>Other insulated electric wire,  cable,  not fitted with connectors, paper insulated,  for voltage not exceeding  80 v</v>
          </cell>
        </row>
        <row r="7481">
          <cell r="A7481">
            <v>1773130902</v>
          </cell>
          <cell r="B7481" t="str">
            <v xml:space="preserve"> Manufacture of insulated wires and cables n.e.c.</v>
          </cell>
          <cell r="C7481" t="str">
            <v>Other insulated electric wire,  cable,  not fitted with connectors, for voltage not exceeding  80 v</v>
          </cell>
        </row>
        <row r="7482">
          <cell r="A7482">
            <v>1773130902</v>
          </cell>
          <cell r="B7482" t="str">
            <v xml:space="preserve"> Manufacture of insulated wires and cables n.e.c.</v>
          </cell>
          <cell r="C7482" t="str">
            <v>Other insulated electric wire,  cables,  fitted with connectors, natural  or synthetic rubber  insulated, exceeding 80 v but not exceeding 1000 v</v>
          </cell>
        </row>
        <row r="7483">
          <cell r="A7483">
            <v>1773130902</v>
          </cell>
          <cell r="B7483" t="str">
            <v xml:space="preserve"> Manufacture of insulated wires and cables n.e.c.</v>
          </cell>
          <cell r="C7483" t="str">
            <v>Other insulated electric wire,  cables,  fitted with connectors, plastic insulated,  for voltage  exceeding 80 v but not exceeding  1000 v</v>
          </cell>
        </row>
        <row r="7484">
          <cell r="A7484">
            <v>1773130902</v>
          </cell>
          <cell r="B7484" t="str">
            <v xml:space="preserve"> Manufacture of insulated wires and cables n.e.c.</v>
          </cell>
          <cell r="C7484" t="str">
            <v>Other insulated electric wire,  cables,  fitted with connectors, paper  insulated,  for voltage  exceeding 80 v but not exceeding  1000 v</v>
          </cell>
        </row>
        <row r="7485">
          <cell r="A7485">
            <v>1773130902</v>
          </cell>
          <cell r="B7485" t="str">
            <v xml:space="preserve"> Manufacture of insulated wires and cables n.e.c.</v>
          </cell>
          <cell r="C7485" t="str">
            <v>Other insulated electric wire,  cables,  fitted with connectors, for voltage exceeding  80 v but not exceeding  1000 v</v>
          </cell>
        </row>
        <row r="7486">
          <cell r="A7486">
            <v>1773130903</v>
          </cell>
          <cell r="B7486" t="str">
            <v xml:space="preserve"> Manufacture of insulated wires and cables n.e.c.</v>
          </cell>
          <cell r="C7486" t="str">
            <v>Other insulated electric wire,  cable,  natural or synthetic rubber insulated,  for voltage  exceeding  1000 v</v>
          </cell>
        </row>
        <row r="7487">
          <cell r="A7487">
            <v>1773130903</v>
          </cell>
          <cell r="B7487" t="str">
            <v xml:space="preserve"> Manufacture of insulated wires and cables n.e.c.</v>
          </cell>
          <cell r="C7487" t="str">
            <v>Other insulated electric wire,  cable,  plastic insulated, for voltage exceeding  1000 v</v>
          </cell>
        </row>
        <row r="7488">
          <cell r="A7488">
            <v>1773130903</v>
          </cell>
          <cell r="B7488" t="str">
            <v xml:space="preserve"> Manufacture of insulated wires and cables n.e.c.</v>
          </cell>
          <cell r="C7488" t="str">
            <v>Other insulated electric wire,  cable,  paper  insulated, for voltage  exceeding  1000 v</v>
          </cell>
        </row>
        <row r="7489">
          <cell r="A7489">
            <v>1773130903</v>
          </cell>
          <cell r="B7489" t="str">
            <v xml:space="preserve"> Manufacture of insulated wires and cables n.e.c.</v>
          </cell>
          <cell r="C7489" t="str">
            <v>Other insulated electric wire,  cable,  for voltage exceeding 1000 v</v>
          </cell>
        </row>
        <row r="7490">
          <cell r="A7490">
            <v>1773130904</v>
          </cell>
          <cell r="B7490" t="str">
            <v xml:space="preserve"> Manufacture of insulated wires and cables n.e.c.</v>
          </cell>
          <cell r="C7490" t="str">
            <v>Optical fibre  cables</v>
          </cell>
        </row>
        <row r="7491">
          <cell r="A7491">
            <v>1773130905</v>
          </cell>
          <cell r="B7491" t="str">
            <v xml:space="preserve"> Manufacture of insulated wires and cables n.e.c.</v>
          </cell>
          <cell r="C7491" t="str">
            <v>Insulated wires and cables n.e.c manufacturing services</v>
          </cell>
        </row>
        <row r="7492">
          <cell r="A7492">
            <v>1773130906</v>
          </cell>
          <cell r="B7492" t="str">
            <v xml:space="preserve"> Manufacture of insulated wires and cables n.e.c.</v>
          </cell>
          <cell r="C7492" t="str">
            <v>Installation services of  insulated wires and cables n.e.c</v>
          </cell>
        </row>
        <row r="7493">
          <cell r="A7493">
            <v>1763140001</v>
          </cell>
          <cell r="B7493" t="str">
            <v xml:space="preserve"> Manufacture of accumulators, primary cells and primary batteries</v>
          </cell>
          <cell r="C7493" t="str">
            <v>Primary cells and primary batteries,  of manganese oxide, for hearing  aids</v>
          </cell>
        </row>
        <row r="7494">
          <cell r="A7494">
            <v>1763140001</v>
          </cell>
          <cell r="B7494" t="str">
            <v xml:space="preserve"> Manufacture of accumulators, primary cells and primary batteries</v>
          </cell>
          <cell r="C7494" t="str">
            <v>Primary cells and primary batteries,  of manganese oxide, for other  purposes</v>
          </cell>
        </row>
        <row r="7495">
          <cell r="A7495">
            <v>1763140001</v>
          </cell>
          <cell r="B7495" t="str">
            <v xml:space="preserve"> Manufacture of accumulators, primary cells and primary batteries</v>
          </cell>
          <cell r="C7495" t="str">
            <v>Primary cells and primary batteries,  of mercuric oxide</v>
          </cell>
        </row>
        <row r="7496">
          <cell r="A7496">
            <v>1763140001</v>
          </cell>
          <cell r="B7496" t="str">
            <v xml:space="preserve"> Manufacture of accumulators, primary cells and primary batteries</v>
          </cell>
          <cell r="C7496" t="str">
            <v>Primary cells and primary batteries,  of silver oxide</v>
          </cell>
        </row>
        <row r="7497">
          <cell r="A7497">
            <v>1763140001</v>
          </cell>
          <cell r="B7497" t="str">
            <v xml:space="preserve"> Manufacture of accumulators, primary cells and primary batteries</v>
          </cell>
          <cell r="C7497" t="str">
            <v>Primary cells and primary batteries,  of lithium</v>
          </cell>
        </row>
        <row r="7498">
          <cell r="A7498">
            <v>1763140001</v>
          </cell>
          <cell r="B7498" t="str">
            <v xml:space="preserve"> Manufacture of accumulators, primary cells and primary batteries</v>
          </cell>
          <cell r="C7498" t="str">
            <v>Primary cells and primary batteries,  of air-zinc</v>
          </cell>
        </row>
        <row r="7499">
          <cell r="A7499">
            <v>1763140001</v>
          </cell>
          <cell r="B7499" t="str">
            <v xml:space="preserve"> Manufacture of accumulators, primary cells and primary batteries</v>
          </cell>
          <cell r="C7499" t="str">
            <v>Other primary cells  and primary batteries</v>
          </cell>
        </row>
        <row r="7500">
          <cell r="A7500">
            <v>1763140002</v>
          </cell>
          <cell r="B7500" t="str">
            <v xml:space="preserve"> Manufacture of accumulators, primary cells and primary batteries</v>
          </cell>
          <cell r="C7500" t="str">
            <v>Lead acid for use in aircraft</v>
          </cell>
        </row>
        <row r="7501">
          <cell r="A7501">
            <v>1763140002</v>
          </cell>
          <cell r="B7501" t="str">
            <v xml:space="preserve"> Manufacture of accumulators, primary cells and primary batteries</v>
          </cell>
          <cell r="C7501" t="str">
            <v>6 volts and 12 volts accumulators of a height not more than 13 cm</v>
          </cell>
        </row>
        <row r="7502">
          <cell r="A7502">
            <v>1763140002</v>
          </cell>
          <cell r="B7502" t="str">
            <v xml:space="preserve"> Manufacture of accumulators, primary cells and primary batteries</v>
          </cell>
          <cell r="C7502" t="str">
            <v>6 volts and 12 volts accumulators of a height over 13 cm but not  more than 23cm</v>
          </cell>
        </row>
        <row r="7503">
          <cell r="A7503">
            <v>1763140002</v>
          </cell>
          <cell r="B7503" t="str">
            <v xml:space="preserve"> Manufacture of accumulators, primary cells and primary batteries</v>
          </cell>
          <cell r="C7503" t="str">
            <v>Other  accumulators</v>
          </cell>
        </row>
        <row r="7504">
          <cell r="A7504">
            <v>1763140002</v>
          </cell>
          <cell r="B7504" t="str">
            <v xml:space="preserve"> Manufacture of accumulators, primary cells and primary batteries</v>
          </cell>
          <cell r="C7504" t="str">
            <v>Other lead acid</v>
          </cell>
        </row>
        <row r="7505">
          <cell r="A7505">
            <v>1763140002</v>
          </cell>
          <cell r="B7505" t="str">
            <v xml:space="preserve"> Manufacture of accumulators, primary cells and primary batteries</v>
          </cell>
          <cell r="C7505" t="str">
            <v>Lead acid  accumulators for use in aircraft</v>
          </cell>
        </row>
        <row r="7506">
          <cell r="A7506">
            <v>1763140002</v>
          </cell>
          <cell r="B7506" t="str">
            <v xml:space="preserve"> Manufacture of accumulators, primary cells and primary batteries</v>
          </cell>
          <cell r="C7506" t="str">
            <v>Other 6 volts and  12 volts accumulators of a height not over 13cm</v>
          </cell>
        </row>
        <row r="7507">
          <cell r="A7507">
            <v>1763140002</v>
          </cell>
          <cell r="B7507" t="str">
            <v xml:space="preserve"> Manufacture of accumulators, primary cells and primary batteries</v>
          </cell>
          <cell r="C7507" t="str">
            <v>Other 6 volts and  12 volts accumulators of a height over 13cm but not  more than 23cm</v>
          </cell>
        </row>
        <row r="7508">
          <cell r="A7508">
            <v>1763140002</v>
          </cell>
          <cell r="B7508" t="str">
            <v xml:space="preserve"> Manufacture of accumulators, primary cells and primary batteries</v>
          </cell>
          <cell r="C7508" t="str">
            <v>Other  accumulators</v>
          </cell>
        </row>
        <row r="7509">
          <cell r="A7509">
            <v>1763140002</v>
          </cell>
          <cell r="B7509" t="str">
            <v xml:space="preserve"> Manufacture of accumulators, primary cells and primary batteries</v>
          </cell>
          <cell r="C7509" t="str">
            <v>Other lead-acid accumulators</v>
          </cell>
        </row>
        <row r="7510">
          <cell r="A7510">
            <v>1763140002</v>
          </cell>
          <cell r="B7510" t="str">
            <v xml:space="preserve"> Manufacture of accumulators, primary cells and primary batteries</v>
          </cell>
          <cell r="C7510" t="str">
            <v>Nickel cadmium accumulators for use in aircrafts</v>
          </cell>
        </row>
        <row r="7511">
          <cell r="A7511">
            <v>1763140002</v>
          </cell>
          <cell r="B7511" t="str">
            <v xml:space="preserve"> Manufacture of accumulators, primary cells and primary batteries</v>
          </cell>
          <cell r="C7511" t="str">
            <v>Other nickel-cadmium accumulators</v>
          </cell>
        </row>
        <row r="7512">
          <cell r="A7512">
            <v>1763140002</v>
          </cell>
          <cell r="B7512" t="str">
            <v xml:space="preserve"> Manufacture of accumulators, primary cells and primary batteries</v>
          </cell>
          <cell r="C7512" t="str">
            <v>Nickel-iron  accumulators for use in aircrafts</v>
          </cell>
        </row>
        <row r="7513">
          <cell r="A7513">
            <v>1763140002</v>
          </cell>
          <cell r="B7513" t="str">
            <v xml:space="preserve"> Manufacture of accumulators, primary cells and primary batteries</v>
          </cell>
          <cell r="C7513" t="str">
            <v>Other nickel-iron accumulators</v>
          </cell>
        </row>
        <row r="7514">
          <cell r="A7514">
            <v>1763140002</v>
          </cell>
          <cell r="B7514" t="str">
            <v xml:space="preserve"> Manufacture of accumulators, primary cells and primary batteries</v>
          </cell>
          <cell r="C7514" t="str">
            <v>Other  accumulators for use in aircrafts</v>
          </cell>
        </row>
        <row r="7515">
          <cell r="A7515">
            <v>1763140002</v>
          </cell>
          <cell r="B7515" t="str">
            <v xml:space="preserve"> Manufacture of accumulators, primary cells and primary batteries</v>
          </cell>
          <cell r="C7515" t="str">
            <v>Other  accumulators</v>
          </cell>
        </row>
        <row r="7516">
          <cell r="A7516">
            <v>1763140003</v>
          </cell>
          <cell r="B7516" t="str">
            <v xml:space="preserve"> Manufacture of accumulators, primary cells and primary batteries</v>
          </cell>
          <cell r="C7516" t="str">
            <v>Parts for primary cells and  primary batteries</v>
          </cell>
        </row>
        <row r="7517">
          <cell r="A7517">
            <v>1763140003</v>
          </cell>
          <cell r="B7517" t="str">
            <v xml:space="preserve"> Manufacture of accumulators, primary cells and primary batteries</v>
          </cell>
          <cell r="C7517" t="str">
            <v>Separators</v>
          </cell>
        </row>
        <row r="7518">
          <cell r="A7518">
            <v>1763140003</v>
          </cell>
          <cell r="B7518" t="str">
            <v xml:space="preserve"> Manufacture of accumulators, primary cells and primary batteries</v>
          </cell>
          <cell r="C7518" t="str">
            <v>Container of plastics</v>
          </cell>
        </row>
        <row r="7519">
          <cell r="A7519">
            <v>1763140003</v>
          </cell>
          <cell r="B7519" t="str">
            <v xml:space="preserve"> Manufacture of accumulators, primary cells and primary batteries</v>
          </cell>
          <cell r="C7519" t="str">
            <v>Other parts for  accumulators</v>
          </cell>
        </row>
        <row r="7520">
          <cell r="A7520">
            <v>1763140004</v>
          </cell>
          <cell r="B7520" t="str">
            <v xml:space="preserve"> Manufacture of accumulators, primary cells and primary batteries</v>
          </cell>
          <cell r="C7520" t="str">
            <v>Accumulators, primary cells and primary batteries manufacturing services</v>
          </cell>
        </row>
        <row r="7521">
          <cell r="A7521">
            <v>1763140005</v>
          </cell>
          <cell r="B7521" t="str">
            <v xml:space="preserve"> Manufacture of accumulators, primary cells and primary batteries</v>
          </cell>
          <cell r="C7521" t="str">
            <v>Installation services of accumulators, primary cells and primary batteries</v>
          </cell>
        </row>
        <row r="7522">
          <cell r="A7522">
            <v>1763150001</v>
          </cell>
          <cell r="B7522" t="str">
            <v xml:space="preserve"> Manufacture of electric lamps and lighting equipment</v>
          </cell>
          <cell r="C7522" t="str">
            <v>Sealed beam lamp units for use in motor  vehicles</v>
          </cell>
        </row>
        <row r="7523">
          <cell r="A7523">
            <v>1763150001</v>
          </cell>
          <cell r="B7523" t="str">
            <v xml:space="preserve"> Manufacture of electric lamps and lighting equipment</v>
          </cell>
          <cell r="C7523" t="str">
            <v>Sealed beam lamp units other than for use in motor vehicles</v>
          </cell>
        </row>
        <row r="7524">
          <cell r="A7524">
            <v>1763150001</v>
          </cell>
          <cell r="B7524" t="str">
            <v xml:space="preserve"> Manufacture of electric lamps and lighting equipment</v>
          </cell>
          <cell r="C7524" t="str">
            <v>Tungsten halogen filament lamps</v>
          </cell>
        </row>
        <row r="7525">
          <cell r="A7525">
            <v>1763150001</v>
          </cell>
          <cell r="B7525" t="str">
            <v xml:space="preserve"> Manufacture of electric lamps and lighting equipment</v>
          </cell>
          <cell r="C7525" t="str">
            <v>Electric filament lamps, for use in decorative illumination, not over 60 watts</v>
          </cell>
        </row>
        <row r="7526">
          <cell r="A7526">
            <v>1763150001</v>
          </cell>
          <cell r="B7526" t="str">
            <v xml:space="preserve"> Manufacture of electric lamps and lighting equipment</v>
          </cell>
          <cell r="C7526" t="str">
            <v>Electric filament lamps, for use in decorative illumination, more than 60 watts</v>
          </cell>
        </row>
        <row r="7527">
          <cell r="A7527">
            <v>1763150001</v>
          </cell>
          <cell r="B7527" t="str">
            <v xml:space="preserve"> Manufacture of electric lamps and lighting equipment</v>
          </cell>
          <cell r="C7527" t="str">
            <v>Other filament lamps,  of a  power  not more than 200 w and for a voltage more than 100 v, for use in domestic lighting</v>
          </cell>
        </row>
        <row r="7528">
          <cell r="A7528">
            <v>1763150001</v>
          </cell>
          <cell r="B7528" t="str">
            <v xml:space="preserve"> Manufacture of electric lamps and lighting equipment</v>
          </cell>
          <cell r="C7528" t="str">
            <v>Other electric filament lamps</v>
          </cell>
        </row>
        <row r="7529">
          <cell r="A7529">
            <v>1763150001</v>
          </cell>
          <cell r="B7529" t="str">
            <v xml:space="preserve"> Manufacture of electric lamps and lighting equipment</v>
          </cell>
          <cell r="C7529" t="str">
            <v>Electric filament lamps for other uses</v>
          </cell>
        </row>
        <row r="7530">
          <cell r="A7530">
            <v>1763150001</v>
          </cell>
          <cell r="B7530" t="str">
            <v xml:space="preserve"> Manufacture of electric lamps and lighting equipment</v>
          </cell>
          <cell r="C7530" t="str">
            <v>Fluorescent lamps,  hot cathode</v>
          </cell>
        </row>
        <row r="7531">
          <cell r="A7531">
            <v>1763150001</v>
          </cell>
          <cell r="B7531" t="str">
            <v xml:space="preserve"> Manufacture of electric lamps and lighting equipment</v>
          </cell>
          <cell r="C7531" t="str">
            <v>Mercury or sodium vapour lamps; metal halide lamps</v>
          </cell>
        </row>
        <row r="7532">
          <cell r="A7532">
            <v>1763150001</v>
          </cell>
          <cell r="B7532" t="str">
            <v xml:space="preserve"> Manufacture of electric lamps and lighting equipment</v>
          </cell>
          <cell r="C7532" t="str">
            <v>Other discharge lamps, other than ultra-violet lamps</v>
          </cell>
        </row>
        <row r="7533">
          <cell r="A7533">
            <v>1763150001</v>
          </cell>
          <cell r="B7533" t="str">
            <v xml:space="preserve"> Manufacture of electric lamps and lighting equipment</v>
          </cell>
          <cell r="C7533" t="str">
            <v>Arc-lamps</v>
          </cell>
        </row>
        <row r="7534">
          <cell r="A7534">
            <v>1763150001</v>
          </cell>
          <cell r="B7534" t="str">
            <v xml:space="preserve"> Manufacture of electric lamps and lighting equipment</v>
          </cell>
          <cell r="C7534" t="str">
            <v>Ultra-violet or infra-red lamps</v>
          </cell>
        </row>
        <row r="7535">
          <cell r="A7535">
            <v>1763150002</v>
          </cell>
          <cell r="B7535" t="str">
            <v xml:space="preserve"> Manufacture of electric lamps and lighting equipment</v>
          </cell>
          <cell r="C7535" t="str">
            <v>Photographic  flashbulbs, flashcubes and the like</v>
          </cell>
        </row>
        <row r="7536">
          <cell r="A7536">
            <v>1763150003</v>
          </cell>
          <cell r="B7536" t="str">
            <v xml:space="preserve"> Manufacture of electric lamps and lighting equipment</v>
          </cell>
          <cell r="C7536" t="str">
            <v>Electric lamps</v>
          </cell>
        </row>
        <row r="7537">
          <cell r="A7537">
            <v>1763150003</v>
          </cell>
          <cell r="B7537" t="str">
            <v xml:space="preserve"> Manufacture of electric lamps and lighting equipment</v>
          </cell>
          <cell r="C7537" t="str">
            <v>Fluorescent lamp fittings</v>
          </cell>
        </row>
        <row r="7538">
          <cell r="A7538">
            <v>1763150003</v>
          </cell>
          <cell r="B7538" t="str">
            <v xml:space="preserve"> Manufacture of electric lamps and lighting equipment</v>
          </cell>
          <cell r="C7538" t="str">
            <v>Chandeliers and other electric ceiling or wall lighting other than fluorescent lamp</v>
          </cell>
        </row>
        <row r="7539">
          <cell r="A7539">
            <v>1763150003</v>
          </cell>
          <cell r="B7539" t="str">
            <v xml:space="preserve"> Manufacture of electric lamps and lighting equipment</v>
          </cell>
          <cell r="C7539" t="str">
            <v>Electric table,  desk, bedside or floor-standing lamps</v>
          </cell>
        </row>
        <row r="7540">
          <cell r="A7540">
            <v>1763150003</v>
          </cell>
          <cell r="B7540" t="str">
            <v xml:space="preserve"> Manufacture of electric lamps and lighting equipment</v>
          </cell>
          <cell r="C7540" t="str">
            <v>Oil burning,  pressure type lamps and  lighting fittings</v>
          </cell>
        </row>
        <row r="7541">
          <cell r="A7541">
            <v>1763150003</v>
          </cell>
          <cell r="B7541" t="str">
            <v xml:space="preserve"> Manufacture of electric lamps and lighting equipment</v>
          </cell>
          <cell r="C7541" t="str">
            <v>Oil lamps,  of brass,  used for religious rites</v>
          </cell>
        </row>
        <row r="7542">
          <cell r="A7542">
            <v>1763150003</v>
          </cell>
          <cell r="B7542" t="str">
            <v xml:space="preserve"> Manufacture of electric lamps and lighting equipment</v>
          </cell>
          <cell r="C7542" t="str">
            <v>Oil burning,  other than pressure type,  lamps and lighting fittings</v>
          </cell>
        </row>
        <row r="7543">
          <cell r="A7543">
            <v>1763150003</v>
          </cell>
          <cell r="B7543" t="str">
            <v xml:space="preserve"> Manufacture of electric lamps and lighting equipment</v>
          </cell>
          <cell r="C7543" t="str">
            <v>Other non-electrical lamps and  lighting fittings</v>
          </cell>
        </row>
        <row r="7544">
          <cell r="A7544">
            <v>1763150003</v>
          </cell>
          <cell r="B7544" t="str">
            <v xml:space="preserve"> Manufacture of electric lamps and lighting equipment</v>
          </cell>
          <cell r="C7544" t="str">
            <v>Illuminated signs, illuminated name-plates and the like</v>
          </cell>
        </row>
        <row r="7545">
          <cell r="A7545">
            <v>1763150004</v>
          </cell>
          <cell r="B7545" t="str">
            <v xml:space="preserve"> Manufacture of electric lamps and lighting equipment</v>
          </cell>
          <cell r="C7545" t="str">
            <v>Lighting sets of a kind used for christmas trees</v>
          </cell>
        </row>
        <row r="7546">
          <cell r="A7546">
            <v>1763150005</v>
          </cell>
          <cell r="B7546" t="str">
            <v xml:space="preserve"> Manufacture of electric lamps and lighting equipment</v>
          </cell>
          <cell r="C7546" t="str">
            <v>Searchlights and spotlights</v>
          </cell>
        </row>
        <row r="7547">
          <cell r="A7547">
            <v>1763150005</v>
          </cell>
          <cell r="B7547" t="str">
            <v xml:space="preserve"> Manufacture of electric lamps and lighting equipment</v>
          </cell>
          <cell r="C7547" t="str">
            <v>Fibre optic operation headlight</v>
          </cell>
        </row>
        <row r="7548">
          <cell r="A7548">
            <v>1763150005</v>
          </cell>
          <cell r="B7548" t="str">
            <v xml:space="preserve"> Manufacture of electric lamps and lighting equipment</v>
          </cell>
          <cell r="C7548" t="str">
            <v>Street lamps or lanterns for exterior lighting</v>
          </cell>
        </row>
        <row r="7549">
          <cell r="A7549">
            <v>1763150005</v>
          </cell>
          <cell r="B7549" t="str">
            <v xml:space="preserve"> Manufacture of electric lamps and lighting equipment</v>
          </cell>
          <cell r="C7549" t="str">
            <v>Other exterior lighting</v>
          </cell>
        </row>
        <row r="7550">
          <cell r="A7550">
            <v>1763150005</v>
          </cell>
          <cell r="B7550" t="str">
            <v xml:space="preserve"> Manufacture of electric lamps and lighting equipment</v>
          </cell>
          <cell r="C7550" t="str">
            <v>Other electric lamps and lighting  fittings for exterior lighting</v>
          </cell>
        </row>
        <row r="7551">
          <cell r="A7551">
            <v>1763150006</v>
          </cell>
          <cell r="B7551" t="str">
            <v xml:space="preserve"> Manufacture of electric lamps and lighting equipment</v>
          </cell>
          <cell r="C7551" t="str">
            <v>Parts for electric filament or discharge lamps, including sealed beam lamp units and  ultra-violet or infra-red lamps and  arch-lamps</v>
          </cell>
        </row>
        <row r="7552">
          <cell r="A7552">
            <v>1763150007</v>
          </cell>
          <cell r="B7552" t="str">
            <v xml:space="preserve"> Manufacture of electric lamps and lighting equipment</v>
          </cell>
          <cell r="C7552" t="str">
            <v>Parts for electric lamps</v>
          </cell>
        </row>
        <row r="7553">
          <cell r="A7553">
            <v>1763150007</v>
          </cell>
          <cell r="B7553" t="str">
            <v xml:space="preserve"> Manufacture of electric lamps and lighting equipment</v>
          </cell>
          <cell r="C7553" t="str">
            <v>Parts for lamp shades,  of other materials</v>
          </cell>
        </row>
        <row r="7554">
          <cell r="A7554">
            <v>1763150007</v>
          </cell>
          <cell r="B7554" t="str">
            <v xml:space="preserve"> Manufacture of electric lamps and lighting equipment</v>
          </cell>
          <cell r="C7554" t="str">
            <v>Parts for search lights and spotlights,  of other materials</v>
          </cell>
        </row>
        <row r="7555">
          <cell r="A7555">
            <v>1763150007</v>
          </cell>
          <cell r="B7555" t="str">
            <v xml:space="preserve"> Manufacture of electric lamps and lighting equipment</v>
          </cell>
          <cell r="C7555" t="str">
            <v>Parts for oil burning type lamps and  lighting fittings</v>
          </cell>
        </row>
        <row r="7556">
          <cell r="A7556">
            <v>1763150007</v>
          </cell>
          <cell r="B7556" t="str">
            <v xml:space="preserve"> Manufacture of electric lamps and lighting equipment</v>
          </cell>
          <cell r="C7556" t="str">
            <v>Parts for other non-electrical lamps and lighting  fittings</v>
          </cell>
        </row>
        <row r="7557">
          <cell r="A7557">
            <v>1763150007</v>
          </cell>
          <cell r="B7557" t="str">
            <v xml:space="preserve"> Manufacture of electric lamps and lighting equipment</v>
          </cell>
          <cell r="C7557" t="str">
            <v>Parts for other lamps and lighting  fittings,  of ceramic</v>
          </cell>
        </row>
        <row r="7558">
          <cell r="A7558">
            <v>1763150007</v>
          </cell>
          <cell r="B7558" t="str">
            <v xml:space="preserve"> Manufacture of electric lamps and lighting equipment</v>
          </cell>
          <cell r="C7558" t="str">
            <v>Parts for other lamps and lighting  fittings,  of metal</v>
          </cell>
        </row>
        <row r="7559">
          <cell r="A7559">
            <v>1763150007</v>
          </cell>
          <cell r="B7559" t="str">
            <v xml:space="preserve"> Manufacture of electric lamps and lighting equipment</v>
          </cell>
          <cell r="C7559" t="str">
            <v>Parts for other lamps and lighting  fittings,  of other materials, not elsewhere specified</v>
          </cell>
        </row>
        <row r="7560">
          <cell r="A7560">
            <v>1763150008</v>
          </cell>
          <cell r="B7560" t="str">
            <v xml:space="preserve"> Manufacture of electric lamps and lighting equipment</v>
          </cell>
          <cell r="C7560" t="str">
            <v>Electric lamps and lighting equipment manufacturing services</v>
          </cell>
        </row>
        <row r="7561">
          <cell r="A7561">
            <v>1763150009</v>
          </cell>
          <cell r="B7561" t="str">
            <v xml:space="preserve"> Manufacture of electric lamps and lighting equipment</v>
          </cell>
          <cell r="C7561" t="str">
            <v>Installation services of electric lamps and lighting equipment</v>
          </cell>
        </row>
        <row r="7562">
          <cell r="A7562">
            <v>1763190001</v>
          </cell>
          <cell r="B7562" t="str">
            <v xml:space="preserve"> Manufacture of other electrical equipment n.e.c.</v>
          </cell>
          <cell r="C7562" t="str">
            <v>Ignition wiring sets and other wiring set used in vehicles , aircraft or ships, natural or synthetic rubber  insulated</v>
          </cell>
        </row>
        <row r="7563">
          <cell r="A7563">
            <v>1763190001</v>
          </cell>
          <cell r="B7563" t="str">
            <v xml:space="preserve"> Manufacture of other electrical equipment n.e.c.</v>
          </cell>
          <cell r="C7563" t="str">
            <v>Ignition wiring sets and other wiring set used in vehicles , aircraft or ships, plastic insulated</v>
          </cell>
        </row>
        <row r="7564">
          <cell r="A7564">
            <v>1763190001</v>
          </cell>
          <cell r="B7564" t="str">
            <v xml:space="preserve"> Manufacture of other electrical equipment n.e.c.</v>
          </cell>
          <cell r="C7564" t="str">
            <v>Ignition wiring sets and other wiring sets of a kind used in vehicles , aircraft or ships of other materials</v>
          </cell>
        </row>
        <row r="7565">
          <cell r="A7565">
            <v>1763190002</v>
          </cell>
          <cell r="B7565" t="str">
            <v xml:space="preserve"> Manufacture of other electrical equipment n.e.c.</v>
          </cell>
          <cell r="C7565" t="str">
            <v>Sparking plugs</v>
          </cell>
        </row>
        <row r="7566">
          <cell r="A7566">
            <v>1763190002</v>
          </cell>
          <cell r="B7566" t="str">
            <v xml:space="preserve"> Manufacture of other electrical equipment n.e.c.</v>
          </cell>
          <cell r="C7566" t="str">
            <v>Ignition magnetos; magneto-dynamos; magnetic flywheels</v>
          </cell>
        </row>
        <row r="7567">
          <cell r="A7567">
            <v>1763190002</v>
          </cell>
          <cell r="B7567" t="str">
            <v xml:space="preserve"> Manufacture of other electrical equipment n.e.c.</v>
          </cell>
          <cell r="C7567" t="str">
            <v>Distributors; ignition coils</v>
          </cell>
        </row>
        <row r="7568">
          <cell r="A7568">
            <v>1763190002</v>
          </cell>
          <cell r="B7568" t="str">
            <v xml:space="preserve"> Manufacture of other electrical equipment n.e.c.</v>
          </cell>
          <cell r="C7568" t="str">
            <v>Starter motors and dual purpose starter-generator</v>
          </cell>
        </row>
        <row r="7569">
          <cell r="A7569">
            <v>1763190002</v>
          </cell>
          <cell r="B7569" t="str">
            <v xml:space="preserve"> Manufacture of other electrical equipment n.e.c.</v>
          </cell>
          <cell r="C7569" t="str">
            <v>Other generators</v>
          </cell>
        </row>
        <row r="7570">
          <cell r="A7570">
            <v>1763190002</v>
          </cell>
          <cell r="B7570" t="str">
            <v xml:space="preserve"> Manufacture of other electrical equipment n.e.c.</v>
          </cell>
          <cell r="C7570" t="str">
            <v>Glow plugs</v>
          </cell>
        </row>
        <row r="7571">
          <cell r="A7571">
            <v>1763190002</v>
          </cell>
          <cell r="B7571" t="str">
            <v xml:space="preserve"> Manufacture of other electrical equipment n.e.c.</v>
          </cell>
          <cell r="C7571" t="str">
            <v>Other  equipment</v>
          </cell>
        </row>
        <row r="7572">
          <cell r="A7572">
            <v>1763190002</v>
          </cell>
          <cell r="B7572" t="str">
            <v xml:space="preserve"> Manufacture of other electrical equipment n.e.c.</v>
          </cell>
          <cell r="C7572" t="str">
            <v>Lighting or visual signalling  equipment  of a kind used on bicycles</v>
          </cell>
        </row>
        <row r="7573">
          <cell r="A7573">
            <v>1763190002</v>
          </cell>
          <cell r="B7573" t="str">
            <v xml:space="preserve"> Manufacture of other electrical equipment n.e.c.</v>
          </cell>
          <cell r="C7573" t="str">
            <v>Other lighting or visual signalling  equipment</v>
          </cell>
        </row>
        <row r="7574">
          <cell r="A7574">
            <v>1763190002</v>
          </cell>
          <cell r="B7574" t="str">
            <v xml:space="preserve"> Manufacture of other electrical equipment n.e.c.</v>
          </cell>
          <cell r="C7574" t="str">
            <v>Sound signalling equipment</v>
          </cell>
        </row>
        <row r="7575">
          <cell r="A7575">
            <v>1763190002</v>
          </cell>
          <cell r="B7575" t="str">
            <v xml:space="preserve"> Manufacture of other electrical equipment n.e.c.</v>
          </cell>
          <cell r="C7575" t="str">
            <v>Windscreen wipers, defrosters and  demisters</v>
          </cell>
        </row>
        <row r="7576">
          <cell r="A7576">
            <v>1763190003</v>
          </cell>
          <cell r="B7576" t="str">
            <v xml:space="preserve"> Manufacture of other electrical equipment n.e.c.</v>
          </cell>
          <cell r="C7576" t="str">
            <v>Equipment  for railways or tramways</v>
          </cell>
        </row>
        <row r="7577">
          <cell r="A7577">
            <v>1763190003</v>
          </cell>
          <cell r="B7577" t="str">
            <v xml:space="preserve"> Manufacture of other electrical equipment n.e.c.</v>
          </cell>
          <cell r="C7577" t="str">
            <v>Other  equipment  for railways or tramways</v>
          </cell>
        </row>
        <row r="7578">
          <cell r="A7578">
            <v>1763190003</v>
          </cell>
          <cell r="B7578" t="str">
            <v xml:space="preserve"> Manufacture of other electrical equipment n.e.c.</v>
          </cell>
          <cell r="C7578" t="str">
            <v>Burglar or fire alarm and similar   apparatus</v>
          </cell>
        </row>
        <row r="7579">
          <cell r="A7579">
            <v>1763190003</v>
          </cell>
          <cell r="B7579" t="str">
            <v xml:space="preserve"> Manufacture of other electrical equipment n.e.c.</v>
          </cell>
          <cell r="C7579" t="str">
            <v>Indicator panels incorporating liquid crystal devices or light emitting diodes</v>
          </cell>
        </row>
        <row r="7580">
          <cell r="A7580">
            <v>1763190003</v>
          </cell>
          <cell r="B7580" t="str">
            <v xml:space="preserve"> Manufacture of other electrical equipment n.e.c.</v>
          </cell>
          <cell r="C7580" t="str">
            <v>Electric sound signalling</v>
          </cell>
        </row>
        <row r="7581">
          <cell r="A7581">
            <v>1763190003</v>
          </cell>
          <cell r="B7581" t="str">
            <v xml:space="preserve"> Manufacture of other electrical equipment n.e.c.</v>
          </cell>
          <cell r="C7581" t="str">
            <v>Electric visual signalling</v>
          </cell>
        </row>
        <row r="7582">
          <cell r="A7582">
            <v>1763190003</v>
          </cell>
          <cell r="B7582" t="str">
            <v xml:space="preserve"> Manufacture of other electrical equipment n.e.c.</v>
          </cell>
          <cell r="C7582" t="str">
            <v>Electric combined sound and visual signalling</v>
          </cell>
        </row>
        <row r="7583">
          <cell r="A7583">
            <v>1763190004</v>
          </cell>
          <cell r="B7583" t="str">
            <v xml:space="preserve"> Manufacture of other electrical equipment n.e.c.</v>
          </cell>
          <cell r="C7583" t="str">
            <v>Permanent magnets and articles of metal</v>
          </cell>
        </row>
        <row r="7584">
          <cell r="A7584">
            <v>1763190004</v>
          </cell>
          <cell r="B7584" t="str">
            <v xml:space="preserve"> Manufacture of other electrical equipment n.e.c.</v>
          </cell>
          <cell r="C7584" t="str">
            <v>Other permanent magnets</v>
          </cell>
        </row>
        <row r="7585">
          <cell r="A7585">
            <v>1763190004</v>
          </cell>
          <cell r="B7585" t="str">
            <v xml:space="preserve"> Manufacture of other electrical equipment n.e.c.</v>
          </cell>
          <cell r="C7585" t="str">
            <v>Electro magnetic clutches</v>
          </cell>
        </row>
        <row r="7586">
          <cell r="A7586">
            <v>1763190004</v>
          </cell>
          <cell r="B7586" t="str">
            <v xml:space="preserve"> Manufacture of other electrical equipment n.e.c.</v>
          </cell>
          <cell r="C7586" t="str">
            <v>Other electro magnets</v>
          </cell>
        </row>
        <row r="7587">
          <cell r="A7587">
            <v>1763190004</v>
          </cell>
          <cell r="B7587" t="str">
            <v xml:space="preserve"> Manufacture of other electrical equipment n.e.c.</v>
          </cell>
          <cell r="C7587" t="str">
            <v>Electro magnetic lifting heads</v>
          </cell>
        </row>
        <row r="7588">
          <cell r="A7588">
            <v>1763190004</v>
          </cell>
          <cell r="B7588" t="str">
            <v xml:space="preserve"> Manufacture of other electrical equipment n.e.c.</v>
          </cell>
          <cell r="C7588" t="str">
            <v>Other electro magnets, including  parts</v>
          </cell>
        </row>
        <row r="7589">
          <cell r="A7589">
            <v>1763190004</v>
          </cell>
          <cell r="B7589" t="str">
            <v xml:space="preserve"> Manufacture of other electrical equipment n.e.c.</v>
          </cell>
          <cell r="C7589" t="str">
            <v>Ion implanters for doping semiconductor materials</v>
          </cell>
        </row>
        <row r="7590">
          <cell r="A7590">
            <v>1763190004</v>
          </cell>
          <cell r="B7590" t="str">
            <v xml:space="preserve"> Manufacture of other electrical equipment n.e.c.</v>
          </cell>
          <cell r="C7590" t="str">
            <v>Other particle accelerators</v>
          </cell>
        </row>
        <row r="7591">
          <cell r="A7591">
            <v>1763190004</v>
          </cell>
          <cell r="B7591" t="str">
            <v xml:space="preserve"> Manufacture of other electrical equipment n.e.c.</v>
          </cell>
          <cell r="C7591" t="str">
            <v>Signal generators</v>
          </cell>
        </row>
        <row r="7592">
          <cell r="A7592">
            <v>1763190004</v>
          </cell>
          <cell r="B7592" t="str">
            <v xml:space="preserve"> Manufacture of other electrical equipment n.e.c.</v>
          </cell>
          <cell r="C7592" t="str">
            <v>Machines and  apparatus  for  electroplating, electrolysis or electro-phoresis</v>
          </cell>
        </row>
        <row r="7593">
          <cell r="A7593">
            <v>1763190004</v>
          </cell>
          <cell r="B7593" t="str">
            <v xml:space="preserve"> Manufacture of other electrical equipment n.e.c.</v>
          </cell>
          <cell r="C7593" t="str">
            <v>Electric fence energisers</v>
          </cell>
        </row>
        <row r="7594">
          <cell r="A7594">
            <v>1763190004</v>
          </cell>
          <cell r="B7594" t="str">
            <v xml:space="preserve"> Manufacture of other electrical equipment n.e.c.</v>
          </cell>
          <cell r="C7594" t="str">
            <v>Proximity cards and tags</v>
          </cell>
        </row>
        <row r="7595">
          <cell r="A7595">
            <v>1763190004</v>
          </cell>
          <cell r="B7595" t="str">
            <v xml:space="preserve"> Manufacture of other electrical equipment n.e.c.</v>
          </cell>
          <cell r="C7595" t="str">
            <v>Other machines and  apparatus ,  having individual functions,  nec</v>
          </cell>
        </row>
        <row r="7596">
          <cell r="A7596">
            <v>1763190005</v>
          </cell>
          <cell r="B7596" t="str">
            <v xml:space="preserve"> Manufacture of other electrical equipment n.e.c.</v>
          </cell>
          <cell r="C7596" t="str">
            <v>Electrical insulators of other materials</v>
          </cell>
        </row>
        <row r="7597">
          <cell r="A7597">
            <v>1763190005</v>
          </cell>
          <cell r="B7597" t="str">
            <v xml:space="preserve"> Manufacture of other electrical equipment n.e.c.</v>
          </cell>
          <cell r="C7597" t="str">
            <v>Electrical conduit tubing and joints  thereof ,  of base metal lined with insulating materials</v>
          </cell>
        </row>
        <row r="7598">
          <cell r="A7598">
            <v>1763190005</v>
          </cell>
          <cell r="B7598" t="str">
            <v xml:space="preserve"> Manufacture of other electrical equipment n.e.c.</v>
          </cell>
          <cell r="C7598" t="str">
            <v>Insulating fittings of other materials,  for electrical machines</v>
          </cell>
        </row>
        <row r="7599">
          <cell r="A7599">
            <v>1763190006</v>
          </cell>
          <cell r="B7599" t="str">
            <v xml:space="preserve"> Manufacture of other electrical equipment n.e.c.</v>
          </cell>
          <cell r="C7599" t="str">
            <v>Electrodes of kind used for furnaces</v>
          </cell>
        </row>
        <row r="7600">
          <cell r="A7600">
            <v>1763190006</v>
          </cell>
          <cell r="B7600" t="str">
            <v xml:space="preserve"> Manufacture of other electrical equipment n.e.c.</v>
          </cell>
          <cell r="C7600" t="str">
            <v>Other electrodes,  of a kind used for other than furnaces</v>
          </cell>
        </row>
        <row r="7601">
          <cell r="A7601">
            <v>1763190006</v>
          </cell>
          <cell r="B7601" t="str">
            <v xml:space="preserve"> Manufacture of other electrical equipment n.e.c.</v>
          </cell>
          <cell r="C7601" t="str">
            <v>Carbon brushes</v>
          </cell>
        </row>
        <row r="7602">
          <cell r="A7602">
            <v>1763190006</v>
          </cell>
          <cell r="B7602" t="str">
            <v xml:space="preserve"> Manufacture of other electrical equipment n.e.c.</v>
          </cell>
          <cell r="C7602" t="str">
            <v>Lamp carbons,  battery carbons and  other articles of graphite or other carbon,  with or without metal used for electrical purposes</v>
          </cell>
        </row>
        <row r="7603">
          <cell r="A7603">
            <v>1763190007</v>
          </cell>
          <cell r="B7603" t="str">
            <v xml:space="preserve"> Manufacture of other electrical equipment n.e.c.</v>
          </cell>
          <cell r="C7603" t="str">
            <v>Parts for electric-ignition or starting equipment</v>
          </cell>
        </row>
        <row r="7604">
          <cell r="A7604">
            <v>1763190007</v>
          </cell>
          <cell r="B7604" t="str">
            <v xml:space="preserve"> Manufacture of other electrical equipment n.e.c.</v>
          </cell>
          <cell r="C7604" t="str">
            <v>Parts for electrical lighting or signalling equipment</v>
          </cell>
        </row>
        <row r="7605">
          <cell r="A7605">
            <v>1763190007</v>
          </cell>
          <cell r="B7605" t="str">
            <v xml:space="preserve"> Manufacture of other electrical equipment n.e.c.</v>
          </cell>
          <cell r="C7605" t="str">
            <v>Other parts of railways or tramways</v>
          </cell>
        </row>
        <row r="7606">
          <cell r="A7606">
            <v>1763190007</v>
          </cell>
          <cell r="B7606" t="str">
            <v xml:space="preserve"> Manufacture of other electrical equipment n.e.c.</v>
          </cell>
          <cell r="C7606" t="str">
            <v>Parts for electric sound and visual signalling apparatus</v>
          </cell>
        </row>
        <row r="7607">
          <cell r="A7607">
            <v>1763190007</v>
          </cell>
          <cell r="B7607" t="str">
            <v xml:space="preserve"> Manufacture of other electrical equipment n.e.c.</v>
          </cell>
          <cell r="C7607" t="str">
            <v>Parts for electrical machines and  apparatus</v>
          </cell>
        </row>
        <row r="7608">
          <cell r="A7608">
            <v>1763190007</v>
          </cell>
          <cell r="B7608" t="str">
            <v xml:space="preserve"> Manufacture of other electrical equipment n.e.c.</v>
          </cell>
          <cell r="C7608" t="str">
            <v>Other electrical parts of machinery or  apparatus nes</v>
          </cell>
        </row>
        <row r="7609">
          <cell r="A7609">
            <v>1763190008</v>
          </cell>
          <cell r="B7609" t="str">
            <v xml:space="preserve"> Manufacture of other electrical equipment n.e.c.</v>
          </cell>
          <cell r="C7609" t="str">
            <v>Other electrical equipment n.e.c. manufacturing services</v>
          </cell>
        </row>
        <row r="7610">
          <cell r="A7610">
            <v>1763190009</v>
          </cell>
          <cell r="B7610" t="str">
            <v xml:space="preserve"> Manufacture of other electrical equipment n.e.c.</v>
          </cell>
          <cell r="C7610" t="str">
            <v>Installation services of other electrical equipment n.e.c.</v>
          </cell>
        </row>
        <row r="7611">
          <cell r="A7611">
            <v>1763190010</v>
          </cell>
          <cell r="B7611" t="str">
            <v xml:space="preserve"> Manufacture of other electrical equipment n.e.c.</v>
          </cell>
          <cell r="C7611" t="str">
            <v>Repair, maintenance and rewinding services of electric motors, generators and transformers</v>
          </cell>
        </row>
        <row r="7612">
          <cell r="A7612">
            <v>1763190010</v>
          </cell>
          <cell r="B7612" t="str">
            <v xml:space="preserve"> Manufacture of other electrical equipment n.e.c.</v>
          </cell>
          <cell r="C7612" t="str">
            <v>Maintenance and repair services of electricity distribution and control apparatus</v>
          </cell>
        </row>
        <row r="7613">
          <cell r="A7613">
            <v>1763190010</v>
          </cell>
          <cell r="B7613" t="str">
            <v xml:space="preserve"> Manufacture of other electrical equipment n.e.c.</v>
          </cell>
          <cell r="C7613" t="str">
            <v>Maintenance and repair services of other electrical equipment n.e.c.</v>
          </cell>
        </row>
        <row r="7614">
          <cell r="A7614">
            <v>1783210101</v>
          </cell>
          <cell r="B7614" t="str">
            <v xml:space="preserve"> Manufacture of semi-conductor devices</v>
          </cell>
          <cell r="C7614" t="str">
            <v>Diodes,  other than photosensitive or light emitting diodes</v>
          </cell>
        </row>
        <row r="7615">
          <cell r="A7615">
            <v>1783210101</v>
          </cell>
          <cell r="B7615" t="str">
            <v xml:space="preserve"> Manufacture of semi-conductor devices</v>
          </cell>
          <cell r="C7615" t="str">
            <v>Transistors,  other than photosensitive transistors with a dissipation rate of less than 1 w</v>
          </cell>
        </row>
        <row r="7616">
          <cell r="A7616">
            <v>1783210101</v>
          </cell>
          <cell r="B7616" t="str">
            <v xml:space="preserve"> Manufacture of semi-conductor devices</v>
          </cell>
          <cell r="C7616" t="str">
            <v>Other transistors</v>
          </cell>
        </row>
        <row r="7617">
          <cell r="A7617">
            <v>1783210101</v>
          </cell>
          <cell r="B7617" t="str">
            <v xml:space="preserve"> Manufacture of semi-conductor devices</v>
          </cell>
          <cell r="C7617" t="str">
            <v>Thyristors,  discs and triacs,  other than photosensitive devices</v>
          </cell>
        </row>
        <row r="7618">
          <cell r="A7618">
            <v>1783210101</v>
          </cell>
          <cell r="B7618" t="str">
            <v xml:space="preserve"> Manufacture of semi-conductor devices</v>
          </cell>
          <cell r="C7618" t="str">
            <v>Photosensitive semiconductor devices,  including photo voltaic cells, whether or not assembled in modules; light emitting diodes</v>
          </cell>
        </row>
        <row r="7619">
          <cell r="A7619">
            <v>1783210101</v>
          </cell>
          <cell r="B7619" t="str">
            <v xml:space="preserve"> Manufacture of semi-conductor devices</v>
          </cell>
          <cell r="C7619" t="str">
            <v>Other semiconductor devices</v>
          </cell>
        </row>
        <row r="7620">
          <cell r="A7620">
            <v>1783210101</v>
          </cell>
          <cell r="B7620" t="str">
            <v xml:space="preserve"> Manufacture of semi-conductor devices</v>
          </cell>
          <cell r="C7620" t="str">
            <v>Mounted piezo-electric crystals</v>
          </cell>
        </row>
        <row r="7621">
          <cell r="A7621">
            <v>1783210102</v>
          </cell>
          <cell r="B7621" t="str">
            <v xml:space="preserve"> Manufacture of semi-conductor devices</v>
          </cell>
          <cell r="C7621" t="str">
            <v>Metal oxide semiconductors (MOS technology)</v>
          </cell>
        </row>
        <row r="7622">
          <cell r="A7622">
            <v>1783210102</v>
          </cell>
          <cell r="B7622" t="str">
            <v xml:space="preserve"> Manufacture of semi-conductor devices</v>
          </cell>
          <cell r="C7622" t="str">
            <v>Circuits obtained by bipolar technology</v>
          </cell>
        </row>
        <row r="7623">
          <cell r="A7623">
            <v>1783210102</v>
          </cell>
          <cell r="B7623" t="str">
            <v xml:space="preserve"> Manufacture of semi-conductor devices</v>
          </cell>
          <cell r="C7623" t="str">
            <v>Other,  including circuits obtained by a combination of bipolar and MOS technologies (BIMOS technology)</v>
          </cell>
        </row>
        <row r="7624">
          <cell r="A7624">
            <v>1783210102</v>
          </cell>
          <cell r="B7624" t="str">
            <v xml:space="preserve"> Manufacture of semi-conductor devices</v>
          </cell>
          <cell r="C7624" t="str">
            <v>Other monolithic integrated circuits</v>
          </cell>
        </row>
        <row r="7625">
          <cell r="A7625">
            <v>1783210102</v>
          </cell>
          <cell r="B7625" t="str">
            <v xml:space="preserve"> Manufacture of semi-conductor devices</v>
          </cell>
          <cell r="C7625" t="str">
            <v>Hybrid integrated circuits</v>
          </cell>
        </row>
        <row r="7626">
          <cell r="A7626">
            <v>1783210102</v>
          </cell>
          <cell r="B7626" t="str">
            <v xml:space="preserve"> Manufacture of semi-conductor devices</v>
          </cell>
          <cell r="C7626" t="str">
            <v>Electronic micro-assemblies</v>
          </cell>
        </row>
        <row r="7627">
          <cell r="A7627">
            <v>1783210103</v>
          </cell>
          <cell r="B7627" t="str">
            <v xml:space="preserve"> Manufacture of semi-conductor devices</v>
          </cell>
          <cell r="C7627" t="str">
            <v>Semi-conductor devices  manufacturing services</v>
          </cell>
        </row>
        <row r="7628">
          <cell r="A7628">
            <v>1783210104</v>
          </cell>
          <cell r="B7628" t="str">
            <v xml:space="preserve"> Manufacture of semi-conductor devices</v>
          </cell>
          <cell r="C7628" t="str">
            <v>Installation services of semi-conductor devices</v>
          </cell>
        </row>
        <row r="7629">
          <cell r="A7629">
            <v>1783210201</v>
          </cell>
          <cell r="B7629" t="str">
            <v xml:space="preserve"> Manufacture of electronic valves and tubes and printed circuit boards</v>
          </cell>
          <cell r="C7629" t="str">
            <v>Fixed capacitors for use in 50 or 60 Hz circuits and having a reactive  power   capacity  of more than 0.5 kvar ( power  capacitors)</v>
          </cell>
        </row>
        <row r="7630">
          <cell r="A7630">
            <v>1783210201</v>
          </cell>
          <cell r="B7630" t="str">
            <v xml:space="preserve"> Manufacture of electronic valves and tubes and printed circuit boards</v>
          </cell>
          <cell r="C7630" t="str">
            <v>Tantalum</v>
          </cell>
        </row>
        <row r="7631">
          <cell r="A7631">
            <v>1783210201</v>
          </cell>
          <cell r="B7631" t="str">
            <v xml:space="preserve"> Manufacture of electronic valves and tubes and printed circuit boards</v>
          </cell>
          <cell r="C7631" t="str">
            <v>Aluminium electrolytic fixed capacitors</v>
          </cell>
        </row>
        <row r="7632">
          <cell r="A7632">
            <v>1783210201</v>
          </cell>
          <cell r="B7632" t="str">
            <v xml:space="preserve"> Manufacture of electronic valves and tubes and printed circuit boards</v>
          </cell>
          <cell r="C7632" t="str">
            <v>Ceramic dielectric single layer fixed capacitors</v>
          </cell>
        </row>
        <row r="7633">
          <cell r="A7633">
            <v>1783210201</v>
          </cell>
          <cell r="B7633" t="str">
            <v xml:space="preserve"> Manufacture of electronic valves and tubes and printed circuit boards</v>
          </cell>
          <cell r="C7633" t="str">
            <v>Ceramic dielectric multilayer fixed capacitors</v>
          </cell>
        </row>
        <row r="7634">
          <cell r="A7634">
            <v>1783210201</v>
          </cell>
          <cell r="B7634" t="str">
            <v xml:space="preserve"> Manufacture of electronic valves and tubes and printed circuit boards</v>
          </cell>
          <cell r="C7634" t="str">
            <v>Dielectric of paper  or plastics fixed capacitors</v>
          </cell>
        </row>
        <row r="7635">
          <cell r="A7635">
            <v>1783210201</v>
          </cell>
          <cell r="B7635" t="str">
            <v xml:space="preserve"> Manufacture of electronic valves and tubes and printed circuit boards</v>
          </cell>
          <cell r="C7635" t="str">
            <v>Fixed capacitors of other materials</v>
          </cell>
        </row>
        <row r="7636">
          <cell r="A7636">
            <v>1783210201</v>
          </cell>
          <cell r="B7636" t="str">
            <v xml:space="preserve"> Manufacture of electronic valves and tubes and printed circuit boards</v>
          </cell>
          <cell r="C7636" t="str">
            <v>Variable or adjustable (pre-set) capacitors</v>
          </cell>
        </row>
        <row r="7637">
          <cell r="A7637">
            <v>1783210202</v>
          </cell>
          <cell r="B7637" t="str">
            <v xml:space="preserve"> Manufacture of electronic valves and tubes and printed circuit boards</v>
          </cell>
          <cell r="C7637" t="str">
            <v>Fixed carbon resistors, composition or film types</v>
          </cell>
        </row>
        <row r="7638">
          <cell r="A7638">
            <v>1783210202</v>
          </cell>
          <cell r="B7638" t="str">
            <v xml:space="preserve"> Manufacture of electronic valves and tubes and printed circuit boards</v>
          </cell>
          <cell r="C7638" t="str">
            <v>Other fixed resistors, for a  power  handling  capacity  not exceeding 20 w</v>
          </cell>
        </row>
        <row r="7639">
          <cell r="A7639">
            <v>1783210202</v>
          </cell>
          <cell r="B7639" t="str">
            <v xml:space="preserve"> Manufacture of electronic valves and tubes and printed circuit boards</v>
          </cell>
          <cell r="C7639" t="str">
            <v>Other fixed resistors, for a  power  handling  capacity  exceeding 20w</v>
          </cell>
        </row>
        <row r="7640">
          <cell r="A7640">
            <v>1783210202</v>
          </cell>
          <cell r="B7640" t="str">
            <v xml:space="preserve"> Manufacture of electronic valves and tubes and printed circuit boards</v>
          </cell>
          <cell r="C7640" t="str">
            <v>Wirewound variable resistors for a  power  handling  capacity not exceeding 20 w</v>
          </cell>
        </row>
        <row r="7641">
          <cell r="A7641">
            <v>1783210202</v>
          </cell>
          <cell r="B7641" t="str">
            <v xml:space="preserve"> Manufacture of electronic valves and tubes and printed circuit boards</v>
          </cell>
          <cell r="C7641" t="str">
            <v>Wirewound variable resistors for a  power  handling  capacity  exceeding  20 w</v>
          </cell>
        </row>
        <row r="7642">
          <cell r="A7642">
            <v>1783210202</v>
          </cell>
          <cell r="B7642" t="str">
            <v xml:space="preserve"> Manufacture of electronic valves and tubes and printed circuit boards</v>
          </cell>
          <cell r="C7642" t="str">
            <v>Other variable resistors, including  rheostats and potentiometers</v>
          </cell>
        </row>
        <row r="7643">
          <cell r="A7643">
            <v>1783210203</v>
          </cell>
          <cell r="B7643" t="str">
            <v xml:space="preserve"> Manufacture of electronic valves and tubes and printed circuit boards</v>
          </cell>
          <cell r="C7643" t="str">
            <v>Printed circuits</v>
          </cell>
        </row>
        <row r="7644">
          <cell r="A7644">
            <v>1783210204</v>
          </cell>
          <cell r="B7644" t="str">
            <v xml:space="preserve"> Manufacture of electronic valves and tubes and printed circuit boards</v>
          </cell>
          <cell r="C7644" t="str">
            <v>Cathode-ray television picture tubes,  colour</v>
          </cell>
        </row>
        <row r="7645">
          <cell r="A7645">
            <v>1783210204</v>
          </cell>
          <cell r="B7645" t="str">
            <v xml:space="preserve"> Manufacture of electronic valves and tubes and printed circuit boards</v>
          </cell>
          <cell r="C7645" t="str">
            <v>Cathode-ray television picture tubes,  black and white  or other monochrome</v>
          </cell>
        </row>
        <row r="7646">
          <cell r="A7646">
            <v>1783210204</v>
          </cell>
          <cell r="B7646" t="str">
            <v xml:space="preserve"> Manufacture of electronic valves and tubes and printed circuit boards</v>
          </cell>
          <cell r="C7646" t="str">
            <v>Television camera tubes; image converters and intensifiers; other photo-cathode tubes</v>
          </cell>
        </row>
        <row r="7647">
          <cell r="A7647">
            <v>1783210204</v>
          </cell>
          <cell r="B7647" t="str">
            <v xml:space="preserve"> Manufacture of electronic valves and tubes and printed circuit boards</v>
          </cell>
          <cell r="C7647" t="str">
            <v>Data or graphic display tubes,  colour,  with a phosphor dot screen pitch smaller than 0.4 mm</v>
          </cell>
        </row>
        <row r="7648">
          <cell r="A7648">
            <v>1783210204</v>
          </cell>
          <cell r="B7648" t="str">
            <v xml:space="preserve"> Manufacture of electronic valves and tubes and printed circuit boards</v>
          </cell>
          <cell r="C7648" t="str">
            <v>Data or graphic display tubes,  black and white  or other  monochrome</v>
          </cell>
        </row>
        <row r="7649">
          <cell r="A7649">
            <v>1783210204</v>
          </cell>
          <cell r="B7649" t="str">
            <v xml:space="preserve"> Manufacture of electronic valves and tubes and printed circuit boards</v>
          </cell>
          <cell r="C7649" t="str">
            <v>Other cathode-ray tubes</v>
          </cell>
        </row>
        <row r="7650">
          <cell r="A7650">
            <v>1783210204</v>
          </cell>
          <cell r="B7650" t="str">
            <v xml:space="preserve"> Manufacture of electronic valves and tubes and printed circuit boards</v>
          </cell>
          <cell r="C7650" t="str">
            <v>Magnetrons</v>
          </cell>
        </row>
        <row r="7651">
          <cell r="A7651">
            <v>1783210204</v>
          </cell>
          <cell r="B7651" t="str">
            <v xml:space="preserve"> Manufacture of electronic valves and tubes and printed circuit boards</v>
          </cell>
          <cell r="C7651" t="str">
            <v>Klystrons</v>
          </cell>
        </row>
        <row r="7652">
          <cell r="A7652">
            <v>1783210204</v>
          </cell>
          <cell r="B7652" t="str">
            <v xml:space="preserve"> Manufacture of electronic valves and tubes and printed circuit boards</v>
          </cell>
          <cell r="C7652" t="str">
            <v>Travelling wave tubes,  and carcinotrons,  excluding grid-controlled tubes</v>
          </cell>
        </row>
        <row r="7653">
          <cell r="A7653">
            <v>1783210204</v>
          </cell>
          <cell r="B7653" t="str">
            <v xml:space="preserve"> Manufacture of electronic valves and tubes and printed circuit boards</v>
          </cell>
          <cell r="C7653" t="str">
            <v>Receivers  or amplifier valves and tubes</v>
          </cell>
        </row>
        <row r="7654">
          <cell r="A7654">
            <v>1783210204</v>
          </cell>
          <cell r="B7654" t="str">
            <v xml:space="preserve"> Manufacture of electronic valves and tubes and printed circuit boards</v>
          </cell>
          <cell r="C7654" t="str">
            <v>Other valves and  tubes,  other than receivers  or  amplifier valves and tubes</v>
          </cell>
        </row>
        <row r="7655">
          <cell r="A7655">
            <v>1783210205</v>
          </cell>
          <cell r="B7655" t="str">
            <v xml:space="preserve"> Manufacture of electronic valves and tubes and printed circuit boards</v>
          </cell>
          <cell r="C7655" t="str">
            <v>Electronic valves and tubes and printed circuit boards manufacturing services</v>
          </cell>
        </row>
        <row r="7656">
          <cell r="A7656">
            <v>1783210206</v>
          </cell>
          <cell r="B7656" t="str">
            <v xml:space="preserve"> Manufacture of electronic valves and tubes and printed circuit boards</v>
          </cell>
          <cell r="C7656" t="str">
            <v>Installation services of electronic valves and tubes and printed circuit boards</v>
          </cell>
        </row>
        <row r="7657">
          <cell r="A7657">
            <v>1783210901</v>
          </cell>
          <cell r="B7657" t="str">
            <v xml:space="preserve"> Manufacture of electronic compounds n.e.c.</v>
          </cell>
          <cell r="C7657" t="str">
            <v>Parts for electric capacitors</v>
          </cell>
        </row>
        <row r="7658">
          <cell r="A7658">
            <v>1783210902</v>
          </cell>
          <cell r="B7658" t="str">
            <v xml:space="preserve"> Manufacture of electronic compounds n.e.c.</v>
          </cell>
          <cell r="C7658" t="str">
            <v>Parts of resistors</v>
          </cell>
        </row>
        <row r="7659">
          <cell r="A7659">
            <v>1783210903</v>
          </cell>
          <cell r="B7659" t="str">
            <v xml:space="preserve"> Manufacture of electronic compounds n.e.c.</v>
          </cell>
          <cell r="C7659" t="str">
            <v>Parts for cathode-ray tubes</v>
          </cell>
        </row>
        <row r="7660">
          <cell r="A7660">
            <v>1783210903</v>
          </cell>
          <cell r="B7660" t="str">
            <v xml:space="preserve"> Manufacture of electronic compounds n.e.c.</v>
          </cell>
          <cell r="C7660" t="str">
            <v>Parts for thermionic valves and tubes,  other than cathode-ray tubes</v>
          </cell>
        </row>
        <row r="7661">
          <cell r="A7661">
            <v>1783210903</v>
          </cell>
          <cell r="B7661" t="str">
            <v xml:space="preserve"> Manufacture of electronic compounds n.e.c.</v>
          </cell>
          <cell r="C7661" t="str">
            <v>Parts for diodes, transistors and  similar semiconductor devices; photo sensitive devices; light emitting diodes, piezo-electric crystals</v>
          </cell>
        </row>
        <row r="7662">
          <cell r="A7662">
            <v>1783210903</v>
          </cell>
          <cell r="B7662" t="str">
            <v xml:space="preserve"> Manufacture of electronic compounds n.e.c.</v>
          </cell>
          <cell r="C7662" t="str">
            <v>Parts for electronic integrated circuits and micro assemblies</v>
          </cell>
        </row>
        <row r="7663">
          <cell r="A7663">
            <v>1783210904</v>
          </cell>
          <cell r="B7663" t="str">
            <v xml:space="preserve"> Manufacture of electronic compounds n.e.c.</v>
          </cell>
          <cell r="C7663" t="str">
            <v>Cards incorporating a magnetic stripe,  for sound recording or similar  recording of other phenomena</v>
          </cell>
        </row>
        <row r="7664">
          <cell r="A7664">
            <v>1783210904</v>
          </cell>
          <cell r="B7664" t="str">
            <v xml:space="preserve"> Manufacture of electronic compounds n.e.c.</v>
          </cell>
          <cell r="C7664" t="str">
            <v>Cards incorporating a magnetic stripe,  for sound recording, including  matrices and masters</v>
          </cell>
        </row>
        <row r="7665">
          <cell r="A7665">
            <v>1783210904</v>
          </cell>
          <cell r="B7665" t="str">
            <v xml:space="preserve"> Manufacture of electronic compounds n.e.c.</v>
          </cell>
          <cell r="C7665" t="str">
            <v>Cards incorporating an electronic integrated circuit ( 'smart' cards )</v>
          </cell>
        </row>
        <row r="7666">
          <cell r="A7666">
            <v>1783210905</v>
          </cell>
          <cell r="B7666" t="str">
            <v xml:space="preserve"> Manufacture of electronic compounds n.e.c.</v>
          </cell>
          <cell r="C7666" t="str">
            <v>Electronic compounds n.e.c. manufacturing services</v>
          </cell>
        </row>
        <row r="7667">
          <cell r="A7667">
            <v>1783210906</v>
          </cell>
          <cell r="B7667" t="str">
            <v xml:space="preserve"> Manufacture of electronic compounds n.e.c.</v>
          </cell>
          <cell r="C7667" t="str">
            <v>Installation services of electronic compounds n.e.c.</v>
          </cell>
        </row>
        <row r="7668">
          <cell r="A7668">
            <v>1793220001</v>
          </cell>
          <cell r="B7668" t="str">
            <v xml:space="preserve"> Manufacture of television and radio transmitters and apparatus for line telephony and line telegraphy</v>
          </cell>
          <cell r="C7668" t="str">
            <v>Central monitoring system</v>
          </cell>
        </row>
        <row r="7669">
          <cell r="A7669">
            <v>1793220001</v>
          </cell>
          <cell r="B7669" t="str">
            <v xml:space="preserve"> Manufacture of television and radio transmitters and apparatus for line telephony and line telegraphy</v>
          </cell>
          <cell r="C7669" t="str">
            <v>Telemetry monitoring system</v>
          </cell>
        </row>
        <row r="7670">
          <cell r="A7670">
            <v>1793220001</v>
          </cell>
          <cell r="B7670" t="str">
            <v xml:space="preserve"> Manufacture of television and radio transmitters and apparatus for line telephony and line telegraphy</v>
          </cell>
          <cell r="C7670" t="str">
            <v>Other transmission apparatus</v>
          </cell>
        </row>
        <row r="7671">
          <cell r="A7671">
            <v>1793220001</v>
          </cell>
          <cell r="B7671" t="str">
            <v xml:space="preserve"> Manufacture of television and radio transmitters and apparatus for line telephony and line telegraphy</v>
          </cell>
          <cell r="C7671" t="str">
            <v>Walkie-talkie</v>
          </cell>
        </row>
        <row r="7672">
          <cell r="A7672">
            <v>1793220001</v>
          </cell>
          <cell r="B7672" t="str">
            <v xml:space="preserve"> Manufacture of television and radio transmitters and apparatus for line telephony and line telegraphy</v>
          </cell>
          <cell r="C7672" t="str">
            <v>Transceivers (amateur radios) capable of operating in amateur frequency bands</v>
          </cell>
        </row>
        <row r="7673">
          <cell r="A7673">
            <v>1793220001</v>
          </cell>
          <cell r="B7673" t="str">
            <v xml:space="preserve"> Manufacture of television and radio transmitters and apparatus for line telephony and line telegraphy</v>
          </cell>
          <cell r="C7673" t="str">
            <v>Other transmission apparatus  incorporating reception  apparatus</v>
          </cell>
        </row>
        <row r="7674">
          <cell r="A7674">
            <v>1793220002</v>
          </cell>
          <cell r="B7674" t="str">
            <v xml:space="preserve"> Manufacture of television and radio transmitters and apparatus for line telephony and line telegraphy</v>
          </cell>
          <cell r="C7674" t="str">
            <v>Television cameras</v>
          </cell>
        </row>
        <row r="7675">
          <cell r="A7675">
            <v>1793220003</v>
          </cell>
          <cell r="B7675" t="str">
            <v xml:space="preserve"> Manufacture of television and radio transmitters and apparatus for line telephony and line telegraphy</v>
          </cell>
          <cell r="C7675" t="str">
            <v>Line telephone sets with cordless handsets</v>
          </cell>
        </row>
        <row r="7676">
          <cell r="A7676">
            <v>1793220003</v>
          </cell>
          <cell r="B7676" t="str">
            <v xml:space="preserve"> Manufacture of television and radio transmitters and apparatus for line telephony and line telegraphy</v>
          </cell>
          <cell r="C7676" t="str">
            <v>Videophones, other</v>
          </cell>
        </row>
        <row r="7677">
          <cell r="A7677">
            <v>1793220003</v>
          </cell>
          <cell r="B7677" t="str">
            <v xml:space="preserve"> Manufacture of television and radio transmitters and apparatus for line telephony and line telegraphy</v>
          </cell>
          <cell r="C7677" t="str">
            <v>Facsimile machines</v>
          </cell>
        </row>
        <row r="7678">
          <cell r="A7678">
            <v>1793220003</v>
          </cell>
          <cell r="B7678" t="str">
            <v xml:space="preserve"> Manufacture of television and radio transmitters and apparatus for line telephony and line telegraphy</v>
          </cell>
          <cell r="C7678" t="str">
            <v>Teleprinters</v>
          </cell>
        </row>
        <row r="7679">
          <cell r="A7679">
            <v>1793220003</v>
          </cell>
          <cell r="B7679" t="str">
            <v xml:space="preserve"> Manufacture of television and radio transmitters and apparatus for line telephony and line telegraphy</v>
          </cell>
          <cell r="C7679" t="str">
            <v>Telephonic switching apparatus</v>
          </cell>
        </row>
        <row r="7680">
          <cell r="A7680">
            <v>1793220003</v>
          </cell>
          <cell r="B7680" t="str">
            <v xml:space="preserve"> Manufacture of television and radio transmitters and apparatus for line telephony and line telegraphy</v>
          </cell>
          <cell r="C7680" t="str">
            <v>Telegraphic switching apparatus</v>
          </cell>
        </row>
        <row r="7681">
          <cell r="A7681">
            <v>1793220003</v>
          </cell>
          <cell r="B7681" t="str">
            <v xml:space="preserve"> Manufacture of television and radio transmitters and apparatus for line telephony and line telegraphy</v>
          </cell>
          <cell r="C7681" t="str">
            <v>Other  apparatus ,  for carrier-current line systems or for digital line systems</v>
          </cell>
        </row>
        <row r="7682">
          <cell r="A7682">
            <v>1793220003</v>
          </cell>
          <cell r="B7682" t="str">
            <v xml:space="preserve"> Manufacture of television and radio transmitters and apparatus for line telephony and line telegraphy</v>
          </cell>
          <cell r="C7682" t="str">
            <v>Other telephonic apparatus</v>
          </cell>
        </row>
        <row r="7683">
          <cell r="A7683">
            <v>1793220003</v>
          </cell>
          <cell r="B7683" t="str">
            <v xml:space="preserve"> Manufacture of television and radio transmitters and apparatus for line telephony and line telegraphy</v>
          </cell>
          <cell r="C7683" t="str">
            <v>Other telegraphic apparatus</v>
          </cell>
        </row>
        <row r="7684">
          <cell r="A7684">
            <v>1793220004</v>
          </cell>
          <cell r="B7684" t="str">
            <v xml:space="preserve"> Manufacture of television and radio transmitters and apparatus for line telephony and line telegraphy</v>
          </cell>
          <cell r="C7684" t="str">
            <v>Parts for electrical apparatus  for line telephonic or linetelegraphic</v>
          </cell>
        </row>
        <row r="7685">
          <cell r="A7685">
            <v>1793220005</v>
          </cell>
          <cell r="B7685" t="str">
            <v xml:space="preserve"> Manufacture of television and radio transmitters and apparatus for line telephony and line telegraphy</v>
          </cell>
          <cell r="C7685" t="str">
            <v>Parabolic antennae for television</v>
          </cell>
        </row>
        <row r="7686">
          <cell r="A7686">
            <v>1793220005</v>
          </cell>
          <cell r="B7686" t="str">
            <v xml:space="preserve"> Manufacture of television and radio transmitters and apparatus for line telephony and line telegraphy</v>
          </cell>
          <cell r="C7686" t="str">
            <v>Other antennae for television</v>
          </cell>
        </row>
        <row r="7687">
          <cell r="A7687">
            <v>1793220005</v>
          </cell>
          <cell r="B7687" t="str">
            <v xml:space="preserve"> Manufacture of television and radio transmitters and apparatus for line telephony and line telegraphy</v>
          </cell>
          <cell r="C7687" t="str">
            <v>Aerials and aerial reflectors for radio</v>
          </cell>
        </row>
        <row r="7688">
          <cell r="A7688">
            <v>1793220005</v>
          </cell>
          <cell r="B7688" t="str">
            <v xml:space="preserve"> Manufacture of television and radio transmitters and apparatus for line telephony and line telegraphy</v>
          </cell>
          <cell r="C7688" t="str">
            <v>Aerials and aerial reflectors,  other than for television and radios</v>
          </cell>
        </row>
        <row r="7689">
          <cell r="A7689">
            <v>1793220005</v>
          </cell>
          <cell r="B7689" t="str">
            <v xml:space="preserve"> Manufacture of television and radio transmitters and apparatus for line telephony and line telegraphy</v>
          </cell>
          <cell r="C7689" t="str">
            <v>Parts other than aerials and aerial reflectors,  for television</v>
          </cell>
        </row>
        <row r="7690">
          <cell r="A7690">
            <v>1793220005</v>
          </cell>
          <cell r="B7690" t="str">
            <v xml:space="preserve"> Manufacture of television and radio transmitters and apparatus for line telephony and line telegraphy</v>
          </cell>
          <cell r="C7690" t="str">
            <v>Parts other than aerials and aerial reflectors,  for radio</v>
          </cell>
        </row>
        <row r="7691">
          <cell r="A7691">
            <v>1793220005</v>
          </cell>
          <cell r="B7691" t="str">
            <v xml:space="preserve"> Manufacture of television and radio transmitters and apparatus for line telephony and line telegraphy</v>
          </cell>
          <cell r="C7691" t="str">
            <v>Parts other than aerials and aerial reflectors,  other than for television and radio</v>
          </cell>
        </row>
        <row r="7692">
          <cell r="A7692">
            <v>1793220006</v>
          </cell>
          <cell r="B7692" t="str">
            <v xml:space="preserve"> Manufacture of television and radio transmitters and apparatus for line telephony and line telegraphy</v>
          </cell>
          <cell r="C7692" t="str">
            <v>Television and radio transmitters and apparatus for line telephony and line telegraphy manufacturing services</v>
          </cell>
        </row>
        <row r="7693">
          <cell r="A7693">
            <v>1793220007</v>
          </cell>
          <cell r="B7693" t="str">
            <v xml:space="preserve"> Manufacture of television and radio transmitters and apparatus for line telephony and line telegraphy</v>
          </cell>
          <cell r="C7693" t="str">
            <v>Installation services of radio, television and communications equipment and apparatus</v>
          </cell>
        </row>
        <row r="7694">
          <cell r="A7694">
            <v>1793220008</v>
          </cell>
          <cell r="B7694" t="str">
            <v xml:space="preserve"> Manufacture of television and radio transmitters and apparatus for line telephony and line telegraphy</v>
          </cell>
          <cell r="C7694" t="str">
            <v>Maintenance and repair of telephones, cellular phones, pagers and fax machines</v>
          </cell>
        </row>
        <row r="7695">
          <cell r="A7695">
            <v>1793220008</v>
          </cell>
          <cell r="B7695" t="str">
            <v xml:space="preserve"> Manufacture of television and radio transmitters and apparatus for line telephony and line telegraphy</v>
          </cell>
          <cell r="C7695" t="str">
            <v>Maintenance and repair services of television transmitters and radio transmitters</v>
          </cell>
        </row>
        <row r="7696">
          <cell r="A7696">
            <v>1803230001</v>
          </cell>
          <cell r="B7696" t="str">
            <v xml:space="preserve"> Manufacture of television and radio receivers, sound or video recording or reproducing apparatus and associated goods</v>
          </cell>
          <cell r="C7696" t="str">
            <v>Pocket-size radio cassette-players</v>
          </cell>
        </row>
        <row r="7697">
          <cell r="A7697">
            <v>1803230001</v>
          </cell>
          <cell r="B7697" t="str">
            <v xml:space="preserve"> Manufacture of television and radio receivers, sound or video recording or reproducing apparatus and associated goods</v>
          </cell>
          <cell r="C7697" t="str">
            <v>Other  apparatus  combined with sound recording or reproducing  apparatus , portable</v>
          </cell>
        </row>
        <row r="7698">
          <cell r="A7698">
            <v>1803230001</v>
          </cell>
          <cell r="B7698" t="str">
            <v xml:space="preserve"> Manufacture of television and radio receivers, sound or video recording or reproducing apparatus and associated goods</v>
          </cell>
          <cell r="C7698" t="str">
            <v>Other  apparatus  combined with sound recording or reproducing  apparatus , other than portable</v>
          </cell>
        </row>
        <row r="7699">
          <cell r="A7699">
            <v>1803230001</v>
          </cell>
          <cell r="B7699" t="str">
            <v xml:space="preserve"> Manufacture of television and radio receivers, sound or video recording or reproducing apparatus and associated goods</v>
          </cell>
          <cell r="C7699" t="str">
            <v>Other radio-broadcast receivers ,  portable</v>
          </cell>
        </row>
        <row r="7700">
          <cell r="A7700">
            <v>1803230001</v>
          </cell>
          <cell r="B7700" t="str">
            <v xml:space="preserve"> Manufacture of television and radio receivers, sound or video recording or reproducing apparatus and associated goods</v>
          </cell>
          <cell r="C7700" t="str">
            <v>Other radio-broadcast receivers ,  other than portable</v>
          </cell>
        </row>
        <row r="7701">
          <cell r="A7701">
            <v>1803230001</v>
          </cell>
          <cell r="B7701" t="str">
            <v xml:space="preserve"> Manufacture of television and radio receivers, sound or video recording or reproducing apparatus and associated goods</v>
          </cell>
          <cell r="C7701" t="str">
            <v>Radio  receivers  with sound recorders,  mains operated with in ranges (68-87) mhz and (108-174)mhz</v>
          </cell>
        </row>
        <row r="7702">
          <cell r="A7702">
            <v>1803230001</v>
          </cell>
          <cell r="B7702" t="str">
            <v xml:space="preserve"> Manufacture of television and radio receivers, sound or video recording or reproducing apparatus and associated goods</v>
          </cell>
          <cell r="C7702" t="str">
            <v>Radio  receivers  with sound recorders,  mains operated,  others</v>
          </cell>
        </row>
        <row r="7703">
          <cell r="A7703">
            <v>1803230001</v>
          </cell>
          <cell r="B7703" t="str">
            <v xml:space="preserve"> Manufacture of television and radio receivers, sound or video recording or reproducing apparatus and associated goods</v>
          </cell>
          <cell r="C7703" t="str">
            <v>Portable radio  receivers with sound recorders, battery operated, with in ranges (68-87) mhz and (108-174) mhz</v>
          </cell>
        </row>
        <row r="7704">
          <cell r="A7704">
            <v>1803230001</v>
          </cell>
          <cell r="B7704" t="str">
            <v xml:space="preserve"> Manufacture of television and radio receivers, sound or video recording or reproducing apparatus and associated goods</v>
          </cell>
          <cell r="C7704" t="str">
            <v>Portable radio  receivers with sound recorders, battery operated, for medium wave transmission only</v>
          </cell>
        </row>
        <row r="7705">
          <cell r="A7705">
            <v>1803230001</v>
          </cell>
          <cell r="B7705" t="str">
            <v xml:space="preserve"> Manufacture of television and radio receivers, sound or video recording or reproducing apparatus and associated goods</v>
          </cell>
          <cell r="C7705" t="str">
            <v>Portable radio  receivers with sound recorders, battery operated, others</v>
          </cell>
        </row>
        <row r="7706">
          <cell r="A7706">
            <v>1803230001</v>
          </cell>
          <cell r="B7706" t="str">
            <v xml:space="preserve"> Manufacture of television and radio receivers, sound or video recording or reproducing apparatus and associated goods</v>
          </cell>
          <cell r="C7706" t="str">
            <v>Radio  receivers  with sound recorders,  battery operated with in ranges (68-87) mhz and (108-174) mhz</v>
          </cell>
        </row>
        <row r="7707">
          <cell r="A7707">
            <v>1803230001</v>
          </cell>
          <cell r="B7707" t="str">
            <v xml:space="preserve"> Manufacture of television and radio receivers, sound or video recording or reproducing apparatus and associated goods</v>
          </cell>
          <cell r="C7707" t="str">
            <v>Radio  receivers  with sound recorders,  battery operated,  others</v>
          </cell>
        </row>
        <row r="7708">
          <cell r="A7708">
            <v>1803230001</v>
          </cell>
          <cell r="B7708" t="str">
            <v xml:space="preserve"> Manufacture of television and radio receivers, sound or video recording or reproducing apparatus and associated goods</v>
          </cell>
          <cell r="C7708" t="str">
            <v>Radio  receivers  with or without sound recorders, mains operated, within  ranges(68-87) mhz and (108-174)mhz</v>
          </cell>
        </row>
        <row r="7709">
          <cell r="A7709">
            <v>1803230001</v>
          </cell>
          <cell r="B7709" t="str">
            <v xml:space="preserve"> Manufacture of television and radio receivers, sound or video recording or reproducing apparatus and associated goods</v>
          </cell>
          <cell r="C7709" t="str">
            <v>Radio  receivers  with or without sound recorders, mains operated, others</v>
          </cell>
        </row>
        <row r="7710">
          <cell r="A7710">
            <v>1803230001</v>
          </cell>
          <cell r="B7710" t="str">
            <v xml:space="preserve"> Manufacture of television and radio receivers, sound or video recording or reproducing apparatus and associated goods</v>
          </cell>
          <cell r="C7710" t="str">
            <v>Radio-broadcast  receivers not combined with sound recording or reproducing  apparatus but combined with a clock ac or dc operated,  portable</v>
          </cell>
        </row>
        <row r="7711">
          <cell r="A7711">
            <v>1803230001</v>
          </cell>
          <cell r="B7711" t="str">
            <v xml:space="preserve"> Manufacture of television and radio receivers, sound or video recording or reproducing apparatus and associated goods</v>
          </cell>
          <cell r="C7711" t="str">
            <v>Radio-broadcast  receivers not combined with sound recording or reproducing  apparatus but combined with a clock,  ac or dc operated, other than portable</v>
          </cell>
        </row>
        <row r="7712">
          <cell r="A7712">
            <v>1803230001</v>
          </cell>
          <cell r="B7712" t="str">
            <v xml:space="preserve"> Manufacture of television and radio receivers, sound or video recording or reproducing apparatus and associated goods</v>
          </cell>
          <cell r="C7712" t="str">
            <v>Other radio-broadcast receivers ,  mains operated,  within  ranges (68-87) mhz and (108-174) mhz</v>
          </cell>
        </row>
        <row r="7713">
          <cell r="A7713">
            <v>1803230001</v>
          </cell>
          <cell r="B7713" t="str">
            <v xml:space="preserve"> Manufacture of television and radio receivers, sound or video recording or reproducing apparatus and associated goods</v>
          </cell>
          <cell r="C7713" t="str">
            <v>Other radio-broadcast receivers ,  mains operated,  others</v>
          </cell>
        </row>
        <row r="7714">
          <cell r="A7714">
            <v>1803230001</v>
          </cell>
          <cell r="B7714" t="str">
            <v xml:space="preserve"> Manufacture of television and radio receivers, sound or video recording or reproducing apparatus and associated goods</v>
          </cell>
          <cell r="C7714" t="str">
            <v>Other radio-broadcast receivers ,  ac or dc operated portable</v>
          </cell>
        </row>
        <row r="7715">
          <cell r="A7715">
            <v>1803230001</v>
          </cell>
          <cell r="B7715" t="str">
            <v xml:space="preserve"> Manufacture of television and radio receivers, sound or video recording or reproducing apparatus and associated goods</v>
          </cell>
          <cell r="C7715" t="str">
            <v>Other radio-broadcast receivers , ac or dc operated, other than portable</v>
          </cell>
        </row>
        <row r="7716">
          <cell r="A7716">
            <v>1803230002</v>
          </cell>
          <cell r="B7716" t="str">
            <v xml:space="preserve"> Manufacture of television and radio receivers, sound or video recording or reproducing apparatus and associated goods</v>
          </cell>
          <cell r="C7716" t="str">
            <v>Radio  receivers  with sound recorders for motor vehicles , with in  ranges (68-87) mhz and (108-174) mhz</v>
          </cell>
        </row>
        <row r="7717">
          <cell r="A7717">
            <v>1803230002</v>
          </cell>
          <cell r="B7717" t="str">
            <v xml:space="preserve"> Manufacture of television and radio receivers, sound or video recording or reproducing apparatus and associated goods</v>
          </cell>
          <cell r="C7717" t="str">
            <v>Radio  receivers  with sound recorders for motor vehicles , others</v>
          </cell>
        </row>
        <row r="7718">
          <cell r="A7718">
            <v>1803230002</v>
          </cell>
          <cell r="B7718" t="str">
            <v xml:space="preserve"> Manufacture of television and radio receivers, sound or video recording or reproducing apparatus and associated goods</v>
          </cell>
          <cell r="C7718" t="str">
            <v>Radio  receivers  with or without sound recorders,  for motor  vehicles , within ranges (68-87) mhz and (108-174) mhz</v>
          </cell>
        </row>
        <row r="7719">
          <cell r="A7719">
            <v>1803230002</v>
          </cell>
          <cell r="B7719" t="str">
            <v xml:space="preserve"> Manufacture of television and radio receivers, sound or video recording or reproducing apparatus and associated goods</v>
          </cell>
          <cell r="C7719" t="str">
            <v>Radio  receivers  without sound recorders,  for motor vehicles , others</v>
          </cell>
        </row>
        <row r="7720">
          <cell r="A7720">
            <v>1803230003</v>
          </cell>
          <cell r="B7720" t="str">
            <v xml:space="preserve"> Manufacture of television and radio receivers, sound or video recording or reproducing apparatus and associated goods</v>
          </cell>
          <cell r="C7720" t="str">
            <v>Colour television receivers , mains operated, with screen of 41.6 cm and below</v>
          </cell>
        </row>
        <row r="7721">
          <cell r="A7721">
            <v>1803230003</v>
          </cell>
          <cell r="B7721" t="str">
            <v xml:space="preserve"> Manufacture of television and radio receivers, sound or video recording or reproducing apparatus and associated goods</v>
          </cell>
          <cell r="C7721" t="str">
            <v>Colour television receivers , mains operated, with screen of more than 41.6 cm</v>
          </cell>
        </row>
        <row r="7722">
          <cell r="A7722">
            <v>1803230003</v>
          </cell>
          <cell r="B7722" t="str">
            <v xml:space="preserve"> Manufacture of television and radio receivers, sound or video recording or reproducing apparatus and associated goods</v>
          </cell>
          <cell r="C7722" t="str">
            <v>Colour television receivers ,  battery operated,  with screen of 41.6 cm and below</v>
          </cell>
        </row>
        <row r="7723">
          <cell r="A7723">
            <v>1803230003</v>
          </cell>
          <cell r="B7723" t="str">
            <v xml:space="preserve"> Manufacture of television and radio receivers, sound or video recording or reproducing apparatus and associated goods</v>
          </cell>
          <cell r="C7723" t="str">
            <v>Colour television receivers ,  battery operated,  with screen of more than 41.6 cm</v>
          </cell>
        </row>
        <row r="7724">
          <cell r="A7724">
            <v>1803230003</v>
          </cell>
          <cell r="B7724" t="str">
            <v xml:space="preserve"> Manufacture of television and radio receivers, sound or video recording or reproducing apparatus and associated goods</v>
          </cell>
          <cell r="C7724" t="str">
            <v>Reception  apparatus  for television,  whether or not incorporating radio-broadcast receivers or sound or video recording projectors</v>
          </cell>
        </row>
        <row r="7725">
          <cell r="A7725">
            <v>1803230003</v>
          </cell>
          <cell r="B7725" t="str">
            <v xml:space="preserve"> Manufacture of television and radio receivers, sound or video recording or reproducing apparatus and associated goods</v>
          </cell>
          <cell r="C7725" t="str">
            <v>Black and white  or other monochrome television receivers , mains operated, with screen of 41.6 cm and below</v>
          </cell>
        </row>
        <row r="7726">
          <cell r="A7726">
            <v>1803230003</v>
          </cell>
          <cell r="B7726" t="str">
            <v xml:space="preserve"> Manufacture of television and radio receivers, sound or video recording or reproducing apparatus and associated goods</v>
          </cell>
          <cell r="C7726" t="str">
            <v>Black and white  or other monochrome television receivers , mains operated, with screen of more than 41.6 cm</v>
          </cell>
        </row>
        <row r="7727">
          <cell r="A7727">
            <v>1803230003</v>
          </cell>
          <cell r="B7727" t="str">
            <v xml:space="preserve"> Manufacture of television and radio receivers, sound or video recording or reproducing apparatus and associated goods</v>
          </cell>
          <cell r="C7727" t="str">
            <v>Black and white  or other monochrome television receivers , battery operated</v>
          </cell>
        </row>
        <row r="7728">
          <cell r="A7728">
            <v>1803230003</v>
          </cell>
          <cell r="B7728" t="str">
            <v xml:space="preserve"> Manufacture of television and radio receivers, sound or video recording or reproducing apparatus and associated goods</v>
          </cell>
          <cell r="C7728" t="str">
            <v>Other black and white  or other  monochrome television  receivers</v>
          </cell>
        </row>
        <row r="7729">
          <cell r="A7729">
            <v>1803230003</v>
          </cell>
          <cell r="B7729" t="str">
            <v xml:space="preserve"> Manufacture of television and radio receivers, sound or video recording or reproducing apparatus and associated goods</v>
          </cell>
          <cell r="C7729" t="str">
            <v>Video monitors,  colour</v>
          </cell>
        </row>
        <row r="7730">
          <cell r="A7730">
            <v>1803230003</v>
          </cell>
          <cell r="B7730" t="str">
            <v xml:space="preserve"> Manufacture of television and radio receivers, sound or video recording or reproducing apparatus and associated goods</v>
          </cell>
          <cell r="C7730" t="str">
            <v>Video monitors,  black and white  or other monochrome</v>
          </cell>
        </row>
        <row r="7731">
          <cell r="A7731">
            <v>1803230003</v>
          </cell>
          <cell r="B7731" t="str">
            <v xml:space="preserve"> Manufacture of television and radio receivers, sound or video recording or reproducing apparatus and associated goods</v>
          </cell>
          <cell r="C7731" t="str">
            <v>Video projectors</v>
          </cell>
        </row>
        <row r="7732">
          <cell r="A7732">
            <v>1803230004</v>
          </cell>
          <cell r="B7732" t="str">
            <v xml:space="preserve"> Manufacture of television and radio receivers, sound or video recording or reproducing apparatus and associated goods</v>
          </cell>
          <cell r="C7732" t="str">
            <v>Coin or disc-operated record players</v>
          </cell>
        </row>
        <row r="7733">
          <cell r="A7733">
            <v>1803230004</v>
          </cell>
          <cell r="B7733" t="str">
            <v xml:space="preserve"> Manufacture of television and radio receivers, sound or video recording or reproducing apparatus and associated goods</v>
          </cell>
          <cell r="C7733" t="str">
            <v>Other record-players without loudspeakers</v>
          </cell>
        </row>
        <row r="7734">
          <cell r="A7734">
            <v>1803230004</v>
          </cell>
          <cell r="B7734" t="str">
            <v xml:space="preserve"> Manufacture of television and radio receivers, sound or video recording or reproducing apparatus and associated goods</v>
          </cell>
          <cell r="C7734" t="str">
            <v>Other record players</v>
          </cell>
        </row>
        <row r="7735">
          <cell r="A7735">
            <v>1803230004</v>
          </cell>
          <cell r="B7735" t="str">
            <v xml:space="preserve"> Manufacture of television and radio receivers, sound or video recording or reproducing apparatus and associated goods</v>
          </cell>
          <cell r="C7735" t="str">
            <v>Turntables,  with automatic record changing mechanism</v>
          </cell>
        </row>
        <row r="7736">
          <cell r="A7736">
            <v>1803230004</v>
          </cell>
          <cell r="B7736" t="str">
            <v xml:space="preserve"> Manufacture of television and radio receivers, sound or video recording or reproducing apparatus and associated goods</v>
          </cell>
          <cell r="C7736" t="str">
            <v>Turntables without automatic record changing mechanism</v>
          </cell>
        </row>
        <row r="7737">
          <cell r="A7737">
            <v>1803230004</v>
          </cell>
          <cell r="B7737" t="str">
            <v xml:space="preserve"> Manufacture of television and radio receivers, sound or video recording or reproducing apparatus and associated goods</v>
          </cell>
          <cell r="C7737" t="str">
            <v>Transcribing machines</v>
          </cell>
        </row>
        <row r="7738">
          <cell r="A7738">
            <v>1803230004</v>
          </cell>
          <cell r="B7738" t="str">
            <v xml:space="preserve"> Manufacture of television and radio receivers, sound or video recording or reproducing apparatus and associated goods</v>
          </cell>
          <cell r="C7738" t="str">
            <v>Pocket-size cassette-players</v>
          </cell>
        </row>
        <row r="7739">
          <cell r="A7739">
            <v>1803230004</v>
          </cell>
          <cell r="B7739" t="str">
            <v xml:space="preserve"> Manufacture of television and radio receivers, sound or video recording or reproducing apparatus and associated goods</v>
          </cell>
          <cell r="C7739" t="str">
            <v>Other sound  reproducing  apparatus ,  cassette-type</v>
          </cell>
        </row>
        <row r="7740">
          <cell r="A7740">
            <v>1803230004</v>
          </cell>
          <cell r="B7740" t="str">
            <v xml:space="preserve"> Manufacture of television and radio receivers, sound or video recording or reproducing apparatus and associated goods</v>
          </cell>
          <cell r="C7740" t="str">
            <v>Cinematographic  sound reproducers,  for film of less than 16 mm width</v>
          </cell>
        </row>
        <row r="7741">
          <cell r="A7741">
            <v>1803230004</v>
          </cell>
          <cell r="B7741" t="str">
            <v xml:space="preserve"> Manufacture of television and radio receivers, sound or video recording or reproducing apparatus and associated goods</v>
          </cell>
          <cell r="C7741" t="str">
            <v>Cinematographic  sound reproducers,  for film of 16 mm width or greater</v>
          </cell>
        </row>
        <row r="7742">
          <cell r="A7742">
            <v>1803230004</v>
          </cell>
          <cell r="B7742" t="str">
            <v xml:space="preserve"> Manufacture of television and radio receivers, sound or video recording or reproducing apparatus and associated goods</v>
          </cell>
          <cell r="C7742" t="str">
            <v>Other sound  reproducing  apparatus ,  non-cassette type other than  cinematographic sound  reproducing</v>
          </cell>
        </row>
        <row r="7743">
          <cell r="A7743">
            <v>1803230005</v>
          </cell>
          <cell r="B7743" t="str">
            <v xml:space="preserve"> Manufacture of television and radio receivers, sound or video recording or reproducing apparatus and associated goods</v>
          </cell>
          <cell r="C7743" t="str">
            <v>Dictating machines not capable of operating without an external source of  power</v>
          </cell>
        </row>
        <row r="7744">
          <cell r="A7744">
            <v>1803230005</v>
          </cell>
          <cell r="B7744" t="str">
            <v xml:space="preserve"> Manufacture of television and radio receivers, sound or video recording or reproducing apparatus and associated goods</v>
          </cell>
          <cell r="C7744" t="str">
            <v>Telephone answering machines</v>
          </cell>
        </row>
        <row r="7745">
          <cell r="A7745">
            <v>1803230005</v>
          </cell>
          <cell r="B7745" t="str">
            <v xml:space="preserve"> Manufacture of television and radio receivers, sound or video recording or reproducing apparatus and associated goods</v>
          </cell>
          <cell r="C7745" t="str">
            <v>Other magnetic tape recorders incorporating sound  reproducing  apparatus ,  digital audio type</v>
          </cell>
        </row>
        <row r="7746">
          <cell r="A7746">
            <v>1803230005</v>
          </cell>
          <cell r="B7746" t="str">
            <v xml:space="preserve"> Manufacture of television and radio receivers, sound or video recording or reproducing apparatus and associated goods</v>
          </cell>
          <cell r="C7746" t="str">
            <v>Other magnetic tape recorders incorporating sound  reproducing  apparatus ,  cassette-type</v>
          </cell>
        </row>
        <row r="7747">
          <cell r="A7747">
            <v>1803230005</v>
          </cell>
          <cell r="B7747" t="str">
            <v xml:space="preserve"> Manufacture of television and radio receivers, sound or video recording or reproducing apparatus and associated goods</v>
          </cell>
          <cell r="C7747" t="str">
            <v>Other magnetic tape recorder,  incorporating sound reproducing   apparatus , other than cassette-type</v>
          </cell>
        </row>
        <row r="7748">
          <cell r="A7748">
            <v>1803230005</v>
          </cell>
          <cell r="B7748" t="str">
            <v xml:space="preserve"> Manufacture of television and radio receivers, sound or video recording or reproducing apparatus and associated goods</v>
          </cell>
          <cell r="C7748" t="str">
            <v>Cinematographic  sound recording  apparatus ,  for film of less than 16 mm width</v>
          </cell>
        </row>
        <row r="7749">
          <cell r="A7749">
            <v>1803230005</v>
          </cell>
          <cell r="B7749" t="str">
            <v xml:space="preserve"> Manufacture of television and radio receivers, sound or video recording or reproducing apparatus and associated goods</v>
          </cell>
          <cell r="C7749" t="str">
            <v>Cinematographic  sound recording  apparatus ,  for film of 16 mm width or greater</v>
          </cell>
        </row>
        <row r="7750">
          <cell r="A7750">
            <v>1803230005</v>
          </cell>
          <cell r="B7750" t="str">
            <v xml:space="preserve"> Manufacture of television and radio receivers, sound or video recording or reproducing apparatus and associated goods</v>
          </cell>
          <cell r="C7750" t="str">
            <v>Re-recording  apparatus  for   cinematographic ,  for film of less than 16 mm width</v>
          </cell>
        </row>
        <row r="7751">
          <cell r="A7751">
            <v>1803230005</v>
          </cell>
          <cell r="B7751" t="str">
            <v xml:space="preserve"> Manufacture of television and radio receivers, sound or video recording or reproducing apparatus and associated goods</v>
          </cell>
          <cell r="C7751" t="str">
            <v>Re-recording  apparatus  for   cinematographic ,  for film of 16 mm width or greater</v>
          </cell>
        </row>
        <row r="7752">
          <cell r="A7752">
            <v>1803230005</v>
          </cell>
          <cell r="B7752" t="str">
            <v xml:space="preserve"> Manufacture of television and radio receivers, sound or video recording or reproducing apparatus and associated goods</v>
          </cell>
          <cell r="C7752" t="str">
            <v>Other magnetic tape recorders and sound recording  apparatus</v>
          </cell>
        </row>
        <row r="7753">
          <cell r="A7753">
            <v>1803230006</v>
          </cell>
          <cell r="B7753" t="str">
            <v xml:space="preserve"> Manufacture of television and radio receivers, sound or video recording or reproducing apparatus and associated goods</v>
          </cell>
          <cell r="C7753" t="str">
            <v>Video recording or reproducing  apparatus ,  whether or not incorporating a video tuner, magnetic tape-type</v>
          </cell>
        </row>
        <row r="7754">
          <cell r="A7754">
            <v>1803230006</v>
          </cell>
          <cell r="B7754" t="str">
            <v xml:space="preserve"> Manufacture of television and radio receivers, sound or video recording or reproducing apparatus and associated goods</v>
          </cell>
          <cell r="C7754" t="str">
            <v>Video recording or reproducing  apparatus ,  whether or not incorporating a video tuner,  other than magnetic tape-type</v>
          </cell>
        </row>
        <row r="7755">
          <cell r="A7755">
            <v>1803230006</v>
          </cell>
          <cell r="B7755" t="str">
            <v xml:space="preserve"> Manufacture of television and radio receivers, sound or video recording or reproducing apparatus and associated goods</v>
          </cell>
          <cell r="C7755" t="str">
            <v>Still image video cameras and other video camera recorders</v>
          </cell>
        </row>
        <row r="7756">
          <cell r="A7756">
            <v>1803230007</v>
          </cell>
          <cell r="B7756" t="str">
            <v xml:space="preserve"> Manufacture of television and radio receivers, sound or video recording or reproducing apparatus and associated goods</v>
          </cell>
          <cell r="C7756" t="str">
            <v>Microphones and stands therefor</v>
          </cell>
        </row>
        <row r="7757">
          <cell r="A7757">
            <v>1803230007</v>
          </cell>
          <cell r="B7757" t="str">
            <v xml:space="preserve"> Manufacture of television and radio receivers, sound or video recording or reproducing apparatus and associated goods</v>
          </cell>
          <cell r="C7757" t="str">
            <v>Single loudspeakers, mounted in their enclosures</v>
          </cell>
        </row>
        <row r="7758">
          <cell r="A7758">
            <v>1803230007</v>
          </cell>
          <cell r="B7758" t="str">
            <v xml:space="preserve"> Manufacture of television and radio receivers, sound or video recording or reproducing apparatus and associated goods</v>
          </cell>
          <cell r="C7758" t="str">
            <v>Multiple loudspeakers, mounted in the same enclosures</v>
          </cell>
        </row>
        <row r="7759">
          <cell r="A7759">
            <v>1803230007</v>
          </cell>
          <cell r="B7759" t="str">
            <v xml:space="preserve"> Manufacture of television and radio receivers, sound or video recording or reproducing apparatus and associated goods</v>
          </cell>
          <cell r="C7759" t="str">
            <v>Loudspeakers,  other,  whether or not mounted in their enclosures</v>
          </cell>
        </row>
        <row r="7760">
          <cell r="A7760">
            <v>1803230007</v>
          </cell>
          <cell r="B7760" t="str">
            <v xml:space="preserve"> Manufacture of television and radio receivers, sound or video recording or reproducing apparatus and associated goods</v>
          </cell>
          <cell r="C7760" t="str">
            <v>Headphones or earphones</v>
          </cell>
        </row>
        <row r="7761">
          <cell r="A7761">
            <v>1803230007</v>
          </cell>
          <cell r="B7761" t="str">
            <v xml:space="preserve"> Manufacture of television and radio receivers, sound or video recording or reproducing apparatus and associated goods</v>
          </cell>
          <cell r="C7761" t="str">
            <v>Hand sets for telephonic apparatus</v>
          </cell>
        </row>
        <row r="7762">
          <cell r="A7762">
            <v>1803230007</v>
          </cell>
          <cell r="B7762" t="str">
            <v xml:space="preserve"> Manufacture of television and radio receivers, sound or video recording or reproducing apparatus and associated goods</v>
          </cell>
          <cell r="C7762" t="str">
            <v>Other combined microphone or speaker sets</v>
          </cell>
        </row>
        <row r="7763">
          <cell r="A7763">
            <v>1803230007</v>
          </cell>
          <cell r="B7763" t="str">
            <v xml:space="preserve"> Manufacture of television and radio receivers, sound or video recording or reproducing apparatus and associated goods</v>
          </cell>
          <cell r="C7763" t="str">
            <v>Audio-frequency amplifier</v>
          </cell>
        </row>
        <row r="7764">
          <cell r="A7764">
            <v>1803230007</v>
          </cell>
          <cell r="B7764" t="str">
            <v xml:space="preserve"> Manufacture of television and radio receivers, sound or video recording or reproducing apparatus and associated goods</v>
          </cell>
          <cell r="C7764" t="str">
            <v>Electric sound amplifier sets</v>
          </cell>
        </row>
        <row r="7765">
          <cell r="A7765">
            <v>1803230008</v>
          </cell>
          <cell r="B7765" t="str">
            <v xml:space="preserve"> Manufacture of television and radio receivers, sound or video recording or reproducing apparatus and associated goods</v>
          </cell>
          <cell r="C7765" t="str">
            <v>Radio telephonic  receivers</v>
          </cell>
        </row>
        <row r="7766">
          <cell r="A7766">
            <v>1803230008</v>
          </cell>
          <cell r="B7766" t="str">
            <v xml:space="preserve"> Manufacture of television and radio receivers, sound or video recording or reproducing apparatus and associated goods</v>
          </cell>
          <cell r="C7766" t="str">
            <v>Other reception  apparatus</v>
          </cell>
        </row>
        <row r="7767">
          <cell r="A7767">
            <v>1803230009</v>
          </cell>
          <cell r="B7767" t="str">
            <v xml:space="preserve"> Manufacture of television and radio receivers, sound or video recording or reproducing apparatus and associated goods</v>
          </cell>
          <cell r="C7767" t="str">
            <v>Parts for microphones, loud speakers,  head phones, earphones, audio or sound electric amplifier sets</v>
          </cell>
        </row>
        <row r="7768">
          <cell r="A7768">
            <v>1803230009</v>
          </cell>
          <cell r="B7768" t="str">
            <v xml:space="preserve"> Manufacture of television and radio receivers, sound or video recording or reproducing apparatus and associated goods</v>
          </cell>
          <cell r="C7768" t="str">
            <v>Pick-up cartridges</v>
          </cell>
        </row>
        <row r="7769">
          <cell r="A7769">
            <v>1803230009</v>
          </cell>
          <cell r="B7769" t="str">
            <v xml:space="preserve"> Manufacture of television and radio receivers, sound or video recording or reproducing apparatus and associated goods</v>
          </cell>
          <cell r="C7769" t="str">
            <v>Other parts and acc suitable for use solely or principally with the apparatus  of headings Nos. 85.19 to 85.21</v>
          </cell>
        </row>
        <row r="7770">
          <cell r="A7770">
            <v>1803230010</v>
          </cell>
          <cell r="B7770" t="str">
            <v xml:space="preserve"> Manufacture of television and radio receivers, sound or video recording or reproducing apparatus and associated goods</v>
          </cell>
          <cell r="C7770" t="str">
            <v>Television and radio receivers manufacturing services</v>
          </cell>
        </row>
        <row r="7771">
          <cell r="A7771">
            <v>1803230011</v>
          </cell>
          <cell r="B7771" t="str">
            <v xml:space="preserve"> Manufacture of television and radio receivers, sound or video recording or reproducing apparatus and associated goods</v>
          </cell>
          <cell r="C7771" t="str">
            <v>Installation services of television and radio receivers</v>
          </cell>
        </row>
        <row r="7772">
          <cell r="A7772">
            <v>1813311001</v>
          </cell>
          <cell r="B7772" t="str">
            <v xml:space="preserve"> Manufacture of medical and surgical equipment and orthopaedic appliances</v>
          </cell>
          <cell r="C7772" t="str">
            <v>Computed tomography apparatus ,  based on the use of x-rays</v>
          </cell>
        </row>
        <row r="7773">
          <cell r="A7773">
            <v>1813311001</v>
          </cell>
          <cell r="B7773" t="str">
            <v xml:space="preserve"> Manufacture of medical and surgical equipment and orthopaedic appliances</v>
          </cell>
          <cell r="C7773" t="str">
            <v>Apparatus  based on the use of x-rays,  for dental uses</v>
          </cell>
        </row>
        <row r="7774">
          <cell r="A7774">
            <v>1813311001</v>
          </cell>
          <cell r="B7774" t="str">
            <v xml:space="preserve"> Manufacture of medical and surgical equipment and orthopaedic appliances</v>
          </cell>
          <cell r="C7774" t="str">
            <v>Apparatus  based on the use of x-rays,  for medical,  surgical or veterinary uses</v>
          </cell>
        </row>
        <row r="7775">
          <cell r="A7775">
            <v>1813311001</v>
          </cell>
          <cell r="B7775" t="str">
            <v xml:space="preserve"> Manufacture of medical and surgical equipment and orthopaedic appliances</v>
          </cell>
          <cell r="C7775" t="str">
            <v>X-ray  apparatus  for other uses</v>
          </cell>
        </row>
        <row r="7776">
          <cell r="A7776">
            <v>1813311001</v>
          </cell>
          <cell r="B7776" t="str">
            <v xml:space="preserve"> Manufacture of medical and surgical equipment and orthopaedic appliances</v>
          </cell>
          <cell r="C7776" t="str">
            <v>Alpha,  beta or gamma radiations  apparatus  for medical,  surgical, dental or veterinary uses</v>
          </cell>
        </row>
        <row r="7777">
          <cell r="A7777">
            <v>1813311001</v>
          </cell>
          <cell r="B7777" t="str">
            <v xml:space="preserve"> Manufacture of medical and surgical equipment and orthopaedic appliances</v>
          </cell>
          <cell r="C7777" t="str">
            <v>Alpha,  beta or gamma radiations  apparatus  for other  uses</v>
          </cell>
        </row>
        <row r="7778">
          <cell r="A7778">
            <v>1813311001</v>
          </cell>
          <cell r="B7778" t="str">
            <v xml:space="preserve"> Manufacture of medical and surgical equipment and orthopaedic appliances</v>
          </cell>
          <cell r="C7778" t="str">
            <v>X-ray tubes</v>
          </cell>
        </row>
        <row r="7779">
          <cell r="A7779">
            <v>1813311001</v>
          </cell>
          <cell r="B7779" t="str">
            <v xml:space="preserve"> Manufacture of medical and surgical equipment and orthopaedic appliances</v>
          </cell>
          <cell r="C7779" t="str">
            <v>Other  apparatus  based on the use of x-rays,  alpha, beta or gamma radiations, including  parts and accessories</v>
          </cell>
        </row>
        <row r="7780">
          <cell r="A7780">
            <v>1813311002</v>
          </cell>
          <cell r="B7780" t="str">
            <v xml:space="preserve"> Manufacture of medical and surgical equipment and orthopaedic appliances</v>
          </cell>
          <cell r="C7780" t="str">
            <v>Electro-cardiographs</v>
          </cell>
        </row>
        <row r="7781">
          <cell r="A7781">
            <v>1813311002</v>
          </cell>
          <cell r="B7781" t="str">
            <v xml:space="preserve"> Manufacture of medical and surgical equipment and orthopaedic appliances</v>
          </cell>
          <cell r="C7781" t="str">
            <v>Ultrasonic scanning apparatus</v>
          </cell>
        </row>
        <row r="7782">
          <cell r="A7782">
            <v>1813311002</v>
          </cell>
          <cell r="B7782" t="str">
            <v xml:space="preserve"> Manufacture of medical and surgical equipment and orthopaedic appliances</v>
          </cell>
          <cell r="C7782" t="str">
            <v>Magnetic resonance imaging  apparatus</v>
          </cell>
        </row>
        <row r="7783">
          <cell r="A7783">
            <v>1813311002</v>
          </cell>
          <cell r="B7783" t="str">
            <v xml:space="preserve"> Manufacture of medical and surgical equipment and orthopaedic appliances</v>
          </cell>
          <cell r="C7783" t="str">
            <v>Scintigraphic  apparatus</v>
          </cell>
        </row>
        <row r="7784">
          <cell r="A7784">
            <v>1813311002</v>
          </cell>
          <cell r="B7784" t="str">
            <v xml:space="preserve"> Manufacture of medical and surgical equipment and orthopaedic appliances</v>
          </cell>
          <cell r="C7784" t="str">
            <v>Self-monitoring  apparatus used in diagnosing diabetes</v>
          </cell>
        </row>
        <row r="7785">
          <cell r="A7785">
            <v>1813311002</v>
          </cell>
          <cell r="B7785" t="str">
            <v xml:space="preserve"> Manufacture of medical and surgical equipment and orthopaedic appliances</v>
          </cell>
          <cell r="C7785" t="str">
            <v>Other electro-medical apparatus</v>
          </cell>
        </row>
        <row r="7786">
          <cell r="A7786">
            <v>1813311002</v>
          </cell>
          <cell r="B7786" t="str">
            <v xml:space="preserve"> Manufacture of medical and surgical equipment and orthopaedic appliances</v>
          </cell>
          <cell r="C7786" t="str">
            <v>Ultra-violet or infra-red ray  apparatus</v>
          </cell>
        </row>
        <row r="7787">
          <cell r="A7787">
            <v>1813311003</v>
          </cell>
          <cell r="B7787" t="str">
            <v xml:space="preserve"> Manufacture of medical and surgical equipment and orthopaedic appliances</v>
          </cell>
          <cell r="C7787" t="str">
            <v>Dental drill engines, whether or not combined on a single base with other dental  equipment</v>
          </cell>
        </row>
        <row r="7788">
          <cell r="A7788">
            <v>1813311003</v>
          </cell>
          <cell r="B7788" t="str">
            <v xml:space="preserve"> Manufacture of medical and surgical equipment and orthopaedic appliances</v>
          </cell>
          <cell r="C7788" t="str">
            <v>Other dental instruments and  appliances</v>
          </cell>
        </row>
        <row r="7789">
          <cell r="A7789">
            <v>1813311004</v>
          </cell>
          <cell r="B7789" t="str">
            <v xml:space="preserve"> Manufacture of medical and surgical equipment and orthopaedic appliances</v>
          </cell>
          <cell r="C7789" t="str">
            <v>Medical,  surgical or laboratory sterilisers</v>
          </cell>
        </row>
        <row r="7790">
          <cell r="A7790">
            <v>1813311005</v>
          </cell>
          <cell r="B7790" t="str">
            <v xml:space="preserve"> Manufacture of medical and surgical equipment and orthopaedic appliances</v>
          </cell>
          <cell r="C7790" t="str">
            <v>Syringes with or without needles used in medical, surgical, dental or veterinary sciences</v>
          </cell>
        </row>
        <row r="7791">
          <cell r="A7791">
            <v>1813311005</v>
          </cell>
          <cell r="B7791" t="str">
            <v xml:space="preserve"> Manufacture of medical and surgical equipment and orthopaedic appliances</v>
          </cell>
          <cell r="C7791" t="str">
            <v>Tubular  metal needles and needles for sutures used in medical, surgical, dental or veterinary sciences</v>
          </cell>
        </row>
        <row r="7792">
          <cell r="A7792">
            <v>1813311005</v>
          </cell>
          <cell r="B7792" t="str">
            <v xml:space="preserve"> Manufacture of medical and surgical equipment and orthopaedic appliances</v>
          </cell>
          <cell r="C7792" t="str">
            <v>Catheters,  cannulae and the like used in medical, surgical, dental or veterinary sciences</v>
          </cell>
        </row>
        <row r="7793">
          <cell r="A7793">
            <v>1813311005</v>
          </cell>
          <cell r="B7793" t="str">
            <v xml:space="preserve"> Manufacture of medical and surgical equipment and orthopaedic appliances</v>
          </cell>
          <cell r="C7793" t="str">
            <v>Other ophthalmic instruments and appliances</v>
          </cell>
        </row>
        <row r="7794">
          <cell r="A7794">
            <v>1813311005</v>
          </cell>
          <cell r="B7794" t="str">
            <v xml:space="preserve"> Manufacture of medical and surgical equipment and orthopaedic appliances</v>
          </cell>
          <cell r="C7794" t="str">
            <v>Other self-administrating inst and  appliances used in treating diabetes</v>
          </cell>
        </row>
        <row r="7795">
          <cell r="A7795">
            <v>1813311005</v>
          </cell>
          <cell r="B7795" t="str">
            <v xml:space="preserve"> Manufacture of medical and surgical equipment and orthopaedic appliances</v>
          </cell>
          <cell r="C7795" t="str">
            <v>Artificial kidney (dialysers)</v>
          </cell>
        </row>
        <row r="7796">
          <cell r="A7796">
            <v>1813311005</v>
          </cell>
          <cell r="B7796" t="str">
            <v xml:space="preserve"> Manufacture of medical and surgical equipment and orthopaedic appliances</v>
          </cell>
          <cell r="C7796" t="str">
            <v>Other instruments and appliances for veterinary sciences</v>
          </cell>
        </row>
        <row r="7797">
          <cell r="A7797">
            <v>1813311005</v>
          </cell>
          <cell r="B7797" t="str">
            <v xml:space="preserve"> Manufacture of medical and surgical equipment and orthopaedic appliances</v>
          </cell>
          <cell r="C7797" t="str">
            <v>Other instruments and appliances for other than veterinary sciences</v>
          </cell>
        </row>
        <row r="7798">
          <cell r="A7798">
            <v>1813311006</v>
          </cell>
          <cell r="B7798" t="str">
            <v xml:space="preserve"> Manufacture of medical and surgical equipment and orthopaedic appliances</v>
          </cell>
          <cell r="C7798" t="str">
            <v>Mechano-therapy appliances; massage apparatus ,  psychological aptitude-testing apparatus</v>
          </cell>
        </row>
        <row r="7799">
          <cell r="A7799">
            <v>1813311006</v>
          </cell>
          <cell r="B7799" t="str">
            <v xml:space="preserve"> Manufacture of medical and surgical equipment and orthopaedic appliances</v>
          </cell>
          <cell r="C7799" t="str">
            <v>Ozone therapy,  oxygen therapy,  aerosol therapy, art respiration or other therapeutic respiration apparatus</v>
          </cell>
        </row>
        <row r="7800">
          <cell r="A7800">
            <v>1813311006</v>
          </cell>
          <cell r="B7800" t="str">
            <v xml:space="preserve"> Manufacture of medical and surgical equipment and orthopaedic appliances</v>
          </cell>
          <cell r="C7800" t="str">
            <v>Other breathing appliances and gas masks,  excluding protective masks having neither mechanical parts nor replaceable filters</v>
          </cell>
        </row>
        <row r="7801">
          <cell r="A7801">
            <v>1813311007</v>
          </cell>
          <cell r="B7801" t="str">
            <v xml:space="preserve"> Manufacture of medical and surgical equipment and orthopaedic appliances</v>
          </cell>
          <cell r="C7801" t="str">
            <v>Artificial joints</v>
          </cell>
        </row>
        <row r="7802">
          <cell r="A7802">
            <v>1813311007</v>
          </cell>
          <cell r="B7802" t="str">
            <v xml:space="preserve"> Manufacture of medical and surgical equipment and orthopaedic appliances</v>
          </cell>
          <cell r="C7802" t="str">
            <v>Other orthopaedic or fracture appliances</v>
          </cell>
        </row>
        <row r="7803">
          <cell r="A7803">
            <v>1813311007</v>
          </cell>
          <cell r="B7803" t="str">
            <v xml:space="preserve"> Manufacture of medical and surgical equipment and orthopaedic appliances</v>
          </cell>
          <cell r="C7803" t="str">
            <v>Artificial teeth</v>
          </cell>
        </row>
        <row r="7804">
          <cell r="A7804">
            <v>1813311007</v>
          </cell>
          <cell r="B7804" t="str">
            <v xml:space="preserve"> Manufacture of medical and surgical equipment and orthopaedic appliances</v>
          </cell>
          <cell r="C7804" t="str">
            <v>Other dental fittings</v>
          </cell>
        </row>
        <row r="7805">
          <cell r="A7805">
            <v>1813311007</v>
          </cell>
          <cell r="B7805" t="str">
            <v xml:space="preserve"> Manufacture of medical and surgical equipment and orthopaedic appliances</v>
          </cell>
          <cell r="C7805" t="str">
            <v>Other artificial parts of the body</v>
          </cell>
        </row>
        <row r="7806">
          <cell r="A7806">
            <v>1813311007</v>
          </cell>
          <cell r="B7806" t="str">
            <v xml:space="preserve"> Manufacture of medical and surgical equipment and orthopaedic appliances</v>
          </cell>
          <cell r="C7806" t="str">
            <v>Hearing aids,  excluding parts and accessories</v>
          </cell>
        </row>
        <row r="7807">
          <cell r="A7807">
            <v>1813311007</v>
          </cell>
          <cell r="B7807" t="str">
            <v xml:space="preserve"> Manufacture of medical and surgical equipment and orthopaedic appliances</v>
          </cell>
          <cell r="C7807" t="str">
            <v>Pacemakers for stimulating heart muscles,  excluding parts and accessories</v>
          </cell>
        </row>
        <row r="7808">
          <cell r="A7808">
            <v>1813311007</v>
          </cell>
          <cell r="B7808" t="str">
            <v xml:space="preserve"> Manufacture of medical and surgical equipment and orthopaedic appliances</v>
          </cell>
          <cell r="C7808" t="str">
            <v>Other orthopaedic appliances including appliances which  are worn or carried or implanted in the body, to compensate for a defect or disability</v>
          </cell>
        </row>
        <row r="7809">
          <cell r="A7809">
            <v>1813311008</v>
          </cell>
          <cell r="B7809" t="str">
            <v xml:space="preserve"> Manufacture of medical and surgical equipment and orthopaedic appliances</v>
          </cell>
          <cell r="C7809" t="str">
            <v>Dentists',  barbers' and similar  chairs and parts thereof</v>
          </cell>
        </row>
        <row r="7810">
          <cell r="A7810">
            <v>1813311008</v>
          </cell>
          <cell r="B7810" t="str">
            <v xml:space="preserve"> Manufacture of medical and surgical equipment and orthopaedic appliances</v>
          </cell>
          <cell r="C7810" t="str">
            <v>Other medical,  surgical, dental or veterinary furniture</v>
          </cell>
        </row>
        <row r="7811">
          <cell r="A7811">
            <v>1813311009</v>
          </cell>
          <cell r="B7811" t="str">
            <v xml:space="preserve"> Manufacture of medical and surgical equipment and orthopaedic appliances</v>
          </cell>
          <cell r="C7811" t="str">
            <v>Medical and surgical equipment and orthopaedic appliances manufacturing services</v>
          </cell>
        </row>
        <row r="7812">
          <cell r="A7812">
            <v>1813311010</v>
          </cell>
          <cell r="B7812" t="str">
            <v xml:space="preserve"> Manufacture of medical and surgical equipment and orthopaedic appliances</v>
          </cell>
          <cell r="C7812" t="str">
            <v>Installation services of medical and surgical equipment and orthopaedic appliances</v>
          </cell>
        </row>
        <row r="7813">
          <cell r="A7813">
            <v>1813312001</v>
          </cell>
          <cell r="B7813" t="str">
            <v xml:space="preserve"> Manufacture of instruments and appliances for measuring, checking, testing, navigating and other purposes, except industrial process control equipment</v>
          </cell>
          <cell r="C7813" t="str">
            <v>Direction finding compasses</v>
          </cell>
        </row>
        <row r="7814">
          <cell r="A7814">
            <v>1813312001</v>
          </cell>
          <cell r="B7814" t="str">
            <v xml:space="preserve"> Manufacture of instruments and appliances for measuring, checking, testing, navigating and other purposes, except industrial process control equipment</v>
          </cell>
          <cell r="C7814" t="str">
            <v>Instruments and appliances for aeronautical or space navigation</v>
          </cell>
        </row>
        <row r="7815">
          <cell r="A7815">
            <v>1813312001</v>
          </cell>
          <cell r="B7815" t="str">
            <v xml:space="preserve"> Manufacture of instruments and appliances for measuring, checking, testing, navigating and other purposes, except industrial process control equipment</v>
          </cell>
          <cell r="C7815" t="str">
            <v>Sonar</v>
          </cell>
        </row>
        <row r="7816">
          <cell r="A7816">
            <v>1813312001</v>
          </cell>
          <cell r="B7816" t="str">
            <v xml:space="preserve"> Manufacture of instruments and appliances for measuring, checking, testing, navigating and other purposes, except industrial process control equipment</v>
          </cell>
          <cell r="C7816" t="str">
            <v>Echo sounder</v>
          </cell>
        </row>
        <row r="7817">
          <cell r="A7817">
            <v>1813312001</v>
          </cell>
          <cell r="B7817" t="str">
            <v xml:space="preserve"> Manufacture of instruments and appliances for measuring, checking, testing, navigating and other purposes, except industrial process control equipment</v>
          </cell>
          <cell r="C7817" t="str">
            <v>Other navigational instruments and  appliances</v>
          </cell>
        </row>
        <row r="7818">
          <cell r="A7818">
            <v>1813312002</v>
          </cell>
          <cell r="B7818" t="str">
            <v xml:space="preserve"> Manufacture of instruments and appliances for measuring, checking, testing, navigating and other purposes, except industrial process control equipment</v>
          </cell>
          <cell r="C7818" t="str">
            <v>Range finders used in photography  and cinematography</v>
          </cell>
        </row>
        <row r="7819">
          <cell r="A7819">
            <v>1813312002</v>
          </cell>
          <cell r="B7819" t="str">
            <v xml:space="preserve"> Manufacture of instruments and appliances for measuring, checking, testing, navigating and other purposes, except industrial process control equipment</v>
          </cell>
          <cell r="C7819" t="str">
            <v>Range finders for other uses</v>
          </cell>
        </row>
        <row r="7820">
          <cell r="A7820">
            <v>1813312002</v>
          </cell>
          <cell r="B7820" t="str">
            <v xml:space="preserve"> Manufacture of instruments and appliances for measuring, checking, testing, navigating and other purposes, except industrial process control equipment</v>
          </cell>
          <cell r="C7820" t="str">
            <v>Theodolites and  tacheometers</v>
          </cell>
        </row>
        <row r="7821">
          <cell r="A7821">
            <v>1813312002</v>
          </cell>
          <cell r="B7821" t="str">
            <v xml:space="preserve"> Manufacture of instruments and appliances for measuring, checking, testing, navigating and other purposes, except industrial process control equipment</v>
          </cell>
          <cell r="C7821" t="str">
            <v>Levels</v>
          </cell>
        </row>
        <row r="7822">
          <cell r="A7822">
            <v>1813312002</v>
          </cell>
          <cell r="B7822" t="str">
            <v xml:space="preserve"> Manufacture of instruments and appliances for measuring, checking, testing, navigating and other purposes, except industrial process control equipment</v>
          </cell>
          <cell r="C7822" t="str">
            <v>Photogrammetrical surveying instruments and appliances</v>
          </cell>
        </row>
        <row r="7823">
          <cell r="A7823">
            <v>1813312002</v>
          </cell>
          <cell r="B7823" t="str">
            <v xml:space="preserve"> Manufacture of instruments and appliances for measuring, checking, testing, navigating and other purposes, except industrial process control equipment</v>
          </cell>
          <cell r="C7823" t="str">
            <v>Other instruments and appliances for use in surveying,  hydrographic, oceangraphic and other uses</v>
          </cell>
        </row>
        <row r="7824">
          <cell r="A7824">
            <v>1813312003</v>
          </cell>
          <cell r="B7824" t="str">
            <v xml:space="preserve"> Manufacture of instruments and appliances for measuring, checking, testing, navigating and other purposes, except industrial process control equipment</v>
          </cell>
          <cell r="C7824" t="str">
            <v>Radar  apparatus</v>
          </cell>
        </row>
        <row r="7825">
          <cell r="A7825">
            <v>1813312003</v>
          </cell>
          <cell r="B7825" t="str">
            <v xml:space="preserve"> Manufacture of instruments and appliances for measuring, checking, testing, navigating and other purposes, except industrial process control equipment</v>
          </cell>
          <cell r="C7825" t="str">
            <v>Radio navigational apparatus</v>
          </cell>
        </row>
        <row r="7826">
          <cell r="A7826">
            <v>1813312003</v>
          </cell>
          <cell r="B7826" t="str">
            <v xml:space="preserve"> Manufacture of instruments and appliances for measuring, checking, testing, navigating and other purposes, except industrial process control equipment</v>
          </cell>
          <cell r="C7826" t="str">
            <v>Radio remote control apparatus  for toys,  model ships or aircraft and the like</v>
          </cell>
        </row>
        <row r="7827">
          <cell r="A7827">
            <v>1813312003</v>
          </cell>
          <cell r="B7827" t="str">
            <v xml:space="preserve"> Manufacture of instruments and appliances for measuring, checking, testing, navigating and other purposes, except industrial process control equipment</v>
          </cell>
          <cell r="C7827" t="str">
            <v>Other radio remote control  apparatus</v>
          </cell>
        </row>
        <row r="7828">
          <cell r="A7828">
            <v>1813312004</v>
          </cell>
          <cell r="B7828" t="str">
            <v xml:space="preserve"> Manufacture of instruments and appliances for measuring, checking, testing, navigating and other purposes, except industrial process control equipment</v>
          </cell>
          <cell r="C7828" t="str">
            <v>Balances of a sensitivity of 5 cg or better,  with or without weights</v>
          </cell>
        </row>
        <row r="7829">
          <cell r="A7829">
            <v>1813312005</v>
          </cell>
          <cell r="B7829" t="str">
            <v xml:space="preserve"> Manufacture of instruments and appliances for measuring, checking, testing, navigating and other purposes, except industrial process control equipment</v>
          </cell>
          <cell r="C7829" t="str">
            <v>Drafting tables and machines,  whether or not  automatic</v>
          </cell>
        </row>
        <row r="7830">
          <cell r="A7830">
            <v>1813312005</v>
          </cell>
          <cell r="B7830" t="str">
            <v xml:space="preserve"> Manufacture of instruments and appliances for measuring, checking, testing, navigating and other purposes, except industrial process control equipment</v>
          </cell>
          <cell r="C7830" t="str">
            <v>Photographic  exposure calculators,  in the form of cards, discs and the like</v>
          </cell>
        </row>
        <row r="7831">
          <cell r="A7831">
            <v>1813312005</v>
          </cell>
          <cell r="B7831" t="str">
            <v xml:space="preserve"> Manufacture of instruments and appliances for measuring, checking, testing, navigating and other purposes, except industrial process control equipment</v>
          </cell>
          <cell r="C7831" t="str">
            <v>School rulers not more than 38 cm</v>
          </cell>
        </row>
        <row r="7832">
          <cell r="A7832">
            <v>1813312005</v>
          </cell>
          <cell r="B7832" t="str">
            <v xml:space="preserve"> Manufacture of instruments and appliances for measuring, checking, testing, navigating and other purposes, except industrial process control equipment</v>
          </cell>
          <cell r="C7832" t="str">
            <v>Mathematical instruments used in schools,  in sets</v>
          </cell>
        </row>
        <row r="7833">
          <cell r="A7833">
            <v>1813312005</v>
          </cell>
          <cell r="B7833" t="str">
            <v xml:space="preserve"> Manufacture of instruments and appliances for measuring, checking, testing, navigating and other purposes, except industrial process control equipment</v>
          </cell>
          <cell r="C7833" t="str">
            <v>Set square or protractor of a kind normally used in schools</v>
          </cell>
        </row>
        <row r="7834">
          <cell r="A7834">
            <v>1813312005</v>
          </cell>
          <cell r="B7834" t="str">
            <v xml:space="preserve"> Manufacture of instruments and appliances for measuring, checking, testing, navigating and other purposes, except industrial process control equipment</v>
          </cell>
          <cell r="C7834" t="str">
            <v>Other drawing,  marking out or mathematical calculating instruments</v>
          </cell>
        </row>
        <row r="7835">
          <cell r="A7835">
            <v>1813312006</v>
          </cell>
          <cell r="B7835" t="str">
            <v xml:space="preserve"> Manufacture of instruments and appliances for measuring, checking, testing, navigating and other purposes, except industrial process control equipment</v>
          </cell>
          <cell r="C7835" t="str">
            <v>Micrometers,  callipers and gauges</v>
          </cell>
        </row>
        <row r="7836">
          <cell r="A7836">
            <v>1813312006</v>
          </cell>
          <cell r="B7836" t="str">
            <v xml:space="preserve"> Manufacture of instruments and appliances for measuring, checking, testing, navigating and other purposes, except industrial process control equipment</v>
          </cell>
          <cell r="C7836" t="str">
            <v>Other instruments of mathematical calculation and drafting machines</v>
          </cell>
        </row>
        <row r="7837">
          <cell r="A7837">
            <v>1813312007</v>
          </cell>
          <cell r="B7837" t="str">
            <v xml:space="preserve"> Manufacture of instruments and appliances for measuring, checking, testing, navigating and other purposes, except industrial process control equipment</v>
          </cell>
          <cell r="C7837" t="str">
            <v>Instruments and  apparatus  for  measuring or detecting ionising radiations</v>
          </cell>
        </row>
        <row r="7838">
          <cell r="A7838">
            <v>1813312008</v>
          </cell>
          <cell r="B7838" t="str">
            <v xml:space="preserve"> Manufacture of instruments and appliances for measuring, checking, testing, navigating and other purposes, except industrial process control equipment</v>
          </cell>
          <cell r="C7838" t="str">
            <v>Cathode-ray oscilloscopes and cathode-ray oscillographs</v>
          </cell>
        </row>
        <row r="7839">
          <cell r="A7839">
            <v>1813312009</v>
          </cell>
          <cell r="B7839" t="str">
            <v xml:space="preserve"> Manufacture of instruments and appliances for measuring, checking, testing, navigating and other purposes, except industrial process control equipment</v>
          </cell>
          <cell r="C7839" t="str">
            <v>Multimeters</v>
          </cell>
        </row>
        <row r="7840">
          <cell r="A7840">
            <v>1813312009</v>
          </cell>
          <cell r="B7840" t="str">
            <v xml:space="preserve"> Manufacture of instruments and appliances for measuring, checking, testing, navigating and other purposes, except industrial process control equipment</v>
          </cell>
          <cell r="C7840" t="str">
            <v>Other instrument and    apparatus for measuring or checking voltage,  current, resistance or  power ,  without a recording device</v>
          </cell>
        </row>
        <row r="7841">
          <cell r="A7841">
            <v>1813312010</v>
          </cell>
          <cell r="B7841" t="str">
            <v xml:space="preserve"> Manufacture of instruments and appliances for measuring, checking, testing, navigating and other purposes, except industrial process control equipment</v>
          </cell>
          <cell r="C7841" t="str">
            <v>Other instruments and  apparatus ,  specially designed for telecommunications</v>
          </cell>
        </row>
        <row r="7842">
          <cell r="A7842">
            <v>1813312011</v>
          </cell>
          <cell r="B7842" t="str">
            <v xml:space="preserve"> Manufacture of instruments and appliances for measuring, checking, testing, navigating and other purposes, except industrial process control equipment</v>
          </cell>
          <cell r="C7842" t="str">
            <v>Other instruments and  apparatus ,  for measuring or checking semiconductor wafers or devices</v>
          </cell>
        </row>
        <row r="7843">
          <cell r="A7843">
            <v>1813312011</v>
          </cell>
          <cell r="B7843" t="str">
            <v xml:space="preserve"> Manufacture of instruments and appliances for measuring, checking, testing, navigating and other purposes, except industrial process control equipment</v>
          </cell>
          <cell r="C7843" t="str">
            <v>Other instruments and  apparatus ,  with a recording device</v>
          </cell>
        </row>
        <row r="7844">
          <cell r="A7844">
            <v>1813312011</v>
          </cell>
          <cell r="B7844" t="str">
            <v xml:space="preserve"> Manufacture of instruments and appliances for measuring, checking, testing, navigating and other purposes, except industrial process control equipment</v>
          </cell>
          <cell r="C7844" t="str">
            <v>Other instruments and  apparatus  without a recording device</v>
          </cell>
        </row>
        <row r="7845">
          <cell r="A7845">
            <v>1813312012</v>
          </cell>
          <cell r="B7845" t="str">
            <v xml:space="preserve"> Manufacture of instruments and appliances for measuring, checking, testing, navigating and other purposes, except industrial process control equipment</v>
          </cell>
          <cell r="C7845" t="str">
            <v>Thermometers and  pyrometers not combined with other instruments, liquid-filled,  for direct-reading</v>
          </cell>
        </row>
        <row r="7846">
          <cell r="A7846">
            <v>1813312012</v>
          </cell>
          <cell r="B7846" t="str">
            <v xml:space="preserve"> Manufacture of instruments and appliances for measuring, checking, testing, navigating and other purposes, except industrial process control equipment</v>
          </cell>
          <cell r="C7846" t="str">
            <v>Electric or electronically operated thermometers and pyrometers, not combined with other instruments</v>
          </cell>
        </row>
        <row r="7847">
          <cell r="A7847">
            <v>1813312012</v>
          </cell>
          <cell r="B7847" t="str">
            <v xml:space="preserve"> Manufacture of instruments and appliances for measuring, checking, testing, navigating and other purposes, except industrial process control equipment</v>
          </cell>
          <cell r="C7847" t="str">
            <v>Thermometers and  pyrometers not combined with other instruments, other than electric or electronically operated</v>
          </cell>
        </row>
        <row r="7848">
          <cell r="A7848">
            <v>1813312012</v>
          </cell>
          <cell r="B7848" t="str">
            <v xml:space="preserve"> Manufacture of instruments and appliances for measuring, checking, testing, navigating and other purposes, except industrial process control equipment</v>
          </cell>
          <cell r="C7848" t="str">
            <v>Hygrometers, psychrometers and similar instruments, non-electrically or electronically operated</v>
          </cell>
        </row>
        <row r="7849">
          <cell r="A7849">
            <v>1813312012</v>
          </cell>
          <cell r="B7849" t="str">
            <v xml:space="preserve"> Manufacture of instruments and appliances for measuring, checking, testing, navigating and other purposes, except industrial process control equipment</v>
          </cell>
          <cell r="C7849" t="str">
            <v>Hygrometers, psychrometers and similar instruments,  electrically or electronically operated</v>
          </cell>
        </row>
        <row r="7850">
          <cell r="A7850">
            <v>1813312013</v>
          </cell>
          <cell r="B7850" t="str">
            <v xml:space="preserve"> Manufacture of instruments and appliances for measuring, checking, testing, navigating and other purposes, except industrial process control equipment</v>
          </cell>
          <cell r="C7850" t="str">
            <v>Instruments and  apparatus  for  measuring or checking the flow or level of liquids</v>
          </cell>
        </row>
        <row r="7851">
          <cell r="A7851">
            <v>1813312013</v>
          </cell>
          <cell r="B7851" t="str">
            <v xml:space="preserve"> Manufacture of instruments and appliances for measuring, checking, testing, navigating and other purposes, except industrial process control equipment</v>
          </cell>
          <cell r="C7851" t="str">
            <v>Instruments and  apparatus  for  measuring or checking pressure</v>
          </cell>
        </row>
        <row r="7852">
          <cell r="A7852">
            <v>1813312013</v>
          </cell>
          <cell r="B7852" t="str">
            <v xml:space="preserve"> Manufacture of instruments and appliances for measuring, checking, testing, navigating and other purposes, except industrial process control equipment</v>
          </cell>
          <cell r="C7852" t="str">
            <v>Other instruments or apparatus</v>
          </cell>
        </row>
        <row r="7853">
          <cell r="A7853">
            <v>1813312014</v>
          </cell>
          <cell r="B7853" t="str">
            <v xml:space="preserve"> Manufacture of instruments and appliances for measuring, checking, testing, navigating and other purposes, except industrial process control equipment</v>
          </cell>
          <cell r="C7853" t="str">
            <v>Gas or smoke analysis apparatus</v>
          </cell>
        </row>
        <row r="7854">
          <cell r="A7854">
            <v>1813312014</v>
          </cell>
          <cell r="B7854" t="str">
            <v xml:space="preserve"> Manufacture of instruments and appliances for measuring, checking, testing, navigating and other purposes, except industrial process control equipment</v>
          </cell>
          <cell r="C7854" t="str">
            <v>Chromatographs and electrophoresis instruments</v>
          </cell>
        </row>
        <row r="7855">
          <cell r="A7855">
            <v>1813312014</v>
          </cell>
          <cell r="B7855" t="str">
            <v xml:space="preserve"> Manufacture of instruments and appliances for measuring, checking, testing, navigating and other purposes, except industrial process control equipment</v>
          </cell>
          <cell r="C7855" t="str">
            <v>Spectrometers, spectrophotometers and spectrographs using optical radiations (UV,  visible,  IR)</v>
          </cell>
        </row>
        <row r="7856">
          <cell r="A7856">
            <v>1813312014</v>
          </cell>
          <cell r="B7856" t="str">
            <v xml:space="preserve"> Manufacture of instruments and appliances for measuring, checking, testing, navigating and other purposes, except industrial process control equipment</v>
          </cell>
          <cell r="C7856" t="str">
            <v>Exposure meter</v>
          </cell>
        </row>
        <row r="7857">
          <cell r="A7857">
            <v>1813312014</v>
          </cell>
          <cell r="B7857" t="str">
            <v xml:space="preserve"> Manufacture of instruments and appliances for measuring, checking, testing, navigating and other purposes, except industrial process control equipment</v>
          </cell>
          <cell r="C7857" t="str">
            <v>Other instruments and  apparatus  using optical radiations (UV, visible, IR)</v>
          </cell>
        </row>
        <row r="7858">
          <cell r="A7858">
            <v>1813312014</v>
          </cell>
          <cell r="B7858" t="str">
            <v xml:space="preserve"> Manufacture of instruments and appliances for measuring, checking, testing, navigating and other purposes, except industrial process control equipment</v>
          </cell>
          <cell r="C7858" t="str">
            <v>Other instruments and  apparatus  for physical or chemical analysis</v>
          </cell>
        </row>
        <row r="7859">
          <cell r="A7859">
            <v>1813312015</v>
          </cell>
          <cell r="B7859" t="str">
            <v xml:space="preserve"> Manufacture of instruments and appliances for measuring, checking, testing, navigating and other purposes, except industrial process control equipment</v>
          </cell>
          <cell r="C7859" t="str">
            <v>Microscopes,  other than optical and diffraction  apparatus</v>
          </cell>
        </row>
        <row r="7860">
          <cell r="A7860">
            <v>1813312016</v>
          </cell>
          <cell r="B7860" t="str">
            <v xml:space="preserve"> Manufacture of instruments and appliances for measuring, checking, testing, navigating and other purposes, except industrial process control equipment</v>
          </cell>
          <cell r="C7860" t="str">
            <v>Machines and appliances for testing metals,  non-electrically or electronically operated</v>
          </cell>
        </row>
        <row r="7861">
          <cell r="A7861">
            <v>1813312016</v>
          </cell>
          <cell r="B7861" t="str">
            <v xml:space="preserve"> Manufacture of instruments and appliances for measuring, checking, testing, navigating and other purposes, except industrial process control equipment</v>
          </cell>
          <cell r="C7861" t="str">
            <v>Machines and appliances for testing metals, electrically or electronically operated</v>
          </cell>
        </row>
        <row r="7862">
          <cell r="A7862">
            <v>1813312016</v>
          </cell>
          <cell r="B7862" t="str">
            <v xml:space="preserve"> Manufacture of instruments and appliances for measuring, checking, testing, navigating and other purposes, except industrial process control equipment</v>
          </cell>
          <cell r="C7862" t="str">
            <v>Other machines and appliances, non-electrically or electronically operated</v>
          </cell>
        </row>
        <row r="7863">
          <cell r="A7863">
            <v>1813312016</v>
          </cell>
          <cell r="B7863" t="str">
            <v xml:space="preserve"> Manufacture of instruments and appliances for measuring, checking, testing, navigating and other purposes, except industrial process control equipment</v>
          </cell>
          <cell r="C7863" t="str">
            <v>Other machines and appliances,  electrically or electronically operated</v>
          </cell>
        </row>
        <row r="7864">
          <cell r="A7864">
            <v>1813312017</v>
          </cell>
          <cell r="B7864" t="str">
            <v xml:space="preserve"> Manufacture of instruments and appliances for measuring, checking, testing, navigating and other purposes, except industrial process control equipment</v>
          </cell>
          <cell r="C7864" t="str">
            <v>Gas meters</v>
          </cell>
        </row>
        <row r="7865">
          <cell r="A7865">
            <v>1813312017</v>
          </cell>
          <cell r="B7865" t="str">
            <v xml:space="preserve"> Manufacture of instruments and appliances for measuring, checking, testing, navigating and other purposes, except industrial process control equipment</v>
          </cell>
          <cell r="C7865" t="str">
            <v>Water meters</v>
          </cell>
        </row>
        <row r="7866">
          <cell r="A7866">
            <v>1813312017</v>
          </cell>
          <cell r="B7866" t="str">
            <v xml:space="preserve"> Manufacture of instruments and appliances for measuring, checking, testing, navigating and other purposes, except industrial process control equipment</v>
          </cell>
          <cell r="C7866" t="str">
            <v>Other liquid meters, other than water meters</v>
          </cell>
        </row>
        <row r="7867">
          <cell r="A7867">
            <v>1813312017</v>
          </cell>
          <cell r="B7867" t="str">
            <v xml:space="preserve"> Manufacture of instruments and appliances for measuring, checking, testing, navigating and other purposes, except industrial process control equipment</v>
          </cell>
          <cell r="C7867" t="str">
            <v>Electricity meters</v>
          </cell>
        </row>
        <row r="7868">
          <cell r="A7868">
            <v>1813312018</v>
          </cell>
          <cell r="B7868" t="str">
            <v xml:space="preserve"> Manufacture of instruments and appliances for measuring, checking, testing, navigating and other purposes, except industrial process control equipment</v>
          </cell>
          <cell r="C7868" t="str">
            <v>Revolution counters, production counters, taximeters,  mileometers, pedometers and the like</v>
          </cell>
        </row>
        <row r="7869">
          <cell r="A7869">
            <v>1813312018</v>
          </cell>
          <cell r="B7869" t="str">
            <v xml:space="preserve"> Manufacture of instruments and appliances for measuring, checking, testing, navigating and other purposes, except industrial process control equipment</v>
          </cell>
          <cell r="C7869" t="str">
            <v>Tachometers combined with tachographs</v>
          </cell>
        </row>
        <row r="7870">
          <cell r="A7870">
            <v>1813312018</v>
          </cell>
          <cell r="B7870" t="str">
            <v xml:space="preserve"> Manufacture of instruments and appliances for measuring, checking, testing, navigating and other purposes, except industrial process control equipment</v>
          </cell>
          <cell r="C7870" t="str">
            <v>Speed indicators and tachometers; stroboscopes</v>
          </cell>
        </row>
        <row r="7871">
          <cell r="A7871">
            <v>1813312019</v>
          </cell>
          <cell r="B7871" t="str">
            <v xml:space="preserve"> Manufacture of instruments and appliances for measuring, checking, testing, navigating and other purposes, except industrial process control equipment</v>
          </cell>
          <cell r="C7871" t="str">
            <v>Machines for balancing mechanical parts</v>
          </cell>
        </row>
        <row r="7872">
          <cell r="A7872">
            <v>1813312019</v>
          </cell>
          <cell r="B7872" t="str">
            <v xml:space="preserve"> Manufacture of instruments and appliances for measuring, checking, testing, navigating and other purposes, except industrial process control equipment</v>
          </cell>
          <cell r="C7872" t="str">
            <v>Test benches</v>
          </cell>
        </row>
        <row r="7873">
          <cell r="A7873">
            <v>1813312019</v>
          </cell>
          <cell r="B7873" t="str">
            <v xml:space="preserve"> Manufacture of instruments and appliances for measuring, checking, testing, navigating and other purposes, except industrial process control equipment</v>
          </cell>
          <cell r="C7873" t="str">
            <v>Profile projectors</v>
          </cell>
        </row>
        <row r="7874">
          <cell r="A7874">
            <v>1813312019</v>
          </cell>
          <cell r="B7874" t="str">
            <v xml:space="preserve"> Manufacture of instruments and appliances for measuring, checking, testing, navigating and other purposes, except industrial process control equipment</v>
          </cell>
          <cell r="C7874" t="str">
            <v>Other optical instruments and  appliances for inspecting semiconductor  wafers or devices or for potomasks or reticles used in semi-conductors device manufacturing</v>
          </cell>
        </row>
        <row r="7875">
          <cell r="A7875">
            <v>1813312019</v>
          </cell>
          <cell r="B7875" t="str">
            <v xml:space="preserve"> Manufacture of instruments and appliances for measuring, checking, testing, navigating and other purposes, except industrial process control equipment</v>
          </cell>
          <cell r="C7875" t="str">
            <v>Other optical instruments and appliances</v>
          </cell>
        </row>
        <row r="7876">
          <cell r="A7876">
            <v>1813312019</v>
          </cell>
          <cell r="B7876" t="str">
            <v xml:space="preserve"> Manufacture of instruments and appliances for measuring, checking, testing, navigating and other purposes, except industrial process control equipment</v>
          </cell>
          <cell r="C7876" t="str">
            <v>Other measuring or checking instruments, appliances and machines</v>
          </cell>
        </row>
        <row r="7877">
          <cell r="A7877">
            <v>1813312019</v>
          </cell>
          <cell r="B7877" t="str">
            <v xml:space="preserve"> Manufacture of instruments and appliances for measuring, checking, testing, navigating and other purposes, except industrial process control equipment</v>
          </cell>
          <cell r="C7877" t="str">
            <v>Thermostats,  electrically or electronically operated</v>
          </cell>
        </row>
        <row r="7878">
          <cell r="A7878">
            <v>1813312019</v>
          </cell>
          <cell r="B7878" t="str">
            <v xml:space="preserve"> Manufacture of instruments and appliances for measuring, checking, testing, navigating and other purposes, except industrial process control equipment</v>
          </cell>
          <cell r="C7878" t="str">
            <v>Thermostats,  other than electric ally or electronically operated</v>
          </cell>
        </row>
        <row r="7879">
          <cell r="A7879">
            <v>1813312019</v>
          </cell>
          <cell r="B7879" t="str">
            <v xml:space="preserve"> Manufacture of instruments and appliances for measuring, checking, testing, navigating and other purposes, except industrial process control equipment</v>
          </cell>
          <cell r="C7879" t="str">
            <v>Manostats,  electrically or electronically operated</v>
          </cell>
        </row>
        <row r="7880">
          <cell r="A7880">
            <v>1813312019</v>
          </cell>
          <cell r="B7880" t="str">
            <v xml:space="preserve"> Manufacture of instruments and appliances for measuring, checking, testing, navigating and other purposes, except industrial process control equipment</v>
          </cell>
          <cell r="C7880" t="str">
            <v>Manostats,  other than electrically or electronically operated</v>
          </cell>
        </row>
        <row r="7881">
          <cell r="A7881">
            <v>1813312019</v>
          </cell>
          <cell r="B7881" t="str">
            <v xml:space="preserve"> Manufacture of instruments and appliances for measuring, checking, testing, navigating and other purposes, except industrial process control equipment</v>
          </cell>
          <cell r="C7881" t="str">
            <v>Hydraulic or pneumatic instruments and  apparatus</v>
          </cell>
        </row>
        <row r="7882">
          <cell r="A7882">
            <v>1813312020</v>
          </cell>
          <cell r="B7882" t="str">
            <v xml:space="preserve"> Manufacture of instruments and appliances for measuring, checking, testing, navigating and other purposes, except industrial process control equipment</v>
          </cell>
          <cell r="C7882" t="str">
            <v>Parts and accessories for compasses,  other navigational instruments and appliances</v>
          </cell>
        </row>
        <row r="7883">
          <cell r="A7883">
            <v>1813312020</v>
          </cell>
          <cell r="B7883" t="str">
            <v xml:space="preserve"> Manufacture of instruments and appliances for measuring, checking, testing, navigating and other purposes, except industrial process control equipment</v>
          </cell>
          <cell r="C7883" t="str">
            <v>Parts and accessories for surveying and other meteorological or geophysical instruments and appliances</v>
          </cell>
        </row>
        <row r="7884">
          <cell r="A7884">
            <v>1813312020</v>
          </cell>
          <cell r="B7884" t="str">
            <v xml:space="preserve"> Manufacture of instruments and appliances for measuring, checking, testing, navigating and other purposes, except industrial process control equipment</v>
          </cell>
          <cell r="C7884" t="str">
            <v>Parts and accessories of drawing,  marking-out or mathematical calculating instruments and  drafting machines</v>
          </cell>
        </row>
        <row r="7885">
          <cell r="A7885">
            <v>1813312020</v>
          </cell>
          <cell r="B7885" t="str">
            <v xml:space="preserve"> Manufacture of instruments and appliances for measuring, checking, testing, navigating and other purposes, except industrial process control equipment</v>
          </cell>
          <cell r="C7885" t="str">
            <v>Parts and accessories for electrically or electronically operated machines and appliances</v>
          </cell>
        </row>
        <row r="7886">
          <cell r="A7886">
            <v>1813312020</v>
          </cell>
          <cell r="B7886" t="str">
            <v xml:space="preserve"> Manufacture of instruments and appliances for measuring, checking, testing, navigating and other purposes, except industrial process control equipment</v>
          </cell>
          <cell r="C7886" t="str">
            <v>Other parts and accessories for electrically or electronically operated machines and appliances other</v>
          </cell>
        </row>
        <row r="7887">
          <cell r="A7887">
            <v>1813312020</v>
          </cell>
          <cell r="B7887" t="str">
            <v xml:space="preserve"> Manufacture of instruments and appliances for measuring, checking, testing, navigating and other purposes, except industrial process control equipment</v>
          </cell>
          <cell r="C7887" t="str">
            <v>Parts and accessories of hydrometers, thermometers,  barometers, etc</v>
          </cell>
        </row>
        <row r="7888">
          <cell r="A7888">
            <v>1813312020</v>
          </cell>
          <cell r="B7888" t="str">
            <v xml:space="preserve"> Manufacture of instruments and appliances for measuring, checking, testing, navigating and other purposes, except industrial process control equipment</v>
          </cell>
          <cell r="C7888" t="str">
            <v>Parts and accessories for instruments and apparatus for measuring or checking flow,  level, pressure or other  variables of liquid or gases</v>
          </cell>
        </row>
        <row r="7889">
          <cell r="A7889">
            <v>1813312020</v>
          </cell>
          <cell r="B7889" t="str">
            <v xml:space="preserve"> Manufacture of instruments and appliances for measuring, checking, testing, navigating and other purposes, except industrial process control equipment</v>
          </cell>
          <cell r="C7889" t="str">
            <v>Microtomes; parts and accessories</v>
          </cell>
        </row>
        <row r="7890">
          <cell r="A7890">
            <v>1813312020</v>
          </cell>
          <cell r="B7890" t="str">
            <v xml:space="preserve"> Manufacture of instruments and appliances for measuring, checking, testing, navigating and other purposes, except industrial process control equipment</v>
          </cell>
          <cell r="C7890" t="str">
            <v>Parts and accessories for instruments and apparatus for oscilloscope, spectrum analysers and other instruments and  apparatus for measuring electric quantities</v>
          </cell>
        </row>
        <row r="7891">
          <cell r="A7891">
            <v>1813312020</v>
          </cell>
          <cell r="B7891" t="str">
            <v xml:space="preserve"> Manufacture of instruments and appliances for measuring, checking, testing, navigating and other purposes, except industrial process control equipment</v>
          </cell>
          <cell r="C7891" t="str">
            <v>Parts and  accessories for hearing  aids and  pacemakers for stimulating heart muscles</v>
          </cell>
        </row>
        <row r="7892">
          <cell r="A7892">
            <v>1813312020</v>
          </cell>
          <cell r="B7892" t="str">
            <v xml:space="preserve"> Manufacture of instruments and appliances for measuring, checking, testing, navigating and other purposes, except industrial process control equipment</v>
          </cell>
          <cell r="C7892" t="str">
            <v>Parts and accessories for optical ,   photographic ,  cinematographic , measuring and checking instruments and  apparatus</v>
          </cell>
        </row>
        <row r="7893">
          <cell r="A7893">
            <v>1813312021</v>
          </cell>
          <cell r="B7893" t="str">
            <v xml:space="preserve"> Manufacture of instruments and appliances for measuring, checking, testing, navigating and other purposes, except industrial process control equipment</v>
          </cell>
          <cell r="C7893" t="str">
            <v>Parts and accessories for microscopes,  other than optical microscopes and diffraction apparatus</v>
          </cell>
        </row>
        <row r="7894">
          <cell r="A7894">
            <v>1813312022</v>
          </cell>
          <cell r="B7894" t="str">
            <v xml:space="preserve"> Manufacture of instruments and appliances for measuring, checking, testing, navigating and other purposes, except industrial process control equipment</v>
          </cell>
          <cell r="C7894" t="str">
            <v>Water meter housing or bodies</v>
          </cell>
        </row>
        <row r="7895">
          <cell r="A7895">
            <v>1813312022</v>
          </cell>
          <cell r="B7895" t="str">
            <v xml:space="preserve"> Manufacture of instruments and appliances for measuring, checking, testing, navigating and other purposes, except industrial process control equipment</v>
          </cell>
          <cell r="C7895" t="str">
            <v>Meter parts and accessories</v>
          </cell>
        </row>
        <row r="7896">
          <cell r="A7896">
            <v>1813312022</v>
          </cell>
          <cell r="B7896" t="str">
            <v xml:space="preserve"> Manufacture of instruments and appliances for measuring, checking, testing, navigating and other purposes, except industrial process control equipment</v>
          </cell>
          <cell r="C7896" t="str">
            <v>Parts and accessories for tachographs</v>
          </cell>
        </row>
        <row r="7897">
          <cell r="A7897">
            <v>1813312022</v>
          </cell>
          <cell r="B7897" t="str">
            <v xml:space="preserve"> Manufacture of instruments and appliances for measuring, checking, testing, navigating and other purposes, except industrial process control equipment</v>
          </cell>
          <cell r="C7897" t="str">
            <v>Parts and accessories for revolution counters, taximeters and other similar  meters and speed indicators</v>
          </cell>
        </row>
        <row r="7898">
          <cell r="A7898">
            <v>1813312023</v>
          </cell>
          <cell r="B7898" t="str">
            <v xml:space="preserve"> Manufacture of instruments and appliances for measuring, checking, testing, navigating and other purposes, except industrial process control equipment</v>
          </cell>
          <cell r="C7898" t="str">
            <v>Installation services of instruments and appliances for measuring, checking, testing, navigating and other purposes</v>
          </cell>
        </row>
        <row r="7899">
          <cell r="A7899">
            <v>1813312024</v>
          </cell>
          <cell r="B7899" t="str">
            <v xml:space="preserve"> Manufacture of instruments and appliances for measuring, checking, testing, navigating and other purposes, except industrial process control equipment</v>
          </cell>
          <cell r="C7899" t="str">
            <v>Instruments and appliances for measuring, checking, testing, navigating and other purposes manufacturing services</v>
          </cell>
        </row>
        <row r="7900">
          <cell r="A7900">
            <v>1813313001</v>
          </cell>
          <cell r="B7900" t="str">
            <v xml:space="preserve"> Manufacture of industrial process control equipment</v>
          </cell>
          <cell r="C7900" t="str">
            <v>Other instruments and  apparatus ,  other than hydraulic or pneumatic, electrically or electronically operated</v>
          </cell>
        </row>
        <row r="7901">
          <cell r="A7901">
            <v>1813313001</v>
          </cell>
          <cell r="B7901" t="str">
            <v xml:space="preserve"> Manufacture of industrial process control equipment</v>
          </cell>
          <cell r="C7901" t="str">
            <v>Other instruments and  apparatus ,  other than hydraulic or pneumatic, other than electrically or electronically operate</v>
          </cell>
        </row>
        <row r="7902">
          <cell r="A7902">
            <v>1813313002</v>
          </cell>
          <cell r="B7902" t="str">
            <v xml:space="preserve"> Manufacture of industrial process control equipment</v>
          </cell>
          <cell r="C7902" t="str">
            <v>Parts and accessories for measuring or checking instruments, appliances and machines</v>
          </cell>
        </row>
        <row r="7903">
          <cell r="A7903">
            <v>1813313002</v>
          </cell>
          <cell r="B7903" t="str">
            <v xml:space="preserve"> Manufacture of industrial process control equipment</v>
          </cell>
          <cell r="C7903" t="str">
            <v>Parts and accessories for automatic  regulating or controlling instruments and  apparatus</v>
          </cell>
        </row>
        <row r="7904">
          <cell r="A7904">
            <v>1813313003</v>
          </cell>
          <cell r="B7904" t="str">
            <v xml:space="preserve"> Manufacture of industrial process control equipment</v>
          </cell>
          <cell r="C7904" t="str">
            <v>Industrial process control equipment manufacturing services</v>
          </cell>
        </row>
        <row r="7905">
          <cell r="A7905">
            <v>1813313004</v>
          </cell>
          <cell r="B7905" t="str">
            <v xml:space="preserve"> Manufacture of industrial process control equipment</v>
          </cell>
          <cell r="C7905" t="str">
            <v>Installation services of industrial process control equipment</v>
          </cell>
        </row>
        <row r="7906">
          <cell r="A7906">
            <v>1823320101</v>
          </cell>
          <cell r="B7906" t="str">
            <v xml:space="preserve"> Manufacture of optical instruments </v>
          </cell>
          <cell r="C7906" t="str">
            <v>Optical fibres, optical fibre  bundles and cables</v>
          </cell>
        </row>
        <row r="7907">
          <cell r="A7907">
            <v>1823320101</v>
          </cell>
          <cell r="B7907" t="str">
            <v xml:space="preserve"> Manufacture of optical instruments </v>
          </cell>
          <cell r="C7907" t="str">
            <v>Sheets and plates of polarising material</v>
          </cell>
        </row>
        <row r="7908">
          <cell r="A7908">
            <v>1823320101</v>
          </cell>
          <cell r="B7908" t="str">
            <v xml:space="preserve"> Manufacture of optical instruments </v>
          </cell>
          <cell r="C7908" t="str">
            <v>Contact lenses</v>
          </cell>
        </row>
        <row r="7909">
          <cell r="A7909">
            <v>1823320101</v>
          </cell>
          <cell r="B7909" t="str">
            <v xml:space="preserve"> Manufacture of optical instruments </v>
          </cell>
          <cell r="C7909" t="str">
            <v>Spectacle lenses of glass</v>
          </cell>
        </row>
        <row r="7910">
          <cell r="A7910">
            <v>1823320101</v>
          </cell>
          <cell r="B7910" t="str">
            <v xml:space="preserve"> Manufacture of optical instruments </v>
          </cell>
          <cell r="C7910" t="str">
            <v>Spectacle lenses of other material</v>
          </cell>
        </row>
        <row r="7911">
          <cell r="A7911">
            <v>1823320101</v>
          </cell>
          <cell r="B7911" t="str">
            <v xml:space="preserve"> Manufacture of optical instruments </v>
          </cell>
          <cell r="C7911" t="str">
            <v>Lenses,  prisms,  mirrors and other optical elements for use in camera or as camera accessories</v>
          </cell>
        </row>
        <row r="7912">
          <cell r="A7912">
            <v>1823320101</v>
          </cell>
          <cell r="B7912" t="str">
            <v xml:space="preserve"> Manufacture of optical instruments </v>
          </cell>
          <cell r="C7912" t="str">
            <v>Mirrors for use otherwise than in optical instruments</v>
          </cell>
        </row>
        <row r="7913">
          <cell r="A7913">
            <v>1823320101</v>
          </cell>
          <cell r="B7913" t="str">
            <v xml:space="preserve"> Manufacture of optical instruments </v>
          </cell>
          <cell r="C7913" t="str">
            <v>Lenses,  prisms,  mirrors and other optical elements for other uses</v>
          </cell>
        </row>
        <row r="7914">
          <cell r="A7914">
            <v>1823320101</v>
          </cell>
          <cell r="B7914" t="str">
            <v xml:space="preserve"> Manufacture of optical instruments </v>
          </cell>
          <cell r="C7914" t="str">
            <v>Objective lenses for other  use</v>
          </cell>
        </row>
        <row r="7915">
          <cell r="A7915">
            <v>1823320101</v>
          </cell>
          <cell r="B7915" t="str">
            <v xml:space="preserve"> Manufacture of optical instruments </v>
          </cell>
          <cell r="C7915" t="str">
            <v>Filters for use in cameras or as camera accessories</v>
          </cell>
        </row>
        <row r="7916">
          <cell r="A7916">
            <v>1823320101</v>
          </cell>
          <cell r="B7916" t="str">
            <v xml:space="preserve"> Manufacture of optical instruments </v>
          </cell>
          <cell r="C7916" t="str">
            <v>Filters,  for other use</v>
          </cell>
        </row>
        <row r="7917">
          <cell r="A7917">
            <v>1823320101</v>
          </cell>
          <cell r="B7917" t="str">
            <v xml:space="preserve"> Manufacture of optical instruments </v>
          </cell>
          <cell r="C7917" t="str">
            <v>Other optical elements, for use in cameras or as camera accessories</v>
          </cell>
        </row>
        <row r="7918">
          <cell r="A7918">
            <v>1823320101</v>
          </cell>
          <cell r="B7918" t="str">
            <v xml:space="preserve"> Manufacture of optical instruments </v>
          </cell>
          <cell r="C7918" t="str">
            <v>Other optical elements, for other use</v>
          </cell>
        </row>
        <row r="7919">
          <cell r="A7919">
            <v>1823320102</v>
          </cell>
          <cell r="B7919" t="str">
            <v xml:space="preserve"> Manufacture of optical instruments </v>
          </cell>
          <cell r="C7919" t="str">
            <v>Sunglasses</v>
          </cell>
        </row>
        <row r="7920">
          <cell r="A7920">
            <v>1823320102</v>
          </cell>
          <cell r="B7920" t="str">
            <v xml:space="preserve"> Manufacture of optical instruments </v>
          </cell>
          <cell r="C7920" t="str">
            <v>Rubber  goggles</v>
          </cell>
        </row>
        <row r="7921">
          <cell r="A7921">
            <v>1823320102</v>
          </cell>
          <cell r="B7921" t="str">
            <v xml:space="preserve"> Manufacture of optical instruments </v>
          </cell>
          <cell r="C7921" t="str">
            <v>Other spectacles,  goggles and  the like,  corrective, protective or other</v>
          </cell>
        </row>
        <row r="7922">
          <cell r="A7922">
            <v>1823320103</v>
          </cell>
          <cell r="B7922" t="str">
            <v xml:space="preserve"> Manufacture of optical instruments </v>
          </cell>
          <cell r="C7922" t="str">
            <v>Frames and mountings for spectacles,  goggles or the like, of plastics</v>
          </cell>
        </row>
        <row r="7923">
          <cell r="A7923">
            <v>1823320103</v>
          </cell>
          <cell r="B7923" t="str">
            <v xml:space="preserve"> Manufacture of optical instruments </v>
          </cell>
          <cell r="C7923" t="str">
            <v>Frames and mountings for spectacles,  goggles or the like, of other materials</v>
          </cell>
        </row>
        <row r="7924">
          <cell r="A7924">
            <v>1823320104</v>
          </cell>
          <cell r="B7924" t="str">
            <v xml:space="preserve"> Manufacture of optical instruments </v>
          </cell>
          <cell r="C7924" t="str">
            <v>Binoculars</v>
          </cell>
        </row>
        <row r="7925">
          <cell r="A7925">
            <v>1823320104</v>
          </cell>
          <cell r="B7925" t="str">
            <v xml:space="preserve"> Manufacture of optical instruments </v>
          </cell>
          <cell r="C7925" t="str">
            <v>Monoculars</v>
          </cell>
        </row>
        <row r="7926">
          <cell r="A7926">
            <v>1823320104</v>
          </cell>
          <cell r="B7926" t="str">
            <v xml:space="preserve"> Manufacture of optical instruments </v>
          </cell>
          <cell r="C7926" t="str">
            <v>Other refracting telescopes</v>
          </cell>
        </row>
        <row r="7927">
          <cell r="A7927">
            <v>1823320104</v>
          </cell>
          <cell r="B7927" t="str">
            <v xml:space="preserve"> Manufacture of optical instruments </v>
          </cell>
          <cell r="C7927" t="str">
            <v>Astronomical instruments and  mountings  thereof ,  but not  including  instruments for radio-astronomy</v>
          </cell>
        </row>
        <row r="7928">
          <cell r="A7928">
            <v>1823320104</v>
          </cell>
          <cell r="B7928" t="str">
            <v xml:space="preserve"> Manufacture of optical instruments </v>
          </cell>
          <cell r="C7928" t="str">
            <v>Stereoscopic microscopes</v>
          </cell>
        </row>
        <row r="7929">
          <cell r="A7929">
            <v>1823320104</v>
          </cell>
          <cell r="B7929" t="str">
            <v xml:space="preserve"> Manufacture of optical instruments </v>
          </cell>
          <cell r="C7929" t="str">
            <v>Other microscopes,   for photomicrography,  cinema-photomicrography or microprojection</v>
          </cell>
        </row>
        <row r="7930">
          <cell r="A7930">
            <v>1823320104</v>
          </cell>
          <cell r="B7930" t="str">
            <v xml:space="preserve"> Manufacture of optical instruments </v>
          </cell>
          <cell r="C7930" t="str">
            <v>Other microscopes</v>
          </cell>
        </row>
        <row r="7931">
          <cell r="A7931">
            <v>1823320105</v>
          </cell>
          <cell r="B7931" t="str">
            <v xml:space="preserve"> Manufacture of optical instruments </v>
          </cell>
          <cell r="C7931" t="str">
            <v>Telescopic sights for fittings to arms; periscopes,  telescopes designed to form parts of machines,  appliances and  instruments.</v>
          </cell>
        </row>
        <row r="7932">
          <cell r="A7932">
            <v>1823320105</v>
          </cell>
          <cell r="B7932" t="str">
            <v xml:space="preserve"> Manufacture of optical instruments </v>
          </cell>
          <cell r="C7932" t="str">
            <v>Lasers,  other than laser diodes</v>
          </cell>
        </row>
        <row r="7933">
          <cell r="A7933">
            <v>1823320105</v>
          </cell>
          <cell r="B7933" t="str">
            <v xml:space="preserve"> Manufacture of optical instruments </v>
          </cell>
          <cell r="C7933" t="str">
            <v>Other devices,  appliances and instruments</v>
          </cell>
        </row>
        <row r="7934">
          <cell r="A7934">
            <v>1823320106</v>
          </cell>
          <cell r="B7934" t="str">
            <v xml:space="preserve"> Manufacture of optical instruments </v>
          </cell>
          <cell r="C7934" t="str">
            <v>Objective lenses for cameras</v>
          </cell>
        </row>
        <row r="7935">
          <cell r="A7935">
            <v>1823320106</v>
          </cell>
          <cell r="B7935" t="str">
            <v xml:space="preserve"> Manufacture of optical instruments </v>
          </cell>
          <cell r="C7935" t="str">
            <v>Objective lenses for projectors or photo-graphic enlargers or reducers</v>
          </cell>
        </row>
        <row r="7936">
          <cell r="A7936">
            <v>1823320107</v>
          </cell>
          <cell r="B7936" t="str">
            <v xml:space="preserve"> Manufacture of optical instruments </v>
          </cell>
          <cell r="C7936" t="str">
            <v>Parts and accessories (including  mountings) of binoculars,  monoculars, and  other astronomical instruments</v>
          </cell>
        </row>
        <row r="7937">
          <cell r="A7937">
            <v>1823320107</v>
          </cell>
          <cell r="B7937" t="str">
            <v xml:space="preserve"> Manufacture of optical instruments </v>
          </cell>
          <cell r="C7937" t="str">
            <v>Parts and accessories for compound optical microscopes</v>
          </cell>
        </row>
        <row r="7938">
          <cell r="A7938">
            <v>1823320107</v>
          </cell>
          <cell r="B7938" t="str">
            <v xml:space="preserve"> Manufacture of optical instruments </v>
          </cell>
          <cell r="C7938" t="str">
            <v>Parts and accessories for liquid crystal devices, lasers and  other optical appliances and  instruments</v>
          </cell>
        </row>
        <row r="7939">
          <cell r="A7939">
            <v>1823320108</v>
          </cell>
          <cell r="B7939" t="str">
            <v xml:space="preserve"> Manufacture of optical instruments </v>
          </cell>
          <cell r="C7939" t="str">
            <v>Parts,  other than frames and mountings,  for spectacles goggles or the like</v>
          </cell>
        </row>
        <row r="7940">
          <cell r="A7940">
            <v>1823320109</v>
          </cell>
          <cell r="B7940" t="str">
            <v xml:space="preserve"> Manufacture of optical instruments </v>
          </cell>
          <cell r="C7940" t="str">
            <v>Optical instruments manufacturing services</v>
          </cell>
        </row>
        <row r="7941">
          <cell r="A7941">
            <v>1823320110</v>
          </cell>
          <cell r="B7941" t="str">
            <v xml:space="preserve"> Manufacture of optical instruments </v>
          </cell>
          <cell r="C7941" t="str">
            <v>Installation services of optical instruments</v>
          </cell>
        </row>
        <row r="7942">
          <cell r="A7942">
            <v>1823320201</v>
          </cell>
          <cell r="B7942" t="str">
            <v xml:space="preserve"> Manufacture of photographic equipment </v>
          </cell>
          <cell r="C7942" t="str">
            <v>Cameras of a kind used for preparing printing plates or cylinders</v>
          </cell>
        </row>
        <row r="7943">
          <cell r="A7943">
            <v>1823320201</v>
          </cell>
          <cell r="B7943" t="str">
            <v xml:space="preserve"> Manufacture of photographic equipment </v>
          </cell>
          <cell r="C7943" t="str">
            <v>Cameras of a kind used for recording documents on microfilm, microfiche or other microforms</v>
          </cell>
        </row>
        <row r="7944">
          <cell r="A7944">
            <v>1823320201</v>
          </cell>
          <cell r="B7944" t="str">
            <v xml:space="preserve"> Manufacture of photographic equipment </v>
          </cell>
          <cell r="C7944" t="str">
            <v>Cameras specially designed for medical or surgical purposes</v>
          </cell>
        </row>
        <row r="7945">
          <cell r="A7945">
            <v>1823320201</v>
          </cell>
          <cell r="B7945" t="str">
            <v xml:space="preserve"> Manufacture of photographic equipment </v>
          </cell>
          <cell r="C7945" t="str">
            <v>Cameras specially designed for underwater, aerial survey, forensic or criminological purposes</v>
          </cell>
        </row>
        <row r="7946">
          <cell r="A7946">
            <v>1823320201</v>
          </cell>
          <cell r="B7946" t="str">
            <v xml:space="preserve"> Manufacture of photographic equipment </v>
          </cell>
          <cell r="C7946" t="str">
            <v>Instant print cameras</v>
          </cell>
        </row>
        <row r="7947">
          <cell r="A7947">
            <v>1823320201</v>
          </cell>
          <cell r="B7947" t="str">
            <v xml:space="preserve"> Manufacture of photographic equipment </v>
          </cell>
          <cell r="C7947" t="str">
            <v>Cameras with a through-the-lens viewfinder (SLR) for roll film of a width not exceeding  35 mm</v>
          </cell>
        </row>
        <row r="7948">
          <cell r="A7948">
            <v>1823320201</v>
          </cell>
          <cell r="B7948" t="str">
            <v xml:space="preserve"> Manufacture of photographic equipment </v>
          </cell>
          <cell r="C7948" t="str">
            <v>Other cameras,  for roll film of a width less than 35 mm</v>
          </cell>
        </row>
        <row r="7949">
          <cell r="A7949">
            <v>1823320201</v>
          </cell>
          <cell r="B7949" t="str">
            <v xml:space="preserve"> Manufacture of photographic equipment </v>
          </cell>
          <cell r="C7949" t="str">
            <v>Other cameras,  for roll film of a width of 35 mm</v>
          </cell>
        </row>
        <row r="7950">
          <cell r="A7950">
            <v>1823320201</v>
          </cell>
          <cell r="B7950" t="str">
            <v xml:space="preserve"> Manufacture of photographic equipment </v>
          </cell>
          <cell r="C7950" t="str">
            <v>Other cameras</v>
          </cell>
        </row>
        <row r="7951">
          <cell r="A7951">
            <v>1823320201</v>
          </cell>
          <cell r="B7951" t="str">
            <v xml:space="preserve"> Manufacture of photographic equipment </v>
          </cell>
          <cell r="C7951" t="str">
            <v>Cinematographic  cameras for film of less than 16 mm width or for double-8mm film</v>
          </cell>
        </row>
        <row r="7952">
          <cell r="A7952">
            <v>1823320201</v>
          </cell>
          <cell r="B7952" t="str">
            <v xml:space="preserve"> Manufacture of photographic equipment </v>
          </cell>
          <cell r="C7952" t="str">
            <v>Cinematographic  cameras for film of more than 16 mm width or for double-8mm film</v>
          </cell>
        </row>
        <row r="7953">
          <cell r="A7953">
            <v>1823320202</v>
          </cell>
          <cell r="B7953" t="str">
            <v xml:space="preserve"> Manufacture of photographic equipment </v>
          </cell>
          <cell r="C7953" t="str">
            <v>Projectors for film of less than 16 mm width</v>
          </cell>
        </row>
        <row r="7954">
          <cell r="A7954">
            <v>1823320202</v>
          </cell>
          <cell r="B7954" t="str">
            <v xml:space="preserve"> Manufacture of photographic equipment </v>
          </cell>
          <cell r="C7954" t="str">
            <v>Projectors for film of more than 16 mm width</v>
          </cell>
        </row>
        <row r="7955">
          <cell r="A7955">
            <v>1823320202</v>
          </cell>
          <cell r="B7955" t="str">
            <v xml:space="preserve"> Manufacture of photographic equipment </v>
          </cell>
          <cell r="C7955" t="str">
            <v>Slide projectors</v>
          </cell>
        </row>
        <row r="7956">
          <cell r="A7956">
            <v>1823320202</v>
          </cell>
          <cell r="B7956" t="str">
            <v xml:space="preserve"> Manufacture of photographic equipment </v>
          </cell>
          <cell r="C7956" t="str">
            <v>Other image projectors</v>
          </cell>
        </row>
        <row r="7957">
          <cell r="A7957">
            <v>1823320203</v>
          </cell>
          <cell r="B7957" t="str">
            <v xml:space="preserve"> Manufacture of photographic equipment </v>
          </cell>
          <cell r="C7957" t="str">
            <v>Discharge lamp ("electronic") flash light apparatus</v>
          </cell>
        </row>
        <row r="7958">
          <cell r="A7958">
            <v>1823320203</v>
          </cell>
          <cell r="B7958" t="str">
            <v xml:space="preserve"> Manufacture of photographic equipment </v>
          </cell>
          <cell r="C7958" t="str">
            <v>Other  photographic  flashlight  apparatus</v>
          </cell>
        </row>
        <row r="7959">
          <cell r="A7959">
            <v>1823320203</v>
          </cell>
          <cell r="B7959" t="str">
            <v xml:space="preserve"> Manufacture of photographic equipment </v>
          </cell>
          <cell r="C7959" t="str">
            <v>Photographic  enlargers and reducers for use in the printing industry</v>
          </cell>
        </row>
        <row r="7960">
          <cell r="A7960">
            <v>1823320203</v>
          </cell>
          <cell r="B7960" t="str">
            <v xml:space="preserve"> Manufacture of photographic equipment </v>
          </cell>
          <cell r="C7960" t="str">
            <v>Photographic  enlargers and reducers for other uses</v>
          </cell>
        </row>
        <row r="7961">
          <cell r="A7961">
            <v>1823320203</v>
          </cell>
          <cell r="B7961" t="str">
            <v xml:space="preserve"> Manufacture of photographic equipment </v>
          </cell>
          <cell r="C7961" t="str">
            <v>Apparatus  and  equipment for  automatically developing  photographic and  cinematographic  film or paper  in rolls</v>
          </cell>
        </row>
        <row r="7962">
          <cell r="A7962">
            <v>1823320203</v>
          </cell>
          <cell r="B7962" t="str">
            <v xml:space="preserve"> Manufacture of photographic equipment </v>
          </cell>
          <cell r="C7962" t="str">
            <v>Direct write-on-wafer apparatus</v>
          </cell>
        </row>
        <row r="7963">
          <cell r="A7963">
            <v>1823320203</v>
          </cell>
          <cell r="B7963" t="str">
            <v xml:space="preserve"> Manufacture of photographic equipment </v>
          </cell>
          <cell r="C7963" t="str">
            <v>Step and repeat aligners</v>
          </cell>
        </row>
        <row r="7964">
          <cell r="A7964">
            <v>1823320203</v>
          </cell>
          <cell r="B7964" t="str">
            <v xml:space="preserve"> Manufacture of photographic equipment </v>
          </cell>
          <cell r="C7964" t="str">
            <v>Other  apparatus  for projection or drawing of circuit patterns on sensitised semiconductor materials</v>
          </cell>
        </row>
        <row r="7965">
          <cell r="A7965">
            <v>1823320203</v>
          </cell>
          <cell r="B7965" t="str">
            <v xml:space="preserve"> Manufacture of photographic equipment </v>
          </cell>
          <cell r="C7965" t="str">
            <v>Cinematographic  editing and titling  equipment</v>
          </cell>
        </row>
        <row r="7966">
          <cell r="A7966">
            <v>1823320203</v>
          </cell>
          <cell r="B7966" t="str">
            <v xml:space="preserve"> Manufacture of photographic equipment </v>
          </cell>
          <cell r="C7966" t="str">
            <v>Illuminator for x-ray</v>
          </cell>
        </row>
        <row r="7967">
          <cell r="A7967">
            <v>1823320203</v>
          </cell>
          <cell r="B7967" t="str">
            <v xml:space="preserve"> Manufacture of photographic equipment </v>
          </cell>
          <cell r="C7967" t="str">
            <v>Contact exposure unit used for the preparation of film in colour separation process</v>
          </cell>
        </row>
        <row r="7968">
          <cell r="A7968">
            <v>1823320203</v>
          </cell>
          <cell r="B7968" t="str">
            <v xml:space="preserve"> Manufacture of photographic equipment </v>
          </cell>
          <cell r="C7968" t="str">
            <v>Automatic  plate maker</v>
          </cell>
        </row>
        <row r="7969">
          <cell r="A7969">
            <v>1823320203</v>
          </cell>
          <cell r="B7969" t="str">
            <v xml:space="preserve"> Manufacture of photographic equipment </v>
          </cell>
          <cell r="C7969" t="str">
            <v>Other  apparatus  and equipment  for photographic laboratories; negatoscopes</v>
          </cell>
        </row>
        <row r="7970">
          <cell r="A7970">
            <v>1823320203</v>
          </cell>
          <cell r="B7970" t="str">
            <v xml:space="preserve"> Manufacture of photographic equipment </v>
          </cell>
          <cell r="C7970" t="str">
            <v>Projection screens</v>
          </cell>
        </row>
        <row r="7971">
          <cell r="A7971">
            <v>1823320204</v>
          </cell>
          <cell r="B7971" t="str">
            <v xml:space="preserve"> Manufacture of photographic equipment </v>
          </cell>
          <cell r="C7971" t="str">
            <v>Microfilm,  microfiche or other  microform  readers, whether or not capable or producing copies</v>
          </cell>
        </row>
        <row r="7972">
          <cell r="A7972">
            <v>1823320205</v>
          </cell>
          <cell r="B7972" t="str">
            <v xml:space="preserve"> Manufacture of photographic equipment </v>
          </cell>
          <cell r="C7972" t="str">
            <v>Parts and accessories for cameras</v>
          </cell>
        </row>
        <row r="7973">
          <cell r="A7973">
            <v>1823320205</v>
          </cell>
          <cell r="B7973" t="str">
            <v xml:space="preserve"> Manufacture of photographic equipment </v>
          </cell>
          <cell r="C7973" t="str">
            <v>Parts and accessories  for  photographic  flashlight apparatus and flashbulbs</v>
          </cell>
        </row>
        <row r="7974">
          <cell r="A7974">
            <v>1823320205</v>
          </cell>
          <cell r="B7974" t="str">
            <v xml:space="preserve"> Manufacture of photographic equipment </v>
          </cell>
          <cell r="C7974" t="str">
            <v>Parts and accessories for cinematographic  cameras</v>
          </cell>
        </row>
        <row r="7975">
          <cell r="A7975">
            <v>1823320205</v>
          </cell>
          <cell r="B7975" t="str">
            <v xml:space="preserve"> Manufacture of photographic equipment </v>
          </cell>
          <cell r="C7975" t="str">
            <v>Parts and accessories for cinematographic projectors</v>
          </cell>
        </row>
        <row r="7976">
          <cell r="A7976">
            <v>1823320205</v>
          </cell>
          <cell r="B7976" t="str">
            <v xml:space="preserve"> Manufacture of photographic equipment </v>
          </cell>
          <cell r="C7976" t="str">
            <v>Parts and accessories  for  photographic enlargers and reducers for use in the printing industry</v>
          </cell>
        </row>
        <row r="7977">
          <cell r="A7977">
            <v>1823320205</v>
          </cell>
          <cell r="B7977" t="str">
            <v xml:space="preserve"> Manufacture of photographic equipment </v>
          </cell>
          <cell r="C7977" t="str">
            <v>Parts and accessories  for  photographic enlargers and reducers for other uses</v>
          </cell>
        </row>
        <row r="7978">
          <cell r="A7978">
            <v>1823320205</v>
          </cell>
          <cell r="B7978" t="str">
            <v xml:space="preserve"> Manufacture of photographic equipment </v>
          </cell>
          <cell r="C7978" t="str">
            <v>Parts and accessories for image projectors</v>
          </cell>
        </row>
        <row r="7979">
          <cell r="A7979">
            <v>1823320205</v>
          </cell>
          <cell r="B7979" t="str">
            <v xml:space="preserve"> Manufacture of photographic equipment </v>
          </cell>
          <cell r="C7979" t="str">
            <v>Parts and  accessories for apparatus  and   equipment   for  photographic laboratories</v>
          </cell>
        </row>
        <row r="7980">
          <cell r="A7980">
            <v>1823320206</v>
          </cell>
          <cell r="B7980" t="str">
            <v xml:space="preserve"> Manufacture of photographic equipment </v>
          </cell>
          <cell r="C7980" t="str">
            <v>Photographic equipment manufacturing services</v>
          </cell>
        </row>
        <row r="7981">
          <cell r="A7981">
            <v>1823320207</v>
          </cell>
          <cell r="B7981" t="str">
            <v xml:space="preserve"> Manufacture of photographic equipment </v>
          </cell>
          <cell r="C7981" t="str">
            <v>Installation services of photographic equipment</v>
          </cell>
        </row>
        <row r="7982">
          <cell r="A7982">
            <v>1833330001</v>
          </cell>
          <cell r="B7982" t="str">
            <v xml:space="preserve"> Manufacture of watches and clocks</v>
          </cell>
          <cell r="C7982" t="str">
            <v>Wrist-watches,  battery or accumulator  powered,  whether or not incorporating  stop-watch facility, with mechanical display,  with case of or clad with precious metal</v>
          </cell>
        </row>
        <row r="7983">
          <cell r="A7983">
            <v>1833330001</v>
          </cell>
          <cell r="B7983" t="str">
            <v xml:space="preserve"> Manufacture of watches and clocks</v>
          </cell>
          <cell r="C7983" t="str">
            <v>Wrist-watches,  battery or accumulator  power</v>
          </cell>
        </row>
        <row r="7984">
          <cell r="A7984">
            <v>1833330001</v>
          </cell>
          <cell r="B7984" t="str">
            <v xml:space="preserve"> Manufacture of watches and clocks</v>
          </cell>
          <cell r="C7984" t="str">
            <v>Other wrist-watches, battery or accumulator   powered,  whether or not incorporating stop-watch facility, with case of or clad with precious metal</v>
          </cell>
        </row>
        <row r="7985">
          <cell r="A7985">
            <v>1833330001</v>
          </cell>
          <cell r="B7985" t="str">
            <v xml:space="preserve"> Manufacture of watches and clocks</v>
          </cell>
          <cell r="C7985" t="str">
            <v>Other wrist-watches,  whether or not incorporating  stop-watch  facility, with  automatic  winding,  with case or clad  with precious metal</v>
          </cell>
        </row>
        <row r="7986">
          <cell r="A7986">
            <v>1833330001</v>
          </cell>
          <cell r="B7986" t="str">
            <v xml:space="preserve"> Manufacture of watches and clocks</v>
          </cell>
          <cell r="C7986" t="str">
            <v>Other wrist-watches,  whether or not incorporating stop-watch  facility, other than with automatic winding, with case of or clad with precious metal</v>
          </cell>
        </row>
        <row r="7987">
          <cell r="A7987">
            <v>1833330001</v>
          </cell>
          <cell r="B7987" t="str">
            <v xml:space="preserve"> Manufacture of watches and clocks</v>
          </cell>
          <cell r="C7987" t="str">
            <v>Pocket-watches and other watches,  battery  or  accumulator  powered, with case of or clad  with precious metal</v>
          </cell>
        </row>
        <row r="7988">
          <cell r="A7988">
            <v>1833330001</v>
          </cell>
          <cell r="B7988" t="str">
            <v xml:space="preserve"> Manufacture of watches and clocks</v>
          </cell>
          <cell r="C7988" t="str">
            <v>Pocket-watches and other watches,  other than battery or  accumulator  powered,  with case of or clad with precious metal</v>
          </cell>
        </row>
        <row r="7989">
          <cell r="A7989">
            <v>1833330001</v>
          </cell>
          <cell r="B7989" t="str">
            <v xml:space="preserve"> Manufacture of watches and clocks</v>
          </cell>
          <cell r="C7989" t="str">
            <v>Wrist-watches,  battery or accumulator  powered whether or not incorporating a stop-watches facility, with mechanical display only, other than with case of or clad with precious metal</v>
          </cell>
        </row>
        <row r="7990">
          <cell r="A7990">
            <v>1833330001</v>
          </cell>
          <cell r="B7990" t="str">
            <v xml:space="preserve"> Manufacture of watches and clocks</v>
          </cell>
          <cell r="C7990" t="str">
            <v>Wrist-watches,  battery or accumulator  powered whether or not incorporating a stop-watches facility, with opto-electric display, other than with case of or clad with precious metal</v>
          </cell>
        </row>
        <row r="7991">
          <cell r="A7991">
            <v>1833330001</v>
          </cell>
          <cell r="B7991" t="str">
            <v xml:space="preserve"> Manufacture of watches and clocks</v>
          </cell>
          <cell r="C7991" t="str">
            <v>Other wrist-watches, battery or accumulator   powered whether or not incorporating  stop-watch facility, other than with case of or clad  with precious metal</v>
          </cell>
        </row>
        <row r="7992">
          <cell r="A7992">
            <v>1833330001</v>
          </cell>
          <cell r="B7992" t="str">
            <v xml:space="preserve"> Manufacture of watches and clocks</v>
          </cell>
          <cell r="C7992" t="str">
            <v>Other wrist-watches,  whether or not incorporating a stop-watch  facility, with automatic  winding,  other than with case of or clad with precious metal</v>
          </cell>
        </row>
        <row r="7993">
          <cell r="A7993">
            <v>1833330001</v>
          </cell>
          <cell r="B7993" t="str">
            <v xml:space="preserve"> Manufacture of watches and clocks</v>
          </cell>
          <cell r="C7993" t="str">
            <v>Other wrist-watches,  whether or not incorporating a stop-watch  facility, other than with automatic winding, other than with case of or clad with precious metal</v>
          </cell>
        </row>
        <row r="7994">
          <cell r="A7994">
            <v>1833330001</v>
          </cell>
          <cell r="B7994" t="str">
            <v xml:space="preserve"> Manufacture of watches and clocks</v>
          </cell>
          <cell r="C7994" t="str">
            <v>Pocket-watches and other watches,  battery  or  accumulator  powered, other than with case of or clad  with precious metal</v>
          </cell>
        </row>
        <row r="7995">
          <cell r="A7995">
            <v>1833330001</v>
          </cell>
          <cell r="B7995" t="str">
            <v xml:space="preserve"> Manufacture of watches and clocks</v>
          </cell>
          <cell r="C7995" t="str">
            <v>Pocket-watches and other watches,  other than battery or accumulator powered,  other than with case of or clad with precious metal</v>
          </cell>
        </row>
        <row r="7996">
          <cell r="A7996">
            <v>1833330002</v>
          </cell>
          <cell r="B7996" t="str">
            <v xml:space="preserve"> Manufacture of watches and clocks</v>
          </cell>
          <cell r="C7996" t="str">
            <v>Battery or accumulator  powered clocks with watch movements,  and similar clocks for vehicles , aircraft, space-craft or vessels</v>
          </cell>
        </row>
        <row r="7997">
          <cell r="A7997">
            <v>1833330002</v>
          </cell>
          <cell r="B7997" t="str">
            <v xml:space="preserve"> Manufacture of watches and clocks</v>
          </cell>
          <cell r="C7997" t="str">
            <v>Clocks other than battery or accumulator powered,  excluding instruments panel clocks and similar clocks for vehicles , aircraft, space-craft or vessels</v>
          </cell>
        </row>
        <row r="7998">
          <cell r="A7998">
            <v>1833330002</v>
          </cell>
          <cell r="B7998" t="str">
            <v xml:space="preserve"> Manufacture of watches and clocks</v>
          </cell>
          <cell r="C7998" t="str">
            <v>Instrument panel clocks and clocks of a similar type for vehicles , aircraft,  spacecraft or vessels</v>
          </cell>
        </row>
        <row r="7999">
          <cell r="A7999">
            <v>1833330002</v>
          </cell>
          <cell r="B7999" t="str">
            <v xml:space="preserve"> Manufacture of watches and clocks</v>
          </cell>
          <cell r="C7999" t="str">
            <v>Battery,   accumulator   or mains   powered alarm clocks</v>
          </cell>
        </row>
        <row r="8000">
          <cell r="A8000">
            <v>1833330002</v>
          </cell>
          <cell r="B8000" t="str">
            <v xml:space="preserve"> Manufacture of watches and clocks</v>
          </cell>
          <cell r="C8000" t="str">
            <v>Alarm clocks,  other than battery,   accumulator   or mains   powered</v>
          </cell>
        </row>
        <row r="8001">
          <cell r="A8001">
            <v>1833330002</v>
          </cell>
          <cell r="B8001" t="str">
            <v xml:space="preserve"> Manufacture of watches and clocks</v>
          </cell>
          <cell r="C8001" t="str">
            <v>Battery,   accumulator   or mains   powered wall clocks</v>
          </cell>
        </row>
        <row r="8002">
          <cell r="A8002">
            <v>1833330002</v>
          </cell>
          <cell r="B8002" t="str">
            <v xml:space="preserve"> Manufacture of watches and clocks</v>
          </cell>
          <cell r="C8002" t="str">
            <v>Wall clocks,  other than battery,   accumulator   or mains   powered</v>
          </cell>
        </row>
        <row r="8003">
          <cell r="A8003">
            <v>1833330002</v>
          </cell>
          <cell r="B8003" t="str">
            <v xml:space="preserve"> Manufacture of watches and clocks</v>
          </cell>
          <cell r="C8003" t="str">
            <v>Other battery,  accumulator  or mains powered clocks</v>
          </cell>
        </row>
        <row r="8004">
          <cell r="A8004">
            <v>1833330002</v>
          </cell>
          <cell r="B8004" t="str">
            <v xml:space="preserve"> Manufacture of watches and clocks</v>
          </cell>
          <cell r="C8004" t="str">
            <v>Other clocks,  other than battery,   accumulator   or mains   powered</v>
          </cell>
        </row>
        <row r="8005">
          <cell r="A8005">
            <v>1833330003</v>
          </cell>
          <cell r="B8005" t="str">
            <v xml:space="preserve"> Manufacture of watches and clocks</v>
          </cell>
          <cell r="C8005" t="str">
            <v>Time-registers and time-recorders</v>
          </cell>
        </row>
        <row r="8006">
          <cell r="A8006">
            <v>1833330003</v>
          </cell>
          <cell r="B8006" t="str">
            <v xml:space="preserve"> Manufacture of watches and clocks</v>
          </cell>
          <cell r="C8006" t="str">
            <v>Parking meters</v>
          </cell>
        </row>
        <row r="8007">
          <cell r="A8007">
            <v>1833330003</v>
          </cell>
          <cell r="B8007" t="str">
            <v xml:space="preserve"> Manufacture of watches and clocks</v>
          </cell>
          <cell r="C8007" t="str">
            <v>Fibrin timer</v>
          </cell>
        </row>
        <row r="8008">
          <cell r="A8008">
            <v>1833330003</v>
          </cell>
          <cell r="B8008" t="str">
            <v xml:space="preserve"> Manufacture of watches and clocks</v>
          </cell>
          <cell r="C8008" t="str">
            <v>Other time of day recording apparatus and apparatus for measuring, recording or otherwise indicating intervals of time</v>
          </cell>
        </row>
        <row r="8009">
          <cell r="A8009">
            <v>1833330003</v>
          </cell>
          <cell r="B8009" t="str">
            <v xml:space="preserve"> Manufacture of watches and clocks</v>
          </cell>
          <cell r="C8009" t="str">
            <v>Time switches with clock or watch movement or with synchronous motor</v>
          </cell>
        </row>
        <row r="8010">
          <cell r="A8010">
            <v>1833330004</v>
          </cell>
          <cell r="B8010" t="str">
            <v xml:space="preserve"> Manufacture of watches and clocks</v>
          </cell>
          <cell r="C8010" t="str">
            <v>Complete and assembled watch  movements with mechanical display only or with a device to which  a mechanical display can be incorporated</v>
          </cell>
        </row>
        <row r="8011">
          <cell r="A8011">
            <v>1833330004</v>
          </cell>
          <cell r="B8011" t="str">
            <v xml:space="preserve"> Manufacture of watches and clocks</v>
          </cell>
          <cell r="C8011" t="str">
            <v>Complete and assembled watch  movements with opt-electronic display only,  battery  or  accumulator   powered</v>
          </cell>
        </row>
        <row r="8012">
          <cell r="A8012">
            <v>1833330004</v>
          </cell>
          <cell r="B8012" t="str">
            <v xml:space="preserve"> Manufacture of watches and clocks</v>
          </cell>
          <cell r="C8012" t="str">
            <v>Other complete and assembled watch movements,  battery  or  accumulator   powered</v>
          </cell>
        </row>
        <row r="8013">
          <cell r="A8013">
            <v>1833330004</v>
          </cell>
          <cell r="B8013" t="str">
            <v xml:space="preserve"> Manufacture of watches and clocks</v>
          </cell>
          <cell r="C8013" t="str">
            <v>Complete and assembled watch  movements,  with automatic  winding</v>
          </cell>
        </row>
        <row r="8014">
          <cell r="A8014">
            <v>1833330004</v>
          </cell>
          <cell r="B8014" t="str">
            <v xml:space="preserve"> Manufacture of watches and clocks</v>
          </cell>
          <cell r="C8014" t="str">
            <v>Complete and assembled watch  movements,  other than with  automatic winding,  measuring 33.8 mm or less</v>
          </cell>
        </row>
        <row r="8015">
          <cell r="A8015">
            <v>1833330004</v>
          </cell>
          <cell r="B8015" t="str">
            <v xml:space="preserve"> Manufacture of watches and clocks</v>
          </cell>
          <cell r="C8015" t="str">
            <v>Complete and assembled watch  movement,  other than with  automatic winding,  measuring more than 33.8 mm</v>
          </cell>
        </row>
        <row r="8016">
          <cell r="A8016">
            <v>1833330004</v>
          </cell>
          <cell r="B8016" t="str">
            <v xml:space="preserve"> Manufacture of watches and clocks</v>
          </cell>
          <cell r="C8016" t="str">
            <v>Battery,   accumulator   or mains   powered alarm clocks,  of clock movements,  complete and assembled</v>
          </cell>
        </row>
        <row r="8017">
          <cell r="A8017">
            <v>1833330004</v>
          </cell>
          <cell r="B8017" t="str">
            <v xml:space="preserve"> Manufacture of watches and clocks</v>
          </cell>
          <cell r="C8017" t="str">
            <v>Other battery,  accumulator  or mains powered clocks,  of clock movements,  complete and assembled</v>
          </cell>
        </row>
        <row r="8018">
          <cell r="A8018">
            <v>1833330004</v>
          </cell>
          <cell r="B8018" t="str">
            <v xml:space="preserve"> Manufacture of watches and clocks</v>
          </cell>
          <cell r="C8018" t="str">
            <v>Other clocks other than battery,   accumulator   or mains   powered, of clock movements,  complete and assembled</v>
          </cell>
        </row>
        <row r="8019">
          <cell r="A8019">
            <v>1833330004</v>
          </cell>
          <cell r="B8019" t="str">
            <v xml:space="preserve"> Manufacture of watches and clocks</v>
          </cell>
          <cell r="C8019" t="str">
            <v>Complete movements, unassembled or partly assembled,  of watches</v>
          </cell>
        </row>
        <row r="8020">
          <cell r="A8020">
            <v>1833330004</v>
          </cell>
          <cell r="B8020" t="str">
            <v xml:space="preserve"> Manufacture of watches and clocks</v>
          </cell>
          <cell r="C8020" t="str">
            <v>Incomplete movements, assembled,  of watches</v>
          </cell>
        </row>
        <row r="8021">
          <cell r="A8021">
            <v>1833330004</v>
          </cell>
          <cell r="B8021" t="str">
            <v xml:space="preserve"> Manufacture of watches and clocks</v>
          </cell>
          <cell r="C8021" t="str">
            <v>Rough movements of watches</v>
          </cell>
        </row>
        <row r="8022">
          <cell r="A8022">
            <v>1833330004</v>
          </cell>
          <cell r="B8022" t="str">
            <v xml:space="preserve"> Manufacture of watches and clocks</v>
          </cell>
          <cell r="C8022" t="str">
            <v>Clock movements, complete,  incomplete, assembled,  unassembled, partly assembled or rough</v>
          </cell>
        </row>
        <row r="8023">
          <cell r="A8023">
            <v>1833330005</v>
          </cell>
          <cell r="B8023" t="str">
            <v xml:space="preserve"> Manufacture of watches and clocks</v>
          </cell>
          <cell r="C8023" t="str">
            <v>Watch cases of precious metal or of metal clad with precious metal</v>
          </cell>
        </row>
        <row r="8024">
          <cell r="A8024">
            <v>1833330005</v>
          </cell>
          <cell r="B8024" t="str">
            <v xml:space="preserve"> Manufacture of watches and clocks</v>
          </cell>
          <cell r="C8024" t="str">
            <v>Watch cases of base metal whether or not gold or silver-plated</v>
          </cell>
        </row>
        <row r="8025">
          <cell r="A8025">
            <v>1833330005</v>
          </cell>
          <cell r="B8025" t="str">
            <v xml:space="preserve"> Manufacture of watches and clocks</v>
          </cell>
          <cell r="C8025" t="str">
            <v>Watch cases of other than precious metal,  base metal,  whether or not gold or silver-plated</v>
          </cell>
        </row>
        <row r="8026">
          <cell r="A8026">
            <v>1833330005</v>
          </cell>
          <cell r="B8026" t="str">
            <v xml:space="preserve"> Manufacture of watches and clocks</v>
          </cell>
          <cell r="C8026" t="str">
            <v>Parts of watch cases</v>
          </cell>
        </row>
        <row r="8027">
          <cell r="A8027">
            <v>1833330005</v>
          </cell>
          <cell r="B8027" t="str">
            <v xml:space="preserve"> Manufacture of watches and clocks</v>
          </cell>
          <cell r="C8027" t="str">
            <v>Clock cases and cases of a similar  type for other goods, of metal</v>
          </cell>
        </row>
        <row r="8028">
          <cell r="A8028">
            <v>1833330005</v>
          </cell>
          <cell r="B8028" t="str">
            <v xml:space="preserve"> Manufacture of watches and clocks</v>
          </cell>
          <cell r="C8028" t="str">
            <v>Clock cases and cases of a similar  type for other goods, of other than metal</v>
          </cell>
        </row>
        <row r="8029">
          <cell r="A8029">
            <v>1833330005</v>
          </cell>
          <cell r="B8029" t="str">
            <v xml:space="preserve"> Manufacture of watches and clocks</v>
          </cell>
          <cell r="C8029" t="str">
            <v>Parts for clock cases and cases of a similar  type</v>
          </cell>
        </row>
        <row r="8030">
          <cell r="A8030">
            <v>1833330005</v>
          </cell>
          <cell r="B8030" t="str">
            <v xml:space="preserve"> Manufacture of watches and clocks</v>
          </cell>
          <cell r="C8030" t="str">
            <v>Watch straps,  watch bands and watch bracelets of precious metal or of metal clad with precious metal</v>
          </cell>
        </row>
        <row r="8031">
          <cell r="A8031">
            <v>1833330005</v>
          </cell>
          <cell r="B8031" t="str">
            <v xml:space="preserve"> Manufacture of watches and clocks</v>
          </cell>
          <cell r="C8031" t="str">
            <v>Watch straps,  watch bands and  watch bracelets of base metal,  whether or not gold or silver-plated</v>
          </cell>
        </row>
        <row r="8032">
          <cell r="A8032">
            <v>1833330005</v>
          </cell>
          <cell r="B8032" t="str">
            <v xml:space="preserve"> Manufacture of watches and clocks</v>
          </cell>
          <cell r="C8032" t="str">
            <v>Springs,  including hair-springs for clocks or watches</v>
          </cell>
        </row>
        <row r="8033">
          <cell r="A8033">
            <v>1833330005</v>
          </cell>
          <cell r="B8033" t="str">
            <v xml:space="preserve"> Manufacture of watches and clocks</v>
          </cell>
          <cell r="C8033" t="str">
            <v>Clock or watch parts,  of jewels</v>
          </cell>
        </row>
        <row r="8034">
          <cell r="A8034">
            <v>1833330005</v>
          </cell>
          <cell r="B8034" t="str">
            <v xml:space="preserve"> Manufacture of watches and clocks</v>
          </cell>
          <cell r="C8034" t="str">
            <v>Dials for clocks or watches</v>
          </cell>
        </row>
        <row r="8035">
          <cell r="A8035">
            <v>1833330005</v>
          </cell>
          <cell r="B8035" t="str">
            <v xml:space="preserve"> Manufacture of watches and clocks</v>
          </cell>
          <cell r="C8035" t="str">
            <v>Flates and bridges for clocks or watches</v>
          </cell>
        </row>
        <row r="8036">
          <cell r="A8036">
            <v>1833330005</v>
          </cell>
          <cell r="B8036" t="str">
            <v xml:space="preserve"> Manufacture of watches and clocks</v>
          </cell>
          <cell r="C8036" t="str">
            <v>Other clock and watch parts</v>
          </cell>
        </row>
        <row r="8037">
          <cell r="A8037">
            <v>1833300006</v>
          </cell>
          <cell r="B8037" t="str">
            <v xml:space="preserve"> Manufacture of watches and clocks</v>
          </cell>
          <cell r="C8037" t="str">
            <v>Watches and clocks manufacturing services</v>
          </cell>
        </row>
        <row r="8038">
          <cell r="A8038">
            <v>1833300007</v>
          </cell>
          <cell r="B8038" t="str">
            <v xml:space="preserve"> Manufacture of watches and clocks</v>
          </cell>
          <cell r="C8038" t="str">
            <v>Installation services of watches and clocks</v>
          </cell>
        </row>
        <row r="8039">
          <cell r="A8039">
            <v>1843410001</v>
          </cell>
          <cell r="B8039" t="str">
            <v xml:space="preserve"> Manufacture of motor vehicles</v>
          </cell>
          <cell r="C8039" t="str">
            <v>Internal  combustion  piston engines for  motor  vehicles  of a cylinder  capacity  not exceeding 50 cc</v>
          </cell>
        </row>
        <row r="8040">
          <cell r="A8040">
            <v>1843410001</v>
          </cell>
          <cell r="B8040" t="str">
            <v xml:space="preserve"> Manufacture of motor vehicles</v>
          </cell>
          <cell r="C8040" t="str">
            <v>Internal combustion piston engines for motor  vehicles  of a cylinder  capacity   exceeding 50 cc but not exceeding 110 cc</v>
          </cell>
        </row>
        <row r="8041">
          <cell r="A8041">
            <v>1843410001</v>
          </cell>
          <cell r="B8041" t="str">
            <v xml:space="preserve"> Manufacture of motor vehicles</v>
          </cell>
          <cell r="C8041" t="str">
            <v>Internal combustion piston engines for motor  vehicles  of a cylinder  capacity   exceeding 110 cc but not exceeding  250 cc</v>
          </cell>
        </row>
        <row r="8042">
          <cell r="A8042">
            <v>1843410001</v>
          </cell>
          <cell r="B8042" t="str">
            <v xml:space="preserve"> Manufacture of motor vehicles</v>
          </cell>
          <cell r="C8042" t="str">
            <v>Internal combustion piston engines for motor  vehicles  of a cylinder  capacity   exceeding 250 cc but not exceeding  1000 cc</v>
          </cell>
        </row>
        <row r="8043">
          <cell r="A8043">
            <v>1843410002</v>
          </cell>
          <cell r="B8043" t="str">
            <v xml:space="preserve"> Manufacture of motor vehicles</v>
          </cell>
          <cell r="C8043" t="str">
            <v>Road tractors for semi-trailers,  completely knocked down</v>
          </cell>
        </row>
        <row r="8044">
          <cell r="A8044">
            <v>1843410002</v>
          </cell>
          <cell r="B8044" t="str">
            <v xml:space="preserve"> Manufacture of motor vehicles</v>
          </cell>
          <cell r="C8044" t="str">
            <v>Road tractors for semi-trailers,  completely built-up,  new</v>
          </cell>
        </row>
        <row r="8045">
          <cell r="A8045">
            <v>1843410002</v>
          </cell>
          <cell r="B8045" t="str">
            <v xml:space="preserve"> Manufacture of motor vehicles</v>
          </cell>
          <cell r="C8045" t="str">
            <v>Road tractors for semi-trailers,  completely built-up,  old</v>
          </cell>
        </row>
        <row r="8046">
          <cell r="A8046">
            <v>1843410003</v>
          </cell>
          <cell r="B8046" t="str">
            <v xml:space="preserve"> Manufacture of motor vehicles</v>
          </cell>
          <cell r="C8046" t="str">
            <v>Motor buses, with compression-ignition engine (diesel or semi-diesel), ckd</v>
          </cell>
        </row>
        <row r="8047">
          <cell r="A8047">
            <v>1843410003</v>
          </cell>
          <cell r="B8047" t="str">
            <v xml:space="preserve"> Manufacture of motor vehicles</v>
          </cell>
          <cell r="C8047" t="str">
            <v>Motor buses, with compression-ignition engine (diesel or semi-diesel), cbu,  new</v>
          </cell>
        </row>
        <row r="8048">
          <cell r="A8048">
            <v>1843410003</v>
          </cell>
          <cell r="B8048" t="str">
            <v xml:space="preserve"> Manufacture of motor vehicles</v>
          </cell>
          <cell r="C8048" t="str">
            <v>Motor buses, with compression-ignition engine (diesel or semi-diesel), cbu,  old</v>
          </cell>
        </row>
        <row r="8049">
          <cell r="A8049">
            <v>1843410003</v>
          </cell>
          <cell r="B8049" t="str">
            <v xml:space="preserve"> Manufacture of motor vehicles</v>
          </cell>
          <cell r="C8049" t="str">
            <v>Other motor vehicle for the transport of 10 or more persons, including the driver, other than motor buses, with compression-ignition engine (diesels or semi-diesel)</v>
          </cell>
        </row>
        <row r="8050">
          <cell r="A8050">
            <v>1843410003</v>
          </cell>
          <cell r="B8050" t="str">
            <v xml:space="preserve"> Manufacture of motor vehicles</v>
          </cell>
          <cell r="C8050" t="str">
            <v>Other motor buses,  other than with compression-ignition engine (diesel or semi-diesel),  ckd</v>
          </cell>
        </row>
        <row r="8051">
          <cell r="A8051">
            <v>1843410003</v>
          </cell>
          <cell r="B8051" t="str">
            <v xml:space="preserve"> Manufacture of motor vehicles</v>
          </cell>
          <cell r="C8051" t="str">
            <v>Other motor buses,  other than with compression-ignition engine (diesel or semi-diesel),  cbu,  new</v>
          </cell>
        </row>
        <row r="8052">
          <cell r="A8052">
            <v>1843410003</v>
          </cell>
          <cell r="B8052" t="str">
            <v xml:space="preserve"> Manufacture of motor vehicles</v>
          </cell>
          <cell r="C8052" t="str">
            <v>Other motor buses,  other than with compression-ignition engine (diesel or semi-diesel),  cbu,  old</v>
          </cell>
        </row>
        <row r="8053">
          <cell r="A8053">
            <v>1843410003</v>
          </cell>
          <cell r="B8053" t="str">
            <v xml:space="preserve"> Manufacture of motor vehicles</v>
          </cell>
          <cell r="C8053" t="str">
            <v>Other motor vehicle for the transport of 10 or more persons, including the driver, other than motor buses, other than with compression-ignition engine</v>
          </cell>
        </row>
        <row r="8054">
          <cell r="A8054">
            <v>1843410004</v>
          </cell>
          <cell r="B8054" t="str">
            <v xml:space="preserve"> Manufacture of motor vehicles</v>
          </cell>
          <cell r="C8054" t="str">
            <v>Ambulance,  of a cylinder capacity  not exceeding 1000 cc</v>
          </cell>
        </row>
        <row r="8055">
          <cell r="A8055">
            <v>1843410004</v>
          </cell>
          <cell r="B8055" t="str">
            <v xml:space="preserve"> Manufacture of motor vehicles</v>
          </cell>
          <cell r="C8055" t="str">
            <v>Vans,  one-box body, engine in front,  sliding side door,  spark-ignition internal combustion  engine, of a cylinder capacity    not exceeding 1000 cc, ckd</v>
          </cell>
        </row>
        <row r="8056">
          <cell r="A8056">
            <v>1843410004</v>
          </cell>
          <cell r="B8056" t="str">
            <v xml:space="preserve"> Manufacture of motor vehicles</v>
          </cell>
          <cell r="C8056" t="str">
            <v>Vans,  other than one-box body  vehicles  ,  spark-ignition internal combustion engine, of a cylinder capacity  not exceeding 1000 cc, ckd</v>
          </cell>
        </row>
        <row r="8057">
          <cell r="A8057">
            <v>1843410004</v>
          </cell>
          <cell r="B8057" t="str">
            <v xml:space="preserve"> Manufacture of motor vehicles</v>
          </cell>
          <cell r="C8057" t="str">
            <v>Vans,  one-box body, engine in front,  sliding side door,  less than 1000 cc, spark-ignition internal  combustion  engine,  cbu,  new</v>
          </cell>
        </row>
        <row r="8058">
          <cell r="A8058">
            <v>1843410004</v>
          </cell>
          <cell r="B8058" t="str">
            <v xml:space="preserve"> Manufacture of motor vehicles</v>
          </cell>
          <cell r="C8058" t="str">
            <v>Vans,  one-box body, engine in front,  sliding side door,  less than 1000 cc, spark-ignition internal  combustion  engine,  cbu,  old</v>
          </cell>
        </row>
        <row r="8059">
          <cell r="A8059">
            <v>1843410004</v>
          </cell>
          <cell r="B8059" t="str">
            <v xml:space="preserve"> Manufacture of motor vehicles</v>
          </cell>
          <cell r="C8059" t="str">
            <v>Vans,  other than one-box body, with spark-ignition internal  combustion  engine,  less than 1000 cc,  cbu, new</v>
          </cell>
        </row>
        <row r="8060">
          <cell r="A8060">
            <v>1843410004</v>
          </cell>
          <cell r="B8060" t="str">
            <v xml:space="preserve"> Manufacture of motor vehicles</v>
          </cell>
          <cell r="C8060" t="str">
            <v>Vans,  other than one-box body, with spark-ignition internal  combustion  engine,  less than 1000 cc,  cbu, old</v>
          </cell>
        </row>
        <row r="8061">
          <cell r="A8061">
            <v>1843410004</v>
          </cell>
          <cell r="B8061" t="str">
            <v xml:space="preserve"> Manufacture of motor vehicles</v>
          </cell>
          <cell r="C8061" t="str">
            <v>4 wheel drive  vehicles  with spark-ignition internal  combustion  engine, less than 1000 cc, ckd</v>
          </cell>
        </row>
        <row r="8062">
          <cell r="A8062">
            <v>1843410004</v>
          </cell>
          <cell r="B8062" t="str">
            <v xml:space="preserve"> Manufacture of motor vehicles</v>
          </cell>
          <cell r="C8062" t="str">
            <v>4 wheel drive  vehicles  with spark-ignition internal  combustion  engine, less than 1000 cc, cbu,  new</v>
          </cell>
        </row>
        <row r="8063">
          <cell r="A8063">
            <v>1843410004</v>
          </cell>
          <cell r="B8063" t="str">
            <v xml:space="preserve"> Manufacture of motor vehicles</v>
          </cell>
          <cell r="C8063" t="str">
            <v>4 wheel drive  vehicles  with spark-ignition internal  combustion  engine, less than 1000 cc, cbu,  old</v>
          </cell>
        </row>
        <row r="8064">
          <cell r="A8064">
            <v>1843410004</v>
          </cell>
          <cell r="B8064" t="str">
            <v xml:space="preserve"> Manufacture of motor vehicles</v>
          </cell>
          <cell r="C8064" t="str">
            <v>Motor-homes,  with spark-ignition internal  combustion  engine,  less than 100 cc</v>
          </cell>
        </row>
        <row r="8065">
          <cell r="A8065">
            <v>1843410004</v>
          </cell>
          <cell r="B8065" t="str">
            <v xml:space="preserve"> Manufacture of motor vehicles</v>
          </cell>
          <cell r="C8065" t="str">
            <v>Motor  vehicles ,  including station wagons and racing cars , spark-ignition engine,  less than 1000 cc,  ckd</v>
          </cell>
        </row>
        <row r="8066">
          <cell r="A8066">
            <v>1843410004</v>
          </cell>
          <cell r="B8066" t="str">
            <v xml:space="preserve"> Manufacture of motor vehicles</v>
          </cell>
          <cell r="C8066" t="str">
            <v>Motor  vehicles ,  including station wagons and racing cars , spark-ignition engine,  less than 1000 cc, cbu, new</v>
          </cell>
        </row>
        <row r="8067">
          <cell r="A8067">
            <v>1843410004</v>
          </cell>
          <cell r="B8067" t="str">
            <v xml:space="preserve"> Manufacture of motor vehicles</v>
          </cell>
          <cell r="C8067" t="str">
            <v>Motor  vehicles ,  including station wagons and racing cars , spark-ignition engine,  less than 1000 cc, cbu, old</v>
          </cell>
        </row>
        <row r="8068">
          <cell r="A8068">
            <v>1843410004</v>
          </cell>
          <cell r="B8068" t="str">
            <v xml:space="preserve"> Manufacture of motor vehicles</v>
          </cell>
          <cell r="C8068" t="str">
            <v>Ambulance,  with spark-ignition engine,  of cylinder  capacity  exceeding 1000 cc but not exceeding 150 cc</v>
          </cell>
        </row>
        <row r="8069">
          <cell r="A8069">
            <v>1843410004</v>
          </cell>
          <cell r="B8069" t="str">
            <v xml:space="preserve"> Manufacture of motor vehicles</v>
          </cell>
          <cell r="C8069" t="str">
            <v>Vans,  one-box body, engine in front,  sliding side door,  spark-ignition  engine,   exceeding 1000 cc but less than 1500 cc,  ckd</v>
          </cell>
        </row>
        <row r="8070">
          <cell r="A8070">
            <v>1843410004</v>
          </cell>
          <cell r="B8070" t="str">
            <v xml:space="preserve"> Manufacture of motor vehicles</v>
          </cell>
          <cell r="C8070" t="str">
            <v>Vans,  other than one-box body  vehicles  ,  spark-ignition  engine,  exceeding 1000 cc but less than 1500 cc,  ckd</v>
          </cell>
        </row>
        <row r="8071">
          <cell r="A8071">
            <v>1843410004</v>
          </cell>
          <cell r="B8071" t="str">
            <v xml:space="preserve"> Manufacture of motor vehicles</v>
          </cell>
          <cell r="C8071" t="str">
            <v>Vans,  one-box body, engine in front,  sliding side door,  more than 1000 cc but less than 1500 cc,  spark-ignition engine,  cbu,  new</v>
          </cell>
        </row>
        <row r="8072">
          <cell r="A8072">
            <v>1843410004</v>
          </cell>
          <cell r="B8072" t="str">
            <v xml:space="preserve"> Manufacture of motor vehicles</v>
          </cell>
          <cell r="C8072" t="str">
            <v>Vans,  one-box body, engine in front,  sliding side door,  more than 1000 cc but less than 1500 cc,  spark-ignition engine,  cbu,  old</v>
          </cell>
        </row>
        <row r="8073">
          <cell r="A8073">
            <v>1843410004</v>
          </cell>
          <cell r="B8073" t="str">
            <v xml:space="preserve"> Manufacture of motor vehicles</v>
          </cell>
          <cell r="C8073" t="str">
            <v>Vans, other than one-box  vehicles with spark-ignition internal combustion engine, more than 1000 cc but less than 1500 cc,  cbu,  new</v>
          </cell>
        </row>
        <row r="8074">
          <cell r="A8074">
            <v>1843410004</v>
          </cell>
          <cell r="B8074" t="str">
            <v xml:space="preserve"> Manufacture of motor vehicles</v>
          </cell>
          <cell r="C8074" t="str">
            <v>Vans, other than one-box  vehicles with spark-ignition internal combustion engine, more than 1000 cc but less than 1500 cc,  cbu,  old</v>
          </cell>
        </row>
        <row r="8075">
          <cell r="A8075">
            <v>1843410004</v>
          </cell>
          <cell r="B8075" t="str">
            <v xml:space="preserve"> Manufacture of motor vehicles</v>
          </cell>
          <cell r="C8075" t="str">
            <v>4 wheel drive  vehicles ,  spark-ignition internal combustion engine,  more than 1000cc but less than 1500 cc,  ckd</v>
          </cell>
        </row>
        <row r="8076">
          <cell r="A8076">
            <v>1843410004</v>
          </cell>
          <cell r="B8076" t="str">
            <v xml:space="preserve"> Manufacture of motor vehicles</v>
          </cell>
          <cell r="C8076" t="str">
            <v>4 wheel drive  vehicles ,  spark-ignition internal combustion engine,  more than 1000 cc but less than 1500 cc,  cbu,  new</v>
          </cell>
        </row>
        <row r="8077">
          <cell r="A8077">
            <v>1843410004</v>
          </cell>
          <cell r="B8077" t="str">
            <v xml:space="preserve"> Manufacture of motor vehicles</v>
          </cell>
          <cell r="C8077" t="str">
            <v>4 wheel drive  vehicles ,  spark-ignition internal combustion engine,  more than 1000 cc but less than 1500 cc,  cbu,  old</v>
          </cell>
        </row>
        <row r="8078">
          <cell r="A8078">
            <v>1843410004</v>
          </cell>
          <cell r="B8078" t="str">
            <v xml:space="preserve"> Manufacture of motor vehicles</v>
          </cell>
          <cell r="C8078" t="str">
            <v>Motor-homes,  with spark-ignition internal combustion engine, more than 1000 cc but less than 1500 cc</v>
          </cell>
        </row>
        <row r="8079">
          <cell r="A8079">
            <v>1843410004</v>
          </cell>
          <cell r="B8079" t="str">
            <v xml:space="preserve"> Manufacture of motor vehicles</v>
          </cell>
          <cell r="C8079" t="str">
            <v>Motor  vehicles ,  including station wagons and racing cars , spark-ignition engine,  more than 1000 cc but less than 1500 cc,  ckd</v>
          </cell>
        </row>
        <row r="8080">
          <cell r="A8080">
            <v>1843410004</v>
          </cell>
          <cell r="B8080" t="str">
            <v xml:space="preserve"> Manufacture of motor vehicles</v>
          </cell>
          <cell r="C8080" t="str">
            <v>Motor  vehicles ,  including station wagons and racing cars , spark-ignition engine,  more than 1000 cc but less than 1500 cc,  cbu,  new</v>
          </cell>
        </row>
        <row r="8081">
          <cell r="A8081">
            <v>1843410004</v>
          </cell>
          <cell r="B8081" t="str">
            <v xml:space="preserve"> Manufacture of motor vehicles</v>
          </cell>
          <cell r="C8081" t="str">
            <v>Motor  vehicles ,  including station wagons and racing cars , spark-ignition engine,  more than 1000 cc but less than 1500 cc,  cbu,  old</v>
          </cell>
        </row>
        <row r="8082">
          <cell r="A8082">
            <v>1843410004</v>
          </cell>
          <cell r="B8082" t="str">
            <v xml:space="preserve"> Manufacture of motor vehicles</v>
          </cell>
          <cell r="C8082" t="str">
            <v>Ambulance,  with spark-ignition engine,  of cylinder  capacity  exceeding 1500 cc but not exceeding 3000 cc</v>
          </cell>
        </row>
        <row r="8083">
          <cell r="A8083">
            <v>1843410004</v>
          </cell>
          <cell r="B8083" t="str">
            <v xml:space="preserve"> Manufacture of motor vehicles</v>
          </cell>
          <cell r="C8083" t="str">
            <v>Vans,  one-box body, engine in front,  sliding side door,  spark-ignition internal combustion engine,  of a cylinder capacity  not exceeding  1800 cc,  ckd</v>
          </cell>
        </row>
        <row r="8084">
          <cell r="A8084">
            <v>1843410004</v>
          </cell>
          <cell r="B8084" t="str">
            <v xml:space="preserve"> Manufacture of motor vehicles</v>
          </cell>
          <cell r="C8084" t="str">
            <v>Vans,  one-box body, engine in front, sliding side door,  spark-ignition internal combustion engine, of a cylinder capacity 1800 cc,  less than 2000 cc, ckd</v>
          </cell>
        </row>
        <row r="8085">
          <cell r="A8085">
            <v>1843410004</v>
          </cell>
          <cell r="B8085" t="str">
            <v xml:space="preserve"> Manufacture of motor vehicles</v>
          </cell>
          <cell r="C8085" t="str">
            <v>Vans, one-box body, engine in front, sliding side door, spark-ignition internal combustion engine, of a cylinder capacity 2000 cc,  less than 2500 cc, ckd</v>
          </cell>
        </row>
        <row r="8086">
          <cell r="A8086">
            <v>1843410004</v>
          </cell>
          <cell r="B8086" t="str">
            <v xml:space="preserve"> Manufacture of motor vehicles</v>
          </cell>
          <cell r="C8086" t="str">
            <v>Vans, one-box body, engine in front, sliding side door, spark-ignition internal combustion engine, of a cylinder capacity 2500 cc,  less than 3000 cc, ckd</v>
          </cell>
        </row>
        <row r="8087">
          <cell r="A8087">
            <v>1843410004</v>
          </cell>
          <cell r="B8087" t="str">
            <v xml:space="preserve"> Manufacture of motor vehicles</v>
          </cell>
          <cell r="C8087" t="str">
            <v>Vans,  other than one-box body  vehicles  ,  spark-ignition internal combustion engine, of a cylinder capacity not exceeding 1800 cc,  ckd</v>
          </cell>
        </row>
        <row r="8088">
          <cell r="A8088">
            <v>1843410004</v>
          </cell>
          <cell r="B8088" t="str">
            <v xml:space="preserve"> Manufacture of motor vehicles</v>
          </cell>
          <cell r="C8088" t="str">
            <v>Vans,  other than one-box body  vehicles  ,  spark-ignition internal combustion engine, of a cylinder capacity 1800 cc,  less than 2000 cc, ckd</v>
          </cell>
        </row>
        <row r="8089">
          <cell r="A8089">
            <v>1843410004</v>
          </cell>
          <cell r="B8089" t="str">
            <v xml:space="preserve"> Manufacture of motor vehicles</v>
          </cell>
          <cell r="C8089" t="str">
            <v>Vans,  other than one-box body  vehicles  ,  spark-ignition internal combustion engine, of a cylinder capacity 2000 cc,  less than 2500 cc, ckd</v>
          </cell>
        </row>
        <row r="8090">
          <cell r="A8090">
            <v>1843410004</v>
          </cell>
          <cell r="B8090" t="str">
            <v xml:space="preserve"> Manufacture of motor vehicles</v>
          </cell>
          <cell r="C8090" t="str">
            <v>Vans,  other than one-box body  vehicles  ,  spark-ignition internal combustion engine, of a cylinder capacity 2500 cc,  less than 3000 cc, ckd</v>
          </cell>
        </row>
        <row r="8091">
          <cell r="A8091">
            <v>1843410004</v>
          </cell>
          <cell r="B8091" t="str">
            <v xml:space="preserve"> Manufacture of motor vehicles</v>
          </cell>
          <cell r="C8091" t="str">
            <v>Vans,  one-box body, engine in front,  sliding side door,  spark-ignition internal combustion engine,  of a cylinder capacity not exceeding  1800 cc,  cbu,  new</v>
          </cell>
        </row>
        <row r="8092">
          <cell r="A8092">
            <v>1843410004</v>
          </cell>
          <cell r="B8092" t="str">
            <v xml:space="preserve"> Manufacture of motor vehicles</v>
          </cell>
          <cell r="C8092" t="str">
            <v>Vans,  one-box body  vehicles  ,  spark-ignition internal combustion engine,  of  a cylinder capacity 1800 cc,  less than 2000 cc,  cbu, new</v>
          </cell>
        </row>
        <row r="8093">
          <cell r="A8093">
            <v>1843410004</v>
          </cell>
          <cell r="B8093" t="str">
            <v xml:space="preserve"> Manufacture of motor vehicles</v>
          </cell>
          <cell r="C8093" t="str">
            <v>Vans,  one-box body  vehicles  ,  spark-ignition internal combustion engine,  of  a cylinder capacity 2000 cc,  less than 2500 cc,  cbu, new</v>
          </cell>
        </row>
        <row r="8094">
          <cell r="A8094">
            <v>1843410004</v>
          </cell>
          <cell r="B8094" t="str">
            <v xml:space="preserve"> Manufacture of motor vehicles</v>
          </cell>
          <cell r="C8094" t="str">
            <v>Vans,  one-box body  vehicles  ,  spark-ignition internal combustion engine of a cylinder capacity 2500 cc,  less than 3000 cc,  cbu, new</v>
          </cell>
        </row>
        <row r="8095">
          <cell r="A8095">
            <v>1843410004</v>
          </cell>
          <cell r="B8095" t="str">
            <v xml:space="preserve"> Manufacture of motor vehicles</v>
          </cell>
          <cell r="C8095" t="str">
            <v>Vans,  one-box body  vehicles  ,  spark-ignition internal combustion engine of a cylinder capacity not exceeding  1800 cc,  cbu,  old</v>
          </cell>
        </row>
        <row r="8096">
          <cell r="A8096">
            <v>1843410004</v>
          </cell>
          <cell r="B8096" t="str">
            <v xml:space="preserve"> Manufacture of motor vehicles</v>
          </cell>
          <cell r="C8096" t="str">
            <v>Vans,  one-box body  vehicles  ,  spark-ignition internal combustion engine of a cylinder capacity 1800 cc,  less than 2000 cc,  cbu, old</v>
          </cell>
        </row>
        <row r="8097">
          <cell r="A8097">
            <v>1843410004</v>
          </cell>
          <cell r="B8097" t="str">
            <v xml:space="preserve"> Manufacture of motor vehicles</v>
          </cell>
          <cell r="C8097" t="str">
            <v>Vans,  one-box body  vehicles  ,  spark-ignition internal combustion engine of a cylinder capacity 2000 cc,  less than 2500 cc,  cbu, old</v>
          </cell>
        </row>
        <row r="8098">
          <cell r="A8098">
            <v>1843410004</v>
          </cell>
          <cell r="B8098" t="str">
            <v xml:space="preserve"> Manufacture of motor vehicles</v>
          </cell>
          <cell r="C8098" t="str">
            <v>Vans,  one-box body  vehicles  ,  spark-ignition internal combustion engine of a cylinder capacity 2500 cc,  less than 3000 cc,  cbu old</v>
          </cell>
        </row>
        <row r="8099">
          <cell r="A8099">
            <v>1843410004</v>
          </cell>
          <cell r="B8099" t="str">
            <v xml:space="preserve"> Manufacture of motor vehicles</v>
          </cell>
          <cell r="C8099" t="str">
            <v>Vans,  other than one-box body  vehicles  ,  spark ignition internal combustion engine,  of a cylinder capacity not exceeding 1800 c.c, cbu,  new</v>
          </cell>
        </row>
        <row r="8100">
          <cell r="A8100">
            <v>1843410004</v>
          </cell>
          <cell r="B8100" t="str">
            <v xml:space="preserve"> Manufacture of motor vehicles</v>
          </cell>
          <cell r="C8100" t="str">
            <v>Vans,  other than one-box body  vehicles  ,  spark-ignition internal combustion engine of a cylinder capacity 1800 cc,  less than 2000 cc, cbu, new</v>
          </cell>
        </row>
        <row r="8101">
          <cell r="A8101">
            <v>1843410004</v>
          </cell>
          <cell r="B8101" t="str">
            <v xml:space="preserve"> Manufacture of motor vehicles</v>
          </cell>
          <cell r="C8101" t="str">
            <v>Vans,  other than one box body  vehicles  ,  spark-ignition internal combustion engine,  of a cylinder capacity 2000 cc,  less than 2500 cc,  cbu, new</v>
          </cell>
        </row>
        <row r="8102">
          <cell r="A8102">
            <v>1843410004</v>
          </cell>
          <cell r="B8102" t="str">
            <v xml:space="preserve"> Manufacture of motor vehicles</v>
          </cell>
          <cell r="C8102" t="str">
            <v>Vans,  other than one-box body  vehicles  ,  spark-ignition internal combustion  engine, of a cylinder  capacity  2500 cc,  less than 3000cc,  cbu,  new</v>
          </cell>
        </row>
        <row r="8103">
          <cell r="A8103">
            <v>1843410004</v>
          </cell>
          <cell r="B8103" t="str">
            <v xml:space="preserve"> Manufacture of motor vehicles</v>
          </cell>
          <cell r="C8103" t="str">
            <v>Vans,  other than one-box body  vehicles  ,  spark-ignition internal combustion  engine, of a cylinder  capacity  not exceeding 1800 cc, cbu,  old</v>
          </cell>
        </row>
        <row r="8104">
          <cell r="A8104">
            <v>1843410004</v>
          </cell>
          <cell r="B8104" t="str">
            <v xml:space="preserve"> Manufacture of motor vehicles</v>
          </cell>
          <cell r="C8104" t="str">
            <v>Vans,  other than one-box body  vehicles  ,  spark-ignition internal combustion  engine, of a cylinder  capacity  1800 cc,  less than 2000 cc,  cbu,  old</v>
          </cell>
        </row>
        <row r="8105">
          <cell r="A8105">
            <v>1843410004</v>
          </cell>
          <cell r="B8105" t="str">
            <v xml:space="preserve"> Manufacture of motor vehicles</v>
          </cell>
          <cell r="C8105" t="str">
            <v>Vans,  other than one-box body  vehicles  ,  spark-ignition internal combustion  engine, of a cylinder  capacity  2000 cc,  less than 2500 cc,  cbu,  old</v>
          </cell>
        </row>
        <row r="8106">
          <cell r="A8106">
            <v>1843410004</v>
          </cell>
          <cell r="B8106" t="str">
            <v xml:space="preserve"> Manufacture of motor vehicles</v>
          </cell>
          <cell r="C8106" t="str">
            <v>Vans,  other than one-box body  vehicles  ,  spark-ignition internal combustion engine, of a cylinder  capacity  2500 cc,  less than 3000 cc,  cbu,  old</v>
          </cell>
        </row>
        <row r="8107">
          <cell r="A8107">
            <v>1843410004</v>
          </cell>
          <cell r="B8107" t="str">
            <v xml:space="preserve"> Manufacture of motor vehicles</v>
          </cell>
          <cell r="C8107" t="str">
            <v>3 wheel drive  vehicles ,  spark-ignition internal combustion engine of a cylinder capacity  not exceeding 1800cc,  ckd</v>
          </cell>
        </row>
        <row r="8108">
          <cell r="A8108">
            <v>1843410004</v>
          </cell>
          <cell r="B8108" t="str">
            <v xml:space="preserve"> Manufacture of motor vehicles</v>
          </cell>
          <cell r="C8108" t="str">
            <v>4 wheel drive  vehicles ,  spark-ignition internal combustion engine of a cylinder capacity 1800 cc,  less than 2000 cc,  ckd</v>
          </cell>
        </row>
        <row r="8109">
          <cell r="A8109">
            <v>1843410004</v>
          </cell>
          <cell r="B8109" t="str">
            <v xml:space="preserve"> Manufacture of motor vehicles</v>
          </cell>
          <cell r="C8109" t="str">
            <v>4 wheel drive  vehicles ,  spark-ignition internal combustion engine,  of  a cylinder capacity 2000 cc,  less than 2500 cc,  ckd</v>
          </cell>
        </row>
        <row r="8110">
          <cell r="A8110">
            <v>1843410004</v>
          </cell>
          <cell r="B8110" t="str">
            <v xml:space="preserve"> Manufacture of motor vehicles</v>
          </cell>
          <cell r="C8110" t="str">
            <v>4 wheel drive  vehicles ,  spark-ignition internal combustion engine,  of  a cylinder capacity 2500 cc,  less than 3000 cc,  ckd</v>
          </cell>
        </row>
        <row r="8111">
          <cell r="A8111">
            <v>1843410004</v>
          </cell>
          <cell r="B8111" t="str">
            <v xml:space="preserve"> Manufacture of motor vehicles</v>
          </cell>
          <cell r="C8111" t="str">
            <v>4 wheel drive  vehicles ,  spark-ignition internal combustion engine,  of  a cylinder  capacity not exceeding 1800cc,  cbu,  new</v>
          </cell>
        </row>
        <row r="8112">
          <cell r="A8112">
            <v>1843410004</v>
          </cell>
          <cell r="B8112" t="str">
            <v xml:space="preserve"> Manufacture of motor vehicles</v>
          </cell>
          <cell r="C8112" t="str">
            <v>4 wheel drive  vehicles ,  spark-ignition internal combustion engine,  of  a cylinder capacity 1800 cc,  less than 2000 cc,  cbu,  new</v>
          </cell>
        </row>
        <row r="8113">
          <cell r="A8113">
            <v>1843410004</v>
          </cell>
          <cell r="B8113" t="str">
            <v xml:space="preserve"> Manufacture of motor vehicles</v>
          </cell>
          <cell r="C8113" t="str">
            <v>4 wheel drive  vehicles ,  spark-ignition internal combustion engine,  of  a cylinder capacity 2000 cc,  less than 2500 cc,  cbu,  new</v>
          </cell>
        </row>
        <row r="8114">
          <cell r="A8114">
            <v>1843410004</v>
          </cell>
          <cell r="B8114" t="str">
            <v xml:space="preserve"> Manufacture of motor vehicles</v>
          </cell>
          <cell r="C8114" t="str">
            <v>4 wheel drive  vehicles ,  spark-ignition internal combustion engine,  of  a cylinder capacity 2500 cc,  less than3000 cc,  cbu,  new</v>
          </cell>
        </row>
        <row r="8115">
          <cell r="A8115">
            <v>1843410004</v>
          </cell>
          <cell r="B8115" t="str">
            <v xml:space="preserve"> Manufacture of motor vehicles</v>
          </cell>
          <cell r="C8115" t="str">
            <v>4 wheel drive  vehicles ,  spark-ignition internal combustion engine,  of  a cylinder capacity not exceeding 1800cc,  cbu,  old</v>
          </cell>
        </row>
        <row r="8116">
          <cell r="A8116">
            <v>1843410004</v>
          </cell>
          <cell r="B8116" t="str">
            <v xml:space="preserve"> Manufacture of motor vehicles</v>
          </cell>
          <cell r="C8116" t="str">
            <v>4 wheel drive  vehicles ,  spark-ignition internal combustion engine,  of  a cylinder capacity 1800 cc,  less than 2000 cc,  cbu,  old.</v>
          </cell>
        </row>
        <row r="8117">
          <cell r="A8117">
            <v>1843410004</v>
          </cell>
          <cell r="B8117" t="str">
            <v xml:space="preserve"> Manufacture of motor vehicles</v>
          </cell>
          <cell r="C8117" t="str">
            <v>4 wheel drive  vehicles ,  spark-ignition internal combustion engine,  of  a cylinder capacity 2000 cc,  less than 2500 cc,  cbu,  old</v>
          </cell>
        </row>
        <row r="8118">
          <cell r="A8118">
            <v>1843410004</v>
          </cell>
          <cell r="B8118" t="str">
            <v xml:space="preserve"> Manufacture of motor vehicles</v>
          </cell>
          <cell r="C8118" t="str">
            <v>4 wheel drive  vehicles ,  spark-ignition internal combustion engine,  of  a cylinder  capacity</v>
          </cell>
        </row>
        <row r="8119">
          <cell r="A8119">
            <v>1843410004</v>
          </cell>
          <cell r="B8119" t="str">
            <v xml:space="preserve"> Manufacture of motor vehicles</v>
          </cell>
          <cell r="C8119" t="str">
            <v>Motor-homes,  with spark-ignition internal  combustion  engine,  more than 1500 cc but less than 3000 cc</v>
          </cell>
        </row>
        <row r="8120">
          <cell r="A8120">
            <v>1843410004</v>
          </cell>
          <cell r="B8120" t="str">
            <v xml:space="preserve"> Manufacture of motor vehicles</v>
          </cell>
          <cell r="C8120" t="str">
            <v>Other motor  vehicles , including  station wagons and racing cars , with spark-ignition internal combustion engine of a cylinder capacity not exceeding  2000 cc ckd</v>
          </cell>
        </row>
        <row r="8121">
          <cell r="A8121">
            <v>1843410004</v>
          </cell>
          <cell r="B8121" t="str">
            <v xml:space="preserve"> Manufacture of motor vehicles</v>
          </cell>
          <cell r="C8121" t="str">
            <v>Other motor  vehicles , including  station wagons and racing cars , with spark-ignition internal combustion engine of a cylinder capacity 2000 cc less than 2500 cc ckd</v>
          </cell>
        </row>
        <row r="8122">
          <cell r="A8122">
            <v>1843410004</v>
          </cell>
          <cell r="B8122" t="str">
            <v xml:space="preserve"> Manufacture of motor vehicles</v>
          </cell>
          <cell r="C8122" t="str">
            <v>Other motor  vehicles , including  station wagons and racing cars , with spark-ignition internal combustion engine  of a cylinder capacity 2500 cc less than 3000 cc  ckd</v>
          </cell>
        </row>
        <row r="8123">
          <cell r="A8123">
            <v>1843410004</v>
          </cell>
          <cell r="B8123" t="str">
            <v xml:space="preserve"> Manufacture of motor vehicles</v>
          </cell>
          <cell r="C8123" t="str">
            <v>Other motor  vehicles , including  station wagon and racing cars , with spark-ignition internal combustion engine, of a cylinder capacity less than 1800 cc,  cbu,  new</v>
          </cell>
        </row>
        <row r="8124">
          <cell r="A8124">
            <v>1843410004</v>
          </cell>
          <cell r="B8124" t="str">
            <v xml:space="preserve"> Manufacture of motor vehicles</v>
          </cell>
          <cell r="C8124" t="str">
            <v>Other motor  vehicles , including station wagons and racing cars , with spark-ignition internal combustion engine of a cylinder capacity 1800 cc less than 2000 cc, cbu, new</v>
          </cell>
        </row>
        <row r="8125">
          <cell r="A8125">
            <v>1843410004</v>
          </cell>
          <cell r="B8125" t="str">
            <v xml:space="preserve"> Manufacture of motor vehicles</v>
          </cell>
          <cell r="C8125" t="str">
            <v>Other motor  vehicles , including station wagons and racing cars , with spark-ignition internal combustion engine of a cylinder capacity 2000 cc less than 2500 cc, cbu, new</v>
          </cell>
        </row>
        <row r="8126">
          <cell r="A8126">
            <v>1843410004</v>
          </cell>
          <cell r="B8126" t="str">
            <v xml:space="preserve"> Manufacture of motor vehicles</v>
          </cell>
          <cell r="C8126" t="str">
            <v>Other motor  vehicles  including station wagon and  racing cars ,  with spark-ignition engine of a cylinder  capacity 2500 cc,  less than 3000 cc, cbu, new</v>
          </cell>
        </row>
        <row r="8127">
          <cell r="A8127">
            <v>1843410004</v>
          </cell>
          <cell r="B8127" t="str">
            <v xml:space="preserve"> Manufacture of motor vehicles</v>
          </cell>
          <cell r="C8127" t="str">
            <v>Other motor  vehicles , including station wagons and racing cars , with spark-ignition internal combustion engine of a cylinder capacity less than 1800 cc,  cbu,  old</v>
          </cell>
        </row>
        <row r="8128">
          <cell r="A8128">
            <v>1843410004</v>
          </cell>
          <cell r="B8128" t="str">
            <v xml:space="preserve"> Manufacture of motor vehicles</v>
          </cell>
          <cell r="C8128" t="str">
            <v>Other motor  vehicles , including station wagons and racing cars , with spark-ignition internal combustion engine of a cylinder capacity 1800 cc less than 2000 cc, cbu, old</v>
          </cell>
        </row>
        <row r="8129">
          <cell r="A8129">
            <v>1843410004</v>
          </cell>
          <cell r="B8129" t="str">
            <v xml:space="preserve"> Manufacture of motor vehicles</v>
          </cell>
          <cell r="C8129" t="str">
            <v>Other motor  vehicles , including station wagons and racing cars , with spark-ignition internal combustion engine of a cylinder capacity 2000 cc less than 2500 cc, cbu, old</v>
          </cell>
        </row>
        <row r="8130">
          <cell r="A8130">
            <v>1843410004</v>
          </cell>
          <cell r="B8130" t="str">
            <v xml:space="preserve"> Manufacture of motor vehicles</v>
          </cell>
          <cell r="C8130" t="str">
            <v>Other motor  vehicles , including station wagon and  racing cars  with spark-ignition engine of a cylinder  capacity 2500 cc, not exceeding 3000cc, cbu, old</v>
          </cell>
        </row>
        <row r="8131">
          <cell r="A8131">
            <v>1843410004</v>
          </cell>
          <cell r="B8131" t="str">
            <v xml:space="preserve"> Manufacture of motor vehicles</v>
          </cell>
          <cell r="C8131" t="str">
            <v>Ambulance,  with spark-ignition engine,  of cylinder  capacity  exceeding  3000 cc</v>
          </cell>
        </row>
        <row r="8132">
          <cell r="A8132">
            <v>1843410004</v>
          </cell>
          <cell r="B8132" t="str">
            <v xml:space="preserve"> Manufacture of motor vehicles</v>
          </cell>
          <cell r="C8132" t="str">
            <v>Vans,  one-box body, engine in front,  sliding side door,  spark-ignition internal combustion engine of a cylinder capacity exceeding  3000 cc,  ckd</v>
          </cell>
        </row>
        <row r="8133">
          <cell r="A8133">
            <v>1843410004</v>
          </cell>
          <cell r="B8133" t="str">
            <v xml:space="preserve"> Manufacture of motor vehicles</v>
          </cell>
          <cell r="C8133" t="str">
            <v>Vans,  other than one-box body  vehicles  ,  with spark-ignition internal combustion engine of  a cylinder  capacity  exceeding  3000 cc, ckd</v>
          </cell>
        </row>
        <row r="8134">
          <cell r="A8134">
            <v>1843410004</v>
          </cell>
          <cell r="B8134" t="str">
            <v xml:space="preserve"> Manufacture of motor vehicles</v>
          </cell>
          <cell r="C8134" t="str">
            <v>Vans, one-box body,  engine in front,  sliding side door,  spark-ignition internal combustion engine,  more than 3000 cc, cbu, new</v>
          </cell>
        </row>
        <row r="8135">
          <cell r="A8135">
            <v>1843410004</v>
          </cell>
          <cell r="B8135" t="str">
            <v xml:space="preserve"> Manufacture of motor vehicles</v>
          </cell>
          <cell r="C8135" t="str">
            <v>Vans, one-box body,  engine in front,  sliding side door,  spark-ignition internal combustion engine,  more than 3000 cc, cbu, old</v>
          </cell>
        </row>
        <row r="8136">
          <cell r="A8136">
            <v>1843410004</v>
          </cell>
          <cell r="B8136" t="str">
            <v xml:space="preserve"> Manufacture of motor vehicles</v>
          </cell>
          <cell r="C8136" t="str">
            <v>Vans,  other than one-box body  vehicles  ,  with spark-ignition internal combustion  engine,  more than 3000 cc, cbu,  new</v>
          </cell>
        </row>
        <row r="8137">
          <cell r="A8137">
            <v>1843410004</v>
          </cell>
          <cell r="B8137" t="str">
            <v xml:space="preserve"> Manufacture of motor vehicles</v>
          </cell>
          <cell r="C8137" t="str">
            <v>Vans,  other than one-box body  vehicles  ,  with spark-ignition internal combustion  engine,  more than 3000 cc, cbu,  old</v>
          </cell>
        </row>
        <row r="8138">
          <cell r="A8138">
            <v>1843410004</v>
          </cell>
          <cell r="B8138" t="str">
            <v xml:space="preserve"> Manufacture of motor vehicles</v>
          </cell>
          <cell r="C8138" t="str">
            <v>4 wd  vehicles ,  spark-ignition internal  combustion  engine, more than 3000 cc, ckd</v>
          </cell>
        </row>
        <row r="8139">
          <cell r="A8139">
            <v>1843410004</v>
          </cell>
          <cell r="B8139" t="str">
            <v xml:space="preserve"> Manufacture of motor vehicles</v>
          </cell>
          <cell r="C8139" t="str">
            <v>4 wd  vehicles ,  spark-ignition internal  combustion  engine, more than 3000 cc, cbu,  new</v>
          </cell>
        </row>
        <row r="8140">
          <cell r="A8140">
            <v>1843410004</v>
          </cell>
          <cell r="B8140" t="str">
            <v xml:space="preserve"> Manufacture of motor vehicles</v>
          </cell>
          <cell r="C8140" t="str">
            <v>4 wd  vehicles ,  spark-ignition internal  combustion  engine, more than 3000 cc, cbu,  old</v>
          </cell>
        </row>
        <row r="8141">
          <cell r="A8141">
            <v>1843410004</v>
          </cell>
          <cell r="B8141" t="str">
            <v xml:space="preserve"> Manufacture of motor vehicles</v>
          </cell>
          <cell r="C8141" t="str">
            <v>Motor-homes,  with spark-ignition internal  combustion  engine,  more than3000 cc</v>
          </cell>
        </row>
        <row r="8142">
          <cell r="A8142">
            <v>1843410004</v>
          </cell>
          <cell r="B8142" t="str">
            <v xml:space="preserve"> Manufacture of motor vehicles</v>
          </cell>
          <cell r="C8142" t="str">
            <v>Motor  vehicles ,  including station wagons and racing cars , spark-ignition engine,  more than 3000 cc,  ckd</v>
          </cell>
        </row>
        <row r="8143">
          <cell r="A8143">
            <v>1843410004</v>
          </cell>
          <cell r="B8143" t="str">
            <v xml:space="preserve"> Manufacture of motor vehicles</v>
          </cell>
          <cell r="C8143" t="str">
            <v>Motor  vehicles ,  including station wagons and racing cars , spark-ignition engine, more than 3000 cc,  cbu, new</v>
          </cell>
        </row>
        <row r="8144">
          <cell r="A8144">
            <v>1843410004</v>
          </cell>
          <cell r="B8144" t="str">
            <v xml:space="preserve"> Manufacture of motor vehicles</v>
          </cell>
          <cell r="C8144" t="str">
            <v>Motor  vehicles ,  including station wagons and racing cars , spark-ignition engine, more than 3000 cc,  cbu, old</v>
          </cell>
        </row>
        <row r="8145">
          <cell r="A8145">
            <v>1843410004</v>
          </cell>
          <cell r="B8145" t="str">
            <v xml:space="preserve"> Manufacture of motor vehicles</v>
          </cell>
          <cell r="C8145" t="str">
            <v>Ambulance with compression-ignition engine,  of cylinder capacity  not exceeding  1500 cc</v>
          </cell>
        </row>
        <row r="8146">
          <cell r="A8146">
            <v>1843410004</v>
          </cell>
          <cell r="B8146" t="str">
            <v xml:space="preserve"> Manufacture of motor vehicles</v>
          </cell>
          <cell r="C8146" t="str">
            <v>Vans,  one-box body, engine in front,  sliding side door,  compression-ignition engine of a cylinder capacity not exceeding 1500 cc,  ckd</v>
          </cell>
        </row>
        <row r="8147">
          <cell r="A8147">
            <v>1843410004</v>
          </cell>
          <cell r="B8147" t="str">
            <v xml:space="preserve"> Manufacture of motor vehicles</v>
          </cell>
          <cell r="C8147" t="str">
            <v>Vans other than one-box body  vehicles  ,  with compression-ignition engine, of a cylinder capacity not exceeding 1500 cc,  ckd</v>
          </cell>
        </row>
        <row r="8148">
          <cell r="A8148">
            <v>1843410004</v>
          </cell>
          <cell r="B8148" t="str">
            <v xml:space="preserve"> Manufacture of motor vehicles</v>
          </cell>
          <cell r="C8148" t="str">
            <v>Vans,  one-box body, engine in front,  sliding side door,  compression-ignition engine, less than 1500 cc,  cbu,  new</v>
          </cell>
        </row>
        <row r="8149">
          <cell r="A8149">
            <v>1843410004</v>
          </cell>
          <cell r="B8149" t="str">
            <v xml:space="preserve"> Manufacture of motor vehicles</v>
          </cell>
          <cell r="C8149" t="str">
            <v>Vans,  one-box body, engine in front,  sliding side door,  compression-ignition engine, less than 1500 cc,  cbu,  old</v>
          </cell>
        </row>
        <row r="8150">
          <cell r="A8150">
            <v>1843410004</v>
          </cell>
          <cell r="B8150" t="str">
            <v xml:space="preserve"> Manufacture of motor vehicles</v>
          </cell>
          <cell r="C8150" t="str">
            <v>Vans,  other than one-box body  vehicles  ,  compression-ignition engine, not exceeding 1500 cc,  cbu,  new</v>
          </cell>
        </row>
        <row r="8151">
          <cell r="A8151">
            <v>1843410004</v>
          </cell>
          <cell r="B8151" t="str">
            <v xml:space="preserve"> Manufacture of motor vehicles</v>
          </cell>
          <cell r="C8151" t="str">
            <v>Vans,  other than one-box body  vehicles  ,  compression-ignition engine, not exceeding 1500 cc,  cbu,  old</v>
          </cell>
        </row>
        <row r="8152">
          <cell r="A8152">
            <v>1843410004</v>
          </cell>
          <cell r="B8152" t="str">
            <v xml:space="preserve"> Manufacture of motor vehicles</v>
          </cell>
          <cell r="C8152" t="str">
            <v>4 wd  vehicles ,  compression-ignition engine, less than 1500 cc, ckd</v>
          </cell>
        </row>
        <row r="8153">
          <cell r="A8153">
            <v>1843410004</v>
          </cell>
          <cell r="B8153" t="str">
            <v xml:space="preserve"> Manufacture of motor vehicles</v>
          </cell>
          <cell r="C8153" t="str">
            <v>4 wd  vehicles ,  compression-ignition engine, less than 1500 cc, cbu, new</v>
          </cell>
        </row>
        <row r="8154">
          <cell r="A8154">
            <v>1843410004</v>
          </cell>
          <cell r="B8154" t="str">
            <v xml:space="preserve"> Manufacture of motor vehicles</v>
          </cell>
          <cell r="C8154" t="str">
            <v>4 wd  vehicles ,  compression-ignition engine, less than 1500 cc, cbu, old</v>
          </cell>
        </row>
        <row r="8155">
          <cell r="A8155">
            <v>1843410004</v>
          </cell>
          <cell r="B8155" t="str">
            <v xml:space="preserve"> Manufacture of motor vehicles</v>
          </cell>
          <cell r="C8155" t="str">
            <v>Motor-homes,  with compression-ignition engine,  less than 1500 cc</v>
          </cell>
        </row>
        <row r="8156">
          <cell r="A8156">
            <v>1843410004</v>
          </cell>
          <cell r="B8156" t="str">
            <v xml:space="preserve"> Manufacture of motor vehicles</v>
          </cell>
          <cell r="C8156" t="str">
            <v>Motor  vehicles ,  including station wagons and racing cars , compression-ignition engine,  less than 1500 cc,  ckd</v>
          </cell>
        </row>
        <row r="8157">
          <cell r="A8157">
            <v>1843410004</v>
          </cell>
          <cell r="B8157" t="str">
            <v xml:space="preserve"> Manufacture of motor vehicles</v>
          </cell>
          <cell r="C8157" t="str">
            <v>Motor  vehicles ,  including station wagons and racing cars , compression-ignition engine,  less than 1500 cc, cbu, new</v>
          </cell>
        </row>
        <row r="8158">
          <cell r="A8158">
            <v>1843410004</v>
          </cell>
          <cell r="B8158" t="str">
            <v xml:space="preserve"> Manufacture of motor vehicles</v>
          </cell>
          <cell r="C8158" t="str">
            <v>Motor  vehicles ,  including station wagons and racing cars , compression-ignition engine,  less than 1500 cc, cbu, old</v>
          </cell>
        </row>
        <row r="8159">
          <cell r="A8159">
            <v>1843410004</v>
          </cell>
          <cell r="B8159" t="str">
            <v xml:space="preserve"> Manufacture of motor vehicles</v>
          </cell>
          <cell r="C8159" t="str">
            <v>Ambulance,  with compression-ignition engine,  of cylinder  capacity   exceeding 1500 cc but not exceeding  2500 cc</v>
          </cell>
        </row>
        <row r="8160">
          <cell r="A8160">
            <v>1843410004</v>
          </cell>
          <cell r="B8160" t="str">
            <v xml:space="preserve"> Manufacture of motor vehicles</v>
          </cell>
          <cell r="C8160" t="str">
            <v>Vans,  one-box body, engine in front,  sliding side door,  compression-ignition  engine of a cylinder capacity not exceeding  1800 cc,  ckd</v>
          </cell>
        </row>
        <row r="8161">
          <cell r="A8161">
            <v>1843410004</v>
          </cell>
          <cell r="B8161" t="str">
            <v xml:space="preserve"> Manufacture of motor vehicles</v>
          </cell>
          <cell r="C8161" t="str">
            <v>Vans,  one-box body, engine in front,  sliding side door,  compression-ignition  engine of a cylinder capacity 1800 cc less than 2000 cc ckd</v>
          </cell>
        </row>
        <row r="8162">
          <cell r="A8162">
            <v>1843410004</v>
          </cell>
          <cell r="B8162" t="str">
            <v xml:space="preserve"> Manufacture of motor vehicles</v>
          </cell>
          <cell r="C8162" t="str">
            <v>Vans,  one-box body, engine in front,  sliding side door,  compression-ignition  engine of a cylinder capacity 2000 cc less than 2500 cc ckd</v>
          </cell>
        </row>
        <row r="8163">
          <cell r="A8163">
            <v>1843410004</v>
          </cell>
          <cell r="B8163" t="str">
            <v xml:space="preserve"> Manufacture of motor vehicles</v>
          </cell>
          <cell r="C8163" t="str">
            <v>Vans,  other than one-box body  vehicles  ,  compression-ignition engine of a cylinder capacity not exceeding 1800 cc,  ckd</v>
          </cell>
        </row>
        <row r="8164">
          <cell r="A8164">
            <v>1843410004</v>
          </cell>
          <cell r="B8164" t="str">
            <v xml:space="preserve"> Manufacture of motor vehicles</v>
          </cell>
          <cell r="C8164" t="str">
            <v>Vans,  other than one-box body  vehicles  ,  compression-ignition engine of a cylinder capacity 1800 cc less than 2000 cc ckd</v>
          </cell>
        </row>
        <row r="8165">
          <cell r="A8165">
            <v>1843410004</v>
          </cell>
          <cell r="B8165" t="str">
            <v xml:space="preserve"> Manufacture of motor vehicles</v>
          </cell>
          <cell r="C8165" t="str">
            <v>Vans  other than one-box body  vehicles  ,  compression-ignition engine of a cylinder capacity 2000 cc less than 2500 cc ckd</v>
          </cell>
        </row>
        <row r="8166">
          <cell r="A8166">
            <v>1843410004</v>
          </cell>
          <cell r="B8166" t="str">
            <v xml:space="preserve"> Manufacture of motor vehicles</v>
          </cell>
          <cell r="C8166" t="str">
            <v>Vans,  one-box body, engine in front,  sliding side door,  compression-ignition  engine of a cylinder capacity not exceeding 1800 cc, cbu new</v>
          </cell>
        </row>
        <row r="8167">
          <cell r="A8167">
            <v>1843410004</v>
          </cell>
          <cell r="B8167" t="str">
            <v xml:space="preserve"> Manufacture of motor vehicles</v>
          </cell>
          <cell r="C8167" t="str">
            <v>Vans,  one-box body, engine in front,  sliding side door, compression-ignition engine of a cylinder capacity not exceeding 1800 cc less than 2000 cc, cbu, new</v>
          </cell>
        </row>
        <row r="8168">
          <cell r="A8168">
            <v>1843410004</v>
          </cell>
          <cell r="B8168" t="str">
            <v xml:space="preserve"> Manufacture of motor vehicles</v>
          </cell>
          <cell r="C8168" t="str">
            <v>Vans,  one-box body, engine in front,  sliding side door, compression-ignition engine of a cylinder capacity 2000 cc less than 2500 cc, cbu new</v>
          </cell>
        </row>
        <row r="8169">
          <cell r="A8169">
            <v>1843410004</v>
          </cell>
          <cell r="B8169" t="str">
            <v xml:space="preserve"> Manufacture of motor vehicles</v>
          </cell>
          <cell r="C8169" t="str">
            <v>Vans,  one-box body, engine in front,  sliding side door, compression-ignition engine, of a cylinder capacity not exceeding 1800 cc,  cbu,  old</v>
          </cell>
        </row>
        <row r="8170">
          <cell r="A8170">
            <v>1843410004</v>
          </cell>
          <cell r="B8170" t="str">
            <v xml:space="preserve"> Manufacture of motor vehicles</v>
          </cell>
          <cell r="C8170" t="str">
            <v>Vans,  one-box body, engine in front,  sliding side door, compression-ignition engine of a cylinder capacity 1800 cc less than 2000 cc, cbu, old</v>
          </cell>
        </row>
        <row r="8171">
          <cell r="A8171">
            <v>1843410004</v>
          </cell>
          <cell r="B8171" t="str">
            <v xml:space="preserve"> Manufacture of motor vehicles</v>
          </cell>
          <cell r="C8171" t="str">
            <v>Vans,  one-box body, engine in front,  sliding side door, compression-ignition engine of a cylinder  capacity 2000 cc less than 2500 cc, cbu old</v>
          </cell>
        </row>
        <row r="8172">
          <cell r="A8172">
            <v>1843410004</v>
          </cell>
          <cell r="B8172" t="str">
            <v xml:space="preserve"> Manufacture of motor vehicles</v>
          </cell>
          <cell r="C8172" t="str">
            <v>Vans,  other than one-box body  vehicles  ,  compression-ignition engine, of a cylinder capacity not exceeding 1800  cc, cbu,  new</v>
          </cell>
        </row>
        <row r="8173">
          <cell r="A8173">
            <v>1843410004</v>
          </cell>
          <cell r="B8173" t="str">
            <v xml:space="preserve"> Manufacture of motor vehicles</v>
          </cell>
          <cell r="C8173" t="str">
            <v>Vans,  other than one-box body  vehicles  ,  compression-ignition engine, of a cylinder capacity 1800 cc less than 2000 cc, cbu,  new</v>
          </cell>
        </row>
        <row r="8174">
          <cell r="A8174">
            <v>1843410004</v>
          </cell>
          <cell r="B8174" t="str">
            <v xml:space="preserve"> Manufacture of motor vehicles</v>
          </cell>
          <cell r="C8174" t="str">
            <v>Vans,  other than one-box body  vehicles  ,  compression-ignition engine, of a cylinder  capacity 2000 cc less than 2500 cc, cbu,  new</v>
          </cell>
        </row>
        <row r="8175">
          <cell r="A8175">
            <v>1843410004</v>
          </cell>
          <cell r="B8175" t="str">
            <v xml:space="preserve"> Manufacture of motor vehicles</v>
          </cell>
          <cell r="C8175" t="str">
            <v>Vans,  other than one-box body  vehicles  ,  compression-ignition engine, of a cylinder  capacity not exceeding 1800  cc, cbu,  old</v>
          </cell>
        </row>
        <row r="8176">
          <cell r="A8176">
            <v>1843410004</v>
          </cell>
          <cell r="B8176" t="str">
            <v xml:space="preserve"> Manufacture of motor vehicles</v>
          </cell>
          <cell r="C8176" t="str">
            <v>Vans,  other than one-box body  vehicles  ,  compression-ignition engine, of a cylinder  capacity 1800 cc,  less than 2000 cc,  cbu,  old</v>
          </cell>
        </row>
        <row r="8177">
          <cell r="A8177">
            <v>1843410004</v>
          </cell>
          <cell r="B8177" t="str">
            <v xml:space="preserve"> Manufacture of motor vehicles</v>
          </cell>
          <cell r="C8177" t="str">
            <v>Vans,  other than one-box body  vehicles  ,  compression-ignition engine, of a cylinder  capacity  2000 cc,  less than 2500 cc,  cbu,  old</v>
          </cell>
        </row>
        <row r="8178">
          <cell r="A8178">
            <v>1843410004</v>
          </cell>
          <cell r="B8178" t="str">
            <v xml:space="preserve"> Manufacture of motor vehicles</v>
          </cell>
          <cell r="C8178" t="str">
            <v>4 wd  vehicles , compression-ignition engine,  of a cylinder capacity, not exceeding 1800 cc ckd</v>
          </cell>
        </row>
        <row r="8179">
          <cell r="A8179">
            <v>1843410004</v>
          </cell>
          <cell r="B8179" t="str">
            <v xml:space="preserve"> Manufacture of motor vehicles</v>
          </cell>
          <cell r="C8179" t="str">
            <v>4 wd  vehicles , compression-ignition engine,  of a cylinder capacity 1800 cc,  less than 2000 cc,  ckd</v>
          </cell>
        </row>
        <row r="8180">
          <cell r="A8180">
            <v>1843410004</v>
          </cell>
          <cell r="B8180" t="str">
            <v xml:space="preserve"> Manufacture of motor vehicles</v>
          </cell>
          <cell r="C8180" t="str">
            <v>4 wd  vehicles , compression-ignition engine,  of a cylinder  capacity 2000 cc,  less than 2500 cc,  ckd</v>
          </cell>
        </row>
        <row r="8181">
          <cell r="A8181">
            <v>1843410004</v>
          </cell>
          <cell r="B8181" t="str">
            <v xml:space="preserve"> Manufacture of motor vehicles</v>
          </cell>
          <cell r="C8181" t="str">
            <v>4 wd  vehicles , compression-ignition engine,  of a cylinder  capacity not exceeding</v>
          </cell>
        </row>
        <row r="8182">
          <cell r="A8182">
            <v>1843410004</v>
          </cell>
          <cell r="B8182" t="str">
            <v xml:space="preserve"> Manufacture of motor vehicles</v>
          </cell>
          <cell r="C8182" t="str">
            <v>4 wd  vehicles , compression-ignition engine,  of a cylinder  capacity 1800 cc, less than 2000 cc cbu new</v>
          </cell>
        </row>
        <row r="8183">
          <cell r="A8183">
            <v>1843410004</v>
          </cell>
          <cell r="B8183" t="str">
            <v xml:space="preserve"> Manufacture of motor vehicles</v>
          </cell>
          <cell r="C8183" t="str">
            <v>4 wd  vehicles , compression-ignition engine,  of a cylinder capacity 2000 cc less than 2500 cc, cbu,  new</v>
          </cell>
        </row>
        <row r="8184">
          <cell r="A8184">
            <v>1843410004</v>
          </cell>
          <cell r="B8184" t="str">
            <v xml:space="preserve"> Manufacture of motor vehicles</v>
          </cell>
          <cell r="C8184" t="str">
            <v>4 wd  vehicles , compression-ignition engine,  of a cylinder capacity not exceeding 1800 cc, cbu,  old</v>
          </cell>
        </row>
        <row r="8185">
          <cell r="A8185">
            <v>1843410004</v>
          </cell>
          <cell r="B8185" t="str">
            <v xml:space="preserve"> Manufacture of motor vehicles</v>
          </cell>
          <cell r="C8185" t="str">
            <v>4 wd  vehicles , compression-ignition engine,  of a cylinder  capacity 1800 cc less than 2000 cc, cbu,  old</v>
          </cell>
        </row>
        <row r="8186">
          <cell r="A8186">
            <v>1843410004</v>
          </cell>
          <cell r="B8186" t="str">
            <v xml:space="preserve"> Manufacture of motor vehicles</v>
          </cell>
          <cell r="C8186" t="str">
            <v>4 wd  vehicles , compression-ignition engine,  of a cylinder  capacity 2000 cc less than 2500 cc, cbu,  old</v>
          </cell>
        </row>
        <row r="8187">
          <cell r="A8187">
            <v>1843410004</v>
          </cell>
          <cell r="B8187" t="str">
            <v xml:space="preserve"> Manufacture of motor vehicles</v>
          </cell>
          <cell r="C8187" t="str">
            <v>Motor homes,  with compression-ignition engine,  more than 1500 cc but not exceeding 2500 cc</v>
          </cell>
        </row>
        <row r="8188">
          <cell r="A8188">
            <v>1843410004</v>
          </cell>
          <cell r="B8188" t="str">
            <v xml:space="preserve"> Manufacture of motor vehicles</v>
          </cell>
          <cell r="C8188" t="str">
            <v>Other motor  vehicles , including station wagons and racing cars , compression-ignition engine of a cylinder  capacity not exceeding  2000 cc ckd</v>
          </cell>
        </row>
        <row r="8189">
          <cell r="A8189">
            <v>1843410004</v>
          </cell>
          <cell r="B8189" t="str">
            <v xml:space="preserve"> Manufacture of motor vehicles</v>
          </cell>
          <cell r="C8189" t="str">
            <v>Other motor  vehicles , including station wagons and racing cars , compression-ignition engine  of a cylinder capacity 2000 cc less than 2500 cc ckd</v>
          </cell>
        </row>
        <row r="8190">
          <cell r="A8190">
            <v>1843410004</v>
          </cell>
          <cell r="B8190" t="str">
            <v xml:space="preserve"> Manufacture of motor vehicles</v>
          </cell>
          <cell r="C8190" t="str">
            <v>Motor  vehicles ,  including station wagons and racing cars , compression-ignition engine,  more than 1500 cc but not exceeding 2500 cc,  cbu,  new</v>
          </cell>
        </row>
        <row r="8191">
          <cell r="A8191">
            <v>1843410004</v>
          </cell>
          <cell r="B8191" t="str">
            <v xml:space="preserve"> Manufacture of motor vehicles</v>
          </cell>
          <cell r="C8191" t="str">
            <v>Other motor- vehicles  including station wagon and racing cars , compression-ignition engine of a cylinder  capacity less than 1800 cc,  cbu,  old</v>
          </cell>
        </row>
        <row r="8192">
          <cell r="A8192">
            <v>1843410004</v>
          </cell>
          <cell r="B8192" t="str">
            <v xml:space="preserve"> Manufacture of motor vehicles</v>
          </cell>
          <cell r="C8192" t="str">
            <v>Other motor  vehicles , including station wagons and racing cars , compression-ignition engine  of a cylinder capacity 1800 cc less than 2000 cc cbu, old</v>
          </cell>
        </row>
        <row r="8193">
          <cell r="A8193">
            <v>1843410004</v>
          </cell>
          <cell r="B8193" t="str">
            <v xml:space="preserve"> Manufacture of motor vehicles</v>
          </cell>
          <cell r="C8193" t="str">
            <v>Other motor  vehicles , including station wagons and racing  cars, compression-ignition engine of a cylinder capacity 2000 cc less than 2500 cc cbu, old</v>
          </cell>
        </row>
        <row r="8194">
          <cell r="A8194">
            <v>1843410004</v>
          </cell>
          <cell r="B8194" t="str">
            <v xml:space="preserve"> Manufacture of motor vehicles</v>
          </cell>
          <cell r="C8194" t="str">
            <v>Ambulance,  with compression-ignition engine,  of a cylinder capacity   exceeding   2500 cc</v>
          </cell>
        </row>
        <row r="8195">
          <cell r="A8195">
            <v>1843410004</v>
          </cell>
          <cell r="B8195" t="str">
            <v xml:space="preserve"> Manufacture of motor vehicles</v>
          </cell>
          <cell r="C8195" t="str">
            <v>Vans,  compression-ignition engine of a cylinder  capacity  exceeding  2500 cc,  ckd</v>
          </cell>
        </row>
        <row r="8196">
          <cell r="A8196">
            <v>1843410004</v>
          </cell>
          <cell r="B8196" t="str">
            <v xml:space="preserve"> Manufacture of motor vehicles</v>
          </cell>
          <cell r="C8196" t="str">
            <v>Vans,  one-box body, engine in front, sliding side door, compression-ignition engine,  more than 2500 cc, but less than 3000 cc,  cbu,  new</v>
          </cell>
        </row>
        <row r="8197">
          <cell r="A8197">
            <v>1843410004</v>
          </cell>
          <cell r="B8197" t="str">
            <v xml:space="preserve"> Manufacture of motor vehicles</v>
          </cell>
          <cell r="C8197" t="str">
            <v>Vans,  one-box body, engine in front, sliding side door, compression-ignition engine of a cylinder capacity 3000 cc and  above,  cbu,  new</v>
          </cell>
        </row>
        <row r="8198">
          <cell r="A8198">
            <v>1843410004</v>
          </cell>
          <cell r="B8198" t="str">
            <v xml:space="preserve"> Manufacture of motor vehicles</v>
          </cell>
          <cell r="C8198" t="str">
            <v>Vans,  one-box body, engine in front, sliding side door, compression-ignition engine,  exceeding  2500 cc,  but less than 3000 cc,  cbu,  old</v>
          </cell>
        </row>
        <row r="8199">
          <cell r="A8199">
            <v>1843410004</v>
          </cell>
          <cell r="B8199" t="str">
            <v xml:space="preserve"> Manufacture of motor vehicles</v>
          </cell>
          <cell r="C8199" t="str">
            <v>Vans,  one-box body, engine in front, sliding side door, compression-ignition engine,  of a cylinder capacity 3000 cc and  above,  cbu,  old</v>
          </cell>
        </row>
        <row r="8200">
          <cell r="A8200">
            <v>1843410004</v>
          </cell>
          <cell r="B8200" t="str">
            <v xml:space="preserve"> Manufacture of motor vehicles</v>
          </cell>
          <cell r="C8200" t="str">
            <v>Vans other than one-box body  vehicles  ,  compression-ignition engine,  exceeding 2500 cc but less than 3000 cc,   cbu,  new</v>
          </cell>
        </row>
        <row r="8201">
          <cell r="A8201">
            <v>1843410004</v>
          </cell>
          <cell r="B8201" t="str">
            <v xml:space="preserve"> Manufacture of motor vehicles</v>
          </cell>
          <cell r="C8201" t="str">
            <v>Vans,  other than one-box body  vehicles  ,  compression-ignition engine, of a cylinder  capacity  3000 cc and  above,  cbu,  new</v>
          </cell>
        </row>
        <row r="8202">
          <cell r="A8202">
            <v>1843410004</v>
          </cell>
          <cell r="B8202" t="str">
            <v xml:space="preserve"> Manufacture of motor vehicles</v>
          </cell>
          <cell r="C8202" t="str">
            <v>Vans,  other than one-box body  vehicles  ,  compression-ignition engine,  exceeding 2500 cc but less than 3000 cc,  cbu,  old</v>
          </cell>
        </row>
        <row r="8203">
          <cell r="A8203">
            <v>1843410004</v>
          </cell>
          <cell r="B8203" t="str">
            <v xml:space="preserve"> Manufacture of motor vehicles</v>
          </cell>
          <cell r="C8203" t="str">
            <v>Vans,  other than one-box body  vehicles  ,  compression-ignition engine, of a cylinder  capacity 3000 cc and  above, cbu,  old</v>
          </cell>
        </row>
        <row r="8204">
          <cell r="A8204">
            <v>1843410004</v>
          </cell>
          <cell r="B8204" t="str">
            <v xml:space="preserve"> Manufacture of motor vehicles</v>
          </cell>
          <cell r="C8204" t="str">
            <v>4 wd  vehicles , compression-ignition engine,   exceeding  2500 cc, ckd</v>
          </cell>
        </row>
        <row r="8205">
          <cell r="A8205">
            <v>1843410004</v>
          </cell>
          <cell r="B8205" t="str">
            <v xml:space="preserve"> Manufacture of motor vehicles</v>
          </cell>
          <cell r="C8205" t="str">
            <v>4 wd  vehicles , compression-ignition engine,   exceeding 2500 cc, but less than 3000 cc,  cbu,  new</v>
          </cell>
        </row>
        <row r="8206">
          <cell r="A8206">
            <v>1843410004</v>
          </cell>
          <cell r="B8206" t="str">
            <v xml:space="preserve"> Manufacture of motor vehicles</v>
          </cell>
          <cell r="C8206" t="str">
            <v>4 wd  vehicles , compression-ignition engine,  of a cylinder capacity 3000 cc and above, cbu, new</v>
          </cell>
        </row>
        <row r="8207">
          <cell r="A8207">
            <v>1843410004</v>
          </cell>
          <cell r="B8207" t="str">
            <v xml:space="preserve"> Manufacture of motor vehicles</v>
          </cell>
          <cell r="C8207" t="str">
            <v>4 wd  vehicles , compression-ignition engine,   exceeding  2500 cc, but less than 3000 cc,  cbu,  old</v>
          </cell>
        </row>
        <row r="8208">
          <cell r="A8208">
            <v>1843410004</v>
          </cell>
          <cell r="B8208" t="str">
            <v xml:space="preserve"> Manufacture of motor vehicles</v>
          </cell>
          <cell r="C8208" t="str">
            <v>4 wd  vehicles , compression-ignition engine,  of a cylinder capacity 3000 cc and  above, cbu, old</v>
          </cell>
        </row>
        <row r="8209">
          <cell r="A8209">
            <v>1843410004</v>
          </cell>
          <cell r="B8209" t="str">
            <v xml:space="preserve"> Manufacture of motor vehicles</v>
          </cell>
          <cell r="C8209" t="str">
            <v>Motor homes,  with compression-ignition engine,  exceeding 2500 cc</v>
          </cell>
        </row>
        <row r="8210">
          <cell r="A8210">
            <v>1843410004</v>
          </cell>
          <cell r="B8210" t="str">
            <v xml:space="preserve"> Manufacture of motor vehicles</v>
          </cell>
          <cell r="C8210" t="str">
            <v>Other motor  vehicles , including station wagons and racing cars compression-ignition engine exceeding , 2500 cc,  but less than 3000 cc, ckd</v>
          </cell>
        </row>
        <row r="8211">
          <cell r="A8211">
            <v>1843410004</v>
          </cell>
          <cell r="B8211" t="str">
            <v xml:space="preserve"> Manufacture of motor vehicles</v>
          </cell>
          <cell r="C8211" t="str">
            <v>Other motor  vehicles , including station wagons and racing cars compression-ignition engine of a cylinder capacity 3000 cc and  above,  ckd</v>
          </cell>
        </row>
        <row r="8212">
          <cell r="A8212">
            <v>1843410004</v>
          </cell>
          <cell r="B8212" t="str">
            <v xml:space="preserve"> Manufacture of motor vehicles</v>
          </cell>
          <cell r="C8212" t="str">
            <v>Motor  vehicles ,  including station wagons and racing cars , compression-ignition engine,  more than 2500 cc, cbu, new</v>
          </cell>
        </row>
        <row r="8213">
          <cell r="A8213">
            <v>1843410004</v>
          </cell>
          <cell r="B8213" t="str">
            <v xml:space="preserve"> Manufacture of motor vehicles</v>
          </cell>
          <cell r="C8213" t="str">
            <v>Other motor  vehicles , including station wagons and racing cars  compression-ignition engine exceeding  2500 cc but 3000 cc,  cbu, old</v>
          </cell>
        </row>
        <row r="8214">
          <cell r="A8214">
            <v>1843410004</v>
          </cell>
          <cell r="B8214" t="str">
            <v xml:space="preserve"> Manufacture of motor vehicles</v>
          </cell>
          <cell r="C8214" t="str">
            <v>Other motor  vehicles , including station wagons and racing cars  compression-ignition engine of a cylinder capacity 3000 cc and  above cbu,  old</v>
          </cell>
        </row>
        <row r="8215">
          <cell r="A8215">
            <v>1843410004</v>
          </cell>
          <cell r="B8215" t="str">
            <v xml:space="preserve"> Manufacture of motor vehicles</v>
          </cell>
          <cell r="C8215" t="str">
            <v>Other ambulance</v>
          </cell>
        </row>
        <row r="8216">
          <cell r="A8216">
            <v>1843410004</v>
          </cell>
          <cell r="B8216" t="str">
            <v xml:space="preserve"> Manufacture of motor vehicles</v>
          </cell>
          <cell r="C8216" t="str">
            <v>Vans,  one-box body,  other than spark or compression-ignition  engine of  a cylinder capacity not exceeding 1800 cc ckd</v>
          </cell>
        </row>
        <row r="8217">
          <cell r="A8217">
            <v>1843410004</v>
          </cell>
          <cell r="B8217" t="str">
            <v xml:space="preserve"> Manufacture of motor vehicles</v>
          </cell>
          <cell r="C8217" t="str">
            <v>Vans,  one-box body,  other than spark or compression-ignition engine of  a cylinder capacity 1800 cc less than  2000 cc,  ckd</v>
          </cell>
        </row>
        <row r="8218">
          <cell r="A8218">
            <v>1843410004</v>
          </cell>
          <cell r="B8218" t="str">
            <v xml:space="preserve"> Manufacture of motor vehicles</v>
          </cell>
          <cell r="C8218" t="str">
            <v>Vans,  one-box body,  other than spark or compression-ignition  engine of  a cylinder capacity  2000 cc less than  2500 cc,  ckd</v>
          </cell>
        </row>
        <row r="8219">
          <cell r="A8219">
            <v>1843410004</v>
          </cell>
          <cell r="B8219" t="str">
            <v xml:space="preserve"> Manufacture of motor vehicles</v>
          </cell>
          <cell r="C8219" t="str">
            <v>Vans,  one-box body other than spark or compression-ignition engine of a cylinder capacity 2500 cc,  and  above ckd</v>
          </cell>
        </row>
        <row r="8220">
          <cell r="A8220">
            <v>1843410004</v>
          </cell>
          <cell r="B8220" t="str">
            <v xml:space="preserve"> Manufacture of motor vehicles</v>
          </cell>
          <cell r="C8220" t="str">
            <v>Vans,  other than one-box  body other than  spark or compression -ignition engine of  a cylinder  capacity not exceeding 1800 cc,  ckd.</v>
          </cell>
        </row>
        <row r="8221">
          <cell r="A8221">
            <v>1843410004</v>
          </cell>
          <cell r="B8221" t="str">
            <v xml:space="preserve"> Manufacture of motor vehicles</v>
          </cell>
          <cell r="C8221" t="str">
            <v>Vans,  other than one-box body, other than  spark or compression -ignition engine of  a cylinder  capacity 1800 cc,  less than 2000 cc,  ckd</v>
          </cell>
        </row>
        <row r="8222">
          <cell r="A8222">
            <v>1843410004</v>
          </cell>
          <cell r="B8222" t="str">
            <v xml:space="preserve"> Manufacture of motor vehicles</v>
          </cell>
          <cell r="C8222" t="str">
            <v>Vans,  other than one-box body, other than  spark or compression -ignition engine of  a cylinder  capacity 2000 cc,  less than 2500 cc,  ckd.</v>
          </cell>
        </row>
        <row r="8223">
          <cell r="A8223">
            <v>1843410004</v>
          </cell>
          <cell r="B8223" t="str">
            <v xml:space="preserve"> Manufacture of motor vehicles</v>
          </cell>
          <cell r="C8223" t="str">
            <v>Vans,  other than one-box body, other than  spark or compression -ignition engine of  a cylinder  capacity 2500 cc and  above, ckd.</v>
          </cell>
        </row>
        <row r="8224">
          <cell r="A8224">
            <v>1843410004</v>
          </cell>
          <cell r="B8224" t="str">
            <v xml:space="preserve"> Manufacture of motor vehicles</v>
          </cell>
          <cell r="C8224" t="str">
            <v>Vans,  one-box body,  other than spark or compression-ignition engine of a cylinder capacity not exceeding 1800 cc,  cbu,  new.</v>
          </cell>
        </row>
        <row r="8225">
          <cell r="A8225">
            <v>1843410004</v>
          </cell>
          <cell r="B8225" t="str">
            <v xml:space="preserve"> Manufacture of motor vehicles</v>
          </cell>
          <cell r="C8225" t="str">
            <v>Vans,  one-box body,  other than spark or compression-ignition engine  of a cylinder capacity 1800 cc less than 2000 cc,  cbu,  new.</v>
          </cell>
        </row>
        <row r="8226">
          <cell r="A8226">
            <v>1843410004</v>
          </cell>
          <cell r="B8226" t="str">
            <v xml:space="preserve"> Manufacture of motor vehicles</v>
          </cell>
          <cell r="C8226" t="str">
            <v>Vans,  one-box body,  other than spark or compression-ignition engine  of a cylinder capacity 2000 cc less than 2500 cc,   cbu,  new.</v>
          </cell>
        </row>
        <row r="8227">
          <cell r="A8227">
            <v>1843410004</v>
          </cell>
          <cell r="B8227" t="str">
            <v xml:space="preserve"> Manufacture of motor vehicles</v>
          </cell>
          <cell r="C8227" t="str">
            <v>Vans,  one-box body,  other than spark or compression-ignition engine of a cylinder capacity 2500 cc, less than 3000 cc,  cbu,  new.</v>
          </cell>
        </row>
        <row r="8228">
          <cell r="A8228">
            <v>1843410004</v>
          </cell>
          <cell r="B8228" t="str">
            <v xml:space="preserve"> Manufacture of motor vehicles</v>
          </cell>
          <cell r="C8228" t="str">
            <v>Vans,  one-box body,  other than spark or compression-ignition engine of a cylinder capacity 3000 cc, and above,  cbu,  new.</v>
          </cell>
        </row>
        <row r="8229">
          <cell r="A8229">
            <v>1843410004</v>
          </cell>
          <cell r="B8229" t="str">
            <v xml:space="preserve"> Manufacture of motor vehicles</v>
          </cell>
          <cell r="C8229" t="str">
            <v>Vans,  one-box body,  other than spark or compression-ignition engine of a cylinder capacity not exceeding 1800 cc cbu, old.</v>
          </cell>
        </row>
        <row r="8230">
          <cell r="A8230">
            <v>1843410004</v>
          </cell>
          <cell r="B8230" t="str">
            <v xml:space="preserve"> Manufacture of motor vehicles</v>
          </cell>
          <cell r="C8230" t="str">
            <v>Vans,  one-box body,  other than spark or compression-ignition engine of a cylinder capacity 1800 cc less than  2000 cc,  cbu,  old.</v>
          </cell>
        </row>
        <row r="8231">
          <cell r="A8231">
            <v>1843410004</v>
          </cell>
          <cell r="B8231" t="str">
            <v xml:space="preserve"> Manufacture of motor vehicles</v>
          </cell>
          <cell r="C8231" t="str">
            <v>Vans,  one-box body,  other than spark or compression-ignition engine  of a cylinder capacity 2000 cc less than  2500 cc,  cbu,  old.</v>
          </cell>
        </row>
        <row r="8232">
          <cell r="A8232">
            <v>1843410004</v>
          </cell>
          <cell r="B8232" t="str">
            <v xml:space="preserve"> Manufacture of motor vehicles</v>
          </cell>
          <cell r="C8232" t="str">
            <v>Vans,  one-box body,  other than spark or compression-ignition engine of a cylinder capacity 2500 cc less than  3000 cc,  cbu,  old.</v>
          </cell>
        </row>
        <row r="8233">
          <cell r="A8233">
            <v>1843410004</v>
          </cell>
          <cell r="B8233" t="str">
            <v xml:space="preserve"> Manufacture of motor vehicles</v>
          </cell>
          <cell r="C8233" t="str">
            <v>Vans,  one-box body,  other than spark or compression-ignition engine of a cylinder capacity 3000 cc and above, cbu,  old.</v>
          </cell>
        </row>
        <row r="8234">
          <cell r="A8234">
            <v>1843410004</v>
          </cell>
          <cell r="B8234" t="str">
            <v xml:space="preserve"> Manufacture of motor vehicles</v>
          </cell>
          <cell r="C8234" t="str">
            <v>Vans,  other than one-box body, other than  spark or compression-ignition engine of a cylinder  capacity not exceeding 1800 cc cbu,  new</v>
          </cell>
        </row>
        <row r="8235">
          <cell r="A8235">
            <v>1843410004</v>
          </cell>
          <cell r="B8235" t="str">
            <v xml:space="preserve"> Manufacture of motor vehicles</v>
          </cell>
          <cell r="C8235" t="str">
            <v>Vans,  other than one-box body, other than  spark or compression ignition engine of a cylinder capacity    1800 cc less than 2000 cc, cbu,  new.</v>
          </cell>
        </row>
        <row r="8236">
          <cell r="A8236">
            <v>1843410004</v>
          </cell>
          <cell r="B8236" t="str">
            <v xml:space="preserve"> Manufacture of motor vehicles</v>
          </cell>
          <cell r="C8236" t="str">
            <v>Vans,  other than one-box body, other than  spark or compression ignition engine of a cylinder capacity    2000 cc less than 2500 cc, cbu,  new</v>
          </cell>
        </row>
        <row r="8237">
          <cell r="A8237">
            <v>1843410004</v>
          </cell>
          <cell r="B8237" t="str">
            <v xml:space="preserve"> Manufacture of motor vehicles</v>
          </cell>
          <cell r="C8237" t="str">
            <v>Vans,  other than one-box body, other than  spark or compression ignition engine of a cylinder capacity    2500 cc less than 3000 cc, cbu,  new</v>
          </cell>
        </row>
        <row r="8238">
          <cell r="A8238">
            <v>1843410004</v>
          </cell>
          <cell r="B8238" t="str">
            <v xml:space="preserve"> Manufacture of motor vehicles</v>
          </cell>
          <cell r="C8238" t="str">
            <v>Vans,  other than one-box body, other than  spark or compression ignition engine of a cylinder capacity    3000 cc and above, cbu,  new.</v>
          </cell>
        </row>
        <row r="8239">
          <cell r="A8239">
            <v>1843410004</v>
          </cell>
          <cell r="B8239" t="str">
            <v xml:space="preserve"> Manufacture of motor vehicles</v>
          </cell>
          <cell r="C8239" t="str">
            <v>Vans,  other than one-box body, other than spark or compression engine of  a cylinder capacity not exceeding 1800 cc,  cbu,  old.</v>
          </cell>
        </row>
        <row r="8240">
          <cell r="A8240">
            <v>1843410004</v>
          </cell>
          <cell r="B8240" t="str">
            <v xml:space="preserve"> Manufacture of motor vehicles</v>
          </cell>
          <cell r="C8240" t="str">
            <v>Vans,  other than one-box body, other than  spark or compression engine of  a cylinder capacity 1800 cc less than 2000 cc, cbu,  old.</v>
          </cell>
        </row>
        <row r="8241">
          <cell r="A8241">
            <v>1843410004</v>
          </cell>
          <cell r="B8241" t="str">
            <v xml:space="preserve"> Manufacture of motor vehicles</v>
          </cell>
          <cell r="C8241" t="str">
            <v>Vans,  other than one-box body, other than  spark or compression engine of  a cylinder capacity 2000 cc less than 2500 cc,  cbu, old.</v>
          </cell>
        </row>
        <row r="8242">
          <cell r="A8242">
            <v>1843410004</v>
          </cell>
          <cell r="B8242" t="str">
            <v xml:space="preserve"> Manufacture of motor vehicles</v>
          </cell>
          <cell r="C8242" t="str">
            <v>Vans,  other than one-box body, other than  spark or compression engine of  a cylinder capacity 2500 cc less than 3000 cc,  cbu, old.</v>
          </cell>
        </row>
        <row r="8243">
          <cell r="A8243">
            <v>1843410004</v>
          </cell>
          <cell r="B8243" t="str">
            <v xml:space="preserve"> Manufacture of motor vehicles</v>
          </cell>
          <cell r="C8243" t="str">
            <v>Vans,  other than one-box body, other than  spark or compression engine of  a cylinder capacity 3000 cc and above,  cbu,  old.</v>
          </cell>
        </row>
        <row r="8244">
          <cell r="A8244">
            <v>1843410004</v>
          </cell>
          <cell r="B8244" t="str">
            <v xml:space="preserve"> Manufacture of motor vehicles</v>
          </cell>
          <cell r="C8244" t="str">
            <v>4 wd  vehicles ,  other than  spark or compression engine of a cylinder capacity not exceeding 1800 cc ckd</v>
          </cell>
        </row>
        <row r="8245">
          <cell r="A8245">
            <v>1843410004</v>
          </cell>
          <cell r="B8245" t="str">
            <v xml:space="preserve"> Manufacture of motor vehicles</v>
          </cell>
          <cell r="C8245" t="str">
            <v>4 wd  vehicles, other than spark or compression engine of a cylinder capacity 180 cc less than 2000 cc, ckd.</v>
          </cell>
        </row>
        <row r="8246">
          <cell r="A8246">
            <v>1843410004</v>
          </cell>
          <cell r="B8246" t="str">
            <v xml:space="preserve"> Manufacture of motor vehicles</v>
          </cell>
          <cell r="C8246" t="str">
            <v>4 wd  vehicles, other than spark or compression engine of a cylinder capacity 2000 cc less than 2500 cc, ckd.</v>
          </cell>
        </row>
        <row r="8247">
          <cell r="A8247">
            <v>1843410004</v>
          </cell>
          <cell r="B8247" t="str">
            <v xml:space="preserve"> Manufacture of motor vehicles</v>
          </cell>
          <cell r="C8247" t="str">
            <v>4 wd  vehicles , other than spark or compression engine of a cylinder capacity 2500 cc and above, ckd</v>
          </cell>
        </row>
        <row r="8248">
          <cell r="A8248">
            <v>1843410004</v>
          </cell>
          <cell r="B8248" t="str">
            <v xml:space="preserve"> Manufacture of motor vehicles</v>
          </cell>
          <cell r="C8248" t="str">
            <v>4 wd  vehicles, other than spark or compression engine of a cylinder capacity not exceeding 1800 cc, cbu,  new.</v>
          </cell>
        </row>
        <row r="8249">
          <cell r="A8249">
            <v>1843410004</v>
          </cell>
          <cell r="B8249" t="str">
            <v xml:space="preserve"> Manufacture of motor vehicles</v>
          </cell>
          <cell r="C8249" t="str">
            <v>4 wd  vehicles, other than spark or compression engine of a cylinder capacity 1800 cc less than 2000 cc, cbu,  new.</v>
          </cell>
        </row>
        <row r="8250">
          <cell r="A8250">
            <v>1843410004</v>
          </cell>
          <cell r="B8250" t="str">
            <v xml:space="preserve"> Manufacture of motor vehicles</v>
          </cell>
          <cell r="C8250" t="str">
            <v>4 wd  vehicles, other than spark or compression engine of a cylinder capacity 2000 cc less than 2500 cc, cbu,  new.</v>
          </cell>
        </row>
        <row r="8251">
          <cell r="A8251">
            <v>1843410004</v>
          </cell>
          <cell r="B8251" t="str">
            <v xml:space="preserve"> Manufacture of motor vehicles</v>
          </cell>
          <cell r="C8251" t="str">
            <v>4 wd  vehicles, other than spark or compression engine of a cylinder capacity 2500 cc less than 3000 cc, cbu,  new.</v>
          </cell>
        </row>
        <row r="8252">
          <cell r="A8252">
            <v>1843410004</v>
          </cell>
          <cell r="B8252" t="str">
            <v xml:space="preserve"> Manufacture of motor vehicles</v>
          </cell>
          <cell r="C8252" t="str">
            <v>4 wd  vehicles, other than spark or compression engine of a cylinder capacity 3000 cc and above cbu,  new.</v>
          </cell>
        </row>
        <row r="8253">
          <cell r="A8253">
            <v>1843410004</v>
          </cell>
          <cell r="B8253" t="str">
            <v xml:space="preserve"> Manufacture of motor vehicles</v>
          </cell>
          <cell r="C8253" t="str">
            <v>4 wd  vehicles, other than spark or compression engine of a cylinder capacity not exceeding 1800 cc, cbu,  old.</v>
          </cell>
        </row>
        <row r="8254">
          <cell r="A8254">
            <v>1843410004</v>
          </cell>
          <cell r="B8254" t="str">
            <v xml:space="preserve"> Manufacture of motor vehicles</v>
          </cell>
          <cell r="C8254" t="str">
            <v>4 wd  vehicles, other than spark or compression engine of a cylinder capacity 1800 cc less than 2000 cc cbu,  old.</v>
          </cell>
        </row>
        <row r="8255">
          <cell r="A8255">
            <v>1843410004</v>
          </cell>
          <cell r="B8255" t="str">
            <v xml:space="preserve"> Manufacture of motor vehicles</v>
          </cell>
          <cell r="C8255" t="str">
            <v>4 wd  vehicles, other than spark or compression engine of a cylinder capacity 2000 cc less than 2500 cc cbu,  old.</v>
          </cell>
        </row>
        <row r="8256">
          <cell r="A8256">
            <v>1843410004</v>
          </cell>
          <cell r="B8256" t="str">
            <v xml:space="preserve"> Manufacture of motor vehicles</v>
          </cell>
          <cell r="C8256" t="str">
            <v>4 wd  vehicles, other than spark or compression engine of a cylinder capacity 2500 cc less than 3000 cc cbu,  old.</v>
          </cell>
        </row>
        <row r="8257">
          <cell r="A8257">
            <v>1843410004</v>
          </cell>
          <cell r="B8257" t="str">
            <v xml:space="preserve"> Manufacture of motor vehicles</v>
          </cell>
          <cell r="C8257" t="str">
            <v>4 wd  vehicles, other than spark or compression engine of a cylinder capacity 3000 cc, and above cbu,  old.</v>
          </cell>
        </row>
        <row r="8258">
          <cell r="A8258">
            <v>1843410004</v>
          </cell>
          <cell r="B8258" t="str">
            <v xml:space="preserve"> Manufacture of motor vehicles</v>
          </cell>
          <cell r="C8258" t="str">
            <v>Other motor-homes,  with compression-ignition engine</v>
          </cell>
        </row>
        <row r="8259">
          <cell r="A8259">
            <v>1843410004</v>
          </cell>
          <cell r="B8259" t="str">
            <v xml:space="preserve"> Manufacture of motor vehicles</v>
          </cell>
          <cell r="C8259" t="str">
            <v>Other motor  vehicles , electric- powered</v>
          </cell>
        </row>
        <row r="8260">
          <cell r="A8260">
            <v>1843410004</v>
          </cell>
          <cell r="B8260" t="str">
            <v xml:space="preserve"> Manufacture of motor vehicles</v>
          </cell>
          <cell r="C8260" t="str">
            <v>Other motor  vehicles , other than spark compression ignition engine other than electric powered of a cylinder  capacity not exceeding 2000 cc,  ckd.</v>
          </cell>
        </row>
        <row r="8261">
          <cell r="A8261">
            <v>1843410004</v>
          </cell>
          <cell r="B8261" t="str">
            <v xml:space="preserve"> Manufacture of motor vehicles</v>
          </cell>
          <cell r="C8261" t="str">
            <v>Other motor  vehicles , other than spark or compression ignition engine and other than electric  powered of a cylinder  capacity 2000 cc less than 2500 cc,  ckd.</v>
          </cell>
        </row>
        <row r="8262">
          <cell r="A8262">
            <v>1843410004</v>
          </cell>
          <cell r="B8262" t="str">
            <v xml:space="preserve"> Manufacture of motor vehicles</v>
          </cell>
          <cell r="C8262" t="str">
            <v>Other motor  vehicles , other than spark or compression ignition engine and other than electric  powered of a cylinder capacity 2500 cc less than 3000 cc,  ckd</v>
          </cell>
        </row>
        <row r="8263">
          <cell r="A8263">
            <v>1843410004</v>
          </cell>
          <cell r="B8263" t="str">
            <v xml:space="preserve"> Manufacture of motor vehicles</v>
          </cell>
          <cell r="C8263" t="str">
            <v>Other motor  vehicles, other than spark or compression ignition engine and other than electric powered of a cylinder capacity 3000 cc and  above,  ckd.</v>
          </cell>
        </row>
        <row r="8264">
          <cell r="A8264">
            <v>1843410004</v>
          </cell>
          <cell r="B8264" t="str">
            <v xml:space="preserve"> Manufacture of motor vehicles</v>
          </cell>
          <cell r="C8264" t="str">
            <v>Other motor  vehicles ,other than spark or compression ignition engine other than electric powered of  a cylinder capacity less than 1800 cc,  cbu, new</v>
          </cell>
        </row>
        <row r="8265">
          <cell r="A8265">
            <v>1843410004</v>
          </cell>
          <cell r="B8265" t="str">
            <v xml:space="preserve"> Manufacture of motor vehicles</v>
          </cell>
          <cell r="C8265" t="str">
            <v>Other motor  vehicles, other than spark or compression ignition engine, other than electric powered of a cylinder capacity 1800 cc less than 2000 cc,  cbu, new.</v>
          </cell>
        </row>
        <row r="8266">
          <cell r="A8266">
            <v>1843410004</v>
          </cell>
          <cell r="B8266" t="str">
            <v xml:space="preserve"> Manufacture of motor vehicles</v>
          </cell>
          <cell r="C8266" t="str">
            <v>Other motor  vehicles, other than spark or compression ignition engine other than electric powered of a cylinder  capacity 2000 cc less than 2500 cc,  cbu, new.</v>
          </cell>
        </row>
        <row r="8267">
          <cell r="A8267">
            <v>1843410004</v>
          </cell>
          <cell r="B8267" t="str">
            <v xml:space="preserve"> Manufacture of motor vehicles</v>
          </cell>
          <cell r="C8267" t="str">
            <v>Other motor  vehicles, other than spark or compression ignition engine other than electric powered of a cylinder capacity 2500 cc less than 3000 cc,  cbu, new.</v>
          </cell>
        </row>
        <row r="8268">
          <cell r="A8268">
            <v>1843410004</v>
          </cell>
          <cell r="B8268" t="str">
            <v xml:space="preserve"> Manufacture of motor vehicles</v>
          </cell>
          <cell r="C8268" t="str">
            <v>Other motor  vehicles , other than spark</v>
          </cell>
        </row>
        <row r="8269">
          <cell r="A8269">
            <v>1843410004</v>
          </cell>
          <cell r="B8269" t="str">
            <v xml:space="preserve"> Manufacture of motor vehicles</v>
          </cell>
          <cell r="C8269" t="str">
            <v>Other motor  vehicles , other than spark or compression ignition engine other than electric powered of a cylinder capacity less than 1800 cc cbu,  old</v>
          </cell>
        </row>
        <row r="8270">
          <cell r="A8270">
            <v>1843410004</v>
          </cell>
          <cell r="B8270" t="str">
            <v xml:space="preserve"> Manufacture of motor vehicles</v>
          </cell>
          <cell r="C8270" t="str">
            <v>Other motor  vehicles, other than spark or compression ignition engine other than electric powered of a cylinder  capacity 1800 cc less than 2000 cc, cbu,  old.</v>
          </cell>
        </row>
        <row r="8271">
          <cell r="A8271">
            <v>1843410004</v>
          </cell>
          <cell r="B8271" t="str">
            <v xml:space="preserve"> Manufacture of motor vehicles</v>
          </cell>
          <cell r="C8271" t="str">
            <v>Other motor  vehicles, other than spark or compression ignition engine other than electric powered of a cylinder  capacity 2000 cc less than 2500 cc cbu,  old.</v>
          </cell>
        </row>
        <row r="8272">
          <cell r="A8272">
            <v>1843410004</v>
          </cell>
          <cell r="B8272" t="str">
            <v xml:space="preserve"> Manufacture of motor vehicles</v>
          </cell>
          <cell r="C8272" t="str">
            <v>Other motor  vehicles ,other than spark or compression ignition engine other than electric powered of a cylinder  capacity 2500 cc less than 3000 cc,  cbu,  old.</v>
          </cell>
        </row>
        <row r="8273">
          <cell r="A8273">
            <v>1843410004</v>
          </cell>
          <cell r="B8273" t="str">
            <v xml:space="preserve"> Manufacture of motor vehicles</v>
          </cell>
          <cell r="C8273" t="str">
            <v>Other motor  vehicles, other than spark or compression ignition engine other than electric powered of a cylinder  capacity 3000 cc and above,  cbu,  old.</v>
          </cell>
        </row>
        <row r="8274">
          <cell r="A8274">
            <v>1843410005</v>
          </cell>
          <cell r="B8274" t="str">
            <v xml:space="preserve"> Manufacture of motor vehicles</v>
          </cell>
          <cell r="C8274" t="str">
            <v>Other  vehicles ,  with compression-ignition engine,  g.v.w. not exceeding  5 tonnes ,  ckd</v>
          </cell>
        </row>
        <row r="8275">
          <cell r="A8275">
            <v>1843410005</v>
          </cell>
          <cell r="B8275" t="str">
            <v xml:space="preserve"> Manufacture of motor vehicles</v>
          </cell>
          <cell r="C8275" t="str">
            <v>Other  vehicles ,  with compression-ignition engine,  g.v.w. not exceeding  5 tonnes ,  cbu,  new</v>
          </cell>
        </row>
        <row r="8276">
          <cell r="A8276">
            <v>1843410005</v>
          </cell>
          <cell r="B8276" t="str">
            <v xml:space="preserve"> Manufacture of motor vehicles</v>
          </cell>
          <cell r="C8276" t="str">
            <v>Other  vehicles ,  with compression-ignition engine,  g.v.w. not exceeding 5 tonnes ,  cbu,  old</v>
          </cell>
        </row>
        <row r="8277">
          <cell r="A8277">
            <v>1843410005</v>
          </cell>
          <cell r="B8277" t="str">
            <v xml:space="preserve"> Manufacture of motor vehicles</v>
          </cell>
          <cell r="C8277" t="str">
            <v>Other vehicles,  with compression-ignition engine,  g.v.w. more than 5 tonnes but not exceeding 20  tonnes ,  ckd</v>
          </cell>
        </row>
        <row r="8278">
          <cell r="A8278">
            <v>1843410005</v>
          </cell>
          <cell r="B8278" t="str">
            <v xml:space="preserve"> Manufacture of motor vehicles</v>
          </cell>
          <cell r="C8278" t="str">
            <v>Other  vehicles ,  with compression-ignition engine,  g.v.w. more than 5 tonnes but not exceeding 20  tonnes , cbu, new</v>
          </cell>
        </row>
        <row r="8279">
          <cell r="A8279">
            <v>1843410005</v>
          </cell>
          <cell r="B8279" t="str">
            <v xml:space="preserve"> Manufacture of motor vehicles</v>
          </cell>
          <cell r="C8279" t="str">
            <v>Other  vehicles ,  with compression-ignition engine,  g.v.w. more than 5 tonnes but not exceeding 20  tonnes , cbu, old</v>
          </cell>
        </row>
        <row r="8280">
          <cell r="A8280">
            <v>1843410005</v>
          </cell>
          <cell r="B8280" t="str">
            <v xml:space="preserve"> Manufacture of motor vehicles</v>
          </cell>
          <cell r="C8280" t="str">
            <v>Other  vehicles ,  with compression-ignition engine,  g.v.w. exceeding 20  tonnes ,  ckd</v>
          </cell>
        </row>
        <row r="8281">
          <cell r="A8281">
            <v>1843410005</v>
          </cell>
          <cell r="B8281" t="str">
            <v xml:space="preserve"> Manufacture of motor vehicles</v>
          </cell>
          <cell r="C8281" t="str">
            <v>Other  vehicles ,  with compression-ignition engine,  c.v.w. exceeding  20  tonnes ,  cbu,  new</v>
          </cell>
        </row>
        <row r="8282">
          <cell r="A8282">
            <v>1843410005</v>
          </cell>
          <cell r="B8282" t="str">
            <v xml:space="preserve"> Manufacture of motor vehicles</v>
          </cell>
          <cell r="C8282" t="str">
            <v>Other  vehicles ,  with compression-ignition engine,  g.v.w. exceeding 20  tonnes ,  cbu,  old</v>
          </cell>
        </row>
        <row r="8283">
          <cell r="A8283">
            <v>1843410005</v>
          </cell>
          <cell r="B8283" t="str">
            <v xml:space="preserve"> Manufacture of motor vehicles</v>
          </cell>
          <cell r="C8283" t="str">
            <v>Other  vehicles ,  with compression-ignition engine,  g.v.w not exceeding 5 tonnes ,  ckd</v>
          </cell>
        </row>
        <row r="8284">
          <cell r="A8284">
            <v>1843410005</v>
          </cell>
          <cell r="B8284" t="str">
            <v xml:space="preserve"> Manufacture of motor vehicles</v>
          </cell>
          <cell r="C8284" t="str">
            <v>Other  vehicles ,  with compression-ignition engine,  g.v.w not exceeding 5 tonnes ,  cbu,  new</v>
          </cell>
        </row>
        <row r="8285">
          <cell r="A8285">
            <v>1843410005</v>
          </cell>
          <cell r="B8285" t="str">
            <v xml:space="preserve"> Manufacture of motor vehicles</v>
          </cell>
          <cell r="C8285" t="str">
            <v>Other  vehicles ,  with compression-ignition engine,  g.v.w not exceeding 5 tonnes ,  cbu,  old</v>
          </cell>
        </row>
        <row r="8286">
          <cell r="A8286">
            <v>1843410005</v>
          </cell>
          <cell r="B8286" t="str">
            <v xml:space="preserve"> Manufacture of motor vehicles</v>
          </cell>
          <cell r="C8286" t="str">
            <v>Other  vehicles ,  with spark-ignition engine, g.v.w.  exceeding  5 tonnes , ckd</v>
          </cell>
        </row>
        <row r="8287">
          <cell r="A8287">
            <v>1843410005</v>
          </cell>
          <cell r="B8287" t="str">
            <v xml:space="preserve"> Manufacture of motor vehicles</v>
          </cell>
          <cell r="C8287" t="str">
            <v>Other  vehicles ,  with spark-ignition engine, g.v.w. more than 5  tonnes , cbu, new</v>
          </cell>
        </row>
        <row r="8288">
          <cell r="A8288">
            <v>1843410005</v>
          </cell>
          <cell r="B8288" t="str">
            <v xml:space="preserve"> Manufacture of motor vehicles</v>
          </cell>
          <cell r="C8288" t="str">
            <v>Other  vehicles ,  with spark-ignition engine, g.v.w. more than 5  tonnes , cbu, old</v>
          </cell>
        </row>
        <row r="8289">
          <cell r="A8289">
            <v>1843410005</v>
          </cell>
          <cell r="B8289" t="str">
            <v xml:space="preserve"> Manufacture of motor vehicles</v>
          </cell>
          <cell r="C8289" t="str">
            <v>Other  vehicles ,  ckd</v>
          </cell>
        </row>
        <row r="8290">
          <cell r="A8290">
            <v>1843410005</v>
          </cell>
          <cell r="B8290" t="str">
            <v xml:space="preserve"> Manufacture of motor vehicles</v>
          </cell>
          <cell r="C8290" t="str">
            <v>Other  vehicles . Cbu,  new</v>
          </cell>
        </row>
        <row r="8291">
          <cell r="A8291">
            <v>1843410005</v>
          </cell>
          <cell r="B8291" t="str">
            <v xml:space="preserve"> Manufacture of motor vehicles</v>
          </cell>
          <cell r="C8291" t="str">
            <v>Other  vehicles ,  cbu,  old</v>
          </cell>
        </row>
        <row r="8292">
          <cell r="A8292">
            <v>1843410006</v>
          </cell>
          <cell r="B8292" t="str">
            <v xml:space="preserve"> Manufacture of motor vehicles</v>
          </cell>
          <cell r="C8292" t="str">
            <v>Crane lorries</v>
          </cell>
        </row>
        <row r="8293">
          <cell r="A8293">
            <v>1843410007</v>
          </cell>
          <cell r="B8293" t="str">
            <v xml:space="preserve"> Manufacture of motor vehicles</v>
          </cell>
          <cell r="C8293" t="str">
            <v>Golf cars,  golf buggies and go-karts</v>
          </cell>
        </row>
        <row r="8294">
          <cell r="A8294">
            <v>1843410007</v>
          </cell>
          <cell r="B8294" t="str">
            <v xml:space="preserve"> Manufacture of motor vehicles</v>
          </cell>
          <cell r="C8294" t="str">
            <v>Other  vehicles  specially designed for travelling on snow and similar  vehicles</v>
          </cell>
        </row>
        <row r="8295">
          <cell r="A8295">
            <v>1843410008</v>
          </cell>
          <cell r="B8295" t="str">
            <v xml:space="preserve"> Manufacture of motor vehicles</v>
          </cell>
          <cell r="C8295" t="str">
            <v>Mobile drilling derricks</v>
          </cell>
        </row>
        <row r="8296">
          <cell r="A8296">
            <v>1843410008</v>
          </cell>
          <cell r="B8296" t="str">
            <v xml:space="preserve"> Manufacture of motor vehicles</v>
          </cell>
          <cell r="C8296" t="str">
            <v>Fire fighting  vehicles</v>
          </cell>
        </row>
        <row r="8297">
          <cell r="A8297">
            <v>1843410008</v>
          </cell>
          <cell r="B8297" t="str">
            <v xml:space="preserve"> Manufacture of motor vehicles</v>
          </cell>
          <cell r="C8297" t="str">
            <v>Concrete-mixer lorries</v>
          </cell>
        </row>
        <row r="8298">
          <cell r="A8298">
            <v>1843410008</v>
          </cell>
          <cell r="B8298" t="str">
            <v xml:space="preserve"> Manufacture of motor vehicles</v>
          </cell>
          <cell r="C8298" t="str">
            <v>Other special purpose vehicles</v>
          </cell>
        </row>
        <row r="8299">
          <cell r="A8299">
            <v>1843410009</v>
          </cell>
          <cell r="B8299" t="str">
            <v xml:space="preserve"> Manufacture of motor vehicles</v>
          </cell>
          <cell r="C8299" t="str">
            <v>Chassis fitted with engines,  for tractors</v>
          </cell>
        </row>
        <row r="8300">
          <cell r="A8300">
            <v>1843410009</v>
          </cell>
          <cell r="B8300" t="str">
            <v xml:space="preserve"> Manufacture of motor vehicles</v>
          </cell>
          <cell r="C8300" t="str">
            <v>Chassis fitted with engines,  for motor cars including  station wagons and racing cars .</v>
          </cell>
        </row>
        <row r="8301">
          <cell r="A8301">
            <v>1843410009</v>
          </cell>
          <cell r="B8301" t="str">
            <v xml:space="preserve"> Manufacture of motor vehicles</v>
          </cell>
          <cell r="C8301" t="str">
            <v>Chassis fitted with engines,  for motor buses</v>
          </cell>
        </row>
        <row r="8302">
          <cell r="A8302">
            <v>1843410009</v>
          </cell>
          <cell r="B8302" t="str">
            <v xml:space="preserve"> Manufacture of motor vehicles</v>
          </cell>
          <cell r="C8302" t="str">
            <v>Chassis fitted with engines,  for ambulance</v>
          </cell>
        </row>
        <row r="8303">
          <cell r="A8303">
            <v>1843410009</v>
          </cell>
          <cell r="B8303" t="str">
            <v xml:space="preserve"> Manufacture of motor vehicles</v>
          </cell>
          <cell r="C8303" t="str">
            <v>Chassis fitted with engines,  for special purpose motor  vehicles</v>
          </cell>
        </row>
        <row r="8304">
          <cell r="A8304">
            <v>1843410009</v>
          </cell>
          <cell r="B8304" t="str">
            <v xml:space="preserve"> Manufacture of motor vehicles</v>
          </cell>
          <cell r="C8304" t="str">
            <v>Chassis fitted with engines,  for other vehicles</v>
          </cell>
        </row>
        <row r="8305">
          <cell r="A8305">
            <v>1843410010</v>
          </cell>
          <cell r="B8305" t="str">
            <v xml:space="preserve"> Manufacture of motor vehicles</v>
          </cell>
          <cell r="C8305" t="str">
            <v>Motor vehicle manufacturing services</v>
          </cell>
        </row>
        <row r="8306">
          <cell r="A8306">
            <v>1843410011</v>
          </cell>
          <cell r="B8306" t="str">
            <v xml:space="preserve"> Manufacture of motor vehicles</v>
          </cell>
          <cell r="C8306" t="str">
            <v>Maintenance and repair services of motor vehicles</v>
          </cell>
        </row>
        <row r="8307">
          <cell r="A8307">
            <v>1843410012</v>
          </cell>
          <cell r="B8307" t="str">
            <v xml:space="preserve"> Manufacture of motor vehicles</v>
          </cell>
          <cell r="C8307" t="str">
            <v>Internal combustion piston engines for motor  vehicles  of a cylinder  capacity   exceeding 1000 cc</v>
          </cell>
        </row>
        <row r="8308">
          <cell r="A8308">
            <v>1843410013</v>
          </cell>
          <cell r="B8308" t="str">
            <v xml:space="preserve"> Manufacture of motor vehicles</v>
          </cell>
          <cell r="C8308" t="str">
            <v>Engines of a kind used for  the propulsion of motor  vehicles</v>
          </cell>
        </row>
        <row r="8309">
          <cell r="A8309">
            <v>1853420001</v>
          </cell>
          <cell r="B8309" t="str">
            <v xml:space="preserve"> Manufacture of motor vehicles bodies (coachwork), trailers and  semi-trailers</v>
          </cell>
          <cell r="C8309" t="str">
            <v>Bodies for ambulance</v>
          </cell>
        </row>
        <row r="8310">
          <cell r="A8310">
            <v>1853420001</v>
          </cell>
          <cell r="B8310" t="str">
            <v xml:space="preserve"> Manufacture of motor vehicles bodies (coachwork), trailers and  semi-trailers</v>
          </cell>
          <cell r="C8310" t="str">
            <v>Bodies (including  cabs), for vans</v>
          </cell>
        </row>
        <row r="8311">
          <cell r="A8311">
            <v>1853420001</v>
          </cell>
          <cell r="B8311" t="str">
            <v xml:space="preserve"> Manufacture of motor vehicles bodies (coachwork), trailers and  semi-trailers</v>
          </cell>
          <cell r="C8311" t="str">
            <v>Bodies (including cabs),  for 4 wheel drive  vehicles ,  motor-homes and  motorcars (including station wagons and  racing cars )</v>
          </cell>
        </row>
        <row r="8312">
          <cell r="A8312">
            <v>1853420001</v>
          </cell>
          <cell r="B8312" t="str">
            <v xml:space="preserve"> Manufacture of motor vehicles bodies (coachwork), trailers and  semi-trailers</v>
          </cell>
          <cell r="C8312" t="str">
            <v>Bodies for motor cars</v>
          </cell>
        </row>
        <row r="8313">
          <cell r="A8313">
            <v>1853420001</v>
          </cell>
          <cell r="B8313" t="str">
            <v xml:space="preserve"> Manufacture of motor vehicles bodies (coachwork), trailers and  semi-trailers</v>
          </cell>
          <cell r="C8313" t="str">
            <v>Bodies for tractors</v>
          </cell>
        </row>
        <row r="8314">
          <cell r="A8314">
            <v>1853420001</v>
          </cell>
          <cell r="B8314" t="str">
            <v xml:space="preserve"> Manufacture of motor vehicles bodies (coachwork), trailers and  semi-trailers</v>
          </cell>
          <cell r="C8314" t="str">
            <v>Bodies for motor buses</v>
          </cell>
        </row>
        <row r="8315">
          <cell r="A8315">
            <v>1853420001</v>
          </cell>
          <cell r="B8315" t="str">
            <v xml:space="preserve"> Manufacture of motor vehicles bodies (coachwork), trailers and  semi-trailers</v>
          </cell>
          <cell r="C8315" t="str">
            <v>Bodies for motor  vehicles for the transport of goods</v>
          </cell>
        </row>
        <row r="8316">
          <cell r="A8316">
            <v>1853420001</v>
          </cell>
          <cell r="B8316" t="str">
            <v xml:space="preserve"> Manufacture of motor vehicles bodies (coachwork), trailers and  semi-trailers</v>
          </cell>
          <cell r="C8316" t="str">
            <v>Bodies for other  vehicles</v>
          </cell>
        </row>
        <row r="8317">
          <cell r="A8317">
            <v>1853420002</v>
          </cell>
          <cell r="B8317" t="str">
            <v xml:space="preserve"> Manufacture of motor vehicles bodies (coachwork), trailers and  semi-trailers</v>
          </cell>
          <cell r="C8317" t="str">
            <v>Containers (including fluids containers), designed and equipped for carriage by one or more modes of transport</v>
          </cell>
        </row>
        <row r="8318">
          <cell r="A8318">
            <v>1853420003</v>
          </cell>
          <cell r="B8318" t="str">
            <v xml:space="preserve"> Manufacture of motor vehicles bodies (coachwork), trailers and  semi-trailers</v>
          </cell>
          <cell r="C8318" t="str">
            <v>Trailers and semi-trailers of the caravan type,  for housing or camping</v>
          </cell>
        </row>
        <row r="8319">
          <cell r="A8319">
            <v>1853420004</v>
          </cell>
          <cell r="B8319" t="str">
            <v xml:space="preserve"> Manufacture of motor vehicles bodies (coachwork), trailers and  semi-trailers</v>
          </cell>
          <cell r="C8319" t="str">
            <v>Tanker trailers and  tanker semi-trailers,  for transport of goods, not mechanically propelled</v>
          </cell>
        </row>
        <row r="8320">
          <cell r="A8320">
            <v>1853420004</v>
          </cell>
          <cell r="B8320" t="str">
            <v xml:space="preserve"> Manufacture of motor vehicles bodies (coachwork), trailers and  semi-trailers</v>
          </cell>
          <cell r="C8320" t="str">
            <v>Other trailers and semi-trailers,  for the transport of goods, not mechanically propelled</v>
          </cell>
        </row>
        <row r="8321">
          <cell r="A8321">
            <v>1853420004</v>
          </cell>
          <cell r="B8321" t="str">
            <v xml:space="preserve"> Manufacture of motor vehicles bodies (coachwork), trailers and  semi-trailers</v>
          </cell>
          <cell r="C8321" t="str">
            <v>Other trailers and semi-trailers</v>
          </cell>
        </row>
        <row r="8322">
          <cell r="A8322">
            <v>1853420005</v>
          </cell>
          <cell r="B8322" t="str">
            <v xml:space="preserve"> Manufacture of motor vehicles bodies (coachwork), trailers and  semi-trailers</v>
          </cell>
          <cell r="C8322" t="str">
            <v>Castors,  of a diameter exceeding 75 mm but not more than 100 mm, provided the width of tyre fitted is more than 30 mm, for wheel barrows</v>
          </cell>
        </row>
        <row r="8323">
          <cell r="A8323">
            <v>1853420005</v>
          </cell>
          <cell r="B8323" t="str">
            <v xml:space="preserve"> Manufacture of motor vehicles bodies (coachwork), trailers and  semi-trailers</v>
          </cell>
          <cell r="C8323" t="str">
            <v>Castors,  of a diameter exceeding 100 mm but not more than 250 mm, provided the width of tyre fitted is more than 30 mm, for wheel barrows</v>
          </cell>
        </row>
        <row r="8324">
          <cell r="A8324">
            <v>1853420005</v>
          </cell>
          <cell r="B8324" t="str">
            <v xml:space="preserve"> Manufacture of motor vehicles bodies (coachwork), trailers and  semi-trailers</v>
          </cell>
          <cell r="C8324" t="str">
            <v>Other castors,  for wheel barrows</v>
          </cell>
        </row>
        <row r="8325">
          <cell r="A8325">
            <v>1853420005</v>
          </cell>
          <cell r="B8325" t="str">
            <v xml:space="preserve"> Manufacture of motor vehicles bodies (coachwork), trailers and  semi-trailers</v>
          </cell>
          <cell r="C8325" t="str">
            <v>Other parts for wheel barrows</v>
          </cell>
        </row>
        <row r="8326">
          <cell r="A8326">
            <v>1853420005</v>
          </cell>
          <cell r="B8326" t="str">
            <v xml:space="preserve"> Manufacture of motor vehicles bodies (coachwork), trailers and  semi-trailers</v>
          </cell>
          <cell r="C8326" t="str">
            <v>Castors,  of a diameter exceeding 75 mm but not more than 100 mm, provided the width of tyre fitted is more than 30 mm, for wheel barrows</v>
          </cell>
        </row>
        <row r="8327">
          <cell r="A8327">
            <v>1853420005</v>
          </cell>
          <cell r="B8327" t="str">
            <v xml:space="preserve"> Manufacture of motor vehicles bodies (coachwork), trailers and  semi-trailers</v>
          </cell>
          <cell r="C8327" t="str">
            <v>Castors,  of a diameter exceeding 100 mm but not more than 250 mm, provided the width of tyre fitted is more than 30 mm, for other  vehicles</v>
          </cell>
        </row>
        <row r="8328">
          <cell r="A8328">
            <v>1853420005</v>
          </cell>
          <cell r="B8328" t="str">
            <v xml:space="preserve"> Manufacture of motor vehicles bodies (coachwork), trailers and  semi-trailers</v>
          </cell>
          <cell r="C8328" t="str">
            <v>Other castors,  for other vehicles</v>
          </cell>
        </row>
        <row r="8329">
          <cell r="A8329">
            <v>1853420005</v>
          </cell>
          <cell r="B8329" t="str">
            <v xml:space="preserve"> Manufacture of motor vehicles bodies (coachwork), trailers and  semi-trailers</v>
          </cell>
          <cell r="C8329" t="str">
            <v>Spokes,  for trailers and semi-trailers</v>
          </cell>
        </row>
        <row r="8330">
          <cell r="A8330">
            <v>1853420005</v>
          </cell>
          <cell r="B8330" t="str">
            <v xml:space="preserve"> Manufacture of motor vehicles bodies (coachwork), trailers and  semi-trailers</v>
          </cell>
          <cell r="C8330" t="str">
            <v>Nipples,  for trailers and semi-trailers</v>
          </cell>
        </row>
        <row r="8331">
          <cell r="A8331">
            <v>1853420005</v>
          </cell>
          <cell r="B8331" t="str">
            <v xml:space="preserve"> Manufacture of motor vehicles bodies (coachwork), trailers and  semi-trailers</v>
          </cell>
          <cell r="C8331" t="str">
            <v>Wheels,  for trailers and semi-trailers</v>
          </cell>
        </row>
        <row r="8332">
          <cell r="A8332">
            <v>1853420005</v>
          </cell>
          <cell r="B8332" t="str">
            <v xml:space="preserve"> Manufacture of motor vehicles bodies (coachwork), trailers and  semi-trailers</v>
          </cell>
          <cell r="C8332" t="str">
            <v>Other parts  thereof ,  for trailers and  semi-trailers</v>
          </cell>
        </row>
        <row r="8333">
          <cell r="A8333">
            <v>1853420006</v>
          </cell>
          <cell r="B8333" t="str">
            <v xml:space="preserve"> Manufacture of motor vehicles bodies (coachwork), trailers and  semi-trailers</v>
          </cell>
          <cell r="C8333" t="str">
            <v>Motor  vehicles bodies (coachwork), trailers and  semi-trailers manufacturing services</v>
          </cell>
        </row>
        <row r="8334">
          <cell r="A8334">
            <v>1853420007</v>
          </cell>
          <cell r="B8334" t="str">
            <v xml:space="preserve"> Manufacture of motor vehicles bodies (coachwork), trailers and  semi-trailers</v>
          </cell>
          <cell r="C8334" t="str">
            <v>Maintenance and repair services of vehicles bodies (coachwork), trailers and  semi-trailers</v>
          </cell>
        </row>
        <row r="8335">
          <cell r="A8335">
            <v>1853430001</v>
          </cell>
          <cell r="B8335" t="str">
            <v xml:space="preserve"> Manufacture of parts and accessories for motor vehicles and their engines</v>
          </cell>
          <cell r="C8335" t="str">
            <v>Crank cases for internal  combustion  piston engines of motorcycles</v>
          </cell>
        </row>
        <row r="8336">
          <cell r="A8336">
            <v>1853430001</v>
          </cell>
          <cell r="B8336" t="str">
            <v xml:space="preserve"> Manufacture of parts and accessories for motor vehicles and their engines</v>
          </cell>
          <cell r="C8336" t="str">
            <v>Crank cases covers and other aluminium covers for internal  combustion piston engines  of motorcycles</v>
          </cell>
        </row>
        <row r="8337">
          <cell r="A8337">
            <v>1853430001</v>
          </cell>
          <cell r="B8337" t="str">
            <v xml:space="preserve"> Manufacture of parts and accessories for motor vehicles and their engines</v>
          </cell>
          <cell r="C8337" t="str">
            <v>Other parts for internal  combustion  piston engines of motorcycles</v>
          </cell>
        </row>
        <row r="8338">
          <cell r="A8338">
            <v>1853430001</v>
          </cell>
          <cell r="B8338" t="str">
            <v xml:space="preserve"> Manufacture of parts and accessories for motor vehicles and their engines</v>
          </cell>
          <cell r="C8338" t="str">
            <v>Cylinder  blocks and  crank cases for internal combustion piston engines , other than for motorcycles</v>
          </cell>
        </row>
        <row r="8339">
          <cell r="A8339">
            <v>1853430001</v>
          </cell>
          <cell r="B8339" t="str">
            <v xml:space="preserve"> Manufacture of parts and accessories for motor vehicles and their engines</v>
          </cell>
          <cell r="C8339" t="str">
            <v>Piston and  cylinder liners with external diameter between 50 mm and 155 mm,  for internal combustion piston engines ,  other than for motorcycles</v>
          </cell>
        </row>
        <row r="8340">
          <cell r="A8340">
            <v>1853430001</v>
          </cell>
          <cell r="B8340" t="str">
            <v xml:space="preserve"> Manufacture of parts and accessories for motor vehicles and their engines</v>
          </cell>
          <cell r="C8340" t="str">
            <v>Other piston and  cylinder liners for internal combustion engines  other than for motorcycles</v>
          </cell>
        </row>
        <row r="8341">
          <cell r="A8341">
            <v>1853430001</v>
          </cell>
          <cell r="B8341" t="str">
            <v xml:space="preserve"> Manufacture of parts and accessories for motor vehicles and their engines</v>
          </cell>
          <cell r="C8341" t="str">
            <v>Other parts for internal  combustion  piston engines other than for motorcycles</v>
          </cell>
        </row>
        <row r="8342">
          <cell r="A8342">
            <v>1853430001</v>
          </cell>
          <cell r="B8342" t="str">
            <v xml:space="preserve"> Manufacture of parts and accessories for motor vehicles and their engines</v>
          </cell>
          <cell r="C8342" t="str">
            <v>Cylinder  blocks and  crank cases,  for other uses</v>
          </cell>
        </row>
        <row r="8343">
          <cell r="A8343">
            <v>1853430001</v>
          </cell>
          <cell r="B8343" t="str">
            <v xml:space="preserve"> Manufacture of parts and accessories for motor vehicles and their engines</v>
          </cell>
          <cell r="C8343" t="str">
            <v>Pistons and cylinder liners with external diameter between 50 mm and 155 mm, for other uses</v>
          </cell>
        </row>
        <row r="8344">
          <cell r="A8344">
            <v>1853430001</v>
          </cell>
          <cell r="B8344" t="str">
            <v xml:space="preserve"> Manufacture of parts and accessories for motor vehicles and their engines</v>
          </cell>
          <cell r="C8344" t="str">
            <v>Other piston and  cylinder liners,  for other uses</v>
          </cell>
        </row>
        <row r="8345">
          <cell r="A8345">
            <v>1853430001</v>
          </cell>
          <cell r="B8345" t="str">
            <v xml:space="preserve"> Manufacture of parts and accessories for motor vehicles and their engines</v>
          </cell>
          <cell r="C8345" t="str">
            <v>Other cylinder ,  cylinder blocks,  liners for engines</v>
          </cell>
        </row>
        <row r="8346">
          <cell r="A8346">
            <v>1853430002</v>
          </cell>
          <cell r="B8346" t="str">
            <v xml:space="preserve"> Manufacture of parts and accessories for motor vehicles and their engines</v>
          </cell>
          <cell r="C8346" t="str">
            <v>Bumpers and  parts  thereof , for tractors</v>
          </cell>
        </row>
        <row r="8347">
          <cell r="A8347">
            <v>1853430002</v>
          </cell>
          <cell r="B8347" t="str">
            <v xml:space="preserve"> Manufacture of parts and accessories for motor vehicles and their engines</v>
          </cell>
          <cell r="C8347" t="str">
            <v>Bumpers and  parts  thereof , for other motor  vehicles</v>
          </cell>
        </row>
        <row r="8348">
          <cell r="A8348">
            <v>1853430002</v>
          </cell>
          <cell r="B8348" t="str">
            <v xml:space="preserve"> Manufacture of parts and accessories for motor vehicles and their engines</v>
          </cell>
          <cell r="C8348" t="str">
            <v>Mounted brake linings for tractors</v>
          </cell>
        </row>
        <row r="8349">
          <cell r="A8349">
            <v>1853430002</v>
          </cell>
          <cell r="B8349" t="str">
            <v xml:space="preserve"> Manufacture of parts and accessories for motor vehicles and their engines</v>
          </cell>
          <cell r="C8349" t="str">
            <v>Mounted brake linings for other  motor  vehicles</v>
          </cell>
        </row>
        <row r="8350">
          <cell r="A8350">
            <v>1853430002</v>
          </cell>
          <cell r="B8350" t="str">
            <v xml:space="preserve"> Manufacture of parts and accessories for motor vehicles and their engines</v>
          </cell>
          <cell r="C8350" t="str">
            <v>Brakes and servo-brakes and parts  thereof ,  for tractors</v>
          </cell>
        </row>
        <row r="8351">
          <cell r="A8351">
            <v>1853430002</v>
          </cell>
          <cell r="B8351" t="str">
            <v xml:space="preserve"> Manufacture of parts and accessories for motor vehicles and their engines</v>
          </cell>
          <cell r="C8351" t="str">
            <v>Brakes and servo-brakes and parts  thereof ,  for motor  vehicles other than tractors</v>
          </cell>
        </row>
        <row r="8352">
          <cell r="A8352">
            <v>1853430002</v>
          </cell>
          <cell r="B8352" t="str">
            <v xml:space="preserve"> Manufacture of parts and accessories for motor vehicles and their engines</v>
          </cell>
          <cell r="C8352" t="str">
            <v>Gear boxes  for tractors</v>
          </cell>
        </row>
        <row r="8353">
          <cell r="A8353">
            <v>1853430002</v>
          </cell>
          <cell r="B8353" t="str">
            <v xml:space="preserve"> Manufacture of parts and accessories for motor vehicles and their engines</v>
          </cell>
          <cell r="C8353" t="str">
            <v>Gear boxes  for other motor  vehicles</v>
          </cell>
        </row>
        <row r="8354">
          <cell r="A8354">
            <v>1853430002</v>
          </cell>
          <cell r="B8354" t="str">
            <v xml:space="preserve"> Manufacture of parts and accessories for motor vehicles and their engines</v>
          </cell>
          <cell r="C8354" t="str">
            <v>Drive-axles with differential,  whether or not provided with other transmission components, for tractors</v>
          </cell>
        </row>
        <row r="8355">
          <cell r="A8355">
            <v>1853430002</v>
          </cell>
          <cell r="B8355" t="str">
            <v xml:space="preserve"> Manufacture of parts and accessories for motor vehicles and their engines</v>
          </cell>
          <cell r="C8355" t="str">
            <v>Drive-axles with differential,  whether or not provided with other transmission components, for other motor  vehicles</v>
          </cell>
        </row>
        <row r="8356">
          <cell r="A8356">
            <v>1853430002</v>
          </cell>
          <cell r="B8356" t="str">
            <v xml:space="preserve"> Manufacture of parts and accessories for motor vehicles and their engines</v>
          </cell>
          <cell r="C8356" t="str">
            <v>Non-driving axles and  parts thereof ,  for tractors</v>
          </cell>
        </row>
        <row r="8357">
          <cell r="A8357">
            <v>1853430002</v>
          </cell>
          <cell r="B8357" t="str">
            <v xml:space="preserve"> Manufacture of parts and accessories for motor vehicles and their engines</v>
          </cell>
          <cell r="C8357" t="str">
            <v>Non-driving axles and  parts thereof ,  for other motor vehicles</v>
          </cell>
        </row>
        <row r="8358">
          <cell r="A8358">
            <v>1853430002</v>
          </cell>
          <cell r="B8358" t="str">
            <v xml:space="preserve"> Manufacture of parts and accessories for motor vehicles and their engines</v>
          </cell>
          <cell r="C8358" t="str">
            <v>Road wheels and parts thereof ,  fitted with tyres,  for tractors</v>
          </cell>
        </row>
        <row r="8359">
          <cell r="A8359">
            <v>1853430002</v>
          </cell>
          <cell r="B8359" t="str">
            <v xml:space="preserve"> Manufacture of parts and accessories for motor vehicles and their engines</v>
          </cell>
          <cell r="C8359" t="str">
            <v>Road wheels and parts thereof ,  not fitted with tyres,  for tractors</v>
          </cell>
        </row>
        <row r="8360">
          <cell r="A8360">
            <v>1853430002</v>
          </cell>
          <cell r="B8360" t="str">
            <v xml:space="preserve"> Manufacture of parts and accessories for motor vehicles and their engines</v>
          </cell>
          <cell r="C8360" t="str">
            <v>Road wheels and parts thereof ,  fitted with tyres,  other than for tractors</v>
          </cell>
        </row>
        <row r="8361">
          <cell r="A8361">
            <v>1853430002</v>
          </cell>
          <cell r="B8361" t="str">
            <v xml:space="preserve"> Manufacture of parts and accessories for motor vehicles and their engines</v>
          </cell>
          <cell r="C8361" t="str">
            <v>Road wheels and parts thereof ,  not fitted with tyres,  other than for tractors</v>
          </cell>
        </row>
        <row r="8362">
          <cell r="A8362">
            <v>1853430002</v>
          </cell>
          <cell r="B8362" t="str">
            <v xml:space="preserve"> Manufacture of parts and accessories for motor vehicles and their engines</v>
          </cell>
          <cell r="C8362" t="str">
            <v>Suspension shock-absorbers for tractors</v>
          </cell>
        </row>
        <row r="8363">
          <cell r="A8363">
            <v>1853430002</v>
          </cell>
          <cell r="B8363" t="str">
            <v xml:space="preserve"> Manufacture of parts and accessories for motor vehicles and their engines</v>
          </cell>
          <cell r="C8363" t="str">
            <v>Suspension shock-absorbers for other motor  vehicles</v>
          </cell>
        </row>
        <row r="8364">
          <cell r="A8364">
            <v>1853430002</v>
          </cell>
          <cell r="B8364" t="str">
            <v xml:space="preserve"> Manufacture of parts and accessories for motor vehicles and their engines</v>
          </cell>
          <cell r="C8364" t="str">
            <v>Radiators for tractors</v>
          </cell>
        </row>
        <row r="8365">
          <cell r="A8365">
            <v>1853430002</v>
          </cell>
          <cell r="B8365" t="str">
            <v xml:space="preserve"> Manufacture of parts and accessories for motor vehicles and their engines</v>
          </cell>
          <cell r="C8365" t="str">
            <v>Radiators for other motor vehicles</v>
          </cell>
        </row>
        <row r="8366">
          <cell r="A8366">
            <v>1853430002</v>
          </cell>
          <cell r="B8366" t="str">
            <v xml:space="preserve"> Manufacture of parts and accessories for motor vehicles and their engines</v>
          </cell>
          <cell r="C8366" t="str">
            <v>Silencers and  exhaust pipes for tractors</v>
          </cell>
        </row>
        <row r="8367">
          <cell r="A8367">
            <v>1853430002</v>
          </cell>
          <cell r="B8367" t="str">
            <v xml:space="preserve"> Manufacture of parts and accessories for motor vehicles and their engines</v>
          </cell>
          <cell r="C8367" t="str">
            <v>Silencers and  exhaust pipes for other motor  vehicles</v>
          </cell>
        </row>
        <row r="8368">
          <cell r="A8368">
            <v>1853430002</v>
          </cell>
          <cell r="B8368" t="str">
            <v xml:space="preserve"> Manufacture of parts and accessories for motor vehicles and their engines</v>
          </cell>
          <cell r="C8368" t="str">
            <v>Clutches and  parts  thereof for tractors</v>
          </cell>
        </row>
        <row r="8369">
          <cell r="A8369">
            <v>1853430002</v>
          </cell>
          <cell r="B8369" t="str">
            <v xml:space="preserve"> Manufacture of parts and accessories for motor vehicles and their engines</v>
          </cell>
          <cell r="C8369" t="str">
            <v>Clutches and  parts  thereof for other motor  vehicles</v>
          </cell>
        </row>
        <row r="8370">
          <cell r="A8370">
            <v>1853430002</v>
          </cell>
          <cell r="B8370" t="str">
            <v xml:space="preserve"> Manufacture of parts and accessories for motor vehicles and their engines</v>
          </cell>
          <cell r="C8370" t="str">
            <v>Steering wheels,  steering columns and  steering boxes for tractors</v>
          </cell>
        </row>
        <row r="8371">
          <cell r="A8371">
            <v>1853430002</v>
          </cell>
          <cell r="B8371" t="str">
            <v xml:space="preserve"> Manufacture of parts and accessories for motor vehicles and their engines</v>
          </cell>
          <cell r="C8371" t="str">
            <v>Steering wheels,  steering columns and  steering boxes for other motor  vehicles</v>
          </cell>
        </row>
        <row r="8372">
          <cell r="A8372">
            <v>1853430002</v>
          </cell>
          <cell r="B8372" t="str">
            <v xml:space="preserve"> Manufacture of parts and accessories for motor vehicles and their engines</v>
          </cell>
          <cell r="C8372" t="str">
            <v>Multi-sourcing parts for vans and  four wheel drive vehicles falling with in  heading No. 8703</v>
          </cell>
        </row>
        <row r="8373">
          <cell r="A8373">
            <v>1853430002</v>
          </cell>
          <cell r="B8373" t="str">
            <v xml:space="preserve"> Manufacture of parts and accessories for motor vehicles and their engines</v>
          </cell>
          <cell r="C8373" t="str">
            <v>Multi-sourcing parts for other  motor  vehicles falling with in  heading No. 8703</v>
          </cell>
        </row>
        <row r="8374">
          <cell r="A8374">
            <v>1853430002</v>
          </cell>
          <cell r="B8374" t="str">
            <v xml:space="preserve"> Manufacture of parts and accessories for motor vehicles and their engines</v>
          </cell>
          <cell r="C8374" t="str">
            <v>Multi-sourcing parts for motor  vehicles  falling with in  headings  Nos. 8701, 8702 and 8704</v>
          </cell>
        </row>
        <row r="8375">
          <cell r="A8375">
            <v>1853430002</v>
          </cell>
          <cell r="B8375" t="str">
            <v xml:space="preserve"> Manufacture of parts and accessories for motor vehicles and their engines</v>
          </cell>
          <cell r="C8375" t="str">
            <v>Crown wheels and pinions for  vehicles  falling with in  heading No. 8701</v>
          </cell>
        </row>
        <row r="8376">
          <cell r="A8376">
            <v>1853430002</v>
          </cell>
          <cell r="B8376" t="str">
            <v xml:space="preserve"> Manufacture of parts and accessories for motor vehicles and their engines</v>
          </cell>
          <cell r="C8376" t="str">
            <v>Parts and accessories, other than crown wheels and pinions, for motor vehicles falling with in heading  No. 8</v>
          </cell>
        </row>
        <row r="8377">
          <cell r="A8377">
            <v>1853430002</v>
          </cell>
          <cell r="B8377" t="str">
            <v xml:space="preserve"> Manufacture of parts and accessories for motor vehicles and their engines</v>
          </cell>
          <cell r="C8377" t="str">
            <v>Spoke and nipples for motor  vehicles  falling with in  headings Nos. 8702, 8703,  8704 and 8705</v>
          </cell>
        </row>
        <row r="8378">
          <cell r="A8378">
            <v>1853430002</v>
          </cell>
          <cell r="B8378" t="str">
            <v xml:space="preserve"> Manufacture of parts and accessories for motor vehicles and their engines</v>
          </cell>
          <cell r="C8378" t="str">
            <v>Parts of radiators for motor  vehicles  falling with in  headings Nos. 8702, 8703,  8704 and 8705</v>
          </cell>
        </row>
        <row r="8379">
          <cell r="A8379">
            <v>1853430002</v>
          </cell>
          <cell r="B8379" t="str">
            <v xml:space="preserve"> Manufacture of parts and accessories for motor vehicles and their engines</v>
          </cell>
          <cell r="C8379" t="str">
            <v>Crown wheels and pinions for motor  vehicles  falling with in  headings  Nos. 8702,  8703,  8704 and  8705</v>
          </cell>
        </row>
        <row r="8380">
          <cell r="A8380">
            <v>1853430002</v>
          </cell>
          <cell r="B8380" t="str">
            <v xml:space="preserve"> Manufacture of parts and accessories for motor vehicles and their engines</v>
          </cell>
          <cell r="C8380" t="str">
            <v>Automatic  liquefied petroleum gas (LPG) cylinder, for motor vehicles falling with in  heading Nos. 8702,  8703, 8704 and 8705</v>
          </cell>
        </row>
        <row r="8381">
          <cell r="A8381">
            <v>1853430002</v>
          </cell>
          <cell r="B8381" t="str">
            <v xml:space="preserve"> Manufacture of parts and accessories for motor vehicles and their engines</v>
          </cell>
          <cell r="C8381" t="str">
            <v>Other parts and accessories for motor  vehicles  falling with in  headings  Nos. 8702,  8703,  8704 and  8705</v>
          </cell>
        </row>
        <row r="8382">
          <cell r="A8382">
            <v>1853430003</v>
          </cell>
          <cell r="B8382" t="str">
            <v xml:space="preserve"> Manufacture of parts and accessories for motor vehicles and their engines</v>
          </cell>
          <cell r="C8382" t="str">
            <v>Safety seat belts</v>
          </cell>
        </row>
        <row r="8383">
          <cell r="A8383">
            <v>1853430003</v>
          </cell>
          <cell r="B8383" t="str">
            <v xml:space="preserve"> Manufacture of parts and accessories for motor vehicles and their engines</v>
          </cell>
          <cell r="C8383" t="str">
            <v>Other parts and  accessories for tractors</v>
          </cell>
        </row>
        <row r="8384">
          <cell r="A8384">
            <v>1853430003</v>
          </cell>
          <cell r="B8384" t="str">
            <v xml:space="preserve"> Manufacture of parts and accessories for motor vehicles and their engines</v>
          </cell>
          <cell r="C8384" t="str">
            <v>Other parts and  accessories for other motor  vehicles</v>
          </cell>
        </row>
        <row r="8385">
          <cell r="A8385">
            <v>1853430004</v>
          </cell>
          <cell r="B8385" t="str">
            <v xml:space="preserve"> Manufacture of parts and accessories for motor vehicles and their engines</v>
          </cell>
          <cell r="C8385" t="str">
            <v>Parts and accessories for motor vehicles and their engines manufacturing services</v>
          </cell>
        </row>
        <row r="8386">
          <cell r="A8386">
            <v>1853430005</v>
          </cell>
          <cell r="B8386" t="str">
            <v xml:space="preserve"> Manufacture of parts and accessories for motor vehicles and their engines</v>
          </cell>
          <cell r="C8386" t="str">
            <v>Maintenance and repair services of parts and accessories for motor vehicles and their engines</v>
          </cell>
        </row>
        <row r="8387">
          <cell r="A8387">
            <v>1863511001</v>
          </cell>
          <cell r="B8387" t="str">
            <v xml:space="preserve"> Building and repairing of ships</v>
          </cell>
          <cell r="C8387" t="str">
            <v>Cruise ships,  excursion boats and similar  vessels for transport of persons, more than 4, 000  gross tonnage</v>
          </cell>
        </row>
        <row r="8388">
          <cell r="A8388">
            <v>1863511001</v>
          </cell>
          <cell r="B8388" t="str">
            <v xml:space="preserve"> Building and repairing of ships</v>
          </cell>
          <cell r="C8388" t="str">
            <v>Cruise ships,  excursion boats and similar  vessels for transport of persons, more than 26 gross tonnage but not  more than 4, 000 gross tonnage</v>
          </cell>
        </row>
        <row r="8389">
          <cell r="A8389">
            <v>1863511001</v>
          </cell>
          <cell r="B8389" t="str">
            <v xml:space="preserve"> Building and repairing of ships</v>
          </cell>
          <cell r="C8389" t="str">
            <v>Cruise ships,  excursion boats and similar  vessels for transport of persons, not more than 26  gross tonnage</v>
          </cell>
        </row>
        <row r="8390">
          <cell r="A8390">
            <v>1863511002</v>
          </cell>
          <cell r="B8390" t="str">
            <v xml:space="preserve"> Building and repairing of ships</v>
          </cell>
          <cell r="C8390" t="str">
            <v>Tankers,  more than 4, 000 gross tonnage</v>
          </cell>
        </row>
        <row r="8391">
          <cell r="A8391">
            <v>1863511002</v>
          </cell>
          <cell r="B8391" t="str">
            <v xml:space="preserve"> Building and repairing of ships</v>
          </cell>
          <cell r="C8391" t="str">
            <v>Tankers,  more than 26 gross tonnage but not more than 4,000 gross tonnage</v>
          </cell>
        </row>
        <row r="8392">
          <cell r="A8392">
            <v>1863511002</v>
          </cell>
          <cell r="B8392" t="str">
            <v xml:space="preserve"> Building and repairing of ships</v>
          </cell>
          <cell r="C8392" t="str">
            <v>Tankers,  not more than 26 gross tonnage</v>
          </cell>
        </row>
        <row r="8393">
          <cell r="A8393">
            <v>1863511003</v>
          </cell>
          <cell r="B8393" t="str">
            <v xml:space="preserve"> Building and repairing of ships</v>
          </cell>
          <cell r="C8393" t="str">
            <v>Refrigerated vessels, other than tankers,  more than 4,000 gross tonnage</v>
          </cell>
        </row>
        <row r="8394">
          <cell r="A8394">
            <v>1863511003</v>
          </cell>
          <cell r="B8394" t="str">
            <v xml:space="preserve"> Building and repairing of ships</v>
          </cell>
          <cell r="C8394" t="str">
            <v>Refrigerated vessels, other than tankers,  more than 26 gross tonnage but not  more than 4, 000 gross tonnage</v>
          </cell>
        </row>
        <row r="8395">
          <cell r="A8395">
            <v>1863511003</v>
          </cell>
          <cell r="B8395" t="str">
            <v xml:space="preserve"> Building and repairing of ships</v>
          </cell>
          <cell r="C8395" t="str">
            <v>Refrigerated vessels not more than 26 gross tonnage</v>
          </cell>
        </row>
        <row r="8396">
          <cell r="A8396">
            <v>1863511004</v>
          </cell>
          <cell r="B8396" t="str">
            <v xml:space="preserve"> Building and repairing of ships</v>
          </cell>
          <cell r="C8396" t="str">
            <v>Vessels for transport of persons and goods,  more than 4,000 gross tonnage</v>
          </cell>
        </row>
        <row r="8397">
          <cell r="A8397">
            <v>1863511004</v>
          </cell>
          <cell r="B8397" t="str">
            <v xml:space="preserve"> Building and repairing of ships</v>
          </cell>
          <cell r="C8397" t="str">
            <v>Vessels for transport of persons and goods,  more than 26 gross tonnage but not  more than 4,000  gross tonnage</v>
          </cell>
        </row>
        <row r="8398">
          <cell r="A8398">
            <v>1863511004</v>
          </cell>
          <cell r="B8398" t="str">
            <v xml:space="preserve"> Building and repairing of ships</v>
          </cell>
          <cell r="C8398" t="str">
            <v>Vessels for transport of persons and  goods not more than 26 gross tonnage</v>
          </cell>
        </row>
        <row r="8399">
          <cell r="A8399">
            <v>1863511005</v>
          </cell>
          <cell r="B8399" t="str">
            <v xml:space="preserve"> Building and repairing of ships</v>
          </cell>
          <cell r="C8399" t="str">
            <v>Fishing vessels; factory ships and  other vessels for processing or preserving fishing products,  more than 4,000 gross tonnage</v>
          </cell>
        </row>
        <row r="8400">
          <cell r="A8400">
            <v>1863511005</v>
          </cell>
          <cell r="B8400" t="str">
            <v xml:space="preserve"> Building and repairing of ships</v>
          </cell>
          <cell r="C8400" t="str">
            <v>Fishing vessels; factory ships and  other vessels for processing or preserving fish products more than 26 gross tonnage but not  more than 4, 000 gross tonnage</v>
          </cell>
        </row>
        <row r="8401">
          <cell r="A8401">
            <v>1863511005</v>
          </cell>
          <cell r="B8401" t="str">
            <v xml:space="preserve"> Building and repairing of ships</v>
          </cell>
          <cell r="C8401" t="str">
            <v>Fishing vessels; factory ships and  other vessels for processing or preserving fishing products,  not more than 26 gross tonnage</v>
          </cell>
        </row>
        <row r="8402">
          <cell r="A8402">
            <v>1863511006</v>
          </cell>
          <cell r="B8402" t="str">
            <v xml:space="preserve"> Building and repairing of ships</v>
          </cell>
          <cell r="C8402" t="str">
            <v>Tugs and pusher craft, more than 4, 000 gross tonnage</v>
          </cell>
        </row>
        <row r="8403">
          <cell r="A8403">
            <v>1863511006</v>
          </cell>
          <cell r="B8403" t="str">
            <v xml:space="preserve"> Building and repairing of ships</v>
          </cell>
          <cell r="C8403" t="str">
            <v>Tugs and pusher craft, more than 26 gross tonnage but not more than 4, 000 gross tonnage</v>
          </cell>
        </row>
        <row r="8404">
          <cell r="A8404">
            <v>1863511006</v>
          </cell>
          <cell r="B8404" t="str">
            <v xml:space="preserve"> Building and repairing of ships</v>
          </cell>
          <cell r="C8404" t="str">
            <v>Tugs and  pushers craft,  not more than 26 gross tonnage</v>
          </cell>
        </row>
        <row r="8405">
          <cell r="A8405">
            <v>1863511007</v>
          </cell>
          <cell r="B8405" t="str">
            <v xml:space="preserve"> Building and repairing of ships</v>
          </cell>
          <cell r="C8405" t="str">
            <v>Dredges</v>
          </cell>
        </row>
        <row r="8406">
          <cell r="A8406">
            <v>1863511007</v>
          </cell>
          <cell r="B8406" t="str">
            <v xml:space="preserve"> Building and repairing of ships</v>
          </cell>
          <cell r="C8406" t="str">
            <v>Other light-vessels, fire-floats,  floating cranes, docks, etc.</v>
          </cell>
        </row>
        <row r="8407">
          <cell r="A8407">
            <v>1863511007</v>
          </cell>
          <cell r="B8407" t="str">
            <v xml:space="preserve"> Building and repairing of ships</v>
          </cell>
          <cell r="C8407" t="str">
            <v>Other vessels,  including warships and lifeboats other than rowing boats</v>
          </cell>
        </row>
        <row r="8408">
          <cell r="A8408">
            <v>1863511008</v>
          </cell>
          <cell r="B8408" t="str">
            <v xml:space="preserve"> Building and repairing of ships</v>
          </cell>
          <cell r="C8408" t="str">
            <v>Floating and submersible drilling or production platforms</v>
          </cell>
        </row>
        <row r="8409">
          <cell r="A8409">
            <v>1863511009</v>
          </cell>
          <cell r="B8409" t="str">
            <v xml:space="preserve"> Building and repairing of ships</v>
          </cell>
          <cell r="C8409" t="str">
            <v>Inflatable rafts</v>
          </cell>
        </row>
        <row r="8410">
          <cell r="A8410">
            <v>1863511009</v>
          </cell>
          <cell r="B8410" t="str">
            <v xml:space="preserve"> Building and repairing of ships</v>
          </cell>
          <cell r="C8410" t="str">
            <v>Other floating structures (e.g. rafts,  tanks, coffer-dams, landing stages,  buoys and  beacons)</v>
          </cell>
        </row>
        <row r="8411">
          <cell r="A8411">
            <v>1863511010</v>
          </cell>
          <cell r="B8411" t="str">
            <v xml:space="preserve"> Building and repairing of ships</v>
          </cell>
          <cell r="C8411" t="str">
            <v>Building and repairing of ships  manufacturing services</v>
          </cell>
        </row>
        <row r="8412">
          <cell r="A8412">
            <v>1863511011</v>
          </cell>
          <cell r="B8412" t="str">
            <v xml:space="preserve"> Building and repairing of ships</v>
          </cell>
          <cell r="C8412" t="str">
            <v>Maintenance and repair services of  ships</v>
          </cell>
        </row>
        <row r="8413">
          <cell r="A8413">
            <v>1863512001</v>
          </cell>
          <cell r="B8413" t="str">
            <v xml:space="preserve"> Building and repairing of pleasure and sporting boats</v>
          </cell>
          <cell r="C8413" t="str">
            <v>Sailboats,  with or without auxiliary motor, more than 4, 000 tonnage</v>
          </cell>
        </row>
        <row r="8414">
          <cell r="A8414">
            <v>1863512001</v>
          </cell>
          <cell r="B8414" t="str">
            <v xml:space="preserve"> Building and repairing of pleasure and sporting boats</v>
          </cell>
          <cell r="C8414" t="str">
            <v>Sailboats,  with or without auxiliary motor, more than 26 gross tonnage but not more than 4, 000 gross tonnage</v>
          </cell>
        </row>
        <row r="8415">
          <cell r="A8415">
            <v>1863512001</v>
          </cell>
          <cell r="B8415" t="str">
            <v xml:space="preserve"> Building and repairing of pleasure and sporting boats</v>
          </cell>
          <cell r="C8415" t="str">
            <v>Sailboats,  not more than 26 gross tonnage,  with or without auxiliary motor</v>
          </cell>
        </row>
        <row r="8416">
          <cell r="A8416">
            <v>1863512002</v>
          </cell>
          <cell r="B8416" t="str">
            <v xml:space="preserve"> Building and repairing of pleasure and sporting boats</v>
          </cell>
          <cell r="C8416" t="str">
            <v>Yachts and other vessels for pleasure or sports; rowing boats and canoes, inflatable</v>
          </cell>
        </row>
        <row r="8417">
          <cell r="A8417">
            <v>1863512002</v>
          </cell>
          <cell r="B8417" t="str">
            <v xml:space="preserve"> Building and repairing of pleasure and sporting boats</v>
          </cell>
          <cell r="C8417" t="str">
            <v>Motorboats,  other than outboard motorboats,  more than 4,000 gross tonnage</v>
          </cell>
        </row>
        <row r="8418">
          <cell r="A8418">
            <v>1863512002</v>
          </cell>
          <cell r="B8418" t="str">
            <v xml:space="preserve"> Building and repairing of pleasure and sporting boats</v>
          </cell>
          <cell r="C8418" t="str">
            <v>Motorboats,  other than outboard motorboats,  more than 26 gross tonnage but not more than 4,000 gross tonnage</v>
          </cell>
        </row>
        <row r="8419">
          <cell r="A8419">
            <v>1863512002</v>
          </cell>
          <cell r="B8419" t="str">
            <v xml:space="preserve"> Building and repairing of pleasure and sporting boats</v>
          </cell>
          <cell r="C8419" t="str">
            <v>Motorboats,  other than outboard motorboats,  not more than 26 gross tonnage</v>
          </cell>
        </row>
        <row r="8420">
          <cell r="A8420">
            <v>1863512002</v>
          </cell>
          <cell r="B8420" t="str">
            <v xml:space="preserve"> Building and repairing of pleasure and sporting boats</v>
          </cell>
          <cell r="C8420" t="str">
            <v>Other boats,  more than 4, 000 gross tonnage</v>
          </cell>
        </row>
        <row r="8421">
          <cell r="A8421">
            <v>1863512002</v>
          </cell>
          <cell r="B8421" t="str">
            <v xml:space="preserve"> Building and repairing of pleasure and sporting boats</v>
          </cell>
          <cell r="C8421" t="str">
            <v>Other boats,  more than 26 gross tonnage but not more than 4, 000 gross tonnage</v>
          </cell>
        </row>
        <row r="8422">
          <cell r="A8422">
            <v>1863512002</v>
          </cell>
          <cell r="B8422" t="str">
            <v xml:space="preserve"> Building and repairing of pleasure and sporting boats</v>
          </cell>
          <cell r="C8422" t="str">
            <v>Other boats, not more than 26 gross tonnage</v>
          </cell>
        </row>
        <row r="8423">
          <cell r="A8423">
            <v>1863512003</v>
          </cell>
          <cell r="B8423" t="str">
            <v xml:space="preserve"> Building and repairing of pleasure and sporting boats</v>
          </cell>
          <cell r="C8423" t="str">
            <v>Building and repairing of pleasure and sporting boats manufacturing services</v>
          </cell>
        </row>
        <row r="8424">
          <cell r="A8424">
            <v>1863512004</v>
          </cell>
          <cell r="B8424" t="str">
            <v xml:space="preserve"> Building and repairing of pleasure and sporting boats</v>
          </cell>
          <cell r="C8424" t="str">
            <v>Maintenance and repair services of  pleasure and sporting boats</v>
          </cell>
        </row>
        <row r="8425">
          <cell r="A8425">
            <v>1873520001</v>
          </cell>
          <cell r="B8425" t="str">
            <v xml:space="preserve"> Manufacture of railway and tramway locomotives and rolling stock</v>
          </cell>
          <cell r="C8425" t="str">
            <v>Rail locomotives  powered from an external source of electricity</v>
          </cell>
        </row>
        <row r="8426">
          <cell r="A8426">
            <v>1873520002</v>
          </cell>
          <cell r="B8426" t="str">
            <v xml:space="preserve"> Manufacture of railway and tramway locomotives and rolling stock</v>
          </cell>
          <cell r="C8426" t="str">
            <v>Diesel-electric locomotives</v>
          </cell>
        </row>
        <row r="8427">
          <cell r="A8427">
            <v>1873520003</v>
          </cell>
          <cell r="B8427" t="str">
            <v xml:space="preserve"> Manufacture of railway and tramway locomotives and rolling stock</v>
          </cell>
          <cell r="C8427" t="str">
            <v>Rail locomotives  powered by electric  accumulators</v>
          </cell>
        </row>
        <row r="8428">
          <cell r="A8428">
            <v>1873520003</v>
          </cell>
          <cell r="B8428" t="str">
            <v xml:space="preserve"> Manufacture of railway and tramway locomotives and rolling stock</v>
          </cell>
          <cell r="C8428" t="str">
            <v>Other rail locomotives; tenders</v>
          </cell>
        </row>
        <row r="8429">
          <cell r="A8429">
            <v>1873520004</v>
          </cell>
          <cell r="B8429" t="str">
            <v xml:space="preserve"> Manufacture of railway and tramway locomotives and rolling stock</v>
          </cell>
          <cell r="C8429" t="str">
            <v>Self-propelled railway or tramway coaches,  vans and trucks  powered from an external source of electricity</v>
          </cell>
        </row>
        <row r="8430">
          <cell r="A8430">
            <v>1873520004</v>
          </cell>
          <cell r="B8430" t="str">
            <v xml:space="preserve"> Manufacture of railway and tramway locomotives and rolling stock</v>
          </cell>
          <cell r="C8430" t="str">
            <v>Self-propelled railway or tramway coaches,  vans and trucks  powered by other sources</v>
          </cell>
        </row>
        <row r="8431">
          <cell r="A8431">
            <v>1873520005</v>
          </cell>
          <cell r="B8431" t="str">
            <v xml:space="preserve"> Manufacture of railway and tramway locomotives and rolling stock</v>
          </cell>
          <cell r="C8431" t="str">
            <v>Railway and tramway maintenance and  service vehicles ,  whether or not self-propelled</v>
          </cell>
        </row>
        <row r="8432">
          <cell r="A8432">
            <v>1873520006</v>
          </cell>
          <cell r="B8432" t="str">
            <v xml:space="preserve"> Manufacture of railway and tramway locomotives and rolling stock</v>
          </cell>
          <cell r="C8432" t="str">
            <v>Railway passenger coaches luggage vans,</v>
          </cell>
        </row>
        <row r="8433">
          <cell r="A8433">
            <v>1873520007</v>
          </cell>
          <cell r="B8433" t="str">
            <v xml:space="preserve"> Manufacture of railway and tramway locomotives and rolling stock</v>
          </cell>
          <cell r="C8433" t="str">
            <v>Tank wagons and the like, not self-propelled</v>
          </cell>
        </row>
        <row r="8434">
          <cell r="A8434">
            <v>1873520007</v>
          </cell>
          <cell r="B8434" t="str">
            <v xml:space="preserve"> Manufacture of railway and tramway locomotives and rolling stock</v>
          </cell>
          <cell r="C8434" t="str">
            <v>Insulated or refrigerated vans and  wagons,  not self-propelled</v>
          </cell>
        </row>
        <row r="8435">
          <cell r="A8435">
            <v>1873520007</v>
          </cell>
          <cell r="B8435" t="str">
            <v xml:space="preserve"> Manufacture of railway and tramway locomotives and rolling stock</v>
          </cell>
          <cell r="C8435" t="str">
            <v>Self-discharging vans and wagons,  not self-propelled</v>
          </cell>
        </row>
        <row r="8436">
          <cell r="A8436">
            <v>1873520007</v>
          </cell>
          <cell r="B8436" t="str">
            <v xml:space="preserve"> Manufacture of railway and tramway locomotives and rolling stock</v>
          </cell>
          <cell r="C8436" t="str">
            <v>Covered  and closed vans and wagons,  not self-propelled</v>
          </cell>
        </row>
        <row r="8437">
          <cell r="A8437">
            <v>1873520007</v>
          </cell>
          <cell r="B8437" t="str">
            <v xml:space="preserve"> Manufacture of railway and tramway locomotives and rolling stock</v>
          </cell>
          <cell r="C8437" t="str">
            <v>Open vans and  wagons,  non-removable sides,  of  a height  more than 60 cm</v>
          </cell>
        </row>
        <row r="8438">
          <cell r="A8438">
            <v>1873520007</v>
          </cell>
          <cell r="B8438" t="str">
            <v xml:space="preserve"> Manufacture of railway and tramway locomotives and rolling stock</v>
          </cell>
          <cell r="C8438" t="str">
            <v>Other railway and tramway goods vans and wagons, not self-propelled</v>
          </cell>
        </row>
        <row r="8439">
          <cell r="A8439">
            <v>1873520008</v>
          </cell>
          <cell r="B8439" t="str">
            <v xml:space="preserve"> Manufacture of railway and tramway locomotives and rolling stock</v>
          </cell>
          <cell r="C8439" t="str">
            <v>Driving bogies and  bissel-bogies</v>
          </cell>
        </row>
        <row r="8440">
          <cell r="A8440">
            <v>1873520008</v>
          </cell>
          <cell r="B8440" t="str">
            <v xml:space="preserve"> Manufacture of railway and tramway locomotives and rolling stock</v>
          </cell>
          <cell r="C8440" t="str">
            <v>Other bogies and  bissel-bogies</v>
          </cell>
        </row>
        <row r="8441">
          <cell r="A8441">
            <v>1873520008</v>
          </cell>
          <cell r="B8441" t="str">
            <v xml:space="preserve"> Manufacture of railway and tramway locomotives and rolling stock</v>
          </cell>
          <cell r="C8441" t="str">
            <v>Other railway or tramway locomotives,  including parts</v>
          </cell>
        </row>
        <row r="8442">
          <cell r="A8442">
            <v>1873520008</v>
          </cell>
          <cell r="B8442" t="str">
            <v xml:space="preserve"> Manufacture of railway and tramway locomotives and rolling stock</v>
          </cell>
          <cell r="C8442" t="str">
            <v>Air brakes and parts thereof</v>
          </cell>
        </row>
        <row r="8443">
          <cell r="A8443">
            <v>1873520008</v>
          </cell>
          <cell r="B8443" t="str">
            <v xml:space="preserve"> Manufacture of railway and tramway locomotives and rolling stock</v>
          </cell>
          <cell r="C8443" t="str">
            <v>Other brakes and parts thereof</v>
          </cell>
        </row>
        <row r="8444">
          <cell r="A8444">
            <v>1873520008</v>
          </cell>
          <cell r="B8444" t="str">
            <v xml:space="preserve"> Manufacture of railway and tramway locomotives and rolling stock</v>
          </cell>
          <cell r="C8444" t="str">
            <v>Hooks and other coupling devices,  buffers and parts  thereof</v>
          </cell>
        </row>
        <row r="8445">
          <cell r="A8445">
            <v>1873520008</v>
          </cell>
          <cell r="B8445" t="str">
            <v xml:space="preserve"> Manufacture of railway and tramway locomotives and rolling stock</v>
          </cell>
          <cell r="C8445" t="str">
            <v>Parts of locomotives</v>
          </cell>
        </row>
        <row r="8446">
          <cell r="A8446">
            <v>1873520008</v>
          </cell>
          <cell r="B8446" t="str">
            <v xml:space="preserve"> Manufacture of railway and tramway locomotives and rolling stock</v>
          </cell>
          <cell r="C8446" t="str">
            <v>Parts of railway and tramway locomotives and rolling-stock</v>
          </cell>
        </row>
        <row r="8447">
          <cell r="A8447">
            <v>1873520008</v>
          </cell>
          <cell r="B8447" t="str">
            <v xml:space="preserve"> Manufacture of railway and tramway locomotives and rolling stock</v>
          </cell>
          <cell r="C8447" t="str">
            <v>Railway and tramway fixtures and fittings; mechanical signalling and controlling  equipment  and parts  thereof</v>
          </cell>
        </row>
        <row r="8448">
          <cell r="A8448">
            <v>1873520009</v>
          </cell>
          <cell r="B8448" t="str">
            <v xml:space="preserve"> Manufacture of railway and tramway locomotives and rolling stock</v>
          </cell>
          <cell r="C8448" t="str">
            <v>Railway and tramway locomotives and rolling stock manufacturing services</v>
          </cell>
        </row>
        <row r="8449">
          <cell r="A8449">
            <v>1873520010</v>
          </cell>
          <cell r="B8449" t="str">
            <v xml:space="preserve"> Manufacture of railway and tramway locomotives and rolling stock</v>
          </cell>
          <cell r="C8449" t="str">
            <v>Maintenance and repair services of railway and tramway locomotives and rolling stock</v>
          </cell>
        </row>
        <row r="8450">
          <cell r="A8450">
            <v>1873530001</v>
          </cell>
          <cell r="B8450" t="str">
            <v xml:space="preserve"> Manufacture of aircraft and spacecraft</v>
          </cell>
          <cell r="C8450" t="str">
            <v>Aircraft engines</v>
          </cell>
        </row>
        <row r="8451">
          <cell r="A8451">
            <v>1873530002</v>
          </cell>
          <cell r="B8451" t="str">
            <v xml:space="preserve"> Manufacture of aircraft and spacecraft</v>
          </cell>
          <cell r="C8451" t="str">
            <v>Turbo-jets of a thrust not exceeding  25 kw</v>
          </cell>
        </row>
        <row r="8452">
          <cell r="A8452">
            <v>1873530002</v>
          </cell>
          <cell r="B8452" t="str">
            <v xml:space="preserve"> Manufacture of aircraft and spacecraft</v>
          </cell>
          <cell r="C8452" t="str">
            <v>Turbo-jets of a thrust exceeding  25 kw</v>
          </cell>
        </row>
        <row r="8453">
          <cell r="A8453">
            <v>1873530002</v>
          </cell>
          <cell r="B8453" t="str">
            <v xml:space="preserve"> Manufacture of aircraft and spacecraft</v>
          </cell>
          <cell r="C8453" t="str">
            <v>Turbo-propellers of a  power  not exceeding 1,100 kw</v>
          </cell>
        </row>
        <row r="8454">
          <cell r="A8454">
            <v>1873530002</v>
          </cell>
          <cell r="B8454" t="str">
            <v xml:space="preserve"> Manufacture of aircraft and spacecraft</v>
          </cell>
          <cell r="C8454" t="str">
            <v>Turbo-propellers of a  power  exceeding  1, 100 kw</v>
          </cell>
        </row>
        <row r="8455">
          <cell r="A8455">
            <v>1873530003</v>
          </cell>
          <cell r="B8455" t="str">
            <v xml:space="preserve"> Manufacture of aircraft and spacecraft</v>
          </cell>
          <cell r="C8455" t="str">
            <v>Reaction engines other than turbo-jets</v>
          </cell>
        </row>
        <row r="8456">
          <cell r="A8456">
            <v>1873530004</v>
          </cell>
          <cell r="B8456" t="str">
            <v xml:space="preserve"> Manufacture of aircraft and spacecraft</v>
          </cell>
          <cell r="C8456" t="str">
            <v>Aircraft launching gear and parts  thereof ; deck-arrestors or similar  gear and parts  thereof</v>
          </cell>
        </row>
        <row r="8457">
          <cell r="A8457">
            <v>1873530004</v>
          </cell>
          <cell r="B8457" t="str">
            <v xml:space="preserve"> Manufacture of aircraft and spacecraft</v>
          </cell>
          <cell r="C8457" t="str">
            <v>Ground flying trainers and parts  thereof</v>
          </cell>
        </row>
        <row r="8458">
          <cell r="A8458">
            <v>1873530005</v>
          </cell>
          <cell r="B8458" t="str">
            <v xml:space="preserve"> Manufacture of aircraft and spacecraft</v>
          </cell>
          <cell r="C8458" t="str">
            <v>Parts for aircraft engines</v>
          </cell>
        </row>
        <row r="8459">
          <cell r="A8459">
            <v>1873530006</v>
          </cell>
          <cell r="B8459" t="str">
            <v xml:space="preserve"> Manufacture of aircraft and spacecraft</v>
          </cell>
          <cell r="C8459" t="str">
            <v>Parts of turbo-jets or turbo-propellers</v>
          </cell>
        </row>
        <row r="8460">
          <cell r="A8460">
            <v>1873530007</v>
          </cell>
          <cell r="B8460" t="str">
            <v xml:space="preserve"> Manufacture of aircraft and spacecraft</v>
          </cell>
          <cell r="C8460" t="str">
            <v>Gliders and hang gliders</v>
          </cell>
        </row>
        <row r="8461">
          <cell r="A8461">
            <v>1873530008</v>
          </cell>
          <cell r="B8461" t="str">
            <v xml:space="preserve"> Manufacture of aircraft and spacecraft</v>
          </cell>
          <cell r="C8461" t="str">
            <v>Balloons and dirigibles and other non- powered aircraft</v>
          </cell>
        </row>
        <row r="8462">
          <cell r="A8462">
            <v>1873530009</v>
          </cell>
          <cell r="B8462" t="str">
            <v xml:space="preserve"> Manufacture of aircraft and spacecraft</v>
          </cell>
          <cell r="C8462" t="str">
            <v>Helicopters of an unladen weight not exceeding 2,000 kg</v>
          </cell>
        </row>
        <row r="8463">
          <cell r="A8463">
            <v>1873530009</v>
          </cell>
          <cell r="B8463" t="str">
            <v xml:space="preserve"> Manufacture of aircraft and spacecraft</v>
          </cell>
          <cell r="C8463" t="str">
            <v>Helicopters of an unladen weight exceeding  2,000 kg</v>
          </cell>
        </row>
        <row r="8464">
          <cell r="A8464">
            <v>1873530010</v>
          </cell>
          <cell r="B8464" t="str">
            <v xml:space="preserve"> Manufacture of aircraft and spacecraft</v>
          </cell>
          <cell r="C8464" t="str">
            <v>Aeroplanes and other aircraft,  of an unladen weight not exceeding 2,000 kg</v>
          </cell>
        </row>
        <row r="8465">
          <cell r="A8465">
            <v>1873530011</v>
          </cell>
          <cell r="B8465" t="str">
            <v xml:space="preserve"> Manufacture of aircraft and spacecraft</v>
          </cell>
          <cell r="C8465" t="str">
            <v>Aeroplanes and other aircraft,  of an unladen weight exceeding 2,000 kg but not exceeding 15,000 kg</v>
          </cell>
        </row>
        <row r="8466">
          <cell r="A8466">
            <v>1873530011</v>
          </cell>
          <cell r="B8466" t="str">
            <v xml:space="preserve"> Manufacture of aircraft and spacecraft</v>
          </cell>
          <cell r="C8466" t="str">
            <v>Aeroplanes and other aircraft,  of an unladen weight exceeding 15,000 kg</v>
          </cell>
        </row>
        <row r="8467">
          <cell r="A8467">
            <v>1873530012</v>
          </cell>
          <cell r="B8467" t="str">
            <v xml:space="preserve"> Manufacture of aircraft and spacecraft</v>
          </cell>
          <cell r="C8467" t="str">
            <v>Telecommunication satellites</v>
          </cell>
        </row>
        <row r="8468">
          <cell r="A8468">
            <v>1873530012</v>
          </cell>
          <cell r="B8468" t="str">
            <v xml:space="preserve"> Manufacture of aircraft and spacecraft</v>
          </cell>
          <cell r="C8468" t="str">
            <v>Space craft (including satellites) and suborbital and space craft launch  vehicles</v>
          </cell>
        </row>
        <row r="8469">
          <cell r="A8469">
            <v>1873530013</v>
          </cell>
          <cell r="B8469" t="str">
            <v xml:space="preserve"> Manufacture of aircraft and spacecraft</v>
          </cell>
          <cell r="C8469" t="str">
            <v>Propellers and rotors and parts  thereof ,  of balloons and aircraft</v>
          </cell>
        </row>
        <row r="8470">
          <cell r="A8470">
            <v>1873530013</v>
          </cell>
          <cell r="B8470" t="str">
            <v xml:space="preserve"> Manufacture of aircraft and spacecraft</v>
          </cell>
          <cell r="C8470" t="str">
            <v>Under-carriage and parts thereof ,  of balloons and aircrafts</v>
          </cell>
        </row>
        <row r="8471">
          <cell r="A8471">
            <v>1873530013</v>
          </cell>
          <cell r="B8471" t="str">
            <v xml:space="preserve"> Manufacture of aircraft and spacecraft</v>
          </cell>
          <cell r="C8471" t="str">
            <v>Other parts of aeroplanes or helicopters</v>
          </cell>
        </row>
        <row r="8472">
          <cell r="A8472">
            <v>1873530013</v>
          </cell>
          <cell r="B8472" t="str">
            <v xml:space="preserve"> Manufacture of aircraft and spacecraft</v>
          </cell>
          <cell r="C8472" t="str">
            <v>Parts for telecommunication satellites</v>
          </cell>
        </row>
        <row r="8473">
          <cell r="A8473">
            <v>1873530013</v>
          </cell>
          <cell r="B8473" t="str">
            <v xml:space="preserve"> Manufacture of aircraft and spacecraft</v>
          </cell>
          <cell r="C8473" t="str">
            <v>Parts for aircraft and associated  equipment</v>
          </cell>
        </row>
        <row r="8474">
          <cell r="A8474">
            <v>1873530014</v>
          </cell>
          <cell r="B8474" t="str">
            <v xml:space="preserve"> Manufacture of aircraft and spacecraft</v>
          </cell>
          <cell r="C8474" t="str">
            <v>Aircraft and spacecraft manufacturing services</v>
          </cell>
        </row>
        <row r="8475">
          <cell r="A8475">
            <v>1873530015</v>
          </cell>
          <cell r="B8475" t="str">
            <v xml:space="preserve"> Manufacture of aircraft and spacecraft</v>
          </cell>
          <cell r="C8475" t="str">
            <v>Maintenance and repair services of aircraft and spacecraft</v>
          </cell>
        </row>
        <row r="8476">
          <cell r="A8476">
            <v>1883591001</v>
          </cell>
          <cell r="B8476" t="str">
            <v xml:space="preserve"> Manufacture of motor cycles</v>
          </cell>
          <cell r="C8476" t="str">
            <v>Auto-cycles,  of a cycle  capacity  not exceeding  50 cc, equipped with both a built-in engine and  a pedal system</v>
          </cell>
        </row>
        <row r="8477">
          <cell r="A8477">
            <v>1883591001</v>
          </cell>
          <cell r="B8477" t="str">
            <v xml:space="preserve"> Manufacture of motor cycles</v>
          </cell>
          <cell r="C8477" t="str">
            <v>Motorcycles,  of a cycle  capacity  not exceeding  50 cc,  ckd</v>
          </cell>
        </row>
        <row r="8478">
          <cell r="A8478">
            <v>1883591001</v>
          </cell>
          <cell r="B8478" t="str">
            <v xml:space="preserve"> Manufacture of motor cycles</v>
          </cell>
          <cell r="C8478" t="str">
            <v>Motorcycles,  of a cycle  capacity  not exceeding 50 cc,  cbu, new</v>
          </cell>
        </row>
        <row r="8479">
          <cell r="A8479">
            <v>1883591001</v>
          </cell>
          <cell r="B8479" t="str">
            <v xml:space="preserve"> Manufacture of motor cycles</v>
          </cell>
          <cell r="C8479" t="str">
            <v>Motorcycles,  of a cycle  capacity  not exceeding 50 cc,  cbu, old</v>
          </cell>
        </row>
        <row r="8480">
          <cell r="A8480">
            <v>1883591002</v>
          </cell>
          <cell r="B8480" t="str">
            <v xml:space="preserve"> Manufacture of motor cycles</v>
          </cell>
          <cell r="C8480" t="str">
            <v>Auto-cycles,  of a cycle  capacity   exceeding  50 cc but not exceeding 250 cc,  equipped with both a built-in engine and a pedal system</v>
          </cell>
        </row>
        <row r="8481">
          <cell r="A8481">
            <v>1883591002</v>
          </cell>
          <cell r="B8481" t="str">
            <v xml:space="preserve"> Manufacture of motor cycles</v>
          </cell>
          <cell r="C8481" t="str">
            <v>Motorcycles, with reciprocating internal combustion piston engine of a cycle  capacity exceed 50 cc, but not exceeding 150 cc, ckd</v>
          </cell>
        </row>
        <row r="8482">
          <cell r="A8482">
            <v>1883591002</v>
          </cell>
          <cell r="B8482" t="str">
            <v xml:space="preserve"> Manufacture of motor cycles</v>
          </cell>
          <cell r="C8482" t="str">
            <v>Motorcycles, with reciprocating internal combustion piston engine of a cycle  capacity  exceed 150 cc, but not exceeding 200 cc, ckd.</v>
          </cell>
        </row>
        <row r="8483">
          <cell r="A8483">
            <v>1883591002</v>
          </cell>
          <cell r="B8483" t="str">
            <v xml:space="preserve"> Manufacture of motor cycles</v>
          </cell>
          <cell r="C8483" t="str">
            <v>Motorcycles, with reciprocating internal combustion piston engine of a cycle capacity exceed 200 cc,  but not exceeding 250 cc, ckd</v>
          </cell>
        </row>
        <row r="8484">
          <cell r="A8484">
            <v>1883591002</v>
          </cell>
          <cell r="B8484" t="str">
            <v xml:space="preserve"> Manufacture of motor cycles</v>
          </cell>
          <cell r="C8484" t="str">
            <v>Motorcycles, of a cycle capacity exceed 50 cc but not exceeding 150 cc,  cbu,  new</v>
          </cell>
        </row>
        <row r="8485">
          <cell r="A8485">
            <v>1883591002</v>
          </cell>
          <cell r="B8485" t="str">
            <v xml:space="preserve"> Manufacture of motor cycles</v>
          </cell>
          <cell r="C8485" t="str">
            <v>Motorcycles, with reciprocating internal combustion piston engine of a cycle  capacity  exceed 150 cc, but not exceeding 200 cc, cbu new.</v>
          </cell>
        </row>
        <row r="8486">
          <cell r="A8486">
            <v>1883591002</v>
          </cell>
          <cell r="B8486" t="str">
            <v xml:space="preserve"> Manufacture of motor cycles</v>
          </cell>
          <cell r="C8486" t="str">
            <v>Motorcycles, with reciprocating internal combustion piston engine of a cycle capacity exceed 200 cc, but not exceeding 250 cc cbu new.</v>
          </cell>
        </row>
        <row r="8487">
          <cell r="A8487">
            <v>1883591002</v>
          </cell>
          <cell r="B8487" t="str">
            <v xml:space="preserve"> Manufacture of motor cycles</v>
          </cell>
          <cell r="C8487" t="str">
            <v>Motorcycles, with reciprocating internal combustion piston engine of a cycle capacity exceed 50cc but not exceeding 200 cc,  cbu,  old</v>
          </cell>
        </row>
        <row r="8488">
          <cell r="A8488">
            <v>1883591002</v>
          </cell>
          <cell r="B8488" t="str">
            <v xml:space="preserve"> Manufacture of motor cycles</v>
          </cell>
          <cell r="C8488" t="str">
            <v>Motorcycles, with reciprocating internal combustion piston engine of a cycle capacity exceed 150 cc but not exceeding 200 cc,  cbu,  old</v>
          </cell>
        </row>
        <row r="8489">
          <cell r="A8489">
            <v>1883591002</v>
          </cell>
          <cell r="B8489" t="str">
            <v xml:space="preserve"> Manufacture of motor cycles</v>
          </cell>
          <cell r="C8489" t="str">
            <v>Motorcycles, with reciprocating internal combustion  piston engine of a cycle capacity exceed 200 cc, but not exceeding 250 cc,  cbu,  old</v>
          </cell>
        </row>
        <row r="8490">
          <cell r="A8490">
            <v>1883591002</v>
          </cell>
          <cell r="B8490" t="str">
            <v xml:space="preserve"> Manufacture of motor cycles</v>
          </cell>
          <cell r="C8490" t="str">
            <v>Motorcycles with reciprocating internal combustion piston engine of a cycle capacity exceed 250 cc but not exceeding 500 cc,  ckd</v>
          </cell>
        </row>
        <row r="8491">
          <cell r="A8491">
            <v>1883591002</v>
          </cell>
          <cell r="B8491" t="str">
            <v xml:space="preserve"> Manufacture of motor cycles</v>
          </cell>
          <cell r="C8491" t="str">
            <v>Motorcycles with reciprocating internal combustion piston engine of a cycle  capacity exceed 250 cc but not exceeding 500 cc,  cbu,  new</v>
          </cell>
        </row>
        <row r="8492">
          <cell r="A8492">
            <v>1883591002</v>
          </cell>
          <cell r="B8492" t="str">
            <v xml:space="preserve"> Manufacture of motor cycles</v>
          </cell>
          <cell r="C8492" t="str">
            <v>Motorcycles with reciprocating internal combustion piston engine of a cycle capacity exceed 250 cc, but not exceeding 500 cc,  cbu,  old</v>
          </cell>
        </row>
        <row r="8493">
          <cell r="A8493">
            <v>1883591002</v>
          </cell>
          <cell r="B8493" t="str">
            <v xml:space="preserve"> Manufacture of motor cycles</v>
          </cell>
          <cell r="C8493" t="str">
            <v xml:space="preserve">Motorcycles with reciprocating internal combustion piston engine of a cycle capacity </v>
          </cell>
        </row>
        <row r="8494">
          <cell r="A8494">
            <v>1883591002</v>
          </cell>
          <cell r="B8494" t="str">
            <v xml:space="preserve"> Manufacture of motor cycles</v>
          </cell>
          <cell r="C8494" t="str">
            <v>Motorcycles with reciprocating internal combustion piston engine of a cycle  capacity exceed 500 cc, but not exceeding 800 cc,  cbu,  new</v>
          </cell>
        </row>
        <row r="8495">
          <cell r="A8495">
            <v>1883591002</v>
          </cell>
          <cell r="B8495" t="str">
            <v xml:space="preserve"> Manufacture of motor cycles</v>
          </cell>
          <cell r="C8495" t="str">
            <v>Motorcycles with reciprocating internal combustion piston engine of a cycle capacity exceed 500 cc, but not exceeding 800 cc,  cbu,  old</v>
          </cell>
        </row>
        <row r="8496">
          <cell r="A8496">
            <v>1883591002</v>
          </cell>
          <cell r="B8496" t="str">
            <v xml:space="preserve"> Manufacture of motor cycles</v>
          </cell>
          <cell r="C8496" t="str">
            <v>Motorcycles with reciprocating internal combustion piston engine of a cycle capacity exceed  800 cc, ckd</v>
          </cell>
        </row>
        <row r="8497">
          <cell r="A8497">
            <v>1883591002</v>
          </cell>
          <cell r="B8497" t="str">
            <v xml:space="preserve"> Manufacture of motor cycles</v>
          </cell>
          <cell r="C8497" t="str">
            <v>Motorcycles with reciprocating internal combustion piston engine of a cycle capacity exceed 800 cc, cbu,  new</v>
          </cell>
        </row>
        <row r="8498">
          <cell r="A8498">
            <v>1883591002</v>
          </cell>
          <cell r="B8498" t="str">
            <v xml:space="preserve"> Manufacture of motor cycles</v>
          </cell>
          <cell r="C8498" t="str">
            <v>Motorcycles with reciprocating internal combustion piston engine of a cycle capacity exceed 800 cc, cbu,  old</v>
          </cell>
        </row>
        <row r="8499">
          <cell r="A8499">
            <v>1883591003</v>
          </cell>
          <cell r="B8499" t="str">
            <v xml:space="preserve"> Manufacture of motor cycles</v>
          </cell>
          <cell r="C8499" t="str">
            <v>Side-cars</v>
          </cell>
        </row>
        <row r="8500">
          <cell r="A8500">
            <v>1883591003</v>
          </cell>
          <cell r="B8500" t="str">
            <v xml:space="preserve"> Manufacture of motor cycles</v>
          </cell>
          <cell r="C8500" t="str">
            <v>Other auto-cycles, (equipped with both a built-in engine and a pedal system)</v>
          </cell>
        </row>
        <row r="8501">
          <cell r="A8501">
            <v>1883591003</v>
          </cell>
          <cell r="B8501" t="str">
            <v xml:space="preserve"> Manufacture of motor cycles</v>
          </cell>
          <cell r="C8501" t="str">
            <v>Motorcycles,  other than with reciprocating internal combustion piston engine of a cycle  capacity  not exceeding 150 cc, ckd.</v>
          </cell>
        </row>
        <row r="8502">
          <cell r="A8502">
            <v>1883591003</v>
          </cell>
          <cell r="B8502" t="str">
            <v xml:space="preserve"> Manufacture of motor cycles</v>
          </cell>
          <cell r="C8502" t="str">
            <v>Motorcycles,  other than with reciprocating internal combustion piston engine of a cycle  capacity exceed 150 cc but not exceeding  200 cc, ckd.</v>
          </cell>
        </row>
        <row r="8503">
          <cell r="A8503">
            <v>1883591003</v>
          </cell>
          <cell r="B8503" t="str">
            <v xml:space="preserve"> Manufacture of motor cycles</v>
          </cell>
          <cell r="C8503" t="str">
            <v>Motorcycles,  other than with reciprocating internal combustion piston engine of a cycle capacity exceed  200 cc but not exceeding  250 cc, ckd.</v>
          </cell>
        </row>
        <row r="8504">
          <cell r="A8504">
            <v>1883591003</v>
          </cell>
          <cell r="B8504" t="str">
            <v xml:space="preserve"> Manufacture of motor cycles</v>
          </cell>
          <cell r="C8504" t="str">
            <v>Motorcycles, other than with reciprocating internal combustion piston engine of a cycle capacity exceed  250 cc but not exceeding  500 cc, ckd.</v>
          </cell>
        </row>
        <row r="8505">
          <cell r="A8505">
            <v>1883591003</v>
          </cell>
          <cell r="B8505" t="str">
            <v xml:space="preserve"> Manufacture of motor cycles</v>
          </cell>
          <cell r="C8505" t="str">
            <v>Motorcycles, other than with reciprocating internal combustion piston engine of a cycle capacity exceed  500 cc but not exceeding  800 cc, ckd.</v>
          </cell>
        </row>
        <row r="8506">
          <cell r="A8506">
            <v>1883591003</v>
          </cell>
          <cell r="B8506" t="str">
            <v xml:space="preserve"> Manufacture of motor cycles</v>
          </cell>
          <cell r="C8506" t="str">
            <v>Motorcycles, other than with reciprocating internal combustion piston engine of a cycle capacity exceed  800 cc ckd.</v>
          </cell>
        </row>
        <row r="8507">
          <cell r="A8507">
            <v>1883591003</v>
          </cell>
          <cell r="B8507" t="str">
            <v xml:space="preserve"> Manufacture of motor cycles</v>
          </cell>
          <cell r="C8507" t="str">
            <v>Motorcycles other than with reciprocating internal combustion piston engine of a cycle capacity not exceeding 150 cc cbu,  new</v>
          </cell>
        </row>
        <row r="8508">
          <cell r="A8508">
            <v>1883591003</v>
          </cell>
          <cell r="B8508" t="str">
            <v xml:space="preserve"> Manufacture of motor cycles</v>
          </cell>
          <cell r="C8508" t="str">
            <v>Motorcycles,  other than with reciprocating internal combustion piston engine of a cycle capacity exceed 150 cc but not exceeding  200 cc, cbu,  new.</v>
          </cell>
        </row>
        <row r="8509">
          <cell r="A8509">
            <v>1883591003</v>
          </cell>
          <cell r="B8509" t="str">
            <v xml:space="preserve"> Manufacture of motor cycles</v>
          </cell>
          <cell r="C8509" t="str">
            <v>Motorcycles, other than with reciprocating internal combustion piston engine of a cycle capacity exceed  200 cc but not exceeding  250 cc, cbu,  new.</v>
          </cell>
        </row>
        <row r="8510">
          <cell r="A8510">
            <v>1883591003</v>
          </cell>
          <cell r="B8510" t="str">
            <v xml:space="preserve"> Manufacture of motor cycles</v>
          </cell>
          <cell r="C8510" t="str">
            <v>Motorcycles, other than with reciprocating internal combustion piston engine of a cycle capacity exceed  250 cc but not exceeding  500 cc, cbu,  new.</v>
          </cell>
        </row>
        <row r="8511">
          <cell r="A8511">
            <v>1883591003</v>
          </cell>
          <cell r="B8511" t="str">
            <v xml:space="preserve"> Manufacture of motor cycles</v>
          </cell>
          <cell r="C8511" t="str">
            <v>Motorcycles, other than with reciprocating internal combustion piston engine of a cycle capacity exceed  500 cc but not exceeding  800 cc, cbu,  new.</v>
          </cell>
        </row>
        <row r="8512">
          <cell r="A8512">
            <v>1883591003</v>
          </cell>
          <cell r="B8512" t="str">
            <v xml:space="preserve"> Manufacture of motor cycles</v>
          </cell>
          <cell r="C8512" t="str">
            <v>Motorcycles, other than with reciprocating internal combustion piston engine of a cycle capacity exceed  800 cc, cbu,  new.</v>
          </cell>
        </row>
        <row r="8513">
          <cell r="A8513">
            <v>1883591003</v>
          </cell>
          <cell r="B8513" t="str">
            <v xml:space="preserve"> Manufacture of motor cycles</v>
          </cell>
          <cell r="C8513" t="str">
            <v>Motorcycles, other than with reciprocating internal combustion piston engine of a cycle capacity   exceed 150 cc,  cbu,  old.</v>
          </cell>
        </row>
        <row r="8514">
          <cell r="A8514">
            <v>1883591003</v>
          </cell>
          <cell r="B8514" t="str">
            <v xml:space="preserve"> Manufacture of motor cycles</v>
          </cell>
          <cell r="C8514" t="str">
            <v>Motorcycles,  other than with reciprocating internal combustion piston engine of a cycle capacity exceed 150 cc but not exceeding 200 cc, cbu,  old.</v>
          </cell>
        </row>
        <row r="8515">
          <cell r="A8515">
            <v>1883591003</v>
          </cell>
          <cell r="B8515" t="str">
            <v xml:space="preserve"> Manufacture of motor cycles</v>
          </cell>
          <cell r="C8515" t="str">
            <v>Motorcycles, other than with reciprocating internal combustion piston engine of a cycle capacity exceed 200 cc but not exceeding 250 cc, cbu,  old</v>
          </cell>
        </row>
        <row r="8516">
          <cell r="A8516">
            <v>1883591003</v>
          </cell>
          <cell r="B8516" t="str">
            <v xml:space="preserve"> Manufacture of motor cycles</v>
          </cell>
          <cell r="C8516" t="str">
            <v>Motorcycles, other than with reciprocating internal combustion piston engine of a cycle capacity exceed 250 cc but not exceeding 500 cc, cbu,  old</v>
          </cell>
        </row>
        <row r="8517">
          <cell r="A8517">
            <v>1883591003</v>
          </cell>
          <cell r="B8517" t="str">
            <v xml:space="preserve"> Manufacture of motor cycles</v>
          </cell>
          <cell r="C8517" t="str">
            <v>Motorcycles, other than with reciprocating internal combustion piston engine of a cycle capacity exceed 500 cc but not exceeding 800 cc, cbu,  old.</v>
          </cell>
        </row>
        <row r="8518">
          <cell r="A8518">
            <v>1883591003</v>
          </cell>
          <cell r="B8518" t="str">
            <v xml:space="preserve"> Manufacture of motor cycles</v>
          </cell>
          <cell r="C8518" t="str">
            <v>Motorcycles,  other than with reciprocating internal combustion piston engine of a cycle capacity exceed 800 cc,  cbu,  old.</v>
          </cell>
        </row>
        <row r="8519">
          <cell r="A8519">
            <v>1883591004</v>
          </cell>
          <cell r="B8519" t="str">
            <v xml:space="preserve"> Manufacture of motor cycles</v>
          </cell>
          <cell r="C8519" t="str">
            <v>Saddles,  of motorcycles</v>
          </cell>
        </row>
        <row r="8520">
          <cell r="A8520">
            <v>1883591004</v>
          </cell>
          <cell r="B8520" t="str">
            <v xml:space="preserve"> Manufacture of motor cycles</v>
          </cell>
          <cell r="C8520" t="str">
            <v>Spokes,  of motorcycles</v>
          </cell>
        </row>
        <row r="8521">
          <cell r="A8521">
            <v>1883591004</v>
          </cell>
          <cell r="B8521" t="str">
            <v xml:space="preserve"> Manufacture of motor cycles</v>
          </cell>
          <cell r="C8521" t="str">
            <v>Nipples,  of motorcycles</v>
          </cell>
        </row>
        <row r="8522">
          <cell r="A8522">
            <v>1883591004</v>
          </cell>
          <cell r="B8522" t="str">
            <v xml:space="preserve"> Manufacture of motor cycles</v>
          </cell>
          <cell r="C8522" t="str">
            <v>Other parts and  accessories of motorcycles</v>
          </cell>
        </row>
        <row r="8523">
          <cell r="A8523">
            <v>1883591005</v>
          </cell>
          <cell r="B8523" t="str">
            <v xml:space="preserve"> Manufacture of motor cycles</v>
          </cell>
          <cell r="C8523" t="str">
            <v>Motorcycles manufacturing services</v>
          </cell>
        </row>
        <row r="8524">
          <cell r="A8524">
            <v>1883591006</v>
          </cell>
          <cell r="B8524" t="str">
            <v xml:space="preserve"> Manufacture of motor cycles</v>
          </cell>
          <cell r="C8524" t="str">
            <v>Maintenance and repair services of motorcycles</v>
          </cell>
        </row>
        <row r="8525">
          <cell r="A8525">
            <v>1883592001</v>
          </cell>
          <cell r="B8525" t="str">
            <v xml:space="preserve"> Manufacture of bicycles and invalid carriages</v>
          </cell>
          <cell r="C8525" t="str">
            <v>Bicycles,  including children's bicycles in the normal form of adult bicycles, excluding racing bicycles, not motorised</v>
          </cell>
        </row>
        <row r="8526">
          <cell r="A8526">
            <v>1883592001</v>
          </cell>
          <cell r="B8526" t="str">
            <v xml:space="preserve"> Manufacture of bicycles and invalid carriages</v>
          </cell>
          <cell r="C8526" t="str">
            <v>Bicycles,  designed to be ridden by children (not in the form of adult's cycles),  not motorised</v>
          </cell>
        </row>
        <row r="8527">
          <cell r="A8527">
            <v>1883592001</v>
          </cell>
          <cell r="B8527" t="str">
            <v xml:space="preserve"> Manufacture of bicycles and invalid carriages</v>
          </cell>
          <cell r="C8527" t="str">
            <v>Other cycles,  not motorised</v>
          </cell>
        </row>
        <row r="8528">
          <cell r="A8528">
            <v>1883592002</v>
          </cell>
          <cell r="B8528" t="str">
            <v xml:space="preserve"> Manufacture of bicycles and invalid carriages</v>
          </cell>
          <cell r="C8528" t="str">
            <v>Wheelchair,  not mechanically propelled</v>
          </cell>
        </row>
        <row r="8529">
          <cell r="A8529">
            <v>1883592002</v>
          </cell>
          <cell r="B8529" t="str">
            <v xml:space="preserve"> Manufacture of bicycles and invalid carriages</v>
          </cell>
          <cell r="C8529" t="str">
            <v>Invalid carriages,  other than wheelchair,  not mechanically propelled</v>
          </cell>
        </row>
        <row r="8530">
          <cell r="A8530">
            <v>1883592002</v>
          </cell>
          <cell r="B8530" t="str">
            <v xml:space="preserve"> Manufacture of bicycles and invalid carriages</v>
          </cell>
          <cell r="C8530" t="str">
            <v>Wheelchair,  mechanically propelled</v>
          </cell>
        </row>
        <row r="8531">
          <cell r="A8531">
            <v>1883592002</v>
          </cell>
          <cell r="B8531" t="str">
            <v xml:space="preserve"> Manufacture of bicycles and invalid carriages</v>
          </cell>
          <cell r="C8531" t="str">
            <v>Invalid carriages,  other than wheelchair,  mechanically propelled</v>
          </cell>
        </row>
        <row r="8532">
          <cell r="A8532">
            <v>1883592003</v>
          </cell>
          <cell r="B8532" t="str">
            <v xml:space="preserve"> Manufacture of bicycles and invalid carriages</v>
          </cell>
          <cell r="C8532" t="str">
            <v>Castors of invalid  carriages of a diameter  exceeding 75 mm but not more than 100 mm, provided the width of tyre fitted is more than 30 mm</v>
          </cell>
        </row>
        <row r="8533">
          <cell r="A8533">
            <v>1883592003</v>
          </cell>
          <cell r="B8533" t="str">
            <v xml:space="preserve"> Manufacture of bicycles and invalid carriages</v>
          </cell>
          <cell r="C8533" t="str">
            <v>Castors of invalid  carriages of a diameter  exceeding 100 mm but not more than 250 mm, provided the width of tyre fitted is more than 30 mm</v>
          </cell>
        </row>
        <row r="8534">
          <cell r="A8534">
            <v>1883592003</v>
          </cell>
          <cell r="B8534" t="str">
            <v xml:space="preserve"> Manufacture of bicycles and invalid carriages</v>
          </cell>
          <cell r="C8534" t="str">
            <v>Other  castors,  of invalid  carriages</v>
          </cell>
        </row>
        <row r="8535">
          <cell r="A8535">
            <v>1883592003</v>
          </cell>
          <cell r="B8535" t="str">
            <v xml:space="preserve"> Manufacture of bicycles and invalid carriages</v>
          </cell>
          <cell r="C8535" t="str">
            <v>Spokes,  of invalid  carriages</v>
          </cell>
        </row>
        <row r="8536">
          <cell r="A8536">
            <v>1883592003</v>
          </cell>
          <cell r="B8536" t="str">
            <v xml:space="preserve"> Manufacture of bicycles and invalid carriages</v>
          </cell>
          <cell r="C8536" t="str">
            <v>Nipples,  of invalid  carriages</v>
          </cell>
        </row>
        <row r="8537">
          <cell r="A8537">
            <v>1883592003</v>
          </cell>
          <cell r="B8537" t="str">
            <v xml:space="preserve"> Manufacture of bicycles and invalid carriages</v>
          </cell>
          <cell r="C8537" t="str">
            <v>Other  parts and  accessories of invalid   carriages</v>
          </cell>
        </row>
        <row r="8538">
          <cell r="A8538">
            <v>1883592003</v>
          </cell>
          <cell r="B8538" t="str">
            <v xml:space="preserve"> Manufacture of bicycles and invalid carriages</v>
          </cell>
          <cell r="C8538" t="str">
            <v>Frames and  forks and  parts thereof  for  bicycles , designed for children</v>
          </cell>
        </row>
        <row r="8539">
          <cell r="A8539">
            <v>1883592003</v>
          </cell>
          <cell r="B8539" t="str">
            <v xml:space="preserve"> Manufacture of bicycles and invalid carriages</v>
          </cell>
          <cell r="C8539" t="str">
            <v>Frames,  for  other  cycles</v>
          </cell>
        </row>
        <row r="8540">
          <cell r="A8540">
            <v>1883592003</v>
          </cell>
          <cell r="B8540" t="str">
            <v xml:space="preserve"> Manufacture of bicycles and invalid carriages</v>
          </cell>
          <cell r="C8540" t="str">
            <v>Forks,  for  other  cycles</v>
          </cell>
        </row>
        <row r="8541">
          <cell r="A8541">
            <v>1883592003</v>
          </cell>
          <cell r="B8541" t="str">
            <v xml:space="preserve"> Manufacture of bicycles and invalid carriages</v>
          </cell>
          <cell r="C8541" t="str">
            <v>Parts,  of frames,  for  other   cycles</v>
          </cell>
        </row>
        <row r="8542">
          <cell r="A8542">
            <v>1883592003</v>
          </cell>
          <cell r="B8542" t="str">
            <v xml:space="preserve"> Manufacture of bicycles and invalid carriages</v>
          </cell>
          <cell r="C8542" t="str">
            <v>Other  parts,  for  other cycles</v>
          </cell>
        </row>
        <row r="8543">
          <cell r="A8543">
            <v>1883592003</v>
          </cell>
          <cell r="B8543" t="str">
            <v xml:space="preserve"> Manufacture of bicycles and invalid carriages</v>
          </cell>
          <cell r="C8543" t="str">
            <v>Wheel rims,  for  bicycles designed for  children</v>
          </cell>
        </row>
        <row r="8544">
          <cell r="A8544">
            <v>1883592003</v>
          </cell>
          <cell r="B8544" t="str">
            <v xml:space="preserve"> Manufacture of bicycles and invalid carriages</v>
          </cell>
          <cell r="C8544" t="str">
            <v>Spokes,  for  bicycles designed for  children</v>
          </cell>
        </row>
        <row r="8545">
          <cell r="A8545">
            <v>1883592003</v>
          </cell>
          <cell r="B8545" t="str">
            <v xml:space="preserve"> Manufacture of bicycles and invalid carriages</v>
          </cell>
          <cell r="C8545" t="str">
            <v>Wheel rims,  for  other cycles</v>
          </cell>
        </row>
        <row r="8546">
          <cell r="A8546">
            <v>1883592003</v>
          </cell>
          <cell r="B8546" t="str">
            <v xml:space="preserve"> Manufacture of bicycles and invalid carriages</v>
          </cell>
          <cell r="C8546" t="str">
            <v>Spokes,  for  other  cycles</v>
          </cell>
        </row>
        <row r="8547">
          <cell r="A8547">
            <v>1883592003</v>
          </cell>
          <cell r="B8547" t="str">
            <v xml:space="preserve"> Manufacture of bicycles and invalid carriages</v>
          </cell>
          <cell r="C8547" t="str">
            <v>Hubs,  other  than coaster braking hubs and  hub brakes and  free-wheels sprocket-wheels for bicycles  designed for children</v>
          </cell>
        </row>
        <row r="8548">
          <cell r="A8548">
            <v>1883592003</v>
          </cell>
          <cell r="B8548" t="str">
            <v xml:space="preserve"> Manufacture of bicycles and invalid carriages</v>
          </cell>
          <cell r="C8548" t="str">
            <v>Hubs,  other  than coaster braking hubs and  hub brakes and  free-wheels procket-wheels for  other   cycles</v>
          </cell>
        </row>
        <row r="8549">
          <cell r="A8549">
            <v>1883592003</v>
          </cell>
          <cell r="B8549" t="str">
            <v xml:space="preserve"> Manufacture of bicycles and invalid carriages</v>
          </cell>
          <cell r="C8549" t="str">
            <v>Brakes,  including coaster braking hubs and  hub brakes and parts  thereof , for bicycles designed for children</v>
          </cell>
        </row>
        <row r="8550">
          <cell r="A8550">
            <v>1883592003</v>
          </cell>
          <cell r="B8550" t="str">
            <v xml:space="preserve"> Manufacture of bicycles and invalid carriages</v>
          </cell>
          <cell r="C8550" t="str">
            <v>Brakes,  including coaster braking hubs and  hub brakes and  parts  thereof , for  other   cycles</v>
          </cell>
        </row>
        <row r="8551">
          <cell r="A8551">
            <v>1883592003</v>
          </cell>
          <cell r="B8551" t="str">
            <v xml:space="preserve"> Manufacture of bicycles and invalid carriages</v>
          </cell>
          <cell r="C8551" t="str">
            <v>Saddles,  for  bicycles designed for  children</v>
          </cell>
        </row>
        <row r="8552">
          <cell r="A8552">
            <v>1883592003</v>
          </cell>
          <cell r="B8552" t="str">
            <v xml:space="preserve"> Manufacture of bicycles and invalid carriages</v>
          </cell>
          <cell r="C8552" t="str">
            <v>Saddles,  for  other  cycles</v>
          </cell>
        </row>
        <row r="8553">
          <cell r="A8553">
            <v>1883592003</v>
          </cell>
          <cell r="B8553" t="str">
            <v xml:space="preserve"> Manufacture of bicycles and invalid carriages</v>
          </cell>
          <cell r="C8553" t="str">
            <v>Pedals and crank-gears, and parts  thereof ,  for bicycles  designed for children</v>
          </cell>
        </row>
        <row r="8554">
          <cell r="A8554">
            <v>1883592003</v>
          </cell>
          <cell r="B8554" t="str">
            <v xml:space="preserve"> Manufacture of bicycles and invalid carriages</v>
          </cell>
          <cell r="C8554" t="str">
            <v>Pedals and crank-gears, and parts  thereof ,  for  other   cycles</v>
          </cell>
        </row>
        <row r="8555">
          <cell r="A8555">
            <v>1883592003</v>
          </cell>
          <cell r="B8555" t="str">
            <v xml:space="preserve"> Manufacture of bicycles and invalid carriages</v>
          </cell>
          <cell r="C8555" t="str">
            <v>Nipples,  for  bicycles designed for  children</v>
          </cell>
        </row>
        <row r="8556">
          <cell r="A8556">
            <v>1883592003</v>
          </cell>
          <cell r="B8556" t="str">
            <v xml:space="preserve"> Manufacture of bicycles and invalid carriages</v>
          </cell>
          <cell r="C8556" t="str">
            <v>Other  parts and  accessories of bicycles  designed for children</v>
          </cell>
        </row>
        <row r="8557">
          <cell r="A8557">
            <v>1883592003</v>
          </cell>
          <cell r="B8557" t="str">
            <v xml:space="preserve"> Manufacture of bicycles and invalid carriages</v>
          </cell>
          <cell r="C8557" t="str">
            <v>Handle bars (with or without brake fittings), for  other  cycles</v>
          </cell>
        </row>
        <row r="8558">
          <cell r="A8558">
            <v>1883592003</v>
          </cell>
          <cell r="B8558" t="str">
            <v xml:space="preserve"> Manufacture of bicycles and invalid carriages</v>
          </cell>
          <cell r="C8558" t="str">
            <v>Seat pillars for  other cycles</v>
          </cell>
        </row>
        <row r="8559">
          <cell r="A8559">
            <v>1883592003</v>
          </cell>
          <cell r="B8559" t="str">
            <v xml:space="preserve"> Manufacture of bicycles and invalid carriages</v>
          </cell>
          <cell r="C8559" t="str">
            <v>Lamp brackets,  for  other cycles</v>
          </cell>
        </row>
        <row r="8560">
          <cell r="A8560">
            <v>1883592003</v>
          </cell>
          <cell r="B8560" t="str">
            <v xml:space="preserve"> Manufacture of bicycles and invalid carriages</v>
          </cell>
          <cell r="C8560" t="str">
            <v>Bracket lugs,  for  other cycles</v>
          </cell>
        </row>
        <row r="8561">
          <cell r="A8561">
            <v>1883592003</v>
          </cell>
          <cell r="B8561" t="str">
            <v xml:space="preserve"> Manufacture of bicycles and invalid carriages</v>
          </cell>
          <cell r="C8561" t="str">
            <v>Mudguards,  for  other cycles</v>
          </cell>
        </row>
        <row r="8562">
          <cell r="A8562">
            <v>1883592003</v>
          </cell>
          <cell r="B8562" t="str">
            <v xml:space="preserve"> Manufacture of bicycles and invalid carriages</v>
          </cell>
          <cell r="C8562" t="str">
            <v>Chain wheels and cranks, for  other  cycles</v>
          </cell>
        </row>
        <row r="8563">
          <cell r="A8563">
            <v>1883592003</v>
          </cell>
          <cell r="B8563" t="str">
            <v xml:space="preserve"> Manufacture of bicycles and invalid carriages</v>
          </cell>
          <cell r="C8563" t="str">
            <v>Reflectors,  for  other cycles</v>
          </cell>
        </row>
        <row r="8564">
          <cell r="A8564">
            <v>1883592003</v>
          </cell>
          <cell r="B8564" t="str">
            <v xml:space="preserve"> Manufacture of bicycles and invalid carriages</v>
          </cell>
          <cell r="C8564" t="str">
            <v>Carriers,  for  other cycles</v>
          </cell>
        </row>
        <row r="8565">
          <cell r="A8565">
            <v>1883592003</v>
          </cell>
          <cell r="B8565" t="str">
            <v xml:space="preserve"> Manufacture of bicycles and invalid carriages</v>
          </cell>
          <cell r="C8565" t="str">
            <v>Nipples,  for  other  cycles</v>
          </cell>
        </row>
        <row r="8566">
          <cell r="A8566">
            <v>1883592003</v>
          </cell>
          <cell r="B8566" t="str">
            <v xml:space="preserve"> Manufacture of bicycles and invalid carriages</v>
          </cell>
          <cell r="C8566" t="str">
            <v>Spokes,  for  other  cycles</v>
          </cell>
        </row>
        <row r="8567">
          <cell r="A8567">
            <v>1883592003</v>
          </cell>
          <cell r="B8567" t="str">
            <v xml:space="preserve"> Manufacture of bicycles and invalid carriages</v>
          </cell>
          <cell r="C8567" t="str">
            <v>Control cables,  for  other cycles</v>
          </cell>
        </row>
        <row r="8568">
          <cell r="A8568">
            <v>1883592003</v>
          </cell>
          <cell r="B8568" t="str">
            <v xml:space="preserve"> Manufacture of bicycles and invalid carriages</v>
          </cell>
          <cell r="C8568" t="str">
            <v>Other  parts,  for  other cycles</v>
          </cell>
        </row>
        <row r="8569">
          <cell r="A8569">
            <v>1883592003</v>
          </cell>
          <cell r="B8569" t="str">
            <v xml:space="preserve"> Manufacture of bicycles and invalid carriages</v>
          </cell>
          <cell r="C8569" t="str">
            <v>Other  accessories,  for  other   cycles</v>
          </cell>
        </row>
        <row r="8570">
          <cell r="A8570">
            <v>1883592004</v>
          </cell>
          <cell r="B8570" t="str">
            <v xml:space="preserve"> Manufacture of bicycles and invalid carriages</v>
          </cell>
          <cell r="C8570" t="str">
            <v>Bicycles and invalid carriages manufacturing services</v>
          </cell>
        </row>
        <row r="8571">
          <cell r="A8571">
            <v>1883592005</v>
          </cell>
          <cell r="B8571" t="str">
            <v xml:space="preserve"> Manufacture of bicycles and invalid carriages</v>
          </cell>
          <cell r="C8571" t="str">
            <v>Maintenance and repair services of bicycles and invalid carriages</v>
          </cell>
        </row>
        <row r="8572">
          <cell r="A8572">
            <v>1873599001</v>
          </cell>
          <cell r="B8572" t="str">
            <v xml:space="preserve"> Manufacture of other transport equipment, n.e.c.</v>
          </cell>
          <cell r="C8572" t="str">
            <v>Wheel barrows</v>
          </cell>
        </row>
        <row r="8573">
          <cell r="A8573">
            <v>1873599001</v>
          </cell>
          <cell r="B8573" t="str">
            <v xml:space="preserve"> Manufacture of other transport equipment, n.e.c.</v>
          </cell>
          <cell r="C8573" t="str">
            <v>Other  vehicles ,  not mechanically propelled</v>
          </cell>
        </row>
        <row r="8574">
          <cell r="A8574">
            <v>1873599002</v>
          </cell>
          <cell r="B8574" t="str">
            <v xml:space="preserve"> Manufacture of other transport equipment, n.e.c.</v>
          </cell>
          <cell r="C8574" t="str">
            <v>Other transport equipment n.e.c manufacturing services</v>
          </cell>
        </row>
        <row r="8575">
          <cell r="A8575">
            <v>1873599003</v>
          </cell>
          <cell r="B8575" t="str">
            <v xml:space="preserve"> Manufacture of other transport equipment, n.e.c.</v>
          </cell>
          <cell r="C8575" t="str">
            <v>Maintenance and repair services of other transport equipment n.e.c</v>
          </cell>
        </row>
        <row r="8576">
          <cell r="A8576">
            <v>1893610101</v>
          </cell>
          <cell r="B8576" t="str">
            <v xml:space="preserve"> Manufacture of wooden and cane furniture</v>
          </cell>
          <cell r="C8576" t="str">
            <v>Seats other than garden seats or camping  equipment ,  convertible into beds</v>
          </cell>
        </row>
        <row r="8577">
          <cell r="A8577">
            <v>1893610101</v>
          </cell>
          <cell r="B8577" t="str">
            <v xml:space="preserve"> Manufacture of wooden and cane furniture</v>
          </cell>
          <cell r="C8577" t="str">
            <v>Seats of cane,  osier, bamboo or similar materials</v>
          </cell>
        </row>
        <row r="8578">
          <cell r="A8578">
            <v>1893610101</v>
          </cell>
          <cell r="B8578" t="str">
            <v xml:space="preserve"> Manufacture of wooden and cane furniture</v>
          </cell>
          <cell r="C8578" t="str">
            <v>Upholstered seats,  with wooden frames</v>
          </cell>
        </row>
        <row r="8579">
          <cell r="A8579">
            <v>1893610101</v>
          </cell>
          <cell r="B8579" t="str">
            <v xml:space="preserve"> Manufacture of wooden and cane furniture</v>
          </cell>
          <cell r="C8579" t="str">
            <v>Other seats other than upholstered,  with wooden frames</v>
          </cell>
        </row>
        <row r="8580">
          <cell r="A8580">
            <v>1893610102</v>
          </cell>
          <cell r="B8580" t="str">
            <v xml:space="preserve"> Manufacture of wooden and cane furniture</v>
          </cell>
          <cell r="C8580" t="str">
            <v>Wooden furniture of a kind used in offices</v>
          </cell>
        </row>
        <row r="8581">
          <cell r="A8581">
            <v>1893610103</v>
          </cell>
          <cell r="B8581" t="str">
            <v xml:space="preserve"> Manufacture of wooden and cane furniture</v>
          </cell>
          <cell r="C8581" t="str">
            <v>Wooden furniture of a kind used in the kitchen</v>
          </cell>
        </row>
        <row r="8582">
          <cell r="A8582">
            <v>1893610104</v>
          </cell>
          <cell r="B8582" t="str">
            <v xml:space="preserve"> Manufacture of wooden and cane furniture</v>
          </cell>
          <cell r="C8582" t="str">
            <v>Finishing of furniture services (except upholstering of chairs and seats)</v>
          </cell>
        </row>
        <row r="8583">
          <cell r="A8583">
            <v>1893610104</v>
          </cell>
          <cell r="B8583" t="str">
            <v xml:space="preserve"> Manufacture of wooden and cane furniture</v>
          </cell>
          <cell r="C8583" t="str">
            <v>Lacquering, varnishing, gliding and painting services of furniture</v>
          </cell>
        </row>
        <row r="8584">
          <cell r="A8584">
            <v>1893610105</v>
          </cell>
          <cell r="B8584" t="str">
            <v xml:space="preserve"> Manufacture of wooden and cane furniture</v>
          </cell>
          <cell r="C8584" t="str">
            <v>Installation services of wooden and cane furniture</v>
          </cell>
        </row>
        <row r="8585">
          <cell r="A8585">
            <v>1893610201</v>
          </cell>
          <cell r="B8585" t="str">
            <v xml:space="preserve"> Manufacture of metal furniture</v>
          </cell>
          <cell r="C8585" t="str">
            <v>Seats of a kind used for aircraft</v>
          </cell>
        </row>
        <row r="8586">
          <cell r="A8586">
            <v>1893610201</v>
          </cell>
          <cell r="B8586" t="str">
            <v xml:space="preserve"> Manufacture of metal furniture</v>
          </cell>
          <cell r="C8586" t="str">
            <v>Seats of a kind used for motor  vehicles</v>
          </cell>
        </row>
        <row r="8587">
          <cell r="A8587">
            <v>1893610201</v>
          </cell>
          <cell r="B8587" t="str">
            <v xml:space="preserve"> Manufacture of metal furniture</v>
          </cell>
          <cell r="C8587" t="str">
            <v>Swivel seats with variable height adjustment</v>
          </cell>
        </row>
        <row r="8588">
          <cell r="A8588">
            <v>1893610201</v>
          </cell>
          <cell r="B8588" t="str">
            <v xml:space="preserve"> Manufacture of metal furniture</v>
          </cell>
          <cell r="C8588" t="str">
            <v>Upholstered seats,  with metal frames</v>
          </cell>
        </row>
        <row r="8589">
          <cell r="A8589">
            <v>1893610201</v>
          </cell>
          <cell r="B8589" t="str">
            <v xml:space="preserve"> Manufacture of metal furniture</v>
          </cell>
          <cell r="C8589" t="str">
            <v>Other seats other than upholstered,  with metal frames</v>
          </cell>
        </row>
        <row r="8590">
          <cell r="A8590">
            <v>1893610202</v>
          </cell>
          <cell r="B8590" t="str">
            <v xml:space="preserve"> Manufacture of metal furniture</v>
          </cell>
          <cell r="C8590" t="str">
            <v>Metal furniture of a kind used in offices</v>
          </cell>
        </row>
        <row r="8591">
          <cell r="A8591">
            <v>1893610203</v>
          </cell>
          <cell r="B8591" t="str">
            <v xml:space="preserve"> Manufacture of metal furniture</v>
          </cell>
          <cell r="C8591" t="str">
            <v>Finishing of furniture services (except upholstering of chairs and seats)</v>
          </cell>
        </row>
        <row r="8592">
          <cell r="A8592">
            <v>1893610203</v>
          </cell>
          <cell r="B8592" t="str">
            <v xml:space="preserve"> Manufacture of metal furniture</v>
          </cell>
          <cell r="C8592" t="str">
            <v>Lacquering, varnishing, gliding and painting services of furniture</v>
          </cell>
        </row>
        <row r="8593">
          <cell r="A8593">
            <v>1893610204</v>
          </cell>
          <cell r="B8593" t="str">
            <v xml:space="preserve"> Manufacture of metal furniture</v>
          </cell>
          <cell r="C8593" t="str">
            <v>Installation services of metal furniture</v>
          </cell>
        </row>
        <row r="8594">
          <cell r="A8594">
            <v>1893610901</v>
          </cell>
          <cell r="B8594" t="str">
            <v xml:space="preserve"> Manufacture of other furniture, except of stone, concrete or ceramic</v>
          </cell>
          <cell r="C8594" t="str">
            <v>Seats of a kind used in parks,  gardens or vestibules,  of worked monumental of building stone</v>
          </cell>
        </row>
        <row r="8595">
          <cell r="A8595">
            <v>1893610901</v>
          </cell>
          <cell r="B8595" t="str">
            <v xml:space="preserve"> Manufacture of other furniture, except of stone, concrete or ceramic</v>
          </cell>
          <cell r="C8595" t="str">
            <v>Seats of a kind used in parks,  gardens or vestibules,  of cement or concrete of artificial stone</v>
          </cell>
        </row>
        <row r="8596">
          <cell r="A8596">
            <v>1893610901</v>
          </cell>
          <cell r="B8596" t="str">
            <v xml:space="preserve"> Manufacture of other furniture, except of stone, concrete or ceramic</v>
          </cell>
          <cell r="C8596" t="str">
            <v>Seats of a kind used in parks,  gardens or vestibules,  of asbestos-cement,  of cellulose fibre -cement or the like</v>
          </cell>
        </row>
        <row r="8597">
          <cell r="A8597">
            <v>1893610901</v>
          </cell>
          <cell r="B8597" t="str">
            <v xml:space="preserve"> Manufacture of other furniture, except of stone, concrete or ceramic</v>
          </cell>
          <cell r="C8597" t="str">
            <v>Seats of a kind used in parks,  gardens or vestibules,  of ceramics</v>
          </cell>
        </row>
        <row r="8598">
          <cell r="A8598">
            <v>1893610901</v>
          </cell>
          <cell r="B8598" t="str">
            <v xml:space="preserve"> Manufacture of other furniture, except of stone, concrete or ceramic</v>
          </cell>
          <cell r="C8598" t="str">
            <v>Seats of a kind used in parks,  gardens or vestibules,  of other than building stone or cement or asbestos-cement or ceramic</v>
          </cell>
        </row>
        <row r="8599">
          <cell r="A8599">
            <v>1893610901</v>
          </cell>
          <cell r="B8599" t="str">
            <v xml:space="preserve"> Manufacture of other furniture, except of stone, concrete or ceramic</v>
          </cell>
          <cell r="C8599" t="str">
            <v>Other seats of a kind used in other than parks, gardens or vestibules</v>
          </cell>
        </row>
        <row r="8600">
          <cell r="A8600">
            <v>1893610902</v>
          </cell>
          <cell r="B8600" t="str">
            <v xml:space="preserve"> Manufacture of other furniture, except of stone, concrete or ceramic</v>
          </cell>
          <cell r="C8600" t="str">
            <v>Baby walker of metal</v>
          </cell>
        </row>
        <row r="8601">
          <cell r="A8601">
            <v>1893610902</v>
          </cell>
          <cell r="B8601" t="str">
            <v xml:space="preserve"> Manufacture of other furniture, except of stone, concrete or ceramic</v>
          </cell>
          <cell r="C8601" t="str">
            <v>Fume cupboard for use in medical laboratory,  of metal</v>
          </cell>
        </row>
        <row r="8602">
          <cell r="A8602">
            <v>1893610902</v>
          </cell>
          <cell r="B8602" t="str">
            <v xml:space="preserve"> Manufacture of other furniture, except of stone, concrete or ceramic</v>
          </cell>
          <cell r="C8602" t="str">
            <v>Pass through film hatch, of metal</v>
          </cell>
        </row>
        <row r="8603">
          <cell r="A8603">
            <v>1893610902</v>
          </cell>
          <cell r="B8603" t="str">
            <v xml:space="preserve"> Manufacture of other furniture, except of stone, concrete or ceramic</v>
          </cell>
          <cell r="C8603" t="str">
            <v>Other metal furniture</v>
          </cell>
        </row>
        <row r="8604">
          <cell r="A8604">
            <v>1893610902</v>
          </cell>
          <cell r="B8604" t="str">
            <v xml:space="preserve"> Manufacture of other furniture, except of stone, concrete or ceramic</v>
          </cell>
          <cell r="C8604" t="str">
            <v>Wooden furniture of a kind used in the bedroom</v>
          </cell>
        </row>
        <row r="8605">
          <cell r="A8605">
            <v>1893610902</v>
          </cell>
          <cell r="B8605" t="str">
            <v xml:space="preserve"> Manufacture of other furniture, except of stone, concrete or ceramic</v>
          </cell>
          <cell r="C8605" t="str">
            <v>Baby walker of wood</v>
          </cell>
        </row>
        <row r="8606">
          <cell r="A8606">
            <v>1893610902</v>
          </cell>
          <cell r="B8606" t="str">
            <v xml:space="preserve"> Manufacture of other furniture, except of stone, concrete or ceramic</v>
          </cell>
          <cell r="C8606" t="str">
            <v>Fume cupboard for use in medical laboratory,  of wood</v>
          </cell>
        </row>
        <row r="8607">
          <cell r="A8607">
            <v>1893610902</v>
          </cell>
          <cell r="B8607" t="str">
            <v xml:space="preserve"> Manufacture of other furniture, except of stone, concrete or ceramic</v>
          </cell>
          <cell r="C8607" t="str">
            <v>Other wooden furniture</v>
          </cell>
        </row>
        <row r="8608">
          <cell r="A8608">
            <v>1893610902</v>
          </cell>
          <cell r="B8608" t="str">
            <v xml:space="preserve"> Manufacture of other furniture, except of stone, concrete or ceramic</v>
          </cell>
          <cell r="C8608" t="str">
            <v>Plastic furniture of a kind used in offices</v>
          </cell>
        </row>
        <row r="8609">
          <cell r="A8609">
            <v>1893610902</v>
          </cell>
          <cell r="B8609" t="str">
            <v xml:space="preserve"> Manufacture of other furniture, except of stone, concrete or ceramic</v>
          </cell>
          <cell r="C8609" t="str">
            <v>Baby walker of plastics</v>
          </cell>
        </row>
        <row r="8610">
          <cell r="A8610">
            <v>1893610902</v>
          </cell>
          <cell r="B8610" t="str">
            <v xml:space="preserve"> Manufacture of other furniture, except of stone, concrete or ceramic</v>
          </cell>
          <cell r="C8610" t="str">
            <v>Fume cupboard for use in medical laboratory,  of plastics</v>
          </cell>
        </row>
        <row r="8611">
          <cell r="A8611">
            <v>1893610902</v>
          </cell>
          <cell r="B8611" t="str">
            <v xml:space="preserve"> Manufacture of other furniture, except of stone, concrete or ceramic</v>
          </cell>
          <cell r="C8611" t="str">
            <v>Other furniture of plastics</v>
          </cell>
        </row>
        <row r="8612">
          <cell r="A8612">
            <v>1893610902</v>
          </cell>
          <cell r="B8612" t="str">
            <v xml:space="preserve"> Manufacture of other furniture, except of stone, concrete or ceramic</v>
          </cell>
          <cell r="C8612" t="str">
            <v>Furniture of worked monumental or building stone,  of a kind used in parks,  gardens or vestibules</v>
          </cell>
        </row>
        <row r="8613">
          <cell r="A8613">
            <v>1893610902</v>
          </cell>
          <cell r="B8613" t="str">
            <v xml:space="preserve"> Manufacture of other furniture, except of stone, concrete or ceramic</v>
          </cell>
          <cell r="C8613" t="str">
            <v>Furniture of cement,  of concrete or of artificial stone, of a kind used in parks,  gardens or vestibules</v>
          </cell>
        </row>
        <row r="8614">
          <cell r="A8614">
            <v>1893610902</v>
          </cell>
          <cell r="B8614" t="str">
            <v xml:space="preserve"> Manufacture of other furniture, except of stone, concrete or ceramic</v>
          </cell>
          <cell r="C8614" t="str">
            <v>Furniture of asbestos-cement or cellulose fibre -cement and the like, of a kind used in parks, gardens or vestibules</v>
          </cell>
        </row>
        <row r="8615">
          <cell r="A8615">
            <v>1893610902</v>
          </cell>
          <cell r="B8615" t="str">
            <v xml:space="preserve"> Manufacture of other furniture, except of stone, concrete or ceramic</v>
          </cell>
          <cell r="C8615" t="str">
            <v>Furniture of ceramic,  of a kind used in parks, gardens or vestibules</v>
          </cell>
        </row>
        <row r="8616">
          <cell r="A8616">
            <v>1893610902</v>
          </cell>
          <cell r="B8616" t="str">
            <v xml:space="preserve"> Manufacture of other furniture, except of stone, concrete or ceramic</v>
          </cell>
          <cell r="C8616" t="str">
            <v>Furniture of other materials ,  of a kind used in parks,  gardens or vestibules</v>
          </cell>
        </row>
        <row r="8617">
          <cell r="A8617">
            <v>1893610902</v>
          </cell>
          <cell r="B8617" t="str">
            <v xml:space="preserve"> Manufacture of other furniture, except of stone, concrete or ceramic</v>
          </cell>
          <cell r="C8617" t="str">
            <v>Fume cupboard for use in medical laboratory,  of other materials</v>
          </cell>
        </row>
        <row r="8618">
          <cell r="A8618">
            <v>1893610902</v>
          </cell>
          <cell r="B8618" t="str">
            <v xml:space="preserve"> Manufacture of other furniture, except of stone, concrete or ceramic</v>
          </cell>
          <cell r="C8618" t="str">
            <v>Baby walker of other materials</v>
          </cell>
        </row>
        <row r="8619">
          <cell r="A8619">
            <v>1893610902</v>
          </cell>
          <cell r="B8619" t="str">
            <v xml:space="preserve"> Manufacture of other furniture, except of stone, concrete or ceramic</v>
          </cell>
          <cell r="C8619" t="str">
            <v>Other furniture of other material</v>
          </cell>
        </row>
        <row r="8620">
          <cell r="A8620">
            <v>1893610902</v>
          </cell>
          <cell r="B8620" t="str">
            <v xml:space="preserve"> Manufacture of other furniture, except of stone, concrete or ceramic</v>
          </cell>
          <cell r="C8620" t="str">
            <v>Slates and boards,  with writing or drawing surfaces,  whether or not framed</v>
          </cell>
        </row>
        <row r="8621">
          <cell r="A8621">
            <v>1893610903</v>
          </cell>
          <cell r="B8621" t="str">
            <v xml:space="preserve"> Manufacture of other furniture, except of stone, concrete or ceramic</v>
          </cell>
          <cell r="C8621" t="str">
            <v>Mattress supports</v>
          </cell>
        </row>
        <row r="8622">
          <cell r="A8622">
            <v>1893610903</v>
          </cell>
          <cell r="B8622" t="str">
            <v xml:space="preserve"> Manufacture of other furniture, except of stone, concrete or ceramic</v>
          </cell>
          <cell r="C8622" t="str">
            <v>Mattresses of cellular rubber  or plastics, whether or not covered</v>
          </cell>
        </row>
        <row r="8623">
          <cell r="A8623">
            <v>1893610903</v>
          </cell>
          <cell r="B8623" t="str">
            <v xml:space="preserve"> Manufacture of other furniture, except of stone, concrete or ceramic</v>
          </cell>
          <cell r="C8623" t="str">
            <v>Mattresses,  hyperthermia or hypothermia type,  of other materials</v>
          </cell>
        </row>
        <row r="8624">
          <cell r="A8624">
            <v>1893610903</v>
          </cell>
          <cell r="B8624" t="str">
            <v xml:space="preserve"> Manufacture of other furniture, except of stone, concrete or ceramic</v>
          </cell>
          <cell r="C8624" t="str">
            <v>Mattresses,  other than hyperthermia or hypothermia type, of other materials</v>
          </cell>
        </row>
        <row r="8625">
          <cell r="A8625">
            <v>1893610904</v>
          </cell>
          <cell r="B8625" t="str">
            <v xml:space="preserve"> Manufacture of other furniture, except of stone, concrete or ceramic</v>
          </cell>
          <cell r="C8625" t="str">
            <v>Parts for seats</v>
          </cell>
        </row>
        <row r="8626">
          <cell r="A8626">
            <v>1893610904</v>
          </cell>
          <cell r="B8626" t="str">
            <v xml:space="preserve"> Manufacture of other furniture, except of stone, concrete or ceramic</v>
          </cell>
          <cell r="C8626" t="str">
            <v>Parts for baby walker</v>
          </cell>
        </row>
        <row r="8627">
          <cell r="A8627">
            <v>1893610904</v>
          </cell>
          <cell r="B8627" t="str">
            <v xml:space="preserve"> Manufacture of other furniture, except of stone, concrete or ceramic</v>
          </cell>
          <cell r="C8627" t="str">
            <v>Parts for other furniture</v>
          </cell>
        </row>
        <row r="8628">
          <cell r="A8628">
            <v>1893610905</v>
          </cell>
          <cell r="B8628" t="str">
            <v xml:space="preserve"> Manufacture of other furniture, except of stone, concrete or ceramic</v>
          </cell>
          <cell r="C8628" t="str">
            <v>Finishing of furniture services (except upholstering of chairs and seats)</v>
          </cell>
        </row>
        <row r="8629">
          <cell r="A8629">
            <v>1893610905</v>
          </cell>
          <cell r="B8629" t="str">
            <v xml:space="preserve"> Manufacture of other furniture, except of stone, concrete or ceramic</v>
          </cell>
          <cell r="C8629" t="str">
            <v>Lacquering, varnishing, gliding and painting services of furniture</v>
          </cell>
        </row>
        <row r="8630">
          <cell r="A8630">
            <v>1893610906</v>
          </cell>
          <cell r="B8630" t="str">
            <v xml:space="preserve"> Manufacture of other furniture, except of stone, concrete or ceramic</v>
          </cell>
          <cell r="C8630" t="str">
            <v>Installation services of other furniture, except of stone, concrete or ceramic</v>
          </cell>
        </row>
        <row r="8631">
          <cell r="A8631">
            <v>1903691001</v>
          </cell>
          <cell r="B8631" t="str">
            <v xml:space="preserve"> Manufacture of jewellery and related articles</v>
          </cell>
          <cell r="C8631" t="str">
            <v>Cultured pearls,  worked</v>
          </cell>
        </row>
        <row r="8632">
          <cell r="A8632">
            <v>1903691001</v>
          </cell>
          <cell r="B8632" t="str">
            <v xml:space="preserve"> Manufacture of jewellery and related articles</v>
          </cell>
          <cell r="C8632" t="str">
            <v>Non-industrial diamonds, worked ,  but not mounted or set</v>
          </cell>
        </row>
        <row r="8633">
          <cell r="A8633">
            <v>1903691001</v>
          </cell>
          <cell r="B8633" t="str">
            <v xml:space="preserve"> Manufacture of jewellery and related articles</v>
          </cell>
          <cell r="C8633" t="str">
            <v>Rubies,  sapphires and emeralds</v>
          </cell>
        </row>
        <row r="8634">
          <cell r="A8634">
            <v>1903691001</v>
          </cell>
          <cell r="B8634" t="str">
            <v xml:space="preserve"> Manufacture of jewellery and related articles</v>
          </cell>
          <cell r="C8634" t="str">
            <v>Precious stones (other than diamonds) and semi-precious stones, temporarily strung for convenience of transport</v>
          </cell>
        </row>
        <row r="8635">
          <cell r="A8635">
            <v>1903691001</v>
          </cell>
          <cell r="B8635" t="str">
            <v xml:space="preserve"> Manufacture of jewellery and related articles</v>
          </cell>
          <cell r="C8635" t="str">
            <v>Other synthetic reconstructed precious stones, cut or otherwise worked , but not mounted or set</v>
          </cell>
        </row>
        <row r="8636">
          <cell r="A8636">
            <v>1903691002</v>
          </cell>
          <cell r="B8636" t="str">
            <v xml:space="preserve"> Manufacture of jewellery and related articles</v>
          </cell>
          <cell r="C8636" t="str">
            <v>Industrial diamonds, worked  or simply sawn, cleaved or bruted</v>
          </cell>
        </row>
        <row r="8637">
          <cell r="A8637">
            <v>1903691002</v>
          </cell>
          <cell r="B8637" t="str">
            <v xml:space="preserve"> Manufacture of jewellery and related articles</v>
          </cell>
          <cell r="C8637" t="str">
            <v>Dust and powder of natural or synthetic precious or semi-precious stones of diamonds</v>
          </cell>
        </row>
        <row r="8638">
          <cell r="A8638">
            <v>1903691002</v>
          </cell>
          <cell r="B8638" t="str">
            <v xml:space="preserve"> Manufacture of jewellery and related articles</v>
          </cell>
          <cell r="C8638" t="str">
            <v>Dust and  powder of natural or synthetic precious stones of other than diamonds</v>
          </cell>
        </row>
        <row r="8639">
          <cell r="A8639">
            <v>1903691003</v>
          </cell>
          <cell r="B8639" t="str">
            <v xml:space="preserve"> Manufacture of jewellery and related articles</v>
          </cell>
          <cell r="C8639" t="str">
            <v>Articles of jewellery and  parts of precious metal of silver,  whether or not plated or clad with other precious metals</v>
          </cell>
        </row>
        <row r="8640">
          <cell r="A8640">
            <v>1903691003</v>
          </cell>
          <cell r="B8640" t="str">
            <v xml:space="preserve"> Manufacture of jewellery and related articles</v>
          </cell>
          <cell r="C8640" t="str">
            <v>Articles of jewellery and  parts of other precious metal, whether or not plated or clad with precious metals</v>
          </cell>
        </row>
        <row r="8641">
          <cell r="A8641">
            <v>1903691003</v>
          </cell>
          <cell r="B8641" t="str">
            <v xml:space="preserve"> Manufacture of jewellery and related articles</v>
          </cell>
          <cell r="C8641" t="str">
            <v>Articles of jewellery and parts of base metal clad with precious metals</v>
          </cell>
        </row>
        <row r="8642">
          <cell r="A8642">
            <v>1903691003</v>
          </cell>
          <cell r="B8642" t="str">
            <v xml:space="preserve"> Manufacture of jewellery and related articles</v>
          </cell>
          <cell r="C8642" t="str">
            <v>Articles of goldsmiths' or silversmith's wares, of silver,  whether or not plated or clad with other precious metals</v>
          </cell>
        </row>
        <row r="8643">
          <cell r="A8643">
            <v>1903691003</v>
          </cell>
          <cell r="B8643" t="str">
            <v xml:space="preserve"> Manufacture of jewellery and related articles</v>
          </cell>
          <cell r="C8643" t="str">
            <v>Articles of goldsmiths' or silversmiths' wares,  of other precious metal, whether or not plated or clad with precious metals</v>
          </cell>
        </row>
        <row r="8644">
          <cell r="A8644">
            <v>1903691003</v>
          </cell>
          <cell r="B8644" t="str">
            <v xml:space="preserve"> Manufacture of jewellery and related articles</v>
          </cell>
          <cell r="C8644" t="str">
            <v>Articles of goldsmiths' or silversmiths'  wares, of base metal clad with precious metals</v>
          </cell>
        </row>
        <row r="8645">
          <cell r="A8645">
            <v>1903691003</v>
          </cell>
          <cell r="B8645" t="str">
            <v xml:space="preserve"> Manufacture of jewellery and related articles</v>
          </cell>
          <cell r="C8645" t="str">
            <v>Other platinum of precious metal or metal clad with precious metal</v>
          </cell>
        </row>
        <row r="8646">
          <cell r="A8646">
            <v>1903691003</v>
          </cell>
          <cell r="B8646" t="str">
            <v xml:space="preserve"> Manufacture of jewellery and related articles</v>
          </cell>
          <cell r="C8646" t="str">
            <v>Articles of natural or cultured pearls</v>
          </cell>
        </row>
        <row r="8647">
          <cell r="A8647">
            <v>1903691003</v>
          </cell>
          <cell r="B8647" t="str">
            <v xml:space="preserve"> Manufacture of jewellery and related articles</v>
          </cell>
          <cell r="C8647" t="str">
            <v>Articles of precious or semi-precious stones</v>
          </cell>
        </row>
        <row r="8648">
          <cell r="A8648">
            <v>1903691004</v>
          </cell>
          <cell r="B8648" t="str">
            <v xml:space="preserve"> Manufacture of jewellery and related articles</v>
          </cell>
          <cell r="C8648" t="str">
            <v>Coin (other than gold coin),  not being legal tender</v>
          </cell>
        </row>
        <row r="8649">
          <cell r="A8649">
            <v>1903691004</v>
          </cell>
          <cell r="B8649" t="str">
            <v xml:space="preserve"> Manufacture of jewellery and related articles</v>
          </cell>
          <cell r="C8649" t="str">
            <v>Gold coin,  not being legal tender</v>
          </cell>
        </row>
        <row r="8650">
          <cell r="A8650">
            <v>1903691004</v>
          </cell>
          <cell r="B8650" t="str">
            <v xml:space="preserve"> Manufacture of jewellery and related articles</v>
          </cell>
          <cell r="C8650" t="str">
            <v>Other coin,  other than gold not being legal tender</v>
          </cell>
        </row>
        <row r="8651">
          <cell r="A8651">
            <v>1903691005</v>
          </cell>
          <cell r="B8651" t="str">
            <v xml:space="preserve"> Manufacture of jewellery and related articles</v>
          </cell>
          <cell r="C8651" t="str">
            <v>Finishing of furniture services (except upholstering of chairs and seats)</v>
          </cell>
        </row>
        <row r="8652">
          <cell r="A8652">
            <v>1903691005</v>
          </cell>
          <cell r="B8652" t="str">
            <v xml:space="preserve"> Manufacture of jewellery and related articles</v>
          </cell>
          <cell r="C8652" t="str">
            <v>Lacquering, varnishing, gliding and painting services of furniture</v>
          </cell>
        </row>
        <row r="8653">
          <cell r="A8653">
            <v>1903691006</v>
          </cell>
          <cell r="B8653" t="str">
            <v xml:space="preserve"> Manufacture of jewellery and related articles</v>
          </cell>
          <cell r="C8653" t="str">
            <v>Installation services of jewellery and related articles</v>
          </cell>
        </row>
        <row r="8654">
          <cell r="A8654">
            <v>1913692001</v>
          </cell>
          <cell r="B8654" t="str">
            <v xml:space="preserve"> Manufacture of musical instruments</v>
          </cell>
          <cell r="C8654" t="str">
            <v>Upright pianos</v>
          </cell>
        </row>
        <row r="8655">
          <cell r="A8655">
            <v>1913692001</v>
          </cell>
          <cell r="B8655" t="str">
            <v xml:space="preserve"> Manufacture of musical instruments</v>
          </cell>
          <cell r="C8655" t="str">
            <v>Grand pianos</v>
          </cell>
        </row>
        <row r="8656">
          <cell r="A8656">
            <v>1913692001</v>
          </cell>
          <cell r="B8656" t="str">
            <v xml:space="preserve"> Manufacture of musical instruments</v>
          </cell>
          <cell r="C8656" t="str">
            <v>Other pianos including  automatic  pianos; harpsichords and other keyboard stringed instruments</v>
          </cell>
        </row>
        <row r="8657">
          <cell r="A8657">
            <v>1913692002</v>
          </cell>
          <cell r="B8657" t="str">
            <v xml:space="preserve"> Manufacture of musical instruments</v>
          </cell>
          <cell r="C8657" t="str">
            <v>Other string musical instruments played with a bow</v>
          </cell>
        </row>
        <row r="8658">
          <cell r="A8658">
            <v>1913692002</v>
          </cell>
          <cell r="B8658" t="str">
            <v xml:space="preserve"> Manufacture of musical instruments</v>
          </cell>
          <cell r="C8658" t="str">
            <v>Other string musical instruments</v>
          </cell>
        </row>
        <row r="8659">
          <cell r="A8659">
            <v>1913692003</v>
          </cell>
          <cell r="B8659" t="str">
            <v xml:space="preserve"> Manufacture of musical instruments</v>
          </cell>
          <cell r="C8659" t="str">
            <v>Keyboard pipe organs; harmoniums and similar keyboard instruments with free metal reeds</v>
          </cell>
        </row>
        <row r="8660">
          <cell r="A8660">
            <v>1913692003</v>
          </cell>
          <cell r="B8660" t="str">
            <v xml:space="preserve"> Manufacture of musical instruments</v>
          </cell>
          <cell r="C8660" t="str">
            <v>Accordions and similar instruments</v>
          </cell>
        </row>
        <row r="8661">
          <cell r="A8661">
            <v>1913692003</v>
          </cell>
          <cell r="B8661" t="str">
            <v xml:space="preserve"> Manufacture of musical instruments</v>
          </cell>
          <cell r="C8661" t="str">
            <v>Mouth organs</v>
          </cell>
        </row>
        <row r="8662">
          <cell r="A8662">
            <v>1913692003</v>
          </cell>
          <cell r="B8662" t="str">
            <v xml:space="preserve"> Manufacture of musical instruments</v>
          </cell>
          <cell r="C8662" t="str">
            <v>Brass-wind instruments</v>
          </cell>
        </row>
        <row r="8663">
          <cell r="A8663">
            <v>1913692003</v>
          </cell>
          <cell r="B8663" t="str">
            <v xml:space="preserve"> Manufacture of musical instruments</v>
          </cell>
          <cell r="C8663" t="str">
            <v>Other wind musical instruments (e.g. clarinets,  trumpets and bagpipes )</v>
          </cell>
        </row>
        <row r="8664">
          <cell r="A8664">
            <v>1913692004</v>
          </cell>
          <cell r="B8664" t="str">
            <v xml:space="preserve"> Manufacture of musical instruments</v>
          </cell>
          <cell r="C8664" t="str">
            <v>Keyboard instruments, other than accordions, the sound of which  is produced or must be amplified electrically</v>
          </cell>
        </row>
        <row r="8665">
          <cell r="A8665">
            <v>1913692004</v>
          </cell>
          <cell r="B8665" t="str">
            <v xml:space="preserve"> Manufacture of musical instruments</v>
          </cell>
          <cell r="C8665" t="str">
            <v>Other musical instruments,  the sound of which  is produced or must be amplified electrically</v>
          </cell>
        </row>
        <row r="8666">
          <cell r="A8666">
            <v>1913692005</v>
          </cell>
          <cell r="B8666" t="str">
            <v xml:space="preserve"> Manufacture of musical instruments</v>
          </cell>
          <cell r="C8666" t="str">
            <v>Percussion musical instruments (e.g. drums,  xylophones, cymbals,  castanets and maraccas)</v>
          </cell>
        </row>
        <row r="8667">
          <cell r="A8667">
            <v>1913692005</v>
          </cell>
          <cell r="B8667" t="str">
            <v xml:space="preserve"> Manufacture of musical instruments</v>
          </cell>
          <cell r="C8667" t="str">
            <v>Musical boxes</v>
          </cell>
        </row>
        <row r="8668">
          <cell r="A8668">
            <v>1913692005</v>
          </cell>
          <cell r="B8668" t="str">
            <v xml:space="preserve"> Manufacture of musical instruments</v>
          </cell>
          <cell r="C8668" t="str">
            <v>Other musical instruments,  not elsewhere specified</v>
          </cell>
        </row>
        <row r="8669">
          <cell r="A8669">
            <v>1913692006</v>
          </cell>
          <cell r="B8669" t="str">
            <v xml:space="preserve"> Manufacture of musical instruments</v>
          </cell>
          <cell r="C8669" t="str">
            <v>Metronomes,  tuning forks and pitch pipes</v>
          </cell>
        </row>
        <row r="8670">
          <cell r="A8670">
            <v>1913692006</v>
          </cell>
          <cell r="B8670" t="str">
            <v xml:space="preserve"> Manufacture of musical instruments</v>
          </cell>
          <cell r="C8670" t="str">
            <v>Mechanisms for musical boxes</v>
          </cell>
        </row>
        <row r="8671">
          <cell r="A8671">
            <v>1913692006</v>
          </cell>
          <cell r="B8671" t="str">
            <v xml:space="preserve"> Manufacture of musical instruments</v>
          </cell>
          <cell r="C8671" t="str">
            <v>Musical instrument strings</v>
          </cell>
        </row>
        <row r="8672">
          <cell r="A8672">
            <v>1913692006</v>
          </cell>
          <cell r="B8672" t="str">
            <v xml:space="preserve"> Manufacture of musical instruments</v>
          </cell>
          <cell r="C8672" t="str">
            <v>Parts and accessories for pianos</v>
          </cell>
        </row>
        <row r="8673">
          <cell r="A8673">
            <v>1913692006</v>
          </cell>
          <cell r="B8673" t="str">
            <v xml:space="preserve"> Manufacture of musical instruments</v>
          </cell>
          <cell r="C8673" t="str">
            <v>Parts and accessories for other  string musical instruments</v>
          </cell>
        </row>
        <row r="8674">
          <cell r="A8674">
            <v>1913692006</v>
          </cell>
          <cell r="B8674" t="str">
            <v xml:space="preserve"> Manufacture of musical instruments</v>
          </cell>
          <cell r="C8674" t="str">
            <v>Parts and accessories for keyboard pipe organs, harmoniums and similar keyboard instruments</v>
          </cell>
        </row>
        <row r="8675">
          <cell r="A8675">
            <v>1913692006</v>
          </cell>
          <cell r="B8675" t="str">
            <v xml:space="preserve"> Manufacture of musical instruments</v>
          </cell>
          <cell r="C8675" t="str">
            <v>Parts and accessories for musical instruments,  the sound of which is produced,  or must be amplified electrically</v>
          </cell>
        </row>
        <row r="8676">
          <cell r="A8676">
            <v>1913692006</v>
          </cell>
          <cell r="B8676" t="str">
            <v xml:space="preserve"> Manufacture of musical instruments</v>
          </cell>
          <cell r="C8676" t="str">
            <v>Other parts and  accessories for other musical instruments</v>
          </cell>
        </row>
        <row r="8677">
          <cell r="A8677">
            <v>1913692007</v>
          </cell>
          <cell r="B8677" t="str">
            <v xml:space="preserve"> Manufacture of musical instruments</v>
          </cell>
          <cell r="C8677" t="str">
            <v>Finishing of furniture services (except upholstering of chairs and seats)</v>
          </cell>
        </row>
        <row r="8678">
          <cell r="A8678">
            <v>1913692007</v>
          </cell>
          <cell r="B8678" t="str">
            <v xml:space="preserve"> Manufacture of musical instruments</v>
          </cell>
          <cell r="C8678" t="str">
            <v>Lacquering, varnishing, gliding and painting services of furniture</v>
          </cell>
        </row>
        <row r="8679">
          <cell r="A8679">
            <v>1913692008</v>
          </cell>
          <cell r="B8679" t="str">
            <v xml:space="preserve"> Manufacture of musical instruments</v>
          </cell>
          <cell r="C8679" t="str">
            <v>Installation services of musical instruments</v>
          </cell>
        </row>
        <row r="8680">
          <cell r="A8680">
            <v>1913693001</v>
          </cell>
          <cell r="B8680" t="str">
            <v xml:space="preserve"> Manufacture of sports goods</v>
          </cell>
          <cell r="C8680" t="str">
            <v>Skis</v>
          </cell>
        </row>
        <row r="8681">
          <cell r="A8681">
            <v>1913693001</v>
          </cell>
          <cell r="B8681" t="str">
            <v xml:space="preserve"> Manufacture of sports goods</v>
          </cell>
          <cell r="C8681" t="str">
            <v>Ski-fastenings</v>
          </cell>
        </row>
        <row r="8682">
          <cell r="A8682">
            <v>1913693001</v>
          </cell>
          <cell r="B8682" t="str">
            <v xml:space="preserve"> Manufacture of sports goods</v>
          </cell>
          <cell r="C8682" t="str">
            <v>Other snow-skis and  other snow-ski  equipment</v>
          </cell>
        </row>
        <row r="8683">
          <cell r="A8683">
            <v>1913693001</v>
          </cell>
          <cell r="B8683" t="str">
            <v xml:space="preserve"> Manufacture of sports goods</v>
          </cell>
          <cell r="C8683" t="str">
            <v>Ice skates and roller skates,  including  skating boots with skates attached</v>
          </cell>
        </row>
        <row r="8684">
          <cell r="A8684">
            <v>1913693002</v>
          </cell>
          <cell r="B8684" t="str">
            <v xml:space="preserve"> Manufacture of sports goods</v>
          </cell>
          <cell r="C8684" t="str">
            <v>Sailboards</v>
          </cell>
        </row>
        <row r="8685">
          <cell r="A8685">
            <v>1913693002</v>
          </cell>
          <cell r="B8685" t="str">
            <v xml:space="preserve"> Manufacture of sports goods</v>
          </cell>
          <cell r="C8685" t="str">
            <v>Water-skis,  surf-boards, and other water-sport  equipment</v>
          </cell>
        </row>
        <row r="8686">
          <cell r="A8686">
            <v>1913693003</v>
          </cell>
          <cell r="B8686" t="str">
            <v xml:space="preserve"> Manufacture of sports goods</v>
          </cell>
          <cell r="C8686" t="str">
            <v>Articles and  equipment  for general physical exercise,  gymnastics or athletics</v>
          </cell>
        </row>
        <row r="8687">
          <cell r="A8687">
            <v>1913693004</v>
          </cell>
          <cell r="B8687" t="str">
            <v xml:space="preserve"> Manufacture of sports goods</v>
          </cell>
          <cell r="C8687" t="str">
            <v>Wrist guards for bowling, specially designed for use in sports</v>
          </cell>
        </row>
        <row r="8688">
          <cell r="A8688">
            <v>1913693004</v>
          </cell>
          <cell r="B8688" t="str">
            <v xml:space="preserve"> Manufacture of sports goods</v>
          </cell>
          <cell r="C8688" t="str">
            <v>Gloves,  mittens and mitts specially designed for use in sports</v>
          </cell>
        </row>
        <row r="8689">
          <cell r="A8689">
            <v>1913693004</v>
          </cell>
          <cell r="B8689" t="str">
            <v xml:space="preserve"> Manufacture of sports goods</v>
          </cell>
          <cell r="C8689" t="str">
            <v>Golf clubs,  complete</v>
          </cell>
        </row>
        <row r="8690">
          <cell r="A8690">
            <v>1913693004</v>
          </cell>
          <cell r="B8690" t="str">
            <v xml:space="preserve"> Manufacture of sports goods</v>
          </cell>
          <cell r="C8690" t="str">
            <v>Golf balls</v>
          </cell>
        </row>
        <row r="8691">
          <cell r="A8691">
            <v>1913693004</v>
          </cell>
          <cell r="B8691" t="str">
            <v xml:space="preserve"> Manufacture of sports goods</v>
          </cell>
          <cell r="C8691" t="str">
            <v>Other golf  equipment</v>
          </cell>
        </row>
        <row r="8692">
          <cell r="A8692">
            <v>1913693004</v>
          </cell>
          <cell r="B8692" t="str">
            <v xml:space="preserve"> Manufacture of sports goods</v>
          </cell>
          <cell r="C8692" t="str">
            <v>Articles and  equipment  for table-tennis: tables</v>
          </cell>
        </row>
        <row r="8693">
          <cell r="A8693">
            <v>1913693004</v>
          </cell>
          <cell r="B8693" t="str">
            <v xml:space="preserve"> Manufacture of sports goods</v>
          </cell>
          <cell r="C8693" t="str">
            <v>Other articles and  equipment  for table-tennis</v>
          </cell>
        </row>
        <row r="8694">
          <cell r="A8694">
            <v>1913693004</v>
          </cell>
          <cell r="B8694" t="str">
            <v xml:space="preserve"> Manufacture of sports goods</v>
          </cell>
          <cell r="C8694" t="str">
            <v>Lawn-tennis rackets, whether or not strung</v>
          </cell>
        </row>
        <row r="8695">
          <cell r="A8695">
            <v>1913693004</v>
          </cell>
          <cell r="B8695" t="str">
            <v xml:space="preserve"> Manufacture of sports goods</v>
          </cell>
          <cell r="C8695" t="str">
            <v>Badminton or similar rackets whether or not strung</v>
          </cell>
        </row>
        <row r="8696">
          <cell r="A8696">
            <v>1913693004</v>
          </cell>
          <cell r="B8696" t="str">
            <v xml:space="preserve"> Manufacture of sports goods</v>
          </cell>
          <cell r="C8696" t="str">
            <v>Lawn-tennis balls</v>
          </cell>
        </row>
        <row r="8697">
          <cell r="A8697">
            <v>1913693004</v>
          </cell>
          <cell r="B8697" t="str">
            <v xml:space="preserve"> Manufacture of sports goods</v>
          </cell>
          <cell r="C8697" t="str">
            <v>Balls,  other than golf balls and table-tennis balls, inflatable</v>
          </cell>
        </row>
        <row r="8698">
          <cell r="A8698">
            <v>1913693004</v>
          </cell>
          <cell r="B8698" t="str">
            <v xml:space="preserve"> Manufacture of sports goods</v>
          </cell>
          <cell r="C8698" t="str">
            <v>Other balls,  other than inflatable</v>
          </cell>
        </row>
        <row r="8699">
          <cell r="A8699">
            <v>1913693004</v>
          </cell>
          <cell r="B8699" t="str">
            <v xml:space="preserve"> Manufacture of sports goods</v>
          </cell>
          <cell r="C8699" t="str">
            <v>Other articles and  equipment  for gymnastics athletics,  other sports or outdoor games,  swimming pools and paddling pools</v>
          </cell>
        </row>
        <row r="8700">
          <cell r="A8700">
            <v>1913693005</v>
          </cell>
          <cell r="B8700" t="str">
            <v xml:space="preserve"> Manufacture of sports goods</v>
          </cell>
          <cell r="C8700" t="str">
            <v>Fishing rods</v>
          </cell>
        </row>
        <row r="8701">
          <cell r="A8701">
            <v>1913693005</v>
          </cell>
          <cell r="B8701" t="str">
            <v xml:space="preserve"> Manufacture of sports goods</v>
          </cell>
          <cell r="C8701" t="str">
            <v>Fish-hooks,  whether or not snelled</v>
          </cell>
        </row>
        <row r="8702">
          <cell r="A8702">
            <v>1913693005</v>
          </cell>
          <cell r="B8702" t="str">
            <v xml:space="preserve"> Manufacture of sports goods</v>
          </cell>
          <cell r="C8702" t="str">
            <v>Fishing reels</v>
          </cell>
        </row>
        <row r="8703">
          <cell r="A8703">
            <v>1913693005</v>
          </cell>
          <cell r="B8703" t="str">
            <v xml:space="preserve"> Manufacture of sports goods</v>
          </cell>
          <cell r="C8703" t="str">
            <v>Other fishing,  hunting or shooting requisites</v>
          </cell>
        </row>
        <row r="8704">
          <cell r="A8704">
            <v>1913693006</v>
          </cell>
          <cell r="B8704" t="str">
            <v xml:space="preserve"> Manufacture of sports goods</v>
          </cell>
          <cell r="C8704" t="str">
            <v>Finishing of furniture services (except upholstering of chairs and seats)</v>
          </cell>
        </row>
        <row r="8705">
          <cell r="A8705">
            <v>1913693006</v>
          </cell>
          <cell r="B8705" t="str">
            <v xml:space="preserve"> Manufacture of sports goods</v>
          </cell>
          <cell r="C8705" t="str">
            <v>Lacquering, varnishing, gliding and painting services of furniture</v>
          </cell>
        </row>
        <row r="8706">
          <cell r="A8706">
            <v>1913693007</v>
          </cell>
          <cell r="B8706" t="str">
            <v xml:space="preserve"> Manufacture of sports goods</v>
          </cell>
          <cell r="C8706" t="str">
            <v>Installation services of sports goods</v>
          </cell>
        </row>
        <row r="8707">
          <cell r="A8707">
            <v>1913694001</v>
          </cell>
          <cell r="B8707" t="str">
            <v xml:space="preserve"> Manufacture of games and toys</v>
          </cell>
          <cell r="C8707" t="str">
            <v>Children's tricycles</v>
          </cell>
        </row>
        <row r="8708">
          <cell r="A8708">
            <v>1913694001</v>
          </cell>
          <cell r="B8708" t="str">
            <v xml:space="preserve"> Manufacture of games and toys</v>
          </cell>
          <cell r="C8708" t="str">
            <v>Other wheeled toys</v>
          </cell>
        </row>
        <row r="8709">
          <cell r="A8709">
            <v>1913694001</v>
          </cell>
          <cell r="B8709" t="str">
            <v xml:space="preserve"> Manufacture of games and toys</v>
          </cell>
          <cell r="C8709" t="str">
            <v>Dolls' carriages</v>
          </cell>
        </row>
        <row r="8710">
          <cell r="A8710">
            <v>1913694001</v>
          </cell>
          <cell r="B8710" t="str">
            <v xml:space="preserve"> Manufacture of games and toys</v>
          </cell>
          <cell r="C8710" t="str">
            <v>Spokes for tricycles</v>
          </cell>
        </row>
        <row r="8711">
          <cell r="A8711">
            <v>1913694001</v>
          </cell>
          <cell r="B8711" t="str">
            <v xml:space="preserve"> Manufacture of games and toys</v>
          </cell>
          <cell r="C8711" t="str">
            <v>Nipples for tricycles</v>
          </cell>
        </row>
        <row r="8712">
          <cell r="A8712">
            <v>1913694001</v>
          </cell>
          <cell r="B8712" t="str">
            <v xml:space="preserve"> Manufacture of games and toys</v>
          </cell>
          <cell r="C8712" t="str">
            <v>Other parts of tricycles</v>
          </cell>
        </row>
        <row r="8713">
          <cell r="A8713">
            <v>1913694001</v>
          </cell>
          <cell r="B8713" t="str">
            <v xml:space="preserve"> Manufacture of games and toys</v>
          </cell>
          <cell r="C8713" t="str">
            <v>Spokes for other wheeled toys and  dolls' carriages</v>
          </cell>
        </row>
        <row r="8714">
          <cell r="A8714">
            <v>1913694001</v>
          </cell>
          <cell r="B8714" t="str">
            <v xml:space="preserve"> Manufacture of games and toys</v>
          </cell>
          <cell r="C8714" t="str">
            <v>Nipples for other wheeled toys and  dolls'  carriages</v>
          </cell>
        </row>
        <row r="8715">
          <cell r="A8715">
            <v>1913694001</v>
          </cell>
          <cell r="B8715" t="str">
            <v xml:space="preserve"> Manufacture of games and toys</v>
          </cell>
          <cell r="C8715" t="str">
            <v>Other parts for other wheeled toys and  dolls' carriages</v>
          </cell>
        </row>
        <row r="8716">
          <cell r="A8716">
            <v>1913694002</v>
          </cell>
          <cell r="B8716" t="str">
            <v xml:space="preserve"> Manufacture of games and toys</v>
          </cell>
          <cell r="C8716" t="str">
            <v>Dolls,  whether or not dressed</v>
          </cell>
        </row>
        <row r="8717">
          <cell r="A8717">
            <v>1913694002</v>
          </cell>
          <cell r="B8717" t="str">
            <v xml:space="preserve"> Manufacture of games and toys</v>
          </cell>
          <cell r="C8717" t="str">
            <v>Toys representing animals or non-human creatures, stuffed</v>
          </cell>
        </row>
        <row r="8718">
          <cell r="A8718">
            <v>1913694002</v>
          </cell>
          <cell r="B8718" t="str">
            <v xml:space="preserve"> Manufacture of games and toys</v>
          </cell>
          <cell r="C8718" t="str">
            <v>Other toys representing animals or non-human creatures,  other than stuffed</v>
          </cell>
        </row>
        <row r="8719">
          <cell r="A8719">
            <v>1913694003</v>
          </cell>
          <cell r="B8719" t="str">
            <v xml:space="preserve"> Manufacture of games and toys</v>
          </cell>
          <cell r="C8719" t="str">
            <v>Dolls' garments and accessories there for footwear and headgear</v>
          </cell>
        </row>
        <row r="8720">
          <cell r="A8720">
            <v>1913694003</v>
          </cell>
          <cell r="B8720" t="str">
            <v xml:space="preserve"> Manufacture of games and toys</v>
          </cell>
          <cell r="C8720" t="str">
            <v>Other parts and accessories of dolls</v>
          </cell>
        </row>
        <row r="8721">
          <cell r="A8721">
            <v>1913694004</v>
          </cell>
          <cell r="B8721" t="str">
            <v xml:space="preserve"> Manufacture of games and toys</v>
          </cell>
          <cell r="C8721" t="str">
            <v>Electric trains, including tracks,  signals and other accessories there for</v>
          </cell>
        </row>
        <row r="8722">
          <cell r="A8722">
            <v>1913694004</v>
          </cell>
          <cell r="B8722" t="str">
            <v xml:space="preserve"> Manufacture of games and toys</v>
          </cell>
          <cell r="C8722" t="str">
            <v>Reduced-size model assembly kits,  whether or not working models, excluding electric trains</v>
          </cell>
        </row>
        <row r="8723">
          <cell r="A8723">
            <v>1913694004</v>
          </cell>
          <cell r="B8723" t="str">
            <v xml:space="preserve"> Manufacture of games and toys</v>
          </cell>
          <cell r="C8723" t="str">
            <v>Other construction sets and constructional toys</v>
          </cell>
        </row>
        <row r="8724">
          <cell r="A8724">
            <v>1913694005</v>
          </cell>
          <cell r="B8724" t="str">
            <v xml:space="preserve"> Manufacture of games and toys</v>
          </cell>
          <cell r="C8724" t="str">
            <v>Puzzles</v>
          </cell>
        </row>
        <row r="8725">
          <cell r="A8725">
            <v>1913694006</v>
          </cell>
          <cell r="B8725" t="str">
            <v xml:space="preserve"> Manufacture of games and toys</v>
          </cell>
          <cell r="C8725" t="str">
            <v>Toy musical instruments and   apparatus</v>
          </cell>
        </row>
        <row r="8726">
          <cell r="A8726">
            <v>1913694006</v>
          </cell>
          <cell r="B8726" t="str">
            <v xml:space="preserve"> Manufacture of games and toys</v>
          </cell>
          <cell r="C8726" t="str">
            <v>Other toys,  put up insets or outfits</v>
          </cell>
        </row>
        <row r="8727">
          <cell r="A8727">
            <v>1913694006</v>
          </cell>
          <cell r="B8727" t="str">
            <v xml:space="preserve"> Manufacture of games and toys</v>
          </cell>
          <cell r="C8727" t="str">
            <v>Other toys and models, incorporating a motor</v>
          </cell>
        </row>
        <row r="8728">
          <cell r="A8728">
            <v>1913694006</v>
          </cell>
          <cell r="B8728" t="str">
            <v xml:space="preserve"> Manufacture of games and toys</v>
          </cell>
          <cell r="C8728" t="str">
            <v>Balloons</v>
          </cell>
        </row>
        <row r="8729">
          <cell r="A8729">
            <v>1913694006</v>
          </cell>
          <cell r="B8729" t="str">
            <v xml:space="preserve"> Manufacture of games and toys</v>
          </cell>
          <cell r="C8729" t="str">
            <v>Other toys of rubber</v>
          </cell>
        </row>
        <row r="8730">
          <cell r="A8730">
            <v>1913694006</v>
          </cell>
          <cell r="B8730" t="str">
            <v xml:space="preserve"> Manufacture of games and toys</v>
          </cell>
          <cell r="C8730" t="str">
            <v>Other toys of other materials</v>
          </cell>
        </row>
        <row r="8731">
          <cell r="A8731">
            <v>1913694007</v>
          </cell>
          <cell r="B8731" t="str">
            <v xml:space="preserve"> Manufacture of games and toys</v>
          </cell>
          <cell r="C8731" t="str">
            <v>Playing cards,  in packs of 4 suits of 13 cards each</v>
          </cell>
        </row>
        <row r="8732">
          <cell r="A8732">
            <v>1913694007</v>
          </cell>
          <cell r="B8732" t="str">
            <v xml:space="preserve"> Manufacture of games and toys</v>
          </cell>
          <cell r="C8732" t="str">
            <v>Playing cards,  chinese, comprising of 112 cards per set</v>
          </cell>
        </row>
        <row r="8733">
          <cell r="A8733">
            <v>1913694007</v>
          </cell>
          <cell r="B8733" t="str">
            <v xml:space="preserve"> Manufacture of games and toys</v>
          </cell>
          <cell r="C8733" t="str">
            <v>Other playing cards</v>
          </cell>
        </row>
        <row r="8734">
          <cell r="A8734">
            <v>1913694008</v>
          </cell>
          <cell r="B8734" t="str">
            <v xml:space="preserve"> Manufacture of games and toys</v>
          </cell>
          <cell r="C8734" t="str">
            <v>Video games of a kind used with a television receiver</v>
          </cell>
        </row>
        <row r="8735">
          <cell r="A8735">
            <v>1913694009</v>
          </cell>
          <cell r="B8735" t="str">
            <v xml:space="preserve"> Manufacture of games and toys</v>
          </cell>
          <cell r="C8735" t="str">
            <v>Billiard chalks</v>
          </cell>
        </row>
        <row r="8736">
          <cell r="A8736">
            <v>1913694009</v>
          </cell>
          <cell r="B8736" t="str">
            <v xml:space="preserve"> Manufacture of games and toys</v>
          </cell>
          <cell r="C8736" t="str">
            <v>Other articles and accessories for billiards</v>
          </cell>
        </row>
        <row r="8737">
          <cell r="A8737">
            <v>1913694009</v>
          </cell>
          <cell r="B8737" t="str">
            <v xml:space="preserve"> Manufacture of games and toys</v>
          </cell>
          <cell r="C8737" t="str">
            <v>Pintable,  slot machine and the like</v>
          </cell>
        </row>
        <row r="8738">
          <cell r="A8738">
            <v>1913694009</v>
          </cell>
          <cell r="B8738" t="str">
            <v xml:space="preserve"> Manufacture of games and toys</v>
          </cell>
          <cell r="C8738" t="str">
            <v>Other games,  coin or disc-operated,  other than bowling alley  equipment , of wood,  and or paper , and or of plastics</v>
          </cell>
        </row>
        <row r="8739">
          <cell r="A8739">
            <v>1913694009</v>
          </cell>
          <cell r="B8739" t="str">
            <v xml:space="preserve"> Manufacture of games and toys</v>
          </cell>
          <cell r="C8739" t="str">
            <v>Other games,  coin or disc-operated,  other than bowling alley  equipment , of other materials</v>
          </cell>
        </row>
        <row r="8740">
          <cell r="A8740">
            <v>1913694009</v>
          </cell>
          <cell r="B8740" t="str">
            <v xml:space="preserve"> Manufacture of games and toys</v>
          </cell>
          <cell r="C8740" t="str">
            <v>Bowling balls</v>
          </cell>
        </row>
        <row r="8741">
          <cell r="A8741">
            <v>1913694009</v>
          </cell>
          <cell r="B8741" t="str">
            <v xml:space="preserve"> Manufacture of games and toys</v>
          </cell>
          <cell r="C8741" t="str">
            <v>Automatic  bowling alley  equipment ,  other than bowling balls of wood, paper  or plastics</v>
          </cell>
        </row>
        <row r="8742">
          <cell r="A8742">
            <v>1913694009</v>
          </cell>
          <cell r="B8742" t="str">
            <v xml:space="preserve"> Manufacture of games and toys</v>
          </cell>
          <cell r="C8742" t="str">
            <v>Automatic  bowling alley  equipment ,  other than bowling balls of other materials</v>
          </cell>
        </row>
        <row r="8743">
          <cell r="A8743">
            <v>1913694009</v>
          </cell>
          <cell r="B8743" t="str">
            <v xml:space="preserve"> Manufacture of games and toys</v>
          </cell>
          <cell r="C8743" t="str">
            <v>Mahjong tiles in packs of 4 suits of 13 tiles each, of plastics</v>
          </cell>
        </row>
        <row r="8744">
          <cell r="A8744">
            <v>1913694009</v>
          </cell>
          <cell r="B8744" t="str">
            <v xml:space="preserve"> Manufacture of games and toys</v>
          </cell>
          <cell r="C8744" t="str">
            <v>Mahjong tiles of wood, and or paper ,  and or plastics</v>
          </cell>
        </row>
        <row r="8745">
          <cell r="A8745">
            <v>1913694009</v>
          </cell>
          <cell r="B8745" t="str">
            <v xml:space="preserve"> Manufacture of games and toys</v>
          </cell>
          <cell r="C8745" t="str">
            <v>Mahjong tiles of other materials</v>
          </cell>
        </row>
        <row r="8746">
          <cell r="A8746">
            <v>1913694009</v>
          </cell>
          <cell r="B8746" t="str">
            <v xml:space="preserve"> Manufacture of games and toys</v>
          </cell>
          <cell r="C8746" t="str">
            <v>Other indoor games,  not elsewhere stated of wood, and/or paper ,  and/or plastics</v>
          </cell>
        </row>
        <row r="8747">
          <cell r="A8747">
            <v>1913694009</v>
          </cell>
          <cell r="B8747" t="str">
            <v xml:space="preserve"> Manufacture of games and toys</v>
          </cell>
          <cell r="C8747" t="str">
            <v>Other indoor games,  not elsewhere stated of other materials</v>
          </cell>
        </row>
        <row r="8748">
          <cell r="A8748">
            <v>1913694010</v>
          </cell>
          <cell r="B8748" t="str">
            <v xml:space="preserve"> Manufacture of games and toys</v>
          </cell>
          <cell r="C8748" t="str">
            <v>Finishing of furniture services (except upholstering of chairs and seats)</v>
          </cell>
        </row>
        <row r="8749">
          <cell r="A8749">
            <v>1913694010</v>
          </cell>
          <cell r="B8749" t="str">
            <v xml:space="preserve"> Manufacture of games and toys</v>
          </cell>
          <cell r="C8749" t="str">
            <v>Lacquering, varnishing, gliding and painting services of furniture</v>
          </cell>
        </row>
        <row r="8750">
          <cell r="A8750">
            <v>1913694011</v>
          </cell>
          <cell r="B8750" t="str">
            <v xml:space="preserve"> Manufacture of games and toys</v>
          </cell>
          <cell r="C8750" t="str">
            <v>Installation services of games and toys</v>
          </cell>
        </row>
        <row r="8751">
          <cell r="A8751">
            <v>1913699101</v>
          </cell>
          <cell r="B8751" t="str">
            <v xml:space="preserve"> Manufacture of brooms, brushes and mops</v>
          </cell>
          <cell r="C8751" t="str">
            <v>Brooms and brushes, consisting of twigs or other  vegetable materials,  bound together with or without handles</v>
          </cell>
        </row>
        <row r="8752">
          <cell r="A8752">
            <v>1913699101</v>
          </cell>
          <cell r="B8752" t="str">
            <v xml:space="preserve"> Manufacture of brooms, brushes and mops</v>
          </cell>
          <cell r="C8752" t="str">
            <v>Tooth brushes,  including dental-plate brushes</v>
          </cell>
        </row>
        <row r="8753">
          <cell r="A8753">
            <v>1913699101</v>
          </cell>
          <cell r="B8753" t="str">
            <v xml:space="preserve"> Manufacture of brooms, brushes and mops</v>
          </cell>
          <cell r="C8753" t="str">
            <v>Toilet brushes</v>
          </cell>
        </row>
        <row r="8754">
          <cell r="A8754">
            <v>1913699101</v>
          </cell>
          <cell r="B8754" t="str">
            <v xml:space="preserve"> Manufacture of brooms, brushes and mops</v>
          </cell>
          <cell r="C8754" t="str">
            <v>Shaving brushes,  hair brushes,  nail brushes and eye lash brushes, for use on the person</v>
          </cell>
        </row>
        <row r="8755">
          <cell r="A8755">
            <v>1913699101</v>
          </cell>
          <cell r="B8755" t="str">
            <v xml:space="preserve"> Manufacture of brooms, brushes and mops</v>
          </cell>
          <cell r="C8755" t="str">
            <v>Artists' brushes,  writing brushes and  similar brushes for the application of cosmetics</v>
          </cell>
        </row>
        <row r="8756">
          <cell r="A8756">
            <v>1913699101</v>
          </cell>
          <cell r="B8756" t="str">
            <v xml:space="preserve"> Manufacture of brooms, brushes and mops</v>
          </cell>
          <cell r="C8756" t="str">
            <v>Paint,  distemper,  varnish or similar  brushes (other than brushes of subheading no. 9603.30);paint pads and rollers</v>
          </cell>
        </row>
        <row r="8757">
          <cell r="A8757">
            <v>1913699101</v>
          </cell>
          <cell r="B8757" t="str">
            <v xml:space="preserve"> Manufacture of brooms, brushes and mops</v>
          </cell>
          <cell r="C8757" t="str">
            <v>Other brushes constituting parts of machines,  appliances or  vehicles</v>
          </cell>
        </row>
        <row r="8758">
          <cell r="A8758">
            <v>1913699101</v>
          </cell>
          <cell r="B8758" t="str">
            <v xml:space="preserve"> Manufacture of brooms, brushes and mops</v>
          </cell>
          <cell r="C8758" t="str">
            <v>Hand-operated mechanical floor sweepers,  not motorised</v>
          </cell>
        </row>
        <row r="8759">
          <cell r="A8759">
            <v>1913699101</v>
          </cell>
          <cell r="B8759" t="str">
            <v xml:space="preserve"> Manufacture of brooms, brushes and mops</v>
          </cell>
          <cell r="C8759" t="str">
            <v>Lavatory brushes</v>
          </cell>
        </row>
        <row r="8760">
          <cell r="A8760">
            <v>1913699101</v>
          </cell>
          <cell r="B8760" t="str">
            <v xml:space="preserve"> Manufacture of brooms, brushes and mops</v>
          </cell>
          <cell r="C8760" t="str">
            <v>Prepared knots and  tufts for broom or brush making</v>
          </cell>
        </row>
        <row r="8761">
          <cell r="A8761">
            <v>1913699101</v>
          </cell>
          <cell r="B8761" t="str">
            <v xml:space="preserve"> Manufacture of brooms, brushes and mops</v>
          </cell>
          <cell r="C8761" t="str">
            <v>Parts for hand-operated mechanical floor sweepers,  not motorised</v>
          </cell>
        </row>
        <row r="8762">
          <cell r="A8762">
            <v>1913699101</v>
          </cell>
          <cell r="B8762" t="str">
            <v xml:space="preserve"> Manufacture of brooms, brushes and mops</v>
          </cell>
          <cell r="C8762" t="str">
            <v>Other brooms and brushes; mops and feather dusters; paintpads and rollers; squeegees</v>
          </cell>
        </row>
        <row r="8763">
          <cell r="A8763">
            <v>1913699102</v>
          </cell>
          <cell r="B8763" t="str">
            <v xml:space="preserve"> Manufacture of brooms, brushes and mops</v>
          </cell>
          <cell r="C8763" t="str">
            <v>Finishing of furniture services (except upholstering of chairs and seats)</v>
          </cell>
        </row>
        <row r="8764">
          <cell r="A8764">
            <v>1913699102</v>
          </cell>
          <cell r="B8764" t="str">
            <v xml:space="preserve"> Manufacture of brooms, brushes and mops</v>
          </cell>
          <cell r="C8764" t="str">
            <v>Lacquering, varnishing, gliding and painting services of furniture</v>
          </cell>
        </row>
        <row r="8765">
          <cell r="A8765">
            <v>1913699103</v>
          </cell>
          <cell r="B8765" t="str">
            <v xml:space="preserve"> Manufacture of brooms, brushes and mops</v>
          </cell>
          <cell r="C8765" t="str">
            <v>Installation services of brooms, brushes and mops</v>
          </cell>
        </row>
        <row r="8766">
          <cell r="A8766">
            <v>1913699201</v>
          </cell>
          <cell r="B8766" t="str">
            <v xml:space="preserve"> Manufacture of pens, pencils, office and artists' supplies</v>
          </cell>
          <cell r="C8766" t="str">
            <v>Ball point pens,  of plastics</v>
          </cell>
        </row>
        <row r="8767">
          <cell r="A8767">
            <v>1913699201</v>
          </cell>
          <cell r="B8767" t="str">
            <v xml:space="preserve"> Manufacture of pens, pencils, office and artists' supplies</v>
          </cell>
          <cell r="C8767" t="str">
            <v>Ball point pens,  of other material</v>
          </cell>
        </row>
        <row r="8768">
          <cell r="A8768">
            <v>1913699201</v>
          </cell>
          <cell r="B8768" t="str">
            <v xml:space="preserve"> Manufacture of pens, pencils, office and artists' supplies</v>
          </cell>
          <cell r="C8768" t="str">
            <v>Felt tipped and  other porous-tipped pens and markers</v>
          </cell>
        </row>
        <row r="8769">
          <cell r="A8769">
            <v>1913699201</v>
          </cell>
          <cell r="B8769" t="str">
            <v xml:space="preserve"> Manufacture of pens, pencils, office and artists' supplies</v>
          </cell>
          <cell r="C8769" t="str">
            <v>Indian ink drawing pens</v>
          </cell>
        </row>
        <row r="8770">
          <cell r="A8770">
            <v>1913699201</v>
          </cell>
          <cell r="B8770" t="str">
            <v xml:space="preserve"> Manufacture of pens, pencils, office and artists' supplies</v>
          </cell>
          <cell r="C8770" t="str">
            <v>Fountain pens</v>
          </cell>
        </row>
        <row r="8771">
          <cell r="A8771">
            <v>1913699201</v>
          </cell>
          <cell r="B8771" t="str">
            <v xml:space="preserve"> Manufacture of pens, pencils, office and artists' supplies</v>
          </cell>
          <cell r="C8771" t="str">
            <v>Stylograph pens and  other pens</v>
          </cell>
        </row>
        <row r="8772">
          <cell r="A8772">
            <v>1913699201</v>
          </cell>
          <cell r="B8772" t="str">
            <v xml:space="preserve"> Manufacture of pens, pencils, office and artists' supplies</v>
          </cell>
          <cell r="C8772" t="str">
            <v>Propelling or sliding pencils</v>
          </cell>
        </row>
        <row r="8773">
          <cell r="A8773">
            <v>1913699201</v>
          </cell>
          <cell r="B8773" t="str">
            <v xml:space="preserve"> Manufacture of pens, pencils, office and artists' supplies</v>
          </cell>
          <cell r="C8773" t="str">
            <v>Sets or art from two or more of fountain pen, ballpoint pen, propelling pencil,  etc</v>
          </cell>
        </row>
        <row r="8774">
          <cell r="A8774">
            <v>1913699201</v>
          </cell>
          <cell r="B8774" t="str">
            <v xml:space="preserve"> Manufacture of pens, pencils, office and artists' supplies</v>
          </cell>
          <cell r="C8774" t="str">
            <v>Refills for ball point pens,  of plastics</v>
          </cell>
        </row>
        <row r="8775">
          <cell r="A8775">
            <v>1913699201</v>
          </cell>
          <cell r="B8775" t="str">
            <v xml:space="preserve"> Manufacture of pens, pencils, office and artists' supplies</v>
          </cell>
          <cell r="C8775" t="str">
            <v>Refills for ball point pens,  of other material</v>
          </cell>
        </row>
        <row r="8776">
          <cell r="A8776">
            <v>1913699201</v>
          </cell>
          <cell r="B8776" t="str">
            <v xml:space="preserve"> Manufacture of pens, pencils, office and artists' supplies</v>
          </cell>
          <cell r="C8776" t="str">
            <v>Pen nibs and  nib points</v>
          </cell>
        </row>
        <row r="8777">
          <cell r="A8777">
            <v>1913699201</v>
          </cell>
          <cell r="B8777" t="str">
            <v xml:space="preserve"> Manufacture of pens, pencils, office and artists' supplies</v>
          </cell>
          <cell r="C8777" t="str">
            <v>Pen holders and similar holders</v>
          </cell>
        </row>
        <row r="8778">
          <cell r="A8778">
            <v>1913699201</v>
          </cell>
          <cell r="B8778" t="str">
            <v xml:space="preserve"> Manufacture of pens, pencils, office and artists' supplies</v>
          </cell>
          <cell r="C8778" t="str">
            <v>Parts and fittings,  of ball point pens,  other than refills, of plastic</v>
          </cell>
        </row>
        <row r="8779">
          <cell r="A8779">
            <v>1913699201</v>
          </cell>
          <cell r="B8779" t="str">
            <v xml:space="preserve"> Manufacture of pens, pencils, office and artists' supplies</v>
          </cell>
          <cell r="C8779" t="str">
            <v>Parts and fittings,  of ball point pens,  other than refills, of other materials</v>
          </cell>
        </row>
        <row r="8780">
          <cell r="A8780">
            <v>1913699201</v>
          </cell>
          <cell r="B8780" t="str">
            <v xml:space="preserve"> Manufacture of pens, pencils, office and artists' supplies</v>
          </cell>
          <cell r="C8780" t="str">
            <v>Other parts and  fittings, of pens</v>
          </cell>
        </row>
        <row r="8781">
          <cell r="A8781">
            <v>1913699201</v>
          </cell>
          <cell r="B8781" t="str">
            <v xml:space="preserve"> Manufacture of pens, pencils, office and artists' supplies</v>
          </cell>
          <cell r="C8781" t="str">
            <v>Pencils and crayons,  with leads encased in a rigid sheath</v>
          </cell>
        </row>
        <row r="8782">
          <cell r="A8782">
            <v>1913699201</v>
          </cell>
          <cell r="B8782" t="str">
            <v xml:space="preserve"> Manufacture of pens, pencils, office and artists' supplies</v>
          </cell>
          <cell r="C8782" t="str">
            <v>Pencil leads,  black or coloured</v>
          </cell>
        </row>
        <row r="8783">
          <cell r="A8783">
            <v>1913699201</v>
          </cell>
          <cell r="B8783" t="str">
            <v xml:space="preserve"> Manufacture of pens, pencils, office and artists' supplies</v>
          </cell>
          <cell r="C8783" t="str">
            <v>Writing and  drawing chalks</v>
          </cell>
        </row>
        <row r="8784">
          <cell r="A8784">
            <v>1913699201</v>
          </cell>
          <cell r="B8784" t="str">
            <v xml:space="preserve"> Manufacture of pens, pencils, office and artists' supplies</v>
          </cell>
          <cell r="C8784" t="str">
            <v>Pencils and crayons other than those of subheading No. 9609.10.000</v>
          </cell>
        </row>
        <row r="8785">
          <cell r="A8785">
            <v>1913699201</v>
          </cell>
          <cell r="B8785" t="str">
            <v xml:space="preserve"> Manufacture of pens, pencils, office and artists' supplies</v>
          </cell>
          <cell r="C8785" t="str">
            <v>Pastels,  drawing charcoals and tailors' chalk</v>
          </cell>
        </row>
        <row r="8786">
          <cell r="A8786">
            <v>1913699202</v>
          </cell>
          <cell r="B8786" t="str">
            <v xml:space="preserve"> Manufacture of pens, pencils, office and artists' supplies</v>
          </cell>
          <cell r="C8786" t="str">
            <v>Date,  sealing or numbering stamps,  and the like; hand operated composing sticks and hand printing set</v>
          </cell>
        </row>
        <row r="8787">
          <cell r="A8787">
            <v>1913699202</v>
          </cell>
          <cell r="B8787" t="str">
            <v xml:space="preserve"> Manufacture of pens, pencils, office and artists' supplies</v>
          </cell>
          <cell r="C8787" t="str">
            <v>Typewriter or similar ribbons of textile fabric</v>
          </cell>
        </row>
        <row r="8788">
          <cell r="A8788">
            <v>1913699202</v>
          </cell>
          <cell r="B8788" t="str">
            <v xml:space="preserve"> Manufacture of pens, pencils, office and artists' supplies</v>
          </cell>
          <cell r="C8788" t="str">
            <v>Typewriter or similar ribbons,  other than of textile fabric</v>
          </cell>
        </row>
        <row r="8789">
          <cell r="A8789">
            <v>1913699202</v>
          </cell>
          <cell r="B8789" t="str">
            <v xml:space="preserve"> Manufacture of pens, pencils, office and artists' supplies</v>
          </cell>
          <cell r="C8789" t="str">
            <v>Ink-pads</v>
          </cell>
        </row>
        <row r="8790">
          <cell r="A8790">
            <v>1913699203</v>
          </cell>
          <cell r="B8790" t="str">
            <v xml:space="preserve"> Manufacture of pens, pencils, office and artists' supplies</v>
          </cell>
          <cell r="C8790" t="str">
            <v>Finishing of furniture services (except upholstering of chairs and seats)</v>
          </cell>
        </row>
        <row r="8791">
          <cell r="A8791">
            <v>1913699203</v>
          </cell>
          <cell r="B8791" t="str">
            <v xml:space="preserve"> Manufacture of pens, pencils, office and artists' supplies</v>
          </cell>
          <cell r="C8791" t="str">
            <v>Lacquering, varnishing, gliding and painting services of furniture</v>
          </cell>
        </row>
        <row r="8792">
          <cell r="A8792">
            <v>1913699204</v>
          </cell>
          <cell r="B8792" t="str">
            <v xml:space="preserve"> Manufacture of pens, pencils, office and artists' supplies</v>
          </cell>
          <cell r="C8792" t="str">
            <v>Installation services of pens, pencils, office and artists' supplies</v>
          </cell>
        </row>
        <row r="8793">
          <cell r="A8793">
            <v>1913699301</v>
          </cell>
          <cell r="B8793" t="str">
            <v xml:space="preserve"> Manufacture of umbrella</v>
          </cell>
          <cell r="C8793" t="str">
            <v>Garden or similar umbrellas, covered  with silk,  cotton or fabric of man-made fibres</v>
          </cell>
        </row>
        <row r="8794">
          <cell r="A8794">
            <v>1913699301</v>
          </cell>
          <cell r="B8794" t="str">
            <v xml:space="preserve"> Manufacture of umbrella</v>
          </cell>
          <cell r="C8794" t="str">
            <v>Garden or similar umbrellas, covered  with other material other than silk, cotton or man-made  fibres</v>
          </cell>
        </row>
        <row r="8795">
          <cell r="A8795">
            <v>1913699301</v>
          </cell>
          <cell r="B8795" t="str">
            <v xml:space="preserve"> Manufacture of umbrella</v>
          </cell>
          <cell r="C8795" t="str">
            <v>Other umbrellas,  having a telescopic shaft, covered with silk,  cotton,  or fabric of man-made  fibres</v>
          </cell>
        </row>
        <row r="8796">
          <cell r="A8796">
            <v>1913699301</v>
          </cell>
          <cell r="B8796" t="str">
            <v xml:space="preserve"> Manufacture of umbrella</v>
          </cell>
          <cell r="C8796" t="str">
            <v>Other umbrellas,  having a telescopic shaft, covered with other than silk,  cotton or fabric of man-made fibres</v>
          </cell>
        </row>
        <row r="8797">
          <cell r="A8797">
            <v>1913699301</v>
          </cell>
          <cell r="B8797" t="str">
            <v xml:space="preserve"> Manufacture of umbrella</v>
          </cell>
          <cell r="C8797" t="str">
            <v>Other umbrellas,  not having a telescopic shaft,  covered  with silk, cotton or fabric of man-made  fibres</v>
          </cell>
        </row>
        <row r="8798">
          <cell r="A8798">
            <v>1913699301</v>
          </cell>
          <cell r="B8798" t="str">
            <v xml:space="preserve"> Manufacture of umbrella</v>
          </cell>
          <cell r="C8798" t="str">
            <v>Other umbrellas,  not having a telescopic shaft,  other than covered with silk,  cotton or fabric of man-made  fibres</v>
          </cell>
        </row>
        <row r="8799">
          <cell r="A8799">
            <v>1913699301</v>
          </cell>
          <cell r="B8799" t="str">
            <v xml:space="preserve"> Manufacture of umbrella</v>
          </cell>
          <cell r="C8799" t="str">
            <v>Whips and riding-crops</v>
          </cell>
        </row>
        <row r="8800">
          <cell r="A8800">
            <v>1913699301</v>
          </cell>
          <cell r="B8800" t="str">
            <v xml:space="preserve"> Manufacture of umbrella</v>
          </cell>
          <cell r="C8800" t="str">
            <v>Other walking-sticks, seat-sticks and the like</v>
          </cell>
        </row>
        <row r="8801">
          <cell r="A8801">
            <v>1913699302</v>
          </cell>
          <cell r="B8801" t="str">
            <v xml:space="preserve"> Manufacture of umbrella</v>
          </cell>
          <cell r="C8801" t="str">
            <v>Handles and knobs,  for articles of heading No. 66.01</v>
          </cell>
        </row>
        <row r="8802">
          <cell r="A8802">
            <v>1913699302</v>
          </cell>
          <cell r="B8802" t="str">
            <v xml:space="preserve"> Manufacture of umbrella</v>
          </cell>
          <cell r="C8802" t="str">
            <v>Handles and knobs,  for articles of heading No. 66.02</v>
          </cell>
        </row>
        <row r="8803">
          <cell r="A8803">
            <v>1913699302</v>
          </cell>
          <cell r="B8803" t="str">
            <v xml:space="preserve"> Manufacture of umbrella</v>
          </cell>
          <cell r="C8803" t="str">
            <v>Umbrella frames,  including frames mounted on shafts (sticks)</v>
          </cell>
        </row>
        <row r="8804">
          <cell r="A8804">
            <v>1913699302</v>
          </cell>
          <cell r="B8804" t="str">
            <v xml:space="preserve"> Manufacture of umbrella</v>
          </cell>
          <cell r="C8804" t="str">
            <v>Other parts,  trimmings and accessories for articles of heading No. 66.01</v>
          </cell>
        </row>
        <row r="8805">
          <cell r="A8805">
            <v>1913699302</v>
          </cell>
          <cell r="B8805" t="str">
            <v xml:space="preserve"> Manufacture of umbrella</v>
          </cell>
          <cell r="C8805" t="str">
            <v>Other parts,  trimmings and accessories for articles of heading No. 66.02</v>
          </cell>
        </row>
        <row r="8806">
          <cell r="A8806">
            <v>1913699303</v>
          </cell>
          <cell r="B8806" t="str">
            <v xml:space="preserve"> Manufacture of umbrella</v>
          </cell>
          <cell r="C8806" t="str">
            <v>Finishing of furniture services (except upholstering of chairs and seats)</v>
          </cell>
        </row>
        <row r="8807">
          <cell r="A8807">
            <v>1913699303</v>
          </cell>
          <cell r="B8807" t="str">
            <v xml:space="preserve"> Manufacture of umbrella</v>
          </cell>
          <cell r="C8807" t="str">
            <v>Lacquering, varnishing, gliding and painting services of furniture</v>
          </cell>
        </row>
        <row r="8808">
          <cell r="A8808">
            <v>1913699304</v>
          </cell>
          <cell r="B8808" t="str">
            <v xml:space="preserve"> Manufacture of umbrella</v>
          </cell>
          <cell r="C8808" t="str">
            <v>Installation services of umbrella</v>
          </cell>
        </row>
        <row r="8809">
          <cell r="A8809">
            <v>1913699901</v>
          </cell>
          <cell r="B8809" t="str">
            <v xml:space="preserve"> Other manufacturing n.e.c.</v>
          </cell>
          <cell r="C8809" t="str">
            <v>Roundabouts,  swings, shooting galleries and other fair ground amusements; travelling circuses menageries and  theatres</v>
          </cell>
        </row>
        <row r="8810">
          <cell r="A8810">
            <v>1913699902</v>
          </cell>
          <cell r="B8810" t="str">
            <v xml:space="preserve"> Other manufacturing n.e.c.</v>
          </cell>
          <cell r="C8810" t="str">
            <v>Press-fasteners, snap-fasteners and press-studs and parts there for,  of plastics</v>
          </cell>
        </row>
        <row r="8811">
          <cell r="A8811">
            <v>1913699902</v>
          </cell>
          <cell r="B8811" t="str">
            <v xml:space="preserve"> Other manufacturing n.e.c.</v>
          </cell>
          <cell r="C8811" t="str">
            <v>Press-fasteners, snap-fastener and press-studs and parts there for, of other materials</v>
          </cell>
        </row>
        <row r="8812">
          <cell r="A8812">
            <v>1913699902</v>
          </cell>
          <cell r="B8812" t="str">
            <v xml:space="preserve"> Other manufacturing n.e.c.</v>
          </cell>
          <cell r="C8812" t="str">
            <v>Buttons,  of plastics,  not covered  with textile material</v>
          </cell>
        </row>
        <row r="8813">
          <cell r="A8813">
            <v>1913699902</v>
          </cell>
          <cell r="B8813" t="str">
            <v xml:space="preserve"> Other manufacturing n.e.c.</v>
          </cell>
          <cell r="C8813" t="str">
            <v>Buttons,  of base metal, not covered  with textile material</v>
          </cell>
        </row>
        <row r="8814">
          <cell r="A8814">
            <v>1913699902</v>
          </cell>
          <cell r="B8814" t="str">
            <v xml:space="preserve"> Other manufacturing n.e.c.</v>
          </cell>
          <cell r="C8814" t="str">
            <v>Buttons,  of other materials</v>
          </cell>
        </row>
        <row r="8815">
          <cell r="A8815">
            <v>1913699902</v>
          </cell>
          <cell r="B8815" t="str">
            <v xml:space="preserve"> Other manufacturing n.e.c.</v>
          </cell>
          <cell r="C8815" t="str">
            <v>Slide fasteners,  fitted with chain scoops of basemetal</v>
          </cell>
        </row>
        <row r="8816">
          <cell r="A8816">
            <v>1913699902</v>
          </cell>
          <cell r="B8816" t="str">
            <v xml:space="preserve"> Other manufacturing n.e.c.</v>
          </cell>
          <cell r="C8816" t="str">
            <v>Other slide fasteners</v>
          </cell>
        </row>
        <row r="8817">
          <cell r="A8817">
            <v>1913699903</v>
          </cell>
          <cell r="B8817" t="str">
            <v xml:space="preserve"> Other manufacturing n.e.c.</v>
          </cell>
          <cell r="C8817" t="str">
            <v>Buttons moulds and  other parts of buttons; button blanks,  of plastics</v>
          </cell>
        </row>
        <row r="8818">
          <cell r="A8818">
            <v>1913699903</v>
          </cell>
          <cell r="B8818" t="str">
            <v xml:space="preserve"> Other manufacturing n.e.c.</v>
          </cell>
          <cell r="C8818" t="str">
            <v>Buttons moulds and other parts of buttons; button blanks, of other materials</v>
          </cell>
        </row>
        <row r="8819">
          <cell r="A8819">
            <v>1913699903</v>
          </cell>
          <cell r="B8819" t="str">
            <v xml:space="preserve"> Other manufacturing n.e.c.</v>
          </cell>
          <cell r="C8819" t="str">
            <v>Slide fastener chain, complete</v>
          </cell>
        </row>
        <row r="8820">
          <cell r="A8820">
            <v>1913699903</v>
          </cell>
          <cell r="B8820" t="str">
            <v xml:space="preserve"> Other manufacturing n.e.c.</v>
          </cell>
          <cell r="C8820" t="str">
            <v>Slide fastener chain, single</v>
          </cell>
        </row>
        <row r="8821">
          <cell r="A8821">
            <v>1913699903</v>
          </cell>
          <cell r="B8821" t="str">
            <v xml:space="preserve"> Other manufacturing n.e.c.</v>
          </cell>
          <cell r="C8821" t="str">
            <v>Other parts of slide fasteners</v>
          </cell>
        </row>
        <row r="8822">
          <cell r="A8822">
            <v>1913699904</v>
          </cell>
          <cell r="B8822" t="str">
            <v xml:space="preserve"> Other manufacturing n.e.c.</v>
          </cell>
          <cell r="C8822" t="str">
            <v>Linoleum</v>
          </cell>
        </row>
        <row r="8823">
          <cell r="A8823">
            <v>1913699904</v>
          </cell>
          <cell r="B8823" t="str">
            <v xml:space="preserve"> Other manufacturing n.e.c.</v>
          </cell>
          <cell r="C8823" t="str">
            <v>Floor coverings with a base consist of needle loom felt or non-wovens</v>
          </cell>
        </row>
        <row r="8824">
          <cell r="A8824">
            <v>1913699904</v>
          </cell>
          <cell r="B8824" t="str">
            <v xml:space="preserve"> Other manufacturing n.e.c.</v>
          </cell>
          <cell r="C8824" t="str">
            <v>Floor coverings with other textile base</v>
          </cell>
        </row>
        <row r="8825">
          <cell r="A8825">
            <v>1913699905</v>
          </cell>
          <cell r="B8825" t="str">
            <v xml:space="preserve"> Other manufacturing n.e.c.</v>
          </cell>
          <cell r="C8825" t="str">
            <v>Human hair,  dressed, thinned,  bleached  or otherwise  worked ; wool or other animal hair  or textile materials, prepared for use in wigs,  etc</v>
          </cell>
        </row>
        <row r="8826">
          <cell r="A8826">
            <v>1913699905</v>
          </cell>
          <cell r="B8826" t="str">
            <v xml:space="preserve"> Other manufacturing n.e.c.</v>
          </cell>
          <cell r="C8826" t="str">
            <v>Complete wigs,  of synthetic textile materials</v>
          </cell>
        </row>
        <row r="8827">
          <cell r="A8827">
            <v>1913699905</v>
          </cell>
          <cell r="B8827" t="str">
            <v xml:space="preserve"> Other manufacturing n.e.c.</v>
          </cell>
          <cell r="C8827" t="str">
            <v>False beards,  eye brows and eye lashes,  switches and  the like,  of synthetic textile materials</v>
          </cell>
        </row>
        <row r="8828">
          <cell r="A8828">
            <v>1913699905</v>
          </cell>
          <cell r="B8828" t="str">
            <v xml:space="preserve"> Other manufacturing n.e.c.</v>
          </cell>
          <cell r="C8828" t="str">
            <v>Wigs,  false beards, eye brows and  eye lashes, switches and the like, of human hair</v>
          </cell>
        </row>
        <row r="8829">
          <cell r="A8829">
            <v>1913699905</v>
          </cell>
          <cell r="B8829" t="str">
            <v xml:space="preserve"> Other manufacturing n.e.c.</v>
          </cell>
          <cell r="C8829" t="str">
            <v>Wigs,  false beards, eye brows and  eye lashes, switches and the like, of other materials</v>
          </cell>
        </row>
        <row r="8830">
          <cell r="A8830">
            <v>1913699906</v>
          </cell>
          <cell r="B8830" t="str">
            <v xml:space="preserve"> Other manufacturing n.e.c.</v>
          </cell>
          <cell r="C8830" t="str">
            <v>Articles for christmas festivities</v>
          </cell>
        </row>
        <row r="8831">
          <cell r="A8831">
            <v>1913699906</v>
          </cell>
          <cell r="B8831" t="str">
            <v xml:space="preserve"> Other manufacturing n.e.c.</v>
          </cell>
          <cell r="C8831" t="str">
            <v>Other festive,  carnival or other entertainment articles, including conturing tricks and novelty jokes</v>
          </cell>
        </row>
        <row r="8832">
          <cell r="A8832">
            <v>1913699907</v>
          </cell>
          <cell r="B8832" t="str">
            <v xml:space="preserve"> Other manufacturing n.e.c.</v>
          </cell>
          <cell r="C8832" t="str">
            <v>Baby carriages and parts thereof</v>
          </cell>
        </row>
        <row r="8833">
          <cell r="A8833">
            <v>1913699908</v>
          </cell>
          <cell r="B8833" t="str">
            <v xml:space="preserve"> Other manufacturing n.e.c.</v>
          </cell>
          <cell r="C8833" t="str">
            <v>Pocket lighters,  gas fuelled,  non-refillable, of plastics</v>
          </cell>
        </row>
        <row r="8834">
          <cell r="A8834">
            <v>1913699908</v>
          </cell>
          <cell r="B8834" t="str">
            <v xml:space="preserve"> Other manufacturing n.e.c.</v>
          </cell>
          <cell r="C8834" t="str">
            <v>Pocket lighters,  gas fuelled,  non-refillable, of other material</v>
          </cell>
        </row>
        <row r="8835">
          <cell r="A8835">
            <v>1913699908</v>
          </cell>
          <cell r="B8835" t="str">
            <v xml:space="preserve"> Other manufacturing n.e.c.</v>
          </cell>
          <cell r="C8835" t="str">
            <v>Pocket lighters,  gas fuelled,  refillable,  of plastics</v>
          </cell>
        </row>
        <row r="8836">
          <cell r="A8836">
            <v>1913699908</v>
          </cell>
          <cell r="B8836" t="str">
            <v xml:space="preserve"> Other manufacturing n.e.c.</v>
          </cell>
          <cell r="C8836" t="str">
            <v>Pocket lighters,  gas fuelled,  refillable,  of other material</v>
          </cell>
        </row>
        <row r="8837">
          <cell r="A8837">
            <v>1913699908</v>
          </cell>
          <cell r="B8837" t="str">
            <v xml:space="preserve"> Other manufacturing n.e.c.</v>
          </cell>
          <cell r="C8837" t="str">
            <v>Table lighter,  of plastics</v>
          </cell>
        </row>
        <row r="8838">
          <cell r="A8838">
            <v>1913699908</v>
          </cell>
          <cell r="B8838" t="str">
            <v xml:space="preserve"> Other manufacturing n.e.c.</v>
          </cell>
          <cell r="C8838" t="str">
            <v>Table lighters of other material</v>
          </cell>
        </row>
        <row r="8839">
          <cell r="A8839">
            <v>1913699908</v>
          </cell>
          <cell r="B8839" t="str">
            <v xml:space="preserve"> Other manufacturing n.e.c.</v>
          </cell>
          <cell r="C8839" t="str">
            <v>Cigarette lighters of plastics</v>
          </cell>
        </row>
        <row r="8840">
          <cell r="A8840">
            <v>1913699908</v>
          </cell>
          <cell r="B8840" t="str">
            <v xml:space="preserve"> Other manufacturing n.e.c.</v>
          </cell>
          <cell r="C8840" t="str">
            <v>Cigarette lighters of other material</v>
          </cell>
        </row>
        <row r="8841">
          <cell r="A8841">
            <v>1913699908</v>
          </cell>
          <cell r="B8841" t="str">
            <v xml:space="preserve"> Other manufacturing n.e.c.</v>
          </cell>
          <cell r="C8841" t="str">
            <v>Other lighters</v>
          </cell>
        </row>
        <row r="8842">
          <cell r="A8842">
            <v>1913699908</v>
          </cell>
          <cell r="B8842" t="str">
            <v xml:space="preserve"> Other manufacturing n.e.c.</v>
          </cell>
          <cell r="C8842" t="str">
            <v>Pipes  and  pipe bowls</v>
          </cell>
        </row>
        <row r="8843">
          <cell r="A8843">
            <v>1913699908</v>
          </cell>
          <cell r="B8843" t="str">
            <v xml:space="preserve"> Other manufacturing n.e.c.</v>
          </cell>
          <cell r="C8843" t="str">
            <v>Cigar or cigarette holders, and parts  thereof</v>
          </cell>
        </row>
        <row r="8844">
          <cell r="A8844">
            <v>1913699908</v>
          </cell>
          <cell r="B8844" t="str">
            <v xml:space="preserve"> Other manufacturing n.e.c.</v>
          </cell>
          <cell r="C8844" t="str">
            <v>Combs,  hair-slides and the like,  of plastics</v>
          </cell>
        </row>
        <row r="8845">
          <cell r="A8845">
            <v>1913699908</v>
          </cell>
          <cell r="B8845" t="str">
            <v xml:space="preserve"> Other manufacturing n.e.c.</v>
          </cell>
          <cell r="C8845" t="str">
            <v>Combs,  hair-slides and the like,  of hard rubber</v>
          </cell>
        </row>
        <row r="8846">
          <cell r="A8846">
            <v>1913699908</v>
          </cell>
          <cell r="B8846" t="str">
            <v xml:space="preserve"> Other manufacturing n.e.c.</v>
          </cell>
          <cell r="C8846" t="str">
            <v>Combs,  hair-slides and  the like,  of other material</v>
          </cell>
        </row>
        <row r="8847">
          <cell r="A8847">
            <v>1913699908</v>
          </cell>
          <cell r="B8847" t="str">
            <v xml:space="preserve"> Other manufacturing n.e.c.</v>
          </cell>
          <cell r="C8847" t="str">
            <v>Hairpins,  curling pins, curling grips,  hair-curlers and  the like, of plastics</v>
          </cell>
        </row>
        <row r="8848">
          <cell r="A8848">
            <v>1913699908</v>
          </cell>
          <cell r="B8848" t="str">
            <v xml:space="preserve"> Other manufacturing n.e.c.</v>
          </cell>
          <cell r="C8848" t="str">
            <v>Hairpins,  curling pins, curling grips,  hair-curlers and  the like, of iron or steel</v>
          </cell>
        </row>
        <row r="8849">
          <cell r="A8849">
            <v>1913699908</v>
          </cell>
          <cell r="B8849" t="str">
            <v xml:space="preserve"> Other manufacturing n.e.c.</v>
          </cell>
          <cell r="C8849" t="str">
            <v>Hairpins,  curling pins, curling grips,  hair-curlers and  the like, of aluminium</v>
          </cell>
        </row>
        <row r="8850">
          <cell r="A8850">
            <v>1913699908</v>
          </cell>
          <cell r="B8850" t="str">
            <v xml:space="preserve"> Other manufacturing n.e.c.</v>
          </cell>
          <cell r="C8850" t="str">
            <v>Hairpins,  curling pins, curling grips,  hair-curlers and  the like, of other material</v>
          </cell>
        </row>
        <row r="8851">
          <cell r="A8851">
            <v>1913699908</v>
          </cell>
          <cell r="B8851" t="str">
            <v xml:space="preserve"> Other manufacturing n.e.c.</v>
          </cell>
          <cell r="C8851" t="str">
            <v>Scent sprays and similar toilet sprays,  and  mounts and  heads,  thereof</v>
          </cell>
        </row>
        <row r="8852">
          <cell r="A8852">
            <v>1913699908</v>
          </cell>
          <cell r="B8852" t="str">
            <v xml:space="preserve"> Other manufacturing n.e.c.</v>
          </cell>
          <cell r="C8852" t="str">
            <v>Powder-puffs and pads for the application of cosmetics or toilet preparations</v>
          </cell>
        </row>
        <row r="8853">
          <cell r="A8853">
            <v>1913699909</v>
          </cell>
          <cell r="B8853" t="str">
            <v xml:space="preserve"> Other manufacturing n.e.c.</v>
          </cell>
          <cell r="C8853" t="str">
            <v>Solid,  semi-solid fuels, solidified alcohol and other similar prepared fuels</v>
          </cell>
        </row>
        <row r="8854">
          <cell r="A8854">
            <v>1913699909</v>
          </cell>
          <cell r="B8854" t="str">
            <v xml:space="preserve"> Other manufacturing n.e.c.</v>
          </cell>
          <cell r="C8854" t="str">
            <v>Flint for mechanical lighters</v>
          </cell>
        </row>
        <row r="8855">
          <cell r="A8855">
            <v>1913699909</v>
          </cell>
          <cell r="B8855" t="str">
            <v xml:space="preserve"> Other manufacturing n.e.c.</v>
          </cell>
          <cell r="C8855" t="str">
            <v>Other including  torches fire-lighters and  the like</v>
          </cell>
        </row>
        <row r="8856">
          <cell r="A8856">
            <v>1913699909</v>
          </cell>
          <cell r="B8856" t="str">
            <v xml:space="preserve"> Other manufacturing n.e.c.</v>
          </cell>
          <cell r="C8856" t="str">
            <v>Refilled cartridges or other  receptacles constitute parts of mechanical lighter, containing   liquid fuel</v>
          </cell>
        </row>
        <row r="8857">
          <cell r="A8857">
            <v>1913699909</v>
          </cell>
          <cell r="B8857" t="str">
            <v xml:space="preserve"> Other manufacturing n.e.c.</v>
          </cell>
          <cell r="C8857" t="str">
            <v>Refilled cartridges or receptacles,  which constitute parts of mechanical lighters, containing liquefied gases</v>
          </cell>
        </row>
        <row r="8858">
          <cell r="A8858">
            <v>1913699909</v>
          </cell>
          <cell r="B8858" t="str">
            <v xml:space="preserve"> Other manufacturing n.e.c.</v>
          </cell>
          <cell r="C8858" t="str">
            <v>Other parts,  other than refilled cartridges or other  receptacles</v>
          </cell>
        </row>
        <row r="8859">
          <cell r="A8859">
            <v>1913699910</v>
          </cell>
          <cell r="B8859" t="str">
            <v xml:space="preserve"> Other manufacturing n.e.c.</v>
          </cell>
          <cell r="C8859" t="str">
            <v>Instruments,   apparatus  and models designed for demonstrational purposes, unsuitable for other uses</v>
          </cell>
        </row>
        <row r="8860">
          <cell r="A8860">
            <v>1913699911</v>
          </cell>
          <cell r="B8860" t="str">
            <v xml:space="preserve"> Other manufacturing n.e.c.</v>
          </cell>
          <cell r="C8860" t="str">
            <v>Imitation cuff-links and studs of base metal</v>
          </cell>
        </row>
        <row r="8861">
          <cell r="A8861">
            <v>1913699911</v>
          </cell>
          <cell r="B8861" t="str">
            <v xml:space="preserve"> Other manufacturing n.e.c.</v>
          </cell>
          <cell r="C8861" t="str">
            <v>Other imitation jewellery of base metal whether or not plated with precious metal</v>
          </cell>
        </row>
        <row r="8862">
          <cell r="A8862">
            <v>1913699911</v>
          </cell>
          <cell r="B8862" t="str">
            <v xml:space="preserve"> Other manufacturing n.e.c.</v>
          </cell>
          <cell r="C8862" t="str">
            <v>Cuff-links and studs,  of plastics</v>
          </cell>
        </row>
        <row r="8863">
          <cell r="A8863">
            <v>1913699911</v>
          </cell>
          <cell r="B8863" t="str">
            <v xml:space="preserve"> Other manufacturing n.e.c.</v>
          </cell>
          <cell r="C8863" t="str">
            <v>Cuff-links and studs,  of other materials</v>
          </cell>
        </row>
        <row r="8864">
          <cell r="A8864">
            <v>1913699911</v>
          </cell>
          <cell r="B8864" t="str">
            <v xml:space="preserve"> Other manufacturing n.e.c.</v>
          </cell>
          <cell r="C8864" t="str">
            <v>Imitation jewellery, of plastics</v>
          </cell>
        </row>
        <row r="8865">
          <cell r="A8865">
            <v>1913699911</v>
          </cell>
          <cell r="B8865" t="str">
            <v xml:space="preserve"> Other manufacturing n.e.c.</v>
          </cell>
          <cell r="C8865" t="str">
            <v>Imitation jewellery,  of wood</v>
          </cell>
        </row>
        <row r="8866">
          <cell r="A8866">
            <v>1913699911</v>
          </cell>
          <cell r="B8866" t="str">
            <v xml:space="preserve"> Other manufacturing n.e.c.</v>
          </cell>
          <cell r="C8866" t="str">
            <v>Imitation jewellery,  of porcelain or china</v>
          </cell>
        </row>
        <row r="8867">
          <cell r="A8867">
            <v>1913699911</v>
          </cell>
          <cell r="B8867" t="str">
            <v xml:space="preserve"> Other manufacturing n.e.c.</v>
          </cell>
          <cell r="C8867" t="str">
            <v>Imitation jewellery,  of glass</v>
          </cell>
        </row>
        <row r="8868">
          <cell r="A8868">
            <v>1913699911</v>
          </cell>
          <cell r="B8868" t="str">
            <v xml:space="preserve"> Other manufacturing n.e.c.</v>
          </cell>
          <cell r="C8868" t="str">
            <v>Imitation jewellery,  of worked  tortoise shell, ivory,  bone, horn, coral, mother of pearl and  other animal carving material of worked vegetables or mineral carving material</v>
          </cell>
        </row>
        <row r="8869">
          <cell r="A8869">
            <v>1913699911</v>
          </cell>
          <cell r="B8869" t="str">
            <v xml:space="preserve"> Other manufacturing n.e.c.</v>
          </cell>
          <cell r="C8869" t="str">
            <v>Imitation jewellery,  of worked  vegetable or mineral carving material</v>
          </cell>
        </row>
        <row r="8870">
          <cell r="A8870">
            <v>1913699911</v>
          </cell>
          <cell r="B8870" t="str">
            <v xml:space="preserve"> Other manufacturing n.e.c.</v>
          </cell>
          <cell r="C8870" t="str">
            <v>Imitation jewellery,  of other materials</v>
          </cell>
        </row>
        <row r="8871">
          <cell r="A8871">
            <v>1913699912</v>
          </cell>
          <cell r="B8871" t="str">
            <v xml:space="preserve"> Other manufacturing n.e.c.</v>
          </cell>
          <cell r="C8871" t="str">
            <v>Matches,  other than pyrotechnic articles of heading No. 36.04</v>
          </cell>
        </row>
        <row r="8872">
          <cell r="A8872">
            <v>1913699913</v>
          </cell>
          <cell r="B8872" t="str">
            <v xml:space="preserve"> Other manufacturing n.e.c.</v>
          </cell>
          <cell r="C8872" t="str">
            <v>Candles,  tapers and the like,  of paraffin wax</v>
          </cell>
        </row>
        <row r="8873">
          <cell r="A8873">
            <v>1913699913</v>
          </cell>
          <cell r="B8873" t="str">
            <v xml:space="preserve"> Other manufacturing n.e.c.</v>
          </cell>
          <cell r="C8873" t="str">
            <v>Candles,  tapers and  the like of other materials</v>
          </cell>
        </row>
        <row r="8874">
          <cell r="A8874">
            <v>1913699913</v>
          </cell>
          <cell r="B8874" t="str">
            <v xml:space="preserve"> Other manufacturing n.e.c.</v>
          </cell>
          <cell r="C8874" t="str">
            <v>Liquid; liquefied-gas fuel in containing of a kind used for filling; refilling lighters and  capacity  not exceeding  300 cm3</v>
          </cell>
        </row>
        <row r="8875">
          <cell r="A8875">
            <v>1913699913</v>
          </cell>
          <cell r="B8875" t="str">
            <v xml:space="preserve"> Other manufacturing n.e.c.</v>
          </cell>
          <cell r="C8875" t="str">
            <v>Cat gut</v>
          </cell>
        </row>
        <row r="8876">
          <cell r="A8876">
            <v>1913699913</v>
          </cell>
          <cell r="B8876" t="str">
            <v xml:space="preserve"> Other manufacturing n.e.c.</v>
          </cell>
          <cell r="C8876" t="str">
            <v>Tobacco pouches made from gut,  goldbeater's skin, bladders or tendons</v>
          </cell>
        </row>
        <row r="8877">
          <cell r="A8877">
            <v>1913699913</v>
          </cell>
          <cell r="B8877" t="str">
            <v xml:space="preserve"> Other manufacturing n.e.c.</v>
          </cell>
          <cell r="C8877" t="str">
            <v>Other articles made from gut,  goldbeaters's skin, bladders or of tendons</v>
          </cell>
        </row>
        <row r="8878">
          <cell r="A8878">
            <v>1913699913</v>
          </cell>
          <cell r="B8878" t="str">
            <v xml:space="preserve"> Other manufacturing n.e.c.</v>
          </cell>
          <cell r="C8878" t="str">
            <v>Feather dusters</v>
          </cell>
        </row>
        <row r="8879">
          <cell r="A8879">
            <v>1913699913</v>
          </cell>
          <cell r="B8879" t="str">
            <v xml:space="preserve"> Other manufacturing n.e.c.</v>
          </cell>
          <cell r="C8879" t="str">
            <v>Other skins and other parts of birds with their feather or down, feathers, parts of feathers,  down and  articles  thereof</v>
          </cell>
        </row>
        <row r="8880">
          <cell r="A8880">
            <v>1913699913</v>
          </cell>
          <cell r="B8880" t="str">
            <v xml:space="preserve"> Other manufacturing n.e.c.</v>
          </cell>
          <cell r="C8880" t="str">
            <v>Artificial flowers, foliage and fruit and  parts thereof ,  of plastics</v>
          </cell>
        </row>
        <row r="8881">
          <cell r="A8881">
            <v>1913699913</v>
          </cell>
          <cell r="B8881" t="str">
            <v xml:space="preserve"> Other manufacturing n.e.c.</v>
          </cell>
          <cell r="C8881" t="str">
            <v>Artificial flowers, foliage and fruit and  parts thereof ,  of paper</v>
          </cell>
        </row>
        <row r="8882">
          <cell r="A8882">
            <v>1913699913</v>
          </cell>
          <cell r="B8882" t="str">
            <v xml:space="preserve"> Other manufacturing n.e.c.</v>
          </cell>
          <cell r="C8882" t="str">
            <v>Artificial flowers, foliage and fruit and  parts thereof ,  of textile material</v>
          </cell>
        </row>
        <row r="8883">
          <cell r="A8883">
            <v>1913699913</v>
          </cell>
          <cell r="B8883" t="str">
            <v xml:space="preserve"> Other manufacturing n.e.c.</v>
          </cell>
          <cell r="C8883" t="str">
            <v>Artificial flowers, foliage and fruit and  parts thereof ,  of other material other than plastics,  paper  or textile materials</v>
          </cell>
        </row>
        <row r="8884">
          <cell r="A8884">
            <v>1913699913</v>
          </cell>
          <cell r="B8884" t="str">
            <v xml:space="preserve"> Other manufacturing n.e.c.</v>
          </cell>
          <cell r="C8884" t="str">
            <v>Cigar,  cigarette cases or tobacco jars,  of worked ivory</v>
          </cell>
        </row>
        <row r="8885">
          <cell r="A8885">
            <v>1913699913</v>
          </cell>
          <cell r="B8885" t="str">
            <v xml:space="preserve"> Other manufacturing n.e.c.</v>
          </cell>
          <cell r="C8885" t="str">
            <v>Household ornamental articles of worked  ivory</v>
          </cell>
        </row>
        <row r="8886">
          <cell r="A8886">
            <v>1913699913</v>
          </cell>
          <cell r="B8886" t="str">
            <v xml:space="preserve"> Other manufacturing n.e.c.</v>
          </cell>
          <cell r="C8886" t="str">
            <v>Other articles of worked ivory</v>
          </cell>
        </row>
        <row r="8887">
          <cell r="A8887">
            <v>1913699913</v>
          </cell>
          <cell r="B8887" t="str">
            <v xml:space="preserve"> Other manufacturing n.e.c.</v>
          </cell>
          <cell r="C8887" t="str">
            <v>Cigar,  cigarette cases or tobacco jars,  of bone, tortoise-shell, horn,  antlers,  coral,  mother-of-pearl and  other material</v>
          </cell>
        </row>
        <row r="8888">
          <cell r="A8888">
            <v>1913699913</v>
          </cell>
          <cell r="B8888" t="str">
            <v xml:space="preserve"> Other manufacturing n.e.c.</v>
          </cell>
          <cell r="C8888" t="str">
            <v>Household ornamental articles of bone, tortoise-shell,  horn, antlers, coral, mother-of-pearl and other animal carving material</v>
          </cell>
        </row>
        <row r="8889">
          <cell r="A8889">
            <v>1913699913</v>
          </cell>
          <cell r="B8889" t="str">
            <v xml:space="preserve"> Other manufacturing n.e.c.</v>
          </cell>
          <cell r="C8889" t="str">
            <v>Worked  tortoise-shell, mother-of-pearl,  ivory and other animal carving material and articles thereof</v>
          </cell>
        </row>
        <row r="8890">
          <cell r="A8890">
            <v>1913699913</v>
          </cell>
          <cell r="B8890" t="str">
            <v xml:space="preserve"> Other manufacturing n.e.c.</v>
          </cell>
          <cell r="C8890" t="str">
            <v>Cigar,  cigarette cases or tobacco jars,  of worked vegetable or mineral carving material, wax, stearin, natural gums or resins or modelling pastes</v>
          </cell>
        </row>
        <row r="8891">
          <cell r="A8891">
            <v>1913699913</v>
          </cell>
          <cell r="B8891" t="str">
            <v xml:space="preserve"> Other manufacturing n.e.c.</v>
          </cell>
          <cell r="C8891" t="str">
            <v>Household ornamental articles,  of worked  vegetable or mineral carving material, wax, stearin, natural gums or resins or modelling pastes, etc</v>
          </cell>
        </row>
        <row r="8892">
          <cell r="A8892">
            <v>1913699913</v>
          </cell>
          <cell r="B8892" t="str">
            <v xml:space="preserve"> Other manufacturing n.e.c.</v>
          </cell>
          <cell r="C8892" t="str">
            <v>Other articles of worked vegetable or mineral carving material,  wax, stearin,  natural gums or resins or modelling pastes,  gelatine,  etc</v>
          </cell>
        </row>
        <row r="8893">
          <cell r="A8893">
            <v>1913699913</v>
          </cell>
          <cell r="B8893" t="str">
            <v xml:space="preserve"> Other manufacturing n.e.c.</v>
          </cell>
          <cell r="C8893" t="str">
            <v>Hand sieves and hand riddles</v>
          </cell>
        </row>
        <row r="8894">
          <cell r="A8894">
            <v>1913699913</v>
          </cell>
          <cell r="B8894" t="str">
            <v xml:space="preserve"> Other manufacturing n.e.c.</v>
          </cell>
          <cell r="C8894" t="str">
            <v>Vacuum flasks and  other vacuum vessels,  complete with cases</v>
          </cell>
        </row>
        <row r="8895">
          <cell r="A8895">
            <v>1913699913</v>
          </cell>
          <cell r="B8895" t="str">
            <v xml:space="preserve"> Other manufacturing n.e.c.</v>
          </cell>
          <cell r="C8895" t="str">
            <v>Parts of vacuum flasks and other vacuum vessels, complete with cases, other than glass inners</v>
          </cell>
        </row>
        <row r="8896">
          <cell r="A8896">
            <v>1913699913</v>
          </cell>
          <cell r="B8896" t="str">
            <v xml:space="preserve"> Other manufacturing n.e.c.</v>
          </cell>
          <cell r="C8896" t="str">
            <v>Tailors' dummies and other lay figures; automata and other animated displays used for shop window dressing</v>
          </cell>
        </row>
        <row r="8897">
          <cell r="A8897">
            <v>1913699914</v>
          </cell>
          <cell r="B8897" t="str">
            <v xml:space="preserve"> Other manufacturing n.e.c.</v>
          </cell>
          <cell r="C8897" t="str">
            <v>Finishing of furniture services (except upholstering of chairs and seats)</v>
          </cell>
        </row>
        <row r="8898">
          <cell r="A8898">
            <v>1913699914</v>
          </cell>
          <cell r="B8898" t="str">
            <v xml:space="preserve"> Other manufacturing n.e.c.</v>
          </cell>
          <cell r="C8898" t="str">
            <v>Lacquering, varnishing, gliding and painting services of furniture</v>
          </cell>
        </row>
        <row r="8899">
          <cell r="A8899">
            <v>1913699915</v>
          </cell>
          <cell r="B8899" t="str">
            <v xml:space="preserve"> Other manufacturing n.e.c.</v>
          </cell>
          <cell r="C8899" t="str">
            <v>Installation services of other manufacturing n.e.c.</v>
          </cell>
        </row>
        <row r="8900">
          <cell r="A8900">
            <v>1923710101</v>
          </cell>
          <cell r="B8900" t="str">
            <v xml:space="preserve"> Recycling of tin</v>
          </cell>
          <cell r="C8900" t="str">
            <v>Turnings,  shaving,  chips, milling,  trimmings, and stamping,  etc etera, whether or not in bundles of tin plate</v>
          </cell>
        </row>
        <row r="8901">
          <cell r="A8901">
            <v>1923710101</v>
          </cell>
          <cell r="B8901" t="str">
            <v xml:space="preserve"> Recycling of tin</v>
          </cell>
          <cell r="C8901" t="str">
            <v>Turning,  shavings,  chips, milling waste,  sawdust fillings,  trimmings and stamping of other than tin plate</v>
          </cell>
        </row>
        <row r="8902">
          <cell r="A8902">
            <v>1923710101</v>
          </cell>
          <cell r="B8902" t="str">
            <v xml:space="preserve"> Recycling of tin</v>
          </cell>
          <cell r="C8902" t="str">
            <v>Other waste and  scrap of tin plate</v>
          </cell>
        </row>
        <row r="8903">
          <cell r="A8903">
            <v>1923710101</v>
          </cell>
          <cell r="B8903" t="str">
            <v xml:space="preserve"> Recycling of tin</v>
          </cell>
          <cell r="C8903" t="str">
            <v>Other waste and  scrap of other than tin plate</v>
          </cell>
        </row>
        <row r="8904">
          <cell r="A8904">
            <v>1923710102</v>
          </cell>
          <cell r="B8904" t="str">
            <v xml:space="preserve"> Recycling of tin</v>
          </cell>
          <cell r="C8904" t="str">
            <v>Tin waste and scrap</v>
          </cell>
        </row>
        <row r="8905">
          <cell r="A8905">
            <v>1923710103</v>
          </cell>
          <cell r="B8905" t="str">
            <v xml:space="preserve"> Recycling of tin</v>
          </cell>
          <cell r="C8905" t="str">
            <v>Tin recycling services, on a fee or contract basis</v>
          </cell>
        </row>
        <row r="8906">
          <cell r="A8906">
            <v>1923710901</v>
          </cell>
          <cell r="B8906" t="str">
            <v xml:space="preserve"> Recycling of other metal waste and scrap</v>
          </cell>
          <cell r="C8906" t="str">
            <v>Granulated slag (slags and) from the manufacture of iron or steel</v>
          </cell>
        </row>
        <row r="8907">
          <cell r="A8907">
            <v>1923710901</v>
          </cell>
          <cell r="B8907" t="str">
            <v xml:space="preserve"> Recycling of other metal waste and scrap</v>
          </cell>
          <cell r="C8907" t="str">
            <v>Slag,  dross (other than granulated slag), scalings and  other waste from the manufacture of iron or steel</v>
          </cell>
        </row>
        <row r="8908">
          <cell r="A8908">
            <v>1923710902</v>
          </cell>
          <cell r="B8908" t="str">
            <v xml:space="preserve"> Recycling of other metal waste and scrap</v>
          </cell>
          <cell r="C8908" t="str">
            <v>Ash and residues of hard zinc spelter</v>
          </cell>
        </row>
        <row r="8909">
          <cell r="A8909">
            <v>1923710902</v>
          </cell>
          <cell r="B8909" t="str">
            <v xml:space="preserve"> Recycling of other metal waste and scrap</v>
          </cell>
          <cell r="C8909" t="str">
            <v>Other ash and residues, containing   mainly zinc</v>
          </cell>
        </row>
        <row r="8910">
          <cell r="A8910">
            <v>1923710902</v>
          </cell>
          <cell r="B8910" t="str">
            <v xml:space="preserve"> Recycling of other metal waste and scrap</v>
          </cell>
          <cell r="C8910" t="str">
            <v>Ash and residues, containing   mainly lead</v>
          </cell>
        </row>
        <row r="8911">
          <cell r="A8911">
            <v>1923710902</v>
          </cell>
          <cell r="B8911" t="str">
            <v xml:space="preserve"> Recycling of other metal waste and scrap</v>
          </cell>
          <cell r="C8911" t="str">
            <v>Ash and residues, containing   mainly copper</v>
          </cell>
        </row>
        <row r="8912">
          <cell r="A8912">
            <v>1923710902</v>
          </cell>
          <cell r="B8912" t="str">
            <v xml:space="preserve"> Recycling of other metal waste and scrap</v>
          </cell>
          <cell r="C8912" t="str">
            <v>Ash and residues, containing   mainly aluminium</v>
          </cell>
        </row>
        <row r="8913">
          <cell r="A8913">
            <v>1923710902</v>
          </cell>
          <cell r="B8913" t="str">
            <v xml:space="preserve"> Recycling of other metal waste and scrap</v>
          </cell>
          <cell r="C8913" t="str">
            <v>Ash and residues, containing   mainly vanadium</v>
          </cell>
        </row>
        <row r="8914">
          <cell r="A8914">
            <v>1923710902</v>
          </cell>
          <cell r="B8914" t="str">
            <v xml:space="preserve"> Recycling of other metal waste and scrap</v>
          </cell>
          <cell r="C8914" t="str">
            <v>Ash and residues, containing   mainly niobium</v>
          </cell>
        </row>
        <row r="8915">
          <cell r="A8915">
            <v>1923710902</v>
          </cell>
          <cell r="B8915" t="str">
            <v xml:space="preserve"> Recycling of other metal waste and scrap</v>
          </cell>
          <cell r="C8915" t="str">
            <v>Ash and residues, containing   tin slag and hard head of tin</v>
          </cell>
        </row>
        <row r="8916">
          <cell r="A8916">
            <v>1923710902</v>
          </cell>
          <cell r="B8916" t="str">
            <v xml:space="preserve"> Recycling of other metal waste and scrap</v>
          </cell>
          <cell r="C8916" t="str">
            <v>Other ash and residues, containing   metals or metallic compounds</v>
          </cell>
        </row>
        <row r="8917">
          <cell r="A8917">
            <v>1923710903</v>
          </cell>
          <cell r="B8917" t="str">
            <v xml:space="preserve"> Recycling of other metal waste and scrap</v>
          </cell>
          <cell r="C8917" t="str">
            <v>Waste and scrap of gold, including  metal clad with gold but excluding sweepings containing   other precious metals</v>
          </cell>
        </row>
        <row r="8918">
          <cell r="A8918">
            <v>1923710904</v>
          </cell>
          <cell r="B8918" t="str">
            <v xml:space="preserve"> Recycling of other metal waste and scrap</v>
          </cell>
          <cell r="C8918" t="str">
            <v>Waste and  scrap of platinum including metal clad with platinum but excluding sweepings containing  other precious metals</v>
          </cell>
        </row>
        <row r="8919">
          <cell r="A8919">
            <v>1923710904</v>
          </cell>
          <cell r="B8919" t="str">
            <v xml:space="preserve"> Recycling of other metal waste and scrap</v>
          </cell>
          <cell r="C8919" t="str">
            <v>Other waste and  scrap of precious metal or of metal clad with precious metals</v>
          </cell>
        </row>
        <row r="8920">
          <cell r="A8920">
            <v>1923710905</v>
          </cell>
          <cell r="B8920" t="str">
            <v xml:space="preserve"> Recycling of other metal waste and scrap</v>
          </cell>
          <cell r="C8920" t="str">
            <v>Waste and scrap of cast iron</v>
          </cell>
        </row>
        <row r="8921">
          <cell r="A8921">
            <v>1923710905</v>
          </cell>
          <cell r="B8921" t="str">
            <v xml:space="preserve"> Recycling of other metal waste and scrap</v>
          </cell>
          <cell r="C8921" t="str">
            <v>Waste and scrap of stainless steel</v>
          </cell>
        </row>
        <row r="8922">
          <cell r="A8922">
            <v>1923710905</v>
          </cell>
          <cell r="B8922" t="str">
            <v xml:space="preserve"> Recycling of other metal waste and scrap</v>
          </cell>
          <cell r="C8922" t="str">
            <v>Waste and scrap of alloy steel</v>
          </cell>
        </row>
        <row r="8923">
          <cell r="A8923">
            <v>1923710905</v>
          </cell>
          <cell r="B8923" t="str">
            <v xml:space="preserve"> Recycling of other metal waste and scrap</v>
          </cell>
          <cell r="C8923" t="str">
            <v>Waste and scrap of tinned iron or steel</v>
          </cell>
        </row>
        <row r="8924">
          <cell r="A8924">
            <v>1923710906</v>
          </cell>
          <cell r="B8924" t="str">
            <v xml:space="preserve"> Recycling of other metal waste and scrap</v>
          </cell>
          <cell r="C8924" t="str">
            <v>Remelting scrap ingots</v>
          </cell>
        </row>
        <row r="8925">
          <cell r="A8925">
            <v>1923710907</v>
          </cell>
          <cell r="B8925" t="str">
            <v xml:space="preserve"> Recycling of other metal waste and scrap</v>
          </cell>
          <cell r="C8925" t="str">
            <v>Copper waste and scrap</v>
          </cell>
        </row>
        <row r="8926">
          <cell r="A8926">
            <v>1923710907</v>
          </cell>
          <cell r="B8926" t="str">
            <v xml:space="preserve"> Recycling of other metal waste and scrap</v>
          </cell>
          <cell r="C8926" t="str">
            <v>Nickel waste and scrap</v>
          </cell>
        </row>
        <row r="8927">
          <cell r="A8927">
            <v>1923710907</v>
          </cell>
          <cell r="B8927" t="str">
            <v xml:space="preserve"> Recycling of other metal waste and scrap</v>
          </cell>
          <cell r="C8927" t="str">
            <v>Aluminium waste and scrap</v>
          </cell>
        </row>
        <row r="8928">
          <cell r="A8928">
            <v>1923710907</v>
          </cell>
          <cell r="B8928" t="str">
            <v xml:space="preserve"> Recycling of other metal waste and scrap</v>
          </cell>
          <cell r="C8928" t="str">
            <v>Lead waste and scrap</v>
          </cell>
        </row>
        <row r="8929">
          <cell r="A8929">
            <v>1923710907</v>
          </cell>
          <cell r="B8929" t="str">
            <v xml:space="preserve"> Recycling of other metal waste and scrap</v>
          </cell>
          <cell r="C8929" t="str">
            <v>Zinc waste and scrap</v>
          </cell>
        </row>
        <row r="8930">
          <cell r="A8930">
            <v>1923710908</v>
          </cell>
          <cell r="B8930" t="str">
            <v xml:space="preserve"> Recycling of other metal waste and scrap</v>
          </cell>
          <cell r="C8930" t="str">
            <v>Vessels and other floating structures for breaking up</v>
          </cell>
        </row>
        <row r="8931">
          <cell r="A8931">
            <v>1923710909</v>
          </cell>
          <cell r="B8931" t="str">
            <v xml:space="preserve"> Recycling of other metal waste and scrap</v>
          </cell>
          <cell r="C8931" t="str">
            <v>Waste and scrap of primary cells and primary batteries</v>
          </cell>
        </row>
        <row r="8932">
          <cell r="A8932">
            <v>1923710909</v>
          </cell>
          <cell r="B8932" t="str">
            <v xml:space="preserve"> Recycling of other metal waste and scrap</v>
          </cell>
          <cell r="C8932" t="str">
            <v>Spent electric  accumulators,  for use in aircrafts</v>
          </cell>
        </row>
        <row r="8933">
          <cell r="A8933">
            <v>1923710909</v>
          </cell>
          <cell r="B8933" t="str">
            <v xml:space="preserve"> Recycling of other metal waste and scrap</v>
          </cell>
          <cell r="C8933" t="str">
            <v>Spent electric  accumulators,  6 volts and 12 volts,  of a height (excluding terminals and handles) not more than 23 cm</v>
          </cell>
        </row>
        <row r="8934">
          <cell r="A8934">
            <v>1923710909</v>
          </cell>
          <cell r="B8934" t="str">
            <v xml:space="preserve"> Recycling of other metal waste and scrap</v>
          </cell>
          <cell r="C8934" t="str">
            <v>Other spent electric  accumulators</v>
          </cell>
        </row>
        <row r="8935">
          <cell r="A8935">
            <v>1923710909</v>
          </cell>
          <cell r="B8935" t="str">
            <v xml:space="preserve"> Recycling of other metal waste and scrap</v>
          </cell>
          <cell r="C8935" t="str">
            <v>Other spent primary cells and  primary batteries</v>
          </cell>
        </row>
        <row r="8936">
          <cell r="A8936">
            <v>1923710910</v>
          </cell>
          <cell r="B8936" t="str">
            <v xml:space="preserve"> Recycling of other metal waste and scrap</v>
          </cell>
          <cell r="C8936" t="str">
            <v>Other metal waste and scrap recycling services, on a fee or contract basis</v>
          </cell>
        </row>
        <row r="8937">
          <cell r="A8937">
            <v>1923720101</v>
          </cell>
          <cell r="B8937" t="str">
            <v xml:space="preserve"> Recycling of  textile fibres</v>
          </cell>
          <cell r="C8937" t="str">
            <v>Silk waste not carded or combed</v>
          </cell>
        </row>
        <row r="8938">
          <cell r="A8938">
            <v>1923720102</v>
          </cell>
          <cell r="B8938" t="str">
            <v xml:space="preserve"> Recycling of  textile fibres</v>
          </cell>
          <cell r="C8938" t="str">
            <v>Other waste of wool or of fine animal hair</v>
          </cell>
        </row>
        <row r="8939">
          <cell r="A8939">
            <v>1923720102</v>
          </cell>
          <cell r="B8939" t="str">
            <v xml:space="preserve"> Recycling of  textile fibres</v>
          </cell>
          <cell r="C8939" t="str">
            <v>Waste of coarse animal hair</v>
          </cell>
        </row>
        <row r="8940">
          <cell r="A8940">
            <v>1923720103</v>
          </cell>
          <cell r="B8940" t="str">
            <v xml:space="preserve"> Recycling of  textile fibres</v>
          </cell>
          <cell r="C8940" t="str">
            <v>Garnetted stock of wool or of fine or coarse animal hair</v>
          </cell>
        </row>
        <row r="8941">
          <cell r="A8941">
            <v>1923720104</v>
          </cell>
          <cell r="B8941" t="str">
            <v xml:space="preserve"> Recycling of  textile fibres</v>
          </cell>
          <cell r="C8941" t="str">
            <v>Yarn waste including  thread  waste</v>
          </cell>
        </row>
        <row r="8942">
          <cell r="A8942">
            <v>1923720105</v>
          </cell>
          <cell r="B8942" t="str">
            <v xml:space="preserve"> Recycling of  textile fibres</v>
          </cell>
          <cell r="C8942" t="str">
            <v>Garnetted stock</v>
          </cell>
        </row>
        <row r="8943">
          <cell r="A8943">
            <v>1923720105</v>
          </cell>
          <cell r="B8943" t="str">
            <v xml:space="preserve"> Recycling of  textile fibres</v>
          </cell>
          <cell r="C8943" t="str">
            <v>Other cotton waste</v>
          </cell>
        </row>
        <row r="8944">
          <cell r="A8944">
            <v>1923720106</v>
          </cell>
          <cell r="B8944" t="str">
            <v xml:space="preserve"> Recycling of  textile fibres</v>
          </cell>
          <cell r="C8944" t="str">
            <v>Waste of synthetic fibres</v>
          </cell>
        </row>
        <row r="8945">
          <cell r="A8945">
            <v>1923720106</v>
          </cell>
          <cell r="B8945" t="str">
            <v xml:space="preserve"> Recycling of  textile fibres</v>
          </cell>
          <cell r="C8945" t="str">
            <v>Waste of artificial fibres</v>
          </cell>
        </row>
        <row r="8946">
          <cell r="A8946">
            <v>1923720107</v>
          </cell>
          <cell r="B8946" t="str">
            <v xml:space="preserve"> Recycling of  textile fibres</v>
          </cell>
          <cell r="C8946" t="str">
            <v>Worn clothing and other worn articles</v>
          </cell>
        </row>
        <row r="8947">
          <cell r="A8947">
            <v>1923720108</v>
          </cell>
          <cell r="B8947" t="str">
            <v xml:space="preserve"> Recycling of  textile fibres</v>
          </cell>
          <cell r="C8947" t="str">
            <v>Used or new rags,  scrap twine,  cordage,  rope and cables and  worn cut articles of twine,  cordage,  rope or cables of textile material -sorted</v>
          </cell>
        </row>
        <row r="8948">
          <cell r="A8948">
            <v>1923720108</v>
          </cell>
          <cell r="B8948" t="str">
            <v xml:space="preserve"> Recycling of  textile fibres</v>
          </cell>
          <cell r="C8948" t="str">
            <v>Used or new rags,  scrap twine,  cordage,  rope and cables and  worn cut articles of twine,  cordage,  rope or cables of textile material -others</v>
          </cell>
        </row>
        <row r="8949">
          <cell r="A8949">
            <v>1923720109</v>
          </cell>
          <cell r="B8949" t="str">
            <v xml:space="preserve"> Recycling of  textile fibres</v>
          </cell>
          <cell r="C8949" t="str">
            <v>Textile fibres recycling services, on a fee or contract basis</v>
          </cell>
        </row>
        <row r="8950">
          <cell r="A8950">
            <v>1923720201</v>
          </cell>
          <cell r="B8950" t="str">
            <v xml:space="preserve"> Recycling of rubber</v>
          </cell>
          <cell r="C8950" t="str">
            <v>Waste,  paring and  scrap of rubber   other than hard rubber</v>
          </cell>
        </row>
        <row r="8951">
          <cell r="A8951">
            <v>1923720201</v>
          </cell>
          <cell r="B8951" t="str">
            <v xml:space="preserve"> Recycling of rubber</v>
          </cell>
          <cell r="C8951" t="str">
            <v>Products and granules obtained from waste or scrap of rubber , other than hard rubber</v>
          </cell>
        </row>
        <row r="8952">
          <cell r="A8952">
            <v>1923720202</v>
          </cell>
          <cell r="B8952" t="str">
            <v xml:space="preserve"> Recycling of rubber</v>
          </cell>
          <cell r="C8952" t="str">
            <v>Used pneumatic tyres for motorcars</v>
          </cell>
        </row>
        <row r="8953">
          <cell r="A8953">
            <v>1923720202</v>
          </cell>
          <cell r="B8953" t="str">
            <v xml:space="preserve"> Recycling of rubber</v>
          </cell>
          <cell r="C8953" t="str">
            <v>Used pneumatic tyres for buses or lorries</v>
          </cell>
        </row>
        <row r="8954">
          <cell r="A8954">
            <v>1923720202</v>
          </cell>
          <cell r="B8954" t="str">
            <v xml:space="preserve"> Recycling of rubber</v>
          </cell>
          <cell r="C8954" t="str">
            <v>Used pneumatic tyres for aircraft</v>
          </cell>
        </row>
        <row r="8955">
          <cell r="A8955">
            <v>1923720202</v>
          </cell>
          <cell r="B8955" t="str">
            <v xml:space="preserve"> Recycling of rubber</v>
          </cell>
          <cell r="C8955" t="str">
            <v>Used pneumatic tyres for motorcycles including   motor scooters</v>
          </cell>
        </row>
        <row r="8956">
          <cell r="A8956">
            <v>1923720202</v>
          </cell>
          <cell r="B8956" t="str">
            <v xml:space="preserve"> Recycling of rubber</v>
          </cell>
          <cell r="C8956" t="str">
            <v>Used pneumatic tyres for bicycles</v>
          </cell>
        </row>
        <row r="8957">
          <cell r="A8957">
            <v>1923720202</v>
          </cell>
          <cell r="B8957" t="str">
            <v xml:space="preserve"> Recycling of rubber</v>
          </cell>
          <cell r="C8957" t="str">
            <v>Used pneumatic tyres for tractor,  implement and earthmover weighing not exceeding  726 kg each</v>
          </cell>
        </row>
        <row r="8958">
          <cell r="A8958">
            <v>1923720202</v>
          </cell>
          <cell r="B8958" t="str">
            <v xml:space="preserve"> Recycling of rubber</v>
          </cell>
          <cell r="C8958" t="str">
            <v>Used pneumatic tyres for tractor,  implement and earthmover weighing   more than 726 kg each</v>
          </cell>
        </row>
        <row r="8959">
          <cell r="A8959">
            <v>1923720202</v>
          </cell>
          <cell r="B8959" t="str">
            <v xml:space="preserve"> Recycling of rubber</v>
          </cell>
          <cell r="C8959" t="str">
            <v>Used pneumatic tyres of a kind used on forklifts and industrial  equipment</v>
          </cell>
        </row>
        <row r="8960">
          <cell r="A8960">
            <v>1923720202</v>
          </cell>
          <cell r="B8960" t="str">
            <v xml:space="preserve"> Recycling of rubber</v>
          </cell>
          <cell r="C8960" t="str">
            <v>Other used pneumatic tyre</v>
          </cell>
        </row>
        <row r="8961">
          <cell r="A8961">
            <v>1923720203</v>
          </cell>
          <cell r="B8961" t="str">
            <v xml:space="preserve"> Recycling of rubber</v>
          </cell>
          <cell r="C8961" t="str">
            <v>Waste,  pairings and  scrap of chemical derivatives of natural rubber</v>
          </cell>
        </row>
        <row r="8962">
          <cell r="A8962">
            <v>1923720204</v>
          </cell>
          <cell r="B8962" t="str">
            <v xml:space="preserve"> Recycling of rubber</v>
          </cell>
          <cell r="C8962" t="str">
            <v>Rubber recycling services, on a fee or contract basis</v>
          </cell>
        </row>
        <row r="8963">
          <cell r="A8963">
            <v>1923720205</v>
          </cell>
          <cell r="B8963" t="str">
            <v xml:space="preserve"> Recycling of rubber</v>
          </cell>
          <cell r="C8963" t="str">
            <v>Reclaimed rubber  in primary  forms or in plates,  sheets or strip</v>
          </cell>
        </row>
        <row r="8964">
          <cell r="A8964">
            <v>1923720901</v>
          </cell>
          <cell r="B8964" t="str">
            <v xml:space="preserve"> Recycling of other non-metal waste and scrap</v>
          </cell>
          <cell r="C8964" t="str">
            <v>Brewing or distilling dregs and  waste,  whether or not in the form of pellets</v>
          </cell>
        </row>
        <row r="8965">
          <cell r="A8965">
            <v>1923720902</v>
          </cell>
          <cell r="B8965" t="str">
            <v xml:space="preserve"> Recycling of other non-metal waste and scrap</v>
          </cell>
          <cell r="C8965" t="str">
            <v>Wine lees; argol</v>
          </cell>
        </row>
        <row r="8966">
          <cell r="A8966">
            <v>1923720903</v>
          </cell>
          <cell r="B8966" t="str">
            <v xml:space="preserve"> Recycling of other non-metal waste and scrap</v>
          </cell>
          <cell r="C8966" t="str">
            <v>Waste and  used leather</v>
          </cell>
        </row>
        <row r="8967">
          <cell r="A8967">
            <v>1923720904</v>
          </cell>
          <cell r="B8967" t="str">
            <v xml:space="preserve"> Recycling of other non-metal waste and scrap</v>
          </cell>
          <cell r="C8967" t="str">
            <v>Concentrated sulphite lye</v>
          </cell>
        </row>
        <row r="8968">
          <cell r="A8968">
            <v>1923720904</v>
          </cell>
          <cell r="B8968" t="str">
            <v xml:space="preserve"> Recycling of other non-metal waste and scrap</v>
          </cell>
          <cell r="C8968" t="str">
            <v>Other concentrated sulphite lye</v>
          </cell>
        </row>
        <row r="8969">
          <cell r="A8969">
            <v>1923720905</v>
          </cell>
          <cell r="B8969" t="str">
            <v xml:space="preserve"> Recycling of other non-metal waste and scrap</v>
          </cell>
          <cell r="C8969" t="str">
            <v>Non-metallic waste and scraps n.e.c. (E.g..: Old newspaper)</v>
          </cell>
        </row>
        <row r="8970">
          <cell r="A8970">
            <v>1923720906</v>
          </cell>
          <cell r="B8970" t="str">
            <v xml:space="preserve"> Recycling of other non-metal waste and scrap</v>
          </cell>
          <cell r="C8970" t="str">
            <v>Regranulated waste, parings and scrap of plastics, of a mixture of more than one thermoplastic material</v>
          </cell>
        </row>
        <row r="8971">
          <cell r="A8971">
            <v>1923720907</v>
          </cell>
          <cell r="B8971" t="str">
            <v xml:space="preserve"> Recycling of other non-metal waste and scrap</v>
          </cell>
          <cell r="C8971" t="str">
            <v>Wood waste including  saw dust</v>
          </cell>
        </row>
        <row r="8972">
          <cell r="A8972">
            <v>1923720908</v>
          </cell>
          <cell r="B8972" t="str">
            <v xml:space="preserve"> Recycling of other non-metal waste and scrap</v>
          </cell>
          <cell r="C8972" t="str">
            <v>Other non-metal waste and scrap recycling services, on a fee or contract basis</v>
          </cell>
        </row>
        <row r="8973">
          <cell r="A8973">
            <v>2114010001</v>
          </cell>
          <cell r="B8973" t="str">
            <v xml:space="preserve"> Production, collection and distribution of electricity</v>
          </cell>
          <cell r="C8973" t="str">
            <v>Electrical Energy</v>
          </cell>
        </row>
        <row r="8974">
          <cell r="A8974">
            <v>2114010002</v>
          </cell>
          <cell r="B8974" t="str">
            <v xml:space="preserve"> Production, collection and distribution of electricity</v>
          </cell>
          <cell r="C8974" t="str">
            <v>Spent (irradiated) fuel elements (cartridges) of nuclear reactors</v>
          </cell>
        </row>
        <row r="8975">
          <cell r="A8975">
            <v>2114010003</v>
          </cell>
          <cell r="B8975" t="str">
            <v xml:space="preserve"> Production, collection and distribution of electricity</v>
          </cell>
          <cell r="C8975" t="str">
            <v>Transmission and distribution services of electricity</v>
          </cell>
        </row>
        <row r="8976">
          <cell r="A8976">
            <v>2114010003</v>
          </cell>
          <cell r="B8976" t="str">
            <v xml:space="preserve"> Production, collection and distribution of electricity</v>
          </cell>
          <cell r="C8976" t="str">
            <v>Reading and maintenance of meters</v>
          </cell>
        </row>
        <row r="8977">
          <cell r="A8977">
            <v>2114010004</v>
          </cell>
          <cell r="B8977" t="str">
            <v xml:space="preserve"> Production, collection and distribution of electricity</v>
          </cell>
          <cell r="C8977" t="str">
            <v>Electricity transmission and distribution services (on a fee or contract basis)</v>
          </cell>
        </row>
        <row r="8978">
          <cell r="A8978">
            <v>2124020001</v>
          </cell>
          <cell r="B8978" t="str">
            <v xml:space="preserve"> Manufacture of gas, distribution of gaseous fuels through mains</v>
          </cell>
          <cell r="C8978" t="str">
            <v>Coal gas,  water gas, producer gas and  similar gases,  other than petroleum gases and  other gaseous hydrocarbons</v>
          </cell>
        </row>
        <row r="8979">
          <cell r="A8979">
            <v>2124020002</v>
          </cell>
          <cell r="B8979" t="str">
            <v xml:space="preserve"> Manufacture of gas, distribution of gaseous fuels through mains</v>
          </cell>
          <cell r="C8979" t="str">
            <v>Distribution services of gaseous fuels through mains</v>
          </cell>
        </row>
        <row r="8980">
          <cell r="A8980">
            <v>2124020002</v>
          </cell>
          <cell r="B8980" t="str">
            <v xml:space="preserve"> Manufacture of gas, distribution of gaseous fuels through mains</v>
          </cell>
          <cell r="C8980" t="str">
            <v>Reading and maintenance of meters</v>
          </cell>
        </row>
        <row r="8981">
          <cell r="A8981">
            <v>2124020003</v>
          </cell>
          <cell r="B8981" t="str">
            <v xml:space="preserve"> Manufacture of gas, distribution of gaseous fuels through mains</v>
          </cell>
          <cell r="C8981" t="str">
            <v>Gas distribution services through mains (on a fee or contract basis)</v>
          </cell>
        </row>
        <row r="8982">
          <cell r="A8982">
            <v>2124030001</v>
          </cell>
          <cell r="B8982" t="str">
            <v xml:space="preserve"> Steam and hot water supply</v>
          </cell>
          <cell r="C8982" t="str">
            <v>Steam and hot water</v>
          </cell>
        </row>
        <row r="8983">
          <cell r="A8983">
            <v>2124030002</v>
          </cell>
          <cell r="B8983" t="str">
            <v xml:space="preserve"> Steam and hot water supply</v>
          </cell>
          <cell r="C8983" t="str">
            <v>Steam and hot water distribution services through mains (on a fee or contract basis), cf. 86224</v>
          </cell>
        </row>
        <row r="8984">
          <cell r="A8984">
            <v>2124030003</v>
          </cell>
          <cell r="B8984" t="str">
            <v xml:space="preserve"> Steam and hot water supply</v>
          </cell>
          <cell r="C8984" t="str">
            <v>Steam and hot water distribution services through mains (on a fee or contract basis)</v>
          </cell>
        </row>
        <row r="8985">
          <cell r="A8985">
            <v>2134100001</v>
          </cell>
          <cell r="B8985" t="str">
            <v xml:space="preserve"> Collection, purification and distribution of water</v>
          </cell>
          <cell r="C8985" t="str">
            <v>Ice and snow</v>
          </cell>
        </row>
        <row r="8986">
          <cell r="A8986">
            <v>2134100002</v>
          </cell>
          <cell r="B8986" t="str">
            <v xml:space="preserve"> Collection, purification and distribution of water</v>
          </cell>
          <cell r="C8986" t="str">
            <v>Reading and maintenance of meters</v>
          </cell>
        </row>
        <row r="8987">
          <cell r="A8987">
            <v>2134100002</v>
          </cell>
          <cell r="B8987" t="str">
            <v xml:space="preserve"> Collection, purification and distribution of water</v>
          </cell>
          <cell r="C8987" t="str">
            <v>Distribution services of water</v>
          </cell>
        </row>
        <row r="8988">
          <cell r="A8988">
            <v>2134100003</v>
          </cell>
          <cell r="B8988" t="str">
            <v xml:space="preserve"> Collection, purification and distribution of water</v>
          </cell>
          <cell r="C8988" t="str">
            <v>Water distribution services through mains (on a fee or contract basis)</v>
          </cell>
        </row>
        <row r="8989">
          <cell r="A8989">
            <v>3114510101</v>
          </cell>
          <cell r="B8989" t="str">
            <v xml:space="preserve"> Demolition or wrecking of buildings and other structures and its clearance work</v>
          </cell>
          <cell r="C8989" t="str">
            <v>Wrecking and demolition services of buildings and other structures</v>
          </cell>
        </row>
        <row r="8990">
          <cell r="A8990">
            <v>3114510101</v>
          </cell>
          <cell r="B8990" t="str">
            <v xml:space="preserve"> Demolition or wrecking of buildings and other structures and its clearance work</v>
          </cell>
          <cell r="C8990" t="str">
            <v>Wrecking and demolition services of streets and highways</v>
          </cell>
        </row>
        <row r="8991">
          <cell r="A8991">
            <v>3114510201</v>
          </cell>
          <cell r="B8991" t="str">
            <v xml:space="preserve"> Land preparations work</v>
          </cell>
          <cell r="C8991" t="str">
            <v>Large-scale earthworks, excavations, sloping, earthmoving services in making embankments or cuttings, prior to highway construction (roads, motorways, railways, etc.)</v>
          </cell>
        </row>
        <row r="8992">
          <cell r="A8992">
            <v>3114510201</v>
          </cell>
          <cell r="B8992" t="str">
            <v xml:space="preserve"> Land preparations work</v>
          </cell>
          <cell r="C8992" t="str">
            <v>Digging of trenches, for utilities, urban drainage, various roadworks, etc.</v>
          </cell>
        </row>
        <row r="8993">
          <cell r="A8993">
            <v>3114510201</v>
          </cell>
          <cell r="B8993" t="str">
            <v xml:space="preserve"> Land preparations work</v>
          </cell>
          <cell r="C8993" t="str">
            <v>Digging of conventional ditches for various constructions</v>
          </cell>
        </row>
        <row r="8994">
          <cell r="A8994">
            <v>3114510201</v>
          </cell>
          <cell r="B8994" t="str">
            <v xml:space="preserve"> Land preparations work</v>
          </cell>
          <cell r="C8994" t="str">
            <v>Minor drainage work services</v>
          </cell>
        </row>
        <row r="8995">
          <cell r="A8995">
            <v>3114510201</v>
          </cell>
          <cell r="B8995" t="str">
            <v xml:space="preserve"> Land preparations work</v>
          </cell>
          <cell r="C8995" t="str">
            <v>Land recreation work services</v>
          </cell>
        </row>
        <row r="8996">
          <cell r="A8996">
            <v>3114510201</v>
          </cell>
          <cell r="B8996" t="str">
            <v xml:space="preserve"> Land preparations work</v>
          </cell>
          <cell r="C8996" t="str">
            <v>Contaminated top soil stripping work services</v>
          </cell>
        </row>
        <row r="8997">
          <cell r="A8997">
            <v>3114510301</v>
          </cell>
          <cell r="B8997" t="str">
            <v xml:space="preserve"> Preparation of mineral properties and sites, except oil and gas sites</v>
          </cell>
          <cell r="C8997" t="str">
            <v>Preparation services of agricultural land</v>
          </cell>
        </row>
        <row r="8998">
          <cell r="A8998">
            <v>3114510301</v>
          </cell>
          <cell r="B8998" t="str">
            <v xml:space="preserve"> Preparation of mineral properties and sites, except oil and gas sites</v>
          </cell>
          <cell r="C8998" t="str">
            <v>Soil stabilization</v>
          </cell>
        </row>
        <row r="8999">
          <cell r="A8999">
            <v>3114510301</v>
          </cell>
          <cell r="B8999" t="str">
            <v xml:space="preserve"> Preparation of mineral properties and sites, except oil and gas sites</v>
          </cell>
          <cell r="C8999" t="str">
            <v>Test drilling and boring and core extraction services for construction, geophysical, geological or similar purposes</v>
          </cell>
        </row>
        <row r="9000">
          <cell r="A9000">
            <v>3114510301</v>
          </cell>
          <cell r="B9000" t="str">
            <v xml:space="preserve"> Preparation of mineral properties and sites, except oil and gas sites</v>
          </cell>
          <cell r="C9000" t="str">
            <v>Horizontal drillings for the passage of cables or drainpipes</v>
          </cell>
        </row>
        <row r="9001">
          <cell r="A9001">
            <v>3114510301</v>
          </cell>
          <cell r="B9001" t="str">
            <v xml:space="preserve"> Preparation of mineral properties and sites, except oil and gas sites</v>
          </cell>
          <cell r="C9001" t="str">
            <v>Major drainage work services</v>
          </cell>
        </row>
        <row r="9002">
          <cell r="A9002">
            <v>3114510302</v>
          </cell>
          <cell r="B9002" t="str">
            <v xml:space="preserve"> Preparation of mineral properties and sites, except oil and gas sites</v>
          </cell>
          <cell r="C9002" t="str">
            <v>Overburden removal and other development and preparation services of mineral properties and sites, except for oil and gas extraction</v>
          </cell>
        </row>
        <row r="9003">
          <cell r="A9003">
            <v>3114510401</v>
          </cell>
          <cell r="B9003" t="str">
            <v xml:space="preserve"> Land reclamation work</v>
          </cell>
          <cell r="C9003" t="str">
            <v>Other excavating and earthmoving work services</v>
          </cell>
        </row>
        <row r="9004">
          <cell r="A9004">
            <v>3114510901</v>
          </cell>
          <cell r="B9004" t="str">
            <v xml:space="preserve">  Other site preparations n.e.c.</v>
          </cell>
          <cell r="C9004" t="str">
            <v>Preparation services of making sites ready for subsequent construction work, including blasting and rock removal work services</v>
          </cell>
        </row>
        <row r="9005">
          <cell r="A9005">
            <v>3114510901</v>
          </cell>
          <cell r="B9005" t="str">
            <v xml:space="preserve">  Other site preparations n.e.c.</v>
          </cell>
          <cell r="C9005" t="str">
            <v>Site clearance, clearance of under growth</v>
          </cell>
        </row>
        <row r="9006">
          <cell r="A9006">
            <v>3124520101</v>
          </cell>
          <cell r="B9006" t="str">
            <v xml:space="preserve"> Residential buildings</v>
          </cell>
          <cell r="C9006" t="str">
            <v>Residential buildings with one or two dwellings</v>
          </cell>
        </row>
        <row r="9007">
          <cell r="A9007">
            <v>3124520102</v>
          </cell>
          <cell r="B9007" t="str">
            <v xml:space="preserve"> Residential buildings</v>
          </cell>
          <cell r="C9007" t="str">
            <v>Residential buildings with three or more dwellings</v>
          </cell>
        </row>
        <row r="9008">
          <cell r="A9008">
            <v>3124520103</v>
          </cell>
          <cell r="B9008" t="str">
            <v xml:space="preserve"> Residential buildings</v>
          </cell>
          <cell r="C9008" t="str">
            <v>General construction services of one- and two-dwelling buildings</v>
          </cell>
        </row>
        <row r="9009">
          <cell r="A9009">
            <v>3134520201</v>
          </cell>
          <cell r="B9009" t="str">
            <v xml:space="preserve"> Non-residential buildings</v>
          </cell>
          <cell r="C9009" t="str">
            <v>Buildings used to house warehousing activities and the production and assembly activities of industrial establishments</v>
          </cell>
        </row>
        <row r="9010">
          <cell r="A9010">
            <v>3134520201</v>
          </cell>
          <cell r="B9010" t="str">
            <v xml:space="preserve"> Non-residential buildings</v>
          </cell>
          <cell r="C9010" t="str">
            <v>Factories, plants and workshops</v>
          </cell>
        </row>
        <row r="9011">
          <cell r="A9011">
            <v>3134520202</v>
          </cell>
          <cell r="B9011" t="str">
            <v xml:space="preserve"> Non-residential buildings</v>
          </cell>
          <cell r="C9011" t="str">
            <v>Buildings used, primarily occupied with or engaged in, commerce or work intended for commerce</v>
          </cell>
        </row>
        <row r="9012">
          <cell r="A9012">
            <v>3134520202</v>
          </cell>
          <cell r="B9012" t="str">
            <v xml:space="preserve"> Non-residential buildings</v>
          </cell>
          <cell r="C9012" t="str">
            <v>Buildings used primarily in the wholesale and retail trades</v>
          </cell>
        </row>
        <row r="9013">
          <cell r="A9013">
            <v>3134520202</v>
          </cell>
          <cell r="B9013" t="str">
            <v xml:space="preserve"> Non-residential buildings</v>
          </cell>
          <cell r="C9013" t="str">
            <v>Office buildings, bank buildings, shops, air, rail, or road transport terminals, parking garages and petrol and service stations</v>
          </cell>
        </row>
        <row r="9014">
          <cell r="A9014">
            <v>3134520203</v>
          </cell>
          <cell r="B9014" t="str">
            <v xml:space="preserve"> Non-residential buildings</v>
          </cell>
          <cell r="C9014" t="str">
            <v>Other non-residential buildings n.e.c.</v>
          </cell>
        </row>
        <row r="9015">
          <cell r="A9015">
            <v>3134520204</v>
          </cell>
          <cell r="B9015" t="str">
            <v xml:space="preserve"> Non-residential buildings</v>
          </cell>
          <cell r="C9015" t="str">
            <v>General construction services of multi-dwelling buildings</v>
          </cell>
        </row>
        <row r="9016">
          <cell r="A9016">
            <v>3134520205</v>
          </cell>
          <cell r="B9016" t="str">
            <v xml:space="preserve"> Non-residential buildings</v>
          </cell>
          <cell r="C9016" t="str">
            <v>Construction services of warehouses and industrial buildings (e.g. for manufacturing), light industrial buildings and agricultural buildings</v>
          </cell>
        </row>
        <row r="9017">
          <cell r="A9017">
            <v>3134520206</v>
          </cell>
          <cell r="B9017" t="str">
            <v xml:space="preserve"> Non-residential buildings</v>
          </cell>
          <cell r="C9017" t="str">
            <v>Construction services of commercial or administrative buildings such as office buildings, bank buildings, parking garages, petrol and service stations, shopping centres and air, rail or road transport terminals</v>
          </cell>
        </row>
        <row r="9018">
          <cell r="A9018">
            <v>3134520207</v>
          </cell>
          <cell r="B9018" t="str">
            <v xml:space="preserve"> Non-residential buildings</v>
          </cell>
          <cell r="C9018" t="str">
            <v>Construction services of public entertainment buildings such as cinemas, theatres, concert halls, dance halls and night-clubs</v>
          </cell>
        </row>
        <row r="9019">
          <cell r="A9019">
            <v>3134520207</v>
          </cell>
          <cell r="B9019" t="str">
            <v xml:space="preserve"> Non-residential buildings</v>
          </cell>
          <cell r="C9019" t="str">
            <v>Construction services of hotels, motels, inns, hostels, restaurants and similar buildings</v>
          </cell>
        </row>
        <row r="9020">
          <cell r="A9020">
            <v>3134520207</v>
          </cell>
          <cell r="B9020" t="str">
            <v xml:space="preserve"> Non-residential buildings</v>
          </cell>
          <cell r="C9020" t="str">
            <v>Construction services of educational buildings such as schools, colleges, universities, libraries, archives and museums</v>
          </cell>
        </row>
        <row r="9021">
          <cell r="A9021">
            <v>3134520207</v>
          </cell>
          <cell r="B9021" t="str">
            <v xml:space="preserve"> Non-residential buildings</v>
          </cell>
          <cell r="C9021" t="str">
            <v>Construction services of health buildings such as hospitals and sanatoria</v>
          </cell>
        </row>
        <row r="9022">
          <cell r="A9022">
            <v>3134520207</v>
          </cell>
          <cell r="B9022" t="str">
            <v xml:space="preserve"> Non-residential buildings</v>
          </cell>
          <cell r="C9022" t="str">
            <v>Construction services of indoor sports or recreation installations (ice rinks, gymnasia, indoor tennis courts, general-purpose sports halls, boat sheds, boxing rings, etc.)</v>
          </cell>
        </row>
        <row r="9023">
          <cell r="A9023">
            <v>3134520207</v>
          </cell>
          <cell r="B9023" t="str">
            <v xml:space="preserve"> Non-residential buildings</v>
          </cell>
          <cell r="C9023" t="str">
            <v>Construction services of structures for swimming pools</v>
          </cell>
        </row>
        <row r="9024">
          <cell r="A9024">
            <v>3134520207</v>
          </cell>
          <cell r="B9024" t="str">
            <v xml:space="preserve"> Non-residential buildings</v>
          </cell>
          <cell r="C9024" t="str">
            <v>Services involved in the construction of flat-work for indoor sport or recreation (ice rinks, gymnasia, indoor tennis and the like)</v>
          </cell>
        </row>
        <row r="9025">
          <cell r="A9025">
            <v>3134520207</v>
          </cell>
          <cell r="B9025" t="str">
            <v xml:space="preserve"> Non-residential buildings</v>
          </cell>
          <cell r="C9025" t="str">
            <v>Construction services of non-residential buildings not elsewhere classified, such as religious buildings and prison buildings</v>
          </cell>
        </row>
        <row r="9026">
          <cell r="A9026">
            <v>3144520301</v>
          </cell>
          <cell r="B9026" t="str">
            <v xml:space="preserve"> Construction of roads, bridges, tunnels, viaducts, highways, elevated highway, railways, airfields, harbours, etc.</v>
          </cell>
          <cell r="C9026" t="str">
            <v>Highways (except elevated highways), streets, roads and other vehicular and pedestrian ways</v>
          </cell>
        </row>
        <row r="9027">
          <cell r="A9027">
            <v>3144520301</v>
          </cell>
          <cell r="B9027" t="str">
            <v xml:space="preserve"> Construction of roads, bridges, tunnels, viaducts, highways, elevated highway, railways, airfields, harbours, etc.</v>
          </cell>
          <cell r="C9027" t="str">
            <v>Guard-rails and surfaced parking areas, driveways, vehicular and pedestrian underpasses and overpasses, and bicycle paths</v>
          </cell>
        </row>
        <row r="9028">
          <cell r="A9028">
            <v>3144520302</v>
          </cell>
          <cell r="B9028" t="str">
            <v xml:space="preserve"> Construction of roads, bridges, tunnels, viaducts, highways, elevated highway, railways, airfields, harbours, etc.</v>
          </cell>
          <cell r="C9028" t="str">
            <v>Railway road-beds for long-line and commuter rails, street tramways, and underground or elevated urban rapid-transit systems</v>
          </cell>
        </row>
        <row r="9029">
          <cell r="A9029">
            <v>3144520302</v>
          </cell>
          <cell r="B9029" t="str">
            <v xml:space="preserve"> Construction of roads, bridges, tunnels, viaducts, highways, elevated highway, railways, airfields, harbours, etc.</v>
          </cell>
          <cell r="C9029" t="str">
            <v>Railway electrification structures</v>
          </cell>
        </row>
        <row r="9030">
          <cell r="A9030">
            <v>3144520303</v>
          </cell>
          <cell r="B9030" t="str">
            <v xml:space="preserve"> Construction of roads, bridges, tunnels, viaducts, highways, elevated highway, railways, airfields, harbours, etc.</v>
          </cell>
          <cell r="C9030" t="str">
            <v>Airfield runways, including taxi-ways and related airport structures other than buildings</v>
          </cell>
        </row>
        <row r="9031">
          <cell r="A9031">
            <v>3144520304</v>
          </cell>
          <cell r="B9031" t="str">
            <v xml:space="preserve"> Construction of roads, bridges, tunnels, viaducts, highways, elevated highway, railways, airfields, harbours, etc.</v>
          </cell>
          <cell r="C9031" t="str">
            <v>Bridges and viaducts of metal, concrete or other materials, for all types of land transport and for pedestrians</v>
          </cell>
        </row>
        <row r="9032">
          <cell r="A9032">
            <v>3144520304</v>
          </cell>
          <cell r="B9032" t="str">
            <v xml:space="preserve"> Construction of roads, bridges, tunnels, viaducts, highways, elevated highway, railways, airfields, harbours, etc.</v>
          </cell>
          <cell r="C9032" t="str">
            <v>Elevated highways for motor vehicle traffic</v>
          </cell>
        </row>
        <row r="9033">
          <cell r="A9033">
            <v>3144520305</v>
          </cell>
          <cell r="B9033" t="str">
            <v xml:space="preserve"> Construction of roads, bridges, tunnels, viaducts, highways, elevated highway, railways, airfields, harbours, etc.</v>
          </cell>
          <cell r="C9033" t="str">
            <v>Highway and railway tunnels</v>
          </cell>
        </row>
        <row r="9034">
          <cell r="A9034">
            <v>3144520305</v>
          </cell>
          <cell r="B9034" t="str">
            <v xml:space="preserve"> Construction of roads, bridges, tunnels, viaducts, highways, elevated highway, railways, airfields, harbours, etc.</v>
          </cell>
          <cell r="C9034" t="str">
            <v>Tunnel constructions and other underground constructions related to underground railway traffic</v>
          </cell>
        </row>
        <row r="9035">
          <cell r="A9035">
            <v>3144520306</v>
          </cell>
          <cell r="B9035" t="str">
            <v xml:space="preserve"> Construction of roads, bridges, tunnels, viaducts, highways, elevated highway, railways, airfields, harbours, etc.</v>
          </cell>
          <cell r="C9035" t="str">
            <v>Aqueducts, water conduits and similar waterways designed to convey water for the purpose of water supply, except pipelines</v>
          </cell>
        </row>
        <row r="9036">
          <cell r="A9036">
            <v>3144520307</v>
          </cell>
          <cell r="B9036" t="str">
            <v xml:space="preserve"> Construction of roads, bridges, tunnels, viaducts, highways, elevated highway, railways, airfields, harbours, etc.</v>
          </cell>
          <cell r="C9036" t="str">
            <v>Harbour bottoms and harbour channels, breakwaters, piers, wharves and similar structures, and riverworks and canal construction for water transport traffic</v>
          </cell>
        </row>
        <row r="9037">
          <cell r="A9037">
            <v>3144520308</v>
          </cell>
          <cell r="B9037" t="str">
            <v xml:space="preserve"> Construction of roads, bridges, tunnels, viaducts, highways, elevated highway, railways, airfields, harbours, etc.</v>
          </cell>
          <cell r="C9037" t="str">
            <v>Construction services of harbours, marinas, quays, piers, jetties, docks and similar harbour installations</v>
          </cell>
        </row>
        <row r="9038">
          <cell r="A9038">
            <v>3144520308</v>
          </cell>
          <cell r="B9038" t="str">
            <v xml:space="preserve"> Construction of roads, bridges, tunnels, viaducts, highways, elevated highway, railways, airfields, harbours, etc.</v>
          </cell>
          <cell r="C9038" t="str">
            <v>Construction services of dams, canals, irrigation channels and aqueducts</v>
          </cell>
        </row>
        <row r="9039">
          <cell r="A9039">
            <v>3144520308</v>
          </cell>
          <cell r="B9039" t="str">
            <v xml:space="preserve"> Construction of roads, bridges, tunnels, viaducts, highways, elevated highway, railways, airfields, harbours, etc.</v>
          </cell>
          <cell r="C9039" t="str">
            <v>Construction works of locks, floodgates, sluices, lifts, dry docks, slipways, barrages and other hydro-mechanical structures</v>
          </cell>
        </row>
        <row r="9040">
          <cell r="A9040">
            <v>3144520308</v>
          </cell>
          <cell r="B9040" t="str">
            <v xml:space="preserve"> Construction of roads, bridges, tunnels, viaducts, highways, elevated highway, railways, airfields, harbours, etc.</v>
          </cell>
          <cell r="C9040" t="str">
            <v>Dredging services, rock and silt removal and other water-associated construction services</v>
          </cell>
        </row>
        <row r="9041">
          <cell r="A9041">
            <v>3144520308</v>
          </cell>
          <cell r="B9041" t="str">
            <v xml:space="preserve"> Construction of roads, bridges, tunnels, viaducts, highways, elevated highway, railways, airfields, harbours, etc.</v>
          </cell>
          <cell r="C9041" t="str">
            <v xml:space="preserve"> Underwater work (by divers, frogmen or other techniques) and various hydraulic engineering services</v>
          </cell>
        </row>
        <row r="9042">
          <cell r="A9042">
            <v>3144520308</v>
          </cell>
          <cell r="B9042" t="str">
            <v xml:space="preserve"> Construction of roads, bridges, tunnels, viaducts, highways, elevated highway, railways, airfields, harbours, etc.</v>
          </cell>
          <cell r="C9042" t="str">
            <v xml:space="preserve"> Repair services</v>
          </cell>
        </row>
        <row r="9043">
          <cell r="A9043">
            <v>3144520401</v>
          </cell>
          <cell r="B9043" t="str">
            <v xml:space="preserve"> Construction of dam, irrigation system, drainage, and sewage system, pipelines and other water projects</v>
          </cell>
          <cell r="C9043" t="str">
            <v>Dams and similar water-retaining structures and embankments for coastal and other waterside areas</v>
          </cell>
        </row>
        <row r="9044">
          <cell r="A9044">
            <v>3144520402</v>
          </cell>
          <cell r="B9044" t="str">
            <v xml:space="preserve"> Construction of dam, irrigation system, drainage, and sewage system, pipelines and other water projects</v>
          </cell>
          <cell r="C9044" t="str">
            <v>Irrigation and flood control waterworks</v>
          </cell>
        </row>
        <row r="9045">
          <cell r="A9045">
            <v>3144520403</v>
          </cell>
          <cell r="B9045" t="str">
            <v xml:space="preserve"> Construction of dam, irrigation system, drainage, and sewage system, pipelines and other water projects</v>
          </cell>
          <cell r="C9045" t="str">
            <v>Mining and related facilities, such as mine loading and discharging stations, winding-shafts and towers, tunnels and drifts associated with mining operations</v>
          </cell>
        </row>
        <row r="9046">
          <cell r="A9046">
            <v>3144520404</v>
          </cell>
          <cell r="B9046" t="str">
            <v xml:space="preserve"> Construction of dam, irrigation system, drainage, and sewage system, pipelines and other water projects</v>
          </cell>
          <cell r="C9046" t="str">
            <v>Construction services of long-distance overland, underground or submarine pipelines for oil and gas transportation</v>
          </cell>
        </row>
        <row r="9047">
          <cell r="A9047">
            <v>3144520404</v>
          </cell>
          <cell r="B9047" t="str">
            <v xml:space="preserve"> Construction of dam, irrigation system, drainage, and sewage system, pipelines and other water projects</v>
          </cell>
          <cell r="C9047" t="str">
            <v>Construction services of long-distance overland, underground or submarine pipelines other than for transportation of oil and gas</v>
          </cell>
        </row>
        <row r="9048">
          <cell r="A9048">
            <v>3144520404</v>
          </cell>
          <cell r="B9048" t="str">
            <v xml:space="preserve"> Construction of dam, irrigation system, drainage, and sewage system, pipelines and other water projects</v>
          </cell>
          <cell r="C9048" t="str">
            <v>Construction services of long-distance pipelines for water supplies, sewage or rainwater</v>
          </cell>
        </row>
        <row r="9049">
          <cell r="A9049">
            <v>3144520405</v>
          </cell>
          <cell r="B9049" t="str">
            <v xml:space="preserve"> Construction of dam, irrigation system, drainage, and sewage system, pipelines and other water projects</v>
          </cell>
          <cell r="C9049" t="str">
            <v>Construction services of local water or sewage pipelines including ancillary services such as construction of pumping stations</v>
          </cell>
        </row>
        <row r="9050">
          <cell r="A9050">
            <v>3144520405</v>
          </cell>
          <cell r="B9050" t="str">
            <v xml:space="preserve"> Construction of dam, irrigation system, drainage, and sewage system, pipelines and other water projects</v>
          </cell>
          <cell r="C9050" t="str">
            <v>Construction services of local hot-water pipelines</v>
          </cell>
        </row>
        <row r="9051">
          <cell r="A9051">
            <v>3144520405</v>
          </cell>
          <cell r="B9051" t="str">
            <v xml:space="preserve"> Construction of dam, irrigation system, drainage, and sewage system, pipelines and other water projects</v>
          </cell>
          <cell r="C9051" t="str">
            <v>Construction services of local gas and steam pipelines including ancillary services</v>
          </cell>
        </row>
        <row r="9052">
          <cell r="A9052">
            <v>3144520406</v>
          </cell>
          <cell r="B9052" t="str">
            <v xml:space="preserve"> Construction of dam, irrigation system, drainage, and sewage system, pipelines and other water projects</v>
          </cell>
          <cell r="C9052" t="str">
            <v>Construction services of water treatment and purification plants</v>
          </cell>
        </row>
        <row r="9053">
          <cell r="A9053">
            <v>3144520407</v>
          </cell>
          <cell r="B9053" t="str">
            <v xml:space="preserve"> Construction of dam, irrigation system, drainage, and sewage system, pipelines and other water projects</v>
          </cell>
          <cell r="C9053" t="str">
            <v>Special trade construction services involving drilling or digging water wells</v>
          </cell>
        </row>
        <row r="9054">
          <cell r="A9054">
            <v>3144520407</v>
          </cell>
          <cell r="B9054" t="str">
            <v xml:space="preserve"> Construction of dam, irrigation system, drainage, and sewage system, pipelines and other water projects</v>
          </cell>
          <cell r="C9054" t="str">
            <v>Installation services of water well pumps and well piping systems</v>
          </cell>
        </row>
        <row r="9055">
          <cell r="A9055">
            <v>3144520501</v>
          </cell>
          <cell r="B9055" t="str">
            <v xml:space="preserve"> Communication and power line</v>
          </cell>
          <cell r="C9055" t="str">
            <v>Long distance overland and submarine pipelines for the conveyance of petroleum products, gas, water or other products</v>
          </cell>
        </row>
        <row r="9056">
          <cell r="A9056">
            <v>3144520502</v>
          </cell>
          <cell r="B9056" t="str">
            <v xml:space="preserve"> Communication and power line</v>
          </cell>
          <cell r="C9056" t="str">
            <v>Long distance overland or submarine telecommunication transmission lines</v>
          </cell>
        </row>
        <row r="9057">
          <cell r="A9057">
            <v>3144520502</v>
          </cell>
          <cell r="B9057" t="str">
            <v xml:space="preserve"> Communication and power line</v>
          </cell>
          <cell r="C9057" t="str">
            <v>Long distance high tension electric power transmission lines (cables)</v>
          </cell>
        </row>
        <row r="9058">
          <cell r="A9058">
            <v>3144520503</v>
          </cell>
          <cell r="B9058" t="str">
            <v xml:space="preserve"> Communication and power line</v>
          </cell>
          <cell r="C9058" t="str">
            <v>Local gas pipelines and water and sewer mains</v>
          </cell>
        </row>
        <row r="9059">
          <cell r="A9059">
            <v>3144520504</v>
          </cell>
          <cell r="B9059" t="str">
            <v xml:space="preserve"> Communication and power line</v>
          </cell>
          <cell r="C9059" t="str">
            <v>Communication transmission lines (cables)</v>
          </cell>
        </row>
        <row r="9060">
          <cell r="A9060">
            <v>3144520504</v>
          </cell>
          <cell r="B9060" t="str">
            <v xml:space="preserve"> Communication and power line</v>
          </cell>
          <cell r="C9060" t="str">
            <v>Ancillary works such as transmission towers including antennas and transformer stations and substations for distribution within local boundaries</v>
          </cell>
        </row>
        <row r="9061">
          <cell r="A9061">
            <v>3144520504</v>
          </cell>
          <cell r="B9061" t="str">
            <v xml:space="preserve"> Communication and power line</v>
          </cell>
          <cell r="C9061" t="str">
            <v>Local public utility systems n.e.c.</v>
          </cell>
        </row>
        <row r="9062">
          <cell r="A9062">
            <v>3144520505</v>
          </cell>
          <cell r="B9062" t="str">
            <v xml:space="preserve"> Communication and power line</v>
          </cell>
          <cell r="C9062" t="str">
            <v>Heavy electrical generating plants and equipment including plants and equipment for nuclear-powered generating stations</v>
          </cell>
        </row>
        <row r="9063">
          <cell r="A9063">
            <v>3144520506</v>
          </cell>
          <cell r="B9063" t="str">
            <v xml:space="preserve"> Communication and power line</v>
          </cell>
          <cell r="C9063" t="str">
            <v>Manufacturing facilities of basic chemicals, compounds, pharmaceuticals and other chemicals</v>
          </cell>
        </row>
        <row r="9064">
          <cell r="A9064">
            <v>3144520506</v>
          </cell>
          <cell r="B9064" t="str">
            <v xml:space="preserve"> Communication and power line</v>
          </cell>
          <cell r="C9064" t="str">
            <v>Chemical and related manufacturing facilities such as blast furnaces and coke ovens</v>
          </cell>
        </row>
        <row r="9065">
          <cell r="A9065">
            <v>3144520507</v>
          </cell>
          <cell r="B9065" t="str">
            <v xml:space="preserve"> Communication and power line</v>
          </cell>
          <cell r="C9065" t="str">
            <v>Specialised facilities for manufacturing, n.e.c., e.g. iron foundries</v>
          </cell>
        </row>
        <row r="9066">
          <cell r="A9066">
            <v>3144520508</v>
          </cell>
          <cell r="B9066" t="str">
            <v xml:space="preserve"> Communication and power line</v>
          </cell>
          <cell r="C9066" t="str">
            <v>Construction services of long-distance electricity power lines including for railways</v>
          </cell>
        </row>
        <row r="9067">
          <cell r="A9067">
            <v>3144520508</v>
          </cell>
          <cell r="B9067" t="str">
            <v xml:space="preserve"> Communication and power line</v>
          </cell>
          <cell r="C9067" t="str">
            <v>Construction services of long-distance submarine or underground electricity power lines</v>
          </cell>
        </row>
        <row r="9068">
          <cell r="A9068">
            <v>3144520508</v>
          </cell>
          <cell r="B9068" t="str">
            <v xml:space="preserve"> Communication and power line</v>
          </cell>
          <cell r="C9068" t="str">
            <v>Construction services of long-distance overland telecommunication transmission lines</v>
          </cell>
        </row>
        <row r="9069">
          <cell r="A9069">
            <v>3144520508</v>
          </cell>
          <cell r="B9069" t="str">
            <v xml:space="preserve"> Communication and power line</v>
          </cell>
          <cell r="C9069" t="str">
            <v>Construction services of long-distance submarine or underground telecommunication transmission lines</v>
          </cell>
        </row>
        <row r="9070">
          <cell r="A9070">
            <v>3144520508</v>
          </cell>
          <cell r="B9070" t="str">
            <v xml:space="preserve"> Communication and power line</v>
          </cell>
          <cell r="C9070" t="str">
            <v>Repair services</v>
          </cell>
        </row>
        <row r="9071">
          <cell r="A9071">
            <v>3144520509</v>
          </cell>
          <cell r="B9071" t="str">
            <v xml:space="preserve"> Communication and power line</v>
          </cell>
          <cell r="C9071" t="str">
            <v>Construction services of local electricity power lines including ancillary work such as construction services of transformer stations and substations for distribution with in local boundaries</v>
          </cell>
        </row>
        <row r="9072">
          <cell r="A9072">
            <v>3144520509</v>
          </cell>
          <cell r="B9072" t="str">
            <v xml:space="preserve"> Communication and power line</v>
          </cell>
          <cell r="C9072" t="str">
            <v>Construction services of local communication transmission lines, including ancillary work such as construction services of transmission towers</v>
          </cell>
        </row>
        <row r="9073">
          <cell r="A9073">
            <v>3144520509</v>
          </cell>
          <cell r="B9073" t="str">
            <v xml:space="preserve"> Communication and power line</v>
          </cell>
          <cell r="C9073" t="str">
            <v>Construction services of antennas and transformer stations for distribution with in  local boundaries</v>
          </cell>
        </row>
        <row r="9074">
          <cell r="A9074">
            <v>3144520509</v>
          </cell>
          <cell r="B9074" t="str">
            <v xml:space="preserve"> Communication and power line</v>
          </cell>
          <cell r="C9074" t="str">
            <v>Construction services of underground lines for cable television</v>
          </cell>
        </row>
        <row r="9075">
          <cell r="A9075">
            <v>3144520509</v>
          </cell>
          <cell r="B9075" t="str">
            <v xml:space="preserve"> Communication and power line</v>
          </cell>
          <cell r="C9075" t="str">
            <v>Repair services</v>
          </cell>
        </row>
        <row r="9076">
          <cell r="A9076">
            <v>3144520510</v>
          </cell>
          <cell r="B9076" t="str">
            <v xml:space="preserve"> Communication and power line</v>
          </cell>
          <cell r="C9076" t="str">
            <v>Construction services of all kinds of power plants</v>
          </cell>
        </row>
        <row r="9077">
          <cell r="A9077">
            <v>3144520510</v>
          </cell>
          <cell r="B9077" t="str">
            <v xml:space="preserve"> Communication and power line</v>
          </cell>
          <cell r="C9077" t="str">
            <v>Construction services of mining and manufacturing, e.g. loading and discharging stations, winding-shafts, chemical plants, iron foundries, blast furnaces and coke ovens</v>
          </cell>
        </row>
        <row r="9078">
          <cell r="A9078">
            <v>3144520510</v>
          </cell>
          <cell r="B9078" t="str">
            <v xml:space="preserve"> Communication and power line</v>
          </cell>
          <cell r="C9078" t="str">
            <v>Repair services</v>
          </cell>
        </row>
        <row r="9079">
          <cell r="A9079">
            <v>3144520601</v>
          </cell>
          <cell r="B9079" t="str">
            <v xml:space="preserve"> Sports facilities including stadium, golf course, etc</v>
          </cell>
          <cell r="C9079" t="str">
            <v>Grounds for sport generally played in open air such as football, baseball, rugby, track and field, car or bicycle races and horse races</v>
          </cell>
        </row>
        <row r="9080">
          <cell r="A9080">
            <v>3144520601</v>
          </cell>
          <cell r="B9080" t="str">
            <v xml:space="preserve"> Sports facilities including stadium, golf course, etc</v>
          </cell>
          <cell r="C9080" t="str">
            <v>Recreation installations, e.g. golf courses, beach installations, mountain refuges, marina for pleasure boats, park grounds and recreational park facilities</v>
          </cell>
        </row>
        <row r="9081">
          <cell r="A9081">
            <v>3144520602</v>
          </cell>
          <cell r="B9081" t="str">
            <v xml:space="preserve"> Sports facilities including stadium, golf course, etc</v>
          </cell>
          <cell r="C9081" t="str">
            <v>Construction services of structures for stadia and other grounds for sports played in the open air such as football, baseball, rugby, track and field sports, motor racing, cycle racing and horse racing</v>
          </cell>
        </row>
        <row r="9082">
          <cell r="A9082">
            <v>3144520602</v>
          </cell>
          <cell r="B9082" t="str">
            <v xml:space="preserve"> Sports facilities including stadium, golf course, etc</v>
          </cell>
          <cell r="C9082" t="str">
            <v>Construction services other than buildings (flat-work) for stadia and other grounds for sports played in the open air such as football, baseball, rugby, track and field sports, motor racing, cycle racing and horse racing</v>
          </cell>
        </row>
        <row r="9083">
          <cell r="A9083">
            <v>3144520602</v>
          </cell>
          <cell r="B9083" t="str">
            <v xml:space="preserve"> Sports facilities including stadium, golf course, etc</v>
          </cell>
          <cell r="C9083" t="str">
            <v>Construction services of recreation installations, e.g. golf courses, beach installations, mountain refuges, marinas for pleasure boats, park grounds and recreational park facilities</v>
          </cell>
        </row>
        <row r="9084">
          <cell r="A9084">
            <v>3144520901</v>
          </cell>
          <cell r="B9084" t="str">
            <v xml:space="preserve"> Other civil engineering</v>
          </cell>
          <cell r="C9084" t="str">
            <v>Other civil engineering works, n.e.c.</v>
          </cell>
        </row>
        <row r="9085">
          <cell r="A9085">
            <v>3144520902</v>
          </cell>
          <cell r="B9085" t="str">
            <v xml:space="preserve"> Other civil engineering</v>
          </cell>
          <cell r="C9085" t="str">
            <v>Construction services of formations for highways (except elevated highways), roads, streets, other vehicular and pedestrian ways and open car parks</v>
          </cell>
        </row>
        <row r="9086">
          <cell r="A9086">
            <v>3144520902</v>
          </cell>
          <cell r="B9086" t="str">
            <v xml:space="preserve"> Other civil engineering</v>
          </cell>
          <cell r="C9086" t="str">
            <v>Construction or restoration of road surface and parking lots with asphalt, concrete, etc.</v>
          </cell>
        </row>
        <row r="9087">
          <cell r="A9087">
            <v>3144520902</v>
          </cell>
          <cell r="B9087" t="str">
            <v xml:space="preserve"> Other civil engineering</v>
          </cell>
          <cell r="C9087" t="str">
            <v>Construction of footpaths, traffic-calming structures, cycle tracks, etc</v>
          </cell>
        </row>
        <row r="9088">
          <cell r="A9088">
            <v>3144520902</v>
          </cell>
          <cell r="B9088" t="str">
            <v xml:space="preserve"> Other civil engineering</v>
          </cell>
          <cell r="C9088" t="str">
            <v>Installation services of crash barriers, low separating walls, traffic signs, etc.</v>
          </cell>
        </row>
        <row r="9089">
          <cell r="A9089">
            <v>3144520902</v>
          </cell>
          <cell r="B9089" t="str">
            <v xml:space="preserve"> Other civil engineering</v>
          </cell>
          <cell r="C9089" t="str">
            <v>Creation, maintenance and signposting of tracks and paths</v>
          </cell>
        </row>
        <row r="9090">
          <cell r="A9090">
            <v>3144520902</v>
          </cell>
          <cell r="B9090" t="str">
            <v xml:space="preserve"> Other civil engineering</v>
          </cell>
          <cell r="C9090" t="str">
            <v>Construction services of railways: Laying services of ballast and rails, installation services of switch gear, points and crossings, construction systems of control and safety systems for railway tracks, construction services of funicular railways and cab</v>
          </cell>
        </row>
        <row r="9091">
          <cell r="A9091">
            <v>3144520902</v>
          </cell>
          <cell r="B9091" t="str">
            <v xml:space="preserve"> Other civil engineering</v>
          </cell>
          <cell r="C9091" t="str">
            <v>Construction services of airfield runways including taxiways and aprons for aircraft</v>
          </cell>
        </row>
        <row r="9092">
          <cell r="A9092">
            <v>3144520902</v>
          </cell>
          <cell r="B9092" t="str">
            <v xml:space="preserve"> Other civil engineering</v>
          </cell>
          <cell r="C9092" t="str">
            <v>Maintenance and repair services of roads</v>
          </cell>
        </row>
        <row r="9093">
          <cell r="A9093">
            <v>3144520902</v>
          </cell>
          <cell r="B9093" t="str">
            <v xml:space="preserve"> Other civil engineering</v>
          </cell>
          <cell r="C9093" t="str">
            <v>Renovation of repair services of railway track</v>
          </cell>
        </row>
        <row r="9094">
          <cell r="A9094">
            <v>3144520902</v>
          </cell>
          <cell r="B9094" t="str">
            <v xml:space="preserve"> Other civil engineering</v>
          </cell>
          <cell r="C9094" t="str">
            <v>Painting services of markings on road surfaces, parking lots and similar surfaces</v>
          </cell>
        </row>
        <row r="9095">
          <cell r="A9095">
            <v>3144520903</v>
          </cell>
          <cell r="B9095" t="str">
            <v xml:space="preserve"> Other civil engineering</v>
          </cell>
          <cell r="C9095" t="str">
            <v>Construction services of highways, roads, railways and airfield runways, cf. 54210</v>
          </cell>
        </row>
        <row r="9096">
          <cell r="A9096">
            <v>3144520903</v>
          </cell>
          <cell r="B9096" t="str">
            <v xml:space="preserve"> Other civil engineering</v>
          </cell>
          <cell r="C9096" t="str">
            <v>Water-associated work, cf. 54230</v>
          </cell>
        </row>
        <row r="9097">
          <cell r="A9097">
            <v>3144520903</v>
          </cell>
          <cell r="B9097" t="str">
            <v xml:space="preserve"> Other civil engineering</v>
          </cell>
          <cell r="C9097" t="str">
            <v>Erection services of structural steel components, cf. 54550</v>
          </cell>
        </row>
        <row r="9098">
          <cell r="A9098">
            <v>3144520904</v>
          </cell>
          <cell r="B9098" t="str">
            <v xml:space="preserve"> Other civil engineering</v>
          </cell>
          <cell r="C9098" t="str">
            <v>Septic system installation services</v>
          </cell>
        </row>
        <row r="9099">
          <cell r="A9099">
            <v>3144520905</v>
          </cell>
          <cell r="B9099" t="str">
            <v xml:space="preserve"> Other civil engineering</v>
          </cell>
          <cell r="C9099" t="str">
            <v>Installation, assembly and erection services of prefabricated buildings</v>
          </cell>
        </row>
        <row r="9100">
          <cell r="A9100">
            <v>3144520905</v>
          </cell>
          <cell r="B9100" t="str">
            <v xml:space="preserve"> Other civil engineering</v>
          </cell>
          <cell r="C9100" t="str">
            <v>Installation, assembly and erection services of other prefabricated structures and constructions</v>
          </cell>
        </row>
        <row r="9101">
          <cell r="A9101">
            <v>3144520905</v>
          </cell>
          <cell r="B9101" t="str">
            <v xml:space="preserve"> Other civil engineering</v>
          </cell>
          <cell r="C9101" t="str">
            <v>Installation services of all types of street furniture (e.g. hoardings)</v>
          </cell>
        </row>
        <row r="9102">
          <cell r="A9102">
            <v>3144520906</v>
          </cell>
          <cell r="B9102" t="str">
            <v xml:space="preserve"> Other civil engineering</v>
          </cell>
          <cell r="C9102" t="str">
            <v>Pile driving services</v>
          </cell>
        </row>
        <row r="9103">
          <cell r="A9103">
            <v>3144520907</v>
          </cell>
          <cell r="B9103" t="str">
            <v xml:space="preserve"> Other civil engineering</v>
          </cell>
          <cell r="C9103" t="str">
            <v>Special trade foundation services</v>
          </cell>
        </row>
        <row r="9104">
          <cell r="A9104">
            <v>3144520908</v>
          </cell>
          <cell r="B9104" t="str">
            <v xml:space="preserve"> Other civil engineering</v>
          </cell>
          <cell r="C9104" t="str">
            <v>Building framing services</v>
          </cell>
        </row>
        <row r="9105">
          <cell r="A9105">
            <v>3144520909</v>
          </cell>
          <cell r="B9105" t="str">
            <v xml:space="preserve"> Other civil engineering</v>
          </cell>
          <cell r="C9105" t="str">
            <v>Construction services involving the installation of roof frames</v>
          </cell>
        </row>
        <row r="9106">
          <cell r="A9106">
            <v>3144520910</v>
          </cell>
          <cell r="B9106" t="str">
            <v xml:space="preserve"> Other civil engineering</v>
          </cell>
          <cell r="C9106" t="str">
            <v>Construction services involving the installation of any kind of roof coverings</v>
          </cell>
        </row>
        <row r="9107">
          <cell r="A9107">
            <v>3144520910</v>
          </cell>
          <cell r="B9107" t="str">
            <v xml:space="preserve"> Other civil engineering</v>
          </cell>
          <cell r="C9107" t="str">
            <v>Construction services of guttering and spouting, roof shingling and metal roofing</v>
          </cell>
        </row>
        <row r="9108">
          <cell r="A9108">
            <v>3144520910</v>
          </cell>
          <cell r="B9108" t="str">
            <v xml:space="preserve"> Other civil engineering</v>
          </cell>
          <cell r="C9108" t="str">
            <v>Waterproofing services on flat roofs and roof terraces</v>
          </cell>
        </row>
        <row r="9109">
          <cell r="A9109">
            <v>3144520910</v>
          </cell>
          <cell r="B9109" t="str">
            <v xml:space="preserve"> Other civil engineering</v>
          </cell>
          <cell r="C9109" t="str">
            <v>Waterproofing services on the outside of constructions and other subterranean structures</v>
          </cell>
        </row>
        <row r="9110">
          <cell r="A9110">
            <v>3144520910</v>
          </cell>
          <cell r="B9110" t="str">
            <v xml:space="preserve"> Other civil engineering</v>
          </cell>
          <cell r="C9110" t="str">
            <v>Damp proofing</v>
          </cell>
        </row>
        <row r="9111">
          <cell r="A9111">
            <v>3144520911</v>
          </cell>
          <cell r="B9111" t="str">
            <v xml:space="preserve"> Other civil engineering</v>
          </cell>
          <cell r="C9111" t="str">
            <v>Erection of reinforced concrete frame services requiring specialised skills or equipment because of its size or the method used</v>
          </cell>
        </row>
        <row r="9112">
          <cell r="A9112">
            <v>3144520911</v>
          </cell>
          <cell r="B9112" t="str">
            <v xml:space="preserve"> Other civil engineering</v>
          </cell>
          <cell r="C9112" t="str">
            <v>Construction of domes and thin shells in concrete</v>
          </cell>
        </row>
        <row r="9113">
          <cell r="A9113">
            <v>3144520911</v>
          </cell>
          <cell r="B9113" t="str">
            <v xml:space="preserve"> Other civil engineering</v>
          </cell>
          <cell r="C9113" t="str">
            <v>Special trade construction services involving steel bending and welding for reinforced concreting on construction projects</v>
          </cell>
        </row>
        <row r="9114">
          <cell r="A9114">
            <v>3144520911</v>
          </cell>
          <cell r="B9114" t="str">
            <v xml:space="preserve"> Other civil engineering</v>
          </cell>
          <cell r="C9114" t="str">
            <v>Casting of concrete in formwork and other services generally making use of concrete, (general foundations, base courses, raft foundations, stanchions, floors, etc.)</v>
          </cell>
        </row>
        <row r="9115">
          <cell r="A9115">
            <v>3144520911</v>
          </cell>
          <cell r="B9115" t="str">
            <v xml:space="preserve"> Other civil engineering</v>
          </cell>
          <cell r="C9115" t="str">
            <v>Services involving the construction of formwork and reinforcement</v>
          </cell>
        </row>
        <row r="9116">
          <cell r="A9116">
            <v>3144520911</v>
          </cell>
          <cell r="B9116" t="str">
            <v xml:space="preserve"> Other civil engineering</v>
          </cell>
          <cell r="C9116" t="str">
            <v>Consolidation of foundations</v>
          </cell>
        </row>
        <row r="9117">
          <cell r="A9117">
            <v>3144520912</v>
          </cell>
          <cell r="B9117" t="str">
            <v xml:space="preserve"> Other civil engineering</v>
          </cell>
          <cell r="C9117" t="str">
            <v>Special trade construction services on steel frameworks</v>
          </cell>
        </row>
        <row r="9118">
          <cell r="A9118">
            <v>3144520912</v>
          </cell>
          <cell r="B9118" t="str">
            <v xml:space="preserve"> Other civil engineering</v>
          </cell>
          <cell r="C9118" t="str">
            <v>Erection services from prefabricated (but not self-manufactured) structural steel components for buildings</v>
          </cell>
        </row>
        <row r="9119">
          <cell r="A9119">
            <v>3144520912</v>
          </cell>
          <cell r="B9119" t="str">
            <v xml:space="preserve"> Other civil engineering</v>
          </cell>
          <cell r="C9119" t="str">
            <v>Erection of curtain walls</v>
          </cell>
        </row>
        <row r="9120">
          <cell r="A9120">
            <v>3144520912</v>
          </cell>
          <cell r="B9120" t="str">
            <v xml:space="preserve"> Other civil engineering</v>
          </cell>
          <cell r="C9120" t="str">
            <v>Erection services from prefabricated (but not self-manufactured) structural steel components for other structures such as bridges, overhead cranes or electricity transmission towers</v>
          </cell>
        </row>
        <row r="9121">
          <cell r="A9121">
            <v>3144520912</v>
          </cell>
          <cell r="B9121" t="str">
            <v xml:space="preserve"> Other civil engineering</v>
          </cell>
          <cell r="C9121" t="str">
            <v>Associated welding work services</v>
          </cell>
        </row>
        <row r="9122">
          <cell r="A9122">
            <v>3144520913</v>
          </cell>
          <cell r="B9122" t="str">
            <v xml:space="preserve"> Other civil engineering</v>
          </cell>
          <cell r="C9122" t="str">
            <v>Bricklaying, block laying, stone setting and other masonry work services</v>
          </cell>
        </row>
        <row r="9123">
          <cell r="A9123">
            <v>3144520914</v>
          </cell>
          <cell r="B9123" t="str">
            <v xml:space="preserve"> Other civil engineering</v>
          </cell>
          <cell r="C9123" t="str">
            <v>Scaffold and work-platform erecting and dismantling work, including renting of scaffolding and work platforms</v>
          </cell>
        </row>
        <row r="9124">
          <cell r="A9124">
            <v>3144520915</v>
          </cell>
          <cell r="B9124" t="str">
            <v xml:space="preserve"> Other civil engineering</v>
          </cell>
          <cell r="C9124" t="str">
            <v>Construction services of factory chimneys</v>
          </cell>
        </row>
        <row r="9125">
          <cell r="A9125">
            <v>3144520915</v>
          </cell>
          <cell r="B9125" t="str">
            <v xml:space="preserve"> Other civil engineering</v>
          </cell>
          <cell r="C9125" t="str">
            <v>Refractory linings for furnaces, etc.</v>
          </cell>
        </row>
        <row r="9126">
          <cell r="A9126">
            <v>3144520915</v>
          </cell>
          <cell r="B9126" t="str">
            <v xml:space="preserve"> Other civil engineering</v>
          </cell>
          <cell r="C9126" t="str">
            <v>Construction services of ornamental fire places</v>
          </cell>
        </row>
        <row r="9127">
          <cell r="A9127">
            <v>3144520915</v>
          </cell>
          <cell r="B9127" t="str">
            <v xml:space="preserve"> Other civil engineering</v>
          </cell>
          <cell r="C9127" t="str">
            <v>Other special trade construction services not elsewhere classified, e.g. moving of buildings, asbestos removal work services</v>
          </cell>
        </row>
        <row r="9128">
          <cell r="A9128">
            <v>3154530101</v>
          </cell>
          <cell r="B9128" t="str">
            <v xml:space="preserve">  Plumbing, sewage and sanitary installation work</v>
          </cell>
          <cell r="C9128" t="str">
            <v>Installation services involving primary hot and cold water piping systems (i.e. plumbing), including sprinkler installation</v>
          </cell>
        </row>
        <row r="9129">
          <cell r="A9129">
            <v>3154530101</v>
          </cell>
          <cell r="B9129" t="str">
            <v xml:space="preserve">  Plumbing, sewage and sanitary installation work</v>
          </cell>
          <cell r="C9129" t="str">
            <v>Installation services of fixed sanitary ware</v>
          </cell>
        </row>
        <row r="9130">
          <cell r="A9130">
            <v>3154530101</v>
          </cell>
          <cell r="B9130" t="str">
            <v xml:space="preserve">  Plumbing, sewage and sanitary installation work</v>
          </cell>
          <cell r="C9130" t="str">
            <v>Associated plumbing work services</v>
          </cell>
        </row>
        <row r="9131">
          <cell r="A9131">
            <v>3154530101</v>
          </cell>
          <cell r="B9131" t="str">
            <v xml:space="preserve">  Plumbing, sewage and sanitary installation work</v>
          </cell>
          <cell r="C9131" t="str">
            <v>Installation services of pressurised water supplies for fire fighting (including fire plugs with hose and spout)</v>
          </cell>
        </row>
        <row r="9132">
          <cell r="A9132">
            <v>3154530102</v>
          </cell>
          <cell r="B9132" t="str">
            <v xml:space="preserve">  Plumbing, sewage and sanitary installation work</v>
          </cell>
          <cell r="C9132" t="str">
            <v>Drain laying services</v>
          </cell>
        </row>
        <row r="9133">
          <cell r="A9133">
            <v>3154530201</v>
          </cell>
          <cell r="B9133" t="str">
            <v xml:space="preserve">  Electrical wiring and fitting work</v>
          </cell>
          <cell r="C9133" t="str">
            <v>Special trade installation services involving the installation of basic electrical wiring circuits or fittings in buildings and other construction projects</v>
          </cell>
        </row>
        <row r="9134">
          <cell r="A9134">
            <v>3154530201</v>
          </cell>
          <cell r="B9134" t="str">
            <v xml:space="preserve">  Electrical wiring and fitting work</v>
          </cell>
          <cell r="C9134" t="str">
            <v>Electrical wiring and fitting services for emergency power supply systems</v>
          </cell>
        </row>
        <row r="9135">
          <cell r="A9135">
            <v>3154530201</v>
          </cell>
          <cell r="B9135" t="str">
            <v xml:space="preserve">  Electrical wiring and fitting work</v>
          </cell>
          <cell r="C9135" t="str">
            <v>Electrical services arising from the installation of appliances</v>
          </cell>
        </row>
        <row r="9136">
          <cell r="A9136">
            <v>3154530201</v>
          </cell>
          <cell r="B9136" t="str">
            <v xml:space="preserve">  Electrical wiring and fitting work</v>
          </cell>
          <cell r="C9136" t="str">
            <v>Installation services of meters</v>
          </cell>
        </row>
        <row r="9137">
          <cell r="A9137">
            <v>3154530202</v>
          </cell>
          <cell r="B9137" t="str">
            <v xml:space="preserve">  Electrical wiring and fitting work</v>
          </cell>
          <cell r="C9137" t="str">
            <v>Electrical installation services of telecommunications equipment</v>
          </cell>
        </row>
        <row r="9138">
          <cell r="A9138">
            <v>3154530202</v>
          </cell>
          <cell r="B9138" t="str">
            <v xml:space="preserve">  Electrical wiring and fitting work</v>
          </cell>
          <cell r="C9138" t="str">
            <v>Electrical installation services of illumination and signalling systems for roads, railways, airports, harbours and similar premises</v>
          </cell>
        </row>
        <row r="9139">
          <cell r="A9139">
            <v>3154530202</v>
          </cell>
          <cell r="B9139" t="str">
            <v xml:space="preserve">  Electrical wiring and fitting work</v>
          </cell>
          <cell r="C9139" t="str">
            <v>Installation services of heavy electrical equipment</v>
          </cell>
        </row>
        <row r="9140">
          <cell r="A9140">
            <v>3154530202</v>
          </cell>
          <cell r="B9140" t="str">
            <v xml:space="preserve">  Electrical wiring and fitting work</v>
          </cell>
          <cell r="C9140" t="str">
            <v>Other electrical installation services n.e.c</v>
          </cell>
        </row>
        <row r="9141">
          <cell r="A9141">
            <v>3154530301</v>
          </cell>
          <cell r="B9141" t="str">
            <v xml:space="preserve">  Fencing and railing construction work</v>
          </cell>
          <cell r="C9141" t="str">
            <v>Installation services of fences, railings and similar enclosures.  The fences may be of different materials (wire, wood, steel, fibreglass) and may be used at various sites (courts, playgrounds, residential properties or industrial premises)</v>
          </cell>
        </row>
        <row r="9142">
          <cell r="A9142">
            <v>3154530401</v>
          </cell>
          <cell r="B9142" t="str">
            <v xml:space="preserve">  Lift and escalator construction work</v>
          </cell>
          <cell r="C9142" t="str">
            <v>Special trade installation services of lifts, escalators, travelators (moving sidewalks) and fire escape staircases</v>
          </cell>
        </row>
        <row r="9143">
          <cell r="A9143">
            <v>3154530501</v>
          </cell>
          <cell r="B9143" t="str">
            <v xml:space="preserve">  Gas fitting construction work</v>
          </cell>
          <cell r="C9143" t="str">
            <v>Installation services for the supply of various fluids (oxygen in hospitals, for example) and connection of other gas-operated equipment</v>
          </cell>
        </row>
        <row r="9144">
          <cell r="A9144">
            <v>3154530601</v>
          </cell>
          <cell r="B9144" t="str">
            <v xml:space="preserve">  Fire protection, security alarm and telecommunication systems installation work</v>
          </cell>
          <cell r="C9144" t="str">
            <v>Sprinkler installation work services, cf. 54621</v>
          </cell>
        </row>
        <row r="9145">
          <cell r="A9145">
            <v>3154530601</v>
          </cell>
          <cell r="B9145" t="str">
            <v xml:space="preserve">  Fire protection, security alarm and telecommunication systems installation work</v>
          </cell>
          <cell r="C9145" t="str">
            <v>Fireproofing work services, cf. 54650</v>
          </cell>
        </row>
        <row r="9146">
          <cell r="A9146">
            <v>3154530602</v>
          </cell>
          <cell r="B9146" t="str">
            <v xml:space="preserve">  Fire protection, security alarm and telecommunication systems installation work</v>
          </cell>
          <cell r="C9146" t="str">
            <v>Installation services of burglar alarm systems at the construction site</v>
          </cell>
        </row>
        <row r="9147">
          <cell r="A9147">
            <v>3154530701</v>
          </cell>
          <cell r="B9147" t="str">
            <v xml:space="preserve">  Heating, ventilation, air conditioning and refrigeration work</v>
          </cell>
          <cell r="C9147" t="str">
            <v>Installation services involving non-electric heating equipment.  Pipe work, duct work and related sheet metal services performed as an integral part of such work is included</v>
          </cell>
        </row>
        <row r="9148">
          <cell r="A9148">
            <v>3154530701</v>
          </cell>
          <cell r="B9148" t="str">
            <v xml:space="preserve">  Heating, ventilation, air conditioning and refrigeration work</v>
          </cell>
          <cell r="C9148" t="str">
            <v>Installation and maintenance of central heating control systems</v>
          </cell>
        </row>
        <row r="9149">
          <cell r="A9149">
            <v>3154530701</v>
          </cell>
          <cell r="B9149" t="str">
            <v xml:space="preserve">  Heating, ventilation, air conditioning and refrigeration work</v>
          </cell>
          <cell r="C9149" t="str">
            <v>Connection to the district heating system</v>
          </cell>
        </row>
        <row r="9150">
          <cell r="A9150">
            <v>3154530701</v>
          </cell>
          <cell r="B9150" t="str">
            <v xml:space="preserve">  Heating, ventilation, air conditioning and refrigeration work</v>
          </cell>
          <cell r="C9150" t="str">
            <v>Maintenance and repair services of domestic boilers and burners for one- or two-dwelling buildings</v>
          </cell>
        </row>
        <row r="9151">
          <cell r="A9151">
            <v>3154530702</v>
          </cell>
          <cell r="B9151" t="str">
            <v xml:space="preserve">  Heating, ventilation, air conditioning and refrigeration work</v>
          </cell>
          <cell r="C9151" t="str">
            <v>Construction services involving ventilation, refrigeration or air conditioning equipment for dwellings, computer centres, offices and shops.  Pipe work, duct work and related sheet metal work performed as an integral part of such work is included</v>
          </cell>
        </row>
        <row r="9152">
          <cell r="A9152">
            <v>3154530901</v>
          </cell>
          <cell r="B9152" t="str">
            <v xml:space="preserve"> Other building installation works n.e.c.</v>
          </cell>
          <cell r="C9152" t="str">
            <v>Installation services of all types of residential antenna including satellite antenna</v>
          </cell>
        </row>
        <row r="9153">
          <cell r="A9153">
            <v>3154530901</v>
          </cell>
          <cell r="B9153" t="str">
            <v xml:space="preserve"> Other building installation works n.e.c.</v>
          </cell>
          <cell r="C9153" t="str">
            <v>Installation services of cable television lines within a building</v>
          </cell>
        </row>
        <row r="9154">
          <cell r="A9154">
            <v>3154530901</v>
          </cell>
          <cell r="B9154" t="str">
            <v xml:space="preserve"> Other building installation works n.e.c.</v>
          </cell>
          <cell r="C9154" t="str">
            <v>Installation services of lightning conductors</v>
          </cell>
        </row>
        <row r="9155">
          <cell r="A9155">
            <v>3154530902</v>
          </cell>
          <cell r="B9155" t="str">
            <v xml:space="preserve"> Other building installation works n.e.c.</v>
          </cell>
          <cell r="C9155" t="str">
            <v>Thermal insulation services involving weather-proofing insulating materials for exterior wall cavities</v>
          </cell>
        </row>
        <row r="9156">
          <cell r="A9156">
            <v>3154530902</v>
          </cell>
          <cell r="B9156" t="str">
            <v xml:space="preserve"> Other building installation works n.e.c.</v>
          </cell>
          <cell r="C9156" t="str">
            <v>Thermal insulation services to hot and chilled water pipes, boilers and duct runs</v>
          </cell>
        </row>
        <row r="9157">
          <cell r="A9157">
            <v>3154530902</v>
          </cell>
          <cell r="B9157" t="str">
            <v xml:space="preserve"> Other building installation works n.e.c.</v>
          </cell>
          <cell r="C9157" t="str">
            <v>Sound insulation services</v>
          </cell>
        </row>
        <row r="9158">
          <cell r="A9158">
            <v>3154530902</v>
          </cell>
          <cell r="B9158" t="str">
            <v xml:space="preserve"> Other building installation works n.e.c.</v>
          </cell>
          <cell r="C9158" t="str">
            <v>Fireproofing work services</v>
          </cell>
        </row>
        <row r="9159">
          <cell r="A9159">
            <v>3154530903</v>
          </cell>
          <cell r="B9159" t="str">
            <v xml:space="preserve"> Other building installation works n.e.c.</v>
          </cell>
          <cell r="C9159" t="str">
            <v>Installation services of draperies and curtains</v>
          </cell>
        </row>
        <row r="9160">
          <cell r="A9160">
            <v>3154530903</v>
          </cell>
          <cell r="B9160" t="str">
            <v xml:space="preserve"> Other building installation works n.e.c.</v>
          </cell>
          <cell r="C9160" t="str">
            <v>Installation services of blinds and awnings</v>
          </cell>
        </row>
        <row r="9161">
          <cell r="A9161">
            <v>3154530903</v>
          </cell>
          <cell r="B9161" t="str">
            <v xml:space="preserve"> Other building installation works n.e.c.</v>
          </cell>
          <cell r="C9161" t="str">
            <v>Installation services of signs (luminous or not)</v>
          </cell>
        </row>
        <row r="9162">
          <cell r="A9162">
            <v>3154530903</v>
          </cell>
          <cell r="B9162" t="str">
            <v xml:space="preserve"> Other building installation works n.e.c.</v>
          </cell>
          <cell r="C9162" t="str">
            <v>Installation work services, not elsewhere classified, involving goods not regarded as part of the basic building structure</v>
          </cell>
        </row>
        <row r="9163">
          <cell r="A9163">
            <v>3154530903</v>
          </cell>
          <cell r="B9163" t="str">
            <v xml:space="preserve"> Other building installation works n.e.c.</v>
          </cell>
          <cell r="C9163" t="str">
            <v>Other installation services n.e.c.</v>
          </cell>
        </row>
        <row r="9164">
          <cell r="A9164">
            <v>3154540101</v>
          </cell>
          <cell r="B9164" t="str">
            <v xml:space="preserve">  Building completion works </v>
          </cell>
          <cell r="C9164" t="str">
            <v>Installation services of glass cladding, mirror walls and other glass products</v>
          </cell>
        </row>
        <row r="9165">
          <cell r="A9165">
            <v>3154540101</v>
          </cell>
          <cell r="B9165" t="str">
            <v xml:space="preserve">  Building completion works </v>
          </cell>
          <cell r="C9165" t="str">
            <v>Closed-in work such as window glass installation work services</v>
          </cell>
        </row>
        <row r="9166">
          <cell r="A9166">
            <v>3154540102</v>
          </cell>
          <cell r="B9166" t="str">
            <v xml:space="preserve">  Building completion works </v>
          </cell>
          <cell r="C9166" t="str">
            <v>Construction services of interior and exterior plaster or stucco and of lathing materials</v>
          </cell>
        </row>
        <row r="9167">
          <cell r="A9167">
            <v>3154540102</v>
          </cell>
          <cell r="B9167" t="str">
            <v xml:space="preserve">  Building completion works </v>
          </cell>
          <cell r="C9167" t="str">
            <v>Dry walling services involving the installation of wallboard generally of gypsum</v>
          </cell>
        </row>
        <row r="9168">
          <cell r="A9168">
            <v>3154540103</v>
          </cell>
          <cell r="B9168" t="str">
            <v xml:space="preserve">  Building completion works </v>
          </cell>
          <cell r="C9168" t="str">
            <v>Cleaning of outer walls by steam cleaning or sandblasting</v>
          </cell>
        </row>
        <row r="9169">
          <cell r="A9169">
            <v>3154540103</v>
          </cell>
          <cell r="B9169" t="str">
            <v xml:space="preserve">  Building completion works </v>
          </cell>
          <cell r="C9169" t="str">
            <v>Acoustic services involving the application of acoustic panels, tiles and other materials to interior walls and ceilings</v>
          </cell>
        </row>
        <row r="9170">
          <cell r="A9170">
            <v>3154540103</v>
          </cell>
          <cell r="B9170" t="str">
            <v xml:space="preserve">  Building completion works </v>
          </cell>
          <cell r="C9170" t="str">
            <v>Construction services of poured-in-place terrazzo and interior marble, granite or slate work</v>
          </cell>
        </row>
        <row r="9171">
          <cell r="A9171">
            <v>3154540201</v>
          </cell>
          <cell r="B9171" t="str">
            <v xml:space="preserve">  Painting and decorating</v>
          </cell>
          <cell r="C9171" t="str">
            <v>Painting services (principally decorative) of building interiors and similar services (application of coatings, lacquer, etc.)</v>
          </cell>
        </row>
        <row r="9172">
          <cell r="A9172">
            <v>3154540201</v>
          </cell>
          <cell r="B9172" t="str">
            <v xml:space="preserve">  Painting and decorating</v>
          </cell>
          <cell r="C9172" t="str">
            <v>Painting services of building exteriors (principally for protection)</v>
          </cell>
        </row>
        <row r="9173">
          <cell r="A9173">
            <v>3154540201</v>
          </cell>
          <cell r="B9173" t="str">
            <v xml:space="preserve">  Painting and decorating</v>
          </cell>
          <cell r="C9173" t="str">
            <v>Painting services of railings, gratings, doors and window frames of buildings, etc.</v>
          </cell>
        </row>
        <row r="9174">
          <cell r="A9174">
            <v>3154540201</v>
          </cell>
          <cell r="B9174" t="str">
            <v xml:space="preserve">  Painting and decorating</v>
          </cell>
          <cell r="C9174" t="str">
            <v>Painting services of other engineering structures</v>
          </cell>
        </row>
        <row r="9175">
          <cell r="A9175">
            <v>3154540201</v>
          </cell>
          <cell r="B9175" t="str">
            <v xml:space="preserve">  Painting and decorating</v>
          </cell>
          <cell r="C9175" t="str">
            <v>Paint removal services</v>
          </cell>
        </row>
        <row r="9176">
          <cell r="A9176">
            <v>3154540301</v>
          </cell>
          <cell r="B9176" t="str">
            <v xml:space="preserve">  Floor sanding, finish carpentry, acoustical work, cleaning of the exterior, etc.</v>
          </cell>
          <cell r="C9176" t="str">
            <v>Construction services of laying or setting ceramic, concrete or stone wall tiles, floor tiles and flagstones on buildings and other structures</v>
          </cell>
        </row>
        <row r="9177">
          <cell r="A9177">
            <v>3154540301</v>
          </cell>
          <cell r="B9177" t="str">
            <v xml:space="preserve">  Floor sanding, finish carpentry, acoustical work, cleaning of the exterior, etc.</v>
          </cell>
          <cell r="C9177" t="str">
            <v xml:space="preserve"> Decorative covering of exterior walls of buildings with ceramic materials, stone, brick, etc.</v>
          </cell>
        </row>
        <row r="9178">
          <cell r="A9178">
            <v>3154540302</v>
          </cell>
          <cell r="B9178" t="str">
            <v xml:space="preserve">  Floor sanding, finish carpentry, acoustical work, cleaning of the exterior, etc.</v>
          </cell>
          <cell r="C9178" t="str">
            <v>Laying of carpeting, linoleum and other flexible floor coverings.  Related furnishing services is included</v>
          </cell>
        </row>
        <row r="9179">
          <cell r="A9179">
            <v>3154540302</v>
          </cell>
          <cell r="B9179" t="str">
            <v xml:space="preserve">  Floor sanding, finish carpentry, acoustical work, cleaning of the exterior, etc.</v>
          </cell>
          <cell r="C9179" t="str">
            <v>Laying services of wood floors and floor coverings, including parquet and other wood flooring. Related finishing services such as sanding, wax polishing, sealing, etc. is included</v>
          </cell>
        </row>
        <row r="9180">
          <cell r="A9180">
            <v>3154540302</v>
          </cell>
          <cell r="B9180" t="str">
            <v xml:space="preserve">  Floor sanding, finish carpentry, acoustical work, cleaning of the exterior, etc.</v>
          </cell>
          <cell r="C9180" t="str">
            <v>Hanging services of paper and other flexible wall coverings</v>
          </cell>
        </row>
        <row r="9181">
          <cell r="A9181">
            <v>3154540302</v>
          </cell>
          <cell r="B9181" t="str">
            <v xml:space="preserve">  Floor sanding, finish carpentry, acoustical work, cleaning of the exterior, etc.</v>
          </cell>
          <cell r="C9181" t="str">
            <v>Wall paper removal services</v>
          </cell>
        </row>
        <row r="9182">
          <cell r="A9182">
            <v>3154540303</v>
          </cell>
          <cell r="B9182" t="str">
            <v xml:space="preserve">  Floor sanding, finish carpentry, acoustical work, cleaning of the exterior, etc.</v>
          </cell>
          <cell r="C9182" t="str">
            <v>Installation services of door and window frames and of doors, windows, shutters, slatted shutters, garage doors, etc. made of any kind of material</v>
          </cell>
        </row>
        <row r="9183">
          <cell r="A9183">
            <v>3154540303</v>
          </cell>
          <cell r="B9183" t="str">
            <v xml:space="preserve">  Floor sanding, finish carpentry, acoustical work, cleaning of the exterior, etc.</v>
          </cell>
          <cell r="C9183" t="str">
            <v>Armouring of outside doors and installation services of armoured doors</v>
          </cell>
        </row>
        <row r="9184">
          <cell r="A9184">
            <v>3154540303</v>
          </cell>
          <cell r="B9184" t="str">
            <v xml:space="preserve">  Floor sanding, finish carpentry, acoustical work, cleaning of the exterior, etc.</v>
          </cell>
          <cell r="C9184" t="str">
            <v>Installation services of fire doors</v>
          </cell>
        </row>
        <row r="9185">
          <cell r="A9185">
            <v>3154540303</v>
          </cell>
          <cell r="B9185" t="str">
            <v xml:space="preserve">  Floor sanding, finish carpentry, acoustical work, cleaning of the exterior, etc.</v>
          </cell>
          <cell r="C9185" t="str">
            <v>Installation services of movable partitions and false ceilings on metallic structures</v>
          </cell>
        </row>
        <row r="9186">
          <cell r="A9186">
            <v>3154540303</v>
          </cell>
          <cell r="B9186" t="str">
            <v xml:space="preserve">  Floor sanding, finish carpentry, acoustical work, cleaning of the exterior, etc.</v>
          </cell>
          <cell r="C9186" t="str">
            <v>Installation services of verandas and conservatories for private houses</v>
          </cell>
        </row>
        <row r="9187">
          <cell r="A9187">
            <v>3154540303</v>
          </cell>
          <cell r="B9187" t="str">
            <v xml:space="preserve">  Floor sanding, finish carpentry, acoustical work, cleaning of the exterior, etc.</v>
          </cell>
          <cell r="C9187" t="str">
            <v>Installation services involving carpentry and joinery work with materials other than metals</v>
          </cell>
        </row>
        <row r="9188">
          <cell r="A9188">
            <v>3154540303</v>
          </cell>
          <cell r="B9188" t="str">
            <v xml:space="preserve">  Floor sanding, finish carpentry, acoustical work, cleaning of the exterior, etc.</v>
          </cell>
          <cell r="C9188" t="str">
            <v>Installation services of interior staircases, construction of wall cupboards, installation services of fitted kitchen units</v>
          </cell>
        </row>
        <row r="9189">
          <cell r="A9189">
            <v>3154540303</v>
          </cell>
          <cell r="B9189" t="str">
            <v xml:space="preserve">  Floor sanding, finish carpentry, acoustical work, cleaning of the exterior, etc.</v>
          </cell>
          <cell r="C9189" t="str">
            <v>Installation services of clapboard, panelling, etc.</v>
          </cell>
        </row>
        <row r="9190">
          <cell r="A9190">
            <v>3154540303</v>
          </cell>
          <cell r="B9190" t="str">
            <v xml:space="preserve">  Floor sanding, finish carpentry, acoustical work, cleaning of the exterior, etc.</v>
          </cell>
          <cell r="C9190" t="str">
            <v>Installation services of standard or custom fabricated sheet metal components</v>
          </cell>
        </row>
        <row r="9191">
          <cell r="A9191">
            <v>3154540303</v>
          </cell>
          <cell r="B9191" t="str">
            <v xml:space="preserve">  Floor sanding, finish carpentry, acoustical work, cleaning of the exterior, etc.</v>
          </cell>
          <cell r="C9191" t="str">
            <v>Decorative iron or steel services and ornamental or architectural metal work services</v>
          </cell>
        </row>
        <row r="9192">
          <cell r="A9192">
            <v>3154540303</v>
          </cell>
          <cell r="B9192" t="str">
            <v xml:space="preserve">  Floor sanding, finish carpentry, acoustical work, cleaning of the exterior, etc.</v>
          </cell>
          <cell r="C9192" t="str">
            <v>Installation services of grilles covering radiators</v>
          </cell>
        </row>
        <row r="9193">
          <cell r="A9193">
            <v>3154540901</v>
          </cell>
          <cell r="B9193" t="str">
            <v xml:space="preserve">  Other building completion works n.e.c.</v>
          </cell>
          <cell r="C9193" t="str">
            <v>Installation of private swimming pools</v>
          </cell>
        </row>
        <row r="9194">
          <cell r="A9194">
            <v>3154540901</v>
          </cell>
          <cell r="B9194" t="str">
            <v xml:space="preserve">  Other building completion works n.e.c.</v>
          </cell>
          <cell r="C9194" t="str">
            <v>General repair and maintenance services</v>
          </cell>
        </row>
        <row r="9195">
          <cell r="A9195">
            <v>3154540901</v>
          </cell>
          <cell r="B9195" t="str">
            <v xml:space="preserve">  Other building completion works n.e.c.</v>
          </cell>
          <cell r="C9195" t="str">
            <v>Building completion and finishing services not elsewhere classified</v>
          </cell>
        </row>
        <row r="9196">
          <cell r="A9196">
            <v>3164550001</v>
          </cell>
          <cell r="B9196" t="str">
            <v xml:space="preserve">  Renting of construction or demolition equipment with operator</v>
          </cell>
          <cell r="C9196" t="str">
            <v>Leasing or rental services concerning construction machinery and equipment without operator, cf. 73122</v>
          </cell>
        </row>
        <row r="9197">
          <cell r="A9197">
            <v>4015010101</v>
          </cell>
          <cell r="B9197" t="str">
            <v xml:space="preserve">  Wholesale of cars, vans, and four-wheel drives - new</v>
          </cell>
          <cell r="C9197" t="str">
            <v>Wholesale trade services, except on a fee or contract basis, of cars, vans, and four-wheel drives - new</v>
          </cell>
        </row>
        <row r="9198">
          <cell r="A9198">
            <v>4015010201</v>
          </cell>
          <cell r="B9198" t="str">
            <v xml:space="preserve">  Wholesale of cars, vans, and four-wheel drives - used</v>
          </cell>
          <cell r="C9198" t="str">
            <v>Wholesale trade services, except on a fee or contract basis, of vans, and four-wheel drives - used</v>
          </cell>
        </row>
        <row r="9199">
          <cell r="A9199">
            <v>4015010301</v>
          </cell>
          <cell r="B9199" t="str">
            <v xml:space="preserve">  Wholesale of industrial and commercial vehicles - new</v>
          </cell>
          <cell r="C9199" t="str">
            <v>Wholesale trade services, except on a fee or contract basis, of  industrial and commercial vehicles - new</v>
          </cell>
        </row>
        <row r="9200">
          <cell r="A9200">
            <v>4015010401</v>
          </cell>
          <cell r="B9200" t="str">
            <v xml:space="preserve">  Wholesale of industrial and commercial vehicles - used</v>
          </cell>
          <cell r="C9200" t="str">
            <v>Wholesale trade services, except on a fee or contract basis, of industrial and commercial vehicles - used</v>
          </cell>
        </row>
        <row r="9201">
          <cell r="A9201">
            <v>4015010901</v>
          </cell>
          <cell r="B9201" t="str">
            <v xml:space="preserve">  Wholesale of vehicles n.e.c.</v>
          </cell>
          <cell r="C9201" t="str">
            <v>Wholesale trade services, except on a fee or contract basis, of  vehicles n.e.c.</v>
          </cell>
        </row>
        <row r="9202">
          <cell r="A9202">
            <v>4015011101</v>
          </cell>
          <cell r="B9202" t="str">
            <v xml:space="preserve">  Retail sale of cars, vans, and four-wheel drives - new</v>
          </cell>
          <cell r="C9202" t="str">
            <v>Specialized store retail trade services, of cars, vans, and four-wheel drives - new</v>
          </cell>
        </row>
        <row r="9203">
          <cell r="A9203">
            <v>4015011201</v>
          </cell>
          <cell r="B9203" t="str">
            <v xml:space="preserve">  Retail sale of cars, vans, and four-wheel drives - used</v>
          </cell>
          <cell r="C9203" t="str">
            <v>Specialized store retail trade services, of cars, vans, and four-wheel drives - used</v>
          </cell>
        </row>
        <row r="9204">
          <cell r="A9204">
            <v>4015011901</v>
          </cell>
          <cell r="B9204" t="str">
            <v xml:space="preserve">  Retail sale of vehicles n.e.c.</v>
          </cell>
          <cell r="C9204" t="str">
            <v>Specialized store retail trade services, of vehicles n.e.c.</v>
          </cell>
        </row>
        <row r="9205">
          <cell r="A9205">
            <v>4025020101</v>
          </cell>
          <cell r="B9205" t="str">
            <v xml:space="preserve">  Maintenance and repair of cars, vans, and four-wheel drives</v>
          </cell>
          <cell r="C9205" t="str">
            <v>Automobile emergency road services</v>
          </cell>
        </row>
        <row r="9206">
          <cell r="A9206">
            <v>4025020101</v>
          </cell>
          <cell r="B9206" t="str">
            <v xml:space="preserve">  Maintenance and repair of cars, vans, and four-wheel drives</v>
          </cell>
          <cell r="C9206" t="str">
            <v>Cleaning and routine maintenance services, such as vehicle laundry and car-wash services, undersealing, polishing and waxing services, car valeting, etc.</v>
          </cell>
        </row>
        <row r="9207">
          <cell r="A9207">
            <v>4025020101</v>
          </cell>
          <cell r="B9207" t="str">
            <v xml:space="preserve">  Maintenance and repair of cars, vans, and four-wheel drives</v>
          </cell>
          <cell r="C9207" t="str">
            <v>Body repair and similar services for motor cars.  Such services may involve door and lock repair, bumper straightening and repair, repainting, collision repair, window screen and window replacement and other automobile body repair</v>
          </cell>
        </row>
        <row r="9208">
          <cell r="A9208">
            <v>4025020101</v>
          </cell>
          <cell r="B9208" t="str">
            <v xml:space="preserve">  Maintenance and repair of cars, vans, and four-wheel drives</v>
          </cell>
          <cell r="C9208" t="str">
            <v>Repair services for inner tubes</v>
          </cell>
        </row>
        <row r="9209">
          <cell r="A9209">
            <v>4025020101</v>
          </cell>
          <cell r="B9209" t="str">
            <v xml:space="preserve">  Maintenance and repair of cars, vans, and four-wheel drives</v>
          </cell>
          <cell r="C9209" t="str">
            <v>Puncture repair services, wheel adjustment and balancing for motor cars</v>
          </cell>
        </row>
        <row r="9210">
          <cell r="A9210">
            <v>4025020101</v>
          </cell>
          <cell r="B9210" t="str">
            <v xml:space="preserve">  Maintenance and repair of cars, vans, and four-wheel drives</v>
          </cell>
          <cell r="C9210" t="str">
            <v>Electrical system repair and battery charging services for motor cars</v>
          </cell>
        </row>
        <row r="9211">
          <cell r="A9211">
            <v>4025020101</v>
          </cell>
          <cell r="B9211" t="str">
            <v xml:space="preserve">  Maintenance and repair of cars, vans, and four-wheel drives</v>
          </cell>
          <cell r="C9211" t="str">
            <v>Maintenance and repair services for motor cars.  Such services may involve engine overhaul, motor tune-up, carburetor repair and adjustment, steering gear repair and adjustment, suspension repair, brake repair and adjustment, transmission repair and adjus</v>
          </cell>
        </row>
        <row r="9212">
          <cell r="A9212">
            <v>4025020101</v>
          </cell>
          <cell r="B9212" t="str">
            <v xml:space="preserve">  Maintenance and repair of cars, vans, and four-wheel drives</v>
          </cell>
          <cell r="C9212" t="str">
            <v>Operations involving periodic inspections or service station types of inspection</v>
          </cell>
        </row>
        <row r="9213">
          <cell r="A9213">
            <v>4025020201</v>
          </cell>
          <cell r="B9213" t="str">
            <v xml:space="preserve">  Maintenance and repair of industrial and commercial vehicles</v>
          </cell>
          <cell r="C9213" t="str">
            <v>Maintenance and repair services of parts and accessories for industrial and commercial vehicles</v>
          </cell>
        </row>
        <row r="9214">
          <cell r="A9214">
            <v>4015030101</v>
          </cell>
          <cell r="B9214" t="str">
            <v xml:space="preserve">  Wholesale of parts and accessories for cars, vans and four-wheel drives</v>
          </cell>
          <cell r="C9214" t="str">
            <v>Wholesale trade services, except on a fee or contract basis, of parts and accessories for cars, vans and four-wheel drives</v>
          </cell>
        </row>
        <row r="9215">
          <cell r="A9215">
            <v>4015030201</v>
          </cell>
          <cell r="B9215" t="str">
            <v xml:space="preserve">  Wholesale of parts and accessories for industrial and commercial vehicle</v>
          </cell>
          <cell r="C9215" t="str">
            <v>Wholesale trade services, except on a fee or contract basis, of  parts and accessories for industrial and commercial vehicle</v>
          </cell>
        </row>
        <row r="9216">
          <cell r="A9216">
            <v>4015030301</v>
          </cell>
          <cell r="B9216" t="str">
            <v xml:space="preserve">  Retail sale of parts and accessories for motor vehicles drives</v>
          </cell>
          <cell r="C9216" t="str">
            <v>Specialized store retail trade services, of parts and accessories for motor vehicles drives</v>
          </cell>
        </row>
        <row r="9217">
          <cell r="A9217">
            <v>4015040101</v>
          </cell>
          <cell r="B9217" t="str">
            <v xml:space="preserve">  Wholesale of motorcycles and related parts and accessories</v>
          </cell>
          <cell r="C9217" t="str">
            <v>Wholesale trade services, except on a fee or contract basis, of motorcycles and related parts and accessories</v>
          </cell>
        </row>
        <row r="9218">
          <cell r="A9218">
            <v>4015040201</v>
          </cell>
          <cell r="B9218" t="str">
            <v xml:space="preserve">  Retail sale of motorcycles and related parts and accessories</v>
          </cell>
          <cell r="C9218" t="str">
            <v>Specialized store retail trade services, of motorcycles and related parts and accessories</v>
          </cell>
        </row>
        <row r="9219">
          <cell r="A9219">
            <v>4025040301</v>
          </cell>
          <cell r="B9219" t="str">
            <v xml:space="preserve">  Maintenance and repair of motorcycles and related parts</v>
          </cell>
          <cell r="C9219" t="str">
            <v>Motorcycle maintenance and repair and motorcycle body repair services</v>
          </cell>
        </row>
        <row r="9220">
          <cell r="A9220">
            <v>4025040301</v>
          </cell>
          <cell r="B9220" t="str">
            <v xml:space="preserve">  Maintenance and repair of motorcycles and related parts</v>
          </cell>
          <cell r="C9220" t="str">
            <v>Specialised breakdown services for motorcycles</v>
          </cell>
        </row>
        <row r="9221">
          <cell r="A9221">
            <v>4035050001</v>
          </cell>
          <cell r="B9221" t="str">
            <v xml:space="preserve">  Retail sale of automotive fuel</v>
          </cell>
          <cell r="C9221" t="str">
            <v>Specialized store retail trade services, of automotive fuel</v>
          </cell>
        </row>
        <row r="9222">
          <cell r="A9222">
            <v>4045110001</v>
          </cell>
          <cell r="B9222" t="str">
            <v xml:space="preserve">  Wholesale on a fee or contract basis</v>
          </cell>
          <cell r="C9222" t="str">
            <v>Wholesale trade services on a fee or contract basis, of  grains and oilseeds and oleaginous fruits, seeds and animal feed</v>
          </cell>
        </row>
        <row r="9223">
          <cell r="A9223">
            <v>4045110002</v>
          </cell>
          <cell r="B9223" t="str">
            <v xml:space="preserve">  Wholesale on a fee or contract basis</v>
          </cell>
          <cell r="C9223" t="str">
            <v>Wholesale trade services on a fee or contract basis, of flowers and plants</v>
          </cell>
        </row>
        <row r="9224">
          <cell r="A9224">
            <v>4045110003</v>
          </cell>
          <cell r="B9224" t="str">
            <v xml:space="preserve">  Wholesale on a fee or contract basis</v>
          </cell>
          <cell r="C9224" t="str">
            <v>Wholesale trade services on a fee or contract basis, of unmanufactured tobacco</v>
          </cell>
        </row>
        <row r="9225">
          <cell r="A9225">
            <v>4045110004</v>
          </cell>
          <cell r="B9225" t="str">
            <v xml:space="preserve">  Wholesale on a fee or contract basis</v>
          </cell>
          <cell r="C9225" t="str">
            <v>Wholesale trade services on a fee or contract basis, of live animals, including pet animals</v>
          </cell>
        </row>
        <row r="9226">
          <cell r="A9226">
            <v>4045110005</v>
          </cell>
          <cell r="B9226" t="str">
            <v xml:space="preserve">  Wholesale on a fee or contract basis</v>
          </cell>
          <cell r="C9226" t="str">
            <v>Wholesale trade services on a fee or contract basis, of hides, skins and leather</v>
          </cell>
        </row>
        <row r="9227">
          <cell r="A9227">
            <v>4045110006</v>
          </cell>
          <cell r="B9227" t="str">
            <v xml:space="preserve">  Wholesale on a fee or contract basis</v>
          </cell>
          <cell r="C9227" t="str">
            <v>Wholesale trade services on a fee or contract basis, of agricultural raw materials n.e.c.</v>
          </cell>
        </row>
        <row r="9228">
          <cell r="A9228">
            <v>4045110007</v>
          </cell>
          <cell r="B9228" t="str">
            <v xml:space="preserve">  Wholesale on a fee or contract basis</v>
          </cell>
          <cell r="C9228" t="str">
            <v>Wholesale trade services on a fee or contract basis, of fruit and vegetables</v>
          </cell>
        </row>
        <row r="9229">
          <cell r="A9229">
            <v>4045110008</v>
          </cell>
          <cell r="B9229" t="str">
            <v xml:space="preserve">  Wholesale on a fee or contract basis</v>
          </cell>
          <cell r="C9229" t="str">
            <v>Wholesale trade services on a fee or contract basis, of dairy products, eggs and edible oils and fats</v>
          </cell>
        </row>
        <row r="9230">
          <cell r="A9230">
            <v>4045110009</v>
          </cell>
          <cell r="B9230" t="str">
            <v xml:space="preserve">  Wholesale on a fee or contract basis</v>
          </cell>
          <cell r="C9230" t="str">
            <v>Wholesale trade services on a fee or contract basis, of meat, poultry and game</v>
          </cell>
        </row>
        <row r="9231">
          <cell r="A9231">
            <v>4045110010</v>
          </cell>
          <cell r="B9231" t="str">
            <v xml:space="preserve">  Wholesale on a fee or contract basis</v>
          </cell>
          <cell r="C9231" t="str">
            <v>Wholesale trade services on a fee or contract basis, of fish and other seafood</v>
          </cell>
        </row>
        <row r="9232">
          <cell r="A9232">
            <v>4045110011</v>
          </cell>
          <cell r="B9232" t="str">
            <v xml:space="preserve">  Wholesale on a fee or contract basis</v>
          </cell>
          <cell r="C9232" t="str">
            <v>Wholesale trade services on a fee or contract basis, of sugar confectionery and bakery products</v>
          </cell>
        </row>
        <row r="9233">
          <cell r="A9233">
            <v>4045110012</v>
          </cell>
          <cell r="B9233" t="str">
            <v xml:space="preserve">  Wholesale on a fee or contract basis</v>
          </cell>
          <cell r="C9233" t="str">
            <v>Wholesale trade services on a fee or contract basis, of beverages</v>
          </cell>
        </row>
        <row r="9234">
          <cell r="A9234">
            <v>4045110013</v>
          </cell>
          <cell r="B9234" t="str">
            <v xml:space="preserve">  Wholesale on a fee or contract basis</v>
          </cell>
          <cell r="C9234" t="str">
            <v>Wholesale trade services on a fee or contract basis, of coffee, tea, cocoa and spices</v>
          </cell>
        </row>
        <row r="9235">
          <cell r="A9235">
            <v>4045110014</v>
          </cell>
          <cell r="B9235" t="str">
            <v xml:space="preserve">  Wholesale on a fee or contract basis</v>
          </cell>
          <cell r="C9235" t="str">
            <v>Wholesale trade services on a fee or contract basis, of tobacco products</v>
          </cell>
        </row>
        <row r="9236">
          <cell r="A9236">
            <v>4045110015</v>
          </cell>
          <cell r="B9236" t="str">
            <v xml:space="preserve">  Wholesale on a fee or contract basis</v>
          </cell>
          <cell r="C9236" t="str">
            <v>Wholesale trade services on a fee or contract basis, of food products n.e.c.</v>
          </cell>
        </row>
        <row r="9237">
          <cell r="A9237">
            <v>4045110016</v>
          </cell>
          <cell r="B9237" t="str">
            <v xml:space="preserve">  Wholesale on a fee or contract basis</v>
          </cell>
          <cell r="C9237" t="str">
            <v>Wholesale trade services on a fee or contract basis, of yarn and fabrics</v>
          </cell>
        </row>
        <row r="9238">
          <cell r="A9238">
            <v>4045110017</v>
          </cell>
          <cell r="B9238" t="str">
            <v xml:space="preserve">  Wholesale on a fee or contract basis</v>
          </cell>
          <cell r="C9238" t="str">
            <v>Wholesale trade services on a fee or contract basis, of household linens, curtains, net curtains and diverse household articles</v>
          </cell>
        </row>
        <row r="9239">
          <cell r="A9239">
            <v>4045110018</v>
          </cell>
          <cell r="B9239" t="str">
            <v xml:space="preserve">  Wholesale on a fee or contract basis</v>
          </cell>
          <cell r="C9239" t="str">
            <v>Wholesale trade services on a fee or contract basis, of articles of clothing, articles of fur and clothing accessories</v>
          </cell>
        </row>
        <row r="9240">
          <cell r="A9240">
            <v>4045110019</v>
          </cell>
          <cell r="B9240" t="str">
            <v xml:space="preserve">  Wholesale on a fee or contract basis</v>
          </cell>
          <cell r="C9240" t="str">
            <v>Wholesale trade services on a fee or contract basis, of footwear</v>
          </cell>
        </row>
        <row r="9241">
          <cell r="A9241">
            <v>4045110020</v>
          </cell>
          <cell r="B9241" t="str">
            <v xml:space="preserve">  Wholesale on a fee or contract basis</v>
          </cell>
          <cell r="C9241" t="str">
            <v>Wholesale trade services on a fee or contract basis, of household furniture</v>
          </cell>
        </row>
        <row r="9242">
          <cell r="A9242">
            <v>4045110021</v>
          </cell>
          <cell r="B9242" t="str">
            <v xml:space="preserve">  Wholesale on a fee or contract basis</v>
          </cell>
          <cell r="C9242" t="str">
            <v>Wholesale trade services on a fee or contract basis, of radio and television equipment, musical instruments and records, music scores and tapes</v>
          </cell>
        </row>
        <row r="9243">
          <cell r="A9243">
            <v>4045110022</v>
          </cell>
          <cell r="B9243" t="str">
            <v xml:space="preserve">  Wholesale on a fee or contract basis</v>
          </cell>
          <cell r="C9243" t="str">
            <v>Wholesale trade services on a fee or contract basis, of articles for lighting</v>
          </cell>
        </row>
        <row r="9244">
          <cell r="A9244">
            <v>4045110023</v>
          </cell>
          <cell r="B9244" t="str">
            <v xml:space="preserve">  Wholesale on a fee or contract basis</v>
          </cell>
          <cell r="C9244" t="str">
            <v>Wholesale trade services on a fee or contract basis, of household appliances</v>
          </cell>
        </row>
        <row r="9245">
          <cell r="A9245">
            <v>4045110024</v>
          </cell>
          <cell r="B9245" t="str">
            <v xml:space="preserve">  Wholesale on a fee or contract basis</v>
          </cell>
          <cell r="C9245" t="str">
            <v>Wholesale trade services on a fee or contract basis, of miscellaneous household utensils, cutlery, crockery, glassware, china and pottery</v>
          </cell>
        </row>
        <row r="9246">
          <cell r="A9246">
            <v>4045110025</v>
          </cell>
          <cell r="B9246" t="str">
            <v xml:space="preserve">  Wholesale on a fee or contract basis</v>
          </cell>
          <cell r="C9246" t="str">
            <v>Wholesale trade services on a fee or contract basis, of wickerwork, cork goods, cooper's ware and other wooden ware</v>
          </cell>
        </row>
        <row r="9247">
          <cell r="A9247">
            <v>4045110026</v>
          </cell>
          <cell r="B9247" t="str">
            <v xml:space="preserve">  Wholesale on a fee or contract basis</v>
          </cell>
          <cell r="C9247" t="str">
            <v>Wholesale trade services on a fee or contract basis, of household articles and equipment n.e.c.</v>
          </cell>
        </row>
        <row r="9248">
          <cell r="A9248">
            <v>4045110027</v>
          </cell>
          <cell r="B9248" t="str">
            <v xml:space="preserve">  Wholesale on a fee or contract basis</v>
          </cell>
          <cell r="C9248" t="str">
            <v>Wholesale trade services on a fee or contract basis, of books, newspapers, magazines and stationery</v>
          </cell>
        </row>
        <row r="9249">
          <cell r="A9249">
            <v>4045110028</v>
          </cell>
          <cell r="B9249" t="str">
            <v xml:space="preserve">  Wholesale on a fee or contract basis</v>
          </cell>
          <cell r="C9249" t="str">
            <v>Wholesale trade services on a fee or contract basis, of photographic, optical and precision equipment</v>
          </cell>
        </row>
        <row r="9250">
          <cell r="A9250">
            <v>4045110029</v>
          </cell>
          <cell r="B9250" t="str">
            <v xml:space="preserve">  Wholesale on a fee or contract basis</v>
          </cell>
          <cell r="C9250" t="str">
            <v>Wholesale trade services on a fee or contract basis, of games and toys</v>
          </cell>
        </row>
        <row r="9251">
          <cell r="A9251">
            <v>4045110030</v>
          </cell>
          <cell r="B9251" t="str">
            <v xml:space="preserve">  Wholesale on a fee or contract basis</v>
          </cell>
          <cell r="C9251" t="str">
            <v>Wholesale trade services on a fee or contract basis, of watches, clocks and jewellery</v>
          </cell>
        </row>
        <row r="9252">
          <cell r="A9252">
            <v>4045110031</v>
          </cell>
          <cell r="B9252" t="str">
            <v xml:space="preserve">  Wholesale on a fee or contract basis</v>
          </cell>
          <cell r="C9252" t="str">
            <v>Wholesale trade services on a fee or contract basis, of sports goods (including bicycles)</v>
          </cell>
        </row>
        <row r="9253">
          <cell r="A9253">
            <v>4045110032</v>
          </cell>
          <cell r="B9253" t="str">
            <v xml:space="preserve">  Wholesale on a fee or contract basis</v>
          </cell>
          <cell r="C9253" t="str">
            <v>Wholesale trade services on a fee or contract basis, of leather goods and travel accessories</v>
          </cell>
        </row>
        <row r="9254">
          <cell r="A9254">
            <v>4045110033</v>
          </cell>
          <cell r="B9254" t="str">
            <v xml:space="preserve">  Wholesale on a fee or contract basis</v>
          </cell>
          <cell r="C9254" t="str">
            <v>Wholesale trade services on a fee or contract basis, of miscellaneous consumer goods n.e.c.</v>
          </cell>
        </row>
        <row r="9255">
          <cell r="A9255">
            <v>4045110034</v>
          </cell>
          <cell r="B9255" t="str">
            <v xml:space="preserve">  Wholesale on a fee or contract basis</v>
          </cell>
          <cell r="C9255" t="str">
            <v>Wholesale trade services on a fee or contract basis, of construction materials and flat glass</v>
          </cell>
        </row>
        <row r="9256">
          <cell r="A9256">
            <v>4045110035</v>
          </cell>
          <cell r="B9256" t="str">
            <v xml:space="preserve">  Wholesale on a fee or contract basis</v>
          </cell>
          <cell r="C9256" t="str">
            <v>Wholesale trade services on a fee or contract basis, of fittings, fixtures and ceramic sanitary fixtures</v>
          </cell>
        </row>
        <row r="9257">
          <cell r="A9257">
            <v>4045110036</v>
          </cell>
          <cell r="B9257" t="str">
            <v xml:space="preserve">  Wholesale on a fee or contract basis</v>
          </cell>
          <cell r="C9257" t="str">
            <v>Wholesale trade services on a fee or contract basis, of wallpaper and floor coverings</v>
          </cell>
        </row>
        <row r="9258">
          <cell r="A9258">
            <v>4045110037</v>
          </cell>
          <cell r="B9258" t="str">
            <v xml:space="preserve">  Wholesale on a fee or contract basis</v>
          </cell>
          <cell r="C9258" t="str">
            <v>Wholesale trade services on a fee or contract basis, of paints, varnishes and lacquers</v>
          </cell>
        </row>
        <row r="9259">
          <cell r="A9259">
            <v>4045110038</v>
          </cell>
          <cell r="B9259" t="str">
            <v xml:space="preserve">  Wholesale on a fee or contract basis</v>
          </cell>
          <cell r="C9259" t="str">
            <v>Wholesale trade services on a fee or contract basis, of hardware and hand tools</v>
          </cell>
        </row>
        <row r="9260">
          <cell r="A9260">
            <v>4045110039</v>
          </cell>
          <cell r="B9260" t="str">
            <v xml:space="preserve">  Wholesale on a fee or contract basis</v>
          </cell>
          <cell r="C9260" t="str">
            <v>Wholesale trade services on a fee or contract basis, of basic industrial chemicals and synthetic resins</v>
          </cell>
        </row>
        <row r="9261">
          <cell r="A9261">
            <v>4045110040</v>
          </cell>
          <cell r="B9261" t="str">
            <v xml:space="preserve">  Wholesale on a fee or contract basis</v>
          </cell>
          <cell r="C9261" t="str">
            <v>Wholesale trade services on a fee or contract basis, of fertilizers and agro-chemical products</v>
          </cell>
        </row>
        <row r="9262">
          <cell r="A9262">
            <v>4045110041</v>
          </cell>
          <cell r="B9262" t="str">
            <v xml:space="preserve">  Wholesale on a fee or contract basis</v>
          </cell>
          <cell r="C9262" t="str">
            <v>Wholesale trade services on a fee or contract basis, of pharmaceutical and medical goods</v>
          </cell>
        </row>
        <row r="9263">
          <cell r="A9263">
            <v>4045110042</v>
          </cell>
          <cell r="B9263" t="str">
            <v xml:space="preserve">  Wholesale on a fee or contract basis</v>
          </cell>
          <cell r="C9263" t="str">
            <v>Wholesale trade services on a fee or contract basis, of surgical and orthopaedic instruments and devices</v>
          </cell>
        </row>
        <row r="9264">
          <cell r="A9264">
            <v>4045110043</v>
          </cell>
          <cell r="B9264" t="str">
            <v xml:space="preserve">  Wholesale on a fee or contract basis</v>
          </cell>
          <cell r="C9264" t="str">
            <v>Wholesale trade services on a fee or contract basis, of perfumery articles, cosmetic articles and toilet soaps</v>
          </cell>
        </row>
        <row r="9265">
          <cell r="A9265">
            <v>4045110044</v>
          </cell>
          <cell r="B9265" t="str">
            <v xml:space="preserve">  Wholesale on a fee or contract basis</v>
          </cell>
          <cell r="C9265" t="str">
            <v>Wholesale trade services on a fee or contract basis, of cleaning materials</v>
          </cell>
        </row>
        <row r="9266">
          <cell r="A9266">
            <v>4045110045</v>
          </cell>
          <cell r="B9266" t="str">
            <v xml:space="preserve">  Wholesale on a fee or contract basis</v>
          </cell>
          <cell r="C9266" t="str">
            <v>Wholesale trade services on a fee or contract basis, of motor vehicles, motorcycles, snowmobiles and related parts and accessories</v>
          </cell>
        </row>
        <row r="9267">
          <cell r="A9267">
            <v>4045110046</v>
          </cell>
          <cell r="B9267" t="str">
            <v xml:space="preserve">  Wholesale on a fee or contract basis</v>
          </cell>
          <cell r="C9267" t="str">
            <v>Wholesale trade services on a fee or contract basis, of other transport equipment, except bicycles</v>
          </cell>
        </row>
        <row r="9268">
          <cell r="A9268">
            <v>4045110047</v>
          </cell>
          <cell r="B9268" t="str">
            <v xml:space="preserve">  Wholesale on a fee or contract basis</v>
          </cell>
          <cell r="C9268" t="str">
            <v>Wholesale trade services on a fee or contract basis, of office machinery and equipment including office furniture</v>
          </cell>
        </row>
        <row r="9269">
          <cell r="A9269">
            <v>4045110048</v>
          </cell>
          <cell r="B9269" t="str">
            <v xml:space="preserve">  Wholesale on a fee or contract basis</v>
          </cell>
          <cell r="C9269" t="str">
            <v>Wholesale trade services on a fee or contract basis, of computers and packaged software</v>
          </cell>
        </row>
        <row r="9270">
          <cell r="A9270">
            <v>4045110049</v>
          </cell>
          <cell r="B9270" t="str">
            <v xml:space="preserve">  Wholesale on a fee or contract basis</v>
          </cell>
          <cell r="C9270" t="str">
            <v>Wholesale trade services on a fee or contract basis, of agricultural, lawn and garden machinery and equipment including tractors</v>
          </cell>
        </row>
        <row r="9271">
          <cell r="A9271">
            <v>4045110050</v>
          </cell>
          <cell r="B9271" t="str">
            <v xml:space="preserve">  Wholesale on a fee or contract basis</v>
          </cell>
          <cell r="C9271" t="str">
            <v>Wholesale trade services on a fee or contract basis, of mining, construction and civil engineering machinery and equipment</v>
          </cell>
        </row>
        <row r="9272">
          <cell r="A9272">
            <v>4045110051</v>
          </cell>
          <cell r="B9272" t="str">
            <v xml:space="preserve">  Wholesale on a fee or contract basis</v>
          </cell>
          <cell r="C9272" t="str">
            <v>Wholesale trade services on a fee or contract basis, of other industry specific machinery and equipment and related operating supplies</v>
          </cell>
        </row>
        <row r="9273">
          <cell r="A9273">
            <v>4045110052</v>
          </cell>
          <cell r="B9273" t="str">
            <v xml:space="preserve">  Wholesale on a fee or contract basis</v>
          </cell>
          <cell r="C9273" t="str">
            <v>Wholesale trade services on a fee or contract basis, of other machinery and equipment n.e.c.</v>
          </cell>
        </row>
        <row r="9274">
          <cell r="A9274">
            <v>4045110053</v>
          </cell>
          <cell r="B9274" t="str">
            <v xml:space="preserve">  Wholesale on a fee or contract basis</v>
          </cell>
          <cell r="C9274" t="str">
            <v>Wholesale trade services on a fee or contract basis, of solid, liquid and gaseous fuels and related products</v>
          </cell>
        </row>
        <row r="9275">
          <cell r="A9275">
            <v>4045110054</v>
          </cell>
          <cell r="B9275" t="str">
            <v xml:space="preserve">  Wholesale on a fee or contract basis</v>
          </cell>
          <cell r="C9275" t="str">
            <v>Wholesale trade services on a fee or contract basis, of metal ores and metal in primary forms</v>
          </cell>
        </row>
        <row r="9276">
          <cell r="A9276">
            <v>4045110055</v>
          </cell>
          <cell r="B9276" t="str">
            <v xml:space="preserve">  Wholesale on a fee or contract basis</v>
          </cell>
          <cell r="C9276" t="str">
            <v>Wholesale trade services on a fee or contract basis, of wood in the rough</v>
          </cell>
        </row>
        <row r="9277">
          <cell r="A9277">
            <v>4045110056</v>
          </cell>
          <cell r="B9277" t="str">
            <v xml:space="preserve">  Wholesale on a fee or contract basis</v>
          </cell>
          <cell r="C9277" t="str">
            <v>Wholesale trade services on a fee or contract basis, of paper and paperboard</v>
          </cell>
        </row>
        <row r="9278">
          <cell r="A9278">
            <v>4045110057</v>
          </cell>
          <cell r="B9278" t="str">
            <v xml:space="preserve">  Wholesale on a fee or contract basis</v>
          </cell>
          <cell r="C9278" t="str">
            <v>Wholesale trade services on a fee or contract basis, of textile fibres</v>
          </cell>
        </row>
        <row r="9279">
          <cell r="A9279">
            <v>4045110058</v>
          </cell>
          <cell r="B9279" t="str">
            <v xml:space="preserve">  Wholesale on a fee or contract basis</v>
          </cell>
          <cell r="C9279" t="str">
            <v>Wholesale trade services on a fee or contract basis, of other products n.e.c.</v>
          </cell>
        </row>
        <row r="9280">
          <cell r="A9280">
            <v>4045121101</v>
          </cell>
          <cell r="B9280" t="str">
            <v xml:space="preserve">  Wholesale of rubber</v>
          </cell>
          <cell r="C9280" t="str">
            <v>Wholesale trade services, except on a fee or contract basis, of agricultural raw materials, rubber</v>
          </cell>
        </row>
        <row r="9281">
          <cell r="A9281">
            <v>4045121201</v>
          </cell>
          <cell r="B9281" t="str">
            <v xml:space="preserve">  Wholesale of palm oil</v>
          </cell>
          <cell r="C9281" t="str">
            <v>Wholesale trade services, except on a fee or contract basis, of agricultural raw materials, palm oil</v>
          </cell>
        </row>
        <row r="9282">
          <cell r="A9282">
            <v>4045121301</v>
          </cell>
          <cell r="B9282" t="str">
            <v xml:space="preserve">  Wholesale of livestock</v>
          </cell>
          <cell r="C9282" t="str">
            <v>Wholesale trade services, except on a fee or contract basis, of live animals, including pet animals</v>
          </cell>
        </row>
        <row r="9283">
          <cell r="A9283">
            <v>4045121401</v>
          </cell>
          <cell r="B9283" t="str">
            <v xml:space="preserve">  Wholesale of lumber and timber</v>
          </cell>
          <cell r="C9283" t="str">
            <v>Wholesale trade services, except on a fee or contract basis, of agricultural raw materials, lumber and timber</v>
          </cell>
        </row>
        <row r="9284">
          <cell r="A9284">
            <v>4045121501</v>
          </cell>
          <cell r="B9284" t="str">
            <v xml:space="preserve">  Wholesale of trees, shrubs potted</v>
          </cell>
          <cell r="C9284" t="str">
            <v>Wholesale trade services, except on a fee or contract basis, agricultural raw materials, trees, shrubs potted</v>
          </cell>
        </row>
        <row r="9285">
          <cell r="A9285">
            <v>4045121901</v>
          </cell>
          <cell r="B9285" t="str">
            <v xml:space="preserve">  Wholesale of other agricultural products n.e.c.</v>
          </cell>
          <cell r="C9285" t="str">
            <v>Wholesale trade services, except on a fee or contract basis, of unmanufactured tobacco</v>
          </cell>
        </row>
        <row r="9286">
          <cell r="A9286">
            <v>4045121902</v>
          </cell>
          <cell r="B9286" t="str">
            <v xml:space="preserve">  Wholesale of other agricultural products n.e.c.</v>
          </cell>
          <cell r="C9286" t="str">
            <v>Wholesale trade services, except on a fee or contract basis, of hides, skins and leather</v>
          </cell>
        </row>
        <row r="9287">
          <cell r="A9287">
            <v>4045121903</v>
          </cell>
          <cell r="B9287" t="str">
            <v xml:space="preserve">  Wholesale of other agricultural products n.e.c.</v>
          </cell>
          <cell r="C9287" t="str">
            <v>Wholesale trade services, except on a fee or contract basis, of other agricultural raw materials, n.e.c.</v>
          </cell>
        </row>
        <row r="9288">
          <cell r="A9288">
            <v>4045122101</v>
          </cell>
          <cell r="B9288" t="str">
            <v xml:space="preserve">  Wholesale of meat, poultry and eggs</v>
          </cell>
          <cell r="C9288" t="str">
            <v>Wholesale trade services, except on a fee or contract basis, of  eggs and edible oils and fats</v>
          </cell>
        </row>
        <row r="9289">
          <cell r="A9289">
            <v>4045122102</v>
          </cell>
          <cell r="B9289" t="str">
            <v xml:space="preserve">  Wholesale of meat, poultry and eggs</v>
          </cell>
          <cell r="C9289" t="str">
            <v>Wholesale trade services, except on a fee or contract basis, of meat, poultry and game</v>
          </cell>
        </row>
        <row r="9290">
          <cell r="A9290">
            <v>4045122201</v>
          </cell>
          <cell r="B9290" t="str">
            <v xml:space="preserve">  Wholesale of fish and other seafood</v>
          </cell>
          <cell r="C9290" t="str">
            <v>Wholesale trade services, except on a fee or contract basis, of fish and other seafood</v>
          </cell>
        </row>
        <row r="9291">
          <cell r="A9291">
            <v>4045122301</v>
          </cell>
          <cell r="B9291" t="str">
            <v xml:space="preserve">  Wholesale of fruits</v>
          </cell>
          <cell r="C9291" t="str">
            <v>Wholesale trade services, except on a fee or contract basis, of fruits</v>
          </cell>
        </row>
        <row r="9292">
          <cell r="A9292">
            <v>4045122401</v>
          </cell>
          <cell r="B9292" t="str">
            <v xml:space="preserve">  Wholesale of vegetables</v>
          </cell>
          <cell r="C9292" t="str">
            <v>Wholesale trade services, except on a fee or contract basis, of  vegetables</v>
          </cell>
        </row>
        <row r="9293">
          <cell r="A9293">
            <v>4045123101</v>
          </cell>
          <cell r="B9293" t="str">
            <v xml:space="preserve">  Wholesale of rice, other grains, flour and sugar</v>
          </cell>
          <cell r="C9293" t="str">
            <v>Wholesale trade services, except on a fee or contract basis, of rice, flour and other grains</v>
          </cell>
        </row>
        <row r="9294">
          <cell r="A9294">
            <v>4045123102</v>
          </cell>
          <cell r="B9294" t="str">
            <v xml:space="preserve">  Wholesale of rice, other grains, flour and sugar</v>
          </cell>
          <cell r="C9294" t="str">
            <v>Wholesale trade services, except on a fee or contract basis, of sugar.</v>
          </cell>
        </row>
        <row r="9295">
          <cell r="A9295">
            <v>4045123201</v>
          </cell>
          <cell r="B9295" t="str">
            <v xml:space="preserve">  Wholesale of dairy products</v>
          </cell>
          <cell r="C9295" t="str">
            <v>Wholesale trade services, except on a fee or contract basis, of dairy products</v>
          </cell>
        </row>
        <row r="9296">
          <cell r="A9296">
            <v>4045123301</v>
          </cell>
          <cell r="B9296" t="str">
            <v xml:space="preserve">  Wholesale of confectionery</v>
          </cell>
          <cell r="C9296" t="str">
            <v>Wholesale trade services, except on a fee or contract basis, of confectionery.</v>
          </cell>
        </row>
        <row r="9297">
          <cell r="A9297">
            <v>4045123401</v>
          </cell>
          <cell r="B9297" t="str">
            <v xml:space="preserve">  Wholesale of biscuits, cakes, bread and other bakery products</v>
          </cell>
          <cell r="C9297" t="str">
            <v>Wholesale trade services, except on a fee or contract basis, of sugar confectionery and  bakery products</v>
          </cell>
        </row>
        <row r="9298">
          <cell r="A9298">
            <v>4045123501</v>
          </cell>
          <cell r="B9298" t="str">
            <v xml:space="preserve">  Wholesale of coffee, tea and other beverages</v>
          </cell>
          <cell r="C9298" t="str">
            <v>Wholesale trade services, except on a fee or contract basis, of beverages</v>
          </cell>
        </row>
        <row r="9299">
          <cell r="A9299">
            <v>4045123502</v>
          </cell>
          <cell r="B9299" t="str">
            <v xml:space="preserve">  Wholesale of coffee, tea and other beverages</v>
          </cell>
          <cell r="C9299" t="str">
            <v>Wholesale trade services, except on a fee or contract basis, of coffee, tea cocoa and spices</v>
          </cell>
        </row>
        <row r="9300">
          <cell r="A9300">
            <v>4045123601</v>
          </cell>
          <cell r="B9300" t="str">
            <v xml:space="preserve">  Wholesale of soft drinks and mineral water</v>
          </cell>
          <cell r="C9300" t="str">
            <v>Wholesale trade services, except on a fee or contract basis, of soft drinks and mineral water</v>
          </cell>
        </row>
        <row r="9301">
          <cell r="A9301">
            <v>4045123701</v>
          </cell>
          <cell r="B9301" t="str">
            <v xml:space="preserve">  Wholesale of beer, wine, spirits</v>
          </cell>
          <cell r="C9301" t="str">
            <v>Wholesale trade services, except on a fee or contract basis, of beer, wine, spirits</v>
          </cell>
        </row>
        <row r="9302">
          <cell r="A9302">
            <v>4045123801</v>
          </cell>
          <cell r="B9302" t="str">
            <v xml:space="preserve">  Wholesale of tobacco, cigars, cigarettes, etc.</v>
          </cell>
          <cell r="C9302" t="str">
            <v>Wholesale trade services, except on a fee or contract basis, of tobacco products</v>
          </cell>
        </row>
        <row r="9303">
          <cell r="A9303">
            <v>4045123901</v>
          </cell>
          <cell r="B9303" t="str">
            <v xml:space="preserve">  Wholesale of other foodstuffs e.g. mee, kueh teow, wantan skin and related products, cooking oil, tinned food, etc.</v>
          </cell>
          <cell r="C9303" t="str">
            <v>Wholesale trade services, except on a fee or contract basis, of food products n.e.c.</v>
          </cell>
        </row>
        <row r="9304">
          <cell r="A9304">
            <v>4045131101</v>
          </cell>
          <cell r="B9304" t="str">
            <v xml:space="preserve">  Wholesale of textiles, clothing, household linens, towels and blankets</v>
          </cell>
          <cell r="C9304" t="str">
            <v>Wholesale trade services, except on a fee or contract basis, of yarn and fabrics</v>
          </cell>
        </row>
        <row r="9305">
          <cell r="A9305">
            <v>4045131102</v>
          </cell>
          <cell r="B9305" t="str">
            <v xml:space="preserve">  Wholesale of textiles, clothing, household linens, towels and blankets</v>
          </cell>
          <cell r="C9305" t="str">
            <v>Wholesale trade services, except on a fee or contract basis, of household linens, curtains, net curtains and diverse household articles of textile materials</v>
          </cell>
        </row>
        <row r="9306">
          <cell r="A9306">
            <v>4045131103</v>
          </cell>
          <cell r="B9306" t="str">
            <v xml:space="preserve">  Wholesale of textiles, clothing, household linens, towels and blankets</v>
          </cell>
          <cell r="C9306" t="str">
            <v>Wholesale trade services, except on a fee or contract basis, of articles of clothing, articles of fur and clothing accessories</v>
          </cell>
        </row>
        <row r="9307">
          <cell r="A9307">
            <v>4045131104</v>
          </cell>
          <cell r="B9307" t="str">
            <v xml:space="preserve">  Wholesale of textiles, clothing, household linens, towels and blankets</v>
          </cell>
          <cell r="C9307" t="str">
            <v>Wholesale trade services, except on a fee or contract basis, of textile fibres</v>
          </cell>
        </row>
        <row r="9308">
          <cell r="A9308">
            <v>4045131201</v>
          </cell>
          <cell r="B9308" t="str">
            <v xml:space="preserve">  Wholesale of footwear</v>
          </cell>
          <cell r="C9308" t="str">
            <v>Wholesale trade services, except on a fee or contract basis, of footwear</v>
          </cell>
        </row>
        <row r="9309">
          <cell r="A9309">
            <v>4045132101</v>
          </cell>
          <cell r="B9309" t="str">
            <v xml:space="preserve">  Wholesale of sports goods and athletic goods and equipment</v>
          </cell>
          <cell r="C9309" t="str">
            <v>Wholesale trade services, except on a fee or contract basis, of sports goods</v>
          </cell>
        </row>
        <row r="9310">
          <cell r="A9310">
            <v>4045132201</v>
          </cell>
          <cell r="B9310" t="str">
            <v xml:space="preserve">  Wholesale of bicycles and parts thereof</v>
          </cell>
          <cell r="C9310" t="str">
            <v>Wholesale trade services, except on a fee or contract basis, of bicycles and part thereof</v>
          </cell>
        </row>
        <row r="9311">
          <cell r="A9311">
            <v>4045132301</v>
          </cell>
          <cell r="B9311" t="str">
            <v xml:space="preserve">  Wholesale of games and toys</v>
          </cell>
          <cell r="C9311" t="str">
            <v>Wholesale trade services, except on a fee or contract basis, of games and toys</v>
          </cell>
        </row>
        <row r="9312">
          <cell r="A9312">
            <v>4045132401</v>
          </cell>
          <cell r="B9312" t="str">
            <v xml:space="preserve">  Wholesale of travelling and leather goods (except leather footwear and clothing)</v>
          </cell>
          <cell r="C9312" t="str">
            <v>Wholesale trade services, except on a fee or contract basis, of leather goods and travel accessories</v>
          </cell>
        </row>
        <row r="9313">
          <cell r="A9313">
            <v>4045132501</v>
          </cell>
          <cell r="B9313" t="str">
            <v xml:space="preserve">  Wholesale of handicrafts and artificial flowers</v>
          </cell>
          <cell r="C9313" t="str">
            <v>Wholesale trade services, except on a fee or contract basis, of miscellaneous consumer goods n.e.c.</v>
          </cell>
        </row>
        <row r="9314">
          <cell r="A9314">
            <v>4045132601</v>
          </cell>
          <cell r="B9314" t="str">
            <v xml:space="preserve">  Wholesale of cut flowers and plants</v>
          </cell>
          <cell r="C9314" t="str">
            <v>Wholesale trade services, except on a fee or contract basis, of flowers and plants</v>
          </cell>
        </row>
        <row r="9315">
          <cell r="A9315">
            <v>4045139101</v>
          </cell>
          <cell r="B9315" t="str">
            <v xml:space="preserve">  Wholesale of pharmaceutical, orthopaedic  and medical goods, perfumery, cosmetics and toiletries</v>
          </cell>
          <cell r="C9315" t="str">
            <v>Wholesale trade services, except on a fee or contract basis, of pharmaceutical and medical goods</v>
          </cell>
        </row>
        <row r="9316">
          <cell r="A9316">
            <v>4045139102</v>
          </cell>
          <cell r="B9316" t="str">
            <v xml:space="preserve">  Wholesale of pharmaceutical, orthopaedic  and medical goods, perfumery, cosmetics and toiletries</v>
          </cell>
          <cell r="C9316" t="str">
            <v>Wholesale trade services, except on a fee or contract basis, of surgical and orthopaedic instruments and devices</v>
          </cell>
        </row>
        <row r="9317">
          <cell r="A9317">
            <v>4045139103</v>
          </cell>
          <cell r="B9317" t="str">
            <v xml:space="preserve">  Wholesale of pharmaceutical, orthopaedic  and medical goods, perfumery, cosmetics and toiletries</v>
          </cell>
          <cell r="C9317" t="str">
            <v>Wholesale trade services, except on a fee or contract basis, of perfumery articles, cosmetic articles and toilet soaps</v>
          </cell>
        </row>
        <row r="9318">
          <cell r="A9318">
            <v>4045139201</v>
          </cell>
          <cell r="B9318" t="str">
            <v xml:space="preserve">  Wholesale of books, newspapers, magazines and stationery</v>
          </cell>
          <cell r="C9318" t="str">
            <v>Wholesale trade services, except on a fee or contract basis, of books, newspapers, magazines and stationery</v>
          </cell>
        </row>
        <row r="9319">
          <cell r="A9319">
            <v>4045139301</v>
          </cell>
          <cell r="B9319" t="str">
            <v xml:space="preserve">  Wholesale of jewellery, watches, clocks and silverware</v>
          </cell>
          <cell r="C9319" t="str">
            <v>Wholesale trade services, except on a fee or contract basis, of watches, clocks and jewellery</v>
          </cell>
        </row>
        <row r="9320">
          <cell r="A9320">
            <v>4045139401</v>
          </cell>
          <cell r="B9320" t="str">
            <v xml:space="preserve">  Wholesale of photographic equipment and supplies</v>
          </cell>
          <cell r="C9320" t="str">
            <v>Wholesale trade services, except on a fee or contract basis, of photographic and precision equipment</v>
          </cell>
        </row>
        <row r="9321">
          <cell r="A9321">
            <v>4045139501</v>
          </cell>
          <cell r="B9321" t="str">
            <v xml:space="preserve">  Wholesale of optical goods</v>
          </cell>
          <cell r="C9321" t="str">
            <v>Wholesale trade services, except on a fee or contract basis, of  optical and precision equipment</v>
          </cell>
        </row>
        <row r="9322">
          <cell r="A9322">
            <v>4045139601</v>
          </cell>
          <cell r="B9322" t="str">
            <v xml:space="preserve">  Wholesale of household hardware, kitchenware, chinaware, glassware, ornaments,  etc.</v>
          </cell>
          <cell r="C9322" t="str">
            <v>Wholesale trade services, except on a fee or contract basis, of miscellaneous household utensils, cutlery, crockery, glassware, china and pottery</v>
          </cell>
        </row>
        <row r="9323">
          <cell r="A9323">
            <v>4045139602</v>
          </cell>
          <cell r="B9323" t="str">
            <v xml:space="preserve">  Wholesale of household hardware, kitchenware, chinaware, glassware, ornaments,  etc.</v>
          </cell>
          <cell r="C9323" t="str">
            <v>Wholesale trade services, except on a fee or contract basis, of wickerwork, cork goods, cooper's ware and other wooden ware</v>
          </cell>
        </row>
        <row r="9324">
          <cell r="A9324">
            <v>4045139701</v>
          </cell>
          <cell r="B9324" t="str">
            <v xml:space="preserve">  Wholesale of household appliances, radio and television equipment, musical instrument, records and music tapes</v>
          </cell>
          <cell r="C9324" t="str">
            <v>Wholesale trade services, except on a fee or contract basis, of radio and television equipment, musical instruments and records, music scores and tapes</v>
          </cell>
        </row>
        <row r="9325">
          <cell r="A9325">
            <v>4045139702</v>
          </cell>
          <cell r="B9325" t="str">
            <v xml:space="preserve">  Wholesale of household appliances, radio and television equipment, musical instrument, records and music tapes</v>
          </cell>
          <cell r="C9325" t="str">
            <v>Wholesale trade services, except on a fee or contract basis, of household appliances</v>
          </cell>
        </row>
        <row r="9326">
          <cell r="A9326">
            <v>4045139801</v>
          </cell>
          <cell r="B9326" t="str">
            <v xml:space="preserve">  Wholesale of furniture, furnishings, wall paper and floor coverings</v>
          </cell>
          <cell r="C9326" t="str">
            <v>Wholesale trade services, except on a fee or contract basis, of household furniture</v>
          </cell>
        </row>
        <row r="9327">
          <cell r="A9327">
            <v>4045139802</v>
          </cell>
          <cell r="B9327" t="str">
            <v xml:space="preserve">  Wholesale of furniture, furnishings, wall paper and floor coverings</v>
          </cell>
          <cell r="C9327" t="str">
            <v>Wholesale trade services, except on a fee or contract basis, of wallpaper and floor coverings</v>
          </cell>
        </row>
        <row r="9328">
          <cell r="A9328">
            <v>4045139901</v>
          </cell>
          <cell r="B9328" t="str">
            <v xml:space="preserve">  Wholesale of other household goods (e.g. cleaning material fancy goods and other miscellaneous consumer goods)</v>
          </cell>
          <cell r="C9328" t="str">
            <v>Wholesale trade services, except on a fee or contract basis, of articles for lighting</v>
          </cell>
        </row>
        <row r="9329">
          <cell r="A9329">
            <v>4045139902</v>
          </cell>
          <cell r="B9329" t="str">
            <v xml:space="preserve">  Wholesale of other household goods (e.g. cleaning material fancy goods and other miscellaneous consumer goods)</v>
          </cell>
          <cell r="C9329" t="str">
            <v>Wholesale trade services, except on a fee or contract basis, of household articles and equipment n.e.c.</v>
          </cell>
        </row>
        <row r="9330">
          <cell r="A9330">
            <v>4045141101</v>
          </cell>
          <cell r="B9330" t="str">
            <v xml:space="preserve">  Wholesale of petrol, diesel, lubricants, etc.</v>
          </cell>
          <cell r="C9330" t="str">
            <v>Wholesale trade services, except on a fee or contract basis, of petrol, diesel, lubricants, etc.</v>
          </cell>
        </row>
        <row r="9331">
          <cell r="A9331">
            <v>4045141201</v>
          </cell>
          <cell r="B9331" t="str">
            <v xml:space="preserve">  Wholesale of liquified petroleum gas</v>
          </cell>
          <cell r="C9331" t="str">
            <v>Wholesale trade services, except on a fee or contract basis, of liquified petroleum gas</v>
          </cell>
        </row>
        <row r="9332">
          <cell r="A9332">
            <v>4045141901</v>
          </cell>
          <cell r="B9332" t="str">
            <v xml:space="preserve">  Wholesale of other solid, liquid and gaseous fuels and related products n.e.c. (e.g. charcoal, kerosene, paraffin, firewood, etc)</v>
          </cell>
          <cell r="C9332" t="str">
            <v>Wholesale trade services, except on a fee or contract basis, of other solid, liquid and gaseous fuels and related products n.e.c. (e.g. charcoal, kerosene, paraffin, firewood, etc)</v>
          </cell>
        </row>
        <row r="9333">
          <cell r="A9333">
            <v>4045142001</v>
          </cell>
          <cell r="B9333" t="str">
            <v xml:space="preserve">  Wholesale of metals, metal ores and fabricated metals</v>
          </cell>
          <cell r="C9333" t="str">
            <v>Wholesale trade services, except on a fee or contract basis, of metals, metal ores and metal in primary forms</v>
          </cell>
        </row>
        <row r="9334">
          <cell r="A9334">
            <v>4045143101</v>
          </cell>
          <cell r="B9334" t="str">
            <v xml:space="preserve">  Wholesale of logs, sawn timber, plywood, veneer and related products</v>
          </cell>
          <cell r="C9334" t="str">
            <v>Wholesale trade services, except on a fee or contract basis, of  wood in rough</v>
          </cell>
        </row>
        <row r="9335">
          <cell r="A9335">
            <v>4045143201</v>
          </cell>
          <cell r="B9335" t="str">
            <v xml:space="preserve">  Wholesale of construction materials, hardware plumbing and heating equipment and supplies</v>
          </cell>
          <cell r="C9335" t="str">
            <v>Wholesale trade services, except on a fee or contract basis, of construction materials and flat glass</v>
          </cell>
        </row>
        <row r="9336">
          <cell r="A9336">
            <v>4045143202</v>
          </cell>
          <cell r="B9336" t="str">
            <v xml:space="preserve">  Wholesale of construction materials, hardware plumbing and heating equipment and supplies</v>
          </cell>
          <cell r="C9336" t="str">
            <v>Wholesale trade services, except on a fee or contract basis, of fittings, fixtures and ceramic sanitary fixtures</v>
          </cell>
        </row>
        <row r="9337">
          <cell r="A9337">
            <v>4045143203</v>
          </cell>
          <cell r="B9337" t="str">
            <v xml:space="preserve">  Wholesale of construction materials, hardware plumbing and heating equipment and supplies</v>
          </cell>
          <cell r="C9337" t="str">
            <v>Wholesale trade services, except on a fee or contract basis, of wallpaper and floor coverings</v>
          </cell>
        </row>
        <row r="9338">
          <cell r="A9338">
            <v>4045143204</v>
          </cell>
          <cell r="B9338" t="str">
            <v xml:space="preserve">  Wholesale of construction materials, hardware plumbing and heating equipment and supplies</v>
          </cell>
          <cell r="C9338" t="str">
            <v>Wholesale trade services, except on a fee or contract basis, of paints, varnishes and lacquers</v>
          </cell>
        </row>
        <row r="9339">
          <cell r="A9339">
            <v>4045143205</v>
          </cell>
          <cell r="B9339" t="str">
            <v xml:space="preserve">  Wholesale of construction materials, hardware plumbing and heating equipment and supplies</v>
          </cell>
          <cell r="C9339" t="str">
            <v>Wholesale trade services, except on a fee or contract basis, of hardware and hand tools</v>
          </cell>
        </row>
        <row r="9340">
          <cell r="A9340">
            <v>4045149101</v>
          </cell>
          <cell r="B9340" t="str">
            <v xml:space="preserve">  Wholesale of fertilizers</v>
          </cell>
          <cell r="C9340" t="str">
            <v>Wholesale trade services, except on a fee or contract basis, of fertilizers and agro-chemical products</v>
          </cell>
        </row>
        <row r="9341">
          <cell r="A9341">
            <v>4045149201</v>
          </cell>
          <cell r="B9341" t="str">
            <v xml:space="preserve">  Wholesale of metal scraps</v>
          </cell>
          <cell r="C9341" t="str">
            <v>Wholesale trade services, except on a fee or contract basis, of iron or steel metal scraps for recycling</v>
          </cell>
        </row>
        <row r="9342">
          <cell r="A9342">
            <v>4045149201</v>
          </cell>
          <cell r="B9342" t="str">
            <v xml:space="preserve">  Wholesale of metal scraps</v>
          </cell>
          <cell r="C9342" t="str">
            <v>Wholesale trade services, except on a fee or contract basis, of copper scraps for recycling</v>
          </cell>
        </row>
        <row r="9343">
          <cell r="A9343">
            <v>4045149201</v>
          </cell>
          <cell r="B9343" t="str">
            <v xml:space="preserve">  Wholesale of metal scraps</v>
          </cell>
          <cell r="C9343" t="str">
            <v>Wholesale trade services, except on a fee or contract basis, of lead scraps for recycling</v>
          </cell>
        </row>
        <row r="9344">
          <cell r="A9344">
            <v>4045149201</v>
          </cell>
          <cell r="B9344" t="str">
            <v xml:space="preserve">  Wholesale of metal scraps</v>
          </cell>
          <cell r="C9344" t="str">
            <v>Wholesale trade services, except on a fee or contract basis, of aluminium scraps for recycling</v>
          </cell>
        </row>
        <row r="9345">
          <cell r="A9345">
            <v>4045149201</v>
          </cell>
          <cell r="B9345" t="str">
            <v xml:space="preserve">  Wholesale of metal scraps</v>
          </cell>
          <cell r="C9345" t="str">
            <v>Wholesale trade services, except on a fee or contract basis, of tin scraps for recycling</v>
          </cell>
        </row>
        <row r="9346">
          <cell r="A9346">
            <v>4045149201</v>
          </cell>
          <cell r="B9346" t="str">
            <v xml:space="preserve">  Wholesale of metal scraps</v>
          </cell>
          <cell r="C9346" t="str">
            <v>Wholesale trade services, except on a fee or contract basis, of zinc scraps for recycling</v>
          </cell>
        </row>
        <row r="9347">
          <cell r="A9347">
            <v>4045149301</v>
          </cell>
          <cell r="B9347" t="str">
            <v xml:space="preserve">  Wholesale of non-metal materials</v>
          </cell>
          <cell r="C9347" t="str">
            <v>Wholesale trade services, except on a fee or contract basis, of paper or articles of paper for recycling</v>
          </cell>
        </row>
        <row r="9348">
          <cell r="A9348">
            <v>4045149301</v>
          </cell>
          <cell r="B9348" t="str">
            <v xml:space="preserve">  Wholesale of non-metal materials</v>
          </cell>
          <cell r="C9348" t="str">
            <v>Wholesale trade services, except on a fee or contract basis, of fabrics waste for recycling</v>
          </cell>
        </row>
        <row r="9349">
          <cell r="A9349">
            <v>4045149301</v>
          </cell>
          <cell r="B9349" t="str">
            <v xml:space="preserve">  Wholesale of non-metal materials</v>
          </cell>
          <cell r="C9349" t="str">
            <v>Wholesale trade services, except on a fee or contract basis, of glass for recycling</v>
          </cell>
        </row>
        <row r="9350">
          <cell r="A9350">
            <v>4045149301</v>
          </cell>
          <cell r="B9350" t="str">
            <v xml:space="preserve">  Wholesale of non-metal materials</v>
          </cell>
          <cell r="C9350" t="str">
            <v>Wholesale trade services, except on a fee or contract basis, of plastics or plastics material for recycling</v>
          </cell>
        </row>
        <row r="9351">
          <cell r="A9351">
            <v>4045149901</v>
          </cell>
          <cell r="B9351" t="str">
            <v xml:space="preserve">  Wholesale of other intermediate products, waste and scrap n.e.c.</v>
          </cell>
          <cell r="C9351" t="str">
            <v>Wholesale trade services, except on a fee or contract basis, of other intermediate products, waste and scrap n.e.c. for recycling</v>
          </cell>
        </row>
        <row r="9352">
          <cell r="A9352">
            <v>4045151101</v>
          </cell>
          <cell r="B9352" t="str">
            <v xml:space="preserve">  Wholesale of telecommunication equipment and accessories</v>
          </cell>
          <cell r="C9352" t="str">
            <v>Wholesale trade services, except on a fee or contract basis, of telecommunication equipment and accessories</v>
          </cell>
        </row>
        <row r="9353">
          <cell r="A9353">
            <v>4045151201</v>
          </cell>
          <cell r="B9353" t="str">
            <v xml:space="preserve">  Wholesale of electrical and electronic components and wiring accessories</v>
          </cell>
          <cell r="C9353" t="str">
            <v>Wholesale trade services, except on a fee or contract basis, of electrical and electronic components and wiring accessories</v>
          </cell>
        </row>
        <row r="9354">
          <cell r="A9354">
            <v>4045152001</v>
          </cell>
          <cell r="B9354" t="str">
            <v xml:space="preserve">  Wholesale of office machinery and business equipment (e.g. cash register)</v>
          </cell>
          <cell r="C9354" t="str">
            <v>Wholesale trade services, except on a fee or contract basis, of office machinery and business equipment (e.g. cash register)</v>
          </cell>
        </row>
        <row r="9355">
          <cell r="A9355">
            <v>4045153001</v>
          </cell>
          <cell r="B9355" t="str">
            <v xml:space="preserve">  Wholesale of computer hardware, software and peripherals</v>
          </cell>
          <cell r="C9355" t="str">
            <v>Wholesale trade services, except on a fee or contract basis, of computers and packaged software</v>
          </cell>
        </row>
        <row r="9356">
          <cell r="A9356">
            <v>4045159101</v>
          </cell>
          <cell r="B9356" t="str">
            <v xml:space="preserve">  Wholesale of industrial and agricultural machinery and equipment and wholesale of construction and civil engineering machinery and equipment</v>
          </cell>
          <cell r="C9356" t="str">
            <v>Wholesale trade services, except on a fee or contract basis, of agricultural lawn and garden machinery and equipment including tractors</v>
          </cell>
        </row>
        <row r="9357">
          <cell r="A9357">
            <v>4045159102</v>
          </cell>
          <cell r="B9357" t="str">
            <v xml:space="preserve">  Wholesale of industrial and agricultural machinery and equipment and wholesale of construction and civil engineering machinery and equipment</v>
          </cell>
          <cell r="C9357" t="str">
            <v>Wholesale trade services, except on a fee or contract basis, of mining, construction and civil engineering machinery and equipment</v>
          </cell>
        </row>
        <row r="9358">
          <cell r="A9358">
            <v>4045159103</v>
          </cell>
          <cell r="B9358" t="str">
            <v xml:space="preserve">  Wholesale of industrial and agricultural machinery and equipment and wholesale of construction and civil engineering machinery and equipment</v>
          </cell>
          <cell r="C9358" t="str">
            <v>Wholesale trade services, except on a fee or contract basis, of other industry specific machinery and equipment and related operating supplies</v>
          </cell>
        </row>
        <row r="9359">
          <cell r="A9359">
            <v>4045159201</v>
          </cell>
          <cell r="B9359" t="str">
            <v xml:space="preserve">  Wholesale of lifts, escalators, air-conditioning, security and fire fighting equipment</v>
          </cell>
          <cell r="C9359" t="str">
            <v>Wholesale trade services, except on a fee or contract basis, of other industry specific machinery and equipment and related operating supplies</v>
          </cell>
        </row>
        <row r="9360">
          <cell r="A9360">
            <v>4045159301</v>
          </cell>
          <cell r="B9360" t="str">
            <v xml:space="preserve">  Wholesale of marine, and aircraft equipment and accessories  and other transport equipment n.e.c.</v>
          </cell>
          <cell r="C9360" t="str">
            <v>Wholesale trade services, except on a fee or contract basis, of other machinery and equipment n.e.c.</v>
          </cell>
        </row>
        <row r="9361">
          <cell r="A9361">
            <v>4045159901</v>
          </cell>
          <cell r="B9361" t="str">
            <v xml:space="preserve">  Wholesale of machinery and equipment  n.e.c. ( e.g. professional,  scientific  and  precision equipment )</v>
          </cell>
          <cell r="C9361" t="str">
            <v>Wholesale trade services, except on a fee or contract basis, of other machinery and equipment n.e.c.</v>
          </cell>
        </row>
        <row r="9362">
          <cell r="A9362">
            <v>4045191101</v>
          </cell>
          <cell r="B9362" t="str">
            <v xml:space="preserve">  Wholesale trade in aquarium fishes, pet birds and animals</v>
          </cell>
          <cell r="C9362" t="str">
            <v>Wholesale trade services, except on a fee or contract basis, of aquarium fishes, pet birds and animals</v>
          </cell>
        </row>
        <row r="9363">
          <cell r="A9363">
            <v>4045191201</v>
          </cell>
          <cell r="B9363" t="str">
            <v xml:space="preserve">  Wholesale of animal/pet food</v>
          </cell>
          <cell r="C9363" t="str">
            <v>Wholesale trade services, except on a fee or contract basis,  animal feed</v>
          </cell>
        </row>
        <row r="9364">
          <cell r="A9364">
            <v>4045191301</v>
          </cell>
          <cell r="B9364" t="str">
            <v xml:space="preserve">  Wholesale of leather and PVC material</v>
          </cell>
          <cell r="C9364" t="str">
            <v>Wholesale trade services, except on a fee or contract basis, of leather and PVC material</v>
          </cell>
        </row>
        <row r="9365">
          <cell r="A9365">
            <v>4045191501</v>
          </cell>
          <cell r="B9365" t="str">
            <v xml:space="preserve">  Wholesale trade in paper, and cellophane products, packaging materials</v>
          </cell>
          <cell r="C9365" t="str">
            <v>Wholesale trade services, except on a fee or contract basis, of paper and paperboard</v>
          </cell>
        </row>
        <row r="9366">
          <cell r="A9366">
            <v>4045191601</v>
          </cell>
          <cell r="B9366" t="str">
            <v xml:space="preserve">  Wholesale of agricultural and farm supplies (e.g. nursery stock, seeds, horticultural, orchard supplies etc.)</v>
          </cell>
          <cell r="C9366" t="str">
            <v>Wholesale trade services, except on a fee or contract basis, of fertilizers and agro-chemical products</v>
          </cell>
        </row>
        <row r="9367">
          <cell r="A9367">
            <v>4045191901</v>
          </cell>
          <cell r="B9367" t="str">
            <v xml:space="preserve">  Wholesale of specific commodities n.e.c.</v>
          </cell>
          <cell r="C9367" t="str">
            <v>Wholesale trade services, except on a fee or contract basis, of basic industrial chemicals and synthetic resins</v>
          </cell>
        </row>
        <row r="9368">
          <cell r="A9368">
            <v>4045191902</v>
          </cell>
          <cell r="B9368" t="str">
            <v xml:space="preserve">  Wholesale of specific commodities n.e.c.</v>
          </cell>
          <cell r="C9368" t="str">
            <v>Wholesale trade services, except on a fee or contract basis, of cleaning materials</v>
          </cell>
        </row>
        <row r="9369">
          <cell r="A9369">
            <v>4045192001</v>
          </cell>
          <cell r="B9369" t="str">
            <v xml:space="preserve">  Non-specialized wholesale stores</v>
          </cell>
          <cell r="C9369" t="str">
            <v>Wholesale trade services, except on a fee or contract basis, of other products n.e.c.</v>
          </cell>
        </row>
        <row r="9370">
          <cell r="A9370">
            <v>4055211101</v>
          </cell>
          <cell r="B9370" t="str">
            <v xml:space="preserve">  Provision stores</v>
          </cell>
          <cell r="C9370" t="str">
            <v>Non-specialized store retail trade services, of grains and oilseeds and oleaginous fruits, seeds and animal feed</v>
          </cell>
        </row>
        <row r="9371">
          <cell r="A9371">
            <v>4055211102</v>
          </cell>
          <cell r="B9371" t="str">
            <v xml:space="preserve">  Provision stores</v>
          </cell>
          <cell r="C9371" t="str">
            <v>Non-specialized store retail trade services, of agricultural raw materials n.e.c.</v>
          </cell>
        </row>
        <row r="9372">
          <cell r="A9372">
            <v>4055211103</v>
          </cell>
          <cell r="B9372" t="str">
            <v xml:space="preserve">  Provision stores</v>
          </cell>
          <cell r="C9372" t="str">
            <v>Non-specialized store retail trade services, of fruit and vegetables</v>
          </cell>
        </row>
        <row r="9373">
          <cell r="A9373">
            <v>4055211104</v>
          </cell>
          <cell r="B9373" t="str">
            <v xml:space="preserve">  Provision stores</v>
          </cell>
          <cell r="C9373" t="str">
            <v>Non-specialized store retail trade services, of dairy products, eggs and edible oils and fats</v>
          </cell>
        </row>
        <row r="9374">
          <cell r="A9374">
            <v>4055211105</v>
          </cell>
          <cell r="B9374" t="str">
            <v xml:space="preserve">  Provision stores</v>
          </cell>
          <cell r="C9374" t="str">
            <v>Non-specialized store retail trade services, of meat, poultry and game</v>
          </cell>
        </row>
        <row r="9375">
          <cell r="A9375">
            <v>4055211106</v>
          </cell>
          <cell r="B9375" t="str">
            <v xml:space="preserve">  Provision stores</v>
          </cell>
          <cell r="C9375" t="str">
            <v>Non-specialized store retail trade services, of fish and other seafood</v>
          </cell>
        </row>
        <row r="9376">
          <cell r="A9376">
            <v>4055211107</v>
          </cell>
          <cell r="B9376" t="str">
            <v xml:space="preserve">  Provision stores</v>
          </cell>
          <cell r="C9376" t="str">
            <v>Non-specialized store retail trade services, of sugar confectionery and bakery products</v>
          </cell>
        </row>
        <row r="9377">
          <cell r="A9377">
            <v>4055211108</v>
          </cell>
          <cell r="B9377" t="str">
            <v xml:space="preserve">  Provision stores</v>
          </cell>
          <cell r="C9377" t="str">
            <v>Non-specialized store retail trade services, of beverages</v>
          </cell>
        </row>
        <row r="9378">
          <cell r="A9378">
            <v>4055211109</v>
          </cell>
          <cell r="B9378" t="str">
            <v xml:space="preserve">  Provision stores</v>
          </cell>
          <cell r="C9378" t="str">
            <v>Non-specialized store retail trade services, of coffee, tea, cocoa and spices</v>
          </cell>
        </row>
        <row r="9379">
          <cell r="A9379">
            <v>4055211110</v>
          </cell>
          <cell r="B9379" t="str">
            <v xml:space="preserve">  Provision stores</v>
          </cell>
          <cell r="C9379" t="str">
            <v>Non-specialized store retail trade services, of tobacco products</v>
          </cell>
        </row>
        <row r="9380">
          <cell r="A9380">
            <v>4055211111</v>
          </cell>
          <cell r="B9380" t="str">
            <v xml:space="preserve">  Provision stores</v>
          </cell>
          <cell r="C9380" t="str">
            <v>Non-specialized store retail trade services, of food products n.e.c.</v>
          </cell>
        </row>
        <row r="9381">
          <cell r="A9381">
            <v>4055211112</v>
          </cell>
          <cell r="B9381" t="str">
            <v xml:space="preserve">  Provision stores</v>
          </cell>
          <cell r="C9381" t="str">
            <v>Non-specialized store retail trade services, of books, newspapers, magazines and stationery</v>
          </cell>
        </row>
        <row r="9382">
          <cell r="A9382">
            <v>4055211113</v>
          </cell>
          <cell r="B9382" t="str">
            <v xml:space="preserve">  Provision stores</v>
          </cell>
          <cell r="C9382" t="str">
            <v>Non-specialized store retail trade services, of paints, varnishes and lacquers</v>
          </cell>
        </row>
        <row r="9383">
          <cell r="A9383">
            <v>4055211114</v>
          </cell>
          <cell r="B9383" t="str">
            <v xml:space="preserve">  Provision stores</v>
          </cell>
          <cell r="C9383" t="str">
            <v>Non-specialized store retail trade services, of hardware and hand tools</v>
          </cell>
        </row>
        <row r="9384">
          <cell r="A9384">
            <v>4055211115</v>
          </cell>
          <cell r="B9384" t="str">
            <v xml:space="preserve">  Provision stores</v>
          </cell>
          <cell r="C9384" t="str">
            <v>Non-specialized store retail trade services, of perfumery articles, cosmetic articles and toilet soaps</v>
          </cell>
        </row>
        <row r="9385">
          <cell r="A9385">
            <v>4055211116</v>
          </cell>
          <cell r="B9385" t="str">
            <v xml:space="preserve">  Provision stores</v>
          </cell>
          <cell r="C9385" t="str">
            <v>Non-specialized store retail trade services, of cleaning materials</v>
          </cell>
        </row>
        <row r="9386">
          <cell r="A9386">
            <v>4055211201</v>
          </cell>
          <cell r="B9386" t="str">
            <v xml:space="preserve">  Supermarket</v>
          </cell>
          <cell r="C9386" t="str">
            <v>Non-specialized store retail trade services, of grains and oilseeds and oleaginous fruits, seeds and animal feed</v>
          </cell>
        </row>
        <row r="9387">
          <cell r="A9387">
            <v>4055211202</v>
          </cell>
          <cell r="B9387" t="str">
            <v xml:space="preserve">  Supermarket</v>
          </cell>
          <cell r="C9387" t="str">
            <v>Non-specialized store retail trade services, of fruit and vegetables</v>
          </cell>
        </row>
        <row r="9388">
          <cell r="A9388">
            <v>4055211203</v>
          </cell>
          <cell r="B9388" t="str">
            <v xml:space="preserve">  Supermarket</v>
          </cell>
          <cell r="C9388" t="str">
            <v>Non-specialized store retail trade services, of dairy products, eggs and edible oils and fats</v>
          </cell>
        </row>
        <row r="9389">
          <cell r="A9389">
            <v>4055211204</v>
          </cell>
          <cell r="B9389" t="str">
            <v xml:space="preserve">  Supermarket</v>
          </cell>
          <cell r="C9389" t="str">
            <v>Non-specialized store retail trade services, of meat, poultry and game</v>
          </cell>
        </row>
        <row r="9390">
          <cell r="A9390">
            <v>4055211205</v>
          </cell>
          <cell r="B9390" t="str">
            <v xml:space="preserve">  Supermarket</v>
          </cell>
          <cell r="C9390" t="str">
            <v>Non-specialized store retail trade services, of fish and other seafood</v>
          </cell>
        </row>
        <row r="9391">
          <cell r="A9391">
            <v>4055211206</v>
          </cell>
          <cell r="B9391" t="str">
            <v xml:space="preserve">  Supermarket</v>
          </cell>
          <cell r="C9391" t="str">
            <v>Non-specialized store retail trade services, of sugar confectionery and bakery products</v>
          </cell>
        </row>
        <row r="9392">
          <cell r="A9392">
            <v>4055211207</v>
          </cell>
          <cell r="B9392" t="str">
            <v xml:space="preserve">  Supermarket</v>
          </cell>
          <cell r="C9392" t="str">
            <v>Non-specialized store retail trade services, of beverages</v>
          </cell>
        </row>
        <row r="9393">
          <cell r="A9393">
            <v>4055211208</v>
          </cell>
          <cell r="B9393" t="str">
            <v xml:space="preserve">  Supermarket</v>
          </cell>
          <cell r="C9393" t="str">
            <v>Non-specialized store retail trade services, of coffee, tea, cocoa and spices</v>
          </cell>
        </row>
        <row r="9394">
          <cell r="A9394">
            <v>4055211209</v>
          </cell>
          <cell r="B9394" t="str">
            <v xml:space="preserve">  Supermarket</v>
          </cell>
          <cell r="C9394" t="str">
            <v>Non-specialized store retail trade services, of tobacco products</v>
          </cell>
        </row>
        <row r="9395">
          <cell r="A9395">
            <v>4055211210</v>
          </cell>
          <cell r="B9395" t="str">
            <v xml:space="preserve">  Supermarket</v>
          </cell>
          <cell r="C9395" t="str">
            <v>Non-specialized store retail trade services, of food products n.e.c.</v>
          </cell>
        </row>
        <row r="9396">
          <cell r="A9396">
            <v>4055211301</v>
          </cell>
          <cell r="B9396" t="str">
            <v xml:space="preserve">  Mini market</v>
          </cell>
          <cell r="C9396" t="str">
            <v>Non-specialized store retail trade services, of grains and oilseeds and oleaginous fruits, seeds and animal feed</v>
          </cell>
        </row>
        <row r="9397">
          <cell r="A9397">
            <v>4055211302</v>
          </cell>
          <cell r="B9397" t="str">
            <v xml:space="preserve">  Mini market</v>
          </cell>
          <cell r="C9397" t="str">
            <v>Non-specialized store retail trade services, of agricultural raw materials n.e.c.</v>
          </cell>
        </row>
        <row r="9398">
          <cell r="A9398">
            <v>4055211303</v>
          </cell>
          <cell r="B9398" t="str">
            <v xml:space="preserve">  Mini market</v>
          </cell>
          <cell r="C9398" t="str">
            <v>Non-specialized store retail trade services, of fruit and vegetables</v>
          </cell>
        </row>
        <row r="9399">
          <cell r="A9399">
            <v>4055211304</v>
          </cell>
          <cell r="B9399" t="str">
            <v xml:space="preserve">  Mini market</v>
          </cell>
          <cell r="C9399" t="str">
            <v>Non-specialized store retail trade services, of dairy products, eggs and edible oils and fats</v>
          </cell>
        </row>
        <row r="9400">
          <cell r="A9400">
            <v>4055211305</v>
          </cell>
          <cell r="B9400" t="str">
            <v xml:space="preserve">  Mini market</v>
          </cell>
          <cell r="C9400" t="str">
            <v>Non-specialized store retail trade services, of meat, poultry and game</v>
          </cell>
        </row>
        <row r="9401">
          <cell r="A9401">
            <v>4055211306</v>
          </cell>
          <cell r="B9401" t="str">
            <v xml:space="preserve">  Mini market</v>
          </cell>
          <cell r="C9401" t="str">
            <v>Non-specialized store retail trade services, of fish and other seafood</v>
          </cell>
        </row>
        <row r="9402">
          <cell r="A9402">
            <v>4055211307</v>
          </cell>
          <cell r="B9402" t="str">
            <v xml:space="preserve">  Mini market</v>
          </cell>
          <cell r="C9402" t="str">
            <v>Non-specialized store retail trade services, of sugar confectionery and bakery products</v>
          </cell>
        </row>
        <row r="9403">
          <cell r="A9403">
            <v>4055211308</v>
          </cell>
          <cell r="B9403" t="str">
            <v xml:space="preserve">  Mini market</v>
          </cell>
          <cell r="C9403" t="str">
            <v>Non-specialized store retail trade services, of beverages</v>
          </cell>
        </row>
        <row r="9404">
          <cell r="A9404">
            <v>4055211309</v>
          </cell>
          <cell r="B9404" t="str">
            <v xml:space="preserve">  Mini market</v>
          </cell>
          <cell r="C9404" t="str">
            <v>Non-specialized store retail trade services, of coffee, tea, cocoa and spices</v>
          </cell>
        </row>
        <row r="9405">
          <cell r="A9405">
            <v>4055211310</v>
          </cell>
          <cell r="B9405" t="str">
            <v xml:space="preserve">  Mini market</v>
          </cell>
          <cell r="C9405" t="str">
            <v>Non-specialized store retail trade services, of tobacco products</v>
          </cell>
        </row>
        <row r="9406">
          <cell r="A9406">
            <v>4055211311</v>
          </cell>
          <cell r="B9406" t="str">
            <v xml:space="preserve">  Mini market</v>
          </cell>
          <cell r="C9406" t="str">
            <v>Non-specialized store retail trade services, of food products n.e.c.</v>
          </cell>
        </row>
        <row r="9407">
          <cell r="A9407">
            <v>4055211312</v>
          </cell>
          <cell r="B9407" t="str">
            <v xml:space="preserve">  Mini market</v>
          </cell>
          <cell r="C9407" t="str">
            <v>Non-specialized store retail trade services, of books, newspapers, magazines and stationery</v>
          </cell>
        </row>
        <row r="9408">
          <cell r="A9408">
            <v>4055211313</v>
          </cell>
          <cell r="B9408" t="str">
            <v xml:space="preserve">  Mini market</v>
          </cell>
          <cell r="C9408" t="str">
            <v>Non-specialized store retail trade services, of perfumery articles, cosmetic articles and toilet soaps</v>
          </cell>
        </row>
        <row r="9409">
          <cell r="A9409">
            <v>4055211314</v>
          </cell>
          <cell r="B9409" t="str">
            <v xml:space="preserve">  Mini market</v>
          </cell>
          <cell r="C9409" t="str">
            <v>Non-specialized store retail trade services, of cleaning materials</v>
          </cell>
        </row>
        <row r="9410">
          <cell r="A9410">
            <v>4055211401</v>
          </cell>
          <cell r="B9410" t="str">
            <v xml:space="preserve">  Convenience stores</v>
          </cell>
          <cell r="C9410" t="str">
            <v>Non-specialized store retail trade services, of sugar confectionery and bakery products</v>
          </cell>
        </row>
        <row r="9411">
          <cell r="A9411">
            <v>4055211402</v>
          </cell>
          <cell r="B9411" t="str">
            <v xml:space="preserve">  Convenience stores</v>
          </cell>
          <cell r="C9411" t="str">
            <v>Non-specialized store retail trade services, of beverages</v>
          </cell>
        </row>
        <row r="9412">
          <cell r="A9412">
            <v>4055211403</v>
          </cell>
          <cell r="B9412" t="str">
            <v xml:space="preserve">  Convenience stores</v>
          </cell>
          <cell r="C9412" t="str">
            <v>Non-specialized store retail trade services, of tobacco products</v>
          </cell>
        </row>
        <row r="9413">
          <cell r="A9413">
            <v>4055211404</v>
          </cell>
          <cell r="B9413" t="str">
            <v xml:space="preserve">  Convenience stores</v>
          </cell>
          <cell r="C9413" t="str">
            <v>Non-specialized store retail trade services, of food products n.e.c.</v>
          </cell>
        </row>
        <row r="9414">
          <cell r="A9414">
            <v>4055211405</v>
          </cell>
          <cell r="B9414" t="str">
            <v xml:space="preserve">  Convenience stores</v>
          </cell>
          <cell r="C9414" t="str">
            <v>Non-specialized store retail trade services, of books, newspapers, magazines and stationery</v>
          </cell>
        </row>
        <row r="9415">
          <cell r="A9415">
            <v>4055219101</v>
          </cell>
          <cell r="B9415" t="str">
            <v xml:space="preserve">  Department stores</v>
          </cell>
          <cell r="C9415" t="str">
            <v>Non-specialized store retail trade services, of hides, skins and leather</v>
          </cell>
        </row>
        <row r="9416">
          <cell r="A9416">
            <v>4055219102</v>
          </cell>
          <cell r="B9416" t="str">
            <v xml:space="preserve">  Department stores</v>
          </cell>
          <cell r="C9416" t="str">
            <v>Non-specialized store retail trade services, of yarn and fabrics</v>
          </cell>
        </row>
        <row r="9417">
          <cell r="A9417">
            <v>4055219103</v>
          </cell>
          <cell r="B9417" t="str">
            <v xml:space="preserve">  Department stores</v>
          </cell>
          <cell r="C9417" t="str">
            <v>Non-specialized store retail trade services, of household linens, curtains, net curtains and diverse household articles of textile materials</v>
          </cell>
        </row>
        <row r="9418">
          <cell r="A9418">
            <v>4055219104</v>
          </cell>
          <cell r="B9418" t="str">
            <v xml:space="preserve">  Department stores</v>
          </cell>
          <cell r="C9418" t="str">
            <v>Non-specialized store retail trade services, of articles of clothing, articles of fur and clothing accessories</v>
          </cell>
        </row>
        <row r="9419">
          <cell r="A9419">
            <v>4055219105</v>
          </cell>
          <cell r="B9419" t="str">
            <v xml:space="preserve">  Department stores</v>
          </cell>
          <cell r="C9419" t="str">
            <v>Non-specialized store retail trade services, of footwear</v>
          </cell>
        </row>
        <row r="9420">
          <cell r="A9420">
            <v>4055219106</v>
          </cell>
          <cell r="B9420" t="str">
            <v xml:space="preserve">  Department stores</v>
          </cell>
          <cell r="C9420" t="str">
            <v>Non-specialized store retail trade services, of articles for lighting</v>
          </cell>
        </row>
        <row r="9421">
          <cell r="A9421">
            <v>4055219107</v>
          </cell>
          <cell r="B9421" t="str">
            <v xml:space="preserve">  Department stores</v>
          </cell>
          <cell r="C9421" t="str">
            <v>Non-specialized store retail trade services, of wickerwork, cork goods, cooper's ware and other wooden ware</v>
          </cell>
        </row>
        <row r="9422">
          <cell r="A9422">
            <v>4055219108</v>
          </cell>
          <cell r="B9422" t="str">
            <v xml:space="preserve">  Department stores</v>
          </cell>
          <cell r="C9422" t="str">
            <v>Non-specialized store retail trade services, of household articles and equipment n.e.c.</v>
          </cell>
        </row>
        <row r="9423">
          <cell r="A9423">
            <v>4055219109</v>
          </cell>
          <cell r="B9423" t="str">
            <v xml:space="preserve">  Department stores</v>
          </cell>
          <cell r="C9423" t="str">
            <v>Non-specialized store retail trade services, of photographic, optical and precision equipment</v>
          </cell>
        </row>
        <row r="9424">
          <cell r="A9424">
            <v>4055219110</v>
          </cell>
          <cell r="B9424" t="str">
            <v xml:space="preserve">  Department stores</v>
          </cell>
          <cell r="C9424" t="str">
            <v>Non-specialized store retail trade services, of watches, clocks and jewellery</v>
          </cell>
        </row>
        <row r="9425">
          <cell r="A9425">
            <v>4055219111</v>
          </cell>
          <cell r="B9425" t="str">
            <v xml:space="preserve">  Department stores</v>
          </cell>
          <cell r="C9425" t="str">
            <v>Non-specialized store retail trade services, of watches, clocks and jewellery</v>
          </cell>
        </row>
        <row r="9426">
          <cell r="A9426">
            <v>4055219201</v>
          </cell>
          <cell r="B9426" t="str">
            <v xml:space="preserve">  Department store and supermarket</v>
          </cell>
          <cell r="C9426" t="str">
            <v>Non-specialized store retail trade services, of flowers and plants</v>
          </cell>
        </row>
        <row r="9427">
          <cell r="A9427">
            <v>4055219202</v>
          </cell>
          <cell r="B9427" t="str">
            <v xml:space="preserve">  Department store and supermarket</v>
          </cell>
          <cell r="C9427" t="str">
            <v>Non-specialized store retail trade services, of hides, skins and leather</v>
          </cell>
        </row>
        <row r="9428">
          <cell r="A9428">
            <v>4055219203</v>
          </cell>
          <cell r="B9428" t="str">
            <v xml:space="preserve">  Department store and supermarket</v>
          </cell>
          <cell r="C9428" t="str">
            <v>Non-specialized store retail trade services, of agricultural raw materials n.e.c.</v>
          </cell>
        </row>
        <row r="9429">
          <cell r="A9429">
            <v>4055219204</v>
          </cell>
          <cell r="B9429" t="str">
            <v xml:space="preserve">  Department store and supermarket</v>
          </cell>
          <cell r="C9429" t="str">
            <v>Non-specialized store retail trade services, of fruit and vegetables</v>
          </cell>
        </row>
        <row r="9430">
          <cell r="A9430">
            <v>4055219205</v>
          </cell>
          <cell r="B9430" t="str">
            <v xml:space="preserve">  Department store and supermarket</v>
          </cell>
          <cell r="C9430" t="str">
            <v>Non-specialized store retail trade services, of dairy products, eggs and edible oils and fats</v>
          </cell>
        </row>
        <row r="9431">
          <cell r="A9431">
            <v>4055219206</v>
          </cell>
          <cell r="B9431" t="str">
            <v xml:space="preserve">  Department store and supermarket</v>
          </cell>
          <cell r="C9431" t="str">
            <v>Non-specialized store retail trade services, of meat, poultry and game</v>
          </cell>
        </row>
        <row r="9432">
          <cell r="A9432">
            <v>4055219207</v>
          </cell>
          <cell r="B9432" t="str">
            <v xml:space="preserve">  Department store and supermarket</v>
          </cell>
          <cell r="C9432" t="str">
            <v>Non-specialized store retail trade services, of fish and other seafood</v>
          </cell>
        </row>
        <row r="9433">
          <cell r="A9433">
            <v>4055219208</v>
          </cell>
          <cell r="B9433" t="str">
            <v xml:space="preserve">  Department store and supermarket</v>
          </cell>
          <cell r="C9433" t="str">
            <v>Non-specialized store retail trade services, of sugar confectionery and bakery products</v>
          </cell>
        </row>
        <row r="9434">
          <cell r="A9434">
            <v>4055219209</v>
          </cell>
          <cell r="B9434" t="str">
            <v xml:space="preserve">  Department store and supermarket</v>
          </cell>
          <cell r="C9434" t="str">
            <v>Non-specialized store retail trade services, of beverages</v>
          </cell>
        </row>
        <row r="9435">
          <cell r="A9435">
            <v>4055219210</v>
          </cell>
          <cell r="B9435" t="str">
            <v xml:space="preserve">  Department store and supermarket</v>
          </cell>
          <cell r="C9435" t="str">
            <v>Non-specialized store retail trade services, of coffee, tea, cocoa and spices</v>
          </cell>
        </row>
        <row r="9436">
          <cell r="A9436">
            <v>4055219211</v>
          </cell>
          <cell r="B9436" t="str">
            <v xml:space="preserve">  Department store and supermarket</v>
          </cell>
          <cell r="C9436" t="str">
            <v>Non-specialized store retail trade services, of tobacco products</v>
          </cell>
        </row>
        <row r="9437">
          <cell r="A9437">
            <v>4055219212</v>
          </cell>
          <cell r="B9437" t="str">
            <v xml:space="preserve">  Department store and supermarket</v>
          </cell>
          <cell r="C9437" t="str">
            <v>Non-specialized store retail trade services, of yarn and fabrics</v>
          </cell>
        </row>
        <row r="9438">
          <cell r="A9438">
            <v>4055219213</v>
          </cell>
          <cell r="B9438" t="str">
            <v xml:space="preserve">  Department store and supermarket</v>
          </cell>
          <cell r="C9438" t="str">
            <v>Non-specialized store retail trade services, of household linens, curtains, net curtains and diverse household articles of textile materials</v>
          </cell>
        </row>
        <row r="9439">
          <cell r="A9439">
            <v>4055219214</v>
          </cell>
          <cell r="B9439" t="str">
            <v xml:space="preserve">  Department store and supermarket</v>
          </cell>
          <cell r="C9439" t="str">
            <v>Non-specialized store retail trade services, of articles of clothing, articles of fur and clothing accessories</v>
          </cell>
        </row>
        <row r="9440">
          <cell r="A9440">
            <v>4055219215</v>
          </cell>
          <cell r="B9440" t="str">
            <v xml:space="preserve">  Department store and supermarket</v>
          </cell>
          <cell r="C9440" t="str">
            <v>Non-specialized store retail trade services, of footwear</v>
          </cell>
        </row>
        <row r="9441">
          <cell r="A9441">
            <v>4055219216</v>
          </cell>
          <cell r="B9441" t="str">
            <v xml:space="preserve">  Department store and supermarket</v>
          </cell>
          <cell r="C9441" t="str">
            <v>Non-specialized store retail trade services, of radio and television equipment, musical instruments and records, music scores and tapes</v>
          </cell>
        </row>
        <row r="9442">
          <cell r="A9442">
            <v>4055219217</v>
          </cell>
          <cell r="B9442" t="str">
            <v xml:space="preserve">  Department store and supermarket</v>
          </cell>
          <cell r="C9442" t="str">
            <v>Non-specialized store retail trade services, of articles for lighting</v>
          </cell>
        </row>
        <row r="9443">
          <cell r="A9443">
            <v>4055219218</v>
          </cell>
          <cell r="B9443" t="str">
            <v xml:space="preserve">  Department store and supermarket</v>
          </cell>
          <cell r="C9443" t="str">
            <v>Non-specialized store retail trade services, of household appliances</v>
          </cell>
        </row>
        <row r="9444">
          <cell r="A9444">
            <v>4055219219</v>
          </cell>
          <cell r="B9444" t="str">
            <v xml:space="preserve">  Department store and supermarket</v>
          </cell>
          <cell r="C9444" t="str">
            <v>Non-specialized store retail trade services, of miscellaneous household utensils, cutlery, crockery, glassware, china and pottery</v>
          </cell>
        </row>
        <row r="9445">
          <cell r="A9445">
            <v>4055219220</v>
          </cell>
          <cell r="B9445" t="str">
            <v xml:space="preserve">  Department store and supermarket</v>
          </cell>
          <cell r="C9445" t="str">
            <v>Non-specialized store retail trade services, of household articles and equipment n.e.c.</v>
          </cell>
        </row>
        <row r="9446">
          <cell r="A9446">
            <v>4055219221</v>
          </cell>
          <cell r="B9446" t="str">
            <v xml:space="preserve">  Department store and supermarket</v>
          </cell>
          <cell r="C9446" t="str">
            <v>Non-specialized store retail trade services, of books, newspapers, magazines and stationery</v>
          </cell>
        </row>
        <row r="9447">
          <cell r="A9447">
            <v>4055219222</v>
          </cell>
          <cell r="B9447" t="str">
            <v xml:space="preserve">  Department store and supermarket</v>
          </cell>
          <cell r="C9447" t="str">
            <v>Non-specialized store retail trade services, of photographic, optical and precision equipment</v>
          </cell>
        </row>
        <row r="9448">
          <cell r="A9448">
            <v>4055219223</v>
          </cell>
          <cell r="B9448" t="str">
            <v xml:space="preserve">  Department store and supermarket</v>
          </cell>
          <cell r="C9448" t="str">
            <v>Non-specialized store retail trade services, of watches, clocks and jewellery</v>
          </cell>
        </row>
        <row r="9449">
          <cell r="A9449">
            <v>4055219224</v>
          </cell>
          <cell r="B9449" t="str">
            <v xml:space="preserve">  Department store and supermarket</v>
          </cell>
          <cell r="C9449" t="str">
            <v>Non-specialized store retail trade services, of sports goods (including bicycles)</v>
          </cell>
        </row>
        <row r="9450">
          <cell r="A9450">
            <v>4055219225</v>
          </cell>
          <cell r="B9450" t="str">
            <v xml:space="preserve">  Department store and supermarket</v>
          </cell>
          <cell r="C9450" t="str">
            <v>Non-specialized store retail trade services, of leather goods and travel accessories</v>
          </cell>
        </row>
        <row r="9451">
          <cell r="A9451">
            <v>4055219226</v>
          </cell>
          <cell r="B9451" t="str">
            <v xml:space="preserve">  Department store and supermarket</v>
          </cell>
          <cell r="C9451" t="str">
            <v>Non-specialized store retail trade services, of miscellaneous consumer goods n.e.c.</v>
          </cell>
        </row>
        <row r="9452">
          <cell r="A9452">
            <v>4055219227</v>
          </cell>
          <cell r="B9452" t="str">
            <v xml:space="preserve">  Department store and supermarket</v>
          </cell>
          <cell r="C9452" t="str">
            <v>Non-specialized store retail trade services, of miscellaneous consumer goods n.e.c.</v>
          </cell>
        </row>
        <row r="9453">
          <cell r="A9453">
            <v>4055219228</v>
          </cell>
          <cell r="B9453" t="str">
            <v xml:space="preserve">  Department store and supermarket</v>
          </cell>
          <cell r="C9453" t="str">
            <v>Non-specialized store retail trade services, of miscellaneous consumer goods n.e.c.</v>
          </cell>
        </row>
        <row r="9454">
          <cell r="A9454">
            <v>4055219301</v>
          </cell>
          <cell r="B9454" t="str">
            <v xml:space="preserve">  News agent and miscellaneous goods store</v>
          </cell>
          <cell r="C9454" t="str">
            <v>Non-specialized store retail trade services, of sugar confectionery and bakery products</v>
          </cell>
        </row>
        <row r="9455">
          <cell r="A9455">
            <v>4055219302</v>
          </cell>
          <cell r="B9455" t="str">
            <v xml:space="preserve">  News agent and miscellaneous goods store</v>
          </cell>
          <cell r="C9455" t="str">
            <v>Non-specialized store retail trade services, of beverages</v>
          </cell>
        </row>
        <row r="9456">
          <cell r="A9456">
            <v>4055219303</v>
          </cell>
          <cell r="B9456" t="str">
            <v xml:space="preserve">  News agent and miscellaneous goods store</v>
          </cell>
          <cell r="C9456" t="str">
            <v>Non-specialized store retail trade services, of tobacco products</v>
          </cell>
        </row>
        <row r="9457">
          <cell r="A9457">
            <v>4055219304</v>
          </cell>
          <cell r="B9457" t="str">
            <v xml:space="preserve">  News agent and miscellaneous goods store</v>
          </cell>
          <cell r="C9457" t="str">
            <v>Non-specialized store retail trade services, of food products n.e.c.</v>
          </cell>
        </row>
        <row r="9458">
          <cell r="A9458">
            <v>4055219305</v>
          </cell>
          <cell r="B9458" t="str">
            <v xml:space="preserve">  News agent and miscellaneous goods store</v>
          </cell>
          <cell r="C9458" t="str">
            <v>Non-specialized store retail trade services, of books, newspapers, magazines and stationery</v>
          </cell>
        </row>
        <row r="9459">
          <cell r="A9459">
            <v>4055219901</v>
          </cell>
          <cell r="B9459" t="str">
            <v xml:space="preserve">  Other retail sale in non-specialized stores n.e.c.</v>
          </cell>
          <cell r="C9459" t="str">
            <v>Non-specialized store retail trade services, of live animals, including pet animals</v>
          </cell>
        </row>
        <row r="9460">
          <cell r="A9460">
            <v>4055219902</v>
          </cell>
          <cell r="B9460" t="str">
            <v xml:space="preserve">  Other retail sale in non-specialized stores n.e.c.</v>
          </cell>
          <cell r="C9460" t="str">
            <v>Non-specialized store retail trade services, of household furniture</v>
          </cell>
        </row>
        <row r="9461">
          <cell r="A9461">
            <v>4055219903</v>
          </cell>
          <cell r="B9461" t="str">
            <v xml:space="preserve">  Other retail sale in non-specialized stores n.e.c.</v>
          </cell>
          <cell r="C9461" t="str">
            <v>Non-specialized store retail trade services, of wickerwork, cork goods, cooper's ware and other wooden ware</v>
          </cell>
        </row>
        <row r="9462">
          <cell r="A9462">
            <v>4055219904</v>
          </cell>
          <cell r="B9462" t="str">
            <v xml:space="preserve">  Other retail sale in non-specialized stores n.e.c.</v>
          </cell>
          <cell r="C9462" t="str">
            <v>Non-specialized store retail trade services, of construction materials and flat glass</v>
          </cell>
        </row>
        <row r="9463">
          <cell r="A9463">
            <v>4055219905</v>
          </cell>
          <cell r="B9463" t="str">
            <v xml:space="preserve">  Other retail sale in non-specialized stores n.e.c.</v>
          </cell>
          <cell r="C9463" t="str">
            <v>Non-specialized store retail trade services, of fittings, fixtures and ceramic sanitary fixtures</v>
          </cell>
        </row>
        <row r="9464">
          <cell r="A9464">
            <v>4055219906</v>
          </cell>
          <cell r="B9464" t="str">
            <v xml:space="preserve">  Other retail sale in non-specialized stores n.e.c.</v>
          </cell>
          <cell r="C9464" t="str">
            <v>Non-specialized store retail trade services, of wallpaper and floor coverings</v>
          </cell>
        </row>
        <row r="9465">
          <cell r="A9465">
            <v>4055219907</v>
          </cell>
          <cell r="B9465" t="str">
            <v xml:space="preserve">  Other retail sale in non-specialized stores n.e.c.</v>
          </cell>
          <cell r="C9465" t="str">
            <v>Non-specialized store retail trade services, of paints, varnishes and lacquers</v>
          </cell>
        </row>
        <row r="9466">
          <cell r="A9466">
            <v>4055219908</v>
          </cell>
          <cell r="B9466" t="str">
            <v xml:space="preserve">  Other retail sale in non-specialized stores n.e.c.</v>
          </cell>
          <cell r="C9466" t="str">
            <v>Non-specialized store retail trade services, of hardware and hand tools</v>
          </cell>
        </row>
        <row r="9467">
          <cell r="A9467">
            <v>4055219909</v>
          </cell>
          <cell r="B9467" t="str">
            <v xml:space="preserve">  Other retail sale in non-specialized stores n.e.c.</v>
          </cell>
          <cell r="C9467" t="str">
            <v>Non-specialized store retail trade services, of fertilizers and agro-chemical products</v>
          </cell>
        </row>
        <row r="9468">
          <cell r="A9468">
            <v>4055219910</v>
          </cell>
          <cell r="B9468" t="str">
            <v xml:space="preserve">  Other retail sale in non-specialized stores n.e.c.</v>
          </cell>
          <cell r="C9468" t="str">
            <v>Non-specialized store retail trade services, of pharmaceutical and medical goods</v>
          </cell>
        </row>
        <row r="9469">
          <cell r="A9469">
            <v>4055219911</v>
          </cell>
          <cell r="B9469" t="str">
            <v xml:space="preserve">  Other retail sale in non-specialized stores n.e.c.</v>
          </cell>
          <cell r="C9469" t="str">
            <v>Non-specialized store retail trade services, of surgical and orthopaedic instruments and devices</v>
          </cell>
        </row>
        <row r="9470">
          <cell r="A9470">
            <v>4055219912</v>
          </cell>
          <cell r="B9470" t="str">
            <v xml:space="preserve">  Other retail sale in non-specialized stores n.e.c.</v>
          </cell>
          <cell r="C9470" t="str">
            <v>Non-specialized store retail trade services, of motor vehicles, motorcycles, snowmobiles and related parts and accessories</v>
          </cell>
        </row>
        <row r="9471">
          <cell r="A9471">
            <v>4055219913</v>
          </cell>
          <cell r="B9471" t="str">
            <v xml:space="preserve">  Other retail sale in non-specialized stores n.e.c.</v>
          </cell>
          <cell r="C9471" t="str">
            <v>Non-specialized store retail trade services, of other transport equipment, except bicycles</v>
          </cell>
        </row>
        <row r="9472">
          <cell r="A9472">
            <v>4055219914</v>
          </cell>
          <cell r="B9472" t="str">
            <v xml:space="preserve">  Other retail sale in non-specialized stores n.e.c.</v>
          </cell>
          <cell r="C9472" t="str">
            <v>Non-specialized store retail trade services, of office machinery and equipment including office furniture</v>
          </cell>
        </row>
        <row r="9473">
          <cell r="A9473">
            <v>4055219915</v>
          </cell>
          <cell r="B9473" t="str">
            <v xml:space="preserve">  Other retail sale in non-specialized stores n.e.c.</v>
          </cell>
          <cell r="C9473" t="str">
            <v>Non-specialized store retail trade services, of computers and packaged software</v>
          </cell>
        </row>
        <row r="9474">
          <cell r="A9474">
            <v>4055219916</v>
          </cell>
          <cell r="B9474" t="str">
            <v xml:space="preserve">  Other retail sale in non-specialized stores n.e.c.</v>
          </cell>
          <cell r="C9474" t="str">
            <v>Non-specialized store retail trade services, of agricultural, lawn and garden machinery and equipment including tractors</v>
          </cell>
        </row>
        <row r="9475">
          <cell r="A9475">
            <v>4055219917</v>
          </cell>
          <cell r="B9475" t="str">
            <v xml:space="preserve">  Other retail sale in non-specialized stores n.e.c.</v>
          </cell>
          <cell r="C9475" t="str">
            <v>Non-specialized store retail trade services, of mining, construction and civil engineering machinery and equipment</v>
          </cell>
        </row>
        <row r="9476">
          <cell r="A9476">
            <v>4055219918</v>
          </cell>
          <cell r="B9476" t="str">
            <v xml:space="preserve">  Other retail sale in non-specialized stores n.e.c.</v>
          </cell>
          <cell r="C9476" t="str">
            <v>Non-specialized store retail trade services, of other industry specific machinery and equipment and related operating supplies</v>
          </cell>
        </row>
        <row r="9477">
          <cell r="A9477">
            <v>4055219919</v>
          </cell>
          <cell r="B9477" t="str">
            <v xml:space="preserve">  Other retail sale in non-specialized stores n.e.c.</v>
          </cell>
          <cell r="C9477" t="str">
            <v>Non-specialized store retail trade services, of other machinery and equipment n.e.c.</v>
          </cell>
        </row>
        <row r="9478">
          <cell r="A9478">
            <v>4055219920</v>
          </cell>
          <cell r="B9478" t="str">
            <v xml:space="preserve">  Other retail sale in non-specialized stores n.e.c.</v>
          </cell>
          <cell r="C9478" t="str">
            <v>Non-specialized store retail trade services, of solid, liquid and gaseous fuels and related products</v>
          </cell>
        </row>
        <row r="9479">
          <cell r="A9479">
            <v>4055219921</v>
          </cell>
          <cell r="B9479" t="str">
            <v xml:space="preserve">  Other retail sale in non-specialized stores n.e.c.</v>
          </cell>
          <cell r="C9479" t="str">
            <v>Non-specialized store retail trade services, of paper and paperboard</v>
          </cell>
        </row>
        <row r="9480">
          <cell r="A9480">
            <v>4055219922</v>
          </cell>
          <cell r="B9480" t="str">
            <v xml:space="preserve">  Other retail sale in non-specialized stores n.e.c.</v>
          </cell>
          <cell r="C9480" t="str">
            <v>Non-specialized store retail trade services, of other products n.e.c.</v>
          </cell>
        </row>
        <row r="9481">
          <cell r="A9481">
            <v>4055221101</v>
          </cell>
          <cell r="B9481" t="str">
            <v xml:space="preserve">  Retail sale of meat and poultry (fresh or frozen)</v>
          </cell>
          <cell r="C9481" t="str">
            <v>Specialized store retail trade services, of meat, poultry and game</v>
          </cell>
        </row>
        <row r="9482">
          <cell r="A9482">
            <v>4055221201</v>
          </cell>
          <cell r="B9482" t="str">
            <v xml:space="preserve">  Retail sale of fish and other seafood</v>
          </cell>
          <cell r="C9482" t="str">
            <v>Specialized store retail trade services, of fish and other seafood</v>
          </cell>
        </row>
        <row r="9483">
          <cell r="A9483">
            <v>4055221301</v>
          </cell>
          <cell r="B9483" t="str">
            <v xml:space="preserve">  Retail sale of fruits</v>
          </cell>
          <cell r="C9483" t="str">
            <v>Specialized store retail trade services, of fruit and vegetables</v>
          </cell>
        </row>
        <row r="9484">
          <cell r="A9484">
            <v>4055221401</v>
          </cell>
          <cell r="B9484" t="str">
            <v xml:space="preserve">  Retail sale of vegetables</v>
          </cell>
          <cell r="C9484" t="str">
            <v>Specialized store retail trade services, of fruit and vegetables</v>
          </cell>
        </row>
        <row r="9485">
          <cell r="A9485">
            <v>4055222101</v>
          </cell>
          <cell r="B9485" t="str">
            <v xml:space="preserve">  Retail sale of rice, flour and other grains</v>
          </cell>
          <cell r="C9485" t="str">
            <v>Specialized store retail trade services, of grains and oilseeds and oleaginous fruits, seeds and animal feed</v>
          </cell>
        </row>
        <row r="9486">
          <cell r="A9486">
            <v>4055222201</v>
          </cell>
          <cell r="B9486" t="str">
            <v xml:space="preserve">  Retail sale of confectionery (sweets, etc.)</v>
          </cell>
          <cell r="C9486" t="str">
            <v>Specialized store retail trade services, of sugar confectionery and bakery products</v>
          </cell>
        </row>
        <row r="9487">
          <cell r="A9487">
            <v>4055222301</v>
          </cell>
          <cell r="B9487" t="str">
            <v xml:space="preserve">  Retail sale of biscuits, cakes, bread and other bakery products</v>
          </cell>
          <cell r="C9487" t="str">
            <v>Specialized store retail trade services, of sugar confectionery and bakery products</v>
          </cell>
        </row>
        <row r="9488">
          <cell r="A9488">
            <v>4055222401</v>
          </cell>
          <cell r="B9488" t="str">
            <v xml:space="preserve">  Retail sale of beer, wine and spirits</v>
          </cell>
          <cell r="C9488" t="str">
            <v>Specialized store retail trade services, of beverages</v>
          </cell>
        </row>
        <row r="9489">
          <cell r="A9489">
            <v>4055222501</v>
          </cell>
          <cell r="B9489" t="str">
            <v xml:space="preserve">  Retail sale of soft drinks</v>
          </cell>
          <cell r="C9489" t="str">
            <v>Specialized store retail trade services, of beverages</v>
          </cell>
        </row>
        <row r="9490">
          <cell r="A9490">
            <v>4055222601</v>
          </cell>
          <cell r="B9490" t="str">
            <v xml:space="preserve">  Retail sale of tea, coffee and other beverages</v>
          </cell>
          <cell r="C9490" t="str">
            <v>Specialized store retail trade services, of coffee, tea, cocoa and spices</v>
          </cell>
        </row>
        <row r="9491">
          <cell r="A9491">
            <v>4055222701</v>
          </cell>
          <cell r="B9491" t="str">
            <v xml:space="preserve">  Retail sale of tobacco, cigars, cigarettes, etc.</v>
          </cell>
          <cell r="C9491" t="str">
            <v>Specialized store retail trade services, of tobacco products</v>
          </cell>
        </row>
        <row r="9492">
          <cell r="A9492">
            <v>4055222901</v>
          </cell>
          <cell r="B9492" t="str">
            <v xml:space="preserve">  Retail sale of mee, kuey teow, mee hoon, wantan skins, and other foodstuffs</v>
          </cell>
          <cell r="C9492" t="str">
            <v>Specialized store retail trade services, of dairy products, eggs and edible oils and fats</v>
          </cell>
        </row>
        <row r="9493">
          <cell r="A9493">
            <v>4055222902</v>
          </cell>
          <cell r="B9493" t="str">
            <v xml:space="preserve">  Retail sale of mee, kuey teow, mee hoon, wantan skins, and other foodstuffs</v>
          </cell>
          <cell r="C9493" t="str">
            <v>Specialized store retail trade services, of food products n.e.c.</v>
          </cell>
        </row>
        <row r="9494">
          <cell r="A9494">
            <v>4055231001</v>
          </cell>
          <cell r="B9494" t="str">
            <v xml:space="preserve">  Retail sale of pharmaceutical, medical and orthopaedic goods, perfumery, cosmetic and toilet articles</v>
          </cell>
          <cell r="C9494" t="str">
            <v>Specialized store retail trade services, of pharmaceutical and medical goods</v>
          </cell>
        </row>
        <row r="9495">
          <cell r="A9495">
            <v>4055231002</v>
          </cell>
          <cell r="B9495" t="str">
            <v xml:space="preserve">  Retail sale of pharmaceutical, medical and orthopaedic goods, perfumery, cosmetic and toilet articles</v>
          </cell>
          <cell r="C9495" t="str">
            <v>Specialized store retail trade services, of surgical and orthopaedic instruments and devices</v>
          </cell>
        </row>
        <row r="9496">
          <cell r="A9496">
            <v>4055231003</v>
          </cell>
          <cell r="B9496" t="str">
            <v xml:space="preserve">  Retail sale of pharmaceutical, medical and orthopaedic goods, perfumery, cosmetic and toilet articles</v>
          </cell>
          <cell r="C9496" t="str">
            <v>Specialized store retail trade services, of perfumery articles, cosmetic articles and toilet soaps</v>
          </cell>
        </row>
        <row r="9497">
          <cell r="A9497">
            <v>4055232101</v>
          </cell>
          <cell r="B9497" t="str">
            <v xml:space="preserve">  Retail sale of textiles, linen, towels, blankets, etc.</v>
          </cell>
          <cell r="C9497" t="str">
            <v>Specialized store retail trade services, of yarn and fabrics</v>
          </cell>
        </row>
        <row r="9498">
          <cell r="A9498">
            <v>4055232102</v>
          </cell>
          <cell r="B9498" t="str">
            <v xml:space="preserve">  Retail sale of textiles, linen, towels, blankets, etc.</v>
          </cell>
          <cell r="C9498" t="str">
            <v>Specialized store retail trade services, of household linens, curtains, net curtains and diverse household articles of textile materials</v>
          </cell>
        </row>
        <row r="9499">
          <cell r="A9499">
            <v>4055232201</v>
          </cell>
          <cell r="B9499" t="str">
            <v xml:space="preserve">  Retail sale of articles of clothing,  articles of fur and clothing accessories</v>
          </cell>
          <cell r="C9499" t="str">
            <v>Specialized store retail trade services, of articles of clothing, articles of fur and clothing accessories</v>
          </cell>
        </row>
        <row r="9500">
          <cell r="A9500">
            <v>4055232301</v>
          </cell>
          <cell r="B9500" t="str">
            <v xml:space="preserve">  Retail sale of footwear</v>
          </cell>
          <cell r="C9500" t="str">
            <v>Specialized store retail trade services, of footwear</v>
          </cell>
        </row>
        <row r="9501">
          <cell r="A9501">
            <v>4055232401</v>
          </cell>
          <cell r="B9501" t="str">
            <v xml:space="preserve">  Retail sale of leather goods and travel accessories</v>
          </cell>
          <cell r="C9501" t="str">
            <v>Specialized store retail trade services, of leather goods and travel accessories</v>
          </cell>
        </row>
        <row r="9502">
          <cell r="A9502">
            <v>4055233101</v>
          </cell>
          <cell r="B9502" t="str">
            <v xml:space="preserve">  Retail sale of household utensils, kitchenware, chinaware, glassware, ornaments, etc.</v>
          </cell>
          <cell r="C9502" t="str">
            <v>Specialized store retail trade services, of miscellaneous household utensils, cutlery, crockery, glassware, china and pottery</v>
          </cell>
        </row>
        <row r="9503">
          <cell r="A9503">
            <v>4055233201</v>
          </cell>
          <cell r="B9503" t="str">
            <v xml:space="preserve">  Retail sale of electrical household appliances, radio and television equipment</v>
          </cell>
          <cell r="C9503" t="str">
            <v>Specialized store retail trade services, of radio and television equipment, musical instruments and records, music scores and tapes</v>
          </cell>
        </row>
        <row r="9504">
          <cell r="A9504">
            <v>4055233301</v>
          </cell>
          <cell r="B9504" t="str">
            <v xml:space="preserve">  Retail sale of household furniture and furnishings</v>
          </cell>
          <cell r="C9504" t="str">
            <v>Specialized store retail trade services, of household furniture</v>
          </cell>
        </row>
        <row r="9505">
          <cell r="A9505">
            <v>4055233401</v>
          </cell>
          <cell r="B9505" t="str">
            <v xml:space="preserve">  Retail sale of lighting and lighting accessories</v>
          </cell>
          <cell r="C9505" t="str">
            <v>Specialized store retail trade services, of articles for lighting</v>
          </cell>
        </row>
        <row r="9506">
          <cell r="A9506">
            <v>4055233901</v>
          </cell>
          <cell r="B9506" t="str">
            <v xml:space="preserve">  Retail sale of household appliances articles and equipment n.e.c.</v>
          </cell>
          <cell r="C9506" t="str">
            <v>Specialized store retail trade services, of household appliances</v>
          </cell>
        </row>
        <row r="9507">
          <cell r="A9507">
            <v>4055233902</v>
          </cell>
          <cell r="B9507" t="str">
            <v xml:space="preserve">  Retail sale of household appliances articles and equipment n.e.c.</v>
          </cell>
          <cell r="C9507" t="str">
            <v>Specialized store retail trade services, of wickerwork, cork goods, cooper's ware and other wooden ware</v>
          </cell>
        </row>
        <row r="9508">
          <cell r="A9508">
            <v>4055233903</v>
          </cell>
          <cell r="B9508" t="str">
            <v xml:space="preserve">  Retail sale of household appliances articles and equipment n.e.c.</v>
          </cell>
          <cell r="C9508" t="str">
            <v>Specialized store retail trade services, of household articles and equipment n.e.c.</v>
          </cell>
        </row>
        <row r="9509">
          <cell r="A9509">
            <v>4055234001</v>
          </cell>
          <cell r="B9509" t="str">
            <v xml:space="preserve">  Retail sale of hardware, paint and glass</v>
          </cell>
          <cell r="C9509" t="str">
            <v>Specialized store retail trade services, of construction materials and flat glass</v>
          </cell>
        </row>
        <row r="9510">
          <cell r="A9510">
            <v>4055234002</v>
          </cell>
          <cell r="B9510" t="str">
            <v xml:space="preserve">  Retail sale of hardware, paint and glass</v>
          </cell>
          <cell r="C9510" t="str">
            <v>Specialized store retail trade services, of fittings, fixtures and ceramic sanitary fixtures</v>
          </cell>
        </row>
        <row r="9511">
          <cell r="A9511">
            <v>4055234003</v>
          </cell>
          <cell r="B9511" t="str">
            <v xml:space="preserve">  Retail sale of hardware, paint and glass</v>
          </cell>
          <cell r="C9511" t="str">
            <v>Specialized store retail trade services, of wallpaper and floor coverings</v>
          </cell>
        </row>
        <row r="9512">
          <cell r="A9512">
            <v>4055234004</v>
          </cell>
          <cell r="B9512" t="str">
            <v xml:space="preserve">  Retail sale of hardware, paint and glass</v>
          </cell>
          <cell r="C9512" t="str">
            <v>Specialized store retail trade services, of paints, varnishes and lacquers</v>
          </cell>
        </row>
        <row r="9513">
          <cell r="A9513">
            <v>4055234005</v>
          </cell>
          <cell r="B9513" t="str">
            <v xml:space="preserve">  Retail sale of hardware, paint and glass</v>
          </cell>
          <cell r="C9513" t="str">
            <v>Specialized store retail trade services, of hardware and hand tools</v>
          </cell>
        </row>
        <row r="9514">
          <cell r="A9514">
            <v>4055234006</v>
          </cell>
          <cell r="B9514" t="str">
            <v xml:space="preserve">  Retail sale of hardware, paint and glass</v>
          </cell>
          <cell r="C9514" t="str">
            <v>Specialized store retail trade services, of fertilizers and agro-chemical products</v>
          </cell>
        </row>
        <row r="9515">
          <cell r="A9515">
            <v>4055235101</v>
          </cell>
          <cell r="B9515" t="str">
            <v xml:space="preserve">  Retail sale of sports goods</v>
          </cell>
          <cell r="C9515" t="str">
            <v>Specialized store retail trade services, of sports goods (including bicycles)</v>
          </cell>
        </row>
        <row r="9516">
          <cell r="A9516">
            <v>4055235201</v>
          </cell>
          <cell r="B9516" t="str">
            <v xml:space="preserve">  Retail sale of bicycles</v>
          </cell>
          <cell r="C9516" t="str">
            <v>Specialized store retail trade services, of sports goods (including bicycles)</v>
          </cell>
        </row>
        <row r="9517">
          <cell r="A9517">
            <v>4055235301</v>
          </cell>
          <cell r="B9517" t="str">
            <v xml:space="preserve">  Retail sale of games and toys</v>
          </cell>
          <cell r="C9517" t="str">
            <v>Specialized store retail trade services, of games and toys</v>
          </cell>
        </row>
        <row r="9518">
          <cell r="A9518">
            <v>4055235401</v>
          </cell>
          <cell r="B9518" t="str">
            <v xml:space="preserve">  Retail sale of musical instruments, music tapes, records and video  tapes</v>
          </cell>
          <cell r="C9518" t="str">
            <v>Specialized store retail trade services, of radio and television equipment, musical instruments and records, music scores and tapes</v>
          </cell>
        </row>
        <row r="9519">
          <cell r="A9519">
            <v>4055235501</v>
          </cell>
          <cell r="B9519" t="str">
            <v xml:space="preserve">  Retail sale of aquarium fishes</v>
          </cell>
          <cell r="C9519" t="str">
            <v>Specialized store retail trade services, of other products n.e.c.</v>
          </cell>
        </row>
        <row r="9520">
          <cell r="A9520">
            <v>4055235601</v>
          </cell>
          <cell r="B9520" t="str">
            <v xml:space="preserve">  Retail sale of pet birds and animals and pet food</v>
          </cell>
          <cell r="C9520" t="str">
            <v>Specialized store retail trade services, of live animals, including pet animals</v>
          </cell>
        </row>
        <row r="9521">
          <cell r="A9521">
            <v>4055235901</v>
          </cell>
          <cell r="B9521" t="str">
            <v xml:space="preserve">  Retail sale of other recreational goods e.g. art, coins, etc.</v>
          </cell>
          <cell r="C9521" t="str">
            <v>Specialized store retail trade services, of other products n.e.c.</v>
          </cell>
        </row>
        <row r="9522">
          <cell r="A9522">
            <v>4055236001</v>
          </cell>
          <cell r="B9522" t="str">
            <v xml:space="preserve">  Retail sale of computers, computer equipment and supplies, non-customized software and printers</v>
          </cell>
          <cell r="C9522" t="str">
            <v>Specialized store retail trade services, of computers and packaged software</v>
          </cell>
        </row>
        <row r="9523">
          <cell r="A9523">
            <v>4055237001</v>
          </cell>
          <cell r="B9523" t="str">
            <v xml:space="preserve">  Retail sale of telecommunication equipment</v>
          </cell>
          <cell r="C9523" t="str">
            <v>Specialized store retail trade services, of miscellaneous consumer goods n.e.c.</v>
          </cell>
        </row>
        <row r="9524">
          <cell r="A9524">
            <v>4055238101</v>
          </cell>
          <cell r="B9524" t="str">
            <v xml:space="preserve">  Retail sale of photographic equipment</v>
          </cell>
          <cell r="C9524" t="str">
            <v>Specialized store retail trade services, of photographic, optical and precision equipment</v>
          </cell>
        </row>
        <row r="9525">
          <cell r="A9525">
            <v>4055238201</v>
          </cell>
          <cell r="B9525" t="str">
            <v xml:space="preserve">  Retail sale of spectacles and other optical goods</v>
          </cell>
          <cell r="C9525" t="str">
            <v>Specialized store retail trade services, of photographic, optical and precision equipment</v>
          </cell>
        </row>
        <row r="9526">
          <cell r="A9526">
            <v>4055238301</v>
          </cell>
          <cell r="B9526" t="str">
            <v xml:space="preserve">  Retail sale of scientific and precision equipment</v>
          </cell>
          <cell r="C9526" t="str">
            <v>Specialized store retail trade services, of photographic, optical and precision equipment</v>
          </cell>
        </row>
        <row r="9527">
          <cell r="A9527">
            <v>4055239101</v>
          </cell>
          <cell r="B9527" t="str">
            <v xml:space="preserve">  Retail sale of office supplies and equipment</v>
          </cell>
          <cell r="C9527" t="str">
            <v>Specialized store retail trade services, of office machinery and equipment, including office furniture</v>
          </cell>
        </row>
        <row r="9528">
          <cell r="A9528">
            <v>4055239201</v>
          </cell>
          <cell r="B9528" t="str">
            <v xml:space="preserve">  Retail sale of watches, clocks, jewellery and silverware</v>
          </cell>
          <cell r="C9528" t="str">
            <v>Specialized store retail trade services, of watches, clocks and jewellery</v>
          </cell>
        </row>
        <row r="9529">
          <cell r="A9529">
            <v>4055239301</v>
          </cell>
          <cell r="B9529" t="str">
            <v xml:space="preserve">  Retail sale of liquified petroleum gas (cooking gas)</v>
          </cell>
          <cell r="C9529" t="str">
            <v>Specialized store retail trade services, of solid, liquid and gaseous fuels and related products</v>
          </cell>
        </row>
        <row r="9530">
          <cell r="A9530">
            <v>4055239401</v>
          </cell>
          <cell r="B9530" t="str">
            <v xml:space="preserve">  Retail sale of books, magazines, newspapers and stationery</v>
          </cell>
          <cell r="C9530" t="str">
            <v>Specialized store retail trade services, of books, newspapers, magazines and stationery</v>
          </cell>
        </row>
        <row r="9531">
          <cell r="A9531">
            <v>4055239501</v>
          </cell>
          <cell r="B9531" t="str">
            <v xml:space="preserve">  Retail sale of flowers and other plants</v>
          </cell>
          <cell r="C9531" t="str">
            <v>Specialized store retail trade services, of flowers and plants</v>
          </cell>
        </row>
        <row r="9532">
          <cell r="A9532">
            <v>4055239901</v>
          </cell>
          <cell r="B9532" t="str">
            <v xml:space="preserve">  Other retail sale in specialized stores n.e.c.</v>
          </cell>
          <cell r="C9532" t="str">
            <v>Specialized store retail trade services, of hides, skins and leather</v>
          </cell>
        </row>
        <row r="9533">
          <cell r="A9533">
            <v>4055239902</v>
          </cell>
          <cell r="B9533" t="str">
            <v xml:space="preserve">  Other retail sale in specialized stores n.e.c.</v>
          </cell>
          <cell r="C9533" t="str">
            <v>Specialized store retail trade services, of agricultural raw materials n.e.c.</v>
          </cell>
        </row>
        <row r="9534">
          <cell r="A9534">
            <v>4055239903</v>
          </cell>
          <cell r="B9534" t="str">
            <v xml:space="preserve">  Other retail sale in specialized stores n.e.c.</v>
          </cell>
          <cell r="C9534" t="str">
            <v>Specialized store retail trade services, of dairy products, eggs and edible oils and fats</v>
          </cell>
        </row>
        <row r="9535">
          <cell r="A9535">
            <v>4055239904</v>
          </cell>
          <cell r="B9535" t="str">
            <v xml:space="preserve">  Other retail sale in specialized stores n.e.c.</v>
          </cell>
          <cell r="C9535" t="str">
            <v>Specialized store retail trade services, of beverages</v>
          </cell>
        </row>
        <row r="9536">
          <cell r="A9536">
            <v>4055239905</v>
          </cell>
          <cell r="B9536" t="str">
            <v xml:space="preserve">  Other retail sale in specialized stores n.e.c.</v>
          </cell>
          <cell r="C9536" t="str">
            <v>Specialized store retail trade services, of miscellaneous consumer goods n.e.c.</v>
          </cell>
        </row>
        <row r="9537">
          <cell r="A9537">
            <v>4055239906</v>
          </cell>
          <cell r="B9537" t="str">
            <v xml:space="preserve">  Other retail sale in specialized stores n.e.c.</v>
          </cell>
          <cell r="C9537" t="str">
            <v>Specialized store retail trade services, of cleaning materials</v>
          </cell>
        </row>
        <row r="9538">
          <cell r="A9538">
            <v>4055239907</v>
          </cell>
          <cell r="B9538" t="str">
            <v xml:space="preserve">  Other retail sale in specialized stores n.e.c.</v>
          </cell>
          <cell r="C9538" t="str">
            <v>Specialized store retail trade services, of other transport equipment, except bicycles</v>
          </cell>
        </row>
        <row r="9539">
          <cell r="A9539">
            <v>4055239908</v>
          </cell>
          <cell r="B9539" t="str">
            <v xml:space="preserve">  Other retail sale in specialized stores n.e.c.</v>
          </cell>
          <cell r="C9539" t="str">
            <v>Specialized store retail trade services, of agricultural, lawn and garden machinery and equipment including tractors</v>
          </cell>
        </row>
        <row r="9540">
          <cell r="A9540">
            <v>4055239909</v>
          </cell>
          <cell r="B9540" t="str">
            <v xml:space="preserve">  Other retail sale in specialized stores n.e.c.</v>
          </cell>
          <cell r="C9540" t="str">
            <v>Specialized store retail trade services, of mining, construction and civil engineering machinery and equipment</v>
          </cell>
        </row>
        <row r="9541">
          <cell r="A9541">
            <v>4055239910</v>
          </cell>
          <cell r="B9541" t="str">
            <v xml:space="preserve">  Other retail sale in specialized stores n.e.c.</v>
          </cell>
          <cell r="C9541" t="str">
            <v>Specialized store retail trade services, of other industry specific machinery and equipment and related operating supplies</v>
          </cell>
        </row>
        <row r="9542">
          <cell r="A9542">
            <v>4055239911</v>
          </cell>
          <cell r="B9542" t="str">
            <v xml:space="preserve">  Other retail sale in specialized stores n.e.c.</v>
          </cell>
          <cell r="C9542" t="str">
            <v>Specialized store retail trade services, of other machinery and equipment n.e.c.</v>
          </cell>
        </row>
        <row r="9543">
          <cell r="A9543">
            <v>4055239912</v>
          </cell>
          <cell r="B9543" t="str">
            <v xml:space="preserve">  Other retail sale in specialized stores n.e.c.</v>
          </cell>
          <cell r="C9543" t="str">
            <v>Specialized store retail trade services, of paper and paperboard</v>
          </cell>
        </row>
        <row r="9544">
          <cell r="A9544">
            <v>4055239913</v>
          </cell>
          <cell r="B9544" t="str">
            <v xml:space="preserve">  Other retail sale in specialized stores n.e.c.</v>
          </cell>
          <cell r="C9544" t="str">
            <v>Specialized store retail trade services, of other products n.e.c.</v>
          </cell>
        </row>
        <row r="9545">
          <cell r="A9545">
            <v>4055240101</v>
          </cell>
          <cell r="B9545" t="str">
            <v xml:space="preserve">  Retail sale of second-hand books</v>
          </cell>
          <cell r="C9545" t="str">
            <v>Specialized store retail trade services, of books, newspapers, magazines and stationery</v>
          </cell>
        </row>
        <row r="9546">
          <cell r="A9546">
            <v>4055240201</v>
          </cell>
          <cell r="B9546" t="str">
            <v xml:space="preserve">  Retail  sale  of second-hand electrical and electronic goods</v>
          </cell>
          <cell r="C9546" t="str">
            <v>Specialized store retail trade services, of radio and television equipment, musical instruments and records, music scores and tapes</v>
          </cell>
        </row>
        <row r="9547">
          <cell r="A9547">
            <v>4055240301</v>
          </cell>
          <cell r="B9547" t="str">
            <v xml:space="preserve">  Pawnshops</v>
          </cell>
          <cell r="C9547" t="str">
            <v>Specialized store retail trade services, of watches, clocks and jewellery</v>
          </cell>
        </row>
        <row r="9548">
          <cell r="A9548">
            <v>4055240401</v>
          </cell>
          <cell r="B9548" t="str">
            <v xml:space="preserve">  Retail sale of antique</v>
          </cell>
          <cell r="C9548" t="str">
            <v>Specialized store retail trade services, of miscellaneous consumer goods n.e.c.</v>
          </cell>
        </row>
        <row r="9549">
          <cell r="A9549">
            <v>4055240901</v>
          </cell>
          <cell r="B9549" t="str">
            <v xml:space="preserve">  Retail sale of second-hand goods  n.e.c.</v>
          </cell>
          <cell r="C9549" t="str">
            <v>Specialized store retail trade services, of miscellaneous consumer goods n.e.c.</v>
          </cell>
        </row>
        <row r="9550">
          <cell r="A9550">
            <v>4055251101</v>
          </cell>
          <cell r="B9550" t="str">
            <v xml:space="preserve">  Retail sale via mail order houses</v>
          </cell>
          <cell r="C9550" t="str">
            <v>Mail order retail trade services, of grain and oilseeds and oleaginous fruits, seeds and animal feed</v>
          </cell>
        </row>
        <row r="9551">
          <cell r="A9551">
            <v>4055251102</v>
          </cell>
          <cell r="B9551" t="str">
            <v xml:space="preserve">  Retail sale via mail order houses</v>
          </cell>
          <cell r="C9551" t="str">
            <v>Mail order retail trade services, of flowers and plants</v>
          </cell>
        </row>
        <row r="9552">
          <cell r="A9552">
            <v>4055251103</v>
          </cell>
          <cell r="B9552" t="str">
            <v xml:space="preserve">  Retail sale via mail order houses</v>
          </cell>
          <cell r="C9552" t="str">
            <v>Mail order retail trade services, of unmanufactured tobacco</v>
          </cell>
        </row>
        <row r="9553">
          <cell r="A9553">
            <v>4055251104</v>
          </cell>
          <cell r="B9553" t="str">
            <v xml:space="preserve">  Retail sale via mail order houses</v>
          </cell>
          <cell r="C9553" t="str">
            <v>Mail order retail trade services, of live animals, including pet animals</v>
          </cell>
        </row>
        <row r="9554">
          <cell r="A9554">
            <v>4055251105</v>
          </cell>
          <cell r="B9554" t="str">
            <v xml:space="preserve">  Retail sale via mail order houses</v>
          </cell>
          <cell r="C9554" t="str">
            <v>Mail order retail trade services, of hides, skins and leather</v>
          </cell>
        </row>
        <row r="9555">
          <cell r="A9555">
            <v>4055251106</v>
          </cell>
          <cell r="B9555" t="str">
            <v xml:space="preserve">  Retail sale via mail order houses</v>
          </cell>
          <cell r="C9555" t="str">
            <v>Mail order retail trade services, of agricultural raw materials n.e.c.</v>
          </cell>
        </row>
        <row r="9556">
          <cell r="A9556">
            <v>4055251107</v>
          </cell>
          <cell r="B9556" t="str">
            <v xml:space="preserve">  Retail sale via mail order houses</v>
          </cell>
          <cell r="C9556" t="str">
            <v>Mail order retail trade services, of fruit and vegetables</v>
          </cell>
        </row>
        <row r="9557">
          <cell r="A9557">
            <v>4055251108</v>
          </cell>
          <cell r="B9557" t="str">
            <v xml:space="preserve">  Retail sale via mail order houses</v>
          </cell>
          <cell r="C9557" t="str">
            <v>Mail order retail trade services, of dairy products, eggs and edible oils and fats</v>
          </cell>
        </row>
        <row r="9558">
          <cell r="A9558">
            <v>4055251109</v>
          </cell>
          <cell r="B9558" t="str">
            <v xml:space="preserve">  Retail sale via mail order houses</v>
          </cell>
          <cell r="C9558" t="str">
            <v>Mail order retail trade services, of meat, poultry and game</v>
          </cell>
        </row>
        <row r="9559">
          <cell r="A9559">
            <v>4055251110</v>
          </cell>
          <cell r="B9559" t="str">
            <v xml:space="preserve">  Retail sale via mail order houses</v>
          </cell>
          <cell r="C9559" t="str">
            <v>Mail order retail trade services, of fish and other seafood</v>
          </cell>
        </row>
        <row r="9560">
          <cell r="A9560">
            <v>4055251111</v>
          </cell>
          <cell r="B9560" t="str">
            <v xml:space="preserve">  Retail sale via mail order houses</v>
          </cell>
          <cell r="C9560" t="str">
            <v>Mail order retail trade services, of sugar confectionery and bakery products</v>
          </cell>
        </row>
        <row r="9561">
          <cell r="A9561">
            <v>4055251112</v>
          </cell>
          <cell r="B9561" t="str">
            <v xml:space="preserve">  Retail sale via mail order houses</v>
          </cell>
          <cell r="C9561" t="str">
            <v>Mail order retail trade services, of beverages</v>
          </cell>
        </row>
        <row r="9562">
          <cell r="A9562">
            <v>4055251113</v>
          </cell>
          <cell r="B9562" t="str">
            <v xml:space="preserve">  Retail sale via mail order houses</v>
          </cell>
          <cell r="C9562" t="str">
            <v>Mail order retail trade services, of coffee, tea, cocoa and spices</v>
          </cell>
        </row>
        <row r="9563">
          <cell r="A9563">
            <v>4055251114</v>
          </cell>
          <cell r="B9563" t="str">
            <v xml:space="preserve">  Retail sale via mail order houses</v>
          </cell>
          <cell r="C9563" t="str">
            <v>Mail order retail trade services, of tobacco products</v>
          </cell>
        </row>
        <row r="9564">
          <cell r="A9564">
            <v>4055251115</v>
          </cell>
          <cell r="B9564" t="str">
            <v xml:space="preserve">  Retail sale via mail order houses</v>
          </cell>
          <cell r="C9564" t="str">
            <v>Mail order retail trade services, of food products n.e.c.</v>
          </cell>
        </row>
        <row r="9565">
          <cell r="A9565">
            <v>4055251116</v>
          </cell>
          <cell r="B9565" t="str">
            <v xml:space="preserve">  Retail sale via mail order houses</v>
          </cell>
          <cell r="C9565" t="str">
            <v>Mail order retail trade services, of yarn and fabrics</v>
          </cell>
        </row>
        <row r="9566">
          <cell r="A9566">
            <v>4055251117</v>
          </cell>
          <cell r="B9566" t="str">
            <v xml:space="preserve">  Retail sale via mail order houses</v>
          </cell>
          <cell r="C9566" t="str">
            <v>Mail order retail trade services, of household linens, curtains, net curtains and diverse household articles of textile materials</v>
          </cell>
        </row>
        <row r="9567">
          <cell r="A9567">
            <v>4055251118</v>
          </cell>
          <cell r="B9567" t="str">
            <v xml:space="preserve">  Retail sale via mail order houses</v>
          </cell>
          <cell r="C9567" t="str">
            <v>Mail order retail trade services, of articles of clothing, articles of fur and clothing accessories</v>
          </cell>
        </row>
        <row r="9568">
          <cell r="A9568">
            <v>4055251119</v>
          </cell>
          <cell r="B9568" t="str">
            <v xml:space="preserve">  Retail sale via mail order houses</v>
          </cell>
          <cell r="C9568" t="str">
            <v>Mail order retail trade services, of footwear</v>
          </cell>
        </row>
        <row r="9569">
          <cell r="A9569">
            <v>4055251120</v>
          </cell>
          <cell r="B9569" t="str">
            <v xml:space="preserve">  Retail sale via mail order houses</v>
          </cell>
          <cell r="C9569" t="str">
            <v>Mail order retail trade services, of household furniture</v>
          </cell>
        </row>
        <row r="9570">
          <cell r="A9570">
            <v>4055251121</v>
          </cell>
          <cell r="B9570" t="str">
            <v xml:space="preserve">  Retail sale via mail order houses</v>
          </cell>
          <cell r="C9570" t="str">
            <v>Mail order retail trade services, of radio and television equipment, musical instruments and records, music scores and tapes</v>
          </cell>
        </row>
        <row r="9571">
          <cell r="A9571">
            <v>4055251122</v>
          </cell>
          <cell r="B9571" t="str">
            <v xml:space="preserve">  Retail sale via mail order houses</v>
          </cell>
          <cell r="C9571" t="str">
            <v>Mail order retail trade services, of articles for lighting</v>
          </cell>
        </row>
        <row r="9572">
          <cell r="A9572">
            <v>4055251123</v>
          </cell>
          <cell r="B9572" t="str">
            <v xml:space="preserve">  Retail sale via mail order houses</v>
          </cell>
          <cell r="C9572" t="str">
            <v>Mail order retail trade services, of household appliances</v>
          </cell>
        </row>
        <row r="9573">
          <cell r="A9573">
            <v>4055251124</v>
          </cell>
          <cell r="B9573" t="str">
            <v xml:space="preserve">  Retail sale via mail order houses</v>
          </cell>
          <cell r="C9573" t="str">
            <v>Mail order retail trade services, of miscellaneous household utensils, cutlery, crockery, glassware, china and pottery</v>
          </cell>
        </row>
        <row r="9574">
          <cell r="A9574">
            <v>4055251125</v>
          </cell>
          <cell r="B9574" t="str">
            <v xml:space="preserve">  Retail sale via mail order houses</v>
          </cell>
          <cell r="C9574" t="str">
            <v>Mail order retail trade services, of wickerwork, cork goods, cooper's ware and other wooden ware</v>
          </cell>
        </row>
        <row r="9575">
          <cell r="A9575">
            <v>4055251126</v>
          </cell>
          <cell r="B9575" t="str">
            <v xml:space="preserve">  Retail sale via mail order houses</v>
          </cell>
          <cell r="C9575" t="str">
            <v>Mail order retail trade services, of household articles and equipment n.e.c.</v>
          </cell>
        </row>
        <row r="9576">
          <cell r="A9576">
            <v>4055251127</v>
          </cell>
          <cell r="B9576" t="str">
            <v xml:space="preserve">  Retail sale via mail order houses</v>
          </cell>
          <cell r="C9576" t="str">
            <v>Mail order retail trade services, of books, newspapers, magazines and stationery</v>
          </cell>
        </row>
        <row r="9577">
          <cell r="A9577">
            <v>4055251128</v>
          </cell>
          <cell r="B9577" t="str">
            <v xml:space="preserve">  Retail sale via mail order houses</v>
          </cell>
          <cell r="C9577" t="str">
            <v>Mail order retail trade services, of photographic, optical and precision equipment</v>
          </cell>
        </row>
        <row r="9578">
          <cell r="A9578">
            <v>4055251129</v>
          </cell>
          <cell r="B9578" t="str">
            <v xml:space="preserve">  Retail sale via mail order houses</v>
          </cell>
          <cell r="C9578" t="str">
            <v>Mail order retail trade services, of games and toys</v>
          </cell>
        </row>
        <row r="9579">
          <cell r="A9579">
            <v>4055251130</v>
          </cell>
          <cell r="B9579" t="str">
            <v xml:space="preserve">  Retail sale via mail order houses</v>
          </cell>
          <cell r="C9579" t="str">
            <v>Mail order retail trade services, of watches, clocks and jewellery</v>
          </cell>
        </row>
        <row r="9580">
          <cell r="A9580">
            <v>4055251131</v>
          </cell>
          <cell r="B9580" t="str">
            <v xml:space="preserve">  Retail sale via mail order houses</v>
          </cell>
          <cell r="C9580" t="str">
            <v>Mail order retail trade services, of sports goods (including bicycles)</v>
          </cell>
        </row>
        <row r="9581">
          <cell r="A9581">
            <v>4055251132</v>
          </cell>
          <cell r="B9581" t="str">
            <v xml:space="preserve">  Retail sale via mail order houses</v>
          </cell>
          <cell r="C9581" t="str">
            <v>Mail order retail trade services, of leather goods and travel accessories</v>
          </cell>
        </row>
        <row r="9582">
          <cell r="A9582">
            <v>4055251133</v>
          </cell>
          <cell r="B9582" t="str">
            <v xml:space="preserve">  Retail sale via mail order houses</v>
          </cell>
          <cell r="C9582" t="str">
            <v>Mail order retail trade services, of miscellaneous consumer goods n.e.c.</v>
          </cell>
        </row>
        <row r="9583">
          <cell r="A9583">
            <v>4055251134</v>
          </cell>
          <cell r="B9583" t="str">
            <v xml:space="preserve">  Retail sale via mail order houses</v>
          </cell>
          <cell r="C9583" t="str">
            <v>Mail order retail trade services, of construction materials and flat glass</v>
          </cell>
        </row>
        <row r="9584">
          <cell r="A9584">
            <v>4055251135</v>
          </cell>
          <cell r="B9584" t="str">
            <v xml:space="preserve">  Retail sale via mail order houses</v>
          </cell>
          <cell r="C9584" t="str">
            <v>Mail order retail trade services, of fittings, fixtures and ceramic sanitary fixtures</v>
          </cell>
        </row>
        <row r="9585">
          <cell r="A9585">
            <v>4055251136</v>
          </cell>
          <cell r="B9585" t="str">
            <v xml:space="preserve">  Retail sale via mail order houses</v>
          </cell>
          <cell r="C9585" t="str">
            <v>Mail order retail trade services, of wallpaper and floor coverings</v>
          </cell>
        </row>
        <row r="9586">
          <cell r="A9586">
            <v>4055251137</v>
          </cell>
          <cell r="B9586" t="str">
            <v xml:space="preserve">  Retail sale via mail order houses</v>
          </cell>
          <cell r="C9586" t="str">
            <v>Mail order retail trade services, of paints, varnished and lacquers</v>
          </cell>
        </row>
        <row r="9587">
          <cell r="A9587">
            <v>4055251138</v>
          </cell>
          <cell r="B9587" t="str">
            <v xml:space="preserve">  Retail sale via mail order houses</v>
          </cell>
          <cell r="C9587" t="str">
            <v>Mail order retail trade services, of hardware and hand tools</v>
          </cell>
        </row>
        <row r="9588">
          <cell r="A9588">
            <v>4055251139</v>
          </cell>
          <cell r="B9588" t="str">
            <v xml:space="preserve">  Retail sale via mail order houses</v>
          </cell>
          <cell r="C9588" t="str">
            <v>Mail order retail trade services, of fertilizers and agro-chemical products</v>
          </cell>
        </row>
        <row r="9589">
          <cell r="A9589">
            <v>4055251140</v>
          </cell>
          <cell r="B9589" t="str">
            <v xml:space="preserve">  Retail sale via mail order houses</v>
          </cell>
          <cell r="C9589" t="str">
            <v>Mail order retail trade services, of pharmaceutical and medical goods</v>
          </cell>
        </row>
        <row r="9590">
          <cell r="A9590">
            <v>4055251141</v>
          </cell>
          <cell r="B9590" t="str">
            <v xml:space="preserve">  Retail sale via mail order houses</v>
          </cell>
          <cell r="C9590" t="str">
            <v>Mail order retail trade services, of surgical and orthopaedic instruments and devices</v>
          </cell>
        </row>
        <row r="9591">
          <cell r="A9591">
            <v>4055251142</v>
          </cell>
          <cell r="B9591" t="str">
            <v xml:space="preserve">  Retail sale via mail order houses</v>
          </cell>
          <cell r="C9591" t="str">
            <v>Mail order retail trade services, of perfumery articles, cosmetic articles and toilet soaps</v>
          </cell>
        </row>
        <row r="9592">
          <cell r="A9592">
            <v>4055251143</v>
          </cell>
          <cell r="B9592" t="str">
            <v xml:space="preserve">  Retail sale via mail order houses</v>
          </cell>
          <cell r="C9592" t="str">
            <v>Mail order retail trade services, of cleaning materials</v>
          </cell>
        </row>
        <row r="9593">
          <cell r="A9593">
            <v>4055251144</v>
          </cell>
          <cell r="B9593" t="str">
            <v xml:space="preserve">  Retail sale via mail order houses</v>
          </cell>
          <cell r="C9593" t="str">
            <v>Mail order retail trade services, of motor vehicles, motorcycles, snowmobiles and related parts and accessories</v>
          </cell>
        </row>
        <row r="9594">
          <cell r="A9594">
            <v>4055251145</v>
          </cell>
          <cell r="B9594" t="str">
            <v xml:space="preserve">  Retail sale via mail order houses</v>
          </cell>
          <cell r="C9594" t="str">
            <v>Mail order retail trade services, of other transport equipment, except bicycles</v>
          </cell>
        </row>
        <row r="9595">
          <cell r="A9595">
            <v>4055251146</v>
          </cell>
          <cell r="B9595" t="str">
            <v xml:space="preserve">  Retail sale via mail order houses</v>
          </cell>
          <cell r="C9595" t="str">
            <v>Mail order retail trade services, of office machinery and equipment including office furniture</v>
          </cell>
        </row>
        <row r="9596">
          <cell r="A9596">
            <v>4055251147</v>
          </cell>
          <cell r="B9596" t="str">
            <v xml:space="preserve">  Retail sale via mail order houses</v>
          </cell>
          <cell r="C9596" t="str">
            <v>Mail order retail trade services, of computers and packaged software</v>
          </cell>
        </row>
        <row r="9597">
          <cell r="A9597">
            <v>4055251148</v>
          </cell>
          <cell r="B9597" t="str">
            <v xml:space="preserve">  Retail sale via mail order houses</v>
          </cell>
          <cell r="C9597" t="str">
            <v>Mail order retail trade services, of agricultural, lawn and garden machinery and equipment including tractors</v>
          </cell>
        </row>
        <row r="9598">
          <cell r="A9598">
            <v>4055251149</v>
          </cell>
          <cell r="B9598" t="str">
            <v xml:space="preserve">  Retail sale via mail order houses</v>
          </cell>
          <cell r="C9598" t="str">
            <v>Mail order retail trade services, of mining, construction and civil engineering machinery and equipment</v>
          </cell>
        </row>
        <row r="9599">
          <cell r="A9599">
            <v>4055251150</v>
          </cell>
          <cell r="B9599" t="str">
            <v xml:space="preserve">  Retail sale via mail order houses</v>
          </cell>
          <cell r="C9599" t="str">
            <v>Mail order retail trade services, of other industry specific machinery and equipment and related operating supplies</v>
          </cell>
        </row>
        <row r="9600">
          <cell r="A9600">
            <v>4055251151</v>
          </cell>
          <cell r="B9600" t="str">
            <v xml:space="preserve">  Retail sale via mail order houses</v>
          </cell>
          <cell r="C9600" t="str">
            <v>Mail order retail trade services, of other machinery and equipment n.e.c.</v>
          </cell>
        </row>
        <row r="9601">
          <cell r="A9601">
            <v>4055251152</v>
          </cell>
          <cell r="B9601" t="str">
            <v xml:space="preserve">  Retail sale via mail order houses</v>
          </cell>
          <cell r="C9601" t="str">
            <v>Mail order retail trade services, of solid, liquid and gaseous fuels and related products</v>
          </cell>
        </row>
        <row r="9602">
          <cell r="A9602">
            <v>4055251153</v>
          </cell>
          <cell r="B9602" t="str">
            <v xml:space="preserve">  Retail sale via mail order houses</v>
          </cell>
          <cell r="C9602" t="str">
            <v>Mail order retail trade services, of metal ores and metal in primary forms</v>
          </cell>
        </row>
        <row r="9603">
          <cell r="A9603">
            <v>4055251154</v>
          </cell>
          <cell r="B9603" t="str">
            <v xml:space="preserve">  Retail sale via mail order houses</v>
          </cell>
          <cell r="C9603" t="str">
            <v>Mail order retail trade services, of wood in the rough</v>
          </cell>
        </row>
        <row r="9604">
          <cell r="A9604">
            <v>4055251155</v>
          </cell>
          <cell r="B9604" t="str">
            <v xml:space="preserve">  Retail sale via mail order houses</v>
          </cell>
          <cell r="C9604" t="str">
            <v>Mail order retail trade services, of paper and paperboard</v>
          </cell>
        </row>
        <row r="9605">
          <cell r="A9605">
            <v>4055251156</v>
          </cell>
          <cell r="B9605" t="str">
            <v xml:space="preserve">  Retail sale via mail order houses</v>
          </cell>
          <cell r="C9605" t="str">
            <v>Mail order retail trade services, of other products n.e.c.</v>
          </cell>
        </row>
        <row r="9606">
          <cell r="A9606">
            <v>4055251201</v>
          </cell>
          <cell r="B9606" t="str">
            <v xml:space="preserve">  Retail sale via direct selling</v>
          </cell>
          <cell r="C9606" t="str">
            <v>Direct selling retail trade services, of grain and oilseeds and oleaginous fruits, seeds and animal feed</v>
          </cell>
        </row>
        <row r="9607">
          <cell r="A9607">
            <v>4055251202</v>
          </cell>
          <cell r="B9607" t="str">
            <v xml:space="preserve">  Retail sale via direct selling</v>
          </cell>
          <cell r="C9607" t="str">
            <v>Direct selling retail trade services, of flowers and plants</v>
          </cell>
        </row>
        <row r="9608">
          <cell r="A9608">
            <v>4055251203</v>
          </cell>
          <cell r="B9608" t="str">
            <v xml:space="preserve">  Retail sale via direct selling</v>
          </cell>
          <cell r="C9608" t="str">
            <v>Direct selling retail trade services, of unmanufactured tobacco</v>
          </cell>
        </row>
        <row r="9609">
          <cell r="A9609">
            <v>4055251204</v>
          </cell>
          <cell r="B9609" t="str">
            <v xml:space="preserve">  Retail sale via direct selling</v>
          </cell>
          <cell r="C9609" t="str">
            <v>Direct selling retail trade services, of live animals, including pet animals</v>
          </cell>
        </row>
        <row r="9610">
          <cell r="A9610">
            <v>4055251205</v>
          </cell>
          <cell r="B9610" t="str">
            <v xml:space="preserve">  Retail sale via direct selling</v>
          </cell>
          <cell r="C9610" t="str">
            <v>Direct selling retail trade services, of hides, skins and leather</v>
          </cell>
        </row>
        <row r="9611">
          <cell r="A9611">
            <v>4055251206</v>
          </cell>
          <cell r="B9611" t="str">
            <v xml:space="preserve">  Retail sale via direct selling</v>
          </cell>
          <cell r="C9611" t="str">
            <v>Direct selling retail trade services, of agricultural raw materials n.e.c.</v>
          </cell>
        </row>
        <row r="9612">
          <cell r="A9612">
            <v>4055251207</v>
          </cell>
          <cell r="B9612" t="str">
            <v xml:space="preserve">  Retail sale via direct selling</v>
          </cell>
          <cell r="C9612" t="str">
            <v>Direct selling retail trade services, of fruit and vegetables</v>
          </cell>
        </row>
        <row r="9613">
          <cell r="A9613">
            <v>4055251208</v>
          </cell>
          <cell r="B9613" t="str">
            <v xml:space="preserve">  Retail sale via direct selling</v>
          </cell>
          <cell r="C9613" t="str">
            <v>Direct selling retail trade services, of dairy products, eggs and edible oils and fats</v>
          </cell>
        </row>
        <row r="9614">
          <cell r="A9614">
            <v>4055251209</v>
          </cell>
          <cell r="B9614" t="str">
            <v xml:space="preserve">  Retail sale via direct selling</v>
          </cell>
          <cell r="C9614" t="str">
            <v>Direct selling retail trade services, of meat, poultry and game</v>
          </cell>
        </row>
        <row r="9615">
          <cell r="A9615">
            <v>4055251210</v>
          </cell>
          <cell r="B9615" t="str">
            <v xml:space="preserve">  Retail sale via direct selling</v>
          </cell>
          <cell r="C9615" t="str">
            <v>Direct selling retail trade services, of fish and other seafood</v>
          </cell>
        </row>
        <row r="9616">
          <cell r="A9616">
            <v>4055251211</v>
          </cell>
          <cell r="B9616" t="str">
            <v xml:space="preserve">  Retail sale via direct selling</v>
          </cell>
          <cell r="C9616" t="str">
            <v>Direct selling retail trade services, of sugar confectionery and bakery products</v>
          </cell>
        </row>
        <row r="9617">
          <cell r="A9617">
            <v>4055251212</v>
          </cell>
          <cell r="B9617" t="str">
            <v xml:space="preserve">  Retail sale via direct selling</v>
          </cell>
          <cell r="C9617" t="str">
            <v>Direct selling retail trade services, of beverages</v>
          </cell>
        </row>
        <row r="9618">
          <cell r="A9618">
            <v>4055251213</v>
          </cell>
          <cell r="B9618" t="str">
            <v xml:space="preserve">  Retail sale via direct selling</v>
          </cell>
          <cell r="C9618" t="str">
            <v>Direct selling retail trade services, of coffee, tea, cocoa and spices</v>
          </cell>
        </row>
        <row r="9619">
          <cell r="A9619">
            <v>4055251214</v>
          </cell>
          <cell r="B9619" t="str">
            <v xml:space="preserve">  Retail sale via direct selling</v>
          </cell>
          <cell r="C9619" t="str">
            <v>Direct selling retail trade services, of tobacco products</v>
          </cell>
        </row>
        <row r="9620">
          <cell r="A9620">
            <v>4055251215</v>
          </cell>
          <cell r="B9620" t="str">
            <v xml:space="preserve">  Retail sale via direct selling</v>
          </cell>
          <cell r="C9620" t="str">
            <v>Direct selling retail trade services, of food products n.e.c.</v>
          </cell>
        </row>
        <row r="9621">
          <cell r="A9621">
            <v>4055251216</v>
          </cell>
          <cell r="B9621" t="str">
            <v xml:space="preserve">  Retail sale via direct selling</v>
          </cell>
          <cell r="C9621" t="str">
            <v>Direct selling retail trade services, of yarn and fabrics</v>
          </cell>
        </row>
        <row r="9622">
          <cell r="A9622">
            <v>4055251217</v>
          </cell>
          <cell r="B9622" t="str">
            <v xml:space="preserve">  Retail sale via direct selling</v>
          </cell>
          <cell r="C9622" t="str">
            <v>Direct selling retail trade services, of household linens, curtains, net curtains and diverse household articles of textile materials</v>
          </cell>
        </row>
        <row r="9623">
          <cell r="A9623">
            <v>4055251218</v>
          </cell>
          <cell r="B9623" t="str">
            <v xml:space="preserve">  Retail sale via direct selling</v>
          </cell>
          <cell r="C9623" t="str">
            <v>Direct selling retail trade services, of articles of clothing, articles of fur and clothing accessories</v>
          </cell>
        </row>
        <row r="9624">
          <cell r="A9624">
            <v>4055251219</v>
          </cell>
          <cell r="B9624" t="str">
            <v xml:space="preserve">  Retail sale via direct selling</v>
          </cell>
          <cell r="C9624" t="str">
            <v>Direct selling retail trade services, of footwear</v>
          </cell>
        </row>
        <row r="9625">
          <cell r="A9625">
            <v>4055251220</v>
          </cell>
          <cell r="B9625" t="str">
            <v xml:space="preserve">  Retail sale via direct selling</v>
          </cell>
          <cell r="C9625" t="str">
            <v>Direct selling retail trade services, of household furniture</v>
          </cell>
        </row>
        <row r="9626">
          <cell r="A9626">
            <v>4055251221</v>
          </cell>
          <cell r="B9626" t="str">
            <v xml:space="preserve">  Retail sale via direct selling</v>
          </cell>
          <cell r="C9626" t="str">
            <v>Direct selling retail trade services, of radio and television equipment, musical instruments and records, music scores and tapes</v>
          </cell>
        </row>
        <row r="9627">
          <cell r="A9627">
            <v>4055251222</v>
          </cell>
          <cell r="B9627" t="str">
            <v xml:space="preserve">  Retail sale via direct selling</v>
          </cell>
          <cell r="C9627" t="str">
            <v>Direct selling retail trade services, of articles for lighting</v>
          </cell>
        </row>
        <row r="9628">
          <cell r="A9628">
            <v>4055251223</v>
          </cell>
          <cell r="B9628" t="str">
            <v xml:space="preserve">  Retail sale via direct selling</v>
          </cell>
          <cell r="C9628" t="str">
            <v>Direct selling retail trade services, of household appliances</v>
          </cell>
        </row>
        <row r="9629">
          <cell r="A9629">
            <v>4055251224</v>
          </cell>
          <cell r="B9629" t="str">
            <v xml:space="preserve">  Retail sale via direct selling</v>
          </cell>
          <cell r="C9629" t="str">
            <v>Direct selling retail trade services, of miscellaneous household utensils, cutlery, crockery, glassware, china and pottery</v>
          </cell>
        </row>
        <row r="9630">
          <cell r="A9630">
            <v>4055251225</v>
          </cell>
          <cell r="B9630" t="str">
            <v xml:space="preserve">  Retail sale via direct selling</v>
          </cell>
          <cell r="C9630" t="str">
            <v>Direct selling retail trade services, of wickerwork, cork goods, cooper's ware and other wooden ware</v>
          </cell>
        </row>
        <row r="9631">
          <cell r="A9631">
            <v>4055251226</v>
          </cell>
          <cell r="B9631" t="str">
            <v xml:space="preserve">  Retail sale via direct selling</v>
          </cell>
          <cell r="C9631" t="str">
            <v>Direct selling retail trade services, of household articles and equipment n.e.c.</v>
          </cell>
        </row>
        <row r="9632">
          <cell r="A9632">
            <v>4055251227</v>
          </cell>
          <cell r="B9632" t="str">
            <v xml:space="preserve">  Retail sale via direct selling</v>
          </cell>
          <cell r="C9632" t="str">
            <v>Direct selling retail trade services, of books, newspapers, magazines and stationery</v>
          </cell>
        </row>
        <row r="9633">
          <cell r="A9633">
            <v>4055251228</v>
          </cell>
          <cell r="B9633" t="str">
            <v xml:space="preserve">  Retail sale via direct selling</v>
          </cell>
          <cell r="C9633" t="str">
            <v>Direct selling retail trade services, of photographic, optical and precision equipment</v>
          </cell>
        </row>
        <row r="9634">
          <cell r="A9634">
            <v>4055251229</v>
          </cell>
          <cell r="B9634" t="str">
            <v xml:space="preserve">  Retail sale via direct selling</v>
          </cell>
          <cell r="C9634" t="str">
            <v>Direct selling retail trade services, of games and toys</v>
          </cell>
        </row>
        <row r="9635">
          <cell r="A9635">
            <v>4055251230</v>
          </cell>
          <cell r="B9635" t="str">
            <v xml:space="preserve">  Retail sale via direct selling</v>
          </cell>
          <cell r="C9635" t="str">
            <v>Direct selling retail trade services, of watches, clocks and jewellery</v>
          </cell>
        </row>
        <row r="9636">
          <cell r="A9636">
            <v>4055251231</v>
          </cell>
          <cell r="B9636" t="str">
            <v xml:space="preserve">  Retail sale via direct selling</v>
          </cell>
          <cell r="C9636" t="str">
            <v>Direct selling retail trade services, of sports goods (including bicycles)</v>
          </cell>
        </row>
        <row r="9637">
          <cell r="A9637">
            <v>4055251232</v>
          </cell>
          <cell r="B9637" t="str">
            <v xml:space="preserve">  Retail sale via direct selling</v>
          </cell>
          <cell r="C9637" t="str">
            <v>Direct selling retail trade services, of leather goods and travel accessories</v>
          </cell>
        </row>
        <row r="9638">
          <cell r="A9638">
            <v>4055251233</v>
          </cell>
          <cell r="B9638" t="str">
            <v xml:space="preserve">  Retail sale via direct selling</v>
          </cell>
          <cell r="C9638" t="str">
            <v>Direct selling retail trade services, of miscellaneous consumer goods n.e.c.</v>
          </cell>
        </row>
        <row r="9639">
          <cell r="A9639">
            <v>4055251234</v>
          </cell>
          <cell r="B9639" t="str">
            <v xml:space="preserve">  Retail sale via direct selling</v>
          </cell>
          <cell r="C9639" t="str">
            <v>Direct selling retail trade services, of construction materials and flat glass</v>
          </cell>
        </row>
        <row r="9640">
          <cell r="A9640">
            <v>4055251235</v>
          </cell>
          <cell r="B9640" t="str">
            <v xml:space="preserve">  Retail sale via direct selling</v>
          </cell>
          <cell r="C9640" t="str">
            <v>Direct selling retail trade services, of fittings, fixtures and ceramic sanitary fixtures</v>
          </cell>
        </row>
        <row r="9641">
          <cell r="A9641">
            <v>4055251236</v>
          </cell>
          <cell r="B9641" t="str">
            <v xml:space="preserve">  Retail sale via direct selling</v>
          </cell>
          <cell r="C9641" t="str">
            <v>Direct selling retail trade services, of wallpaper and floor coverings</v>
          </cell>
        </row>
        <row r="9642">
          <cell r="A9642">
            <v>4055251237</v>
          </cell>
          <cell r="B9642" t="str">
            <v xml:space="preserve">  Retail sale via direct selling</v>
          </cell>
          <cell r="C9642" t="str">
            <v>Direct selling retail trade services, of paints, varnished and lacquers</v>
          </cell>
        </row>
        <row r="9643">
          <cell r="A9643">
            <v>4055251238</v>
          </cell>
          <cell r="B9643" t="str">
            <v xml:space="preserve">  Retail sale via direct selling</v>
          </cell>
          <cell r="C9643" t="str">
            <v>Direct selling retail trade services, of hardware and hand tools</v>
          </cell>
        </row>
        <row r="9644">
          <cell r="A9644">
            <v>4055251239</v>
          </cell>
          <cell r="B9644" t="str">
            <v xml:space="preserve">  Retail sale via direct selling</v>
          </cell>
          <cell r="C9644" t="str">
            <v>Direct selling retail trade services, of fertilizers and agro-chemical products</v>
          </cell>
        </row>
        <row r="9645">
          <cell r="A9645">
            <v>4055251240</v>
          </cell>
          <cell r="B9645" t="str">
            <v xml:space="preserve">  Retail sale via direct selling</v>
          </cell>
          <cell r="C9645" t="str">
            <v>Direct selling retail trade services, of pharmaceutical and medical goods</v>
          </cell>
        </row>
        <row r="9646">
          <cell r="A9646">
            <v>4055251241</v>
          </cell>
          <cell r="B9646" t="str">
            <v xml:space="preserve">  Retail sale via direct selling</v>
          </cell>
          <cell r="C9646" t="str">
            <v>Direct selling retail trade services, of surgical and orthopaedic instruments and devices</v>
          </cell>
        </row>
        <row r="9647">
          <cell r="A9647">
            <v>4055251242</v>
          </cell>
          <cell r="B9647" t="str">
            <v xml:space="preserve">  Retail sale via direct selling</v>
          </cell>
          <cell r="C9647" t="str">
            <v>Direct selling retail trade services, of perfumery articles, cosmetic articles and toilet soaps</v>
          </cell>
        </row>
        <row r="9648">
          <cell r="A9648">
            <v>4055251243</v>
          </cell>
          <cell r="B9648" t="str">
            <v xml:space="preserve">  Retail sale via direct selling</v>
          </cell>
          <cell r="C9648" t="str">
            <v>Direct selling retail trade services, of cleaning materials</v>
          </cell>
        </row>
        <row r="9649">
          <cell r="A9649">
            <v>4055251244</v>
          </cell>
          <cell r="B9649" t="str">
            <v xml:space="preserve">  Retail sale via direct selling</v>
          </cell>
          <cell r="C9649" t="str">
            <v>Direct selling retail trade services, of motor vehicles, motorcycles, snowmobiles and related parts and accessories</v>
          </cell>
        </row>
        <row r="9650">
          <cell r="A9650">
            <v>4055251245</v>
          </cell>
          <cell r="B9650" t="str">
            <v xml:space="preserve">  Retail sale via direct selling</v>
          </cell>
          <cell r="C9650" t="str">
            <v>Direct selling retail trade services, of other transport equipment, except bicycles</v>
          </cell>
        </row>
        <row r="9651">
          <cell r="A9651">
            <v>4055251246</v>
          </cell>
          <cell r="B9651" t="str">
            <v xml:space="preserve">  Retail sale via direct selling</v>
          </cell>
          <cell r="C9651" t="str">
            <v>Direct selling retail trade services, of office machinery and equipment including office furniture</v>
          </cell>
        </row>
        <row r="9652">
          <cell r="A9652">
            <v>4055251247</v>
          </cell>
          <cell r="B9652" t="str">
            <v xml:space="preserve">  Retail sale via direct selling</v>
          </cell>
          <cell r="C9652" t="str">
            <v>Direct selling retail trade services, of computers and packaged software</v>
          </cell>
        </row>
        <row r="9653">
          <cell r="A9653">
            <v>4055251248</v>
          </cell>
          <cell r="B9653" t="str">
            <v xml:space="preserve">  Retail sale via direct selling</v>
          </cell>
          <cell r="C9653" t="str">
            <v>Direct selling retail trade services, of agricultural, lawn and garden machinery and equipment including tractors</v>
          </cell>
        </row>
        <row r="9654">
          <cell r="A9654">
            <v>4055251249</v>
          </cell>
          <cell r="B9654" t="str">
            <v xml:space="preserve">  Retail sale via direct selling</v>
          </cell>
          <cell r="C9654" t="str">
            <v>Direct selling retail trade services, of mining, construction and civil engineering machinery and equipment</v>
          </cell>
        </row>
        <row r="9655">
          <cell r="A9655">
            <v>4055251250</v>
          </cell>
          <cell r="B9655" t="str">
            <v xml:space="preserve">  Retail sale via direct selling</v>
          </cell>
          <cell r="C9655" t="str">
            <v>Direct selling retail trade services, of other industry specific machinery and equipment and related operating supplies</v>
          </cell>
        </row>
        <row r="9656">
          <cell r="A9656">
            <v>4055251251</v>
          </cell>
          <cell r="B9656" t="str">
            <v xml:space="preserve">  Retail sale via direct selling</v>
          </cell>
          <cell r="C9656" t="str">
            <v>Direct selling retail trade services, of other machinery and equipment n.e.c.</v>
          </cell>
        </row>
        <row r="9657">
          <cell r="A9657">
            <v>4055251252</v>
          </cell>
          <cell r="B9657" t="str">
            <v xml:space="preserve">  Retail sale via direct selling</v>
          </cell>
          <cell r="C9657" t="str">
            <v>Direct selling retail trade services, of solid, liquid and gaseous fuels and related products</v>
          </cell>
        </row>
        <row r="9658">
          <cell r="A9658">
            <v>4055251253</v>
          </cell>
          <cell r="B9658" t="str">
            <v xml:space="preserve">  Retail sale via direct selling</v>
          </cell>
          <cell r="C9658" t="str">
            <v>Direct selling retail trade services, of metal ores and metal in primary forms</v>
          </cell>
        </row>
        <row r="9659">
          <cell r="A9659">
            <v>4055251254</v>
          </cell>
          <cell r="B9659" t="str">
            <v xml:space="preserve">  Retail sale via direct selling</v>
          </cell>
          <cell r="C9659" t="str">
            <v>Direct selling retail trade services, of wood in the rough</v>
          </cell>
        </row>
        <row r="9660">
          <cell r="A9660">
            <v>4055251255</v>
          </cell>
          <cell r="B9660" t="str">
            <v xml:space="preserve">  Retail sale via direct selling</v>
          </cell>
          <cell r="C9660" t="str">
            <v>Direct selling retail trade services, of paper and paperboard</v>
          </cell>
        </row>
        <row r="9661">
          <cell r="A9661">
            <v>4055251256</v>
          </cell>
          <cell r="B9661" t="str">
            <v xml:space="preserve">  Retail sale via direct selling</v>
          </cell>
          <cell r="C9661" t="str">
            <v>Direct selling retail trade services, of other products n.e.c.</v>
          </cell>
        </row>
        <row r="9662">
          <cell r="A9662">
            <v>4055252001</v>
          </cell>
          <cell r="B9662" t="str">
            <v xml:space="preserve">  Retail sale via stalls and markets</v>
          </cell>
          <cell r="C9662" t="str">
            <v>Specialized store retail trade services, of food products n.e.c.</v>
          </cell>
        </row>
        <row r="9663">
          <cell r="A9663">
            <v>4055252002</v>
          </cell>
          <cell r="B9663" t="str">
            <v xml:space="preserve">  Retail sale via stalls and markets</v>
          </cell>
          <cell r="C9663" t="str">
            <v>Specialized store retail trade services, of household articles and equipment n.e.c.</v>
          </cell>
        </row>
        <row r="9664">
          <cell r="A9664">
            <v>4055259001</v>
          </cell>
          <cell r="B9664" t="str">
            <v xml:space="preserve">  Other non-store retail sale</v>
          </cell>
          <cell r="C9664" t="str">
            <v>Other non-store retail trade services, of grain and oilseeds and oleaginous fruits, seeds and animal feed</v>
          </cell>
        </row>
        <row r="9665">
          <cell r="A9665">
            <v>4055259002</v>
          </cell>
          <cell r="B9665" t="str">
            <v xml:space="preserve">  Other non-store retail sale</v>
          </cell>
          <cell r="C9665" t="str">
            <v>Other non-store retail trade services, of flowers and plants</v>
          </cell>
        </row>
        <row r="9666">
          <cell r="A9666">
            <v>4055259003</v>
          </cell>
          <cell r="B9666" t="str">
            <v xml:space="preserve">  Other non-store retail sale</v>
          </cell>
          <cell r="C9666" t="str">
            <v>Other non-store retail trade services, of live animals, including pet animals</v>
          </cell>
        </row>
        <row r="9667">
          <cell r="A9667">
            <v>4055259004</v>
          </cell>
          <cell r="B9667" t="str">
            <v xml:space="preserve">  Other non-store retail sale</v>
          </cell>
          <cell r="C9667" t="str">
            <v>Other non-store retail trade services, of hides, skins and leather</v>
          </cell>
        </row>
        <row r="9668">
          <cell r="A9668">
            <v>4055259005</v>
          </cell>
          <cell r="B9668" t="str">
            <v xml:space="preserve">  Other non-store retail sale</v>
          </cell>
          <cell r="C9668" t="str">
            <v>Other non-store retail trade services, of agricultural raw materials n.e.c.</v>
          </cell>
        </row>
        <row r="9669">
          <cell r="A9669">
            <v>4055259006</v>
          </cell>
          <cell r="B9669" t="str">
            <v xml:space="preserve">  Other non-store retail sale</v>
          </cell>
          <cell r="C9669" t="str">
            <v>Other non-store retail trade services, of fruit and vegetables</v>
          </cell>
        </row>
        <row r="9670">
          <cell r="A9670">
            <v>4055259007</v>
          </cell>
          <cell r="B9670" t="str">
            <v xml:space="preserve">  Other non-store retail sale</v>
          </cell>
          <cell r="C9670" t="str">
            <v>Other non-store retail trade services, of dairy products, eggs and edible oils and fats</v>
          </cell>
        </row>
        <row r="9671">
          <cell r="A9671">
            <v>4055259008</v>
          </cell>
          <cell r="B9671" t="str">
            <v xml:space="preserve">  Other non-store retail sale</v>
          </cell>
          <cell r="C9671" t="str">
            <v>Other non-store retail trade services, of fish and other seafood</v>
          </cell>
        </row>
        <row r="9672">
          <cell r="A9672">
            <v>4055259009</v>
          </cell>
          <cell r="B9672" t="str">
            <v xml:space="preserve">  Other non-store retail sale</v>
          </cell>
          <cell r="C9672" t="str">
            <v>Other non-store retail trade services, of sugar confectionery and bakery products</v>
          </cell>
        </row>
        <row r="9673">
          <cell r="A9673">
            <v>4055259010</v>
          </cell>
          <cell r="B9673" t="str">
            <v xml:space="preserve">  Other non-store retail sale</v>
          </cell>
          <cell r="C9673" t="str">
            <v>Other non-store retail trade services, of beverages</v>
          </cell>
        </row>
        <row r="9674">
          <cell r="A9674">
            <v>4055259011</v>
          </cell>
          <cell r="B9674" t="str">
            <v xml:space="preserve">  Other non-store retail sale</v>
          </cell>
          <cell r="C9674" t="str">
            <v>Other non-store retail trade services, of coffee, tea, cocoa and spices</v>
          </cell>
        </row>
        <row r="9675">
          <cell r="A9675">
            <v>4055259012</v>
          </cell>
          <cell r="B9675" t="str">
            <v xml:space="preserve">  Other non-store retail sale</v>
          </cell>
          <cell r="C9675" t="str">
            <v>Other non-store retail trade services, of tobacco products</v>
          </cell>
        </row>
        <row r="9676">
          <cell r="A9676">
            <v>4055259013</v>
          </cell>
          <cell r="B9676" t="str">
            <v xml:space="preserve">  Other non-store retail sale</v>
          </cell>
          <cell r="C9676" t="str">
            <v>Other non-store retail trade services, of food products n.e.c.</v>
          </cell>
        </row>
        <row r="9677">
          <cell r="A9677">
            <v>4055259014</v>
          </cell>
          <cell r="B9677" t="str">
            <v xml:space="preserve">  Other non-store retail sale</v>
          </cell>
          <cell r="C9677" t="str">
            <v>Other non-store retail trade services, of yarn and fabrics</v>
          </cell>
        </row>
        <row r="9678">
          <cell r="A9678">
            <v>4055259015</v>
          </cell>
          <cell r="B9678" t="str">
            <v xml:space="preserve">  Other non-store retail sale</v>
          </cell>
          <cell r="C9678" t="str">
            <v>Other non-store retail trade services, of household linens, curtains, net curtains and diverse household articles of textile materials</v>
          </cell>
        </row>
        <row r="9679">
          <cell r="A9679">
            <v>4055259016</v>
          </cell>
          <cell r="B9679" t="str">
            <v xml:space="preserve">  Other non-store retail sale</v>
          </cell>
          <cell r="C9679" t="str">
            <v>Other non-store retail trade services, of articles of clothing, articles of fur and clothing accessories</v>
          </cell>
        </row>
        <row r="9680">
          <cell r="A9680">
            <v>4055259017</v>
          </cell>
          <cell r="B9680" t="str">
            <v xml:space="preserve">  Other non-store retail sale</v>
          </cell>
          <cell r="C9680" t="str">
            <v>Other non-store retail trade services, of footwear</v>
          </cell>
        </row>
        <row r="9681">
          <cell r="A9681">
            <v>4055259018</v>
          </cell>
          <cell r="B9681" t="str">
            <v xml:space="preserve">  Other non-store retail sale</v>
          </cell>
          <cell r="C9681" t="str">
            <v>Other non-store retail trade services, of household furniture</v>
          </cell>
        </row>
        <row r="9682">
          <cell r="A9682">
            <v>4055259019</v>
          </cell>
          <cell r="B9682" t="str">
            <v xml:space="preserve">  Other non-store retail sale</v>
          </cell>
          <cell r="C9682" t="str">
            <v>Other non-store retail trade services, of radio and television equipment, musical instruments and records, music scores and tapes</v>
          </cell>
        </row>
        <row r="9683">
          <cell r="A9683">
            <v>4055259020</v>
          </cell>
          <cell r="B9683" t="str">
            <v xml:space="preserve">  Other non-store retail sale</v>
          </cell>
          <cell r="C9683" t="str">
            <v>Other non-store retail trade services, of articles for lighting</v>
          </cell>
        </row>
        <row r="9684">
          <cell r="A9684">
            <v>4055259021</v>
          </cell>
          <cell r="B9684" t="str">
            <v xml:space="preserve">  Other non-store retail sale</v>
          </cell>
          <cell r="C9684" t="str">
            <v>Other non-store retail trade services, of household appliances</v>
          </cell>
        </row>
        <row r="9685">
          <cell r="A9685">
            <v>4055259022</v>
          </cell>
          <cell r="B9685" t="str">
            <v xml:space="preserve">  Other non-store retail sale</v>
          </cell>
          <cell r="C9685" t="str">
            <v>Other non-store retail trade services, of miscellaneous household utensils, cutlery, crockery, glassware, china and pottery</v>
          </cell>
        </row>
        <row r="9686">
          <cell r="A9686">
            <v>4055259023</v>
          </cell>
          <cell r="B9686" t="str">
            <v xml:space="preserve">  Other non-store retail sale</v>
          </cell>
          <cell r="C9686" t="str">
            <v>Other non-store retail trade services, of wickerwork, cork goods, cooper's ware and other wooden ware</v>
          </cell>
        </row>
        <row r="9687">
          <cell r="A9687">
            <v>4055259024</v>
          </cell>
          <cell r="B9687" t="str">
            <v xml:space="preserve">  Other non-store retail sale</v>
          </cell>
          <cell r="C9687" t="str">
            <v>Other non-store retail trade services, of household articles and equipment n.e.c.</v>
          </cell>
        </row>
        <row r="9688">
          <cell r="A9688">
            <v>4055259025</v>
          </cell>
          <cell r="B9688" t="str">
            <v xml:space="preserve">  Other non-store retail sale</v>
          </cell>
          <cell r="C9688" t="str">
            <v>Other non-store retail trade services, of books, newspapers, magazines and stationery</v>
          </cell>
        </row>
        <row r="9689">
          <cell r="A9689">
            <v>4055259026</v>
          </cell>
          <cell r="B9689" t="str">
            <v xml:space="preserve">  Other non-store retail sale</v>
          </cell>
          <cell r="C9689" t="str">
            <v>Other non-store retail trade services, of photographic, optical and precision equipment</v>
          </cell>
        </row>
        <row r="9690">
          <cell r="A9690">
            <v>4055259027</v>
          </cell>
          <cell r="B9690" t="str">
            <v xml:space="preserve">  Other non-store retail sale</v>
          </cell>
          <cell r="C9690" t="str">
            <v>Other non-store retail trade services, of games and toys</v>
          </cell>
        </row>
        <row r="9691">
          <cell r="A9691">
            <v>4055259028</v>
          </cell>
          <cell r="B9691" t="str">
            <v xml:space="preserve">  Other non-store retail sale</v>
          </cell>
          <cell r="C9691" t="str">
            <v>Other non-store retail trade services, of watches, clocks and jewellery</v>
          </cell>
        </row>
        <row r="9692">
          <cell r="A9692">
            <v>4055259029</v>
          </cell>
          <cell r="B9692" t="str">
            <v xml:space="preserve">  Other non-store retail sale</v>
          </cell>
          <cell r="C9692" t="str">
            <v>Other non-store retail trade services, of sports goods (including bicycles)</v>
          </cell>
        </row>
        <row r="9693">
          <cell r="A9693">
            <v>4055259030</v>
          </cell>
          <cell r="B9693" t="str">
            <v xml:space="preserve">  Other non-store retail sale</v>
          </cell>
          <cell r="C9693" t="str">
            <v>Other non-store retail trade services, of leather goods and travel accessories</v>
          </cell>
        </row>
        <row r="9694">
          <cell r="A9694">
            <v>4055259031</v>
          </cell>
          <cell r="B9694" t="str">
            <v xml:space="preserve">  Other non-store retail sale</v>
          </cell>
          <cell r="C9694" t="str">
            <v>Other non-store retail trade services, of miscellaneous consumer goods n.e.c.</v>
          </cell>
        </row>
        <row r="9695">
          <cell r="A9695">
            <v>4055259032</v>
          </cell>
          <cell r="B9695" t="str">
            <v xml:space="preserve">  Other non-store retail sale</v>
          </cell>
          <cell r="C9695" t="str">
            <v>Other non-store retail trade services, of construction materials and flat glass</v>
          </cell>
        </row>
        <row r="9696">
          <cell r="A9696">
            <v>4055259033</v>
          </cell>
          <cell r="B9696" t="str">
            <v xml:space="preserve">  Other non-store retail sale</v>
          </cell>
          <cell r="C9696" t="str">
            <v>Other non-store retail trade services, of fittings, fixtures and ceramic sanitary fixtures</v>
          </cell>
        </row>
        <row r="9697">
          <cell r="A9697">
            <v>4055259034</v>
          </cell>
          <cell r="B9697" t="str">
            <v xml:space="preserve">  Other non-store retail sale</v>
          </cell>
          <cell r="C9697" t="str">
            <v>Other non-store retail trade services, of wallpaper and floor coverings</v>
          </cell>
        </row>
        <row r="9698">
          <cell r="A9698">
            <v>4055259035</v>
          </cell>
          <cell r="B9698" t="str">
            <v xml:space="preserve">  Other non-store retail sale</v>
          </cell>
          <cell r="C9698" t="str">
            <v>Other non-store retail trade services, of paints, varnishes and lacquers</v>
          </cell>
        </row>
        <row r="9699">
          <cell r="A9699">
            <v>4055259036</v>
          </cell>
          <cell r="B9699" t="str">
            <v xml:space="preserve">  Other non-store retail sale</v>
          </cell>
          <cell r="C9699" t="str">
            <v>Other non-store retail trade services, of hardware and hand tools</v>
          </cell>
        </row>
        <row r="9700">
          <cell r="A9700">
            <v>4055259037</v>
          </cell>
          <cell r="B9700" t="str">
            <v xml:space="preserve">  Other non-store retail sale</v>
          </cell>
          <cell r="C9700" t="str">
            <v>Other non-store retail trade services, of fertilizers and agro-chemical products</v>
          </cell>
        </row>
        <row r="9701">
          <cell r="A9701">
            <v>4055259038</v>
          </cell>
          <cell r="B9701" t="str">
            <v xml:space="preserve">  Other non-store retail sale</v>
          </cell>
          <cell r="C9701" t="str">
            <v>Other non-store retail trade services, of pharmaceutical and medical goods</v>
          </cell>
        </row>
        <row r="9702">
          <cell r="A9702">
            <v>4055259039</v>
          </cell>
          <cell r="B9702" t="str">
            <v xml:space="preserve">  Other non-store retail sale</v>
          </cell>
          <cell r="C9702" t="str">
            <v>Other non-store retail trade services, of surgical and orthopaedic instruments and devices</v>
          </cell>
        </row>
        <row r="9703">
          <cell r="A9703">
            <v>4055259040</v>
          </cell>
          <cell r="B9703" t="str">
            <v xml:space="preserve">  Other non-store retail sale</v>
          </cell>
          <cell r="C9703" t="str">
            <v>Other non-store retail trade services, of perfumery articles, cosmetic articles and toilet soaps</v>
          </cell>
        </row>
        <row r="9704">
          <cell r="A9704">
            <v>4055259041</v>
          </cell>
          <cell r="B9704" t="str">
            <v xml:space="preserve">  Other non-store retail sale</v>
          </cell>
          <cell r="C9704" t="str">
            <v>Other non-store retail trade services, of cleaning materials</v>
          </cell>
        </row>
        <row r="9705">
          <cell r="A9705">
            <v>4055259042</v>
          </cell>
          <cell r="B9705" t="str">
            <v xml:space="preserve">  Other non-store retail sale</v>
          </cell>
          <cell r="C9705" t="str">
            <v>Other non-store retail trade services, of motor vehicles, motorcycles, snowmobiles and related parts and accessories</v>
          </cell>
        </row>
        <row r="9706">
          <cell r="A9706">
            <v>4055259043</v>
          </cell>
          <cell r="B9706" t="str">
            <v xml:space="preserve">  Other non-store retail sale</v>
          </cell>
          <cell r="C9706" t="str">
            <v>Other non-store retail trade services, of other transport equipment, except bicycles</v>
          </cell>
        </row>
        <row r="9707">
          <cell r="A9707">
            <v>4055259044</v>
          </cell>
          <cell r="B9707" t="str">
            <v xml:space="preserve">  Other non-store retail sale</v>
          </cell>
          <cell r="C9707" t="str">
            <v>Other non-store retail trade services, of office machinery and equipment including office furniture</v>
          </cell>
        </row>
        <row r="9708">
          <cell r="A9708">
            <v>4055259045</v>
          </cell>
          <cell r="B9708" t="str">
            <v xml:space="preserve">  Other non-store retail sale</v>
          </cell>
          <cell r="C9708" t="str">
            <v>Other non-store retail trade services, of computers and packaged software</v>
          </cell>
        </row>
        <row r="9709">
          <cell r="A9709">
            <v>4055259046</v>
          </cell>
          <cell r="B9709" t="str">
            <v xml:space="preserve">  Other non-store retail sale</v>
          </cell>
          <cell r="C9709" t="str">
            <v>Other non-store retail trade services, of agricultural, lawn and garden machinery and equipment including tractors</v>
          </cell>
        </row>
        <row r="9710">
          <cell r="A9710">
            <v>4055259047</v>
          </cell>
          <cell r="B9710" t="str">
            <v xml:space="preserve">  Other non-store retail sale</v>
          </cell>
          <cell r="C9710" t="str">
            <v>Other non-store retail trade services, of mining, construction and civil engineering machinery and equipment</v>
          </cell>
        </row>
        <row r="9711">
          <cell r="A9711">
            <v>4055259048</v>
          </cell>
          <cell r="B9711" t="str">
            <v xml:space="preserve">  Other non-store retail sale</v>
          </cell>
          <cell r="C9711" t="str">
            <v>Other non-store retail trade services, of other industry specific machinery and equipment and related operating supplies</v>
          </cell>
        </row>
        <row r="9712">
          <cell r="A9712">
            <v>4055259049</v>
          </cell>
          <cell r="B9712" t="str">
            <v xml:space="preserve">  Other non-store retail sale</v>
          </cell>
          <cell r="C9712" t="str">
            <v>Other non-store retail trade services, of other machinery and equipment n.e.c.</v>
          </cell>
        </row>
        <row r="9713">
          <cell r="A9713">
            <v>4055259050</v>
          </cell>
          <cell r="B9713" t="str">
            <v xml:space="preserve">  Other non-store retail sale</v>
          </cell>
          <cell r="C9713" t="str">
            <v>Other non-store retail trade services, of solid, liquid and gaseous fuels and related products</v>
          </cell>
        </row>
        <row r="9714">
          <cell r="A9714">
            <v>4055259051</v>
          </cell>
          <cell r="B9714" t="str">
            <v xml:space="preserve">  Other non-store retail sale</v>
          </cell>
          <cell r="C9714" t="str">
            <v>Other non-store retail trade services, of paper and paperboard</v>
          </cell>
        </row>
        <row r="9715">
          <cell r="A9715">
            <v>4055259052</v>
          </cell>
          <cell r="B9715" t="str">
            <v xml:space="preserve">  Other non-store retail sale</v>
          </cell>
          <cell r="C9715" t="str">
            <v>Other non-store retail trade services, of other products n.e.c.</v>
          </cell>
        </row>
        <row r="9716">
          <cell r="A9716">
            <v>4065260101</v>
          </cell>
          <cell r="B9716" t="str">
            <v xml:space="preserve">  Repair of footwear and other leather goods</v>
          </cell>
          <cell r="C9716" t="str">
            <v>Specialised repair services of footwear, luggage and handbags of any material</v>
          </cell>
        </row>
        <row r="9717">
          <cell r="A9717">
            <v>4065260201</v>
          </cell>
          <cell r="B9717" t="str">
            <v xml:space="preserve">  Repair of electrical appliances and electronic goods</v>
          </cell>
          <cell r="C9717" t="str">
            <v>Repair services for electrical household appliances, e.g. refrigerators and freezers, dish washing machines, washing and drying machines of the household type, domestic electrical cooking and heating equipment, vacuum cleaners and other small domestic app</v>
          </cell>
        </row>
        <row r="9718">
          <cell r="A9718">
            <v>4065260201</v>
          </cell>
          <cell r="B9718" t="str">
            <v xml:space="preserve">  Repair of electrical appliances and electronic goods</v>
          </cell>
          <cell r="C9718" t="str">
            <v>Repair services of radio, television and other audio and video equipment</v>
          </cell>
        </row>
        <row r="9719">
          <cell r="A9719">
            <v>4065260301</v>
          </cell>
          <cell r="B9719" t="str">
            <v xml:space="preserve">  Repair of watches, clocks and jewellery</v>
          </cell>
          <cell r="C9719" t="str">
            <v>Watches, clocks and jewellery repair services</v>
          </cell>
        </row>
        <row r="9720">
          <cell r="A9720">
            <v>4065260401</v>
          </cell>
          <cell r="B9720" t="str">
            <v xml:space="preserve">  Repair of bicycles</v>
          </cell>
          <cell r="C9720" t="str">
            <v>Repair services of bicycles</v>
          </cell>
        </row>
        <row r="9721">
          <cell r="A9721">
            <v>4065260901</v>
          </cell>
          <cell r="B9721" t="str">
            <v xml:space="preserve">  Repair of other personal and household goods n.e.c.</v>
          </cell>
          <cell r="C9721" t="str">
            <v>Invisible mending, repair or renovation of used textile garments</v>
          </cell>
        </row>
        <row r="9722">
          <cell r="A9722">
            <v>4065260902</v>
          </cell>
          <cell r="B9722" t="str">
            <v xml:space="preserve">  Repair of other personal and household goods n.e.c.</v>
          </cell>
          <cell r="C9722" t="str">
            <v>Furniture repair services</v>
          </cell>
        </row>
        <row r="9723">
          <cell r="A9723">
            <v>4065260903</v>
          </cell>
          <cell r="B9723" t="str">
            <v xml:space="preserve">  Repair of other personal and household goods n.e.c.</v>
          </cell>
          <cell r="C9723" t="str">
            <v>Repair services for household articles and equipment, not elsewhere classified, e.g. articles for lighting and other personal and household goods</v>
          </cell>
        </row>
        <row r="9724">
          <cell r="A9724">
            <v>4065260903</v>
          </cell>
          <cell r="B9724" t="str">
            <v xml:space="preserve">  Repair of other personal and household goods n.e.c.</v>
          </cell>
          <cell r="C9724" t="str">
            <v>Repair services of bicycles</v>
          </cell>
        </row>
        <row r="9725">
          <cell r="A9725">
            <v>4065260903</v>
          </cell>
          <cell r="B9725" t="str">
            <v xml:space="preserve">  Repair of other personal and household goods n.e.c.</v>
          </cell>
          <cell r="C9725" t="str">
            <v>Maintenance and repair services of musical instruments</v>
          </cell>
        </row>
        <row r="9726">
          <cell r="A9726">
            <v>4065260903</v>
          </cell>
          <cell r="B9726" t="str">
            <v xml:space="preserve">  Repair of other personal and household goods n.e.c.</v>
          </cell>
          <cell r="C9726" t="str">
            <v>Piano tuning services and tuning services for other musical instruments</v>
          </cell>
        </row>
        <row r="9727">
          <cell r="A9727">
            <v>4065260903</v>
          </cell>
          <cell r="B9727" t="str">
            <v xml:space="preserve">  Repair of other personal and household goods n.e.c.</v>
          </cell>
          <cell r="C9727" t="str">
            <v>Repair services for articles for sport and camping, repair services for photographic equipment and cameras</v>
          </cell>
        </row>
        <row r="9728">
          <cell r="A9728">
            <v>4065260903</v>
          </cell>
          <cell r="B9728" t="str">
            <v xml:space="preserve">  Repair of other personal and household goods n.e.c.</v>
          </cell>
          <cell r="C9728" t="str">
            <v xml:space="preserve"> "While-you-wait" services such as cutting of keys, fitting of heels, plastic coating of identity cards  etc.</v>
          </cell>
        </row>
        <row r="9729">
          <cell r="A9729">
            <v>5015510101</v>
          </cell>
          <cell r="B9729" t="str">
            <v xml:space="preserve">  Hotel</v>
          </cell>
          <cell r="C9729" t="str">
            <v>Lodging and related services provided by hotels, motels, inns and similar lodging places</v>
          </cell>
        </row>
        <row r="9730">
          <cell r="A9730">
            <v>5015510102</v>
          </cell>
          <cell r="B9730" t="str">
            <v xml:space="preserve">  Hotel</v>
          </cell>
          <cell r="C9730" t="str">
            <v>Lodging and related services provided by rooming houses apartment hotels, boarding houses, private apartments and homes, farmhouses and similar lodging facilities.  Most of these units  provide only lodging, although some may include food serving services</v>
          </cell>
        </row>
        <row r="9731">
          <cell r="A9731">
            <v>5015510103</v>
          </cell>
          <cell r="B9731" t="str">
            <v xml:space="preserve">  Hotel</v>
          </cell>
          <cell r="C9731" t="str">
            <v>Lodging and related services provided by youth hostels and similar facilities.  These services are distinguished from full hotel services by the more limited service provided</v>
          </cell>
        </row>
        <row r="9732">
          <cell r="A9732">
            <v>5015510103</v>
          </cell>
          <cell r="B9732" t="str">
            <v xml:space="preserve">  Hotel</v>
          </cell>
          <cell r="C9732" t="str">
            <v>Mountain shelter services</v>
          </cell>
        </row>
        <row r="9733">
          <cell r="A9733">
            <v>5015510201</v>
          </cell>
          <cell r="B9733" t="str">
            <v xml:space="preserve">  Camping sites and other provision of short stay accommodation</v>
          </cell>
          <cell r="C9733" t="str">
            <v>Lodging and related services provided by adult or family holiday camps, vacation bungalows and similar holiday homes.  Included are all other services provided  in connection with the provision of lodging</v>
          </cell>
        </row>
        <row r="9734">
          <cell r="A9734">
            <v>5015510202</v>
          </cell>
          <cell r="B9734" t="str">
            <v xml:space="preserve">  Camping sites and other provision of short stay accommodation</v>
          </cell>
          <cell r="C9734" t="str">
            <v>Lodging and related services provided by  holiday camps for children and youth.  Included are all other services provided in connection with the provision of lodging</v>
          </cell>
        </row>
        <row r="9735">
          <cell r="A9735">
            <v>5015510203</v>
          </cell>
          <cell r="B9735" t="str">
            <v xml:space="preserve">  Camping sites and other provision of short stay accommodation</v>
          </cell>
          <cell r="C9735" t="str">
            <v>Lodging and related services provided by trailer and recreational vehicle parks, campsites and similar facilities.  Such services may include provision of the site only or of the site and the tent or trailer situated thereon</v>
          </cell>
        </row>
        <row r="9736">
          <cell r="A9736">
            <v>5015510204</v>
          </cell>
          <cell r="B9736" t="str">
            <v xml:space="preserve">  Camping sites and other provision of short stay accommodation</v>
          </cell>
          <cell r="C9736" t="str">
            <v>Sleeping-car services and similar services in other transport media, e.g. aboard ferry boats</v>
          </cell>
        </row>
        <row r="9737">
          <cell r="A9737">
            <v>5015510204</v>
          </cell>
          <cell r="B9737" t="str">
            <v xml:space="preserve">  Camping sites and other provision of short stay accommodation</v>
          </cell>
          <cell r="C9737" t="str">
            <v>Workers hostels and student dormitories and student fraternity accommodation</v>
          </cell>
        </row>
        <row r="9738">
          <cell r="A9738">
            <v>5025521101</v>
          </cell>
          <cell r="B9738" t="str">
            <v xml:space="preserve">  Restaurants and restaurant cum night club</v>
          </cell>
          <cell r="C9738" t="str">
            <v>Food preparation and related beverage services furnished by restaurants, cafes and similar eating facilities providing full service consisting of waiter service to individual customers seated at tables (including counters or booths) with or without entert</v>
          </cell>
        </row>
        <row r="9739">
          <cell r="A9739">
            <v>5025521101</v>
          </cell>
          <cell r="B9739" t="str">
            <v xml:space="preserve">  Restaurants and restaurant cum night club</v>
          </cell>
          <cell r="C9739" t="str">
            <v>Food preparation and related beverage services furnished in hotels or other lodging place or in transport facilities, e.g.. in trains or aboard ships.  Normally a full service consisting of waiter service to individual customers seated at tables (includin</v>
          </cell>
        </row>
        <row r="9740">
          <cell r="A9740">
            <v>5025521101</v>
          </cell>
          <cell r="B9740" t="str">
            <v xml:space="preserve">  Restaurants and restaurant cum night club</v>
          </cell>
          <cell r="C9740" t="str">
            <v>Dining car services</v>
          </cell>
        </row>
        <row r="9741">
          <cell r="A9741">
            <v>5025521201</v>
          </cell>
          <cell r="B9741" t="str">
            <v xml:space="preserve">  Fast food restaurant</v>
          </cell>
          <cell r="C9741" t="str">
            <v>Meals services in self-service establishments.  These facilities provide seating but not waiter service; included are food preparation and non-waiter food and beverage serving services furnished by eating facilities providing a range of pre-cooked and oth</v>
          </cell>
        </row>
        <row r="9742">
          <cell r="A9742">
            <v>5025521301</v>
          </cell>
          <cell r="B9742" t="str">
            <v xml:space="preserve">  Coffee shops</v>
          </cell>
          <cell r="C9742" t="str">
            <v>Beverage serving services for consumption on the premises</v>
          </cell>
        </row>
        <row r="9743">
          <cell r="A9743">
            <v>5025521401</v>
          </cell>
          <cell r="B9743" t="str">
            <v xml:space="preserve">  Cafes, snack bars (includes lunch counters and refreshment stands)</v>
          </cell>
          <cell r="C9743" t="str">
            <v>Services of ice-cream parlours and cake serving places</v>
          </cell>
        </row>
        <row r="9744">
          <cell r="A9744">
            <v>5025521501</v>
          </cell>
          <cell r="B9744" t="str">
            <v xml:space="preserve">  Canteens</v>
          </cell>
          <cell r="C9744" t="str">
            <v>Canteen services.  Provision services of meals and drinks, usually at reduced prices to groups of clearly defined persons who are mostly linked by ties of a professional nature such as sport, factory or office canteens, schools canteens and kitchens, serv</v>
          </cell>
        </row>
        <row r="9745">
          <cell r="A9745">
            <v>5025521601</v>
          </cell>
          <cell r="B9745" t="str">
            <v xml:space="preserve">  Food caterers</v>
          </cell>
          <cell r="C9745" t="str">
            <v>Food preparation and supply services provided by caterers to private households, on the premises or elsewhere.  Including may also be food serving</v>
          </cell>
        </row>
        <row r="9746">
          <cell r="A9746">
            <v>5025521601</v>
          </cell>
          <cell r="B9746" t="str">
            <v xml:space="preserve">  Food caterers</v>
          </cell>
          <cell r="C9746" t="str">
            <v>Food preparation and supply services provided by caterers to transport enterprises (e.g. airlines)</v>
          </cell>
        </row>
        <row r="9747">
          <cell r="A9747">
            <v>5025521601</v>
          </cell>
          <cell r="B9747" t="str">
            <v xml:space="preserve">  Food caterers</v>
          </cell>
          <cell r="C9747" t="str">
            <v>Food preparation and supply services provided by caterers to other enterprises and other institutions, such as canteens and restaurants</v>
          </cell>
        </row>
        <row r="9748">
          <cell r="A9748">
            <v>5025521601</v>
          </cell>
          <cell r="B9748" t="str">
            <v xml:space="preserve">  Food caterers</v>
          </cell>
          <cell r="C9748" t="str">
            <v xml:space="preserve"> "Meals on wheels" services</v>
          </cell>
        </row>
        <row r="9749">
          <cell r="A9749">
            <v>5025521601</v>
          </cell>
          <cell r="B9749" t="str">
            <v xml:space="preserve">  Food caterers</v>
          </cell>
          <cell r="C9749" t="str">
            <v>Related beverage supply services</v>
          </cell>
        </row>
        <row r="9750">
          <cell r="A9750">
            <v>5025521701</v>
          </cell>
          <cell r="B9750" t="str">
            <v xml:space="preserve">  Pub, bar, coffee houses, cocktail lounges and karaoke</v>
          </cell>
          <cell r="C9750" t="str">
            <v>Beverage-serving services, mostly alcoholic beverages, delivered by bars, beer halls, night-clubs, discotheques and similar facilities, with or without entertainment.  Included are such services provided by bars operated in hotels or other lodging places</v>
          </cell>
        </row>
        <row r="9751">
          <cell r="A9751">
            <v>5025521901</v>
          </cell>
          <cell r="B9751" t="str">
            <v xml:space="preserve">  Eating and drinking places n.e.c.</v>
          </cell>
          <cell r="C9751" t="str">
            <v>Other food preparation and related beverages services provided by refreshment stands, fish and chips stands, fast-food outlets without seating, and take-away facilities.  These facilities normally do not offer seating.</v>
          </cell>
        </row>
        <row r="9752">
          <cell r="A9752">
            <v>5025521901</v>
          </cell>
          <cell r="B9752" t="str">
            <v xml:space="preserve">  Eating and drinking places n.e.c.</v>
          </cell>
          <cell r="C9752" t="str">
            <v>Services of meals and snacks prepared on the premises dispensed through vending machines</v>
          </cell>
        </row>
        <row r="9753">
          <cell r="A9753">
            <v>5035522101</v>
          </cell>
          <cell r="B9753" t="str">
            <v xml:space="preserve">  Food stalls/hawkers</v>
          </cell>
          <cell r="C9753" t="str">
            <v>Other food serving services</v>
          </cell>
        </row>
        <row r="9754">
          <cell r="A9754">
            <v>5035522201</v>
          </cell>
          <cell r="B9754" t="str">
            <v xml:space="preserve">  Drink stalls/hawkers</v>
          </cell>
          <cell r="C9754" t="str">
            <v>Other food serving services</v>
          </cell>
        </row>
        <row r="9755">
          <cell r="A9755">
            <v>5035522301</v>
          </cell>
          <cell r="B9755" t="str">
            <v xml:space="preserve">  Food and drink stalls/hawkers</v>
          </cell>
          <cell r="C9755" t="str">
            <v>Mobile food services, preparing and serving food and beverages for immediate consumption from motorized vehicle or non-motorized carts</v>
          </cell>
        </row>
        <row r="9756">
          <cell r="A9756">
            <v>6016010001</v>
          </cell>
          <cell r="B9756" t="str">
            <v xml:space="preserve">  Train service </v>
          </cell>
          <cell r="C9756" t="str">
            <v>Transportation by railway of frozen or refrigerated goods, in specially refrigerated cars</v>
          </cell>
        </row>
        <row r="9757">
          <cell r="A9757">
            <v>6016010002</v>
          </cell>
          <cell r="B9757" t="str">
            <v xml:space="preserve">  Train service </v>
          </cell>
          <cell r="C9757" t="str">
            <v>Transportation by railway of petroleum products (crude oil, natural gas and refined petroleum products) in special tank cars</v>
          </cell>
        </row>
        <row r="9758">
          <cell r="A9758">
            <v>6016010002</v>
          </cell>
          <cell r="B9758" t="str">
            <v xml:space="preserve">  Train service </v>
          </cell>
          <cell r="C9758" t="str">
            <v>Transportation by railway of other bulk liquids or gases in special tank cars</v>
          </cell>
        </row>
        <row r="9759">
          <cell r="A9759">
            <v>6016010003</v>
          </cell>
          <cell r="B9759" t="str">
            <v xml:space="preserve">  Train service </v>
          </cell>
          <cell r="C9759" t="str">
            <v>Transportation by railway of individual articles and packages assembled and shipped in specially constructed shipping containers designed for ease of handling in transport</v>
          </cell>
        </row>
        <row r="9760">
          <cell r="A9760">
            <v>6016010004</v>
          </cell>
          <cell r="B9760" t="str">
            <v xml:space="preserve">  Train service </v>
          </cell>
          <cell r="C9760" t="str">
            <v>Transportation of mail by railway on behalf of national and foreign postal authorities</v>
          </cell>
        </row>
        <row r="9761">
          <cell r="A9761">
            <v>6016010004</v>
          </cell>
          <cell r="B9761" t="str">
            <v xml:space="preserve">  Train service </v>
          </cell>
          <cell r="C9761" t="str">
            <v>Transportation of letters and parcels by railway on behalf of others</v>
          </cell>
        </row>
        <row r="9762">
          <cell r="A9762">
            <v>6016010005</v>
          </cell>
          <cell r="B9762" t="str">
            <v xml:space="preserve">  Train service </v>
          </cell>
          <cell r="C9762" t="str">
            <v>Transportation by railway of dry bulk goods such as cereals, flours, cement, sand, coal, etc.</v>
          </cell>
        </row>
        <row r="9763">
          <cell r="A9763">
            <v>6016010005</v>
          </cell>
          <cell r="B9763" t="str">
            <v xml:space="preserve">  Train service </v>
          </cell>
          <cell r="C9763" t="str">
            <v>Transportation of other freight n.e.c.</v>
          </cell>
        </row>
        <row r="9764">
          <cell r="A9764">
            <v>6016010006</v>
          </cell>
          <cell r="B9764" t="str">
            <v xml:space="preserve">  Train service </v>
          </cell>
          <cell r="C9764" t="str">
            <v>Railway pushing or towing services, e.g. the movement of wagons between terminal yards, industrial sidings and the like</v>
          </cell>
        </row>
        <row r="9765">
          <cell r="A9765">
            <v>6016010007</v>
          </cell>
          <cell r="B9765" t="str">
            <v xml:space="preserve">  Train service </v>
          </cell>
          <cell r="C9765" t="str">
            <v>Interurban passenger transportation provided by railway, regardless of the distance covered and the class used</v>
          </cell>
        </row>
        <row r="9766">
          <cell r="A9766">
            <v>6016010007</v>
          </cell>
          <cell r="B9766" t="str">
            <v xml:space="preserve">  Train service </v>
          </cell>
          <cell r="C9766" t="str">
            <v>Transport of accompanying luggage, animals and other items that may be carried at no extra cost for interurban railway transport services</v>
          </cell>
        </row>
        <row r="9767">
          <cell r="A9767">
            <v>6026021101</v>
          </cell>
          <cell r="B9767" t="str">
            <v xml:space="preserve">  Bus services (stage, mini and express bus service)</v>
          </cell>
          <cell r="C9767" t="str">
            <v>Passenger transportation services over pre-determined routes on a predetermined schedule open to any user by motor-bus, tramway, trolley bus and similar, rendered within the confines of a single city or group of contiguous cities</v>
          </cell>
        </row>
        <row r="9768">
          <cell r="A9768">
            <v>6026021101</v>
          </cell>
          <cell r="B9768" t="str">
            <v xml:space="preserve">  Bus services (stage, mini and express bus service)</v>
          </cell>
          <cell r="C9768" t="str">
            <v>Transport of accompanying luggage, animals and other items that may be carried at no extra cost for urban and suburban scheduled road transport services</v>
          </cell>
        </row>
        <row r="9769">
          <cell r="A9769">
            <v>6026021102</v>
          </cell>
          <cell r="B9769" t="str">
            <v xml:space="preserve">  Bus services (stage, mini and express bus service)</v>
          </cell>
          <cell r="C9769" t="str">
            <v>Interurban passenger transportation services over pre-determined routes on a predetermined schedule open to any user by motor-bus, tramway, trolley bus and similar</v>
          </cell>
        </row>
        <row r="9770">
          <cell r="A9770">
            <v>6026021102</v>
          </cell>
          <cell r="B9770" t="str">
            <v xml:space="preserve">  Bus services (stage, mini and express bus service)</v>
          </cell>
          <cell r="C9770" t="str">
            <v>Transport of accompanying luggage, animals and other items that may be carried at no extra cost for Interurban scheduled road transport services</v>
          </cell>
        </row>
        <row r="9771">
          <cell r="A9771">
            <v>6026021201</v>
          </cell>
          <cell r="B9771" t="str">
            <v xml:space="preserve">  Factory bus service</v>
          </cell>
          <cell r="C9771" t="str">
            <v>Passenger transportation services over pre-determined routes on a predetermined schedule for a specific segment of users e.g. schools, colleges or enterprises</v>
          </cell>
        </row>
        <row r="9772">
          <cell r="A9772">
            <v>6026021201</v>
          </cell>
          <cell r="B9772" t="str">
            <v xml:space="preserve">  Factory bus service</v>
          </cell>
          <cell r="C9772" t="str">
            <v>Scheduled transportation between an urban centre and airports or stations in this urban centre or in suburban locations by motor-bus and multi-passenger airport limousine, with driver</v>
          </cell>
        </row>
        <row r="9773">
          <cell r="A9773">
            <v>6026021301</v>
          </cell>
          <cell r="B9773" t="str">
            <v xml:space="preserve"> School bus service</v>
          </cell>
          <cell r="C9773" t="str">
            <v>Passenger transportation services over pre-determined routes on a pre-determined schedule for a specific segment of users by motor-bus, tramway, trolley bus and similar: transportation from one urban centre to another, bus and multi-passenger airport limo</v>
          </cell>
        </row>
        <row r="9774">
          <cell r="A9774">
            <v>6036021401</v>
          </cell>
          <cell r="B9774" t="str">
            <v xml:space="preserve">  Suburban railway passenger transport service (e.g. LRT, KTM Komuter and monorail)</v>
          </cell>
          <cell r="C9774" t="str">
            <v>Urban and suburban passenger transportation by railway.  Urban traffic is defined as traffic the origin and destination of which are within the borders of the same urban unit; and suburban commuter traffic as traffic within a greater metropolitan area inc</v>
          </cell>
        </row>
        <row r="9775">
          <cell r="A9775">
            <v>6036021401</v>
          </cell>
          <cell r="B9775" t="str">
            <v xml:space="preserve">  Suburban railway passenger transport service (e.g. LRT, KTM Komuter and monorail)</v>
          </cell>
          <cell r="C9775" t="str">
            <v>Services provided by urban mass transit railways (underground or elevated railway)</v>
          </cell>
        </row>
        <row r="9776">
          <cell r="A9776">
            <v>6036021401</v>
          </cell>
          <cell r="B9776" t="str">
            <v xml:space="preserve">  Suburban railway passenger transport service (e.g. LRT, KTM Komuter and monorail)</v>
          </cell>
          <cell r="C9776" t="str">
            <v>Transport of accompanying luggage, animals and  other items that may be carried at no extra cost</v>
          </cell>
        </row>
        <row r="9777">
          <cell r="A9777">
            <v>6026021901</v>
          </cell>
          <cell r="B9777" t="str">
            <v xml:space="preserve">  Other scheduled passenger land transport n.e.c</v>
          </cell>
          <cell r="C9777" t="str">
            <v>Cable-operated passenger transportation, e.g. services by funiculars, teleferics, and ski-lifts and similar services rendered on a scheduled basis</v>
          </cell>
        </row>
        <row r="9778">
          <cell r="A9778">
            <v>6026021901</v>
          </cell>
          <cell r="B9778" t="str">
            <v xml:space="preserve">  Other scheduled passenger land transport n.e.c</v>
          </cell>
          <cell r="C9778" t="str">
            <v>Other scheduled passenger land transportation by mechanised land vehicle, not elsewhere classified</v>
          </cell>
        </row>
        <row r="9779">
          <cell r="A9779">
            <v>6036021901</v>
          </cell>
          <cell r="B9779" t="str">
            <v xml:space="preserve">  Other scheduled passenger land transport n.e.c</v>
          </cell>
          <cell r="C9779" t="str">
            <v>Transport of accompanying luggage, animals and other items that may be carried at no extra cost for other scheduled road transport services</v>
          </cell>
        </row>
        <row r="9780">
          <cell r="A9780">
            <v>6046022101</v>
          </cell>
          <cell r="B9780" t="str">
            <v xml:space="preserve">  Taxi, car for hire (with driver) and limousine services</v>
          </cell>
          <cell r="C9780" t="str">
            <v xml:space="preserve">Motorised taxi services, including urban, suburban and interurban.  These services are generally rendered on a distance-travelled basis, for a limited duration of time, to a specific destination </v>
          </cell>
        </row>
        <row r="9781">
          <cell r="A9781">
            <v>6046022101</v>
          </cell>
          <cell r="B9781" t="str">
            <v xml:space="preserve">  Taxi, car for hire (with driver) and limousine services</v>
          </cell>
          <cell r="C9781" t="str">
            <v>Non-scheduled airport shuttle services</v>
          </cell>
        </row>
        <row r="9782">
          <cell r="A9782">
            <v>6046022102</v>
          </cell>
          <cell r="B9782" t="str">
            <v xml:space="preserve">  Taxi, car for hire (with driver) and limousine services</v>
          </cell>
          <cell r="C9782" t="str">
            <v>Chauffeur-driven hire car services, wherever delivered, except taxi services.  These services are generally  supplied on a time basis to a limited number of passengers and frequently involve transportation to more than one destination</v>
          </cell>
        </row>
        <row r="9783">
          <cell r="A9783">
            <v>6046022103</v>
          </cell>
          <cell r="B9783" t="str">
            <v xml:space="preserve">  Taxi, car for hire (with driver) and limousine services</v>
          </cell>
          <cell r="C9783" t="str">
            <v>Chauffeur-driven hired bus and motor coach services, generally rendered on a time and distance  basis.  They frequently involve transportation to more than one destination</v>
          </cell>
        </row>
        <row r="9784">
          <cell r="A9784">
            <v>6046022103</v>
          </cell>
          <cell r="B9784" t="str">
            <v xml:space="preserve">  Taxi, car for hire (with driver) and limousine services</v>
          </cell>
          <cell r="C9784" t="str">
            <v>Sightseeing-bus services, including city tours.  Incidental services not charged for separately (guides, provision of food, etc.) are included here</v>
          </cell>
        </row>
        <row r="9785">
          <cell r="A9785">
            <v>6026022901</v>
          </cell>
          <cell r="B9785" t="str">
            <v xml:space="preserve">  Other non-scheduled passenger land transport n.e.c.</v>
          </cell>
          <cell r="C9785" t="str">
            <v>Passenger transportation man- or animal-drawn vehicles or conveyances such as rickshaws and by pack animals, provided that the services of an operator are provided with the vehicle or animals</v>
          </cell>
        </row>
        <row r="9786">
          <cell r="A9786">
            <v>6026022902</v>
          </cell>
          <cell r="B9786" t="str">
            <v xml:space="preserve">  Other non-scheduled passenger land transport n.e.c.</v>
          </cell>
          <cell r="C9786" t="str">
            <v>Passenger transportation by non-scheduled vehicles with driver, n.e.c</v>
          </cell>
        </row>
        <row r="9787">
          <cell r="A9787">
            <v>6056023001</v>
          </cell>
          <cell r="B9787" t="str">
            <v xml:space="preserve">  Freight transport by road </v>
          </cell>
          <cell r="C9787" t="str">
            <v>Transportation by road of frozen or refrigerated goods in specially refrigerated trucks and cars</v>
          </cell>
        </row>
        <row r="9788">
          <cell r="A9788">
            <v>6056023002</v>
          </cell>
          <cell r="B9788" t="str">
            <v xml:space="preserve">  Freight transport by road .</v>
          </cell>
          <cell r="C9788" t="str">
            <v>Transportation by road of petroleum products (crude oil, natural gas and refined petroleum products) in special tank trucks</v>
          </cell>
        </row>
        <row r="9789">
          <cell r="A9789">
            <v>6056023002</v>
          </cell>
          <cell r="B9789" t="str">
            <v xml:space="preserve">  Freight transport by road .</v>
          </cell>
          <cell r="C9789" t="str">
            <v>Transportation by road of other bulk liquids or gases in special tank trucks</v>
          </cell>
        </row>
        <row r="9790">
          <cell r="A9790">
            <v>6056023003</v>
          </cell>
          <cell r="B9790" t="str">
            <v xml:space="preserve">  Freight transport by road .</v>
          </cell>
          <cell r="C9790" t="str">
            <v>Transportation by road of individual articles and packages assembled and shipped in specially construction shipping containers designed for ease of handling in transport</v>
          </cell>
        </row>
        <row r="9791">
          <cell r="A9791">
            <v>6056023004</v>
          </cell>
          <cell r="B9791" t="str">
            <v xml:space="preserve">  Freight transport by road .</v>
          </cell>
          <cell r="C9791" t="str">
            <v>Road transport services of freight by man- or animal-drawn vehicles</v>
          </cell>
        </row>
        <row r="9792">
          <cell r="A9792">
            <v>6056023005</v>
          </cell>
          <cell r="B9792" t="str">
            <v xml:space="preserve">  Freight transport by road .</v>
          </cell>
          <cell r="C9792" t="str">
            <v>Transportation of household goods</v>
          </cell>
        </row>
        <row r="9793">
          <cell r="A9793">
            <v>6056023005</v>
          </cell>
          <cell r="B9793" t="str">
            <v xml:space="preserve">  Freight transport by road .</v>
          </cell>
          <cell r="C9793" t="str">
            <v>Transportation of furniture by road over any distance</v>
          </cell>
        </row>
        <row r="9794">
          <cell r="A9794">
            <v>6056023005</v>
          </cell>
          <cell r="B9794" t="str">
            <v xml:space="preserve">  Freight transport by road .</v>
          </cell>
          <cell r="C9794" t="str">
            <v>Furniture removal services</v>
          </cell>
        </row>
        <row r="9795">
          <cell r="A9795">
            <v>6056023005</v>
          </cell>
          <cell r="B9795" t="str">
            <v xml:space="preserve">  Freight transport by road .</v>
          </cell>
          <cell r="C9795" t="str">
            <v>Ancillary services of packing and carrying and in-house moving</v>
          </cell>
        </row>
        <row r="9796">
          <cell r="A9796">
            <v>6056023006</v>
          </cell>
          <cell r="B9796" t="str">
            <v xml:space="preserve">  Freight transport by road .</v>
          </cell>
          <cell r="C9796" t="str">
            <v>Transportation of letters and parcels by any mode of land transport other than railway</v>
          </cell>
        </row>
        <row r="9797">
          <cell r="A9797">
            <v>6056023007</v>
          </cell>
          <cell r="B9797" t="str">
            <v xml:space="preserve">  Freight transport by road .</v>
          </cell>
          <cell r="C9797" t="str">
            <v>Transportation by road dry bulk goods such as cereals, flours, cement, sand, coal, etc.</v>
          </cell>
        </row>
        <row r="9798">
          <cell r="A9798">
            <v>6056023007</v>
          </cell>
          <cell r="B9798" t="str">
            <v xml:space="preserve">  Freight transport by road .</v>
          </cell>
          <cell r="C9798" t="str">
            <v>Transportation by road by other specialised vehicles n.e.c.  Included here are transport of concrete and tarred macadam, farm animals, cars, etc. by specialised vehicles</v>
          </cell>
        </row>
        <row r="9799">
          <cell r="A9799">
            <v>6056023007</v>
          </cell>
          <cell r="B9799" t="str">
            <v xml:space="preserve">  Freight transport by road .</v>
          </cell>
          <cell r="C9799" t="str">
            <v>Transportation by road of freight not elsewhere classified by non-specialised vehicles</v>
          </cell>
        </row>
        <row r="9800">
          <cell r="A9800">
            <v>6056023008</v>
          </cell>
          <cell r="B9800" t="str">
            <v xml:space="preserve">  Freight transport by road .</v>
          </cell>
          <cell r="C9800" t="str">
            <v>Truck and other motorised freight vehicle rental services, with driver</v>
          </cell>
        </row>
        <row r="9801">
          <cell r="A9801">
            <v>6066030001</v>
          </cell>
          <cell r="B9801" t="str">
            <v xml:space="preserve">  Transport via pipelines </v>
          </cell>
          <cell r="C9801" t="str">
            <v>Transportation via pipeline of crude or refined petroleum and petroleum products</v>
          </cell>
        </row>
        <row r="9802">
          <cell r="A9802">
            <v>6066030001</v>
          </cell>
          <cell r="B9802" t="str">
            <v xml:space="preserve">  Transport via pipelines </v>
          </cell>
          <cell r="C9802" t="str">
            <v>Transportation via pipeline of natural gas</v>
          </cell>
        </row>
        <row r="9803">
          <cell r="A9803">
            <v>6066030002</v>
          </cell>
          <cell r="B9803" t="str">
            <v xml:space="preserve">  Transport via pipelines </v>
          </cell>
          <cell r="C9803" t="str">
            <v>Transportation via pipeline of other chemical products, of coal slurry and of other products, not elsewhere classified</v>
          </cell>
        </row>
        <row r="9804">
          <cell r="A9804">
            <v>6116110101</v>
          </cell>
          <cell r="B9804" t="str">
            <v xml:space="preserve">  Passenger transportation by sea-going vessel and ferries</v>
          </cell>
          <cell r="C9804" t="str">
            <v>Passenger transportation by ferries, including hydrofoils and hovercraft, on a scheduled or non-scheduled basis</v>
          </cell>
        </row>
        <row r="9805">
          <cell r="A9805">
            <v>6116110101</v>
          </cell>
          <cell r="B9805" t="str">
            <v xml:space="preserve">  Passenger transportation by sea-going vessel and ferries</v>
          </cell>
          <cell r="C9805" t="str">
            <v>Transport of accompanying luggage, animals and other items that may be carried at no extra cost</v>
          </cell>
        </row>
        <row r="9806">
          <cell r="A9806">
            <v>6116110102</v>
          </cell>
          <cell r="B9806" t="str">
            <v xml:space="preserve">  Passenger transportation by sea-going vessel and ferries</v>
          </cell>
          <cell r="C9806" t="str">
            <v>Coastal and transoceanic water transportation of passengers, on a scheduled or non-scheduled basis, regardless of the class of service</v>
          </cell>
        </row>
        <row r="9807">
          <cell r="A9807">
            <v>6116110102</v>
          </cell>
          <cell r="B9807" t="str">
            <v xml:space="preserve">  Passenger transportation by sea-going vessel and ferries</v>
          </cell>
          <cell r="C9807" t="str">
            <v>Sea cruises (transportation, accommodation, provision of food and incidental services not separately charged for)</v>
          </cell>
        </row>
        <row r="9808">
          <cell r="A9808">
            <v>6116110102</v>
          </cell>
          <cell r="B9808" t="str">
            <v xml:space="preserve">  Passenger transportation by sea-going vessel and ferries</v>
          </cell>
          <cell r="C9808" t="str">
            <v>Transportation of passengers from port to port</v>
          </cell>
        </row>
        <row r="9809">
          <cell r="A9809">
            <v>6116110102</v>
          </cell>
          <cell r="B9809" t="str">
            <v xml:space="preserve">  Passenger transportation by sea-going vessel and ferries</v>
          </cell>
          <cell r="C9809" t="str">
            <v>Transport of accompanying luggage, animals and other items that may be carried at no extra cost</v>
          </cell>
        </row>
        <row r="9810">
          <cell r="A9810">
            <v>6116110103</v>
          </cell>
          <cell r="B9810" t="str">
            <v xml:space="preserve">  Passenger transportation by sea-going vessel and ferries</v>
          </cell>
          <cell r="C9810" t="str">
            <v>Rental and leasing services of all types of self-propelled vessels with crew, such as passenger vessels (except pleasure boats), tankers, bulk dry cargo vessels, cargo and freight vessels, tugboats and fishing vessels for coastal and transoceanic water tr</v>
          </cell>
        </row>
        <row r="9811">
          <cell r="A9811">
            <v>6116110201</v>
          </cell>
          <cell r="B9811" t="str">
            <v xml:space="preserve">  Freight transportation by sea-going and coastal water vessels</v>
          </cell>
          <cell r="C9811" t="str">
            <v>Coastal and transoceanic water transportation of frozen or refrigerated goods in specially refrigerated compartments</v>
          </cell>
        </row>
        <row r="9812">
          <cell r="A9812">
            <v>6116110202</v>
          </cell>
          <cell r="B9812" t="str">
            <v xml:space="preserve">  Freight transportation by sea-going and coastal water vessels</v>
          </cell>
          <cell r="C9812" t="str">
            <v>Coastal and transoceanic water transportation of crude oil in special tankers</v>
          </cell>
        </row>
        <row r="9813">
          <cell r="A9813">
            <v>6116110202</v>
          </cell>
          <cell r="B9813" t="str">
            <v xml:space="preserve">  Freight transportation by sea-going and coastal water vessels</v>
          </cell>
          <cell r="C9813" t="str">
            <v>Coastal and transoceanic water transportation of other bulk liquids or gases such as natural gas, methane and refined petroleum products in special tankers</v>
          </cell>
        </row>
        <row r="9814">
          <cell r="A9814">
            <v>6116110203</v>
          </cell>
          <cell r="B9814" t="str">
            <v xml:space="preserve">  Freight transportation by sea-going and coastal water vessels</v>
          </cell>
          <cell r="C9814" t="str">
            <v>Coastal and transoceanic water transportation of individual articles and packages assembled and shipped in specially constructed shipping containers designed for ease of handling in transport</v>
          </cell>
        </row>
        <row r="9815">
          <cell r="A9815">
            <v>6116110301</v>
          </cell>
          <cell r="B9815" t="str">
            <v xml:space="preserve">  Towing and pushing services</v>
          </cell>
          <cell r="C9815" t="str">
            <v>Towing and pushing services on the high seas  and on coastal  waters.  These services are generally provided by vessels that do not themselves carry freight or passengers</v>
          </cell>
        </row>
        <row r="9816">
          <cell r="A9816">
            <v>6116110301</v>
          </cell>
          <cell r="B9816" t="str">
            <v xml:space="preserve">  Towing and pushing services</v>
          </cell>
          <cell r="C9816" t="str">
            <v>Towing services for oil rigs, floating cranes, dredging vessels, buoys and for hulls and incomplete vessels</v>
          </cell>
        </row>
        <row r="9817">
          <cell r="A9817">
            <v>6116110301</v>
          </cell>
          <cell r="B9817" t="str">
            <v xml:space="preserve">  Towing and pushing services</v>
          </cell>
          <cell r="C9817" t="str">
            <v>Towing services for distressed vessels on coastal and  transoceanic waters</v>
          </cell>
        </row>
        <row r="9818">
          <cell r="A9818">
            <v>6116110901</v>
          </cell>
          <cell r="B9818" t="str">
            <v xml:space="preserve">  Other sea and coastal water transport n.e.c.</v>
          </cell>
          <cell r="C9818" t="str">
            <v>Coastal and transoceanic water transportation  of letters and parcels</v>
          </cell>
        </row>
        <row r="9819">
          <cell r="A9819">
            <v>6116110901</v>
          </cell>
          <cell r="B9819" t="str">
            <v xml:space="preserve">  Other sea and coastal water transport n.e.c.</v>
          </cell>
          <cell r="C9819" t="str">
            <v>Coastal and transoceanic water transportation of dry bulk goods such as cereals, flours, cement, sand, coal, etc.</v>
          </cell>
        </row>
        <row r="9820">
          <cell r="A9820">
            <v>6116110901</v>
          </cell>
          <cell r="B9820" t="str">
            <v xml:space="preserve">  Other sea and coastal water transport n.e.c.</v>
          </cell>
          <cell r="C9820" t="str">
            <v>Coastal and transoceanic water transportation  of freight not elsewhere classified</v>
          </cell>
        </row>
        <row r="9821">
          <cell r="A9821">
            <v>6116120101</v>
          </cell>
          <cell r="B9821" t="str">
            <v xml:space="preserve">  Boat and sampan passenger transport service</v>
          </cell>
          <cell r="C9821" t="str">
            <v>Rental and leasing services of all types of self-propelled, inland water vessels with crew, such as passenger vessels (except pleasure boats), tankers, bulk dry cargo vessels, cargo and freight vessels, tugboats and fishing vessels</v>
          </cell>
        </row>
        <row r="9822">
          <cell r="A9822">
            <v>6116120201</v>
          </cell>
          <cell r="B9822" t="str">
            <v xml:space="preserve">  Inland water freight transport service</v>
          </cell>
          <cell r="C9822" t="str">
            <v>Passenger transportation on rivers, on canals and on other inland waters by ferries, including hydrofoils and hovercraft, whether on a scheduled or non-scheduled basis</v>
          </cell>
        </row>
        <row r="9823">
          <cell r="A9823">
            <v>6116120201</v>
          </cell>
          <cell r="B9823" t="str">
            <v xml:space="preserve">  Inland water freight transport service</v>
          </cell>
          <cell r="C9823" t="str">
            <v>Transportation services of accompanying vehicles, luggage, animals and other  items that may be carried at no extra cost</v>
          </cell>
        </row>
        <row r="9824">
          <cell r="A9824">
            <v>6116120202</v>
          </cell>
          <cell r="B9824" t="str">
            <v xml:space="preserve">  Inland water freight transport service</v>
          </cell>
          <cell r="C9824" t="str">
            <v xml:space="preserve"> Inland water transportation of crude oil in special tankers</v>
          </cell>
        </row>
        <row r="9825">
          <cell r="A9825">
            <v>6116120202</v>
          </cell>
          <cell r="B9825" t="str">
            <v xml:space="preserve">  Inland water freight transport service</v>
          </cell>
          <cell r="C9825" t="str">
            <v>Inland water transportation of other bulk liquids or gases such as natural gas, methane and refined petroleum products in special tankers</v>
          </cell>
        </row>
        <row r="9826">
          <cell r="A9826">
            <v>6116120203</v>
          </cell>
          <cell r="B9826" t="str">
            <v xml:space="preserve">  Inland water freight transport service</v>
          </cell>
          <cell r="C9826" t="str">
            <v>Inland water transportation of frozen or refrigerated goods in specially refrigerated compartments</v>
          </cell>
        </row>
        <row r="9827">
          <cell r="A9827">
            <v>6116120901</v>
          </cell>
          <cell r="B9827" t="str">
            <v xml:space="preserve">  Other inland water transport n.e.c.</v>
          </cell>
          <cell r="C9827" t="str">
            <v>Passenger transportation on rivers, canals and other inland waterways by vessels of any kind other than ferries</v>
          </cell>
        </row>
        <row r="9828">
          <cell r="A9828">
            <v>6116120901</v>
          </cell>
          <cell r="B9828" t="str">
            <v xml:space="preserve">  Other inland water transport n.e.c.</v>
          </cell>
          <cell r="C9828" t="str">
            <v>Water taxi, excursion and sightseeing boat services</v>
          </cell>
        </row>
        <row r="9829">
          <cell r="A9829">
            <v>6116120902</v>
          </cell>
          <cell r="B9829" t="str">
            <v xml:space="preserve">  Other inland water transport n.e.c.</v>
          </cell>
          <cell r="C9829" t="str">
            <v>Towing services for distressed vessels on inland waters</v>
          </cell>
        </row>
        <row r="9830">
          <cell r="A9830">
            <v>6116120902</v>
          </cell>
          <cell r="B9830" t="str">
            <v xml:space="preserve">  Other inland water transport n.e.c.</v>
          </cell>
          <cell r="C9830" t="str">
            <v>Towing services of oil rigs, floating cranes, dredging vessels, buoys and of hulls and incomplete vessels</v>
          </cell>
        </row>
        <row r="9831">
          <cell r="A9831">
            <v>6116120902</v>
          </cell>
          <cell r="B9831" t="str">
            <v xml:space="preserve">  Other inland water transport n.e.c.</v>
          </cell>
          <cell r="C9831" t="str">
            <v>Barge towing services on in land waterways and on canals, when provided by tugboats</v>
          </cell>
        </row>
        <row r="9832">
          <cell r="A9832">
            <v>6116120903</v>
          </cell>
          <cell r="B9832" t="str">
            <v xml:space="preserve">  Other inland water transport n.e.c.</v>
          </cell>
          <cell r="C9832" t="str">
            <v>Inland water transportation of freight not elsewhere classified</v>
          </cell>
        </row>
        <row r="9833">
          <cell r="A9833">
            <v>6116120903</v>
          </cell>
          <cell r="B9833" t="str">
            <v xml:space="preserve">  Other inland water transport n.e.c.</v>
          </cell>
          <cell r="C9833" t="str">
            <v>Inland water transportation of individual articles and packages assembled and shipped in specially constructed containers designed for ease of handling in transport</v>
          </cell>
        </row>
        <row r="9834">
          <cell r="A9834">
            <v>6216210101</v>
          </cell>
          <cell r="B9834" t="str">
            <v xml:space="preserve">  Passenger airline services - domestic and international</v>
          </cell>
          <cell r="C9834" t="str">
            <v>Passenger air transportation on regular routes and on regular schedules.  These services are supplied in aircraft (including helicopters) of any type</v>
          </cell>
        </row>
        <row r="9835">
          <cell r="A9835">
            <v>6216210101</v>
          </cell>
          <cell r="B9835" t="str">
            <v xml:space="preserve">  Passenger airline services - domestic and international</v>
          </cell>
          <cell r="C9835" t="str">
            <v>Transportation of passenger baggage and other items that may be carried at no extra cost</v>
          </cell>
        </row>
        <row r="9836">
          <cell r="A9836">
            <v>6216210901</v>
          </cell>
          <cell r="B9836" t="str">
            <v xml:space="preserve">  Other scheduled air transport (e.g. helicopter services) n.e.c</v>
          </cell>
          <cell r="C9836" t="str">
            <v>Transportation of letters and parcels by air, scheduled or non-scheduled</v>
          </cell>
        </row>
        <row r="9837">
          <cell r="A9837">
            <v>6216210902</v>
          </cell>
          <cell r="B9837" t="str">
            <v xml:space="preserve">  Other scheduled air transport (e.g. helicopter services) n.e.c</v>
          </cell>
          <cell r="C9837" t="str">
            <v>Air transportation of individual articles and packages assembled and shipped in specially constructed shipping containers designed for ease of handling in transport</v>
          </cell>
        </row>
        <row r="9838">
          <cell r="A9838">
            <v>6216220101</v>
          </cell>
          <cell r="B9838" t="str">
            <v xml:space="preserve">  Rental services of aircraft with or without operator / Aircraft chartering</v>
          </cell>
          <cell r="C9838" t="str">
            <v>Rental and leasing services of freight- or passenger-carrying aircraft (including helicopters) of any type and for any purpose, with crew.  These services are generally supplied on a time basis and several different destinations are frequently involved</v>
          </cell>
        </row>
        <row r="9839">
          <cell r="A9839">
            <v>6216220901</v>
          </cell>
          <cell r="B9839" t="str">
            <v xml:space="preserve">  Other non-scheduled air transport n.e.c</v>
          </cell>
          <cell r="C9839" t="str">
            <v>Passenger air transportation on a non-scheduled basis, supplied in aircraft (including helicopters) of any type</v>
          </cell>
        </row>
        <row r="9840">
          <cell r="A9840">
            <v>6216220901</v>
          </cell>
          <cell r="B9840" t="str">
            <v xml:space="preserve">  Other non-scheduled air transport n.e.c</v>
          </cell>
          <cell r="C9840" t="str">
            <v>Sightseeing services and air taxi services by helicopters</v>
          </cell>
        </row>
        <row r="9841">
          <cell r="A9841">
            <v>6216220901</v>
          </cell>
          <cell r="B9841" t="str">
            <v xml:space="preserve">  Other non-scheduled air transport n.e.c</v>
          </cell>
          <cell r="C9841" t="str">
            <v>Transportation of passenger baggage and other items that may be carried at no extra cost</v>
          </cell>
        </row>
        <row r="9842">
          <cell r="A9842">
            <v>6216220902</v>
          </cell>
          <cell r="B9842" t="str">
            <v xml:space="preserve">  Other non-scheduled air transport n.e.c</v>
          </cell>
          <cell r="C9842" t="str">
            <v>Space transportation services</v>
          </cell>
        </row>
        <row r="9843">
          <cell r="A9843">
            <v>6216220902</v>
          </cell>
          <cell r="B9843" t="str">
            <v xml:space="preserve">  Other non-scheduled air transport n.e.c</v>
          </cell>
          <cell r="C9843" t="str">
            <v>Launching and placing of satellites in space</v>
          </cell>
        </row>
        <row r="9844">
          <cell r="A9844">
            <v>6216220902</v>
          </cell>
          <cell r="B9844" t="str">
            <v xml:space="preserve">  Other non-scheduled air transport n.e.c</v>
          </cell>
          <cell r="C9844" t="str">
            <v>Services provided by space laboratories</v>
          </cell>
        </row>
        <row r="9845">
          <cell r="A9845">
            <v>6316301101</v>
          </cell>
          <cell r="B9845" t="str">
            <v xml:space="preserve">  Stevedoring services</v>
          </cell>
          <cell r="C9845" t="str">
            <v>Cargo handling services provided for freight in special containers</v>
          </cell>
        </row>
        <row r="9846">
          <cell r="A9846">
            <v>6316301101</v>
          </cell>
          <cell r="B9846" t="str">
            <v xml:space="preserve">  Stevedoring services</v>
          </cell>
          <cell r="C9846" t="str">
            <v>Services of container freight terminal facilities for all modes of transport, including stevedoring services (i.e. the loading, unloading and discharging of vessels' containerised freight, at ports)</v>
          </cell>
        </row>
        <row r="9847">
          <cell r="A9847">
            <v>6316301901</v>
          </cell>
          <cell r="B9847" t="str">
            <v xml:space="preserve">  Other cargo handling services n.e.c.</v>
          </cell>
          <cell r="C9847" t="str">
            <v>Cargo handling services provided non-containerised freight or for passenger baggage</v>
          </cell>
        </row>
        <row r="9848">
          <cell r="A9848">
            <v>6316301901</v>
          </cell>
          <cell r="B9848" t="str">
            <v xml:space="preserve">  Other cargo handling services n.e.c.</v>
          </cell>
          <cell r="C9848" t="str">
            <v>Services of freight terminal facilities, for all modes of transport, including stevedoring services (i.e. the loading, unloading and discharging of vessels' non-containerised freight, at ports)</v>
          </cell>
        </row>
        <row r="9849">
          <cell r="A9849">
            <v>6316301901</v>
          </cell>
          <cell r="B9849" t="str">
            <v xml:space="preserve">  Other cargo handling services n.e.c.</v>
          </cell>
          <cell r="C9849" t="str">
            <v>Cargo handling services incidental to freight transport not elsewhere classified</v>
          </cell>
        </row>
        <row r="9850">
          <cell r="A9850">
            <v>6316301901</v>
          </cell>
          <cell r="B9850" t="str">
            <v xml:space="preserve">  Other cargo handling services n.e.c.</v>
          </cell>
          <cell r="C9850" t="str">
            <v>Baggage handling services at airports and at bus, rail or highway vehicle terminals</v>
          </cell>
        </row>
        <row r="9851">
          <cell r="A9851">
            <v>6386302001</v>
          </cell>
          <cell r="B9851" t="str">
            <v xml:space="preserve">  Storage and warehousing service </v>
          </cell>
          <cell r="C9851" t="str">
            <v>Storage and warehousing services for frozen or refrigerated goods, including perishable food products</v>
          </cell>
        </row>
        <row r="9852">
          <cell r="A9852">
            <v>6386302002</v>
          </cell>
          <cell r="B9852" t="str">
            <v xml:space="preserve">  Storage and warehousing service </v>
          </cell>
          <cell r="C9852" t="str">
            <v xml:space="preserve"> Bulk storage and warehousing services for liquids and gases, including oil and oil products, wine and the like</v>
          </cell>
        </row>
        <row r="9853">
          <cell r="A9853">
            <v>6386302003</v>
          </cell>
          <cell r="B9853" t="str">
            <v xml:space="preserve">  Storage and warehousing service </v>
          </cell>
          <cell r="C9853" t="str">
            <v>Other storage or warehousing services</v>
          </cell>
        </row>
        <row r="9854">
          <cell r="A9854">
            <v>6386302003</v>
          </cell>
          <cell r="B9854" t="str">
            <v xml:space="preserve">  Storage and warehousing service </v>
          </cell>
          <cell r="C9854" t="str">
            <v>Storage services of grains</v>
          </cell>
        </row>
        <row r="9855">
          <cell r="A9855">
            <v>6366303101</v>
          </cell>
          <cell r="B9855" t="str">
            <v xml:space="preserve">  Railway operation services</v>
          </cell>
          <cell r="C9855" t="str">
            <v>Railway passenger terminal services (sale of tickets, reservations, luggage office, left-luggage office)</v>
          </cell>
        </row>
        <row r="9856">
          <cell r="A9856">
            <v>6366303101</v>
          </cell>
          <cell r="B9856" t="str">
            <v xml:space="preserve">  Railway operation services</v>
          </cell>
          <cell r="C9856" t="str">
            <v>Other supporting services for railway transport, not elsewhere classified</v>
          </cell>
        </row>
        <row r="9857">
          <cell r="A9857">
            <v>6326303201</v>
          </cell>
          <cell r="B9857" t="str">
            <v xml:space="preserve">  Operation of parking facilities for motor vehicles (Parking lots)</v>
          </cell>
          <cell r="C9857" t="str">
            <v>Passenger terminal services ion connection with urban, suburban and interurban bus passenger transport (sale of tickets, reservations, luggage office, left-luggage office)</v>
          </cell>
        </row>
        <row r="9858">
          <cell r="A9858">
            <v>6326303202</v>
          </cell>
          <cell r="B9858" t="str">
            <v xml:space="preserve">  Operation of parking facilities for motor vehicles (Parking lots)</v>
          </cell>
          <cell r="C9858" t="str">
            <v>Parking services for motor vehicles, motorcycles and bicycles provided by car-parks, parking lots and parking garages, whether or not roofed</v>
          </cell>
        </row>
        <row r="9859">
          <cell r="A9859">
            <v>6326303202</v>
          </cell>
          <cell r="B9859" t="str">
            <v xml:space="preserve">  Operation of parking facilities for motor vehicles (Parking lots)</v>
          </cell>
          <cell r="C9859" t="str">
            <v>Collection of fees for parking on streets, roads and public places</v>
          </cell>
        </row>
        <row r="9860">
          <cell r="A9860">
            <v>6336303301</v>
          </cell>
          <cell r="B9860" t="str">
            <v xml:space="preserve">  Highway,  bridge and tunnel operation services</v>
          </cell>
          <cell r="C9860" t="str">
            <v>Operation services of highways, roads, streets and causeways</v>
          </cell>
        </row>
        <row r="9861">
          <cell r="A9861">
            <v>6336303301</v>
          </cell>
          <cell r="B9861" t="str">
            <v xml:space="preserve">  Highway,  bridge and tunnel operation services</v>
          </cell>
          <cell r="C9861" t="str">
            <v>Bridges and tunnel operation services</v>
          </cell>
        </row>
        <row r="9862">
          <cell r="A9862">
            <v>6366303401</v>
          </cell>
          <cell r="B9862" t="str">
            <v xml:space="preserve">  Vessel salvage and refloating services</v>
          </cell>
          <cell r="C9862" t="str">
            <v xml:space="preserve">Vessel salvage services, whether provided on ocean and coastal waters or on inland waters.  Such services consist of recovering distressed and sunken vessels and their cargoes, including the raising of sunken vessels, the righting of capsized vessels and </v>
          </cell>
        </row>
        <row r="9863">
          <cell r="A9863">
            <v>6346303501</v>
          </cell>
          <cell r="B9863" t="str">
            <v xml:space="preserve">  Port operation services </v>
          </cell>
          <cell r="C9863" t="str">
            <v>Radio navigational aid locating services, such as global positioning system (gps)</v>
          </cell>
        </row>
        <row r="9864">
          <cell r="A9864">
            <v>6346303501</v>
          </cell>
          <cell r="B9864" t="str">
            <v xml:space="preserve">  Port operation services </v>
          </cell>
          <cell r="C9864" t="str">
            <v>Services provided by lighthouses, lightships and light vessels, buoys, channel markers and similar aids to navigation</v>
          </cell>
        </row>
        <row r="9865">
          <cell r="A9865">
            <v>6346303502</v>
          </cell>
          <cell r="B9865" t="str">
            <v xml:space="preserve">  Port operation services </v>
          </cell>
          <cell r="C9865" t="str">
            <v>Port operation services such as wharves, docks, piers, quays and other services connected with marine terminal facilities, including passenger terminal services in connection with marine transportation</v>
          </cell>
        </row>
        <row r="9866">
          <cell r="A9866">
            <v>6346303502</v>
          </cell>
          <cell r="B9866" t="str">
            <v xml:space="preserve">  Port operation services </v>
          </cell>
          <cell r="C9866" t="str">
            <v>Towing services on canals other than by tugboat, e.g. by tractors or locomotives on the tow-path</v>
          </cell>
        </row>
        <row r="9867">
          <cell r="A9867">
            <v>6346303502</v>
          </cell>
          <cell r="B9867" t="str">
            <v xml:space="preserve">  Port operation services </v>
          </cell>
          <cell r="C9867" t="str">
            <v>Operating and maintenance services of boat, barge and ship canals, of canalised rivers and of other artificial in land waterways</v>
          </cell>
        </row>
        <row r="9868">
          <cell r="A9868">
            <v>6346303502</v>
          </cell>
          <cell r="B9868" t="str">
            <v xml:space="preserve">  Port operation services </v>
          </cell>
          <cell r="C9868" t="str">
            <v>Services of locks, boat lifts, weirs, sluices</v>
          </cell>
        </row>
        <row r="9869">
          <cell r="A9869">
            <v>6346303503</v>
          </cell>
          <cell r="B9869" t="str">
            <v xml:space="preserve">  Port operation services </v>
          </cell>
          <cell r="C9869" t="str">
            <v>Pilotage services, including the services of pilot vessels, whether supplied to conduct a vessel in or  out of harbours or around navigational dangers</v>
          </cell>
        </row>
        <row r="9870">
          <cell r="A9870">
            <v>6346303503</v>
          </cell>
          <cell r="B9870" t="str">
            <v xml:space="preserve">  Port operation services </v>
          </cell>
          <cell r="C9870" t="str">
            <v>Tugboat services in connection with the docking and undocking of vessels of all types</v>
          </cell>
        </row>
        <row r="9871">
          <cell r="A9871">
            <v>6356303601</v>
          </cell>
          <cell r="B9871" t="str">
            <v xml:space="preserve">  Airport operation services (excl. cargo handling) </v>
          </cell>
          <cell r="C9871" t="str">
            <v>Passenger air terminal services and ground services on air fields, including runway operating services</v>
          </cell>
        </row>
        <row r="9872">
          <cell r="A9872">
            <v>6356303602</v>
          </cell>
          <cell r="B9872" t="str">
            <v xml:space="preserve">  Airport operation services (excl. cargo handling) </v>
          </cell>
          <cell r="C9872" t="str">
            <v>Flight control tower operation services, including approach, landing and take-off control services</v>
          </cell>
        </row>
        <row r="9873">
          <cell r="A9873">
            <v>6356303602</v>
          </cell>
          <cell r="B9873" t="str">
            <v xml:space="preserve">  Airport operation services (excl. cargo handling) </v>
          </cell>
          <cell r="C9873" t="str">
            <v>Services provided by airport located radar stations</v>
          </cell>
        </row>
        <row r="9874">
          <cell r="A9874">
            <v>6366303901</v>
          </cell>
          <cell r="B9874" t="str">
            <v xml:space="preserve">  Other supporting transport activities n.e.c.</v>
          </cell>
          <cell r="C9874" t="str">
            <v>Cleaning services for buses and other land transport vehicles, cf. 853</v>
          </cell>
        </row>
        <row r="9875">
          <cell r="A9875">
            <v>6366303902</v>
          </cell>
          <cell r="B9875" t="str">
            <v xml:space="preserve">  Other supporting transport activities n.e.c.</v>
          </cell>
          <cell r="C9875" t="str">
            <v>Water transport supporting services directly connected with vessel operations not elsewhere classified, and not directly connected with vessel operations such as ice breaking, vessel registration, vessel laying-up and storage services, etc.</v>
          </cell>
        </row>
        <row r="9876">
          <cell r="A9876">
            <v>6366303903</v>
          </cell>
          <cell r="B9876" t="str">
            <v xml:space="preserve">  Other supporting transport activities n.e.c.</v>
          </cell>
          <cell r="C9876" t="str">
            <v>Aircraft towing</v>
          </cell>
        </row>
        <row r="9877">
          <cell r="A9877">
            <v>6366303903</v>
          </cell>
          <cell r="B9877" t="str">
            <v xml:space="preserve">  Other supporting transport activities n.e.c.</v>
          </cell>
          <cell r="C9877" t="str">
            <v>Hangar services</v>
          </cell>
        </row>
        <row r="9878">
          <cell r="A9878">
            <v>6366303903</v>
          </cell>
          <cell r="B9878" t="str">
            <v xml:space="preserve">  Other supporting transport activities n.e.c.</v>
          </cell>
          <cell r="C9878" t="str">
            <v>Aircraft maintenance and upkeep services (excluding repairs)</v>
          </cell>
        </row>
        <row r="9879">
          <cell r="A9879">
            <v>6366303903</v>
          </cell>
          <cell r="B9879" t="str">
            <v xml:space="preserve">  Other supporting transport activities n.e.c.</v>
          </cell>
          <cell r="C9879" t="str">
            <v>Aircraft fire-fighting and fire-prevention services</v>
          </cell>
        </row>
        <row r="9880">
          <cell r="A9880">
            <v>6376304101</v>
          </cell>
          <cell r="B9880" t="str">
            <v xml:space="preserve">  Travel agency and tour operator services (including tourist guide service) </v>
          </cell>
          <cell r="C9880" t="str">
            <v>Sales of travel tickets, lodging and package tours on a fee or contract basis</v>
          </cell>
        </row>
        <row r="9881">
          <cell r="A9881">
            <v>6376304102</v>
          </cell>
          <cell r="B9881" t="str">
            <v xml:space="preserve">  Travel agency and tour operator services (including tourist guide service) </v>
          </cell>
          <cell r="C9881" t="str">
            <v>Services of organising and arranging package tours (all-inclusive tours).  Such a package usually includes passenger and baggage transportation, accommodation, sightseeing arrangements and similar services provided during a package tour</v>
          </cell>
        </row>
        <row r="9882">
          <cell r="A9882">
            <v>6376304103</v>
          </cell>
          <cell r="B9882" t="str">
            <v xml:space="preserve">  Travel agency and tour operator services (including tourist guide service) </v>
          </cell>
          <cell r="C9882" t="str">
            <v>Travel information, advice and planning services.  These services are usually provided by tourist offices or similar institutions</v>
          </cell>
        </row>
        <row r="9883">
          <cell r="A9883">
            <v>6376304104</v>
          </cell>
          <cell r="B9883" t="str">
            <v xml:space="preserve">  Travel agency and tour operator services (including tourist guide service) </v>
          </cell>
          <cell r="C9883" t="str">
            <v>Tourist guide services by tourist guide agencies and own-account tourist guides</v>
          </cell>
        </row>
        <row r="9884">
          <cell r="A9884">
            <v>6376304201</v>
          </cell>
          <cell r="B9884" t="str">
            <v xml:space="preserve">  Taxi/Limousine booking services</v>
          </cell>
          <cell r="C9884" t="str">
            <v>Motorised taxi services, including urban, suburban and interurban. These services are generally rendered on a distance-travelled basis, for a limited duration of time, to a specific destination .  Connected reservation services are also included</v>
          </cell>
        </row>
        <row r="9885">
          <cell r="A9885">
            <v>6376304901</v>
          </cell>
          <cell r="B9885" t="str">
            <v xml:space="preserve">  Other activities of travel agencies and tour operators and tourist assistance activities n.e.c</v>
          </cell>
          <cell r="C9885" t="str">
            <v>Accommodation reservation services</v>
          </cell>
        </row>
        <row r="9886">
          <cell r="A9886">
            <v>6376304901</v>
          </cell>
          <cell r="B9886" t="str">
            <v xml:space="preserve">  Other activities of travel agencies and tour operators and tourist assistance activities n.e.c</v>
          </cell>
          <cell r="C9886" t="str">
            <v>Airline, train, bus and other reservation services relating to travel</v>
          </cell>
        </row>
        <row r="9887">
          <cell r="A9887">
            <v>6386309101</v>
          </cell>
          <cell r="B9887" t="str">
            <v xml:space="preserve">  Activities of freight forwarding/forwarding agencies</v>
          </cell>
          <cell r="C9887" t="str">
            <v>Freight brokerage services</v>
          </cell>
        </row>
        <row r="9888">
          <cell r="A9888">
            <v>6386309101</v>
          </cell>
          <cell r="B9888" t="str">
            <v xml:space="preserve">  Activities of freight forwarding/forwarding agencies</v>
          </cell>
          <cell r="C9888" t="str">
            <v>Freight consolidation and break-bulk services</v>
          </cell>
        </row>
        <row r="9889">
          <cell r="A9889">
            <v>6386309101</v>
          </cell>
          <cell r="B9889" t="str">
            <v xml:space="preserve">  Activities of freight forwarding/forwarding agencies</v>
          </cell>
          <cell r="C9889" t="str">
            <v>Freight forwarding services (primarily transport organisation or arrangement services on behalf of the shipper or consignee)</v>
          </cell>
        </row>
        <row r="9890">
          <cell r="A9890">
            <v>6386309201</v>
          </cell>
          <cell r="B9890" t="str">
            <v xml:space="preserve">  Activities of shipping agencies</v>
          </cell>
          <cell r="C9890" t="str">
            <v>Ship-broker services</v>
          </cell>
        </row>
        <row r="9891">
          <cell r="A9891">
            <v>6386309901</v>
          </cell>
          <cell r="B9891" t="str">
            <v xml:space="preserve">  Activities of other transport agencies n.e.c.</v>
          </cell>
          <cell r="C9891" t="str">
            <v>Aircraft space brokerage services</v>
          </cell>
        </row>
        <row r="9892">
          <cell r="A9892">
            <v>6386309902</v>
          </cell>
          <cell r="B9892" t="str">
            <v xml:space="preserve">  Activities of other transport agencies n.e.c.</v>
          </cell>
          <cell r="C9892" t="str">
            <v>Type rating services (aircraft-specific permits for flying a particular type of plane)</v>
          </cell>
        </row>
        <row r="9893">
          <cell r="A9893">
            <v>6416411001</v>
          </cell>
          <cell r="B9893" t="str">
            <v xml:space="preserve">  National postal service </v>
          </cell>
          <cell r="C9893" t="str">
            <v>Collection, transport and delivery services for newspapers, journals and periodicals, whether for domestic or foreign destinations, as rendered by the national postal administration</v>
          </cell>
        </row>
        <row r="9894">
          <cell r="A9894">
            <v>6416411001</v>
          </cell>
          <cell r="B9894" t="str">
            <v xml:space="preserve">  National postal service </v>
          </cell>
          <cell r="C9894" t="str">
            <v>Collection, transport and delivery services for letters, brochures, leaflets and similar printed matter, whether for domestic or foreign destinations, as rendered by the national postal administration</v>
          </cell>
        </row>
        <row r="9895">
          <cell r="A9895">
            <v>6416411002</v>
          </cell>
          <cell r="B9895" t="str">
            <v xml:space="preserve">  National postal service </v>
          </cell>
          <cell r="C9895" t="str">
            <v>Collection, transport and delivery services for parcels and packages, whether for domestic or foreign destinations, as rendered by the national postal administration</v>
          </cell>
        </row>
        <row r="9896">
          <cell r="A9896">
            <v>6416411003</v>
          </cell>
          <cell r="B9896" t="str">
            <v xml:space="preserve">  National postal service </v>
          </cell>
          <cell r="C9896" t="str">
            <v>Services rendered at post office counters, e.g. sales of postage stamps, handling of certified or registered letters and packets, and other post office counter services</v>
          </cell>
        </row>
        <row r="9897">
          <cell r="A9897">
            <v>6416411004</v>
          </cell>
          <cell r="B9897" t="str">
            <v xml:space="preserve">  National postal service </v>
          </cell>
          <cell r="C9897" t="str">
            <v>Mailbox rental services, "poste restante" services, and public postal services not elsewhere classified</v>
          </cell>
        </row>
        <row r="9898">
          <cell r="A9898">
            <v>6416412001</v>
          </cell>
          <cell r="B9898" t="str">
            <v xml:space="preserve">  Courier activities other than national post activities </v>
          </cell>
          <cell r="C9898" t="str">
            <v>Messenger services of bicycle couriers</v>
          </cell>
        </row>
        <row r="9899">
          <cell r="A9899">
            <v>6416412001</v>
          </cell>
          <cell r="B9899" t="str">
            <v xml:space="preserve">  Courier activities other than national post activities </v>
          </cell>
          <cell r="C9899" t="str">
            <v>Local delivery services of such items as food and other purchases</v>
          </cell>
        </row>
        <row r="9900">
          <cell r="A9900">
            <v>6416412001</v>
          </cell>
          <cell r="B9900" t="str">
            <v xml:space="preserve">  Courier activities other than national post activities </v>
          </cell>
          <cell r="C9900" t="str">
            <v>Local delivery services by freight taxis</v>
          </cell>
        </row>
        <row r="9901">
          <cell r="A9901">
            <v>6416412002</v>
          </cell>
          <cell r="B9901" t="str">
            <v xml:space="preserve">  Courier activities other than national post activities </v>
          </cell>
          <cell r="C9901" t="str">
            <v>Collection, transport and delivery services, whether for domestic or foreign destinations, for letters, parcels and packages, as rendered by courier and using one or more modes of transport, other than those provided by the national postal administration.</v>
          </cell>
        </row>
        <row r="9902">
          <cell r="A9902">
            <v>6426420101</v>
          </cell>
          <cell r="B9902" t="str">
            <v xml:space="preserve">  Telephone services (public and mobile) </v>
          </cell>
          <cell r="C9902" t="str">
            <v>Provision of telecommunication net-services or gateways necessary to access messages and databases and other information holdings of content providers (e.g. Internet access services)</v>
          </cell>
        </row>
        <row r="9903">
          <cell r="A9903">
            <v>6436420201</v>
          </cell>
          <cell r="B9903" t="str">
            <v xml:space="preserve">  Television and radio transmission services</v>
          </cell>
          <cell r="C9903" t="str">
            <v>The transmission of television and radio programmes to the consumer by a satellite system</v>
          </cell>
        </row>
        <row r="9904">
          <cell r="A9904">
            <v>6436420202</v>
          </cell>
          <cell r="B9904" t="str">
            <v xml:space="preserve">  Television and radio transmission services</v>
          </cell>
          <cell r="C9904" t="str">
            <v>The transmission of television and radio programmes to the consumer by wireless relay systems</v>
          </cell>
        </row>
        <row r="9905">
          <cell r="A9905">
            <v>6436420203</v>
          </cell>
          <cell r="B9905" t="str">
            <v xml:space="preserve">  Television and radio transmission services</v>
          </cell>
          <cell r="C9905" t="str">
            <v>The transmission of television and radio programmes to the consumer by a cable system</v>
          </cell>
        </row>
        <row r="9906">
          <cell r="A9906">
            <v>6446420301</v>
          </cell>
          <cell r="B9906" t="str">
            <v xml:space="preserve">  Data communications service (including network operations)</v>
          </cell>
          <cell r="C9906" t="str">
            <v>The provision of satellite communications facilities for the transmission of voice, data, text, sound, and full motion picture video between network termination points</v>
          </cell>
        </row>
        <row r="9907">
          <cell r="A9907">
            <v>6426420401</v>
          </cell>
          <cell r="B9907" t="str">
            <v xml:space="preserve">  Paging service</v>
          </cell>
          <cell r="C9907" t="str">
            <v>The provision of access to wireless telecommunications facilities (e.g. cellular, paging and Personal Communication Service) for the transmission of voice, data, text, sound, and full motion picture video between network termination points</v>
          </cell>
        </row>
        <row r="9908">
          <cell r="A9908">
            <v>6446420901</v>
          </cell>
          <cell r="B9908" t="str">
            <v xml:space="preserve">  Other telecommunications services n.e.c.</v>
          </cell>
          <cell r="C9908" t="str">
            <v>The provision of access to wired telecommunications facilities (e.g., telephone, telegraph, etc.) for the transmission of voice, data, text, sound and full motion picture video between network termination points</v>
          </cell>
        </row>
        <row r="9909">
          <cell r="A9909">
            <v>6516511001</v>
          </cell>
          <cell r="B9909" t="str">
            <v xml:space="preserve">  Central bank </v>
          </cell>
          <cell r="C9909" t="str">
            <v>Services which support the country's systems for clearing and settling payments and other financial transactions</v>
          </cell>
        </row>
        <row r="9910">
          <cell r="A9910">
            <v>6516511001</v>
          </cell>
          <cell r="B9910" t="str">
            <v xml:space="preserve">  Central bank </v>
          </cell>
          <cell r="C9910" t="str">
            <v>Services of influencing the value of currency</v>
          </cell>
        </row>
        <row r="9911">
          <cell r="A9911">
            <v>6516511001</v>
          </cell>
          <cell r="B9911" t="str">
            <v xml:space="preserve">  Central bank </v>
          </cell>
          <cell r="C9911" t="str">
            <v>Services of managing the government's foreign exchange reserves</v>
          </cell>
        </row>
        <row r="9912">
          <cell r="A9912">
            <v>6516511001</v>
          </cell>
          <cell r="B9912" t="str">
            <v xml:space="preserve">  Central bank </v>
          </cell>
          <cell r="C9912" t="str">
            <v>Services of maintaining deposit accounts for major financial institutions and for the central government</v>
          </cell>
        </row>
        <row r="9913">
          <cell r="A9913">
            <v>6516511001</v>
          </cell>
          <cell r="B9913" t="str">
            <v xml:space="preserve">  Central bank </v>
          </cell>
          <cell r="C9913" t="str">
            <v>Services of implementing monetary policy</v>
          </cell>
        </row>
        <row r="9914">
          <cell r="A9914">
            <v>6516511002</v>
          </cell>
          <cell r="B9914" t="str">
            <v xml:space="preserve">  Central bank </v>
          </cell>
          <cell r="C9914" t="str">
            <v>Currency issue services provided by the central bank, including designing arranging production of, distributing, and replacing currency</v>
          </cell>
        </row>
        <row r="9915">
          <cell r="A9915">
            <v>6516511003</v>
          </cell>
          <cell r="B9915" t="str">
            <v xml:space="preserve">  Central bank </v>
          </cell>
          <cell r="C9915" t="str">
            <v>Fiscal agent services including advisory services for the government on matters relating to the public debt , issuing debt, maintaining bondholder records and making payments on behalf of the government for interest and   debt redemption</v>
          </cell>
        </row>
        <row r="9916">
          <cell r="A9916">
            <v>6516511004</v>
          </cell>
          <cell r="B9916" t="str">
            <v xml:space="preserve">  Central bank </v>
          </cell>
          <cell r="C9916" t="str">
            <v>Other central bank services n.e.c.</v>
          </cell>
        </row>
        <row r="9917">
          <cell r="A9917">
            <v>6516511004</v>
          </cell>
          <cell r="B9917" t="str">
            <v xml:space="preserve">  Central bank </v>
          </cell>
          <cell r="C9917" t="str">
            <v>Supervisory activities with regard to banks and/or non-banks if undertaken by the central bank</v>
          </cell>
        </row>
        <row r="9918">
          <cell r="A9918">
            <v>6516511005</v>
          </cell>
          <cell r="B9918" t="str">
            <v xml:space="preserve">  Central bank</v>
          </cell>
          <cell r="C9918" t="str">
            <v>Imputed service charge</v>
          </cell>
        </row>
        <row r="9919">
          <cell r="A9919">
            <v>6516519101</v>
          </cell>
          <cell r="B9919" t="str">
            <v xml:space="preserve">  Commercial banks</v>
          </cell>
          <cell r="C9919" t="str">
            <v>Deposit services, including demand, notice and term deposit  services, to large business and institutional customers including governments</v>
          </cell>
        </row>
        <row r="9920">
          <cell r="A9920">
            <v>6516519102</v>
          </cell>
          <cell r="B9920" t="str">
            <v xml:space="preserve">  Commercial banks</v>
          </cell>
          <cell r="C9920" t="str">
            <v>Deposit services, including demand, notice and term deposit  services, to depositors, other than corporate and institutional</v>
          </cell>
        </row>
        <row r="9921">
          <cell r="A9921">
            <v>6516519102</v>
          </cell>
          <cell r="B9921" t="str">
            <v xml:space="preserve">  Commercial banks</v>
          </cell>
          <cell r="C9921" t="str">
            <v>Chequing services</v>
          </cell>
        </row>
        <row r="9922">
          <cell r="A9922">
            <v>6516519102</v>
          </cell>
          <cell r="B9922" t="str">
            <v xml:space="preserve">  Commercial banks</v>
          </cell>
          <cell r="C9922" t="str">
            <v>Services of cheque certification</v>
          </cell>
        </row>
        <row r="9923">
          <cell r="A9923">
            <v>6516519102</v>
          </cell>
          <cell r="B9923" t="str">
            <v xml:space="preserve">  Commercial banks</v>
          </cell>
          <cell r="C9923" t="str">
            <v>Stop payment services</v>
          </cell>
        </row>
        <row r="9924">
          <cell r="A9924">
            <v>6516519102</v>
          </cell>
          <cell r="B9924" t="str">
            <v xml:space="preserve">  Commercial banks</v>
          </cell>
          <cell r="C9924" t="str">
            <v>Automated teller services</v>
          </cell>
        </row>
        <row r="9925">
          <cell r="A9925">
            <v>6516519102</v>
          </cell>
          <cell r="B9925" t="str">
            <v xml:space="preserve">  Commercial banks</v>
          </cell>
          <cell r="C9925" t="str">
            <v>Debit card services to cardholders</v>
          </cell>
        </row>
        <row r="9926">
          <cell r="A9926">
            <v>6516519102</v>
          </cell>
          <cell r="B9926" t="str">
            <v xml:space="preserve">  Commercial banks</v>
          </cell>
          <cell r="C9926" t="str">
            <v>Household bill payment services</v>
          </cell>
        </row>
        <row r="9927">
          <cell r="A9927">
            <v>6516519102</v>
          </cell>
          <cell r="B9927" t="str">
            <v xml:space="preserve">  Commercial banks</v>
          </cell>
          <cell r="C9927" t="str">
            <v>Sale of drafts, money orders and travellers cheques</v>
          </cell>
        </row>
        <row r="9928">
          <cell r="A9928">
            <v>6516519102</v>
          </cell>
          <cell r="B9928" t="str">
            <v xml:space="preserve">  Commercial banks</v>
          </cell>
          <cell r="C9928" t="str">
            <v>Services of transferring funds by mail, telephone or telegraph</v>
          </cell>
        </row>
        <row r="9929">
          <cell r="A9929">
            <v>6516519102</v>
          </cell>
          <cell r="B9929" t="str">
            <v xml:space="preserve">  Commercial banks</v>
          </cell>
          <cell r="C9929" t="str">
            <v>Lock box services</v>
          </cell>
        </row>
        <row r="9930">
          <cell r="A9930">
            <v>6516519102</v>
          </cell>
          <cell r="B9930" t="str">
            <v xml:space="preserve">  Commercial banks</v>
          </cell>
          <cell r="C9930" t="str">
            <v>Audit confirmation services with respect to customers' accounts</v>
          </cell>
        </row>
        <row r="9931">
          <cell r="A9931">
            <v>6516519103</v>
          </cell>
          <cell r="B9931" t="str">
            <v xml:space="preserve">  Commercial banks</v>
          </cell>
          <cell r="C9931" t="str">
            <v>Imputed service charge</v>
          </cell>
        </row>
        <row r="9932">
          <cell r="A9932">
            <v>6516519201</v>
          </cell>
          <cell r="B9932" t="str">
            <v xml:space="preserve">  Offshore banks</v>
          </cell>
          <cell r="C9932" t="str">
            <v>Deposit services, including demand, notice and term deposit  services, to large business and institutional customers including governments</v>
          </cell>
        </row>
        <row r="9933">
          <cell r="A9933">
            <v>6516519202</v>
          </cell>
          <cell r="B9933" t="str">
            <v xml:space="preserve">  Offshore banks</v>
          </cell>
          <cell r="C9933" t="str">
            <v>Deposit services, including demand, notice and term deposit  services, to depositors, other than corporate and institutional</v>
          </cell>
        </row>
        <row r="9934">
          <cell r="A9934">
            <v>6516519202</v>
          </cell>
          <cell r="B9934" t="str">
            <v xml:space="preserve">  Offshore banks</v>
          </cell>
          <cell r="C9934" t="str">
            <v>Chequing services</v>
          </cell>
        </row>
        <row r="9935">
          <cell r="A9935">
            <v>6516519202</v>
          </cell>
          <cell r="B9935" t="str">
            <v xml:space="preserve">  Offshore banks</v>
          </cell>
          <cell r="C9935" t="str">
            <v>Services of cheque certification</v>
          </cell>
        </row>
        <row r="9936">
          <cell r="A9936">
            <v>6516519202</v>
          </cell>
          <cell r="B9936" t="str">
            <v xml:space="preserve">  Offshore banks</v>
          </cell>
          <cell r="C9936" t="str">
            <v>Stop payment services</v>
          </cell>
        </row>
        <row r="9937">
          <cell r="A9937">
            <v>6516519202</v>
          </cell>
          <cell r="B9937" t="str">
            <v xml:space="preserve">  Offshore banks</v>
          </cell>
          <cell r="C9937" t="str">
            <v>Automated teller services</v>
          </cell>
        </row>
        <row r="9938">
          <cell r="A9938">
            <v>6516519202</v>
          </cell>
          <cell r="B9938" t="str">
            <v xml:space="preserve">  Offshore banks</v>
          </cell>
          <cell r="C9938" t="str">
            <v>Debit card services to cardholders</v>
          </cell>
        </row>
        <row r="9939">
          <cell r="A9939">
            <v>6516519202</v>
          </cell>
          <cell r="B9939" t="str">
            <v xml:space="preserve">  Offshore banks</v>
          </cell>
          <cell r="C9939" t="str">
            <v>Household bill payment services</v>
          </cell>
        </row>
        <row r="9940">
          <cell r="A9940">
            <v>6516519202</v>
          </cell>
          <cell r="B9940" t="str">
            <v xml:space="preserve">  Offshore banks</v>
          </cell>
          <cell r="C9940" t="str">
            <v>Sale of drafts, money orders and travellers cheques</v>
          </cell>
        </row>
        <row r="9941">
          <cell r="A9941">
            <v>6516519202</v>
          </cell>
          <cell r="B9941" t="str">
            <v xml:space="preserve">  Offshore banks</v>
          </cell>
          <cell r="C9941" t="str">
            <v>Services of transferring funds by mail, telephone or telegraph</v>
          </cell>
        </row>
        <row r="9942">
          <cell r="A9942">
            <v>6516519202</v>
          </cell>
          <cell r="B9942" t="str">
            <v xml:space="preserve">  Offshore banks</v>
          </cell>
          <cell r="C9942" t="str">
            <v>Lock box services</v>
          </cell>
        </row>
        <row r="9943">
          <cell r="A9943">
            <v>6516519202</v>
          </cell>
          <cell r="B9943" t="str">
            <v xml:space="preserve">  Offshore banks</v>
          </cell>
          <cell r="C9943" t="str">
            <v>Audit confirmation services with respect to customers' accounts</v>
          </cell>
        </row>
        <row r="9944">
          <cell r="A9944">
            <v>6516519203</v>
          </cell>
          <cell r="B9944" t="str">
            <v xml:space="preserve">  Offshore banks</v>
          </cell>
          <cell r="C9944" t="str">
            <v>Imputed service charge</v>
          </cell>
        </row>
        <row r="9945">
          <cell r="A9945">
            <v>6516519301</v>
          </cell>
          <cell r="B9945" t="str">
            <v xml:space="preserve">  Merchant banks</v>
          </cell>
          <cell r="C9945" t="str">
            <v>Deposit services, including demand, notice and term deposit  services, to large business and institutional customers including governments</v>
          </cell>
        </row>
        <row r="9946">
          <cell r="A9946">
            <v>6516519302</v>
          </cell>
          <cell r="B9946" t="str">
            <v xml:space="preserve">  Merchant banks</v>
          </cell>
          <cell r="C9946" t="str">
            <v>Deposit services, including demand, notice and term deposit  services, to depositors, other than corporate and institutional</v>
          </cell>
        </row>
        <row r="9947">
          <cell r="A9947">
            <v>6516519302</v>
          </cell>
          <cell r="B9947" t="str">
            <v xml:space="preserve">  Merchant banks</v>
          </cell>
          <cell r="C9947" t="str">
            <v>Chequing services</v>
          </cell>
        </row>
        <row r="9948">
          <cell r="A9948">
            <v>6516519302</v>
          </cell>
          <cell r="B9948" t="str">
            <v xml:space="preserve">  Merchant banks</v>
          </cell>
          <cell r="C9948" t="str">
            <v>Services of cheque certification</v>
          </cell>
        </row>
        <row r="9949">
          <cell r="A9949">
            <v>6516519302</v>
          </cell>
          <cell r="B9949" t="str">
            <v xml:space="preserve">  Merchant banks</v>
          </cell>
          <cell r="C9949" t="str">
            <v>Stop payment services</v>
          </cell>
        </row>
        <row r="9950">
          <cell r="A9950">
            <v>6516519302</v>
          </cell>
          <cell r="B9950" t="str">
            <v xml:space="preserve">  Merchant banks</v>
          </cell>
          <cell r="C9950" t="str">
            <v>Automated teller services</v>
          </cell>
        </row>
        <row r="9951">
          <cell r="A9951">
            <v>6516519302</v>
          </cell>
          <cell r="B9951" t="str">
            <v xml:space="preserve">  Merchant banks</v>
          </cell>
          <cell r="C9951" t="str">
            <v>Debit card services to cardholders</v>
          </cell>
        </row>
        <row r="9952">
          <cell r="A9952">
            <v>6516519302</v>
          </cell>
          <cell r="B9952" t="str">
            <v xml:space="preserve">  Merchant banks</v>
          </cell>
          <cell r="C9952" t="str">
            <v>Household bill payment services</v>
          </cell>
        </row>
        <row r="9953">
          <cell r="A9953">
            <v>6516519302</v>
          </cell>
          <cell r="B9953" t="str">
            <v xml:space="preserve">  Merchant banks</v>
          </cell>
          <cell r="C9953" t="str">
            <v>Sale of drafts, money orders and travellers cheques</v>
          </cell>
        </row>
        <row r="9954">
          <cell r="A9954">
            <v>6516519302</v>
          </cell>
          <cell r="B9954" t="str">
            <v xml:space="preserve">  Merchant banks</v>
          </cell>
          <cell r="C9954" t="str">
            <v>Services of transferring funds by mail, telephone or telegraph</v>
          </cell>
        </row>
        <row r="9955">
          <cell r="A9955">
            <v>6516519302</v>
          </cell>
          <cell r="B9955" t="str">
            <v xml:space="preserve">  Merchant banks</v>
          </cell>
          <cell r="C9955" t="str">
            <v>Lock box services</v>
          </cell>
        </row>
        <row r="9956">
          <cell r="A9956">
            <v>6516519302</v>
          </cell>
          <cell r="B9956" t="str">
            <v xml:space="preserve">  Merchant banks</v>
          </cell>
          <cell r="C9956" t="str">
            <v>Audit confirmation services with respect to customers' accounts</v>
          </cell>
        </row>
        <row r="9957">
          <cell r="A9957">
            <v>6516519303</v>
          </cell>
          <cell r="B9957" t="str">
            <v xml:space="preserve">  Merchant banks</v>
          </cell>
          <cell r="C9957" t="str">
            <v>Imputed service charge</v>
          </cell>
        </row>
        <row r="9958">
          <cell r="A9958">
            <v>6516519401</v>
          </cell>
          <cell r="B9958" t="str">
            <v xml:space="preserve">  Finance companies</v>
          </cell>
          <cell r="C9958" t="str">
            <v>Deposit services, including demand, notice and term deposit  services, to large business and institutional customers including governments</v>
          </cell>
        </row>
        <row r="9959">
          <cell r="A9959">
            <v>6516519402</v>
          </cell>
          <cell r="B9959" t="str">
            <v xml:space="preserve">  Finance companies</v>
          </cell>
          <cell r="C9959" t="str">
            <v>Deposit services, including demand, notice and term deposit  services, to depositors, other than corporate and institutional</v>
          </cell>
        </row>
        <row r="9960">
          <cell r="A9960">
            <v>6516519402</v>
          </cell>
          <cell r="B9960" t="str">
            <v xml:space="preserve">  Finance companies</v>
          </cell>
          <cell r="C9960" t="str">
            <v>Chequing services</v>
          </cell>
        </row>
        <row r="9961">
          <cell r="A9961">
            <v>6516519402</v>
          </cell>
          <cell r="B9961" t="str">
            <v xml:space="preserve">  Finance companies</v>
          </cell>
          <cell r="C9961" t="str">
            <v>Services of cheque certification</v>
          </cell>
        </row>
        <row r="9962">
          <cell r="A9962">
            <v>6516519402</v>
          </cell>
          <cell r="B9962" t="str">
            <v xml:space="preserve">  Finance companies</v>
          </cell>
          <cell r="C9962" t="str">
            <v>Stop payment services</v>
          </cell>
        </row>
        <row r="9963">
          <cell r="A9963">
            <v>6516519402</v>
          </cell>
          <cell r="B9963" t="str">
            <v xml:space="preserve">  Finance companies</v>
          </cell>
          <cell r="C9963" t="str">
            <v>Automated teller services</v>
          </cell>
        </row>
        <row r="9964">
          <cell r="A9964">
            <v>6516519402</v>
          </cell>
          <cell r="B9964" t="str">
            <v xml:space="preserve">  Finance companies</v>
          </cell>
          <cell r="C9964" t="str">
            <v>Debit card services to cardholders</v>
          </cell>
        </row>
        <row r="9965">
          <cell r="A9965">
            <v>6516519402</v>
          </cell>
          <cell r="B9965" t="str">
            <v xml:space="preserve">  Finance companies</v>
          </cell>
          <cell r="C9965" t="str">
            <v>Household bill payment services</v>
          </cell>
        </row>
        <row r="9966">
          <cell r="A9966">
            <v>6516519402</v>
          </cell>
          <cell r="B9966" t="str">
            <v xml:space="preserve">  Finance companies</v>
          </cell>
          <cell r="C9966" t="str">
            <v>Sale of drafts, money orders and travellers cheques</v>
          </cell>
        </row>
        <row r="9967">
          <cell r="A9967">
            <v>6516519402</v>
          </cell>
          <cell r="B9967" t="str">
            <v xml:space="preserve">  Finance companies</v>
          </cell>
          <cell r="C9967" t="str">
            <v>Services of transferring funds by mail, telephone or telegraph</v>
          </cell>
        </row>
        <row r="9968">
          <cell r="A9968">
            <v>6516519402</v>
          </cell>
          <cell r="B9968" t="str">
            <v xml:space="preserve">  Finance companies</v>
          </cell>
          <cell r="C9968" t="str">
            <v>Lock box services</v>
          </cell>
        </row>
        <row r="9969">
          <cell r="A9969">
            <v>6516519402</v>
          </cell>
          <cell r="B9969" t="str">
            <v xml:space="preserve">  Finance companies</v>
          </cell>
          <cell r="C9969" t="str">
            <v>Audit confirmation services with respect to customers' accounts</v>
          </cell>
        </row>
        <row r="9970">
          <cell r="A9970">
            <v>6516519403</v>
          </cell>
          <cell r="B9970" t="str">
            <v xml:space="preserve">  Finance companies</v>
          </cell>
          <cell r="C9970" t="str">
            <v>Imputed service charge</v>
          </cell>
        </row>
        <row r="9971">
          <cell r="A9971">
            <v>6516519501</v>
          </cell>
          <cell r="B9971" t="str">
            <v xml:space="preserve">  Discount houses</v>
          </cell>
          <cell r="C9971" t="str">
            <v>Deposit services, including demand, notice and term deposit  services, to large business and institutional customers including governments</v>
          </cell>
        </row>
        <row r="9972">
          <cell r="A9972">
            <v>6516519502</v>
          </cell>
          <cell r="B9972" t="str">
            <v xml:space="preserve">  Discount houses</v>
          </cell>
          <cell r="C9972" t="str">
            <v>Deposit services, including demand, notice and term deposit  services, to depositors, other than corporate and institutional</v>
          </cell>
        </row>
        <row r="9973">
          <cell r="A9973">
            <v>6516519502</v>
          </cell>
          <cell r="B9973" t="str">
            <v xml:space="preserve">  Discount houses</v>
          </cell>
          <cell r="C9973" t="str">
            <v>Chequing services</v>
          </cell>
        </row>
        <row r="9974">
          <cell r="A9974">
            <v>6516519502</v>
          </cell>
          <cell r="B9974" t="str">
            <v xml:space="preserve">  Discount houses</v>
          </cell>
          <cell r="C9974" t="str">
            <v>Services of cheque certification</v>
          </cell>
        </row>
        <row r="9975">
          <cell r="A9975">
            <v>6516519502</v>
          </cell>
          <cell r="B9975" t="str">
            <v xml:space="preserve">  Discount houses</v>
          </cell>
          <cell r="C9975" t="str">
            <v>Stop payment services</v>
          </cell>
        </row>
        <row r="9976">
          <cell r="A9976">
            <v>6516519502</v>
          </cell>
          <cell r="B9976" t="str">
            <v xml:space="preserve">  Discount houses</v>
          </cell>
          <cell r="C9976" t="str">
            <v>Automated teller services</v>
          </cell>
        </row>
        <row r="9977">
          <cell r="A9977">
            <v>6516519502</v>
          </cell>
          <cell r="B9977" t="str">
            <v xml:space="preserve">  Discount houses</v>
          </cell>
          <cell r="C9977" t="str">
            <v>Debit card services to cardholders</v>
          </cell>
        </row>
        <row r="9978">
          <cell r="A9978">
            <v>6516519502</v>
          </cell>
          <cell r="B9978" t="str">
            <v xml:space="preserve">  Discount houses</v>
          </cell>
          <cell r="C9978" t="str">
            <v>Household bill payment services</v>
          </cell>
        </row>
        <row r="9979">
          <cell r="A9979">
            <v>6516519502</v>
          </cell>
          <cell r="B9979" t="str">
            <v xml:space="preserve">  Discount houses</v>
          </cell>
          <cell r="C9979" t="str">
            <v>Sale of drafts, money orders and travellers cheques</v>
          </cell>
        </row>
        <row r="9980">
          <cell r="A9980">
            <v>6516519502</v>
          </cell>
          <cell r="B9980" t="str">
            <v xml:space="preserve">  Discount houses</v>
          </cell>
          <cell r="C9980" t="str">
            <v>Services of transferring funds by mail, telephone or telegraph</v>
          </cell>
        </row>
        <row r="9981">
          <cell r="A9981">
            <v>6516519502</v>
          </cell>
          <cell r="B9981" t="str">
            <v xml:space="preserve">  Discount houses</v>
          </cell>
          <cell r="C9981" t="str">
            <v>Lock box services</v>
          </cell>
        </row>
        <row r="9982">
          <cell r="A9982">
            <v>6516519502</v>
          </cell>
          <cell r="B9982" t="str">
            <v xml:space="preserve">  Discount houses</v>
          </cell>
          <cell r="C9982" t="str">
            <v>Audit confirmation services with respect to customers' accounts</v>
          </cell>
        </row>
        <row r="9983">
          <cell r="A9983">
            <v>6516519503</v>
          </cell>
          <cell r="B9983" t="str">
            <v xml:space="preserve">  Discount houses</v>
          </cell>
          <cell r="C9983" t="str">
            <v>Imputed sevice charge</v>
          </cell>
        </row>
        <row r="9984">
          <cell r="A9984">
            <v>6526519601</v>
          </cell>
          <cell r="B9984" t="str">
            <v xml:space="preserve">  Savings institutions (e.g. National Savings Bank, Housing Co-operatives, Pilgrims Management Fund Board)</v>
          </cell>
          <cell r="C9984" t="str">
            <v>Deposit services, including demand, notice and term deposit  services, to large business and institutional customers including governments</v>
          </cell>
        </row>
        <row r="9985">
          <cell r="A9985">
            <v>6526519602</v>
          </cell>
          <cell r="B9985" t="str">
            <v xml:space="preserve">  Savings institutions (e.g. National Savings Bank, Housing Co-operatives, Pilgrims Management Fund Board)</v>
          </cell>
          <cell r="C9985" t="str">
            <v>Deposit services, including demand, notice and term deposit  services, to depositors, other than corporate and institutional</v>
          </cell>
        </row>
        <row r="9986">
          <cell r="A9986">
            <v>6526519602</v>
          </cell>
          <cell r="B9986" t="str">
            <v xml:space="preserve">  Savings institutions (e.g. National Savings Bank, Housing Co-operatives, Pilgrims Management Fund Board)</v>
          </cell>
          <cell r="C9986" t="str">
            <v>Chequing services</v>
          </cell>
        </row>
        <row r="9987">
          <cell r="A9987">
            <v>6526519602</v>
          </cell>
          <cell r="B9987" t="str">
            <v xml:space="preserve">  Savings institutions (e.g. National Savings Bank, Housing Co-operatives, Pilgrims Management Fund Board)</v>
          </cell>
          <cell r="C9987" t="str">
            <v>Services of cheque certification</v>
          </cell>
        </row>
        <row r="9988">
          <cell r="A9988">
            <v>6526519602</v>
          </cell>
          <cell r="B9988" t="str">
            <v xml:space="preserve">  Savings institutions (e.g. National Savings Bank, Housing Co-operatives, Pilgrims Management Fund Board)</v>
          </cell>
          <cell r="C9988" t="str">
            <v>Stop payment services</v>
          </cell>
        </row>
        <row r="9989">
          <cell r="A9989">
            <v>6526519602</v>
          </cell>
          <cell r="B9989" t="str">
            <v xml:space="preserve">  Savings institutions (e.g. National Savings Bank, Housing Co-operatives, Pilgrims Management Fund Board)</v>
          </cell>
          <cell r="C9989" t="str">
            <v>Automated teller services</v>
          </cell>
        </row>
        <row r="9990">
          <cell r="A9990">
            <v>6526519602</v>
          </cell>
          <cell r="B9990" t="str">
            <v xml:space="preserve">  Savings institutions (e.g. National Savings Bank, Housing Co-operatives, Pilgrims Management Fund Board)</v>
          </cell>
          <cell r="C9990" t="str">
            <v>Debit card services to cardholders</v>
          </cell>
        </row>
        <row r="9991">
          <cell r="A9991">
            <v>6526519602</v>
          </cell>
          <cell r="B9991" t="str">
            <v xml:space="preserve">  Savings institutions (e.g. National Savings Bank, Housing Co-operatives, Pilgrims Management Fund Board)</v>
          </cell>
          <cell r="C9991" t="str">
            <v>Household bill payment services</v>
          </cell>
        </row>
        <row r="9992">
          <cell r="A9992">
            <v>6526519602</v>
          </cell>
          <cell r="B9992" t="str">
            <v xml:space="preserve">  Savings institutions (e.g. National Savings Bank, Housing Co-operatives, Pilgrims Management Fund Board)</v>
          </cell>
          <cell r="C9992" t="str">
            <v>Sale of drafts, money orders and travellers cheques</v>
          </cell>
        </row>
        <row r="9993">
          <cell r="A9993">
            <v>6526519602</v>
          </cell>
          <cell r="B9993" t="str">
            <v xml:space="preserve">  Savings institutions (e.g. National Savings Bank, Housing Co-operatives, Pilgrims Management Fund Board)</v>
          </cell>
          <cell r="C9993" t="str">
            <v>Services of transferring funds by mail, telephone or telegraph</v>
          </cell>
        </row>
        <row r="9994">
          <cell r="A9994">
            <v>6526519602</v>
          </cell>
          <cell r="B9994" t="str">
            <v xml:space="preserve">  Savings institutions (e.g. National Savings Bank, Housing Co-operatives, Pilgrims Management Fund Board)</v>
          </cell>
          <cell r="C9994" t="str">
            <v>Lock box services</v>
          </cell>
        </row>
        <row r="9995">
          <cell r="A9995">
            <v>6526519602</v>
          </cell>
          <cell r="B9995" t="str">
            <v xml:space="preserve">  Savings institutions (e.g. National Savings Bank, Housing Co-operatives, Pilgrims Management Fund Board)</v>
          </cell>
          <cell r="C9995" t="str">
            <v>Audit confirmation services with respect to customers' accounts</v>
          </cell>
        </row>
        <row r="9996">
          <cell r="A9996">
            <v>6526519603</v>
          </cell>
          <cell r="B9996" t="str">
            <v xml:space="preserve">  Savings institutions (e.g. National Savings Bank, Housing Co-operatives, Pilgrims Management Fund Board)</v>
          </cell>
          <cell r="C9996" t="str">
            <v>Imputed service charge</v>
          </cell>
        </row>
        <row r="9997">
          <cell r="A9997">
            <v>6526519701</v>
          </cell>
          <cell r="B9997" t="str">
            <v xml:space="preserve">  Development finance institutions (e.g. MIDF, Development Bank)</v>
          </cell>
          <cell r="C9997" t="str">
            <v>Deposit services, including demand, notice and term deposit  services, to large business and institutional customers including governments</v>
          </cell>
        </row>
        <row r="9998">
          <cell r="A9998">
            <v>6526519702</v>
          </cell>
          <cell r="B9998" t="str">
            <v xml:space="preserve">  Development finance institutions (e.g. MIDF, Development Bank)</v>
          </cell>
          <cell r="C9998" t="str">
            <v>Deposit services, including demand, notice and term deposit  services, to depositors, other than corporate and institutional</v>
          </cell>
        </row>
        <row r="9999">
          <cell r="A9999">
            <v>6526519702</v>
          </cell>
          <cell r="B9999" t="str">
            <v xml:space="preserve">  Development finance institutions (e.g. MIDF, Development Bank)</v>
          </cell>
          <cell r="C9999" t="str">
            <v>Chequing services</v>
          </cell>
        </row>
        <row r="10000">
          <cell r="A10000">
            <v>6526519702</v>
          </cell>
          <cell r="B10000" t="str">
            <v xml:space="preserve">  Development finance institutions (e.g. MIDF, Development Bank)</v>
          </cell>
          <cell r="C10000" t="str">
            <v>Services of cheque certification</v>
          </cell>
        </row>
        <row r="10001">
          <cell r="A10001">
            <v>6526519702</v>
          </cell>
          <cell r="B10001" t="str">
            <v xml:space="preserve">  Development finance institutions (e.g. MIDF, Development Bank)</v>
          </cell>
          <cell r="C10001" t="str">
            <v>Stop payment services</v>
          </cell>
        </row>
        <row r="10002">
          <cell r="A10002">
            <v>6526519702</v>
          </cell>
          <cell r="B10002" t="str">
            <v xml:space="preserve">  Development finance institutions (e.g. MIDF, Development Bank)</v>
          </cell>
          <cell r="C10002" t="str">
            <v>Automated teller services</v>
          </cell>
        </row>
        <row r="10003">
          <cell r="A10003">
            <v>6526519702</v>
          </cell>
          <cell r="B10003" t="str">
            <v xml:space="preserve">  Development finance institutions (e.g. MIDF, Development Bank)</v>
          </cell>
          <cell r="C10003" t="str">
            <v>Debit card services to cardholders</v>
          </cell>
        </row>
        <row r="10004">
          <cell r="A10004">
            <v>6526519702</v>
          </cell>
          <cell r="B10004" t="str">
            <v xml:space="preserve">  Development finance institutions (e.g. MIDF, Development Bank)</v>
          </cell>
          <cell r="C10004" t="str">
            <v>Household bill payment services</v>
          </cell>
        </row>
        <row r="10005">
          <cell r="A10005">
            <v>6526519702</v>
          </cell>
          <cell r="B10005" t="str">
            <v xml:space="preserve">  Development finance institutions (e.g. MIDF, Development Bank)</v>
          </cell>
          <cell r="C10005" t="str">
            <v>Sale of drafts, money orders and travellers cheques</v>
          </cell>
        </row>
        <row r="10006">
          <cell r="A10006">
            <v>6526519702</v>
          </cell>
          <cell r="B10006" t="str">
            <v xml:space="preserve">  Development finance institutions (e.g. MIDF, Development Bank)</v>
          </cell>
          <cell r="C10006" t="str">
            <v>Services of transferring funds by mail, telephone or telegraph</v>
          </cell>
        </row>
        <row r="10007">
          <cell r="A10007">
            <v>6526519702</v>
          </cell>
          <cell r="B10007" t="str">
            <v xml:space="preserve">  Development finance institutions (e.g. MIDF, Development Bank)</v>
          </cell>
          <cell r="C10007" t="str">
            <v>Lock box services</v>
          </cell>
        </row>
        <row r="10008">
          <cell r="A10008">
            <v>6526519702</v>
          </cell>
          <cell r="B10008" t="str">
            <v xml:space="preserve">  Development finance institutions (e.g. MIDF, Development Bank)</v>
          </cell>
          <cell r="C10008" t="str">
            <v>Audit confirmation services with respect to customers' accounts</v>
          </cell>
        </row>
        <row r="10009">
          <cell r="A10009">
            <v>6526519703</v>
          </cell>
          <cell r="B10009" t="str">
            <v xml:space="preserve">  Development finance institutions (e.g. MIDF, Development Bank,)</v>
          </cell>
          <cell r="C10009" t="str">
            <v>Imputed service charge</v>
          </cell>
        </row>
        <row r="10010">
          <cell r="A10010">
            <v>6526519901</v>
          </cell>
          <cell r="B10010" t="str">
            <v xml:space="preserve">  Other finance n.e.c.</v>
          </cell>
          <cell r="C10010" t="str">
            <v>Deposit services, including demand, notice and term deposit  services, to large business and institutional customers including governments</v>
          </cell>
        </row>
        <row r="10011">
          <cell r="A10011">
            <v>6526519902</v>
          </cell>
          <cell r="B10011" t="str">
            <v xml:space="preserve">  Other finance n.e.c.</v>
          </cell>
          <cell r="C10011" t="str">
            <v>Deposit services, including demand, notice and term deposit  services, to depositors, other than corporate and institutional</v>
          </cell>
        </row>
        <row r="10012">
          <cell r="A10012">
            <v>6526519902</v>
          </cell>
          <cell r="B10012" t="str">
            <v xml:space="preserve">  Other finance n.e.c.</v>
          </cell>
          <cell r="C10012" t="str">
            <v>Chequing services</v>
          </cell>
        </row>
        <row r="10013">
          <cell r="A10013">
            <v>6526519902</v>
          </cell>
          <cell r="B10013" t="str">
            <v xml:space="preserve">  Other finance n.e.c.</v>
          </cell>
          <cell r="C10013" t="str">
            <v>Services of cheque certification</v>
          </cell>
        </row>
        <row r="10014">
          <cell r="A10014">
            <v>6526519902</v>
          </cell>
          <cell r="B10014" t="str">
            <v xml:space="preserve">  Other finance n.e.c.</v>
          </cell>
          <cell r="C10014" t="str">
            <v>Stop payment services</v>
          </cell>
        </row>
        <row r="10015">
          <cell r="A10015">
            <v>6526519902</v>
          </cell>
          <cell r="B10015" t="str">
            <v xml:space="preserve">  Other finance n.e.c.</v>
          </cell>
          <cell r="C10015" t="str">
            <v>Automated teller services</v>
          </cell>
        </row>
        <row r="10016">
          <cell r="A10016">
            <v>6526519902</v>
          </cell>
          <cell r="B10016" t="str">
            <v xml:space="preserve">  Other finance n.e.c.</v>
          </cell>
          <cell r="C10016" t="str">
            <v>Debit card services to cardholders</v>
          </cell>
        </row>
        <row r="10017">
          <cell r="A10017">
            <v>6526519902</v>
          </cell>
          <cell r="B10017" t="str">
            <v xml:space="preserve">  Other finance n.e.c.</v>
          </cell>
          <cell r="C10017" t="str">
            <v>Household bill payment services</v>
          </cell>
        </row>
        <row r="10018">
          <cell r="A10018">
            <v>6526519902</v>
          </cell>
          <cell r="B10018" t="str">
            <v xml:space="preserve">  Other finance n.e.c.</v>
          </cell>
          <cell r="C10018" t="str">
            <v>Sale of drafts, money orders and travellers cheques</v>
          </cell>
        </row>
        <row r="10019">
          <cell r="A10019">
            <v>6526519902</v>
          </cell>
          <cell r="B10019" t="str">
            <v xml:space="preserve">  Other finance n.e.c.</v>
          </cell>
          <cell r="C10019" t="str">
            <v>Services of transferring funds by mail, telephone or telegraph</v>
          </cell>
        </row>
        <row r="10020">
          <cell r="A10020">
            <v>6526519902</v>
          </cell>
          <cell r="B10020" t="str">
            <v xml:space="preserve">  Other finance n.e.c.</v>
          </cell>
          <cell r="C10020" t="str">
            <v>Lock box services</v>
          </cell>
        </row>
        <row r="10021">
          <cell r="A10021">
            <v>6526519902</v>
          </cell>
          <cell r="B10021" t="str">
            <v xml:space="preserve">  Other finance n.e.c.</v>
          </cell>
          <cell r="C10021" t="str">
            <v>Audit confirmation services with respect to customers' accounts</v>
          </cell>
        </row>
        <row r="10022">
          <cell r="A10022">
            <v>6526519903</v>
          </cell>
          <cell r="B10022" t="str">
            <v xml:space="preserve">  Other finance n.e.c.</v>
          </cell>
          <cell r="C10022" t="str">
            <v>Services of counsellors and negotiators in arranging mergers and acquisitions</v>
          </cell>
        </row>
        <row r="10023">
          <cell r="A10023">
            <v>6526519904</v>
          </cell>
          <cell r="B10023" t="str">
            <v xml:space="preserve">  Other finance n.e.c.</v>
          </cell>
          <cell r="C10023" t="str">
            <v>Services of arranging corporate financing including debt, equity and venture capital financing</v>
          </cell>
        </row>
        <row r="10024">
          <cell r="A10024">
            <v>6526519904</v>
          </cell>
          <cell r="B10024" t="str">
            <v xml:space="preserve">  Other finance n.e.c.</v>
          </cell>
          <cell r="C10024" t="str">
            <v>Venture capital financing services</v>
          </cell>
        </row>
        <row r="10025">
          <cell r="A10025">
            <v>6526519906</v>
          </cell>
          <cell r="B10025" t="str">
            <v xml:space="preserve">  Other finance n.e.c.</v>
          </cell>
          <cell r="C10025" t="str">
            <v>Imputed service charge</v>
          </cell>
        </row>
        <row r="10026">
          <cell r="A10026">
            <v>6536591001</v>
          </cell>
          <cell r="B10026" t="str">
            <v xml:space="preserve">  Financial Leasing Companies</v>
          </cell>
          <cell r="C10026" t="str">
            <v>Services of making equipment and other assets available to a customer without capital investment on the customer's part where by the lessor pays for and takes title to the equipment or facilities and leases it to the lessee while retaining few of the norm</v>
          </cell>
        </row>
        <row r="10027">
          <cell r="A10027">
            <v>6536591002</v>
          </cell>
          <cell r="B10027" t="str">
            <v xml:space="preserve">  Financial Leasing Companies</v>
          </cell>
          <cell r="C10027" t="str">
            <v>Imputed service charge</v>
          </cell>
        </row>
        <row r="10028">
          <cell r="A10028">
            <v>6536592101</v>
          </cell>
          <cell r="B10028" t="str">
            <v xml:space="preserve">  Factoring companies</v>
          </cell>
          <cell r="C10028" t="str">
            <v>Services of granting loans for the purpose of acquiring non-residential land or buildings and for which the land or buildings are used as security</v>
          </cell>
        </row>
        <row r="10029">
          <cell r="A10029">
            <v>6536592102</v>
          </cell>
          <cell r="B10029" t="str">
            <v xml:space="preserve">  Factoring companies</v>
          </cell>
          <cell r="C10029" t="str">
            <v>Loan services to investment dealers and brokers, regulated financial institutions, federal, regional and local governments or school corporations, foreign governments, and other businesses</v>
          </cell>
        </row>
        <row r="10030">
          <cell r="A10030">
            <v>6536592102</v>
          </cell>
          <cell r="B10030" t="str">
            <v xml:space="preserve">  Factoring companies</v>
          </cell>
          <cell r="C10030" t="str">
            <v>Loan services to individuals for business purposes</v>
          </cell>
        </row>
        <row r="10031">
          <cell r="A10031">
            <v>6536592102</v>
          </cell>
          <cell r="B10031" t="str">
            <v xml:space="preserve">  Factoring companies</v>
          </cell>
          <cell r="C10031" t="str">
            <v>Standby, commitment and other loan services including overdraft services</v>
          </cell>
        </row>
        <row r="10032">
          <cell r="A10032">
            <v>6536592102</v>
          </cell>
          <cell r="B10032" t="str">
            <v xml:space="preserve">  Factoring companies</v>
          </cell>
          <cell r="C10032" t="str">
            <v>Services of guaranteeing and providing letters of credit</v>
          </cell>
        </row>
        <row r="10033">
          <cell r="A10033">
            <v>6536592102</v>
          </cell>
          <cell r="B10033" t="str">
            <v xml:space="preserve">  Factoring companies</v>
          </cell>
          <cell r="C10033" t="str">
            <v>Acceptance services, that is, agreements by a bank or other financial institution to pay a draft or a credit instrument issued by an institution</v>
          </cell>
        </row>
        <row r="10034">
          <cell r="A10034">
            <v>6536592103</v>
          </cell>
          <cell r="B10034" t="str">
            <v xml:space="preserve">  Factoring companies</v>
          </cell>
          <cell r="C10034" t="str">
            <v>Factoring services</v>
          </cell>
        </row>
        <row r="10035">
          <cell r="A10035">
            <v>6536592103</v>
          </cell>
          <cell r="B10035" t="str">
            <v xml:space="preserve">  Factoring companies</v>
          </cell>
          <cell r="C10035" t="str">
            <v>Credit card merchant services</v>
          </cell>
        </row>
        <row r="10036">
          <cell r="A10036">
            <v>6536592104</v>
          </cell>
          <cell r="B10036" t="str">
            <v xml:space="preserve">  Factoring companies</v>
          </cell>
          <cell r="C10036" t="str">
            <v>Imputed service charge</v>
          </cell>
        </row>
        <row r="10037">
          <cell r="A10037">
            <v>6536592201</v>
          </cell>
          <cell r="B10037" t="str">
            <v xml:space="preserve">  Credit card services</v>
          </cell>
          <cell r="C10037" t="str">
            <v>Services of granting loans for the purpose of acquiring residential land or buildings and for which the land or buildings ore used as security</v>
          </cell>
        </row>
        <row r="10038">
          <cell r="A10038">
            <v>6536592201</v>
          </cell>
          <cell r="B10038" t="str">
            <v xml:space="preserve">  Credit card services</v>
          </cell>
          <cell r="C10038" t="str">
            <v>Home equity loans</v>
          </cell>
        </row>
        <row r="10039">
          <cell r="A10039">
            <v>6536592202</v>
          </cell>
          <cell r="B10039" t="str">
            <v xml:space="preserve">  Credit card services</v>
          </cell>
          <cell r="C10039" t="str">
            <v>Personal non-mortgage instalment loan services consisting of granting loans with scheduled repayment plans</v>
          </cell>
        </row>
        <row r="10040">
          <cell r="A10040">
            <v>6536592202</v>
          </cell>
          <cell r="B10040" t="str">
            <v xml:space="preserve">  Credit card services</v>
          </cell>
          <cell r="C10040" t="str">
            <v>Line-of-credit loan services, that is, loan services based on a commitment to lend funds to a borrower up to a specified amount</v>
          </cell>
        </row>
        <row r="10041">
          <cell r="A10041">
            <v>6536592202</v>
          </cell>
          <cell r="B10041" t="str">
            <v xml:space="preserve">  Credit card services</v>
          </cell>
          <cell r="C10041" t="str">
            <v>Consumer loan services, that is, loan services extended for financing consumer purchases of goods or services where the purchased good  is generally used as collateral</v>
          </cell>
        </row>
        <row r="10042">
          <cell r="A10042">
            <v>6536592203</v>
          </cell>
          <cell r="B10042" t="str">
            <v xml:space="preserve">  Credit card services</v>
          </cell>
          <cell r="C10042" t="str">
            <v>Granting credit when the holder of a credit card uses it to buy a good or a service, regardless of whether the balance is paid in full at the end of the grace period</v>
          </cell>
        </row>
        <row r="10043">
          <cell r="A10043">
            <v>6536592204</v>
          </cell>
          <cell r="B10043" t="str">
            <v xml:space="preserve">  Credit card services</v>
          </cell>
          <cell r="C10043" t="str">
            <v>Imputed service charges</v>
          </cell>
        </row>
        <row r="10044">
          <cell r="A10044">
            <v>6536592901</v>
          </cell>
          <cell r="B10044" t="str">
            <v xml:space="preserve">  Other credit services n.e.c.</v>
          </cell>
          <cell r="C10044" t="str">
            <v>Other credit granting services n.e.c.</v>
          </cell>
        </row>
        <row r="10045">
          <cell r="A10045">
            <v>6536592901</v>
          </cell>
          <cell r="B10045" t="str">
            <v xml:space="preserve">  Other credit services n.e.c.</v>
          </cell>
          <cell r="C10045" t="str">
            <v>Sales financing services</v>
          </cell>
        </row>
        <row r="10046">
          <cell r="A10046">
            <v>6536592902</v>
          </cell>
          <cell r="B10046" t="str">
            <v xml:space="preserve">  Other credit services n.e.c.</v>
          </cell>
        </row>
        <row r="10047">
          <cell r="A10047">
            <v>6536599201</v>
          </cell>
          <cell r="B10047" t="str">
            <v xml:space="preserve"> Investment companies</v>
          </cell>
          <cell r="C10047" t="str">
            <v>Securities underwriting services</v>
          </cell>
        </row>
        <row r="10048">
          <cell r="A10048">
            <v>6536599201</v>
          </cell>
          <cell r="B10048" t="str">
            <v xml:space="preserve"> Investment companies</v>
          </cell>
          <cell r="C10048" t="str">
            <v>Services of guaranteeing the sale of an issue of securities by purchasing it at a stated price from the issuing corporation or government and reselling it to investors</v>
          </cell>
        </row>
        <row r="10049">
          <cell r="A10049">
            <v>6536599201</v>
          </cell>
          <cell r="B10049" t="str">
            <v xml:space="preserve"> Investment companies</v>
          </cell>
          <cell r="C10049" t="str">
            <v>Engaging to sell as much of an issue of securities as possible without making a guarantee to purchase the entire offering from the issuer</v>
          </cell>
        </row>
        <row r="10050">
          <cell r="A10050">
            <v>6536599202</v>
          </cell>
          <cell r="B10050" t="str">
            <v xml:space="preserve"> Investment companies</v>
          </cell>
          <cell r="C10050" t="str">
            <v>Other services related to investment banking n.e.c.</v>
          </cell>
        </row>
        <row r="10051">
          <cell r="A10051">
            <v>6536599202</v>
          </cell>
          <cell r="B10051" t="str">
            <v xml:space="preserve">  Investment companies</v>
          </cell>
          <cell r="C10051" t="str">
            <v>Imputed service charge</v>
          </cell>
        </row>
        <row r="10052">
          <cell r="A10052">
            <v>6616601001</v>
          </cell>
          <cell r="B10052" t="str">
            <v xml:space="preserve">  Life insurance </v>
          </cell>
          <cell r="C10052" t="str">
            <v>Underwriting services of insurance policies which provide for  the payment of claims to beneficiaries contingent upon the death of the insured individual or upon survival to the maturity of the policy. Policies may provide pure protection or may also cont</v>
          </cell>
        </row>
        <row r="10053">
          <cell r="A10053">
            <v>6616601001</v>
          </cell>
          <cell r="B10053" t="str">
            <v xml:space="preserve">  Life insurance </v>
          </cell>
          <cell r="C10053" t="str">
            <v>Underwriting services of plans which provide income payments at regular intervals to individuals. Plans may require a single contribution or a series of contributions; may be compulsory or optional; may have nominal benefits determined in advance or depen</v>
          </cell>
        </row>
        <row r="10054">
          <cell r="A10054">
            <v>6616601002</v>
          </cell>
          <cell r="B10054" t="str">
            <v xml:space="preserve">  Life insurance </v>
          </cell>
          <cell r="C10054" t="str">
            <v>Life reinsurance services</v>
          </cell>
        </row>
        <row r="10055">
          <cell r="A10055">
            <v>6626602101</v>
          </cell>
          <cell r="B10055" t="str">
            <v xml:space="preserve"> Provident funding</v>
          </cell>
          <cell r="C10055" t="str">
            <v>Underwriting services of plans which provide income payments at regular members of groups. Plans may require a single Contribution or a series of contribution or a series of contributions; may be compulsory or optional; may have nominal benefits determine</v>
          </cell>
        </row>
        <row r="10056">
          <cell r="A10056">
            <v>6626602201</v>
          </cell>
          <cell r="B10056" t="str">
            <v xml:space="preserve">  Pension funding</v>
          </cell>
          <cell r="C10056" t="str">
            <v>Underwriting services of plans which provide income payments at regular members of groups. Plans may require a single Contribution or a series of contribution or a series of contributions; may be compulsory or optional; may have nominal benefits determine</v>
          </cell>
        </row>
        <row r="10057">
          <cell r="A10057">
            <v>6636603101</v>
          </cell>
          <cell r="B10057" t="str">
            <v xml:space="preserve">  Marine, aviation and transit insurance</v>
          </cell>
          <cell r="C10057" t="str">
            <v>Underwriting services of insurance policies which cover risks relating to the use of: Satellite launching insurance services; railway rolling stock; passenger and freight vessels whether operating on oceans, coastal waterways or inland waterways (excludin</v>
          </cell>
        </row>
        <row r="10058">
          <cell r="A10058">
            <v>6636603201</v>
          </cell>
          <cell r="B10058" t="str">
            <v xml:space="preserve">  Motor vehicle insurance</v>
          </cell>
          <cell r="C10058" t="str">
            <v>Underwriting services of insurance-policies which cover risks relating to the use of motor vehicles, including those used to transport paying passengers. Risks covered include liability and loss of or damage to the vehicle.</v>
          </cell>
        </row>
        <row r="10059">
          <cell r="A10059">
            <v>6636603201</v>
          </cell>
          <cell r="B10059" t="str">
            <v xml:space="preserve">  Motor vehicle insurance</v>
          </cell>
          <cell r="C10059" t="str">
            <v>Freight motor vehicle insurance services</v>
          </cell>
        </row>
        <row r="10060">
          <cell r="A10060">
            <v>6636603301</v>
          </cell>
          <cell r="B10060" t="str">
            <v xml:space="preserve">  Fire and other property damage insurance</v>
          </cell>
          <cell r="C10060" t="str">
            <v>Underwriting services of insurance policies which cover risks of damage to or loss of property excluding that covered in subclasses 71331 ( Motor vehicles insurance services), 71332 (Marine, aviation and other transport insurance services) and 71333 (frei</v>
          </cell>
        </row>
        <row r="10061">
          <cell r="A10061">
            <v>6636603301</v>
          </cell>
          <cell r="B10061" t="str">
            <v xml:space="preserve">  Fire and other property damage insurance</v>
          </cell>
          <cell r="C10061" t="str">
            <v>Insurance services of vessels and aircraft owned by individuals</v>
          </cell>
        </row>
        <row r="10062">
          <cell r="A10062">
            <v>6636603301</v>
          </cell>
          <cell r="B10062" t="str">
            <v xml:space="preserve">  Fire and other property damage insurance</v>
          </cell>
          <cell r="C10062" t="str">
            <v>Boiler and machinery insurance, which covers property spoilage from lack of power, light heat, steam or refrigeration</v>
          </cell>
        </row>
        <row r="10063">
          <cell r="A10063">
            <v>6636603401</v>
          </cell>
          <cell r="B10063" t="str">
            <v xml:space="preserve">  Accident and health insurance</v>
          </cell>
          <cell r="C10063" t="str">
            <v xml:space="preserve">Underwriting services of insurance policies which provide protection for hospital and medical expenses not covered by government programs and usually, other health care expenses such as prescribed drugs medical appliances, ambulance, private duty nursing </v>
          </cell>
        </row>
        <row r="10064">
          <cell r="A10064">
            <v>6636603401</v>
          </cell>
          <cell r="B10064" t="str">
            <v xml:space="preserve">  Accident and health insurance</v>
          </cell>
          <cell r="C10064" t="str">
            <v>Underwriting services of insurance policies which provide accidental death and dismemberment insurance, that is payment in the event that an accident results in death or loss of one or more bodily members (such as hands or feet) or the sight of one or bot</v>
          </cell>
        </row>
        <row r="10065">
          <cell r="A10065">
            <v>6636603401</v>
          </cell>
          <cell r="B10065" t="str">
            <v xml:space="preserve">  Accident and health insurance</v>
          </cell>
          <cell r="C10065" t="str">
            <v>Underwriting services of insurance policies which provide periodic payments when the insured is unable to work as a result of a disability due to illness or injury</v>
          </cell>
        </row>
        <row r="10066">
          <cell r="A10066">
            <v>6636603401</v>
          </cell>
          <cell r="B10066" t="str">
            <v xml:space="preserve">  Accident and health insurance</v>
          </cell>
          <cell r="C10066" t="str">
            <v>Underwriting services of insurance policies which provide protection for medical expenses incurred when travelling outside a certain geographic area</v>
          </cell>
        </row>
        <row r="10067">
          <cell r="A10067">
            <v>6636603401</v>
          </cell>
          <cell r="B10067" t="str">
            <v xml:space="preserve">  Accident and health insurance</v>
          </cell>
          <cell r="C10067" t="str">
            <v>Underwriting services of insurance policies which provide protection for dental expenses</v>
          </cell>
        </row>
        <row r="10068">
          <cell r="A10068">
            <v>6636603402</v>
          </cell>
          <cell r="B10068" t="str">
            <v xml:space="preserve">  Accident and health insurance</v>
          </cell>
          <cell r="C10068" t="str">
            <v>Accident and health reinsurance services</v>
          </cell>
        </row>
        <row r="10069">
          <cell r="A10069">
            <v>6636603501</v>
          </cell>
          <cell r="B10069" t="str">
            <v xml:space="preserve">  Freight insurance</v>
          </cell>
          <cell r="C10069" t="str">
            <v>Underwriting services of insurance policies which provided coverage, additional to that provided by transport companies, for risks of damage to or loss of freight</v>
          </cell>
        </row>
        <row r="10070">
          <cell r="A10070">
            <v>6636603901</v>
          </cell>
          <cell r="B10070" t="str">
            <v xml:space="preserve">  Other insurance n.e.c.</v>
          </cell>
          <cell r="C10070" t="str">
            <v>Underwriting services of insurance policies which cover risks of all types of liability including liability for defective products, bodily injury, property damage, pollution malpractice, etc., other than liability covered in subclasses 71331 (Motor vehicl</v>
          </cell>
        </row>
        <row r="10071">
          <cell r="A10071">
            <v>6636603902</v>
          </cell>
          <cell r="B10071" t="str">
            <v xml:space="preserve">  Other insurance n.e.c.</v>
          </cell>
          <cell r="C10071" t="str">
            <v>Underwriting services of insurance policies which cover risks of excessive credit losses because of debtor insolvency</v>
          </cell>
        </row>
        <row r="10072">
          <cell r="A10072">
            <v>6636603902</v>
          </cell>
          <cell r="B10072" t="str">
            <v xml:space="preserve">  Other insurance n.e.c.</v>
          </cell>
          <cell r="C10072" t="str">
            <v>Underwriting services of insurance policies which cover risks of non-performance or failure to satisfy a contractual financial obligation by a party to a contract or agreement</v>
          </cell>
        </row>
        <row r="10073">
          <cell r="A10073">
            <v>6636603903</v>
          </cell>
          <cell r="B10073" t="str">
            <v xml:space="preserve">  Other insurance n.e.c.</v>
          </cell>
          <cell r="C10073" t="str">
            <v>Underwriting services of insurance policies which cover other non-life risks n.e.c.</v>
          </cell>
        </row>
        <row r="10074">
          <cell r="A10074">
            <v>6636603903</v>
          </cell>
          <cell r="B10074" t="str">
            <v xml:space="preserve">  Other insurance n.e.c.</v>
          </cell>
          <cell r="C10074" t="str">
            <v>Underwriting services of policies for legal expense insurance, mortgage insurance, fidelity insurance, title insurance and travel insurance. Travel insurance may cover medical expenses as part of a package including cancellation insurance etc., but insura</v>
          </cell>
        </row>
        <row r="10075">
          <cell r="A10075">
            <v>6636603903</v>
          </cell>
          <cell r="B10075" t="str">
            <v xml:space="preserve">  Other insurance n.e.c.</v>
          </cell>
          <cell r="C10075" t="str">
            <v>Underwriting services of insurance policies which cover risks of miscellaneous financial loss, that is expenses arising from the following risks employment. Insufficiency of income (general), bad weather, loss of benefits, continuing general expenses, unf</v>
          </cell>
        </row>
        <row r="10076">
          <cell r="A10076">
            <v>6636603904</v>
          </cell>
          <cell r="B10076" t="str">
            <v xml:space="preserve">  Other insurance n.e.c.</v>
          </cell>
          <cell r="C10076" t="str">
            <v>Motor vehicle reinsurance services</v>
          </cell>
        </row>
        <row r="10077">
          <cell r="A10077">
            <v>6636603905</v>
          </cell>
          <cell r="B10077" t="str">
            <v xml:space="preserve">  Other insurance n.e.c.</v>
          </cell>
          <cell r="C10077" t="str">
            <v>Marine, aviation, and other transport reinsurance services</v>
          </cell>
        </row>
        <row r="10078">
          <cell r="A10078">
            <v>6636603906</v>
          </cell>
          <cell r="B10078" t="str">
            <v xml:space="preserve">  Other insurance n.e.c.</v>
          </cell>
          <cell r="C10078" t="str">
            <v>Freight reinsurance services</v>
          </cell>
        </row>
        <row r="10079">
          <cell r="A10079">
            <v>6636603907</v>
          </cell>
          <cell r="B10079" t="str">
            <v xml:space="preserve">  Other insurance n.e.c.</v>
          </cell>
          <cell r="C10079" t="str">
            <v>Other property reinsurance services</v>
          </cell>
        </row>
        <row r="10080">
          <cell r="A10080">
            <v>6636603908</v>
          </cell>
          <cell r="B10080" t="str">
            <v xml:space="preserve">  Other insurance n.e.c.</v>
          </cell>
          <cell r="C10080" t="str">
            <v>General liability reinsurance services</v>
          </cell>
        </row>
        <row r="10081">
          <cell r="A10081">
            <v>6636603909</v>
          </cell>
          <cell r="B10081" t="str">
            <v xml:space="preserve">  Other insurance n.e.c.</v>
          </cell>
          <cell r="C10081" t="str">
            <v>Credit and surety reinsurance services</v>
          </cell>
        </row>
        <row r="10082">
          <cell r="A10082">
            <v>6636603910</v>
          </cell>
          <cell r="B10082" t="str">
            <v xml:space="preserve">  Other insurance n.e.c.</v>
          </cell>
          <cell r="C10082" t="str">
            <v>Other non-life reinsurance services</v>
          </cell>
        </row>
        <row r="10083">
          <cell r="A10083">
            <v>6716711001</v>
          </cell>
          <cell r="B10083" t="str">
            <v xml:space="preserve">  Financial market operational and regulatory service (e.g. KLSE, SC, KLOFFE, CDS, KLC ) </v>
          </cell>
          <cell r="C10083" t="str">
            <v>Services of processing and clearing securities transactions</v>
          </cell>
        </row>
        <row r="10084">
          <cell r="A10084">
            <v>6716711002</v>
          </cell>
          <cell r="B10084" t="str">
            <v xml:space="preserve">  Financial market operational and regulatory service (e.g. KLSE, SC, KLOFFE, CDS, KLC ) </v>
          </cell>
          <cell r="C10084" t="str">
            <v>Administrative services consisting in furnishing space  and other facilities necessary for the operation of security and commodity exchanges</v>
          </cell>
        </row>
        <row r="10085">
          <cell r="A10085">
            <v>6716711003</v>
          </cell>
          <cell r="B10085" t="str">
            <v xml:space="preserve">  Financial market operational and regulatory service (e.g. KLSE, SC, KLOFFE, CDS, KLC ) </v>
          </cell>
          <cell r="C10085" t="str">
            <v>Services of regulating and monitoring financial markets and participants in those markets</v>
          </cell>
        </row>
        <row r="10086">
          <cell r="A10086">
            <v>6716711004</v>
          </cell>
          <cell r="B10086" t="str">
            <v xml:space="preserve">  Financial market operational and regulatory service (e.g. KLSE, SC, KLOFFE, CDS, KLC ) </v>
          </cell>
          <cell r="C10086" t="str">
            <v>Other financial market administration services n.e.c.</v>
          </cell>
        </row>
        <row r="10087">
          <cell r="A10087">
            <v>6716711005</v>
          </cell>
          <cell r="B10087" t="str">
            <v xml:space="preserve">  Financial market operational and regulatory service (e.g. KLSE, SC, KLOFFE, CDS, KLC ) </v>
          </cell>
          <cell r="C10087" t="str">
            <v>Services of clear cheques, drafts and other payment orders.</v>
          </cell>
        </row>
        <row r="10088">
          <cell r="A10088">
            <v>6716711005</v>
          </cell>
          <cell r="B10088" t="str">
            <v xml:space="preserve">  Financial market operational and regulatory service (e.g. KLSE, SC, KLOFFE, CDS, KLC ) </v>
          </cell>
          <cell r="C10088" t="str">
            <v xml:space="preserve">Services of processing financial transactions such as verification of financial balance, authorizations, transfer of funds to and from transactors' accounts, notification of banks (or credit card issuers) of individual transactions and provision of daily </v>
          </cell>
        </row>
        <row r="10089">
          <cell r="A10089">
            <v>6726712101</v>
          </cell>
          <cell r="B10089" t="str">
            <v xml:space="preserve">  Stock, share and bond brokers</v>
          </cell>
          <cell r="C10089" t="str">
            <v>Brokerage  services (that is bringing together purchasers and sellers of the same instrument) for securities</v>
          </cell>
        </row>
        <row r="10090">
          <cell r="A10090">
            <v>6726712101</v>
          </cell>
          <cell r="B10090" t="str">
            <v xml:space="preserve">  Stock, share and bond brokers</v>
          </cell>
          <cell r="C10090" t="str">
            <v>Services of acting as a selling agent of units, shares or other interests in a mutual (investment) fund</v>
          </cell>
        </row>
        <row r="10091">
          <cell r="A10091">
            <v>6726712101</v>
          </cell>
          <cell r="B10091" t="str">
            <v xml:space="preserve">  Stock, share and bond brokers</v>
          </cell>
          <cell r="C10091" t="str">
            <v>Sales, delivery and redemption services of government bonds</v>
          </cell>
        </row>
        <row r="10092">
          <cell r="A10092">
            <v>6726712101</v>
          </cell>
          <cell r="B10092" t="str">
            <v xml:space="preserve">  Stock, share and bond brokers</v>
          </cell>
          <cell r="C10092" t="str">
            <v>Brokerage of options</v>
          </cell>
        </row>
        <row r="10093">
          <cell r="A10093">
            <v>6726712201</v>
          </cell>
          <cell r="B10093" t="str">
            <v xml:space="preserve">  Commodity brokers and dealers</v>
          </cell>
          <cell r="C10093" t="str">
            <v>Brokerage  services for commodities and commodity futures including financial futures</v>
          </cell>
        </row>
        <row r="10094">
          <cell r="A10094">
            <v>6726712301</v>
          </cell>
          <cell r="B10094" t="str">
            <v xml:space="preserve">  Gold bullion dealers</v>
          </cell>
          <cell r="C10094" t="str">
            <v>Brokerage financial derivatives, other than options</v>
          </cell>
        </row>
        <row r="10095">
          <cell r="A10095">
            <v>6726712901</v>
          </cell>
          <cell r="B10095" t="str">
            <v xml:space="preserve">  Other financial futures brokers and dealers</v>
          </cell>
          <cell r="C10095" t="str">
            <v xml:space="preserve">Managing portfolio assets of others, on a fee or commission basis. Managers make decisions on which investments to purchase or sell. Examples of the portfolio managed are the portfolios of mutual and other investment funds or trusts, of pension funds and </v>
          </cell>
        </row>
        <row r="10096">
          <cell r="A10096">
            <v>6726712902</v>
          </cell>
          <cell r="B10096" t="str">
            <v xml:space="preserve">  Other financial futures brokers and dealers</v>
          </cell>
          <cell r="C10096" t="str">
            <v>Estate and trust management and administration services</v>
          </cell>
        </row>
        <row r="10097">
          <cell r="A10097">
            <v>6726712902</v>
          </cell>
          <cell r="B10097" t="str">
            <v xml:space="preserve">  Other financial futures brokers and dealers</v>
          </cell>
          <cell r="C10097" t="str">
            <v>Services of acting as trustee of investment funds or pension funds</v>
          </cell>
        </row>
        <row r="10098">
          <cell r="A10098">
            <v>6726712902</v>
          </cell>
          <cell r="B10098" t="str">
            <v xml:space="preserve">  Other financial futures brokers and dealers</v>
          </cell>
          <cell r="C10098" t="str">
            <v>Services of acting as trustee for securities (administrative services related to the issue and registration of securities, and payment of interest and dividends)</v>
          </cell>
        </row>
        <row r="10099">
          <cell r="A10099">
            <v>6726712903</v>
          </cell>
          <cell r="B10099" t="str">
            <v xml:space="preserve">  Other financial futures brokers and dealers</v>
          </cell>
          <cell r="C10099" t="str">
            <v>Under instructions, provides the services of the safekeeping of and accounting for valuable and usually income-bearing personal property, including securities</v>
          </cell>
        </row>
        <row r="10100">
          <cell r="A10100">
            <v>6726712903</v>
          </cell>
          <cell r="B10100" t="str">
            <v xml:space="preserve">  Other financial futures brokers and dealers</v>
          </cell>
          <cell r="C10100" t="str">
            <v>Safekeeping services</v>
          </cell>
        </row>
        <row r="10101">
          <cell r="A10101">
            <v>6726712903</v>
          </cell>
          <cell r="B10101" t="str">
            <v xml:space="preserve">  Other financial futures brokers and dealers</v>
          </cell>
          <cell r="C10101" t="str">
            <v>Safe deposit services</v>
          </cell>
        </row>
        <row r="10102">
          <cell r="A10102">
            <v>6726712903</v>
          </cell>
          <cell r="B10102" t="str">
            <v xml:space="preserve">  Other financial futures brokers and dealers</v>
          </cell>
          <cell r="C10102" t="str">
            <v>Security custody services</v>
          </cell>
        </row>
        <row r="10103">
          <cell r="A10103">
            <v>6726712903</v>
          </cell>
          <cell r="B10103" t="str">
            <v xml:space="preserve">  Other financial futures brokers and dealers</v>
          </cell>
          <cell r="C10103" t="str">
            <v>Audit confirmation services with respect to customers' securities held for safekeeping</v>
          </cell>
        </row>
        <row r="10104">
          <cell r="A10104">
            <v>6726719101</v>
          </cell>
          <cell r="B10104" t="str">
            <v xml:space="preserve">  Foreign exchange service</v>
          </cell>
          <cell r="C10104" t="str">
            <v>Foreign currency exchange services provided by bureaux de change etc.</v>
          </cell>
        </row>
        <row r="10105">
          <cell r="A10105">
            <v>6726719201</v>
          </cell>
          <cell r="B10105" t="str">
            <v xml:space="preserve">  Financial consultancy service</v>
          </cell>
          <cell r="C10105" t="str">
            <v>Financial advisory services</v>
          </cell>
        </row>
        <row r="10106">
          <cell r="A10106">
            <v>6726719201</v>
          </cell>
          <cell r="B10106" t="str">
            <v xml:space="preserve">  Financial consultancy service</v>
          </cell>
          <cell r="C10106" t="str">
            <v>Market analysis and intelligence</v>
          </cell>
        </row>
        <row r="10107">
          <cell r="A10107">
            <v>6726719901</v>
          </cell>
          <cell r="B10107" t="str">
            <v xml:space="preserve">  Activities auxiliary to finance n.e.c.</v>
          </cell>
          <cell r="C10107" t="str">
            <v>Mortgage and loan brokerage services</v>
          </cell>
        </row>
        <row r="10108">
          <cell r="A10108">
            <v>6726719901</v>
          </cell>
          <cell r="B10108" t="str">
            <v xml:space="preserve">  Activities auxiliary to finance n.e.c.</v>
          </cell>
          <cell r="C10108" t="str">
            <v>Non-central bank currency issue services, including designing, arranging production of, distributing, and replacing currency</v>
          </cell>
        </row>
        <row r="10109">
          <cell r="A10109">
            <v>6726719901</v>
          </cell>
          <cell r="B10109" t="str">
            <v xml:space="preserve">  Activities auxiliary to finance n.e.c.</v>
          </cell>
          <cell r="C10109" t="str">
            <v>Debit card merchant services</v>
          </cell>
        </row>
        <row r="10110">
          <cell r="A10110">
            <v>6736720101</v>
          </cell>
          <cell r="B10110" t="str">
            <v xml:space="preserve">  Insurance broking and agency service</v>
          </cell>
          <cell r="C10110" t="str">
            <v>Services of selling insurance and pension products</v>
          </cell>
        </row>
        <row r="10111">
          <cell r="A10111">
            <v>6736720201</v>
          </cell>
          <cell r="B10111" t="str">
            <v xml:space="preserve">  Insurance adjusting service</v>
          </cell>
          <cell r="C10111" t="str">
            <v>Services of investigating insurance claims, determining the amount of loss or damages covered by insurance policies and negotiating settlements</v>
          </cell>
        </row>
        <row r="10112">
          <cell r="A10112">
            <v>6736720201</v>
          </cell>
          <cell r="B10112" t="str">
            <v xml:space="preserve">  Insurance adjusting service</v>
          </cell>
          <cell r="C10112" t="str">
            <v>Services of examining claims which have been investigated and authorizing payments</v>
          </cell>
        </row>
        <row r="10113">
          <cell r="A10113">
            <v>6736720201</v>
          </cell>
          <cell r="B10113" t="str">
            <v xml:space="preserve">  Insurance adjusting service</v>
          </cell>
          <cell r="C10113" t="str">
            <v>Damage assessment services</v>
          </cell>
        </row>
        <row r="10114">
          <cell r="A10114">
            <v>6736720901</v>
          </cell>
          <cell r="B10114" t="str">
            <v xml:space="preserve">  Other activities auxiliary to insurance and pension funding n.e.c.</v>
          </cell>
          <cell r="C10114" t="str">
            <v>Services of calculating insurance risks and premiums</v>
          </cell>
        </row>
        <row r="10115">
          <cell r="A10115">
            <v>6736720902</v>
          </cell>
          <cell r="B10115" t="str">
            <v xml:space="preserve">  Other activities auxiliary to insurance and pension funding n.e.c.</v>
          </cell>
          <cell r="C10115" t="str">
            <v>Administration of insurance and pension funds</v>
          </cell>
        </row>
        <row r="10116">
          <cell r="A10116">
            <v>6736720902</v>
          </cell>
          <cell r="B10116" t="str">
            <v xml:space="preserve">  Other activities auxiliary to insurance and pension funding n.e.c.</v>
          </cell>
          <cell r="C10116" t="str">
            <v>Salvage administration services</v>
          </cell>
        </row>
        <row r="10117">
          <cell r="A10117">
            <v>6736720902</v>
          </cell>
          <cell r="B10117" t="str">
            <v xml:space="preserve">  Other activities auxiliary to insurance and pension funding n.e.c.</v>
          </cell>
          <cell r="C10117" t="str">
            <v>Insurance and pension consultancy services</v>
          </cell>
        </row>
        <row r="10118">
          <cell r="A10118">
            <v>7017010101</v>
          </cell>
          <cell r="B10118" t="str">
            <v xml:space="preserve"> Real estate development</v>
          </cell>
          <cell r="C10118" t="str">
            <v>Sales on own account of vacant residential or non-residential land in cases where the sales are treated as sales of trading stock by the seller.  Such vacant land can include subdivided vacant land</v>
          </cell>
        </row>
        <row r="10119">
          <cell r="A10119">
            <v>7017010201</v>
          </cell>
          <cell r="B10119" t="str">
            <v xml:space="preserve">  Real estate operations</v>
          </cell>
          <cell r="C10119" t="str">
            <v>Renting or leasing services concerning residential properties by owners or leaseholders to others: houses, flats, apartment buildings, multiple-use buildings that are primarily residential, residential mobile home sites</v>
          </cell>
        </row>
        <row r="10120">
          <cell r="A10120">
            <v>7017010202</v>
          </cell>
          <cell r="B10120" t="str">
            <v xml:space="preserve">  Real estate operations</v>
          </cell>
          <cell r="C10120" t="str">
            <v>Renting or leasing services concerning industrial, commercial or other non-residential buildings or property by owners or leaseholders to others. e.g. : factories, office buildings, warehouses; theatres, exhibition halls and multiple-use buildings that ar</v>
          </cell>
        </row>
        <row r="10121">
          <cell r="A10121">
            <v>7017010203</v>
          </cell>
          <cell r="B10121" t="str">
            <v xml:space="preserve">  Real estate operations</v>
          </cell>
          <cell r="C10121" t="str">
            <v>Sales on own account of residential buildings and land in cases where the sales are treated as sales of trading stock by the seller, but not sales of property where the sales are disposals of the fixed assets of the selling unit</v>
          </cell>
        </row>
        <row r="10122">
          <cell r="A10122">
            <v>7017010203</v>
          </cell>
          <cell r="B10122" t="str">
            <v xml:space="preserve">  Real estate operations</v>
          </cell>
          <cell r="C10122" t="str">
            <v>Sales of houses with land, multiple-dwelling buildings with land and individual dwelling units within such buildings, such as individual apartments or condominiums.  Such property can be either leasehold or freehold</v>
          </cell>
        </row>
        <row r="10123">
          <cell r="A10123">
            <v>7017010204</v>
          </cell>
          <cell r="B10123" t="str">
            <v xml:space="preserve">  Real estate operations</v>
          </cell>
          <cell r="C10123" t="str">
            <v>Sales on own account of non-residential buildings and land in cases where the sales are treated as sales of trading stock by the seller, but not sales or property where the sales are disposals of the fixed assets of the selling unit. Examples of non-resid</v>
          </cell>
        </row>
        <row r="10124">
          <cell r="A10124">
            <v>7017010205</v>
          </cell>
          <cell r="B10124" t="str">
            <v xml:space="preserve">  Real estate operations</v>
          </cell>
          <cell r="C10124" t="str">
            <v>Sales on own account of vacant residential or non-residential land in cases where the sales are treated as sales of trading stock by the seller.  Such vacant land can include subdivided vacant land</v>
          </cell>
        </row>
        <row r="10125">
          <cell r="A10125">
            <v>7017020001</v>
          </cell>
          <cell r="B10125" t="str">
            <v xml:space="preserve"> Real estate activities on fee or contract basis</v>
          </cell>
          <cell r="C10125" t="str">
            <v>Management services concerning houses and other residential properties, on a fee or contract basis</v>
          </cell>
        </row>
        <row r="10126">
          <cell r="A10126">
            <v>7017020001</v>
          </cell>
          <cell r="B10126" t="str">
            <v xml:space="preserve"> Real estate activities on fee or contract basis</v>
          </cell>
          <cell r="C10126" t="str">
            <v>Management services concerning multi-apartment apartment buildings (or multiple-use buildings that are primarily residential)</v>
          </cell>
        </row>
        <row r="10127">
          <cell r="A10127">
            <v>7017020001</v>
          </cell>
          <cell r="B10127" t="str">
            <v xml:space="preserve"> Real estate activities on fee or contract basis</v>
          </cell>
          <cell r="C10127" t="str">
            <v>Residential mobile home sites</v>
          </cell>
        </row>
        <row r="10128">
          <cell r="A10128">
            <v>7017020001</v>
          </cell>
          <cell r="B10128" t="str">
            <v xml:space="preserve"> Real estate activities on fee or contract basis</v>
          </cell>
          <cell r="C10128" t="str">
            <v>Rent collection services</v>
          </cell>
        </row>
        <row r="10129">
          <cell r="A10129">
            <v>7017020001</v>
          </cell>
          <cell r="B10129" t="str">
            <v xml:space="preserve"> Real estate activities on fee or contract basis</v>
          </cell>
          <cell r="C10129" t="str">
            <v>Management services concerning dwellings in joint ownership</v>
          </cell>
        </row>
        <row r="10130">
          <cell r="A10130">
            <v>7017020002</v>
          </cell>
          <cell r="B10130" t="str">
            <v xml:space="preserve"> Real estate activities on fee or contract basis</v>
          </cell>
          <cell r="C10130" t="str">
            <v>Management services concerning agricultural, forestry and similar properties</v>
          </cell>
        </row>
        <row r="10131">
          <cell r="A10131">
            <v>7017020002</v>
          </cell>
          <cell r="B10131" t="str">
            <v xml:space="preserve"> Real estate activities on fee or contract basis</v>
          </cell>
          <cell r="C10131" t="str">
            <v>Management services concerning industrial and commercial properties, multiple-use buildings that are primarily non-residential, etc.</v>
          </cell>
        </row>
        <row r="10132">
          <cell r="A10132">
            <v>7017020003</v>
          </cell>
          <cell r="B10132" t="str">
            <v xml:space="preserve"> Real estate activities on fee or contract basis</v>
          </cell>
          <cell r="C10132" t="str">
            <v>Sale of houses, flats, apartment buildings and other residential properties, and similar intermediation services involving buying, selling, renting and appraisal of residential buildings and land, on a fee or contract basis</v>
          </cell>
        </row>
        <row r="10133">
          <cell r="A10133">
            <v>7017020004</v>
          </cell>
          <cell r="B10133" t="str">
            <v xml:space="preserve"> Real estate activities on fee or contract basis</v>
          </cell>
          <cell r="C10133" t="str">
            <v>Sale of non-residential buildings and land, such as offices, factories, shops, etc., and similar intermediation services involving buying, selling, renting and appraisal of non-residential buildings and land, on a fee or contract basis</v>
          </cell>
        </row>
        <row r="10134">
          <cell r="A10134">
            <v>7017020005</v>
          </cell>
          <cell r="B10134" t="str">
            <v xml:space="preserve"> Real estate activities on fee or contract basis</v>
          </cell>
          <cell r="C10134" t="str">
            <v>Sale of vacant land, and similar intermediation services involving buying, selling renting and appraisals non-residential or residential on a fee or contract basis</v>
          </cell>
        </row>
        <row r="10135">
          <cell r="A10135">
            <v>7027030001</v>
          </cell>
          <cell r="B10135" t="str">
            <v xml:space="preserve"> Ownership of dwellings</v>
          </cell>
        </row>
        <row r="10136">
          <cell r="A10136">
            <v>7117111101</v>
          </cell>
          <cell r="B10136" t="str">
            <v xml:space="preserve">  Private cars for hire</v>
          </cell>
          <cell r="C10136" t="str">
            <v>Leasing, renting or hiring services concerning private cars with driver, cf. 64222</v>
          </cell>
        </row>
        <row r="10137">
          <cell r="A10137">
            <v>7127111201</v>
          </cell>
          <cell r="B10137" t="str">
            <v xml:space="preserve">  Rental of motorcycles</v>
          </cell>
          <cell r="C10137" t="str">
            <v>Leasing, renting or hiring services concerning motorcycles without drivers</v>
          </cell>
        </row>
        <row r="10138">
          <cell r="A10138">
            <v>7127111301</v>
          </cell>
          <cell r="B10138" t="str">
            <v xml:space="preserve">  Rental and leasing of lorries, trucks trailers and containers</v>
          </cell>
          <cell r="C10138" t="str">
            <v>Leasing, renting or hiring services concerning motor vehicles without drivers, principally designed for the transport of goods (e.g. semi-trailers, tractors, lorries, freight vans and other utility vehicles)</v>
          </cell>
        </row>
        <row r="10139">
          <cell r="A10139">
            <v>7127111302</v>
          </cell>
          <cell r="B10139" t="str">
            <v xml:space="preserve">  Rental and leasing of lorries, trucks trailers and containers</v>
          </cell>
          <cell r="C10139" t="str">
            <v>Leasing or rental services of containers</v>
          </cell>
        </row>
        <row r="10140">
          <cell r="A10140">
            <v>7127111401</v>
          </cell>
          <cell r="B10140" t="str">
            <v xml:space="preserve">  Rental and leasing of caravans and campers</v>
          </cell>
          <cell r="C10140" t="str">
            <v>Leasing, renting or hiring services concerning caravans and campers without drivers</v>
          </cell>
        </row>
        <row r="10141">
          <cell r="A10141">
            <v>7127111901</v>
          </cell>
          <cell r="B10141" t="str">
            <v xml:space="preserve">  Rental of land transport equipment  n.e.c.</v>
          </cell>
          <cell r="C10141" t="str">
            <v>Leasing or rental services concerning railroad vehicles without operator</v>
          </cell>
        </row>
        <row r="10142">
          <cell r="A10142">
            <v>7127111902</v>
          </cell>
          <cell r="B10142" t="str">
            <v xml:space="preserve">  Rental of land transport equipment  n.e.c.</v>
          </cell>
          <cell r="C10142" t="str">
            <v>Leasing, renting or hiring services concerning other land transport equipment without operators</v>
          </cell>
        </row>
        <row r="10143">
          <cell r="A10143">
            <v>7127111902</v>
          </cell>
          <cell r="B10143" t="str">
            <v xml:space="preserve">  Rental of land transport equipment  n.e.c.</v>
          </cell>
          <cell r="C10143" t="str">
            <v>Man- or animal-drawn passenger vehicle rental services without the services of a driver</v>
          </cell>
        </row>
        <row r="10144">
          <cell r="A10144">
            <v>7127111902</v>
          </cell>
          <cell r="B10144" t="str">
            <v xml:space="preserve">  Rental of land transport equipment  n.e.c.</v>
          </cell>
          <cell r="C10144" t="str">
            <v>Leasing, renting or hiring services concerning other public-transport-type passenger vehicles such as buses</v>
          </cell>
        </row>
        <row r="10145">
          <cell r="A10145">
            <v>7127112101</v>
          </cell>
          <cell r="B10145" t="str">
            <v xml:space="preserve">  Ship and boat leasing (including chartering )</v>
          </cell>
          <cell r="C10145" t="str">
            <v>Leasing, renting or hiring services concerning boats, ships and hovercraft without operators, primarily designed for the conveyance of passengers and freight</v>
          </cell>
        </row>
        <row r="10146">
          <cell r="A10146">
            <v>7127112901</v>
          </cell>
          <cell r="B10146" t="str">
            <v xml:space="preserve"> Rental of water transport equipment n.e.c.</v>
          </cell>
          <cell r="C10146" t="str">
            <v>Leasing, renting or hiring services concerning equipment of boats, ships and hovercraft without operators, primarily designed for the conveyance of passengers and freight</v>
          </cell>
        </row>
        <row r="10147">
          <cell r="A10147">
            <v>7127113001</v>
          </cell>
          <cell r="B10147" t="str">
            <v xml:space="preserve">  Rental of air transport equipment</v>
          </cell>
          <cell r="C10147" t="str">
            <v>Leasing, renting or hiring services concerning aircraft (e.g. helicopters, aeroplanes) without operators</v>
          </cell>
        </row>
        <row r="10148">
          <cell r="A10148">
            <v>7137121001</v>
          </cell>
          <cell r="B10148" t="str">
            <v xml:space="preserve">  Rental of agricultural machinery and equipment </v>
          </cell>
          <cell r="C10148" t="str">
            <v>Leasing, renting or hiring services concerning agricultural tractors and implements, seed and seedling planters, harvesting, cropping and sorting machinery, etc.</v>
          </cell>
        </row>
        <row r="10149">
          <cell r="A10149">
            <v>7137122001</v>
          </cell>
          <cell r="B10149" t="str">
            <v xml:space="preserve">  Rental of construction and civil engineering machinery and equipment</v>
          </cell>
          <cell r="C10149" t="str">
            <v>Leasing, renting or hiring services concerning tractors for construction and earth moving purposes, road graders, steam-rollers, bulldozers, excavating machinery, front-end loaders, scaffolding without erection and dismantling, site huts, etc.</v>
          </cell>
        </row>
        <row r="10150">
          <cell r="A10150">
            <v>7147123001</v>
          </cell>
          <cell r="B10150" t="str">
            <v xml:space="preserve">  Rental of office machinery and equipment (including computers) </v>
          </cell>
          <cell r="C10150" t="str">
            <v>Leasing, renting or hiring services concerning all kinds of office machinery and equipment, e.g. : photocopiers, typewriters and word processors; accounting machinery and equipment e.g.: electronic calculators, cash registers and other machines incorporat</v>
          </cell>
        </row>
        <row r="10151">
          <cell r="A10151">
            <v>7147123001</v>
          </cell>
          <cell r="B10151" t="str">
            <v xml:space="preserve">  Rental of office machinery and equipment (including computers) </v>
          </cell>
          <cell r="C10151" t="str">
            <v>Leasing, renting or hiring services concerning office furniture, safes and the like</v>
          </cell>
        </row>
        <row r="10152">
          <cell r="A10152">
            <v>7147123002</v>
          </cell>
          <cell r="B10152" t="str">
            <v xml:space="preserve">  Rental of office machinery and equipment (including computers) </v>
          </cell>
          <cell r="C10152" t="str">
            <v>Leasing, renting or hiring services concerning computing machinery and equipment without operator, such as electronic data processors, central processing units, peripheral units and magnetic or optical readers</v>
          </cell>
        </row>
        <row r="10153">
          <cell r="A10153">
            <v>7147123003</v>
          </cell>
          <cell r="B10153" t="str">
            <v xml:space="preserve">  Rental of office machinery and equipment (including computers) </v>
          </cell>
          <cell r="C10153" t="str">
            <v>Commercial radio, television and telecommunications equipment</v>
          </cell>
        </row>
        <row r="10154">
          <cell r="A10154">
            <v>7147123003</v>
          </cell>
          <cell r="B10154" t="str">
            <v xml:space="preserve">  Rental of office machinery and equipment (including computers) </v>
          </cell>
          <cell r="C10154" t="str">
            <v>Telephones, fax machines, pagers and cellular telephones</v>
          </cell>
        </row>
        <row r="10155">
          <cell r="A10155">
            <v>7137129001</v>
          </cell>
          <cell r="B10155" t="str">
            <v xml:space="preserve">  Rental of other machinery and equipment n.e.c.</v>
          </cell>
          <cell r="C10155" t="str">
            <v xml:space="preserve">Leasing, renting or hiring services concerning all kinds of machinery, whether or not electrical, except personal or household goods, generally used as capital goods by industry, e.g. : engines and turbines; machine tools; mining and oil field equipment; </v>
          </cell>
        </row>
        <row r="10156">
          <cell r="A10156">
            <v>7157130101</v>
          </cell>
          <cell r="B10156" t="str">
            <v xml:space="preserve">  Rental of television sets, video cassette recorders and related equipment and supplies</v>
          </cell>
          <cell r="C10156" t="str">
            <v>Leasing, renting or hiring services concerning all kinds of electrical and electronic home entertainment equipment, such as: video cassette recorders and similar equipment; stereo systems, tape decks, televisions, radios</v>
          </cell>
        </row>
        <row r="10157">
          <cell r="A10157">
            <v>7157130101</v>
          </cell>
          <cell r="B10157" t="str">
            <v xml:space="preserve">  Rental of television sets, video cassette recorders and related equipment and supplies</v>
          </cell>
          <cell r="C10157" t="str">
            <v>Leasing, renting or hiring services concerning pre-recorded records, sound cassettes, compact discs and similar accessories</v>
          </cell>
        </row>
        <row r="10158">
          <cell r="A10158">
            <v>7157130201</v>
          </cell>
          <cell r="B10158" t="str">
            <v xml:space="preserve">  Rental of furniture</v>
          </cell>
          <cell r="C10158" t="str">
            <v>Leasing, renting or hiring services concerning furniture (including mattresses and mattress supports), household appliances, whether or not electrical, such as refrigerators, washing machines, room air-conditioners, fans, toasters, mixers, kitchen and tab</v>
          </cell>
        </row>
        <row r="10159">
          <cell r="A10159">
            <v>7157130201</v>
          </cell>
          <cell r="B10159" t="str">
            <v xml:space="preserve">  Rental of furniture</v>
          </cell>
          <cell r="C10159" t="str">
            <v>Leasing, renting or hiring services concerning crockery, cutlery, ornaments</v>
          </cell>
        </row>
        <row r="10160">
          <cell r="A10160">
            <v>7157130301</v>
          </cell>
          <cell r="B10160" t="str">
            <v xml:space="preserve">  Rental of video tapes (including compact discs and laser discs)</v>
          </cell>
          <cell r="C10160" t="str">
            <v>Leasing, renting or hiring services concerning pre-recorded video cassettes for use in home entertainment equipment, predominantly for home entertainment</v>
          </cell>
        </row>
        <row r="10161">
          <cell r="A10161">
            <v>7157130301</v>
          </cell>
          <cell r="B10161" t="str">
            <v xml:space="preserve">  Rental of video tapes (including compact discs and laser discs)</v>
          </cell>
          <cell r="C10161" t="str">
            <v>Leasing, renting or hiring services concerning video games</v>
          </cell>
        </row>
        <row r="10162">
          <cell r="A10162">
            <v>7157130401</v>
          </cell>
          <cell r="B10162" t="str">
            <v xml:space="preserve">  Rental of theatrical equipment</v>
          </cell>
          <cell r="C10162" t="str">
            <v>Leasing or rental services concerning: books, journals and magazines; cameras, photo equipment, binoculars and other optical goods; flowers and plants; watches and clocks, etc.; musical instruments</v>
          </cell>
        </row>
        <row r="10163">
          <cell r="A10163">
            <v>7157130401</v>
          </cell>
          <cell r="B10163" t="str">
            <v xml:space="preserve">  Rental of theatrical equipment</v>
          </cell>
          <cell r="C10163" t="str">
            <v>Leasing, renting or hiring services concerning medical equipment (crutches) and paramedical equipment</v>
          </cell>
        </row>
        <row r="10164">
          <cell r="A10164">
            <v>7157130501</v>
          </cell>
          <cell r="B10164" t="str">
            <v xml:space="preserve">  Rental of recreational goods n.e.c. (e.g. bicycles, saddle-horses, pleasure craft, sports equipment)</v>
          </cell>
          <cell r="C10164" t="str">
            <v>Leasing, renting or hiring services concerning pleasure and leisure equipment, e.g.:bicycles,snow skis,ice-skates;gliders,hang gliders;water sports equipment (e.g. :surf-boards,water skis);pleasure craft (canoes,sailboat and other pleasure boats);other sp</v>
          </cell>
        </row>
        <row r="10165">
          <cell r="A10165">
            <v>7157130901</v>
          </cell>
          <cell r="B10165" t="str">
            <v xml:space="preserve">  Rental of other personal and household goods n.e.c.</v>
          </cell>
          <cell r="C10165" t="str">
            <v>Leasing or rental services concerning household linen</v>
          </cell>
        </row>
        <row r="10166">
          <cell r="A10166">
            <v>7157130902</v>
          </cell>
          <cell r="B10166" t="str">
            <v xml:space="preserve">  Rental of other personal and household goods n.e.c.</v>
          </cell>
          <cell r="C10166" t="str">
            <v>Leasing or rental services concerning textiles, clothing and footwear</v>
          </cell>
        </row>
        <row r="10167">
          <cell r="A10167">
            <v>7157130903</v>
          </cell>
          <cell r="B10167" t="str">
            <v xml:space="preserve">  Rental of other personal and household goods n.e.c.</v>
          </cell>
          <cell r="C10167" t="str">
            <v>Leasing, renting or hiring services concerning lawnmowers</v>
          </cell>
        </row>
        <row r="10168">
          <cell r="A10168">
            <v>7217210001</v>
          </cell>
          <cell r="B10168" t="str">
            <v xml:space="preserve">  Hardware consultancy</v>
          </cell>
          <cell r="C10168" t="str">
            <v>Provision of advice and assistance on matters related to the management of businesses' and institutions' computer resources: assessing the computer needs of the organisation; performing an audit on the computer-related operations of the organisation, etc.</v>
          </cell>
        </row>
        <row r="10169">
          <cell r="A10169">
            <v>7217220001</v>
          </cell>
          <cell r="B10169" t="str">
            <v xml:space="preserve"> Software consultancy and supply </v>
          </cell>
          <cell r="C10169" t="str">
            <v>Development (analysis, design and programming) of software</v>
          </cell>
        </row>
        <row r="10170">
          <cell r="A10170">
            <v>7217220001</v>
          </cell>
          <cell r="B10170" t="str">
            <v xml:space="preserve"> Software consultancy and supply </v>
          </cell>
          <cell r="C10170" t="str">
            <v>Adaptation of existing software</v>
          </cell>
        </row>
        <row r="10171">
          <cell r="A10171">
            <v>7217220001</v>
          </cell>
          <cell r="B10171" t="str">
            <v xml:space="preserve"> Software consultancy and supply </v>
          </cell>
          <cell r="C10171" t="str">
            <v>Provision of advice and assistance on matters related to computer software: providing specifications for a database design; providing guidance and assistance during the start-up phase of a new system; providing specifications to secure a database and so o</v>
          </cell>
        </row>
        <row r="10172">
          <cell r="A10172">
            <v>7217220002</v>
          </cell>
          <cell r="B10172" t="str">
            <v xml:space="preserve"> Software consultancy and supply </v>
          </cell>
          <cell r="C10172" t="str">
            <v>Provision of personnel to manage and operate client-owned (leased) computer facilities on an on-going basis whether these facilities are located on the client's or supplier's  site.  The incidental development of software may form an integral component of</v>
          </cell>
        </row>
        <row r="10173">
          <cell r="A10173">
            <v>7217220003</v>
          </cell>
          <cell r="B10173" t="str">
            <v xml:space="preserve"> Software consultancy and supply </v>
          </cell>
          <cell r="C10173" t="str">
            <v>Provision of assistance to keep computer systems (software) in good working condition. The maintenance may be corrective or preventive and include services e.g. : providing proper advice on the proper use of a system; providing up-to-date user manuals; im</v>
          </cell>
        </row>
        <row r="10174">
          <cell r="A10174">
            <v>7217230001</v>
          </cell>
          <cell r="B10174" t="str">
            <v xml:space="preserve">  Data processing services </v>
          </cell>
          <cell r="C10174" t="str">
            <v>Provision of data processing services not elsewhere classified</v>
          </cell>
        </row>
        <row r="10175">
          <cell r="A10175">
            <v>7217230001</v>
          </cell>
          <cell r="B10175" t="str">
            <v xml:space="preserve">  Data processing services </v>
          </cell>
          <cell r="C10175" t="str">
            <v>Provision of tape diskette conversion and rectification services, input preparation services and optical character recognition services</v>
          </cell>
        </row>
        <row r="10176">
          <cell r="A10176">
            <v>7217230001</v>
          </cell>
          <cell r="B10176" t="str">
            <v xml:space="preserve">  Data processing services </v>
          </cell>
          <cell r="C10176" t="str">
            <v>Processing of data supplied by the customer, tabulation, computation, etc., without any design of specific software</v>
          </cell>
        </row>
        <row r="10177">
          <cell r="A10177">
            <v>7217230001</v>
          </cell>
          <cell r="B10177" t="str">
            <v xml:space="preserve">  Data processing services </v>
          </cell>
          <cell r="C10177" t="str">
            <v>Leasing or rental services of machine time (CPU-time) on the data processing system to third party, in time shared with other users</v>
          </cell>
        </row>
        <row r="10178">
          <cell r="A10178">
            <v>7217230001</v>
          </cell>
          <cell r="B10178" t="str">
            <v xml:space="preserve">  Data processing services </v>
          </cell>
          <cell r="C10178" t="str">
            <v>Capture of data (supplied by the customer) on tape, diskette or other medium or directly into a data processing system</v>
          </cell>
        </row>
        <row r="10179">
          <cell r="A10179">
            <v>7217240001</v>
          </cell>
          <cell r="B10179" t="str">
            <v xml:space="preserve">  Data  base activities </v>
          </cell>
          <cell r="C10179" t="str">
            <v>Provision of on-line data retrieval services from databases and other information, to all or limited number of users</v>
          </cell>
        </row>
        <row r="10180">
          <cell r="A10180">
            <v>7217240001</v>
          </cell>
          <cell r="B10180" t="str">
            <v xml:space="preserve">  Data  base activities </v>
          </cell>
          <cell r="C10180" t="str">
            <v>Database services</v>
          </cell>
        </row>
        <row r="10181">
          <cell r="A10181">
            <v>7217240001</v>
          </cell>
          <cell r="B10181" t="str">
            <v xml:space="preserve">  Data  base activities </v>
          </cell>
          <cell r="C10181" t="str">
            <v>Provision of information on web-sites</v>
          </cell>
        </row>
        <row r="10182">
          <cell r="A10182">
            <v>7217240001</v>
          </cell>
          <cell r="B10182" t="str">
            <v xml:space="preserve">  Data  base activities </v>
          </cell>
          <cell r="C10182" t="str">
            <v>Provision of on-line information by content providers</v>
          </cell>
        </row>
        <row r="10183">
          <cell r="A10183">
            <v>7217240002</v>
          </cell>
          <cell r="B10183" t="str">
            <v xml:space="preserve">  Data  base activities </v>
          </cell>
          <cell r="C10183" t="str">
            <v>Collection, cataloguing, conservation and retrieval services of books and the like</v>
          </cell>
        </row>
        <row r="10184">
          <cell r="A10184">
            <v>7217240002</v>
          </cell>
          <cell r="B10184" t="str">
            <v xml:space="preserve">  Data  base activities </v>
          </cell>
          <cell r="C10184" t="str">
            <v xml:space="preserve">Lending services of books and records, </v>
          </cell>
        </row>
        <row r="10185">
          <cell r="A10185">
            <v>7217240003</v>
          </cell>
          <cell r="B10185" t="str">
            <v xml:space="preserve">  Data  base activities </v>
          </cell>
          <cell r="C10185" t="str">
            <v>Operation (collection, cataloguing, conservation and retrieval) services of public archives</v>
          </cell>
        </row>
        <row r="10186">
          <cell r="A10186">
            <v>7217240003</v>
          </cell>
          <cell r="B10186" t="str">
            <v xml:space="preserve">  Data  base activities </v>
          </cell>
          <cell r="C10186" t="str">
            <v>Operation services of historical archives</v>
          </cell>
        </row>
        <row r="10187">
          <cell r="A10187">
            <v>7217250001</v>
          </cell>
          <cell r="B10187" t="str">
            <v xml:space="preserve">  Maintenance and repair of office, computing and accounting machinery</v>
          </cell>
          <cell r="C10187" t="str">
            <v>Maintenance and repair services of computing machinery and equipment</v>
          </cell>
        </row>
        <row r="10188">
          <cell r="A10188">
            <v>7217290001</v>
          </cell>
          <cell r="B10188" t="str">
            <v xml:space="preserve">  Other computer related activities </v>
          </cell>
          <cell r="C10188" t="str">
            <v>Provision of computer-related professional services not elsewhere classified: system integration services; development of service-level agreements services; system implementation support services; quality assurance planning and review services; system qua</v>
          </cell>
        </row>
        <row r="10189">
          <cell r="A10189">
            <v>7217290001</v>
          </cell>
          <cell r="B10189" t="str">
            <v xml:space="preserve">  Other computer related activities </v>
          </cell>
          <cell r="C10189" t="str">
            <v>Provision of computer services not elsewhere classified</v>
          </cell>
        </row>
        <row r="10190">
          <cell r="A10190">
            <v>7317310101</v>
          </cell>
          <cell r="B10190" t="str">
            <v xml:space="preserve">  Research and experimental development services on physical sciences </v>
          </cell>
          <cell r="C10190" t="str">
            <v>Research and experimental development services on heat, light, electromagnetism, astronomy, etc.</v>
          </cell>
        </row>
        <row r="10191">
          <cell r="A10191">
            <v>7317310201</v>
          </cell>
          <cell r="B10191" t="str">
            <v xml:space="preserve">  Research and experimental development services on chemistry and biology</v>
          </cell>
          <cell r="C10191" t="str">
            <v>Research and experimental development services on catalyses, fermentation, physiology and ecology of animals and plants, micro-organisms, etc.</v>
          </cell>
        </row>
        <row r="10192">
          <cell r="A10192">
            <v>7317310301</v>
          </cell>
          <cell r="B10192" t="str">
            <v xml:space="preserve">  Research and experimental development services  on engineering and technology</v>
          </cell>
          <cell r="C10192" t="str">
            <v>Research and experimental development services on applied science and technology for casting, metal, machinery, electricity, communications, vessels, aircraft, civil engineering, construction, information, etc.</v>
          </cell>
        </row>
        <row r="10193">
          <cell r="A10193">
            <v>7317310401</v>
          </cell>
          <cell r="B10193" t="str">
            <v xml:space="preserve">  Research and experimental development services   on agricultural sciences</v>
          </cell>
          <cell r="C10193" t="str">
            <v>Research and experimental development services on agricultural techniques, fruit culture, forestry, stock breeding, fisheries, etc.</v>
          </cell>
        </row>
        <row r="10194">
          <cell r="A10194">
            <v>7317310501</v>
          </cell>
          <cell r="B10194" t="str">
            <v xml:space="preserve">  Research and experimental development services on medical sciences and pharmacy</v>
          </cell>
          <cell r="C10194" t="str">
            <v>Research and experimental development services on treatment of diseases, preventive hygiene, pharmacy, etc.</v>
          </cell>
        </row>
        <row r="10195">
          <cell r="A10195">
            <v>7317310901</v>
          </cell>
          <cell r="B10195" t="str">
            <v xml:space="preserve">  Research and experimental development services on other natural sciences</v>
          </cell>
          <cell r="C10195" t="str">
            <v>Environmental research services</v>
          </cell>
        </row>
        <row r="10196">
          <cell r="A10196">
            <v>7317320101</v>
          </cell>
          <cell r="B10196" t="str">
            <v xml:space="preserve">  Research and experimental development on cultural sciences, sociology and psychology </v>
          </cell>
          <cell r="C10196" t="str">
            <v>Research and experimental development services on literature, philosophy, history, welfare, educational psychology, etc.</v>
          </cell>
        </row>
        <row r="10197">
          <cell r="A10197">
            <v>7317320201</v>
          </cell>
          <cell r="B10197" t="str">
            <v xml:space="preserve">  Research and experimental development services on economics</v>
          </cell>
          <cell r="C10197" t="str">
            <v>Research and experimental development services on theories of economics, business management, finance, statistics, etc.</v>
          </cell>
        </row>
        <row r="10198">
          <cell r="A10198">
            <v>7317320301</v>
          </cell>
          <cell r="B10198" t="str">
            <v xml:space="preserve">  Research and experimental development services on law</v>
          </cell>
          <cell r="C10198" t="str">
            <v>Research and experimental development services on public law, civil law, etc.</v>
          </cell>
        </row>
        <row r="10199">
          <cell r="A10199">
            <v>7317320401</v>
          </cell>
          <cell r="B10199" t="str">
            <v xml:space="preserve">  Research and experimental development services on linguistics and other languages</v>
          </cell>
          <cell r="C10199" t="str">
            <v>Research and experimental development services on linguistic structure and distribution, foreign languages, etc.</v>
          </cell>
        </row>
        <row r="10200">
          <cell r="A10200">
            <v>7317320901</v>
          </cell>
          <cell r="B10200" t="str">
            <v xml:space="preserve">  Research and experimental development on other social sciences and humanities (SSH)</v>
          </cell>
          <cell r="C10200" t="str">
            <v>Research and experimental development services on other social sciences and humanities</v>
          </cell>
        </row>
        <row r="10201">
          <cell r="A10201">
            <v>7317320902</v>
          </cell>
          <cell r="B10201" t="str">
            <v xml:space="preserve">  Research and experimental development on other social sciences and humanities (SSH)</v>
          </cell>
          <cell r="C10201" t="str">
            <v>Interdisciplinary research and experimental development services</v>
          </cell>
        </row>
        <row r="10202">
          <cell r="A10202">
            <v>7417411001</v>
          </cell>
          <cell r="B10202" t="str">
            <v xml:space="preserve">  Legal services </v>
          </cell>
          <cell r="C10202" t="str">
            <v>Advice, representation, drafting of documents and related services (defence, search for evidence, witnesses, experts, etc.) concerning criminal law</v>
          </cell>
        </row>
        <row r="10203">
          <cell r="A10203">
            <v>7417411002</v>
          </cell>
          <cell r="B10203" t="str">
            <v xml:space="preserve">  Legal services </v>
          </cell>
          <cell r="C10203" t="str">
            <v>Out-of-court legal work: research; other work for the preparation of a case (e.g. researching legal documentation, interviewing witnesses, reviewing police and other reports)</v>
          </cell>
        </row>
        <row r="10204">
          <cell r="A10204">
            <v>7417411002</v>
          </cell>
          <cell r="B10204" t="str">
            <v xml:space="preserve">  Legal services </v>
          </cell>
          <cell r="C10204" t="str">
            <v>Execution of post-litigation work in relation to law other than criminal law</v>
          </cell>
        </row>
        <row r="10205">
          <cell r="A10205">
            <v>7417411002</v>
          </cell>
          <cell r="B10205" t="str">
            <v xml:space="preserve">  Legal services </v>
          </cell>
          <cell r="C10205" t="str">
            <v>Legal advisory and representation services during the litigation process</v>
          </cell>
        </row>
        <row r="10206">
          <cell r="A10206">
            <v>7417411002</v>
          </cell>
          <cell r="B10206" t="str">
            <v xml:space="preserve">  Legal services </v>
          </cell>
          <cell r="C10206" t="str">
            <v>Drafting services for legal documentation in relation to law other than criminal law.  Representation services generally consists of either acting as a prosecutor on behalf of the client, of defending the client from a prosecution</v>
          </cell>
        </row>
        <row r="10207">
          <cell r="A10207">
            <v>7417411002</v>
          </cell>
          <cell r="B10207" t="str">
            <v xml:space="preserve">  Legal services </v>
          </cell>
          <cell r="C10207" t="str">
            <v>Pleading of a case in court</v>
          </cell>
        </row>
        <row r="10208">
          <cell r="A10208">
            <v>7417411003</v>
          </cell>
          <cell r="B10208" t="str">
            <v xml:space="preserve">  Legal services </v>
          </cell>
          <cell r="C10208" t="str">
            <v>Legal advisory and representation services during the litigation process, and drafting services for legal documentation in relation to statutory procedures. Generally, this implies the representation of a client in front of a statutory body (e.g. an admin</v>
          </cell>
        </row>
        <row r="10209">
          <cell r="A10209">
            <v>7417411003</v>
          </cell>
          <cell r="B10209" t="str">
            <v xml:space="preserve">  Legal services </v>
          </cell>
          <cell r="C10209" t="str">
            <v>Pleading of a case in front of bodies other than judicial courts</v>
          </cell>
        </row>
        <row r="10210">
          <cell r="A10210">
            <v>7417411003</v>
          </cell>
          <cell r="B10210" t="str">
            <v xml:space="preserve">  Legal services </v>
          </cell>
          <cell r="C10210" t="str">
            <v>Related legal work: research; other work for the preparation of a non-judicial case (e.g. researching legal documentation, interviewing witnesses, reviewing reports) and execution of post-litigation work</v>
          </cell>
        </row>
        <row r="10211">
          <cell r="A10211">
            <v>7417411004</v>
          </cell>
          <cell r="B10211" t="str">
            <v xml:space="preserve">  Legal services </v>
          </cell>
          <cell r="C10211" t="str">
            <v>Provision of a number of related legal services, including the provision of advice and the execution of various tasks necessary for the drawing-up or certification of patents, copyrights and other intellectual property rights</v>
          </cell>
        </row>
        <row r="10212">
          <cell r="A10212">
            <v>7417411004</v>
          </cell>
          <cell r="B10212" t="str">
            <v xml:space="preserve">  Legal services </v>
          </cell>
          <cell r="C10212" t="str">
            <v>Preparation, drafting and certification services for legal documents, other than for patents, copyrights and other intellectual property rights</v>
          </cell>
        </row>
        <row r="10213">
          <cell r="A10213">
            <v>7417411004</v>
          </cell>
          <cell r="B10213" t="str">
            <v xml:space="preserve">  Legal services </v>
          </cell>
          <cell r="C10213" t="str">
            <v>Preparation, drafting and certification services concerning patents, copyrights  and other  intellectual  property  rights</v>
          </cell>
        </row>
        <row r="10214">
          <cell r="A10214">
            <v>7417411004</v>
          </cell>
          <cell r="B10214" t="str">
            <v xml:space="preserve">  Legal services </v>
          </cell>
          <cell r="C10214" t="str">
            <v>Patent, trademark, copyright and other intellectual property rights consultancy services</v>
          </cell>
        </row>
        <row r="10215">
          <cell r="A10215">
            <v>7417411004</v>
          </cell>
          <cell r="B10215" t="str">
            <v xml:space="preserve">  Legal services </v>
          </cell>
          <cell r="C10215" t="str">
            <v>Provision of a number of related legal services, including provision of advice and the execution of various tasks necessary for the drawing-up or certification of documents such as wills, marriage contracts, commercial contracts, business charters, etc.</v>
          </cell>
        </row>
        <row r="10216">
          <cell r="A10216">
            <v>7417411005</v>
          </cell>
          <cell r="B10216" t="str">
            <v xml:space="preserve">  Legal services </v>
          </cell>
          <cell r="C10216" t="str">
            <v>Assistance services involving arbitration or mediation for the settlement of a dispute between labour and management, between businesses or between individuals</v>
          </cell>
        </row>
        <row r="10217">
          <cell r="A10217">
            <v>7417411006</v>
          </cell>
          <cell r="B10217" t="str">
            <v xml:space="preserve">  Legal services </v>
          </cell>
          <cell r="C10217" t="str">
            <v>Escrow services and estate settlement services</v>
          </cell>
        </row>
        <row r="10218">
          <cell r="A10218">
            <v>7427412001</v>
          </cell>
          <cell r="B10218" t="str">
            <v xml:space="preserve">  Accounting, book-keeping and auditing activities; tax consultancy</v>
          </cell>
          <cell r="C10218" t="str">
            <v xml:space="preserve">Examination services for the accounting records and other supporting evidence of an organisation for the purpose of expressing an opinion as to whether financial statements of the organisation present fairly its position as at a given date and results of </v>
          </cell>
        </row>
        <row r="10219">
          <cell r="A10219">
            <v>7427412002</v>
          </cell>
          <cell r="B10219" t="str">
            <v xml:space="preserve">  Accounting, book-keeping and auditing activities; tax consultancy</v>
          </cell>
          <cell r="C10219" t="str">
            <v>Reviewing services for annual and interim financial statements and other accounting information. The scope of a review is less than that of an audit, and the level of assurance provided is thus lower</v>
          </cell>
        </row>
        <row r="10220">
          <cell r="A10220">
            <v>7427412003</v>
          </cell>
          <cell r="B10220" t="str">
            <v xml:space="preserve">  Accounting, book-keeping and auditing activities; tax consultancy</v>
          </cell>
          <cell r="C10220" t="str">
            <v>Compilation services for financial statements from information provided by the client. No assurances regarding the accuracy of the resulting statements are provided</v>
          </cell>
        </row>
        <row r="10221">
          <cell r="A10221">
            <v>7427412003</v>
          </cell>
          <cell r="B10221" t="str">
            <v xml:space="preserve">  Accounting, book-keeping and auditing activities; tax consultancy</v>
          </cell>
          <cell r="C10221" t="str">
            <v>Compilation of income statements, balance sheets etc.</v>
          </cell>
        </row>
        <row r="10222">
          <cell r="A10222">
            <v>7427412003</v>
          </cell>
          <cell r="B10222" t="str">
            <v xml:space="preserve">  Accounting, book-keeping and auditing activities; tax consultancy</v>
          </cell>
          <cell r="C10222" t="str">
            <v>Analysis of balance sheets, etc.</v>
          </cell>
        </row>
        <row r="10223">
          <cell r="A10223">
            <v>7427412003</v>
          </cell>
          <cell r="B10223" t="str">
            <v xml:space="preserve">  Accounting, book-keeping and auditing activities; tax consultancy</v>
          </cell>
          <cell r="C10223" t="str">
            <v>Preparation services for business tax returns, when provided as a package with the preparation of financial statements for a single fee, classified here</v>
          </cell>
        </row>
        <row r="10224">
          <cell r="A10224">
            <v>7427412004</v>
          </cell>
          <cell r="B10224" t="str">
            <v xml:space="preserve">  Accounting, book-keeping and auditing activities; tax consultancy</v>
          </cell>
          <cell r="C10224" t="str">
            <v>Other accounting services such as attestations, valuations, preparation services for pro forma statements, etc.</v>
          </cell>
        </row>
        <row r="10225">
          <cell r="A10225">
            <v>7427412005</v>
          </cell>
          <cell r="B10225" t="str">
            <v xml:space="preserve">  Accounting, book-keeping and auditing activities; tax consultancy</v>
          </cell>
          <cell r="C10225" t="str">
            <v>Book-keeping services consisting in classifying and recording business transactions in terms of  money or some unit of measurement in the books of account</v>
          </cell>
        </row>
        <row r="10226">
          <cell r="A10226">
            <v>7427412006</v>
          </cell>
          <cell r="B10226" t="str">
            <v xml:space="preserve">  Accounting, book-keeping and auditing activities; tax consultancy</v>
          </cell>
          <cell r="C10226" t="str">
            <v>Corporate tax planning and consulting services</v>
          </cell>
        </row>
        <row r="10227">
          <cell r="A10227">
            <v>7427412007</v>
          </cell>
          <cell r="B10227" t="str">
            <v xml:space="preserve">  Accounting, book-keeping and auditing activities; tax consultancy</v>
          </cell>
          <cell r="C10227" t="str">
            <v>Preparation of returns for all kinds of taxes (e.g. VAT)</v>
          </cell>
        </row>
        <row r="10228">
          <cell r="A10228">
            <v>7427412008</v>
          </cell>
          <cell r="B10228" t="str">
            <v xml:space="preserve">  Accounting, book-keeping and auditing activities; tax consultancy</v>
          </cell>
          <cell r="C10228" t="str">
            <v>Tax preparation and planning services for unincorporated business</v>
          </cell>
        </row>
        <row r="10229">
          <cell r="A10229">
            <v>7427412008</v>
          </cell>
          <cell r="B10229" t="str">
            <v xml:space="preserve">  Accounting, book-keeping and auditing activities; tax consultancy</v>
          </cell>
          <cell r="C10229" t="str">
            <v>Tax preparation and planning services for individuals</v>
          </cell>
        </row>
        <row r="10230">
          <cell r="A10230">
            <v>7427412009</v>
          </cell>
          <cell r="B10230" t="str">
            <v xml:space="preserve">  Accounting, book-keeping and auditing activities; tax consultancy</v>
          </cell>
          <cell r="C10230" t="str">
            <v>Providing advice and assistance to the management and/or creditors of insolvent businesses and/or to act as receiver or trustee in bankruptcy</v>
          </cell>
        </row>
        <row r="10231">
          <cell r="A10231">
            <v>7437413001</v>
          </cell>
          <cell r="B10231" t="str">
            <v xml:space="preserve">  Market research and public opinion polling </v>
          </cell>
          <cell r="C10231" t="str">
            <v>Market analysis, analysis of competition and the behaviour of consumers</v>
          </cell>
        </row>
        <row r="10232">
          <cell r="A10232">
            <v>7437413001</v>
          </cell>
          <cell r="B10232" t="str">
            <v xml:space="preserve">  Market research and public opinion polling </v>
          </cell>
          <cell r="C10232" t="str">
            <v>Use of research monographs, statistics, econometric models, surveys, etc.</v>
          </cell>
        </row>
        <row r="10233">
          <cell r="A10233">
            <v>7437413001</v>
          </cell>
          <cell r="B10233" t="str">
            <v xml:space="preserve">  Market research and public opinion polling </v>
          </cell>
          <cell r="C10233" t="str">
            <v>Investigation services designed to secure information on public opinions regarding social, economic, political and other issues</v>
          </cell>
        </row>
        <row r="10234">
          <cell r="A10234">
            <v>7437414101</v>
          </cell>
          <cell r="B10234" t="str">
            <v xml:space="preserve">  Estate management consultancy services</v>
          </cell>
          <cell r="C10234" t="str">
            <v>Advisory, guidance and operational assistance services concerning business policy and strategy and the overall planning, structuring and control of estate organisation.</v>
          </cell>
        </row>
        <row r="10235">
          <cell r="A10235">
            <v>7437414201</v>
          </cell>
          <cell r="B10235" t="str">
            <v xml:space="preserve">  General management consultancy services</v>
          </cell>
          <cell r="C10235" t="str">
            <v>Advisory, guidance and operational assistance services concerning business policy and strategy and the overall planning, structuring and control of an organisation.</v>
          </cell>
        </row>
        <row r="10236">
          <cell r="A10236">
            <v>7437414301</v>
          </cell>
          <cell r="B10236" t="str">
            <v xml:space="preserve">  Public relations consultancy services</v>
          </cell>
          <cell r="C10236" t="str">
            <v>Advisory, guidance and operational assistance services concerning methods to improve the image and relations of an organisation or individual with the general public, government, voters, shareholders and others</v>
          </cell>
        </row>
        <row r="10237">
          <cell r="A10237">
            <v>7437414401</v>
          </cell>
          <cell r="B10237" t="str">
            <v xml:space="preserve">  Project management consultancy services</v>
          </cell>
          <cell r="C10237" t="str">
            <v>Project management services can involve budgeting, accounting and cost control, procurement, planning of time scales and other operating conditions, co-ordination of subcontractors' work, inspection and quality control, etc.</v>
          </cell>
        </row>
        <row r="10238">
          <cell r="A10238">
            <v>7437414401</v>
          </cell>
          <cell r="B10238" t="str">
            <v xml:space="preserve">  Project management consultancy services</v>
          </cell>
          <cell r="C10238" t="str">
            <v>Coordination and supervision services for resources in preparing, running and completing a project on behalf of the client</v>
          </cell>
        </row>
        <row r="10239">
          <cell r="A10239">
            <v>7437414401</v>
          </cell>
          <cell r="B10239" t="str">
            <v xml:space="preserve">  Project management consultancy services</v>
          </cell>
          <cell r="C10239" t="str">
            <v>These services include management and office management services with or without the provision of their own staff</v>
          </cell>
        </row>
        <row r="10240">
          <cell r="A10240">
            <v>7437414901</v>
          </cell>
          <cell r="B10240" t="str">
            <v xml:space="preserve">  Other business and management consultancy services n.e.c.</v>
          </cell>
          <cell r="C10240" t="str">
            <v>Advisory, guidance and operational assistance services concerning decision areas that are financial in nature, such as: development of accounting systems and budgetary controls; analysis of capital investment proposals; working capital and liquidity manag</v>
          </cell>
        </row>
        <row r="10241">
          <cell r="A10241">
            <v>7437414902</v>
          </cell>
          <cell r="B10241" t="str">
            <v xml:space="preserve">  Other business and management consultancy services n.e.c.</v>
          </cell>
          <cell r="C10241" t="str">
            <v>Advisory, guidance and operational assistance services concerning the human resources management of an organisation.  Human resources consulting assignments may deal with one or both of the following: audit of the personnel function; development of a huma</v>
          </cell>
        </row>
        <row r="10242">
          <cell r="A10242">
            <v>7437414903</v>
          </cell>
          <cell r="B10242" t="str">
            <v xml:space="preserve">  Other business and management consultancy services n.e.c.</v>
          </cell>
          <cell r="C10242" t="str">
            <v>Advisory, guidance and operation assistance services concerning the marketing strategy and marketing operation of an organisation.  Marketing consulting assignments may deal with one or a combination of the following: sales management and staff training;</v>
          </cell>
        </row>
        <row r="10243">
          <cell r="A10243">
            <v>7437414904</v>
          </cell>
          <cell r="B10243" t="str">
            <v xml:space="preserve">  Other business and management consultancy services n.e.c.</v>
          </cell>
          <cell r="C10243" t="str">
            <v>Advisory, guidance and operational assistance services concerning methods for improving productivity, reducing production costs and improving the quality of production.</v>
          </cell>
        </row>
        <row r="10244">
          <cell r="A10244">
            <v>7437414905</v>
          </cell>
          <cell r="B10244" t="str">
            <v xml:space="preserve">  Other business and management consultancy services n.e.c.</v>
          </cell>
          <cell r="C10244" t="str">
            <v>Logistic consulting services</v>
          </cell>
        </row>
        <row r="10245">
          <cell r="A10245">
            <v>7437414906</v>
          </cell>
          <cell r="B10245" t="str">
            <v xml:space="preserve">  Other business and management consultancy services n.e.c.</v>
          </cell>
          <cell r="C10245" t="str">
            <v>Regional, industrial or tourism development services</v>
          </cell>
        </row>
        <row r="10246">
          <cell r="A10246">
            <v>7437414907</v>
          </cell>
          <cell r="B10246" t="str">
            <v xml:space="preserve">  Other business and management consultancy services n.e.c.</v>
          </cell>
          <cell r="C10246" t="str">
            <v>Environmental consulting services</v>
          </cell>
        </row>
        <row r="10247">
          <cell r="A10247">
            <v>7437414908</v>
          </cell>
          <cell r="B10247" t="str">
            <v xml:space="preserve">  Other business and management consultancy services n.e.c.</v>
          </cell>
          <cell r="C10247" t="str">
            <v>Scientific consulting services from mathematicians, statisticians, etc.</v>
          </cell>
        </row>
        <row r="10248">
          <cell r="A10248">
            <v>7447421101</v>
          </cell>
          <cell r="B10248" t="str">
            <v xml:space="preserve">  Architectural consultancy services</v>
          </cell>
          <cell r="C10248" t="str">
            <v>Assistance, advisory and recommendation services concerning architectural and related matters</v>
          </cell>
        </row>
        <row r="10249">
          <cell r="A10249">
            <v>7447421101</v>
          </cell>
          <cell r="B10249" t="str">
            <v xml:space="preserve">  Architectural consultancy services</v>
          </cell>
          <cell r="C10249" t="str">
            <v>Services such as undertaking preliminary studies addressing issues such as site philosophy, intent of development, climatic and environmental concerns, occupancy requirements, cost constraints, site selection analysis, design and construction scheduling</v>
          </cell>
        </row>
        <row r="10250">
          <cell r="A10250">
            <v>7447421101</v>
          </cell>
          <cell r="B10250" t="str">
            <v xml:space="preserve">  Architectural consultancy services</v>
          </cell>
          <cell r="C10250" t="str">
            <v>Any other issues affecting the nature of the design and construction of a project. The provision of these services is not necessarily related to a new construction project. e.g., it may consist of advice concerning the means of carrying out maintenance, r</v>
          </cell>
        </row>
        <row r="10251">
          <cell r="A10251">
            <v>7447421102</v>
          </cell>
          <cell r="B10251" t="str">
            <v xml:space="preserve">  Architectural consultancy services</v>
          </cell>
          <cell r="C10251" t="str">
            <v>Architectural design services for buildings and other structures. Design services may consist of one or a combination of the following: Schematic design services which consist of determining, with the client, the essential character of the project, defini</v>
          </cell>
        </row>
        <row r="10252">
          <cell r="A10252">
            <v>7447421103</v>
          </cell>
          <cell r="B10252" t="str">
            <v xml:space="preserve">  Architectural consultancy services</v>
          </cell>
          <cell r="C10252" t="str">
            <v>Feasibility studies</v>
          </cell>
        </row>
        <row r="10253">
          <cell r="A10253">
            <v>7447421103</v>
          </cell>
          <cell r="B10253" t="str">
            <v xml:space="preserve">  Architectural consultancy services</v>
          </cell>
          <cell r="C10253" t="str">
            <v>Studies of environmental impact and economic assessments of urban development programmes are also included</v>
          </cell>
        </row>
        <row r="10254">
          <cell r="A10254">
            <v>7447421103</v>
          </cell>
          <cell r="B10254" t="str">
            <v xml:space="preserve">  Architectural consultancy services</v>
          </cell>
          <cell r="C10254" t="str">
            <v>Development services for programmes concerning land use, site selection, control and utilisation, road systems and servicing of land with a view to create and maintain systematic, coordinated urban development</v>
          </cell>
        </row>
        <row r="10255">
          <cell r="A10255">
            <v>7447421104</v>
          </cell>
          <cell r="B10255" t="str">
            <v xml:space="preserve">  Architectural consultancy services</v>
          </cell>
          <cell r="C10255" t="str">
            <v xml:space="preserve"> Inspection services for the work during construction</v>
          </cell>
        </row>
        <row r="10256">
          <cell r="A10256">
            <v>7447421104</v>
          </cell>
          <cell r="B10256" t="str">
            <v xml:space="preserve">  Architectural consultancy services</v>
          </cell>
          <cell r="C10256" t="str">
            <v>Cost estimates for vegetation to be planted, and facilities such as walks, fences and parking areas</v>
          </cell>
        </row>
        <row r="10257">
          <cell r="A10257">
            <v>7447421104</v>
          </cell>
          <cell r="B10257" t="str">
            <v xml:space="preserve">  Architectural consultancy services</v>
          </cell>
          <cell r="C10257" t="str">
            <v>Showing ground contours</v>
          </cell>
        </row>
        <row r="10258">
          <cell r="A10258">
            <v>7447421104</v>
          </cell>
          <cell r="B10258" t="str">
            <v xml:space="preserve">  Architectural consultancy services</v>
          </cell>
          <cell r="C10258" t="str">
            <v>Cost estimates for land development</v>
          </cell>
        </row>
        <row r="10259">
          <cell r="A10259">
            <v>7447421104</v>
          </cell>
          <cell r="B10259" t="str">
            <v xml:space="preserve">  Architectural consultancy services</v>
          </cell>
          <cell r="C10259" t="str">
            <v>Plan and design services for the aesthetic landscaping of parks, commercial and residential land, etc.</v>
          </cell>
        </row>
        <row r="10260">
          <cell r="A10260">
            <v>7447421104</v>
          </cell>
          <cell r="B10260" t="str">
            <v xml:space="preserve">  Architectural consultancy services</v>
          </cell>
          <cell r="C10260" t="str">
            <v>Preparing site plans, working drawings, specifications</v>
          </cell>
        </row>
        <row r="10261">
          <cell r="A10261">
            <v>7447421201</v>
          </cell>
          <cell r="B10261" t="str">
            <v xml:space="preserve">  Engineering consultancy services</v>
          </cell>
          <cell r="C10261" t="str">
            <v>Integrated engineering services for residential buildings</v>
          </cell>
        </row>
        <row r="10262">
          <cell r="A10262">
            <v>7447421201</v>
          </cell>
          <cell r="B10262" t="str">
            <v xml:space="preserve">  Engineering consultancy services</v>
          </cell>
          <cell r="C10262" t="str">
            <v>Integrated engineering services for non-residential buildings, such as industrial, commercial or agricultural buildings</v>
          </cell>
        </row>
        <row r="10263">
          <cell r="A10263">
            <v>7447421202</v>
          </cell>
          <cell r="B10263" t="str">
            <v xml:space="preserve">  Engineering consultancy services</v>
          </cell>
          <cell r="C10263" t="str">
            <v>Integrated engineering services for: highways, streets, roads, railways, airfield runways; bridges, elevated highways, tunnels and subways; outdoor sport and recreation facilities; local pipelines and cables and related works; long distance pipelines, com</v>
          </cell>
        </row>
        <row r="10264">
          <cell r="A10264">
            <v>7447421203</v>
          </cell>
          <cell r="B10264" t="str">
            <v xml:space="preserve">  Engineering consultancy services</v>
          </cell>
          <cell r="C10264" t="str">
            <v>Integrated engineering services for: mining constructions; power plant constructions; chemical and related facilities; constructions for manufacturing; automation of industrial processes</v>
          </cell>
        </row>
        <row r="10265">
          <cell r="A10265">
            <v>7447421204</v>
          </cell>
          <cell r="B10265" t="str">
            <v xml:space="preserve">  Engineering consultancy services</v>
          </cell>
          <cell r="C10265" t="str">
            <v>Project management services concerning the construction of residential buildings</v>
          </cell>
        </row>
        <row r="10266">
          <cell r="A10266">
            <v>7447421204</v>
          </cell>
          <cell r="B10266" t="str">
            <v xml:space="preserve">  Engineering consultancy services</v>
          </cell>
          <cell r="C10266" t="str">
            <v>Project management services concerning the construction of non-residential buildings, such as industrial, commercial or agricultural buildings</v>
          </cell>
        </row>
        <row r="10267">
          <cell r="A10267">
            <v>7447421205</v>
          </cell>
          <cell r="B10267" t="str">
            <v xml:space="preserve">  Engineering consultancy services</v>
          </cell>
          <cell r="C10267" t="str">
            <v>Project management services concerning the construction of: outdoor sport and recreation facilities; long distance pipelines, communication and power lines (cables); bridges, elevated highways, tunnels and subways; harbours, waterways, dams, irrigation an</v>
          </cell>
        </row>
        <row r="10268">
          <cell r="A10268">
            <v>7447421206</v>
          </cell>
          <cell r="B10268" t="str">
            <v xml:space="preserve">  Engineering consultancy services</v>
          </cell>
          <cell r="C10268" t="str">
            <v>Project management services concerning the construction of: mining constructions; power plant constructions; chemical and related facilities; constructions for manufacturing; automation of industrial processes;</v>
          </cell>
        </row>
        <row r="10269">
          <cell r="A10269">
            <v>7447421207</v>
          </cell>
          <cell r="B10269" t="str">
            <v xml:space="preserve">  Engineering consultancy services</v>
          </cell>
          <cell r="C10269" t="str">
            <v>Engineering advisory and pre-design services for residential buildings</v>
          </cell>
        </row>
        <row r="10270">
          <cell r="A10270">
            <v>7447421207</v>
          </cell>
          <cell r="B10270" t="str">
            <v xml:space="preserve">  Engineering consultancy services</v>
          </cell>
          <cell r="C10270" t="str">
            <v>Engineering advisory and pre-design services for non-residential buildings, such as industrial, commercial or agricultural buildings</v>
          </cell>
        </row>
        <row r="10271">
          <cell r="A10271">
            <v>7447421208</v>
          </cell>
          <cell r="B10271" t="str">
            <v xml:space="preserve">  Engineering consultancy services</v>
          </cell>
          <cell r="C10271" t="str">
            <v>Engineering advisory and pre-design services for: long distance pipelines, communication and power lines (cables); harbours, waterways, dams, irrigation and other waterworks; local pipelines and cables and related works; outdoor sport and recreation facil</v>
          </cell>
        </row>
        <row r="10272">
          <cell r="A10272">
            <v>7447421209</v>
          </cell>
          <cell r="B10272" t="str">
            <v xml:space="preserve">  Engineering consultancy services</v>
          </cell>
          <cell r="C10272" t="str">
            <v>Engineering advisory and pre-design services for: automation of industrial processes; mining constructions; power plant constructions; chemical and related facilities; constructions for manufacturing</v>
          </cell>
        </row>
        <row r="10273">
          <cell r="A10273">
            <v>7447421210</v>
          </cell>
          <cell r="B10273" t="str">
            <v xml:space="preserve">  Engineering consultancy services</v>
          </cell>
          <cell r="C10273" t="str">
            <v>Engineering design services for residential buildings</v>
          </cell>
        </row>
        <row r="10274">
          <cell r="A10274">
            <v>7447421210</v>
          </cell>
          <cell r="B10274" t="str">
            <v xml:space="preserve">  Engineering consultancy services</v>
          </cell>
          <cell r="C10274" t="str">
            <v>Engineering design services for non-residential buildings, such as industrial, commercial or agricultural buildings</v>
          </cell>
        </row>
        <row r="10275">
          <cell r="A10275">
            <v>7447421211</v>
          </cell>
          <cell r="B10275" t="str">
            <v xml:space="preserve">  Engineering consultancy services</v>
          </cell>
          <cell r="C10275" t="str">
            <v>Engineering design services for: outdoor sport and recreation facilities; bridges, elevated highways, tunnels and subways; highways, streets, roads, railways, airfield runways; long distance pipelines, communication and power lines (cables); harbours, wat</v>
          </cell>
        </row>
        <row r="10276">
          <cell r="A10276">
            <v>7447421212</v>
          </cell>
          <cell r="B10276" t="str">
            <v xml:space="preserve">  Engineering consultancy services</v>
          </cell>
          <cell r="C10276" t="str">
            <v>Engineering design services for: mining constructions; power plant constructions; chemical and related facilities; constructions for manufacturing; automation of industrial processes</v>
          </cell>
        </row>
        <row r="10277">
          <cell r="A10277">
            <v>7447421213</v>
          </cell>
          <cell r="B10277" t="str">
            <v xml:space="preserve">  Engineering consultancy services</v>
          </cell>
          <cell r="C10277" t="str">
            <v>Engineering services for residential buildings during the construction and installation phase</v>
          </cell>
        </row>
        <row r="10278">
          <cell r="A10278">
            <v>7447421213</v>
          </cell>
          <cell r="B10278" t="str">
            <v xml:space="preserve">  Engineering consultancy services</v>
          </cell>
          <cell r="C10278" t="str">
            <v>Engineering services for non-residential buildings, such as industrial, commercial or agricultural buildings, during the construction and installation phase</v>
          </cell>
        </row>
        <row r="10279">
          <cell r="A10279">
            <v>7447421214</v>
          </cell>
          <cell r="B10279" t="str">
            <v xml:space="preserve">  Engineering consultancy services</v>
          </cell>
          <cell r="C10279" t="str">
            <v>Engineering services during the construction and installation phase for outdoor sport and recreation facilities; local pipelines and cables and related works; long distance pipelines, communication and power lines (cables); harbours, waterways, dams, irri</v>
          </cell>
        </row>
        <row r="10280">
          <cell r="A10280">
            <v>7447421215</v>
          </cell>
          <cell r="B10280" t="str">
            <v xml:space="preserve">  Engineering consultancy services</v>
          </cell>
          <cell r="C10280" t="str">
            <v>Engineering services during the construction and installation phase for constructions for manufacturing; automation of industrial processes; mining constructions; power plant constructions; chemical and related facilities</v>
          </cell>
        </row>
        <row r="10281">
          <cell r="A10281">
            <v>7447421216</v>
          </cell>
          <cell r="B10281" t="str">
            <v xml:space="preserve">  Engineering consultancy services</v>
          </cell>
          <cell r="C10281" t="str">
            <v>Other engineering services for non-residential buildings, such as industrial, commercial or agricultural buildings</v>
          </cell>
        </row>
        <row r="10282">
          <cell r="A10282">
            <v>7447421216</v>
          </cell>
          <cell r="B10282" t="str">
            <v xml:space="preserve">  Engineering consultancy services</v>
          </cell>
          <cell r="C10282" t="str">
            <v>Other engineering services for residential buildings</v>
          </cell>
        </row>
        <row r="10283">
          <cell r="A10283">
            <v>7447421217</v>
          </cell>
          <cell r="B10283" t="str">
            <v xml:space="preserve">  Engineering consultancy services</v>
          </cell>
          <cell r="C10283" t="str">
            <v>Other engineering services for: outdoor sport and recreation facilities; highways, streets, roads, railways, airfield runways; bridges, elevated highways, tunnels and subways; harbours, waterways, dams, irrigation and other waterworks; long distance pipel</v>
          </cell>
        </row>
        <row r="10284">
          <cell r="A10284">
            <v>7447421218</v>
          </cell>
          <cell r="B10284" t="str">
            <v xml:space="preserve">  Engineering consultancy services</v>
          </cell>
          <cell r="C10284" t="str">
            <v>Other engineering services for automation of industrial processes; mining constructions; constructions for manufacturing; power plant constructions</v>
          </cell>
        </row>
        <row r="10285">
          <cell r="A10285">
            <v>7447421301</v>
          </cell>
          <cell r="B10285" t="str">
            <v xml:space="preserve">  Land and quantity surveying consultancy service</v>
          </cell>
          <cell r="C10285" t="str">
            <v>Geological, geophysical, geochemical and other scientific consulting services relating to the location of mineral deposits, oil and gas and ground water by studying the properties of the earth and rock formation and structures</v>
          </cell>
        </row>
        <row r="10286">
          <cell r="A10286">
            <v>7447421302</v>
          </cell>
          <cell r="B10286" t="str">
            <v xml:space="preserve">  Land and quantity surveying consultancy service</v>
          </cell>
          <cell r="C10286" t="str">
            <v>Services providing information on subsurface earth formations by different methods: seismographic, gravimetric, magnetometric methods; other subsurface surveying methods</v>
          </cell>
        </row>
        <row r="10287">
          <cell r="A10287">
            <v>7447421303</v>
          </cell>
          <cell r="B10287" t="str">
            <v xml:space="preserve">  Land and quantity surveying consultancy service</v>
          </cell>
          <cell r="C10287" t="str">
            <v>Gathering services of information on the shape, position and/or boundaries of a portion of the earth's surface by different methods, including transit, photogrammetric and hydrographic surveying, for the purpose of preparing maps</v>
          </cell>
        </row>
        <row r="10288">
          <cell r="A10288">
            <v>7447421303</v>
          </cell>
          <cell r="B10288" t="str">
            <v xml:space="preserve">  Land and quantity surveying consultancy service</v>
          </cell>
          <cell r="C10288" t="str">
            <v>Collection of data by satellite</v>
          </cell>
        </row>
        <row r="10289">
          <cell r="A10289">
            <v>7447421304</v>
          </cell>
          <cell r="B10289" t="str">
            <v xml:space="preserve">  Land and quantity surveying consultancy service</v>
          </cell>
          <cell r="C10289" t="str">
            <v>Map making services consisting in the preparation and revision of maps of all kinds (e.g. road, cadastral, topographic, planimetric, hydrographic), using the results of survey activities, other maps and other information sources</v>
          </cell>
        </row>
        <row r="10290">
          <cell r="A10290">
            <v>7447421901</v>
          </cell>
          <cell r="B10290" t="str">
            <v xml:space="preserve">  Other architectural and engineering activities and related technical consultancy services n.e.c.</v>
          </cell>
          <cell r="C10290" t="str">
            <v>All other services requiring the expertise of architects, such as: preparation of as-built drawings; provision of operating manuals, etc.; preparation of promotional material and presentations</v>
          </cell>
        </row>
        <row r="10291">
          <cell r="A10291">
            <v>7447421902</v>
          </cell>
          <cell r="B10291" t="str">
            <v xml:space="preserve">  Other architectural and engineering activities and related technical consultancy services n.e.c.</v>
          </cell>
          <cell r="C10291" t="str">
            <v>Integrated engineering services for traffic control systems</v>
          </cell>
        </row>
        <row r="10292">
          <cell r="A10292">
            <v>7447421903</v>
          </cell>
          <cell r="B10292" t="str">
            <v xml:space="preserve">  Other architectural and engineering activities and related technical consultancy services n.e.c.</v>
          </cell>
          <cell r="C10292" t="str">
            <v>Project management services concerning the construction of traffic control systems</v>
          </cell>
        </row>
        <row r="10293">
          <cell r="A10293">
            <v>7447421904</v>
          </cell>
          <cell r="B10293" t="str">
            <v xml:space="preserve">  Other architectural and engineering activities and related technical consultancy services n.e.c.</v>
          </cell>
          <cell r="C10293" t="str">
            <v>Engineering advisory and pre-design services for traffic control systems</v>
          </cell>
        </row>
        <row r="10294">
          <cell r="A10294">
            <v>7447421905</v>
          </cell>
          <cell r="B10294" t="str">
            <v xml:space="preserve">  Other architectural and engineering activities and related technical consultancy services n.e.c.</v>
          </cell>
          <cell r="C10294" t="str">
            <v>Engineering design services for traffic control systems</v>
          </cell>
        </row>
        <row r="10295">
          <cell r="A10295">
            <v>7447421906</v>
          </cell>
          <cell r="B10295" t="str">
            <v xml:space="preserve">  Other architectural and engineering activities and related technical consultancy services n.e.c.</v>
          </cell>
          <cell r="C10295" t="str">
            <v>Engineering services for traffic control systems during the construction and installation phase</v>
          </cell>
        </row>
        <row r="10296">
          <cell r="A10296">
            <v>7447421907</v>
          </cell>
          <cell r="B10296" t="str">
            <v xml:space="preserve">  Other architectural and engineering activities and related technical consultancy services n.e.c.</v>
          </cell>
          <cell r="C10296" t="str">
            <v>Other engineering services for traffic control systems</v>
          </cell>
        </row>
        <row r="10297">
          <cell r="A10297">
            <v>7447421908</v>
          </cell>
          <cell r="B10297" t="str">
            <v xml:space="preserve">  Other architectural and engineering activities and related technical consultancy services n.e.c.</v>
          </cell>
          <cell r="C10297" t="str">
            <v>Weather forecasting and meteorological services</v>
          </cell>
        </row>
        <row r="10298">
          <cell r="A10298">
            <v>7447422001</v>
          </cell>
          <cell r="B10298" t="str">
            <v xml:space="preserve">  Technical testing and analysis</v>
          </cell>
          <cell r="C10298" t="str">
            <v>Testing and analysis services in related scientific fields such as microbiology, biochemistry, bacteriology, etc.</v>
          </cell>
        </row>
        <row r="10299">
          <cell r="A10299">
            <v>7447422001</v>
          </cell>
          <cell r="B10299" t="str">
            <v xml:space="preserve">  Technical testing and analysis</v>
          </cell>
          <cell r="C10299" t="str">
            <v>Testing and analysis services for the chemical and biological properties of materials such as air, water, waste (municipal and industrial), fuels, metal, soil, minerals, food and chemicals</v>
          </cell>
        </row>
        <row r="10300">
          <cell r="A10300">
            <v>7447422002</v>
          </cell>
          <cell r="B10300" t="str">
            <v xml:space="preserve">  Technical testing and analysis</v>
          </cell>
          <cell r="C10300" t="str">
            <v>Testing and analysis services of physical properties such as strength, ductility, electrical conductivity and radioactivity of materials such as metals, plastics, textiles, woods, glass, concrete and other materials</v>
          </cell>
        </row>
        <row r="10301">
          <cell r="A10301">
            <v>7447422002</v>
          </cell>
          <cell r="B10301" t="str">
            <v xml:space="preserve">  Technical testing and analysis</v>
          </cell>
          <cell r="C10301" t="str">
            <v>Tests for tension, hardness, impact resistance, fatigue resistance and high-temperature effects</v>
          </cell>
        </row>
        <row r="10302">
          <cell r="A10302">
            <v>7447422003</v>
          </cell>
          <cell r="B10302" t="str">
            <v xml:space="preserve">  Technical testing and analysis</v>
          </cell>
          <cell r="C10302" t="str">
            <v>Testing and analysis services for the mechanical and electrical characteristics of complete machinery, motors, automobiles, tools, appliances, communication equipment and other equipment incorporating mechanical and electrical components.</v>
          </cell>
        </row>
        <row r="10303">
          <cell r="A10303">
            <v>7447422004</v>
          </cell>
          <cell r="B10303" t="str">
            <v xml:space="preserve">  Technical testing and analysis</v>
          </cell>
          <cell r="C10303" t="str">
            <v>Periodical technical inspection services for automobiles, motorcycles, buses, lorries, trucks and other road transport vehicles</v>
          </cell>
        </row>
        <row r="10304">
          <cell r="A10304">
            <v>7447422005</v>
          </cell>
          <cell r="B10304" t="str">
            <v xml:space="preserve">  Technical testing and analysis</v>
          </cell>
          <cell r="C10304" t="str">
            <v>Certification and authentication of works of art</v>
          </cell>
        </row>
        <row r="10305">
          <cell r="A10305">
            <v>7447422005</v>
          </cell>
          <cell r="B10305" t="str">
            <v xml:space="preserve">  Technical testing and analysis</v>
          </cell>
          <cell r="C10305" t="str">
            <v>Radiological inspection of welds</v>
          </cell>
        </row>
        <row r="10306">
          <cell r="A10306">
            <v>7447422005</v>
          </cell>
          <cell r="B10306" t="str">
            <v xml:space="preserve">  Technical testing and analysis</v>
          </cell>
          <cell r="C10306" t="str">
            <v>All other technical testing and analysis services not elsewhere classified</v>
          </cell>
        </row>
        <row r="10307">
          <cell r="A10307">
            <v>7447422005</v>
          </cell>
          <cell r="B10307" t="str">
            <v xml:space="preserve">  Technical testing and analysis</v>
          </cell>
          <cell r="C10307" t="str">
            <v>Radiographic, magnetic, and ultrasonic testing of machine parts and structures in order to identify defects.  These tests are often conducted on site</v>
          </cell>
        </row>
        <row r="10308">
          <cell r="A10308">
            <v>7447422005</v>
          </cell>
          <cell r="B10308" t="str">
            <v xml:space="preserve">  Technical testing and analysis</v>
          </cell>
          <cell r="C10308" t="str">
            <v>Certification of ships, aircraft, dams, etc.</v>
          </cell>
        </row>
        <row r="10309">
          <cell r="A10309">
            <v>7447422005</v>
          </cell>
          <cell r="B10309" t="str">
            <v xml:space="preserve">  Technical testing and analysis</v>
          </cell>
          <cell r="C10309" t="str">
            <v>Testing and analysis services of a technical or scientific nature that do not alter the object being tested</v>
          </cell>
        </row>
        <row r="10310">
          <cell r="A10310">
            <v>7457430001</v>
          </cell>
          <cell r="B10310" t="str">
            <v xml:space="preserve">  Advertising</v>
          </cell>
          <cell r="C10310" t="str">
            <v>Planning, creation and execution services of all or part of advertising campaigns, including selection of media to be used, design of ads, illustrations, posters, etc., writing of scenarios for advertising movies, placement in media.</v>
          </cell>
        </row>
        <row r="10311">
          <cell r="A10311">
            <v>7457430001</v>
          </cell>
          <cell r="B10311" t="str">
            <v xml:space="preserve">  Advertising</v>
          </cell>
          <cell r="C10311" t="str">
            <v>Planning (without production) of advertising objects or films</v>
          </cell>
        </row>
        <row r="10312">
          <cell r="A10312">
            <v>7457430001</v>
          </cell>
          <cell r="B10312" t="str">
            <v xml:space="preserve">  Advertising</v>
          </cell>
          <cell r="C10312" t="str">
            <v>Organization of direct mail advertising campaigns</v>
          </cell>
        </row>
        <row r="10313">
          <cell r="A10313">
            <v>7457430002</v>
          </cell>
          <cell r="B10313" t="str">
            <v xml:space="preserve">  Advertising</v>
          </cell>
          <cell r="C10313" t="str">
            <v>Services of media buying agencies, which buy media space or time on behalf of advertisers or advertising agencies</v>
          </cell>
        </row>
        <row r="10314">
          <cell r="A10314">
            <v>7457430002</v>
          </cell>
          <cell r="B10314" t="str">
            <v xml:space="preserve">  Advertising</v>
          </cell>
          <cell r="C10314" t="str">
            <v>Sale or leasing services of advertising time or space</v>
          </cell>
        </row>
        <row r="10315">
          <cell r="A10315">
            <v>7457430003</v>
          </cell>
          <cell r="B10315" t="str">
            <v xml:space="preserve">  Advertising</v>
          </cell>
          <cell r="C10315" t="str">
            <v>Sales promotion (if no orders are received)</v>
          </cell>
        </row>
        <row r="10316">
          <cell r="A10316">
            <v>7457430003</v>
          </cell>
          <cell r="B10316" t="str">
            <v xml:space="preserve">  Advertising</v>
          </cell>
          <cell r="C10316" t="str">
            <v>Direct advertising services by representatives such as canvassing by direct information to the client, with possible direct provision of free samples (e.g. to doctors)</v>
          </cell>
        </row>
        <row r="10317">
          <cell r="A10317">
            <v>7457430003</v>
          </cell>
          <cell r="B10317" t="str">
            <v xml:space="preserve">  Advertising</v>
          </cell>
          <cell r="C10317" t="str">
            <v>Demonstration and presentation advertising services at point of sale</v>
          </cell>
        </row>
        <row r="10318">
          <cell r="A10318">
            <v>7457430003</v>
          </cell>
          <cell r="B10318" t="str">
            <v xml:space="preserve">  Advertising</v>
          </cell>
          <cell r="C10318" t="str">
            <v>Aerial advertising services</v>
          </cell>
        </row>
        <row r="10319">
          <cell r="A10319">
            <v>7457430003</v>
          </cell>
          <cell r="B10319" t="str">
            <v xml:space="preserve">  Advertising</v>
          </cell>
          <cell r="C10319" t="str">
            <v>Delivery services of samples and other advertising material</v>
          </cell>
        </row>
        <row r="10320">
          <cell r="A10320">
            <v>7467491001</v>
          </cell>
          <cell r="B10320" t="str">
            <v xml:space="preserve">  Labour recruitment and provision of personnel service</v>
          </cell>
          <cell r="C10320" t="str">
            <v>Services consisting of the search for, selection and referral of executive personnel (senior administrators and managers) for employment by others.  The services may be supplied to the  potential employer or to the prospective employee and may involve: fo</v>
          </cell>
        </row>
        <row r="10321">
          <cell r="A10321">
            <v>7467491002</v>
          </cell>
          <cell r="B10321" t="str">
            <v xml:space="preserve">  Labour recruitment and provision of personnel service</v>
          </cell>
          <cell r="C10321" t="str">
            <v>Services consisting of selecting, referring and placing applicants in employment by others on a permanent or temporary basis, except executive search services. The services may be supplied to the potential employer or to the prospective employee and may i</v>
          </cell>
        </row>
        <row r="10322">
          <cell r="A10322">
            <v>7467491003</v>
          </cell>
          <cell r="B10322" t="str">
            <v xml:space="preserve">  Labour recruitment and provision of personnel service</v>
          </cell>
          <cell r="C10322" t="str">
            <v>Provision of personnel such as secretaries, clerks, receptionists, book-keepers, data entry operators, typists and work processor operators</v>
          </cell>
        </row>
        <row r="10323">
          <cell r="A10323">
            <v>7467491004</v>
          </cell>
          <cell r="B10323" t="str">
            <v xml:space="preserve">  Labour recruitment and provision of personnel service</v>
          </cell>
          <cell r="C10323" t="str">
            <v>Provision of maids, nannies, housekeepers, companions, etc.</v>
          </cell>
        </row>
        <row r="10324">
          <cell r="A10324">
            <v>7467491005</v>
          </cell>
          <cell r="B10324" t="str">
            <v xml:space="preserve">  Labour recruitment and provision of personnel service</v>
          </cell>
          <cell r="C10324" t="str">
            <v>Supply services for construction workers, maintenance workers, drivers, machinists, assemblers, metalworking machine operators, labourers, movers, shippers, etc.</v>
          </cell>
        </row>
        <row r="10325">
          <cell r="A10325">
            <v>7467491006</v>
          </cell>
          <cell r="B10325" t="str">
            <v xml:space="preserve">  Labour recruitment and provision of personnel service</v>
          </cell>
          <cell r="C10325" t="str">
            <v>Supply services of other health care aids</v>
          </cell>
        </row>
        <row r="10326">
          <cell r="A10326">
            <v>7467491006</v>
          </cell>
          <cell r="B10326" t="str">
            <v xml:space="preserve">  Labour recruitment and provision of personnel service</v>
          </cell>
          <cell r="C10326" t="str">
            <v>Supply services of doctors</v>
          </cell>
        </row>
        <row r="10327">
          <cell r="A10327">
            <v>7467491006</v>
          </cell>
          <cell r="B10327" t="str">
            <v xml:space="preserve">  Labour recruitment and provision of personnel service</v>
          </cell>
          <cell r="C10327" t="str">
            <v>Supply services of nurses</v>
          </cell>
        </row>
        <row r="10328">
          <cell r="A10328">
            <v>7467491007</v>
          </cell>
          <cell r="B10328" t="str">
            <v xml:space="preserve">  Labour recruitment and provision of personnel service</v>
          </cell>
          <cell r="C10328" t="str">
            <v>Supply services for teachers</v>
          </cell>
        </row>
        <row r="10329">
          <cell r="A10329">
            <v>7467491007</v>
          </cell>
          <cell r="B10329" t="str">
            <v xml:space="preserve">  Labour recruitment and provision of personnel service</v>
          </cell>
          <cell r="C10329" t="str">
            <v>Supply services for other personnel not elsewhere classified</v>
          </cell>
        </row>
        <row r="10330">
          <cell r="A10330">
            <v>7467491007</v>
          </cell>
          <cell r="B10330" t="str">
            <v xml:space="preserve">  Labour recruitment and provision of personnel service</v>
          </cell>
          <cell r="C10330" t="str">
            <v>Model agency services</v>
          </cell>
        </row>
        <row r="10331">
          <cell r="A10331">
            <v>7467492001</v>
          </cell>
          <cell r="B10331" t="str">
            <v xml:space="preserve">  Investigation and security services</v>
          </cell>
          <cell r="C10331" t="str">
            <v>Services consisting of investigating cases submitted by the client, relating to crimes, theft, fraud, shop-lifting, dishonesty, missing persons, domestic relations and other unlawful or lawful practices</v>
          </cell>
        </row>
        <row r="10332">
          <cell r="A10332">
            <v>7467492001</v>
          </cell>
          <cell r="B10332" t="str">
            <v xml:space="preserve">  Investigation and security services</v>
          </cell>
          <cell r="C10332" t="str">
            <v>Internal and undercover investigation</v>
          </cell>
        </row>
        <row r="10333">
          <cell r="A10333">
            <v>7467492001</v>
          </cell>
          <cell r="B10333" t="str">
            <v xml:space="preserve">  Investigation and security services</v>
          </cell>
          <cell r="C10333" t="str">
            <v>Shop-lifting protection services</v>
          </cell>
        </row>
        <row r="10334">
          <cell r="A10334">
            <v>7467492002</v>
          </cell>
          <cell r="B10334" t="str">
            <v xml:space="preserve">  Investigation and security services</v>
          </cell>
          <cell r="C10334" t="str">
            <v>Services consisting of determining clients' needs and of providing advice and suggestions as to the type of security that is best suited for the client or as to improvements in existing systems</v>
          </cell>
        </row>
        <row r="10335">
          <cell r="A10335">
            <v>7467492003</v>
          </cell>
          <cell r="B10335" t="str">
            <v xml:space="preserve">  Investigation and security services</v>
          </cell>
          <cell r="C10335" t="str">
            <v>Services consisting of monitoring and maintaining security systems devices, such as burglar and fire alarms, by receiving alarm signals, confirming or checking that all systems are properly functioning, and dispatching police officers, fire department or</v>
          </cell>
        </row>
        <row r="10336">
          <cell r="A10336">
            <v>7467492004</v>
          </cell>
          <cell r="B10336" t="str">
            <v xml:space="preserve">  Investigation and security services</v>
          </cell>
          <cell r="C10336" t="str">
            <v>Services consisting of providing an armoured car to pick up and deliver money, receipts or other valuable items with hired personnel to directly protect property while in transit</v>
          </cell>
        </row>
        <row r="10337">
          <cell r="A10337">
            <v>7467492004</v>
          </cell>
          <cell r="B10337" t="str">
            <v xml:space="preserve">  Investigation and security services</v>
          </cell>
          <cell r="C10337" t="str">
            <v>Bank collection and deposit services</v>
          </cell>
        </row>
        <row r="10338">
          <cell r="A10338">
            <v>7467492004</v>
          </cell>
          <cell r="B10338" t="str">
            <v xml:space="preserve">  Investigation and security services</v>
          </cell>
          <cell r="C10338" t="str">
            <v>Securities transfers services</v>
          </cell>
        </row>
        <row r="10339">
          <cell r="A10339">
            <v>7467492005</v>
          </cell>
          <cell r="B10339" t="str">
            <v xml:space="preserve">  Investigation and security services</v>
          </cell>
          <cell r="C10339" t="str">
            <v>Services consisting of providing protective services through hired personnel to ensure the safety of people or private, industrial and commercial properties by guarding them against fire, theft, vandalism or illegal entry: bodyguard services; access contr</v>
          </cell>
        </row>
        <row r="10340">
          <cell r="A10340">
            <v>7467492006</v>
          </cell>
          <cell r="B10340" t="str">
            <v xml:space="preserve">  Investigation and security services</v>
          </cell>
          <cell r="C10340" t="str">
            <v>Other security services</v>
          </cell>
        </row>
        <row r="10341">
          <cell r="A10341">
            <v>7467493101</v>
          </cell>
          <cell r="B10341" t="str">
            <v xml:space="preserve">  Building cleaning services</v>
          </cell>
          <cell r="C10341" t="str">
            <v>Services consisting of cleaning windows in dwellings and other buildings.  Included here are cleaning services for exterior windows using swing stages</v>
          </cell>
        </row>
        <row r="10342">
          <cell r="A10342">
            <v>7467493102</v>
          </cell>
          <cell r="B10342" t="str">
            <v xml:space="preserve">  Building cleaning services</v>
          </cell>
          <cell r="C10342" t="str">
            <v>Services consisting of cleaning and maintaining dwellings or commercial, administrative and industrial buildings: interior wall cleaning; floor cleaning and waxing; furniture polishing; other janitorial and maintenance services</v>
          </cell>
        </row>
        <row r="10343">
          <cell r="A10343">
            <v>7467493103</v>
          </cell>
          <cell r="B10343" t="str">
            <v xml:space="preserve">  Building cleaning services</v>
          </cell>
          <cell r="C10343" t="str">
            <v>Specialized cleaning services for reservoirs and tanks, these being parts of either industrial sites or transport equipment</v>
          </cell>
        </row>
        <row r="10344">
          <cell r="A10344">
            <v>7467493103</v>
          </cell>
          <cell r="B10344" t="str">
            <v xml:space="preserve">  Building cleaning services</v>
          </cell>
          <cell r="C10344" t="str">
            <v>Sterilization of objects or premises (operating rooms)</v>
          </cell>
        </row>
        <row r="10345">
          <cell r="A10345">
            <v>7467493103</v>
          </cell>
          <cell r="B10345" t="str">
            <v xml:space="preserve">  Building cleaning services</v>
          </cell>
          <cell r="C10345" t="str">
            <v>Furnace and chimney cleaning services</v>
          </cell>
        </row>
        <row r="10346">
          <cell r="A10346">
            <v>7467493103</v>
          </cell>
          <cell r="B10346" t="str">
            <v xml:space="preserve">  Building cleaning services</v>
          </cell>
          <cell r="C10346" t="str">
            <v>Cleaning services for computer rooms and the like</v>
          </cell>
        </row>
        <row r="10347">
          <cell r="A10347">
            <v>7467493201</v>
          </cell>
          <cell r="B10347" t="str">
            <v xml:space="preserve">  Disinfecting and exterminating services</v>
          </cell>
          <cell r="C10347" t="str">
            <v>Services consisting of disinfecting dwellings and other buildings</v>
          </cell>
        </row>
        <row r="10348">
          <cell r="A10348">
            <v>7467493201</v>
          </cell>
          <cell r="B10348" t="str">
            <v xml:space="preserve">  Disinfecting and exterminating services</v>
          </cell>
          <cell r="C10348" t="str">
            <v>Exterminating insects, rodents and other pests</v>
          </cell>
        </row>
        <row r="10349">
          <cell r="A10349">
            <v>7467493201</v>
          </cell>
          <cell r="B10349" t="str">
            <v xml:space="preserve">  Disinfecting and exterminating services</v>
          </cell>
          <cell r="C10349" t="str">
            <v>Fumigation services and pest control services</v>
          </cell>
        </row>
        <row r="10350">
          <cell r="A10350">
            <v>7467494001</v>
          </cell>
          <cell r="B10350" t="str">
            <v xml:space="preserve"> Photographic services (Commercial and consumer)</v>
          </cell>
          <cell r="C10350" t="str">
            <v>Services consisting of photographing persons or other subjects in studios or other locations such as clients' offices or homes.  The pictures must represent as faithfully as possible the subject's physical features and personality</v>
          </cell>
        </row>
        <row r="10351">
          <cell r="A10351">
            <v>7467494001</v>
          </cell>
          <cell r="B10351" t="str">
            <v xml:space="preserve"> Photographic services (Commercial and consumer)</v>
          </cell>
          <cell r="C10351" t="str">
            <v>Portrait photography services by self-service coin-operated machines</v>
          </cell>
        </row>
        <row r="10352">
          <cell r="A10352">
            <v>7467494001</v>
          </cell>
          <cell r="B10352" t="str">
            <v xml:space="preserve"> Photographic services (Commercial and consumer)</v>
          </cell>
          <cell r="C10352" t="str">
            <v>Generally included with these services is the development and printing of such pictures according to customer specifications</v>
          </cell>
        </row>
        <row r="10353">
          <cell r="A10353">
            <v>7467494001</v>
          </cell>
          <cell r="B10353" t="str">
            <v xml:space="preserve"> Photographic services (Commercial and consumer)</v>
          </cell>
          <cell r="C10353" t="str">
            <v>Passport or identification photographs, infant and child portraits, family or military portraits, studio fashion photos, and corporate pictures</v>
          </cell>
        </row>
        <row r="10354">
          <cell r="A10354">
            <v>7467494002</v>
          </cell>
          <cell r="B10354" t="str">
            <v xml:space="preserve"> Photographic services (Commercial and consumer)</v>
          </cell>
          <cell r="C10354" t="str">
            <v>Services consisting of photographing: Merchandise, industrial products; Persons and other subjects for use in public relations; fashion clothes and other apparel; machinery, buildings</v>
          </cell>
        </row>
        <row r="10355">
          <cell r="A10355">
            <v>7467494002</v>
          </cell>
          <cell r="B10355" t="str">
            <v xml:space="preserve"> Photographic services (Commercial and consumer)</v>
          </cell>
          <cell r="C10355" t="str">
            <v>Photographic services for: catalogues; advertising displays, brochures, newspaper advertisements</v>
          </cell>
        </row>
        <row r="10356">
          <cell r="A10356">
            <v>7467494003</v>
          </cell>
          <cell r="B10356" t="str">
            <v xml:space="preserve"> Photographic services (Commercial and consumer)</v>
          </cell>
          <cell r="C10356" t="str">
            <v>Services consisting of photographing or videotaping live events, such as weddings, graduations, conventions, receptions, fashion shows, sports and news events and any other events of current interest</v>
          </cell>
        </row>
        <row r="10357">
          <cell r="A10357">
            <v>7467494004</v>
          </cell>
          <cell r="B10357" t="str">
            <v xml:space="preserve"> Photographic services (Commercial and consumer)</v>
          </cell>
          <cell r="C10357" t="str">
            <v>Services consisting of photographing landscapes, structures and other surfaces from aircraft or helicopters</v>
          </cell>
        </row>
        <row r="10358">
          <cell r="A10358">
            <v>7467494004</v>
          </cell>
          <cell r="B10358" t="str">
            <v xml:space="preserve"> Photographic services (Commercial and consumer)</v>
          </cell>
          <cell r="C10358" t="str">
            <v>Services consisting of photographing persons, objects or scenery using special apparatus and techniques.  Examples of such services are: photomicrography; underwater photography; medical and biological photography</v>
          </cell>
        </row>
        <row r="10359">
          <cell r="A10359">
            <v>7467494005</v>
          </cell>
          <cell r="B10359" t="str">
            <v xml:space="preserve"> Photographic services (Commercial and consumer)</v>
          </cell>
          <cell r="C10359" t="str">
            <v>Services consisting of old photograph restoration</v>
          </cell>
        </row>
        <row r="10360">
          <cell r="A10360">
            <v>7467494005</v>
          </cell>
          <cell r="B10360" t="str">
            <v xml:space="preserve"> Photographic services (Commercial and consumer)</v>
          </cell>
          <cell r="C10360" t="str">
            <v>Copying from a picture, retouching and other special photographic effects</v>
          </cell>
        </row>
        <row r="10361">
          <cell r="A10361">
            <v>7467494006</v>
          </cell>
          <cell r="B10361" t="str">
            <v xml:space="preserve"> Photographic services (Commercial and consumer)</v>
          </cell>
          <cell r="C10361" t="str">
            <v>Photocopying services, cf. 85940</v>
          </cell>
        </row>
        <row r="10362">
          <cell r="A10362">
            <v>7467494007</v>
          </cell>
          <cell r="B10362" t="str">
            <v xml:space="preserve"> Photographic services (Commercial and consumer)</v>
          </cell>
          <cell r="C10362" t="str">
            <v>Services consisting primarily of the development of negatives and the printing of pictures for others according to customer specifications: enlargement of negatives or slides; black and white processing; colour printing; slide and negative duplicates, rep</v>
          </cell>
        </row>
        <row r="10363">
          <cell r="A10363">
            <v>7467494007</v>
          </cell>
          <cell r="B10363" t="str">
            <v xml:space="preserve"> Photographic services (Commercial and consumer)</v>
          </cell>
          <cell r="C10363" t="str">
            <v>Services consisting of the development of motion picture films of both amateur photographers and commercial clients</v>
          </cell>
        </row>
        <row r="10364">
          <cell r="A10364">
            <v>7467494007</v>
          </cell>
          <cell r="B10364" t="str">
            <v xml:space="preserve"> Photographic services (Commercial and consumer)</v>
          </cell>
          <cell r="C10364" t="str">
            <v>Copying services for audio-visuals media</v>
          </cell>
        </row>
        <row r="10365">
          <cell r="A10365">
            <v>7467494007</v>
          </cell>
          <cell r="B10365" t="str">
            <v xml:space="preserve"> Photographic services (Commercial and consumer)</v>
          </cell>
          <cell r="C10365" t="str">
            <v>Preparation services for photographic slides</v>
          </cell>
        </row>
        <row r="10366">
          <cell r="A10366">
            <v>7467494007</v>
          </cell>
          <cell r="B10366" t="str">
            <v xml:space="preserve"> Photographic services (Commercial and consumer)</v>
          </cell>
          <cell r="C10366" t="str">
            <v>Copying services for films</v>
          </cell>
        </row>
        <row r="10367">
          <cell r="A10367">
            <v>7467494008</v>
          </cell>
          <cell r="B10367" t="str">
            <v xml:space="preserve"> Photographic services (Commercial and consumer)</v>
          </cell>
          <cell r="C10367" t="str">
            <v>Photographic  plates,  film of paper  and  paper board, exposed but not developed</v>
          </cell>
        </row>
        <row r="10368">
          <cell r="A10368">
            <v>7467494008</v>
          </cell>
          <cell r="B10368" t="str">
            <v xml:space="preserve"> Photographic services (Commercial and consumer)</v>
          </cell>
          <cell r="C10368" t="str">
            <v>Photographic  plates,  film of textile exposed but not  developed</v>
          </cell>
        </row>
        <row r="10369">
          <cell r="A10369">
            <v>7467494008</v>
          </cell>
          <cell r="B10369" t="str">
            <v xml:space="preserve"> Photographic services (Commercial and consumer)</v>
          </cell>
          <cell r="C10369" t="str">
            <v>Photographic  plates,  film of any other material, exposed but not developed</v>
          </cell>
        </row>
        <row r="10370">
          <cell r="A10370">
            <v>7467494009</v>
          </cell>
          <cell r="B10370" t="str">
            <v xml:space="preserve"> Photographic services (Commercial and consumer)</v>
          </cell>
          <cell r="C10370" t="str">
            <v>Photographic  plates and film,  exposed and developed,  other than  cinematographic  film, for offset reproduction</v>
          </cell>
        </row>
        <row r="10371">
          <cell r="A10371">
            <v>7467494009</v>
          </cell>
          <cell r="B10371" t="str">
            <v xml:space="preserve"> Photographic services (Commercial and consumer)</v>
          </cell>
          <cell r="C10371" t="str">
            <v>Microfilms,  exposed and developed,  other than  cinematographic  film</v>
          </cell>
        </row>
        <row r="10372">
          <cell r="A10372">
            <v>7467494009</v>
          </cell>
          <cell r="B10372" t="str">
            <v xml:space="preserve"> Photographic services (Commercial and consumer)</v>
          </cell>
          <cell r="C10372" t="str">
            <v>Other  photographic  plates and films,  exposed and developed, other than  cinematographic  film</v>
          </cell>
        </row>
        <row r="10373">
          <cell r="A10373">
            <v>7467495001</v>
          </cell>
          <cell r="B10373" t="str">
            <v xml:space="preserve"> Packaging services on fee or contract basis</v>
          </cell>
          <cell r="C10373" t="str">
            <v>Services consisting of packaging goods for others, such as food products, pharmaceuticals, household cleaniers, toilet preparations and hardware, using a variety of automated or manual packaging techniques, including blister forming and packaging, shrink</v>
          </cell>
        </row>
        <row r="10374">
          <cell r="A10374">
            <v>7467495001</v>
          </cell>
          <cell r="B10374" t="str">
            <v xml:space="preserve"> Packaging services on fee or contract basis</v>
          </cell>
          <cell r="C10374" t="str">
            <v>Parcel packing and gift wrapping</v>
          </cell>
        </row>
        <row r="10375">
          <cell r="A10375">
            <v>7467495001</v>
          </cell>
          <cell r="B10375" t="str">
            <v xml:space="preserve"> Packaging services on fee or contract basis</v>
          </cell>
          <cell r="C10375" t="str">
            <v>Coin and currency packing services</v>
          </cell>
        </row>
        <row r="10376">
          <cell r="A10376">
            <v>7467499101</v>
          </cell>
          <cell r="B10376" t="str">
            <v xml:space="preserve"> Telephone answering services</v>
          </cell>
          <cell r="C10376" t="str">
            <v>Telephone call forwarding services (excluding paging services)</v>
          </cell>
        </row>
        <row r="10377">
          <cell r="A10377">
            <v>7467499101</v>
          </cell>
          <cell r="B10377" t="str">
            <v xml:space="preserve"> Telephone answering services</v>
          </cell>
          <cell r="C10377" t="str">
            <v>Telephone wake-up services</v>
          </cell>
        </row>
        <row r="10378">
          <cell r="A10378">
            <v>7467499201</v>
          </cell>
          <cell r="B10378" t="str">
            <v xml:space="preserve"> Bill collecting, credit rating, direct mailing, mail advertising and similar activities</v>
          </cell>
          <cell r="C10378" t="str">
            <v>Collection of regular accounts (e.g. utility bills) and the recovery of delinquent accounts</v>
          </cell>
        </row>
        <row r="10379">
          <cell r="A10379">
            <v>7467499201</v>
          </cell>
          <cell r="B10379" t="str">
            <v xml:space="preserve"> Bill collecting, credit rating, direct mailing, mail advertising and similar activities</v>
          </cell>
          <cell r="C10379" t="str">
            <v>Outright purchase of delinquent accounts and debts and subsequent recovery</v>
          </cell>
        </row>
        <row r="10380">
          <cell r="A10380">
            <v>7467499201</v>
          </cell>
          <cell r="B10380" t="str">
            <v xml:space="preserve"> Bill collecting, credit rating, direct mailing, mail advertising and similar activities</v>
          </cell>
          <cell r="C10380" t="str">
            <v>Services consisting of the collecting of accounts, cheques, contracts or notes and of the remittance of the money to the client</v>
          </cell>
        </row>
        <row r="10381">
          <cell r="A10381">
            <v>7467499202</v>
          </cell>
          <cell r="B10381" t="str">
            <v xml:space="preserve"> Bill collecting, credit rating, direct mailing, mail advertising and similar activities</v>
          </cell>
          <cell r="C10381" t="str">
            <v>Services consisting of compiling and selling the use of lists of names and addresses from telephone directories and other sources</v>
          </cell>
        </row>
        <row r="10382">
          <cell r="A10382">
            <v>7467499202</v>
          </cell>
          <cell r="B10382" t="str">
            <v xml:space="preserve"> Bill collecting, credit rating, direct mailing, mail advertising and similar activities</v>
          </cell>
          <cell r="C10382" t="str">
            <v>Services consisting of sending materials (e.g. advertising material, information material or any other material) by envelope addressing, stuffing, sealing, metering and mailing</v>
          </cell>
        </row>
        <row r="10383">
          <cell r="A10383">
            <v>7467499203</v>
          </cell>
          <cell r="B10383" t="str">
            <v xml:space="preserve"> Bill collecting, credit rating, direct mailing, mail advertising and similar activities</v>
          </cell>
          <cell r="C10383" t="str">
            <v>Evaluation of the financial status and credit experience of prospective customers, of loan applicants, etc.</v>
          </cell>
        </row>
        <row r="10384">
          <cell r="A10384">
            <v>7467499203</v>
          </cell>
          <cell r="B10384" t="str">
            <v xml:space="preserve"> Bill collecting, credit rating, direct mailing, mail advertising and similar activities</v>
          </cell>
          <cell r="C10384" t="str">
            <v>Credit investigation services</v>
          </cell>
        </row>
        <row r="10385">
          <cell r="A10385">
            <v>7467499203</v>
          </cell>
          <cell r="B10385" t="str">
            <v xml:space="preserve"> Bill collecting, credit rating, direct mailing, mail advertising and similar activities</v>
          </cell>
          <cell r="C10385" t="str">
            <v>Services consisting of the reporting of credit ratings of persons and businesses</v>
          </cell>
        </row>
        <row r="10386">
          <cell r="A10386">
            <v>7467499301</v>
          </cell>
          <cell r="B10386" t="str">
            <v xml:space="preserve"> Agency activities for engagements in entertainment or sport attractions</v>
          </cell>
          <cell r="C10386" t="str">
            <v>Services by agencies and agents on behalf of individuals seeking engagements in motion pictures, theatrical productions or other entertainment or sports attractions</v>
          </cell>
        </row>
        <row r="10387">
          <cell r="A10387">
            <v>7467499301</v>
          </cell>
          <cell r="B10387" t="str">
            <v xml:space="preserve"> Agency activities for engagements in entertainment or sport attractions</v>
          </cell>
          <cell r="C10387" t="str">
            <v>Placement of books, plays, artwork, photographs, etc., with publishers, producers, etc.</v>
          </cell>
        </row>
        <row r="10388">
          <cell r="A10388">
            <v>7467499301</v>
          </cell>
          <cell r="B10388" t="str">
            <v xml:space="preserve"> Agency activities for engagements in entertainment or sport attractions</v>
          </cell>
          <cell r="C10388" t="str">
            <v>Motion picture, television and other theatrical casting services</v>
          </cell>
        </row>
        <row r="10389">
          <cell r="A10389">
            <v>7467499401</v>
          </cell>
          <cell r="B10389" t="str">
            <v xml:space="preserve"> Duplicating services</v>
          </cell>
          <cell r="C10389" t="str">
            <v>Blue printing, photocopying, mimeographing, photostating and other duplication services other than printing</v>
          </cell>
        </row>
        <row r="10390">
          <cell r="A10390">
            <v>7467499901</v>
          </cell>
          <cell r="B10390" t="str">
            <v xml:space="preserve"> Other business services n.e.c.</v>
          </cell>
          <cell r="C10390" t="str">
            <v>Interior design services such as the planning and designing of interior spaces to meet the physical, aesthetic and functional needs of people</v>
          </cell>
        </row>
        <row r="10391">
          <cell r="A10391">
            <v>7467499901</v>
          </cell>
          <cell r="B10391" t="str">
            <v xml:space="preserve"> Other business services n.e.c.</v>
          </cell>
          <cell r="C10391" t="str">
            <v>Interior decorating</v>
          </cell>
        </row>
        <row r="10392">
          <cell r="A10392">
            <v>7467499901</v>
          </cell>
          <cell r="B10392" t="str">
            <v xml:space="preserve"> Other business services n.e.c.</v>
          </cell>
          <cell r="C10392" t="str">
            <v>Drawing up of designs for interior decorating</v>
          </cell>
        </row>
        <row r="10393">
          <cell r="A10393">
            <v>7467499902</v>
          </cell>
          <cell r="B10393" t="str">
            <v xml:space="preserve"> Other business services n.e.c.</v>
          </cell>
          <cell r="C10393" t="str">
            <v>Services consisting of creating designs and preparing patterns for a variety of products by harmonising aesthetic considerations with technical and other requirements, such as: furniture designs; aesthetic design for various other customer products; desig</v>
          </cell>
        </row>
        <row r="10394">
          <cell r="A10394">
            <v>7467499902</v>
          </cell>
          <cell r="B10394" t="str">
            <v xml:space="preserve"> Other business services n.e.c.</v>
          </cell>
          <cell r="C10394" t="str">
            <v>Package design services</v>
          </cell>
        </row>
        <row r="10395">
          <cell r="A10395">
            <v>7467499902</v>
          </cell>
          <cell r="B10395" t="str">
            <v xml:space="preserve"> Other business services n.e.c.</v>
          </cell>
          <cell r="C10395" t="str">
            <v>Production of three-dimensional models</v>
          </cell>
        </row>
        <row r="10396">
          <cell r="A10396">
            <v>7467499902</v>
          </cell>
          <cell r="B10396" t="str">
            <v xml:space="preserve"> Other business services n.e.c.</v>
          </cell>
          <cell r="C10396" t="str">
            <v>Graphic design services</v>
          </cell>
        </row>
        <row r="10397">
          <cell r="A10397">
            <v>7467499903</v>
          </cell>
          <cell r="B10397" t="str">
            <v xml:space="preserve"> Other business services n.e.c.</v>
          </cell>
          <cell r="C10397" t="str">
            <v>Translation services generally related to the rewriting of texts from one language to another</v>
          </cell>
        </row>
        <row r="10398">
          <cell r="A10398">
            <v>7467499903</v>
          </cell>
          <cell r="B10398" t="str">
            <v xml:space="preserve"> Other business services n.e.c.</v>
          </cell>
          <cell r="C10398" t="str">
            <v>Interpretation services are generally concerned with stating orally in one language what has been stated orally in another language</v>
          </cell>
        </row>
        <row r="10399">
          <cell r="A10399">
            <v>7467499904</v>
          </cell>
          <cell r="B10399" t="str">
            <v xml:space="preserve"> Other business services n.e.c.</v>
          </cell>
          <cell r="C10399" t="str">
            <v>Drafting services (detailed  layouts, drawings, plans and illustrations of buildings, structures, systems or components from engineering and architectural specifications, done by architectural draftsmen or engineering technicians)</v>
          </cell>
        </row>
        <row r="10400">
          <cell r="A10400">
            <v>7467499905</v>
          </cell>
          <cell r="B10400" t="str">
            <v xml:space="preserve"> Other business services n.e.c.</v>
          </cell>
          <cell r="C10400" t="str">
            <v>Supply and setting-up of exhibition equipment associated with the organisation of exhibitions</v>
          </cell>
        </row>
        <row r="10401">
          <cell r="A10401">
            <v>7467499905</v>
          </cell>
          <cell r="B10401" t="str">
            <v xml:space="preserve"> Other business services n.e.c.</v>
          </cell>
          <cell r="C10401" t="str">
            <v>Organisation of scientific or cultural meetings and congresses</v>
          </cell>
        </row>
        <row r="10402">
          <cell r="A10402">
            <v>7467499905</v>
          </cell>
          <cell r="B10402" t="str">
            <v xml:space="preserve"> Other business services n.e.c.</v>
          </cell>
          <cell r="C10402" t="str">
            <v>Organisation of economic events (trade shows or exhibitions, at regular or irregular intervals)</v>
          </cell>
        </row>
        <row r="10403">
          <cell r="A10403">
            <v>7467499906</v>
          </cell>
          <cell r="B10403" t="str">
            <v xml:space="preserve"> Other business services n.e.c.</v>
          </cell>
          <cell r="C10403" t="str">
            <v>Proof-reading</v>
          </cell>
        </row>
        <row r="10404">
          <cell r="A10404">
            <v>7467499906</v>
          </cell>
          <cell r="B10404" t="str">
            <v xml:space="preserve"> Other business services n.e.c.</v>
          </cell>
          <cell r="C10404" t="str">
            <v>Other secretarial services n.e.c</v>
          </cell>
        </row>
        <row r="10405">
          <cell r="A10405">
            <v>7467499906</v>
          </cell>
          <cell r="B10405" t="str">
            <v xml:space="preserve"> Other business services n.e.c.</v>
          </cell>
          <cell r="C10405" t="str">
            <v>Business brokerage and appraisal services other than for real estate</v>
          </cell>
        </row>
        <row r="10406">
          <cell r="A10406">
            <v>7467499906</v>
          </cell>
          <cell r="B10406" t="str">
            <v xml:space="preserve"> Other business services n.e.c.</v>
          </cell>
          <cell r="C10406" t="str">
            <v>Business services of intermediaries and brokers</v>
          </cell>
        </row>
        <row r="10407">
          <cell r="A10407">
            <v>7467499906</v>
          </cell>
          <cell r="B10407" t="str">
            <v xml:space="preserve"> Other business services n.e.c.</v>
          </cell>
          <cell r="C10407" t="str">
            <v>Specialist advice other than for real estate, insurance and engineering (specialist services in art, specialist services for courts of law, etc.)</v>
          </cell>
        </row>
        <row r="10408">
          <cell r="A10408">
            <v>7467499906</v>
          </cell>
          <cell r="B10408" t="str">
            <v xml:space="preserve"> Other business services n.e.c.</v>
          </cell>
          <cell r="C10408" t="str">
            <v>Booking and casting services</v>
          </cell>
        </row>
        <row r="10409">
          <cell r="A10409">
            <v>7467499906</v>
          </cell>
          <cell r="B10409" t="str">
            <v xml:space="preserve"> Other business services n.e.c.</v>
          </cell>
          <cell r="C10409" t="str">
            <v>Issue of reduced-price coupons and gift stamps</v>
          </cell>
        </row>
        <row r="10410">
          <cell r="A10410">
            <v>7467499906</v>
          </cell>
          <cell r="B10410" t="str">
            <v xml:space="preserve"> Other business services n.e.c.</v>
          </cell>
          <cell r="C10410" t="str">
            <v>Payroll services, including payroll computation and ledgers</v>
          </cell>
        </row>
        <row r="10411">
          <cell r="A10411">
            <v>7467499906</v>
          </cell>
          <cell r="B10411" t="str">
            <v xml:space="preserve"> Other business services n.e.c.</v>
          </cell>
          <cell r="C10411" t="str">
            <v>Management services for copyrights and their revenues (except from films)</v>
          </cell>
        </row>
        <row r="10412">
          <cell r="A10412">
            <v>7467499906</v>
          </cell>
          <cell r="B10412" t="str">
            <v xml:space="preserve"> Other business services n.e.c.</v>
          </cell>
          <cell r="C10412" t="str">
            <v>Management services for rights to industrial property (patents, licences, trade marks, franchises etc.)</v>
          </cell>
        </row>
        <row r="10413">
          <cell r="A10413">
            <v>7467499906</v>
          </cell>
          <cell r="B10413" t="str">
            <v xml:space="preserve"> Other business services n.e.c.</v>
          </cell>
          <cell r="C10413" t="str">
            <v>Auctioning services other than in connection with legal procedures</v>
          </cell>
        </row>
        <row r="10414">
          <cell r="A10414">
            <v>7467499906</v>
          </cell>
          <cell r="B10414" t="str">
            <v xml:space="preserve"> Other business services n.e.c.</v>
          </cell>
          <cell r="C10414" t="str">
            <v>Telephone based support services</v>
          </cell>
        </row>
        <row r="10415">
          <cell r="A10415">
            <v>7467499906</v>
          </cell>
          <cell r="B10415" t="str">
            <v xml:space="preserve"> Other business services n.e.c.</v>
          </cell>
          <cell r="C10415" t="str">
            <v>Other business services not elsewhere classified</v>
          </cell>
        </row>
        <row r="10416">
          <cell r="A10416">
            <v>7517511001</v>
          </cell>
          <cell r="B10416" t="str">
            <v xml:space="preserve">  General (overall) public service activities</v>
          </cell>
          <cell r="C10416" t="str">
            <v>Executive and legislative administration services of central, regional and local bodies</v>
          </cell>
        </row>
        <row r="10417">
          <cell r="A10417">
            <v>7517511002</v>
          </cell>
          <cell r="B10417" t="str">
            <v xml:space="preserve">  General (overall) public service activities</v>
          </cell>
          <cell r="C10417" t="str">
            <v>Administrative and supervisory services related to financial and fiscal affairs</v>
          </cell>
        </row>
        <row r="10418">
          <cell r="A10418">
            <v>7517511002</v>
          </cell>
          <cell r="B10418" t="str">
            <v xml:space="preserve">  General (overall) public service activities</v>
          </cell>
          <cell r="C10418" t="str">
            <v>Operational services for taxation schemes</v>
          </cell>
        </row>
        <row r="10419">
          <cell r="A10419">
            <v>7517511002</v>
          </cell>
          <cell r="B10419" t="str">
            <v xml:space="preserve">  General (overall) public service activities</v>
          </cell>
          <cell r="C10419" t="str">
            <v>Duty and tax collection on goods</v>
          </cell>
        </row>
        <row r="10420">
          <cell r="A10420">
            <v>7517511002</v>
          </cell>
          <cell r="B10420" t="str">
            <v xml:space="preserve">  General (overall) public service activities</v>
          </cell>
          <cell r="C10420" t="str">
            <v>Tax violation investigation services</v>
          </cell>
        </row>
        <row r="10421">
          <cell r="A10421">
            <v>7517511002</v>
          </cell>
          <cell r="B10421" t="str">
            <v xml:space="preserve">  General (overall) public service activities</v>
          </cell>
          <cell r="C10421" t="str">
            <v>Management services of public funds and public debt services</v>
          </cell>
        </row>
        <row r="10422">
          <cell r="A10422">
            <v>7517511002</v>
          </cell>
          <cell r="B10422" t="str">
            <v xml:space="preserve">  General (overall) public service activities</v>
          </cell>
          <cell r="C10422" t="str">
            <v>A wide range of public services, related to financial and fiscal affairs</v>
          </cell>
        </row>
        <row r="10423">
          <cell r="A10423">
            <v>7517511003</v>
          </cell>
          <cell r="B10423" t="str">
            <v xml:space="preserve">  General (overall) public service activities</v>
          </cell>
          <cell r="C10423" t="str">
            <v>Administrative and operational services related to overall economic and social planning</v>
          </cell>
        </row>
        <row r="10424">
          <cell r="A10424">
            <v>7517511003</v>
          </cell>
          <cell r="B10424" t="str">
            <v xml:space="preserve">  General (overall) public service activities</v>
          </cell>
          <cell r="C10424" t="str">
            <v>Services provided by planning and statistical offices undertaken at the different levels of government</v>
          </cell>
        </row>
        <row r="10425">
          <cell r="A10425">
            <v>7517511003</v>
          </cell>
          <cell r="B10425" t="str">
            <v xml:space="preserve">  General (overall) public service activities</v>
          </cell>
          <cell r="C10425" t="str">
            <v>Services by the other offices, bureaux or programme units which formulate, co-ordinate and frequently monitor the implementation of overall economic and social plans and programmes</v>
          </cell>
        </row>
        <row r="10426">
          <cell r="A10426">
            <v>7517511004</v>
          </cell>
          <cell r="B10426" t="str">
            <v xml:space="preserve">  General (overall) public service activities</v>
          </cell>
          <cell r="C10426" t="str">
            <v>Administrative services provided by offices, bureaux, programme units, etc., for governmental activities in the funding or conduction of fundamental research into the natural sciences, the social sciences and humanities and fundamental multidisciplinary r</v>
          </cell>
        </row>
        <row r="10427">
          <cell r="A10427">
            <v>7517511005</v>
          </cell>
          <cell r="B10427" t="str">
            <v xml:space="preserve">  General (overall) public service activities</v>
          </cell>
          <cell r="C10427" t="str">
            <v>Administrative, operational and support services related to government (public) affairs that cannot be assigned to one of the four previous categories</v>
          </cell>
        </row>
        <row r="10428">
          <cell r="A10428">
            <v>7517511005</v>
          </cell>
          <cell r="B10428" t="str">
            <v xml:space="preserve">  General (overall) public service activities</v>
          </cell>
          <cell r="C10428" t="str">
            <v>Services provided by programme units dealing with nonself-governing and trust territory affairs</v>
          </cell>
        </row>
        <row r="10429">
          <cell r="A10429">
            <v>7517511005</v>
          </cell>
          <cell r="B10429" t="str">
            <v xml:space="preserve">  General (overall) public service activities</v>
          </cell>
          <cell r="C10429" t="str">
            <v>Services provided by programme units administering elections</v>
          </cell>
        </row>
        <row r="10430">
          <cell r="A10430">
            <v>7557512101</v>
          </cell>
          <cell r="B10430" t="str">
            <v xml:space="preserve">  Administrative educational services</v>
          </cell>
          <cell r="C10430" t="str">
            <v>Public administrative services for different educational institutions</v>
          </cell>
        </row>
        <row r="10431">
          <cell r="A10431">
            <v>7557512101</v>
          </cell>
          <cell r="B10431" t="str">
            <v xml:space="preserve">  Administrative educational services</v>
          </cell>
          <cell r="C10431" t="str">
            <v>Management, operation, inspection and support services for all types of school and other educational institutions</v>
          </cell>
        </row>
        <row r="10432">
          <cell r="A10432">
            <v>7557512101</v>
          </cell>
          <cell r="B10432" t="str">
            <v xml:space="preserve">  Administrative educational services</v>
          </cell>
          <cell r="C10432" t="str">
            <v>Public information services concerning the educational system in general, provided by government department or special programme units</v>
          </cell>
        </row>
        <row r="10433">
          <cell r="A10433">
            <v>7567512201</v>
          </cell>
          <cell r="B10433" t="str">
            <v xml:space="preserve">  Administrative health care services</v>
          </cell>
          <cell r="C10433" t="str">
            <v>Public administration services for all kinds of health and social services</v>
          </cell>
        </row>
        <row r="10434">
          <cell r="A10434">
            <v>7567512201</v>
          </cell>
          <cell r="B10434" t="str">
            <v xml:space="preserve">  Administrative health care services</v>
          </cell>
          <cell r="C10434" t="str">
            <v>Management, operation, inspection and support services for general and specialised medical or dental hospitals and clinics, plus nursing and convalescent home services</v>
          </cell>
        </row>
        <row r="10435">
          <cell r="A10435">
            <v>7567512201</v>
          </cell>
          <cell r="B10435" t="str">
            <v xml:space="preserve">  Administrative health care services</v>
          </cell>
          <cell r="C10435" t="str">
            <v>Administration, management, operation and support services in public health matters, such as blood-bank operation services, disease detection services, prevention services, management of drug quality programmes, birth control services, etc. These services</v>
          </cell>
        </row>
        <row r="10436">
          <cell r="A10436">
            <v>7577512301</v>
          </cell>
          <cell r="B10436" t="str">
            <v xml:space="preserve">  Administrative housing and local government  services</v>
          </cell>
          <cell r="C10436" t="str">
            <v>Public administrative services for housing and overall community development, water supply, sanitation and street lighting</v>
          </cell>
        </row>
        <row r="10437">
          <cell r="A10437">
            <v>7577512301</v>
          </cell>
          <cell r="B10437" t="str">
            <v xml:space="preserve">  Administrative housing and local government  services</v>
          </cell>
          <cell r="C10437" t="str">
            <v>Services related to the development, monitoring and evaluation of housing and housing standards (other than construction standards)</v>
          </cell>
        </row>
        <row r="10438">
          <cell r="A10438">
            <v>7577512301</v>
          </cell>
          <cell r="B10438" t="str">
            <v xml:space="preserve">  Administrative housing and local government  services</v>
          </cell>
          <cell r="C10438" t="str">
            <v>Administrative services for rent control and eligibility standards for state-subsidized housing</v>
          </cell>
        </row>
        <row r="10439">
          <cell r="A10439">
            <v>7577512301</v>
          </cell>
          <cell r="B10439" t="str">
            <v xml:space="preserve">  Administrative housing and local government  services</v>
          </cell>
          <cell r="C10439" t="str">
            <v>Housing services for the general public or for people with special needs</v>
          </cell>
        </row>
        <row r="10440">
          <cell r="A10440">
            <v>7577512301</v>
          </cell>
          <cell r="B10440" t="str">
            <v xml:space="preserve">  Administrative housing and local government  services</v>
          </cell>
          <cell r="C10440" t="str">
            <v>Dissemination of public information about housing</v>
          </cell>
        </row>
        <row r="10441">
          <cell r="A10441">
            <v>7587512401</v>
          </cell>
          <cell r="B10441" t="str">
            <v xml:space="preserve">  Administrative recreational, cultural, arts and sports services </v>
          </cell>
          <cell r="C10441" t="str">
            <v>Cultural facility support services and individual artists and organizations engaged in promoting cultural activities</v>
          </cell>
        </row>
        <row r="10442">
          <cell r="A10442">
            <v>7587512401</v>
          </cell>
          <cell r="B10442" t="str">
            <v xml:space="preserve">  Administrative recreational, cultural, arts and sports services </v>
          </cell>
          <cell r="C10442" t="str">
            <v xml:space="preserve">Support services for national, regional or local festivities </v>
          </cell>
        </row>
        <row r="10443">
          <cell r="A10443">
            <v>7587512501</v>
          </cell>
          <cell r="B10443" t="str">
            <v xml:space="preserve">  Administrative religious affairs services</v>
          </cell>
          <cell r="C10443" t="str">
            <v>Support services for the maintenance and running of religious institutions</v>
          </cell>
        </row>
        <row r="10444">
          <cell r="A10444">
            <v>7587512901</v>
          </cell>
          <cell r="B10444" t="str">
            <v xml:space="preserve">  Other community and social affairs services</v>
          </cell>
          <cell r="C10444" t="str">
            <v>Services provided by offices, bureaux, departments and programme units involved in developing and administering regulations concerning water supply</v>
          </cell>
        </row>
        <row r="10445">
          <cell r="A10445">
            <v>7587512901</v>
          </cell>
          <cell r="B10445" t="str">
            <v xml:space="preserve">  Other community and social affairs services</v>
          </cell>
          <cell r="C10445" t="str">
            <v>Public administrative services related to refuse collection and disposal, sewage system operation and street cleaning</v>
          </cell>
        </row>
        <row r="10446">
          <cell r="A10446">
            <v>7587512901</v>
          </cell>
          <cell r="B10446" t="str">
            <v xml:space="preserve">  Other community and social affairs services</v>
          </cell>
          <cell r="C10446" t="str">
            <v>Pollution standards, dissemination of information on pollution</v>
          </cell>
        </row>
        <row r="10447">
          <cell r="A10447">
            <v>7617513101</v>
          </cell>
          <cell r="B10447" t="str">
            <v xml:space="preserve">  Domestic and international trade affairs</v>
          </cell>
          <cell r="C10447" t="str">
            <v xml:space="preserve">Public administrative services related to the distributive trades, storage and warehousing </v>
          </cell>
        </row>
        <row r="10448">
          <cell r="A10448">
            <v>7617513101</v>
          </cell>
          <cell r="B10448" t="str">
            <v xml:space="preserve">  Domestic and international trade affairs</v>
          </cell>
          <cell r="C10448" t="str">
            <v>Administrative services provided by offices, bureaux and programme units concerning: development and monitoring of regulations concerning wholesale and retail trade, consumer protection, price control and rationing schemes operating through retailers or w</v>
          </cell>
        </row>
        <row r="10449">
          <cell r="A10449">
            <v>7627513201</v>
          </cell>
          <cell r="B10449" t="str">
            <v xml:space="preserve">  Agriculture and rural development affairs </v>
          </cell>
          <cell r="C10449" t="str">
            <v>Public administrative services related to: Agricultural land management; Agrarian reform and land settlement; stabilisation of agrarian markets; veterinary affairs; pest control; forestry; fishing and hunting affairs; agricultural research and experimenta</v>
          </cell>
        </row>
        <row r="10450">
          <cell r="A10450">
            <v>7627513201</v>
          </cell>
          <cell r="B10450" t="str">
            <v xml:space="preserve">  Agriculture and rural development affairs </v>
          </cell>
          <cell r="C10450" t="str">
            <v>Administrative services provided by offices, bureaux and programme units concerning: conservation of farmland; land reclamation; land improvement and expansion; supply of veterinary services to farms; eradication or control of pests, vermin, plant disease</v>
          </cell>
        </row>
        <row r="10451">
          <cell r="A10451">
            <v>7627513201</v>
          </cell>
          <cell r="B10451" t="str">
            <v xml:space="preserve">  Agriculture and rural development affairs </v>
          </cell>
          <cell r="C10451" t="str">
            <v>Administrative services concerning: regulations governing forest operations; issuing of tree-felling licences; rationalisation of forest resources, exploitation; reforestation work; administrative services concerning the operation and support of game pres</v>
          </cell>
        </row>
        <row r="10452">
          <cell r="A10452">
            <v>7627513201</v>
          </cell>
          <cell r="B10452" t="str">
            <v xml:space="preserve">  Agriculture and rural development affairs </v>
          </cell>
          <cell r="C10452" t="str">
            <v>Support and information services for all the above-mentioned affairs</v>
          </cell>
        </row>
        <row r="10453">
          <cell r="A10453">
            <v>7637513301</v>
          </cell>
          <cell r="B10453" t="str">
            <v xml:space="preserve">  Primary industries affairs </v>
          </cell>
          <cell r="C10453" t="str">
            <v xml:space="preserve">Administrative services provided by offices, bureaux and programme units concerning: solid fuel, including regulations concerning their exploitation or conservation; petroleum and natural gas; mineral fuel; nuclear and non-commercial fuel, including such </v>
          </cell>
        </row>
        <row r="10454">
          <cell r="A10454">
            <v>7637513301</v>
          </cell>
          <cell r="B10454" t="str">
            <v xml:space="preserve">  Primary industries affairs </v>
          </cell>
          <cell r="C10454" t="str">
            <v>Support and information services for all the above-mentioned affairs</v>
          </cell>
        </row>
        <row r="10455">
          <cell r="A10455">
            <v>7647513401</v>
          </cell>
          <cell r="B10455" t="str">
            <v xml:space="preserve">  Public works affairs</v>
          </cell>
          <cell r="C10455" t="str">
            <v>Administrative services provided by offices, bureaux and programme units concerning: services related to development and administration of regulations concerning building standards, issuing of occupation certificates, development and monitoring of regulat</v>
          </cell>
        </row>
        <row r="10456">
          <cell r="A10456">
            <v>7657513501</v>
          </cell>
          <cell r="B10456" t="str">
            <v xml:space="preserve">  Transport affairs</v>
          </cell>
          <cell r="C10456" t="str">
            <v>Public administrative services for road and water transport, railway and air transport and communications</v>
          </cell>
        </row>
        <row r="10457">
          <cell r="A10457">
            <v>7657513501</v>
          </cell>
          <cell r="B10457" t="str">
            <v xml:space="preserve">  Transport affairs</v>
          </cell>
          <cell r="C10457" t="str">
            <v>Administrative services provided by offices, bureaux and programme units concerning: planning, design, construction, maintenance and improvement of roads, highways and associated structures; road-beds and associated structures; water transport facilities;</v>
          </cell>
        </row>
        <row r="10458">
          <cell r="A10458">
            <v>7657513501</v>
          </cell>
          <cell r="B10458" t="str">
            <v xml:space="preserve">  Transport affairs</v>
          </cell>
          <cell r="C10458" t="str">
            <v>Supervision and regulation of such work and development and administration of operational regulations for all the above-mentioned means of transport and related equipment</v>
          </cell>
        </row>
        <row r="10459">
          <cell r="A10459">
            <v>7677513601</v>
          </cell>
          <cell r="B10459" t="str">
            <v xml:space="preserve">  Energy, telecommunication and post affairs</v>
          </cell>
          <cell r="C10459" t="str">
            <v>Administrative services related to communications, i.e. postal, telephone, telegraph, cable and wireless communications systems and communications satellites</v>
          </cell>
        </row>
        <row r="10460">
          <cell r="A10460">
            <v>7677513601</v>
          </cell>
          <cell r="B10460" t="str">
            <v xml:space="preserve">  Energy, telecommunication and post affairs</v>
          </cell>
          <cell r="C10460" t="str">
            <v>Services related to planning, development, functioning and improvement of communications systems</v>
          </cell>
        </row>
        <row r="10461">
          <cell r="A10461">
            <v>7677513601</v>
          </cell>
          <cell r="B10461" t="str">
            <v xml:space="preserve">  Energy, telecommunication and post affairs</v>
          </cell>
          <cell r="C10461" t="str">
            <v>Services concerning the development and administration of regulations for these systems</v>
          </cell>
        </row>
        <row r="10462">
          <cell r="A10462">
            <v>7677513601</v>
          </cell>
          <cell r="B10462" t="str">
            <v xml:space="preserve">  Energy, telecommunication and post affairs</v>
          </cell>
          <cell r="C10462" t="str">
            <v>Support and information services for all the above-mentioned affairs</v>
          </cell>
        </row>
        <row r="10463">
          <cell r="A10463">
            <v>7667513701</v>
          </cell>
          <cell r="B10463" t="str">
            <v xml:space="preserve">  Tourism affairs</v>
          </cell>
          <cell r="C10463" t="str">
            <v>Public administration services related to tourism and tourism promotion</v>
          </cell>
        </row>
        <row r="10464">
          <cell r="A10464">
            <v>7667513701</v>
          </cell>
          <cell r="B10464" t="str">
            <v xml:space="preserve">  Tourism affairs</v>
          </cell>
          <cell r="C10464" t="str">
            <v>Administrative services provided by offices, bureaux and programme units concerning: advertising campaigns; dissemination of tourism information; other tourist support services</v>
          </cell>
        </row>
        <row r="10465">
          <cell r="A10465">
            <v>7617513801</v>
          </cell>
          <cell r="B10465" t="str">
            <v xml:space="preserve">  Human resource affairs</v>
          </cell>
          <cell r="C10465" t="str">
            <v>Administrative services concerning the formulation and implementation of general labour policies and regulations, such as labour conditions; the operation of labour exchanges; the implementation of national and regional development policy measures to redu</v>
          </cell>
        </row>
        <row r="10466">
          <cell r="A10466">
            <v>7687513901</v>
          </cell>
          <cell r="B10466" t="str">
            <v xml:space="preserve">  Other regulation of and contribution to more efficient operation of business affairs n.e.c</v>
          </cell>
          <cell r="C10466" t="str">
            <v xml:space="preserve">Administrative services provided by offices, bureaux and programme units concerning: discovery, exploitation, conservation, marketing and other aspects of mineral production, including the development and monitoring of regulations concerning prospecting; </v>
          </cell>
        </row>
        <row r="10467">
          <cell r="A10467">
            <v>7687513901</v>
          </cell>
          <cell r="B10467" t="str">
            <v xml:space="preserve">  Other regulation of and contribution to more efficient operation of business affairs n.e.c</v>
          </cell>
          <cell r="C10467" t="str">
            <v>Support and information services for all the above-mentioned affairs</v>
          </cell>
        </row>
        <row r="10468">
          <cell r="A10468">
            <v>7687513902</v>
          </cell>
          <cell r="B10468" t="str">
            <v xml:space="preserve">  Other regulation of and contribution to more efficient operation of business affairs n.e.c</v>
          </cell>
          <cell r="C10468" t="str">
            <v>Public administrative services related to hotels and restaurants</v>
          </cell>
        </row>
        <row r="10469">
          <cell r="A10469">
            <v>7687513902</v>
          </cell>
          <cell r="B10469" t="str">
            <v xml:space="preserve">  Other regulation of and contribution to more efficient operation of business affairs n.e.c</v>
          </cell>
          <cell r="C10469" t="str">
            <v>Administrative services provided by offices, bureaux and programme units concerning: hotel and restaurant operation</v>
          </cell>
        </row>
        <row r="10470">
          <cell r="A10470">
            <v>7687513902</v>
          </cell>
          <cell r="B10470" t="str">
            <v xml:space="preserve">  Other regulation of and contribution to more efficient operation of business affairs n.e.c</v>
          </cell>
          <cell r="C10470" t="str">
            <v>Administrative services concerning the design and construction of hotel and restaurant accommodation</v>
          </cell>
        </row>
        <row r="10471">
          <cell r="A10471">
            <v>7687513902</v>
          </cell>
          <cell r="B10471" t="str">
            <v xml:space="preserve">  Other regulation of and contribution to more efficient operation of business affairs n.e.c</v>
          </cell>
          <cell r="C10471" t="str">
            <v>Support and information services for the above-mentioned affairs</v>
          </cell>
        </row>
        <row r="10472">
          <cell r="A10472">
            <v>7687513903</v>
          </cell>
          <cell r="B10472" t="str">
            <v xml:space="preserve">  Other regulation of and contribution to more efficient operation of business affairs n.e.c</v>
          </cell>
          <cell r="C10472" t="str">
            <v>Administrative services provided by offices, bureaux and programme units concerning: planning, design, construction, improvement and operation of multipurpose projects.  Such projects typically consist of integrated facilities for power generation, flood</v>
          </cell>
        </row>
        <row r="10473">
          <cell r="A10473">
            <v>7687513903</v>
          </cell>
          <cell r="B10473" t="str">
            <v xml:space="preserve">  Other regulation of and contribution to more efficient operation of business affairs n.e.c</v>
          </cell>
          <cell r="C10473" t="str">
            <v>Support and information services for the above-mentioned affairs</v>
          </cell>
        </row>
        <row r="10474">
          <cell r="A10474">
            <v>7687513904</v>
          </cell>
          <cell r="B10474" t="str">
            <v xml:space="preserve">  Other regulation of and contribution to more efficient operation of business affairs n.e.c</v>
          </cell>
          <cell r="C10474" t="str">
            <v>Administrative services provided by offices, bureaux and programme units involving: formulation of general economic policies; regulation or support of general economic activities, such as export and import trade as a whole, commodity and equity markets; o</v>
          </cell>
        </row>
        <row r="10475">
          <cell r="A10475">
            <v>7687513904</v>
          </cell>
          <cell r="B10475" t="str">
            <v xml:space="preserve">  Other regulation of and contribution to more efficient operation of business affairs n.e.c</v>
          </cell>
          <cell r="C10475" t="str">
            <v>Administrative services concerning the operation of such institutions as the patent, trademark and copyright offices, weather forecasting institutions, standardisation institutions</v>
          </cell>
        </row>
        <row r="10476">
          <cell r="A10476">
            <v>7517514001</v>
          </cell>
          <cell r="B10476" t="str">
            <v xml:space="preserve">  Public service activities </v>
          </cell>
          <cell r="C10476" t="str">
            <v>Public administrative and operational services for general personnel affairs, whether or not connected with a specific function</v>
          </cell>
        </row>
        <row r="10477">
          <cell r="A10477">
            <v>7517514001</v>
          </cell>
          <cell r="B10477" t="str">
            <v xml:space="preserve">  Public service activities </v>
          </cell>
          <cell r="C10477" t="str">
            <v>Services related to the development and implementation of general personnel policies and procedures, covering selection and promotion, rating methods, job descriptions, evaluation and classification, administration of civil service regulations and similar</v>
          </cell>
        </row>
        <row r="10478">
          <cell r="A10478">
            <v>7517514002</v>
          </cell>
          <cell r="B10478" t="str">
            <v xml:space="preserve">  Public service activities </v>
          </cell>
          <cell r="C10478" t="str">
            <v>Other general services for the government n.e.c.</v>
          </cell>
        </row>
        <row r="10479">
          <cell r="A10479">
            <v>7527521001</v>
          </cell>
          <cell r="B10479" t="str">
            <v xml:space="preserve">  Foreign affairs </v>
          </cell>
          <cell r="C10479" t="str">
            <v>Public administrative and operational services for ministries of foreign affairs and diplomatic and consular missions stationed abroad or at offices of international organisations</v>
          </cell>
        </row>
        <row r="10480">
          <cell r="A10480">
            <v>7527521001</v>
          </cell>
          <cell r="B10480" t="str">
            <v xml:space="preserve">  Foreign affairs </v>
          </cell>
          <cell r="C10480" t="str">
            <v>Administrative, operational and support services for information and cultural services intended for distribution beyond national boundaries, including libraries, reading rooms and reference services located abroad</v>
          </cell>
        </row>
        <row r="10481">
          <cell r="A10481">
            <v>7527521002</v>
          </cell>
          <cell r="B10481" t="str">
            <v xml:space="preserve">  Foreign affairs </v>
          </cell>
          <cell r="C10481" t="str">
            <v>Public administrative services for economic aid to developing countries, whether or not routed through international organisations</v>
          </cell>
        </row>
        <row r="10482">
          <cell r="A10482">
            <v>7527521002</v>
          </cell>
          <cell r="B10482" t="str">
            <v xml:space="preserve">  Foreign affairs </v>
          </cell>
          <cell r="C10482" t="str">
            <v>Administrative services provided by offices, bureaux and programme units for non-military aid programmes to developing countries</v>
          </cell>
        </row>
        <row r="10483">
          <cell r="A10483">
            <v>7527521002</v>
          </cell>
          <cell r="B10483" t="str">
            <v xml:space="preserve">  Foreign affairs </v>
          </cell>
          <cell r="C10483" t="str">
            <v>Provision or support for technical assistance and training</v>
          </cell>
        </row>
        <row r="10484">
          <cell r="A10484">
            <v>7527521002</v>
          </cell>
          <cell r="B10484" t="str">
            <v xml:space="preserve">  Foreign affairs </v>
          </cell>
          <cell r="C10484" t="str">
            <v>International assistance such as refugee or hunger relief programmes: economic aid missions accredited to foreign governments</v>
          </cell>
        </row>
        <row r="10485">
          <cell r="A10485">
            <v>7527521003</v>
          </cell>
          <cell r="B10485" t="str">
            <v xml:space="preserve">  Foreign affairs </v>
          </cell>
          <cell r="C10485" t="str">
            <v>Administrative services by offices, bureaux and programme units concerning military aid missions accredited to foreign governments or attached to international military organisations or alliances</v>
          </cell>
        </row>
        <row r="10486">
          <cell r="A10486">
            <v>7527521003</v>
          </cell>
          <cell r="B10486" t="str">
            <v xml:space="preserve">  Foreign affairs </v>
          </cell>
          <cell r="C10486" t="str">
            <v>Grants and loans for military aid</v>
          </cell>
        </row>
        <row r="10487">
          <cell r="A10487">
            <v>7527521003</v>
          </cell>
          <cell r="B10487" t="str">
            <v xml:space="preserve">  Foreign affairs </v>
          </cell>
          <cell r="C10487" t="str">
            <v>Contributions to international peacekeeping forces, including assignment of manpower</v>
          </cell>
        </row>
        <row r="10488">
          <cell r="A10488">
            <v>7537522001</v>
          </cell>
          <cell r="B10488" t="str">
            <v xml:space="preserve">  Military and civil defence services </v>
          </cell>
          <cell r="C10488" t="str">
            <v>Public administrative services related to military defence</v>
          </cell>
        </row>
        <row r="10489">
          <cell r="A10489">
            <v>7537522001</v>
          </cell>
          <cell r="B10489" t="str">
            <v xml:space="preserve">  Military and civil defence services </v>
          </cell>
          <cell r="C10489" t="str">
            <v>Administrative, operational and supervisory services for: military defence and forces: land, sea, air and space defence forces; engineering, transport, communications; intelligence; material, personnel, and other non-combat forces and commands; reserve an</v>
          </cell>
        </row>
        <row r="10490">
          <cell r="A10490">
            <v>7537522001</v>
          </cell>
          <cell r="B10490" t="str">
            <v xml:space="preserve">  Military and civil defence services </v>
          </cell>
          <cell r="C10490" t="str">
            <v>Services related to the provision of equipment, structures, supplies, etc., plus health services for military personnel in the field</v>
          </cell>
        </row>
        <row r="10491">
          <cell r="A10491">
            <v>7537522001</v>
          </cell>
          <cell r="B10491" t="str">
            <v xml:space="preserve">  Military and civil defence services </v>
          </cell>
          <cell r="C10491" t="str">
            <v>Administrative and support services for defence-related applied research and experimental development</v>
          </cell>
        </row>
        <row r="10492">
          <cell r="A10492">
            <v>7537522002</v>
          </cell>
          <cell r="B10492" t="str">
            <v xml:space="preserve">  Military and civil defence services </v>
          </cell>
          <cell r="C10492" t="str">
            <v>Administrative, operational and support services related to civil defence forces</v>
          </cell>
        </row>
        <row r="10493">
          <cell r="A10493">
            <v>7537522002</v>
          </cell>
          <cell r="B10493" t="str">
            <v xml:space="preserve">  Military and civil defence services </v>
          </cell>
          <cell r="C10493" t="str">
            <v>Support services related to drawing-up of contingency plans</v>
          </cell>
        </row>
        <row r="10494">
          <cell r="A10494">
            <v>7537522002</v>
          </cell>
          <cell r="B10494" t="str">
            <v xml:space="preserve">  Military and civil defence services </v>
          </cell>
          <cell r="C10494" t="str">
            <v>Carrying out exercises involving civilian institutions and populations</v>
          </cell>
        </row>
        <row r="10495">
          <cell r="A10495">
            <v>7547523101</v>
          </cell>
          <cell r="B10495" t="str">
            <v xml:space="preserve"> Police service</v>
          </cell>
          <cell r="C10495" t="str">
            <v>Administrative and operational services provided by regular and auxiliary police forces financed by public authorities, plus harbour police, border police, coast guards and other special police forces</v>
          </cell>
        </row>
        <row r="10496">
          <cell r="A10496">
            <v>7547523101</v>
          </cell>
          <cell r="B10496" t="str">
            <v xml:space="preserve"> Police service</v>
          </cell>
          <cell r="C10496" t="str">
            <v>Police services related to traffic regulation, registration of aliens, operation of police laboratories and maintenance of police records</v>
          </cell>
        </row>
        <row r="10497">
          <cell r="A10497">
            <v>7547523101</v>
          </cell>
          <cell r="B10497" t="str">
            <v xml:space="preserve"> Police service</v>
          </cell>
          <cell r="C10497" t="str">
            <v>Civil protection services provided by army or police forces</v>
          </cell>
        </row>
        <row r="10498">
          <cell r="A10498">
            <v>7547523201</v>
          </cell>
          <cell r="B10498" t="str">
            <v xml:space="preserve">  Prison service </v>
          </cell>
          <cell r="C10498" t="str">
            <v>Public correctional services</v>
          </cell>
        </row>
        <row r="10499">
          <cell r="A10499">
            <v>7547523201</v>
          </cell>
          <cell r="B10499" t="str">
            <v xml:space="preserve">  Prison service </v>
          </cell>
          <cell r="C10499" t="str">
            <v>Administrative and operational services related to prisons and other places for the incarceration and rehabilitation of criminals, such as prison farms, workhouses, reformatories and asylums</v>
          </cell>
        </row>
        <row r="10500">
          <cell r="A10500">
            <v>7547523501</v>
          </cell>
          <cell r="B10500" t="str">
            <v xml:space="preserve">  Judiciary and legal service </v>
          </cell>
          <cell r="C10500" t="str">
            <v>Public administrative services for civil and criminal law courts, military tribunals and the judicial system</v>
          </cell>
        </row>
        <row r="10501">
          <cell r="A10501">
            <v>7547523501</v>
          </cell>
          <cell r="B10501" t="str">
            <v xml:space="preserve">  Judiciary and legal service </v>
          </cell>
          <cell r="C10501" t="str">
            <v>Legal representation and advisory services on behalf of the government or on behalf of others when provided by the government</v>
          </cell>
        </row>
        <row r="10502">
          <cell r="A10502">
            <v>7547523501</v>
          </cell>
          <cell r="B10502" t="str">
            <v xml:space="preserve">  Judiciary and legal service </v>
          </cell>
          <cell r="C10502" t="str">
            <v>Services related to sentencing and the interpretation of the law, including arbitration of civil suits</v>
          </cell>
        </row>
        <row r="10503">
          <cell r="A10503">
            <v>7547523601</v>
          </cell>
          <cell r="B10503" t="str">
            <v xml:space="preserve">  Fire-fighting service</v>
          </cell>
          <cell r="C10503" t="str">
            <v>Administrative and operational services for fire-fighting and fire prevention by regular and auxiliary fire brigades financed by public authorities</v>
          </cell>
        </row>
        <row r="10504">
          <cell r="A10504">
            <v>7547523601</v>
          </cell>
          <cell r="B10504" t="str">
            <v xml:space="preserve">  Fire-fighting service</v>
          </cell>
          <cell r="C10504" t="str">
            <v>Combat of floods and other natural disasters</v>
          </cell>
        </row>
        <row r="10505">
          <cell r="A10505">
            <v>7547523601</v>
          </cell>
          <cell r="B10505" t="str">
            <v xml:space="preserve">  Fire-fighting service</v>
          </cell>
          <cell r="C10505" t="str">
            <v>Beach surveillance and rescue operations on open water and in mountains</v>
          </cell>
        </row>
        <row r="10506">
          <cell r="A10506">
            <v>7547523601</v>
          </cell>
          <cell r="B10506" t="str">
            <v xml:space="preserve">  Fire-fighting service</v>
          </cell>
          <cell r="C10506" t="str">
            <v>Marine fireboat services</v>
          </cell>
        </row>
        <row r="10507">
          <cell r="A10507">
            <v>7547523901</v>
          </cell>
          <cell r="B10507" t="str">
            <v xml:space="preserve">  Other public order and safety affairs related services</v>
          </cell>
          <cell r="C10507" t="str">
            <v>Services related to overall administration, regulation and support of activities for the promotion of public order and safety and the development of related overall policy</v>
          </cell>
        </row>
        <row r="10508">
          <cell r="A10508">
            <v>7547523901</v>
          </cell>
          <cell r="B10508" t="str">
            <v xml:space="preserve">  Other public order and safety affairs related services</v>
          </cell>
          <cell r="C10508" t="str">
            <v>Services related to the provision of supplies for domestic emergency use in the event of peacetime disasters and information dissemination services for the above-mentioned affairs</v>
          </cell>
        </row>
        <row r="10509">
          <cell r="A10509">
            <v>7597530001</v>
          </cell>
          <cell r="B10509" t="str">
            <v xml:space="preserve">  Compulsory social security activities </v>
          </cell>
          <cell r="C10509" t="str">
            <v>Administrative and operational services related to social security, involving provision of benefits for loss of income due to sickness, childbirth or temporary disablement</v>
          </cell>
        </row>
        <row r="10510">
          <cell r="A10510">
            <v>7597530002</v>
          </cell>
          <cell r="B10510" t="str">
            <v xml:space="preserve">  Compulsory social security activities </v>
          </cell>
          <cell r="C10510" t="str">
            <v>Public administrative services for government employee pension schemes and for old-age, disability or survivors' benefits other than for government employees</v>
          </cell>
        </row>
        <row r="10511">
          <cell r="A10511">
            <v>7597530002</v>
          </cell>
          <cell r="B10511" t="str">
            <v xml:space="preserve">  Compulsory social security activities </v>
          </cell>
          <cell r="C10511" t="str">
            <v>Administrative and operational services related to retirement, pension and disability schemes for government employees and their survivors, including government social assistance schemes to compensate for permanent loss of income due to partial or full di</v>
          </cell>
        </row>
        <row r="10512">
          <cell r="A10512">
            <v>7597530003</v>
          </cell>
          <cell r="B10512" t="str">
            <v xml:space="preserve">  Compulsory social security activities </v>
          </cell>
          <cell r="C10512" t="str">
            <v>Public administrative, operational and support services related to unemployment compensation schemes.  Included are payments under social insurance or other government schemes to compensate individuals for loss of income due to unemployment</v>
          </cell>
        </row>
        <row r="10513">
          <cell r="A10513">
            <v>7597530004</v>
          </cell>
          <cell r="B10513" t="str">
            <v xml:space="preserve">  Compulsory social security activities </v>
          </cell>
          <cell r="C10513" t="str">
            <v>Public administrative, operational and support services related to income assistance for households and families with dependent children</v>
          </cell>
        </row>
        <row r="10514">
          <cell r="A10514">
            <v>7597530004</v>
          </cell>
          <cell r="B10514" t="str">
            <v xml:space="preserve">  Compulsory social security activities </v>
          </cell>
          <cell r="C10514" t="str">
            <v>Payments to families with dependent children whether or not an income recipient is part of the household</v>
          </cell>
        </row>
        <row r="10515">
          <cell r="A10515">
            <v>7597530004</v>
          </cell>
          <cell r="B10515" t="str">
            <v xml:space="preserve">  Compulsory social security activities </v>
          </cell>
          <cell r="C10515" t="str">
            <v>Payment to households on a per-child basis, regardless of needs</v>
          </cell>
        </row>
        <row r="10516">
          <cell r="A10516">
            <v>8018010101</v>
          </cell>
          <cell r="B10516" t="str">
            <v xml:space="preserve">  Nurseries and kindergartens</v>
          </cell>
          <cell r="C10516" t="str">
            <v>Pre-primary education services.  Such education services are usually provided by nursery schools, kindergartens or special sections attached to primary schools and aim primarily to introduce very young children to the kind of environment they can expect a</v>
          </cell>
        </row>
        <row r="10517">
          <cell r="A10517">
            <v>8018010201</v>
          </cell>
          <cell r="B10517" t="str">
            <v xml:space="preserve">  Primary schools</v>
          </cell>
          <cell r="C10517" t="str">
            <v>Other primary education services at the first level.  Such education services are intended to give pupils a basic education in diverse subjects and are characterised by a relatively low specialisation level</v>
          </cell>
        </row>
        <row r="10518">
          <cell r="A10518">
            <v>8018021001</v>
          </cell>
          <cell r="B10518" t="str">
            <v xml:space="preserve">  General secondary education </v>
          </cell>
          <cell r="C10518" t="str">
            <v>General school education services at the second level, first stage. Such education services consist of education that continues the basic programmes taught at the primary level, but usually on a more subject-oriented pattern and with some specialisation.</v>
          </cell>
        </row>
        <row r="10519">
          <cell r="A10519">
            <v>8018021002</v>
          </cell>
          <cell r="B10519" t="str">
            <v xml:space="preserve">  General secondary education </v>
          </cell>
          <cell r="C10519" t="str">
            <v>General school education services at the second level, second stage. Such education services consist of general education programmes covering a wide variety of subjects involving more specialisation than at the first stage. The programmes aim to qualify p</v>
          </cell>
        </row>
        <row r="10520">
          <cell r="A10520">
            <v>8018022001</v>
          </cell>
          <cell r="B10520" t="str">
            <v xml:space="preserve">  Technical and vocational secondary education </v>
          </cell>
          <cell r="C10520" t="str">
            <v xml:space="preserve">Technical and vocational education services below the university level. Such education services consist of programmes emphasising subject-matter specialisation and instruction in both theoretical and practical skills. They usually focus on application to </v>
          </cell>
        </row>
        <row r="10521">
          <cell r="A10521">
            <v>8018030101</v>
          </cell>
          <cell r="B10521" t="str">
            <v xml:space="preserve">  College and university education</v>
          </cell>
          <cell r="C10521" t="str">
            <v>Education services leading to a university degree or equivalent. Such education services are provided by universities or specialised professional institutes. The programmes not only emphasise theoretical instruction but also aim to prepare students for pa</v>
          </cell>
        </row>
        <row r="10522">
          <cell r="A10522">
            <v>8018030201</v>
          </cell>
          <cell r="B10522" t="str">
            <v xml:space="preserve">  Commercial and other technical institutes</v>
          </cell>
          <cell r="C10522" t="str">
            <v>Post-secondary, sub-degree technical and vocational education services. In terms of subject matters, such education services consist of a great variety of programmes. They emphasize teaching of practical skills but also involve substantial theoretical bac</v>
          </cell>
        </row>
        <row r="10523">
          <cell r="A10523">
            <v>8018030301</v>
          </cell>
          <cell r="B10523" t="str">
            <v xml:space="preserve">  Nursing schools</v>
          </cell>
          <cell r="C10523" t="str">
            <v>Post-secondary, sub-degree technical and vocational education services. In terms of subject matters, such education services consist of a great variety of programmes. They emphasize teaching of practical skills but also involve substantial theoretical bac</v>
          </cell>
        </row>
        <row r="10524">
          <cell r="A10524">
            <v>8018090101</v>
          </cell>
          <cell r="B10524" t="str">
            <v xml:space="preserve">  Driving schools</v>
          </cell>
          <cell r="C10524" t="str">
            <v>Tuition for car, bus, lorry and motorcycle driving licences</v>
          </cell>
        </row>
        <row r="10525">
          <cell r="A10525">
            <v>8018090201</v>
          </cell>
          <cell r="B10525" t="str">
            <v xml:space="preserve">  Music and dancing schools</v>
          </cell>
          <cell r="C10525" t="str">
            <v>Education services that are not in the regular school and university system. Such education services may be provided in day or evening classes by schools or by special institutions</v>
          </cell>
        </row>
        <row r="10526">
          <cell r="A10526">
            <v>8018090901</v>
          </cell>
          <cell r="B10526" t="str">
            <v xml:space="preserve">  Adult and other vocational education n.e.c.</v>
          </cell>
          <cell r="C10526" t="str">
            <v>Education services at the primary and secondary levels in specific subject matters not elsewhere classified, and all other education services which are not definable by level</v>
          </cell>
        </row>
        <row r="10527">
          <cell r="A10527">
            <v>8018090901</v>
          </cell>
          <cell r="B10527" t="str">
            <v xml:space="preserve">  Adult and other vocational education n.e.c.</v>
          </cell>
          <cell r="C10527" t="str">
            <v>Education services for adults who are not in the regular school and university system. Such education services may be provided in day or evening classes by schools or by special institutions for adult education</v>
          </cell>
        </row>
        <row r="10528">
          <cell r="A10528">
            <v>8018090901</v>
          </cell>
          <cell r="B10528" t="str">
            <v xml:space="preserve">  Adult and other vocational education n.e.c.</v>
          </cell>
          <cell r="C10528" t="str">
            <v>Education services for professional sports instructors</v>
          </cell>
        </row>
        <row r="10529">
          <cell r="A10529">
            <v>8018090901</v>
          </cell>
          <cell r="B10529" t="str">
            <v xml:space="preserve">  Adult and other vocational education n.e.c.</v>
          </cell>
          <cell r="C10529" t="str">
            <v>Tuition for flying certificates and ship licences</v>
          </cell>
        </row>
        <row r="10530">
          <cell r="A10530">
            <v>8018090901</v>
          </cell>
          <cell r="B10530" t="str">
            <v xml:space="preserve">  Adult and other vocational education n.e.c.</v>
          </cell>
          <cell r="C10530" t="str">
            <v>Services related to literacy programmes for adults</v>
          </cell>
        </row>
        <row r="10531">
          <cell r="A10531">
            <v>8018090901</v>
          </cell>
          <cell r="B10531" t="str">
            <v xml:space="preserve">  Adult and other vocational education n.e.c.</v>
          </cell>
          <cell r="C10531" t="str">
            <v>Computer training services</v>
          </cell>
        </row>
        <row r="10532">
          <cell r="A10532">
            <v>8518511001</v>
          </cell>
          <cell r="B10532" t="str">
            <v xml:space="preserve">  Hospital services </v>
          </cell>
          <cell r="C10532" t="str">
            <v>Surgical services delivered under the direction of medical doctors chiefly to in-patients, aimed at curing, restoring and/or maintaining the health of a patient</v>
          </cell>
        </row>
        <row r="10533">
          <cell r="A10533">
            <v>8518511001</v>
          </cell>
          <cell r="B10533" t="str">
            <v xml:space="preserve">  Hospital services </v>
          </cell>
          <cell r="C10533" t="str">
            <v>Medical services delivered under the direction of medical doctors chiefly to in-patients, aimed at curing, restoring and/or maintaining the health of a patient</v>
          </cell>
        </row>
        <row r="10534">
          <cell r="A10534">
            <v>8518511001</v>
          </cell>
          <cell r="B10534" t="str">
            <v xml:space="preserve">  Hospital services </v>
          </cell>
          <cell r="C10534" t="str">
            <v>Gynaecological and obstetrical services delivered under the direction of medical doctors chiefly to in-patients, aimed at curing, restoring and/or maintaining the health of a patient</v>
          </cell>
        </row>
        <row r="10535">
          <cell r="A10535">
            <v>8518511001</v>
          </cell>
          <cell r="B10535" t="str">
            <v xml:space="preserve">  Hospital services </v>
          </cell>
          <cell r="C10535" t="str">
            <v>Rehabilitation services delivered under the direction of medical doctors chiefly to in-patients, aimed at curing, restoring and/or maintaining the health of a patient</v>
          </cell>
        </row>
        <row r="10536">
          <cell r="A10536">
            <v>8518511001</v>
          </cell>
          <cell r="B10536" t="str">
            <v xml:space="preserve">  Hospital services </v>
          </cell>
          <cell r="C10536" t="str">
            <v>Psychiatric services delivered under the direction of medical doctors chiefly to in-patients, aimed at curing, restoring and/or maintaining the health of a patient</v>
          </cell>
        </row>
        <row r="10537">
          <cell r="A10537">
            <v>8518511001</v>
          </cell>
          <cell r="B10537" t="str">
            <v xml:space="preserve">  Hospital services </v>
          </cell>
          <cell r="C10537" t="str">
            <v>Other hospital services delivered under the direction of medical doctors chiefly to in-patients,  aimed at curing, restoring and/or maintaining the health of a patient.  These services comprise medical, pharmaceutical and paramedical services, nursing ser</v>
          </cell>
        </row>
        <row r="10538">
          <cell r="A10538">
            <v>8518511001</v>
          </cell>
          <cell r="B10538" t="str">
            <v xml:space="preserve">  Hospital services </v>
          </cell>
          <cell r="C10538" t="str">
            <v>Military hospital services</v>
          </cell>
        </row>
        <row r="10539">
          <cell r="A10539">
            <v>8518511001</v>
          </cell>
          <cell r="B10539" t="str">
            <v xml:space="preserve">  Hospital services </v>
          </cell>
          <cell r="C10539" t="str">
            <v>Prison hospital services</v>
          </cell>
        </row>
        <row r="10540">
          <cell r="A10540">
            <v>8518512101</v>
          </cell>
          <cell r="B10540" t="str">
            <v xml:space="preserve">  Medical services </v>
          </cell>
          <cell r="C10540" t="str">
            <v>Services consisting of the prevention, diagnosis and treatment by doctors of medicine of physical and/or mental diseases of a general nature, such as: consultations; physical check-ups, etc. These services are not limited to specified or particular condit</v>
          </cell>
        </row>
        <row r="10541">
          <cell r="A10541">
            <v>8518512102</v>
          </cell>
          <cell r="B10541" t="str">
            <v xml:space="preserve">  Medical services </v>
          </cell>
          <cell r="C10541" t="str">
            <v>Consultation services in paediatrics, gynaecology-obstetrics, neurology and psychiatry, and various medical services</v>
          </cell>
        </row>
        <row r="10542">
          <cell r="A10542">
            <v>8518512102</v>
          </cell>
          <cell r="B10542" t="str">
            <v xml:space="preserve">  Medical services </v>
          </cell>
          <cell r="C10542" t="str">
            <v>Surgical consultation services</v>
          </cell>
        </row>
        <row r="10543">
          <cell r="A10543">
            <v>8518512102</v>
          </cell>
          <cell r="B10543" t="str">
            <v xml:space="preserve">  Medical services </v>
          </cell>
          <cell r="C10543" t="str">
            <v>Treatment services in out-patients clinics, such as dialysis, chemotherapy, insulin therapy, respirator treatment, X-ray treatment and the like</v>
          </cell>
        </row>
        <row r="10544">
          <cell r="A10544">
            <v>8518512102</v>
          </cell>
          <cell r="B10544" t="str">
            <v xml:space="preserve">  Medical services </v>
          </cell>
          <cell r="C10544" t="str">
            <v>Functional exploration and interpreting of medical images (X-ray photographs, electrocardiograms, endoscopies and the like)</v>
          </cell>
        </row>
        <row r="10545">
          <cell r="A10545">
            <v>8518512201</v>
          </cell>
          <cell r="B10545" t="str">
            <v xml:space="preserve">  Dental services </v>
          </cell>
          <cell r="C10545" t="str">
            <v>Orthodontic services, e.g. treatment of protruding teeth, crossbite, overbite, etc., including dental surgery even when given in hospitals to in-patients</v>
          </cell>
        </row>
        <row r="10546">
          <cell r="A10546">
            <v>8518512201</v>
          </cell>
          <cell r="B10546" t="str">
            <v xml:space="preserve">  Dental services </v>
          </cell>
          <cell r="C10546" t="str">
            <v>Services in the field of oral surgery</v>
          </cell>
        </row>
        <row r="10547">
          <cell r="A10547">
            <v>8518512201</v>
          </cell>
          <cell r="B10547" t="str">
            <v xml:space="preserve">  Dental services </v>
          </cell>
          <cell r="C10547" t="str">
            <v>Other specialised dental services, e.g. in the field of periodontics, paedodontics, endodontics and reconstruction</v>
          </cell>
        </row>
        <row r="10548">
          <cell r="A10548">
            <v>8518512201</v>
          </cell>
          <cell r="B10548" t="str">
            <v xml:space="preserve">  Dental services </v>
          </cell>
          <cell r="C10548" t="str">
            <v>Diagnosis and treatment services of diseases affecting the patient or aberrations in the cavity of the mouth, and services aimed at the prevention of dental diseases</v>
          </cell>
        </row>
        <row r="10549">
          <cell r="A10549">
            <v>8518519101</v>
          </cell>
          <cell r="B10549" t="str">
            <v xml:space="preserve">  Nursing home services</v>
          </cell>
          <cell r="C10549" t="str">
            <v>Services such as supervision during pregnancy and childbirth</v>
          </cell>
        </row>
        <row r="10550">
          <cell r="A10550">
            <v>8518519101</v>
          </cell>
          <cell r="B10550" t="str">
            <v xml:space="preserve">  Nursing home services</v>
          </cell>
          <cell r="C10550" t="str">
            <v>Supervision of the mother after birth</v>
          </cell>
        </row>
        <row r="10551">
          <cell r="A10551">
            <v>8518519101</v>
          </cell>
          <cell r="B10551" t="str">
            <v xml:space="preserve">  Nursing home services</v>
          </cell>
          <cell r="C10551" t="str">
            <v>Services in a field of nursing care (without admission), advice and prevention for patients at home, the provision of maternity care, children's hygiene, etc.</v>
          </cell>
        </row>
        <row r="10552">
          <cell r="A10552">
            <v>8518519201</v>
          </cell>
          <cell r="B10552" t="str">
            <v xml:space="preserve">  Physiotherapy and occupational therapy services</v>
          </cell>
          <cell r="C10552" t="str">
            <v>Services provided by physiotherapists</v>
          </cell>
        </row>
        <row r="10553">
          <cell r="A10553">
            <v>8518519201</v>
          </cell>
          <cell r="B10553" t="str">
            <v xml:space="preserve">  Physiotherapy and occupational therapy services</v>
          </cell>
          <cell r="C10553" t="str">
            <v>Physiotherapy services are services in the field of physiotherapy, ergo therapy occupational therapy, speech therapy, etc. These services are provided by authorised persons, other than medical doctors</v>
          </cell>
        </row>
        <row r="10554">
          <cell r="A10554">
            <v>8518519301</v>
          </cell>
          <cell r="B10554" t="str">
            <v xml:space="preserve">  Herbalists and homeopathy services</v>
          </cell>
          <cell r="C10554" t="str">
            <v>Services provided by other para-medical persons (including homeopathological and similar services)</v>
          </cell>
        </row>
        <row r="10555">
          <cell r="A10555">
            <v>8518519301</v>
          </cell>
          <cell r="B10555" t="str">
            <v xml:space="preserve">  Herbalists and homeopathy services</v>
          </cell>
          <cell r="C10555" t="str">
            <v>Para-medical services are services in the field of homeopathy, acupuncture, nutrition, etc. These services are provided by authorised persons, other than medical doctors</v>
          </cell>
        </row>
        <row r="10556">
          <cell r="A10556">
            <v>8518519401</v>
          </cell>
          <cell r="B10556" t="str">
            <v xml:space="preserve">  Ambulance services</v>
          </cell>
          <cell r="C10556" t="str">
            <v>Services involving transport of patients by ambulance, with or without resuscitation equipment or medical personnel</v>
          </cell>
        </row>
        <row r="10557">
          <cell r="A10557">
            <v>8518519901</v>
          </cell>
          <cell r="B10557" t="str">
            <v xml:space="preserve">  Human health services n.e.c.</v>
          </cell>
          <cell r="C10557" t="str">
            <v>Combined lodging and medical services provided without the supervision of a medical doctor located on the premises</v>
          </cell>
        </row>
        <row r="10558">
          <cell r="A10558">
            <v>8518519902</v>
          </cell>
          <cell r="B10558" t="str">
            <v xml:space="preserve">  Human health services n.e.c.</v>
          </cell>
          <cell r="C10558" t="str">
            <v>Services provided by medical laboratories</v>
          </cell>
        </row>
        <row r="10559">
          <cell r="A10559">
            <v>8518519902</v>
          </cell>
          <cell r="B10559" t="str">
            <v xml:space="preserve">  Human health services n.e.c.</v>
          </cell>
          <cell r="C10559" t="str">
            <v>Services provided by blood, sperm and transplant organ banks</v>
          </cell>
        </row>
        <row r="10560">
          <cell r="A10560">
            <v>8518519902</v>
          </cell>
          <cell r="B10560" t="str">
            <v xml:space="preserve">  Human health services n.e.c.</v>
          </cell>
          <cell r="C10560" t="str">
            <v>Dental testing services</v>
          </cell>
        </row>
        <row r="10561">
          <cell r="A10561">
            <v>8518519902</v>
          </cell>
          <cell r="B10561" t="str">
            <v xml:space="preserve">  Human health services n.e.c.</v>
          </cell>
          <cell r="C10561" t="str">
            <v>Medical analysis and testing services</v>
          </cell>
        </row>
        <row r="10562">
          <cell r="A10562">
            <v>8518519902</v>
          </cell>
          <cell r="B10562" t="str">
            <v xml:space="preserve">  Human health services n.e.c.</v>
          </cell>
          <cell r="C10562" t="str">
            <v>Other human health services n.e.c.</v>
          </cell>
        </row>
        <row r="10563">
          <cell r="A10563">
            <v>8518520001</v>
          </cell>
          <cell r="B10563" t="str">
            <v xml:space="preserve">  Veterinary services </v>
          </cell>
          <cell r="C10563" t="str">
            <v>Animal and veterinary hospital an non-hospital medical, surgical and dental services delivered to pet animals. The services are aimed at curing, restoring and/or maintaining the health of the animal</v>
          </cell>
        </row>
        <row r="10564">
          <cell r="A10564">
            <v>8518520001</v>
          </cell>
          <cell r="B10564" t="str">
            <v xml:space="preserve">  Veterinary services </v>
          </cell>
          <cell r="C10564" t="str">
            <v>Hospital, laboratory and technical services, foods (including special diets) and other facilities and resources</v>
          </cell>
        </row>
        <row r="10565">
          <cell r="A10565">
            <v>8518520002</v>
          </cell>
          <cell r="B10565" t="str">
            <v xml:space="preserve">  Veterinary services </v>
          </cell>
          <cell r="C10565" t="str">
            <v>Animal and veterinary hospital and non-hospital medical, surgical and dental services delivered to livestock. The services are aimed at curing, restoring and/or maintaining the health of the animal hospital, laboratory and technical services, foods (inclu</v>
          </cell>
        </row>
        <row r="10566">
          <cell r="A10566">
            <v>8518520003</v>
          </cell>
          <cell r="B10566" t="str">
            <v xml:space="preserve">  Veterinary services </v>
          </cell>
          <cell r="C10566" t="str">
            <v xml:space="preserve">Animal and veterinary hospital and non-hospital medical, surgical and dental services delivered to animals other than pets (including zoo animals and animals raised for their fur production or other products).  The services are aimed at curing, restoring </v>
          </cell>
        </row>
        <row r="10567">
          <cell r="A10567">
            <v>8518520003</v>
          </cell>
          <cell r="B10567" t="str">
            <v xml:space="preserve">  Veterinary services </v>
          </cell>
          <cell r="C10567" t="str">
            <v>Hospital, laboratory and technical services, foods (including special diets) and other facilities and resources.</v>
          </cell>
        </row>
        <row r="10568">
          <cell r="A10568">
            <v>8528531101</v>
          </cell>
          <cell r="B10568" t="str">
            <v xml:space="preserve">  Welfare services for children (e.g.. orphanages and boys' homes)</v>
          </cell>
          <cell r="C10568" t="str">
            <v>Residential social assistance services involving round-the-clock care services to children e.g. social  services for orphanages, homes for children in need of protection, homes for children with emotional impairments</v>
          </cell>
        </row>
        <row r="10569">
          <cell r="A10569">
            <v>8528531201</v>
          </cell>
          <cell r="B10569" t="str">
            <v xml:space="preserve">  Services of homes for the aged</v>
          </cell>
          <cell r="C10569" t="str">
            <v>Social assistance services involving round-the-clock care services by residential institutions for elderly persons</v>
          </cell>
        </row>
        <row r="10570">
          <cell r="A10570">
            <v>8528531301</v>
          </cell>
          <cell r="B10570" t="str">
            <v xml:space="preserve">  Women's refuge operations</v>
          </cell>
          <cell r="C10570" t="str">
            <v xml:space="preserve">Residential social assistance services involving round-the-clock care services to other clients e.g. : homes for single mothers </v>
          </cell>
        </row>
        <row r="10571">
          <cell r="A10571">
            <v>8528531401</v>
          </cell>
          <cell r="B10571" t="str">
            <v xml:space="preserve">  Juvenile homes services</v>
          </cell>
          <cell r="C10571" t="str">
            <v>Residential social assistance services involving round-the-clock care services to other clients e.g. : homes juvenile correction homes</v>
          </cell>
        </row>
        <row r="10572">
          <cell r="A10572">
            <v>8528531501</v>
          </cell>
          <cell r="B10572" t="str">
            <v xml:space="preserve">  Home for the handicapped operations</v>
          </cell>
          <cell r="C10572" t="str">
            <v>Social assistance services involving round-the-clock care services by residential institutions for persons with physical or intellectual disabilities, including those having disabilities in seeing, hearing or speaking</v>
          </cell>
        </row>
        <row r="10573">
          <cell r="A10573">
            <v>8528531601</v>
          </cell>
          <cell r="B10573" t="str">
            <v xml:space="preserve">  Drug rehabilitation  homes services</v>
          </cell>
          <cell r="C10573" t="str">
            <v>Residential social assistance services involving round-the-clock care services to other clients e.g. : rehabilitation services (not including medical treatment ) for persons with impairments such as alcohol or drug dependence</v>
          </cell>
        </row>
        <row r="10574">
          <cell r="A10574">
            <v>8528531901</v>
          </cell>
          <cell r="B10574" t="str">
            <v xml:space="preserve">  Other social work with accommodation</v>
          </cell>
          <cell r="C10574" t="str">
            <v xml:space="preserve">Residential social assistance services involving round-the-clock care services to other clients e.g. : other social rehabilitation services </v>
          </cell>
        </row>
        <row r="10575">
          <cell r="A10575">
            <v>8528532101</v>
          </cell>
          <cell r="B10575" t="str">
            <v xml:space="preserve">  Counselling service</v>
          </cell>
          <cell r="C10575" t="str">
            <v>Old-age visiting services, household budget counselling services</v>
          </cell>
        </row>
        <row r="10576">
          <cell r="A10576">
            <v>8528532401</v>
          </cell>
          <cell r="B10576" t="str">
            <v xml:space="preserve">  Voluntary welfare services for the collection and allocation of funds for welfare purposes</v>
          </cell>
          <cell r="C10576" t="str">
            <v>Welfare services not including lodging services, e.g. eligibility-determination services in connection with welfare aid, rent supplements and food stamps</v>
          </cell>
        </row>
        <row r="10577">
          <cell r="A10577">
            <v>8528532401</v>
          </cell>
          <cell r="B10577" t="str">
            <v xml:space="preserve">  Voluntary welfare services for the collection and allocation of funds for welfare purposes</v>
          </cell>
          <cell r="C10577" t="str">
            <v>Other community and neighbourhood services</v>
          </cell>
        </row>
        <row r="10578">
          <cell r="A10578">
            <v>8528532501</v>
          </cell>
          <cell r="B10578" t="str">
            <v xml:space="preserve">  Child day care service</v>
          </cell>
          <cell r="C10578" t="str">
            <v>Non-residential social services consisting of the provision of day-time shelter and elementary play-related teaching to small children (day-care services) in nursery school</v>
          </cell>
        </row>
        <row r="10579">
          <cell r="A10579">
            <v>8528532501</v>
          </cell>
          <cell r="B10579" t="str">
            <v xml:space="preserve">  Child day care service</v>
          </cell>
          <cell r="C10579" t="str">
            <v>Non-residential social services consisting of the provision of day-time shelter and elementary play-related teaching to children and young people with disabilities</v>
          </cell>
        </row>
        <row r="10580">
          <cell r="A10580">
            <v>8528532502</v>
          </cell>
          <cell r="B10580" t="str">
            <v xml:space="preserve">  Child day care service</v>
          </cell>
          <cell r="C10580" t="str">
            <v>Guidance and counselling services not elsewhere classified delivered to individuals and families, generally the children's parents, in their homes or elsewhere. Such services may deal with behavioural, educational and other problems realted to children, e</v>
          </cell>
        </row>
        <row r="10581">
          <cell r="A10581">
            <v>8528532901</v>
          </cell>
          <cell r="B10581" t="str">
            <v xml:space="preserve">  Other social work activities n.e.c.</v>
          </cell>
          <cell r="C10581" t="str">
            <v>Vocational rehabilitation services for persons with disabilities or who are unemployed, where the social assistance component is predominant</v>
          </cell>
        </row>
        <row r="10582">
          <cell r="A10582">
            <v>8528532902</v>
          </cell>
          <cell r="B10582" t="str">
            <v xml:space="preserve">  Other social work activities n.e.c.</v>
          </cell>
          <cell r="C10582" t="str">
            <v>Other social services not including lodging services, e.g. marriage guidance services, guidance services delivered to persons on parole or probation, social assistance services to disaster victims, refugees and immigrants, including shelter services</v>
          </cell>
        </row>
        <row r="10583">
          <cell r="A10583">
            <v>9019000101</v>
          </cell>
          <cell r="B10583" t="str">
            <v xml:space="preserve">  Sewage, sanitation and similar activities </v>
          </cell>
          <cell r="C10583" t="str">
            <v>Sewage removal services usually provided using equipment such as waste pipes, sewers or drains</v>
          </cell>
        </row>
        <row r="10584">
          <cell r="A10584">
            <v>9019000101</v>
          </cell>
          <cell r="B10584" t="str">
            <v xml:space="preserve">  Sewage, sanitation and similar activities </v>
          </cell>
          <cell r="C10584" t="str">
            <v>Sewage treatment services using dilution, screening and filtering, sedimentation, chemical precipitation, etc.</v>
          </cell>
        </row>
        <row r="10585">
          <cell r="A10585">
            <v>9019000102</v>
          </cell>
          <cell r="B10585" t="str">
            <v xml:space="preserve">  Sewage, sanitation and similar activities </v>
          </cell>
          <cell r="C10585" t="str">
            <v>Emptying and cleaning of cesspools and septic tanks</v>
          </cell>
        </row>
        <row r="10586">
          <cell r="A10586">
            <v>9019000102</v>
          </cell>
          <cell r="B10586" t="str">
            <v xml:space="preserve">  Sewage, sanitation and similar activities </v>
          </cell>
          <cell r="C10586" t="str">
            <v>Servicing of chemical toilets</v>
          </cell>
        </row>
        <row r="10587">
          <cell r="A10587">
            <v>9019000103</v>
          </cell>
          <cell r="B10587" t="str">
            <v xml:space="preserve">  Sewage, sanitation and similar activities </v>
          </cell>
          <cell r="C10587" t="str">
            <v>Beach cleaning services</v>
          </cell>
        </row>
        <row r="10588">
          <cell r="A10588">
            <v>9019000103</v>
          </cell>
          <cell r="B10588" t="str">
            <v xml:space="preserve">  Sewage, sanitation and similar activities </v>
          </cell>
          <cell r="C10588" t="str">
            <v>Drain unblocking services</v>
          </cell>
        </row>
        <row r="10589">
          <cell r="A10589">
            <v>9019000104</v>
          </cell>
          <cell r="B10589" t="str">
            <v xml:space="preserve">  Sewage, sanitation and similar activities </v>
          </cell>
          <cell r="C10589" t="str">
            <v>Other environmental protection services n.e.c.</v>
          </cell>
        </row>
        <row r="10590">
          <cell r="A10590">
            <v>9019000201</v>
          </cell>
          <cell r="B10590" t="str">
            <v xml:space="preserve">  Refuse disposal services </v>
          </cell>
          <cell r="C10590" t="str">
            <v>Collection and transportation services of non-hazardous waste, whether from households or from industrial or commercial establishments</v>
          </cell>
        </row>
        <row r="10591">
          <cell r="A10591">
            <v>9019000202</v>
          </cell>
          <cell r="B10591" t="str">
            <v xml:space="preserve">  Refuse disposal services </v>
          </cell>
          <cell r="C10591" t="str">
            <v>Disposal of non-hazardous waste by incineration</v>
          </cell>
        </row>
        <row r="10592">
          <cell r="A10592">
            <v>9019000202</v>
          </cell>
          <cell r="B10592" t="str">
            <v xml:space="preserve">  Refuse disposal services </v>
          </cell>
          <cell r="C10592" t="str">
            <v>Disposal of non-hazardous waste by means other than incineration i.e. dumping, composting, etc.</v>
          </cell>
        </row>
        <row r="10593">
          <cell r="A10593">
            <v>9019000203</v>
          </cell>
          <cell r="B10593" t="str">
            <v xml:space="preserve">  Refuse disposal services </v>
          </cell>
          <cell r="C10593" t="str">
            <v>Runway vacuuming services</v>
          </cell>
        </row>
        <row r="10594">
          <cell r="A10594">
            <v>9019000301</v>
          </cell>
          <cell r="B10594" t="str">
            <v xml:space="preserve">  Industrial waste collection and disposal service </v>
          </cell>
          <cell r="C10594" t="str">
            <v>Oil spill fighting services</v>
          </cell>
        </row>
        <row r="10595">
          <cell r="A10595">
            <v>9019000302</v>
          </cell>
          <cell r="B10595" t="str">
            <v xml:space="preserve">  Industrial waste collection and disposal service </v>
          </cell>
          <cell r="C10595" t="str">
            <v>Waste treatment and disposal services for hazardous liquid and solid waste (toxic, corrosive, reactive, flammable or pathological waste) by incineration, secure chemical land filling or storage</v>
          </cell>
        </row>
        <row r="10596">
          <cell r="A10596">
            <v>9019000302</v>
          </cell>
          <cell r="B10596" t="str">
            <v xml:space="preserve">  Industrial waste collection and disposal service </v>
          </cell>
          <cell r="C10596" t="str">
            <v>Specialised treatment of polluted soils</v>
          </cell>
        </row>
        <row r="10597">
          <cell r="A10597">
            <v>9119111001</v>
          </cell>
          <cell r="B10597" t="str">
            <v xml:space="preserve">  Activities of business and employers' organizations </v>
          </cell>
          <cell r="C10597" t="str">
            <v>Representation, negotiation, information dissemination, and similar services provided by business and employers membership organizations whose member interests centre on the development and welfare of business or trade in general or of a particular line i</v>
          </cell>
        </row>
        <row r="10598">
          <cell r="A10598">
            <v>9119112001</v>
          </cell>
          <cell r="B10598" t="str">
            <v xml:space="preserve">  Activities of professional organizations</v>
          </cell>
          <cell r="C10598" t="str">
            <v>Representation, negotiation, information dissemination, and similar services provided by professional organizations, whose member interests centre on scholarly disciplines or professional practices of technical fields in general or of a particular field</v>
          </cell>
        </row>
        <row r="10599">
          <cell r="A10599">
            <v>9119120001</v>
          </cell>
          <cell r="B10599" t="str">
            <v xml:space="preserve">  Activities of professional organizations</v>
          </cell>
          <cell r="C10599" t="str">
            <v>Representation, negotiation, and information dissemination services of members' views concerning the work situation and organizational services for concerted action, provided by associations whose members are mainly employees</v>
          </cell>
        </row>
        <row r="10600">
          <cell r="A10600">
            <v>9119191001</v>
          </cell>
          <cell r="B10600" t="str">
            <v xml:space="preserve">  Activities of religious organizations</v>
          </cell>
          <cell r="C10600" t="str">
            <v>Religious worship, training and study services</v>
          </cell>
        </row>
        <row r="10601">
          <cell r="A10601">
            <v>9119191001</v>
          </cell>
          <cell r="B10601" t="str">
            <v xml:space="preserve">  Activities of religious organizations</v>
          </cell>
          <cell r="C10601" t="str">
            <v>Specialised religious services such as marriage services, services for the dead, confirmation services, baptismal and christening services, etc.</v>
          </cell>
        </row>
        <row r="10602">
          <cell r="A10602">
            <v>9119191001</v>
          </cell>
          <cell r="B10602" t="str">
            <v xml:space="preserve">  Activities of religious organizations</v>
          </cell>
          <cell r="C10602" t="str">
            <v>Religious services, including retreat services provided by houses of religious orders</v>
          </cell>
        </row>
        <row r="10603">
          <cell r="A10603">
            <v>9119191001</v>
          </cell>
          <cell r="B10603" t="str">
            <v xml:space="preserve">  Activities of religious organizations</v>
          </cell>
          <cell r="C10603" t="str">
            <v>Missionary services</v>
          </cell>
        </row>
        <row r="10604">
          <cell r="A10604">
            <v>9119192001</v>
          </cell>
          <cell r="B10604" t="str">
            <v xml:space="preserve">  Activities of political organizations</v>
          </cell>
          <cell r="C10604" t="str">
            <v>Information dissemination, public relations, fund raising and similar services provided by political parties and similar organizations, engaged in placing their members or those sympathetic to the party in political offices</v>
          </cell>
        </row>
        <row r="10605">
          <cell r="A10605">
            <v>9119199101</v>
          </cell>
          <cell r="B10605" t="str">
            <v xml:space="preserve">  Civic betterment and community facility support services</v>
          </cell>
          <cell r="C10605" t="str">
            <v>Services provided by organizations in the purpose of furthering a public cause or issue by means of public education, political influence, etc., e.g. environmental advocacy</v>
          </cell>
        </row>
        <row r="10606">
          <cell r="A10606">
            <v>9119199101</v>
          </cell>
          <cell r="B10606" t="str">
            <v xml:space="preserve">  Civic betterment and community facility support services</v>
          </cell>
          <cell r="C10606" t="str">
            <v>Services provided by organisations for the support of community, social and educational activities and facilities</v>
          </cell>
        </row>
        <row r="10607">
          <cell r="A10607">
            <v>9119199201</v>
          </cell>
          <cell r="B10607" t="str">
            <v xml:space="preserve">  Special group advocacy services </v>
          </cell>
          <cell r="C10607" t="str">
            <v>Services provided by associations for the protection and betterment of special groups, such as ethnic and minority groups by means of public education, political influence, etc.</v>
          </cell>
        </row>
        <row r="10608">
          <cell r="A10608">
            <v>9119199301</v>
          </cell>
          <cell r="B10608" t="str">
            <v xml:space="preserve">  Services provided by youth associations</v>
          </cell>
          <cell r="C10608" t="str">
            <v>Services provided by associations of young people and children</v>
          </cell>
        </row>
        <row r="10609">
          <cell r="A10609">
            <v>9119199301</v>
          </cell>
          <cell r="B10609" t="str">
            <v xml:space="preserve">  Services provided by youth associations</v>
          </cell>
          <cell r="C10609" t="str">
            <v>Services provided by student associations, clubs and fraternities</v>
          </cell>
        </row>
        <row r="10610">
          <cell r="A10610">
            <v>9119199901</v>
          </cell>
          <cell r="B10610" t="str">
            <v xml:space="preserve">  Other services provided by membership organizations n.e.c.</v>
          </cell>
          <cell r="C10610" t="str">
            <v>Services provided by fraternal societies</v>
          </cell>
        </row>
        <row r="10611">
          <cell r="A10611">
            <v>9119199901</v>
          </cell>
          <cell r="B10611" t="str">
            <v xml:space="preserve">  Other services provided by membership organizations n.e.c.</v>
          </cell>
          <cell r="C10611" t="str">
            <v>Services provided by patriotic associations</v>
          </cell>
        </row>
        <row r="10612">
          <cell r="A10612">
            <v>9119199901</v>
          </cell>
          <cell r="B10612" t="str">
            <v xml:space="preserve">  Other services provided by membership organizations n.e.c.</v>
          </cell>
          <cell r="C10612" t="str">
            <v>Social and realted community services</v>
          </cell>
        </row>
        <row r="10613">
          <cell r="A10613">
            <v>9119199901</v>
          </cell>
          <cell r="B10613" t="str">
            <v xml:space="preserve">  Other services provided by membership organizations n.e.c.</v>
          </cell>
          <cell r="C10613" t="str">
            <v>Services provided by multi-functional clubs and community centres</v>
          </cell>
        </row>
        <row r="10614">
          <cell r="A10614">
            <v>9219211101</v>
          </cell>
          <cell r="B10614" t="str">
            <v xml:space="preserve"> Motion picture and video production </v>
          </cell>
          <cell r="C10614" t="str">
            <v>Cinematographic  film, exposed and developed, of a width of 35mm or more,  imported on a rental basis</v>
          </cell>
        </row>
        <row r="10615">
          <cell r="A10615">
            <v>9219211101</v>
          </cell>
          <cell r="B10615" t="str">
            <v xml:space="preserve"> Motion picture and video production </v>
          </cell>
          <cell r="C10615" t="str">
            <v>Cinematographic  film, being news films and  films solely for advertising or education purposes, of a width of 35 mm or more</v>
          </cell>
        </row>
        <row r="10616">
          <cell r="A10616">
            <v>9219211101</v>
          </cell>
          <cell r="B10616" t="str">
            <v xml:space="preserve"> Motion picture and video production </v>
          </cell>
          <cell r="C10616" t="str">
            <v>Other  cinematographic  film,  exposed,  developed, incorporating or consisting of sound track, of a width 35 mm or more</v>
          </cell>
        </row>
        <row r="10617">
          <cell r="A10617">
            <v>9219211101</v>
          </cell>
          <cell r="B10617" t="str">
            <v xml:space="preserve"> Motion picture and video production </v>
          </cell>
          <cell r="C10617" t="str">
            <v>Cinematographic  film, of a width of less than 35 mm, imported on a rental basis</v>
          </cell>
        </row>
        <row r="10618">
          <cell r="A10618">
            <v>9219211101</v>
          </cell>
          <cell r="B10618" t="str">
            <v xml:space="preserve"> Motion picture and video production </v>
          </cell>
          <cell r="C10618" t="str">
            <v>Cinematographic  film, being news films and  films solely for advertising or education purposes,  of a width less than 35 mm</v>
          </cell>
        </row>
        <row r="10619">
          <cell r="A10619">
            <v>9219211101</v>
          </cell>
          <cell r="B10619" t="str">
            <v xml:space="preserve"> Motion picture and video production </v>
          </cell>
          <cell r="C10619" t="str">
            <v>Other  cinematographic  film,  exposed,  developed, incorporating or consisting of sound track,  of a width less than 35 mm</v>
          </cell>
        </row>
        <row r="10620">
          <cell r="A10620">
            <v>9219211102</v>
          </cell>
          <cell r="B10620" t="str">
            <v xml:space="preserve"> Motion picture and video production </v>
          </cell>
          <cell r="C10620" t="str">
            <v>Auxiliary services n.e.c. to motion pictures and video tapes production such as film editing, cutting, colouring, dubbing, title printing, special effects, film processing, film development, printing of sound-release print, transfer film to video, or vide</v>
          </cell>
        </row>
        <row r="10621">
          <cell r="A10621">
            <v>9219211103</v>
          </cell>
          <cell r="B10621" t="str">
            <v xml:space="preserve"> Motion picture and video production </v>
          </cell>
          <cell r="C10621" t="str">
            <v>Representation services of artists (talent agency services)</v>
          </cell>
        </row>
        <row r="10622">
          <cell r="A10622">
            <v>9219211103</v>
          </cell>
          <cell r="B10622" t="str">
            <v xml:space="preserve"> Motion picture and video production </v>
          </cell>
          <cell r="C10622" t="str">
            <v>Coaching services</v>
          </cell>
        </row>
        <row r="10623">
          <cell r="A10623">
            <v>9219211103</v>
          </cell>
          <cell r="B10623" t="str">
            <v xml:space="preserve"> Motion picture and video production </v>
          </cell>
          <cell r="C10623" t="str">
            <v>Backstage services such as props persons</v>
          </cell>
        </row>
        <row r="10624">
          <cell r="A10624">
            <v>9219211104</v>
          </cell>
          <cell r="B10624" t="str">
            <v xml:space="preserve"> Motion picture and video production </v>
          </cell>
          <cell r="C10624" t="str">
            <v>Operation of scenery and backdrops, lighting and sound equipment, except for the performing arts</v>
          </cell>
        </row>
        <row r="10625">
          <cell r="A10625">
            <v>9219211201</v>
          </cell>
          <cell r="B10625" t="str">
            <v xml:space="preserve">  Motion picture and video distribution</v>
          </cell>
          <cell r="C10625" t="str">
            <v>Distribution services of motion pictures and video tapes to other industries (but not to the general public)</v>
          </cell>
        </row>
        <row r="10626">
          <cell r="A10626">
            <v>9219211201</v>
          </cell>
          <cell r="B10626" t="str">
            <v xml:space="preserve">  Motion picture and video distribution</v>
          </cell>
          <cell r="C10626" t="str">
            <v>Services connected with film and video tape distribution such as film and tape booking, delivery, storage</v>
          </cell>
        </row>
        <row r="10627">
          <cell r="A10627">
            <v>9219211201</v>
          </cell>
          <cell r="B10627" t="str">
            <v xml:space="preserve">  Motion picture and video distribution</v>
          </cell>
          <cell r="C10627" t="str">
            <v>Trade services of motion picture and video distribution rights</v>
          </cell>
        </row>
        <row r="10628">
          <cell r="A10628">
            <v>9219212001</v>
          </cell>
          <cell r="B10628" t="str">
            <v xml:space="preserve">  Motion picture projection </v>
          </cell>
          <cell r="C10628" t="str">
            <v>Motion picture projection services in movie theatres, in open air or in cine-clubs, in private screening rooms or other projection facilities</v>
          </cell>
        </row>
        <row r="10629">
          <cell r="A10629">
            <v>9219212002</v>
          </cell>
          <cell r="B10629" t="str">
            <v xml:space="preserve">  Motion picture projection </v>
          </cell>
          <cell r="C10629" t="str">
            <v>Video tape projection services in movie theatres, in open air or in cine-clubs, in private screening rooms or other projection facilities</v>
          </cell>
        </row>
        <row r="10630">
          <cell r="A10630">
            <v>9229213101</v>
          </cell>
          <cell r="B10630" t="str">
            <v xml:space="preserve">  Production of radio programmes</v>
          </cell>
          <cell r="C10630" t="str">
            <v>Production of radio programme services, live or recorded</v>
          </cell>
        </row>
        <row r="10631">
          <cell r="A10631">
            <v>9229213201</v>
          </cell>
          <cell r="B10631" t="str">
            <v xml:space="preserve">  Production of television programmes</v>
          </cell>
          <cell r="C10631" t="str">
            <v>Production and realization of motion pictures including animated cartoons primarily designed for showing in movie theatres</v>
          </cell>
        </row>
        <row r="10632">
          <cell r="A10632">
            <v>9229213201</v>
          </cell>
          <cell r="B10632" t="str">
            <v xml:space="preserve">  Production of television programmes</v>
          </cell>
          <cell r="C10632" t="str">
            <v>Production and realization of motion pictures of all types (series, telefilms, including animated cartoons) primarily designed for showing on television</v>
          </cell>
        </row>
        <row r="10633">
          <cell r="A10633">
            <v>9229213201</v>
          </cell>
          <cell r="B10633" t="str">
            <v xml:space="preserve">  Production of television programmes</v>
          </cell>
          <cell r="C10633" t="str">
            <v>Production and realization of promotional or advertising motion pictures</v>
          </cell>
        </row>
        <row r="10634">
          <cell r="A10634">
            <v>9229213201</v>
          </cell>
          <cell r="B10634" t="str">
            <v xml:space="preserve">  Production of television programmes</v>
          </cell>
          <cell r="C10634" t="str">
            <v>Production of television programmes services, live or recorded</v>
          </cell>
        </row>
        <row r="10635">
          <cell r="A10635">
            <v>9229213202</v>
          </cell>
          <cell r="B10635" t="str">
            <v xml:space="preserve">  Production of television programmes</v>
          </cell>
          <cell r="C10635" t="str">
            <v>Programme selection, scheduling and broadcasting of television and radio programmes, and combined programme production and broadcasting services. Transmission to the final consumer may be done directly, or indirectly through third party wireless relay sys</v>
          </cell>
        </row>
        <row r="10636">
          <cell r="A10636">
            <v>9229213202</v>
          </cell>
          <cell r="B10636" t="str">
            <v xml:space="preserve">  Production of television programmes</v>
          </cell>
          <cell r="C10636" t="str">
            <v>Combined programme production and broadcasting services</v>
          </cell>
        </row>
        <row r="10637">
          <cell r="A10637">
            <v>9239214101</v>
          </cell>
          <cell r="B10637" t="str">
            <v xml:space="preserve">  Theatrical producer, singer  group  band  and orchestra entertainment services </v>
          </cell>
          <cell r="C10637" t="str">
            <v>Production and presentation services for: theatre, opera, ballet, musical, concert; performances; sound and light performances; puppet shows; fireworks; circus performances</v>
          </cell>
        </row>
        <row r="10638">
          <cell r="A10638">
            <v>9239214102</v>
          </cell>
          <cell r="B10638" t="str">
            <v xml:space="preserve">  Theatrical producer, singer  group  band  and orchestra entertainment services </v>
          </cell>
          <cell r="C10638" t="str">
            <v>Services of actors, readers, singers, musicians, dancers, stunt people</v>
          </cell>
        </row>
        <row r="10639">
          <cell r="A10639">
            <v>9239214201</v>
          </cell>
          <cell r="B10639" t="str">
            <v xml:space="preserve">  Services provided by authors, composers, sculptors, entertainers and other individual artists </v>
          </cell>
          <cell r="C10639" t="str">
            <v>Paintings,  drawings and pastels</v>
          </cell>
        </row>
        <row r="10640">
          <cell r="A10640">
            <v>9239214201</v>
          </cell>
          <cell r="B10640" t="str">
            <v xml:space="preserve">  Services provided by authors, composers, sculptors, entertainers and other individual artists </v>
          </cell>
          <cell r="C10640" t="str">
            <v>Other hand-painted or hand decorated manufactured articles; collages and similar decorative plaques of twigs, leaves or flowers</v>
          </cell>
        </row>
        <row r="10641">
          <cell r="A10641">
            <v>9239214201</v>
          </cell>
          <cell r="B10641" t="str">
            <v xml:space="preserve">  Services provided by authors, composers, sculptors, entertainers and other individual artists </v>
          </cell>
          <cell r="C10641" t="str">
            <v>Other hand-painted or hand decorated manufactured articles; collages and similar decorative plaques of textile material</v>
          </cell>
        </row>
        <row r="10642">
          <cell r="A10642">
            <v>9239214201</v>
          </cell>
          <cell r="B10642" t="str">
            <v xml:space="preserve">  Services provided by authors, composers, sculptors, entertainers and other individual artists </v>
          </cell>
          <cell r="C10642" t="str">
            <v>Other hand-painted or hand decorated manufactured articles; collages and similar decorative plaques of plastics</v>
          </cell>
        </row>
        <row r="10643">
          <cell r="A10643">
            <v>9239214201</v>
          </cell>
          <cell r="B10643" t="str">
            <v xml:space="preserve">  Services provided by authors, composers, sculptors, entertainers and other individual artists </v>
          </cell>
          <cell r="C10643" t="str">
            <v>Other hand-painted or hand decorated manufactured articles; collages and similar decorative plaques of other material</v>
          </cell>
        </row>
        <row r="10644">
          <cell r="A10644">
            <v>9239214201</v>
          </cell>
          <cell r="B10644" t="str">
            <v xml:space="preserve">  Services provided by authors, composers, sculptors, entertainers and other individual artists </v>
          </cell>
          <cell r="C10644" t="str">
            <v xml:space="preserve"> Original  engravings, prints and  lithographs</v>
          </cell>
        </row>
        <row r="10645">
          <cell r="A10645">
            <v>9239214201</v>
          </cell>
          <cell r="B10645" t="str">
            <v xml:space="preserve">  Services provided by authors, composers, sculptors, entertainers and other individual artists </v>
          </cell>
          <cell r="C10645" t="str">
            <v xml:space="preserve"> Original  sculptures and statuary,  in any material</v>
          </cell>
        </row>
        <row r="10646">
          <cell r="A10646">
            <v>9239214201</v>
          </cell>
          <cell r="B10646" t="str">
            <v xml:space="preserve">  Services provided by authors, composers, sculptors, entertainers and other individual artists </v>
          </cell>
          <cell r="C10646" t="str">
            <v>Postage,  revenue and  similar stamps, used, or if unused, not of current or new issue in the country to which  they are destined</v>
          </cell>
        </row>
        <row r="10647">
          <cell r="A10647">
            <v>9239214201</v>
          </cell>
          <cell r="B10647" t="str">
            <v xml:space="preserve">  Services provided by authors, composers, sculptors, entertainers and other individual artists </v>
          </cell>
          <cell r="C10647" t="str">
            <v>Collections and  collectors' pieces of zoological, historical, botanical, ethnographic, numismatic or other similar  interests</v>
          </cell>
        </row>
        <row r="10648">
          <cell r="A10648">
            <v>9239214201</v>
          </cell>
          <cell r="B10648" t="str">
            <v xml:space="preserve">  Services provided by authors, composers, sculptors, entertainers and other individual artists </v>
          </cell>
          <cell r="C10648" t="str">
            <v>Antiques of an age exceeding  100 years</v>
          </cell>
        </row>
        <row r="10649">
          <cell r="A10649">
            <v>9239214202</v>
          </cell>
          <cell r="B10649" t="str">
            <v xml:space="preserve">  Services provided by authors, composers, sculptors, entertainers and other individual artists </v>
          </cell>
          <cell r="C10649" t="str">
            <v>Services of stage designers, set designers, lighting designers, costume designers</v>
          </cell>
        </row>
        <row r="10650">
          <cell r="A10650">
            <v>9239214202</v>
          </cell>
          <cell r="B10650" t="str">
            <v xml:space="preserve">  Services provided by authors, composers, sculptors, entertainers and other individual artists </v>
          </cell>
          <cell r="C10650" t="str">
            <v>Restoration services for works of art</v>
          </cell>
        </row>
        <row r="10651">
          <cell r="A10651">
            <v>9239214901</v>
          </cell>
          <cell r="B10651" t="str">
            <v xml:space="preserve">  Ancillary theatrical services n.e.c.</v>
          </cell>
          <cell r="C10651" t="str">
            <v>Promotion and organization services for theatre, opera, ballet, musical, concert; performances; sound and light performances; puppet shows; fireworks; circus performances</v>
          </cell>
        </row>
        <row r="10652">
          <cell r="A10652">
            <v>9239214902</v>
          </cell>
          <cell r="B10652" t="str">
            <v xml:space="preserve">  Ancillary theatrical services n.e.c.</v>
          </cell>
          <cell r="C10652" t="str">
            <v>Operation services of concert halls, theatres, opera houses, music halls, including ticket services</v>
          </cell>
        </row>
        <row r="10653">
          <cell r="A10653">
            <v>9239214902</v>
          </cell>
          <cell r="B10653" t="str">
            <v xml:space="preserve">  Ancillary theatrical services n.e.c.</v>
          </cell>
          <cell r="C10653" t="str">
            <v>Operation services for multipurpose centres and of similar facilities with a cultural predominance</v>
          </cell>
        </row>
        <row r="10654">
          <cell r="A10654">
            <v>9239219101</v>
          </cell>
          <cell r="B10654" t="str">
            <v xml:space="preserve">  Circus, amusement park and similar attraction services </v>
          </cell>
          <cell r="C10654" t="str">
            <v>Amusement park services</v>
          </cell>
        </row>
        <row r="10655">
          <cell r="A10655">
            <v>9239219101</v>
          </cell>
          <cell r="B10655" t="str">
            <v xml:space="preserve">  Circus, amusement park and similar attraction services </v>
          </cell>
          <cell r="C10655" t="str">
            <v>Attractions and fun fair services</v>
          </cell>
        </row>
        <row r="10656">
          <cell r="A10656">
            <v>9239219101</v>
          </cell>
          <cell r="B10656" t="str">
            <v xml:space="preserve">  Circus, amusement park and similar attraction services </v>
          </cell>
          <cell r="C10656" t="str">
            <v>Operation services of preserved railways</v>
          </cell>
        </row>
        <row r="10657">
          <cell r="A10657">
            <v>9239219201</v>
          </cell>
          <cell r="B10657" t="str">
            <v xml:space="preserve">  Cabarets, discotheques and karaoke lounges</v>
          </cell>
          <cell r="C10657" t="str">
            <v>Management services or rights attached to artistic, literary, musical works, except cinematographic and audio-visual works</v>
          </cell>
        </row>
        <row r="10658">
          <cell r="A10658">
            <v>9239219201</v>
          </cell>
          <cell r="B10658" t="str">
            <v xml:space="preserve">  Cabarets, discotheques and karaoke lounges</v>
          </cell>
          <cell r="C10658" t="str">
            <v>Ancillary services to entertainment n.e.c. (operation of scenery and backdrops, lighting and sound equipment for the performing arts)</v>
          </cell>
        </row>
        <row r="10659">
          <cell r="A10659">
            <v>9239219301</v>
          </cell>
          <cell r="B10659" t="str">
            <v xml:space="preserve">  Cybercafe</v>
          </cell>
          <cell r="C10659" t="str">
            <v>Cybercafe</v>
          </cell>
        </row>
        <row r="10660">
          <cell r="A10660">
            <v>9239219901</v>
          </cell>
          <cell r="B10660" t="str">
            <v xml:space="preserve">  Other entertainment activities n.e.c.</v>
          </cell>
          <cell r="C10660" t="str">
            <v>Other amusement services n.e.c.</v>
          </cell>
        </row>
        <row r="10661">
          <cell r="A10661">
            <v>9249220101</v>
          </cell>
          <cell r="B10661" t="str">
            <v xml:space="preserve">  Printed news supply services</v>
          </cell>
          <cell r="C10661" t="str">
            <v>Gathering, investigating and supply services of news in the form of manuscripts or of news pictures to printed media businesses such as newspapers, periodicals and books</v>
          </cell>
        </row>
        <row r="10662">
          <cell r="A10662">
            <v>9249220201</v>
          </cell>
          <cell r="B10662" t="str">
            <v xml:space="preserve">  Picture supply services</v>
          </cell>
          <cell r="C10662" t="str">
            <v>Gathering, investigating and supply services of news (manuscripts, photos, images) to radio or television stations and movie companies</v>
          </cell>
        </row>
        <row r="10663">
          <cell r="A10663">
            <v>9249220901</v>
          </cell>
          <cell r="B10663" t="str">
            <v xml:space="preserve">  Other news agency services</v>
          </cell>
          <cell r="C10663" t="str">
            <v>Services rendered by independent journalists and press photographers</v>
          </cell>
        </row>
        <row r="10664">
          <cell r="A10664">
            <v>9249220902</v>
          </cell>
          <cell r="B10664" t="str">
            <v xml:space="preserve">  Other news agency services</v>
          </cell>
          <cell r="C10664" t="str">
            <v>Services rendered by independent journalists and press cameramen</v>
          </cell>
        </row>
        <row r="10665">
          <cell r="A10665">
            <v>9259231001</v>
          </cell>
          <cell r="B10665" t="str">
            <v xml:space="preserve">  Library and archive activities</v>
          </cell>
          <cell r="C10665" t="str">
            <v>Operation (collection, cataloguing, conservation and retrieval) services of public archives</v>
          </cell>
        </row>
        <row r="10666">
          <cell r="A10666">
            <v>9259231001</v>
          </cell>
          <cell r="B10666" t="str">
            <v xml:space="preserve">  Library and archive activities</v>
          </cell>
          <cell r="C10666" t="str">
            <v>Operation services of historical archives</v>
          </cell>
        </row>
        <row r="10667">
          <cell r="A10667">
            <v>9259231002</v>
          </cell>
          <cell r="B10667" t="str">
            <v xml:space="preserve">  Library and archive activities</v>
          </cell>
          <cell r="C10667" t="str">
            <v>Operation (collection, cataloguing, conservation and retrieval) services of public archives</v>
          </cell>
        </row>
        <row r="10668">
          <cell r="A10668">
            <v>9259231002</v>
          </cell>
          <cell r="B10668" t="str">
            <v xml:space="preserve">  Library and archive activities</v>
          </cell>
          <cell r="C10668" t="str">
            <v>Operation services of historical archives</v>
          </cell>
        </row>
        <row r="10669">
          <cell r="A10669">
            <v>9259232001</v>
          </cell>
          <cell r="B10669" t="str">
            <v xml:space="preserve">  Museum activities and preservation of historical site and buildings</v>
          </cell>
          <cell r="C10669" t="str">
            <v>Display services of collections of all kinds (art, science and technology, history)</v>
          </cell>
        </row>
        <row r="10670">
          <cell r="A10670">
            <v>9259232001</v>
          </cell>
          <cell r="B10670" t="str">
            <v xml:space="preserve">  Museum activities and preservation of historical site and buildings</v>
          </cell>
          <cell r="C10670" t="str">
            <v>Management and conservation services for the collections</v>
          </cell>
        </row>
        <row r="10671">
          <cell r="A10671">
            <v>9259232002</v>
          </cell>
          <cell r="B10671" t="str">
            <v xml:space="preserve">  Museum activities and preservation of historical site and buildings</v>
          </cell>
          <cell r="C10671" t="str">
            <v>Visiting services for historical sites, monuments and buildings</v>
          </cell>
        </row>
        <row r="10672">
          <cell r="A10672">
            <v>9259232002</v>
          </cell>
          <cell r="B10672" t="str">
            <v xml:space="preserve">  Museum activities and preservation of historical site and buildings</v>
          </cell>
          <cell r="C10672" t="str">
            <v>Preservation services for historical sites, monuments and buildings</v>
          </cell>
        </row>
        <row r="10673">
          <cell r="A10673">
            <v>9259233001</v>
          </cell>
          <cell r="B10673" t="str">
            <v xml:space="preserve">  Botanical and zoological gardens and nature reserves activities</v>
          </cell>
          <cell r="C10673" t="str">
            <v>Supervision services of national parks and nature reserves</v>
          </cell>
        </row>
        <row r="10674">
          <cell r="A10674">
            <v>9259233001</v>
          </cell>
          <cell r="B10674" t="str">
            <v xml:space="preserve">  Botanical and zoological gardens and nature reserves activities</v>
          </cell>
          <cell r="C10674" t="str">
            <v>Conservation and maintenance services of national parks and nature reserves</v>
          </cell>
        </row>
        <row r="10675">
          <cell r="A10675">
            <v>9259233002</v>
          </cell>
          <cell r="B10675" t="str">
            <v xml:space="preserve">  Botanical and zoological gardens and nature reserves activities</v>
          </cell>
          <cell r="C10675" t="str">
            <v>Supervision services of national parks and nature reserves</v>
          </cell>
        </row>
        <row r="10676">
          <cell r="A10676">
            <v>9259233002</v>
          </cell>
          <cell r="B10676" t="str">
            <v xml:space="preserve">  Botanical and zoological gardens and nature reserves activities</v>
          </cell>
          <cell r="C10676" t="str">
            <v>Conservation and maintenance services of national parks and nature reserves</v>
          </cell>
        </row>
        <row r="10677">
          <cell r="A10677">
            <v>9259241101</v>
          </cell>
          <cell r="B10677" t="str">
            <v xml:space="preserve">  Activities of country and golf clubs</v>
          </cell>
          <cell r="C10677" t="str">
            <v>Services of providing access to indoor and outdoor sports and recreational sports facilities, such as ballrooms, swimming pools, sports fields, ski-hills, golf-courses, bowling alleys, tennis courts, etc.</v>
          </cell>
        </row>
        <row r="10678">
          <cell r="A10678">
            <v>9259241201</v>
          </cell>
          <cell r="B10678" t="str">
            <v xml:space="preserve">  Activities of water sports and recreation clubs except country  and golf clubs</v>
          </cell>
          <cell r="C10678" t="str">
            <v>Skydiving services</v>
          </cell>
        </row>
        <row r="10679">
          <cell r="A10679">
            <v>9259241201</v>
          </cell>
          <cell r="B10679" t="str">
            <v xml:space="preserve">  Activities of water sports and recreation clubs except country  and golf clubs</v>
          </cell>
          <cell r="C10679" t="str">
            <v>Parachuting services</v>
          </cell>
        </row>
        <row r="10680">
          <cell r="A10680">
            <v>9259241201</v>
          </cell>
          <cell r="B10680" t="str">
            <v xml:space="preserve">  Activities of water sports and recreation clubs except country  and golf clubs</v>
          </cell>
          <cell r="C10680" t="str">
            <v>Hang-gliding services</v>
          </cell>
        </row>
        <row r="10681">
          <cell r="A10681">
            <v>9259241301</v>
          </cell>
          <cell r="B10681" t="str">
            <v xml:space="preserve">  Equestrian clubs</v>
          </cell>
          <cell r="C10681" t="str">
            <v>Services of riding academies</v>
          </cell>
        </row>
        <row r="10682">
          <cell r="A10682">
            <v>9259241401</v>
          </cell>
          <cell r="B10682" t="str">
            <v xml:space="preserve">  Sports event promotions and organizations</v>
          </cell>
          <cell r="C10682" t="str">
            <v>Promoter services for sports e.g. for boxing</v>
          </cell>
        </row>
        <row r="10683">
          <cell r="A10683">
            <v>9259241401</v>
          </cell>
          <cell r="B10683" t="str">
            <v xml:space="preserve">  Sports event promotions and organizations</v>
          </cell>
          <cell r="C10683" t="str">
            <v>Organization and management services of sports events provided by sports clubs offering the opportunity for sports, i.e. football clubs, bowling clubs, etc.</v>
          </cell>
        </row>
        <row r="10684">
          <cell r="A10684">
            <v>9259241501</v>
          </cell>
          <cell r="B10684" t="str">
            <v xml:space="preserve">  Sports facility operations services</v>
          </cell>
          <cell r="C10684" t="str">
            <v>Services of providing access to indoor and outdoor sports and recreational sports facilities, such as stadia, arenas, rinks, swimming pools, sports fields, tracks, ski-hills, bowling alleys, tennis courts, etc.</v>
          </cell>
        </row>
        <row r="10685">
          <cell r="A10685">
            <v>9259241901</v>
          </cell>
          <cell r="B10685" t="str">
            <v xml:space="preserve">  Other sporting services</v>
          </cell>
          <cell r="C10685" t="str">
            <v>Services provided by individual own-account sportsmen and athletes</v>
          </cell>
        </row>
        <row r="10686">
          <cell r="A10686">
            <v>9259241902</v>
          </cell>
          <cell r="B10686" t="str">
            <v xml:space="preserve">  Other sporting services</v>
          </cell>
          <cell r="C10686" t="str">
            <v>Services provided by sport judges, timekeepers, instructors, coaches and the like</v>
          </cell>
        </row>
        <row r="10687">
          <cell r="A10687">
            <v>9259241902</v>
          </cell>
          <cell r="B10687" t="str">
            <v xml:space="preserve">  Other sporting services</v>
          </cell>
          <cell r="C10687" t="str">
            <v>Services provided by sport and game schools</v>
          </cell>
        </row>
        <row r="10688">
          <cell r="A10688">
            <v>9259241902</v>
          </cell>
          <cell r="B10688" t="str">
            <v xml:space="preserve">  Other sporting services</v>
          </cell>
          <cell r="C10688" t="str">
            <v>Services of mountain guides</v>
          </cell>
        </row>
        <row r="10689">
          <cell r="A10689">
            <v>9259241902</v>
          </cell>
          <cell r="B10689" t="str">
            <v xml:space="preserve">  Other sporting services</v>
          </cell>
          <cell r="C10689" t="str">
            <v>Services of hunting guides</v>
          </cell>
        </row>
        <row r="10690">
          <cell r="A10690">
            <v>9259241902</v>
          </cell>
          <cell r="B10690" t="str">
            <v xml:space="preserve">  Other sporting services</v>
          </cell>
          <cell r="C10690" t="str">
            <v>Services of fishing guides</v>
          </cell>
        </row>
        <row r="10691">
          <cell r="A10691">
            <v>9259241902</v>
          </cell>
          <cell r="B10691" t="str">
            <v xml:space="preserve">  Other sporting services</v>
          </cell>
          <cell r="C10691" t="str">
            <v>Other sporting and recreation services, not elsewhere classified</v>
          </cell>
        </row>
        <row r="10692">
          <cell r="A10692">
            <v>9259249101</v>
          </cell>
          <cell r="B10692" t="str">
            <v xml:space="preserve">  Casting activities (motion pictures, television or theatre productions, recording studios)</v>
          </cell>
          <cell r="C10692" t="str">
            <v>Studio recording services</v>
          </cell>
        </row>
        <row r="10693">
          <cell r="A10693">
            <v>9259249201</v>
          </cell>
          <cell r="B10693" t="str">
            <v xml:space="preserve">  Recording or taping of sound</v>
          </cell>
          <cell r="C10693" t="str">
            <v>Sound engineering (gathering and cataloguing noises and sounds and storing them in a sound library for use in theatre, film and radio)</v>
          </cell>
        </row>
        <row r="10694">
          <cell r="A10694">
            <v>9259249201</v>
          </cell>
          <cell r="B10694" t="str">
            <v xml:space="preserve">  Recording or taping of sound</v>
          </cell>
          <cell r="C10694" t="str">
            <v>Mobile recording services</v>
          </cell>
        </row>
        <row r="10695">
          <cell r="A10695">
            <v>9259249202</v>
          </cell>
          <cell r="B10695" t="str">
            <v xml:space="preserve">  Recording or taping of sound</v>
          </cell>
          <cell r="C10695" t="str">
            <v>Mixing studio services</v>
          </cell>
        </row>
        <row r="10696">
          <cell r="A10696">
            <v>9259249301</v>
          </cell>
          <cell r="B10696" t="str">
            <v xml:space="preserve">  Booking agency activities (in connection with theatrical productions entertainment attractions)</v>
          </cell>
          <cell r="C10696" t="str">
            <v>Other support services n.e.c.</v>
          </cell>
        </row>
        <row r="10697">
          <cell r="A10697">
            <v>9259249401</v>
          </cell>
          <cell r="B10697" t="str">
            <v xml:space="preserve">  Recreation park and beach services</v>
          </cell>
          <cell r="C10697" t="str">
            <v>Recreation park and beach services</v>
          </cell>
        </row>
        <row r="10698">
          <cell r="A10698">
            <v>9259249501</v>
          </cell>
          <cell r="B10698" t="str">
            <v xml:space="preserve">  Gambling and betting activities</v>
          </cell>
          <cell r="C10698" t="str">
            <v>Gambling slot-machine services</v>
          </cell>
        </row>
        <row r="10699">
          <cell r="A10699">
            <v>9259249901</v>
          </cell>
          <cell r="B10699" t="str">
            <v xml:space="preserve">  Other recreational activities n.e.c.</v>
          </cell>
          <cell r="C10699" t="str">
            <v>Coin-operated amusement machine services</v>
          </cell>
        </row>
        <row r="10700">
          <cell r="A10700">
            <v>9259249902</v>
          </cell>
          <cell r="B10700" t="str">
            <v xml:space="preserve">  Other recreational activities n.e.c.</v>
          </cell>
          <cell r="C10700" t="str">
            <v>Other recreation services n.e.c.</v>
          </cell>
        </row>
        <row r="10701">
          <cell r="A10701">
            <v>9319301001</v>
          </cell>
          <cell r="B10701" t="str">
            <v xml:space="preserve">  Washing and (dry-) cleaning of textile and fur products </v>
          </cell>
          <cell r="C10701" t="str">
            <v>Textile cleaning services by coin-operated self-service machines</v>
          </cell>
        </row>
        <row r="10702">
          <cell r="A10702">
            <v>9319301002</v>
          </cell>
          <cell r="B10702" t="str">
            <v xml:space="preserve">  Washing and (dry-) cleaning of textile and fur products </v>
          </cell>
          <cell r="C10702" t="str">
            <v>Dry cleaning services of apparel and other textile, fur and leather articles</v>
          </cell>
        </row>
        <row r="10703">
          <cell r="A10703">
            <v>9319301003</v>
          </cell>
          <cell r="B10703" t="str">
            <v xml:space="preserve">  Washing and (dry-) cleaning of textile and fur products </v>
          </cell>
          <cell r="C10703" t="str">
            <v>Washing, cleaning and ironing services of textile clothes and apparel for collectivities and entreprises</v>
          </cell>
        </row>
        <row r="10704">
          <cell r="A10704">
            <v>9319301003</v>
          </cell>
          <cell r="B10704" t="str">
            <v xml:space="preserve">  Washing and (dry-) cleaning of textile and fur products </v>
          </cell>
          <cell r="C10704" t="str">
            <v>Washing, cleaning and ironing services for laundry depots</v>
          </cell>
        </row>
        <row r="10705">
          <cell r="A10705">
            <v>9319301003</v>
          </cell>
          <cell r="B10705" t="str">
            <v xml:space="preserve">  Washing and (dry-) cleaning of textile and fur products </v>
          </cell>
          <cell r="C10705" t="str">
            <v>Washing, cleaning and ironing services for households</v>
          </cell>
        </row>
        <row r="10706">
          <cell r="A10706">
            <v>9319301003</v>
          </cell>
          <cell r="B10706" t="str">
            <v xml:space="preserve">  Washing and (dry-) cleaning of textile and fur products </v>
          </cell>
          <cell r="C10706" t="str">
            <v>Cleaning services of textiles, furniture and carpets on customers' premises</v>
          </cell>
        </row>
        <row r="10707">
          <cell r="A10707">
            <v>9319301003</v>
          </cell>
          <cell r="B10707" t="str">
            <v xml:space="preserve">  Washing and (dry-) cleaning of textile and fur products </v>
          </cell>
          <cell r="C10707" t="str">
            <v>Cleaning of carpets, upholstery fabric, wall hangings, etc.</v>
          </cell>
        </row>
        <row r="10708">
          <cell r="A10708">
            <v>9319301004</v>
          </cell>
          <cell r="B10708" t="str">
            <v xml:space="preserve">  Washing and (dry-) cleaning of textile and fur products </v>
          </cell>
          <cell r="C10708" t="str">
            <v>Pressing services of apparel and other textile articles</v>
          </cell>
        </row>
        <row r="10709">
          <cell r="A10709">
            <v>9319301005</v>
          </cell>
          <cell r="B10709" t="str">
            <v xml:space="preserve">  Washing and (dry-) cleaning of textile and fur products </v>
          </cell>
          <cell r="C10709" t="str">
            <v>Dyeing and colouring services of apparel and other textile articles not in connection with production of such items</v>
          </cell>
        </row>
        <row r="10710">
          <cell r="A10710">
            <v>9319302101</v>
          </cell>
          <cell r="B10710" t="str">
            <v xml:space="preserve">  Men's hair dressing services</v>
          </cell>
          <cell r="C10710" t="str">
            <v>Hair washing, trimming and cutting services</v>
          </cell>
        </row>
        <row r="10711">
          <cell r="A10711">
            <v>9319302101</v>
          </cell>
          <cell r="B10711" t="str">
            <v xml:space="preserve">  Men's hair dressing services</v>
          </cell>
          <cell r="C10711" t="str">
            <v>Shaving and beard trimming services</v>
          </cell>
        </row>
        <row r="10712">
          <cell r="A10712">
            <v>9319302201</v>
          </cell>
          <cell r="B10712" t="str">
            <v xml:space="preserve">  Ladies' hair dressing services including services of unisex saloon</v>
          </cell>
          <cell r="C10712" t="str">
            <v>Hair washing, trimming and cutting services</v>
          </cell>
        </row>
        <row r="10713">
          <cell r="A10713">
            <v>9319302301</v>
          </cell>
          <cell r="B10713" t="str">
            <v xml:space="preserve">  Beauty services</v>
          </cell>
          <cell r="C10713" t="str">
            <v>Human hair,  unworked ,  whether or not washed or scoured; waste of human hair</v>
          </cell>
        </row>
        <row r="10714">
          <cell r="A10714">
            <v>9319302302</v>
          </cell>
          <cell r="B10714" t="str">
            <v xml:space="preserve">  Beauty services</v>
          </cell>
          <cell r="C10714" t="str">
            <v>Face and beauty treatment, including cosmetic treatment</v>
          </cell>
        </row>
        <row r="10715">
          <cell r="A10715">
            <v>9319302302</v>
          </cell>
          <cell r="B10715" t="str">
            <v xml:space="preserve">  Beauty services</v>
          </cell>
          <cell r="C10715" t="str">
            <v>Manicure and pedicure services</v>
          </cell>
        </row>
        <row r="10716">
          <cell r="A10716">
            <v>9319302302</v>
          </cell>
          <cell r="B10716" t="str">
            <v xml:space="preserve">  Beauty services</v>
          </cell>
          <cell r="C10716" t="str">
            <v>Counselling services on beauty, face-care and make-up</v>
          </cell>
        </row>
        <row r="10717">
          <cell r="A10717">
            <v>9319302303</v>
          </cell>
          <cell r="B10717" t="str">
            <v xml:space="preserve">  Beauty services</v>
          </cell>
          <cell r="C10717" t="str">
            <v>Personal hygiene, body care, depilation, treatment with ultraviolet rays and infra-red rays and other hygiene services</v>
          </cell>
        </row>
        <row r="10718">
          <cell r="A10718">
            <v>9319303001</v>
          </cell>
          <cell r="B10718" t="str">
            <v xml:space="preserve">  Funeral and  related activities </v>
          </cell>
          <cell r="C10718" t="str">
            <v>Management and maintenance services of cemeteries, care of graves and graveyards</v>
          </cell>
        </row>
        <row r="10719">
          <cell r="A10719">
            <v>9319303001</v>
          </cell>
          <cell r="B10719" t="str">
            <v xml:space="preserve">  Funeral and  related activities </v>
          </cell>
          <cell r="C10719" t="str">
            <v>Cremation services</v>
          </cell>
        </row>
        <row r="10720">
          <cell r="A10720">
            <v>9319303002</v>
          </cell>
          <cell r="B10720" t="str">
            <v xml:space="preserve">  Funeral and  related activities </v>
          </cell>
          <cell r="C10720" t="str">
            <v>Funeral and cremation ceremonies arrangement services</v>
          </cell>
        </row>
        <row r="10721">
          <cell r="A10721">
            <v>9319303002</v>
          </cell>
          <cell r="B10721" t="str">
            <v xml:space="preserve">  Funeral and  related activities </v>
          </cell>
          <cell r="C10721" t="str">
            <v>Interment and disinterment services</v>
          </cell>
        </row>
        <row r="10722">
          <cell r="A10722">
            <v>9319303002</v>
          </cell>
          <cell r="B10722" t="str">
            <v xml:space="preserve">  Funeral and  related activities </v>
          </cell>
          <cell r="C10722" t="str">
            <v>Embalming services, provision of funeral parlours</v>
          </cell>
        </row>
        <row r="10723">
          <cell r="A10723">
            <v>9319303002</v>
          </cell>
          <cell r="B10723" t="str">
            <v xml:space="preserve">  Funeral and  related activities </v>
          </cell>
          <cell r="C10723" t="str">
            <v>Carriage of corpses</v>
          </cell>
        </row>
        <row r="10724">
          <cell r="A10724">
            <v>9319309101</v>
          </cell>
          <cell r="B10724" t="str">
            <v xml:space="preserve">  Friendship, penpal, matchmaking and dating services</v>
          </cell>
          <cell r="C10724" t="str">
            <v>Marriage agencies services</v>
          </cell>
        </row>
        <row r="10725">
          <cell r="A10725">
            <v>9319309201</v>
          </cell>
          <cell r="B10725" t="str">
            <v xml:space="preserve">  Services of massage parlours and health centres </v>
          </cell>
          <cell r="C10725" t="str">
            <v>Physical, well-being services such as delivered by Turkish baths, sauna and steam baths, solarium, spas, reducing and slimming salons, fitness centres, massage (excluding therapeutic massage) and the like</v>
          </cell>
        </row>
        <row r="10726">
          <cell r="A10726">
            <v>9319309301</v>
          </cell>
          <cell r="B10726" t="str">
            <v xml:space="preserve">  Social escort services</v>
          </cell>
          <cell r="C10726" t="str">
            <v>Prostitutes' services</v>
          </cell>
        </row>
        <row r="10727">
          <cell r="A10727">
            <v>9319309901</v>
          </cell>
          <cell r="B10727" t="str">
            <v xml:space="preserve">  Other service activities n.e.c.</v>
          </cell>
          <cell r="C10727" t="str">
            <v>Marriage agencies services</v>
          </cell>
        </row>
        <row r="10728">
          <cell r="A10728">
            <v>9319309901</v>
          </cell>
          <cell r="B10728" t="str">
            <v xml:space="preserve">  Other service activities n.e.c.</v>
          </cell>
          <cell r="C10728" t="str">
            <v>Graphologic or genealogic research services</v>
          </cell>
        </row>
        <row r="10729">
          <cell r="A10729">
            <v>9319309901</v>
          </cell>
          <cell r="B10729" t="str">
            <v xml:space="preserve">  Other service activities n.e.c.</v>
          </cell>
          <cell r="C10729" t="str">
            <v>Astrological, chiromancists' and spiritualists' services</v>
          </cell>
        </row>
        <row r="10730">
          <cell r="A10730">
            <v>9319309901</v>
          </cell>
          <cell r="B10730" t="str">
            <v xml:space="preserve">  Other service activities n.e.c.</v>
          </cell>
          <cell r="C10730" t="str">
            <v>Public writers services</v>
          </cell>
        </row>
        <row r="10731">
          <cell r="A10731">
            <v>9319309901</v>
          </cell>
          <cell r="B10731" t="str">
            <v xml:space="preserve">  Other service activities n.e.c.</v>
          </cell>
          <cell r="C10731" t="str">
            <v>Tattooist services</v>
          </cell>
        </row>
        <row r="10732">
          <cell r="A10732">
            <v>9319309901</v>
          </cell>
          <cell r="B10732" t="str">
            <v xml:space="preserve">  Other service activities n.e.c.</v>
          </cell>
          <cell r="C10732" t="str">
            <v>Red cap, shoe shining and car parking services</v>
          </cell>
        </row>
        <row r="10733">
          <cell r="A10733">
            <v>9319309901</v>
          </cell>
          <cell r="B10733" t="str">
            <v xml:space="preserve">  Other service activities n.e.c.</v>
          </cell>
          <cell r="C10733" t="str">
            <v>Public washroom services</v>
          </cell>
        </row>
        <row r="10734">
          <cell r="A10734">
            <v>9319309901</v>
          </cell>
          <cell r="B10734" t="str">
            <v xml:space="preserve">  Other service activities n.e.c.</v>
          </cell>
          <cell r="C10734" t="str">
            <v>Services related to training pet animals</v>
          </cell>
        </row>
        <row r="10735">
          <cell r="A10735">
            <v>9319309901</v>
          </cell>
          <cell r="B10735" t="str">
            <v xml:space="preserve">  Other service activities n.e.c.</v>
          </cell>
          <cell r="C10735" t="str">
            <v>Other services n.e.c.</v>
          </cell>
        </row>
        <row r="10736">
          <cell r="A10736">
            <v>9519500001</v>
          </cell>
          <cell r="B10736" t="str">
            <v xml:space="preserve"> Private household with employed persons</v>
          </cell>
          <cell r="C10736" t="str">
            <v>Services provided by private households in their capacity of employing household personnel, such as maids, cooks, nannies and governesses.</v>
          </cell>
        </row>
        <row r="10737">
          <cell r="A10737">
            <v>9999900001</v>
          </cell>
          <cell r="B10737" t="str">
            <v xml:space="preserve"> Extra-territorial organizations and bodies</v>
          </cell>
          <cell r="C10737" t="str">
            <v>Services provided by embassies and representations from other countries</v>
          </cell>
        </row>
        <row r="10738">
          <cell r="A10738">
            <v>9999900001</v>
          </cell>
          <cell r="B10738" t="str">
            <v xml:space="preserve"> Extra-territorial organizations and bodies</v>
          </cell>
          <cell r="C10738" t="str">
            <v>Services provided by international organizations such as the UN and its specialized agencies of regional bodies, etc., the Organization of American States, the EU, the Organization of African Unity, the League of Arab States, the OECD, WTO, OPEC and other</v>
          </cell>
        </row>
        <row r="10739">
          <cell r="A10739">
            <v>9999999701</v>
          </cell>
          <cell r="B10739" t="str">
            <v xml:space="preserve">  Intangible assets</v>
          </cell>
          <cell r="C10739" t="str">
            <v>Gold and IMF special drawing rights</v>
          </cell>
        </row>
        <row r="10740">
          <cell r="A10740">
            <v>9999999701</v>
          </cell>
          <cell r="B10740" t="str">
            <v xml:space="preserve">  Intangible assets</v>
          </cell>
          <cell r="C10740" t="str">
            <v>Currency in circulation and demand deposits</v>
          </cell>
        </row>
        <row r="10741">
          <cell r="A10741">
            <v>9999999701</v>
          </cell>
          <cell r="B10741" t="str">
            <v xml:space="preserve">  Intangible assets</v>
          </cell>
          <cell r="C10741" t="str">
            <v>Other claims on monetary institutions, financial institutions and government organisations that are represented by evidence of deposit</v>
          </cell>
        </row>
        <row r="10742">
          <cell r="A10742">
            <v>9999999701</v>
          </cell>
          <cell r="B10742" t="str">
            <v xml:space="preserve">  Intangible assets</v>
          </cell>
          <cell r="C10742" t="str">
            <v>Short and long term loans n.e.c.</v>
          </cell>
        </row>
        <row r="10743">
          <cell r="A10743">
            <v>9999999701</v>
          </cell>
          <cell r="B10743" t="str">
            <v xml:space="preserve">  Intangible assets</v>
          </cell>
          <cell r="C10743" t="str">
            <v>Net equity of households on life insurance reserves and pension funds</v>
          </cell>
        </row>
        <row r="10744">
          <cell r="A10744">
            <v>9999999701</v>
          </cell>
          <cell r="B10744" t="str">
            <v xml:space="preserve">  Intangible assets</v>
          </cell>
          <cell r="C10744" t="str">
            <v>Owners equity in an enterprise</v>
          </cell>
        </row>
        <row r="10745">
          <cell r="A10745">
            <v>9999999701</v>
          </cell>
          <cell r="B10745" t="str">
            <v xml:space="preserve">  Intangible assets</v>
          </cell>
          <cell r="C10745" t="str">
            <v>Trade credit and advances</v>
          </cell>
        </row>
        <row r="10746">
          <cell r="A10746">
            <v>9999999701</v>
          </cell>
          <cell r="B10746" t="str">
            <v xml:space="preserve">  Intangible assets</v>
          </cell>
          <cell r="C10746" t="str">
            <v>Other financial assets and liabilities</v>
          </cell>
        </row>
        <row r="10747">
          <cell r="A10747">
            <v>9999999702</v>
          </cell>
          <cell r="B10747" t="str">
            <v xml:space="preserve">  Intangible assets</v>
          </cell>
          <cell r="C10747" t="str">
            <v>Patent royalties</v>
          </cell>
        </row>
        <row r="10748">
          <cell r="A10748">
            <v>9999999703</v>
          </cell>
          <cell r="B10748" t="str">
            <v xml:space="preserve">  Intangible assets</v>
          </cell>
          <cell r="C10748" t="str">
            <v>Royalties paid for the right to distinguish the goods or services of an enterprise or a group of enterprises</v>
          </cell>
        </row>
        <row r="10749">
          <cell r="A10749">
            <v>9999999704</v>
          </cell>
          <cell r="B10749" t="str">
            <v xml:space="preserve">  Intangible assets</v>
          </cell>
          <cell r="C10749" t="str">
            <v>Royalties for the right to use copyrighted materials in determined ways e.g. original literary and artistic works, including maps and audio-visual  works, furniture and choreographic works</v>
          </cell>
        </row>
        <row r="10750">
          <cell r="A10750">
            <v>9999999705</v>
          </cell>
          <cell r="B10750" t="str">
            <v xml:space="preserve">  Intangible assets</v>
          </cell>
          <cell r="C10750" t="str">
            <v>Royalties for the right to use similar exclusive rights as above, n.e.c., owned by other economic agents</v>
          </cell>
        </row>
        <row r="10751">
          <cell r="A10751">
            <v>9999999801</v>
          </cell>
          <cell r="B10751" t="str">
            <v xml:space="preserve">  Land</v>
          </cell>
          <cell r="C10751" t="str">
            <v>Land on which agricultural, horticultural or forestry activity is carried on for commercial or subsistence purposes e.g. nurseries, plantations, orchards and vineyards, meadows and pastures; fallow agricultural land, forests and other wooded land</v>
          </cell>
        </row>
        <row r="10752">
          <cell r="A10752">
            <v>9999999801</v>
          </cell>
          <cell r="B10752" t="str">
            <v xml:space="preserve">  Land</v>
          </cell>
          <cell r="C10752" t="str">
            <v>Land forming a part of a farming enterprise including scattered farm buildings, but not access roads</v>
          </cell>
        </row>
        <row r="10753">
          <cell r="A10753">
            <v>9999999802</v>
          </cell>
          <cell r="B10753" t="str">
            <v xml:space="preserve">  Land</v>
          </cell>
          <cell r="C10753" t="str">
            <v>Land under houses, roads, mines and quarries and any other facilities, including their related auxiliary spaces, deliberately installed for the pursuit of human activities, except recreational purposes</v>
          </cell>
        </row>
        <row r="10754">
          <cell r="A10754">
            <v>9999999802</v>
          </cell>
          <cell r="B10754" t="str">
            <v xml:space="preserve">  Land</v>
          </cell>
          <cell r="C10754" t="str">
            <v>Certain types of open land (non-built up land), waste tips, derelict land in built up areas, junk yards, city parks and gardens</v>
          </cell>
        </row>
        <row r="10755">
          <cell r="A10755">
            <v>9999999802</v>
          </cell>
          <cell r="B10755" t="str">
            <v xml:space="preserve">  Land</v>
          </cell>
          <cell r="C10755" t="str">
            <v xml:space="preserve"> Land under closed villages or similar rural localities</v>
          </cell>
        </row>
        <row r="10756">
          <cell r="A10756">
            <v>9999999803</v>
          </cell>
          <cell r="B10756" t="str">
            <v xml:space="preserve">  Land</v>
          </cell>
          <cell r="C10756" t="str">
            <v>Land used for the purposes of recreation e.g. sports fields, gymnasia, major playgrounds, major public parks and green areas, public beaches and swimming pools, camping sites</v>
          </cell>
        </row>
        <row r="10757">
          <cell r="A10757">
            <v>9999999803</v>
          </cell>
          <cell r="B10757" t="str">
            <v xml:space="preserve">  Land</v>
          </cell>
          <cell r="C10757" t="str">
            <v>Areas mainly occupied by facilities for tourism, secondary residences or vacation houses, hobby gardening, cemeteries, open land currently under construction or destined for future construction, etc.</v>
          </cell>
        </row>
        <row r="10758">
          <cell r="A10758">
            <v>9999999804</v>
          </cell>
          <cell r="B10758" t="str">
            <v xml:space="preserve">  Land</v>
          </cell>
          <cell r="C10758" t="str">
            <v>Wet open land, i.e. non-wooded sites either partially, temporarily or permanently water-logged</v>
          </cell>
        </row>
        <row r="10759">
          <cell r="A10759">
            <v>9999999804</v>
          </cell>
          <cell r="B10759" t="str">
            <v xml:space="preserve">  Land</v>
          </cell>
          <cell r="C10759" t="str">
            <v>Dry open land with special vegetation</v>
          </cell>
        </row>
        <row r="10760">
          <cell r="A10760">
            <v>9999999804</v>
          </cell>
          <cell r="B10760" t="str">
            <v xml:space="preserve">  Land</v>
          </cell>
          <cell r="C10760" t="str">
            <v>Open land without, or with insignificant, vegetation cover</v>
          </cell>
        </row>
        <row r="10761">
          <cell r="A10761">
            <v>9999999804</v>
          </cell>
          <cell r="B10761" t="str">
            <v xml:space="preserve">  Land</v>
          </cell>
          <cell r="C10761" t="str">
            <v>Land covered by surface water</v>
          </cell>
        </row>
        <row r="10762">
          <cell r="A10762">
            <v>9999999901</v>
          </cell>
          <cell r="B10762" t="str">
            <v xml:space="preserve"> Unspecified Industry</v>
          </cell>
          <cell r="C10762" t="str">
            <v>Postal packages,  not classified according to kind</v>
          </cell>
        </row>
        <row r="10763">
          <cell r="A10763">
            <v>9999999901</v>
          </cell>
          <cell r="B10763" t="str">
            <v xml:space="preserve"> Unspecified Industry</v>
          </cell>
          <cell r="C10763" t="str">
            <v>Coffins containing  human corpses</v>
          </cell>
        </row>
        <row r="10764">
          <cell r="A10764">
            <v>9999999901</v>
          </cell>
          <cell r="B10764" t="str">
            <v xml:space="preserve"> Unspecified Industry</v>
          </cell>
          <cell r="C10764" t="str">
            <v>Urns containing human ashes</v>
          </cell>
        </row>
        <row r="10765">
          <cell r="A10765">
            <v>9999999901</v>
          </cell>
          <cell r="B10765" t="str">
            <v xml:space="preserve"> Unspecified Industry</v>
          </cell>
          <cell r="C10765" t="str">
            <v>Used personal effects</v>
          </cell>
        </row>
        <row r="10766">
          <cell r="A10766">
            <v>9999999901</v>
          </cell>
          <cell r="B10766" t="str">
            <v xml:space="preserve"> Unspecified Industry</v>
          </cell>
          <cell r="C10766" t="str">
            <v>Used household effects</v>
          </cell>
        </row>
        <row r="10767">
          <cell r="A10767">
            <v>9999999901</v>
          </cell>
          <cell r="B10767" t="str">
            <v xml:space="preserve"> Unspecified Industry</v>
          </cell>
          <cell r="C10767" t="str">
            <v>Ship's spares</v>
          </cell>
        </row>
        <row r="10768">
          <cell r="A10768">
            <v>9999999901</v>
          </cell>
          <cell r="B10768" t="str">
            <v xml:space="preserve"> Unspecified Industry</v>
          </cell>
          <cell r="C10768" t="str">
            <v>Aircraft spares</v>
          </cell>
        </row>
        <row r="10769">
          <cell r="A10769">
            <v>9999999901</v>
          </cell>
          <cell r="B10769" t="str">
            <v xml:space="preserve"> Unspecified Industry</v>
          </cell>
          <cell r="C10769" t="str">
            <v>Transactions below rm 5, 000</v>
          </cell>
        </row>
        <row r="10770">
          <cell r="A10770">
            <v>9999999901</v>
          </cell>
          <cell r="B10770" t="str">
            <v xml:space="preserve"> Unspecified Industry</v>
          </cell>
          <cell r="C10770" t="str">
            <v>Household waste</v>
          </cell>
        </row>
        <row r="10771">
          <cell r="A10771">
            <v>9999999901</v>
          </cell>
          <cell r="B10771" t="str">
            <v xml:space="preserve"> Unspecified Industry</v>
          </cell>
          <cell r="C10771" t="str">
            <v>Returned goods</v>
          </cell>
        </row>
        <row r="10772">
          <cell r="A10772">
            <v>9999999901</v>
          </cell>
          <cell r="B10772" t="str">
            <v xml:space="preserve"> Unspecified Industry</v>
          </cell>
          <cell r="C10772" t="str">
            <v>Ship and  aircraft stores transfers from company stocks</v>
          </cell>
        </row>
        <row r="10773">
          <cell r="A10773">
            <v>9999999901</v>
          </cell>
          <cell r="B10773" t="str">
            <v xml:space="preserve"> Unspecified Industry</v>
          </cell>
          <cell r="C10773" t="str">
            <v>Coal for fuel</v>
          </cell>
        </row>
        <row r="10774">
          <cell r="A10774">
            <v>9999999901</v>
          </cell>
          <cell r="B10774" t="str">
            <v xml:space="preserve"> Unspecified Industry</v>
          </cell>
          <cell r="C10774" t="str">
            <v>Oil for fuel</v>
          </cell>
        </row>
        <row r="10775">
          <cell r="A10775">
            <v>9999999901</v>
          </cell>
          <cell r="B10775" t="str">
            <v xml:space="preserve"> Unspecified Industry</v>
          </cell>
          <cell r="C10775" t="str">
            <v>Fuel for aircraft</v>
          </cell>
        </row>
        <row r="10776">
          <cell r="A10776">
            <v>9999999901</v>
          </cell>
          <cell r="B10776" t="str">
            <v xml:space="preserve"> Unspecified Industry</v>
          </cell>
          <cell r="C10776" t="str">
            <v>Ships stores for consumption abroad</v>
          </cell>
        </row>
        <row r="10777">
          <cell r="A10777">
            <v>9999999901</v>
          </cell>
          <cell r="B10777" t="str">
            <v xml:space="preserve"> Unspecified Industry</v>
          </cell>
          <cell r="C10777" t="str">
            <v>Stores loaded for aircraft own use</v>
          </cell>
        </row>
        <row r="10778">
          <cell r="A10778">
            <v>9999999901</v>
          </cell>
          <cell r="B10778" t="str">
            <v xml:space="preserve"> Unspecified Industry</v>
          </cell>
          <cell r="C10778" t="str">
            <v>Construction waste</v>
          </cell>
        </row>
        <row r="10779">
          <cell r="A10779">
            <v>9999999901</v>
          </cell>
          <cell r="B10779" t="str">
            <v xml:space="preserve"> Unspecified Industry</v>
          </cell>
          <cell r="C10779" t="str">
            <v>Hospital waste</v>
          </cell>
        </row>
        <row r="10780">
          <cell r="A10780">
            <v>9999999901</v>
          </cell>
          <cell r="B10780" t="str">
            <v xml:space="preserve"> Unspecified Industry</v>
          </cell>
          <cell r="C10780" t="str">
            <v>Vegetation / plant waste (e.g. branches, stems,  skins, husks, shells)</v>
          </cell>
        </row>
        <row r="10781">
          <cell r="A10781">
            <v>9999999901</v>
          </cell>
          <cell r="B10781" t="str">
            <v xml:space="preserve"> Unspecified Industry</v>
          </cell>
          <cell r="C10781" t="str">
            <v>Mixed  waste</v>
          </cell>
        </row>
        <row r="10782">
          <cell r="A10782">
            <v>9999999901</v>
          </cell>
          <cell r="B10782" t="str">
            <v xml:space="preserve"> Unspecified Industry</v>
          </cell>
          <cell r="C10782" t="str">
            <v>Beet-pulp,  bagasse and other waste of sugar manufacture,  whether or not in the form of pellets</v>
          </cell>
        </row>
        <row r="10783">
          <cell r="A10783">
            <v>9999999902</v>
          </cell>
          <cell r="B10783" t="str">
            <v xml:space="preserve"> Unspecified Industry</v>
          </cell>
          <cell r="C10783" t="str">
            <v>Installation services of turnkey projects</v>
          </cell>
        </row>
      </sheetData>
      <sheetData sheetId="5"/>
      <sheetData sheetId="6"/>
      <sheetData sheetId="7"/>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dd"/>
      <sheetName val="summ"/>
      <sheetName val="railway"/>
      <sheetName val="cargo"/>
      <sheetName val="ocean"/>
      <sheetName val="cpi &amp; ppi"/>
      <sheetName val="qtr2(DD)"/>
      <sheetName val="qna (2)"/>
      <sheetName val="qna (3)"/>
      <sheetName val="qna"/>
      <sheetName val="qtr(DD)"/>
      <sheetName val="qtr (2)"/>
      <sheetName val="qtr"/>
      <sheetName val="annual"/>
      <sheetName val="Summary"/>
      <sheetName val="Current"/>
    </sheetNames>
    <sheetDataSet>
      <sheetData sheetId="0"/>
      <sheetData sheetId="1">
        <row r="16">
          <cell r="E16">
            <v>1987</v>
          </cell>
          <cell r="F16">
            <v>1988</v>
          </cell>
          <cell r="G16">
            <v>1989</v>
          </cell>
          <cell r="H16">
            <v>1990</v>
          </cell>
          <cell r="I16">
            <v>1991</v>
          </cell>
          <cell r="J16">
            <v>1992</v>
          </cell>
          <cell r="K16">
            <v>1993</v>
          </cell>
          <cell r="L16">
            <v>1994</v>
          </cell>
          <cell r="M16">
            <v>1995</v>
          </cell>
          <cell r="N16">
            <v>1996</v>
          </cell>
          <cell r="O16">
            <v>1997</v>
          </cell>
        </row>
        <row r="17">
          <cell r="E17">
            <v>5266867</v>
          </cell>
          <cell r="F17">
            <v>5937524</v>
          </cell>
          <cell r="G17">
            <v>6528913</v>
          </cell>
          <cell r="H17">
            <v>6937805</v>
          </cell>
          <cell r="I17">
            <v>8351949</v>
          </cell>
          <cell r="J17">
            <v>9015311</v>
          </cell>
          <cell r="K17">
            <v>10653865</v>
          </cell>
          <cell r="L17">
            <v>12282957</v>
          </cell>
          <cell r="M17">
            <v>14224533.504323727</v>
          </cell>
          <cell r="N17">
            <v>15525913.465571027</v>
          </cell>
        </row>
        <row r="18">
          <cell r="E18">
            <v>5266867</v>
          </cell>
          <cell r="F18">
            <v>5743582</v>
          </cell>
          <cell r="G18">
            <v>6133961</v>
          </cell>
          <cell r="H18">
            <v>6630148</v>
          </cell>
          <cell r="I18">
            <v>7514402</v>
          </cell>
          <cell r="J18">
            <v>7924788</v>
          </cell>
          <cell r="K18">
            <v>8457933</v>
          </cell>
          <cell r="L18">
            <v>9363284</v>
          </cell>
          <cell r="M18">
            <v>10589387.072920401</v>
          </cell>
          <cell r="N18">
            <v>11513645.302755833</v>
          </cell>
        </row>
        <row r="29">
          <cell r="I29">
            <v>1991</v>
          </cell>
          <cell r="J29">
            <v>1992</v>
          </cell>
          <cell r="K29">
            <v>1993</v>
          </cell>
          <cell r="L29">
            <v>1994</v>
          </cell>
          <cell r="M29">
            <v>1995</v>
          </cell>
          <cell r="N29">
            <v>1996</v>
          </cell>
          <cell r="O29">
            <v>1997</v>
          </cell>
        </row>
        <row r="30">
          <cell r="I30">
            <v>1970230</v>
          </cell>
          <cell r="J30">
            <v>2082824</v>
          </cell>
          <cell r="K30">
            <v>2476024</v>
          </cell>
          <cell r="L30">
            <v>2816300.1786305397</v>
          </cell>
          <cell r="M30">
            <v>3226893.8366122553</v>
          </cell>
          <cell r="N30">
            <v>3683428.4673595503</v>
          </cell>
          <cell r="O30">
            <v>3840475.1615837589</v>
          </cell>
        </row>
        <row r="31">
          <cell r="I31">
            <v>2029821</v>
          </cell>
          <cell r="J31">
            <v>2198676</v>
          </cell>
          <cell r="K31">
            <v>2637643</v>
          </cell>
          <cell r="L31">
            <v>2978680.8870069138</v>
          </cell>
          <cell r="M31">
            <v>3534384.2582251262</v>
          </cell>
          <cell r="N31">
            <v>3825198.82630606</v>
          </cell>
          <cell r="O31">
            <v>4053186.5016487511</v>
          </cell>
        </row>
        <row r="32">
          <cell r="I32">
            <v>2112920</v>
          </cell>
          <cell r="J32">
            <v>2313242</v>
          </cell>
          <cell r="K32">
            <v>2749991</v>
          </cell>
          <cell r="L32">
            <v>3174498.8178837267</v>
          </cell>
          <cell r="M32">
            <v>3655527.4547599149</v>
          </cell>
          <cell r="N32">
            <v>3944336.2211558372</v>
          </cell>
        </row>
        <row r="33">
          <cell r="I33">
            <v>2238978</v>
          </cell>
          <cell r="J33">
            <v>2420568</v>
          </cell>
          <cell r="K33">
            <v>2790207</v>
          </cell>
          <cell r="L33">
            <v>3313477.2176426128</v>
          </cell>
          <cell r="M33">
            <v>3807727.9547264297</v>
          </cell>
          <cell r="N33">
            <v>4072949.9507495807</v>
          </cell>
        </row>
        <row r="38">
          <cell r="I38">
            <v>1991</v>
          </cell>
          <cell r="J38">
            <v>1992</v>
          </cell>
          <cell r="K38">
            <v>1993</v>
          </cell>
          <cell r="L38">
            <v>1994</v>
          </cell>
          <cell r="M38">
            <v>1995</v>
          </cell>
          <cell r="N38">
            <v>1996</v>
          </cell>
          <cell r="O38">
            <v>1997</v>
          </cell>
        </row>
        <row r="39">
          <cell r="I39">
            <v>1761074</v>
          </cell>
          <cell r="J39">
            <v>1885488</v>
          </cell>
          <cell r="K39">
            <v>1967467</v>
          </cell>
          <cell r="L39">
            <v>2177460.9031824218</v>
          </cell>
          <cell r="M39">
            <v>2404427.2665269761</v>
          </cell>
          <cell r="N39">
            <v>2693545.1366577493</v>
          </cell>
          <cell r="O39">
            <v>2871550.1078405404</v>
          </cell>
        </row>
        <row r="40">
          <cell r="I40">
            <v>1831223</v>
          </cell>
          <cell r="J40">
            <v>1972650</v>
          </cell>
          <cell r="K40">
            <v>2086357</v>
          </cell>
          <cell r="L40">
            <v>2269481.657032033</v>
          </cell>
          <cell r="M40">
            <v>2620492.123890684</v>
          </cell>
          <cell r="N40">
            <v>2772919.1391129484</v>
          </cell>
          <cell r="O40">
            <v>3060274.9623675207</v>
          </cell>
        </row>
        <row r="41">
          <cell r="I41">
            <v>1910756</v>
          </cell>
          <cell r="J41">
            <v>1997840</v>
          </cell>
          <cell r="K41">
            <v>2185571</v>
          </cell>
          <cell r="L41">
            <v>2413004.3164411355</v>
          </cell>
          <cell r="M41">
            <v>2725826.8017190602</v>
          </cell>
          <cell r="N41">
            <v>2976625.37200817</v>
          </cell>
        </row>
        <row r="42">
          <cell r="I42">
            <v>2011348</v>
          </cell>
          <cell r="J42">
            <v>2068811</v>
          </cell>
          <cell r="K42">
            <v>2218538</v>
          </cell>
          <cell r="L42">
            <v>2503336.8751256391</v>
          </cell>
          <cell r="M42">
            <v>2838640.8807836799</v>
          </cell>
          <cell r="N42">
            <v>3070555.6549769635</v>
          </cell>
        </row>
        <row r="54">
          <cell r="E54">
            <v>5266.8670000000002</v>
          </cell>
          <cell r="F54">
            <v>5937.5240000000003</v>
          </cell>
          <cell r="G54">
            <v>6528.9129999999996</v>
          </cell>
          <cell r="H54">
            <v>6937.8050000000003</v>
          </cell>
          <cell r="I54">
            <v>8351.9490000000005</v>
          </cell>
          <cell r="J54">
            <v>9015.3109999999997</v>
          </cell>
          <cell r="K54">
            <v>10653.865</v>
          </cell>
          <cell r="L54">
            <v>12282.957</v>
          </cell>
          <cell r="M54">
            <v>14224.533504323726</v>
          </cell>
          <cell r="N54">
            <v>15525.913465571028</v>
          </cell>
        </row>
        <row r="55">
          <cell r="E55">
            <v>5266.8670000000002</v>
          </cell>
          <cell r="F55">
            <v>5743.5820000000003</v>
          </cell>
          <cell r="G55">
            <v>6133.9610000000002</v>
          </cell>
          <cell r="H55">
            <v>6630.1480000000001</v>
          </cell>
          <cell r="I55">
            <v>7514.402</v>
          </cell>
          <cell r="J55">
            <v>7924.7879999999996</v>
          </cell>
          <cell r="K55">
            <v>8457.9330000000009</v>
          </cell>
          <cell r="L55">
            <v>9363.2839999999997</v>
          </cell>
          <cell r="M55">
            <v>10589.387072920401</v>
          </cell>
          <cell r="N55">
            <v>11513.645302755833</v>
          </cell>
        </row>
        <row r="58">
          <cell r="B58">
            <v>1970.23</v>
          </cell>
          <cell r="C58">
            <v>2082.8240000000001</v>
          </cell>
          <cell r="D58">
            <v>2476.0239999999999</v>
          </cell>
          <cell r="E58">
            <v>2816.3001786305399</v>
          </cell>
          <cell r="F58">
            <v>3226.8938366122552</v>
          </cell>
          <cell r="G58">
            <v>3683.4284673595503</v>
          </cell>
          <cell r="H58">
            <v>3840.475161583759</v>
          </cell>
        </row>
        <row r="59">
          <cell r="B59">
            <v>2029.8209999999999</v>
          </cell>
          <cell r="C59">
            <v>2198.6759999999999</v>
          </cell>
          <cell r="D59">
            <v>2637.643</v>
          </cell>
          <cell r="E59">
            <v>2978.680887006914</v>
          </cell>
          <cell r="F59">
            <v>3534.3842582251264</v>
          </cell>
          <cell r="G59">
            <v>3825.1988263060598</v>
          </cell>
          <cell r="H59">
            <v>4053.1865016487509</v>
          </cell>
        </row>
        <row r="60">
          <cell r="B60">
            <v>2112.92</v>
          </cell>
          <cell r="C60">
            <v>2313.2420000000002</v>
          </cell>
          <cell r="D60">
            <v>2749.991</v>
          </cell>
          <cell r="E60">
            <v>3174.4988178837266</v>
          </cell>
          <cell r="F60">
            <v>3655.5274547599147</v>
          </cell>
          <cell r="G60">
            <v>3944.3362211558374</v>
          </cell>
        </row>
        <row r="61">
          <cell r="B61">
            <v>2238.9780000000001</v>
          </cell>
          <cell r="C61">
            <v>2420.5680000000002</v>
          </cell>
          <cell r="D61">
            <v>2790.2069999999999</v>
          </cell>
          <cell r="E61">
            <v>3313.4772176426127</v>
          </cell>
          <cell r="F61">
            <v>3807.7279547264297</v>
          </cell>
          <cell r="G61">
            <v>4072.9499507495807</v>
          </cell>
        </row>
        <row r="63">
          <cell r="B63">
            <v>1761.0740000000001</v>
          </cell>
          <cell r="C63">
            <v>1885.4880000000001</v>
          </cell>
          <cell r="D63">
            <v>1967.4670000000001</v>
          </cell>
          <cell r="E63">
            <v>2177.4609031824216</v>
          </cell>
          <cell r="F63">
            <v>2404.4272665269759</v>
          </cell>
          <cell r="G63">
            <v>2693.5451366577495</v>
          </cell>
          <cell r="H63">
            <v>2871.5501078405405</v>
          </cell>
        </row>
        <row r="64">
          <cell r="B64">
            <v>1831.223</v>
          </cell>
          <cell r="C64">
            <v>1972.65</v>
          </cell>
          <cell r="D64">
            <v>2086.357</v>
          </cell>
          <cell r="E64">
            <v>2269.4816570320331</v>
          </cell>
          <cell r="F64">
            <v>2620.4921238906841</v>
          </cell>
          <cell r="G64">
            <v>2772.9191391129484</v>
          </cell>
          <cell r="H64">
            <v>3060.2749623675209</v>
          </cell>
        </row>
        <row r="65">
          <cell r="B65">
            <v>1910.7560000000001</v>
          </cell>
          <cell r="C65">
            <v>1997.84</v>
          </cell>
          <cell r="D65">
            <v>2185.5709999999999</v>
          </cell>
          <cell r="E65">
            <v>2413.0043164411354</v>
          </cell>
          <cell r="F65">
            <v>2725.8268017190603</v>
          </cell>
          <cell r="G65">
            <v>2976.62537200817</v>
          </cell>
        </row>
        <row r="66">
          <cell r="B66">
            <v>2011.348</v>
          </cell>
          <cell r="C66">
            <v>2068.8110000000001</v>
          </cell>
          <cell r="D66">
            <v>2218.538</v>
          </cell>
          <cell r="E66">
            <v>2503.3368751256389</v>
          </cell>
          <cell r="F66">
            <v>2838.6408807836797</v>
          </cell>
          <cell r="G66">
            <v>3070.5556549769635</v>
          </cell>
        </row>
        <row r="70">
          <cell r="A70" t="str">
            <v>This worksheet summarises annual and quarterly Value Added(VA) of transport, storage &amp; communication(TSC) in current and constant prices from 231SUM1, 231Q91, 231Q92x, 231Q93x,231Q94w &amp; 231q94x</v>
          </cell>
        </row>
        <row r="72">
          <cell r="A72" t="str">
            <v>SUMMARY WORKSHEET FOR INDUSTRY - TRANSPORT, STORAGE &amp; COMMUNICATION (TSC)</v>
          </cell>
        </row>
        <row r="75">
          <cell r="A75" t="str">
            <v>Industry</v>
          </cell>
          <cell r="C75" t="str">
            <v>Transport and Communication</v>
          </cell>
        </row>
        <row r="76">
          <cell r="A76" t="str">
            <v>Industry No</v>
          </cell>
          <cell r="C76">
            <v>231</v>
          </cell>
        </row>
        <row r="78">
          <cell r="A78">
            <v>36078.373509143516</v>
          </cell>
          <cell r="C78" t="str">
            <v>in thousand RM</v>
          </cell>
        </row>
        <row r="80">
          <cell r="A80" t="str">
            <v>Annual</v>
          </cell>
          <cell r="B80" t="str">
            <v>GDP</v>
          </cell>
          <cell r="C80" t="str">
            <v>Current Price(new series)</v>
          </cell>
        </row>
        <row r="81">
          <cell r="A81" t="str">
            <v xml:space="preserve">Annual </v>
          </cell>
          <cell r="B81" t="str">
            <v>GDP</v>
          </cell>
          <cell r="C81" t="str">
            <v>Constant (1987) Prices</v>
          </cell>
        </row>
        <row r="87">
          <cell r="E87">
            <v>5266867</v>
          </cell>
          <cell r="F87">
            <v>5937524</v>
          </cell>
          <cell r="G87">
            <v>6528913</v>
          </cell>
          <cell r="H87">
            <v>6937805</v>
          </cell>
          <cell r="I87">
            <v>8351949</v>
          </cell>
          <cell r="J87">
            <v>9015311</v>
          </cell>
          <cell r="K87">
            <v>10653865</v>
          </cell>
          <cell r="L87">
            <v>12282957</v>
          </cell>
          <cell r="M87">
            <v>14224533.504323727</v>
          </cell>
          <cell r="N87">
            <v>15525913.465571027</v>
          </cell>
        </row>
        <row r="88">
          <cell r="E88">
            <v>5266867</v>
          </cell>
          <cell r="F88">
            <v>5743582</v>
          </cell>
          <cell r="G88">
            <v>6133961</v>
          </cell>
          <cell r="H88">
            <v>6630148</v>
          </cell>
          <cell r="I88">
            <v>7514402</v>
          </cell>
          <cell r="J88">
            <v>7924788</v>
          </cell>
          <cell r="K88">
            <v>8457933</v>
          </cell>
          <cell r="L88">
            <v>9363284</v>
          </cell>
          <cell r="M88">
            <v>10589387.072920401</v>
          </cell>
          <cell r="N88">
            <v>11513645.302755833</v>
          </cell>
        </row>
        <row r="89">
          <cell r="E89">
            <v>4055000</v>
          </cell>
          <cell r="F89">
            <v>4412000</v>
          </cell>
          <cell r="G89">
            <v>4839000</v>
          </cell>
          <cell r="H89">
            <v>5483000</v>
          </cell>
          <cell r="I89">
            <v>6079000</v>
          </cell>
          <cell r="J89">
            <v>6481000</v>
          </cell>
          <cell r="K89">
            <v>6921000</v>
          </cell>
          <cell r="L89">
            <v>7776000</v>
          </cell>
          <cell r="M89">
            <v>8855000</v>
          </cell>
          <cell r="N89">
            <v>9723000</v>
          </cell>
        </row>
        <row r="95">
          <cell r="F95">
            <v>12.733509313981159</v>
          </cell>
          <cell r="G95">
            <v>9.9601955293149143</v>
          </cell>
          <cell r="H95">
            <v>6.2627883079465141</v>
          </cell>
          <cell r="I95">
            <v>20.383161533078546</v>
          </cell>
          <cell r="J95">
            <v>7.9426011820713942</v>
          </cell>
          <cell r="K95">
            <v>18.175235441128986</v>
          </cell>
          <cell r="L95">
            <v>15.29108919626821</v>
          </cell>
          <cell r="M95">
            <v>15.807077272384218</v>
          </cell>
          <cell r="N95">
            <v>9.1488410558541684</v>
          </cell>
        </row>
        <row r="96">
          <cell r="F96">
            <v>9.0512063433536483</v>
          </cell>
          <cell r="G96">
            <v>6.7967863956673726</v>
          </cell>
          <cell r="H96">
            <v>8.0891776129649351</v>
          </cell>
          <cell r="I96">
            <v>13.33686668834542</v>
          </cell>
          <cell r="J96">
            <v>5.4613261308085459</v>
          </cell>
          <cell r="K96">
            <v>6.7275616710503803</v>
          </cell>
          <cell r="L96">
            <v>10.704163771455745</v>
          </cell>
          <cell r="M96">
            <v>13.094797433468862</v>
          </cell>
          <cell r="N96">
            <v>8.7281560629602595</v>
          </cell>
        </row>
        <row r="97">
          <cell r="F97">
            <v>8.8039457459926016</v>
          </cell>
          <cell r="G97">
            <v>9.6781504986400737</v>
          </cell>
          <cell r="H97">
            <v>13.308534821244059</v>
          </cell>
          <cell r="I97">
            <v>10.869961699799379</v>
          </cell>
          <cell r="J97">
            <v>6.6129297581839124</v>
          </cell>
          <cell r="K97">
            <v>6.7890757599135929</v>
          </cell>
          <cell r="L97">
            <v>12.353706111833549</v>
          </cell>
          <cell r="M97">
            <v>13.876028806584362</v>
          </cell>
          <cell r="N97">
            <v>9.8023715415019765</v>
          </cell>
        </row>
        <row r="140">
          <cell r="E140">
            <v>5266.8670000000002</v>
          </cell>
          <cell r="F140">
            <v>5937.5240000000003</v>
          </cell>
          <cell r="G140">
            <v>6528.9129999999996</v>
          </cell>
          <cell r="H140">
            <v>6937.8050000000003</v>
          </cell>
          <cell r="I140">
            <v>8351.9490000000005</v>
          </cell>
          <cell r="J140">
            <v>9015.3109999999997</v>
          </cell>
          <cell r="K140">
            <v>10653.865</v>
          </cell>
          <cell r="L140">
            <v>12282.957</v>
          </cell>
          <cell r="M140">
            <v>14224.533504323726</v>
          </cell>
          <cell r="N140">
            <v>15525.913465571028</v>
          </cell>
        </row>
        <row r="141">
          <cell r="E141">
            <v>5266.8670000000002</v>
          </cell>
          <cell r="F141">
            <v>5743.5820000000003</v>
          </cell>
          <cell r="G141">
            <v>6133.9610000000002</v>
          </cell>
          <cell r="H141">
            <v>6630.1480000000001</v>
          </cell>
          <cell r="I141">
            <v>7514.402</v>
          </cell>
          <cell r="J141">
            <v>7924.7879999999996</v>
          </cell>
          <cell r="K141">
            <v>8457.9330000000009</v>
          </cell>
          <cell r="L141">
            <v>9363.2839999999997</v>
          </cell>
          <cell r="M141">
            <v>10589.387072920401</v>
          </cell>
          <cell r="N141">
            <v>11513.645302755833</v>
          </cell>
        </row>
        <row r="142">
          <cell r="E142">
            <v>4055</v>
          </cell>
          <cell r="F142">
            <v>4412</v>
          </cell>
          <cell r="G142">
            <v>4839</v>
          </cell>
          <cell r="H142">
            <v>5483</v>
          </cell>
          <cell r="I142">
            <v>6079</v>
          </cell>
          <cell r="J142">
            <v>6481</v>
          </cell>
          <cell r="K142">
            <v>6921</v>
          </cell>
          <cell r="L142">
            <v>7776</v>
          </cell>
          <cell r="M142">
            <v>8855</v>
          </cell>
          <cell r="N142">
            <v>9723</v>
          </cell>
        </row>
      </sheetData>
      <sheetData sheetId="2"/>
      <sheetData sheetId="3"/>
      <sheetData sheetId="4"/>
      <sheetData sheetId="5">
        <row r="6">
          <cell r="D6" t="str">
            <v>1994=100</v>
          </cell>
        </row>
      </sheetData>
      <sheetData sheetId="6"/>
      <sheetData sheetId="7"/>
      <sheetData sheetId="8"/>
      <sheetData sheetId="9"/>
      <sheetData sheetId="10"/>
      <sheetData sheetId="11"/>
      <sheetData sheetId="12"/>
      <sheetData sheetId="13">
        <row r="114">
          <cell r="D114" t="str">
            <v>SECTION B1</v>
          </cell>
        </row>
      </sheetData>
      <sheetData sheetId="14"/>
      <sheetData sheetId="15"/>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4h-1"/>
      <sheetName val="Table 4h-2"/>
      <sheetName val="Table 4h-4"/>
      <sheetName val="Table 4h-5"/>
      <sheetName val="Table 4h-6"/>
      <sheetName val="Table 4h-7"/>
      <sheetName val="Table 4h-4 WRT"/>
      <sheetName val="Sheet1"/>
      <sheetName val="Table 4h-4 WRT (2)"/>
      <sheetName val="MSIC_2000"/>
    </sheetNames>
    <sheetDataSet>
      <sheetData sheetId="0"/>
      <sheetData sheetId="1"/>
      <sheetData sheetId="2"/>
      <sheetData sheetId="3"/>
      <sheetData sheetId="4"/>
      <sheetData sheetId="5"/>
      <sheetData sheetId="6"/>
      <sheetData sheetId="7"/>
      <sheetData sheetId="8"/>
      <sheetData sheetId="9">
        <row r="1">
          <cell r="A1" t="str">
            <v>MSIC</v>
          </cell>
          <cell r="B1" t="str">
            <v>INDUSTRY</v>
          </cell>
          <cell r="C1" t="str">
            <v>KOD_SUR</v>
          </cell>
        </row>
        <row r="2">
          <cell r="A2">
            <v>50101</v>
          </cell>
          <cell r="B2" t="str">
            <v>Wholesale of cars, vans and four-wheel drives - new</v>
          </cell>
          <cell r="C2">
            <v>73</v>
          </cell>
        </row>
        <row r="3">
          <cell r="A3">
            <v>50102</v>
          </cell>
          <cell r="B3" t="str">
            <v>Wholesale of cars, vans and four-wheel drives - used</v>
          </cell>
          <cell r="C3">
            <v>73</v>
          </cell>
        </row>
        <row r="4">
          <cell r="A4">
            <v>50103</v>
          </cell>
          <cell r="B4" t="str">
            <v>Wholesale of industrial and commercial vehicles - new</v>
          </cell>
          <cell r="C4">
            <v>73</v>
          </cell>
        </row>
        <row r="5">
          <cell r="A5">
            <v>50104</v>
          </cell>
          <cell r="B5" t="str">
            <v>Wholesale of industrial and commercial vehicles - used</v>
          </cell>
          <cell r="C5">
            <v>73</v>
          </cell>
        </row>
        <row r="6">
          <cell r="A6">
            <v>50109</v>
          </cell>
          <cell r="B6" t="str">
            <v>Wholesale of other motor vehicles n.e.c.</v>
          </cell>
          <cell r="C6">
            <v>73</v>
          </cell>
        </row>
        <row r="7">
          <cell r="A7">
            <v>50111</v>
          </cell>
          <cell r="B7" t="str">
            <v>Retail sale of cars, vans, and four-wheel drives - new</v>
          </cell>
          <cell r="C7">
            <v>73</v>
          </cell>
        </row>
        <row r="8">
          <cell r="A8">
            <v>50112</v>
          </cell>
          <cell r="B8" t="str">
            <v>Retail sale of cars, vans, and four-wheel drives - used</v>
          </cell>
          <cell r="C8">
            <v>73</v>
          </cell>
        </row>
        <row r="9">
          <cell r="A9">
            <v>50119</v>
          </cell>
          <cell r="B9" t="str">
            <v>Retail sale of other motor vehicles n.e.c.</v>
          </cell>
          <cell r="C9">
            <v>73</v>
          </cell>
        </row>
        <row r="10">
          <cell r="A10">
            <v>50201</v>
          </cell>
          <cell r="B10" t="str">
            <v>Maintenance and repair of cars, vans and four-wheel drives</v>
          </cell>
          <cell r="C10">
            <v>73</v>
          </cell>
        </row>
        <row r="11">
          <cell r="A11">
            <v>50202</v>
          </cell>
          <cell r="B11" t="str">
            <v>Maintenance and repair of industrial and commercial vehicles</v>
          </cell>
          <cell r="C11">
            <v>73</v>
          </cell>
        </row>
        <row r="12">
          <cell r="A12">
            <v>50301</v>
          </cell>
          <cell r="B12" t="str">
            <v>Wholesale of parts and accessories for cars, vans and four-wheel drives</v>
          </cell>
          <cell r="C12">
            <v>73</v>
          </cell>
        </row>
        <row r="13">
          <cell r="A13">
            <v>50302</v>
          </cell>
          <cell r="B13" t="str">
            <v>Wholesale of parts and accessories for industrial and commercial vehicle</v>
          </cell>
          <cell r="C13">
            <v>73</v>
          </cell>
        </row>
        <row r="14">
          <cell r="A14">
            <v>50303</v>
          </cell>
          <cell r="B14" t="str">
            <v>Retail sale of parts and accessories for motor vehicles drives</v>
          </cell>
          <cell r="C14">
            <v>73</v>
          </cell>
        </row>
        <row r="15">
          <cell r="A15">
            <v>50401</v>
          </cell>
          <cell r="B15" t="str">
            <v>Wholesale of motorcycles and related parts and accessories</v>
          </cell>
          <cell r="C15">
            <v>73</v>
          </cell>
        </row>
        <row r="16">
          <cell r="A16">
            <v>50402</v>
          </cell>
          <cell r="B16" t="str">
            <v>Retail sale of motorcycles and related parts and accessories</v>
          </cell>
          <cell r="C16">
            <v>73</v>
          </cell>
        </row>
        <row r="17">
          <cell r="A17">
            <v>50403</v>
          </cell>
          <cell r="B17" t="str">
            <v>Maintenance and repair of motorcycles and related parts</v>
          </cell>
          <cell r="C17">
            <v>73</v>
          </cell>
        </row>
        <row r="18">
          <cell r="A18">
            <v>50500</v>
          </cell>
          <cell r="B18" t="str">
            <v>Retail sale of automotive fuel</v>
          </cell>
          <cell r="C18">
            <v>71</v>
          </cell>
        </row>
        <row r="19">
          <cell r="A19">
            <v>51100</v>
          </cell>
          <cell r="B19" t="str">
            <v>Wholesale on a fee or contract basis</v>
          </cell>
          <cell r="C19">
            <v>70</v>
          </cell>
        </row>
        <row r="20">
          <cell r="A20">
            <v>51211</v>
          </cell>
          <cell r="B20" t="str">
            <v>Wholesale of rubber</v>
          </cell>
          <cell r="C20">
            <v>70</v>
          </cell>
        </row>
        <row r="21">
          <cell r="A21">
            <v>51212</v>
          </cell>
          <cell r="B21" t="str">
            <v>Wholesale of palm oil</v>
          </cell>
          <cell r="C21">
            <v>70</v>
          </cell>
        </row>
        <row r="22">
          <cell r="A22">
            <v>51213</v>
          </cell>
          <cell r="B22" t="str">
            <v>Wholesale of livestock</v>
          </cell>
          <cell r="C22">
            <v>70</v>
          </cell>
        </row>
        <row r="23">
          <cell r="A23">
            <v>51214</v>
          </cell>
          <cell r="B23" t="str">
            <v>Wholesale of lumber and timber</v>
          </cell>
          <cell r="C23">
            <v>70</v>
          </cell>
        </row>
        <row r="24">
          <cell r="A24">
            <v>51215</v>
          </cell>
          <cell r="B24" t="str">
            <v>Wholesale of trees, shrubs potted</v>
          </cell>
          <cell r="C24">
            <v>70</v>
          </cell>
        </row>
        <row r="25">
          <cell r="A25">
            <v>51219</v>
          </cell>
          <cell r="B25" t="str">
            <v>Wholesale of other agricultural products n.e.c.</v>
          </cell>
          <cell r="C25">
            <v>70</v>
          </cell>
        </row>
        <row r="26">
          <cell r="A26">
            <v>51221</v>
          </cell>
          <cell r="B26" t="str">
            <v>Wholesale of meat, poultry and eggs</v>
          </cell>
          <cell r="C26">
            <v>70</v>
          </cell>
        </row>
        <row r="27">
          <cell r="A27">
            <v>51222</v>
          </cell>
          <cell r="B27" t="str">
            <v>Wholesale of fish and other seafood</v>
          </cell>
          <cell r="C27">
            <v>70</v>
          </cell>
        </row>
        <row r="28">
          <cell r="A28">
            <v>51223</v>
          </cell>
          <cell r="B28" t="str">
            <v>Wholesale of fruits</v>
          </cell>
          <cell r="C28">
            <v>70</v>
          </cell>
        </row>
        <row r="29">
          <cell r="A29">
            <v>51224</v>
          </cell>
          <cell r="B29" t="str">
            <v>Wholesale of vegetables</v>
          </cell>
          <cell r="C29">
            <v>70</v>
          </cell>
        </row>
        <row r="30">
          <cell r="A30">
            <v>51231</v>
          </cell>
          <cell r="B30" t="str">
            <v>Wholesale of rice, other grains, flour and sugar</v>
          </cell>
          <cell r="C30">
            <v>70</v>
          </cell>
        </row>
        <row r="31">
          <cell r="A31">
            <v>51232</v>
          </cell>
          <cell r="B31" t="str">
            <v>Wholesale of dairy products</v>
          </cell>
          <cell r="C31">
            <v>70</v>
          </cell>
        </row>
        <row r="32">
          <cell r="A32">
            <v>51233</v>
          </cell>
          <cell r="B32" t="str">
            <v>Wholesale of confectionery</v>
          </cell>
          <cell r="C32">
            <v>70</v>
          </cell>
        </row>
        <row r="33">
          <cell r="A33">
            <v>51234</v>
          </cell>
          <cell r="B33" t="str">
            <v>Wholesale of biscuits, cakes, bread and other bakery products</v>
          </cell>
          <cell r="C33">
            <v>70</v>
          </cell>
        </row>
        <row r="34">
          <cell r="A34">
            <v>51235</v>
          </cell>
          <cell r="B34" t="str">
            <v>Wholesale of coffee, tea and other beverages</v>
          </cell>
          <cell r="C34">
            <v>70</v>
          </cell>
        </row>
        <row r="35">
          <cell r="A35">
            <v>51236</v>
          </cell>
          <cell r="B35" t="str">
            <v>Wholesale of soft drinks and mineral water</v>
          </cell>
          <cell r="C35">
            <v>70</v>
          </cell>
        </row>
        <row r="36">
          <cell r="A36">
            <v>51237</v>
          </cell>
          <cell r="B36" t="str">
            <v>Wholesale of beer, wine, spirits</v>
          </cell>
          <cell r="C36">
            <v>70</v>
          </cell>
        </row>
        <row r="37">
          <cell r="A37">
            <v>51238</v>
          </cell>
          <cell r="B37" t="str">
            <v>Wholesale of tobacco, cigars, cigarettes, etc.</v>
          </cell>
          <cell r="C37">
            <v>70</v>
          </cell>
        </row>
        <row r="38">
          <cell r="A38">
            <v>51239</v>
          </cell>
          <cell r="B38" t="str">
            <v>Wholesale of other foodstuffs e.g mee, kueh teow, wantan skin and related products, cooking oil, tinned food, etc.</v>
          </cell>
          <cell r="C38">
            <v>70</v>
          </cell>
        </row>
        <row r="39">
          <cell r="A39">
            <v>51311</v>
          </cell>
          <cell r="B39" t="str">
            <v>Wholesale of textiles, clothing, house linens, towels and blankets</v>
          </cell>
          <cell r="C39">
            <v>70</v>
          </cell>
        </row>
        <row r="40">
          <cell r="A40">
            <v>51312</v>
          </cell>
          <cell r="B40" t="str">
            <v>Wholesale of footwear</v>
          </cell>
          <cell r="C40">
            <v>70</v>
          </cell>
        </row>
        <row r="41">
          <cell r="A41">
            <v>51321</v>
          </cell>
          <cell r="B41" t="str">
            <v>Wholesale of sports goods and atheletic goods and equipment</v>
          </cell>
          <cell r="C41">
            <v>70</v>
          </cell>
        </row>
        <row r="42">
          <cell r="A42">
            <v>51322</v>
          </cell>
          <cell r="B42" t="str">
            <v>Wholesale of bicycles and parts thereof</v>
          </cell>
          <cell r="C42">
            <v>70</v>
          </cell>
        </row>
        <row r="43">
          <cell r="A43">
            <v>51323</v>
          </cell>
          <cell r="B43" t="str">
            <v>Wholesale of games and toys</v>
          </cell>
          <cell r="C43">
            <v>70</v>
          </cell>
        </row>
        <row r="44">
          <cell r="A44">
            <v>51324</v>
          </cell>
          <cell r="B44" t="str">
            <v>Wholesale of travelling and leather goods (except leather footwear and clothing)</v>
          </cell>
          <cell r="C44">
            <v>70</v>
          </cell>
        </row>
        <row r="45">
          <cell r="A45">
            <v>51325</v>
          </cell>
          <cell r="B45" t="str">
            <v>Wholesale of handicrafts and artificial flowers</v>
          </cell>
          <cell r="C45">
            <v>70</v>
          </cell>
        </row>
        <row r="46">
          <cell r="A46">
            <v>51326</v>
          </cell>
          <cell r="B46" t="str">
            <v>Wholesale of cut flowers and plants</v>
          </cell>
          <cell r="C46">
            <v>70</v>
          </cell>
        </row>
        <row r="47">
          <cell r="A47">
            <v>51391</v>
          </cell>
          <cell r="B47" t="str">
            <v>Wholesale of pharmaceutical, orthopaedic  and medical goods, perfumery, cosmetics and toiletries</v>
          </cell>
          <cell r="C47">
            <v>70</v>
          </cell>
        </row>
        <row r="48">
          <cell r="A48">
            <v>51392</v>
          </cell>
          <cell r="B48" t="str">
            <v>Wholesale of books, newspapers, magazines and stationery</v>
          </cell>
          <cell r="C48">
            <v>70</v>
          </cell>
        </row>
        <row r="49">
          <cell r="A49">
            <v>51393</v>
          </cell>
          <cell r="B49" t="str">
            <v>Wholesale of jewellery, watches, clocks and silverware</v>
          </cell>
          <cell r="C49">
            <v>70</v>
          </cell>
        </row>
        <row r="50">
          <cell r="A50">
            <v>51394</v>
          </cell>
          <cell r="B50" t="str">
            <v>Wholesale of photographic equipment and supplies</v>
          </cell>
          <cell r="C50">
            <v>70</v>
          </cell>
        </row>
        <row r="51">
          <cell r="A51">
            <v>51395</v>
          </cell>
          <cell r="B51" t="str">
            <v>Wholesale of optical goods</v>
          </cell>
          <cell r="C51">
            <v>70</v>
          </cell>
        </row>
        <row r="52">
          <cell r="A52">
            <v>51396</v>
          </cell>
          <cell r="B52" t="str">
            <v>Wholesale of household hardware, kitchenware, chinaware, glassware, ornaments,  etc.</v>
          </cell>
          <cell r="C52">
            <v>70</v>
          </cell>
        </row>
        <row r="53">
          <cell r="A53">
            <v>51397</v>
          </cell>
          <cell r="B53" t="str">
            <v>Wholesale of household appliances, radio and television equipment, musical instrument, records and music tapes</v>
          </cell>
          <cell r="C53">
            <v>70</v>
          </cell>
        </row>
        <row r="54">
          <cell r="A54">
            <v>51398</v>
          </cell>
          <cell r="B54" t="str">
            <v>Wholesale of furniture, furnishings, wall paper and floor coverings</v>
          </cell>
          <cell r="C54">
            <v>70</v>
          </cell>
        </row>
        <row r="55">
          <cell r="A55">
            <v>51399</v>
          </cell>
          <cell r="B55" t="str">
            <v>Wholesale of other household goods e.g. cleaning material, fancy goods and other miscellaneous consumer goods</v>
          </cell>
          <cell r="C55">
            <v>70</v>
          </cell>
        </row>
        <row r="56">
          <cell r="A56">
            <v>51411</v>
          </cell>
          <cell r="B56" t="str">
            <v>Wholesale of petrol, diesel, lubricants, etc.</v>
          </cell>
          <cell r="C56">
            <v>70</v>
          </cell>
        </row>
        <row r="57">
          <cell r="A57">
            <v>51412</v>
          </cell>
          <cell r="B57" t="str">
            <v>Wholesale of liquified petroleum gas</v>
          </cell>
          <cell r="C57">
            <v>70</v>
          </cell>
        </row>
        <row r="58">
          <cell r="A58">
            <v>51419</v>
          </cell>
          <cell r="B58" t="str">
            <v>Wholesale of other solid, liquid and gaseous fuels and related products n.e.c. (e.g. charcoal, kerosene, paraffin, firewood, etc)</v>
          </cell>
          <cell r="C58">
            <v>70</v>
          </cell>
        </row>
        <row r="59">
          <cell r="A59">
            <v>51420</v>
          </cell>
          <cell r="B59" t="str">
            <v>Wholesale of metals, metal ores and fabricated metals</v>
          </cell>
          <cell r="C59">
            <v>70</v>
          </cell>
        </row>
        <row r="60">
          <cell r="A60">
            <v>51431</v>
          </cell>
          <cell r="B60" t="str">
            <v>Wholesale of logs, sawn timber, plywood, veneer and related  products</v>
          </cell>
          <cell r="C60">
            <v>70</v>
          </cell>
        </row>
        <row r="61">
          <cell r="A61">
            <v>51432</v>
          </cell>
          <cell r="B61" t="str">
            <v>Wholesale of construction materials, builders' hardware, plumbing and heating equipment and supplies</v>
          </cell>
          <cell r="C61">
            <v>70</v>
          </cell>
        </row>
        <row r="62">
          <cell r="A62">
            <v>51491</v>
          </cell>
          <cell r="B62" t="str">
            <v>Wholesale of fertilizers</v>
          </cell>
          <cell r="C62">
            <v>70</v>
          </cell>
        </row>
        <row r="63">
          <cell r="A63">
            <v>51492</v>
          </cell>
          <cell r="B63" t="str">
            <v>Wholesale of metal scraps</v>
          </cell>
          <cell r="C63">
            <v>70</v>
          </cell>
        </row>
        <row r="64">
          <cell r="A64">
            <v>51493</v>
          </cell>
          <cell r="B64" t="str">
            <v>Wholesale of non-metal materials</v>
          </cell>
          <cell r="C64">
            <v>70</v>
          </cell>
        </row>
        <row r="65">
          <cell r="A65">
            <v>51499</v>
          </cell>
          <cell r="B65" t="str">
            <v>Wholesale of other intermediate products, waste and scrap n.e.c.</v>
          </cell>
          <cell r="C65">
            <v>70</v>
          </cell>
        </row>
        <row r="66">
          <cell r="A66">
            <v>51511</v>
          </cell>
          <cell r="B66" t="str">
            <v>Wholesale of telecommunication equipment and accessories</v>
          </cell>
          <cell r="C66">
            <v>70</v>
          </cell>
        </row>
        <row r="67">
          <cell r="A67">
            <v>51512</v>
          </cell>
          <cell r="B67" t="str">
            <v>Wholesale of electrical and electronic components and wiring accessories</v>
          </cell>
          <cell r="C67">
            <v>70</v>
          </cell>
        </row>
        <row r="68">
          <cell r="A68">
            <v>51520</v>
          </cell>
          <cell r="B68" t="str">
            <v>Wholesale of office machinery and business equipment e.g. cash register</v>
          </cell>
          <cell r="C68">
            <v>70</v>
          </cell>
        </row>
        <row r="69">
          <cell r="A69">
            <v>51530</v>
          </cell>
          <cell r="B69" t="str">
            <v>Wholesale of computer hardware, software and peripherals</v>
          </cell>
          <cell r="C69">
            <v>70</v>
          </cell>
        </row>
        <row r="70">
          <cell r="A70">
            <v>51591</v>
          </cell>
          <cell r="B70" t="str">
            <v>Wholesale of industrial and agricultural machinery and equipment and wholesale of construction and civil engineering machinery and equipment</v>
          </cell>
          <cell r="C70">
            <v>70</v>
          </cell>
        </row>
        <row r="71">
          <cell r="A71">
            <v>51592</v>
          </cell>
          <cell r="B71" t="str">
            <v>Wholesale of lifts, escalators, air-conditioning, security and fire fighting equipment</v>
          </cell>
          <cell r="C71">
            <v>70</v>
          </cell>
        </row>
        <row r="72">
          <cell r="A72">
            <v>51593</v>
          </cell>
          <cell r="B72" t="str">
            <v>Wholesale of marine and aircraft equipment and accessories  and other transport equipment n.e.c.</v>
          </cell>
          <cell r="C72">
            <v>70</v>
          </cell>
        </row>
        <row r="73">
          <cell r="A73">
            <v>51599</v>
          </cell>
          <cell r="B73" t="str">
            <v>Wholesale of other machinery and equipment n.e.c. e.g. professional, scientific and precision equipment</v>
          </cell>
          <cell r="C73">
            <v>70</v>
          </cell>
        </row>
        <row r="74">
          <cell r="A74">
            <v>51911</v>
          </cell>
          <cell r="B74" t="str">
            <v>Wholesale trade in aquarium fishes, pet birds and animals</v>
          </cell>
          <cell r="C74">
            <v>70</v>
          </cell>
        </row>
        <row r="75">
          <cell r="A75">
            <v>51912</v>
          </cell>
          <cell r="B75" t="str">
            <v>Wholesale of animal/pet food</v>
          </cell>
          <cell r="C75">
            <v>70</v>
          </cell>
        </row>
        <row r="76">
          <cell r="A76">
            <v>51913</v>
          </cell>
          <cell r="B76" t="str">
            <v>Wholesale of leather and pvc material</v>
          </cell>
          <cell r="C76">
            <v>70</v>
          </cell>
        </row>
        <row r="77">
          <cell r="A77">
            <v>51915</v>
          </cell>
          <cell r="B77" t="str">
            <v>Wholesale trade in paper and cellophane products, packaging materials</v>
          </cell>
          <cell r="C77">
            <v>70</v>
          </cell>
        </row>
        <row r="78">
          <cell r="A78">
            <v>51916</v>
          </cell>
          <cell r="B78" t="str">
            <v>Wholesale of agricultural and farm supplies e.g. nursery stock, seeds, horticultural, orchard supplies etc.</v>
          </cell>
          <cell r="C78">
            <v>70</v>
          </cell>
        </row>
        <row r="79">
          <cell r="A79">
            <v>51919</v>
          </cell>
          <cell r="B79" t="str">
            <v>Wholesale of other specific commodities n.e.c.</v>
          </cell>
          <cell r="C79">
            <v>70</v>
          </cell>
        </row>
        <row r="80">
          <cell r="A80">
            <v>51920</v>
          </cell>
          <cell r="B80" t="str">
            <v>Non-specialized wholesale stores</v>
          </cell>
          <cell r="C80">
            <v>70</v>
          </cell>
        </row>
        <row r="81">
          <cell r="A81">
            <v>52111</v>
          </cell>
          <cell r="B81" t="str">
            <v>Provision stores</v>
          </cell>
          <cell r="C81">
            <v>71</v>
          </cell>
        </row>
        <row r="82">
          <cell r="A82">
            <v>52112</v>
          </cell>
          <cell r="B82" t="str">
            <v>Supermarket</v>
          </cell>
          <cell r="C82">
            <v>71</v>
          </cell>
        </row>
        <row r="83">
          <cell r="A83">
            <v>52113</v>
          </cell>
          <cell r="B83" t="str">
            <v>Mini market</v>
          </cell>
          <cell r="C83">
            <v>71</v>
          </cell>
        </row>
        <row r="84">
          <cell r="A84">
            <v>52114</v>
          </cell>
          <cell r="B84" t="str">
            <v>Convenience stores</v>
          </cell>
          <cell r="C84">
            <v>71</v>
          </cell>
        </row>
        <row r="85">
          <cell r="A85">
            <v>52191</v>
          </cell>
          <cell r="B85" t="str">
            <v>Department stores</v>
          </cell>
          <cell r="C85">
            <v>71</v>
          </cell>
        </row>
        <row r="86">
          <cell r="A86">
            <v>52192</v>
          </cell>
          <cell r="B86" t="str">
            <v>Department store and supermarket</v>
          </cell>
          <cell r="C86">
            <v>71</v>
          </cell>
        </row>
        <row r="87">
          <cell r="A87">
            <v>52193</v>
          </cell>
          <cell r="B87" t="str">
            <v>News agent and miscellaneous goods store</v>
          </cell>
          <cell r="C87">
            <v>71</v>
          </cell>
        </row>
        <row r="88">
          <cell r="A88">
            <v>52199</v>
          </cell>
          <cell r="B88" t="str">
            <v>Other retail sale in non-specialized stores n.e.c.</v>
          </cell>
          <cell r="C88">
            <v>71</v>
          </cell>
        </row>
        <row r="89">
          <cell r="A89">
            <v>52211</v>
          </cell>
          <cell r="B89" t="str">
            <v>Retail sale of meat and poultry (fresh or frozen)</v>
          </cell>
          <cell r="C89">
            <v>71</v>
          </cell>
        </row>
        <row r="90">
          <cell r="A90">
            <v>52212</v>
          </cell>
          <cell r="B90" t="str">
            <v>Retail sale of fish and other seafood</v>
          </cell>
          <cell r="C90">
            <v>71</v>
          </cell>
        </row>
        <row r="91">
          <cell r="A91">
            <v>52213</v>
          </cell>
          <cell r="B91" t="str">
            <v>Retail sale of fruits</v>
          </cell>
          <cell r="C91">
            <v>71</v>
          </cell>
        </row>
        <row r="92">
          <cell r="A92">
            <v>52214</v>
          </cell>
          <cell r="B92" t="str">
            <v>Retail sale of vegetables</v>
          </cell>
          <cell r="C92">
            <v>71</v>
          </cell>
        </row>
        <row r="93">
          <cell r="A93">
            <v>52221</v>
          </cell>
          <cell r="B93" t="str">
            <v>Retail sale of rice, flour and other grains</v>
          </cell>
          <cell r="C93">
            <v>71</v>
          </cell>
        </row>
        <row r="94">
          <cell r="A94">
            <v>52222</v>
          </cell>
          <cell r="B94" t="str">
            <v>Retail sale of confectionery (sweets, etc.)</v>
          </cell>
          <cell r="C94">
            <v>71</v>
          </cell>
        </row>
        <row r="95">
          <cell r="A95">
            <v>52223</v>
          </cell>
          <cell r="B95" t="str">
            <v>Retail sale of biscuits, cakes, bread and other bakery products</v>
          </cell>
          <cell r="C95">
            <v>71</v>
          </cell>
        </row>
        <row r="96">
          <cell r="A96">
            <v>52224</v>
          </cell>
          <cell r="B96" t="str">
            <v>Retail sale of beer, wine and spirits</v>
          </cell>
          <cell r="C96">
            <v>71</v>
          </cell>
        </row>
        <row r="97">
          <cell r="A97">
            <v>52225</v>
          </cell>
          <cell r="B97" t="str">
            <v>Retail sale of soft drinks</v>
          </cell>
          <cell r="C97">
            <v>71</v>
          </cell>
        </row>
        <row r="98">
          <cell r="A98">
            <v>52226</v>
          </cell>
          <cell r="B98" t="str">
            <v>Retail sale of tea, coffee and other beverages</v>
          </cell>
          <cell r="C98">
            <v>71</v>
          </cell>
        </row>
        <row r="99">
          <cell r="A99">
            <v>52227</v>
          </cell>
          <cell r="B99" t="str">
            <v>Retail sale of tobacco, cigars, cigarettes, etc.</v>
          </cell>
          <cell r="C99">
            <v>71</v>
          </cell>
        </row>
        <row r="100">
          <cell r="A100">
            <v>52229</v>
          </cell>
          <cell r="B100" t="str">
            <v>Retail sale of mee, kuey teow, mee hoon, wantan skins and other foodstuffs</v>
          </cell>
          <cell r="C100">
            <v>71</v>
          </cell>
        </row>
        <row r="101">
          <cell r="A101">
            <v>52310</v>
          </cell>
          <cell r="B101" t="str">
            <v>Retail sale of pharmaceutical, medical and orthopaedic goods, perfumery, cosmetic and toilet articles</v>
          </cell>
          <cell r="C101">
            <v>71</v>
          </cell>
        </row>
        <row r="102">
          <cell r="A102">
            <v>52321</v>
          </cell>
          <cell r="B102" t="str">
            <v>Retail sale of textiles, linen, towels, blankets, etc.</v>
          </cell>
          <cell r="C102">
            <v>71</v>
          </cell>
        </row>
        <row r="103">
          <cell r="A103">
            <v>52322</v>
          </cell>
          <cell r="B103" t="str">
            <v>Retail sale of articles of clothing,  articles of fur and clothing accessories</v>
          </cell>
          <cell r="C103">
            <v>71</v>
          </cell>
        </row>
        <row r="104">
          <cell r="A104">
            <v>52323</v>
          </cell>
          <cell r="B104" t="str">
            <v>Retail sale of footwear</v>
          </cell>
          <cell r="C104">
            <v>71</v>
          </cell>
        </row>
        <row r="105">
          <cell r="A105">
            <v>52324</v>
          </cell>
          <cell r="B105" t="str">
            <v>Retail sale of leather goods and travel accessories</v>
          </cell>
          <cell r="C105">
            <v>71</v>
          </cell>
        </row>
        <row r="106">
          <cell r="A106">
            <v>52331</v>
          </cell>
          <cell r="B106" t="str">
            <v>Retail sale of household utensils, kitchenware, chinaware, glassware, ornaments, etc.</v>
          </cell>
          <cell r="C106">
            <v>71</v>
          </cell>
        </row>
        <row r="107">
          <cell r="A107">
            <v>52332</v>
          </cell>
          <cell r="B107" t="str">
            <v>Retail sale of electrical household appliances, radio and television equipment</v>
          </cell>
          <cell r="C107">
            <v>71</v>
          </cell>
        </row>
        <row r="108">
          <cell r="A108">
            <v>52333</v>
          </cell>
          <cell r="B108" t="str">
            <v>Retail sale of household furniture and furnishings</v>
          </cell>
          <cell r="C108">
            <v>71</v>
          </cell>
        </row>
        <row r="109">
          <cell r="A109">
            <v>52334</v>
          </cell>
          <cell r="B109" t="str">
            <v>Retail sale of lighting and lighting accessories</v>
          </cell>
          <cell r="C109">
            <v>71</v>
          </cell>
        </row>
        <row r="110">
          <cell r="A110">
            <v>52339</v>
          </cell>
          <cell r="B110" t="str">
            <v>Retail sale of household appliances articles and equipment n.e.c.</v>
          </cell>
          <cell r="C110">
            <v>71</v>
          </cell>
        </row>
        <row r="111">
          <cell r="A111">
            <v>52340</v>
          </cell>
          <cell r="B111" t="str">
            <v>Retail sale of hardware, paint and glass</v>
          </cell>
          <cell r="C111">
            <v>71</v>
          </cell>
        </row>
        <row r="112">
          <cell r="A112">
            <v>52351</v>
          </cell>
          <cell r="B112" t="str">
            <v>Retail sale of sports goods</v>
          </cell>
          <cell r="C112">
            <v>71</v>
          </cell>
        </row>
        <row r="113">
          <cell r="A113">
            <v>52352</v>
          </cell>
          <cell r="B113" t="str">
            <v>Retail sale of bicycles</v>
          </cell>
          <cell r="C113">
            <v>71</v>
          </cell>
        </row>
        <row r="114">
          <cell r="A114">
            <v>52353</v>
          </cell>
          <cell r="B114" t="str">
            <v>Retail sale of games and toys</v>
          </cell>
          <cell r="C114">
            <v>71</v>
          </cell>
        </row>
        <row r="115">
          <cell r="A115">
            <v>52354</v>
          </cell>
          <cell r="B115" t="str">
            <v>Retail sale of musical instruments, music tapes, records, compact discs and video  tapes</v>
          </cell>
          <cell r="C115">
            <v>71</v>
          </cell>
        </row>
        <row r="116">
          <cell r="A116">
            <v>52355</v>
          </cell>
          <cell r="B116" t="str">
            <v>Retail sale of aquarium fishes</v>
          </cell>
          <cell r="C116">
            <v>71</v>
          </cell>
        </row>
        <row r="117">
          <cell r="A117">
            <v>52356</v>
          </cell>
          <cell r="B117" t="str">
            <v>Retail sale of pet birds and animals and pet food</v>
          </cell>
          <cell r="C117">
            <v>71</v>
          </cell>
        </row>
        <row r="118">
          <cell r="A118">
            <v>52359</v>
          </cell>
          <cell r="B118" t="str">
            <v>Retail sale of other recreational goods e.g. art, coins, etc.</v>
          </cell>
          <cell r="C118">
            <v>71</v>
          </cell>
        </row>
        <row r="119">
          <cell r="A119">
            <v>52360</v>
          </cell>
          <cell r="B119" t="str">
            <v>Retail sale of computers, computer equipment and supplies, non-customized software and printers</v>
          </cell>
          <cell r="C119">
            <v>71</v>
          </cell>
        </row>
        <row r="120">
          <cell r="A120">
            <v>52370</v>
          </cell>
          <cell r="B120" t="str">
            <v>Retail sale of telecommunication equipment</v>
          </cell>
          <cell r="C120">
            <v>71</v>
          </cell>
        </row>
        <row r="121">
          <cell r="A121">
            <v>52381</v>
          </cell>
          <cell r="B121" t="str">
            <v>Retail sale of photographic equipment</v>
          </cell>
          <cell r="C121">
            <v>71</v>
          </cell>
        </row>
        <row r="122">
          <cell r="A122">
            <v>52382</v>
          </cell>
          <cell r="B122" t="str">
            <v>Retail sale of spectacles and other optical goods</v>
          </cell>
          <cell r="C122">
            <v>71</v>
          </cell>
        </row>
        <row r="123">
          <cell r="A123">
            <v>52383</v>
          </cell>
          <cell r="B123" t="str">
            <v>Retail sale of scientific and precision equipment</v>
          </cell>
          <cell r="C123">
            <v>71</v>
          </cell>
        </row>
        <row r="124">
          <cell r="A124">
            <v>52391</v>
          </cell>
          <cell r="B124" t="str">
            <v>Retail sale of office supplies and equipment</v>
          </cell>
          <cell r="C124">
            <v>71</v>
          </cell>
        </row>
        <row r="125">
          <cell r="A125">
            <v>52392</v>
          </cell>
          <cell r="B125" t="str">
            <v>Retail sale of watches, clocks, jewellery and silverware</v>
          </cell>
          <cell r="C125">
            <v>71</v>
          </cell>
        </row>
        <row r="126">
          <cell r="A126">
            <v>52393</v>
          </cell>
          <cell r="B126" t="str">
            <v>Retail sale of liquified petroleum gas (cooking gas)</v>
          </cell>
          <cell r="C126">
            <v>71</v>
          </cell>
        </row>
        <row r="127">
          <cell r="A127">
            <v>52394</v>
          </cell>
          <cell r="B127" t="str">
            <v>Retail sale of books, magazines, newspapers and stationery</v>
          </cell>
          <cell r="C127">
            <v>71</v>
          </cell>
        </row>
        <row r="128">
          <cell r="A128">
            <v>52395</v>
          </cell>
          <cell r="B128" t="str">
            <v>Retail sale of flowers and other plants</v>
          </cell>
          <cell r="C128">
            <v>71</v>
          </cell>
        </row>
        <row r="129">
          <cell r="A129">
            <v>52396</v>
          </cell>
          <cell r="B129" t="str">
            <v>Retail sale of handicaraft and artficial flowers</v>
          </cell>
          <cell r="C129">
            <v>71</v>
          </cell>
        </row>
        <row r="130">
          <cell r="A130">
            <v>52399</v>
          </cell>
          <cell r="B130" t="str">
            <v>Other retail sale in specialized stores n.e.c.</v>
          </cell>
          <cell r="C130">
            <v>71</v>
          </cell>
        </row>
        <row r="131">
          <cell r="A131">
            <v>52401</v>
          </cell>
          <cell r="B131" t="str">
            <v>Retail sale of second-hand books</v>
          </cell>
          <cell r="C131">
            <v>71</v>
          </cell>
        </row>
        <row r="132">
          <cell r="A132">
            <v>52402</v>
          </cell>
          <cell r="B132" t="str">
            <v>Retail  sale  of second-hand electrical and electronic goods</v>
          </cell>
          <cell r="C132">
            <v>71</v>
          </cell>
        </row>
        <row r="133">
          <cell r="A133">
            <v>52403</v>
          </cell>
          <cell r="B133" t="str">
            <v>Pawnshops</v>
          </cell>
          <cell r="C133">
            <v>71</v>
          </cell>
        </row>
        <row r="134">
          <cell r="A134">
            <v>52404</v>
          </cell>
          <cell r="B134" t="str">
            <v>Retail sale of antique</v>
          </cell>
          <cell r="C134">
            <v>71</v>
          </cell>
        </row>
        <row r="135">
          <cell r="A135">
            <v>52409</v>
          </cell>
          <cell r="B135" t="str">
            <v>Retail sale of second-hand goods  n.e.c.</v>
          </cell>
          <cell r="C135">
            <v>71</v>
          </cell>
        </row>
        <row r="136">
          <cell r="A136">
            <v>52511</v>
          </cell>
          <cell r="B136" t="str">
            <v>Retail sale via mail order houses</v>
          </cell>
          <cell r="C136">
            <v>71</v>
          </cell>
        </row>
        <row r="137">
          <cell r="A137">
            <v>52512</v>
          </cell>
          <cell r="B137" t="str">
            <v>Retail sale via direct selling</v>
          </cell>
          <cell r="C137">
            <v>71</v>
          </cell>
        </row>
        <row r="138">
          <cell r="A138">
            <v>52520</v>
          </cell>
          <cell r="B138" t="str">
            <v>Retail sale via stalls and markets</v>
          </cell>
          <cell r="C138">
            <v>71</v>
          </cell>
        </row>
        <row r="139">
          <cell r="A139">
            <v>52590</v>
          </cell>
          <cell r="B139" t="str">
            <v>Other non-store retail sale</v>
          </cell>
          <cell r="C139">
            <v>71</v>
          </cell>
        </row>
        <row r="140">
          <cell r="A140">
            <v>52601</v>
          </cell>
          <cell r="B140" t="str">
            <v>Repair of footwear and other leather goods</v>
          </cell>
          <cell r="C140">
            <v>71</v>
          </cell>
        </row>
        <row r="141">
          <cell r="A141">
            <v>52602</v>
          </cell>
          <cell r="B141" t="str">
            <v>Repair of electrical appliances and electronic goods</v>
          </cell>
          <cell r="C141">
            <v>71</v>
          </cell>
        </row>
        <row r="142">
          <cell r="A142">
            <v>52603</v>
          </cell>
          <cell r="B142" t="str">
            <v>Repair of watches, clocks and jewellery</v>
          </cell>
          <cell r="C142">
            <v>71</v>
          </cell>
        </row>
        <row r="143">
          <cell r="A143">
            <v>52604</v>
          </cell>
          <cell r="B143" t="str">
            <v>Repair of bicycles</v>
          </cell>
          <cell r="C143">
            <v>71</v>
          </cell>
        </row>
        <row r="144">
          <cell r="A144">
            <v>52609</v>
          </cell>
          <cell r="B144" t="str">
            <v>Repair of other personal and household goods n.e.c.</v>
          </cell>
          <cell r="C144">
            <v>71</v>
          </cell>
        </row>
        <row r="145">
          <cell r="A145">
            <v>55101</v>
          </cell>
          <cell r="B145" t="str">
            <v>Hotels</v>
          </cell>
          <cell r="C145">
            <v>71</v>
          </cell>
        </row>
        <row r="146">
          <cell r="A146">
            <v>55102</v>
          </cell>
          <cell r="B146" t="str">
            <v>Camping sites and other provision of short stay accomodation</v>
          </cell>
          <cell r="C146">
            <v>71</v>
          </cell>
        </row>
        <row r="147">
          <cell r="A147">
            <v>55211</v>
          </cell>
          <cell r="B147" t="str">
            <v>Restaurants and restaurants cum night clubs</v>
          </cell>
          <cell r="C147">
            <v>71</v>
          </cell>
        </row>
        <row r="148">
          <cell r="A148">
            <v>55212</v>
          </cell>
          <cell r="B148" t="str">
            <v>Fast food restaurant</v>
          </cell>
          <cell r="C148">
            <v>71</v>
          </cell>
        </row>
        <row r="149">
          <cell r="A149">
            <v>55213</v>
          </cell>
          <cell r="B149" t="str">
            <v>Coffee shops</v>
          </cell>
          <cell r="C149">
            <v>71</v>
          </cell>
        </row>
        <row r="150">
          <cell r="A150">
            <v>55214</v>
          </cell>
          <cell r="B150" t="str">
            <v>Cafes, snack bars (includes lunch counters and refreshment stands)</v>
          </cell>
          <cell r="C150">
            <v>71</v>
          </cell>
        </row>
        <row r="151">
          <cell r="A151">
            <v>55215</v>
          </cell>
          <cell r="B151" t="str">
            <v>Canteens</v>
          </cell>
          <cell r="C151">
            <v>71</v>
          </cell>
        </row>
        <row r="152">
          <cell r="A152">
            <v>55216</v>
          </cell>
          <cell r="B152" t="str">
            <v>Food caterers</v>
          </cell>
          <cell r="C152">
            <v>71</v>
          </cell>
        </row>
        <row r="153">
          <cell r="A153">
            <v>55217</v>
          </cell>
          <cell r="B153" t="str">
            <v>Pubs, bars, coffee houses, cocktail lounges and karaoke</v>
          </cell>
          <cell r="C153">
            <v>71</v>
          </cell>
        </row>
        <row r="154">
          <cell r="A154">
            <v>55219</v>
          </cell>
          <cell r="B154" t="str">
            <v>Eating and drinking places n.e.c.</v>
          </cell>
          <cell r="C154">
            <v>71</v>
          </cell>
        </row>
        <row r="155">
          <cell r="A155">
            <v>55221</v>
          </cell>
          <cell r="B155" t="str">
            <v>Food stalls/hawkers</v>
          </cell>
          <cell r="C155">
            <v>71</v>
          </cell>
        </row>
        <row r="156">
          <cell r="A156">
            <v>55222</v>
          </cell>
          <cell r="B156" t="str">
            <v>Drink stalls/hawkers</v>
          </cell>
          <cell r="C156">
            <v>71</v>
          </cell>
        </row>
        <row r="157">
          <cell r="A157">
            <v>55223</v>
          </cell>
          <cell r="B157" t="str">
            <v>Food and drink stalls/hawkers</v>
          </cell>
          <cell r="C157">
            <v>71</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3occup"/>
      <sheetName val="A"/>
      <sheetName val="OCCUP"/>
    </sheetNames>
    <sheetDataSet>
      <sheetData sheetId="0"/>
      <sheetData sheetId="1">
        <row r="7">
          <cell r="C7">
            <v>1986</v>
          </cell>
          <cell r="D7">
            <v>1987</v>
          </cell>
          <cell r="E7">
            <v>1988</v>
          </cell>
          <cell r="F7">
            <v>1989</v>
          </cell>
          <cell r="G7">
            <v>1990</v>
          </cell>
          <cell r="H7">
            <v>1991</v>
          </cell>
          <cell r="I7">
            <v>1992</v>
          </cell>
          <cell r="J7">
            <v>1993</v>
          </cell>
          <cell r="K7">
            <v>1994</v>
          </cell>
          <cell r="L7">
            <v>1995</v>
          </cell>
          <cell r="M7">
            <v>1996</v>
          </cell>
        </row>
        <row r="8">
          <cell r="C8">
            <v>38178</v>
          </cell>
          <cell r="D8">
            <v>39455</v>
          </cell>
          <cell r="E8">
            <v>40760</v>
          </cell>
          <cell r="F8">
            <v>43149</v>
          </cell>
          <cell r="G8">
            <v>45032</v>
          </cell>
          <cell r="H8">
            <v>49874</v>
          </cell>
          <cell r="I8">
            <v>55866</v>
          </cell>
          <cell r="J8">
            <v>61005</v>
          </cell>
          <cell r="K8">
            <v>65907</v>
          </cell>
          <cell r="L8">
            <v>76373</v>
          </cell>
          <cell r="M8">
            <v>85514</v>
          </cell>
        </row>
        <row r="9">
          <cell r="C9">
            <v>19432.601999999999</v>
          </cell>
          <cell r="D9">
            <v>22015.89</v>
          </cell>
          <cell r="E9">
            <v>25352.720000000001</v>
          </cell>
          <cell r="F9">
            <v>28866.681</v>
          </cell>
          <cell r="G9">
            <v>32828.328000000001</v>
          </cell>
          <cell r="H9">
            <v>35959.154000000002</v>
          </cell>
          <cell r="I9">
            <v>38156.477999999996</v>
          </cell>
          <cell r="J9">
            <v>37457.07</v>
          </cell>
          <cell r="K9">
            <v>43037.270999999993</v>
          </cell>
          <cell r="L9">
            <v>50024.315000000002</v>
          </cell>
          <cell r="M9">
            <v>53275.222000000002</v>
          </cell>
        </row>
      </sheetData>
      <sheetData sheetId="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8 (2)"/>
      <sheetName val="tax"/>
      <sheetName val="CONS98"/>
      <sheetName val="98"/>
      <sheetName val="rev99"/>
      <sheetName val="SUMO-P"/>
      <sheetName val="sum(2)"/>
      <sheetName val="summ"/>
      <sheetName val="notes"/>
      <sheetName val="96study"/>
      <sheetName val="96rev2"/>
      <sheetName val="96rev1"/>
      <sheetName val="96"/>
      <sheetName val="94"/>
      <sheetName val="InsQ"/>
      <sheetName val="QDT99"/>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1">
          <cell r="A1" t="str">
            <v>This is 222HR4A</v>
          </cell>
        </row>
        <row r="57">
          <cell r="G57">
            <v>917112</v>
          </cell>
        </row>
        <row r="60">
          <cell r="G60">
            <v>1991</v>
          </cell>
          <cell r="H60">
            <v>1992</v>
          </cell>
        </row>
        <row r="61">
          <cell r="G61">
            <v>1994899.1298254398</v>
          </cell>
          <cell r="H61">
            <v>0</v>
          </cell>
        </row>
        <row r="62">
          <cell r="G62">
            <v>872082.50897304807</v>
          </cell>
          <cell r="H62">
            <v>0</v>
          </cell>
        </row>
      </sheetData>
      <sheetData sheetId="13" refreshError="1"/>
      <sheetData sheetId="14" refreshError="1"/>
      <sheetData sheetId="1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 Indicators Sumr Linked"/>
      <sheetName val="Insurance Sumr-Compiled "/>
      <sheetName val="241INSG"/>
      <sheetName val="InsQ (2)"/>
      <sheetName val="Explanation"/>
      <sheetName val="InsQ"/>
    </sheetNames>
    <sheetDataSet>
      <sheetData sheetId="0"/>
      <sheetData sheetId="1"/>
      <sheetData sheetId="2"/>
      <sheetData sheetId="3"/>
      <sheetData sheetId="4"/>
      <sheetData sheetId="5">
        <row r="11">
          <cell r="BG11" t="str">
            <v>Q1 91</v>
          </cell>
          <cell r="BH11" t="str">
            <v>Q2</v>
          </cell>
          <cell r="BI11" t="str">
            <v>Q3</v>
          </cell>
          <cell r="BJ11" t="str">
            <v>Q4</v>
          </cell>
          <cell r="BK11" t="str">
            <v>Q1 92</v>
          </cell>
          <cell r="BL11" t="str">
            <v>Q2</v>
          </cell>
          <cell r="BM11" t="str">
            <v>Q3</v>
          </cell>
          <cell r="BN11" t="str">
            <v>Q4</v>
          </cell>
          <cell r="BO11" t="str">
            <v>Q1 93</v>
          </cell>
          <cell r="BP11" t="str">
            <v>Q2</v>
          </cell>
          <cell r="BQ11" t="str">
            <v>Q3</v>
          </cell>
          <cell r="BR11" t="str">
            <v>Q4</v>
          </cell>
          <cell r="BS11" t="str">
            <v>Q1 94</v>
          </cell>
          <cell r="BT11" t="str">
            <v>Q2</v>
          </cell>
          <cell r="BU11" t="str">
            <v>Q3</v>
          </cell>
          <cell r="BV11" t="str">
            <v>Q4</v>
          </cell>
        </row>
        <row r="12">
          <cell r="AY12" t="str">
            <v>Q1</v>
          </cell>
          <cell r="AZ12" t="str">
            <v>Q2</v>
          </cell>
          <cell r="BA12" t="str">
            <v>Q3</v>
          </cell>
          <cell r="BB12" t="str">
            <v>Q4</v>
          </cell>
          <cell r="BG12">
            <v>403746</v>
          </cell>
          <cell r="BH12">
            <v>881601</v>
          </cell>
          <cell r="BI12">
            <v>1398868</v>
          </cell>
          <cell r="BJ12">
            <v>2013808</v>
          </cell>
          <cell r="BK12">
            <v>490435</v>
          </cell>
          <cell r="BL12">
            <v>1060647</v>
          </cell>
          <cell r="BM12">
            <v>1651859</v>
          </cell>
          <cell r="BN12">
            <v>2393380</v>
          </cell>
          <cell r="BO12">
            <v>579243</v>
          </cell>
          <cell r="BP12">
            <v>1273487</v>
          </cell>
          <cell r="BQ12">
            <v>1987179</v>
          </cell>
          <cell r="BR12">
            <v>2913772</v>
          </cell>
          <cell r="BS12">
            <v>732095</v>
          </cell>
          <cell r="BT12">
            <v>1588669</v>
          </cell>
          <cell r="BU12">
            <v>2508256</v>
          </cell>
          <cell r="BV12">
            <v>3643229</v>
          </cell>
        </row>
        <row r="13">
          <cell r="AY13">
            <v>403746</v>
          </cell>
          <cell r="AZ13">
            <v>881601</v>
          </cell>
          <cell r="BA13">
            <v>1398868</v>
          </cell>
          <cell r="BB13">
            <v>2013808</v>
          </cell>
          <cell r="BG13">
            <v>1167718.0150264807</v>
          </cell>
          <cell r="BH13">
            <v>1168752.619479157</v>
          </cell>
          <cell r="BI13">
            <v>1182622.3966942604</v>
          </cell>
          <cell r="BJ13">
            <v>1172875.9047253935</v>
          </cell>
          <cell r="BK13">
            <v>1418440.7639939766</v>
          </cell>
          <cell r="BL13">
            <v>1406116.7802585403</v>
          </cell>
          <cell r="BM13">
            <v>1396504.494763612</v>
          </cell>
          <cell r="BN13">
            <v>1393945.069664865</v>
          </cell>
          <cell r="BO13">
            <v>1675292.1048827327</v>
          </cell>
          <cell r="BP13">
            <v>1688282.1901547902</v>
          </cell>
          <cell r="BQ13">
            <v>1679988.6705825739</v>
          </cell>
          <cell r="BR13">
            <v>1697030.188907542</v>
          </cell>
          <cell r="BS13">
            <v>2113499.5226162686</v>
          </cell>
          <cell r="BT13">
            <v>2106647.6739558666</v>
          </cell>
          <cell r="BU13">
            <v>2124548.2241806178</v>
          </cell>
          <cell r="BV13">
            <v>2119623.4237113008</v>
          </cell>
        </row>
        <row r="14">
          <cell r="AY14">
            <v>490435</v>
          </cell>
          <cell r="AZ14">
            <v>1060647</v>
          </cell>
          <cell r="BA14">
            <v>1651859</v>
          </cell>
          <cell r="BB14">
            <v>2393380</v>
          </cell>
        </row>
        <row r="15">
          <cell r="AY15">
            <v>579243</v>
          </cell>
          <cell r="AZ15">
            <v>1273487</v>
          </cell>
          <cell r="BA15">
            <v>1987179</v>
          </cell>
          <cell r="BB15">
            <v>2913772</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8 (2)"/>
      <sheetName val="tax"/>
      <sheetName val="CONS98"/>
      <sheetName val="98"/>
      <sheetName val="rev99"/>
      <sheetName val="SUMO-P"/>
      <sheetName val="sum(2)"/>
      <sheetName val="summ"/>
      <sheetName val="notes"/>
      <sheetName val="96study"/>
      <sheetName val="96rev2"/>
      <sheetName val="96rev1"/>
      <sheetName val="96"/>
      <sheetName val="94"/>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57">
          <cell r="G57">
            <v>917112</v>
          </cell>
        </row>
      </sheetData>
      <sheetData sheetId="1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n 87=100"/>
      <sheetName val="FNA2000 NATT"/>
      <sheetName val="NATT Rbs"/>
      <sheetName val="annual"/>
      <sheetName val="annual Rbs"/>
      <sheetName val="bysector"/>
      <sheetName val="align-transmachine"/>
      <sheetName val="summary-2003"/>
      <sheetName val="summary-2003-FINAL"/>
      <sheetName val="summary-2004"/>
      <sheetName val="time-series"/>
      <sheetName val="summary CapAnn"/>
      <sheetName val="deflator87-02"/>
      <sheetName val="def_machinery"/>
      <sheetName val="def_transport"/>
      <sheetName val="def_breeding stoc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ilway"/>
      <sheetName val="cargo"/>
      <sheetName val="ocean"/>
      <sheetName val="cpi &amp; ppi"/>
      <sheetName val="qna"/>
      <sheetName val="qtr2"/>
      <sheetName val="qtr"/>
      <sheetName val="Annual"/>
      <sheetName val="Summary"/>
      <sheetName val="Current"/>
    </sheetNames>
    <sheetDataSet>
      <sheetData sheetId="0" refreshError="1"/>
      <sheetData sheetId="1" refreshError="1"/>
      <sheetData sheetId="2" refreshError="1"/>
      <sheetData sheetId="3">
        <row r="6">
          <cell r="D6" t="str">
            <v>1994=100</v>
          </cell>
          <cell r="I6" t="str">
            <v>Linking 1994=100 to 1990=100</v>
          </cell>
        </row>
        <row r="7">
          <cell r="D7" t="str">
            <v>1994</v>
          </cell>
          <cell r="E7" t="str">
            <v>1995</v>
          </cell>
          <cell r="F7" t="str">
            <v>1996</v>
          </cell>
          <cell r="G7">
            <v>1997</v>
          </cell>
          <cell r="H7">
            <v>1998</v>
          </cell>
          <cell r="I7" t="str">
            <v>1995</v>
          </cell>
          <cell r="J7" t="str">
            <v>1996</v>
          </cell>
          <cell r="K7">
            <v>1997</v>
          </cell>
        </row>
        <row r="9">
          <cell r="D9">
            <v>97.8</v>
          </cell>
          <cell r="E9">
            <v>102.5</v>
          </cell>
          <cell r="F9">
            <v>102.6</v>
          </cell>
          <cell r="G9">
            <v>109.4</v>
          </cell>
          <cell r="H9">
            <v>110</v>
          </cell>
          <cell r="I9">
            <v>117.28050000000002</v>
          </cell>
          <cell r="J9">
            <v>117.39492</v>
          </cell>
          <cell r="K9">
            <v>125.17548000000002</v>
          </cell>
        </row>
        <row r="10">
          <cell r="D10">
            <v>99.1</v>
          </cell>
          <cell r="E10">
            <v>102.5</v>
          </cell>
          <cell r="F10">
            <v>106.9</v>
          </cell>
          <cell r="G10">
            <v>109.4</v>
          </cell>
          <cell r="H10">
            <v>110.2</v>
          </cell>
          <cell r="I10">
            <v>117.28050000000002</v>
          </cell>
          <cell r="J10">
            <v>122.31498000000002</v>
          </cell>
          <cell r="K10">
            <v>125.17548000000002</v>
          </cell>
        </row>
        <row r="11">
          <cell r="D11">
            <v>101.1</v>
          </cell>
          <cell r="E11">
            <v>102.5</v>
          </cell>
          <cell r="F11">
            <v>109.2</v>
          </cell>
          <cell r="G11">
            <v>109.4</v>
          </cell>
          <cell r="I11">
            <v>117.28050000000002</v>
          </cell>
          <cell r="J11">
            <v>124.94664000000002</v>
          </cell>
          <cell r="K11">
            <v>125.17548000000002</v>
          </cell>
        </row>
        <row r="12">
          <cell r="D12">
            <v>101.9</v>
          </cell>
          <cell r="E12">
            <v>102.5</v>
          </cell>
          <cell r="F12">
            <v>109.3</v>
          </cell>
          <cell r="G12">
            <v>109.6</v>
          </cell>
          <cell r="I12">
            <v>117.28050000000002</v>
          </cell>
          <cell r="J12">
            <v>125.06106000000001</v>
          </cell>
          <cell r="K12">
            <v>125.40432</v>
          </cell>
        </row>
        <row r="13">
          <cell r="D13">
            <v>100</v>
          </cell>
          <cell r="E13">
            <v>102.5</v>
          </cell>
          <cell r="F13">
            <v>107</v>
          </cell>
          <cell r="G13">
            <v>109.4</v>
          </cell>
          <cell r="I13">
            <v>117.28050000000002</v>
          </cell>
          <cell r="J13">
            <v>122.42940000000002</v>
          </cell>
          <cell r="K13">
            <v>125.17548000000002</v>
          </cell>
        </row>
        <row r="15">
          <cell r="D15">
            <v>97.8</v>
          </cell>
          <cell r="E15">
            <v>101.1</v>
          </cell>
          <cell r="F15">
            <v>101.1</v>
          </cell>
          <cell r="G15">
            <v>108.8</v>
          </cell>
          <cell r="H15">
            <v>113.2</v>
          </cell>
          <cell r="I15">
            <v>133.98782999999997</v>
          </cell>
          <cell r="J15">
            <v>133.98782999999997</v>
          </cell>
          <cell r="K15">
            <v>144.19263999999998</v>
          </cell>
        </row>
        <row r="16">
          <cell r="D16">
            <v>100</v>
          </cell>
          <cell r="E16">
            <v>101.1</v>
          </cell>
          <cell r="F16">
            <v>101.1</v>
          </cell>
          <cell r="G16">
            <v>108.8</v>
          </cell>
          <cell r="H16">
            <v>113.4</v>
          </cell>
          <cell r="I16">
            <v>133.98782999999997</v>
          </cell>
          <cell r="J16">
            <v>133.98782999999997</v>
          </cell>
          <cell r="K16">
            <v>144.19263999999998</v>
          </cell>
        </row>
        <row r="17">
          <cell r="D17">
            <v>101.1</v>
          </cell>
          <cell r="E17">
            <v>101.1</v>
          </cell>
          <cell r="F17">
            <v>101.1</v>
          </cell>
          <cell r="G17">
            <v>108.8</v>
          </cell>
          <cell r="I17">
            <v>133.98782999999997</v>
          </cell>
          <cell r="J17">
            <v>133.98782999999997</v>
          </cell>
          <cell r="K17">
            <v>144.19263999999998</v>
          </cell>
        </row>
        <row r="18">
          <cell r="D18">
            <v>101.1</v>
          </cell>
          <cell r="E18">
            <v>101.1</v>
          </cell>
          <cell r="F18">
            <v>105.2</v>
          </cell>
          <cell r="G18">
            <v>111.5</v>
          </cell>
          <cell r="I18">
            <v>133.98782999999997</v>
          </cell>
          <cell r="J18">
            <v>139.42156</v>
          </cell>
          <cell r="K18">
            <v>147.77095</v>
          </cell>
        </row>
        <row r="19">
          <cell r="D19">
            <v>100</v>
          </cell>
          <cell r="E19">
            <v>101.1</v>
          </cell>
          <cell r="F19">
            <v>102.1</v>
          </cell>
          <cell r="G19">
            <v>109.5</v>
          </cell>
          <cell r="I19">
            <v>133.98782999999997</v>
          </cell>
          <cell r="J19">
            <v>135.31312999999997</v>
          </cell>
          <cell r="K19">
            <v>145.12035</v>
          </cell>
        </row>
        <row r="21">
          <cell r="D21">
            <v>99.2</v>
          </cell>
          <cell r="E21">
            <v>102.4</v>
          </cell>
          <cell r="F21">
            <v>105.9</v>
          </cell>
          <cell r="G21">
            <v>109.2</v>
          </cell>
          <cell r="H21">
            <v>113.9</v>
          </cell>
          <cell r="I21">
            <v>120.22784</v>
          </cell>
          <cell r="J21">
            <v>124.33718999999999</v>
          </cell>
          <cell r="K21">
            <v>128.21171999999999</v>
          </cell>
        </row>
        <row r="22">
          <cell r="D22">
            <v>99.4</v>
          </cell>
          <cell r="E22">
            <v>103</v>
          </cell>
          <cell r="F22">
            <v>106.7</v>
          </cell>
          <cell r="G22">
            <v>109.3</v>
          </cell>
          <cell r="H22">
            <v>115.6</v>
          </cell>
          <cell r="I22">
            <v>120.9323</v>
          </cell>
          <cell r="J22">
            <v>125.27646999999999</v>
          </cell>
          <cell r="K22">
            <v>128.32912999999999</v>
          </cell>
        </row>
        <row r="23">
          <cell r="D23">
            <v>100.2</v>
          </cell>
          <cell r="E23">
            <v>103.7</v>
          </cell>
          <cell r="F23">
            <v>107.4</v>
          </cell>
          <cell r="G23">
            <v>109.8</v>
          </cell>
          <cell r="I23">
            <v>121.75417</v>
          </cell>
          <cell r="J23">
            <v>126.09833999999999</v>
          </cell>
          <cell r="K23">
            <v>128.91618</v>
          </cell>
        </row>
        <row r="24">
          <cell r="D24">
            <v>101.2</v>
          </cell>
          <cell r="E24">
            <v>104.6</v>
          </cell>
          <cell r="F24">
            <v>108.1</v>
          </cell>
          <cell r="G24">
            <v>111</v>
          </cell>
          <cell r="I24">
            <v>122.81085999999999</v>
          </cell>
          <cell r="J24">
            <v>126.92020999999998</v>
          </cell>
          <cell r="K24">
            <v>130.32509999999999</v>
          </cell>
        </row>
        <row r="25">
          <cell r="D25">
            <v>100</v>
          </cell>
          <cell r="E25">
            <v>103.4</v>
          </cell>
          <cell r="F25">
            <v>107</v>
          </cell>
          <cell r="G25">
            <v>109.9</v>
          </cell>
          <cell r="I25">
            <v>121.40194</v>
          </cell>
          <cell r="J25">
            <v>125.62869999999999</v>
          </cell>
          <cell r="K25">
            <v>129.03359</v>
          </cell>
        </row>
        <row r="27">
          <cell r="D27">
            <v>100</v>
          </cell>
          <cell r="E27">
            <v>100</v>
          </cell>
          <cell r="F27">
            <v>108.2</v>
          </cell>
          <cell r="G27">
            <v>109.7</v>
          </cell>
          <cell r="H27">
            <v>111</v>
          </cell>
          <cell r="I27">
            <v>121.73</v>
          </cell>
          <cell r="J27">
            <v>131.71186</v>
          </cell>
          <cell r="K27">
            <v>133.53781000000001</v>
          </cell>
        </row>
        <row r="28">
          <cell r="D28">
            <v>100</v>
          </cell>
          <cell r="E28">
            <v>100</v>
          </cell>
          <cell r="F28">
            <v>108.2</v>
          </cell>
          <cell r="G28">
            <v>109.7</v>
          </cell>
          <cell r="H28">
            <v>111.6</v>
          </cell>
          <cell r="I28">
            <v>121.73</v>
          </cell>
          <cell r="J28">
            <v>131.71186</v>
          </cell>
          <cell r="K28">
            <v>133.53781000000001</v>
          </cell>
        </row>
        <row r="29">
          <cell r="D29">
            <v>100</v>
          </cell>
          <cell r="E29">
            <v>100</v>
          </cell>
          <cell r="F29">
            <v>108.2</v>
          </cell>
          <cell r="G29">
            <v>109.7</v>
          </cell>
          <cell r="I29">
            <v>121.73</v>
          </cell>
          <cell r="J29">
            <v>131.71186</v>
          </cell>
          <cell r="K29">
            <v>133.53781000000001</v>
          </cell>
        </row>
        <row r="30">
          <cell r="D30">
            <v>100</v>
          </cell>
          <cell r="E30">
            <v>100</v>
          </cell>
          <cell r="F30">
            <v>108.2</v>
          </cell>
          <cell r="G30">
            <v>109.7</v>
          </cell>
          <cell r="I30">
            <v>121.73</v>
          </cell>
          <cell r="J30">
            <v>131.71186</v>
          </cell>
          <cell r="K30">
            <v>133.53781000000001</v>
          </cell>
        </row>
        <row r="31">
          <cell r="D31">
            <v>100</v>
          </cell>
          <cell r="E31">
            <v>100</v>
          </cell>
          <cell r="F31">
            <v>108.2</v>
          </cell>
          <cell r="G31">
            <v>109.7</v>
          </cell>
          <cell r="I31">
            <v>121.73</v>
          </cell>
          <cell r="J31">
            <v>131.71186</v>
          </cell>
          <cell r="K31">
            <v>133.53781000000001</v>
          </cell>
        </row>
        <row r="33">
          <cell r="D33">
            <v>100</v>
          </cell>
          <cell r="E33">
            <v>100</v>
          </cell>
          <cell r="F33">
            <v>100</v>
          </cell>
          <cell r="G33">
            <v>100</v>
          </cell>
          <cell r="H33">
            <v>126.1</v>
          </cell>
          <cell r="I33">
            <v>126.25999999999999</v>
          </cell>
          <cell r="J33">
            <v>126.25999999999999</v>
          </cell>
          <cell r="K33">
            <v>126.25999999999999</v>
          </cell>
        </row>
        <row r="34">
          <cell r="D34">
            <v>100</v>
          </cell>
          <cell r="E34">
            <v>100</v>
          </cell>
          <cell r="F34">
            <v>100</v>
          </cell>
          <cell r="G34">
            <v>100</v>
          </cell>
          <cell r="H34">
            <v>126.1</v>
          </cell>
          <cell r="I34">
            <v>126.25999999999999</v>
          </cell>
          <cell r="J34">
            <v>126.25999999999999</v>
          </cell>
          <cell r="K34">
            <v>126.25999999999999</v>
          </cell>
        </row>
        <row r="35">
          <cell r="D35">
            <v>100</v>
          </cell>
          <cell r="E35">
            <v>100</v>
          </cell>
          <cell r="F35">
            <v>100</v>
          </cell>
          <cell r="G35">
            <v>99.5</v>
          </cell>
          <cell r="I35">
            <v>126.25999999999999</v>
          </cell>
          <cell r="J35">
            <v>126.25999999999999</v>
          </cell>
          <cell r="K35">
            <v>125.62869999999999</v>
          </cell>
        </row>
        <row r="36">
          <cell r="D36">
            <v>100</v>
          </cell>
          <cell r="E36">
            <v>100</v>
          </cell>
          <cell r="F36">
            <v>100</v>
          </cell>
          <cell r="G36">
            <v>99.5</v>
          </cell>
          <cell r="I36">
            <v>126.25999999999999</v>
          </cell>
          <cell r="J36">
            <v>126.25999999999999</v>
          </cell>
          <cell r="K36">
            <v>125.62869999999999</v>
          </cell>
        </row>
        <row r="37">
          <cell r="D37">
            <v>100</v>
          </cell>
          <cell r="E37">
            <v>100</v>
          </cell>
          <cell r="F37">
            <v>100</v>
          </cell>
          <cell r="G37">
            <v>99.8</v>
          </cell>
          <cell r="I37">
            <v>126.25999999999999</v>
          </cell>
          <cell r="J37">
            <v>126.25999999999999</v>
          </cell>
          <cell r="K37">
            <v>126.00747999999999</v>
          </cell>
        </row>
        <row r="39">
          <cell r="D39">
            <v>100</v>
          </cell>
          <cell r="E39">
            <v>100</v>
          </cell>
          <cell r="F39">
            <v>100</v>
          </cell>
          <cell r="G39">
            <v>91</v>
          </cell>
          <cell r="H39">
            <v>91</v>
          </cell>
          <cell r="I39">
            <v>100</v>
          </cell>
          <cell r="J39">
            <v>100</v>
          </cell>
          <cell r="K39">
            <v>91</v>
          </cell>
        </row>
        <row r="40">
          <cell r="D40">
            <v>100</v>
          </cell>
          <cell r="E40">
            <v>100</v>
          </cell>
          <cell r="F40">
            <v>100.3</v>
          </cell>
          <cell r="G40">
            <v>91</v>
          </cell>
          <cell r="H40">
            <v>91</v>
          </cell>
          <cell r="I40">
            <v>100</v>
          </cell>
          <cell r="J40">
            <v>100.3</v>
          </cell>
          <cell r="K40">
            <v>91</v>
          </cell>
        </row>
        <row r="41">
          <cell r="D41">
            <v>100</v>
          </cell>
          <cell r="E41">
            <v>100</v>
          </cell>
          <cell r="F41">
            <v>91</v>
          </cell>
          <cell r="G41">
            <v>91</v>
          </cell>
          <cell r="I41">
            <v>100</v>
          </cell>
          <cell r="J41">
            <v>91</v>
          </cell>
          <cell r="K41">
            <v>91</v>
          </cell>
        </row>
        <row r="42">
          <cell r="D42">
            <v>100</v>
          </cell>
          <cell r="E42">
            <v>100</v>
          </cell>
          <cell r="F42">
            <v>91</v>
          </cell>
          <cell r="G42">
            <v>91</v>
          </cell>
          <cell r="I42">
            <v>100</v>
          </cell>
          <cell r="J42">
            <v>91</v>
          </cell>
          <cell r="K42">
            <v>91</v>
          </cell>
        </row>
        <row r="43">
          <cell r="D43">
            <v>100</v>
          </cell>
          <cell r="E43">
            <v>100</v>
          </cell>
          <cell r="F43">
            <v>95.6</v>
          </cell>
          <cell r="G43">
            <v>91</v>
          </cell>
          <cell r="I43">
            <v>100</v>
          </cell>
          <cell r="J43">
            <v>95.6</v>
          </cell>
          <cell r="K43">
            <v>91</v>
          </cell>
        </row>
        <row r="45">
          <cell r="D45">
            <v>100</v>
          </cell>
          <cell r="E45">
            <v>100</v>
          </cell>
          <cell r="F45">
            <v>100</v>
          </cell>
          <cell r="G45">
            <v>100</v>
          </cell>
          <cell r="H45">
            <v>100</v>
          </cell>
          <cell r="I45">
            <v>149.46</v>
          </cell>
          <cell r="J45">
            <v>149.46</v>
          </cell>
          <cell r="K45">
            <v>149.46</v>
          </cell>
        </row>
        <row r="46">
          <cell r="D46">
            <v>100</v>
          </cell>
          <cell r="E46">
            <v>100</v>
          </cell>
          <cell r="F46">
            <v>100</v>
          </cell>
          <cell r="G46">
            <v>100</v>
          </cell>
          <cell r="H46">
            <v>100</v>
          </cell>
          <cell r="I46">
            <v>149.46</v>
          </cell>
          <cell r="J46">
            <v>149.46</v>
          </cell>
          <cell r="K46">
            <v>149.46</v>
          </cell>
        </row>
        <row r="47">
          <cell r="D47">
            <v>100</v>
          </cell>
          <cell r="E47">
            <v>100</v>
          </cell>
          <cell r="F47">
            <v>100</v>
          </cell>
          <cell r="G47">
            <v>100</v>
          </cell>
          <cell r="I47">
            <v>149.46</v>
          </cell>
          <cell r="J47">
            <v>149.46</v>
          </cell>
          <cell r="K47">
            <v>149.46</v>
          </cell>
        </row>
        <row r="48">
          <cell r="D48">
            <v>100</v>
          </cell>
          <cell r="E48">
            <v>100</v>
          </cell>
          <cell r="F48">
            <v>100</v>
          </cell>
          <cell r="G48">
            <v>100</v>
          </cell>
          <cell r="I48">
            <v>149.46</v>
          </cell>
          <cell r="J48">
            <v>149.46</v>
          </cell>
          <cell r="K48">
            <v>149.46</v>
          </cell>
        </row>
        <row r="49">
          <cell r="D49">
            <v>100</v>
          </cell>
          <cell r="E49">
            <v>100</v>
          </cell>
          <cell r="F49">
            <v>100</v>
          </cell>
          <cell r="G49">
            <v>100</v>
          </cell>
          <cell r="I49">
            <v>149.46</v>
          </cell>
          <cell r="J49">
            <v>149.46</v>
          </cell>
          <cell r="K49">
            <v>149.46</v>
          </cell>
        </row>
        <row r="53">
          <cell r="D53" t="str">
            <v>1989=100</v>
          </cell>
          <cell r="I53" t="str">
            <v>Linking 1989=100 to 1978=100</v>
          </cell>
        </row>
        <row r="54">
          <cell r="D54">
            <v>1995</v>
          </cell>
          <cell r="E54">
            <v>1996</v>
          </cell>
          <cell r="F54">
            <v>1997</v>
          </cell>
          <cell r="G54">
            <v>1998</v>
          </cell>
          <cell r="I54">
            <v>1996</v>
          </cell>
          <cell r="J54">
            <v>1997</v>
          </cell>
          <cell r="K54">
            <v>1998</v>
          </cell>
        </row>
        <row r="55">
          <cell r="D55">
            <v>116.47</v>
          </cell>
          <cell r="E55">
            <v>118.11</v>
          </cell>
          <cell r="F55">
            <v>121.69</v>
          </cell>
          <cell r="G55">
            <v>140.57</v>
          </cell>
          <cell r="I55">
            <v>176.31359041167275</v>
          </cell>
          <cell r="J55">
            <v>181.65778356783045</v>
          </cell>
          <cell r="K55">
            <v>209.84168490533261</v>
          </cell>
        </row>
        <row r="56">
          <cell r="D56">
            <v>116.76</v>
          </cell>
          <cell r="E56">
            <v>119.84</v>
          </cell>
          <cell r="F56">
            <v>118.81</v>
          </cell>
          <cell r="G56">
            <v>139.96666666666667</v>
          </cell>
          <cell r="I56">
            <v>178.89611950668751</v>
          </cell>
          <cell r="J56">
            <v>177.35854438075387</v>
          </cell>
          <cell r="K56">
            <v>191.8118085444768</v>
          </cell>
        </row>
        <row r="57">
          <cell r="D57">
            <v>115.33</v>
          </cell>
          <cell r="E57">
            <v>118.33</v>
          </cell>
          <cell r="F57">
            <v>119.05</v>
          </cell>
          <cell r="I57">
            <v>176.64200451624109</v>
          </cell>
          <cell r="J57">
            <v>177.71681431301025</v>
          </cell>
          <cell r="K57">
            <v>0</v>
          </cell>
        </row>
        <row r="58">
          <cell r="D58">
            <v>115.14</v>
          </cell>
          <cell r="E58">
            <v>120.37</v>
          </cell>
          <cell r="F58">
            <v>129.41999999999999</v>
          </cell>
          <cell r="I58">
            <v>179.68729894042036</v>
          </cell>
          <cell r="J58">
            <v>193.19706096925478</v>
          </cell>
          <cell r="K58">
            <v>0</v>
          </cell>
        </row>
        <row r="59">
          <cell r="D59">
            <v>115.93</v>
          </cell>
          <cell r="E59">
            <v>119.16</v>
          </cell>
          <cell r="F59">
            <v>122.24</v>
          </cell>
          <cell r="I59">
            <v>177.32669024411283</v>
          </cell>
          <cell r="J59">
            <v>181.91015957905634</v>
          </cell>
          <cell r="K59">
            <v>0</v>
          </cell>
        </row>
        <row r="61">
          <cell r="D61">
            <v>105.47</v>
          </cell>
          <cell r="E61">
            <v>104.22</v>
          </cell>
          <cell r="F61">
            <v>105.65</v>
          </cell>
          <cell r="G61">
            <v>118.37</v>
          </cell>
          <cell r="I61">
            <v>148.47616043089354</v>
          </cell>
          <cell r="J61">
            <v>150.51339809560451</v>
          </cell>
          <cell r="K61">
            <v>168.63484081946717</v>
          </cell>
        </row>
        <row r="62">
          <cell r="D62">
            <v>104.97</v>
          </cell>
          <cell r="E62">
            <v>104.45</v>
          </cell>
          <cell r="F62">
            <v>105.53</v>
          </cell>
          <cell r="G62">
            <v>118.23333333333335</v>
          </cell>
          <cell r="I62">
            <v>148.80382802731557</v>
          </cell>
          <cell r="J62">
            <v>150.34244108877564</v>
          </cell>
          <cell r="K62">
            <v>159.33567543381358</v>
          </cell>
        </row>
        <row r="63">
          <cell r="D63">
            <v>103.8</v>
          </cell>
          <cell r="E63">
            <v>104.56</v>
          </cell>
          <cell r="F63">
            <v>107.45</v>
          </cell>
          <cell r="I63">
            <v>148.96053861690874</v>
          </cell>
          <cell r="J63">
            <v>153.0777531980379</v>
          </cell>
          <cell r="K63">
            <v>0</v>
          </cell>
        </row>
        <row r="64">
          <cell r="D64">
            <v>103.97</v>
          </cell>
          <cell r="E64">
            <v>105.28</v>
          </cell>
          <cell r="F64">
            <v>111.56</v>
          </cell>
          <cell r="I64">
            <v>149.98628065788211</v>
          </cell>
          <cell r="J64">
            <v>158.93303068192751</v>
          </cell>
          <cell r="K64">
            <v>0</v>
          </cell>
        </row>
        <row r="65">
          <cell r="D65">
            <v>104.55</v>
          </cell>
          <cell r="E65">
            <v>104.65</v>
          </cell>
          <cell r="F65">
            <v>107.55</v>
          </cell>
          <cell r="I65">
            <v>147.90132950741273</v>
          </cell>
          <cell r="J65">
            <v>151.99988522238164</v>
          </cell>
          <cell r="K65">
            <v>0</v>
          </cell>
        </row>
        <row r="67">
          <cell r="D67">
            <v>114.25</v>
          </cell>
          <cell r="E67">
            <v>115.31</v>
          </cell>
          <cell r="F67">
            <v>118.45</v>
          </cell>
          <cell r="G67">
            <v>136.09</v>
          </cell>
          <cell r="I67">
            <v>168.73114447692444</v>
          </cell>
          <cell r="J67">
            <v>173.32585259987599</v>
          </cell>
          <cell r="K67">
            <v>199.13816192754007</v>
          </cell>
        </row>
        <row r="68">
          <cell r="D68">
            <v>114.39</v>
          </cell>
          <cell r="E68">
            <v>116.73</v>
          </cell>
          <cell r="F68">
            <v>116.13</v>
          </cell>
          <cell r="G68">
            <v>135.56666666666666</v>
          </cell>
          <cell r="I68">
            <v>170.80900611214457</v>
          </cell>
          <cell r="J68">
            <v>169.93103640712198</v>
          </cell>
          <cell r="K68">
            <v>183.09477164938406</v>
          </cell>
        </row>
        <row r="69">
          <cell r="D69">
            <v>113.01</v>
          </cell>
          <cell r="E69">
            <v>115.55</v>
          </cell>
          <cell r="F69">
            <v>116.71</v>
          </cell>
          <cell r="I69">
            <v>169.08233235893348</v>
          </cell>
          <cell r="J69">
            <v>170.77974045531047</v>
          </cell>
          <cell r="K69">
            <v>0</v>
          </cell>
        </row>
        <row r="70">
          <cell r="D70">
            <v>112.89</v>
          </cell>
          <cell r="E70">
            <v>117.32</v>
          </cell>
          <cell r="F70">
            <v>125.82</v>
          </cell>
          <cell r="I70">
            <v>171.6723429887501</v>
          </cell>
          <cell r="J70">
            <v>184.11024714323676</v>
          </cell>
          <cell r="K70">
            <v>0</v>
          </cell>
        </row>
        <row r="71">
          <cell r="D71">
            <v>113.64</v>
          </cell>
          <cell r="E71">
            <v>116.23</v>
          </cell>
          <cell r="F71">
            <v>119.28</v>
          </cell>
          <cell r="I71">
            <v>169.32309486096446</v>
          </cell>
          <cell r="J71">
            <v>173.76631467793032</v>
          </cell>
          <cell r="K71">
            <v>0</v>
          </cell>
        </row>
      </sheetData>
      <sheetData sheetId="4" refreshError="1"/>
      <sheetData sheetId="5" refreshError="1"/>
      <sheetData sheetId="6" refreshError="1"/>
      <sheetData sheetId="7">
        <row r="114">
          <cell r="D114" t="str">
            <v>SECTION B1</v>
          </cell>
          <cell r="J114">
            <v>1987</v>
          </cell>
          <cell r="K114" t="str">
            <v xml:space="preserve"> </v>
          </cell>
          <cell r="N114">
            <v>1988</v>
          </cell>
          <cell r="R114">
            <v>1989</v>
          </cell>
          <cell r="V114">
            <v>1990</v>
          </cell>
          <cell r="W114" t="str">
            <v xml:space="preserve"> </v>
          </cell>
          <cell r="Z114">
            <v>1991</v>
          </cell>
          <cell r="AE114">
            <v>1992</v>
          </cell>
          <cell r="AI114">
            <v>1993</v>
          </cell>
        </row>
        <row r="115">
          <cell r="D115" t="str">
            <v>Items moved by volume</v>
          </cell>
          <cell r="F115" t="str">
            <v xml:space="preserve"> </v>
          </cell>
          <cell r="G115" t="str">
            <v xml:space="preserve"> </v>
          </cell>
          <cell r="H115" t="str">
            <v>Current Yr.</v>
          </cell>
          <cell r="I115" t="str">
            <v>Current</v>
          </cell>
          <cell r="K115" t="str">
            <v>Constant</v>
          </cell>
          <cell r="L115" t="str">
            <v>Current Yr.</v>
          </cell>
          <cell r="M115" t="str">
            <v>Current</v>
          </cell>
          <cell r="O115" t="str">
            <v>Constant</v>
          </cell>
          <cell r="P115" t="str">
            <v>Current Yr.</v>
          </cell>
          <cell r="Q115" t="str">
            <v>Current</v>
          </cell>
          <cell r="S115" t="str">
            <v>Constant</v>
          </cell>
          <cell r="T115" t="str">
            <v>Current Yr.</v>
          </cell>
          <cell r="U115" t="str">
            <v>Current</v>
          </cell>
          <cell r="W115" t="str">
            <v>Constant</v>
          </cell>
          <cell r="X115" t="str">
            <v>Current Yr.</v>
          </cell>
          <cell r="Y115" t="str">
            <v>Current</v>
          </cell>
          <cell r="AA115" t="str">
            <v>Constant</v>
          </cell>
          <cell r="AB115" t="str">
            <v>Current Yr.</v>
          </cell>
          <cell r="AD115" t="str">
            <v>Current</v>
          </cell>
          <cell r="AF115" t="str">
            <v>Constant</v>
          </cell>
          <cell r="AG115" t="str">
            <v>Current Yr.</v>
          </cell>
          <cell r="AH115" t="str">
            <v>Current</v>
          </cell>
          <cell r="AJ115" t="str">
            <v>Constant</v>
          </cell>
        </row>
        <row r="116">
          <cell r="D116" t="str">
            <v>The following come from the ???</v>
          </cell>
          <cell r="H116" t="str">
            <v>V.A. Wts.</v>
          </cell>
          <cell r="I116" t="str">
            <v>Value</v>
          </cell>
          <cell r="J116" t="str">
            <v>Mover</v>
          </cell>
          <cell r="K116" t="str">
            <v>Value</v>
          </cell>
          <cell r="L116" t="str">
            <v>V.A. Wts.</v>
          </cell>
          <cell r="M116" t="str">
            <v>Value</v>
          </cell>
          <cell r="N116" t="str">
            <v>Mover</v>
          </cell>
          <cell r="O116" t="str">
            <v>Value</v>
          </cell>
          <cell r="P116" t="str">
            <v>V.A. Wts.</v>
          </cell>
          <cell r="Q116" t="str">
            <v>Value</v>
          </cell>
          <cell r="R116" t="str">
            <v>Mover</v>
          </cell>
          <cell r="S116" t="str">
            <v>Value</v>
          </cell>
          <cell r="T116" t="str">
            <v>V.A. Wts.</v>
          </cell>
          <cell r="U116" t="str">
            <v xml:space="preserve"> </v>
          </cell>
          <cell r="V116" t="str">
            <v>Mover</v>
          </cell>
          <cell r="W116" t="str">
            <v>Value</v>
          </cell>
          <cell r="X116" t="str">
            <v>V.A. Wts.</v>
          </cell>
          <cell r="Y116" t="str">
            <v>Value</v>
          </cell>
          <cell r="Z116" t="str">
            <v>Mover</v>
          </cell>
          <cell r="AA116" t="str">
            <v>Value</v>
          </cell>
          <cell r="AB116" t="str">
            <v>V.A. Wts.</v>
          </cell>
          <cell r="AD116" t="str">
            <v>Value</v>
          </cell>
          <cell r="AE116" t="str">
            <v>Mover</v>
          </cell>
          <cell r="AF116" t="str">
            <v>Value</v>
          </cell>
          <cell r="AG116" t="str">
            <v>V.A. Wts.</v>
          </cell>
          <cell r="AH116" t="str">
            <v>Value</v>
          </cell>
          <cell r="AI116" t="str">
            <v>Mover</v>
          </cell>
          <cell r="AJ116" t="str">
            <v>Value</v>
          </cell>
        </row>
        <row r="117">
          <cell r="D117" t="str">
            <v xml:space="preserve"> </v>
          </cell>
          <cell r="S117" t="str">
            <v>in prices of</v>
          </cell>
        </row>
        <row r="118">
          <cell r="B118" t="str">
            <v>Row A3.17  Current VA to be allocated between the regimen items.</v>
          </cell>
          <cell r="F118" t="str">
            <v>B1.1</v>
          </cell>
          <cell r="I118">
            <v>3777187</v>
          </cell>
          <cell r="M118">
            <v>4432895.3313947786</v>
          </cell>
          <cell r="N118" t="str">
            <v xml:space="preserve"> </v>
          </cell>
          <cell r="O118" t="str">
            <v xml:space="preserve"> </v>
          </cell>
          <cell r="Q118">
            <v>4817903.22420674</v>
          </cell>
          <cell r="R118" t="str">
            <v xml:space="preserve"> </v>
          </cell>
          <cell r="S118" t="str">
            <v>previous year.</v>
          </cell>
          <cell r="U118">
            <v>5062485.2550438857</v>
          </cell>
          <cell r="V118" t="str">
            <v>As residual</v>
          </cell>
          <cell r="W118" t="str">
            <v xml:space="preserve"> </v>
          </cell>
          <cell r="Y118">
            <v>6120305.3734764159</v>
          </cell>
          <cell r="Z118" t="str">
            <v xml:space="preserve"> </v>
          </cell>
          <cell r="AA118" t="str">
            <v xml:space="preserve"> </v>
          </cell>
          <cell r="AD118">
            <v>6352060.9807192255</v>
          </cell>
          <cell r="AE118" t="str">
            <v xml:space="preserve"> </v>
          </cell>
          <cell r="AF118" t="str">
            <v xml:space="preserve"> </v>
          </cell>
          <cell r="AH118">
            <v>7408289.5084483176</v>
          </cell>
          <cell r="AI118" t="str">
            <v xml:space="preserve"> </v>
          </cell>
          <cell r="AJ118" t="str">
            <v xml:space="preserve"> </v>
          </cell>
        </row>
        <row r="119">
          <cell r="H119" t="str">
            <v xml:space="preserve"> </v>
          </cell>
          <cell r="L119" t="str">
            <v xml:space="preserve"> </v>
          </cell>
        </row>
        <row r="120">
          <cell r="D120" t="str">
            <v>ONCE FIGURES ARE ENTERED DO FEASABILITY CHECKS AND SPOT CHECK ALGORITHMS</v>
          </cell>
          <cell r="K120" t="str">
            <v>FOR ALL CALCULATIONS BELOW HERE</v>
          </cell>
          <cell r="L120" t="str">
            <v xml:space="preserve"> </v>
          </cell>
        </row>
        <row r="121">
          <cell r="A121" t="str">
            <v>Ann Yr Bk</v>
          </cell>
          <cell r="B121">
            <v>0.25</v>
          </cell>
          <cell r="C121">
            <v>1</v>
          </cell>
          <cell r="D121" t="str">
            <v>Road haulage:Tot. registeration:Lorries &amp; vans</v>
          </cell>
          <cell r="E121" t="str">
            <v>no</v>
          </cell>
          <cell r="F121" t="str">
            <v>B1.2</v>
          </cell>
          <cell r="H121">
            <v>2.9290221114320358</v>
          </cell>
          <cell r="I121">
            <v>110634.64242013638</v>
          </cell>
          <cell r="J121">
            <v>316846</v>
          </cell>
          <cell r="K121">
            <v>110634.64242013638</v>
          </cell>
          <cell r="L121">
            <v>2.9531507823715537</v>
          </cell>
          <cell r="M121">
            <v>130910.08316079696</v>
          </cell>
          <cell r="N121">
            <v>328594</v>
          </cell>
          <cell r="O121">
            <v>114736.74810918332</v>
          </cell>
          <cell r="P121">
            <v>2.7298161989950787</v>
          </cell>
          <cell r="Q121">
            <v>131519.90266630182</v>
          </cell>
          <cell r="R121">
            <v>349737</v>
          </cell>
          <cell r="S121">
            <v>122119.35115510765</v>
          </cell>
          <cell r="T121">
            <v>3.1972810607690061</v>
          </cell>
          <cell r="U121">
            <v>161861.88226374166</v>
          </cell>
          <cell r="V121">
            <v>380330</v>
          </cell>
          <cell r="W121">
            <v>132801.65617255852</v>
          </cell>
          <cell r="X121">
            <v>3.4099870627577871</v>
          </cell>
          <cell r="Y121">
            <v>208701.62143681545</v>
          </cell>
          <cell r="Z121">
            <v>418142</v>
          </cell>
          <cell r="AA121">
            <v>146004.65415640618</v>
          </cell>
          <cell r="AB121">
            <v>3.5366282262008983</v>
          </cell>
          <cell r="AD121">
            <v>224648.78158960975</v>
          </cell>
          <cell r="AE121">
            <v>447013</v>
          </cell>
          <cell r="AF121">
            <v>156085.68014793441</v>
          </cell>
          <cell r="AG121">
            <v>3.5515166707923926</v>
          </cell>
          <cell r="AH121">
            <v>263106.63691310579</v>
          </cell>
          <cell r="AI121">
            <v>470071</v>
          </cell>
          <cell r="AJ121">
            <v>164136.95295845909</v>
          </cell>
        </row>
        <row r="122">
          <cell r="A122" t="str">
            <v>MSB:3 reg</v>
          </cell>
          <cell r="B122">
            <v>0.75</v>
          </cell>
          <cell r="C122">
            <v>2</v>
          </cell>
          <cell r="D122" t="str">
            <v>Road haulage:Cargo loaded &amp; discharged at ports</v>
          </cell>
          <cell r="E122" t="str">
            <v>000mt/ft</v>
          </cell>
          <cell r="F122" t="str">
            <v>B1.3</v>
          </cell>
          <cell r="H122">
            <v>8.7870663342961066</v>
          </cell>
          <cell r="I122">
            <v>331903.92726040911</v>
          </cell>
          <cell r="J122">
            <v>78710</v>
          </cell>
          <cell r="K122">
            <v>331903.92726040911</v>
          </cell>
          <cell r="L122">
            <v>8.8594523471146616</v>
          </cell>
          <cell r="M122">
            <v>392730.24948239088</v>
          </cell>
          <cell r="N122">
            <v>83361</v>
          </cell>
          <cell r="O122">
            <v>351516.24038057384</v>
          </cell>
          <cell r="P122">
            <v>8.1894485969852369</v>
          </cell>
          <cell r="Q122">
            <v>394559.70799890551</v>
          </cell>
          <cell r="R122">
            <v>93284</v>
          </cell>
          <cell r="S122">
            <v>393359.49625917932</v>
          </cell>
          <cell r="T122">
            <v>9.5918431823070183</v>
          </cell>
          <cell r="U122">
            <v>485585.64679122495</v>
          </cell>
          <cell r="V122">
            <v>98893</v>
          </cell>
          <cell r="W122">
            <v>417011.49890183756</v>
          </cell>
          <cell r="X122">
            <v>10.229961188273361</v>
          </cell>
          <cell r="Y122">
            <v>626104.86431044631</v>
          </cell>
          <cell r="Z122">
            <v>104912</v>
          </cell>
          <cell r="AA122">
            <v>442392.38745704538</v>
          </cell>
          <cell r="AB122">
            <v>10.609884678602695</v>
          </cell>
          <cell r="AD122">
            <v>673946.34476882929</v>
          </cell>
          <cell r="AE122">
            <v>105183</v>
          </cell>
          <cell r="AF122">
            <v>443535.13887729141</v>
          </cell>
          <cell r="AG122">
            <v>10.654550012377179</v>
          </cell>
          <cell r="AH122">
            <v>789319.91073931754</v>
          </cell>
          <cell r="AI122">
            <v>109322</v>
          </cell>
          <cell r="AJ122">
            <v>460988.4530042237</v>
          </cell>
        </row>
        <row r="123">
          <cell r="A123" t="str">
            <v>Ann Yr Bk</v>
          </cell>
          <cell r="C123">
            <v>3</v>
          </cell>
          <cell r="D123" t="str">
            <v>Bus transport:Tot.registration: Buses</v>
          </cell>
          <cell r="E123" t="str">
            <v>no</v>
          </cell>
          <cell r="F123" t="str">
            <v>B1.4</v>
          </cell>
          <cell r="H123">
            <v>8.5728386086347186</v>
          </cell>
          <cell r="I123">
            <v>323812.14545633155</v>
          </cell>
          <cell r="J123">
            <v>22134</v>
          </cell>
          <cell r="K123">
            <v>323812.14545633155</v>
          </cell>
          <cell r="L123">
            <v>8.1345812866423817</v>
          </cell>
          <cell r="M123">
            <v>360597.4740840834</v>
          </cell>
          <cell r="N123">
            <v>23346</v>
          </cell>
          <cell r="O123">
            <v>341543.25236394309</v>
          </cell>
          <cell r="P123">
            <v>7.6833111523435456</v>
          </cell>
          <cell r="Q123">
            <v>370174.49573459587</v>
          </cell>
          <cell r="R123">
            <v>24828</v>
          </cell>
          <cell r="S123">
            <v>363224.35833513149</v>
          </cell>
          <cell r="T123">
            <v>7.4258170647608717</v>
          </cell>
          <cell r="U123">
            <v>375930.89397005172</v>
          </cell>
          <cell r="V123">
            <v>26803</v>
          </cell>
          <cell r="W123">
            <v>392117.87000388786</v>
          </cell>
          <cell r="X123">
            <v>6.1303858061855054</v>
          </cell>
          <cell r="Y123">
            <v>375198.33191080694</v>
          </cell>
          <cell r="Z123">
            <v>28661</v>
          </cell>
          <cell r="AA123">
            <v>419299.71541176102</v>
          </cell>
          <cell r="AB123">
            <v>6.2089793960201289</v>
          </cell>
          <cell r="AD123">
            <v>394398.15751549095</v>
          </cell>
          <cell r="AE123">
            <v>30744</v>
          </cell>
          <cell r="AF123">
            <v>449773.22670594812</v>
          </cell>
          <cell r="AG123">
            <v>5.7107534791845671</v>
          </cell>
          <cell r="AH123">
            <v>423069.15085177758</v>
          </cell>
          <cell r="AI123">
            <v>32689</v>
          </cell>
          <cell r="AJ123">
            <v>478227.84958986274</v>
          </cell>
        </row>
        <row r="124">
          <cell r="A124" t="str">
            <v>Ann Yr Bk</v>
          </cell>
          <cell r="C124">
            <v>4</v>
          </cell>
          <cell r="D124" t="str">
            <v>Taxi transport:Tot.registeration:Taxi &amp; hire cars</v>
          </cell>
          <cell r="E124" t="str">
            <v>no</v>
          </cell>
          <cell r="F124" t="str">
            <v>B1.5</v>
          </cell>
          <cell r="H124">
            <v>1.4540380212517896</v>
          </cell>
          <cell r="I124">
            <v>54921.735113779847</v>
          </cell>
          <cell r="J124">
            <v>28448</v>
          </cell>
          <cell r="K124">
            <v>54921.735113779847</v>
          </cell>
          <cell r="L124">
            <v>1.3559432391182253</v>
          </cell>
          <cell r="M124">
            <v>60107.544543234937</v>
          </cell>
          <cell r="N124">
            <v>29286</v>
          </cell>
          <cell r="O124">
            <v>56539.578688911584</v>
          </cell>
          <cell r="P124">
            <v>1.4160556467630747</v>
          </cell>
          <cell r="Q124">
            <v>68224.190661959801</v>
          </cell>
          <cell r="R124">
            <v>30803</v>
          </cell>
          <cell r="S124">
            <v>59468.300292103508</v>
          </cell>
          <cell r="T124">
            <v>1.5218810640546379</v>
          </cell>
          <cell r="U124">
            <v>77045.004467071019</v>
          </cell>
          <cell r="V124">
            <v>34477</v>
          </cell>
          <cell r="W124">
            <v>66561.328090473413</v>
          </cell>
          <cell r="X124">
            <v>1.3381833335188626</v>
          </cell>
          <cell r="Y124">
            <v>81900.906468320783</v>
          </cell>
          <cell r="Z124">
            <v>38091</v>
          </cell>
          <cell r="AA124">
            <v>73538.519833344631</v>
          </cell>
          <cell r="AB124">
            <v>1.4713042998444441</v>
          </cell>
          <cell r="AD124">
            <v>93458.146338063132</v>
          </cell>
          <cell r="AE124">
            <v>41007</v>
          </cell>
          <cell r="AF124">
            <v>79168.15213058106</v>
          </cell>
          <cell r="AG124">
            <v>1.3146702841743587</v>
          </cell>
          <cell r="AH124">
            <v>97394.580733176699</v>
          </cell>
          <cell r="AI124">
            <v>44085</v>
          </cell>
          <cell r="AJ124">
            <v>85110.541777663966</v>
          </cell>
        </row>
        <row r="125">
          <cell r="A125" t="str">
            <v>MSB:3 reg</v>
          </cell>
          <cell r="C125">
            <v>5</v>
          </cell>
          <cell r="D125" t="str">
            <v>Shipping Cos:PPI All goods in domestic economy</v>
          </cell>
          <cell r="E125" t="str">
            <v>base 78</v>
          </cell>
          <cell r="F125" t="str">
            <v>B1.6</v>
          </cell>
          <cell r="H125">
            <v>26.513783563941455</v>
          </cell>
          <cell r="I125">
            <v>1001475.1859853335</v>
          </cell>
          <cell r="J125">
            <v>124.7</v>
          </cell>
          <cell r="K125">
            <v>1001475.1859853335</v>
          </cell>
          <cell r="L125">
            <v>27.561020186424795</v>
          </cell>
          <cell r="M125">
            <v>1221751.1771287969</v>
          </cell>
          <cell r="N125">
            <v>133.9</v>
          </cell>
          <cell r="O125">
            <v>1137807.1081998579</v>
          </cell>
          <cell r="P125">
            <v>24.113699785768894</v>
          </cell>
          <cell r="Q125">
            <v>1161774.7194540938</v>
          </cell>
          <cell r="R125">
            <v>139.30000000000001</v>
          </cell>
          <cell r="S125">
            <v>1040009.3863311234</v>
          </cell>
          <cell r="T125">
            <v>19.149990153350476</v>
          </cell>
          <cell r="U125">
            <v>969465.42785572365</v>
          </cell>
          <cell r="V125">
            <v>140.19999999999999</v>
          </cell>
          <cell r="W125">
            <v>862284.87056782271</v>
          </cell>
          <cell r="X125">
            <v>18.913424650450381</v>
          </cell>
          <cell r="Y125">
            <v>1157559.3451899276</v>
          </cell>
          <cell r="Z125">
            <v>145.9</v>
          </cell>
          <cell r="AA125">
            <v>989360.18057014374</v>
          </cell>
          <cell r="AB125">
            <v>17.728721540815442</v>
          </cell>
          <cell r="AD125">
            <v>1126139.203374502</v>
          </cell>
          <cell r="AE125">
            <v>147.5</v>
          </cell>
          <cell r="AF125">
            <v>952064.80448000273</v>
          </cell>
          <cell r="AG125">
            <v>16.036043778113804</v>
          </cell>
          <cell r="AH125">
            <v>1187996.5487841843</v>
          </cell>
          <cell r="AI125">
            <v>149.6</v>
          </cell>
          <cell r="AJ125">
            <v>990261.82910018577</v>
          </cell>
        </row>
        <row r="126">
          <cell r="A126" t="str">
            <v>Ann Yr Bk</v>
          </cell>
          <cell r="C126">
            <v>6</v>
          </cell>
          <cell r="D126" t="str">
            <v>Shipping agent:Arrival/departure of ocean going ves.</v>
          </cell>
          <cell r="E126" t="str">
            <v>no</v>
          </cell>
          <cell r="F126" t="str">
            <v>B1.7</v>
          </cell>
          <cell r="H126">
            <v>1.603457690385321</v>
          </cell>
          <cell r="I126">
            <v>60565.595431734604</v>
          </cell>
          <cell r="J126">
            <v>32911</v>
          </cell>
          <cell r="K126">
            <v>60565.595431734604</v>
          </cell>
          <cell r="L126">
            <v>1.8186063957715068</v>
          </cell>
          <cell r="M126">
            <v>80616.918014601964</v>
          </cell>
          <cell r="N126">
            <v>31826</v>
          </cell>
          <cell r="O126">
            <v>58568.887004660617</v>
          </cell>
          <cell r="P126">
            <v>1.8456642474781089</v>
          </cell>
          <cell r="Q126">
            <v>88922.3172872789</v>
          </cell>
          <cell r="R126">
            <v>33868</v>
          </cell>
          <cell r="S126">
            <v>62326.747472941803</v>
          </cell>
          <cell r="T126">
            <v>1.957591258493047</v>
          </cell>
          <cell r="U126">
            <v>99102.768815238538</v>
          </cell>
          <cell r="V126">
            <v>39002</v>
          </cell>
          <cell r="W126">
            <v>71774.766887317703</v>
          </cell>
          <cell r="X126">
            <v>1.8458869431004912</v>
          </cell>
          <cell r="Y126">
            <v>112973.91776687892</v>
          </cell>
          <cell r="Z126">
            <v>49640</v>
          </cell>
          <cell r="AA126">
            <v>91351.710893965719</v>
          </cell>
          <cell r="AB126">
            <v>2.0923834553614737</v>
          </cell>
          <cell r="AD126">
            <v>132909.47303504086</v>
          </cell>
          <cell r="AE126">
            <v>44115</v>
          </cell>
          <cell r="AF126">
            <v>81184.140332137336</v>
          </cell>
          <cell r="AG126">
            <v>1.9772139669962603</v>
          </cell>
          <cell r="AH126">
            <v>146477.73487655874</v>
          </cell>
          <cell r="AI126">
            <v>42710</v>
          </cell>
          <cell r="AJ126">
            <v>78598.540940396371</v>
          </cell>
        </row>
        <row r="127">
          <cell r="A127" t="str">
            <v>MSB:3 reg</v>
          </cell>
          <cell r="C127">
            <v>7</v>
          </cell>
          <cell r="D127" t="str">
            <v>Steverdoring : Cargo loaded &amp; discharged at ports</v>
          </cell>
          <cell r="E127" t="str">
            <v>000mt/ft</v>
          </cell>
          <cell r="F127" t="str">
            <v>B1.8</v>
          </cell>
          <cell r="H127">
            <v>1.8304106453831843</v>
          </cell>
          <cell r="I127">
            <v>69138.03294402975</v>
          </cell>
          <cell r="J127">
            <v>78710</v>
          </cell>
          <cell r="K127">
            <v>69138.03294402975</v>
          </cell>
          <cell r="L127">
            <v>1.7360707203469197</v>
          </cell>
          <cell r="M127">
            <v>76958.197911970303</v>
          </cell>
          <cell r="N127">
            <v>83361</v>
          </cell>
          <cell r="O127">
            <v>73223.422236656887</v>
          </cell>
          <cell r="P127">
            <v>1.8760294145250642</v>
          </cell>
          <cell r="Q127">
            <v>90385.281649469936</v>
          </cell>
          <cell r="R127">
            <v>93284</v>
          </cell>
          <cell r="S127">
            <v>81939.680665110805</v>
          </cell>
          <cell r="T127">
            <v>2.00337709779319</v>
          </cell>
          <cell r="U127">
            <v>101420.67017870635</v>
          </cell>
          <cell r="V127">
            <v>98893</v>
          </cell>
          <cell r="W127">
            <v>86866.56704273833</v>
          </cell>
          <cell r="X127">
            <v>1.5730638927066947</v>
          </cell>
          <cell r="Y127">
            <v>96276.313953545119</v>
          </cell>
          <cell r="Z127">
            <v>104732</v>
          </cell>
          <cell r="AA127">
            <v>91995.482991921279</v>
          </cell>
          <cell r="AB127">
            <v>1.4508944734836773</v>
          </cell>
          <cell r="AD127">
            <v>92161.70172156833</v>
          </cell>
          <cell r="AE127">
            <v>105183</v>
          </cell>
          <cell r="AF127">
            <v>92391.636630058201</v>
          </cell>
          <cell r="AG127">
            <v>1.4262744136885894</v>
          </cell>
          <cell r="AH127">
            <v>105662.53775097452</v>
          </cell>
          <cell r="AI127">
            <v>109249</v>
          </cell>
          <cell r="AJ127">
            <v>95963.16809938135</v>
          </cell>
        </row>
        <row r="128">
          <cell r="C128">
            <v>8</v>
          </cell>
          <cell r="D128" t="str">
            <v>Travel &amp; tourist agents: Population =3% in Labour File(plus a bit in 1990 for Malaysia year)</v>
          </cell>
          <cell r="F128" t="str">
            <v>B1.9</v>
          </cell>
          <cell r="H128">
            <v>1.4258035082761267</v>
          </cell>
          <cell r="I128">
            <v>53855.264760149788</v>
          </cell>
          <cell r="J128">
            <v>16525</v>
          </cell>
          <cell r="K128">
            <v>53855.264760149788</v>
          </cell>
          <cell r="L128">
            <v>1.7312075843852706</v>
          </cell>
          <cell r="M128">
            <v>76742.62018496696</v>
          </cell>
          <cell r="N128">
            <v>17449</v>
          </cell>
          <cell r="O128">
            <v>56866.596962169664</v>
          </cell>
          <cell r="P128">
            <v>1.7367274142454221</v>
          </cell>
          <cell r="Q128">
            <v>83673.846086612568</v>
          </cell>
          <cell r="R128">
            <v>18410</v>
          </cell>
          <cell r="S128">
            <v>59998.512812971712</v>
          </cell>
          <cell r="T128">
            <v>2.4067064324984182</v>
          </cell>
          <cell r="U128">
            <v>121839.15827742513</v>
          </cell>
          <cell r="V128">
            <v>21411</v>
          </cell>
          <cell r="W128">
            <v>69778.824434466995</v>
          </cell>
          <cell r="X128">
            <v>2.4185407756732857</v>
          </cell>
          <cell r="Y128">
            <v>148022.08105325029</v>
          </cell>
          <cell r="Z128">
            <v>20463</v>
          </cell>
          <cell r="AA128">
            <v>66689.275811615444</v>
          </cell>
          <cell r="AB128">
            <v>2.9885115123994463</v>
          </cell>
          <cell r="AD128">
            <v>189832.07368342727</v>
          </cell>
          <cell r="AE128">
            <v>21569</v>
          </cell>
          <cell r="AF128">
            <v>70293.749204942258</v>
          </cell>
          <cell r="AG128">
            <v>2.9753742604950677</v>
          </cell>
          <cell r="AH128">
            <v>220424.33917732781</v>
          </cell>
          <cell r="AI128">
            <v>22728</v>
          </cell>
          <cell r="AJ128">
            <v>74070.950527605717</v>
          </cell>
        </row>
        <row r="129">
          <cell r="A129" t="str">
            <v>MAS A.report</v>
          </cell>
          <cell r="B129">
            <v>0.89</v>
          </cell>
          <cell r="C129">
            <v>9</v>
          </cell>
          <cell r="D129" t="str">
            <v xml:space="preserve">Air: passenger carried </v>
          </cell>
          <cell r="E129" t="str">
            <v>no 000</v>
          </cell>
          <cell r="F129" t="str">
            <v>B1.10</v>
          </cell>
          <cell r="G129" t="str">
            <v xml:space="preserve"> </v>
          </cell>
          <cell r="H129">
            <v>18.747939340184384</v>
          </cell>
          <cell r="I129">
            <v>708144.72752533038</v>
          </cell>
          <cell r="J129">
            <v>6138</v>
          </cell>
          <cell r="K129">
            <v>708144.72752533038</v>
          </cell>
          <cell r="L129">
            <v>19.077216418196794</v>
          </cell>
          <cell r="M129">
            <v>845673.03596232377</v>
          </cell>
          <cell r="N129">
            <v>6811</v>
          </cell>
          <cell r="O129">
            <v>785789.13965054171</v>
          </cell>
          <cell r="P129">
            <v>20.062653696189308</v>
          </cell>
          <cell r="Q129">
            <v>966599.23929013789</v>
          </cell>
          <cell r="R129">
            <v>7873</v>
          </cell>
          <cell r="S129">
            <v>908312.71420771035</v>
          </cell>
          <cell r="T129">
            <v>19.468812020909755</v>
          </cell>
          <cell r="U129">
            <v>985605.73789076775</v>
          </cell>
          <cell r="V129">
            <v>9382</v>
          </cell>
          <cell r="W129">
            <v>1082406.9458525009</v>
          </cell>
          <cell r="X129">
            <v>21.394810748068625</v>
          </cell>
          <cell r="Y129">
            <v>1309427.7518591539</v>
          </cell>
          <cell r="Z129">
            <v>10976</v>
          </cell>
          <cell r="AA129">
            <v>1266307.6782857652</v>
          </cell>
          <cell r="AB129">
            <v>19.977734672282846</v>
          </cell>
          <cell r="AD129">
            <v>1268997.8889496946</v>
          </cell>
          <cell r="AE129">
            <v>11594</v>
          </cell>
          <cell r="AF129">
            <v>1337606.7075478463</v>
          </cell>
          <cell r="AG129">
            <v>21.684885583113463</v>
          </cell>
          <cell r="AH129">
            <v>1606479.1035728166</v>
          </cell>
          <cell r="AI129">
            <v>12404</v>
          </cell>
          <cell r="AJ129">
            <v>1431056.8915321273</v>
          </cell>
        </row>
        <row r="130">
          <cell r="A130" t="str">
            <v>MAS A.report</v>
          </cell>
          <cell r="B130">
            <v>0.11</v>
          </cell>
          <cell r="C130">
            <v>10</v>
          </cell>
          <cell r="D130" t="str">
            <v xml:space="preserve">Air: cargo carried </v>
          </cell>
          <cell r="E130" t="str">
            <v>000 tkm</v>
          </cell>
          <cell r="F130" t="str">
            <v>B1.11</v>
          </cell>
          <cell r="H130">
            <v>2.3171610420452611</v>
          </cell>
          <cell r="I130">
            <v>87523.505649198152</v>
          </cell>
          <cell r="J130">
            <v>352080</v>
          </cell>
          <cell r="K130">
            <v>87523.505649198152</v>
          </cell>
          <cell r="L130">
            <v>2.3578582089906148</v>
          </cell>
          <cell r="M130">
            <v>104521.3864672535</v>
          </cell>
          <cell r="N130">
            <v>376316</v>
          </cell>
          <cell r="O130">
            <v>93548.3286522485</v>
          </cell>
          <cell r="P130">
            <v>2.4796538276189035</v>
          </cell>
          <cell r="Q130">
            <v>119467.32171001704</v>
          </cell>
          <cell r="R130">
            <v>439763</v>
          </cell>
          <cell r="S130">
            <v>109320.6072904122</v>
          </cell>
          <cell r="T130">
            <v>2.4062576655057</v>
          </cell>
          <cell r="U130">
            <v>121816.43951458928</v>
          </cell>
          <cell r="V130">
            <v>602353</v>
          </cell>
          <cell r="W130">
            <v>149738.826966347</v>
          </cell>
          <cell r="X130">
            <v>2.6443024520084819</v>
          </cell>
          <cell r="Y130">
            <v>161839.38506124372</v>
          </cell>
          <cell r="Z130">
            <v>740124</v>
          </cell>
          <cell r="AA130">
            <v>183987.29577115181</v>
          </cell>
          <cell r="AB130">
            <v>2.4691582179225988</v>
          </cell>
          <cell r="AD130">
            <v>156842.4357128836</v>
          </cell>
          <cell r="AE130">
            <v>713967</v>
          </cell>
          <cell r="AF130">
            <v>177484.93171393164</v>
          </cell>
          <cell r="AG130">
            <v>2.6801543979128999</v>
          </cell>
          <cell r="AH130">
            <v>198553.59707079752</v>
          </cell>
          <cell r="AI130">
            <v>694637</v>
          </cell>
          <cell r="AJ130">
            <v>172679.69039321193</v>
          </cell>
        </row>
        <row r="131">
          <cell r="A131" t="str">
            <v>Annual Yr. Bk.</v>
          </cell>
          <cell r="B131">
            <v>0.5</v>
          </cell>
          <cell r="C131">
            <v>11</v>
          </cell>
          <cell r="D131" t="str">
            <v>Railway: No. of passenger journey</v>
          </cell>
          <cell r="E131" t="str">
            <v>no 000</v>
          </cell>
          <cell r="F131" t="str">
            <v>B1.12</v>
          </cell>
          <cell r="H131">
            <v>0.63222984101736701</v>
          </cell>
          <cell r="I131">
            <v>23880.503365028657</v>
          </cell>
          <cell r="J131">
            <v>7172</v>
          </cell>
          <cell r="K131">
            <v>23880.503365028657</v>
          </cell>
          <cell r="L131">
            <v>0.84574981023599805</v>
          </cell>
          <cell r="M131">
            <v>37491.203853231753</v>
          </cell>
          <cell r="N131">
            <v>7757</v>
          </cell>
          <cell r="O131">
            <v>25828.369297619534</v>
          </cell>
          <cell r="P131">
            <v>0.76942541097715555</v>
          </cell>
          <cell r="Q131">
            <v>37070.171683334353</v>
          </cell>
          <cell r="R131">
            <v>8979</v>
          </cell>
          <cell r="S131">
            <v>29897.244801253808</v>
          </cell>
          <cell r="T131">
            <v>0.79754792572208877</v>
          </cell>
          <cell r="U131">
            <v>40375.746141589101</v>
          </cell>
          <cell r="V131">
            <v>8476</v>
          </cell>
          <cell r="W131">
            <v>28222.413067761143</v>
          </cell>
          <cell r="X131">
            <v>0.63806167765425725</v>
          </cell>
          <cell r="Y131">
            <v>39051.323143567279</v>
          </cell>
          <cell r="Z131">
            <v>8307</v>
          </cell>
          <cell r="AA131">
            <v>27659.696242790444</v>
          </cell>
          <cell r="AB131">
            <v>0.57824002035272615</v>
          </cell>
          <cell r="AD131">
            <v>36730.158707728435</v>
          </cell>
          <cell r="AE131">
            <v>8199</v>
          </cell>
          <cell r="AF131">
            <v>27300.09022446597</v>
          </cell>
          <cell r="AG131">
            <v>0.73511147553216027</v>
          </cell>
          <cell r="AH131">
            <v>54459.186317248648</v>
          </cell>
          <cell r="AI131">
            <v>7057</v>
          </cell>
          <cell r="AJ131">
            <v>23497.589549220193</v>
          </cell>
        </row>
        <row r="132">
          <cell r="A132" t="str">
            <v>Annual Yr. Bk.</v>
          </cell>
          <cell r="B132">
            <v>0.5</v>
          </cell>
          <cell r="C132">
            <v>12</v>
          </cell>
          <cell r="D132" t="str">
            <v>Railway:Tonnage of paying goods traffic</v>
          </cell>
          <cell r="E132" t="str">
            <v>tn 000</v>
          </cell>
          <cell r="F132" t="str">
            <v>B1.13</v>
          </cell>
          <cell r="H132">
            <v>0.63222984101736701</v>
          </cell>
          <cell r="I132">
            <v>23880.503365028657</v>
          </cell>
          <cell r="J132">
            <v>3336</v>
          </cell>
          <cell r="K132">
            <v>23880.503365028657</v>
          </cell>
          <cell r="L132">
            <v>0.84574981023599805</v>
          </cell>
          <cell r="M132">
            <v>37491.203853231753</v>
          </cell>
          <cell r="N132">
            <v>4158</v>
          </cell>
          <cell r="O132">
            <v>29764.728115044712</v>
          </cell>
          <cell r="P132">
            <v>0.76942541097715555</v>
          </cell>
          <cell r="Q132">
            <v>37070.171683334353</v>
          </cell>
          <cell r="R132">
            <v>4348</v>
          </cell>
          <cell r="S132">
            <v>31124.828726362288</v>
          </cell>
          <cell r="T132">
            <v>0.79754792572208877</v>
          </cell>
          <cell r="U132">
            <v>40375.746141589101</v>
          </cell>
          <cell r="V132">
            <v>4649</v>
          </cell>
          <cell r="W132">
            <v>33279.514431660144</v>
          </cell>
          <cell r="X132">
            <v>0.63806167765425725</v>
          </cell>
          <cell r="Y132">
            <v>39051.323143567279</v>
          </cell>
          <cell r="Z132">
            <v>4367</v>
          </cell>
          <cell r="AA132">
            <v>31260.838787494049</v>
          </cell>
          <cell r="AB132">
            <v>0.57824002035272615</v>
          </cell>
          <cell r="AD132">
            <v>36730.158707728435</v>
          </cell>
          <cell r="AE132">
            <v>3572</v>
          </cell>
          <cell r="AF132">
            <v>25569.891492770494</v>
          </cell>
          <cell r="AG132">
            <v>0.73511147553216027</v>
          </cell>
          <cell r="AH132">
            <v>54459.186317248648</v>
          </cell>
          <cell r="AI132">
            <v>3326</v>
          </cell>
          <cell r="AJ132">
            <v>23808.91912232773</v>
          </cell>
        </row>
        <row r="133">
          <cell r="A133" t="str">
            <v>Ann Yr Bk</v>
          </cell>
          <cell r="C133">
            <v>13</v>
          </cell>
          <cell r="D133" t="str">
            <v>Port authority:Arrival/departure of ocean going vessel</v>
          </cell>
          <cell r="E133" t="str">
            <v>no</v>
          </cell>
          <cell r="F133" t="str">
            <v>B1.14</v>
          </cell>
          <cell r="H133">
            <v>8.6308309850535689</v>
          </cell>
          <cell r="I133">
            <v>326002.6259594154</v>
          </cell>
          <cell r="J133">
            <v>32911</v>
          </cell>
          <cell r="K133">
            <v>326002.6259594154</v>
          </cell>
          <cell r="L133">
            <v>6.4317267024863467</v>
          </cell>
          <cell r="M133">
            <v>285111.71272258856</v>
          </cell>
          <cell r="N133">
            <v>31826</v>
          </cell>
          <cell r="O133">
            <v>315255.06893696194</v>
          </cell>
          <cell r="P133">
            <v>8.8639990220029947</v>
          </cell>
          <cell r="Q133">
            <v>427058.89467473637</v>
          </cell>
          <cell r="R133">
            <v>33868</v>
          </cell>
          <cell r="S133">
            <v>335482.26842069463</v>
          </cell>
          <cell r="T133">
            <v>9.5136109615471884</v>
          </cell>
          <cell r="U133">
            <v>481625.15215056518</v>
          </cell>
          <cell r="V133">
            <v>39002</v>
          </cell>
          <cell r="W133">
            <v>386337.52902279235</v>
          </cell>
          <cell r="X133">
            <v>8.4431720726660302</v>
          </cell>
          <cell r="Y133">
            <v>516747.91405523912</v>
          </cell>
          <cell r="Z133">
            <v>49640</v>
          </cell>
          <cell r="AA133">
            <v>491713.11575538205</v>
          </cell>
          <cell r="AB133">
            <v>8.4103747070351389</v>
          </cell>
          <cell r="AD133">
            <v>534232.13009785803</v>
          </cell>
          <cell r="AE133">
            <v>44115</v>
          </cell>
          <cell r="AF133">
            <v>436984.77239219745</v>
          </cell>
          <cell r="AG133">
            <v>7.9284754798364432</v>
          </cell>
          <cell r="AH133">
            <v>587364.41715262062</v>
          </cell>
          <cell r="AI133">
            <v>42710</v>
          </cell>
          <cell r="AJ133">
            <v>423067.42896680842</v>
          </cell>
        </row>
        <row r="134">
          <cell r="A134" t="str">
            <v>Ann Yr Bk</v>
          </cell>
          <cell r="B134">
            <v>0.06</v>
          </cell>
          <cell r="C134">
            <v>14</v>
          </cell>
          <cell r="D134" t="str">
            <v>Civil aviation:No.of landings/take-offs:domestic</v>
          </cell>
          <cell r="E134" t="str">
            <v>no</v>
          </cell>
          <cell r="F134" t="str">
            <v>B1.15</v>
          </cell>
          <cell r="H134">
            <v>8.2119096064844299E-2</v>
          </cell>
          <cell r="I134">
            <v>3101.7918210788112</v>
          </cell>
          <cell r="J134">
            <v>166614</v>
          </cell>
          <cell r="K134">
            <v>3101.7918210788112</v>
          </cell>
          <cell r="L134">
            <v>8.3800786511784298E-2</v>
          </cell>
          <cell r="M134">
            <v>3714.8011529529908</v>
          </cell>
          <cell r="N134">
            <v>191448</v>
          </cell>
          <cell r="O134">
            <v>3564.11730443958</v>
          </cell>
          <cell r="P134">
            <v>9.514771787730554E-2</v>
          </cell>
          <cell r="Q134">
            <v>4584.1249673698385</v>
          </cell>
          <cell r="R134">
            <v>208838</v>
          </cell>
          <cell r="S134">
            <v>3887.8605659215718</v>
          </cell>
          <cell r="T134">
            <v>0.10921630654494204</v>
          </cell>
          <cell r="U134">
            <v>5529.0594149412191</v>
          </cell>
          <cell r="V134">
            <v>234594</v>
          </cell>
          <cell r="W134">
            <v>4367.3505856300344</v>
          </cell>
          <cell r="X134">
            <v>0.10729591634490743</v>
          </cell>
          <cell r="Y134">
            <v>6566.8377335781288</v>
          </cell>
          <cell r="Z134">
            <v>260129</v>
          </cell>
          <cell r="AA134">
            <v>4842.7263292725102</v>
          </cell>
          <cell r="AB134">
            <v>0.10852691500136573</v>
          </cell>
          <cell r="AD134">
            <v>6893.6958213800726</v>
          </cell>
          <cell r="AE134">
            <v>314870</v>
          </cell>
          <cell r="AF134">
            <v>5861.8194791739306</v>
          </cell>
          <cell r="AG134">
            <v>0.10187401175733375</v>
          </cell>
          <cell r="AH134">
            <v>7547.1217248539615</v>
          </cell>
          <cell r="AI134">
            <v>299327</v>
          </cell>
          <cell r="AJ134">
            <v>5572.4611402886749</v>
          </cell>
        </row>
        <row r="135">
          <cell r="A135" t="str">
            <v>Ann Yr Bk</v>
          </cell>
          <cell r="B135">
            <v>0.94</v>
          </cell>
          <cell r="C135">
            <v>15</v>
          </cell>
          <cell r="D135" t="str">
            <v>Civil aviation:No.of landings/take-offs:intrenational</v>
          </cell>
          <cell r="E135" t="str">
            <v>no</v>
          </cell>
          <cell r="F135" t="str">
            <v>B1.16</v>
          </cell>
          <cell r="H135">
            <v>1.286532505015894</v>
          </cell>
          <cell r="I135">
            <v>48594.738530234703</v>
          </cell>
          <cell r="J135">
            <v>37541</v>
          </cell>
          <cell r="K135">
            <v>48594.738530234703</v>
          </cell>
          <cell r="L135">
            <v>1.3128789886846206</v>
          </cell>
          <cell r="M135">
            <v>58198.551396263523</v>
          </cell>
          <cell r="N135">
            <v>40183</v>
          </cell>
          <cell r="O135">
            <v>52014.660727216142</v>
          </cell>
          <cell r="P135">
            <v>1.4906475800777867</v>
          </cell>
          <cell r="Q135">
            <v>71817.957822127471</v>
          </cell>
          <cell r="R135">
            <v>44460</v>
          </cell>
          <cell r="S135">
            <v>57550.999575244001</v>
          </cell>
          <cell r="T135">
            <v>1.7110554692040918</v>
          </cell>
          <cell r="U135">
            <v>86621.930834079118</v>
          </cell>
          <cell r="V135">
            <v>52557</v>
          </cell>
          <cell r="W135">
            <v>68032.116164554624</v>
          </cell>
          <cell r="X135">
            <v>1.6809693560702164</v>
          </cell>
          <cell r="Y135">
            <v>102880.45782605736</v>
          </cell>
          <cell r="Z135">
            <v>57130</v>
          </cell>
          <cell r="AA135">
            <v>73951.610565310155</v>
          </cell>
          <cell r="AB135">
            <v>1.7002550016880629</v>
          </cell>
          <cell r="AD135">
            <v>108001.23453495446</v>
          </cell>
          <cell r="AE135">
            <v>66246</v>
          </cell>
          <cell r="AF135">
            <v>85751.766033774489</v>
          </cell>
          <cell r="AG135">
            <v>1.5960261841982288</v>
          </cell>
          <cell r="AH135">
            <v>118238.2403560454</v>
          </cell>
          <cell r="AI135">
            <v>73331</v>
          </cell>
          <cell r="AJ135">
            <v>94922.904854975655</v>
          </cell>
        </row>
        <row r="136">
          <cell r="A136" t="str">
            <v>MSB</v>
          </cell>
          <cell r="C136">
            <v>16</v>
          </cell>
          <cell r="D136" t="str">
            <v>Car rentals: Rental cars see 231CARS2, line B1.10</v>
          </cell>
          <cell r="E136" t="str">
            <v>no</v>
          </cell>
          <cell r="F136" t="str">
            <v>B1.17</v>
          </cell>
          <cell r="H136">
            <v>0.17875729796498763</v>
          </cell>
          <cell r="I136">
            <v>6751.9974202847779</v>
          </cell>
          <cell r="J136">
            <v>521</v>
          </cell>
          <cell r="K136">
            <v>6751.9974202847779</v>
          </cell>
          <cell r="L136">
            <v>0.18720779520290706</v>
          </cell>
          <cell r="M136">
            <v>8298.7256135567641</v>
          </cell>
          <cell r="N136">
            <v>641</v>
          </cell>
          <cell r="O136">
            <v>8307.1599739012327</v>
          </cell>
          <cell r="P136">
            <v>0.24400947285534916</v>
          </cell>
          <cell r="Q136">
            <v>11756.140260067743</v>
          </cell>
          <cell r="R136">
            <v>965</v>
          </cell>
          <cell r="S136">
            <v>12506.098868665664</v>
          </cell>
          <cell r="T136">
            <v>0.36321111302863524</v>
          </cell>
          <cell r="U136">
            <v>18387.509041755438</v>
          </cell>
          <cell r="V136">
            <v>1591</v>
          </cell>
          <cell r="W136">
            <v>20618.863523364838</v>
          </cell>
          <cell r="X136">
            <v>0.31956473126580759</v>
          </cell>
          <cell r="Y136">
            <v>19558.337419396688</v>
          </cell>
          <cell r="Z136">
            <v>1781</v>
          </cell>
          <cell r="AA136">
            <v>23081.204233257562</v>
          </cell>
          <cell r="AB136">
            <v>0.32408469954195818</v>
          </cell>
          <cell r="AD136">
            <v>20586.057744085865</v>
          </cell>
          <cell r="AE136">
            <v>1869</v>
          </cell>
          <cell r="AF136">
            <v>24221.656772576294</v>
          </cell>
          <cell r="AG136">
            <v>0.35444932494712716</v>
          </cell>
          <cell r="AH136">
            <v>26258.63215282391</v>
          </cell>
          <cell r="AI136">
            <v>2370</v>
          </cell>
          <cell r="AJ136">
            <v>30714.460433924996</v>
          </cell>
        </row>
        <row r="137">
          <cell r="C137">
            <v>16.100000000000001</v>
          </cell>
          <cell r="D137" t="str">
            <v>"Financial Leasing" of Transport</v>
          </cell>
          <cell r="AD137" t="str">
            <v xml:space="preserve"> </v>
          </cell>
        </row>
        <row r="138">
          <cell r="A138" t="str">
            <v>EXCLUDED</v>
          </cell>
          <cell r="D138" t="str">
            <v xml:space="preserve">     Wholesale Retail VA in Constant prices</v>
          </cell>
          <cell r="E138" t="str">
            <v>$million</v>
          </cell>
          <cell r="F138" t="str">
            <v>B1.19</v>
          </cell>
          <cell r="H138">
            <v>0</v>
          </cell>
          <cell r="I138">
            <v>0</v>
          </cell>
          <cell r="J138">
            <v>7490</v>
          </cell>
          <cell r="K138">
            <v>0</v>
          </cell>
          <cell r="L138">
            <v>0</v>
          </cell>
          <cell r="M138">
            <v>0</v>
          </cell>
          <cell r="N138">
            <v>9988</v>
          </cell>
          <cell r="O138">
            <v>0</v>
          </cell>
          <cell r="P138">
            <v>0</v>
          </cell>
          <cell r="Q138">
            <v>0</v>
          </cell>
          <cell r="R138">
            <v>12468</v>
          </cell>
          <cell r="S138">
            <v>0</v>
          </cell>
          <cell r="T138">
            <v>0</v>
          </cell>
          <cell r="U138">
            <v>0</v>
          </cell>
          <cell r="V138">
            <v>16059</v>
          </cell>
          <cell r="W138">
            <v>0</v>
          </cell>
          <cell r="X138">
            <v>0</v>
          </cell>
          <cell r="Y138">
            <v>0</v>
          </cell>
          <cell r="Z138">
            <v>20352</v>
          </cell>
          <cell r="AA138">
            <v>0</v>
          </cell>
          <cell r="AB138">
            <v>0</v>
          </cell>
          <cell r="AD138">
            <v>0</v>
          </cell>
          <cell r="AE138">
            <v>22282</v>
          </cell>
          <cell r="AF138">
            <v>0</v>
          </cell>
          <cell r="AG138">
            <v>0</v>
          </cell>
          <cell r="AH138">
            <v>0</v>
          </cell>
          <cell r="AI138">
            <v>24005</v>
          </cell>
          <cell r="AJ138">
            <v>0</v>
          </cell>
        </row>
        <row r="139">
          <cell r="A139" t="str">
            <v>Arbitrary allocation</v>
          </cell>
          <cell r="C139">
            <v>16.2</v>
          </cell>
          <cell r="D139" t="str">
            <v xml:space="preserve">     Transport and freight forwarding VA ConP</v>
          </cell>
          <cell r="F139" t="str">
            <v>B1.20</v>
          </cell>
          <cell r="G139" t="str">
            <v>Suming B1.2, B1.6 and B1.10</v>
          </cell>
          <cell r="H139">
            <v>6.5007742833579893</v>
          </cell>
          <cell r="I139">
            <v>245546.40113034117</v>
          </cell>
          <cell r="J139">
            <v>3199.2746999999999</v>
          </cell>
          <cell r="K139">
            <v>245546.40113034117</v>
          </cell>
          <cell r="L139">
            <v>6.5018073007543657</v>
          </cell>
          <cell r="M139">
            <v>288218.31229142507</v>
          </cell>
          <cell r="N139">
            <v>3320.1288999999997</v>
          </cell>
          <cell r="O139">
            <v>254822.03909649843</v>
          </cell>
          <cell r="P139">
            <v>6.6864018434703549</v>
          </cell>
          <cell r="Q139">
            <v>322144.36999997724</v>
          </cell>
          <cell r="R139">
            <v>3536.8742999999995</v>
          </cell>
          <cell r="S139">
            <v>271457.38864355552</v>
          </cell>
          <cell r="T139">
            <v>7.1685181681018149</v>
          </cell>
          <cell r="U139">
            <v>362905.17526529642</v>
          </cell>
          <cell r="V139">
            <v>3850.3501999999999</v>
          </cell>
          <cell r="W139">
            <v>295516.86658900825</v>
          </cell>
          <cell r="X139">
            <v>7.0534176250466523</v>
          </cell>
          <cell r="Y139">
            <v>431690.69791946287</v>
          </cell>
          <cell r="Z139">
            <v>4236.4459000000006</v>
          </cell>
          <cell r="AA139">
            <v>325149.96112349757</v>
          </cell>
          <cell r="AB139">
            <v>7.3193043560679305</v>
          </cell>
          <cell r="AD139">
            <v>464926.67606187367</v>
          </cell>
          <cell r="AE139">
            <v>4528.2475000000004</v>
          </cell>
          <cell r="AF139">
            <v>347545.92253439967</v>
          </cell>
          <cell r="AG139">
            <v>6.9187352020628836</v>
          </cell>
          <cell r="AH139">
            <v>512559.93409174512</v>
          </cell>
          <cell r="AI139">
            <v>4762.8796000000002</v>
          </cell>
          <cell r="AJ139">
            <v>365554.08786782797</v>
          </cell>
        </row>
        <row r="140">
          <cell r="C140">
            <v>16.3</v>
          </cell>
          <cell r="D140" t="str">
            <v xml:space="preserve">     Construction VA in Con Prices</v>
          </cell>
          <cell r="F140" t="str">
            <v>B1.21</v>
          </cell>
          <cell r="H140">
            <v>2.5481284306197103</v>
          </cell>
          <cell r="I140">
            <v>96247.575824671731</v>
          </cell>
          <cell r="J140">
            <v>2818</v>
          </cell>
          <cell r="K140">
            <v>96247.575824671731</v>
          </cell>
          <cell r="L140">
            <v>2.2381484293419684</v>
          </cell>
          <cell r="M140">
            <v>99214.77723398566</v>
          </cell>
          <cell r="N140">
            <v>2831</v>
          </cell>
          <cell r="O140">
            <v>96691.585223437069</v>
          </cell>
          <cell r="P140">
            <v>2.505718204672895</v>
          </cell>
          <cell r="Q140">
            <v>120723.0781724707</v>
          </cell>
          <cell r="R140">
            <v>3239</v>
          </cell>
          <cell r="S140">
            <v>110626.64943084163</v>
          </cell>
          <cell r="T140">
            <v>3.4143239719827481</v>
          </cell>
          <cell r="U140">
            <v>172849.64764105534</v>
          </cell>
          <cell r="V140">
            <v>4311</v>
          </cell>
          <cell r="W140">
            <v>147240.34754441443</v>
          </cell>
          <cell r="X140">
            <v>3.7275524946668832</v>
          </cell>
          <cell r="Y140">
            <v>228137.59563025142</v>
          </cell>
          <cell r="Z140">
            <v>5140</v>
          </cell>
          <cell r="AA140">
            <v>175554.48535798889</v>
          </cell>
          <cell r="AB140">
            <v>4.2677991275358789</v>
          </cell>
          <cell r="AD140">
            <v>271093.20311568212</v>
          </cell>
          <cell r="AE140">
            <v>5956</v>
          </cell>
          <cell r="AF140">
            <v>203424.61377279804</v>
          </cell>
          <cell r="AG140">
            <v>4.4488557482642204</v>
          </cell>
          <cell r="AH140">
            <v>329584.11364465812</v>
          </cell>
          <cell r="AI140">
            <v>6906</v>
          </cell>
          <cell r="AJ140">
            <v>235871.45445180376</v>
          </cell>
        </row>
        <row r="141">
          <cell r="C141">
            <v>16.399999999999999</v>
          </cell>
          <cell r="D141" t="str">
            <v xml:space="preserve">     All Manufacturing VA in Con Prices</v>
          </cell>
          <cell r="F141" t="str">
            <v>B1.22</v>
          </cell>
          <cell r="H141">
            <v>3.6783490015644413</v>
          </cell>
          <cell r="I141">
            <v>138938.12030172191</v>
          </cell>
          <cell r="J141">
            <v>16058</v>
          </cell>
          <cell r="K141">
            <v>138938.12030172191</v>
          </cell>
          <cell r="L141">
            <v>4.0325015483322213</v>
          </cell>
          <cell r="M141">
            <v>178756.57287444116</v>
          </cell>
          <cell r="N141">
            <v>20116</v>
          </cell>
          <cell r="O141">
            <v>174049.024037205</v>
          </cell>
          <cell r="P141">
            <v>4.4850800393514909</v>
          </cell>
          <cell r="Q141">
            <v>216086.8158241685</v>
          </cell>
          <cell r="R141">
            <v>22962</v>
          </cell>
          <cell r="S141">
            <v>198673.37889949797</v>
          </cell>
          <cell r="T141">
            <v>4.8665727359986706</v>
          </cell>
          <cell r="U141">
            <v>246369.52718591847</v>
          </cell>
          <cell r="V141">
            <v>26524</v>
          </cell>
          <cell r="W141">
            <v>229492.75768357655</v>
          </cell>
          <cell r="X141">
            <v>4.9253429942995668</v>
          </cell>
          <cell r="Y141">
            <v>301446.03194226063</v>
          </cell>
          <cell r="Z141">
            <v>29725</v>
          </cell>
          <cell r="AA141">
            <v>257188.66770262073</v>
          </cell>
          <cell r="AB141">
            <v>5.1868849206335907</v>
          </cell>
          <cell r="AD141">
            <v>329474.09315837576</v>
          </cell>
          <cell r="AE141">
            <v>32763</v>
          </cell>
          <cell r="AF141">
            <v>283474.25802997354</v>
          </cell>
          <cell r="AG141">
            <v>5.1315199074556501</v>
          </cell>
          <cell r="AH141">
            <v>380157.85092797375</v>
          </cell>
          <cell r="AI141">
            <v>36080</v>
          </cell>
          <cell r="AJ141">
            <v>312173.83114249143</v>
          </cell>
        </row>
        <row r="142">
          <cell r="C142">
            <v>17</v>
          </cell>
          <cell r="D142" t="str">
            <v>Toll operations(Worksheet TOLPRICE for movers)</v>
          </cell>
          <cell r="F142" t="str">
            <v>B1.23</v>
          </cell>
          <cell r="H142">
            <v>1.648527852493449</v>
          </cell>
          <cell r="I142">
            <v>62267.979735761743</v>
          </cell>
          <cell r="J142">
            <v>1000</v>
          </cell>
          <cell r="K142">
            <v>62267.979735761743</v>
          </cell>
          <cell r="L142">
            <v>1.9353216588510795</v>
          </cell>
          <cell r="M142">
            <v>85790.783462681473</v>
          </cell>
          <cell r="N142">
            <v>1000</v>
          </cell>
          <cell r="O142">
            <v>85790.783462681473</v>
          </cell>
          <cell r="P142">
            <v>1.957085316824847</v>
          </cell>
          <cell r="Q142">
            <v>94290.476579781025</v>
          </cell>
          <cell r="R142">
            <v>997</v>
          </cell>
          <cell r="S142">
            <v>94574.199177312956</v>
          </cell>
          <cell r="T142">
            <v>2.1288384217056215</v>
          </cell>
          <cell r="U142">
            <v>107772.13120255605</v>
          </cell>
          <cell r="V142">
            <v>1080</v>
          </cell>
          <cell r="W142">
            <v>99789.010372737088</v>
          </cell>
          <cell r="X142">
            <v>2.5680146015879379</v>
          </cell>
          <cell r="Y142">
            <v>157170.33565264553</v>
          </cell>
          <cell r="Z142">
            <v>1073</v>
          </cell>
          <cell r="AA142">
            <v>146477.47963899863</v>
          </cell>
          <cell r="AB142">
            <v>2.9920897588569773</v>
          </cell>
          <cell r="AD142">
            <v>190059.36608045004</v>
          </cell>
          <cell r="AE142">
            <v>1104</v>
          </cell>
          <cell r="AF142">
            <v>172155.22289895837</v>
          </cell>
          <cell r="AG142">
            <v>4.0384043435651957</v>
          </cell>
          <cell r="AH142">
            <v>299176.68529306154</v>
          </cell>
          <cell r="AI142">
            <v>1398</v>
          </cell>
          <cell r="AJ142">
            <v>214003.35142565201</v>
          </cell>
        </row>
        <row r="144">
          <cell r="D144" t="str">
            <v>Sub Total</v>
          </cell>
          <cell r="F144" t="str">
            <v>B1.29</v>
          </cell>
          <cell r="H144">
            <v>99.999999999999986</v>
          </cell>
          <cell r="I144">
            <v>3777187.0000000019</v>
          </cell>
          <cell r="K144">
            <v>3777187.0000000019</v>
          </cell>
          <cell r="L144">
            <v>100.00000000000001</v>
          </cell>
          <cell r="M144">
            <v>4432895.3313947786</v>
          </cell>
          <cell r="O144">
            <v>4116226.8384237522</v>
          </cell>
          <cell r="P144">
            <v>99.999999999999957</v>
          </cell>
          <cell r="Q144">
            <v>4817903.2242067391</v>
          </cell>
          <cell r="S144">
            <v>4345860.0719311424</v>
          </cell>
          <cell r="T144">
            <v>100.00000000000001</v>
          </cell>
          <cell r="U144">
            <v>5062485.2550438866</v>
          </cell>
          <cell r="W144">
            <v>4644239.9239054509</v>
          </cell>
          <cell r="X144">
            <v>100</v>
          </cell>
          <cell r="Y144">
            <v>6120305.3734764149</v>
          </cell>
          <cell r="AA144">
            <v>5327806.686919732</v>
          </cell>
          <cell r="AB144">
            <v>99.999999999999986</v>
          </cell>
          <cell r="AD144">
            <v>6352060.9807192255</v>
          </cell>
          <cell r="AF144">
            <v>5451878.1814017603</v>
          </cell>
          <cell r="AG144">
            <v>100</v>
          </cell>
          <cell r="AH144">
            <v>7408289.5084483167</v>
          </cell>
          <cell r="AJ144">
            <v>5760281.356878439</v>
          </cell>
        </row>
        <row r="145">
          <cell r="Y145" t="str">
            <v>Q91P91</v>
          </cell>
          <cell r="AA145" t="str">
            <v>Q91P90</v>
          </cell>
        </row>
        <row r="146">
          <cell r="D146" t="str">
            <v>SECTION B2</v>
          </cell>
          <cell r="F146" t="str">
            <v xml:space="preserve"> </v>
          </cell>
          <cell r="J146" t="str">
            <v xml:space="preserve"> </v>
          </cell>
          <cell r="N146" t="str">
            <v xml:space="preserve"> </v>
          </cell>
          <cell r="R146" t="str">
            <v xml:space="preserve"> </v>
          </cell>
          <cell r="V146" t="str">
            <v xml:space="preserve"> </v>
          </cell>
          <cell r="Z146" t="str">
            <v xml:space="preserve"> </v>
          </cell>
          <cell r="AE146" t="str">
            <v xml:space="preserve"> </v>
          </cell>
          <cell r="AI146" t="str">
            <v xml:space="preserve"> </v>
          </cell>
        </row>
        <row r="147">
          <cell r="D147" t="str">
            <v>Items deflated by price relative</v>
          </cell>
          <cell r="F147" t="str">
            <v>No Regimen items in this category</v>
          </cell>
          <cell r="J147" t="str">
            <v xml:space="preserve"> </v>
          </cell>
          <cell r="K147" t="str">
            <v xml:space="preserve"> </v>
          </cell>
          <cell r="M147" t="str">
            <v xml:space="preserve"> </v>
          </cell>
          <cell r="N147" t="str">
            <v xml:space="preserve"> </v>
          </cell>
          <cell r="O147" t="str">
            <v xml:space="preserve"> </v>
          </cell>
          <cell r="Q147" t="str">
            <v xml:space="preserve"> </v>
          </cell>
          <cell r="R147" t="str">
            <v xml:space="preserve"> </v>
          </cell>
          <cell r="S147" t="str">
            <v xml:space="preserve"> </v>
          </cell>
          <cell r="U147" t="str">
            <v xml:space="preserve"> </v>
          </cell>
          <cell r="V147" t="str">
            <v xml:space="preserve"> </v>
          </cell>
          <cell r="W147" t="str">
            <v xml:space="preserve"> </v>
          </cell>
          <cell r="Y147" t="str">
            <v xml:space="preserve"> </v>
          </cell>
          <cell r="Z147" t="str">
            <v xml:space="preserve"> </v>
          </cell>
          <cell r="AD147" t="str">
            <v xml:space="preserve"> </v>
          </cell>
          <cell r="AE147" t="str">
            <v xml:space="preserve"> </v>
          </cell>
          <cell r="AH147" t="str">
            <v xml:space="preserve"> </v>
          </cell>
          <cell r="AI147" t="str">
            <v xml:space="preserve">  </v>
          </cell>
        </row>
        <row r="148">
          <cell r="B148" t="str">
            <v xml:space="preserve"> </v>
          </cell>
          <cell r="D148" t="str">
            <v>Sub Total</v>
          </cell>
          <cell r="F148" t="str">
            <v>B2.4</v>
          </cell>
          <cell r="I148" t="str">
            <v xml:space="preserve"> </v>
          </cell>
          <cell r="K148" t="str">
            <v xml:space="preserve"> </v>
          </cell>
          <cell r="M148" t="str">
            <v xml:space="preserve"> </v>
          </cell>
          <cell r="O148" t="str">
            <v xml:space="preserve"> </v>
          </cell>
          <cell r="Q148" t="str">
            <v xml:space="preserve"> </v>
          </cell>
          <cell r="S148" t="str">
            <v xml:space="preserve"> </v>
          </cell>
          <cell r="U148" t="str">
            <v xml:space="preserve"> </v>
          </cell>
          <cell r="W148" t="str">
            <v xml:space="preserve"> </v>
          </cell>
          <cell r="Y148" t="str">
            <v xml:space="preserve"> </v>
          </cell>
          <cell r="AA148" t="str">
            <v xml:space="preserve"> </v>
          </cell>
          <cell r="AD148" t="str">
            <v xml:space="preserve"> </v>
          </cell>
          <cell r="AF148" t="str">
            <v xml:space="preserve"> </v>
          </cell>
          <cell r="AH148" t="str">
            <v xml:space="preserve"> </v>
          </cell>
          <cell r="AJ148" t="str">
            <v xml:space="preserve"> </v>
          </cell>
        </row>
        <row r="149">
          <cell r="B149" t="str">
            <v xml:space="preserve"> </v>
          </cell>
          <cell r="D149" t="str">
            <v>Total weight allocated to regimen=CURRENT PRICE  VA</v>
          </cell>
          <cell r="F149" t="str">
            <v>B2.5</v>
          </cell>
          <cell r="H149">
            <v>99.999999999999986</v>
          </cell>
          <cell r="I149">
            <v>3777187.0000000019</v>
          </cell>
          <cell r="K149">
            <v>3777187.0000000019</v>
          </cell>
          <cell r="L149">
            <v>100.00000000000001</v>
          </cell>
          <cell r="M149">
            <v>4432895.3313947786</v>
          </cell>
          <cell r="O149">
            <v>4116226.8384237522</v>
          </cell>
          <cell r="P149">
            <v>99.999999999999957</v>
          </cell>
          <cell r="Q149">
            <v>4817903.2242067391</v>
          </cell>
          <cell r="S149">
            <v>4345860.0719311424</v>
          </cell>
          <cell r="T149">
            <v>100.00000000000001</v>
          </cell>
          <cell r="U149">
            <v>5062485.2550438866</v>
          </cell>
          <cell r="W149">
            <v>4644239.9239054509</v>
          </cell>
          <cell r="X149">
            <v>100</v>
          </cell>
          <cell r="Y149">
            <v>6120305.3734764149</v>
          </cell>
          <cell r="AA149">
            <v>5327806.686919732</v>
          </cell>
          <cell r="AB149">
            <v>99.999999999999986</v>
          </cell>
          <cell r="AD149">
            <v>6352060.9807192255</v>
          </cell>
          <cell r="AF149">
            <v>5451878.1814017603</v>
          </cell>
          <cell r="AG149">
            <v>100</v>
          </cell>
          <cell r="AH149">
            <v>7408289.5084483167</v>
          </cell>
          <cell r="AJ149">
            <v>5760281.356878439</v>
          </cell>
        </row>
        <row r="150">
          <cell r="D150" t="str">
            <v>This should equal current value added in Row A3.17</v>
          </cell>
          <cell r="I150" t="str">
            <v xml:space="preserve"> </v>
          </cell>
          <cell r="K150" t="str">
            <v xml:space="preserve"> </v>
          </cell>
          <cell r="M150" t="str">
            <v>Q88P88</v>
          </cell>
          <cell r="O150" t="str">
            <v xml:space="preserve"> </v>
          </cell>
          <cell r="Q150" t="str">
            <v xml:space="preserve"> </v>
          </cell>
          <cell r="R150" t="str">
            <v xml:space="preserve"> </v>
          </cell>
          <cell r="S150" t="str">
            <v xml:space="preserve"> </v>
          </cell>
          <cell r="U150" t="str">
            <v xml:space="preserve"> </v>
          </cell>
          <cell r="V150" t="str">
            <v xml:space="preserve"> </v>
          </cell>
          <cell r="W150" t="str">
            <v xml:space="preserve"> </v>
          </cell>
          <cell r="Y150" t="str">
            <v xml:space="preserve"> </v>
          </cell>
          <cell r="Z150" t="str">
            <v xml:space="preserve"> </v>
          </cell>
          <cell r="AA150" t="str">
            <v xml:space="preserve"> </v>
          </cell>
          <cell r="AD150" t="str">
            <v xml:space="preserve"> </v>
          </cell>
          <cell r="AE150" t="str">
            <v xml:space="preserve"> </v>
          </cell>
          <cell r="AF150" t="str">
            <v xml:space="preserve"> </v>
          </cell>
          <cell r="AH150" t="str">
            <v xml:space="preserve"> </v>
          </cell>
          <cell r="AJ150" t="str">
            <v xml:space="preserve"> </v>
          </cell>
        </row>
        <row r="151">
          <cell r="D151" t="str">
            <v>Summing all regimen constant price values get-</v>
          </cell>
          <cell r="I151" t="str">
            <v xml:space="preserve"> </v>
          </cell>
          <cell r="K151" t="str">
            <v xml:space="preserve"> </v>
          </cell>
          <cell r="M151" t="str">
            <v xml:space="preserve"> </v>
          </cell>
          <cell r="O151" t="str">
            <v xml:space="preserve"> </v>
          </cell>
          <cell r="Q151" t="str">
            <v xml:space="preserve"> </v>
          </cell>
          <cell r="S151" t="str">
            <v xml:space="preserve"> </v>
          </cell>
          <cell r="U151" t="str">
            <v xml:space="preserve"> </v>
          </cell>
          <cell r="W151" t="str">
            <v xml:space="preserve"> </v>
          </cell>
          <cell r="Y151" t="str">
            <v xml:space="preserve"> </v>
          </cell>
          <cell r="AA151" t="str">
            <v xml:space="preserve"> </v>
          </cell>
          <cell r="AD151" t="str">
            <v xml:space="preserve"> </v>
          </cell>
          <cell r="AF151" t="str">
            <v xml:space="preserve"> </v>
          </cell>
          <cell r="AJ151" t="str">
            <v xml:space="preserve"> </v>
          </cell>
        </row>
        <row r="152">
          <cell r="A152" t="str">
            <v xml:space="preserve"> </v>
          </cell>
          <cell r="D152" t="str">
            <v>CONSTANT PRICE VALUE ADDED in previous years prices</v>
          </cell>
          <cell r="K152">
            <v>3777187.0000000019</v>
          </cell>
          <cell r="O152">
            <v>4116226.8384237522</v>
          </cell>
          <cell r="R152" t="str">
            <v>Q89P88</v>
          </cell>
          <cell r="S152">
            <v>4345860.0719311424</v>
          </cell>
          <cell r="W152">
            <v>4644239.9239054509</v>
          </cell>
          <cell r="AA152">
            <v>5327806.686919732</v>
          </cell>
          <cell r="AF152">
            <v>5451878.1814017603</v>
          </cell>
          <cell r="AJ152">
            <v>5760281.356878439</v>
          </cell>
        </row>
        <row r="153">
          <cell r="A153" t="str">
            <v xml:space="preserve"> </v>
          </cell>
          <cell r="D153" t="str">
            <v>CONSTANT PRICE VALUE ADDED on base 1987</v>
          </cell>
          <cell r="F153" t="str">
            <v>B2.6</v>
          </cell>
          <cell r="K153">
            <v>3777187.0000000019</v>
          </cell>
          <cell r="N153" t="str">
            <v>Q88P87</v>
          </cell>
          <cell r="O153">
            <v>4116226.8384237522</v>
          </cell>
          <cell r="R153" t="str">
            <v>Q89P87</v>
          </cell>
          <cell r="S153">
            <v>4035409.0333300619</v>
          </cell>
          <cell r="W153">
            <v>3889951.0574884829</v>
          </cell>
          <cell r="AA153">
            <v>4093820.7642637286</v>
          </cell>
          <cell r="AF153">
            <v>3646715.4400469735</v>
          </cell>
          <cell r="AJ153">
            <v>3306975.0159679474</v>
          </cell>
        </row>
        <row r="154">
          <cell r="A154" t="str">
            <v xml:space="preserve"> </v>
          </cell>
          <cell r="D154" t="str">
            <v>IMPLICIT PRICE INDEX</v>
          </cell>
          <cell r="H154">
            <v>1987</v>
          </cell>
          <cell r="K154">
            <v>0</v>
          </cell>
          <cell r="L154">
            <v>1988</v>
          </cell>
          <cell r="O154">
            <v>1076.931740013699</v>
          </cell>
          <cell r="P154">
            <v>1989</v>
          </cell>
          <cell r="R154">
            <v>1108.6190407566062</v>
          </cell>
          <cell r="S154">
            <v>1193.9070325743298</v>
          </cell>
          <cell r="T154">
            <v>1990</v>
          </cell>
          <cell r="W154">
            <v>1301.4264653274176</v>
          </cell>
          <cell r="X154">
            <v>1991</v>
          </cell>
          <cell r="AA154">
            <v>1495.0105844648888</v>
          </cell>
          <cell r="AB154">
            <v>1992</v>
          </cell>
          <cell r="AF154">
            <v>1741.8581419770455</v>
          </cell>
          <cell r="AG154">
            <v>1993</v>
          </cell>
          <cell r="AJ154">
            <v>2240.2012330534403</v>
          </cell>
        </row>
      </sheetData>
      <sheetData sheetId="8" refreshError="1"/>
      <sheetData sheetId="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92D050"/>
    <pageSetUpPr fitToPage="1"/>
  </sheetPr>
  <dimension ref="A1:V42"/>
  <sheetViews>
    <sheetView topLeftCell="A12" zoomScale="85" zoomScaleNormal="85" zoomScaleSheetLayoutView="75" zoomScalePageLayoutView="70" workbookViewId="0">
      <selection activeCell="B31" sqref="B31"/>
    </sheetView>
  </sheetViews>
  <sheetFormatPr defaultRowHeight="13.8"/>
  <cols>
    <col min="1" max="1" width="1.44140625" style="13" customWidth="1"/>
    <col min="2" max="2" width="42.5546875" style="3" customWidth="1"/>
    <col min="3" max="3" width="11" style="3" customWidth="1"/>
    <col min="4" max="4" width="9.6640625" style="2" customWidth="1"/>
    <col min="5" max="5" width="11.109375" style="2" customWidth="1"/>
    <col min="6" max="6" width="13.33203125" style="3" customWidth="1"/>
    <col min="7" max="7" width="12.88671875" style="2" customWidth="1"/>
    <col min="8" max="8" width="11" style="2" customWidth="1"/>
    <col min="9" max="9" width="13.109375" style="10" customWidth="1"/>
    <col min="10" max="10" width="2" style="3" customWidth="1"/>
    <col min="11" max="11" width="9.109375" style="3"/>
    <col min="12" max="12" width="15.5546875" style="3" customWidth="1"/>
    <col min="13" max="13" width="14.109375" style="3" customWidth="1"/>
    <col min="14" max="14" width="9.109375" style="3" customWidth="1"/>
    <col min="15" max="17" width="9.33203125" style="3" customWidth="1"/>
    <col min="18" max="18" width="4.33203125" style="3" customWidth="1"/>
    <col min="19" max="19" width="12.33203125" style="3" customWidth="1"/>
    <col min="20" max="20" width="13.88671875" style="3" customWidth="1"/>
    <col min="21" max="21" width="12.44140625" style="3" customWidth="1"/>
    <col min="22" max="22" width="17.109375" style="3" customWidth="1"/>
    <col min="23" max="257" width="9.109375" style="3"/>
    <col min="258" max="258" width="1.44140625" style="3" customWidth="1"/>
    <col min="259" max="259" width="42.5546875" style="3" customWidth="1"/>
    <col min="260" max="260" width="30.88671875" style="3" customWidth="1"/>
    <col min="261" max="261" width="13.44140625" style="3" customWidth="1"/>
    <col min="262" max="262" width="12.88671875" style="3" customWidth="1"/>
    <col min="263" max="513" width="9.109375" style="3"/>
    <col min="514" max="514" width="1.44140625" style="3" customWidth="1"/>
    <col min="515" max="515" width="42.5546875" style="3" customWidth="1"/>
    <col min="516" max="516" width="30.88671875" style="3" customWidth="1"/>
    <col min="517" max="517" width="13.44140625" style="3" customWidth="1"/>
    <col min="518" max="518" width="12.88671875" style="3" customWidth="1"/>
    <col min="519" max="769" width="9.109375" style="3"/>
    <col min="770" max="770" width="1.44140625" style="3" customWidth="1"/>
    <col min="771" max="771" width="42.5546875" style="3" customWidth="1"/>
    <col min="772" max="772" width="30.88671875" style="3" customWidth="1"/>
    <col min="773" max="773" width="13.44140625" style="3" customWidth="1"/>
    <col min="774" max="774" width="12.88671875" style="3" customWidth="1"/>
    <col min="775" max="1025" width="9.109375" style="3"/>
    <col min="1026" max="1026" width="1.44140625" style="3" customWidth="1"/>
    <col min="1027" max="1027" width="42.5546875" style="3" customWidth="1"/>
    <col min="1028" max="1028" width="30.88671875" style="3" customWidth="1"/>
    <col min="1029" max="1029" width="13.44140625" style="3" customWidth="1"/>
    <col min="1030" max="1030" width="12.88671875" style="3" customWidth="1"/>
    <col min="1031" max="1281" width="9.109375" style="3"/>
    <col min="1282" max="1282" width="1.44140625" style="3" customWidth="1"/>
    <col min="1283" max="1283" width="42.5546875" style="3" customWidth="1"/>
    <col min="1284" max="1284" width="30.88671875" style="3" customWidth="1"/>
    <col min="1285" max="1285" width="13.44140625" style="3" customWidth="1"/>
    <col min="1286" max="1286" width="12.88671875" style="3" customWidth="1"/>
    <col min="1287" max="1537" width="9.109375" style="3"/>
    <col min="1538" max="1538" width="1.44140625" style="3" customWidth="1"/>
    <col min="1539" max="1539" width="42.5546875" style="3" customWidth="1"/>
    <col min="1540" max="1540" width="30.88671875" style="3" customWidth="1"/>
    <col min="1541" max="1541" width="13.44140625" style="3" customWidth="1"/>
    <col min="1542" max="1542" width="12.88671875" style="3" customWidth="1"/>
    <col min="1543" max="1793" width="9.109375" style="3"/>
    <col min="1794" max="1794" width="1.44140625" style="3" customWidth="1"/>
    <col min="1795" max="1795" width="42.5546875" style="3" customWidth="1"/>
    <col min="1796" max="1796" width="30.88671875" style="3" customWidth="1"/>
    <col min="1797" max="1797" width="13.44140625" style="3" customWidth="1"/>
    <col min="1798" max="1798" width="12.88671875" style="3" customWidth="1"/>
    <col min="1799" max="2049" width="9.109375" style="3"/>
    <col min="2050" max="2050" width="1.44140625" style="3" customWidth="1"/>
    <col min="2051" max="2051" width="42.5546875" style="3" customWidth="1"/>
    <col min="2052" max="2052" width="30.88671875" style="3" customWidth="1"/>
    <col min="2053" max="2053" width="13.44140625" style="3" customWidth="1"/>
    <col min="2054" max="2054" width="12.88671875" style="3" customWidth="1"/>
    <col min="2055" max="2305" width="9.109375" style="3"/>
    <col min="2306" max="2306" width="1.44140625" style="3" customWidth="1"/>
    <col min="2307" max="2307" width="42.5546875" style="3" customWidth="1"/>
    <col min="2308" max="2308" width="30.88671875" style="3" customWidth="1"/>
    <col min="2309" max="2309" width="13.44140625" style="3" customWidth="1"/>
    <col min="2310" max="2310" width="12.88671875" style="3" customWidth="1"/>
    <col min="2311" max="2561" width="9.109375" style="3"/>
    <col min="2562" max="2562" width="1.44140625" style="3" customWidth="1"/>
    <col min="2563" max="2563" width="42.5546875" style="3" customWidth="1"/>
    <col min="2564" max="2564" width="30.88671875" style="3" customWidth="1"/>
    <col min="2565" max="2565" width="13.44140625" style="3" customWidth="1"/>
    <col min="2566" max="2566" width="12.88671875" style="3" customWidth="1"/>
    <col min="2567" max="2817" width="9.109375" style="3"/>
    <col min="2818" max="2818" width="1.44140625" style="3" customWidth="1"/>
    <col min="2819" max="2819" width="42.5546875" style="3" customWidth="1"/>
    <col min="2820" max="2820" width="30.88671875" style="3" customWidth="1"/>
    <col min="2821" max="2821" width="13.44140625" style="3" customWidth="1"/>
    <col min="2822" max="2822" width="12.88671875" style="3" customWidth="1"/>
    <col min="2823" max="3073" width="9.109375" style="3"/>
    <col min="3074" max="3074" width="1.44140625" style="3" customWidth="1"/>
    <col min="3075" max="3075" width="42.5546875" style="3" customWidth="1"/>
    <col min="3076" max="3076" width="30.88671875" style="3" customWidth="1"/>
    <col min="3077" max="3077" width="13.44140625" style="3" customWidth="1"/>
    <col min="3078" max="3078" width="12.88671875" style="3" customWidth="1"/>
    <col min="3079" max="3329" width="9.109375" style="3"/>
    <col min="3330" max="3330" width="1.44140625" style="3" customWidth="1"/>
    <col min="3331" max="3331" width="42.5546875" style="3" customWidth="1"/>
    <col min="3332" max="3332" width="30.88671875" style="3" customWidth="1"/>
    <col min="3333" max="3333" width="13.44140625" style="3" customWidth="1"/>
    <col min="3334" max="3334" width="12.88671875" style="3" customWidth="1"/>
    <col min="3335" max="3585" width="9.109375" style="3"/>
    <col min="3586" max="3586" width="1.44140625" style="3" customWidth="1"/>
    <col min="3587" max="3587" width="42.5546875" style="3" customWidth="1"/>
    <col min="3588" max="3588" width="30.88671875" style="3" customWidth="1"/>
    <col min="3589" max="3589" width="13.44140625" style="3" customWidth="1"/>
    <col min="3590" max="3590" width="12.88671875" style="3" customWidth="1"/>
    <col min="3591" max="3841" width="9.109375" style="3"/>
    <col min="3842" max="3842" width="1.44140625" style="3" customWidth="1"/>
    <col min="3843" max="3843" width="42.5546875" style="3" customWidth="1"/>
    <col min="3844" max="3844" width="30.88671875" style="3" customWidth="1"/>
    <col min="3845" max="3845" width="13.44140625" style="3" customWidth="1"/>
    <col min="3846" max="3846" width="12.88671875" style="3" customWidth="1"/>
    <col min="3847" max="4097" width="9.109375" style="3"/>
    <col min="4098" max="4098" width="1.44140625" style="3" customWidth="1"/>
    <col min="4099" max="4099" width="42.5546875" style="3" customWidth="1"/>
    <col min="4100" max="4100" width="30.88671875" style="3" customWidth="1"/>
    <col min="4101" max="4101" width="13.44140625" style="3" customWidth="1"/>
    <col min="4102" max="4102" width="12.88671875" style="3" customWidth="1"/>
    <col min="4103" max="4353" width="9.109375" style="3"/>
    <col min="4354" max="4354" width="1.44140625" style="3" customWidth="1"/>
    <col min="4355" max="4355" width="42.5546875" style="3" customWidth="1"/>
    <col min="4356" max="4356" width="30.88671875" style="3" customWidth="1"/>
    <col min="4357" max="4357" width="13.44140625" style="3" customWidth="1"/>
    <col min="4358" max="4358" width="12.88671875" style="3" customWidth="1"/>
    <col min="4359" max="4609" width="9.109375" style="3"/>
    <col min="4610" max="4610" width="1.44140625" style="3" customWidth="1"/>
    <col min="4611" max="4611" width="42.5546875" style="3" customWidth="1"/>
    <col min="4612" max="4612" width="30.88671875" style="3" customWidth="1"/>
    <col min="4613" max="4613" width="13.44140625" style="3" customWidth="1"/>
    <col min="4614" max="4614" width="12.88671875" style="3" customWidth="1"/>
    <col min="4615" max="4865" width="9.109375" style="3"/>
    <col min="4866" max="4866" width="1.44140625" style="3" customWidth="1"/>
    <col min="4867" max="4867" width="42.5546875" style="3" customWidth="1"/>
    <col min="4868" max="4868" width="30.88671875" style="3" customWidth="1"/>
    <col min="4869" max="4869" width="13.44140625" style="3" customWidth="1"/>
    <col min="4870" max="4870" width="12.88671875" style="3" customWidth="1"/>
    <col min="4871" max="5121" width="9.109375" style="3"/>
    <col min="5122" max="5122" width="1.44140625" style="3" customWidth="1"/>
    <col min="5123" max="5123" width="42.5546875" style="3" customWidth="1"/>
    <col min="5124" max="5124" width="30.88671875" style="3" customWidth="1"/>
    <col min="5125" max="5125" width="13.44140625" style="3" customWidth="1"/>
    <col min="5126" max="5126" width="12.88671875" style="3" customWidth="1"/>
    <col min="5127" max="5377" width="9.109375" style="3"/>
    <col min="5378" max="5378" width="1.44140625" style="3" customWidth="1"/>
    <col min="5379" max="5379" width="42.5546875" style="3" customWidth="1"/>
    <col min="5380" max="5380" width="30.88671875" style="3" customWidth="1"/>
    <col min="5381" max="5381" width="13.44140625" style="3" customWidth="1"/>
    <col min="5382" max="5382" width="12.88671875" style="3" customWidth="1"/>
    <col min="5383" max="5633" width="9.109375" style="3"/>
    <col min="5634" max="5634" width="1.44140625" style="3" customWidth="1"/>
    <col min="5635" max="5635" width="42.5546875" style="3" customWidth="1"/>
    <col min="5636" max="5636" width="30.88671875" style="3" customWidth="1"/>
    <col min="5637" max="5637" width="13.44140625" style="3" customWidth="1"/>
    <col min="5638" max="5638" width="12.88671875" style="3" customWidth="1"/>
    <col min="5639" max="5889" width="9.109375" style="3"/>
    <col min="5890" max="5890" width="1.44140625" style="3" customWidth="1"/>
    <col min="5891" max="5891" width="42.5546875" style="3" customWidth="1"/>
    <col min="5892" max="5892" width="30.88671875" style="3" customWidth="1"/>
    <col min="5893" max="5893" width="13.44140625" style="3" customWidth="1"/>
    <col min="5894" max="5894" width="12.88671875" style="3" customWidth="1"/>
    <col min="5895" max="6145" width="9.109375" style="3"/>
    <col min="6146" max="6146" width="1.44140625" style="3" customWidth="1"/>
    <col min="6147" max="6147" width="42.5546875" style="3" customWidth="1"/>
    <col min="6148" max="6148" width="30.88671875" style="3" customWidth="1"/>
    <col min="6149" max="6149" width="13.44140625" style="3" customWidth="1"/>
    <col min="6150" max="6150" width="12.88671875" style="3" customWidth="1"/>
    <col min="6151" max="6401" width="9.109375" style="3"/>
    <col min="6402" max="6402" width="1.44140625" style="3" customWidth="1"/>
    <col min="6403" max="6403" width="42.5546875" style="3" customWidth="1"/>
    <col min="6404" max="6404" width="30.88671875" style="3" customWidth="1"/>
    <col min="6405" max="6405" width="13.44140625" style="3" customWidth="1"/>
    <col min="6406" max="6406" width="12.88671875" style="3" customWidth="1"/>
    <col min="6407" max="6657" width="9.109375" style="3"/>
    <col min="6658" max="6658" width="1.44140625" style="3" customWidth="1"/>
    <col min="6659" max="6659" width="42.5546875" style="3" customWidth="1"/>
    <col min="6660" max="6660" width="30.88671875" style="3" customWidth="1"/>
    <col min="6661" max="6661" width="13.44140625" style="3" customWidth="1"/>
    <col min="6662" max="6662" width="12.88671875" style="3" customWidth="1"/>
    <col min="6663" max="6913" width="9.109375" style="3"/>
    <col min="6914" max="6914" width="1.44140625" style="3" customWidth="1"/>
    <col min="6915" max="6915" width="42.5546875" style="3" customWidth="1"/>
    <col min="6916" max="6916" width="30.88671875" style="3" customWidth="1"/>
    <col min="6917" max="6917" width="13.44140625" style="3" customWidth="1"/>
    <col min="6918" max="6918" width="12.88671875" style="3" customWidth="1"/>
    <col min="6919" max="7169" width="9.109375" style="3"/>
    <col min="7170" max="7170" width="1.44140625" style="3" customWidth="1"/>
    <col min="7171" max="7171" width="42.5546875" style="3" customWidth="1"/>
    <col min="7172" max="7172" width="30.88671875" style="3" customWidth="1"/>
    <col min="7173" max="7173" width="13.44140625" style="3" customWidth="1"/>
    <col min="7174" max="7174" width="12.88671875" style="3" customWidth="1"/>
    <col min="7175" max="7425" width="9.109375" style="3"/>
    <col min="7426" max="7426" width="1.44140625" style="3" customWidth="1"/>
    <col min="7427" max="7427" width="42.5546875" style="3" customWidth="1"/>
    <col min="7428" max="7428" width="30.88671875" style="3" customWidth="1"/>
    <col min="7429" max="7429" width="13.44140625" style="3" customWidth="1"/>
    <col min="7430" max="7430" width="12.88671875" style="3" customWidth="1"/>
    <col min="7431" max="7681" width="9.109375" style="3"/>
    <col min="7682" max="7682" width="1.44140625" style="3" customWidth="1"/>
    <col min="7683" max="7683" width="42.5546875" style="3" customWidth="1"/>
    <col min="7684" max="7684" width="30.88671875" style="3" customWidth="1"/>
    <col min="7685" max="7685" width="13.44140625" style="3" customWidth="1"/>
    <col min="7686" max="7686" width="12.88671875" style="3" customWidth="1"/>
    <col min="7687" max="7937" width="9.109375" style="3"/>
    <col min="7938" max="7938" width="1.44140625" style="3" customWidth="1"/>
    <col min="7939" max="7939" width="42.5546875" style="3" customWidth="1"/>
    <col min="7940" max="7940" width="30.88671875" style="3" customWidth="1"/>
    <col min="7941" max="7941" width="13.44140625" style="3" customWidth="1"/>
    <col min="7942" max="7942" width="12.88671875" style="3" customWidth="1"/>
    <col min="7943" max="8193" width="9.109375" style="3"/>
    <col min="8194" max="8194" width="1.44140625" style="3" customWidth="1"/>
    <col min="8195" max="8195" width="42.5546875" style="3" customWidth="1"/>
    <col min="8196" max="8196" width="30.88671875" style="3" customWidth="1"/>
    <col min="8197" max="8197" width="13.44140625" style="3" customWidth="1"/>
    <col min="8198" max="8198" width="12.88671875" style="3" customWidth="1"/>
    <col min="8199" max="8449" width="9.109375" style="3"/>
    <col min="8450" max="8450" width="1.44140625" style="3" customWidth="1"/>
    <col min="8451" max="8451" width="42.5546875" style="3" customWidth="1"/>
    <col min="8452" max="8452" width="30.88671875" style="3" customWidth="1"/>
    <col min="8453" max="8453" width="13.44140625" style="3" customWidth="1"/>
    <col min="8454" max="8454" width="12.88671875" style="3" customWidth="1"/>
    <col min="8455" max="8705" width="9.109375" style="3"/>
    <col min="8706" max="8706" width="1.44140625" style="3" customWidth="1"/>
    <col min="8707" max="8707" width="42.5546875" style="3" customWidth="1"/>
    <col min="8708" max="8708" width="30.88671875" style="3" customWidth="1"/>
    <col min="8709" max="8709" width="13.44140625" style="3" customWidth="1"/>
    <col min="8710" max="8710" width="12.88671875" style="3" customWidth="1"/>
    <col min="8711" max="8961" width="9.109375" style="3"/>
    <col min="8962" max="8962" width="1.44140625" style="3" customWidth="1"/>
    <col min="8963" max="8963" width="42.5546875" style="3" customWidth="1"/>
    <col min="8964" max="8964" width="30.88671875" style="3" customWidth="1"/>
    <col min="8965" max="8965" width="13.44140625" style="3" customWidth="1"/>
    <col min="8966" max="8966" width="12.88671875" style="3" customWidth="1"/>
    <col min="8967" max="9217" width="9.109375" style="3"/>
    <col min="9218" max="9218" width="1.44140625" style="3" customWidth="1"/>
    <col min="9219" max="9219" width="42.5546875" style="3" customWidth="1"/>
    <col min="9220" max="9220" width="30.88671875" style="3" customWidth="1"/>
    <col min="9221" max="9221" width="13.44140625" style="3" customWidth="1"/>
    <col min="9222" max="9222" width="12.88671875" style="3" customWidth="1"/>
    <col min="9223" max="9473" width="9.109375" style="3"/>
    <col min="9474" max="9474" width="1.44140625" style="3" customWidth="1"/>
    <col min="9475" max="9475" width="42.5546875" style="3" customWidth="1"/>
    <col min="9476" max="9476" width="30.88671875" style="3" customWidth="1"/>
    <col min="9477" max="9477" width="13.44140625" style="3" customWidth="1"/>
    <col min="9478" max="9478" width="12.88671875" style="3" customWidth="1"/>
    <col min="9479" max="9729" width="9.109375" style="3"/>
    <col min="9730" max="9730" width="1.44140625" style="3" customWidth="1"/>
    <col min="9731" max="9731" width="42.5546875" style="3" customWidth="1"/>
    <col min="9732" max="9732" width="30.88671875" style="3" customWidth="1"/>
    <col min="9733" max="9733" width="13.44140625" style="3" customWidth="1"/>
    <col min="9734" max="9734" width="12.88671875" style="3" customWidth="1"/>
    <col min="9735" max="9985" width="9.109375" style="3"/>
    <col min="9986" max="9986" width="1.44140625" style="3" customWidth="1"/>
    <col min="9987" max="9987" width="42.5546875" style="3" customWidth="1"/>
    <col min="9988" max="9988" width="30.88671875" style="3" customWidth="1"/>
    <col min="9989" max="9989" width="13.44140625" style="3" customWidth="1"/>
    <col min="9990" max="9990" width="12.88671875" style="3" customWidth="1"/>
    <col min="9991" max="10241" width="9.109375" style="3"/>
    <col min="10242" max="10242" width="1.44140625" style="3" customWidth="1"/>
    <col min="10243" max="10243" width="42.5546875" style="3" customWidth="1"/>
    <col min="10244" max="10244" width="30.88671875" style="3" customWidth="1"/>
    <col min="10245" max="10245" width="13.44140625" style="3" customWidth="1"/>
    <col min="10246" max="10246" width="12.88671875" style="3" customWidth="1"/>
    <col min="10247" max="10497" width="9.109375" style="3"/>
    <col min="10498" max="10498" width="1.44140625" style="3" customWidth="1"/>
    <col min="10499" max="10499" width="42.5546875" style="3" customWidth="1"/>
    <col min="10500" max="10500" width="30.88671875" style="3" customWidth="1"/>
    <col min="10501" max="10501" width="13.44140625" style="3" customWidth="1"/>
    <col min="10502" max="10502" width="12.88671875" style="3" customWidth="1"/>
    <col min="10503" max="10753" width="9.109375" style="3"/>
    <col min="10754" max="10754" width="1.44140625" style="3" customWidth="1"/>
    <col min="10755" max="10755" width="42.5546875" style="3" customWidth="1"/>
    <col min="10756" max="10756" width="30.88671875" style="3" customWidth="1"/>
    <col min="10757" max="10757" width="13.44140625" style="3" customWidth="1"/>
    <col min="10758" max="10758" width="12.88671875" style="3" customWidth="1"/>
    <col min="10759" max="11009" width="9.109375" style="3"/>
    <col min="11010" max="11010" width="1.44140625" style="3" customWidth="1"/>
    <col min="11011" max="11011" width="42.5546875" style="3" customWidth="1"/>
    <col min="11012" max="11012" width="30.88671875" style="3" customWidth="1"/>
    <col min="11013" max="11013" width="13.44140625" style="3" customWidth="1"/>
    <col min="11014" max="11014" width="12.88671875" style="3" customWidth="1"/>
    <col min="11015" max="11265" width="9.109375" style="3"/>
    <col min="11266" max="11266" width="1.44140625" style="3" customWidth="1"/>
    <col min="11267" max="11267" width="42.5546875" style="3" customWidth="1"/>
    <col min="11268" max="11268" width="30.88671875" style="3" customWidth="1"/>
    <col min="11269" max="11269" width="13.44140625" style="3" customWidth="1"/>
    <col min="11270" max="11270" width="12.88671875" style="3" customWidth="1"/>
    <col min="11271" max="11521" width="9.109375" style="3"/>
    <col min="11522" max="11522" width="1.44140625" style="3" customWidth="1"/>
    <col min="11523" max="11523" width="42.5546875" style="3" customWidth="1"/>
    <col min="11524" max="11524" width="30.88671875" style="3" customWidth="1"/>
    <col min="11525" max="11525" width="13.44140625" style="3" customWidth="1"/>
    <col min="11526" max="11526" width="12.88671875" style="3" customWidth="1"/>
    <col min="11527" max="11777" width="9.109375" style="3"/>
    <col min="11778" max="11778" width="1.44140625" style="3" customWidth="1"/>
    <col min="11779" max="11779" width="42.5546875" style="3" customWidth="1"/>
    <col min="11780" max="11780" width="30.88671875" style="3" customWidth="1"/>
    <col min="11781" max="11781" width="13.44140625" style="3" customWidth="1"/>
    <col min="11782" max="11782" width="12.88671875" style="3" customWidth="1"/>
    <col min="11783" max="12033" width="9.109375" style="3"/>
    <col min="12034" max="12034" width="1.44140625" style="3" customWidth="1"/>
    <col min="12035" max="12035" width="42.5546875" style="3" customWidth="1"/>
    <col min="12036" max="12036" width="30.88671875" style="3" customWidth="1"/>
    <col min="12037" max="12037" width="13.44140625" style="3" customWidth="1"/>
    <col min="12038" max="12038" width="12.88671875" style="3" customWidth="1"/>
    <col min="12039" max="12289" width="9.109375" style="3"/>
    <col min="12290" max="12290" width="1.44140625" style="3" customWidth="1"/>
    <col min="12291" max="12291" width="42.5546875" style="3" customWidth="1"/>
    <col min="12292" max="12292" width="30.88671875" style="3" customWidth="1"/>
    <col min="12293" max="12293" width="13.44140625" style="3" customWidth="1"/>
    <col min="12294" max="12294" width="12.88671875" style="3" customWidth="1"/>
    <col min="12295" max="12545" width="9.109375" style="3"/>
    <col min="12546" max="12546" width="1.44140625" style="3" customWidth="1"/>
    <col min="12547" max="12547" width="42.5546875" style="3" customWidth="1"/>
    <col min="12548" max="12548" width="30.88671875" style="3" customWidth="1"/>
    <col min="12549" max="12549" width="13.44140625" style="3" customWidth="1"/>
    <col min="12550" max="12550" width="12.88671875" style="3" customWidth="1"/>
    <col min="12551" max="12801" width="9.109375" style="3"/>
    <col min="12802" max="12802" width="1.44140625" style="3" customWidth="1"/>
    <col min="12803" max="12803" width="42.5546875" style="3" customWidth="1"/>
    <col min="12804" max="12804" width="30.88671875" style="3" customWidth="1"/>
    <col min="12805" max="12805" width="13.44140625" style="3" customWidth="1"/>
    <col min="12806" max="12806" width="12.88671875" style="3" customWidth="1"/>
    <col min="12807" max="13057" width="9.109375" style="3"/>
    <col min="13058" max="13058" width="1.44140625" style="3" customWidth="1"/>
    <col min="13059" max="13059" width="42.5546875" style="3" customWidth="1"/>
    <col min="13060" max="13060" width="30.88671875" style="3" customWidth="1"/>
    <col min="13061" max="13061" width="13.44140625" style="3" customWidth="1"/>
    <col min="13062" max="13062" width="12.88671875" style="3" customWidth="1"/>
    <col min="13063" max="13313" width="9.109375" style="3"/>
    <col min="13314" max="13314" width="1.44140625" style="3" customWidth="1"/>
    <col min="13315" max="13315" width="42.5546875" style="3" customWidth="1"/>
    <col min="13316" max="13316" width="30.88671875" style="3" customWidth="1"/>
    <col min="13317" max="13317" width="13.44140625" style="3" customWidth="1"/>
    <col min="13318" max="13318" width="12.88671875" style="3" customWidth="1"/>
    <col min="13319" max="13569" width="9.109375" style="3"/>
    <col min="13570" max="13570" width="1.44140625" style="3" customWidth="1"/>
    <col min="13571" max="13571" width="42.5546875" style="3" customWidth="1"/>
    <col min="13572" max="13572" width="30.88671875" style="3" customWidth="1"/>
    <col min="13573" max="13573" width="13.44140625" style="3" customWidth="1"/>
    <col min="13574" max="13574" width="12.88671875" style="3" customWidth="1"/>
    <col min="13575" max="13825" width="9.109375" style="3"/>
    <col min="13826" max="13826" width="1.44140625" style="3" customWidth="1"/>
    <col min="13827" max="13827" width="42.5546875" style="3" customWidth="1"/>
    <col min="13828" max="13828" width="30.88671875" style="3" customWidth="1"/>
    <col min="13829" max="13829" width="13.44140625" style="3" customWidth="1"/>
    <col min="13830" max="13830" width="12.88671875" style="3" customWidth="1"/>
    <col min="13831" max="14081" width="9.109375" style="3"/>
    <col min="14082" max="14082" width="1.44140625" style="3" customWidth="1"/>
    <col min="14083" max="14083" width="42.5546875" style="3" customWidth="1"/>
    <col min="14084" max="14084" width="30.88671875" style="3" customWidth="1"/>
    <col min="14085" max="14085" width="13.44140625" style="3" customWidth="1"/>
    <col min="14086" max="14086" width="12.88671875" style="3" customWidth="1"/>
    <col min="14087" max="14337" width="9.109375" style="3"/>
    <col min="14338" max="14338" width="1.44140625" style="3" customWidth="1"/>
    <col min="14339" max="14339" width="42.5546875" style="3" customWidth="1"/>
    <col min="14340" max="14340" width="30.88671875" style="3" customWidth="1"/>
    <col min="14341" max="14341" width="13.44140625" style="3" customWidth="1"/>
    <col min="14342" max="14342" width="12.88671875" style="3" customWidth="1"/>
    <col min="14343" max="14593" width="9.109375" style="3"/>
    <col min="14594" max="14594" width="1.44140625" style="3" customWidth="1"/>
    <col min="14595" max="14595" width="42.5546875" style="3" customWidth="1"/>
    <col min="14596" max="14596" width="30.88671875" style="3" customWidth="1"/>
    <col min="14597" max="14597" width="13.44140625" style="3" customWidth="1"/>
    <col min="14598" max="14598" width="12.88671875" style="3" customWidth="1"/>
    <col min="14599" max="14849" width="9.109375" style="3"/>
    <col min="14850" max="14850" width="1.44140625" style="3" customWidth="1"/>
    <col min="14851" max="14851" width="42.5546875" style="3" customWidth="1"/>
    <col min="14852" max="14852" width="30.88671875" style="3" customWidth="1"/>
    <col min="14853" max="14853" width="13.44140625" style="3" customWidth="1"/>
    <col min="14854" max="14854" width="12.88671875" style="3" customWidth="1"/>
    <col min="14855" max="15105" width="9.109375" style="3"/>
    <col min="15106" max="15106" width="1.44140625" style="3" customWidth="1"/>
    <col min="15107" max="15107" width="42.5546875" style="3" customWidth="1"/>
    <col min="15108" max="15108" width="30.88671875" style="3" customWidth="1"/>
    <col min="15109" max="15109" width="13.44140625" style="3" customWidth="1"/>
    <col min="15110" max="15110" width="12.88671875" style="3" customWidth="1"/>
    <col min="15111" max="15361" width="9.109375" style="3"/>
    <col min="15362" max="15362" width="1.44140625" style="3" customWidth="1"/>
    <col min="15363" max="15363" width="42.5546875" style="3" customWidth="1"/>
    <col min="15364" max="15364" width="30.88671875" style="3" customWidth="1"/>
    <col min="15365" max="15365" width="13.44140625" style="3" customWidth="1"/>
    <col min="15366" max="15366" width="12.88671875" style="3" customWidth="1"/>
    <col min="15367" max="15617" width="9.109375" style="3"/>
    <col min="15618" max="15618" width="1.44140625" style="3" customWidth="1"/>
    <col min="15619" max="15619" width="42.5546875" style="3" customWidth="1"/>
    <col min="15620" max="15620" width="30.88671875" style="3" customWidth="1"/>
    <col min="15621" max="15621" width="13.44140625" style="3" customWidth="1"/>
    <col min="15622" max="15622" width="12.88671875" style="3" customWidth="1"/>
    <col min="15623" max="15873" width="9.109375" style="3"/>
    <col min="15874" max="15874" width="1.44140625" style="3" customWidth="1"/>
    <col min="15875" max="15875" width="42.5546875" style="3" customWidth="1"/>
    <col min="15876" max="15876" width="30.88671875" style="3" customWidth="1"/>
    <col min="15877" max="15877" width="13.44140625" style="3" customWidth="1"/>
    <col min="15878" max="15878" width="12.88671875" style="3" customWidth="1"/>
    <col min="15879" max="16129" width="9.109375" style="3"/>
    <col min="16130" max="16130" width="1.44140625" style="3" customWidth="1"/>
    <col min="16131" max="16131" width="42.5546875" style="3" customWidth="1"/>
    <col min="16132" max="16132" width="30.88671875" style="3" customWidth="1"/>
    <col min="16133" max="16133" width="13.44140625" style="3" customWidth="1"/>
    <col min="16134" max="16134" width="12.88671875" style="3" customWidth="1"/>
    <col min="16135" max="16384" width="9.109375" style="3"/>
  </cols>
  <sheetData>
    <row r="1" spans="1:22">
      <c r="E1" s="2" t="s">
        <v>53</v>
      </c>
      <c r="G1" s="2" t="s">
        <v>55</v>
      </c>
      <c r="H1" s="2" t="s">
        <v>54</v>
      </c>
    </row>
    <row r="2" spans="1:22" ht="6.75" customHeight="1" thickBot="1">
      <c r="A2" s="6"/>
      <c r="B2" s="7"/>
      <c r="C2" s="7"/>
      <c r="D2" s="8"/>
      <c r="E2" s="9"/>
      <c r="F2" s="9"/>
      <c r="G2" s="5"/>
      <c r="H2" s="5"/>
      <c r="I2" s="18"/>
      <c r="J2" s="19"/>
    </row>
    <row r="3" spans="1:22" ht="23.25" customHeight="1" thickTop="1">
      <c r="A3" s="6"/>
      <c r="B3" s="695" t="s">
        <v>18</v>
      </c>
      <c r="C3" s="695" t="s">
        <v>14</v>
      </c>
      <c r="D3" s="698" t="s">
        <v>32</v>
      </c>
      <c r="E3" s="698"/>
      <c r="F3" s="698"/>
      <c r="G3" s="703" t="s">
        <v>33</v>
      </c>
      <c r="H3" s="703"/>
      <c r="I3" s="703"/>
      <c r="J3" s="19"/>
    </row>
    <row r="4" spans="1:22" ht="21" customHeight="1">
      <c r="A4" s="6"/>
      <c r="B4" s="696"/>
      <c r="C4" s="696"/>
      <c r="D4" s="692" t="s">
        <v>34</v>
      </c>
      <c r="E4" s="694" t="s">
        <v>16</v>
      </c>
      <c r="F4" s="692" t="s">
        <v>22</v>
      </c>
      <c r="G4" s="692" t="s">
        <v>34</v>
      </c>
      <c r="H4" s="699" t="s">
        <v>17</v>
      </c>
      <c r="I4" s="692" t="s">
        <v>22</v>
      </c>
      <c r="J4" s="19"/>
    </row>
    <row r="5" spans="1:22" ht="31.5" customHeight="1" thickBot="1">
      <c r="A5" s="6"/>
      <c r="B5" s="697"/>
      <c r="C5" s="697"/>
      <c r="D5" s="693"/>
      <c r="E5" s="693"/>
      <c r="F5" s="693"/>
      <c r="G5" s="693"/>
      <c r="H5" s="700"/>
      <c r="I5" s="693"/>
      <c r="J5" s="19"/>
    </row>
    <row r="6" spans="1:22" ht="26.25" customHeight="1" thickTop="1">
      <c r="A6" s="6"/>
      <c r="B6" s="49" t="s">
        <v>20</v>
      </c>
      <c r="C6" s="21">
        <f>'A1 Volume'!D15</f>
        <v>99.999999999999986</v>
      </c>
      <c r="D6" s="21">
        <f>'A1 Volume'!F15</f>
        <v>167.7</v>
      </c>
      <c r="E6" s="21">
        <f>'A1 Volume'!J15</f>
        <v>6.5</v>
      </c>
      <c r="F6" s="22">
        <f>SUM(F7:F10)</f>
        <v>271.50000000000011</v>
      </c>
      <c r="G6" s="21">
        <f>'A1 Volume'!L15</f>
        <v>166.5</v>
      </c>
      <c r="H6" s="21">
        <f>'A1 Volume'!N15</f>
        <v>0.5</v>
      </c>
      <c r="I6" s="22" t="e">
        <f>S17</f>
        <v>#REF!</v>
      </c>
      <c r="J6" s="19"/>
    </row>
    <row r="7" spans="1:22" ht="33.75" customHeight="1">
      <c r="A7" s="6"/>
      <c r="B7" s="47" t="s">
        <v>26</v>
      </c>
      <c r="C7" s="53">
        <f>'A1 Volume'!D18</f>
        <v>45.2</v>
      </c>
      <c r="D7" s="53" t="e">
        <f>'A1 Volume'!#REF!</f>
        <v>#REF!</v>
      </c>
      <c r="E7" s="53">
        <f>'A1 Volume'!J18</f>
        <v>6.6</v>
      </c>
      <c r="F7" s="23">
        <f>ROUND(P18,1)</f>
        <v>3249.5</v>
      </c>
      <c r="G7" s="53">
        <f>'A1 Volume'!L18</f>
        <v>165.4</v>
      </c>
      <c r="H7" s="53">
        <f>'A1 Volume'!N18</f>
        <v>-0.3</v>
      </c>
      <c r="I7" s="23" t="e">
        <f>S18</f>
        <v>#REF!</v>
      </c>
      <c r="J7" s="19"/>
      <c r="U7" s="3">
        <v>78.3</v>
      </c>
      <c r="V7" s="3">
        <v>55.5</v>
      </c>
    </row>
    <row r="8" spans="1:22" ht="26.25" customHeight="1">
      <c r="A8" s="6"/>
      <c r="B8" s="47" t="s">
        <v>39</v>
      </c>
      <c r="C8" s="53">
        <f>'A1 Volume'!D26</f>
        <v>26.8</v>
      </c>
      <c r="D8" s="53">
        <f>'A1 Volume'!F26</f>
        <v>155</v>
      </c>
      <c r="E8" s="53">
        <f>'A1 Volume'!J26</f>
        <v>3.5</v>
      </c>
      <c r="F8" s="23">
        <f>ROUND(P19,1)</f>
        <v>-983.2</v>
      </c>
      <c r="G8" s="53" t="e">
        <f>'A1 Volume'!#REF!</f>
        <v>#REF!</v>
      </c>
      <c r="H8" s="53" t="e">
        <f>'A1 Volume'!#REF!</f>
        <v>#REF!</v>
      </c>
      <c r="I8" s="23" t="e">
        <f>S19</f>
        <v>#REF!</v>
      </c>
      <c r="J8" s="19"/>
      <c r="U8" s="3">
        <v>56.6</v>
      </c>
      <c r="V8" s="3">
        <v>27.3</v>
      </c>
    </row>
    <row r="9" spans="1:22" ht="31.5" customHeight="1">
      <c r="A9" s="6"/>
      <c r="B9" s="47" t="s">
        <v>27</v>
      </c>
      <c r="C9" s="53">
        <f>'A1 Volume'!D34</f>
        <v>21.9</v>
      </c>
      <c r="D9" s="53">
        <f>'A1 Volume'!F34</f>
        <v>189</v>
      </c>
      <c r="E9" s="53">
        <f>'A1 Volume'!J34</f>
        <v>8.6999999999999993</v>
      </c>
      <c r="F9" s="23">
        <f>ROUND(P20,1)</f>
        <v>-1997.2</v>
      </c>
      <c r="G9" s="53" t="e">
        <f>'A1 Volume'!#REF!</f>
        <v>#REF!</v>
      </c>
      <c r="H9" s="53" t="e">
        <f>'A1 Volume'!#REF!</f>
        <v>#REF!</v>
      </c>
      <c r="I9" s="23" t="e">
        <f>S20</f>
        <v>#REF!</v>
      </c>
      <c r="J9" s="19"/>
      <c r="L9" s="31"/>
      <c r="U9" s="3">
        <f>SUM(U7:U8)</f>
        <v>134.9</v>
      </c>
      <c r="V9" s="3">
        <f>SUM(V7:V8)</f>
        <v>82.8</v>
      </c>
    </row>
    <row r="10" spans="1:22" ht="26.25" customHeight="1" thickBot="1">
      <c r="A10" s="6"/>
      <c r="B10" s="48" t="s">
        <v>13</v>
      </c>
      <c r="C10" s="54">
        <f>'A1 Volume'!D40</f>
        <v>6.1</v>
      </c>
      <c r="D10" s="54">
        <f>'A1 Volume'!F40</f>
        <v>146.6</v>
      </c>
      <c r="E10" s="54">
        <f>'A1 Volume'!J40</f>
        <v>10.3</v>
      </c>
      <c r="F10" s="29">
        <f>ROUND(P21,1)</f>
        <v>2.4</v>
      </c>
      <c r="G10" s="54" t="e">
        <f>'A1 Volume'!#REF!</f>
        <v>#REF!</v>
      </c>
      <c r="H10" s="54" t="e">
        <f>'A1 Volume'!#REF!</f>
        <v>#REF!</v>
      </c>
      <c r="I10" s="29" t="e">
        <f>S21</f>
        <v>#REF!</v>
      </c>
      <c r="J10" s="18"/>
      <c r="U10" s="701" t="s">
        <v>25</v>
      </c>
      <c r="V10" s="702" t="s">
        <v>24</v>
      </c>
    </row>
    <row r="11" spans="1:22" ht="8.25" customHeight="1">
      <c r="A11" s="6"/>
      <c r="B11" s="11"/>
      <c r="C11" s="11"/>
      <c r="D11" s="12"/>
      <c r="E11" s="12"/>
      <c r="F11" s="1"/>
      <c r="G11" s="12"/>
      <c r="H11" s="12"/>
      <c r="I11" s="12"/>
      <c r="J11" s="12"/>
      <c r="U11" s="701"/>
      <c r="V11" s="702"/>
    </row>
    <row r="12" spans="1:22" ht="19.5" customHeight="1">
      <c r="U12" s="701"/>
      <c r="V12" s="702"/>
    </row>
    <row r="13" spans="1:22" ht="10.5" customHeight="1" thickBot="1">
      <c r="A13" s="6"/>
      <c r="B13" s="7"/>
      <c r="C13" s="7"/>
      <c r="D13" s="8"/>
      <c r="E13" s="43"/>
      <c r="F13" s="43"/>
      <c r="G13" s="43"/>
      <c r="H13" s="43"/>
      <c r="I13" s="7"/>
      <c r="J13" s="19"/>
      <c r="U13" s="701"/>
      <c r="V13" s="702"/>
    </row>
    <row r="14" spans="1:22" s="17" customFormat="1" ht="26.25" customHeight="1" thickTop="1">
      <c r="A14" s="16"/>
      <c r="B14" s="704" t="s">
        <v>19</v>
      </c>
      <c r="C14" s="704" t="s">
        <v>15</v>
      </c>
      <c r="D14" s="707" t="s">
        <v>35</v>
      </c>
      <c r="E14" s="707"/>
      <c r="F14" s="707"/>
      <c r="G14" s="708" t="s">
        <v>36</v>
      </c>
      <c r="H14" s="708"/>
      <c r="I14" s="708"/>
      <c r="J14" s="20"/>
      <c r="L14" s="65">
        <f>L17-L15</f>
        <v>-6.1284000000000001</v>
      </c>
      <c r="M14" s="65" t="e">
        <f>M17-M15</f>
        <v>#REF!</v>
      </c>
      <c r="O14" s="691" t="s">
        <v>47</v>
      </c>
      <c r="P14" s="691"/>
      <c r="Q14" s="691"/>
      <c r="S14" s="691" t="s">
        <v>52</v>
      </c>
      <c r="T14" s="691"/>
      <c r="U14" s="701"/>
      <c r="V14" s="702"/>
    </row>
    <row r="15" spans="1:22" s="17" customFormat="1" ht="27" customHeight="1">
      <c r="A15" s="16"/>
      <c r="B15" s="705"/>
      <c r="C15" s="705"/>
      <c r="D15" s="710" t="s">
        <v>37</v>
      </c>
      <c r="E15" s="710" t="s">
        <v>29</v>
      </c>
      <c r="F15" s="699" t="s">
        <v>23</v>
      </c>
      <c r="G15" s="710" t="s">
        <v>37</v>
      </c>
      <c r="H15" s="42" t="s">
        <v>30</v>
      </c>
      <c r="I15" s="699" t="s">
        <v>23</v>
      </c>
      <c r="J15" s="20"/>
      <c r="L15" s="65">
        <f>E17</f>
        <v>6.5</v>
      </c>
      <c r="M15" s="65">
        <f>H17</f>
        <v>0.5</v>
      </c>
      <c r="O15" s="62" t="s">
        <v>48</v>
      </c>
      <c r="P15" s="62" t="s">
        <v>49</v>
      </c>
      <c r="S15" s="62" t="s">
        <v>48</v>
      </c>
      <c r="T15" s="62" t="s">
        <v>49</v>
      </c>
      <c r="U15" s="701"/>
      <c r="V15" s="702"/>
    </row>
    <row r="16" spans="1:22" s="17" customFormat="1" ht="22.5" customHeight="1" thickBot="1">
      <c r="A16" s="16"/>
      <c r="B16" s="706"/>
      <c r="C16" s="706"/>
      <c r="D16" s="709"/>
      <c r="E16" s="709"/>
      <c r="F16" s="709"/>
      <c r="G16" s="709"/>
      <c r="H16" s="41" t="s">
        <v>4</v>
      </c>
      <c r="I16" s="709"/>
      <c r="J16" s="20"/>
      <c r="L16" s="64" t="s">
        <v>50</v>
      </c>
      <c r="M16" s="64" t="s">
        <v>51</v>
      </c>
      <c r="O16" s="63">
        <f>SUM(O18:O20)</f>
        <v>-69.079655543595209</v>
      </c>
      <c r="P16" s="63">
        <f>100+O21</f>
        <v>269.07965554359521</v>
      </c>
      <c r="Q16" s="57"/>
      <c r="R16" s="57"/>
      <c r="S16" s="63" t="e">
        <f>SUM(S18,S20:S21)</f>
        <v>#REF!</v>
      </c>
      <c r="T16" s="63" t="e">
        <f>T18+T20+T21</f>
        <v>#REF!</v>
      </c>
      <c r="U16" s="58" t="e">
        <f>S18+S20+S21</f>
        <v>#REF!</v>
      </c>
      <c r="V16" s="27" t="e">
        <f>T19+T16</f>
        <v>#REF!</v>
      </c>
    </row>
    <row r="17" spans="1:22" ht="26.25" customHeight="1" thickTop="1" thickBot="1">
      <c r="A17" s="6"/>
      <c r="B17" s="44" t="s">
        <v>21</v>
      </c>
      <c r="C17" s="24">
        <f t="shared" ref="C17:E21" si="0">C6</f>
        <v>99.999999999999986</v>
      </c>
      <c r="D17" s="25">
        <f t="shared" si="0"/>
        <v>167.7</v>
      </c>
      <c r="E17" s="25">
        <f t="shared" si="0"/>
        <v>6.5</v>
      </c>
      <c r="F17" s="25">
        <f>SUM(F18:F21)</f>
        <v>100</v>
      </c>
      <c r="G17" s="36">
        <f>G6</f>
        <v>166.5</v>
      </c>
      <c r="H17" s="25">
        <f>H6</f>
        <v>0.5</v>
      </c>
      <c r="I17" s="25" t="e">
        <f>I6</f>
        <v>#REF!</v>
      </c>
      <c r="J17" s="19"/>
      <c r="L17" s="39">
        <f>SUM(L18:L21)</f>
        <v>0.37160000000000015</v>
      </c>
      <c r="M17" s="39" t="e">
        <f>SUM(M18:M21)</f>
        <v>#REF!</v>
      </c>
      <c r="N17" s="52"/>
      <c r="O17" s="60">
        <f>SUM(O18:O21)</f>
        <v>100</v>
      </c>
      <c r="P17" s="60">
        <v>100</v>
      </c>
      <c r="Q17" s="60"/>
      <c r="R17" s="60"/>
      <c r="S17" s="61" t="e">
        <f>SUM(S18:S21)</f>
        <v>#REF!</v>
      </c>
      <c r="T17" s="60" t="e">
        <f>SUM(T18:T21)</f>
        <v>#REF!</v>
      </c>
      <c r="V17" s="28"/>
    </row>
    <row r="18" spans="1:22" ht="26.25" customHeight="1" thickTop="1">
      <c r="A18" s="6"/>
      <c r="B18" s="45" t="s">
        <v>31</v>
      </c>
      <c r="C18" s="55">
        <f t="shared" si="0"/>
        <v>45.2</v>
      </c>
      <c r="D18" s="26" t="e">
        <f t="shared" si="0"/>
        <v>#REF!</v>
      </c>
      <c r="E18" s="26">
        <f t="shared" si="0"/>
        <v>6.6</v>
      </c>
      <c r="F18" s="26">
        <f>O18</f>
        <v>-834.23035522066709</v>
      </c>
      <c r="G18" s="37">
        <f t="shared" ref="G18:H21" si="1">G7</f>
        <v>165.4</v>
      </c>
      <c r="H18" s="26">
        <f t="shared" si="1"/>
        <v>-0.3</v>
      </c>
      <c r="I18" s="26" t="e">
        <f>S18</f>
        <v>#REF!</v>
      </c>
      <c r="J18" s="19"/>
      <c r="K18" s="50"/>
      <c r="L18" s="70">
        <v>-3.1</v>
      </c>
      <c r="M18" s="70">
        <v>13.6</v>
      </c>
      <c r="N18" s="51"/>
      <c r="O18" s="66">
        <f>L18/$L$17*100</f>
        <v>-834.23035522066709</v>
      </c>
      <c r="P18" s="40">
        <f>O18/$O$16*$P$16</f>
        <v>3249.5010992798811</v>
      </c>
      <c r="Q18" s="59"/>
      <c r="R18" s="59"/>
      <c r="S18" s="66" t="e">
        <f>M18/$M$17*100</f>
        <v>#REF!</v>
      </c>
      <c r="T18" s="71" t="e">
        <f>M18/$M$17*100</f>
        <v>#REF!</v>
      </c>
      <c r="U18" s="69" t="e">
        <f>T18/$T$16*$V$16</f>
        <v>#REF!</v>
      </c>
      <c r="V18" s="40"/>
    </row>
    <row r="19" spans="1:22" ht="26.25" customHeight="1">
      <c r="A19" s="6"/>
      <c r="B19" s="45" t="s">
        <v>40</v>
      </c>
      <c r="C19" s="55">
        <f t="shared" si="0"/>
        <v>26.8</v>
      </c>
      <c r="D19" s="26">
        <f t="shared" si="0"/>
        <v>155</v>
      </c>
      <c r="E19" s="26">
        <f t="shared" si="0"/>
        <v>3.5</v>
      </c>
      <c r="F19" s="67">
        <f>O19</f>
        <v>252.42195909580184</v>
      </c>
      <c r="G19" s="68" t="e">
        <f t="shared" si="1"/>
        <v>#REF!</v>
      </c>
      <c r="H19" s="26" t="e">
        <f>H8</f>
        <v>#REF!</v>
      </c>
      <c r="I19" s="26" t="e">
        <f>S19</f>
        <v>#REF!</v>
      </c>
      <c r="J19" s="19"/>
      <c r="K19" s="50"/>
      <c r="L19" s="50">
        <f>C19*E19/$C$17</f>
        <v>0.93800000000000006</v>
      </c>
      <c r="M19" s="70">
        <v>3.9</v>
      </c>
      <c r="N19" s="51"/>
      <c r="O19" s="66">
        <f>L19/$L$17*100</f>
        <v>252.42195909580184</v>
      </c>
      <c r="P19" s="40">
        <f>O19/$O$16*$P$16</f>
        <v>-983.23613907242861</v>
      </c>
      <c r="Q19" s="59"/>
      <c r="R19" s="59"/>
      <c r="S19" s="66" t="e">
        <f>M19/$M$17*100</f>
        <v>#REF!</v>
      </c>
      <c r="T19" s="71" t="e">
        <f>M19/$M$17*100</f>
        <v>#REF!</v>
      </c>
      <c r="U19" s="4" t="e">
        <f>-T19</f>
        <v>#REF!</v>
      </c>
      <c r="V19" s="40"/>
    </row>
    <row r="20" spans="1:22" ht="26.25" customHeight="1">
      <c r="A20" s="6"/>
      <c r="B20" s="45" t="s">
        <v>28</v>
      </c>
      <c r="C20" s="55">
        <f t="shared" si="0"/>
        <v>21.9</v>
      </c>
      <c r="D20" s="26">
        <f t="shared" si="0"/>
        <v>189</v>
      </c>
      <c r="E20" s="26">
        <f t="shared" si="0"/>
        <v>8.6999999999999993</v>
      </c>
      <c r="F20" s="26">
        <f>O20</f>
        <v>512.72874058127002</v>
      </c>
      <c r="G20" s="37" t="e">
        <f t="shared" si="1"/>
        <v>#REF!</v>
      </c>
      <c r="H20" s="26" t="e">
        <f t="shared" si="1"/>
        <v>#REF!</v>
      </c>
      <c r="I20" s="26" t="e">
        <f>S20</f>
        <v>#REF!</v>
      </c>
      <c r="J20" s="19"/>
      <c r="K20" s="50"/>
      <c r="L20" s="50">
        <f>C20*E20/$C$17</f>
        <v>1.9053</v>
      </c>
      <c r="M20" s="70">
        <v>3.2</v>
      </c>
      <c r="N20" s="51"/>
      <c r="O20" s="66">
        <f>L20/$L$17*100</f>
        <v>512.72874058127002</v>
      </c>
      <c r="P20" s="40">
        <f>O20/$O$16*$P$16</f>
        <v>-1997.1853046638573</v>
      </c>
      <c r="Q20" s="59"/>
      <c r="R20" s="59"/>
      <c r="S20" s="66" t="e">
        <f>M20/$M$17*100</f>
        <v>#REF!</v>
      </c>
      <c r="T20" s="71" t="e">
        <f>M20/$M$17*100</f>
        <v>#REF!</v>
      </c>
      <c r="U20" s="69" t="e">
        <f>T20/$T$16*$V$16</f>
        <v>#REF!</v>
      </c>
      <c r="V20" s="40"/>
    </row>
    <row r="21" spans="1:22" ht="26.25" customHeight="1" thickBot="1">
      <c r="A21" s="6"/>
      <c r="B21" s="46" t="s">
        <v>12</v>
      </c>
      <c r="C21" s="56">
        <f t="shared" si="0"/>
        <v>6.1</v>
      </c>
      <c r="D21" s="30">
        <f t="shared" si="0"/>
        <v>146.6</v>
      </c>
      <c r="E21" s="30">
        <f t="shared" si="0"/>
        <v>10.3</v>
      </c>
      <c r="F21" s="26">
        <f>O21</f>
        <v>169.07965554359521</v>
      </c>
      <c r="G21" s="30" t="e">
        <f t="shared" si="1"/>
        <v>#REF!</v>
      </c>
      <c r="H21" s="30" t="e">
        <f t="shared" si="1"/>
        <v>#REF!</v>
      </c>
      <c r="I21" s="30" t="e">
        <f>S21</f>
        <v>#REF!</v>
      </c>
      <c r="J21" s="19"/>
      <c r="K21" s="50"/>
      <c r="L21" s="50">
        <f>C21*E21/$C$17</f>
        <v>0.62830000000000008</v>
      </c>
      <c r="M21" s="50" t="e">
        <f>C21*H21/$C$17</f>
        <v>#REF!</v>
      </c>
      <c r="N21" s="51"/>
      <c r="O21" s="66">
        <f>L21/$L$17*100</f>
        <v>169.07965554359521</v>
      </c>
      <c r="P21" s="40">
        <v>2.4</v>
      </c>
      <c r="Q21" s="59"/>
      <c r="R21" s="59"/>
      <c r="S21" s="66" t="e">
        <f>M21/$M$17*100</f>
        <v>#REF!</v>
      </c>
      <c r="T21" s="71" t="e">
        <f>M21/$M$17*100</f>
        <v>#REF!</v>
      </c>
      <c r="U21" s="69" t="e">
        <f>T21/$T$16*$V$16</f>
        <v>#REF!</v>
      </c>
      <c r="V21" s="40"/>
    </row>
    <row r="22" spans="1:22" ht="8.25" customHeight="1">
      <c r="A22" s="6"/>
      <c r="B22" s="15"/>
      <c r="C22" s="15"/>
      <c r="D22" s="14"/>
      <c r="E22" s="14"/>
      <c r="F22" s="14"/>
      <c r="G22" s="14"/>
      <c r="H22" s="14"/>
      <c r="I22" s="19"/>
      <c r="J22" s="19"/>
      <c r="L22" s="50"/>
      <c r="M22" s="50"/>
      <c r="V22" s="28"/>
    </row>
    <row r="23" spans="1:22">
      <c r="L23" s="38"/>
      <c r="M23" s="40"/>
      <c r="N23" s="4"/>
      <c r="V23" s="28"/>
    </row>
    <row r="24" spans="1:22">
      <c r="M24" s="38"/>
    </row>
    <row r="27" spans="1:22">
      <c r="M27" s="4"/>
      <c r="N27" s="4"/>
    </row>
    <row r="28" spans="1:22">
      <c r="M28" s="4"/>
      <c r="N28" s="4"/>
    </row>
    <row r="29" spans="1:22">
      <c r="M29" s="4"/>
      <c r="N29" s="4"/>
    </row>
    <row r="30" spans="1:22">
      <c r="E30" s="32"/>
      <c r="F30" s="35"/>
      <c r="M30" s="4"/>
      <c r="N30" s="4"/>
    </row>
    <row r="31" spans="1:22">
      <c r="E31" s="32"/>
      <c r="F31" s="35"/>
      <c r="M31" s="4"/>
      <c r="N31" s="4"/>
    </row>
    <row r="32" spans="1:22">
      <c r="D32" s="34"/>
      <c r="E32" s="32"/>
      <c r="F32" s="35"/>
    </row>
    <row r="33" spans="5:6">
      <c r="E33" s="32"/>
      <c r="F33" s="35"/>
    </row>
    <row r="34" spans="5:6">
      <c r="E34" s="32"/>
      <c r="F34" s="35"/>
    </row>
    <row r="35" spans="5:6">
      <c r="E35" s="32"/>
      <c r="F35" s="35"/>
    </row>
    <row r="36" spans="5:6">
      <c r="E36" s="32"/>
      <c r="F36" s="35"/>
    </row>
    <row r="37" spans="5:6">
      <c r="E37" s="32"/>
      <c r="F37" s="35"/>
    </row>
    <row r="38" spans="5:6">
      <c r="E38" s="32"/>
      <c r="F38" s="35"/>
    </row>
    <row r="39" spans="5:6">
      <c r="E39" s="32"/>
      <c r="F39" s="35"/>
    </row>
    <row r="40" spans="5:6">
      <c r="E40" s="32"/>
      <c r="F40" s="35"/>
    </row>
    <row r="41" spans="5:6">
      <c r="E41" s="32"/>
      <c r="F41" s="35"/>
    </row>
    <row r="42" spans="5:6">
      <c r="E42" s="33"/>
    </row>
  </sheetData>
  <mergeCells count="23">
    <mergeCell ref="U10:U15"/>
    <mergeCell ref="V10:V15"/>
    <mergeCell ref="I4:I5"/>
    <mergeCell ref="G3:I3"/>
    <mergeCell ref="B14:B16"/>
    <mergeCell ref="C14:C16"/>
    <mergeCell ref="D14:F14"/>
    <mergeCell ref="G14:I14"/>
    <mergeCell ref="F15:F16"/>
    <mergeCell ref="D15:D16"/>
    <mergeCell ref="G15:G16"/>
    <mergeCell ref="I15:I16"/>
    <mergeCell ref="E15:E16"/>
    <mergeCell ref="C3:C5"/>
    <mergeCell ref="F4:F5"/>
    <mergeCell ref="G4:G5"/>
    <mergeCell ref="S14:T14"/>
    <mergeCell ref="O14:Q14"/>
    <mergeCell ref="D4:D5"/>
    <mergeCell ref="E4:E5"/>
    <mergeCell ref="B3:B5"/>
    <mergeCell ref="D3:F3"/>
    <mergeCell ref="H4:H5"/>
  </mergeCells>
  <printOptions horizontalCentered="1"/>
  <pageMargins left="0.5" right="0.5" top="0.5" bottom="0.5" header="0.8" footer="0"/>
  <pageSetup paperSize="9" orientation="landscape"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theme="6" tint="0.59999389629810485"/>
    <pageSetUpPr fitToPage="1"/>
  </sheetPr>
  <dimension ref="A1:AA344"/>
  <sheetViews>
    <sheetView view="pageBreakPreview" topLeftCell="C1" zoomScale="60" zoomScaleNormal="100" workbookViewId="0">
      <pane ySplit="10" topLeftCell="A119" activePane="bottomLeft" state="frozen"/>
      <selection activeCell="AE18" sqref="AE18"/>
      <selection pane="bottomLeft" activeCell="N126" sqref="N126"/>
    </sheetView>
  </sheetViews>
  <sheetFormatPr defaultColWidth="9.109375" defaultRowHeight="17.399999999999999"/>
  <cols>
    <col min="1" max="1" width="13.33203125" style="159" customWidth="1"/>
    <col min="2" max="2" width="5.5546875" style="159" customWidth="1"/>
    <col min="3" max="3" width="3.6640625" style="159" customWidth="1"/>
    <col min="4" max="4" width="13.5546875" style="118" customWidth="1"/>
    <col min="5" max="5" width="15.88671875" style="151" customWidth="1"/>
    <col min="6" max="6" width="25.6640625" style="161" customWidth="1"/>
    <col min="7" max="7" width="19.6640625" style="161" customWidth="1"/>
    <col min="8" max="8" width="25.6640625" style="118" customWidth="1"/>
    <col min="9" max="9" width="19.6640625" style="118" customWidth="1"/>
    <col min="10" max="10" width="25.6640625" style="151" customWidth="1"/>
    <col min="11" max="11" width="19.6640625" style="151" customWidth="1"/>
    <col min="12" max="16384" width="9.109375" style="118"/>
  </cols>
  <sheetData>
    <row r="1" spans="1:11" ht="21.9" customHeight="1">
      <c r="E1" s="197"/>
      <c r="J1" s="197"/>
      <c r="K1" s="197"/>
    </row>
    <row r="2" spans="1:11" ht="21.9" customHeight="1">
      <c r="A2" s="154"/>
      <c r="B2" s="154"/>
      <c r="C2" s="154"/>
    </row>
    <row r="3" spans="1:11" s="437" customFormat="1" ht="21.9" customHeight="1">
      <c r="A3" s="436"/>
      <c r="B3" s="436"/>
      <c r="C3" s="436"/>
      <c r="D3" s="776" t="s">
        <v>98</v>
      </c>
      <c r="E3" s="776"/>
      <c r="F3" s="776"/>
      <c r="G3" s="776"/>
      <c r="H3" s="776"/>
      <c r="I3" s="776"/>
      <c r="J3" s="776"/>
      <c r="K3" s="776"/>
    </row>
    <row r="4" spans="1:11" s="439" customFormat="1" ht="21.9" customHeight="1">
      <c r="A4" s="438"/>
      <c r="B4" s="438"/>
      <c r="C4" s="438"/>
      <c r="D4" s="777" t="s">
        <v>99</v>
      </c>
      <c r="E4" s="777"/>
      <c r="F4" s="777"/>
      <c r="G4" s="777"/>
      <c r="H4" s="777"/>
      <c r="I4" s="777"/>
      <c r="J4" s="777"/>
      <c r="K4" s="777"/>
    </row>
    <row r="5" spans="1:11" s="437" customFormat="1" ht="21.9" customHeight="1">
      <c r="A5" s="436"/>
      <c r="B5" s="436"/>
      <c r="C5" s="436"/>
      <c r="D5" s="778" t="s">
        <v>38</v>
      </c>
      <c r="E5" s="778"/>
      <c r="F5" s="778"/>
      <c r="G5" s="778"/>
      <c r="H5" s="778"/>
      <c r="I5" s="778"/>
      <c r="J5" s="778"/>
      <c r="K5" s="778"/>
    </row>
    <row r="6" spans="1:11" ht="21.9" customHeight="1" thickBot="1">
      <c r="A6" s="154"/>
      <c r="B6" s="154"/>
      <c r="C6" s="154"/>
      <c r="D6" s="123"/>
      <c r="E6" s="123"/>
      <c r="F6" s="183"/>
      <c r="G6" s="183"/>
      <c r="H6" s="123"/>
      <c r="I6" s="123"/>
      <c r="J6" s="123"/>
      <c r="K6" s="123"/>
    </row>
    <row r="7" spans="1:11" s="165" customFormat="1" ht="69.900000000000006" customHeight="1" thickTop="1">
      <c r="A7" s="164"/>
      <c r="B7" s="164"/>
      <c r="C7" s="164"/>
      <c r="D7" s="755" t="s">
        <v>68</v>
      </c>
      <c r="E7" s="755"/>
      <c r="F7" s="745" t="s">
        <v>185</v>
      </c>
      <c r="G7" s="745"/>
      <c r="H7" s="745" t="s">
        <v>186</v>
      </c>
      <c r="I7" s="745"/>
      <c r="J7" s="745" t="s">
        <v>187</v>
      </c>
      <c r="K7" s="745"/>
    </row>
    <row r="8" spans="1:11" s="167" customFormat="1" ht="77.25" customHeight="1" thickBot="1">
      <c r="A8" s="166"/>
      <c r="B8" s="166"/>
      <c r="C8" s="311" t="s">
        <v>82</v>
      </c>
      <c r="D8" s="750" t="s">
        <v>85</v>
      </c>
      <c r="E8" s="750"/>
      <c r="F8" s="746"/>
      <c r="G8" s="759"/>
      <c r="H8" s="746"/>
      <c r="I8" s="746"/>
      <c r="J8" s="746"/>
      <c r="K8" s="746"/>
    </row>
    <row r="9" spans="1:11" ht="20.100000000000001" customHeight="1" thickTop="1" thickBot="1">
      <c r="A9" s="154"/>
      <c r="B9" s="154"/>
      <c r="C9" s="154"/>
      <c r="D9" s="792" t="s">
        <v>65</v>
      </c>
      <c r="E9" s="792"/>
      <c r="F9" s="203">
        <v>21.872418218172896</v>
      </c>
      <c r="G9" s="203"/>
      <c r="H9" s="220">
        <v>12.871466134762752</v>
      </c>
      <c r="I9" s="203"/>
      <c r="J9" s="220">
        <v>9.0009520834101444</v>
      </c>
      <c r="K9" s="169"/>
    </row>
    <row r="10" spans="1:11" ht="19.2" thickTop="1">
      <c r="A10" s="154"/>
      <c r="B10" s="154"/>
      <c r="C10" s="154"/>
      <c r="D10" s="167"/>
      <c r="E10" s="167"/>
      <c r="F10" s="129"/>
      <c r="G10" s="342"/>
      <c r="H10" s="138"/>
      <c r="I10" s="342"/>
      <c r="J10" s="138"/>
      <c r="K10" s="129"/>
    </row>
    <row r="11" spans="1:11" ht="19.2">
      <c r="A11" s="171"/>
      <c r="B11" s="171"/>
      <c r="C11" s="171"/>
      <c r="D11" s="403" t="s">
        <v>87</v>
      </c>
      <c r="E11" s="136"/>
      <c r="F11" s="129"/>
      <c r="G11" s="129"/>
      <c r="H11" s="129"/>
      <c r="I11" s="129"/>
      <c r="J11" s="129"/>
      <c r="K11" s="129"/>
    </row>
    <row r="12" spans="1:11" ht="11.25" hidden="1" customHeight="1">
      <c r="A12" s="154"/>
      <c r="B12" s="154"/>
      <c r="C12" s="154"/>
      <c r="D12" s="155">
        <v>2015</v>
      </c>
      <c r="E12" s="135" t="s">
        <v>0</v>
      </c>
      <c r="F12" s="131" t="s">
        <v>45</v>
      </c>
      <c r="G12" s="144"/>
      <c r="H12" s="133" t="s">
        <v>45</v>
      </c>
      <c r="I12" s="146"/>
      <c r="J12" s="133" t="s">
        <v>45</v>
      </c>
      <c r="K12" s="153"/>
    </row>
    <row r="13" spans="1:11" ht="21.9" hidden="1" customHeight="1">
      <c r="A13" s="154"/>
      <c r="B13" s="154"/>
      <c r="C13" s="154"/>
      <c r="D13" s="155"/>
      <c r="E13" s="135" t="s">
        <v>1</v>
      </c>
      <c r="F13" s="131">
        <v>2.1</v>
      </c>
      <c r="G13" s="418" t="s">
        <v>91</v>
      </c>
      <c r="H13" s="313">
        <v>3.2</v>
      </c>
      <c r="I13" s="319"/>
      <c r="J13" s="313">
        <v>0.6</v>
      </c>
      <c r="K13" s="321"/>
    </row>
    <row r="14" spans="1:11" ht="21.9" hidden="1" customHeight="1">
      <c r="A14" s="154"/>
      <c r="B14" s="154"/>
      <c r="C14" s="154"/>
      <c r="D14" s="179"/>
      <c r="E14" s="135" t="s">
        <v>2</v>
      </c>
      <c r="F14" s="131">
        <v>2.9</v>
      </c>
      <c r="G14" s="320"/>
      <c r="H14" s="313">
        <v>2.7</v>
      </c>
      <c r="I14" s="319"/>
      <c r="J14" s="313">
        <v>3.1</v>
      </c>
      <c r="K14" s="321"/>
    </row>
    <row r="15" spans="1:11" ht="21.9" hidden="1" customHeight="1">
      <c r="A15" s="154"/>
      <c r="B15" s="154"/>
      <c r="C15" s="154"/>
      <c r="D15" s="179"/>
      <c r="E15" s="135" t="s">
        <v>3</v>
      </c>
      <c r="F15" s="131">
        <v>0.7</v>
      </c>
      <c r="G15" s="144"/>
      <c r="H15" s="133">
        <v>-2</v>
      </c>
      <c r="I15" s="146"/>
      <c r="J15" s="133">
        <v>4.7</v>
      </c>
      <c r="K15" s="153"/>
    </row>
    <row r="16" spans="1:11" ht="12.9" hidden="1" customHeight="1">
      <c r="A16" s="154"/>
      <c r="B16" s="154"/>
      <c r="C16" s="154"/>
      <c r="D16" s="316"/>
      <c r="E16" s="139"/>
      <c r="F16" s="177"/>
      <c r="G16" s="177"/>
      <c r="H16" s="130"/>
      <c r="I16" s="269"/>
      <c r="J16" s="269"/>
      <c r="K16" s="269"/>
    </row>
    <row r="17" spans="1:11" ht="21.9" hidden="1" customHeight="1">
      <c r="A17" s="154"/>
      <c r="B17" s="154"/>
      <c r="C17" s="154"/>
      <c r="D17" s="355">
        <v>2016</v>
      </c>
      <c r="E17" s="135" t="s">
        <v>0</v>
      </c>
      <c r="F17" s="131">
        <v>1.1000000000000001</v>
      </c>
      <c r="G17" s="144"/>
      <c r="H17" s="133">
        <v>4.2</v>
      </c>
      <c r="I17" s="146"/>
      <c r="J17" s="133">
        <v>-3.3</v>
      </c>
      <c r="K17" s="269"/>
    </row>
    <row r="18" spans="1:11" ht="21.9" hidden="1" customHeight="1">
      <c r="A18" s="154"/>
      <c r="B18" s="154"/>
      <c r="C18" s="154"/>
      <c r="D18" s="155"/>
      <c r="E18" s="135" t="s">
        <v>1</v>
      </c>
      <c r="F18" s="131">
        <v>2.6</v>
      </c>
      <c r="G18" s="144"/>
      <c r="H18" s="133">
        <v>3.6</v>
      </c>
      <c r="I18" s="146"/>
      <c r="J18" s="133">
        <v>1.1000000000000001</v>
      </c>
      <c r="K18" s="269"/>
    </row>
    <row r="19" spans="1:11" ht="21.9" hidden="1" customHeight="1">
      <c r="A19" s="154"/>
      <c r="B19" s="154"/>
      <c r="C19" s="154"/>
      <c r="D19" s="330"/>
      <c r="E19" s="135" t="s">
        <v>2</v>
      </c>
      <c r="F19" s="131">
        <v>1.9</v>
      </c>
      <c r="G19" s="144"/>
      <c r="H19" s="133">
        <v>1.6</v>
      </c>
      <c r="I19" s="146"/>
      <c r="J19" s="133">
        <v>2.2999999999999998</v>
      </c>
      <c r="K19" s="269"/>
    </row>
    <row r="20" spans="1:11" ht="21.9" hidden="1" customHeight="1">
      <c r="A20" s="154"/>
      <c r="B20" s="154"/>
      <c r="C20" s="154"/>
      <c r="D20" s="356"/>
      <c r="E20" s="135" t="s">
        <v>3</v>
      </c>
      <c r="F20" s="131">
        <v>1</v>
      </c>
      <c r="G20" s="144"/>
      <c r="H20" s="133">
        <v>-1.9</v>
      </c>
      <c r="I20" s="146"/>
      <c r="J20" s="133">
        <v>5.2</v>
      </c>
      <c r="K20" s="269"/>
    </row>
    <row r="21" spans="1:11" ht="11.4" hidden="1" customHeight="1">
      <c r="A21" s="154"/>
      <c r="B21" s="154"/>
      <c r="C21" s="154"/>
      <c r="D21" s="316"/>
      <c r="E21" s="139"/>
      <c r="F21" s="177"/>
      <c r="G21" s="177"/>
      <c r="H21" s="130"/>
      <c r="I21" s="269"/>
      <c r="J21" s="269"/>
      <c r="K21" s="269"/>
    </row>
    <row r="22" spans="1:11" ht="21.9" hidden="1" customHeight="1">
      <c r="A22" s="154"/>
      <c r="B22" s="154"/>
      <c r="C22" s="154"/>
      <c r="D22" s="355">
        <v>2017</v>
      </c>
      <c r="E22" s="135" t="s">
        <v>0</v>
      </c>
      <c r="F22" s="131">
        <v>1.6</v>
      </c>
      <c r="G22" s="144"/>
      <c r="H22" s="133">
        <v>4.7</v>
      </c>
      <c r="I22" s="146"/>
      <c r="J22" s="133">
        <v>-2.8</v>
      </c>
      <c r="K22" s="269"/>
    </row>
    <row r="23" spans="1:11" ht="21.9" hidden="1" customHeight="1">
      <c r="A23" s="154"/>
      <c r="B23" s="154"/>
      <c r="C23" s="154"/>
      <c r="D23" s="305"/>
      <c r="E23" s="135" t="s">
        <v>1</v>
      </c>
      <c r="F23" s="131">
        <v>2.8</v>
      </c>
      <c r="G23" s="144"/>
      <c r="H23" s="133">
        <v>4</v>
      </c>
      <c r="I23" s="146"/>
      <c r="J23" s="133">
        <v>1.1000000000000001</v>
      </c>
      <c r="K23" s="269"/>
    </row>
    <row r="24" spans="1:11" ht="21.9" hidden="1" customHeight="1">
      <c r="A24" s="154"/>
      <c r="B24" s="154"/>
      <c r="C24" s="154"/>
      <c r="D24" s="356"/>
      <c r="E24" s="135" t="s">
        <v>2</v>
      </c>
      <c r="F24" s="131">
        <v>2.1</v>
      </c>
      <c r="G24" s="144"/>
      <c r="H24" s="133">
        <v>1.8</v>
      </c>
      <c r="I24" s="146"/>
      <c r="J24" s="133">
        <v>2.5</v>
      </c>
      <c r="K24" s="269"/>
    </row>
    <row r="25" spans="1:11" ht="21.9" hidden="1" customHeight="1">
      <c r="A25" s="154"/>
      <c r="B25" s="154"/>
      <c r="C25" s="154"/>
      <c r="D25" s="330"/>
      <c r="E25" s="135" t="s">
        <v>3</v>
      </c>
      <c r="F25" s="131">
        <v>0.5</v>
      </c>
      <c r="G25" s="144"/>
      <c r="H25" s="133">
        <v>-2.5</v>
      </c>
      <c r="I25" s="146"/>
      <c r="J25" s="133">
        <v>5</v>
      </c>
      <c r="K25" s="269"/>
    </row>
    <row r="26" spans="1:11" ht="11.4" hidden="1" customHeight="1">
      <c r="A26" s="154"/>
      <c r="B26" s="154"/>
      <c r="C26" s="154"/>
      <c r="D26" s="356"/>
      <c r="E26" s="181"/>
      <c r="F26" s="131"/>
      <c r="G26" s="144"/>
      <c r="H26" s="133"/>
      <c r="I26" s="146"/>
      <c r="J26" s="133"/>
      <c r="K26" s="269"/>
    </row>
    <row r="27" spans="1:11" ht="21.9" hidden="1" customHeight="1">
      <c r="A27" s="154"/>
      <c r="B27" s="154"/>
      <c r="C27" s="154"/>
      <c r="D27" s="330">
        <v>2018</v>
      </c>
      <c r="E27" s="135" t="s">
        <v>0</v>
      </c>
      <c r="F27" s="131">
        <v>1.6</v>
      </c>
      <c r="G27" s="144"/>
      <c r="H27" s="133">
        <v>4.9000000000000004</v>
      </c>
      <c r="I27" s="146"/>
      <c r="J27" s="133">
        <v>-3.2</v>
      </c>
      <c r="K27" s="269"/>
    </row>
    <row r="28" spans="1:11" ht="21.9" hidden="1" customHeight="1">
      <c r="A28" s="154"/>
      <c r="B28" s="154"/>
      <c r="C28" s="154"/>
      <c r="D28" s="356"/>
      <c r="E28" s="135" t="s">
        <v>1</v>
      </c>
      <c r="F28" s="131">
        <v>3.2</v>
      </c>
      <c r="G28" s="144"/>
      <c r="H28" s="133">
        <v>4.3</v>
      </c>
      <c r="I28" s="146"/>
      <c r="J28" s="133">
        <v>1.6</v>
      </c>
      <c r="K28" s="269"/>
    </row>
    <row r="29" spans="1:11" ht="21.9" hidden="1" customHeight="1">
      <c r="A29" s="154"/>
      <c r="B29" s="154"/>
      <c r="C29" s="154"/>
      <c r="D29" s="330"/>
      <c r="E29" s="135" t="s">
        <v>2</v>
      </c>
      <c r="F29" s="131">
        <v>2.1</v>
      </c>
      <c r="G29" s="144"/>
      <c r="H29" s="133">
        <v>1.6</v>
      </c>
      <c r="I29" s="146"/>
      <c r="J29" s="133">
        <v>2.9</v>
      </c>
      <c r="K29" s="269"/>
    </row>
    <row r="30" spans="1:11" ht="21.9" hidden="1" customHeight="1">
      <c r="A30" s="154"/>
      <c r="B30" s="154"/>
      <c r="C30" s="154"/>
      <c r="D30" s="357"/>
      <c r="E30" s="79" t="s">
        <v>3</v>
      </c>
      <c r="F30" s="131">
        <v>0.3</v>
      </c>
      <c r="G30" s="144"/>
      <c r="H30" s="133">
        <v>-2.8</v>
      </c>
      <c r="I30" s="146"/>
      <c r="J30" s="133">
        <v>5.0999999999999996</v>
      </c>
      <c r="K30" s="269"/>
    </row>
    <row r="31" spans="1:11" ht="11.4" hidden="1" customHeight="1">
      <c r="A31" s="154"/>
      <c r="B31" s="154"/>
      <c r="C31" s="154"/>
      <c r="D31" s="331"/>
      <c r="E31" s="142"/>
      <c r="F31" s="131"/>
      <c r="G31" s="144"/>
      <c r="H31" s="133"/>
      <c r="I31" s="146"/>
      <c r="J31" s="133"/>
      <c r="K31" s="269"/>
    </row>
    <row r="32" spans="1:11" ht="19.2">
      <c r="A32" s="154"/>
      <c r="B32" s="154"/>
      <c r="C32" s="154"/>
      <c r="D32" s="331"/>
      <c r="E32" s="142"/>
      <c r="F32" s="131"/>
      <c r="G32" s="144"/>
      <c r="H32" s="133"/>
      <c r="I32" s="146"/>
      <c r="J32" s="133"/>
      <c r="K32" s="269"/>
    </row>
    <row r="33" spans="1:11" ht="21.9" hidden="1" customHeight="1">
      <c r="A33" s="154"/>
      <c r="B33" s="154"/>
      <c r="C33" s="154"/>
      <c r="D33" s="215">
        <v>2019</v>
      </c>
      <c r="E33" s="329" t="s">
        <v>0</v>
      </c>
      <c r="F33" s="369">
        <v>1.1000000000000001</v>
      </c>
      <c r="G33" s="320"/>
      <c r="H33" s="313">
        <v>4.2</v>
      </c>
      <c r="I33" s="320"/>
      <c r="J33" s="313">
        <v>-3.3</v>
      </c>
      <c r="K33" s="269"/>
    </row>
    <row r="34" spans="1:11" ht="21.9" hidden="1" customHeight="1">
      <c r="A34" s="154"/>
      <c r="B34" s="154"/>
      <c r="C34" s="154"/>
      <c r="D34" s="215"/>
      <c r="E34" s="329" t="s">
        <v>1</v>
      </c>
      <c r="F34" s="369">
        <v>2.8</v>
      </c>
      <c r="G34" s="320"/>
      <c r="H34" s="313">
        <v>3.4</v>
      </c>
      <c r="I34" s="320"/>
      <c r="J34" s="313">
        <v>2</v>
      </c>
      <c r="K34" s="269"/>
    </row>
    <row r="35" spans="1:11" ht="21.9" hidden="1" customHeight="1">
      <c r="A35" s="154"/>
      <c r="B35" s="154"/>
      <c r="C35" s="154"/>
      <c r="D35" s="215"/>
      <c r="E35" s="329" t="s">
        <v>2</v>
      </c>
      <c r="F35" s="369">
        <v>1.8</v>
      </c>
      <c r="G35" s="320"/>
      <c r="H35" s="313">
        <v>1.3</v>
      </c>
      <c r="I35" s="320"/>
      <c r="J35" s="313">
        <v>2.7</v>
      </c>
      <c r="K35" s="269"/>
    </row>
    <row r="36" spans="1:11" ht="21.9" hidden="1" customHeight="1">
      <c r="A36" s="154"/>
      <c r="B36" s="154"/>
      <c r="C36" s="154"/>
      <c r="D36" s="215"/>
      <c r="E36" s="329" t="s">
        <v>3</v>
      </c>
      <c r="F36" s="369">
        <v>0.6</v>
      </c>
      <c r="G36" s="320"/>
      <c r="H36" s="313">
        <v>-2.2999999999999998</v>
      </c>
      <c r="I36" s="320"/>
      <c r="J36" s="313">
        <v>5</v>
      </c>
      <c r="K36" s="269"/>
    </row>
    <row r="37" spans="1:11" s="156" customFormat="1" ht="11.4" hidden="1" customHeight="1">
      <c r="A37" s="154"/>
      <c r="B37" s="154"/>
      <c r="C37" s="154"/>
      <c r="D37" s="303"/>
      <c r="E37" s="338"/>
      <c r="F37" s="369"/>
      <c r="G37" s="324"/>
      <c r="H37" s="313"/>
      <c r="I37" s="370"/>
      <c r="J37" s="313"/>
      <c r="K37" s="267"/>
    </row>
    <row r="38" spans="1:11" s="156" customFormat="1" ht="21.75" hidden="1" customHeight="1">
      <c r="A38" s="154"/>
      <c r="B38" s="154"/>
      <c r="C38" s="154"/>
      <c r="D38" s="303">
        <v>2020</v>
      </c>
      <c r="E38" s="338" t="s">
        <v>0</v>
      </c>
      <c r="F38" s="369">
        <v>-2.5</v>
      </c>
      <c r="G38" s="320"/>
      <c r="H38" s="313">
        <v>4</v>
      </c>
      <c r="I38" s="319"/>
      <c r="J38" s="313">
        <v>-12</v>
      </c>
      <c r="K38" s="267"/>
    </row>
    <row r="39" spans="1:11" s="156" customFormat="1" ht="21.9" hidden="1" customHeight="1">
      <c r="A39" s="154"/>
      <c r="B39" s="154"/>
      <c r="C39" s="154"/>
      <c r="D39" s="221"/>
      <c r="E39" s="338" t="s">
        <v>1</v>
      </c>
      <c r="F39" s="369">
        <v>-14.6</v>
      </c>
      <c r="G39" s="320"/>
      <c r="H39" s="313">
        <v>1.6</v>
      </c>
      <c r="I39" s="319"/>
      <c r="J39" s="313">
        <v>-42.5</v>
      </c>
      <c r="K39" s="267"/>
    </row>
    <row r="40" spans="1:11" s="156" customFormat="1" ht="21.9" hidden="1" customHeight="1">
      <c r="A40" s="154"/>
      <c r="B40" s="154"/>
      <c r="C40" s="154"/>
      <c r="D40" s="303"/>
      <c r="E40" s="338" t="s">
        <v>2</v>
      </c>
      <c r="F40" s="369">
        <v>15.2</v>
      </c>
      <c r="G40" s="320"/>
      <c r="H40" s="313">
        <v>1.8</v>
      </c>
      <c r="I40" s="319"/>
      <c r="J40" s="313">
        <v>55.8</v>
      </c>
      <c r="K40" s="267"/>
    </row>
    <row r="41" spans="1:11" s="156" customFormat="1" ht="21.9" hidden="1" customHeight="1">
      <c r="A41" s="154"/>
      <c r="B41" s="154"/>
      <c r="C41" s="154"/>
      <c r="D41" s="215"/>
      <c r="E41" s="338" t="s">
        <v>3</v>
      </c>
      <c r="F41" s="369">
        <v>-1.5</v>
      </c>
      <c r="G41" s="320"/>
      <c r="H41" s="313">
        <v>-0.4</v>
      </c>
      <c r="I41" s="319"/>
      <c r="J41" s="313">
        <v>-3.7</v>
      </c>
      <c r="K41" s="267"/>
    </row>
    <row r="42" spans="1:11" s="156" customFormat="1" ht="11.4" hidden="1" customHeight="1">
      <c r="A42" s="154"/>
      <c r="B42" s="154"/>
      <c r="C42" s="154"/>
      <c r="D42" s="215"/>
      <c r="E42" s="338"/>
      <c r="F42" s="369"/>
      <c r="G42" s="324"/>
      <c r="H42" s="313"/>
      <c r="I42" s="370"/>
      <c r="J42" s="313"/>
      <c r="K42" s="267"/>
    </row>
    <row r="43" spans="1:11" s="156" customFormat="1" ht="21.9" customHeight="1">
      <c r="A43" s="154"/>
      <c r="B43" s="154"/>
      <c r="C43" s="154"/>
      <c r="D43" s="215">
        <v>2021</v>
      </c>
      <c r="E43" s="338" t="s">
        <v>0</v>
      </c>
      <c r="F43" s="369">
        <v>1.2</v>
      </c>
      <c r="G43" s="320"/>
      <c r="H43" s="313">
        <v>3.3</v>
      </c>
      <c r="I43" s="319"/>
      <c r="J43" s="313">
        <v>-3.2</v>
      </c>
      <c r="K43" s="267"/>
    </row>
    <row r="44" spans="1:11" s="156" customFormat="1" ht="21.9" customHeight="1">
      <c r="A44" s="154"/>
      <c r="B44" s="154"/>
      <c r="C44" s="154"/>
      <c r="D44" s="221"/>
      <c r="E44" s="338" t="s">
        <v>1</v>
      </c>
      <c r="F44" s="369">
        <v>-0.6</v>
      </c>
      <c r="G44" s="320"/>
      <c r="H44" s="313">
        <v>1</v>
      </c>
      <c r="I44" s="319"/>
      <c r="J44" s="313">
        <v>-4</v>
      </c>
      <c r="K44" s="267"/>
    </row>
    <row r="45" spans="1:11" s="156" customFormat="1" ht="21.9" customHeight="1">
      <c r="A45" s="154"/>
      <c r="B45" s="154"/>
      <c r="C45" s="154"/>
      <c r="D45" s="221"/>
      <c r="E45" s="338" t="s">
        <v>2</v>
      </c>
      <c r="F45" s="369">
        <v>0.8</v>
      </c>
      <c r="G45" s="320"/>
      <c r="H45" s="313">
        <v>2</v>
      </c>
      <c r="I45" s="319"/>
      <c r="J45" s="313">
        <v>-2</v>
      </c>
      <c r="K45" s="267"/>
    </row>
    <row r="46" spans="1:11" s="156" customFormat="1" ht="21.9" customHeight="1">
      <c r="A46" s="154"/>
      <c r="B46" s="154"/>
      <c r="C46" s="154"/>
      <c r="D46" s="221"/>
      <c r="E46" s="338" t="s">
        <v>3</v>
      </c>
      <c r="F46" s="369">
        <v>7.9</v>
      </c>
      <c r="G46" s="320"/>
      <c r="H46" s="313">
        <v>1.5</v>
      </c>
      <c r="I46" s="319"/>
      <c r="J46" s="313">
        <v>23.2</v>
      </c>
      <c r="K46" s="267"/>
    </row>
    <row r="47" spans="1:11" s="156" customFormat="1" ht="9.75" customHeight="1">
      <c r="A47" s="154"/>
      <c r="B47" s="154"/>
      <c r="C47" s="154"/>
      <c r="D47" s="221"/>
      <c r="E47" s="338"/>
      <c r="F47" s="369"/>
      <c r="G47" s="320"/>
      <c r="H47" s="313"/>
      <c r="I47" s="319"/>
      <c r="J47" s="313"/>
      <c r="K47" s="267"/>
    </row>
    <row r="48" spans="1:11" s="156" customFormat="1" ht="21.9" customHeight="1">
      <c r="A48" s="154"/>
      <c r="B48" s="154"/>
      <c r="C48" s="154"/>
      <c r="D48" s="219">
        <v>2022</v>
      </c>
      <c r="E48" s="338" t="s">
        <v>0</v>
      </c>
      <c r="F48" s="369">
        <v>4</v>
      </c>
      <c r="G48" s="320"/>
      <c r="H48" s="313">
        <v>1.4</v>
      </c>
      <c r="I48" s="319"/>
      <c r="J48" s="313">
        <v>9</v>
      </c>
      <c r="K48" s="267"/>
    </row>
    <row r="49" spans="1:11" s="156" customFormat="1" ht="21.9" customHeight="1">
      <c r="A49" s="154"/>
      <c r="B49" s="154"/>
      <c r="C49" s="154"/>
      <c r="D49" s="219"/>
      <c r="E49" s="338" t="s">
        <v>1</v>
      </c>
      <c r="F49" s="369">
        <v>2.9</v>
      </c>
      <c r="G49" s="320"/>
      <c r="H49" s="313">
        <v>0.9</v>
      </c>
      <c r="I49" s="319"/>
      <c r="J49" s="313">
        <v>6.6</v>
      </c>
      <c r="K49" s="136"/>
    </row>
    <row r="50" spans="1:11" s="156" customFormat="1" ht="21.9" customHeight="1">
      <c r="A50" s="154"/>
      <c r="B50" s="154"/>
      <c r="C50" s="154"/>
      <c r="D50" s="376"/>
      <c r="E50" s="338" t="s">
        <v>2</v>
      </c>
      <c r="F50" s="369">
        <v>1.5</v>
      </c>
      <c r="G50" s="320"/>
      <c r="H50" s="313">
        <v>0.7</v>
      </c>
      <c r="I50" s="319"/>
      <c r="J50" s="313">
        <v>2.9</v>
      </c>
      <c r="K50" s="136"/>
    </row>
    <row r="51" spans="1:11" s="156" customFormat="1" ht="21.9" customHeight="1">
      <c r="A51" s="154"/>
      <c r="B51" s="154"/>
      <c r="C51" s="154"/>
      <c r="D51" s="376"/>
      <c r="E51" s="338" t="s">
        <v>3</v>
      </c>
      <c r="F51" s="369">
        <v>1.9</v>
      </c>
      <c r="G51" s="320"/>
      <c r="H51" s="313">
        <v>1.2</v>
      </c>
      <c r="I51" s="319"/>
      <c r="J51" s="313">
        <v>3.1</v>
      </c>
      <c r="K51" s="136"/>
    </row>
    <row r="52" spans="1:11" s="156" customFormat="1" ht="21.9" customHeight="1">
      <c r="A52" s="154"/>
      <c r="B52" s="154"/>
      <c r="C52" s="154"/>
      <c r="D52" s="376"/>
      <c r="E52" s="338"/>
      <c r="F52" s="369"/>
      <c r="G52" s="320"/>
      <c r="H52" s="313"/>
      <c r="I52" s="319"/>
      <c r="J52" s="313"/>
      <c r="K52" s="136"/>
    </row>
    <row r="53" spans="1:11" s="156" customFormat="1" ht="21.9" customHeight="1">
      <c r="A53" s="154"/>
      <c r="B53" s="154"/>
      <c r="C53" s="154"/>
      <c r="D53" s="376">
        <v>2023</v>
      </c>
      <c r="E53" s="338" t="s">
        <v>0</v>
      </c>
      <c r="F53" s="369">
        <v>1.8</v>
      </c>
      <c r="G53" s="320"/>
      <c r="H53" s="313">
        <v>1</v>
      </c>
      <c r="I53" s="319"/>
      <c r="J53" s="313">
        <v>3.2</v>
      </c>
      <c r="K53" s="136"/>
    </row>
    <row r="54" spans="1:11" s="156" customFormat="1" ht="21.9" customHeight="1">
      <c r="A54" s="154"/>
      <c r="B54" s="154"/>
      <c r="C54" s="154"/>
      <c r="D54" s="376"/>
      <c r="E54" s="338" t="s">
        <v>1</v>
      </c>
      <c r="F54" s="369">
        <v>1.8</v>
      </c>
      <c r="G54" s="320"/>
      <c r="H54" s="313">
        <v>0.7</v>
      </c>
      <c r="I54" s="319"/>
      <c r="J54" s="313">
        <v>3.5</v>
      </c>
      <c r="K54" s="136"/>
    </row>
    <row r="55" spans="1:11" s="156" customFormat="1" ht="21.9" customHeight="1">
      <c r="A55" s="154"/>
      <c r="B55" s="154"/>
      <c r="C55" s="154"/>
      <c r="D55" s="376"/>
      <c r="E55" s="338" t="s">
        <v>2</v>
      </c>
      <c r="F55" s="369">
        <v>1.2</v>
      </c>
      <c r="G55" s="320"/>
      <c r="H55" s="313">
        <v>0.6</v>
      </c>
      <c r="I55" s="319"/>
      <c r="J55" s="313">
        <v>2.2999999999999998</v>
      </c>
      <c r="K55" s="136"/>
    </row>
    <row r="56" spans="1:11" s="156" customFormat="1" ht="21.9" customHeight="1">
      <c r="A56" s="154"/>
      <c r="B56" s="154"/>
      <c r="C56" s="154"/>
      <c r="D56" s="376"/>
      <c r="E56" s="338" t="s">
        <v>3</v>
      </c>
      <c r="F56" s="369">
        <v>1.6</v>
      </c>
      <c r="G56" s="320"/>
      <c r="H56" s="313">
        <v>0.9</v>
      </c>
      <c r="I56" s="319"/>
      <c r="J56" s="313">
        <v>2.7</v>
      </c>
      <c r="K56" s="136"/>
    </row>
    <row r="57" spans="1:11" s="156" customFormat="1" ht="21.9" customHeight="1">
      <c r="A57" s="154"/>
      <c r="B57" s="154"/>
      <c r="C57" s="154"/>
      <c r="D57" s="376"/>
      <c r="E57" s="338"/>
      <c r="F57" s="369"/>
      <c r="G57" s="320"/>
      <c r="H57" s="313"/>
      <c r="I57" s="319"/>
      <c r="J57" s="313"/>
      <c r="K57" s="136"/>
    </row>
    <row r="58" spans="1:11" s="156" customFormat="1" ht="21.9" customHeight="1">
      <c r="A58" s="154"/>
      <c r="B58" s="154"/>
      <c r="C58" s="154"/>
      <c r="D58" s="376">
        <v>2024</v>
      </c>
      <c r="E58" s="338" t="s">
        <v>0</v>
      </c>
      <c r="F58" s="369">
        <v>1.2</v>
      </c>
      <c r="G58" s="320"/>
      <c r="H58" s="313">
        <v>0.6</v>
      </c>
      <c r="I58" s="319"/>
      <c r="J58" s="313">
        <v>2.1</v>
      </c>
      <c r="K58" s="136"/>
    </row>
    <row r="59" spans="1:11" s="156" customFormat="1" ht="21.9" customHeight="1">
      <c r="A59" s="154"/>
      <c r="B59" s="154"/>
      <c r="C59" s="154"/>
      <c r="D59" s="376"/>
      <c r="E59" s="338" t="s">
        <v>1</v>
      </c>
      <c r="F59" s="369">
        <v>1.8</v>
      </c>
      <c r="G59" s="320"/>
      <c r="H59" s="313">
        <v>1</v>
      </c>
      <c r="I59" s="319"/>
      <c r="J59" s="313">
        <v>3</v>
      </c>
      <c r="K59" s="136"/>
    </row>
    <row r="60" spans="1:11" s="156" customFormat="1" ht="21.9" customHeight="1">
      <c r="A60" s="154"/>
      <c r="B60" s="154"/>
      <c r="C60" s="154"/>
      <c r="D60" s="331"/>
      <c r="E60" s="459" t="s">
        <v>2</v>
      </c>
      <c r="F60" s="369">
        <v>1.5</v>
      </c>
      <c r="G60" s="320"/>
      <c r="H60" s="313">
        <v>1</v>
      </c>
      <c r="I60" s="319"/>
      <c r="J60" s="313">
        <v>2.2999999999999998</v>
      </c>
      <c r="K60" s="136"/>
    </row>
    <row r="61" spans="1:11" s="156" customFormat="1" ht="21.9" customHeight="1">
      <c r="A61" s="154"/>
      <c r="B61" s="154"/>
      <c r="C61" s="154"/>
      <c r="D61" s="331"/>
      <c r="E61" s="338" t="s">
        <v>3</v>
      </c>
      <c r="F61" s="369">
        <v>2</v>
      </c>
      <c r="G61" s="320"/>
      <c r="H61" s="313">
        <v>1.5</v>
      </c>
      <c r="I61" s="319"/>
      <c r="J61" s="313">
        <v>2.8</v>
      </c>
      <c r="K61" s="136"/>
    </row>
    <row r="62" spans="1:11" s="156" customFormat="1" ht="21.9" customHeight="1">
      <c r="A62" s="154"/>
      <c r="B62" s="154"/>
      <c r="C62" s="154"/>
      <c r="D62" s="331"/>
      <c r="E62" s="338"/>
      <c r="F62" s="369"/>
      <c r="G62" s="320"/>
      <c r="H62" s="313"/>
      <c r="I62" s="319"/>
      <c r="J62" s="313"/>
      <c r="K62" s="136"/>
    </row>
    <row r="63" spans="1:11" s="156" customFormat="1" ht="21.9" customHeight="1">
      <c r="A63" s="154"/>
      <c r="B63" s="154"/>
      <c r="C63" s="154"/>
      <c r="D63" s="617">
        <v>2025</v>
      </c>
      <c r="E63" s="338" t="s">
        <v>268</v>
      </c>
      <c r="F63" s="369">
        <v>1.7</v>
      </c>
      <c r="G63" s="320"/>
      <c r="H63" s="313">
        <v>2.2000000000000002</v>
      </c>
      <c r="I63" s="319"/>
      <c r="J63" s="313">
        <v>1</v>
      </c>
      <c r="K63" s="136"/>
    </row>
    <row r="64" spans="1:11" s="156" customFormat="1" ht="21.9" customHeight="1">
      <c r="A64" s="154"/>
      <c r="B64" s="154"/>
      <c r="C64" s="154"/>
      <c r="D64" s="680"/>
      <c r="E64" s="338" t="s">
        <v>269</v>
      </c>
      <c r="F64" s="369">
        <v>1.7</v>
      </c>
      <c r="G64" s="320"/>
      <c r="H64" s="313">
        <v>1.5</v>
      </c>
      <c r="I64" s="319"/>
      <c r="J64" s="313">
        <v>2</v>
      </c>
      <c r="K64" s="136"/>
    </row>
    <row r="65" spans="1:27" s="156" customFormat="1" ht="21.9" customHeight="1">
      <c r="A65" s="154"/>
      <c r="B65" s="154"/>
      <c r="C65" s="154"/>
      <c r="D65" s="682"/>
      <c r="E65" s="338" t="s">
        <v>265</v>
      </c>
      <c r="F65" s="369">
        <v>2.5</v>
      </c>
      <c r="G65" s="320"/>
      <c r="H65" s="313">
        <v>3</v>
      </c>
      <c r="I65" s="319"/>
      <c r="J65" s="313">
        <v>1.7</v>
      </c>
      <c r="K65" s="136"/>
    </row>
    <row r="66" spans="1:27" s="156" customFormat="1" ht="21.9" customHeight="1">
      <c r="A66" s="154"/>
      <c r="B66" s="154"/>
      <c r="C66" s="154"/>
      <c r="D66" s="685"/>
      <c r="E66" s="338" t="s">
        <v>266</v>
      </c>
      <c r="F66" s="369">
        <v>2.6</v>
      </c>
      <c r="G66" s="320"/>
      <c r="H66" s="313">
        <v>1.9</v>
      </c>
      <c r="I66" s="319"/>
      <c r="J66" s="313">
        <v>3.6</v>
      </c>
      <c r="K66" s="136"/>
    </row>
    <row r="67" spans="1:27" s="156" customFormat="1" ht="21.9" customHeight="1">
      <c r="A67" s="154"/>
      <c r="B67" s="154"/>
      <c r="C67" s="154"/>
      <c r="D67" s="376"/>
      <c r="E67" s="338"/>
      <c r="F67" s="131"/>
      <c r="G67" s="144"/>
      <c r="H67" s="133"/>
      <c r="I67" s="146"/>
      <c r="J67" s="133"/>
      <c r="K67" s="136"/>
    </row>
    <row r="68" spans="1:27" ht="21.9" customHeight="1">
      <c r="D68" s="403" t="s">
        <v>88</v>
      </c>
      <c r="E68" s="136"/>
      <c r="F68" s="129"/>
      <c r="G68" s="129"/>
      <c r="H68" s="129"/>
      <c r="I68" s="129"/>
      <c r="J68" s="129"/>
      <c r="K68" s="129"/>
    </row>
    <row r="69" spans="1:27" s="176" customFormat="1" ht="21.9" hidden="1" customHeight="1">
      <c r="A69" s="182"/>
      <c r="B69" s="182"/>
      <c r="C69" s="182"/>
      <c r="D69" s="175">
        <v>2016</v>
      </c>
      <c r="E69" s="132"/>
      <c r="F69" s="131">
        <v>6.8</v>
      </c>
      <c r="G69" s="153"/>
      <c r="H69" s="133">
        <v>8</v>
      </c>
      <c r="I69" s="133"/>
      <c r="J69" s="133">
        <v>5.0999999999999996</v>
      </c>
      <c r="K69" s="133"/>
    </row>
    <row r="70" spans="1:27" s="176" customFormat="1" ht="21.9" hidden="1" customHeight="1">
      <c r="A70" s="182"/>
      <c r="B70" s="182"/>
      <c r="C70" s="182"/>
      <c r="D70" s="175">
        <v>2017</v>
      </c>
      <c r="E70" s="132"/>
      <c r="F70" s="131">
        <v>7.4</v>
      </c>
      <c r="G70" s="153"/>
      <c r="H70" s="133">
        <v>8.4</v>
      </c>
      <c r="I70" s="133"/>
      <c r="J70" s="133">
        <v>5.9</v>
      </c>
      <c r="K70" s="133"/>
      <c r="T70" s="156"/>
      <c r="U70" s="156"/>
      <c r="V70" s="156"/>
      <c r="W70" s="156"/>
      <c r="X70" s="156"/>
      <c r="Y70" s="156"/>
      <c r="Z70" s="156"/>
      <c r="AA70" s="156"/>
    </row>
    <row r="71" spans="1:27" s="176" customFormat="1" ht="21.9" hidden="1" customHeight="1">
      <c r="A71" s="182"/>
      <c r="B71" s="182"/>
      <c r="C71" s="182"/>
      <c r="D71" s="362" t="s">
        <v>84</v>
      </c>
      <c r="E71" s="132"/>
      <c r="F71" s="131">
        <v>7.4</v>
      </c>
      <c r="G71" s="153"/>
      <c r="H71" s="133">
        <v>8.3000000000000007</v>
      </c>
      <c r="I71" s="133"/>
      <c r="J71" s="133">
        <v>6</v>
      </c>
      <c r="K71" s="133"/>
      <c r="T71" s="156"/>
      <c r="U71" s="156"/>
      <c r="V71" s="156"/>
      <c r="W71" s="156"/>
      <c r="X71" s="156"/>
      <c r="Y71" s="156"/>
      <c r="Z71" s="156"/>
      <c r="AA71" s="156"/>
    </row>
    <row r="72" spans="1:27" s="176" customFormat="1" ht="21">
      <c r="A72" s="182"/>
      <c r="B72" s="182"/>
      <c r="C72" s="182"/>
      <c r="D72" s="362"/>
      <c r="E72" s="132"/>
      <c r="F72" s="131"/>
      <c r="G72" s="153"/>
      <c r="H72" s="133"/>
      <c r="I72" s="133"/>
      <c r="J72" s="133"/>
      <c r="K72" s="133"/>
      <c r="T72" s="156"/>
      <c r="U72" s="156"/>
      <c r="V72" s="156"/>
      <c r="W72" s="156"/>
      <c r="X72" s="156"/>
      <c r="Y72" s="156"/>
      <c r="Z72" s="156"/>
      <c r="AA72" s="156"/>
    </row>
    <row r="73" spans="1:27" s="176" customFormat="1" ht="21.9" hidden="1" customHeight="1">
      <c r="A73" s="182"/>
      <c r="B73" s="182"/>
      <c r="C73" s="182"/>
      <c r="D73" s="219">
        <v>2019</v>
      </c>
      <c r="E73" s="204"/>
      <c r="F73" s="369">
        <v>6.5</v>
      </c>
      <c r="G73" s="321"/>
      <c r="H73" s="313">
        <v>6.5</v>
      </c>
      <c r="I73" s="313"/>
      <c r="J73" s="313">
        <v>6.5</v>
      </c>
      <c r="K73" s="133"/>
      <c r="T73" s="156"/>
      <c r="U73" s="156"/>
      <c r="V73" s="156"/>
      <c r="W73" s="156"/>
      <c r="X73" s="156"/>
      <c r="Y73" s="156"/>
      <c r="Z73" s="156"/>
      <c r="AA73" s="156"/>
    </row>
    <row r="74" spans="1:27" s="176" customFormat="1" ht="21.9" customHeight="1">
      <c r="A74" s="182"/>
      <c r="B74" s="182"/>
      <c r="C74" s="182"/>
      <c r="D74" s="219">
        <v>2020</v>
      </c>
      <c r="E74" s="204"/>
      <c r="F74" s="369">
        <v>-5.4</v>
      </c>
      <c r="G74" s="321"/>
      <c r="H74" s="313">
        <v>5.7</v>
      </c>
      <c r="I74" s="313"/>
      <c r="J74" s="313">
        <v>-22.5</v>
      </c>
      <c r="K74" s="133"/>
    </row>
    <row r="75" spans="1:27" s="176" customFormat="1" ht="21.9" customHeight="1">
      <c r="A75" s="182"/>
      <c r="B75" s="182"/>
      <c r="C75" s="182"/>
      <c r="D75" s="219">
        <v>2021</v>
      </c>
      <c r="E75" s="204"/>
      <c r="F75" s="369">
        <v>5</v>
      </c>
      <c r="G75" s="321"/>
      <c r="H75" s="313">
        <v>6.5</v>
      </c>
      <c r="I75" s="313"/>
      <c r="J75" s="313">
        <v>1.8</v>
      </c>
      <c r="K75" s="133"/>
    </row>
    <row r="76" spans="1:27" s="176" customFormat="1" ht="21.9" customHeight="1">
      <c r="A76" s="182"/>
      <c r="B76" s="182"/>
      <c r="C76" s="182"/>
      <c r="D76" s="219">
        <v>2022</v>
      </c>
      <c r="E76" s="204"/>
      <c r="F76" s="369">
        <v>14.1</v>
      </c>
      <c r="G76" s="321"/>
      <c r="H76" s="313">
        <v>5.0999999999999996</v>
      </c>
      <c r="I76" s="313"/>
      <c r="J76" s="313">
        <v>33.700000000000003</v>
      </c>
      <c r="K76" s="133"/>
    </row>
    <row r="77" spans="1:27" s="176" customFormat="1" ht="21.9" customHeight="1">
      <c r="A77" s="182"/>
      <c r="B77" s="182"/>
      <c r="C77" s="182"/>
      <c r="D77" s="219">
        <v>2023</v>
      </c>
      <c r="E77" s="204"/>
      <c r="F77" s="369">
        <v>7.2</v>
      </c>
      <c r="G77" s="321"/>
      <c r="H77" s="313">
        <v>3.6</v>
      </c>
      <c r="I77" s="313"/>
      <c r="J77" s="313">
        <v>13.6</v>
      </c>
      <c r="K77" s="133"/>
    </row>
    <row r="78" spans="1:27" s="176" customFormat="1" ht="21.9" customHeight="1">
      <c r="A78" s="182"/>
      <c r="B78" s="182"/>
      <c r="C78" s="182"/>
      <c r="D78" s="219">
        <v>2024</v>
      </c>
      <c r="E78" s="204"/>
      <c r="F78" s="369">
        <v>6.2</v>
      </c>
      <c r="G78" s="321"/>
      <c r="H78" s="313">
        <v>3.4</v>
      </c>
      <c r="I78" s="313"/>
      <c r="J78" s="313">
        <v>10.7</v>
      </c>
      <c r="K78" s="133"/>
    </row>
    <row r="79" spans="1:27" s="176" customFormat="1" ht="21.9" customHeight="1">
      <c r="A79" s="182"/>
      <c r="B79" s="182"/>
      <c r="C79" s="182"/>
      <c r="D79" s="219">
        <v>2025</v>
      </c>
      <c r="E79" s="204"/>
      <c r="F79" s="369">
        <v>7.8</v>
      </c>
      <c r="G79" s="321"/>
      <c r="H79" s="313">
        <v>7.4</v>
      </c>
      <c r="I79" s="313"/>
      <c r="J79" s="313">
        <v>8.5</v>
      </c>
      <c r="K79" s="133"/>
    </row>
    <row r="80" spans="1:27" s="156" customFormat="1" ht="19.2">
      <c r="A80" s="154"/>
      <c r="B80" s="154"/>
      <c r="C80" s="154"/>
      <c r="D80" s="221"/>
      <c r="E80" s="207"/>
      <c r="F80" s="369"/>
      <c r="G80" s="324"/>
      <c r="H80" s="313"/>
      <c r="I80" s="318"/>
      <c r="J80" s="313"/>
      <c r="K80" s="136"/>
    </row>
    <row r="81" spans="1:11" s="176" customFormat="1" ht="21.9" hidden="1" customHeight="1" thickBot="1">
      <c r="A81" s="174"/>
      <c r="B81" s="174"/>
      <c r="C81" s="174"/>
      <c r="D81" s="767" t="s">
        <v>44</v>
      </c>
      <c r="E81" s="767"/>
      <c r="F81" s="369"/>
      <c r="G81" s="314"/>
      <c r="H81" s="313"/>
      <c r="I81" s="313"/>
      <c r="J81" s="313"/>
      <c r="K81" s="133"/>
    </row>
    <row r="82" spans="1:11" s="176" customFormat="1" ht="21.9" hidden="1" customHeight="1">
      <c r="A82" s="174"/>
      <c r="B82" s="174"/>
      <c r="C82" s="174"/>
      <c r="D82" s="767" t="s">
        <v>42</v>
      </c>
      <c r="E82" s="767"/>
      <c r="F82" s="369" t="e">
        <v>#REF!</v>
      </c>
      <c r="G82" s="314"/>
      <c r="H82" s="313" t="e">
        <v>#REF!</v>
      </c>
      <c r="I82" s="313"/>
      <c r="J82" s="313" t="e">
        <v>#REF!</v>
      </c>
      <c r="K82" s="133"/>
    </row>
    <row r="83" spans="1:11" s="156" customFormat="1" ht="21.9" hidden="1" customHeight="1">
      <c r="A83" s="154"/>
      <c r="B83" s="154"/>
      <c r="C83" s="154"/>
      <c r="D83" s="221"/>
      <c r="E83" s="207"/>
      <c r="F83" s="369"/>
      <c r="G83" s="324"/>
      <c r="H83" s="313"/>
      <c r="I83" s="318"/>
      <c r="J83" s="313"/>
      <c r="K83" s="136"/>
    </row>
    <row r="84" spans="1:11" ht="12.75" hidden="1" customHeight="1">
      <c r="D84" s="221">
        <v>2016</v>
      </c>
      <c r="E84" s="207" t="s">
        <v>0</v>
      </c>
      <c r="F84" s="369">
        <v>6.9</v>
      </c>
      <c r="G84" s="320"/>
      <c r="H84" s="313">
        <v>8.3000000000000007</v>
      </c>
      <c r="I84" s="319"/>
      <c r="J84" s="313">
        <v>5</v>
      </c>
      <c r="K84" s="146"/>
    </row>
    <row r="85" spans="1:11" ht="21.9" hidden="1" customHeight="1">
      <c r="D85" s="212"/>
      <c r="E85" s="207" t="s">
        <v>3</v>
      </c>
      <c r="F85" s="369">
        <v>6.6</v>
      </c>
      <c r="G85" s="320"/>
      <c r="H85" s="313">
        <v>7.7</v>
      </c>
      <c r="I85" s="319"/>
      <c r="J85" s="313">
        <v>5.2</v>
      </c>
      <c r="K85" s="146"/>
    </row>
    <row r="86" spans="1:11" s="156" customFormat="1" ht="12.9" hidden="1" customHeight="1">
      <c r="A86" s="154"/>
      <c r="B86" s="154"/>
      <c r="C86" s="154"/>
      <c r="D86" s="221"/>
      <c r="E86" s="207"/>
      <c r="F86" s="369"/>
      <c r="G86" s="324"/>
      <c r="H86" s="313"/>
      <c r="I86" s="318"/>
      <c r="J86" s="313"/>
      <c r="K86" s="136"/>
    </row>
    <row r="87" spans="1:11" ht="21.9" hidden="1" customHeight="1">
      <c r="D87" s="221">
        <v>2017</v>
      </c>
      <c r="E87" s="207" t="s">
        <v>0</v>
      </c>
      <c r="F87" s="369">
        <v>7.2</v>
      </c>
      <c r="G87" s="320"/>
      <c r="H87" s="313">
        <v>8.1999999999999993</v>
      </c>
      <c r="I87" s="319"/>
      <c r="J87" s="313">
        <v>5.8</v>
      </c>
      <c r="K87" s="146"/>
    </row>
    <row r="88" spans="1:11" ht="21.9" hidden="1" customHeight="1">
      <c r="D88" s="221"/>
      <c r="E88" s="207" t="s">
        <v>1</v>
      </c>
      <c r="F88" s="369">
        <v>7.5</v>
      </c>
      <c r="G88" s="320"/>
      <c r="H88" s="313">
        <v>8.6</v>
      </c>
      <c r="I88" s="319"/>
      <c r="J88" s="313">
        <v>5.8</v>
      </c>
      <c r="K88" s="146"/>
    </row>
    <row r="89" spans="1:11" ht="21.9" hidden="1" customHeight="1">
      <c r="D89" s="212"/>
      <c r="E89" s="207" t="s">
        <v>2</v>
      </c>
      <c r="F89" s="369">
        <v>7.7</v>
      </c>
      <c r="G89" s="320"/>
      <c r="H89" s="313">
        <v>8.8000000000000007</v>
      </c>
      <c r="I89" s="319"/>
      <c r="J89" s="313">
        <v>6</v>
      </c>
      <c r="K89" s="146"/>
    </row>
    <row r="90" spans="1:11" ht="21.9" hidden="1" customHeight="1">
      <c r="D90" s="212"/>
      <c r="E90" s="207" t="s">
        <v>3</v>
      </c>
      <c r="F90" s="369">
        <v>7.1</v>
      </c>
      <c r="G90" s="320"/>
      <c r="H90" s="313">
        <v>8.1</v>
      </c>
      <c r="I90" s="319"/>
      <c r="J90" s="313">
        <v>5.8</v>
      </c>
      <c r="K90" s="146"/>
    </row>
    <row r="91" spans="1:11" ht="11.4" hidden="1" customHeight="1">
      <c r="D91" s="212"/>
      <c r="E91" s="213"/>
      <c r="F91" s="369"/>
      <c r="G91" s="320"/>
      <c r="H91" s="313"/>
      <c r="I91" s="319"/>
      <c r="J91" s="313"/>
      <c r="K91" s="146"/>
    </row>
    <row r="92" spans="1:11" ht="21.9" hidden="1" customHeight="1">
      <c r="D92" s="212">
        <v>2018</v>
      </c>
      <c r="E92" s="207" t="s">
        <v>0</v>
      </c>
      <c r="F92" s="369">
        <v>7.1</v>
      </c>
      <c r="G92" s="320"/>
      <c r="H92" s="313">
        <v>8.3000000000000007</v>
      </c>
      <c r="I92" s="319"/>
      <c r="J92" s="313">
        <v>5.3</v>
      </c>
      <c r="K92" s="146"/>
    </row>
    <row r="93" spans="1:11" ht="21.9" hidden="1" customHeight="1">
      <c r="D93" s="212"/>
      <c r="E93" s="207" t="s">
        <v>1</v>
      </c>
      <c r="F93" s="369">
        <v>7.5</v>
      </c>
      <c r="G93" s="320"/>
      <c r="H93" s="313">
        <v>8.6</v>
      </c>
      <c r="I93" s="319"/>
      <c r="J93" s="313">
        <v>5.9</v>
      </c>
      <c r="K93" s="146"/>
    </row>
    <row r="94" spans="1:11" ht="21.9" hidden="1" customHeight="1">
      <c r="D94" s="212"/>
      <c r="E94" s="207" t="s">
        <v>2</v>
      </c>
      <c r="F94" s="369">
        <v>7.5</v>
      </c>
      <c r="G94" s="320"/>
      <c r="H94" s="313">
        <v>8.4</v>
      </c>
      <c r="I94" s="319"/>
      <c r="J94" s="313">
        <v>6.2</v>
      </c>
      <c r="K94" s="146"/>
    </row>
    <row r="95" spans="1:11" ht="21.9" hidden="1" customHeight="1">
      <c r="D95" s="215"/>
      <c r="E95" s="216" t="s">
        <v>3</v>
      </c>
      <c r="F95" s="369">
        <v>7.3</v>
      </c>
      <c r="G95" s="320"/>
      <c r="H95" s="313">
        <v>8</v>
      </c>
      <c r="I95" s="319"/>
      <c r="J95" s="313">
        <v>6.4</v>
      </c>
      <c r="K95" s="146"/>
    </row>
    <row r="96" spans="1:11" ht="11.4" hidden="1" customHeight="1">
      <c r="D96" s="215"/>
      <c r="E96" s="217"/>
      <c r="F96" s="369"/>
      <c r="G96" s="320"/>
      <c r="H96" s="313"/>
      <c r="I96" s="319"/>
      <c r="J96" s="313"/>
      <c r="K96" s="146"/>
    </row>
    <row r="97" spans="4:11" ht="21.9" hidden="1" customHeight="1">
      <c r="D97" s="215">
        <v>2019</v>
      </c>
      <c r="E97" s="329" t="s">
        <v>0</v>
      </c>
      <c r="F97" s="369">
        <v>6.8</v>
      </c>
      <c r="G97" s="320"/>
      <c r="H97" s="313">
        <v>7.2</v>
      </c>
      <c r="I97" s="319"/>
      <c r="J97" s="313">
        <v>6.3</v>
      </c>
      <c r="K97" s="146"/>
    </row>
    <row r="98" spans="4:11" ht="21.9" hidden="1" customHeight="1">
      <c r="D98" s="215"/>
      <c r="E98" s="329" t="s">
        <v>1</v>
      </c>
      <c r="F98" s="369">
        <v>6.4</v>
      </c>
      <c r="G98" s="320"/>
      <c r="H98" s="313">
        <v>6.3</v>
      </c>
      <c r="I98" s="319"/>
      <c r="J98" s="313">
        <v>6.7</v>
      </c>
      <c r="K98" s="146"/>
    </row>
    <row r="99" spans="4:11" ht="21.9" hidden="1" customHeight="1">
      <c r="D99" s="215"/>
      <c r="E99" s="329" t="s">
        <v>2</v>
      </c>
      <c r="F99" s="369">
        <v>6.2</v>
      </c>
      <c r="G99" s="320"/>
      <c r="H99" s="313">
        <v>6</v>
      </c>
      <c r="I99" s="319"/>
      <c r="J99" s="313">
        <v>6.5</v>
      </c>
      <c r="K99" s="146"/>
    </row>
    <row r="100" spans="4:11" ht="21.9" hidden="1" customHeight="1">
      <c r="D100" s="215"/>
      <c r="E100" s="329" t="s">
        <v>3</v>
      </c>
      <c r="F100" s="369">
        <v>6.5</v>
      </c>
      <c r="G100" s="320"/>
      <c r="H100" s="313">
        <v>6.6</v>
      </c>
      <c r="I100" s="319"/>
      <c r="J100" s="313">
        <v>6.4</v>
      </c>
      <c r="K100" s="146"/>
    </row>
    <row r="101" spans="4:11" ht="11.4" hidden="1" customHeight="1">
      <c r="D101" s="250"/>
      <c r="E101" s="338"/>
      <c r="F101" s="369"/>
      <c r="G101" s="320"/>
      <c r="H101" s="313"/>
      <c r="I101" s="319"/>
      <c r="J101" s="313"/>
      <c r="K101" s="146"/>
    </row>
    <row r="102" spans="4:11" ht="21.9" hidden="1" customHeight="1">
      <c r="D102" s="250">
        <v>2020</v>
      </c>
      <c r="E102" s="338" t="s">
        <v>0</v>
      </c>
      <c r="F102" s="369">
        <v>2.7</v>
      </c>
      <c r="G102" s="320"/>
      <c r="H102" s="313">
        <v>6.4</v>
      </c>
      <c r="I102" s="319"/>
      <c r="J102" s="313">
        <v>-3.2</v>
      </c>
      <c r="K102" s="146"/>
    </row>
    <row r="103" spans="4:11" ht="21.9" hidden="1" customHeight="1">
      <c r="D103" s="215"/>
      <c r="E103" s="338" t="s">
        <v>1</v>
      </c>
      <c r="F103" s="369">
        <v>-14.8</v>
      </c>
      <c r="G103" s="320"/>
      <c r="H103" s="313">
        <v>4.5</v>
      </c>
      <c r="I103" s="319"/>
      <c r="J103" s="313">
        <v>-45.4</v>
      </c>
      <c r="K103" s="146"/>
    </row>
    <row r="104" spans="4:11" ht="21.9" hidden="1" customHeight="1">
      <c r="D104" s="250"/>
      <c r="E104" s="338" t="s">
        <v>2</v>
      </c>
      <c r="F104" s="369">
        <v>-3.6</v>
      </c>
      <c r="G104" s="320"/>
      <c r="H104" s="313">
        <v>5.0999999999999996</v>
      </c>
      <c r="I104" s="319"/>
      <c r="J104" s="313">
        <v>-17.100000000000001</v>
      </c>
      <c r="K104" s="146"/>
    </row>
    <row r="105" spans="4:11" ht="21.9" hidden="1" customHeight="1">
      <c r="D105" s="215"/>
      <c r="E105" s="338" t="s">
        <v>3</v>
      </c>
      <c r="F105" s="369">
        <v>-5.6</v>
      </c>
      <c r="G105" s="320"/>
      <c r="H105" s="313">
        <v>7.1</v>
      </c>
      <c r="I105" s="319"/>
      <c r="J105" s="313">
        <v>-24</v>
      </c>
      <c r="K105" s="146"/>
    </row>
    <row r="106" spans="4:11" ht="11.4" hidden="1" customHeight="1">
      <c r="D106" s="215"/>
      <c r="E106" s="338"/>
      <c r="F106" s="369"/>
      <c r="G106" s="320"/>
      <c r="H106" s="313"/>
      <c r="I106" s="319"/>
      <c r="J106" s="313"/>
      <c r="K106" s="146"/>
    </row>
    <row r="107" spans="4:11" ht="21.9" customHeight="1">
      <c r="D107" s="215">
        <v>2021</v>
      </c>
      <c r="E107" s="338" t="s">
        <v>0</v>
      </c>
      <c r="F107" s="369">
        <v>-2</v>
      </c>
      <c r="G107" s="320"/>
      <c r="H107" s="313">
        <v>6.4</v>
      </c>
      <c r="I107" s="319"/>
      <c r="J107" s="313">
        <v>-16.399999999999999</v>
      </c>
      <c r="K107" s="146"/>
    </row>
    <row r="108" spans="4:11" ht="21.9" customHeight="1">
      <c r="D108" s="215"/>
      <c r="E108" s="338" t="s">
        <v>1</v>
      </c>
      <c r="F108" s="369">
        <v>14.2</v>
      </c>
      <c r="G108" s="320"/>
      <c r="H108" s="313">
        <v>5.8</v>
      </c>
      <c r="I108" s="319"/>
      <c r="J108" s="313">
        <v>39.6</v>
      </c>
      <c r="K108" s="146"/>
    </row>
    <row r="109" spans="4:11" ht="21.9" customHeight="1">
      <c r="D109" s="215"/>
      <c r="E109" s="338" t="s">
        <v>2</v>
      </c>
      <c r="F109" s="369">
        <v>-0.1</v>
      </c>
      <c r="G109" s="320"/>
      <c r="H109" s="313">
        <v>6</v>
      </c>
      <c r="I109" s="319"/>
      <c r="J109" s="313">
        <v>-12.2</v>
      </c>
      <c r="K109" s="146"/>
    </row>
    <row r="110" spans="4:11" ht="21.9" customHeight="1">
      <c r="D110" s="215"/>
      <c r="E110" s="338" t="s">
        <v>3</v>
      </c>
      <c r="F110" s="369">
        <v>9.4</v>
      </c>
      <c r="G110" s="320"/>
      <c r="H110" s="313">
        <v>8</v>
      </c>
      <c r="I110" s="319"/>
      <c r="J110" s="313">
        <v>12.3</v>
      </c>
      <c r="K110" s="146"/>
    </row>
    <row r="111" spans="4:11" ht="15.75" customHeight="1">
      <c r="D111" s="215"/>
      <c r="E111" s="338"/>
      <c r="F111" s="369"/>
      <c r="G111" s="320"/>
      <c r="H111" s="313"/>
      <c r="I111" s="319"/>
      <c r="J111" s="313"/>
      <c r="K111" s="146"/>
    </row>
    <row r="112" spans="4:11" ht="21.9" customHeight="1">
      <c r="D112" s="215">
        <v>2022</v>
      </c>
      <c r="E112" s="338" t="s">
        <v>0</v>
      </c>
      <c r="F112" s="369">
        <v>12.4</v>
      </c>
      <c r="G112" s="320"/>
      <c r="H112" s="313">
        <v>6</v>
      </c>
      <c r="I112" s="319"/>
      <c r="J112" s="313">
        <v>26.4</v>
      </c>
      <c r="K112" s="146"/>
    </row>
    <row r="113" spans="4:11" ht="21.9" customHeight="1">
      <c r="D113" s="215"/>
      <c r="E113" s="338" t="s">
        <v>1</v>
      </c>
      <c r="F113" s="369">
        <v>16.399999999999999</v>
      </c>
      <c r="G113" s="320"/>
      <c r="H113" s="313">
        <v>5.9</v>
      </c>
      <c r="I113" s="319"/>
      <c r="J113" s="313">
        <v>40.4</v>
      </c>
      <c r="K113" s="146"/>
    </row>
    <row r="114" spans="4:11" ht="21.9" customHeight="1">
      <c r="D114" s="376"/>
      <c r="E114" s="338" t="s">
        <v>2</v>
      </c>
      <c r="F114" s="369">
        <v>17.100000000000001</v>
      </c>
      <c r="G114" s="320"/>
      <c r="H114" s="313">
        <v>4.5</v>
      </c>
      <c r="I114" s="319"/>
      <c r="J114" s="313">
        <v>47.4</v>
      </c>
      <c r="K114" s="146"/>
    </row>
    <row r="115" spans="4:11" ht="21.9" customHeight="1">
      <c r="D115" s="376"/>
      <c r="E115" s="338" t="s">
        <v>3</v>
      </c>
      <c r="F115" s="369">
        <v>10.6</v>
      </c>
      <c r="G115" s="320"/>
      <c r="H115" s="313">
        <v>4.2</v>
      </c>
      <c r="I115" s="319"/>
      <c r="J115" s="313">
        <v>23.3</v>
      </c>
      <c r="K115" s="146"/>
    </row>
    <row r="116" spans="4:11" ht="21.9" customHeight="1">
      <c r="D116" s="376"/>
      <c r="E116" s="338"/>
      <c r="F116" s="369"/>
      <c r="G116" s="320"/>
      <c r="H116" s="313"/>
      <c r="I116" s="319"/>
      <c r="J116" s="313"/>
      <c r="K116" s="146"/>
    </row>
    <row r="117" spans="4:11" ht="21.9" customHeight="1">
      <c r="D117" s="376">
        <v>2023</v>
      </c>
      <c r="E117" s="338" t="s">
        <v>0</v>
      </c>
      <c r="F117" s="369">
        <v>8.4</v>
      </c>
      <c r="G117" s="320"/>
      <c r="H117" s="313">
        <v>3.8</v>
      </c>
      <c r="I117" s="319"/>
      <c r="J117" s="313">
        <v>16.7</v>
      </c>
      <c r="K117" s="146"/>
    </row>
    <row r="118" spans="4:11" ht="19.2">
      <c r="D118" s="376"/>
      <c r="E118" s="338" t="s">
        <v>1</v>
      </c>
      <c r="F118" s="369">
        <v>7.2</v>
      </c>
      <c r="G118" s="320"/>
      <c r="H118" s="313">
        <v>3.6</v>
      </c>
      <c r="I118" s="319"/>
      <c r="J118" s="313">
        <v>13.3</v>
      </c>
      <c r="K118" s="146"/>
    </row>
    <row r="119" spans="4:11" ht="19.2">
      <c r="D119" s="376"/>
      <c r="E119" s="338" t="s">
        <v>2</v>
      </c>
      <c r="F119" s="369">
        <v>6.9</v>
      </c>
      <c r="G119" s="320"/>
      <c r="H119" s="313">
        <v>3.5</v>
      </c>
      <c r="I119" s="319"/>
      <c r="J119" s="313">
        <v>12.6</v>
      </c>
      <c r="K119" s="146"/>
    </row>
    <row r="120" spans="4:11" ht="19.2">
      <c r="D120" s="376"/>
      <c r="E120" s="338" t="s">
        <v>3</v>
      </c>
      <c r="F120" s="369">
        <v>6.6</v>
      </c>
      <c r="G120" s="320"/>
      <c r="H120" s="313">
        <v>3.2</v>
      </c>
      <c r="I120" s="319"/>
      <c r="J120" s="313">
        <v>12.2</v>
      </c>
      <c r="K120" s="146"/>
    </row>
    <row r="121" spans="4:11" ht="19.2">
      <c r="D121" s="376"/>
      <c r="E121" s="338"/>
      <c r="F121" s="369"/>
      <c r="G121" s="320"/>
      <c r="H121" s="313"/>
      <c r="I121" s="319"/>
      <c r="J121" s="313"/>
      <c r="K121" s="146"/>
    </row>
    <row r="122" spans="4:11" ht="19.2">
      <c r="D122" s="376">
        <v>2024</v>
      </c>
      <c r="E122" s="338" t="s">
        <v>0</v>
      </c>
      <c r="F122" s="369">
        <v>6</v>
      </c>
      <c r="G122" s="320"/>
      <c r="H122" s="313">
        <v>2.9</v>
      </c>
      <c r="I122" s="319"/>
      <c r="J122" s="313">
        <v>11</v>
      </c>
      <c r="K122" s="146"/>
    </row>
    <row r="123" spans="4:11" ht="19.2">
      <c r="D123" s="376"/>
      <c r="E123" s="338" t="s">
        <v>1</v>
      </c>
      <c r="F123" s="369">
        <v>6</v>
      </c>
      <c r="G123" s="320"/>
      <c r="H123" s="313">
        <v>3.1</v>
      </c>
      <c r="I123" s="319"/>
      <c r="J123" s="313">
        <v>10.5</v>
      </c>
      <c r="K123" s="146"/>
    </row>
    <row r="124" spans="4:11" ht="21">
      <c r="D124" s="331"/>
      <c r="E124" s="459" t="s">
        <v>2</v>
      </c>
      <c r="F124" s="369">
        <v>6.3</v>
      </c>
      <c r="G124" s="320"/>
      <c r="H124" s="313">
        <v>3.5</v>
      </c>
      <c r="I124" s="319"/>
      <c r="J124" s="313">
        <v>10.6</v>
      </c>
      <c r="K124" s="146"/>
    </row>
    <row r="125" spans="4:11" ht="19.2">
      <c r="D125" s="331"/>
      <c r="E125" s="338" t="s">
        <v>3</v>
      </c>
      <c r="F125" s="369">
        <v>6.7</v>
      </c>
      <c r="G125" s="320"/>
      <c r="H125" s="313">
        <v>4.2</v>
      </c>
      <c r="I125" s="319"/>
      <c r="J125" s="313">
        <v>10.7</v>
      </c>
      <c r="K125" s="146"/>
    </row>
    <row r="126" spans="4:11" ht="19.2">
      <c r="D126" s="331"/>
      <c r="E126" s="338"/>
      <c r="F126" s="369"/>
      <c r="G126" s="320"/>
      <c r="H126" s="313"/>
      <c r="I126" s="319"/>
      <c r="J126" s="313"/>
      <c r="K126" s="146"/>
    </row>
    <row r="127" spans="4:11" ht="21">
      <c r="D127" s="617">
        <v>2025</v>
      </c>
      <c r="E127" s="338" t="s">
        <v>268</v>
      </c>
      <c r="F127" s="369">
        <v>7.3</v>
      </c>
      <c r="G127" s="320"/>
      <c r="H127" s="313">
        <v>5.8</v>
      </c>
      <c r="I127" s="319"/>
      <c r="J127" s="313">
        <v>9.5</v>
      </c>
      <c r="K127" s="146"/>
    </row>
    <row r="128" spans="4:11" ht="21">
      <c r="D128" s="680"/>
      <c r="E128" s="338" t="s">
        <v>269</v>
      </c>
      <c r="F128" s="369">
        <v>7.1</v>
      </c>
      <c r="G128" s="320"/>
      <c r="H128" s="313">
        <v>6.3</v>
      </c>
      <c r="I128" s="319"/>
      <c r="J128" s="313">
        <v>8.4</v>
      </c>
      <c r="K128" s="146"/>
    </row>
    <row r="129" spans="1:11" ht="21">
      <c r="D129" s="682"/>
      <c r="E129" s="338" t="s">
        <v>265</v>
      </c>
      <c r="F129" s="369">
        <v>8.1</v>
      </c>
      <c r="G129" s="320"/>
      <c r="H129" s="313">
        <v>8.5</v>
      </c>
      <c r="I129" s="319"/>
      <c r="J129" s="313">
        <v>7.7</v>
      </c>
      <c r="K129" s="146"/>
    </row>
    <row r="130" spans="1:11" ht="21">
      <c r="D130" s="685"/>
      <c r="E130" s="338" t="s">
        <v>266</v>
      </c>
      <c r="F130" s="369">
        <v>8.6999999999999993</v>
      </c>
      <c r="G130" s="320"/>
      <c r="H130" s="313">
        <v>8.8000000000000007</v>
      </c>
      <c r="I130" s="319"/>
      <c r="J130" s="313">
        <v>8.5</v>
      </c>
      <c r="K130" s="146"/>
    </row>
    <row r="131" spans="1:11" ht="19.2" thickBot="1">
      <c r="D131" s="147"/>
      <c r="E131" s="368"/>
      <c r="F131" s="185"/>
      <c r="G131" s="185"/>
      <c r="H131" s="147"/>
      <c r="I131" s="147"/>
      <c r="J131" s="147"/>
      <c r="K131" s="160"/>
    </row>
    <row r="132" spans="1:11" ht="12" customHeight="1" thickTop="1">
      <c r="A132" s="164"/>
      <c r="B132" s="164"/>
      <c r="C132" s="164"/>
      <c r="D132" s="167"/>
      <c r="E132" s="167"/>
      <c r="F132" s="186"/>
      <c r="G132" s="186"/>
      <c r="H132" s="149"/>
      <c r="I132" s="149"/>
      <c r="J132" s="149"/>
      <c r="K132" s="149"/>
    </row>
    <row r="133" spans="1:11" s="165" customFormat="1" ht="21.9" customHeight="1">
      <c r="A133" s="159"/>
      <c r="B133" s="159"/>
      <c r="C133" s="159"/>
      <c r="D133" s="118" t="s">
        <v>66</v>
      </c>
      <c r="E133" s="139"/>
      <c r="F133" s="177"/>
      <c r="G133" s="177"/>
      <c r="H133" s="118"/>
      <c r="I133" s="118"/>
      <c r="J133" s="139"/>
      <c r="K133" s="139"/>
    </row>
    <row r="134" spans="1:11" ht="21.9" customHeight="1">
      <c r="D134" s="161" t="s">
        <v>67</v>
      </c>
      <c r="E134" s="139"/>
      <c r="F134" s="177"/>
      <c r="G134" s="177"/>
      <c r="H134" s="161"/>
      <c r="I134" s="161"/>
      <c r="J134" s="139"/>
      <c r="K134" s="139"/>
    </row>
    <row r="135" spans="1:11" ht="15" customHeight="1">
      <c r="D135" s="787"/>
      <c r="E135" s="787"/>
      <c r="F135" s="787"/>
      <c r="G135" s="787"/>
      <c r="H135" s="787"/>
      <c r="I135" s="787"/>
      <c r="J135" s="787"/>
      <c r="K135" s="787"/>
    </row>
    <row r="136" spans="1:11">
      <c r="D136" s="130"/>
      <c r="E136" s="139"/>
      <c r="F136" s="177"/>
      <c r="G136" s="177"/>
      <c r="J136" s="139"/>
      <c r="K136" s="139"/>
    </row>
    <row r="137" spans="1:11">
      <c r="D137" s="130"/>
      <c r="E137" s="139"/>
      <c r="F137" s="177"/>
      <c r="G137" s="177"/>
      <c r="J137" s="139"/>
      <c r="K137" s="139"/>
    </row>
    <row r="138" spans="1:11">
      <c r="D138" s="130"/>
      <c r="E138" s="139"/>
      <c r="F138" s="177"/>
      <c r="G138" s="177"/>
      <c r="J138" s="139"/>
      <c r="K138" s="139"/>
    </row>
    <row r="139" spans="1:11">
      <c r="D139" s="130"/>
      <c r="E139" s="139"/>
      <c r="F139" s="177"/>
      <c r="G139" s="177"/>
      <c r="J139" s="139"/>
      <c r="K139" s="139"/>
    </row>
    <row r="140" spans="1:11">
      <c r="D140" s="130"/>
      <c r="E140" s="139"/>
      <c r="F140" s="177"/>
      <c r="G140" s="177"/>
      <c r="J140" s="139"/>
      <c r="K140" s="139"/>
    </row>
    <row r="141" spans="1:11">
      <c r="D141" s="130"/>
      <c r="E141" s="139"/>
      <c r="F141" s="177"/>
      <c r="G141" s="177"/>
      <c r="J141" s="139"/>
      <c r="K141" s="139"/>
    </row>
    <row r="142" spans="1:11">
      <c r="D142" s="130"/>
      <c r="E142" s="139"/>
      <c r="F142" s="177"/>
      <c r="G142" s="177"/>
      <c r="J142" s="139"/>
      <c r="K142" s="139"/>
    </row>
    <row r="143" spans="1:11">
      <c r="D143" s="130"/>
      <c r="E143" s="139"/>
      <c r="F143" s="177"/>
      <c r="G143" s="177"/>
      <c r="J143" s="139"/>
      <c r="K143" s="139"/>
    </row>
    <row r="144" spans="1:11">
      <c r="D144" s="130"/>
      <c r="E144" s="139"/>
      <c r="F144" s="177"/>
      <c r="G144" s="177"/>
      <c r="J144" s="139"/>
      <c r="K144" s="139"/>
    </row>
    <row r="145" spans="1:11">
      <c r="D145" s="130"/>
      <c r="E145" s="139"/>
      <c r="F145" s="177"/>
      <c r="G145" s="177"/>
      <c r="J145" s="139"/>
      <c r="K145" s="139"/>
    </row>
    <row r="146" spans="1:11">
      <c r="A146" s="118"/>
      <c r="B146" s="118"/>
      <c r="C146" s="118"/>
      <c r="D146" s="130"/>
      <c r="E146" s="139"/>
      <c r="F146" s="177"/>
      <c r="G146" s="177"/>
      <c r="J146" s="139"/>
      <c r="K146" s="139"/>
    </row>
    <row r="147" spans="1:11">
      <c r="A147" s="118"/>
      <c r="B147" s="118"/>
      <c r="C147" s="118"/>
      <c r="D147" s="130"/>
      <c r="E147" s="139"/>
      <c r="F147" s="177"/>
      <c r="G147" s="177"/>
      <c r="J147" s="139"/>
      <c r="K147" s="139"/>
    </row>
    <row r="148" spans="1:11">
      <c r="A148" s="118"/>
      <c r="B148" s="118"/>
      <c r="C148" s="118"/>
      <c r="D148" s="130"/>
      <c r="E148" s="139"/>
      <c r="F148" s="177"/>
      <c r="G148" s="177"/>
      <c r="J148" s="139"/>
      <c r="K148" s="139"/>
    </row>
    <row r="149" spans="1:11">
      <c r="A149" s="118"/>
      <c r="B149" s="118"/>
      <c r="C149" s="118"/>
      <c r="D149" s="130"/>
      <c r="E149" s="139"/>
      <c r="F149" s="177"/>
      <c r="G149" s="177"/>
      <c r="J149" s="139"/>
      <c r="K149" s="139"/>
    </row>
    <row r="150" spans="1:11">
      <c r="A150" s="118"/>
      <c r="B150" s="118"/>
      <c r="C150" s="118"/>
      <c r="D150" s="130"/>
      <c r="E150" s="139"/>
      <c r="F150" s="177"/>
      <c r="G150" s="177"/>
      <c r="J150" s="139"/>
      <c r="K150" s="139"/>
    </row>
    <row r="151" spans="1:11">
      <c r="A151" s="118"/>
      <c r="B151" s="118"/>
      <c r="C151" s="118"/>
      <c r="D151" s="130"/>
      <c r="E151" s="139"/>
      <c r="F151" s="177"/>
      <c r="G151" s="177"/>
      <c r="J151" s="139"/>
      <c r="K151" s="139"/>
    </row>
    <row r="152" spans="1:11">
      <c r="A152" s="118"/>
      <c r="B152" s="118"/>
      <c r="C152" s="118"/>
      <c r="D152" s="130"/>
      <c r="E152" s="139"/>
      <c r="F152" s="177"/>
      <c r="G152" s="177"/>
      <c r="J152" s="139"/>
      <c r="K152" s="139"/>
    </row>
    <row r="153" spans="1:11">
      <c r="A153" s="118"/>
      <c r="B153" s="118"/>
      <c r="C153" s="118"/>
      <c r="D153" s="130"/>
      <c r="E153" s="139"/>
      <c r="F153" s="177"/>
      <c r="G153" s="177"/>
      <c r="J153" s="139"/>
      <c r="K153" s="139"/>
    </row>
    <row r="154" spans="1:11">
      <c r="A154" s="118"/>
      <c r="B154" s="118"/>
      <c r="C154" s="118"/>
      <c r="D154" s="130"/>
      <c r="E154" s="139"/>
      <c r="F154" s="177"/>
      <c r="G154" s="177"/>
      <c r="J154" s="139"/>
      <c r="K154" s="139"/>
    </row>
    <row r="155" spans="1:11">
      <c r="A155" s="118"/>
      <c r="B155" s="118"/>
      <c r="C155" s="118"/>
      <c r="D155" s="130"/>
      <c r="E155" s="139"/>
      <c r="F155" s="177"/>
      <c r="G155" s="177"/>
      <c r="J155" s="139"/>
      <c r="K155" s="139"/>
    </row>
    <row r="156" spans="1:11">
      <c r="A156" s="118"/>
      <c r="B156" s="118"/>
      <c r="C156" s="118"/>
      <c r="D156" s="130"/>
      <c r="E156" s="139"/>
      <c r="F156" s="177"/>
      <c r="G156" s="177"/>
      <c r="J156" s="139"/>
      <c r="K156" s="139"/>
    </row>
    <row r="157" spans="1:11">
      <c r="A157" s="118"/>
      <c r="B157" s="118"/>
      <c r="C157" s="118"/>
      <c r="D157" s="130"/>
      <c r="E157" s="139"/>
      <c r="F157" s="177"/>
      <c r="G157" s="177"/>
      <c r="J157" s="139"/>
      <c r="K157" s="139"/>
    </row>
    <row r="158" spans="1:11">
      <c r="A158" s="118"/>
      <c r="B158" s="118"/>
      <c r="C158" s="118"/>
      <c r="D158" s="130"/>
      <c r="E158" s="139"/>
      <c r="F158" s="177"/>
      <c r="G158" s="177"/>
      <c r="J158" s="139"/>
      <c r="K158" s="139"/>
    </row>
    <row r="159" spans="1:11">
      <c r="A159" s="118"/>
      <c r="B159" s="118"/>
      <c r="C159" s="118"/>
      <c r="D159" s="130"/>
      <c r="E159" s="139"/>
      <c r="F159" s="177"/>
      <c r="G159" s="177"/>
      <c r="J159" s="139"/>
      <c r="K159" s="139"/>
    </row>
    <row r="160" spans="1:11">
      <c r="A160" s="118"/>
      <c r="B160" s="118"/>
      <c r="C160" s="118"/>
      <c r="D160" s="130"/>
      <c r="E160" s="139"/>
      <c r="F160" s="177"/>
      <c r="G160" s="177"/>
      <c r="J160" s="139"/>
      <c r="K160" s="139"/>
    </row>
    <row r="161" spans="1:11">
      <c r="A161" s="118"/>
      <c r="B161" s="118"/>
      <c r="C161" s="118"/>
      <c r="D161" s="130"/>
      <c r="E161" s="139"/>
      <c r="F161" s="177"/>
      <c r="G161" s="177"/>
      <c r="J161" s="139"/>
      <c r="K161" s="139"/>
    </row>
    <row r="162" spans="1:11">
      <c r="A162" s="118"/>
      <c r="B162" s="118"/>
      <c r="C162" s="118"/>
      <c r="D162" s="130"/>
      <c r="E162" s="139"/>
      <c r="F162" s="177"/>
      <c r="G162" s="177"/>
      <c r="J162" s="139"/>
      <c r="K162" s="139"/>
    </row>
    <row r="163" spans="1:11">
      <c r="A163" s="118"/>
      <c r="B163" s="118"/>
      <c r="C163" s="118"/>
      <c r="D163" s="130"/>
      <c r="E163" s="139"/>
      <c r="F163" s="177"/>
      <c r="G163" s="177"/>
      <c r="J163" s="139"/>
      <c r="K163" s="139"/>
    </row>
    <row r="164" spans="1:11">
      <c r="A164" s="118"/>
      <c r="B164" s="118"/>
      <c r="C164" s="118"/>
      <c r="D164" s="130"/>
      <c r="E164" s="139"/>
      <c r="F164" s="177"/>
      <c r="G164" s="177"/>
      <c r="J164" s="139"/>
      <c r="K164" s="139"/>
    </row>
    <row r="165" spans="1:11">
      <c r="A165" s="118"/>
      <c r="B165" s="118"/>
      <c r="C165" s="118"/>
      <c r="D165" s="130"/>
      <c r="E165" s="139"/>
      <c r="F165" s="177"/>
      <c r="G165" s="177"/>
      <c r="J165" s="139"/>
      <c r="K165" s="139"/>
    </row>
    <row r="166" spans="1:11">
      <c r="A166" s="118"/>
      <c r="B166" s="118"/>
      <c r="C166" s="118"/>
      <c r="D166" s="130"/>
      <c r="E166" s="139"/>
      <c r="F166" s="177"/>
      <c r="G166" s="177"/>
      <c r="J166" s="139"/>
      <c r="K166" s="139"/>
    </row>
    <row r="167" spans="1:11">
      <c r="A167" s="118"/>
      <c r="B167" s="118"/>
      <c r="C167" s="118"/>
      <c r="D167" s="130"/>
      <c r="E167" s="139"/>
      <c r="F167" s="177"/>
      <c r="G167" s="177"/>
      <c r="J167" s="139"/>
      <c r="K167" s="139"/>
    </row>
    <row r="168" spans="1:11">
      <c r="A168" s="118"/>
      <c r="B168" s="118"/>
      <c r="C168" s="118"/>
      <c r="D168" s="130"/>
      <c r="E168" s="139"/>
      <c r="F168" s="177"/>
      <c r="G168" s="177"/>
      <c r="J168" s="139"/>
      <c r="K168" s="139"/>
    </row>
    <row r="169" spans="1:11">
      <c r="A169" s="118"/>
      <c r="B169" s="118"/>
      <c r="C169" s="118"/>
      <c r="D169" s="130"/>
      <c r="E169" s="139"/>
      <c r="F169" s="177"/>
      <c r="G169" s="177"/>
      <c r="J169" s="139"/>
      <c r="K169" s="139"/>
    </row>
    <row r="170" spans="1:11">
      <c r="A170" s="118"/>
      <c r="B170" s="118"/>
      <c r="C170" s="118"/>
      <c r="D170" s="130"/>
      <c r="E170" s="139"/>
      <c r="F170" s="177"/>
      <c r="G170" s="177"/>
      <c r="J170" s="139"/>
      <c r="K170" s="139"/>
    </row>
    <row r="171" spans="1:11">
      <c r="A171" s="118"/>
      <c r="B171" s="118"/>
      <c r="C171" s="118"/>
      <c r="D171" s="130"/>
      <c r="E171" s="139"/>
      <c r="F171" s="177"/>
      <c r="G171" s="177"/>
      <c r="J171" s="139"/>
      <c r="K171" s="139"/>
    </row>
    <row r="172" spans="1:11">
      <c r="A172" s="118"/>
      <c r="B172" s="118"/>
      <c r="C172" s="118"/>
      <c r="D172" s="130"/>
      <c r="E172" s="139"/>
      <c r="F172" s="177"/>
      <c r="G172" s="177"/>
      <c r="J172" s="139"/>
      <c r="K172" s="139"/>
    </row>
    <row r="173" spans="1:11">
      <c r="A173" s="118"/>
      <c r="B173" s="118"/>
      <c r="C173" s="118"/>
      <c r="D173" s="130"/>
      <c r="E173" s="139"/>
      <c r="F173" s="177"/>
      <c r="G173" s="177"/>
      <c r="J173" s="139"/>
      <c r="K173" s="139"/>
    </row>
    <row r="174" spans="1:11">
      <c r="A174" s="118"/>
      <c r="B174" s="118"/>
      <c r="C174" s="118"/>
      <c r="D174" s="130"/>
      <c r="E174" s="139"/>
      <c r="F174" s="177"/>
      <c r="G174" s="177"/>
      <c r="J174" s="139"/>
      <c r="K174" s="139"/>
    </row>
    <row r="175" spans="1:11">
      <c r="A175" s="118"/>
      <c r="B175" s="118"/>
      <c r="C175" s="118"/>
      <c r="D175" s="130"/>
      <c r="E175" s="139"/>
      <c r="F175" s="177"/>
      <c r="G175" s="177"/>
      <c r="J175" s="139"/>
      <c r="K175" s="139"/>
    </row>
    <row r="176" spans="1:11">
      <c r="A176" s="118"/>
      <c r="B176" s="118"/>
      <c r="C176" s="118"/>
      <c r="D176" s="130"/>
      <c r="E176" s="139"/>
      <c r="F176" s="177"/>
      <c r="G176" s="177"/>
      <c r="J176" s="139"/>
      <c r="K176" s="139"/>
    </row>
    <row r="177" spans="1:11">
      <c r="A177" s="118"/>
      <c r="B177" s="118"/>
      <c r="C177" s="118"/>
      <c r="D177" s="130"/>
      <c r="E177" s="139"/>
      <c r="F177" s="177"/>
      <c r="G177" s="177"/>
      <c r="J177" s="139"/>
      <c r="K177" s="139"/>
    </row>
    <row r="178" spans="1:11">
      <c r="A178" s="118"/>
      <c r="B178" s="118"/>
      <c r="C178" s="118"/>
      <c r="D178" s="130"/>
      <c r="E178" s="139"/>
      <c r="F178" s="177"/>
      <c r="G178" s="177"/>
      <c r="J178" s="139"/>
      <c r="K178" s="139"/>
    </row>
    <row r="179" spans="1:11">
      <c r="A179" s="118"/>
      <c r="B179" s="118"/>
      <c r="C179" s="118"/>
      <c r="D179" s="130"/>
      <c r="E179" s="139"/>
      <c r="F179" s="177"/>
      <c r="G179" s="177"/>
      <c r="J179" s="139"/>
      <c r="K179" s="139"/>
    </row>
    <row r="180" spans="1:11">
      <c r="A180" s="118"/>
      <c r="B180" s="118"/>
      <c r="C180" s="118"/>
      <c r="D180" s="130"/>
      <c r="E180" s="139"/>
      <c r="F180" s="177"/>
      <c r="G180" s="177"/>
      <c r="J180" s="139"/>
      <c r="K180" s="139"/>
    </row>
    <row r="181" spans="1:11">
      <c r="A181" s="118"/>
      <c r="B181" s="118"/>
      <c r="C181" s="118"/>
      <c r="D181" s="130"/>
      <c r="E181" s="139"/>
      <c r="F181" s="177"/>
      <c r="G181" s="177"/>
      <c r="J181" s="139"/>
      <c r="K181" s="139"/>
    </row>
    <row r="182" spans="1:11">
      <c r="A182" s="118"/>
      <c r="B182" s="118"/>
      <c r="C182" s="118"/>
      <c r="D182" s="130"/>
      <c r="E182" s="139"/>
      <c r="F182" s="177"/>
      <c r="G182" s="177"/>
      <c r="J182" s="139"/>
      <c r="K182" s="139"/>
    </row>
    <row r="183" spans="1:11">
      <c r="A183" s="118"/>
      <c r="B183" s="118"/>
      <c r="C183" s="118"/>
      <c r="D183" s="130"/>
      <c r="E183" s="139"/>
      <c r="F183" s="177"/>
      <c r="G183" s="177"/>
      <c r="J183" s="139"/>
      <c r="K183" s="139"/>
    </row>
    <row r="184" spans="1:11">
      <c r="A184" s="118"/>
      <c r="B184" s="118"/>
      <c r="C184" s="118"/>
      <c r="D184" s="130"/>
      <c r="E184" s="139"/>
      <c r="F184" s="177"/>
      <c r="G184" s="177"/>
      <c r="J184" s="139"/>
      <c r="K184" s="139"/>
    </row>
    <row r="185" spans="1:11">
      <c r="A185" s="118"/>
      <c r="B185" s="118"/>
      <c r="C185" s="118"/>
      <c r="D185" s="130"/>
      <c r="E185" s="139"/>
      <c r="F185" s="177"/>
      <c r="G185" s="177"/>
      <c r="J185" s="139"/>
      <c r="K185" s="139"/>
    </row>
    <row r="186" spans="1:11">
      <c r="A186" s="118"/>
      <c r="B186" s="118"/>
      <c r="C186" s="118"/>
      <c r="D186" s="130"/>
      <c r="E186" s="139"/>
      <c r="F186" s="177"/>
      <c r="G186" s="177"/>
      <c r="J186" s="139"/>
      <c r="K186" s="139"/>
    </row>
    <row r="187" spans="1:11">
      <c r="A187" s="118"/>
      <c r="B187" s="118"/>
      <c r="C187" s="118"/>
      <c r="D187" s="130"/>
      <c r="E187" s="139"/>
      <c r="F187" s="177"/>
      <c r="G187" s="177"/>
      <c r="J187" s="139"/>
      <c r="K187" s="139"/>
    </row>
    <row r="188" spans="1:11">
      <c r="A188" s="118"/>
      <c r="B188" s="118"/>
      <c r="C188" s="118"/>
      <c r="D188" s="130"/>
      <c r="E188" s="139"/>
      <c r="F188" s="177"/>
      <c r="G188" s="177"/>
      <c r="J188" s="139"/>
      <c r="K188" s="139"/>
    </row>
    <row r="189" spans="1:11">
      <c r="A189" s="118"/>
      <c r="B189" s="118"/>
      <c r="C189" s="118"/>
      <c r="D189" s="130"/>
      <c r="E189" s="139"/>
      <c r="F189" s="177"/>
      <c r="G189" s="177"/>
      <c r="J189" s="139"/>
      <c r="K189" s="139"/>
    </row>
    <row r="190" spans="1:11">
      <c r="A190" s="118"/>
      <c r="B190" s="118"/>
      <c r="C190" s="118"/>
      <c r="D190" s="130"/>
      <c r="E190" s="139"/>
      <c r="F190" s="177"/>
      <c r="G190" s="177"/>
      <c r="J190" s="139"/>
      <c r="K190" s="139"/>
    </row>
    <row r="191" spans="1:11">
      <c r="A191" s="118"/>
      <c r="B191" s="118"/>
      <c r="C191" s="118"/>
      <c r="D191" s="130"/>
      <c r="E191" s="139"/>
      <c r="F191" s="177"/>
      <c r="G191" s="177"/>
      <c r="J191" s="139"/>
      <c r="K191" s="139"/>
    </row>
    <row r="192" spans="1:11">
      <c r="A192" s="118"/>
      <c r="B192" s="118"/>
      <c r="C192" s="118"/>
      <c r="D192" s="130"/>
      <c r="E192" s="139"/>
      <c r="F192" s="177"/>
      <c r="G192" s="177"/>
      <c r="J192" s="139"/>
      <c r="K192" s="139"/>
    </row>
    <row r="193" spans="1:11">
      <c r="A193" s="118"/>
      <c r="B193" s="118"/>
      <c r="C193" s="118"/>
      <c r="D193" s="130"/>
      <c r="E193" s="139"/>
      <c r="F193" s="177"/>
      <c r="G193" s="177"/>
      <c r="J193" s="139"/>
      <c r="K193" s="139"/>
    </row>
    <row r="197" spans="1:11" s="159" customFormat="1">
      <c r="D197" s="118"/>
      <c r="E197" s="151"/>
      <c r="F197" s="161"/>
      <c r="G197" s="161"/>
      <c r="H197" s="118"/>
      <c r="I197" s="118"/>
      <c r="J197" s="151"/>
      <c r="K197" s="151"/>
    </row>
    <row r="268" spans="4:11" s="159" customFormat="1">
      <c r="D268" s="118"/>
      <c r="E268" s="151"/>
      <c r="F268" s="161"/>
      <c r="G268" s="161"/>
      <c r="H268" s="118"/>
      <c r="I268" s="118"/>
      <c r="J268" s="151"/>
      <c r="K268" s="151"/>
    </row>
    <row r="344" spans="4:11" s="159" customFormat="1">
      <c r="D344" s="118"/>
      <c r="E344" s="151"/>
      <c r="F344" s="161"/>
      <c r="G344" s="161"/>
      <c r="H344" s="118"/>
      <c r="I344" s="118"/>
      <c r="J344" s="151"/>
      <c r="K344" s="151"/>
    </row>
  </sheetData>
  <sheetProtection algorithmName="SHA-512" hashValue="yDYqnlwCgDj9OcESMrXSNuvdtvt/tuTSFWrCq4JA1tvsvAuP4bTDU8Br0QFPqPpwYJnm9RIxYBe35qodhvA/dg==" saltValue="RpOS/sepxdF6a5woUbn49w==" spinCount="100000" sheet="1" objects="1" scenarios="1"/>
  <mergeCells count="12">
    <mergeCell ref="D82:E82"/>
    <mergeCell ref="D135:K135"/>
    <mergeCell ref="D9:E9"/>
    <mergeCell ref="D81:E81"/>
    <mergeCell ref="H7:I8"/>
    <mergeCell ref="J7:K8"/>
    <mergeCell ref="D5:K5"/>
    <mergeCell ref="D4:K4"/>
    <mergeCell ref="D3:K3"/>
    <mergeCell ref="D7:E7"/>
    <mergeCell ref="F7:G8"/>
    <mergeCell ref="D8:E8"/>
  </mergeCells>
  <printOptions horizontalCentered="1"/>
  <pageMargins left="0" right="0" top="0.19685039370078741" bottom="0" header="0" footer="0"/>
  <pageSetup paperSize="9" scale="50" orientation="portrait" r:id="rId1"/>
  <headerFooter>
    <oddFooter>&amp;C&amp;"Arial,Regular"&amp;18 21</oddFooter>
    <firstFooter>&amp;C7</firstFooter>
  </headerFooter>
  <colBreaks count="1" manualBreakCount="1">
    <brk id="3" min="2" max="118"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rgb="FF00B050"/>
    <pageSetUpPr fitToPage="1"/>
  </sheetPr>
  <dimension ref="A1:N299"/>
  <sheetViews>
    <sheetView view="pageBreakPreview" zoomScale="60" zoomScaleNormal="100" workbookViewId="0">
      <pane ySplit="9" topLeftCell="A10" activePane="bottomLeft" state="frozen"/>
      <selection activeCell="AE18" sqref="AE18"/>
      <selection pane="bottomLeft" activeCell="H92" sqref="H92"/>
    </sheetView>
  </sheetViews>
  <sheetFormatPr defaultColWidth="9.109375" defaultRowHeight="17.399999999999999"/>
  <cols>
    <col min="1" max="1" width="13.33203125" style="159" customWidth="1"/>
    <col min="2" max="2" width="13.5546875" style="118" customWidth="1"/>
    <col min="3" max="3" width="11.6640625" style="151" customWidth="1"/>
    <col min="4" max="4" width="25.6640625" style="161" customWidth="1"/>
    <col min="5" max="5" width="8.6640625" style="161" customWidth="1"/>
    <col min="6" max="6" width="30" style="254" customWidth="1"/>
    <col min="7" max="7" width="8.6640625" style="161" customWidth="1"/>
    <col min="8" max="8" width="25.6640625" style="118" customWidth="1"/>
    <col min="9" max="9" width="8.6640625" style="118" customWidth="1"/>
    <col min="10" max="10" width="25.6640625" style="118" customWidth="1"/>
    <col min="11" max="11" width="8.6640625" style="118" customWidth="1"/>
    <col min="12" max="12" width="2.6640625" style="118" customWidth="1"/>
    <col min="13" max="13" width="3.33203125" style="118" customWidth="1"/>
    <col min="14" max="16384" width="9.109375" style="118"/>
  </cols>
  <sheetData>
    <row r="1" spans="1:13" ht="21.9" customHeight="1">
      <c r="C1" s="197"/>
    </row>
    <row r="2" spans="1:13" ht="21.9" customHeight="1">
      <c r="A2" s="154"/>
    </row>
    <row r="3" spans="1:13" s="431" customFormat="1" ht="21.9" customHeight="1">
      <c r="A3" s="429"/>
      <c r="B3" s="794" t="s">
        <v>98</v>
      </c>
      <c r="C3" s="794"/>
      <c r="D3" s="794"/>
      <c r="E3" s="794"/>
      <c r="F3" s="794"/>
      <c r="G3" s="794"/>
      <c r="H3" s="794"/>
      <c r="I3" s="794"/>
      <c r="J3" s="794"/>
      <c r="K3" s="794"/>
      <c r="L3" s="280"/>
      <c r="M3" s="430"/>
    </row>
    <row r="4" spans="1:13" s="434" customFormat="1" ht="21.9" customHeight="1">
      <c r="A4" s="432"/>
      <c r="B4" s="793" t="s">
        <v>99</v>
      </c>
      <c r="C4" s="793"/>
      <c r="D4" s="793"/>
      <c r="E4" s="793"/>
      <c r="F4" s="793"/>
      <c r="G4" s="793"/>
      <c r="H4" s="793"/>
      <c r="I4" s="793"/>
      <c r="J4" s="793"/>
      <c r="K4" s="793"/>
      <c r="L4" s="448"/>
      <c r="M4" s="433"/>
    </row>
    <row r="5" spans="1:13" s="431" customFormat="1" ht="21.9" customHeight="1">
      <c r="A5" s="429"/>
      <c r="B5" s="791" t="s">
        <v>38</v>
      </c>
      <c r="C5" s="791"/>
      <c r="D5" s="791"/>
      <c r="E5" s="791"/>
      <c r="F5" s="791"/>
      <c r="G5" s="791"/>
      <c r="H5" s="791"/>
      <c r="I5" s="791"/>
      <c r="J5" s="791"/>
      <c r="K5" s="791"/>
      <c r="L5" s="428"/>
      <c r="M5" s="435"/>
    </row>
    <row r="6" spans="1:13" ht="21.9" customHeight="1" thickBot="1">
      <c r="A6" s="154"/>
      <c r="B6" s="123"/>
      <c r="C6" s="123"/>
      <c r="D6" s="183"/>
      <c r="E6" s="183"/>
      <c r="F6" s="255"/>
      <c r="G6" s="183"/>
      <c r="H6" s="123"/>
      <c r="I6" s="123"/>
      <c r="J6" s="123"/>
      <c r="K6" s="123"/>
      <c r="L6" s="123"/>
    </row>
    <row r="7" spans="1:13" s="165" customFormat="1" ht="69.900000000000006" customHeight="1" thickTop="1">
      <c r="A7" s="164"/>
      <c r="B7" s="795" t="s">
        <v>68</v>
      </c>
      <c r="C7" s="795"/>
      <c r="D7" s="745" t="s">
        <v>180</v>
      </c>
      <c r="E7" s="745"/>
      <c r="F7" s="745" t="s">
        <v>188</v>
      </c>
      <c r="G7" s="745"/>
      <c r="H7" s="745" t="s">
        <v>189</v>
      </c>
      <c r="I7" s="745"/>
      <c r="J7" s="745" t="s">
        <v>190</v>
      </c>
      <c r="K7" s="745"/>
      <c r="L7" s="426"/>
    </row>
    <row r="8" spans="1:13" s="165" customFormat="1" ht="69.900000000000006" customHeight="1" thickBot="1">
      <c r="A8" s="164"/>
      <c r="B8" s="796" t="s">
        <v>85</v>
      </c>
      <c r="C8" s="796"/>
      <c r="D8" s="746"/>
      <c r="E8" s="746"/>
      <c r="F8" s="746"/>
      <c r="G8" s="746"/>
      <c r="H8" s="746"/>
      <c r="I8" s="746"/>
      <c r="J8" s="746"/>
      <c r="K8" s="746"/>
      <c r="L8" s="426"/>
    </row>
    <row r="9" spans="1:13" s="202" customFormat="1" ht="20.100000000000001" customHeight="1" thickTop="1" thickBot="1">
      <c r="A9" s="222"/>
      <c r="B9" s="779" t="s">
        <v>61</v>
      </c>
      <c r="C9" s="779"/>
      <c r="D9" s="253">
        <v>6.1439332455354281</v>
      </c>
      <c r="E9" s="253"/>
      <c r="F9" s="340">
        <v>2.6</v>
      </c>
      <c r="G9" s="252"/>
      <c r="H9" s="340">
        <v>1.9</v>
      </c>
      <c r="I9" s="252"/>
      <c r="J9" s="252">
        <v>1.6450849375438734</v>
      </c>
      <c r="K9" s="252"/>
      <c r="L9" s="533"/>
      <c r="M9" s="346"/>
    </row>
    <row r="10" spans="1:13" ht="21.75" customHeight="1" thickTop="1">
      <c r="A10" s="154"/>
      <c r="B10" s="167"/>
      <c r="C10" s="167"/>
      <c r="D10" s="173"/>
      <c r="E10" s="173"/>
      <c r="F10" s="187"/>
      <c r="G10" s="173"/>
      <c r="H10" s="187"/>
      <c r="I10" s="187"/>
      <c r="J10" s="187"/>
      <c r="K10" s="187"/>
      <c r="L10" s="187"/>
    </row>
    <row r="11" spans="1:13" ht="21.9" customHeight="1">
      <c r="A11" s="154"/>
      <c r="B11" s="404" t="s">
        <v>89</v>
      </c>
      <c r="C11" s="405"/>
      <c r="D11" s="406"/>
      <c r="E11" s="406"/>
      <c r="F11" s="407"/>
      <c r="G11" s="406"/>
      <c r="H11" s="406"/>
      <c r="I11" s="406"/>
      <c r="J11" s="406"/>
      <c r="K11" s="129"/>
      <c r="L11" s="129"/>
    </row>
    <row r="12" spans="1:13" ht="21.9" customHeight="1">
      <c r="A12" s="154"/>
      <c r="B12" s="316"/>
      <c r="C12" s="323"/>
      <c r="D12" s="322"/>
      <c r="E12" s="322"/>
      <c r="F12" s="323"/>
      <c r="G12" s="322"/>
      <c r="H12" s="316"/>
      <c r="I12" s="316"/>
      <c r="J12" s="316"/>
      <c r="K12" s="316"/>
      <c r="L12" s="316"/>
      <c r="M12" s="308"/>
    </row>
    <row r="13" spans="1:13" s="176" customFormat="1" ht="21.9" customHeight="1">
      <c r="A13" s="174"/>
      <c r="B13" s="373">
        <v>2015</v>
      </c>
      <c r="C13" s="314"/>
      <c r="D13" s="369">
        <v>100</v>
      </c>
      <c r="E13" s="314"/>
      <c r="F13" s="313">
        <v>100</v>
      </c>
      <c r="G13" s="321"/>
      <c r="H13" s="313">
        <v>100</v>
      </c>
      <c r="I13" s="321"/>
      <c r="J13" s="313">
        <v>100</v>
      </c>
      <c r="K13" s="313"/>
      <c r="L13" s="313"/>
      <c r="M13" s="388"/>
    </row>
    <row r="14" spans="1:13" s="176" customFormat="1" ht="21.9" customHeight="1">
      <c r="A14" s="174"/>
      <c r="B14" s="373">
        <v>2016</v>
      </c>
      <c r="C14" s="314"/>
      <c r="D14" s="369">
        <v>105.6</v>
      </c>
      <c r="E14" s="314"/>
      <c r="F14" s="313">
        <v>105.1</v>
      </c>
      <c r="G14" s="321"/>
      <c r="H14" s="313">
        <v>106.5</v>
      </c>
      <c r="I14" s="321"/>
      <c r="J14" s="313">
        <v>105.4</v>
      </c>
      <c r="K14" s="133"/>
      <c r="L14" s="133"/>
    </row>
    <row r="15" spans="1:13" s="176" customFormat="1" ht="21.9" customHeight="1">
      <c r="A15" s="174"/>
      <c r="B15" s="373">
        <v>2017</v>
      </c>
      <c r="C15" s="314"/>
      <c r="D15" s="369">
        <v>112.1</v>
      </c>
      <c r="E15" s="314"/>
      <c r="F15" s="313">
        <v>111.8</v>
      </c>
      <c r="G15" s="321"/>
      <c r="H15" s="313">
        <v>113.2</v>
      </c>
      <c r="I15" s="321"/>
      <c r="J15" s="313">
        <v>111.3</v>
      </c>
      <c r="K15" s="133"/>
      <c r="L15" s="133"/>
      <c r="M15" s="192"/>
    </row>
    <row r="16" spans="1:13" s="176" customFormat="1" ht="21.9" customHeight="1">
      <c r="A16" s="174"/>
      <c r="B16" s="373">
        <v>2018</v>
      </c>
      <c r="C16" s="314"/>
      <c r="D16" s="369">
        <v>119.5</v>
      </c>
      <c r="E16" s="314"/>
      <c r="F16" s="313">
        <v>120.8</v>
      </c>
      <c r="G16" s="321"/>
      <c r="H16" s="313">
        <v>119.2</v>
      </c>
      <c r="I16" s="321"/>
      <c r="J16" s="313">
        <v>118</v>
      </c>
      <c r="K16" s="133"/>
      <c r="L16" s="133"/>
      <c r="M16" s="192"/>
    </row>
    <row r="17" spans="1:13" s="176" customFormat="1" ht="21.9" customHeight="1">
      <c r="A17" s="174"/>
      <c r="B17" s="373">
        <v>2019</v>
      </c>
      <c r="C17" s="314"/>
      <c r="D17" s="369">
        <v>127.1</v>
      </c>
      <c r="E17" s="314"/>
      <c r="F17" s="313">
        <v>130.30000000000001</v>
      </c>
      <c r="G17" s="321"/>
      <c r="H17" s="313">
        <v>125</v>
      </c>
      <c r="I17" s="321"/>
      <c r="J17" s="313">
        <v>124.5</v>
      </c>
      <c r="K17" s="133"/>
      <c r="L17" s="133"/>
      <c r="M17" s="192"/>
    </row>
    <row r="18" spans="1:13" s="176" customFormat="1" ht="21.9" customHeight="1">
      <c r="A18" s="174"/>
      <c r="B18" s="373">
        <v>2020</v>
      </c>
      <c r="C18" s="314"/>
      <c r="D18" s="369">
        <v>99.4</v>
      </c>
      <c r="E18" s="314"/>
      <c r="F18" s="313">
        <v>76.5</v>
      </c>
      <c r="G18" s="321"/>
      <c r="H18" s="313">
        <v>115.7</v>
      </c>
      <c r="I18" s="321"/>
      <c r="J18" s="313">
        <v>116.2</v>
      </c>
      <c r="K18" s="133"/>
      <c r="L18" s="133"/>
      <c r="M18" s="192"/>
    </row>
    <row r="19" spans="1:13" s="176" customFormat="1" ht="21.9" customHeight="1">
      <c r="A19" s="174"/>
      <c r="B19" s="373">
        <v>2021</v>
      </c>
      <c r="C19" s="314"/>
      <c r="D19" s="369">
        <v>90.8</v>
      </c>
      <c r="E19" s="314"/>
      <c r="F19" s="313">
        <v>55</v>
      </c>
      <c r="G19" s="321"/>
      <c r="H19" s="313">
        <v>109.2</v>
      </c>
      <c r="I19" s="321"/>
      <c r="J19" s="313">
        <v>125</v>
      </c>
      <c r="K19" s="133"/>
      <c r="L19" s="133"/>
      <c r="M19" s="192"/>
    </row>
    <row r="20" spans="1:13" s="176" customFormat="1" ht="21.9" customHeight="1">
      <c r="A20" s="174"/>
      <c r="B20" s="373">
        <v>2022</v>
      </c>
      <c r="C20" s="314"/>
      <c r="D20" s="369">
        <v>108.6</v>
      </c>
      <c r="E20" s="314"/>
      <c r="F20" s="313">
        <v>84.1</v>
      </c>
      <c r="G20" s="321"/>
      <c r="H20" s="313">
        <v>117.2</v>
      </c>
      <c r="I20" s="321"/>
      <c r="J20" s="313">
        <v>136.9</v>
      </c>
      <c r="K20" s="133"/>
      <c r="L20" s="133"/>
      <c r="M20" s="192"/>
    </row>
    <row r="21" spans="1:13" s="176" customFormat="1" ht="21.9" customHeight="1">
      <c r="A21" s="174"/>
      <c r="B21" s="373">
        <v>2023</v>
      </c>
      <c r="C21" s="314"/>
      <c r="D21" s="369">
        <v>119.2</v>
      </c>
      <c r="E21" s="369"/>
      <c r="F21" s="313">
        <v>93.2</v>
      </c>
      <c r="G21" s="321"/>
      <c r="H21" s="313">
        <v>126</v>
      </c>
      <c r="I21" s="321"/>
      <c r="J21" s="313">
        <v>151.6</v>
      </c>
      <c r="K21" s="133"/>
      <c r="L21" s="133"/>
      <c r="M21" s="192"/>
    </row>
    <row r="22" spans="1:13" s="176" customFormat="1" ht="21.9" customHeight="1">
      <c r="A22" s="174"/>
      <c r="B22" s="373">
        <v>2024</v>
      </c>
      <c r="C22" s="314"/>
      <c r="D22" s="369">
        <v>128.69999999999999</v>
      </c>
      <c r="E22" s="369"/>
      <c r="F22" s="313">
        <v>100</v>
      </c>
      <c r="G22" s="321"/>
      <c r="H22" s="313">
        <v>136.19999999999999</v>
      </c>
      <c r="I22" s="321"/>
      <c r="J22" s="313">
        <v>164.9</v>
      </c>
      <c r="K22" s="133"/>
      <c r="L22" s="133"/>
      <c r="M22" s="192"/>
    </row>
    <row r="23" spans="1:13" s="176" customFormat="1" ht="21.9" customHeight="1">
      <c r="A23" s="174"/>
      <c r="B23" s="373">
        <v>2025</v>
      </c>
      <c r="C23" s="314"/>
      <c r="D23" s="369">
        <v>140.4</v>
      </c>
      <c r="E23" s="369"/>
      <c r="F23" s="313">
        <v>110</v>
      </c>
      <c r="G23" s="321"/>
      <c r="H23" s="313">
        <v>147.69999999999999</v>
      </c>
      <c r="I23" s="321"/>
      <c r="J23" s="313">
        <v>179.6</v>
      </c>
      <c r="K23" s="133"/>
      <c r="L23" s="133"/>
      <c r="M23" s="192"/>
    </row>
    <row r="24" spans="1:13" s="176" customFormat="1" ht="21.9" customHeight="1">
      <c r="A24" s="174"/>
      <c r="B24" s="373"/>
      <c r="C24" s="314"/>
      <c r="D24" s="369"/>
      <c r="E24" s="314"/>
      <c r="F24" s="313"/>
      <c r="G24" s="314"/>
      <c r="H24" s="313"/>
      <c r="I24" s="313"/>
      <c r="J24" s="313"/>
      <c r="K24" s="133"/>
      <c r="L24" s="133"/>
      <c r="M24" s="192"/>
    </row>
    <row r="25" spans="1:13" s="176" customFormat="1" ht="21.9" hidden="1" customHeight="1" thickBot="1">
      <c r="A25" s="174"/>
      <c r="B25" s="768" t="s">
        <v>44</v>
      </c>
      <c r="C25" s="768"/>
      <c r="D25" s="369"/>
      <c r="E25" s="314"/>
      <c r="F25" s="313"/>
      <c r="G25" s="314"/>
      <c r="H25" s="313"/>
      <c r="I25" s="313"/>
      <c r="J25" s="313"/>
      <c r="K25" s="133"/>
      <c r="L25" s="133"/>
      <c r="M25" s="192"/>
    </row>
    <row r="26" spans="1:13" s="176" customFormat="1" ht="21.9" hidden="1" customHeight="1" collapsed="1">
      <c r="A26" s="174"/>
      <c r="B26" s="768" t="s">
        <v>41</v>
      </c>
      <c r="C26" s="768"/>
      <c r="D26" s="369">
        <v>0</v>
      </c>
      <c r="E26" s="314"/>
      <c r="F26" s="313">
        <v>110.2</v>
      </c>
      <c r="G26" s="314"/>
      <c r="H26" s="313">
        <v>111.2</v>
      </c>
      <c r="I26" s="313"/>
      <c r="J26" s="313">
        <v>149.6</v>
      </c>
      <c r="K26" s="133"/>
      <c r="L26" s="133"/>
      <c r="M26" s="192"/>
    </row>
    <row r="27" spans="1:13" s="176" customFormat="1" ht="21.9" hidden="1" customHeight="1">
      <c r="A27" s="174"/>
      <c r="B27" s="768" t="s">
        <v>42</v>
      </c>
      <c r="C27" s="768"/>
      <c r="D27" s="369">
        <v>0</v>
      </c>
      <c r="E27" s="314"/>
      <c r="F27" s="313">
        <v>119</v>
      </c>
      <c r="G27" s="314"/>
      <c r="H27" s="313">
        <v>117.3</v>
      </c>
      <c r="I27" s="313"/>
      <c r="J27" s="313">
        <v>161.69999999999999</v>
      </c>
      <c r="K27" s="133"/>
      <c r="L27" s="133"/>
      <c r="M27" s="192"/>
    </row>
    <row r="28" spans="1:13" s="176" customFormat="1" ht="21.9" hidden="1" customHeight="1">
      <c r="A28" s="154"/>
      <c r="B28" s="373"/>
      <c r="C28" s="314"/>
      <c r="D28" s="369"/>
      <c r="E28" s="314"/>
      <c r="F28" s="313"/>
      <c r="G28" s="314"/>
      <c r="H28" s="313"/>
      <c r="I28" s="313"/>
      <c r="J28" s="313"/>
      <c r="K28" s="133"/>
      <c r="L28" s="133"/>
      <c r="M28" s="192"/>
    </row>
    <row r="29" spans="1:13" s="156" customFormat="1" ht="21.9" hidden="1" customHeight="1" collapsed="1">
      <c r="A29" s="154"/>
      <c r="B29" s="376">
        <v>2015</v>
      </c>
      <c r="C29" s="324" t="s">
        <v>0</v>
      </c>
      <c r="D29" s="369">
        <v>96.2</v>
      </c>
      <c r="E29" s="324"/>
      <c r="F29" s="313">
        <v>98.8</v>
      </c>
      <c r="G29" s="324"/>
      <c r="H29" s="313">
        <v>92.2</v>
      </c>
      <c r="I29" s="370"/>
      <c r="J29" s="313">
        <v>96.9</v>
      </c>
      <c r="K29" s="267"/>
      <c r="L29" s="267"/>
      <c r="M29" s="268"/>
    </row>
    <row r="30" spans="1:13" s="156" customFormat="1" ht="21.9" hidden="1" customHeight="1">
      <c r="A30" s="154"/>
      <c r="B30" s="376"/>
      <c r="C30" s="324" t="s">
        <v>1</v>
      </c>
      <c r="D30" s="369">
        <v>98.5</v>
      </c>
      <c r="E30" s="324"/>
      <c r="F30" s="313">
        <v>98.1</v>
      </c>
      <c r="G30" s="324"/>
      <c r="H30" s="313">
        <v>95.8</v>
      </c>
      <c r="I30" s="370"/>
      <c r="J30" s="313">
        <v>102.3</v>
      </c>
      <c r="K30" s="267"/>
      <c r="L30" s="267"/>
      <c r="M30" s="268"/>
    </row>
    <row r="31" spans="1:13" s="156" customFormat="1" ht="21.9" hidden="1" customHeight="1">
      <c r="A31" s="154"/>
      <c r="B31" s="376"/>
      <c r="C31" s="324" t="s">
        <v>2</v>
      </c>
      <c r="D31" s="369">
        <v>101.8</v>
      </c>
      <c r="E31" s="324"/>
      <c r="F31" s="313">
        <v>99.6</v>
      </c>
      <c r="G31" s="324"/>
      <c r="H31" s="313">
        <v>106</v>
      </c>
      <c r="I31" s="370"/>
      <c r="J31" s="313">
        <v>100.1</v>
      </c>
      <c r="K31" s="267"/>
      <c r="L31" s="267"/>
      <c r="M31" s="268"/>
    </row>
    <row r="32" spans="1:13" s="156" customFormat="1" ht="21.9" hidden="1" customHeight="1">
      <c r="A32" s="154"/>
      <c r="B32" s="376"/>
      <c r="C32" s="324" t="s">
        <v>3</v>
      </c>
      <c r="D32" s="369">
        <v>103.5</v>
      </c>
      <c r="E32" s="324"/>
      <c r="F32" s="313">
        <v>103.5</v>
      </c>
      <c r="G32" s="324"/>
      <c r="H32" s="313">
        <v>105.9</v>
      </c>
      <c r="I32" s="370"/>
      <c r="J32" s="313">
        <v>100.7</v>
      </c>
      <c r="K32" s="267"/>
      <c r="L32" s="267"/>
      <c r="M32" s="268"/>
    </row>
    <row r="33" spans="1:13" s="156" customFormat="1" ht="21.9" hidden="1" customHeight="1">
      <c r="A33" s="154"/>
      <c r="B33" s="376"/>
      <c r="C33" s="324"/>
      <c r="D33" s="369"/>
      <c r="E33" s="324"/>
      <c r="F33" s="313"/>
      <c r="G33" s="324"/>
      <c r="H33" s="313"/>
      <c r="I33" s="370"/>
      <c r="J33" s="313"/>
      <c r="K33" s="267"/>
      <c r="L33" s="267"/>
      <c r="M33" s="268"/>
    </row>
    <row r="34" spans="1:13" s="156" customFormat="1" ht="21.9" hidden="1" customHeight="1">
      <c r="A34" s="154"/>
      <c r="B34" s="376">
        <v>2016</v>
      </c>
      <c r="C34" s="324" t="s">
        <v>0</v>
      </c>
      <c r="D34" s="369">
        <v>101.5</v>
      </c>
      <c r="E34" s="324"/>
      <c r="F34" s="313">
        <v>103.1</v>
      </c>
      <c r="G34" s="324"/>
      <c r="H34" s="313">
        <v>98.5</v>
      </c>
      <c r="I34" s="370"/>
      <c r="J34" s="313">
        <v>102.4</v>
      </c>
      <c r="K34" s="267"/>
      <c r="L34" s="267"/>
      <c r="M34" s="268"/>
    </row>
    <row r="35" spans="1:13" s="156" customFormat="1" ht="21.9" hidden="1" customHeight="1">
      <c r="A35" s="154"/>
      <c r="B35" s="376"/>
      <c r="C35" s="324" t="s">
        <v>1</v>
      </c>
      <c r="D35" s="369">
        <v>103.8</v>
      </c>
      <c r="E35" s="324"/>
      <c r="F35" s="313">
        <v>102.4</v>
      </c>
      <c r="G35" s="324"/>
      <c r="H35" s="313">
        <v>102.1</v>
      </c>
      <c r="I35" s="370"/>
      <c r="J35" s="313">
        <v>107.8</v>
      </c>
      <c r="K35" s="267"/>
      <c r="L35" s="267"/>
      <c r="M35" s="268"/>
    </row>
    <row r="36" spans="1:13" s="156" customFormat="1" ht="21.9" hidden="1" customHeight="1">
      <c r="A36" s="154"/>
      <c r="B36" s="376"/>
      <c r="C36" s="324" t="s">
        <v>2</v>
      </c>
      <c r="D36" s="369">
        <v>107.7</v>
      </c>
      <c r="E36" s="324"/>
      <c r="F36" s="313">
        <v>105</v>
      </c>
      <c r="G36" s="324"/>
      <c r="H36" s="313">
        <v>113.1</v>
      </c>
      <c r="I36" s="370"/>
      <c r="J36" s="313">
        <v>105.5</v>
      </c>
      <c r="K36" s="267"/>
      <c r="L36" s="267"/>
      <c r="M36" s="268"/>
    </row>
    <row r="37" spans="1:13" s="156" customFormat="1" ht="21.9" hidden="1" customHeight="1">
      <c r="A37" s="154"/>
      <c r="B37" s="376"/>
      <c r="C37" s="324" t="s">
        <v>3</v>
      </c>
      <c r="D37" s="369">
        <v>109.6</v>
      </c>
      <c r="E37" s="324"/>
      <c r="F37" s="313">
        <v>109.9</v>
      </c>
      <c r="G37" s="324"/>
      <c r="H37" s="313">
        <v>112.4</v>
      </c>
      <c r="I37" s="370"/>
      <c r="J37" s="313">
        <v>105.8</v>
      </c>
      <c r="K37" s="267"/>
      <c r="L37" s="267"/>
      <c r="M37" s="268"/>
    </row>
    <row r="38" spans="1:13" ht="21.9" hidden="1" customHeight="1">
      <c r="A38" s="154"/>
      <c r="B38" s="376"/>
      <c r="C38" s="323"/>
      <c r="D38" s="369"/>
      <c r="E38" s="324"/>
      <c r="F38" s="313"/>
      <c r="G38" s="324"/>
      <c r="H38" s="313"/>
      <c r="I38" s="370"/>
      <c r="J38" s="408"/>
      <c r="K38" s="269"/>
      <c r="L38" s="269"/>
      <c r="M38" s="192"/>
    </row>
    <row r="39" spans="1:13" s="180" customFormat="1" ht="21.9" hidden="1" customHeight="1">
      <c r="A39" s="178"/>
      <c r="B39" s="330">
        <v>2017</v>
      </c>
      <c r="C39" s="324" t="s">
        <v>0</v>
      </c>
      <c r="D39" s="369">
        <v>107.8</v>
      </c>
      <c r="E39" s="324"/>
      <c r="F39" s="313">
        <v>109.5</v>
      </c>
      <c r="G39" s="324"/>
      <c r="H39" s="313">
        <v>105.3</v>
      </c>
      <c r="I39" s="370"/>
      <c r="J39" s="313">
        <v>108</v>
      </c>
      <c r="K39" s="133"/>
      <c r="L39" s="133"/>
      <c r="M39" s="270"/>
    </row>
    <row r="40" spans="1:13" s="180" customFormat="1" ht="21.9" hidden="1" customHeight="1">
      <c r="A40" s="178"/>
      <c r="B40" s="330"/>
      <c r="C40" s="324" t="s">
        <v>1</v>
      </c>
      <c r="D40" s="369">
        <v>109.9</v>
      </c>
      <c r="E40" s="324"/>
      <c r="F40" s="313">
        <v>109.1</v>
      </c>
      <c r="G40" s="324"/>
      <c r="H40" s="313">
        <v>108.2</v>
      </c>
      <c r="I40" s="370"/>
      <c r="J40" s="313">
        <v>113.3</v>
      </c>
      <c r="K40" s="133"/>
      <c r="L40" s="133"/>
      <c r="M40" s="270"/>
    </row>
    <row r="41" spans="1:13" s="180" customFormat="1" ht="21.9" hidden="1" customHeight="1">
      <c r="A41" s="178"/>
      <c r="B41" s="330"/>
      <c r="C41" s="324" t="s">
        <v>2</v>
      </c>
      <c r="D41" s="369">
        <v>114.4</v>
      </c>
      <c r="E41" s="324"/>
      <c r="F41" s="313">
        <v>111.9</v>
      </c>
      <c r="G41" s="324"/>
      <c r="H41" s="313">
        <v>120.1</v>
      </c>
      <c r="I41" s="370"/>
      <c r="J41" s="313">
        <v>111.5</v>
      </c>
      <c r="K41" s="133"/>
      <c r="L41" s="133"/>
      <c r="M41" s="270"/>
    </row>
    <row r="42" spans="1:13" s="180" customFormat="1" ht="21.9" hidden="1" customHeight="1">
      <c r="A42" s="178"/>
      <c r="B42" s="330"/>
      <c r="C42" s="324" t="s">
        <v>3</v>
      </c>
      <c r="D42" s="369">
        <v>116.4</v>
      </c>
      <c r="E42" s="324"/>
      <c r="F42" s="313">
        <v>116.9</v>
      </c>
      <c r="G42" s="324"/>
      <c r="H42" s="313">
        <v>119.1</v>
      </c>
      <c r="I42" s="370"/>
      <c r="J42" s="313">
        <v>112.3</v>
      </c>
      <c r="K42" s="133"/>
      <c r="L42" s="133"/>
      <c r="M42" s="270"/>
    </row>
    <row r="43" spans="1:13" s="180" customFormat="1" ht="21.9" hidden="1" customHeight="1">
      <c r="A43" s="178"/>
      <c r="B43" s="330"/>
      <c r="C43" s="336"/>
      <c r="D43" s="369"/>
      <c r="E43" s="324"/>
      <c r="F43" s="313"/>
      <c r="G43" s="324"/>
      <c r="H43" s="313"/>
      <c r="I43" s="370"/>
      <c r="J43" s="313"/>
      <c r="K43" s="133"/>
      <c r="L43" s="133"/>
      <c r="M43" s="270"/>
    </row>
    <row r="44" spans="1:13" s="180" customFormat="1" ht="21.9" hidden="1" customHeight="1">
      <c r="A44" s="178"/>
      <c r="B44" s="330">
        <v>2018</v>
      </c>
      <c r="C44" s="324" t="s">
        <v>0</v>
      </c>
      <c r="D44" s="369">
        <v>114.8</v>
      </c>
      <c r="E44" s="324"/>
      <c r="F44" s="313">
        <v>117.3</v>
      </c>
      <c r="G44" s="324"/>
      <c r="H44" s="313">
        <v>111.3</v>
      </c>
      <c r="I44" s="370"/>
      <c r="J44" s="313">
        <v>114.9</v>
      </c>
      <c r="K44" s="133"/>
      <c r="L44" s="133"/>
      <c r="M44" s="270"/>
    </row>
    <row r="45" spans="1:13" s="180" customFormat="1" ht="21.9" hidden="1" customHeight="1">
      <c r="A45" s="178"/>
      <c r="B45" s="330"/>
      <c r="C45" s="324" t="s">
        <v>1</v>
      </c>
      <c r="D45" s="369">
        <v>117.3</v>
      </c>
      <c r="E45" s="324"/>
      <c r="F45" s="313">
        <v>118</v>
      </c>
      <c r="G45" s="324"/>
      <c r="H45" s="313">
        <v>114</v>
      </c>
      <c r="I45" s="370"/>
      <c r="J45" s="313">
        <v>120.2</v>
      </c>
      <c r="K45" s="133"/>
      <c r="L45" s="133"/>
      <c r="M45" s="270"/>
    </row>
    <row r="46" spans="1:13" s="180" customFormat="1" ht="21.9" hidden="1" customHeight="1">
      <c r="A46" s="178"/>
      <c r="B46" s="330"/>
      <c r="C46" s="324" t="s">
        <v>2</v>
      </c>
      <c r="D46" s="369">
        <v>122.1</v>
      </c>
      <c r="E46" s="324"/>
      <c r="F46" s="313">
        <v>121.1</v>
      </c>
      <c r="G46" s="324"/>
      <c r="H46" s="313">
        <v>126.6</v>
      </c>
      <c r="I46" s="370"/>
      <c r="J46" s="313">
        <v>118.2</v>
      </c>
      <c r="K46" s="133"/>
      <c r="L46" s="133"/>
      <c r="M46" s="270"/>
    </row>
    <row r="47" spans="1:13" s="180" customFormat="1" ht="21.9" hidden="1" customHeight="1">
      <c r="A47" s="178"/>
      <c r="B47" s="331"/>
      <c r="C47" s="329" t="s">
        <v>3</v>
      </c>
      <c r="D47" s="369">
        <v>123.9</v>
      </c>
      <c r="E47" s="324"/>
      <c r="F47" s="313">
        <v>126.6</v>
      </c>
      <c r="G47" s="324"/>
      <c r="H47" s="313">
        <v>124.8</v>
      </c>
      <c r="I47" s="370"/>
      <c r="J47" s="313">
        <v>118.8</v>
      </c>
      <c r="K47" s="133"/>
      <c r="L47" s="133"/>
      <c r="M47" s="270"/>
    </row>
    <row r="48" spans="1:13" s="180" customFormat="1" ht="21.9" hidden="1" customHeight="1">
      <c r="A48" s="178"/>
      <c r="B48" s="331"/>
      <c r="C48" s="338"/>
      <c r="D48" s="369"/>
      <c r="E48" s="324"/>
      <c r="F48" s="313"/>
      <c r="G48" s="324"/>
      <c r="H48" s="313"/>
      <c r="I48" s="370"/>
      <c r="J48" s="313"/>
      <c r="K48" s="133"/>
      <c r="L48" s="133"/>
      <c r="M48" s="270"/>
    </row>
    <row r="49" spans="1:13" s="180" customFormat="1" ht="21.9" customHeight="1">
      <c r="A49" s="178"/>
      <c r="B49" s="331">
        <v>2019</v>
      </c>
      <c r="C49" s="329" t="s">
        <v>0</v>
      </c>
      <c r="D49" s="369">
        <v>122.2</v>
      </c>
      <c r="E49" s="324"/>
      <c r="F49" s="313">
        <v>127.3</v>
      </c>
      <c r="G49" s="324"/>
      <c r="H49" s="313">
        <v>116.3</v>
      </c>
      <c r="I49" s="370"/>
      <c r="J49" s="313">
        <v>121.1</v>
      </c>
      <c r="K49" s="133"/>
      <c r="L49" s="133"/>
      <c r="M49" s="270"/>
    </row>
    <row r="50" spans="1:13" s="180" customFormat="1" ht="21.9" customHeight="1">
      <c r="A50" s="178"/>
      <c r="B50" s="331"/>
      <c r="C50" s="329" t="s">
        <v>1</v>
      </c>
      <c r="D50" s="369">
        <v>124.3</v>
      </c>
      <c r="E50" s="324"/>
      <c r="F50" s="313">
        <v>126.5</v>
      </c>
      <c r="G50" s="324"/>
      <c r="H50" s="313">
        <v>119.6</v>
      </c>
      <c r="I50" s="370"/>
      <c r="J50" s="313">
        <v>126.5</v>
      </c>
      <c r="K50" s="133"/>
      <c r="L50" s="133"/>
      <c r="M50" s="270"/>
    </row>
    <row r="51" spans="1:13" s="180" customFormat="1" ht="21.9" customHeight="1">
      <c r="A51" s="178"/>
      <c r="B51" s="331"/>
      <c r="C51" s="329" t="s">
        <v>2</v>
      </c>
      <c r="D51" s="369">
        <v>129.80000000000001</v>
      </c>
      <c r="E51" s="324"/>
      <c r="F51" s="313">
        <v>130.5</v>
      </c>
      <c r="G51" s="324"/>
      <c r="H51" s="313">
        <v>132.80000000000001</v>
      </c>
      <c r="I51" s="318"/>
      <c r="J51" s="313">
        <v>125</v>
      </c>
      <c r="K51" s="140"/>
      <c r="L51" s="140"/>
    </row>
    <row r="52" spans="1:13" s="180" customFormat="1" ht="21.9" customHeight="1">
      <c r="A52" s="178"/>
      <c r="B52" s="331"/>
      <c r="C52" s="329" t="s">
        <v>3</v>
      </c>
      <c r="D52" s="369">
        <v>132</v>
      </c>
      <c r="E52" s="324"/>
      <c r="F52" s="313">
        <v>136.69999999999999</v>
      </c>
      <c r="G52" s="324"/>
      <c r="H52" s="313">
        <v>131.4</v>
      </c>
      <c r="I52" s="318"/>
      <c r="J52" s="313">
        <v>125.4</v>
      </c>
      <c r="K52" s="140"/>
      <c r="L52" s="140"/>
    </row>
    <row r="53" spans="1:13" s="180" customFormat="1" ht="21.9" customHeight="1">
      <c r="A53" s="178"/>
      <c r="B53" s="331"/>
      <c r="C53" s="338"/>
      <c r="D53" s="369"/>
      <c r="E53" s="324"/>
      <c r="F53" s="409"/>
      <c r="G53" s="324"/>
      <c r="H53" s="318"/>
      <c r="I53" s="313"/>
      <c r="J53" s="313"/>
      <c r="K53" s="140"/>
      <c r="L53" s="140"/>
    </row>
    <row r="54" spans="1:13" s="180" customFormat="1" ht="21.9" customHeight="1">
      <c r="A54" s="178"/>
      <c r="B54" s="331">
        <v>2020</v>
      </c>
      <c r="C54" s="338" t="s">
        <v>0</v>
      </c>
      <c r="D54" s="369">
        <v>121.2</v>
      </c>
      <c r="E54" s="324"/>
      <c r="F54" s="313">
        <v>120</v>
      </c>
      <c r="G54" s="324"/>
      <c r="H54" s="313">
        <v>120.8</v>
      </c>
      <c r="I54" s="318"/>
      <c r="J54" s="313">
        <v>123.3</v>
      </c>
      <c r="K54" s="140"/>
      <c r="L54" s="140"/>
    </row>
    <row r="55" spans="1:13" s="180" customFormat="1" ht="21.9" customHeight="1">
      <c r="A55" s="178"/>
      <c r="B55" s="330"/>
      <c r="C55" s="338" t="s">
        <v>1</v>
      </c>
      <c r="D55" s="369">
        <v>74</v>
      </c>
      <c r="E55" s="324"/>
      <c r="F55" s="313">
        <v>32.299999999999997</v>
      </c>
      <c r="G55" s="324"/>
      <c r="H55" s="313">
        <v>104.8</v>
      </c>
      <c r="I55" s="318"/>
      <c r="J55" s="313">
        <v>103.1</v>
      </c>
      <c r="K55" s="140"/>
      <c r="L55" s="140"/>
    </row>
    <row r="56" spans="1:13" s="180" customFormat="1" ht="21.9" customHeight="1">
      <c r="A56" s="178"/>
      <c r="B56" s="331"/>
      <c r="C56" s="338" t="s">
        <v>2</v>
      </c>
      <c r="D56" s="369">
        <v>101.9</v>
      </c>
      <c r="E56" s="324"/>
      <c r="F56" s="313">
        <v>77.3</v>
      </c>
      <c r="G56" s="324"/>
      <c r="H56" s="313">
        <v>120.3</v>
      </c>
      <c r="I56" s="318"/>
      <c r="J56" s="313">
        <v>118.8</v>
      </c>
      <c r="K56" s="140"/>
      <c r="L56" s="140"/>
    </row>
    <row r="57" spans="1:13" s="180" customFormat="1" ht="21.9" customHeight="1">
      <c r="A57" s="178"/>
      <c r="B57" s="331"/>
      <c r="C57" s="329" t="s">
        <v>3</v>
      </c>
      <c r="D57" s="369">
        <v>100.6</v>
      </c>
      <c r="E57" s="324"/>
      <c r="F57" s="313">
        <v>76.3</v>
      </c>
      <c r="G57" s="324"/>
      <c r="H57" s="313">
        <v>116.9</v>
      </c>
      <c r="I57" s="318"/>
      <c r="J57" s="313">
        <v>119.6</v>
      </c>
      <c r="K57" s="140"/>
      <c r="L57" s="140"/>
    </row>
    <row r="58" spans="1:13" s="180" customFormat="1" ht="21.9" customHeight="1">
      <c r="A58" s="178"/>
      <c r="B58" s="331"/>
      <c r="C58" s="338"/>
      <c r="D58" s="369"/>
      <c r="E58" s="324"/>
      <c r="F58" s="409"/>
      <c r="G58" s="324"/>
      <c r="H58" s="318"/>
      <c r="I58" s="313"/>
      <c r="J58" s="313"/>
      <c r="K58" s="140"/>
      <c r="L58" s="140"/>
    </row>
    <row r="59" spans="1:13" s="180" customFormat="1" ht="21.9" customHeight="1">
      <c r="A59" s="178"/>
      <c r="B59" s="331">
        <v>2021</v>
      </c>
      <c r="C59" s="338" t="s">
        <v>0</v>
      </c>
      <c r="D59" s="369">
        <v>91.3</v>
      </c>
      <c r="E59" s="324"/>
      <c r="F59" s="313">
        <v>62.6</v>
      </c>
      <c r="G59" s="324"/>
      <c r="H59" s="313">
        <v>107.7</v>
      </c>
      <c r="I59" s="318"/>
      <c r="J59" s="313">
        <v>117.1</v>
      </c>
      <c r="K59" s="140"/>
      <c r="L59" s="140"/>
    </row>
    <row r="60" spans="1:13" s="180" customFormat="1" ht="21.9" customHeight="1">
      <c r="A60" s="178"/>
      <c r="B60" s="330"/>
      <c r="C60" s="338" t="s">
        <v>1</v>
      </c>
      <c r="D60" s="369">
        <v>89.6</v>
      </c>
      <c r="E60" s="324"/>
      <c r="F60" s="313">
        <v>53.5</v>
      </c>
      <c r="G60" s="324"/>
      <c r="H60" s="313">
        <v>107.3</v>
      </c>
      <c r="I60" s="318"/>
      <c r="J60" s="313">
        <v>125.3</v>
      </c>
      <c r="K60" s="140"/>
      <c r="L60" s="140"/>
    </row>
    <row r="61" spans="1:13" s="180" customFormat="1" ht="21.9" customHeight="1">
      <c r="A61" s="178"/>
      <c r="B61" s="330"/>
      <c r="C61" s="338" t="s">
        <v>2</v>
      </c>
      <c r="D61" s="369">
        <v>81.099999999999994</v>
      </c>
      <c r="E61" s="324"/>
      <c r="F61" s="313">
        <v>28.8</v>
      </c>
      <c r="G61" s="324"/>
      <c r="H61" s="313">
        <v>111.9</v>
      </c>
      <c r="I61" s="318"/>
      <c r="J61" s="313">
        <v>126.6</v>
      </c>
      <c r="K61" s="140"/>
      <c r="L61" s="140"/>
    </row>
    <row r="62" spans="1:13" s="180" customFormat="1" ht="21.9" customHeight="1">
      <c r="A62" s="178"/>
      <c r="B62" s="330"/>
      <c r="C62" s="338" t="s">
        <v>3</v>
      </c>
      <c r="D62" s="369">
        <v>101</v>
      </c>
      <c r="E62" s="324"/>
      <c r="F62" s="313">
        <v>75.099999999999994</v>
      </c>
      <c r="G62" s="324"/>
      <c r="H62" s="313">
        <v>110.1</v>
      </c>
      <c r="I62" s="318"/>
      <c r="J62" s="313">
        <v>131</v>
      </c>
      <c r="K62" s="140"/>
      <c r="L62" s="140"/>
    </row>
    <row r="63" spans="1:13" s="180" customFormat="1" ht="14.25" customHeight="1">
      <c r="A63" s="178"/>
      <c r="B63" s="330"/>
      <c r="C63" s="338"/>
      <c r="D63" s="369"/>
      <c r="E63" s="324"/>
      <c r="F63" s="409"/>
      <c r="G63" s="324"/>
      <c r="H63" s="318"/>
      <c r="I63" s="313"/>
      <c r="J63" s="313"/>
      <c r="K63" s="140"/>
      <c r="L63" s="140"/>
    </row>
    <row r="64" spans="1:13" s="180" customFormat="1" ht="21.9" customHeight="1">
      <c r="A64" s="178"/>
      <c r="B64" s="330">
        <v>2022</v>
      </c>
      <c r="C64" s="338" t="s">
        <v>0</v>
      </c>
      <c r="D64" s="369">
        <v>103.9</v>
      </c>
      <c r="E64" s="410"/>
      <c r="F64" s="313">
        <v>80.3</v>
      </c>
      <c r="G64" s="324"/>
      <c r="H64" s="313">
        <v>110.9</v>
      </c>
      <c r="I64" s="318"/>
      <c r="J64" s="313">
        <v>132.5</v>
      </c>
      <c r="K64" s="140"/>
      <c r="L64" s="140"/>
    </row>
    <row r="65" spans="1:12" s="180" customFormat="1" ht="21.9" customHeight="1">
      <c r="A65" s="178"/>
      <c r="B65" s="330"/>
      <c r="C65" s="338" t="s">
        <v>1</v>
      </c>
      <c r="D65" s="369">
        <v>106.3</v>
      </c>
      <c r="E65" s="410"/>
      <c r="F65" s="313">
        <v>82.2</v>
      </c>
      <c r="G65" s="324"/>
      <c r="H65" s="313">
        <v>113.2</v>
      </c>
      <c r="I65" s="318"/>
      <c r="J65" s="313">
        <v>135.80000000000001</v>
      </c>
      <c r="K65" s="140"/>
      <c r="L65" s="140"/>
    </row>
    <row r="66" spans="1:12" s="180" customFormat="1" ht="21.9" customHeight="1">
      <c r="A66" s="178"/>
      <c r="B66" s="376"/>
      <c r="C66" s="338" t="s">
        <v>2</v>
      </c>
      <c r="D66" s="369">
        <v>109.8</v>
      </c>
      <c r="E66" s="410"/>
      <c r="F66" s="313">
        <v>83.2</v>
      </c>
      <c r="G66" s="324"/>
      <c r="H66" s="313">
        <v>121.7</v>
      </c>
      <c r="I66" s="318"/>
      <c r="J66" s="313">
        <v>137.69999999999999</v>
      </c>
      <c r="K66" s="140"/>
      <c r="L66" s="140"/>
    </row>
    <row r="67" spans="1:12" s="180" customFormat="1" ht="21.9" customHeight="1">
      <c r="A67" s="178"/>
      <c r="B67" s="376"/>
      <c r="C67" s="338" t="s">
        <v>3</v>
      </c>
      <c r="D67" s="369">
        <v>114.4</v>
      </c>
      <c r="E67" s="410"/>
      <c r="F67" s="313">
        <v>90.6</v>
      </c>
      <c r="G67" s="324"/>
      <c r="H67" s="313">
        <v>123</v>
      </c>
      <c r="I67" s="318"/>
      <c r="J67" s="313">
        <v>141.6</v>
      </c>
      <c r="K67" s="140"/>
      <c r="L67" s="140"/>
    </row>
    <row r="68" spans="1:12" s="180" customFormat="1" ht="19.2">
      <c r="A68" s="178"/>
      <c r="B68" s="376"/>
      <c r="C68" s="338"/>
      <c r="D68" s="369"/>
      <c r="E68" s="410"/>
      <c r="F68" s="313"/>
      <c r="G68" s="324"/>
      <c r="H68" s="313"/>
      <c r="I68" s="318"/>
      <c r="J68" s="313"/>
      <c r="K68" s="140"/>
      <c r="L68" s="140"/>
    </row>
    <row r="69" spans="1:12" s="180" customFormat="1" ht="21.9" customHeight="1">
      <c r="A69" s="178"/>
      <c r="B69" s="376">
        <v>2023</v>
      </c>
      <c r="C69" s="338" t="s">
        <v>0</v>
      </c>
      <c r="D69" s="369">
        <v>117.1</v>
      </c>
      <c r="E69" s="410"/>
      <c r="F69" s="313">
        <v>93.4</v>
      </c>
      <c r="G69" s="324"/>
      <c r="H69" s="313">
        <v>123.7</v>
      </c>
      <c r="I69" s="318"/>
      <c r="J69" s="313">
        <v>146.6</v>
      </c>
      <c r="K69" s="140"/>
      <c r="L69" s="140"/>
    </row>
    <row r="70" spans="1:12" s="180" customFormat="1" ht="19.2">
      <c r="A70" s="178"/>
      <c r="B70" s="376"/>
      <c r="C70" s="338" t="s">
        <v>1</v>
      </c>
      <c r="D70" s="369">
        <v>117.6</v>
      </c>
      <c r="E70" s="410"/>
      <c r="F70" s="313">
        <v>92.8</v>
      </c>
      <c r="G70" s="324"/>
      <c r="H70" s="313">
        <v>123.9</v>
      </c>
      <c r="I70" s="318"/>
      <c r="J70" s="313">
        <v>149.19999999999999</v>
      </c>
      <c r="K70" s="140"/>
      <c r="L70" s="140"/>
    </row>
    <row r="71" spans="1:12" s="180" customFormat="1" ht="19.2">
      <c r="A71" s="178"/>
      <c r="B71" s="376"/>
      <c r="C71" s="338" t="s">
        <v>2</v>
      </c>
      <c r="D71" s="369">
        <v>119.4</v>
      </c>
      <c r="E71" s="410"/>
      <c r="F71" s="313">
        <v>92.5</v>
      </c>
      <c r="G71" s="324"/>
      <c r="H71" s="313">
        <v>126.6</v>
      </c>
      <c r="I71" s="318"/>
      <c r="J71" s="313">
        <v>153.19999999999999</v>
      </c>
      <c r="K71" s="140"/>
      <c r="L71" s="140"/>
    </row>
    <row r="72" spans="1:12" s="180" customFormat="1" ht="19.2">
      <c r="A72" s="178"/>
      <c r="B72" s="376"/>
      <c r="C72" s="338" t="s">
        <v>3</v>
      </c>
      <c r="D72" s="369">
        <v>122.4</v>
      </c>
      <c r="E72" s="410"/>
      <c r="F72" s="313">
        <v>94.4</v>
      </c>
      <c r="G72" s="324"/>
      <c r="H72" s="313">
        <v>129.80000000000001</v>
      </c>
      <c r="I72" s="318"/>
      <c r="J72" s="313">
        <v>157.6</v>
      </c>
      <c r="K72" s="140"/>
      <c r="L72" s="140"/>
    </row>
    <row r="73" spans="1:12" s="180" customFormat="1" ht="19.2">
      <c r="A73" s="178"/>
      <c r="B73" s="376"/>
      <c r="C73" s="338"/>
      <c r="D73" s="369"/>
      <c r="E73" s="410"/>
      <c r="F73" s="313"/>
      <c r="G73" s="324"/>
      <c r="H73" s="313"/>
      <c r="I73" s="318"/>
      <c r="J73" s="313"/>
      <c r="K73" s="140"/>
      <c r="L73" s="140"/>
    </row>
    <row r="74" spans="1:12" s="180" customFormat="1" ht="19.2">
      <c r="A74" s="178"/>
      <c r="B74" s="376">
        <v>2024</v>
      </c>
      <c r="C74" s="338" t="s">
        <v>0</v>
      </c>
      <c r="D74" s="369">
        <v>125.1</v>
      </c>
      <c r="E74" s="410"/>
      <c r="F74" s="313">
        <v>97</v>
      </c>
      <c r="G74" s="324"/>
      <c r="H74" s="313">
        <v>132.69999999999999</v>
      </c>
      <c r="I74" s="318"/>
      <c r="J74" s="313">
        <v>160.19999999999999</v>
      </c>
      <c r="K74" s="140"/>
      <c r="L74" s="140"/>
    </row>
    <row r="75" spans="1:12" s="180" customFormat="1" ht="19.2">
      <c r="A75" s="178"/>
      <c r="B75" s="376"/>
      <c r="C75" s="338" t="s">
        <v>1</v>
      </c>
      <c r="D75" s="369">
        <v>126.8</v>
      </c>
      <c r="E75" s="410"/>
      <c r="F75" s="313">
        <v>98</v>
      </c>
      <c r="G75" s="324"/>
      <c r="H75" s="313">
        <v>136.5</v>
      </c>
      <c r="I75" s="318"/>
      <c r="J75" s="313">
        <v>160.6</v>
      </c>
      <c r="K75" s="140"/>
      <c r="L75" s="140"/>
    </row>
    <row r="76" spans="1:12" s="180" customFormat="1" ht="21">
      <c r="A76" s="178"/>
      <c r="B76" s="331"/>
      <c r="C76" s="459" t="s">
        <v>2</v>
      </c>
      <c r="D76" s="369">
        <v>130</v>
      </c>
      <c r="E76" s="410"/>
      <c r="F76" s="313">
        <v>101.1</v>
      </c>
      <c r="G76" s="324"/>
      <c r="H76" s="313">
        <v>137.19999999999999</v>
      </c>
      <c r="I76" s="318"/>
      <c r="J76" s="313">
        <v>166.7</v>
      </c>
      <c r="K76" s="140"/>
      <c r="L76" s="140"/>
    </row>
    <row r="77" spans="1:12" s="180" customFormat="1" ht="19.2">
      <c r="A77" s="178"/>
      <c r="B77" s="331"/>
      <c r="C77" s="338" t="s">
        <v>3</v>
      </c>
      <c r="D77" s="369">
        <v>132.9</v>
      </c>
      <c r="E77" s="410"/>
      <c r="F77" s="313">
        <v>103.9</v>
      </c>
      <c r="G77" s="324"/>
      <c r="H77" s="313">
        <v>138.5</v>
      </c>
      <c r="I77" s="318"/>
      <c r="J77" s="313">
        <v>171.9</v>
      </c>
      <c r="K77" s="140"/>
      <c r="L77" s="140"/>
    </row>
    <row r="78" spans="1:12" s="180" customFormat="1" ht="19.2">
      <c r="A78" s="178"/>
      <c r="B78" s="331"/>
      <c r="C78" s="338"/>
      <c r="D78" s="369"/>
      <c r="E78" s="410"/>
      <c r="F78" s="313"/>
      <c r="G78" s="324"/>
      <c r="H78" s="313"/>
      <c r="I78" s="318"/>
      <c r="J78" s="313"/>
      <c r="K78" s="140"/>
      <c r="L78" s="140"/>
    </row>
    <row r="79" spans="1:12" s="180" customFormat="1" ht="21">
      <c r="A79" s="178"/>
      <c r="B79" s="617">
        <v>2025</v>
      </c>
      <c r="C79" s="338" t="s">
        <v>268</v>
      </c>
      <c r="D79" s="369">
        <v>134.4</v>
      </c>
      <c r="E79" s="410"/>
      <c r="F79" s="313">
        <v>103</v>
      </c>
      <c r="G79" s="324"/>
      <c r="H79" s="313">
        <v>144.19999999999999</v>
      </c>
      <c r="I79" s="318"/>
      <c r="J79" s="313">
        <v>172</v>
      </c>
      <c r="K79" s="140"/>
      <c r="L79" s="140"/>
    </row>
    <row r="80" spans="1:12" s="180" customFormat="1" ht="21">
      <c r="A80" s="178"/>
      <c r="B80" s="680"/>
      <c r="C80" s="338" t="s">
        <v>269</v>
      </c>
      <c r="D80" s="369">
        <v>137.5</v>
      </c>
      <c r="E80" s="410"/>
      <c r="F80" s="313">
        <v>106.8</v>
      </c>
      <c r="G80" s="324"/>
      <c r="H80" s="313">
        <v>146</v>
      </c>
      <c r="I80" s="318"/>
      <c r="J80" s="313">
        <v>175.4</v>
      </c>
      <c r="K80" s="140"/>
      <c r="L80" s="140"/>
    </row>
    <row r="81" spans="1:14" s="180" customFormat="1" ht="21">
      <c r="A81" s="178"/>
      <c r="B81" s="682"/>
      <c r="C81" s="338" t="s">
        <v>265</v>
      </c>
      <c r="D81" s="369">
        <v>143.30000000000001</v>
      </c>
      <c r="E81" s="410"/>
      <c r="F81" s="313">
        <v>114</v>
      </c>
      <c r="G81" s="324"/>
      <c r="H81" s="313">
        <v>149.80000000000001</v>
      </c>
      <c r="I81" s="318"/>
      <c r="J81" s="313">
        <v>181.4</v>
      </c>
      <c r="K81" s="140"/>
      <c r="L81" s="140"/>
    </row>
    <row r="82" spans="1:14" s="180" customFormat="1" ht="21">
      <c r="A82" s="178"/>
      <c r="B82" s="685"/>
      <c r="C82" s="338" t="s">
        <v>266</v>
      </c>
      <c r="D82" s="369">
        <v>146.6</v>
      </c>
      <c r="E82" s="410"/>
      <c r="F82" s="313">
        <v>116.1</v>
      </c>
      <c r="G82" s="324"/>
      <c r="H82" s="313">
        <v>150.69999999999999</v>
      </c>
      <c r="I82" s="318"/>
      <c r="J82" s="313">
        <v>189.6</v>
      </c>
      <c r="K82" s="140"/>
      <c r="L82" s="140"/>
    </row>
    <row r="83" spans="1:14" ht="19.2" thickBot="1">
      <c r="B83" s="147"/>
      <c r="C83" s="368"/>
      <c r="D83" s="147"/>
      <c r="E83" s="147"/>
      <c r="F83" s="256"/>
      <c r="G83" s="185"/>
      <c r="H83" s="147"/>
      <c r="I83" s="147"/>
      <c r="J83" s="147"/>
      <c r="K83" s="147"/>
      <c r="L83" s="153"/>
    </row>
    <row r="84" spans="1:14" ht="18" thickTop="1">
      <c r="B84" s="153"/>
      <c r="C84" s="153"/>
      <c r="D84" s="153"/>
      <c r="E84" s="132"/>
      <c r="F84" s="175"/>
      <c r="G84" s="132"/>
      <c r="H84" s="153"/>
      <c r="I84" s="153"/>
      <c r="J84" s="153"/>
      <c r="K84" s="153"/>
      <c r="L84" s="153"/>
    </row>
    <row r="85" spans="1:14" s="165" customFormat="1" ht="18.899999999999999" customHeight="1">
      <c r="A85" s="159"/>
      <c r="B85" s="118" t="s">
        <v>66</v>
      </c>
      <c r="C85" s="139"/>
      <c r="D85" s="177"/>
      <c r="E85" s="177"/>
      <c r="F85" s="175"/>
      <c r="G85" s="177"/>
      <c r="H85" s="130"/>
      <c r="I85" s="118"/>
      <c r="J85" s="130"/>
      <c r="K85" s="130"/>
      <c r="L85" s="130"/>
    </row>
    <row r="86" spans="1:14" ht="18.899999999999999" customHeight="1">
      <c r="B86" s="161" t="s">
        <v>71</v>
      </c>
      <c r="C86" s="139"/>
      <c r="D86" s="177"/>
      <c r="E86" s="177"/>
      <c r="F86" s="175"/>
      <c r="G86" s="177"/>
      <c r="H86" s="130"/>
      <c r="J86" s="130"/>
      <c r="K86" s="130"/>
      <c r="L86" s="130"/>
    </row>
    <row r="87" spans="1:14">
      <c r="B87" s="161"/>
      <c r="C87" s="139"/>
      <c r="D87" s="177"/>
      <c r="E87" s="177"/>
      <c r="F87" s="175"/>
      <c r="G87" s="177"/>
      <c r="H87" s="130"/>
      <c r="J87" s="130"/>
      <c r="K87" s="130"/>
      <c r="L87" s="130"/>
      <c r="N87" s="385"/>
    </row>
    <row r="88" spans="1:14">
      <c r="B88" s="177"/>
      <c r="C88" s="139"/>
      <c r="D88" s="177"/>
      <c r="E88" s="177"/>
      <c r="F88" s="175"/>
      <c r="G88" s="177"/>
      <c r="H88" s="130"/>
      <c r="I88" s="130"/>
      <c r="J88" s="130"/>
      <c r="K88" s="130"/>
      <c r="L88" s="130"/>
      <c r="N88" s="385"/>
    </row>
    <row r="89" spans="1:14" ht="19.2">
      <c r="B89" s="389"/>
      <c r="C89" s="389"/>
      <c r="D89" s="389"/>
      <c r="E89" s="389"/>
      <c r="F89" s="389"/>
      <c r="G89" s="389"/>
      <c r="H89" s="389"/>
      <c r="I89" s="389"/>
      <c r="J89" s="389"/>
      <c r="K89" s="389"/>
      <c r="L89" s="389"/>
    </row>
    <row r="90" spans="1:14">
      <c r="B90" s="130"/>
      <c r="C90" s="139"/>
      <c r="D90" s="177"/>
      <c r="E90" s="177"/>
      <c r="F90" s="175"/>
      <c r="G90" s="177"/>
      <c r="H90" s="130"/>
      <c r="J90" s="130"/>
      <c r="K90" s="130"/>
      <c r="L90" s="130"/>
    </row>
    <row r="91" spans="1:14">
      <c r="B91" s="130"/>
      <c r="C91" s="139"/>
      <c r="D91" s="177"/>
      <c r="E91" s="177"/>
      <c r="F91" s="175"/>
      <c r="G91" s="177"/>
      <c r="H91" s="130"/>
      <c r="J91" s="130"/>
      <c r="K91" s="130"/>
      <c r="L91" s="130"/>
    </row>
    <row r="92" spans="1:14">
      <c r="B92" s="130"/>
      <c r="C92" s="139"/>
      <c r="D92" s="177"/>
      <c r="E92" s="177"/>
      <c r="F92" s="175"/>
      <c r="G92" s="177"/>
      <c r="H92" s="130"/>
      <c r="J92" s="130"/>
      <c r="K92" s="130"/>
      <c r="L92" s="130"/>
    </row>
    <row r="93" spans="1:14">
      <c r="B93" s="130"/>
      <c r="C93" s="139"/>
      <c r="D93" s="177"/>
      <c r="E93" s="177"/>
      <c r="F93" s="175"/>
      <c r="G93" s="177"/>
      <c r="H93" s="130"/>
      <c r="J93" s="130"/>
      <c r="K93" s="130"/>
      <c r="L93" s="130"/>
    </row>
    <row r="94" spans="1:14">
      <c r="B94" s="130"/>
      <c r="C94" s="139"/>
      <c r="D94" s="177"/>
      <c r="E94" s="177"/>
      <c r="F94" s="175"/>
      <c r="G94" s="177"/>
      <c r="H94" s="130"/>
      <c r="J94" s="130"/>
      <c r="K94" s="130"/>
      <c r="L94" s="130"/>
    </row>
    <row r="95" spans="1:14">
      <c r="B95" s="130"/>
      <c r="C95" s="139"/>
      <c r="D95" s="177"/>
      <c r="E95" s="177"/>
      <c r="F95" s="175"/>
      <c r="G95" s="177"/>
      <c r="H95" s="130"/>
      <c r="J95" s="130"/>
      <c r="K95" s="130"/>
      <c r="L95" s="130"/>
    </row>
    <row r="96" spans="1:14">
      <c r="B96" s="130"/>
      <c r="C96" s="139"/>
      <c r="D96" s="177"/>
      <c r="E96" s="177"/>
      <c r="F96" s="175"/>
      <c r="G96" s="177"/>
      <c r="H96" s="130"/>
      <c r="J96" s="130"/>
      <c r="K96" s="130"/>
      <c r="L96" s="130"/>
    </row>
    <row r="97" spans="2:12">
      <c r="B97" s="130"/>
      <c r="C97" s="139"/>
      <c r="D97" s="177"/>
      <c r="E97" s="177"/>
      <c r="F97" s="175"/>
      <c r="G97" s="177"/>
      <c r="H97" s="130"/>
      <c r="J97" s="130"/>
      <c r="K97" s="130"/>
      <c r="L97" s="130"/>
    </row>
    <row r="98" spans="2:12">
      <c r="B98" s="130"/>
      <c r="C98" s="139"/>
      <c r="D98" s="177"/>
      <c r="E98" s="177"/>
      <c r="F98" s="175"/>
      <c r="G98" s="177"/>
      <c r="H98" s="130"/>
      <c r="J98" s="130"/>
      <c r="K98" s="130"/>
      <c r="L98" s="130"/>
    </row>
    <row r="99" spans="2:12">
      <c r="B99" s="130"/>
      <c r="C99" s="139"/>
      <c r="D99" s="177"/>
      <c r="E99" s="177"/>
      <c r="F99" s="175"/>
      <c r="G99" s="177"/>
      <c r="H99" s="130"/>
      <c r="J99" s="130"/>
      <c r="K99" s="130"/>
      <c r="L99" s="130"/>
    </row>
    <row r="100" spans="2:12">
      <c r="B100" s="130"/>
      <c r="C100" s="139"/>
      <c r="D100" s="177"/>
      <c r="E100" s="177"/>
      <c r="F100" s="175"/>
      <c r="G100" s="177"/>
      <c r="H100" s="130"/>
      <c r="J100" s="130"/>
      <c r="K100" s="130"/>
      <c r="L100" s="130"/>
    </row>
    <row r="101" spans="2:12">
      <c r="B101" s="130"/>
      <c r="C101" s="139"/>
      <c r="D101" s="177"/>
      <c r="E101" s="177"/>
      <c r="F101" s="175"/>
      <c r="G101" s="177"/>
      <c r="H101" s="130"/>
      <c r="J101" s="130"/>
      <c r="K101" s="130"/>
      <c r="L101" s="130"/>
    </row>
    <row r="102" spans="2:12">
      <c r="B102" s="130"/>
      <c r="C102" s="139"/>
      <c r="D102" s="177"/>
      <c r="E102" s="177"/>
      <c r="F102" s="175"/>
      <c r="G102" s="177"/>
      <c r="H102" s="130"/>
      <c r="J102" s="130"/>
      <c r="K102" s="130"/>
      <c r="L102" s="130"/>
    </row>
    <row r="103" spans="2:12">
      <c r="B103" s="130"/>
      <c r="C103" s="139"/>
      <c r="D103" s="177"/>
      <c r="E103" s="177"/>
      <c r="F103" s="175"/>
      <c r="G103" s="177"/>
      <c r="H103" s="130"/>
      <c r="J103" s="130"/>
      <c r="K103" s="130"/>
      <c r="L103" s="130"/>
    </row>
    <row r="104" spans="2:12">
      <c r="B104" s="130"/>
      <c r="C104" s="139"/>
      <c r="D104" s="177"/>
      <c r="E104" s="177"/>
      <c r="F104" s="175"/>
      <c r="G104" s="177"/>
      <c r="H104" s="130"/>
      <c r="J104" s="130"/>
      <c r="K104" s="130"/>
      <c r="L104" s="130"/>
    </row>
    <row r="105" spans="2:12">
      <c r="B105" s="130"/>
      <c r="C105" s="139"/>
      <c r="D105" s="177"/>
      <c r="E105" s="177"/>
      <c r="F105" s="175"/>
      <c r="G105" s="177"/>
      <c r="H105" s="130"/>
      <c r="J105" s="130"/>
      <c r="K105" s="130"/>
      <c r="L105" s="130"/>
    </row>
    <row r="106" spans="2:12">
      <c r="B106" s="130"/>
      <c r="C106" s="139"/>
      <c r="D106" s="177"/>
      <c r="E106" s="177"/>
      <c r="F106" s="175"/>
      <c r="G106" s="177"/>
      <c r="H106" s="130"/>
      <c r="J106" s="130"/>
      <c r="K106" s="130"/>
      <c r="L106" s="130"/>
    </row>
    <row r="107" spans="2:12">
      <c r="B107" s="130"/>
      <c r="C107" s="139"/>
      <c r="D107" s="177"/>
      <c r="E107" s="177"/>
      <c r="F107" s="175"/>
      <c r="G107" s="177"/>
      <c r="H107" s="130"/>
      <c r="J107" s="130"/>
      <c r="K107" s="130"/>
      <c r="L107" s="130"/>
    </row>
    <row r="108" spans="2:12">
      <c r="B108" s="130"/>
      <c r="C108" s="139"/>
      <c r="D108" s="177"/>
      <c r="E108" s="177"/>
      <c r="F108" s="175"/>
      <c r="G108" s="177"/>
      <c r="H108" s="130"/>
      <c r="J108" s="130"/>
      <c r="K108" s="130"/>
      <c r="L108" s="130"/>
    </row>
    <row r="109" spans="2:12">
      <c r="B109" s="130"/>
      <c r="C109" s="139"/>
      <c r="D109" s="177"/>
      <c r="E109" s="177"/>
      <c r="F109" s="175"/>
      <c r="G109" s="177"/>
      <c r="H109" s="130"/>
      <c r="J109" s="130"/>
      <c r="K109" s="130"/>
      <c r="L109" s="130"/>
    </row>
    <row r="110" spans="2:12">
      <c r="B110" s="130"/>
      <c r="C110" s="139"/>
      <c r="D110" s="177"/>
      <c r="E110" s="177"/>
      <c r="F110" s="175"/>
      <c r="G110" s="177"/>
      <c r="H110" s="130"/>
      <c r="J110" s="130"/>
      <c r="K110" s="130"/>
      <c r="L110" s="130"/>
    </row>
    <row r="111" spans="2:12">
      <c r="B111" s="130"/>
      <c r="C111" s="139"/>
      <c r="D111" s="177"/>
      <c r="E111" s="177"/>
      <c r="F111" s="175"/>
      <c r="G111" s="177"/>
      <c r="H111" s="130"/>
      <c r="J111" s="130"/>
      <c r="K111" s="130"/>
      <c r="L111" s="130"/>
    </row>
    <row r="112" spans="2:12">
      <c r="B112" s="130"/>
      <c r="C112" s="139"/>
      <c r="D112" s="177"/>
      <c r="E112" s="177"/>
      <c r="F112" s="175"/>
      <c r="G112" s="177"/>
      <c r="H112" s="130"/>
      <c r="J112" s="130"/>
      <c r="K112" s="130"/>
      <c r="L112" s="130"/>
    </row>
    <row r="113" spans="2:12">
      <c r="B113" s="130"/>
      <c r="C113" s="139"/>
      <c r="D113" s="177"/>
      <c r="E113" s="177"/>
      <c r="F113" s="175"/>
      <c r="G113" s="177"/>
      <c r="H113" s="130"/>
      <c r="J113" s="130"/>
      <c r="K113" s="130"/>
      <c r="L113" s="130"/>
    </row>
    <row r="114" spans="2:12">
      <c r="B114" s="130"/>
      <c r="C114" s="199"/>
      <c r="D114" s="177"/>
      <c r="E114" s="177"/>
      <c r="F114" s="175"/>
      <c r="G114" s="177"/>
      <c r="H114" s="130"/>
      <c r="J114" s="130"/>
      <c r="K114" s="130"/>
      <c r="L114" s="130"/>
    </row>
    <row r="115" spans="2:12">
      <c r="B115" s="130"/>
      <c r="C115" s="139"/>
      <c r="D115" s="177"/>
      <c r="E115" s="177"/>
      <c r="F115" s="175"/>
      <c r="G115" s="177"/>
      <c r="H115" s="130"/>
      <c r="J115" s="130"/>
      <c r="K115" s="130"/>
      <c r="L115" s="130"/>
    </row>
    <row r="116" spans="2:12">
      <c r="B116" s="130"/>
      <c r="C116" s="139"/>
      <c r="D116" s="177"/>
      <c r="E116" s="177"/>
      <c r="F116" s="175"/>
      <c r="G116" s="177"/>
      <c r="H116" s="130"/>
      <c r="J116" s="130"/>
      <c r="K116" s="130"/>
      <c r="L116" s="130"/>
    </row>
    <row r="117" spans="2:12">
      <c r="B117" s="130"/>
      <c r="C117" s="139"/>
      <c r="D117" s="177"/>
      <c r="E117" s="177"/>
      <c r="F117" s="175"/>
      <c r="G117" s="177"/>
      <c r="H117" s="130"/>
      <c r="J117" s="130"/>
      <c r="K117" s="130"/>
      <c r="L117" s="130"/>
    </row>
    <row r="118" spans="2:12">
      <c r="B118" s="130"/>
      <c r="C118" s="139"/>
      <c r="D118" s="177"/>
      <c r="E118" s="177"/>
      <c r="F118" s="175"/>
      <c r="G118" s="177"/>
      <c r="H118" s="130"/>
      <c r="J118" s="130"/>
      <c r="K118" s="130"/>
      <c r="L118" s="130"/>
    </row>
    <row r="119" spans="2:12">
      <c r="B119" s="130"/>
      <c r="C119" s="139"/>
      <c r="D119" s="177"/>
      <c r="E119" s="177"/>
      <c r="F119" s="175"/>
      <c r="G119" s="177"/>
      <c r="H119" s="130"/>
      <c r="J119" s="130"/>
      <c r="K119" s="130"/>
      <c r="L119" s="130"/>
    </row>
    <row r="120" spans="2:12">
      <c r="B120" s="130"/>
      <c r="C120" s="139"/>
      <c r="D120" s="177"/>
      <c r="E120" s="177"/>
      <c r="F120" s="175"/>
      <c r="G120" s="177"/>
      <c r="H120" s="130"/>
      <c r="J120" s="130"/>
      <c r="K120" s="130"/>
      <c r="L120" s="130"/>
    </row>
    <row r="121" spans="2:12">
      <c r="B121" s="130"/>
      <c r="C121" s="139"/>
      <c r="D121" s="177"/>
      <c r="E121" s="177"/>
      <c r="F121" s="175"/>
      <c r="G121" s="177"/>
      <c r="H121" s="130"/>
      <c r="J121" s="130"/>
      <c r="K121" s="130"/>
      <c r="L121" s="130"/>
    </row>
    <row r="122" spans="2:12">
      <c r="B122" s="130"/>
      <c r="C122" s="139"/>
      <c r="D122" s="177"/>
      <c r="E122" s="177"/>
      <c r="F122" s="175"/>
      <c r="G122" s="177"/>
      <c r="H122" s="130"/>
      <c r="J122" s="130"/>
      <c r="K122" s="130"/>
      <c r="L122" s="130"/>
    </row>
    <row r="123" spans="2:12">
      <c r="B123" s="130"/>
      <c r="C123" s="139"/>
      <c r="D123" s="177"/>
      <c r="E123" s="177"/>
      <c r="F123" s="175"/>
      <c r="G123" s="177"/>
      <c r="H123" s="130"/>
      <c r="J123" s="130"/>
      <c r="K123" s="130"/>
      <c r="L123" s="130"/>
    </row>
    <row r="124" spans="2:12">
      <c r="B124" s="130"/>
      <c r="C124" s="139"/>
      <c r="D124" s="177"/>
      <c r="E124" s="177"/>
      <c r="F124" s="175"/>
      <c r="G124" s="177"/>
      <c r="H124" s="130"/>
      <c r="J124" s="130"/>
      <c r="K124" s="130"/>
      <c r="L124" s="130"/>
    </row>
    <row r="125" spans="2:12">
      <c r="B125" s="130"/>
      <c r="C125" s="139"/>
      <c r="D125" s="177"/>
      <c r="E125" s="177"/>
      <c r="F125" s="175"/>
      <c r="G125" s="177"/>
      <c r="H125" s="130"/>
      <c r="J125" s="130"/>
      <c r="K125" s="130"/>
      <c r="L125" s="130"/>
    </row>
    <row r="126" spans="2:12">
      <c r="B126" s="130"/>
      <c r="C126" s="139"/>
      <c r="D126" s="177"/>
      <c r="E126" s="177"/>
      <c r="F126" s="175"/>
      <c r="G126" s="177"/>
      <c r="H126" s="130"/>
      <c r="J126" s="130"/>
      <c r="K126" s="130"/>
      <c r="L126" s="130"/>
    </row>
    <row r="127" spans="2:12">
      <c r="B127" s="130"/>
      <c r="C127" s="139"/>
      <c r="D127" s="177"/>
      <c r="E127" s="177"/>
      <c r="F127" s="175"/>
      <c r="G127" s="177"/>
      <c r="H127" s="130"/>
      <c r="J127" s="130"/>
      <c r="K127" s="130"/>
      <c r="L127" s="130"/>
    </row>
    <row r="128" spans="2:12">
      <c r="B128" s="130"/>
      <c r="C128" s="139"/>
      <c r="D128" s="177"/>
      <c r="E128" s="177"/>
      <c r="F128" s="175"/>
      <c r="G128" s="177"/>
      <c r="H128" s="130"/>
      <c r="J128" s="130"/>
      <c r="K128" s="130"/>
      <c r="L128" s="130"/>
    </row>
    <row r="129" spans="2:12">
      <c r="B129" s="130"/>
      <c r="C129" s="139"/>
      <c r="D129" s="177"/>
      <c r="E129" s="177"/>
      <c r="F129" s="175"/>
      <c r="G129" s="177"/>
      <c r="H129" s="130"/>
      <c r="J129" s="130"/>
      <c r="K129" s="130"/>
      <c r="L129" s="130"/>
    </row>
    <row r="130" spans="2:12">
      <c r="B130" s="130"/>
      <c r="C130" s="139"/>
      <c r="D130" s="177"/>
      <c r="E130" s="177"/>
      <c r="F130" s="175"/>
      <c r="G130" s="177"/>
      <c r="H130" s="130"/>
      <c r="J130" s="130"/>
      <c r="K130" s="130"/>
      <c r="L130" s="130"/>
    </row>
    <row r="131" spans="2:12">
      <c r="B131" s="130"/>
      <c r="C131" s="139"/>
      <c r="D131" s="177"/>
      <c r="E131" s="177"/>
      <c r="F131" s="175"/>
      <c r="G131" s="177"/>
      <c r="H131" s="130"/>
      <c r="J131" s="130"/>
      <c r="K131" s="130"/>
      <c r="L131" s="130"/>
    </row>
    <row r="132" spans="2:12">
      <c r="B132" s="130"/>
      <c r="C132" s="139"/>
      <c r="D132" s="177"/>
      <c r="E132" s="177"/>
      <c r="F132" s="175"/>
      <c r="G132" s="177"/>
      <c r="H132" s="130"/>
      <c r="J132" s="130"/>
      <c r="K132" s="130"/>
      <c r="L132" s="130"/>
    </row>
    <row r="133" spans="2:12">
      <c r="B133" s="130"/>
      <c r="C133" s="139"/>
      <c r="D133" s="177"/>
      <c r="E133" s="177"/>
      <c r="F133" s="175"/>
      <c r="G133" s="177"/>
      <c r="H133" s="130"/>
      <c r="J133" s="130"/>
      <c r="K133" s="130"/>
      <c r="L133" s="130"/>
    </row>
    <row r="134" spans="2:12">
      <c r="B134" s="130"/>
      <c r="C134" s="139"/>
      <c r="D134" s="177"/>
      <c r="E134" s="177"/>
      <c r="F134" s="175"/>
      <c r="G134" s="177"/>
      <c r="H134" s="130"/>
      <c r="J134" s="130"/>
      <c r="K134" s="130"/>
      <c r="L134" s="130"/>
    </row>
    <row r="135" spans="2:12">
      <c r="B135" s="130"/>
      <c r="C135" s="139"/>
      <c r="D135" s="177"/>
      <c r="E135" s="177"/>
      <c r="F135" s="175"/>
      <c r="G135" s="177"/>
      <c r="H135" s="130"/>
      <c r="J135" s="130"/>
      <c r="K135" s="130"/>
      <c r="L135" s="130"/>
    </row>
    <row r="136" spans="2:12">
      <c r="B136" s="130"/>
      <c r="C136" s="139"/>
      <c r="D136" s="177"/>
      <c r="E136" s="177"/>
      <c r="F136" s="175"/>
      <c r="G136" s="177"/>
      <c r="H136" s="130"/>
      <c r="J136" s="130"/>
      <c r="K136" s="130"/>
      <c r="L136" s="130"/>
    </row>
    <row r="137" spans="2:12">
      <c r="B137" s="130"/>
      <c r="C137" s="139"/>
      <c r="D137" s="177"/>
      <c r="E137" s="177"/>
      <c r="F137" s="175"/>
      <c r="G137" s="177"/>
      <c r="H137" s="130"/>
      <c r="J137" s="130"/>
      <c r="K137" s="130"/>
      <c r="L137" s="130"/>
    </row>
    <row r="138" spans="2:12">
      <c r="B138" s="130"/>
      <c r="C138" s="139"/>
      <c r="D138" s="177"/>
      <c r="E138" s="177"/>
      <c r="F138" s="175"/>
      <c r="G138" s="177"/>
      <c r="H138" s="130"/>
      <c r="J138" s="130"/>
      <c r="K138" s="130"/>
      <c r="L138" s="130"/>
    </row>
    <row r="139" spans="2:12">
      <c r="B139" s="130"/>
      <c r="C139" s="139"/>
      <c r="D139" s="177"/>
      <c r="E139" s="177"/>
      <c r="F139" s="175"/>
      <c r="G139" s="177"/>
      <c r="H139" s="130"/>
      <c r="J139" s="130"/>
      <c r="K139" s="130"/>
      <c r="L139" s="130"/>
    </row>
    <row r="140" spans="2:12">
      <c r="B140" s="130"/>
      <c r="C140" s="139"/>
      <c r="D140" s="177"/>
      <c r="E140" s="177"/>
      <c r="F140" s="175"/>
      <c r="G140" s="177"/>
      <c r="H140" s="130"/>
      <c r="J140" s="130"/>
      <c r="K140" s="130"/>
      <c r="L140" s="130"/>
    </row>
    <row r="141" spans="2:12">
      <c r="B141" s="130"/>
      <c r="C141" s="139"/>
      <c r="D141" s="177"/>
      <c r="E141" s="177"/>
      <c r="F141" s="175"/>
      <c r="G141" s="177"/>
      <c r="H141" s="130"/>
      <c r="J141" s="130"/>
      <c r="K141" s="130"/>
      <c r="L141" s="130"/>
    </row>
    <row r="142" spans="2:12">
      <c r="B142" s="130"/>
      <c r="C142" s="139"/>
      <c r="D142" s="177"/>
      <c r="E142" s="177"/>
      <c r="F142" s="175"/>
      <c r="G142" s="177"/>
      <c r="H142" s="130"/>
      <c r="J142" s="130"/>
      <c r="K142" s="130"/>
      <c r="L142" s="130"/>
    </row>
    <row r="143" spans="2:12">
      <c r="B143" s="130"/>
      <c r="C143" s="139"/>
      <c r="D143" s="177"/>
      <c r="E143" s="177"/>
      <c r="F143" s="175"/>
      <c r="G143" s="177"/>
      <c r="H143" s="130"/>
      <c r="J143" s="130"/>
      <c r="K143" s="130"/>
      <c r="L143" s="130"/>
    </row>
    <row r="144" spans="2:12">
      <c r="B144" s="130"/>
      <c r="C144" s="139"/>
      <c r="D144" s="177"/>
      <c r="E144" s="177"/>
      <c r="F144" s="175"/>
      <c r="G144" s="177"/>
      <c r="H144" s="130"/>
      <c r="J144" s="130"/>
      <c r="K144" s="130"/>
      <c r="L144" s="130"/>
    </row>
    <row r="145" spans="2:12">
      <c r="B145" s="130"/>
      <c r="C145" s="139"/>
      <c r="D145" s="177"/>
      <c r="E145" s="177"/>
      <c r="F145" s="175"/>
      <c r="G145" s="177"/>
      <c r="H145" s="130"/>
      <c r="J145" s="130"/>
      <c r="K145" s="130"/>
      <c r="L145" s="130"/>
    </row>
    <row r="146" spans="2:12">
      <c r="B146" s="130"/>
      <c r="C146" s="139"/>
      <c r="D146" s="177"/>
      <c r="E146" s="177"/>
      <c r="F146" s="175"/>
      <c r="G146" s="177"/>
      <c r="H146" s="130"/>
      <c r="J146" s="130"/>
      <c r="K146" s="130"/>
      <c r="L146" s="130"/>
    </row>
    <row r="147" spans="2:12">
      <c r="B147" s="130"/>
      <c r="C147" s="139"/>
      <c r="D147" s="177"/>
      <c r="E147" s="177"/>
      <c r="F147" s="175"/>
      <c r="G147" s="177"/>
      <c r="H147" s="130"/>
      <c r="J147" s="130"/>
      <c r="K147" s="130"/>
      <c r="L147" s="130"/>
    </row>
    <row r="148" spans="2:12">
      <c r="B148" s="130"/>
      <c r="C148" s="139"/>
      <c r="D148" s="177"/>
      <c r="E148" s="177"/>
      <c r="F148" s="175"/>
      <c r="G148" s="177"/>
      <c r="H148" s="130"/>
      <c r="J148" s="130"/>
      <c r="K148" s="130"/>
      <c r="L148" s="130"/>
    </row>
    <row r="152" spans="2:12" s="159" customFormat="1">
      <c r="B152" s="118"/>
      <c r="C152" s="151"/>
      <c r="D152" s="161"/>
      <c r="E152" s="161"/>
      <c r="F152" s="254"/>
      <c r="G152" s="161"/>
      <c r="H152" s="118"/>
      <c r="I152" s="118"/>
      <c r="J152" s="118"/>
      <c r="K152" s="118"/>
      <c r="L152" s="118"/>
    </row>
    <row r="223" spans="2:12" s="159" customFormat="1">
      <c r="B223" s="118"/>
      <c r="C223" s="151"/>
      <c r="D223" s="161"/>
      <c r="E223" s="161"/>
      <c r="F223" s="254"/>
      <c r="G223" s="161"/>
      <c r="H223" s="118"/>
      <c r="I223" s="118"/>
      <c r="J223" s="118"/>
      <c r="K223" s="118"/>
      <c r="L223" s="118"/>
    </row>
    <row r="299" spans="2:12" s="159" customFormat="1">
      <c r="B299" s="118"/>
      <c r="C299" s="151"/>
      <c r="D299" s="161"/>
      <c r="E299" s="161"/>
      <c r="F299" s="254"/>
      <c r="G299" s="161"/>
      <c r="H299" s="118"/>
      <c r="I299" s="118"/>
      <c r="J299" s="118"/>
      <c r="K299" s="118"/>
      <c r="L299" s="118"/>
    </row>
  </sheetData>
  <sheetProtection algorithmName="SHA-512" hashValue="UNohgvEt5DUU8v1UnAn6yp0ungwJPTzZZXb1GhCEWAEfss7vovu+px7o5pbMarJUkZXXu8XGGOcdeLu0JrVq3g==" saltValue="sPRSmiOPDMZI041mu+tWbw==" spinCount="100000" sheet="1" objects="1" scenarios="1"/>
  <mergeCells count="13">
    <mergeCell ref="B4:K4"/>
    <mergeCell ref="B3:K3"/>
    <mergeCell ref="B27:C27"/>
    <mergeCell ref="B26:C26"/>
    <mergeCell ref="B9:C9"/>
    <mergeCell ref="B25:C25"/>
    <mergeCell ref="B5:K5"/>
    <mergeCell ref="B7:C7"/>
    <mergeCell ref="B8:C8"/>
    <mergeCell ref="J7:K8"/>
    <mergeCell ref="H7:I8"/>
    <mergeCell ref="F7:G8"/>
    <mergeCell ref="D7:E8"/>
  </mergeCells>
  <printOptions horizontalCentered="1"/>
  <pageMargins left="0" right="0" top="0.19685039370078741" bottom="0" header="0" footer="0"/>
  <pageSetup paperSize="9" scale="58" orientation="portrait" r:id="rId1"/>
  <headerFooter>
    <oddFooter>&amp;C&amp;"Arial,Regular"&amp;18 22</oddFooter>
    <firstFooter>&amp;C7</firstFooter>
  </headerFooter>
  <colBreaks count="1" manualBreakCount="1">
    <brk id="1" min="1" max="117"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theme="6" tint="0.59999389629810485"/>
    <pageSetUpPr fitToPage="1"/>
  </sheetPr>
  <dimension ref="A1:AA351"/>
  <sheetViews>
    <sheetView view="pageBreakPreview" zoomScale="60" zoomScaleNormal="100" workbookViewId="0">
      <pane ySplit="10" topLeftCell="A58" activePane="bottomLeft" state="frozen"/>
      <selection activeCell="AE18" sqref="AE18"/>
      <selection pane="bottomLeft" activeCell="U63" sqref="U63"/>
    </sheetView>
  </sheetViews>
  <sheetFormatPr defaultColWidth="9.109375" defaultRowHeight="17.399999999999999"/>
  <cols>
    <col min="1" max="1" width="13.33203125" style="159" customWidth="1"/>
    <col min="2" max="2" width="5.5546875" style="159" customWidth="1"/>
    <col min="3" max="3" width="3.6640625" style="159" customWidth="1"/>
    <col min="4" max="4" width="13.5546875" style="118" customWidth="1"/>
    <col min="5" max="5" width="11.6640625" style="151" customWidth="1"/>
    <col min="6" max="6" width="25.6640625" style="161" customWidth="1"/>
    <col min="7" max="7" width="8.6640625" style="161" customWidth="1"/>
    <col min="8" max="8" width="31.88671875" style="161" customWidth="1"/>
    <col min="9" max="9" width="8.6640625" style="161" customWidth="1"/>
    <col min="10" max="10" width="25.6640625" style="118" customWidth="1"/>
    <col min="11" max="11" width="8.6640625" style="118" customWidth="1"/>
    <col min="12" max="12" width="25.6640625" style="118" customWidth="1"/>
    <col min="13" max="13" width="8.6640625" style="118" customWidth="1"/>
    <col min="14" max="16384" width="9.109375" style="118"/>
  </cols>
  <sheetData>
    <row r="1" spans="1:13" ht="21.9" customHeight="1">
      <c r="E1" s="197"/>
    </row>
    <row r="2" spans="1:13" ht="21.9" customHeight="1">
      <c r="A2" s="154"/>
      <c r="B2" s="154"/>
      <c r="C2" s="154"/>
    </row>
    <row r="3" spans="1:13" s="375" customFormat="1" ht="21.9" customHeight="1">
      <c r="A3" s="441"/>
      <c r="B3" s="441"/>
      <c r="C3" s="441"/>
      <c r="D3" s="776" t="s">
        <v>98</v>
      </c>
      <c r="E3" s="776"/>
      <c r="F3" s="776"/>
      <c r="G3" s="776"/>
      <c r="H3" s="776"/>
      <c r="I3" s="776"/>
      <c r="J3" s="776"/>
      <c r="K3" s="776"/>
      <c r="L3" s="776"/>
      <c r="M3" s="776"/>
    </row>
    <row r="4" spans="1:13" s="443" customFormat="1" ht="21.9" customHeight="1">
      <c r="A4" s="442"/>
      <c r="B4" s="442"/>
      <c r="C4" s="442"/>
      <c r="D4" s="777" t="s">
        <v>99</v>
      </c>
      <c r="E4" s="777"/>
      <c r="F4" s="777"/>
      <c r="G4" s="777"/>
      <c r="H4" s="777"/>
      <c r="I4" s="777"/>
      <c r="J4" s="777"/>
      <c r="K4" s="777"/>
      <c r="L4" s="777"/>
      <c r="M4" s="777"/>
    </row>
    <row r="5" spans="1:13" s="375" customFormat="1" ht="21.6">
      <c r="A5" s="441"/>
      <c r="B5" s="441"/>
      <c r="C5" s="441"/>
      <c r="D5" s="778" t="s">
        <v>38</v>
      </c>
      <c r="E5" s="778"/>
      <c r="F5" s="778"/>
      <c r="G5" s="778"/>
      <c r="H5" s="778"/>
      <c r="I5" s="778"/>
      <c r="J5" s="778"/>
      <c r="K5" s="778"/>
      <c r="L5" s="778"/>
      <c r="M5" s="778"/>
    </row>
    <row r="6" spans="1:13" ht="21.9" customHeight="1" thickBot="1">
      <c r="A6" s="154"/>
      <c r="B6" s="154"/>
      <c r="C6" s="154"/>
      <c r="D6" s="123"/>
      <c r="E6" s="123"/>
      <c r="F6" s="183"/>
      <c r="G6" s="183"/>
      <c r="H6" s="183"/>
      <c r="I6" s="183"/>
      <c r="J6" s="123"/>
      <c r="K6" s="123"/>
      <c r="L6" s="123"/>
      <c r="M6" s="123"/>
    </row>
    <row r="7" spans="1:13" s="165" customFormat="1" ht="69.900000000000006" customHeight="1" thickTop="1">
      <c r="A7" s="164"/>
      <c r="B7" s="164"/>
      <c r="C7" s="164"/>
      <c r="D7" s="797" t="s">
        <v>209</v>
      </c>
      <c r="E7" s="797"/>
      <c r="F7" s="764" t="s">
        <v>210</v>
      </c>
      <c r="G7" s="764"/>
      <c r="H7" s="764" t="s">
        <v>211</v>
      </c>
      <c r="I7" s="764"/>
      <c r="J7" s="764" t="s">
        <v>212</v>
      </c>
      <c r="K7" s="764"/>
      <c r="L7" s="764" t="s">
        <v>213</v>
      </c>
      <c r="M7" s="764"/>
    </row>
    <row r="8" spans="1:13" s="165" customFormat="1" ht="69.900000000000006" customHeight="1">
      <c r="A8" s="164"/>
      <c r="B8" s="164"/>
      <c r="C8" s="310" t="s">
        <v>82</v>
      </c>
      <c r="D8" s="798" t="s">
        <v>214</v>
      </c>
      <c r="E8" s="798"/>
      <c r="F8" s="766"/>
      <c r="G8" s="766"/>
      <c r="H8" s="766"/>
      <c r="I8" s="766"/>
      <c r="J8" s="766"/>
      <c r="K8" s="766"/>
      <c r="L8" s="766"/>
      <c r="M8" s="766"/>
    </row>
    <row r="9" spans="1:13" s="167" customFormat="1" ht="69.900000000000006" customHeight="1" thickBot="1">
      <c r="A9" s="166"/>
      <c r="B9" s="166"/>
      <c r="C9" s="166"/>
      <c r="D9" s="799"/>
      <c r="E9" s="799"/>
      <c r="F9" s="766"/>
      <c r="G9" s="766"/>
      <c r="H9" s="759"/>
      <c r="I9" s="759"/>
      <c r="J9" s="759"/>
      <c r="K9" s="759"/>
      <c r="L9" s="759"/>
      <c r="M9" s="759"/>
    </row>
    <row r="10" spans="1:13" s="202" customFormat="1" ht="24" customHeight="1" thickTop="1" thickBot="1">
      <c r="A10" s="222"/>
      <c r="B10" s="222"/>
      <c r="C10" s="222"/>
      <c r="D10" s="788" t="s">
        <v>117</v>
      </c>
      <c r="E10" s="788"/>
      <c r="F10" s="529">
        <v>6.1439332455354272</v>
      </c>
      <c r="G10" s="631"/>
      <c r="H10" s="528">
        <v>2.5712063431683045</v>
      </c>
      <c r="I10" s="631"/>
      <c r="J10" s="528">
        <v>1.9276419648232497</v>
      </c>
      <c r="K10" s="528"/>
      <c r="L10" s="528">
        <v>1.6450849375438734</v>
      </c>
      <c r="M10" s="339"/>
    </row>
    <row r="11" spans="1:13" ht="18" thickTop="1">
      <c r="A11" s="154"/>
      <c r="B11" s="154"/>
      <c r="C11" s="154"/>
      <c r="D11" s="167"/>
      <c r="E11" s="167"/>
      <c r="F11" s="173"/>
      <c r="G11" s="173"/>
      <c r="H11" s="187"/>
      <c r="I11" s="173"/>
      <c r="J11" s="187"/>
      <c r="K11" s="187"/>
      <c r="L11" s="187"/>
      <c r="M11" s="187"/>
    </row>
    <row r="12" spans="1:13" ht="21.9" customHeight="1">
      <c r="A12" s="171"/>
      <c r="B12" s="171"/>
      <c r="C12" s="171"/>
      <c r="D12" s="287" t="s">
        <v>81</v>
      </c>
      <c r="E12" s="288"/>
      <c r="F12" s="451"/>
      <c r="G12" s="451"/>
      <c r="H12" s="451"/>
      <c r="I12" s="451"/>
      <c r="J12" s="451"/>
      <c r="K12" s="451"/>
      <c r="L12" s="451"/>
      <c r="M12" s="129"/>
    </row>
    <row r="13" spans="1:13" ht="12.9" customHeight="1">
      <c r="A13" s="154"/>
      <c r="B13" s="154"/>
      <c r="C13" s="154"/>
      <c r="D13" s="278"/>
      <c r="E13" s="279"/>
      <c r="F13" s="284"/>
      <c r="G13" s="284"/>
      <c r="H13" s="278"/>
      <c r="I13" s="284"/>
      <c r="J13" s="278"/>
      <c r="K13" s="278"/>
      <c r="L13" s="278"/>
      <c r="M13" s="322"/>
    </row>
    <row r="14" spans="1:13" ht="21.75" hidden="1" customHeight="1">
      <c r="A14" s="154"/>
      <c r="B14" s="154"/>
      <c r="C14" s="154"/>
      <c r="D14" s="621">
        <v>2015</v>
      </c>
      <c r="E14" s="283" t="s">
        <v>0</v>
      </c>
      <c r="F14" s="452" t="s">
        <v>45</v>
      </c>
      <c r="G14" s="612"/>
      <c r="H14" s="454" t="s">
        <v>45</v>
      </c>
      <c r="I14" s="612"/>
      <c r="J14" s="454" t="s">
        <v>45</v>
      </c>
      <c r="K14" s="455"/>
      <c r="L14" s="454" t="s">
        <v>45</v>
      </c>
      <c r="M14" s="321"/>
    </row>
    <row r="15" spans="1:13" ht="21.9" hidden="1" customHeight="1">
      <c r="A15" s="154"/>
      <c r="B15" s="154"/>
      <c r="C15" s="154"/>
      <c r="D15" s="621"/>
      <c r="E15" s="283" t="s">
        <v>1</v>
      </c>
      <c r="F15" s="452">
        <v>2.2999999999999998</v>
      </c>
      <c r="G15" s="612"/>
      <c r="H15" s="454">
        <v>-0.7</v>
      </c>
      <c r="I15" s="612"/>
      <c r="J15" s="454">
        <v>3.9</v>
      </c>
      <c r="K15" s="455"/>
      <c r="L15" s="454">
        <v>5.5</v>
      </c>
      <c r="M15" s="153"/>
    </row>
    <row r="16" spans="1:13" ht="21.9" hidden="1" customHeight="1">
      <c r="A16" s="154"/>
      <c r="B16" s="154"/>
      <c r="C16" s="154"/>
      <c r="D16" s="285"/>
      <c r="E16" s="283" t="s">
        <v>2</v>
      </c>
      <c r="F16" s="452">
        <v>3.3</v>
      </c>
      <c r="G16" s="612"/>
      <c r="H16" s="454">
        <v>1.6</v>
      </c>
      <c r="I16" s="612"/>
      <c r="J16" s="454">
        <v>10.7</v>
      </c>
      <c r="K16" s="455"/>
      <c r="L16" s="454">
        <v>-2.1</v>
      </c>
      <c r="M16" s="269"/>
    </row>
    <row r="17" spans="1:13" ht="21.9" hidden="1" customHeight="1">
      <c r="A17" s="154"/>
      <c r="B17" s="154"/>
      <c r="C17" s="154"/>
      <c r="D17" s="285"/>
      <c r="E17" s="283" t="s">
        <v>3</v>
      </c>
      <c r="F17" s="452">
        <v>1.7</v>
      </c>
      <c r="G17" s="612"/>
      <c r="H17" s="454">
        <v>4</v>
      </c>
      <c r="I17" s="612"/>
      <c r="J17" s="454">
        <v>-0.1</v>
      </c>
      <c r="K17" s="455"/>
      <c r="L17" s="454">
        <v>0.6</v>
      </c>
      <c r="M17" s="269"/>
    </row>
    <row r="18" spans="1:13" ht="12.9" hidden="1" customHeight="1">
      <c r="A18" s="154"/>
      <c r="B18" s="154"/>
      <c r="C18" s="154"/>
      <c r="D18" s="278"/>
      <c r="E18" s="279"/>
      <c r="F18" s="284"/>
      <c r="G18" s="284"/>
      <c r="H18" s="278"/>
      <c r="I18" s="440"/>
      <c r="J18" s="628"/>
      <c r="K18" s="628"/>
      <c r="L18" s="628"/>
      <c r="M18" s="269"/>
    </row>
    <row r="19" spans="1:13" ht="21.9" hidden="1" customHeight="1">
      <c r="A19" s="154"/>
      <c r="B19" s="154"/>
      <c r="C19" s="154"/>
      <c r="D19" s="621">
        <v>2016</v>
      </c>
      <c r="E19" s="283" t="s">
        <v>0</v>
      </c>
      <c r="F19" s="452">
        <v>-2</v>
      </c>
      <c r="G19" s="612"/>
      <c r="H19" s="454">
        <v>-0.4</v>
      </c>
      <c r="I19" s="612"/>
      <c r="J19" s="454">
        <v>-7</v>
      </c>
      <c r="K19" s="455"/>
      <c r="L19" s="454">
        <v>1.7</v>
      </c>
      <c r="M19" s="269"/>
    </row>
    <row r="20" spans="1:13" ht="21.9" hidden="1" customHeight="1">
      <c r="A20" s="154"/>
      <c r="B20" s="154"/>
      <c r="C20" s="154"/>
      <c r="D20" s="621"/>
      <c r="E20" s="283" t="s">
        <v>1</v>
      </c>
      <c r="F20" s="452">
        <v>2.2000000000000002</v>
      </c>
      <c r="G20" s="612"/>
      <c r="H20" s="454">
        <v>-0.7</v>
      </c>
      <c r="I20" s="612"/>
      <c r="J20" s="454">
        <v>3.6</v>
      </c>
      <c r="K20" s="455"/>
      <c r="L20" s="454">
        <v>5.3</v>
      </c>
      <c r="M20" s="269"/>
    </row>
    <row r="21" spans="1:13" ht="21.9" hidden="1" customHeight="1">
      <c r="A21" s="154"/>
      <c r="B21" s="154"/>
      <c r="C21" s="154"/>
      <c r="D21" s="285"/>
      <c r="E21" s="283" t="s">
        <v>2</v>
      </c>
      <c r="F21" s="452">
        <v>3.8</v>
      </c>
      <c r="G21" s="612"/>
      <c r="H21" s="454">
        <v>2.5</v>
      </c>
      <c r="I21" s="612"/>
      <c r="J21" s="454">
        <v>10.8</v>
      </c>
      <c r="K21" s="455"/>
      <c r="L21" s="454">
        <v>-2.1</v>
      </c>
      <c r="M21" s="269"/>
    </row>
    <row r="22" spans="1:13" ht="21.9" hidden="1" customHeight="1">
      <c r="A22" s="154"/>
      <c r="B22" s="154"/>
      <c r="C22" s="154"/>
      <c r="D22" s="285"/>
      <c r="E22" s="283" t="s">
        <v>3</v>
      </c>
      <c r="F22" s="452">
        <v>1.8</v>
      </c>
      <c r="G22" s="612"/>
      <c r="H22" s="454">
        <v>4.7</v>
      </c>
      <c r="I22" s="612"/>
      <c r="J22" s="454">
        <v>-0.6</v>
      </c>
      <c r="K22" s="455"/>
      <c r="L22" s="454">
        <v>0.3</v>
      </c>
      <c r="M22" s="269"/>
    </row>
    <row r="23" spans="1:13" ht="10.5" hidden="1" customHeight="1">
      <c r="A23" s="154"/>
      <c r="B23" s="154"/>
      <c r="C23" s="154"/>
      <c r="D23" s="278"/>
      <c r="E23" s="279"/>
      <c r="F23" s="284"/>
      <c r="G23" s="284"/>
      <c r="H23" s="278"/>
      <c r="I23" s="440"/>
      <c r="J23" s="628"/>
      <c r="K23" s="628"/>
      <c r="L23" s="628"/>
      <c r="M23" s="269"/>
    </row>
    <row r="24" spans="1:13" ht="21.9" hidden="1" customHeight="1">
      <c r="A24" s="154"/>
      <c r="B24" s="154"/>
      <c r="C24" s="154"/>
      <c r="D24" s="621">
        <v>2017</v>
      </c>
      <c r="E24" s="283" t="s">
        <v>0</v>
      </c>
      <c r="F24" s="452">
        <v>-1.7</v>
      </c>
      <c r="G24" s="612"/>
      <c r="H24" s="454">
        <v>-0.4</v>
      </c>
      <c r="I24" s="612"/>
      <c r="J24" s="454">
        <v>-6.3</v>
      </c>
      <c r="K24" s="455"/>
      <c r="L24" s="454">
        <v>2.1</v>
      </c>
      <c r="M24" s="269"/>
    </row>
    <row r="25" spans="1:13" ht="21.9" hidden="1" customHeight="1">
      <c r="A25" s="154"/>
      <c r="B25" s="154"/>
      <c r="C25" s="154"/>
      <c r="D25" s="621"/>
      <c r="E25" s="283" t="s">
        <v>1</v>
      </c>
      <c r="F25" s="452">
        <v>2</v>
      </c>
      <c r="G25" s="612"/>
      <c r="H25" s="454">
        <v>-0.4</v>
      </c>
      <c r="I25" s="612"/>
      <c r="J25" s="454">
        <v>2.8</v>
      </c>
      <c r="K25" s="455"/>
      <c r="L25" s="454">
        <v>4.9000000000000004</v>
      </c>
      <c r="M25" s="269"/>
    </row>
    <row r="26" spans="1:13" ht="21.9" hidden="1" customHeight="1">
      <c r="A26" s="154"/>
      <c r="B26" s="154"/>
      <c r="C26" s="154"/>
      <c r="D26" s="285"/>
      <c r="E26" s="283" t="s">
        <v>2</v>
      </c>
      <c r="F26" s="452">
        <v>4.0999999999999996</v>
      </c>
      <c r="G26" s="612"/>
      <c r="H26" s="454">
        <v>2.7</v>
      </c>
      <c r="I26" s="612"/>
      <c r="J26" s="454">
        <v>11</v>
      </c>
      <c r="K26" s="455"/>
      <c r="L26" s="454">
        <v>-1.6</v>
      </c>
      <c r="M26" s="269"/>
    </row>
    <row r="27" spans="1:13" ht="21.9" hidden="1" customHeight="1">
      <c r="A27" s="154"/>
      <c r="B27" s="154"/>
      <c r="C27" s="154"/>
      <c r="D27" s="285"/>
      <c r="E27" s="283" t="s">
        <v>3</v>
      </c>
      <c r="F27" s="452">
        <v>1.8</v>
      </c>
      <c r="G27" s="612"/>
      <c r="H27" s="454">
        <v>4.5999999999999996</v>
      </c>
      <c r="I27" s="612"/>
      <c r="J27" s="454">
        <v>-0.9</v>
      </c>
      <c r="K27" s="455"/>
      <c r="L27" s="454">
        <v>0.7</v>
      </c>
      <c r="M27" s="269"/>
    </row>
    <row r="28" spans="1:13" ht="10.5" hidden="1" customHeight="1">
      <c r="A28" s="154"/>
      <c r="B28" s="154"/>
      <c r="C28" s="154"/>
      <c r="D28" s="285"/>
      <c r="E28" s="286"/>
      <c r="F28" s="452"/>
      <c r="G28" s="612"/>
      <c r="H28" s="454"/>
      <c r="I28" s="612"/>
      <c r="J28" s="454"/>
      <c r="K28" s="455"/>
      <c r="L28" s="454"/>
      <c r="M28" s="269"/>
    </row>
    <row r="29" spans="1:13" ht="21.9" hidden="1" customHeight="1">
      <c r="A29" s="154"/>
      <c r="B29" s="154"/>
      <c r="C29" s="154"/>
      <c r="D29" s="285">
        <v>2018</v>
      </c>
      <c r="E29" s="283" t="s">
        <v>0</v>
      </c>
      <c r="F29" s="452">
        <v>-1.4</v>
      </c>
      <c r="G29" s="612"/>
      <c r="H29" s="454">
        <v>0.2</v>
      </c>
      <c r="I29" s="612"/>
      <c r="J29" s="454">
        <v>-6.6</v>
      </c>
      <c r="K29" s="455"/>
      <c r="L29" s="454">
        <v>2.2999999999999998</v>
      </c>
      <c r="M29" s="269"/>
    </row>
    <row r="30" spans="1:13" ht="21.9" hidden="1" customHeight="1">
      <c r="A30" s="154"/>
      <c r="B30" s="154"/>
      <c r="C30" s="154"/>
      <c r="D30" s="285"/>
      <c r="E30" s="283" t="s">
        <v>1</v>
      </c>
      <c r="F30" s="452">
        <v>2.2000000000000002</v>
      </c>
      <c r="G30" s="612"/>
      <c r="H30" s="454">
        <v>0.6</v>
      </c>
      <c r="I30" s="612"/>
      <c r="J30" s="454">
        <v>2.4</v>
      </c>
      <c r="K30" s="455"/>
      <c r="L30" s="454">
        <v>4.5999999999999996</v>
      </c>
      <c r="M30" s="269"/>
    </row>
    <row r="31" spans="1:13" ht="21.9" hidden="1" customHeight="1">
      <c r="A31" s="154"/>
      <c r="B31" s="154"/>
      <c r="C31" s="154"/>
      <c r="D31" s="285"/>
      <c r="E31" s="283" t="s">
        <v>2</v>
      </c>
      <c r="F31" s="452">
        <v>4.0999999999999996</v>
      </c>
      <c r="G31" s="612"/>
      <c r="H31" s="454">
        <v>2.8</v>
      </c>
      <c r="I31" s="612"/>
      <c r="J31" s="454">
        <v>11.1</v>
      </c>
      <c r="K31" s="455"/>
      <c r="L31" s="454">
        <v>-1.6</v>
      </c>
      <c r="M31" s="269"/>
    </row>
    <row r="32" spans="1:13" ht="21.9" hidden="1" customHeight="1">
      <c r="A32" s="154"/>
      <c r="B32" s="154"/>
      <c r="C32" s="154"/>
      <c r="D32" s="457"/>
      <c r="E32" s="458" t="s">
        <v>3</v>
      </c>
      <c r="F32" s="452">
        <v>1.6</v>
      </c>
      <c r="G32" s="612"/>
      <c r="H32" s="454">
        <v>4.5999999999999996</v>
      </c>
      <c r="I32" s="612"/>
      <c r="J32" s="454">
        <v>-1.4</v>
      </c>
      <c r="K32" s="455"/>
      <c r="L32" s="454">
        <v>0.5</v>
      </c>
      <c r="M32" s="269"/>
    </row>
    <row r="33" spans="1:13" ht="10.5" hidden="1" customHeight="1">
      <c r="A33" s="154"/>
      <c r="B33" s="154"/>
      <c r="C33" s="154"/>
      <c r="D33" s="457"/>
      <c r="E33" s="459"/>
      <c r="F33" s="452"/>
      <c r="G33" s="612"/>
      <c r="H33" s="454"/>
      <c r="I33" s="612"/>
      <c r="J33" s="454"/>
      <c r="K33" s="455"/>
      <c r="L33" s="454"/>
      <c r="M33" s="269"/>
    </row>
    <row r="34" spans="1:13" ht="21.9" hidden="1" customHeight="1">
      <c r="A34" s="154"/>
      <c r="B34" s="154"/>
      <c r="C34" s="154"/>
      <c r="D34" s="457">
        <v>2019</v>
      </c>
      <c r="E34" s="458" t="s">
        <v>0</v>
      </c>
      <c r="F34" s="452">
        <v>-1.4</v>
      </c>
      <c r="G34" s="612"/>
      <c r="H34" s="454">
        <v>0.5</v>
      </c>
      <c r="I34" s="612"/>
      <c r="J34" s="454">
        <v>-6.8</v>
      </c>
      <c r="K34" s="455"/>
      <c r="L34" s="454">
        <v>2</v>
      </c>
      <c r="M34" s="269"/>
    </row>
    <row r="35" spans="1:13" ht="21.9" hidden="1" customHeight="1">
      <c r="A35" s="154"/>
      <c r="B35" s="154"/>
      <c r="C35" s="154"/>
      <c r="D35" s="457"/>
      <c r="E35" s="458" t="s">
        <v>1</v>
      </c>
      <c r="F35" s="452">
        <v>1.8</v>
      </c>
      <c r="G35" s="612"/>
      <c r="H35" s="454">
        <v>-0.6</v>
      </c>
      <c r="I35" s="612"/>
      <c r="J35" s="454">
        <v>2.8</v>
      </c>
      <c r="K35" s="455"/>
      <c r="L35" s="454">
        <v>4.5</v>
      </c>
      <c r="M35" s="269"/>
    </row>
    <row r="36" spans="1:13" ht="21.9" hidden="1" customHeight="1">
      <c r="A36" s="154"/>
      <c r="B36" s="154"/>
      <c r="C36" s="154"/>
      <c r="D36" s="457"/>
      <c r="E36" s="458" t="s">
        <v>2</v>
      </c>
      <c r="F36" s="452">
        <v>4.4000000000000004</v>
      </c>
      <c r="G36" s="612"/>
      <c r="H36" s="454">
        <v>3.2</v>
      </c>
      <c r="I36" s="612"/>
      <c r="J36" s="454">
        <v>11.1</v>
      </c>
      <c r="K36" s="455"/>
      <c r="L36" s="454">
        <v>-1.2</v>
      </c>
      <c r="M36" s="269"/>
    </row>
    <row r="37" spans="1:13" ht="21.9" hidden="1" customHeight="1">
      <c r="A37" s="154"/>
      <c r="B37" s="154"/>
      <c r="C37" s="154"/>
      <c r="D37" s="457"/>
      <c r="E37" s="458" t="s">
        <v>3</v>
      </c>
      <c r="F37" s="452">
        <v>1.7</v>
      </c>
      <c r="G37" s="612"/>
      <c r="H37" s="454">
        <v>4.8</v>
      </c>
      <c r="I37" s="612"/>
      <c r="J37" s="454">
        <v>-1.1000000000000001</v>
      </c>
      <c r="K37" s="455"/>
      <c r="L37" s="454">
        <v>0.3</v>
      </c>
      <c r="M37" s="269"/>
    </row>
    <row r="38" spans="1:13" s="156" customFormat="1" ht="21" hidden="1">
      <c r="A38" s="154"/>
      <c r="B38" s="154"/>
      <c r="C38" s="154"/>
      <c r="D38" s="620"/>
      <c r="E38" s="459"/>
      <c r="F38" s="452"/>
      <c r="G38" s="283"/>
      <c r="H38" s="454"/>
      <c r="I38" s="440"/>
      <c r="J38" s="454"/>
      <c r="K38" s="456"/>
      <c r="L38" s="454"/>
      <c r="M38" s="267"/>
    </row>
    <row r="39" spans="1:13" s="156" customFormat="1" ht="21.9" hidden="1" customHeight="1">
      <c r="A39" s="154"/>
      <c r="B39" s="154"/>
      <c r="C39" s="154"/>
      <c r="D39" s="620">
        <v>2020</v>
      </c>
      <c r="E39" s="459" t="s">
        <v>0</v>
      </c>
      <c r="F39" s="452">
        <v>-8.1999999999999993</v>
      </c>
      <c r="G39" s="612"/>
      <c r="H39" s="454">
        <v>-12.2</v>
      </c>
      <c r="I39" s="612"/>
      <c r="J39" s="454">
        <v>-8</v>
      </c>
      <c r="K39" s="455"/>
      <c r="L39" s="454">
        <v>-1.7</v>
      </c>
      <c r="M39" s="267"/>
    </row>
    <row r="40" spans="1:13" s="156" customFormat="1" ht="21.9" hidden="1" customHeight="1">
      <c r="A40" s="154"/>
      <c r="B40" s="154"/>
      <c r="C40" s="154"/>
      <c r="D40" s="621"/>
      <c r="E40" s="459" t="s">
        <v>1</v>
      </c>
      <c r="F40" s="452">
        <v>-38.9</v>
      </c>
      <c r="G40" s="612"/>
      <c r="H40" s="454">
        <v>-73.099999999999994</v>
      </c>
      <c r="I40" s="612"/>
      <c r="J40" s="454">
        <v>-13.3</v>
      </c>
      <c r="K40" s="455"/>
      <c r="L40" s="454">
        <v>-16.399999999999999</v>
      </c>
      <c r="M40" s="267"/>
    </row>
    <row r="41" spans="1:13" s="156" customFormat="1" ht="21.9" hidden="1" customHeight="1">
      <c r="A41" s="154"/>
      <c r="B41" s="154"/>
      <c r="C41" s="154"/>
      <c r="D41" s="620"/>
      <c r="E41" s="459" t="s">
        <v>2</v>
      </c>
      <c r="F41" s="452">
        <v>37.700000000000003</v>
      </c>
      <c r="G41" s="612"/>
      <c r="H41" s="454">
        <v>139.5</v>
      </c>
      <c r="I41" s="612"/>
      <c r="J41" s="454">
        <v>14.8</v>
      </c>
      <c r="K41" s="455"/>
      <c r="L41" s="454">
        <v>15.2</v>
      </c>
      <c r="M41" s="267"/>
    </row>
    <row r="42" spans="1:13" s="156" customFormat="1" ht="21.9" hidden="1" customHeight="1">
      <c r="A42" s="154"/>
      <c r="B42" s="154"/>
      <c r="C42" s="154"/>
      <c r="D42" s="457"/>
      <c r="E42" s="459" t="s">
        <v>3</v>
      </c>
      <c r="F42" s="452">
        <v>-1.2</v>
      </c>
      <c r="G42" s="612"/>
      <c r="H42" s="454">
        <v>-1.2</v>
      </c>
      <c r="I42" s="612"/>
      <c r="J42" s="454">
        <v>-2.8</v>
      </c>
      <c r="K42" s="455"/>
      <c r="L42" s="454">
        <v>0.7</v>
      </c>
      <c r="M42" s="267"/>
    </row>
    <row r="43" spans="1:13" s="156" customFormat="1" ht="10.5" hidden="1" customHeight="1">
      <c r="A43" s="154"/>
      <c r="B43" s="154"/>
      <c r="C43" s="154"/>
      <c r="D43" s="457"/>
      <c r="E43" s="459"/>
      <c r="F43" s="452"/>
      <c r="G43" s="283"/>
      <c r="H43" s="454"/>
      <c r="I43" s="440"/>
      <c r="J43" s="454"/>
      <c r="K43" s="456"/>
      <c r="L43" s="454"/>
      <c r="M43" s="267"/>
    </row>
    <row r="44" spans="1:13" s="156" customFormat="1" ht="21.9" customHeight="1">
      <c r="A44" s="154"/>
      <c r="B44" s="154"/>
      <c r="C44" s="154"/>
      <c r="D44" s="457">
        <v>2021</v>
      </c>
      <c r="E44" s="459" t="s">
        <v>0</v>
      </c>
      <c r="F44" s="452">
        <v>-9.3000000000000007</v>
      </c>
      <c r="G44" s="612"/>
      <c r="H44" s="454">
        <v>-18.100000000000001</v>
      </c>
      <c r="I44" s="612"/>
      <c r="J44" s="454">
        <v>-7.9</v>
      </c>
      <c r="K44" s="455"/>
      <c r="L44" s="454">
        <v>-2.1</v>
      </c>
      <c r="M44" s="267"/>
    </row>
    <row r="45" spans="1:13" s="156" customFormat="1" ht="21.9" customHeight="1">
      <c r="A45" s="154"/>
      <c r="B45" s="154"/>
      <c r="C45" s="154"/>
      <c r="D45" s="621"/>
      <c r="E45" s="459" t="s">
        <v>1</v>
      </c>
      <c r="F45" s="452">
        <v>-1.9</v>
      </c>
      <c r="G45" s="612"/>
      <c r="H45" s="454">
        <v>-14.6</v>
      </c>
      <c r="I45" s="612"/>
      <c r="J45" s="454">
        <v>-0.3</v>
      </c>
      <c r="K45" s="455"/>
      <c r="L45" s="454">
        <v>7.1</v>
      </c>
      <c r="M45" s="267"/>
    </row>
    <row r="46" spans="1:13" s="156" customFormat="1" ht="21.9" customHeight="1">
      <c r="A46" s="154"/>
      <c r="B46" s="154"/>
      <c r="C46" s="154"/>
      <c r="D46" s="621"/>
      <c r="E46" s="459" t="s">
        <v>2</v>
      </c>
      <c r="F46" s="452">
        <v>-9.5</v>
      </c>
      <c r="G46" s="612"/>
      <c r="H46" s="454">
        <v>-46.1</v>
      </c>
      <c r="I46" s="612"/>
      <c r="J46" s="454">
        <v>4.3</v>
      </c>
      <c r="K46" s="455"/>
      <c r="L46" s="454">
        <v>1</v>
      </c>
      <c r="M46" s="267"/>
    </row>
    <row r="47" spans="1:13" s="156" customFormat="1" ht="21.9" customHeight="1">
      <c r="A47" s="154"/>
      <c r="B47" s="154"/>
      <c r="C47" s="154"/>
      <c r="D47" s="621"/>
      <c r="E47" s="459" t="s">
        <v>3</v>
      </c>
      <c r="F47" s="452">
        <v>24.6</v>
      </c>
      <c r="G47" s="612"/>
      <c r="H47" s="454">
        <v>160.6</v>
      </c>
      <c r="I47" s="612"/>
      <c r="J47" s="454">
        <v>-1.6</v>
      </c>
      <c r="K47" s="455"/>
      <c r="L47" s="454">
        <v>3.4</v>
      </c>
      <c r="M47" s="267"/>
    </row>
    <row r="48" spans="1:13" s="156" customFormat="1" ht="8.25" customHeight="1">
      <c r="A48" s="154"/>
      <c r="B48" s="154"/>
      <c r="C48" s="154"/>
      <c r="D48" s="621"/>
      <c r="E48" s="459"/>
      <c r="F48" s="452"/>
      <c r="G48" s="612"/>
      <c r="H48" s="454"/>
      <c r="I48" s="612"/>
      <c r="J48" s="454"/>
      <c r="K48" s="455"/>
      <c r="L48" s="454"/>
      <c r="M48" s="136"/>
    </row>
    <row r="49" spans="1:13" s="156" customFormat="1" ht="21.9" customHeight="1">
      <c r="A49" s="154"/>
      <c r="B49" s="154"/>
      <c r="C49" s="154"/>
      <c r="D49" s="622">
        <v>2022</v>
      </c>
      <c r="E49" s="459" t="s">
        <v>0</v>
      </c>
      <c r="F49" s="452">
        <v>2.8</v>
      </c>
      <c r="G49" s="612"/>
      <c r="H49" s="454">
        <v>7</v>
      </c>
      <c r="I49" s="612"/>
      <c r="J49" s="454">
        <v>0.8</v>
      </c>
      <c r="K49" s="455"/>
      <c r="L49" s="454">
        <v>1.1000000000000001</v>
      </c>
      <c r="M49" s="136"/>
    </row>
    <row r="50" spans="1:13" s="156" customFormat="1" ht="21.9" customHeight="1">
      <c r="A50" s="154"/>
      <c r="B50" s="154"/>
      <c r="C50" s="154"/>
      <c r="D50" s="622"/>
      <c r="E50" s="459" t="s">
        <v>1</v>
      </c>
      <c r="F50" s="452">
        <v>2.2999999999999998</v>
      </c>
      <c r="G50" s="612"/>
      <c r="H50" s="454">
        <v>2.4</v>
      </c>
      <c r="I50" s="612"/>
      <c r="J50" s="454">
        <v>2</v>
      </c>
      <c r="K50" s="455"/>
      <c r="L50" s="454">
        <v>2.5</v>
      </c>
      <c r="M50" s="136"/>
    </row>
    <row r="51" spans="1:13" s="156" customFormat="1" ht="21.9" customHeight="1">
      <c r="A51" s="154"/>
      <c r="B51" s="154"/>
      <c r="C51" s="154"/>
      <c r="D51" s="621"/>
      <c r="E51" s="459" t="s">
        <v>2</v>
      </c>
      <c r="F51" s="452">
        <v>3.4</v>
      </c>
      <c r="G51" s="612"/>
      <c r="H51" s="454">
        <v>1.2</v>
      </c>
      <c r="I51" s="612"/>
      <c r="J51" s="454">
        <v>7.5</v>
      </c>
      <c r="K51" s="455"/>
      <c r="L51" s="454">
        <v>1.4</v>
      </c>
      <c r="M51" s="136"/>
    </row>
    <row r="52" spans="1:13" s="156" customFormat="1" ht="21.9" customHeight="1">
      <c r="A52" s="154"/>
      <c r="B52" s="154"/>
      <c r="C52" s="154"/>
      <c r="D52" s="621"/>
      <c r="E52" s="459" t="s">
        <v>3</v>
      </c>
      <c r="F52" s="452">
        <v>4.2</v>
      </c>
      <c r="G52" s="612"/>
      <c r="H52" s="454">
        <v>8.9</v>
      </c>
      <c r="I52" s="612"/>
      <c r="J52" s="454">
        <v>1.1000000000000001</v>
      </c>
      <c r="K52" s="455"/>
      <c r="L52" s="454">
        <v>2.9</v>
      </c>
      <c r="M52" s="136"/>
    </row>
    <row r="53" spans="1:13" s="156" customFormat="1" ht="21.9" customHeight="1">
      <c r="A53" s="154"/>
      <c r="B53" s="154"/>
      <c r="C53" s="154"/>
      <c r="D53" s="621"/>
      <c r="E53" s="459"/>
      <c r="F53" s="452"/>
      <c r="G53" s="612"/>
      <c r="H53" s="454"/>
      <c r="I53" s="612"/>
      <c r="J53" s="454"/>
      <c r="K53" s="455"/>
      <c r="L53" s="454"/>
      <c r="M53" s="136"/>
    </row>
    <row r="54" spans="1:13" s="156" customFormat="1" ht="21.9" customHeight="1">
      <c r="A54" s="154"/>
      <c r="B54" s="154"/>
      <c r="C54" s="154"/>
      <c r="D54" s="621">
        <v>2023</v>
      </c>
      <c r="E54" s="459" t="s">
        <v>0</v>
      </c>
      <c r="F54" s="452">
        <v>2.4</v>
      </c>
      <c r="G54" s="612"/>
      <c r="H54" s="454">
        <v>3.1</v>
      </c>
      <c r="I54" s="612"/>
      <c r="J54" s="454">
        <v>0.6</v>
      </c>
      <c r="K54" s="455"/>
      <c r="L54" s="454">
        <v>3.5</v>
      </c>
      <c r="M54" s="136"/>
    </row>
    <row r="55" spans="1:13" s="156" customFormat="1" ht="21">
      <c r="A55" s="154"/>
      <c r="B55" s="154"/>
      <c r="C55" s="154"/>
      <c r="D55" s="621"/>
      <c r="E55" s="459" t="s">
        <v>1</v>
      </c>
      <c r="F55" s="452">
        <v>0.4</v>
      </c>
      <c r="G55" s="612"/>
      <c r="H55" s="454">
        <v>-0.6</v>
      </c>
      <c r="I55" s="612"/>
      <c r="J55" s="454">
        <v>0.1</v>
      </c>
      <c r="K55" s="455"/>
      <c r="L55" s="454">
        <v>1.8</v>
      </c>
      <c r="M55" s="136"/>
    </row>
    <row r="56" spans="1:13" s="156" customFormat="1" ht="21">
      <c r="A56" s="154"/>
      <c r="B56" s="154"/>
      <c r="C56" s="154"/>
      <c r="D56" s="621"/>
      <c r="E56" s="459" t="s">
        <v>2</v>
      </c>
      <c r="F56" s="452">
        <v>1.5</v>
      </c>
      <c r="G56" s="612"/>
      <c r="H56" s="454">
        <v>-0.3</v>
      </c>
      <c r="I56" s="612"/>
      <c r="J56" s="454">
        <v>2.2000000000000002</v>
      </c>
      <c r="K56" s="455"/>
      <c r="L56" s="454">
        <v>2.7</v>
      </c>
      <c r="M56" s="136"/>
    </row>
    <row r="57" spans="1:13" s="156" customFormat="1" ht="21">
      <c r="A57" s="154"/>
      <c r="B57" s="154"/>
      <c r="C57" s="154"/>
      <c r="D57" s="621"/>
      <c r="E57" s="459" t="s">
        <v>3</v>
      </c>
      <c r="F57" s="452">
        <v>2.5</v>
      </c>
      <c r="G57" s="612"/>
      <c r="H57" s="454">
        <v>2.1</v>
      </c>
      <c r="I57" s="612"/>
      <c r="J57" s="454">
        <v>2.5</v>
      </c>
      <c r="K57" s="455"/>
      <c r="L57" s="454">
        <v>2.9</v>
      </c>
      <c r="M57" s="136"/>
    </row>
    <row r="58" spans="1:13" s="156" customFormat="1" ht="21">
      <c r="A58" s="154"/>
      <c r="B58" s="154"/>
      <c r="C58" s="154"/>
      <c r="D58" s="621"/>
      <c r="E58" s="459"/>
      <c r="F58" s="452"/>
      <c r="G58" s="612"/>
      <c r="H58" s="454"/>
      <c r="I58" s="612"/>
      <c r="J58" s="454"/>
      <c r="K58" s="455"/>
      <c r="L58" s="454"/>
      <c r="M58" s="136"/>
    </row>
    <row r="59" spans="1:13" s="156" customFormat="1" ht="21">
      <c r="A59" s="154"/>
      <c r="B59" s="154"/>
      <c r="C59" s="154"/>
      <c r="D59" s="621">
        <v>2024</v>
      </c>
      <c r="E59" s="459" t="s">
        <v>0</v>
      </c>
      <c r="F59" s="452">
        <v>2.2000000000000002</v>
      </c>
      <c r="G59" s="612"/>
      <c r="H59" s="454">
        <v>2.8</v>
      </c>
      <c r="I59" s="612"/>
      <c r="J59" s="454">
        <v>2.2000000000000002</v>
      </c>
      <c r="K59" s="455"/>
      <c r="L59" s="454">
        <v>1.6</v>
      </c>
      <c r="M59" s="136"/>
    </row>
    <row r="60" spans="1:13" s="156" customFormat="1" ht="21">
      <c r="A60" s="154"/>
      <c r="B60" s="154"/>
      <c r="C60" s="154"/>
      <c r="D60" s="621"/>
      <c r="E60" s="459" t="s">
        <v>1</v>
      </c>
      <c r="F60" s="452">
        <v>1.4</v>
      </c>
      <c r="G60" s="612"/>
      <c r="H60" s="454">
        <v>1</v>
      </c>
      <c r="I60" s="612"/>
      <c r="J60" s="454">
        <v>2.8</v>
      </c>
      <c r="K60" s="455"/>
      <c r="L60" s="454">
        <v>0.3</v>
      </c>
      <c r="M60" s="136"/>
    </row>
    <row r="61" spans="1:13" s="156" customFormat="1" ht="21">
      <c r="A61" s="154"/>
      <c r="B61" s="154"/>
      <c r="C61" s="154"/>
      <c r="D61" s="457"/>
      <c r="E61" s="459" t="s">
        <v>2</v>
      </c>
      <c r="F61" s="452">
        <v>2.5</v>
      </c>
      <c r="G61" s="612"/>
      <c r="H61" s="454">
        <v>3.2</v>
      </c>
      <c r="I61" s="612"/>
      <c r="J61" s="454">
        <v>0.6</v>
      </c>
      <c r="K61" s="455"/>
      <c r="L61" s="454">
        <v>3.8</v>
      </c>
      <c r="M61" s="136"/>
    </row>
    <row r="62" spans="1:13" s="156" customFormat="1" ht="21">
      <c r="A62" s="154"/>
      <c r="B62" s="154"/>
      <c r="C62" s="154"/>
      <c r="D62" s="457"/>
      <c r="E62" s="338" t="s">
        <v>3</v>
      </c>
      <c r="F62" s="452">
        <v>2.2999999999999998</v>
      </c>
      <c r="G62" s="612"/>
      <c r="H62" s="454">
        <v>2.7</v>
      </c>
      <c r="I62" s="612"/>
      <c r="J62" s="454">
        <v>0.9</v>
      </c>
      <c r="K62" s="455"/>
      <c r="L62" s="454">
        <v>3.1</v>
      </c>
      <c r="M62" s="136"/>
    </row>
    <row r="63" spans="1:13" s="156" customFormat="1" ht="21">
      <c r="A63" s="154"/>
      <c r="B63" s="154"/>
      <c r="C63" s="154"/>
      <c r="D63" s="457"/>
      <c r="E63" s="338"/>
      <c r="F63" s="452"/>
      <c r="G63" s="612"/>
      <c r="H63" s="454"/>
      <c r="I63" s="612"/>
      <c r="J63" s="454"/>
      <c r="K63" s="455"/>
      <c r="L63" s="454"/>
      <c r="M63" s="136"/>
    </row>
    <row r="64" spans="1:13" s="156" customFormat="1" ht="21.6">
      <c r="A64" s="154"/>
      <c r="B64" s="154"/>
      <c r="C64" s="154"/>
      <c r="D64" s="621">
        <v>2025</v>
      </c>
      <c r="E64" s="338" t="s">
        <v>268</v>
      </c>
      <c r="F64" s="452">
        <v>1.1000000000000001</v>
      </c>
      <c r="G64" s="612"/>
      <c r="H64" s="454">
        <v>-0.8</v>
      </c>
      <c r="I64" s="612"/>
      <c r="J64" s="454">
        <v>4.0999999999999996</v>
      </c>
      <c r="K64" s="455"/>
      <c r="L64" s="454">
        <v>0.1</v>
      </c>
      <c r="M64" s="136"/>
    </row>
    <row r="65" spans="1:27" s="156" customFormat="1" ht="21.6">
      <c r="A65" s="154"/>
      <c r="B65" s="154"/>
      <c r="C65" s="154"/>
      <c r="D65" s="680"/>
      <c r="E65" s="338" t="s">
        <v>269</v>
      </c>
      <c r="F65" s="452">
        <v>2.2999999999999998</v>
      </c>
      <c r="G65" s="612"/>
      <c r="H65" s="454">
        <v>3.7</v>
      </c>
      <c r="I65" s="612"/>
      <c r="J65" s="454">
        <v>1.3</v>
      </c>
      <c r="K65" s="455"/>
      <c r="L65" s="454">
        <v>2</v>
      </c>
      <c r="M65" s="136"/>
    </row>
    <row r="66" spans="1:27" s="156" customFormat="1" ht="21.6">
      <c r="A66" s="154"/>
      <c r="B66" s="154"/>
      <c r="C66" s="154"/>
      <c r="D66" s="682"/>
      <c r="E66" s="338" t="s">
        <v>265</v>
      </c>
      <c r="F66" s="452">
        <v>4.2</v>
      </c>
      <c r="G66" s="612"/>
      <c r="H66" s="454">
        <v>6.8</v>
      </c>
      <c r="I66" s="612"/>
      <c r="J66" s="454">
        <v>2.6</v>
      </c>
      <c r="K66" s="455"/>
      <c r="L66" s="454">
        <v>3.4</v>
      </c>
      <c r="M66" s="136"/>
    </row>
    <row r="67" spans="1:27" s="156" customFormat="1" ht="21.6">
      <c r="A67" s="154"/>
      <c r="B67" s="154"/>
      <c r="C67" s="154"/>
      <c r="D67" s="685"/>
      <c r="E67" s="338" t="s">
        <v>266</v>
      </c>
      <c r="F67" s="452">
        <v>2.2999999999999998</v>
      </c>
      <c r="G67" s="612"/>
      <c r="H67" s="454">
        <v>1.9</v>
      </c>
      <c r="I67" s="612"/>
      <c r="J67" s="454">
        <v>0.6</v>
      </c>
      <c r="K67" s="455"/>
      <c r="L67" s="454">
        <v>4.5</v>
      </c>
      <c r="M67" s="136"/>
    </row>
    <row r="68" spans="1:27" s="156" customFormat="1" ht="15" customHeight="1">
      <c r="A68" s="154"/>
      <c r="B68" s="154"/>
      <c r="C68" s="154"/>
      <c r="D68" s="622"/>
      <c r="E68" s="459"/>
      <c r="F68" s="452"/>
      <c r="G68" s="612"/>
      <c r="H68" s="454"/>
      <c r="I68" s="612"/>
      <c r="J68" s="454"/>
      <c r="K68" s="455"/>
      <c r="L68" s="454"/>
      <c r="M68" s="136"/>
    </row>
    <row r="69" spans="1:27" ht="21.9" customHeight="1">
      <c r="D69" s="287" t="s">
        <v>108</v>
      </c>
      <c r="E69" s="288"/>
      <c r="F69" s="451"/>
      <c r="G69" s="451"/>
      <c r="H69" s="451"/>
      <c r="I69" s="451"/>
      <c r="J69" s="451"/>
      <c r="K69" s="451"/>
      <c r="L69" s="451"/>
      <c r="M69" s="129"/>
    </row>
    <row r="70" spans="1:27" s="156" customFormat="1" ht="15" customHeight="1">
      <c r="A70" s="154"/>
      <c r="B70" s="154"/>
      <c r="C70" s="154"/>
      <c r="D70" s="629"/>
      <c r="E70" s="283"/>
      <c r="F70" s="452"/>
      <c r="G70" s="283"/>
      <c r="H70" s="454"/>
      <c r="I70" s="283"/>
      <c r="J70" s="454"/>
      <c r="K70" s="288"/>
      <c r="L70" s="454"/>
      <c r="M70" s="136"/>
    </row>
    <row r="71" spans="1:27" s="176" customFormat="1" ht="21.9" hidden="1" customHeight="1">
      <c r="A71" s="182"/>
      <c r="B71" s="182"/>
      <c r="C71" s="182"/>
      <c r="D71" s="622">
        <v>2016</v>
      </c>
      <c r="E71" s="281"/>
      <c r="F71" s="452">
        <v>5.6</v>
      </c>
      <c r="G71" s="611"/>
      <c r="H71" s="454">
        <v>5.0999999999999996</v>
      </c>
      <c r="I71" s="611"/>
      <c r="J71" s="454">
        <v>6.5</v>
      </c>
      <c r="K71" s="454"/>
      <c r="L71" s="454">
        <v>5.4</v>
      </c>
      <c r="M71" s="133"/>
      <c r="T71" s="156"/>
      <c r="U71" s="156"/>
      <c r="V71" s="156"/>
      <c r="W71" s="156"/>
      <c r="X71" s="156"/>
      <c r="Y71" s="156"/>
      <c r="Z71" s="156"/>
      <c r="AA71" s="156"/>
    </row>
    <row r="72" spans="1:27" s="176" customFormat="1" ht="21.9" hidden="1" customHeight="1">
      <c r="A72" s="182"/>
      <c r="B72" s="182"/>
      <c r="C72" s="182"/>
      <c r="D72" s="622">
        <v>2017</v>
      </c>
      <c r="E72" s="281"/>
      <c r="F72" s="452">
        <v>6.2</v>
      </c>
      <c r="G72" s="611"/>
      <c r="H72" s="454">
        <v>6.4</v>
      </c>
      <c r="I72" s="611"/>
      <c r="J72" s="454">
        <v>6.3</v>
      </c>
      <c r="K72" s="454"/>
      <c r="L72" s="454">
        <v>5.6</v>
      </c>
      <c r="M72" s="133"/>
      <c r="T72" s="156"/>
      <c r="U72" s="156"/>
      <c r="V72" s="156"/>
      <c r="W72" s="156"/>
      <c r="X72" s="156"/>
      <c r="Y72" s="156"/>
      <c r="Z72" s="156"/>
      <c r="AA72" s="156"/>
    </row>
    <row r="73" spans="1:27" s="176" customFormat="1" ht="21.9" hidden="1" customHeight="1">
      <c r="A73" s="182"/>
      <c r="B73" s="182"/>
      <c r="C73" s="182"/>
      <c r="D73" s="622">
        <v>2018</v>
      </c>
      <c r="E73" s="281"/>
      <c r="F73" s="452">
        <v>6.7</v>
      </c>
      <c r="G73" s="611"/>
      <c r="H73" s="454">
        <v>8.1</v>
      </c>
      <c r="I73" s="611"/>
      <c r="J73" s="454">
        <v>5.3</v>
      </c>
      <c r="K73" s="454"/>
      <c r="L73" s="454">
        <v>6</v>
      </c>
      <c r="M73" s="133"/>
      <c r="T73" s="156"/>
      <c r="U73" s="156"/>
      <c r="V73" s="156"/>
      <c r="W73" s="156"/>
      <c r="X73" s="156"/>
      <c r="Y73" s="156"/>
      <c r="Z73" s="156"/>
      <c r="AA73" s="156"/>
    </row>
    <row r="74" spans="1:27" s="176" customFormat="1" ht="21.9" hidden="1" customHeight="1">
      <c r="A74" s="182"/>
      <c r="B74" s="182"/>
      <c r="C74" s="182"/>
      <c r="D74" s="622">
        <v>2019</v>
      </c>
      <c r="E74" s="281"/>
      <c r="F74" s="452">
        <v>6.3</v>
      </c>
      <c r="G74" s="611"/>
      <c r="H74" s="454">
        <v>7.9</v>
      </c>
      <c r="I74" s="611"/>
      <c r="J74" s="454">
        <v>4.9000000000000004</v>
      </c>
      <c r="K74" s="454"/>
      <c r="L74" s="454">
        <v>5.5</v>
      </c>
      <c r="M74" s="133"/>
    </row>
    <row r="75" spans="1:27" s="176" customFormat="1" ht="21.9" customHeight="1">
      <c r="A75" s="182"/>
      <c r="B75" s="182"/>
      <c r="C75" s="182"/>
      <c r="D75" s="622">
        <v>2020</v>
      </c>
      <c r="E75" s="281"/>
      <c r="F75" s="452">
        <v>-21.8</v>
      </c>
      <c r="G75" s="611"/>
      <c r="H75" s="454">
        <v>-41.3</v>
      </c>
      <c r="I75" s="611"/>
      <c r="J75" s="454">
        <v>-7.5</v>
      </c>
      <c r="K75" s="454"/>
      <c r="L75" s="454">
        <v>-6.7</v>
      </c>
      <c r="M75" s="133"/>
    </row>
    <row r="76" spans="1:27" s="176" customFormat="1" ht="21.9" customHeight="1">
      <c r="A76" s="182"/>
      <c r="B76" s="182"/>
      <c r="C76" s="182"/>
      <c r="D76" s="622">
        <v>2021</v>
      </c>
      <c r="E76" s="281"/>
      <c r="F76" s="452">
        <v>-8.6999999999999993</v>
      </c>
      <c r="G76" s="611"/>
      <c r="H76" s="454">
        <v>-28.1</v>
      </c>
      <c r="I76" s="611"/>
      <c r="J76" s="454">
        <v>-5.6</v>
      </c>
      <c r="K76" s="454"/>
      <c r="L76" s="454">
        <v>7.6</v>
      </c>
      <c r="M76" s="133"/>
    </row>
    <row r="77" spans="1:27" s="176" customFormat="1" ht="21.75" customHeight="1">
      <c r="A77" s="182"/>
      <c r="B77" s="182"/>
      <c r="C77" s="182"/>
      <c r="D77" s="622">
        <v>2022</v>
      </c>
      <c r="E77" s="281"/>
      <c r="F77" s="452">
        <v>19.7</v>
      </c>
      <c r="G77" s="611"/>
      <c r="H77" s="454">
        <v>52.9</v>
      </c>
      <c r="I77" s="611"/>
      <c r="J77" s="454">
        <v>7.3</v>
      </c>
      <c r="K77" s="454"/>
      <c r="L77" s="454">
        <v>9.5</v>
      </c>
      <c r="M77" s="133"/>
    </row>
    <row r="78" spans="1:27" s="176" customFormat="1" ht="21.9" customHeight="1">
      <c r="A78" s="182"/>
      <c r="B78" s="182"/>
      <c r="C78" s="182"/>
      <c r="D78" s="622">
        <v>2023</v>
      </c>
      <c r="E78" s="281"/>
      <c r="F78" s="452">
        <v>9.6999999999999993</v>
      </c>
      <c r="G78" s="454"/>
      <c r="H78" s="454">
        <v>10.9</v>
      </c>
      <c r="I78" s="454"/>
      <c r="J78" s="454">
        <v>7.5</v>
      </c>
      <c r="K78" s="454"/>
      <c r="L78" s="454">
        <v>10.8</v>
      </c>
      <c r="M78" s="133"/>
    </row>
    <row r="79" spans="1:27" s="176" customFormat="1" ht="21.9" customHeight="1">
      <c r="A79" s="182"/>
      <c r="B79" s="182"/>
      <c r="C79" s="182"/>
      <c r="D79" s="622">
        <v>2024</v>
      </c>
      <c r="E79" s="281"/>
      <c r="F79" s="452">
        <v>8</v>
      </c>
      <c r="G79" s="454"/>
      <c r="H79" s="454">
        <v>7.3</v>
      </c>
      <c r="I79" s="454"/>
      <c r="J79" s="454">
        <v>8.1</v>
      </c>
      <c r="K79" s="454"/>
      <c r="L79" s="454">
        <v>8.6999999999999993</v>
      </c>
      <c r="M79" s="133"/>
    </row>
    <row r="80" spans="1:27" s="176" customFormat="1" ht="21.9" customHeight="1">
      <c r="A80" s="182"/>
      <c r="B80" s="182"/>
      <c r="C80" s="182"/>
      <c r="D80" s="686">
        <v>2025</v>
      </c>
      <c r="E80" s="281"/>
      <c r="F80" s="452">
        <v>9.1</v>
      </c>
      <c r="G80" s="454"/>
      <c r="H80" s="454">
        <v>9.9</v>
      </c>
      <c r="I80" s="454"/>
      <c r="J80" s="454">
        <v>8.4</v>
      </c>
      <c r="K80" s="454"/>
      <c r="L80" s="454">
        <v>8.9</v>
      </c>
      <c r="M80" s="133"/>
    </row>
    <row r="81" spans="1:13" s="156" customFormat="1" ht="15" customHeight="1">
      <c r="A81" s="154"/>
      <c r="B81" s="154"/>
      <c r="C81" s="154"/>
      <c r="D81" s="621"/>
      <c r="E81" s="283"/>
      <c r="F81" s="452"/>
      <c r="G81" s="283"/>
      <c r="H81" s="454"/>
      <c r="I81" s="283"/>
      <c r="J81" s="454"/>
      <c r="K81" s="288"/>
      <c r="L81" s="454"/>
      <c r="M81" s="136"/>
    </row>
    <row r="82" spans="1:13" s="176" customFormat="1" ht="21.9" hidden="1" customHeight="1" thickBot="1">
      <c r="A82" s="174"/>
      <c r="B82" s="174"/>
      <c r="C82" s="174"/>
      <c r="D82" s="770" t="s">
        <v>44</v>
      </c>
      <c r="E82" s="770"/>
      <c r="F82" s="452"/>
      <c r="G82" s="281"/>
      <c r="H82" s="454"/>
      <c r="I82" s="281"/>
      <c r="J82" s="454"/>
      <c r="K82" s="454"/>
      <c r="L82" s="454"/>
      <c r="M82" s="133"/>
    </row>
    <row r="83" spans="1:13" s="176" customFormat="1" ht="21.9" hidden="1" customHeight="1" collapsed="1">
      <c r="A83" s="174"/>
      <c r="B83" s="174"/>
      <c r="C83" s="174"/>
      <c r="D83" s="770" t="s">
        <v>41</v>
      </c>
      <c r="E83" s="770"/>
      <c r="F83" s="452" t="e">
        <v>#REF!</v>
      </c>
      <c r="G83" s="281"/>
      <c r="H83" s="454" t="e">
        <v>#REF!</v>
      </c>
      <c r="I83" s="281"/>
      <c r="J83" s="454" t="e">
        <v>#REF!</v>
      </c>
      <c r="K83" s="454"/>
      <c r="L83" s="454" t="e">
        <v>#REF!</v>
      </c>
      <c r="M83" s="133"/>
    </row>
    <row r="84" spans="1:13" s="176" customFormat="1" ht="12.75" hidden="1" customHeight="1">
      <c r="A84" s="174"/>
      <c r="B84" s="174"/>
      <c r="C84" s="174"/>
      <c r="D84" s="770" t="s">
        <v>42</v>
      </c>
      <c r="E84" s="770"/>
      <c r="F84" s="452" t="e">
        <v>#REF!</v>
      </c>
      <c r="G84" s="281"/>
      <c r="H84" s="454" t="e">
        <v>#REF!</v>
      </c>
      <c r="I84" s="281"/>
      <c r="J84" s="454" t="e">
        <v>#REF!</v>
      </c>
      <c r="K84" s="454"/>
      <c r="L84" s="454" t="e">
        <v>#REF!</v>
      </c>
      <c r="M84" s="133"/>
    </row>
    <row r="85" spans="1:13" s="156" customFormat="1" ht="21.9" hidden="1" customHeight="1">
      <c r="A85" s="154"/>
      <c r="B85" s="154"/>
      <c r="C85" s="154"/>
      <c r="D85" s="621"/>
      <c r="E85" s="283"/>
      <c r="F85" s="452"/>
      <c r="G85" s="283"/>
      <c r="H85" s="454"/>
      <c r="I85" s="283"/>
      <c r="J85" s="454"/>
      <c r="K85" s="288"/>
      <c r="L85" s="454"/>
      <c r="M85" s="136"/>
    </row>
    <row r="86" spans="1:13" ht="21.9" hidden="1" customHeight="1">
      <c r="D86" s="621">
        <v>2016</v>
      </c>
      <c r="E86" s="283" t="s">
        <v>0</v>
      </c>
      <c r="F86" s="452">
        <v>5.5</v>
      </c>
      <c r="G86" s="612"/>
      <c r="H86" s="454">
        <v>4.4000000000000004</v>
      </c>
      <c r="I86" s="612"/>
      <c r="J86" s="454">
        <v>6.8</v>
      </c>
      <c r="K86" s="455"/>
      <c r="L86" s="454">
        <v>5.7</v>
      </c>
      <c r="M86" s="146"/>
    </row>
    <row r="87" spans="1:13" ht="21.9" hidden="1" customHeight="1">
      <c r="D87" s="621"/>
      <c r="E87" s="283" t="s">
        <v>1</v>
      </c>
      <c r="F87" s="452">
        <v>5.4</v>
      </c>
      <c r="G87" s="612"/>
      <c r="H87" s="454">
        <v>4.5</v>
      </c>
      <c r="I87" s="612"/>
      <c r="J87" s="454">
        <v>6.5</v>
      </c>
      <c r="K87" s="455"/>
      <c r="L87" s="454">
        <v>5.4</v>
      </c>
      <c r="M87" s="146"/>
    </row>
    <row r="88" spans="1:13" ht="21.9" hidden="1" customHeight="1">
      <c r="D88" s="285"/>
      <c r="E88" s="283" t="s">
        <v>2</v>
      </c>
      <c r="F88" s="452">
        <v>5.8</v>
      </c>
      <c r="G88" s="612"/>
      <c r="H88" s="454">
        <v>5.4</v>
      </c>
      <c r="I88" s="612"/>
      <c r="J88" s="454">
        <v>6.7</v>
      </c>
      <c r="K88" s="455"/>
      <c r="L88" s="454">
        <v>5.4</v>
      </c>
      <c r="M88" s="146"/>
    </row>
    <row r="89" spans="1:13" ht="21.9" hidden="1" customHeight="1">
      <c r="D89" s="285"/>
      <c r="E89" s="283" t="s">
        <v>3</v>
      </c>
      <c r="F89" s="452">
        <v>5.9</v>
      </c>
      <c r="G89" s="612"/>
      <c r="H89" s="454">
        <v>6.2</v>
      </c>
      <c r="I89" s="612"/>
      <c r="J89" s="454">
        <v>6.1</v>
      </c>
      <c r="K89" s="455"/>
      <c r="L89" s="454">
        <v>5.0999999999999996</v>
      </c>
      <c r="M89" s="146"/>
    </row>
    <row r="90" spans="1:13" s="156" customFormat="1" ht="12.9" hidden="1" customHeight="1">
      <c r="A90" s="154"/>
      <c r="B90" s="154"/>
      <c r="C90" s="154"/>
      <c r="D90" s="621"/>
      <c r="E90" s="283"/>
      <c r="F90" s="452"/>
      <c r="G90" s="283"/>
      <c r="H90" s="454"/>
      <c r="I90" s="283"/>
      <c r="J90" s="454"/>
      <c r="K90" s="288"/>
      <c r="L90" s="454"/>
      <c r="M90" s="136"/>
    </row>
    <row r="91" spans="1:13" ht="21.9" hidden="1" customHeight="1">
      <c r="D91" s="621">
        <v>2017</v>
      </c>
      <c r="E91" s="283" t="s">
        <v>0</v>
      </c>
      <c r="F91" s="452">
        <v>6.2</v>
      </c>
      <c r="G91" s="612"/>
      <c r="H91" s="454">
        <v>6.1</v>
      </c>
      <c r="I91" s="612"/>
      <c r="J91" s="454">
        <v>6.9</v>
      </c>
      <c r="K91" s="455"/>
      <c r="L91" s="454">
        <v>5.5</v>
      </c>
      <c r="M91" s="146"/>
    </row>
    <row r="92" spans="1:13" ht="21.9" hidden="1" customHeight="1">
      <c r="D92" s="621"/>
      <c r="E92" s="283" t="s">
        <v>1</v>
      </c>
      <c r="F92" s="452">
        <v>5.9</v>
      </c>
      <c r="G92" s="612"/>
      <c r="H92" s="454">
        <v>6.4</v>
      </c>
      <c r="I92" s="612"/>
      <c r="J92" s="454">
        <v>6</v>
      </c>
      <c r="K92" s="455"/>
      <c r="L92" s="454">
        <v>5.0999999999999996</v>
      </c>
      <c r="M92" s="146"/>
    </row>
    <row r="93" spans="1:13" ht="21.9" hidden="1" customHeight="1">
      <c r="D93" s="285"/>
      <c r="E93" s="283" t="s">
        <v>2</v>
      </c>
      <c r="F93" s="452">
        <v>6.3</v>
      </c>
      <c r="G93" s="612"/>
      <c r="H93" s="454">
        <v>6.6</v>
      </c>
      <c r="I93" s="612"/>
      <c r="J93" s="454">
        <v>6.3</v>
      </c>
      <c r="K93" s="455"/>
      <c r="L93" s="454">
        <v>5.7</v>
      </c>
      <c r="M93" s="146"/>
    </row>
    <row r="94" spans="1:13" ht="21.9" hidden="1" customHeight="1">
      <c r="D94" s="285"/>
      <c r="E94" s="283" t="s">
        <v>3</v>
      </c>
      <c r="F94" s="452">
        <v>6.2</v>
      </c>
      <c r="G94" s="612"/>
      <c r="H94" s="454">
        <v>6.5</v>
      </c>
      <c r="I94" s="612"/>
      <c r="J94" s="454">
        <v>5.9</v>
      </c>
      <c r="K94" s="455"/>
      <c r="L94" s="454">
        <v>6.1</v>
      </c>
      <c r="M94" s="146"/>
    </row>
    <row r="95" spans="1:13" ht="10.5" hidden="1" customHeight="1">
      <c r="D95" s="285"/>
      <c r="E95" s="286"/>
      <c r="F95" s="452"/>
      <c r="G95" s="612"/>
      <c r="H95" s="454"/>
      <c r="I95" s="612"/>
      <c r="J95" s="454"/>
      <c r="K95" s="455"/>
      <c r="L95" s="454"/>
      <c r="M95" s="146"/>
    </row>
    <row r="96" spans="1:13" ht="21.9" hidden="1" customHeight="1">
      <c r="D96" s="285">
        <v>2018</v>
      </c>
      <c r="E96" s="283" t="s">
        <v>0</v>
      </c>
      <c r="F96" s="452">
        <v>6.5</v>
      </c>
      <c r="G96" s="612"/>
      <c r="H96" s="454">
        <v>7.3</v>
      </c>
      <c r="I96" s="612"/>
      <c r="J96" s="454">
        <v>5.6</v>
      </c>
      <c r="K96" s="455"/>
      <c r="L96" s="454">
        <v>6.3</v>
      </c>
      <c r="M96" s="146"/>
    </row>
    <row r="97" spans="4:13" ht="21.9" hidden="1" customHeight="1">
      <c r="D97" s="285"/>
      <c r="E97" s="283" t="s">
        <v>1</v>
      </c>
      <c r="F97" s="452">
        <v>6.8</v>
      </c>
      <c r="G97" s="612"/>
      <c r="H97" s="454">
        <v>8.3000000000000007</v>
      </c>
      <c r="I97" s="612"/>
      <c r="J97" s="454">
        <v>5.3</v>
      </c>
      <c r="K97" s="455"/>
      <c r="L97" s="454">
        <v>6.1</v>
      </c>
      <c r="M97" s="146"/>
    </row>
    <row r="98" spans="4:13" ht="21.9" hidden="1" customHeight="1">
      <c r="D98" s="285"/>
      <c r="E98" s="283" t="s">
        <v>2</v>
      </c>
      <c r="F98" s="452">
        <v>6.8</v>
      </c>
      <c r="G98" s="612"/>
      <c r="H98" s="454">
        <v>8.5</v>
      </c>
      <c r="I98" s="612"/>
      <c r="J98" s="454">
        <v>5.4</v>
      </c>
      <c r="K98" s="455"/>
      <c r="L98" s="454">
        <v>6</v>
      </c>
      <c r="M98" s="146"/>
    </row>
    <row r="99" spans="4:13" ht="21.9" hidden="1" customHeight="1">
      <c r="D99" s="457"/>
      <c r="E99" s="458" t="s">
        <v>3</v>
      </c>
      <c r="F99" s="452">
        <v>6.6</v>
      </c>
      <c r="G99" s="612"/>
      <c r="H99" s="454">
        <v>8.5</v>
      </c>
      <c r="I99" s="612"/>
      <c r="J99" s="454">
        <v>4.8</v>
      </c>
      <c r="K99" s="455"/>
      <c r="L99" s="454">
        <v>5.7</v>
      </c>
      <c r="M99" s="146"/>
    </row>
    <row r="100" spans="4:13" ht="10.5" hidden="1" customHeight="1">
      <c r="D100" s="457"/>
      <c r="E100" s="459"/>
      <c r="F100" s="452"/>
      <c r="G100" s="612"/>
      <c r="H100" s="454"/>
      <c r="I100" s="612"/>
      <c r="J100" s="454"/>
      <c r="K100" s="455"/>
      <c r="L100" s="454"/>
      <c r="M100" s="146"/>
    </row>
    <row r="101" spans="4:13" ht="21.9" hidden="1" customHeight="1">
      <c r="D101" s="457">
        <v>2019</v>
      </c>
      <c r="E101" s="458" t="s">
        <v>0</v>
      </c>
      <c r="F101" s="452">
        <v>6.5</v>
      </c>
      <c r="G101" s="612"/>
      <c r="H101" s="454">
        <v>8.5</v>
      </c>
      <c r="I101" s="612"/>
      <c r="J101" s="454">
        <v>4.5999999999999996</v>
      </c>
      <c r="K101" s="455"/>
      <c r="L101" s="454">
        <v>5.4</v>
      </c>
      <c r="M101" s="146"/>
    </row>
    <row r="102" spans="4:13" ht="21.9" hidden="1" customHeight="1">
      <c r="D102" s="457"/>
      <c r="E102" s="458" t="s">
        <v>1</v>
      </c>
      <c r="F102" s="452">
        <v>6</v>
      </c>
      <c r="G102" s="612"/>
      <c r="H102" s="454">
        <v>7.2</v>
      </c>
      <c r="I102" s="612"/>
      <c r="J102" s="454">
        <v>4.9000000000000004</v>
      </c>
      <c r="K102" s="455"/>
      <c r="L102" s="454">
        <v>5.3</v>
      </c>
      <c r="M102" s="146"/>
    </row>
    <row r="103" spans="4:13" ht="21.9" hidden="1" customHeight="1">
      <c r="D103" s="457"/>
      <c r="E103" s="458" t="s">
        <v>2</v>
      </c>
      <c r="F103" s="452">
        <v>6.3</v>
      </c>
      <c r="G103" s="612"/>
      <c r="H103" s="454">
        <v>7.8</v>
      </c>
      <c r="I103" s="612"/>
      <c r="J103" s="454">
        <v>4.9000000000000004</v>
      </c>
      <c r="K103" s="455"/>
      <c r="L103" s="454">
        <v>5.8</v>
      </c>
      <c r="M103" s="146"/>
    </row>
    <row r="104" spans="4:13" ht="21.9" hidden="1" customHeight="1">
      <c r="D104" s="457"/>
      <c r="E104" s="458" t="s">
        <v>3</v>
      </c>
      <c r="F104" s="452">
        <v>6.5</v>
      </c>
      <c r="G104" s="612"/>
      <c r="H104" s="454">
        <v>8</v>
      </c>
      <c r="I104" s="612"/>
      <c r="J104" s="454">
        <v>5.3</v>
      </c>
      <c r="K104" s="455"/>
      <c r="L104" s="454">
        <v>5.6</v>
      </c>
      <c r="M104" s="146"/>
    </row>
    <row r="105" spans="4:13" ht="10.5" hidden="1" customHeight="1">
      <c r="D105" s="620"/>
      <c r="E105" s="459"/>
      <c r="F105" s="452"/>
      <c r="G105" s="612"/>
      <c r="H105" s="454"/>
      <c r="I105" s="612"/>
      <c r="J105" s="454"/>
      <c r="K105" s="455"/>
      <c r="L105" s="454"/>
      <c r="M105" s="146"/>
    </row>
    <row r="106" spans="4:13" ht="21.9" hidden="1" customHeight="1">
      <c r="D106" s="620">
        <v>2020</v>
      </c>
      <c r="E106" s="459" t="s">
        <v>0</v>
      </c>
      <c r="F106" s="452">
        <v>-0.8</v>
      </c>
      <c r="G106" s="612"/>
      <c r="H106" s="454">
        <v>-5.7</v>
      </c>
      <c r="I106" s="612"/>
      <c r="J106" s="454">
        <v>3.9</v>
      </c>
      <c r="K106" s="455"/>
      <c r="L106" s="454">
        <v>1.8</v>
      </c>
      <c r="M106" s="146"/>
    </row>
    <row r="107" spans="4:13" ht="21.9" hidden="1" customHeight="1">
      <c r="D107" s="457"/>
      <c r="E107" s="459" t="s">
        <v>1</v>
      </c>
      <c r="F107" s="452">
        <v>-40.5</v>
      </c>
      <c r="G107" s="612"/>
      <c r="H107" s="454">
        <v>-74.5</v>
      </c>
      <c r="I107" s="612"/>
      <c r="J107" s="454">
        <v>-12.4</v>
      </c>
      <c r="K107" s="455"/>
      <c r="L107" s="454">
        <v>-18.5</v>
      </c>
      <c r="M107" s="146"/>
    </row>
    <row r="108" spans="4:13" ht="21.9" hidden="1" customHeight="1">
      <c r="D108" s="620"/>
      <c r="E108" s="459" t="s">
        <v>2</v>
      </c>
      <c r="F108" s="452">
        <v>-21.5</v>
      </c>
      <c r="G108" s="612"/>
      <c r="H108" s="454">
        <v>-40.799999999999997</v>
      </c>
      <c r="I108" s="612"/>
      <c r="J108" s="454">
        <v>-9.4</v>
      </c>
      <c r="K108" s="455"/>
      <c r="L108" s="454">
        <v>-5</v>
      </c>
      <c r="M108" s="146"/>
    </row>
    <row r="109" spans="4:13" ht="21.9" hidden="1" customHeight="1">
      <c r="D109" s="457"/>
      <c r="E109" s="459" t="s">
        <v>3</v>
      </c>
      <c r="F109" s="452">
        <v>-23.8</v>
      </c>
      <c r="G109" s="612"/>
      <c r="H109" s="454">
        <v>-44.2</v>
      </c>
      <c r="I109" s="612"/>
      <c r="J109" s="454">
        <v>-11</v>
      </c>
      <c r="K109" s="455"/>
      <c r="L109" s="454">
        <v>-4.7</v>
      </c>
      <c r="M109" s="146"/>
    </row>
    <row r="110" spans="4:13" ht="10.5" hidden="1" customHeight="1">
      <c r="D110" s="457"/>
      <c r="E110" s="459"/>
      <c r="F110" s="452"/>
      <c r="G110" s="612"/>
      <c r="H110" s="454"/>
      <c r="I110" s="612"/>
      <c r="J110" s="454"/>
      <c r="K110" s="455"/>
      <c r="L110" s="454"/>
      <c r="M110" s="146"/>
    </row>
    <row r="111" spans="4:13" ht="21.9" customHeight="1">
      <c r="D111" s="457">
        <v>2021</v>
      </c>
      <c r="E111" s="459" t="s">
        <v>0</v>
      </c>
      <c r="F111" s="452">
        <v>-24.6</v>
      </c>
      <c r="G111" s="612"/>
      <c r="H111" s="454">
        <v>-47.9</v>
      </c>
      <c r="I111" s="612"/>
      <c r="J111" s="454">
        <v>-10.9</v>
      </c>
      <c r="K111" s="455"/>
      <c r="L111" s="454">
        <v>-5.0999999999999996</v>
      </c>
      <c r="M111" s="146"/>
    </row>
    <row r="112" spans="4:13" ht="21.9" customHeight="1">
      <c r="D112" s="457"/>
      <c r="E112" s="459" t="s">
        <v>1</v>
      </c>
      <c r="F112" s="452">
        <v>21.1</v>
      </c>
      <c r="G112" s="612"/>
      <c r="H112" s="454">
        <v>65.7</v>
      </c>
      <c r="I112" s="612"/>
      <c r="J112" s="454">
        <v>2.5</v>
      </c>
      <c r="K112" s="455"/>
      <c r="L112" s="454">
        <v>21.5</v>
      </c>
      <c r="M112" s="146"/>
    </row>
    <row r="113" spans="4:13" ht="21.9" customHeight="1">
      <c r="D113" s="457"/>
      <c r="E113" s="459" t="s">
        <v>2</v>
      </c>
      <c r="F113" s="452">
        <v>-20.399999999999999</v>
      </c>
      <c r="G113" s="612"/>
      <c r="H113" s="454">
        <v>-62.7</v>
      </c>
      <c r="I113" s="612"/>
      <c r="J113" s="454">
        <v>-7</v>
      </c>
      <c r="K113" s="455"/>
      <c r="L113" s="454">
        <v>6.6</v>
      </c>
      <c r="M113" s="146"/>
    </row>
    <row r="114" spans="4:13" ht="21.9" customHeight="1">
      <c r="D114" s="457"/>
      <c r="E114" s="459" t="s">
        <v>3</v>
      </c>
      <c r="F114" s="452">
        <v>0.4</v>
      </c>
      <c r="G114" s="612"/>
      <c r="H114" s="454">
        <v>-1.6</v>
      </c>
      <c r="I114" s="612"/>
      <c r="J114" s="454">
        <v>-5.8</v>
      </c>
      <c r="K114" s="455"/>
      <c r="L114" s="454">
        <v>9.5</v>
      </c>
      <c r="M114" s="146"/>
    </row>
    <row r="115" spans="4:13" ht="14.25" customHeight="1">
      <c r="D115" s="457"/>
      <c r="E115" s="459"/>
      <c r="F115" s="452"/>
      <c r="G115" s="612"/>
      <c r="H115" s="454"/>
      <c r="I115" s="612"/>
      <c r="J115" s="454"/>
      <c r="K115" s="455"/>
      <c r="L115" s="454"/>
      <c r="M115" s="146"/>
    </row>
    <row r="116" spans="4:13" ht="21.9" customHeight="1">
      <c r="D116" s="630">
        <v>2022</v>
      </c>
      <c r="E116" s="459" t="s">
        <v>0</v>
      </c>
      <c r="F116" s="452">
        <v>13.8</v>
      </c>
      <c r="G116" s="612"/>
      <c r="H116" s="454">
        <v>28.4</v>
      </c>
      <c r="I116" s="612"/>
      <c r="J116" s="454">
        <v>3</v>
      </c>
      <c r="K116" s="455"/>
      <c r="L116" s="454">
        <v>13.2</v>
      </c>
      <c r="M116" s="146"/>
    </row>
    <row r="117" spans="4:13" ht="21.9" customHeight="1">
      <c r="D117" s="630"/>
      <c r="E117" s="459" t="s">
        <v>1</v>
      </c>
      <c r="F117" s="452">
        <v>18.600000000000001</v>
      </c>
      <c r="G117" s="612"/>
      <c r="H117" s="454">
        <v>53.9</v>
      </c>
      <c r="I117" s="612"/>
      <c r="J117" s="454">
        <v>5.4</v>
      </c>
      <c r="K117" s="455"/>
      <c r="L117" s="454">
        <v>8.3000000000000007</v>
      </c>
      <c r="M117" s="146"/>
    </row>
    <row r="118" spans="4:13" ht="21.9" customHeight="1">
      <c r="D118" s="621"/>
      <c r="E118" s="459" t="s">
        <v>2</v>
      </c>
      <c r="F118" s="452">
        <v>35.5</v>
      </c>
      <c r="G118" s="612"/>
      <c r="H118" s="454">
        <v>188.7</v>
      </c>
      <c r="I118" s="612"/>
      <c r="J118" s="454">
        <v>8.6999999999999993</v>
      </c>
      <c r="K118" s="455"/>
      <c r="L118" s="454">
        <v>8.6999999999999993</v>
      </c>
      <c r="M118" s="146"/>
    </row>
    <row r="119" spans="4:13" ht="21.9" customHeight="1">
      <c r="D119" s="621"/>
      <c r="E119" s="459" t="s">
        <v>3</v>
      </c>
      <c r="F119" s="452">
        <v>13.2</v>
      </c>
      <c r="G119" s="612"/>
      <c r="H119" s="454">
        <v>20.6</v>
      </c>
      <c r="I119" s="612"/>
      <c r="J119" s="454">
        <v>11.7</v>
      </c>
      <c r="K119" s="455"/>
      <c r="L119" s="454">
        <v>8.1999999999999993</v>
      </c>
      <c r="M119" s="146"/>
    </row>
    <row r="120" spans="4:13" ht="21.9" customHeight="1">
      <c r="D120" s="621"/>
      <c r="E120" s="459"/>
      <c r="F120" s="452"/>
      <c r="G120" s="612"/>
      <c r="H120" s="454"/>
      <c r="I120" s="612"/>
      <c r="J120" s="454"/>
      <c r="K120" s="455"/>
      <c r="L120" s="454"/>
      <c r="M120" s="146"/>
    </row>
    <row r="121" spans="4:13" ht="21.9" customHeight="1">
      <c r="D121" s="621">
        <v>2023</v>
      </c>
      <c r="E121" s="459" t="s">
        <v>0</v>
      </c>
      <c r="F121" s="452">
        <v>12.7</v>
      </c>
      <c r="G121" s="612"/>
      <c r="H121" s="454">
        <v>16.2</v>
      </c>
      <c r="I121" s="612"/>
      <c r="J121" s="454">
        <v>11.5</v>
      </c>
      <c r="K121" s="455"/>
      <c r="L121" s="454">
        <v>10.7</v>
      </c>
      <c r="M121" s="146"/>
    </row>
    <row r="122" spans="4:13" ht="21">
      <c r="D122" s="621"/>
      <c r="E122" s="459" t="s">
        <v>1</v>
      </c>
      <c r="F122" s="452">
        <v>10.7</v>
      </c>
      <c r="G122" s="612"/>
      <c r="H122" s="454">
        <v>12.8</v>
      </c>
      <c r="I122" s="612"/>
      <c r="J122" s="454">
        <v>9.5</v>
      </c>
      <c r="K122" s="455"/>
      <c r="L122" s="454">
        <v>9.9</v>
      </c>
      <c r="M122" s="146"/>
    </row>
    <row r="123" spans="4:13" ht="21">
      <c r="D123" s="621"/>
      <c r="E123" s="459" t="s">
        <v>2</v>
      </c>
      <c r="F123" s="452">
        <v>8.6999999999999993</v>
      </c>
      <c r="G123" s="612"/>
      <c r="H123" s="454">
        <v>11.1</v>
      </c>
      <c r="I123" s="612"/>
      <c r="J123" s="454">
        <v>4.0999999999999996</v>
      </c>
      <c r="K123" s="455"/>
      <c r="L123" s="454">
        <v>11.3</v>
      </c>
      <c r="M123" s="146"/>
    </row>
    <row r="124" spans="4:13" ht="21">
      <c r="D124" s="621"/>
      <c r="E124" s="459" t="s">
        <v>3</v>
      </c>
      <c r="F124" s="452">
        <v>7</v>
      </c>
      <c r="G124" s="612"/>
      <c r="H124" s="454">
        <v>4.2</v>
      </c>
      <c r="I124" s="612"/>
      <c r="J124" s="454">
        <v>5.6</v>
      </c>
      <c r="K124" s="455"/>
      <c r="L124" s="454">
        <v>11.3</v>
      </c>
      <c r="M124" s="146"/>
    </row>
    <row r="125" spans="4:13" ht="21">
      <c r="D125" s="621"/>
      <c r="E125" s="459"/>
      <c r="F125" s="452"/>
      <c r="G125" s="612"/>
      <c r="H125" s="454"/>
      <c r="I125" s="612"/>
      <c r="J125" s="454"/>
      <c r="K125" s="455"/>
      <c r="L125" s="454"/>
      <c r="M125" s="146"/>
    </row>
    <row r="126" spans="4:13" ht="21">
      <c r="D126" s="621">
        <v>2024</v>
      </c>
      <c r="E126" s="459" t="s">
        <v>0</v>
      </c>
      <c r="F126" s="452">
        <v>6.8</v>
      </c>
      <c r="G126" s="612"/>
      <c r="H126" s="454">
        <v>3.9</v>
      </c>
      <c r="I126" s="612"/>
      <c r="J126" s="454">
        <v>7.2</v>
      </c>
      <c r="K126" s="455"/>
      <c r="L126" s="454">
        <v>9.3000000000000007</v>
      </c>
      <c r="M126" s="146"/>
    </row>
    <row r="127" spans="4:13" ht="21">
      <c r="D127" s="621"/>
      <c r="E127" s="459" t="s">
        <v>1</v>
      </c>
      <c r="F127" s="452">
        <v>7.8</v>
      </c>
      <c r="G127" s="612"/>
      <c r="H127" s="454">
        <v>5.7</v>
      </c>
      <c r="I127" s="612"/>
      <c r="J127" s="454">
        <v>10.199999999999999</v>
      </c>
      <c r="K127" s="455"/>
      <c r="L127" s="454">
        <v>7.7</v>
      </c>
      <c r="M127" s="146"/>
    </row>
    <row r="128" spans="4:13" ht="21">
      <c r="D128" s="457"/>
      <c r="E128" s="459" t="s">
        <v>2</v>
      </c>
      <c r="F128" s="452">
        <v>8.9</v>
      </c>
      <c r="G128" s="612"/>
      <c r="H128" s="454">
        <v>9.4</v>
      </c>
      <c r="I128" s="612"/>
      <c r="J128" s="454">
        <v>8.4</v>
      </c>
      <c r="K128" s="455"/>
      <c r="L128" s="454">
        <v>8.8000000000000007</v>
      </c>
      <c r="M128" s="146"/>
    </row>
    <row r="129" spans="1:13" ht="21">
      <c r="D129" s="457"/>
      <c r="E129" s="338" t="s">
        <v>3</v>
      </c>
      <c r="F129" s="452">
        <v>8.6</v>
      </c>
      <c r="G129" s="612"/>
      <c r="H129" s="454">
        <v>10</v>
      </c>
      <c r="I129" s="612"/>
      <c r="J129" s="454">
        <v>6.7</v>
      </c>
      <c r="K129" s="455"/>
      <c r="L129" s="454">
        <v>9.1</v>
      </c>
      <c r="M129" s="146"/>
    </row>
    <row r="130" spans="1:13" ht="16.95" customHeight="1">
      <c r="D130" s="457"/>
      <c r="E130" s="338"/>
      <c r="F130" s="452"/>
      <c r="G130" s="612"/>
      <c r="H130" s="454"/>
      <c r="I130" s="612"/>
      <c r="J130" s="454"/>
      <c r="K130" s="455"/>
      <c r="L130" s="454"/>
      <c r="M130" s="146"/>
    </row>
    <row r="131" spans="1:13" ht="25.2" customHeight="1">
      <c r="D131" s="621">
        <v>2025</v>
      </c>
      <c r="E131" s="338" t="s">
        <v>268</v>
      </c>
      <c r="F131" s="452">
        <v>7.4</v>
      </c>
      <c r="G131" s="612"/>
      <c r="H131" s="454">
        <v>6.1</v>
      </c>
      <c r="I131" s="612"/>
      <c r="J131" s="454">
        <v>8.6</v>
      </c>
      <c r="K131" s="455"/>
      <c r="L131" s="454">
        <v>7.4</v>
      </c>
      <c r="M131" s="146"/>
    </row>
    <row r="132" spans="1:13" ht="25.2" customHeight="1">
      <c r="D132" s="680"/>
      <c r="E132" s="338" t="s">
        <v>269</v>
      </c>
      <c r="F132" s="452">
        <v>8.4</v>
      </c>
      <c r="G132" s="612"/>
      <c r="H132" s="454">
        <v>8.9</v>
      </c>
      <c r="I132" s="612"/>
      <c r="J132" s="454">
        <v>7</v>
      </c>
      <c r="K132" s="455"/>
      <c r="L132" s="454">
        <v>9.1999999999999993</v>
      </c>
      <c r="M132" s="146"/>
    </row>
    <row r="133" spans="1:13" ht="25.2" customHeight="1">
      <c r="D133" s="682"/>
      <c r="E133" s="338" t="s">
        <v>265</v>
      </c>
      <c r="F133" s="452">
        <v>10.199999999999999</v>
      </c>
      <c r="G133" s="612"/>
      <c r="H133" s="454">
        <v>12.7</v>
      </c>
      <c r="I133" s="612"/>
      <c r="J133" s="454">
        <v>9.1999999999999993</v>
      </c>
      <c r="K133" s="455"/>
      <c r="L133" s="454">
        <v>8.8000000000000007</v>
      </c>
      <c r="M133" s="146"/>
    </row>
    <row r="134" spans="1:13" ht="25.2" customHeight="1">
      <c r="D134" s="685"/>
      <c r="E134" s="338" t="s">
        <v>266</v>
      </c>
      <c r="F134" s="452">
        <v>10.3</v>
      </c>
      <c r="G134" s="612"/>
      <c r="H134" s="454">
        <v>11.8</v>
      </c>
      <c r="I134" s="612"/>
      <c r="J134" s="454">
        <v>8.8000000000000007</v>
      </c>
      <c r="K134" s="455"/>
      <c r="L134" s="454">
        <v>10.3</v>
      </c>
      <c r="M134" s="146"/>
    </row>
    <row r="135" spans="1:13" ht="19.2" thickBot="1">
      <c r="D135" s="147"/>
      <c r="E135" s="368"/>
      <c r="F135" s="185"/>
      <c r="G135" s="185"/>
      <c r="H135" s="185"/>
      <c r="I135" s="185"/>
      <c r="J135" s="147"/>
      <c r="K135" s="147"/>
      <c r="L135" s="147"/>
      <c r="M135" s="147"/>
    </row>
    <row r="136" spans="1:13" ht="14.25" customHeight="1" thickTop="1">
      <c r="A136" s="164"/>
      <c r="B136" s="164"/>
      <c r="C136" s="164"/>
      <c r="D136" s="167"/>
      <c r="E136" s="167"/>
      <c r="F136" s="186"/>
      <c r="G136" s="186"/>
      <c r="H136" s="186"/>
      <c r="I136" s="186"/>
      <c r="J136" s="149"/>
      <c r="K136" s="149"/>
      <c r="L136" s="149"/>
      <c r="M136" s="149"/>
    </row>
    <row r="137" spans="1:13" s="165" customFormat="1" ht="21.9" customHeight="1">
      <c r="A137" s="159"/>
      <c r="B137" s="159"/>
      <c r="C137" s="159"/>
      <c r="D137" s="118" t="s">
        <v>66</v>
      </c>
      <c r="E137" s="139"/>
      <c r="F137" s="177"/>
      <c r="G137" s="177"/>
      <c r="H137" s="177"/>
      <c r="I137" s="177"/>
      <c r="J137" s="130"/>
      <c r="K137" s="118"/>
      <c r="L137" s="130"/>
      <c r="M137" s="130"/>
    </row>
    <row r="138" spans="1:13" ht="21.9" customHeight="1">
      <c r="D138" s="161" t="s">
        <v>71</v>
      </c>
      <c r="E138" s="139"/>
      <c r="F138" s="177"/>
      <c r="G138" s="177"/>
      <c r="H138" s="177"/>
      <c r="I138" s="177"/>
      <c r="J138" s="130"/>
      <c r="L138" s="130"/>
      <c r="M138" s="130"/>
    </row>
    <row r="139" spans="1:13">
      <c r="D139" s="161"/>
      <c r="E139" s="196"/>
      <c r="F139" s="177"/>
      <c r="G139" s="177"/>
      <c r="H139" s="177"/>
      <c r="I139" s="177"/>
      <c r="J139" s="130"/>
      <c r="L139" s="130"/>
      <c r="M139" s="130"/>
    </row>
    <row r="140" spans="1:13">
      <c r="D140" s="161"/>
      <c r="E140" s="139"/>
      <c r="F140" s="177"/>
      <c r="G140" s="177"/>
      <c r="H140" s="177"/>
      <c r="I140" s="177"/>
      <c r="J140" s="130"/>
      <c r="L140" s="130"/>
      <c r="M140" s="130"/>
    </row>
    <row r="141" spans="1:13" ht="19.2">
      <c r="D141" s="388"/>
      <c r="E141" s="388"/>
      <c r="F141" s="388"/>
      <c r="G141" s="388"/>
      <c r="H141" s="388"/>
      <c r="I141" s="388"/>
      <c r="J141" s="388"/>
      <c r="K141" s="388"/>
      <c r="L141" s="388"/>
      <c r="M141" s="388"/>
    </row>
    <row r="142" spans="1:13" ht="15" customHeight="1">
      <c r="D142" s="153"/>
      <c r="E142" s="153"/>
      <c r="F142" s="153"/>
      <c r="G142" s="153"/>
      <c r="H142" s="153"/>
      <c r="I142" s="153"/>
      <c r="J142" s="153"/>
      <c r="K142" s="153"/>
      <c r="L142" s="153"/>
      <c r="M142" s="153"/>
    </row>
    <row r="143" spans="1:13">
      <c r="D143" s="130"/>
      <c r="E143" s="139"/>
      <c r="F143" s="177"/>
      <c r="G143" s="177"/>
      <c r="H143" s="177"/>
      <c r="I143" s="177"/>
      <c r="J143" s="130"/>
      <c r="L143" s="130"/>
      <c r="M143" s="130"/>
    </row>
    <row r="144" spans="1:13">
      <c r="D144" s="130"/>
      <c r="E144" s="139"/>
      <c r="F144" s="177"/>
      <c r="G144" s="177"/>
      <c r="H144" s="177"/>
      <c r="I144" s="177"/>
      <c r="J144" s="130"/>
      <c r="L144" s="130"/>
      <c r="M144" s="130"/>
    </row>
    <row r="145" spans="1:13">
      <c r="D145" s="130"/>
      <c r="E145" s="139"/>
      <c r="F145" s="177"/>
      <c r="G145" s="177"/>
      <c r="H145" s="177"/>
      <c r="I145" s="177"/>
      <c r="J145" s="130"/>
      <c r="L145" s="130"/>
      <c r="M145" s="130"/>
    </row>
    <row r="146" spans="1:13">
      <c r="D146" s="130"/>
      <c r="E146" s="139"/>
      <c r="F146" s="177"/>
      <c r="G146" s="177"/>
      <c r="H146" s="177"/>
      <c r="I146" s="177"/>
      <c r="J146" s="130"/>
      <c r="L146" s="130"/>
      <c r="M146" s="130"/>
    </row>
    <row r="147" spans="1:13">
      <c r="D147" s="130"/>
      <c r="E147" s="139"/>
      <c r="F147" s="177"/>
      <c r="G147" s="177"/>
      <c r="H147" s="177"/>
      <c r="I147" s="177"/>
      <c r="J147" s="130"/>
      <c r="L147" s="130"/>
      <c r="M147" s="130"/>
    </row>
    <row r="148" spans="1:13">
      <c r="D148" s="130"/>
      <c r="E148" s="139"/>
      <c r="F148" s="177"/>
      <c r="G148" s="177"/>
      <c r="H148" s="177"/>
      <c r="I148" s="177"/>
      <c r="J148" s="130"/>
      <c r="L148" s="130"/>
      <c r="M148" s="130"/>
    </row>
    <row r="149" spans="1:13">
      <c r="D149" s="130"/>
      <c r="E149" s="139"/>
      <c r="F149" s="177"/>
      <c r="G149" s="177"/>
      <c r="H149" s="177"/>
      <c r="I149" s="177"/>
      <c r="J149" s="130"/>
      <c r="L149" s="130"/>
      <c r="M149" s="130"/>
    </row>
    <row r="150" spans="1:13">
      <c r="D150" s="130"/>
      <c r="E150" s="139"/>
      <c r="F150" s="177"/>
      <c r="G150" s="177"/>
      <c r="H150" s="177"/>
      <c r="I150" s="177"/>
      <c r="J150" s="130"/>
      <c r="L150" s="130"/>
      <c r="M150" s="130"/>
    </row>
    <row r="151" spans="1:13">
      <c r="D151" s="130"/>
      <c r="E151" s="139"/>
      <c r="F151" s="177"/>
      <c r="G151" s="177"/>
      <c r="H151" s="177"/>
      <c r="I151" s="177"/>
      <c r="J151" s="130"/>
      <c r="L151" s="130"/>
      <c r="M151" s="130"/>
    </row>
    <row r="152" spans="1:13">
      <c r="D152" s="130"/>
      <c r="E152" s="139"/>
      <c r="F152" s="177"/>
      <c r="G152" s="177"/>
      <c r="H152" s="177"/>
      <c r="I152" s="177"/>
      <c r="J152" s="130"/>
      <c r="L152" s="130"/>
      <c r="M152" s="130"/>
    </row>
    <row r="153" spans="1:13">
      <c r="A153" s="118"/>
      <c r="B153" s="118"/>
      <c r="C153" s="118"/>
      <c r="D153" s="130"/>
      <c r="E153" s="139"/>
      <c r="F153" s="177"/>
      <c r="G153" s="177"/>
      <c r="H153" s="177"/>
      <c r="I153" s="177"/>
      <c r="J153" s="130"/>
      <c r="L153" s="130"/>
      <c r="M153" s="130"/>
    </row>
    <row r="154" spans="1:13">
      <c r="A154" s="118"/>
      <c r="B154" s="118"/>
      <c r="C154" s="118"/>
      <c r="D154" s="130"/>
      <c r="E154" s="139"/>
      <c r="F154" s="177"/>
      <c r="G154" s="177"/>
      <c r="H154" s="177"/>
      <c r="I154" s="177"/>
      <c r="J154" s="130"/>
      <c r="L154" s="130"/>
      <c r="M154" s="130"/>
    </row>
    <row r="155" spans="1:13">
      <c r="A155" s="118"/>
      <c r="B155" s="118"/>
      <c r="C155" s="118"/>
      <c r="D155" s="130"/>
      <c r="E155" s="139"/>
      <c r="F155" s="177"/>
      <c r="G155" s="177"/>
      <c r="H155" s="177"/>
      <c r="I155" s="177"/>
      <c r="J155" s="130"/>
      <c r="L155" s="130"/>
      <c r="M155" s="130"/>
    </row>
    <row r="156" spans="1:13">
      <c r="A156" s="118"/>
      <c r="B156" s="118"/>
      <c r="C156" s="118"/>
      <c r="D156" s="130"/>
      <c r="E156" s="139"/>
      <c r="F156" s="177"/>
      <c r="G156" s="177"/>
      <c r="H156" s="177"/>
      <c r="I156" s="177"/>
      <c r="J156" s="130"/>
      <c r="L156" s="130"/>
      <c r="M156" s="130"/>
    </row>
    <row r="157" spans="1:13">
      <c r="A157" s="118"/>
      <c r="B157" s="118"/>
      <c r="C157" s="118"/>
      <c r="D157" s="130"/>
      <c r="E157" s="139"/>
      <c r="F157" s="177"/>
      <c r="G157" s="177"/>
      <c r="H157" s="177"/>
      <c r="I157" s="177"/>
      <c r="J157" s="130"/>
      <c r="L157" s="130"/>
      <c r="M157" s="130"/>
    </row>
    <row r="158" spans="1:13">
      <c r="A158" s="118"/>
      <c r="B158" s="118"/>
      <c r="C158" s="118"/>
      <c r="D158" s="130"/>
      <c r="E158" s="139"/>
      <c r="F158" s="177"/>
      <c r="G158" s="177"/>
      <c r="H158" s="177"/>
      <c r="I158" s="177"/>
      <c r="J158" s="130"/>
      <c r="L158" s="130"/>
      <c r="M158" s="130"/>
    </row>
    <row r="159" spans="1:13">
      <c r="A159" s="118"/>
      <c r="B159" s="118"/>
      <c r="C159" s="118"/>
      <c r="D159" s="130"/>
      <c r="E159" s="139"/>
      <c r="F159" s="177"/>
      <c r="G159" s="177"/>
      <c r="H159" s="177"/>
      <c r="I159" s="177"/>
      <c r="J159" s="130"/>
      <c r="L159" s="130"/>
      <c r="M159" s="130"/>
    </row>
    <row r="160" spans="1:13">
      <c r="A160" s="118"/>
      <c r="B160" s="118"/>
      <c r="C160" s="118"/>
      <c r="D160" s="130"/>
      <c r="E160" s="139"/>
      <c r="F160" s="177"/>
      <c r="G160" s="177"/>
      <c r="H160" s="177"/>
      <c r="I160" s="177"/>
      <c r="J160" s="130"/>
      <c r="L160" s="130"/>
      <c r="M160" s="130"/>
    </row>
    <row r="161" spans="1:13">
      <c r="A161" s="118"/>
      <c r="B161" s="118"/>
      <c r="C161" s="118"/>
      <c r="D161" s="130"/>
      <c r="E161" s="139"/>
      <c r="F161" s="177"/>
      <c r="G161" s="177"/>
      <c r="H161" s="177"/>
      <c r="I161" s="177"/>
      <c r="J161" s="130"/>
      <c r="L161" s="130"/>
      <c r="M161" s="130"/>
    </row>
    <row r="162" spans="1:13">
      <c r="A162" s="118"/>
      <c r="B162" s="118"/>
      <c r="C162" s="118"/>
      <c r="D162" s="130"/>
      <c r="E162" s="139"/>
      <c r="F162" s="177"/>
      <c r="G162" s="177"/>
      <c r="H162" s="177"/>
      <c r="I162" s="177"/>
      <c r="J162" s="130"/>
      <c r="L162" s="130"/>
      <c r="M162" s="130"/>
    </row>
    <row r="163" spans="1:13">
      <c r="A163" s="118"/>
      <c r="B163" s="118"/>
      <c r="C163" s="118"/>
      <c r="D163" s="130"/>
      <c r="E163" s="139"/>
      <c r="F163" s="177"/>
      <c r="G163" s="177"/>
      <c r="H163" s="177"/>
      <c r="I163" s="177"/>
      <c r="J163" s="130"/>
      <c r="L163" s="130"/>
      <c r="M163" s="130"/>
    </row>
    <row r="164" spans="1:13">
      <c r="A164" s="118"/>
      <c r="B164" s="118"/>
      <c r="C164" s="118"/>
      <c r="D164" s="130"/>
      <c r="E164" s="139"/>
      <c r="F164" s="177"/>
      <c r="G164" s="177"/>
      <c r="H164" s="177"/>
      <c r="I164" s="177"/>
      <c r="J164" s="130"/>
      <c r="L164" s="130"/>
      <c r="M164" s="130"/>
    </row>
    <row r="165" spans="1:13">
      <c r="A165" s="118"/>
      <c r="B165" s="118"/>
      <c r="C165" s="118"/>
      <c r="D165" s="130"/>
      <c r="E165" s="139"/>
      <c r="F165" s="177"/>
      <c r="G165" s="177"/>
      <c r="H165" s="177"/>
      <c r="I165" s="177"/>
      <c r="J165" s="130"/>
      <c r="L165" s="130"/>
      <c r="M165" s="130"/>
    </row>
    <row r="166" spans="1:13">
      <c r="A166" s="118"/>
      <c r="B166" s="118"/>
      <c r="C166" s="118"/>
      <c r="D166" s="130"/>
      <c r="E166" s="139"/>
      <c r="F166" s="177"/>
      <c r="G166" s="177"/>
      <c r="H166" s="177"/>
      <c r="I166" s="177"/>
      <c r="J166" s="130"/>
      <c r="L166" s="130"/>
      <c r="M166" s="130"/>
    </row>
    <row r="167" spans="1:13">
      <c r="A167" s="118"/>
      <c r="B167" s="118"/>
      <c r="C167" s="118"/>
      <c r="D167" s="130"/>
      <c r="E167" s="139"/>
      <c r="F167" s="177"/>
      <c r="G167" s="177"/>
      <c r="H167" s="177"/>
      <c r="I167" s="177"/>
      <c r="J167" s="130"/>
      <c r="L167" s="130"/>
      <c r="M167" s="130"/>
    </row>
    <row r="168" spans="1:13">
      <c r="A168" s="118"/>
      <c r="B168" s="118"/>
      <c r="C168" s="118"/>
      <c r="D168" s="130"/>
      <c r="E168" s="139"/>
      <c r="F168" s="177"/>
      <c r="G168" s="177"/>
      <c r="H168" s="177"/>
      <c r="I168" s="177"/>
      <c r="J168" s="130"/>
      <c r="L168" s="130"/>
      <c r="M168" s="130"/>
    </row>
    <row r="169" spans="1:13">
      <c r="A169" s="118"/>
      <c r="B169" s="118"/>
      <c r="C169" s="118"/>
      <c r="D169" s="130"/>
      <c r="E169" s="139"/>
      <c r="F169" s="177"/>
      <c r="G169" s="177"/>
      <c r="H169" s="177"/>
      <c r="I169" s="177"/>
      <c r="J169" s="130"/>
      <c r="L169" s="130"/>
      <c r="M169" s="130"/>
    </row>
    <row r="170" spans="1:13">
      <c r="A170" s="118"/>
      <c r="B170" s="118"/>
      <c r="C170" s="118"/>
      <c r="D170" s="130"/>
      <c r="E170" s="139"/>
      <c r="F170" s="177"/>
      <c r="G170" s="177"/>
      <c r="H170" s="177"/>
      <c r="I170" s="177"/>
      <c r="J170" s="130"/>
      <c r="L170" s="130"/>
      <c r="M170" s="130"/>
    </row>
    <row r="171" spans="1:13">
      <c r="A171" s="118"/>
      <c r="B171" s="118"/>
      <c r="C171" s="118"/>
      <c r="D171" s="130"/>
      <c r="E171" s="139"/>
      <c r="F171" s="177"/>
      <c r="G171" s="177"/>
      <c r="H171" s="177"/>
      <c r="I171" s="177"/>
      <c r="J171" s="130"/>
      <c r="L171" s="130"/>
      <c r="M171" s="130"/>
    </row>
    <row r="172" spans="1:13">
      <c r="A172" s="118"/>
      <c r="B172" s="118"/>
      <c r="C172" s="118"/>
      <c r="D172" s="130"/>
      <c r="E172" s="139"/>
      <c r="F172" s="177"/>
      <c r="G172" s="177"/>
      <c r="H172" s="177"/>
      <c r="I172" s="177"/>
      <c r="J172" s="130"/>
      <c r="L172" s="130"/>
      <c r="M172" s="130"/>
    </row>
    <row r="173" spans="1:13">
      <c r="A173" s="118"/>
      <c r="B173" s="118"/>
      <c r="C173" s="118"/>
      <c r="D173" s="130"/>
      <c r="E173" s="139"/>
      <c r="F173" s="177"/>
      <c r="G173" s="177"/>
      <c r="H173" s="177"/>
      <c r="I173" s="177"/>
      <c r="J173" s="130"/>
      <c r="L173" s="130"/>
      <c r="M173" s="130"/>
    </row>
    <row r="174" spans="1:13">
      <c r="A174" s="118"/>
      <c r="B174" s="118"/>
      <c r="C174" s="118"/>
      <c r="D174" s="130"/>
      <c r="E174" s="139"/>
      <c r="F174" s="177"/>
      <c r="G174" s="177"/>
      <c r="H174" s="177"/>
      <c r="I174" s="177"/>
      <c r="J174" s="130"/>
      <c r="L174" s="130"/>
      <c r="M174" s="130"/>
    </row>
    <row r="175" spans="1:13">
      <c r="A175" s="118"/>
      <c r="B175" s="118"/>
      <c r="C175" s="118"/>
      <c r="D175" s="130"/>
      <c r="E175" s="139"/>
      <c r="F175" s="177"/>
      <c r="G175" s="177"/>
      <c r="H175" s="177"/>
      <c r="I175" s="177"/>
      <c r="J175" s="130"/>
      <c r="L175" s="130"/>
      <c r="M175" s="130"/>
    </row>
    <row r="176" spans="1:13">
      <c r="A176" s="118"/>
      <c r="B176" s="118"/>
      <c r="C176" s="118"/>
      <c r="D176" s="130"/>
      <c r="E176" s="139"/>
      <c r="F176" s="177"/>
      <c r="G176" s="177"/>
      <c r="H176" s="177"/>
      <c r="I176" s="177"/>
      <c r="J176" s="130"/>
      <c r="L176" s="130"/>
      <c r="M176" s="130"/>
    </row>
    <row r="177" spans="1:13">
      <c r="A177" s="118"/>
      <c r="B177" s="118"/>
      <c r="C177" s="118"/>
      <c r="D177" s="130"/>
      <c r="E177" s="139"/>
      <c r="F177" s="177"/>
      <c r="G177" s="177"/>
      <c r="H177" s="177"/>
      <c r="I177" s="177"/>
      <c r="J177" s="130"/>
      <c r="L177" s="130"/>
      <c r="M177" s="130"/>
    </row>
    <row r="178" spans="1:13">
      <c r="A178" s="118"/>
      <c r="B178" s="118"/>
      <c r="C178" s="118"/>
      <c r="D178" s="130"/>
      <c r="E178" s="139"/>
      <c r="F178" s="177"/>
      <c r="G178" s="177"/>
      <c r="H178" s="177"/>
      <c r="I178" s="177"/>
      <c r="J178" s="130"/>
      <c r="L178" s="130"/>
      <c r="M178" s="130"/>
    </row>
    <row r="179" spans="1:13">
      <c r="A179" s="118"/>
      <c r="B179" s="118"/>
      <c r="C179" s="118"/>
      <c r="D179" s="130"/>
      <c r="E179" s="139"/>
      <c r="F179" s="177"/>
      <c r="G179" s="177"/>
      <c r="H179" s="177"/>
      <c r="I179" s="177"/>
      <c r="J179" s="130"/>
      <c r="L179" s="130"/>
      <c r="M179" s="130"/>
    </row>
    <row r="180" spans="1:13">
      <c r="A180" s="118"/>
      <c r="B180" s="118"/>
      <c r="C180" s="118"/>
      <c r="D180" s="130"/>
      <c r="E180" s="139"/>
      <c r="F180" s="177"/>
      <c r="G180" s="177"/>
      <c r="H180" s="177"/>
      <c r="I180" s="177"/>
      <c r="J180" s="130"/>
      <c r="L180" s="130"/>
      <c r="M180" s="130"/>
    </row>
    <row r="181" spans="1:13">
      <c r="A181" s="118"/>
      <c r="B181" s="118"/>
      <c r="C181" s="118"/>
      <c r="D181" s="130"/>
      <c r="E181" s="139"/>
      <c r="F181" s="177"/>
      <c r="G181" s="177"/>
      <c r="H181" s="177"/>
      <c r="I181" s="177"/>
      <c r="J181" s="130"/>
      <c r="L181" s="130"/>
      <c r="M181" s="130"/>
    </row>
    <row r="182" spans="1:13">
      <c r="A182" s="118"/>
      <c r="B182" s="118"/>
      <c r="C182" s="118"/>
      <c r="D182" s="130"/>
      <c r="E182" s="139"/>
      <c r="F182" s="177"/>
      <c r="G182" s="177"/>
      <c r="H182" s="177"/>
      <c r="I182" s="177"/>
      <c r="J182" s="130"/>
      <c r="L182" s="130"/>
      <c r="M182" s="130"/>
    </row>
    <row r="183" spans="1:13">
      <c r="A183" s="118"/>
      <c r="B183" s="118"/>
      <c r="C183" s="118"/>
      <c r="D183" s="130"/>
      <c r="E183" s="139"/>
      <c r="F183" s="177"/>
      <c r="G183" s="177"/>
      <c r="H183" s="177"/>
      <c r="I183" s="177"/>
      <c r="J183" s="130"/>
      <c r="L183" s="130"/>
      <c r="M183" s="130"/>
    </row>
    <row r="184" spans="1:13">
      <c r="A184" s="118"/>
      <c r="B184" s="118"/>
      <c r="C184" s="118"/>
      <c r="D184" s="130"/>
      <c r="E184" s="139"/>
      <c r="F184" s="177"/>
      <c r="G184" s="177"/>
      <c r="H184" s="177"/>
      <c r="I184" s="177"/>
      <c r="J184" s="130"/>
      <c r="L184" s="130"/>
      <c r="M184" s="130"/>
    </row>
    <row r="185" spans="1:13">
      <c r="A185" s="118"/>
      <c r="B185" s="118"/>
      <c r="C185" s="118"/>
      <c r="D185" s="130"/>
      <c r="E185" s="139"/>
      <c r="F185" s="177"/>
      <c r="G185" s="177"/>
      <c r="H185" s="177"/>
      <c r="I185" s="177"/>
      <c r="J185" s="130"/>
      <c r="L185" s="130"/>
      <c r="M185" s="130"/>
    </row>
    <row r="186" spans="1:13">
      <c r="A186" s="118"/>
      <c r="B186" s="118"/>
      <c r="C186" s="118"/>
      <c r="D186" s="130"/>
      <c r="E186" s="139"/>
      <c r="F186" s="177"/>
      <c r="G186" s="177"/>
      <c r="H186" s="177"/>
      <c r="I186" s="177"/>
      <c r="J186" s="130"/>
      <c r="L186" s="130"/>
      <c r="M186" s="130"/>
    </row>
    <row r="187" spans="1:13">
      <c r="A187" s="118"/>
      <c r="B187" s="118"/>
      <c r="C187" s="118"/>
      <c r="D187" s="130"/>
      <c r="E187" s="139"/>
      <c r="F187" s="177"/>
      <c r="G187" s="177"/>
      <c r="H187" s="177"/>
      <c r="I187" s="177"/>
      <c r="J187" s="130"/>
      <c r="L187" s="130"/>
      <c r="M187" s="130"/>
    </row>
    <row r="188" spans="1:13">
      <c r="A188" s="118"/>
      <c r="B188" s="118"/>
      <c r="C188" s="118"/>
      <c r="D188" s="130"/>
      <c r="E188" s="139"/>
      <c r="F188" s="177"/>
      <c r="G188" s="177"/>
      <c r="H188" s="177"/>
      <c r="I188" s="177"/>
      <c r="J188" s="130"/>
      <c r="L188" s="130"/>
      <c r="M188" s="130"/>
    </row>
    <row r="189" spans="1:13">
      <c r="A189" s="118"/>
      <c r="B189" s="118"/>
      <c r="C189" s="118"/>
      <c r="D189" s="130"/>
      <c r="E189" s="139"/>
      <c r="F189" s="177"/>
      <c r="G189" s="177"/>
      <c r="H189" s="177"/>
      <c r="I189" s="177"/>
      <c r="J189" s="130"/>
      <c r="L189" s="130"/>
      <c r="M189" s="130"/>
    </row>
    <row r="190" spans="1:13">
      <c r="A190" s="118"/>
      <c r="B190" s="118"/>
      <c r="C190" s="118"/>
      <c r="D190" s="130"/>
      <c r="E190" s="139"/>
      <c r="F190" s="177"/>
      <c r="G190" s="177"/>
      <c r="H190" s="177"/>
      <c r="I190" s="177"/>
      <c r="J190" s="130"/>
      <c r="L190" s="130"/>
      <c r="M190" s="130"/>
    </row>
    <row r="191" spans="1:13">
      <c r="A191" s="118"/>
      <c r="B191" s="118"/>
      <c r="C191" s="118"/>
      <c r="D191" s="130"/>
      <c r="E191" s="139"/>
      <c r="F191" s="177"/>
      <c r="G191" s="177"/>
      <c r="H191" s="177"/>
      <c r="I191" s="177"/>
      <c r="J191" s="130"/>
      <c r="L191" s="130"/>
      <c r="M191" s="130"/>
    </row>
    <row r="192" spans="1:13">
      <c r="A192" s="118"/>
      <c r="B192" s="118"/>
      <c r="C192" s="118"/>
      <c r="D192" s="130"/>
      <c r="E192" s="139"/>
      <c r="F192" s="177"/>
      <c r="G192" s="177"/>
      <c r="H192" s="177"/>
      <c r="I192" s="177"/>
      <c r="J192" s="130"/>
      <c r="L192" s="130"/>
      <c r="M192" s="130"/>
    </row>
    <row r="193" spans="1:13">
      <c r="A193" s="118"/>
      <c r="B193" s="118"/>
      <c r="C193" s="118"/>
      <c r="D193" s="130"/>
      <c r="E193" s="139"/>
      <c r="F193" s="177"/>
      <c r="G193" s="177"/>
      <c r="H193" s="177"/>
      <c r="I193" s="177"/>
      <c r="J193" s="130"/>
      <c r="L193" s="130"/>
      <c r="M193" s="130"/>
    </row>
    <row r="194" spans="1:13">
      <c r="A194" s="118"/>
      <c r="B194" s="118"/>
      <c r="C194" s="118"/>
      <c r="D194" s="130"/>
      <c r="E194" s="139"/>
      <c r="F194" s="177"/>
      <c r="G194" s="177"/>
      <c r="H194" s="177"/>
      <c r="I194" s="177"/>
      <c r="J194" s="130"/>
      <c r="L194" s="130"/>
      <c r="M194" s="130"/>
    </row>
    <row r="195" spans="1:13">
      <c r="A195" s="118"/>
      <c r="B195" s="118"/>
      <c r="C195" s="118"/>
      <c r="D195" s="130"/>
      <c r="E195" s="139"/>
      <c r="F195" s="177"/>
      <c r="G195" s="177"/>
      <c r="H195" s="177"/>
      <c r="I195" s="177"/>
      <c r="J195" s="130"/>
      <c r="L195" s="130"/>
      <c r="M195" s="130"/>
    </row>
    <row r="196" spans="1:13">
      <c r="A196" s="118"/>
      <c r="B196" s="118"/>
      <c r="C196" s="118"/>
      <c r="D196" s="130"/>
      <c r="E196" s="139"/>
      <c r="F196" s="177"/>
      <c r="G196" s="177"/>
      <c r="H196" s="177"/>
      <c r="I196" s="177"/>
      <c r="J196" s="130"/>
      <c r="L196" s="130"/>
      <c r="M196" s="130"/>
    </row>
    <row r="197" spans="1:13">
      <c r="A197" s="118"/>
      <c r="B197" s="118"/>
      <c r="C197" s="118"/>
      <c r="D197" s="130"/>
      <c r="E197" s="139"/>
      <c r="F197" s="177"/>
      <c r="G197" s="177"/>
      <c r="H197" s="177"/>
      <c r="I197" s="177"/>
      <c r="J197" s="130"/>
      <c r="L197" s="130"/>
      <c r="M197" s="130"/>
    </row>
    <row r="198" spans="1:13">
      <c r="A198" s="118"/>
      <c r="B198" s="118"/>
      <c r="C198" s="118"/>
      <c r="D198" s="130"/>
      <c r="E198" s="139"/>
      <c r="F198" s="177"/>
      <c r="G198" s="177"/>
      <c r="H198" s="177"/>
      <c r="I198" s="177"/>
      <c r="J198" s="130"/>
      <c r="L198" s="130"/>
      <c r="M198" s="130"/>
    </row>
    <row r="199" spans="1:13">
      <c r="A199" s="118"/>
      <c r="B199" s="118"/>
      <c r="C199" s="118"/>
      <c r="D199" s="130"/>
      <c r="E199" s="139"/>
      <c r="F199" s="177"/>
      <c r="G199" s="177"/>
      <c r="H199" s="177"/>
      <c r="I199" s="177"/>
      <c r="J199" s="130"/>
      <c r="L199" s="130"/>
      <c r="M199" s="130"/>
    </row>
    <row r="200" spans="1:13">
      <c r="A200" s="118"/>
      <c r="B200" s="118"/>
      <c r="C200" s="118"/>
      <c r="D200" s="130"/>
      <c r="E200" s="139"/>
      <c r="F200" s="177"/>
      <c r="G200" s="177"/>
      <c r="H200" s="177"/>
      <c r="I200" s="177"/>
      <c r="J200" s="130"/>
      <c r="L200" s="130"/>
      <c r="M200" s="130"/>
    </row>
    <row r="203" spans="1:13">
      <c r="A203" s="118"/>
      <c r="B203" s="118"/>
      <c r="C203" s="118"/>
    </row>
    <row r="204" spans="1:13" s="159" customFormat="1">
      <c r="D204" s="118"/>
      <c r="E204" s="151"/>
      <c r="F204" s="161"/>
      <c r="G204" s="161"/>
      <c r="H204" s="161"/>
      <c r="I204" s="161"/>
      <c r="J204" s="118"/>
      <c r="K204" s="118"/>
      <c r="L204" s="118"/>
      <c r="M204" s="118"/>
    </row>
    <row r="274" spans="1:13">
      <c r="A274" s="118"/>
      <c r="B274" s="118"/>
      <c r="C274" s="118"/>
    </row>
    <row r="275" spans="1:13" s="159" customFormat="1">
      <c r="D275" s="118"/>
      <c r="E275" s="151"/>
      <c r="F275" s="161"/>
      <c r="G275" s="161"/>
      <c r="H275" s="161"/>
      <c r="I275" s="161"/>
      <c r="J275" s="118"/>
      <c r="K275" s="118"/>
      <c r="L275" s="118"/>
      <c r="M275" s="118"/>
    </row>
    <row r="350" spans="1:13">
      <c r="A350" s="118"/>
      <c r="B350" s="118"/>
      <c r="C350" s="118"/>
    </row>
    <row r="351" spans="1:13" s="159" customFormat="1">
      <c r="D351" s="118"/>
      <c r="E351" s="151"/>
      <c r="F351" s="161"/>
      <c r="G351" s="161"/>
      <c r="H351" s="161"/>
      <c r="I351" s="161"/>
      <c r="J351" s="118"/>
      <c r="K351" s="118"/>
      <c r="L351" s="118"/>
      <c r="M351" s="118"/>
    </row>
  </sheetData>
  <sheetProtection algorithmName="SHA-512" hashValue="952FEh0enM/PKrpKBHjT4NzqyVav1ItOuhBymRrluiDLlhUWtqkKkEMvSe0509onbtL82WGiFDboLkyvnBZxew==" saltValue="71nfTjQ1ErKd9yNa/R7Q5g==" spinCount="100000" sheet="1" objects="1" scenarios="1"/>
  <mergeCells count="13">
    <mergeCell ref="D84:E84"/>
    <mergeCell ref="L7:M9"/>
    <mergeCell ref="D7:E7"/>
    <mergeCell ref="F7:G9"/>
    <mergeCell ref="J7:K9"/>
    <mergeCell ref="H7:I9"/>
    <mergeCell ref="D8:E9"/>
    <mergeCell ref="D5:M5"/>
    <mergeCell ref="D4:M4"/>
    <mergeCell ref="D3:M3"/>
    <mergeCell ref="D83:E83"/>
    <mergeCell ref="D10:E10"/>
    <mergeCell ref="D82:E82"/>
  </mergeCells>
  <printOptions horizontalCentered="1"/>
  <pageMargins left="0" right="0" top="0.19685039370078741" bottom="0" header="0" footer="0"/>
  <pageSetup paperSize="9" scale="48" orientation="portrait" r:id="rId1"/>
  <headerFooter>
    <oddFooter>&amp;C&amp;"Arial,Regular"&amp;18 23</oddFooter>
    <firstFooter>&amp;C7</firstFooter>
  </headerFooter>
  <colBreaks count="1" manualBreakCount="1">
    <brk id="3" min="2" max="122"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00B050"/>
    <pageSetUpPr fitToPage="1"/>
  </sheetPr>
  <dimension ref="A1:L299"/>
  <sheetViews>
    <sheetView view="pageBreakPreview" topLeftCell="B1" zoomScale="60" zoomScaleNormal="100" workbookViewId="0">
      <pane ySplit="9" topLeftCell="A70" activePane="bottomLeft" state="frozen"/>
      <selection activeCell="AE18" sqref="AE18"/>
      <selection pane="bottomLeft" activeCell="J82" sqref="J82"/>
    </sheetView>
  </sheetViews>
  <sheetFormatPr defaultColWidth="9.109375" defaultRowHeight="17.399999999999999"/>
  <cols>
    <col min="1" max="1" width="8.44140625" style="159" customWidth="1"/>
    <col min="2" max="2" width="13.5546875" style="118" customWidth="1"/>
    <col min="3" max="3" width="11.5546875" style="151" customWidth="1"/>
    <col min="4" max="4" width="23.6640625" style="151" customWidth="1"/>
    <col min="5" max="5" width="10.6640625" style="151" customWidth="1"/>
    <col min="6" max="6" width="23.6640625" style="118" customWidth="1"/>
    <col min="7" max="7" width="10.6640625" style="118" customWidth="1"/>
    <col min="8" max="8" width="23.6640625" style="118" customWidth="1"/>
    <col min="9" max="9" width="10.6640625" style="118" customWidth="1"/>
    <col min="10" max="10" width="23.6640625" style="118" customWidth="1"/>
    <col min="11" max="11" width="11.109375" style="118" customWidth="1"/>
    <col min="12" max="12" width="3.33203125" style="118" customWidth="1"/>
    <col min="13" max="16384" width="9.109375" style="118"/>
  </cols>
  <sheetData>
    <row r="1" spans="1:12" ht="21.9" customHeight="1">
      <c r="C1" s="197"/>
      <c r="D1" s="197"/>
      <c r="E1" s="197"/>
    </row>
    <row r="2" spans="1:12" ht="21.9" customHeight="1">
      <c r="A2" s="154"/>
      <c r="D2" s="151" t="s">
        <v>7</v>
      </c>
      <c r="F2" s="118" t="s">
        <v>8</v>
      </c>
    </row>
    <row r="3" spans="1:12" s="431" customFormat="1" ht="21.9" customHeight="1">
      <c r="A3" s="429"/>
      <c r="B3" s="790" t="s">
        <v>137</v>
      </c>
      <c r="C3" s="790"/>
      <c r="D3" s="790"/>
      <c r="E3" s="790"/>
      <c r="F3" s="790"/>
      <c r="G3" s="790"/>
      <c r="H3" s="790"/>
      <c r="I3" s="790"/>
      <c r="J3" s="790"/>
      <c r="K3" s="790"/>
      <c r="L3" s="282"/>
    </row>
    <row r="4" spans="1:12" s="434" customFormat="1" ht="21.9" customHeight="1">
      <c r="A4" s="432"/>
      <c r="B4" s="789" t="s">
        <v>143</v>
      </c>
      <c r="C4" s="789"/>
      <c r="D4" s="789"/>
      <c r="E4" s="789"/>
      <c r="F4" s="789"/>
      <c r="G4" s="789"/>
      <c r="H4" s="789"/>
      <c r="I4" s="789"/>
      <c r="J4" s="789"/>
      <c r="K4" s="789"/>
      <c r="L4" s="447"/>
    </row>
    <row r="5" spans="1:12" s="431" customFormat="1" ht="21.9" customHeight="1">
      <c r="A5" s="429"/>
      <c r="B5" s="791" t="s">
        <v>38</v>
      </c>
      <c r="C5" s="791"/>
      <c r="D5" s="791"/>
      <c r="E5" s="791"/>
      <c r="F5" s="791"/>
      <c r="G5" s="791"/>
      <c r="H5" s="791"/>
      <c r="I5" s="791"/>
      <c r="J5" s="791"/>
      <c r="K5" s="791"/>
      <c r="L5" s="428"/>
    </row>
    <row r="6" spans="1:12" ht="21.9" customHeight="1" thickBot="1">
      <c r="A6" s="154"/>
      <c r="B6" s="164"/>
      <c r="C6" s="118"/>
      <c r="D6" s="118"/>
      <c r="E6" s="118"/>
      <c r="J6" s="123"/>
      <c r="K6" s="123"/>
      <c r="L6" s="123"/>
    </row>
    <row r="7" spans="1:12" s="156" customFormat="1" ht="75.75" customHeight="1" thickTop="1">
      <c r="A7" s="154"/>
      <c r="B7" s="795" t="s">
        <v>68</v>
      </c>
      <c r="C7" s="795"/>
      <c r="D7" s="745" t="s">
        <v>221</v>
      </c>
      <c r="E7" s="745"/>
      <c r="F7" s="745" t="s">
        <v>229</v>
      </c>
      <c r="G7" s="745"/>
      <c r="H7" s="745" t="s">
        <v>230</v>
      </c>
      <c r="I7" s="745"/>
      <c r="J7" s="745" t="s">
        <v>231</v>
      </c>
      <c r="K7" s="745"/>
      <c r="L7" s="426"/>
    </row>
    <row r="8" spans="1:12" s="156" customFormat="1" ht="66.75" customHeight="1" thickBot="1">
      <c r="A8" s="154"/>
      <c r="B8" s="796" t="s">
        <v>85</v>
      </c>
      <c r="C8" s="796"/>
      <c r="D8" s="759"/>
      <c r="E8" s="746"/>
      <c r="F8" s="759"/>
      <c r="G8" s="746"/>
      <c r="H8" s="765"/>
      <c r="I8" s="765"/>
      <c r="J8" s="765"/>
      <c r="K8" s="766"/>
      <c r="L8" s="427"/>
    </row>
    <row r="9" spans="1:12" s="202" customFormat="1" ht="20.100000000000001" customHeight="1" thickTop="1" thickBot="1">
      <c r="A9" s="222"/>
      <c r="B9" s="779" t="s">
        <v>61</v>
      </c>
      <c r="C9" s="779"/>
      <c r="D9" s="203">
        <v>37.865544369836705</v>
      </c>
      <c r="E9" s="203"/>
      <c r="F9" s="220">
        <v>16.915938665744939</v>
      </c>
      <c r="G9" s="220"/>
      <c r="H9" s="220">
        <v>16.097248120462858</v>
      </c>
      <c r="I9" s="220"/>
      <c r="J9" s="220">
        <v>4.8523575836289101</v>
      </c>
      <c r="K9" s="220"/>
      <c r="L9" s="214"/>
    </row>
    <row r="10" spans="1:12" ht="21.9" customHeight="1" thickTop="1">
      <c r="A10" s="154"/>
      <c r="B10" s="167"/>
      <c r="C10" s="167"/>
      <c r="D10" s="128"/>
      <c r="E10" s="128"/>
      <c r="F10" s="343"/>
      <c r="G10" s="184"/>
      <c r="H10" s="343"/>
      <c r="I10" s="184"/>
      <c r="J10" s="184"/>
      <c r="K10" s="184"/>
      <c r="L10" s="184"/>
    </row>
    <row r="11" spans="1:12" s="176" customFormat="1" ht="21.9" customHeight="1">
      <c r="A11" s="174"/>
      <c r="B11" s="404" t="s">
        <v>89</v>
      </c>
      <c r="C11" s="323"/>
      <c r="D11" s="411"/>
      <c r="E11" s="411"/>
      <c r="F11" s="411"/>
      <c r="G11" s="411"/>
      <c r="H11" s="411"/>
      <c r="I11" s="411"/>
      <c r="J11" s="411"/>
      <c r="K11" s="188"/>
      <c r="L11" s="188"/>
    </row>
    <row r="12" spans="1:12" ht="21.9" customHeight="1">
      <c r="A12" s="154"/>
      <c r="B12" s="316"/>
      <c r="C12" s="323"/>
      <c r="D12" s="323"/>
      <c r="E12" s="323"/>
      <c r="F12" s="316"/>
      <c r="G12" s="316"/>
      <c r="H12" s="316"/>
      <c r="I12" s="316"/>
      <c r="J12" s="316"/>
      <c r="K12" s="130"/>
      <c r="L12" s="130"/>
    </row>
    <row r="13" spans="1:12" s="176" customFormat="1" ht="21.9" customHeight="1">
      <c r="A13" s="154"/>
      <c r="B13" s="373">
        <v>2015</v>
      </c>
      <c r="C13" s="314"/>
      <c r="D13" s="369">
        <v>100</v>
      </c>
      <c r="E13" s="314"/>
      <c r="F13" s="313">
        <v>100</v>
      </c>
      <c r="G13" s="313"/>
      <c r="H13" s="313">
        <v>100</v>
      </c>
      <c r="I13" s="313"/>
      <c r="J13" s="313">
        <v>100</v>
      </c>
      <c r="K13" s="313"/>
      <c r="L13" s="313"/>
    </row>
    <row r="14" spans="1:12" s="176" customFormat="1" ht="21.9" customHeight="1">
      <c r="A14" s="154"/>
      <c r="B14" s="373">
        <v>2016</v>
      </c>
      <c r="C14" s="314"/>
      <c r="D14" s="369">
        <v>106</v>
      </c>
      <c r="E14" s="314"/>
      <c r="F14" s="313">
        <v>108.2</v>
      </c>
      <c r="G14" s="313"/>
      <c r="H14" s="313">
        <v>107.1</v>
      </c>
      <c r="I14" s="313"/>
      <c r="J14" s="313">
        <v>96.9</v>
      </c>
      <c r="K14" s="313"/>
      <c r="L14" s="313"/>
    </row>
    <row r="15" spans="1:12" s="176" customFormat="1" ht="21.9" customHeight="1">
      <c r="A15" s="154"/>
      <c r="B15" s="373">
        <v>2017</v>
      </c>
      <c r="C15" s="314"/>
      <c r="D15" s="369">
        <v>113.4</v>
      </c>
      <c r="E15" s="314"/>
      <c r="F15" s="313">
        <v>115</v>
      </c>
      <c r="G15" s="313"/>
      <c r="H15" s="313">
        <v>117.3</v>
      </c>
      <c r="I15" s="313"/>
      <c r="J15" s="313">
        <v>98</v>
      </c>
      <c r="K15" s="133"/>
      <c r="L15" s="133"/>
    </row>
    <row r="16" spans="1:12" s="176" customFormat="1" ht="21.9" customHeight="1">
      <c r="A16" s="154"/>
      <c r="B16" s="373">
        <v>2018</v>
      </c>
      <c r="C16" s="314"/>
      <c r="D16" s="369">
        <v>122.1</v>
      </c>
      <c r="E16" s="314"/>
      <c r="F16" s="313">
        <v>122.8</v>
      </c>
      <c r="G16" s="313"/>
      <c r="H16" s="313">
        <v>128.9</v>
      </c>
      <c r="I16" s="313"/>
      <c r="J16" s="313">
        <v>101.1</v>
      </c>
      <c r="K16" s="133"/>
      <c r="L16" s="133"/>
    </row>
    <row r="17" spans="1:12" s="176" customFormat="1" ht="21.9" customHeight="1">
      <c r="A17" s="154"/>
      <c r="B17" s="373">
        <v>2019</v>
      </c>
      <c r="C17" s="314"/>
      <c r="D17" s="369">
        <v>129.5</v>
      </c>
      <c r="E17" s="314"/>
      <c r="F17" s="313">
        <v>128.5</v>
      </c>
      <c r="G17" s="313"/>
      <c r="H17" s="313">
        <v>139.5</v>
      </c>
      <c r="I17" s="313"/>
      <c r="J17" s="313">
        <v>104.6</v>
      </c>
      <c r="K17" s="133"/>
      <c r="L17" s="133"/>
    </row>
    <row r="18" spans="1:12" s="176" customFormat="1" ht="21.9" customHeight="1">
      <c r="A18" s="154"/>
      <c r="B18" s="373">
        <v>2020</v>
      </c>
      <c r="C18" s="314"/>
      <c r="D18" s="369">
        <v>121.6</v>
      </c>
      <c r="E18" s="314"/>
      <c r="F18" s="313">
        <v>121.8</v>
      </c>
      <c r="G18" s="313"/>
      <c r="H18" s="313">
        <v>131</v>
      </c>
      <c r="I18" s="313"/>
      <c r="J18" s="313">
        <v>94</v>
      </c>
      <c r="K18" s="133"/>
      <c r="L18" s="133"/>
    </row>
    <row r="19" spans="1:12" s="176" customFormat="1" ht="21.9" customHeight="1">
      <c r="A19" s="154"/>
      <c r="B19" s="373">
        <v>2021</v>
      </c>
      <c r="C19" s="314"/>
      <c r="D19" s="369">
        <v>124.3</v>
      </c>
      <c r="E19" s="314"/>
      <c r="F19" s="313">
        <v>126.5</v>
      </c>
      <c r="G19" s="313"/>
      <c r="H19" s="313">
        <v>135.6</v>
      </c>
      <c r="I19" s="313"/>
      <c r="J19" s="313">
        <v>85.2</v>
      </c>
      <c r="K19" s="133"/>
      <c r="L19" s="133"/>
    </row>
    <row r="20" spans="1:12" s="176" customFormat="1" ht="21.9" customHeight="1">
      <c r="A20" s="154"/>
      <c r="B20" s="373">
        <v>2022</v>
      </c>
      <c r="C20" s="314"/>
      <c r="D20" s="369">
        <v>142.1</v>
      </c>
      <c r="E20" s="314"/>
      <c r="F20" s="313">
        <v>131.1</v>
      </c>
      <c r="G20" s="313"/>
      <c r="H20" s="313">
        <v>161.6</v>
      </c>
      <c r="I20" s="313"/>
      <c r="J20" s="313">
        <v>118.6</v>
      </c>
      <c r="K20" s="133"/>
      <c r="L20" s="133"/>
    </row>
    <row r="21" spans="1:12" s="176" customFormat="1" ht="21.9" customHeight="1">
      <c r="A21" s="154"/>
      <c r="B21" s="373">
        <v>2023</v>
      </c>
      <c r="C21" s="314"/>
      <c r="D21" s="369">
        <v>150.1</v>
      </c>
      <c r="E21" s="314"/>
      <c r="F21" s="313">
        <v>137.19999999999999</v>
      </c>
      <c r="G21" s="313"/>
      <c r="H21" s="313">
        <v>171.6</v>
      </c>
      <c r="I21" s="313"/>
      <c r="J21" s="313">
        <v>129.19999999999999</v>
      </c>
      <c r="K21" s="133"/>
      <c r="L21" s="133"/>
    </row>
    <row r="22" spans="1:12" s="176" customFormat="1" ht="21.9" customHeight="1">
      <c r="A22" s="154"/>
      <c r="B22" s="373">
        <v>2024</v>
      </c>
      <c r="C22" s="314"/>
      <c r="D22" s="369">
        <v>156.6</v>
      </c>
      <c r="E22" s="314"/>
      <c r="F22" s="313">
        <v>142.9</v>
      </c>
      <c r="G22" s="313"/>
      <c r="H22" s="313">
        <v>179.2</v>
      </c>
      <c r="I22" s="313"/>
      <c r="J22" s="313">
        <v>135.5</v>
      </c>
      <c r="K22" s="133"/>
      <c r="L22" s="133"/>
    </row>
    <row r="23" spans="1:12" s="176" customFormat="1" ht="21.9" customHeight="1">
      <c r="A23" s="154"/>
      <c r="B23" s="373">
        <v>2025</v>
      </c>
      <c r="C23" s="314"/>
      <c r="D23" s="369">
        <v>164.1</v>
      </c>
      <c r="E23" s="314"/>
      <c r="F23" s="313">
        <v>151.6</v>
      </c>
      <c r="G23" s="313"/>
      <c r="H23" s="313">
        <v>187.2</v>
      </c>
      <c r="I23" s="313"/>
      <c r="J23" s="313">
        <v>138.1</v>
      </c>
      <c r="K23" s="133"/>
      <c r="L23" s="133"/>
    </row>
    <row r="24" spans="1:12" s="176" customFormat="1" ht="21.9" customHeight="1">
      <c r="A24" s="154"/>
      <c r="B24" s="373"/>
      <c r="C24" s="314"/>
      <c r="D24" s="369"/>
      <c r="E24" s="314"/>
      <c r="F24" s="313"/>
      <c r="G24" s="313"/>
      <c r="H24" s="313"/>
      <c r="I24" s="313"/>
      <c r="J24" s="313"/>
      <c r="K24" s="133"/>
      <c r="L24" s="133"/>
    </row>
    <row r="25" spans="1:12" s="176" customFormat="1" ht="21.9" hidden="1" customHeight="1" thickBot="1">
      <c r="A25" s="154"/>
      <c r="B25" s="768" t="s">
        <v>44</v>
      </c>
      <c r="C25" s="768"/>
      <c r="D25" s="369">
        <v>105.1</v>
      </c>
      <c r="E25" s="314"/>
      <c r="F25" s="313">
        <v>107.5</v>
      </c>
      <c r="G25" s="313"/>
      <c r="H25" s="313">
        <v>105.7</v>
      </c>
      <c r="I25" s="313"/>
      <c r="J25" s="313">
        <v>96.5</v>
      </c>
      <c r="K25" s="133"/>
      <c r="L25" s="133"/>
    </row>
    <row r="26" spans="1:12" s="176" customFormat="1" ht="21.9" hidden="1" customHeight="1" collapsed="1">
      <c r="A26" s="154"/>
      <c r="B26" s="768" t="s">
        <v>41</v>
      </c>
      <c r="C26" s="768"/>
      <c r="D26" s="369">
        <v>112.5</v>
      </c>
      <c r="E26" s="314"/>
      <c r="F26" s="313">
        <v>114</v>
      </c>
      <c r="G26" s="313"/>
      <c r="H26" s="313">
        <v>116.2</v>
      </c>
      <c r="I26" s="313"/>
      <c r="J26" s="313">
        <v>97.9</v>
      </c>
      <c r="K26" s="133"/>
      <c r="L26" s="133"/>
    </row>
    <row r="27" spans="1:12" s="176" customFormat="1" ht="21.9" hidden="1" customHeight="1">
      <c r="A27" s="154"/>
      <c r="B27" s="768" t="s">
        <v>42</v>
      </c>
      <c r="C27" s="768"/>
      <c r="D27" s="369">
        <v>120.9</v>
      </c>
      <c r="E27" s="314"/>
      <c r="F27" s="313">
        <v>121.9</v>
      </c>
      <c r="G27" s="313"/>
      <c r="H27" s="313">
        <v>127</v>
      </c>
      <c r="I27" s="313"/>
      <c r="J27" s="313">
        <v>101.4</v>
      </c>
      <c r="K27" s="133"/>
      <c r="L27" s="133"/>
    </row>
    <row r="28" spans="1:12" s="176" customFormat="1" ht="21.9" hidden="1" customHeight="1">
      <c r="A28" s="154"/>
      <c r="B28" s="373"/>
      <c r="C28" s="314"/>
      <c r="D28" s="369"/>
      <c r="E28" s="314"/>
      <c r="F28" s="313"/>
      <c r="G28" s="313"/>
      <c r="H28" s="313"/>
      <c r="I28" s="313"/>
      <c r="J28" s="313"/>
      <c r="K28" s="133"/>
      <c r="L28" s="133"/>
    </row>
    <row r="29" spans="1:12" s="156" customFormat="1" ht="21.9" hidden="1" customHeight="1">
      <c r="A29" s="154"/>
      <c r="B29" s="376">
        <v>2015</v>
      </c>
      <c r="C29" s="324" t="s">
        <v>0</v>
      </c>
      <c r="D29" s="369">
        <v>99.2</v>
      </c>
      <c r="E29" s="324"/>
      <c r="F29" s="313">
        <v>97</v>
      </c>
      <c r="G29" s="318"/>
      <c r="H29" s="313">
        <v>101.8</v>
      </c>
      <c r="I29" s="317"/>
      <c r="J29" s="313">
        <v>99.3</v>
      </c>
      <c r="K29" s="157"/>
      <c r="L29" s="157"/>
    </row>
    <row r="30" spans="1:12" s="156" customFormat="1" ht="21.9" hidden="1" customHeight="1">
      <c r="A30" s="154"/>
      <c r="B30" s="376"/>
      <c r="C30" s="324" t="s">
        <v>1</v>
      </c>
      <c r="D30" s="369">
        <v>98.3</v>
      </c>
      <c r="E30" s="324"/>
      <c r="F30" s="313">
        <v>99.1</v>
      </c>
      <c r="G30" s="318"/>
      <c r="H30" s="313">
        <v>96.8</v>
      </c>
      <c r="I30" s="317"/>
      <c r="J30" s="313">
        <v>99.7</v>
      </c>
      <c r="K30" s="157"/>
      <c r="L30" s="157"/>
    </row>
    <row r="31" spans="1:12" s="156" customFormat="1" ht="21.9" hidden="1" customHeight="1">
      <c r="A31" s="154"/>
      <c r="B31" s="376"/>
      <c r="C31" s="324" t="s">
        <v>2</v>
      </c>
      <c r="D31" s="369">
        <v>99.8</v>
      </c>
      <c r="E31" s="324"/>
      <c r="F31" s="313">
        <v>100.7</v>
      </c>
      <c r="G31" s="318"/>
      <c r="H31" s="313">
        <v>98.3</v>
      </c>
      <c r="I31" s="317"/>
      <c r="J31" s="313">
        <v>100.8</v>
      </c>
      <c r="K31" s="157"/>
      <c r="L31" s="157"/>
    </row>
    <row r="32" spans="1:12" s="156" customFormat="1" ht="21.9" hidden="1" customHeight="1">
      <c r="A32" s="154"/>
      <c r="B32" s="376"/>
      <c r="C32" s="324" t="s">
        <v>3</v>
      </c>
      <c r="D32" s="369">
        <v>102.6</v>
      </c>
      <c r="E32" s="324"/>
      <c r="F32" s="313">
        <v>103.2</v>
      </c>
      <c r="G32" s="318"/>
      <c r="H32" s="313">
        <v>103.1</v>
      </c>
      <c r="I32" s="317"/>
      <c r="J32" s="313">
        <v>100.2</v>
      </c>
      <c r="K32" s="157"/>
      <c r="L32" s="157"/>
    </row>
    <row r="33" spans="1:12" s="156" customFormat="1" ht="21.9" hidden="1" customHeight="1">
      <c r="A33" s="154"/>
      <c r="B33" s="376"/>
      <c r="C33" s="324"/>
      <c r="D33" s="369"/>
      <c r="E33" s="324"/>
      <c r="F33" s="313"/>
      <c r="G33" s="318"/>
      <c r="H33" s="313"/>
      <c r="I33" s="317"/>
      <c r="J33" s="313"/>
      <c r="K33" s="157"/>
      <c r="L33" s="157"/>
    </row>
    <row r="34" spans="1:12" s="156" customFormat="1" ht="21.9" hidden="1" customHeight="1">
      <c r="A34" s="154"/>
      <c r="B34" s="376">
        <v>2016</v>
      </c>
      <c r="C34" s="324" t="s">
        <v>0</v>
      </c>
      <c r="D34" s="369">
        <v>104.3</v>
      </c>
      <c r="E34" s="324"/>
      <c r="F34" s="313">
        <v>104.7</v>
      </c>
      <c r="G34" s="318"/>
      <c r="H34" s="313">
        <v>107.4</v>
      </c>
      <c r="I34" s="317"/>
      <c r="J34" s="313">
        <v>94.3</v>
      </c>
      <c r="K34" s="157"/>
      <c r="L34" s="157"/>
    </row>
    <row r="35" spans="1:12" s="156" customFormat="1" ht="21.9" hidden="1" customHeight="1">
      <c r="A35" s="154"/>
      <c r="B35" s="376"/>
      <c r="C35" s="324" t="s">
        <v>1</v>
      </c>
      <c r="D35" s="369">
        <v>104.6</v>
      </c>
      <c r="E35" s="324"/>
      <c r="F35" s="313">
        <v>108</v>
      </c>
      <c r="G35" s="318"/>
      <c r="H35" s="313">
        <v>103.9</v>
      </c>
      <c r="I35" s="317"/>
      <c r="J35" s="313">
        <v>97.3</v>
      </c>
      <c r="K35" s="157"/>
      <c r="L35" s="157"/>
    </row>
    <row r="36" spans="1:12" s="156" customFormat="1" ht="21.9" hidden="1" customHeight="1">
      <c r="A36" s="154"/>
      <c r="B36" s="376"/>
      <c r="C36" s="324" t="s">
        <v>2</v>
      </c>
      <c r="D36" s="369">
        <v>106.3</v>
      </c>
      <c r="E36" s="324"/>
      <c r="F36" s="313">
        <v>109.8</v>
      </c>
      <c r="G36" s="318"/>
      <c r="H36" s="313">
        <v>105.8</v>
      </c>
      <c r="I36" s="317"/>
      <c r="J36" s="313">
        <v>97.9</v>
      </c>
      <c r="K36" s="157"/>
      <c r="L36" s="157"/>
    </row>
    <row r="37" spans="1:12" s="156" customFormat="1" ht="21.9" hidden="1" customHeight="1">
      <c r="A37" s="154"/>
      <c r="B37" s="376"/>
      <c r="C37" s="324" t="s">
        <v>3</v>
      </c>
      <c r="D37" s="369">
        <v>108.9</v>
      </c>
      <c r="E37" s="324"/>
      <c r="F37" s="313">
        <v>110.4</v>
      </c>
      <c r="G37" s="318"/>
      <c r="H37" s="313">
        <v>111.3</v>
      </c>
      <c r="I37" s="317"/>
      <c r="J37" s="313">
        <v>98.2</v>
      </c>
      <c r="K37" s="157"/>
      <c r="L37" s="157"/>
    </row>
    <row r="38" spans="1:12" s="156" customFormat="1" ht="21.9" hidden="1" customHeight="1">
      <c r="A38" s="154"/>
      <c r="B38" s="322"/>
      <c r="C38" s="323"/>
      <c r="D38" s="369"/>
      <c r="E38" s="324"/>
      <c r="F38" s="313"/>
      <c r="G38" s="318"/>
      <c r="H38" s="313"/>
      <c r="I38" s="317"/>
      <c r="J38" s="313"/>
      <c r="K38" s="157"/>
      <c r="L38" s="157"/>
    </row>
    <row r="39" spans="1:12" s="156" customFormat="1" ht="21.9" hidden="1" customHeight="1" collapsed="1">
      <c r="A39" s="154"/>
      <c r="B39" s="376">
        <v>2017</v>
      </c>
      <c r="C39" s="324" t="s">
        <v>0</v>
      </c>
      <c r="D39" s="369">
        <v>110.7</v>
      </c>
      <c r="E39" s="324"/>
      <c r="F39" s="313">
        <v>110.4</v>
      </c>
      <c r="G39" s="318"/>
      <c r="H39" s="313">
        <v>115.9</v>
      </c>
      <c r="I39" s="317"/>
      <c r="J39" s="313">
        <v>97.5</v>
      </c>
      <c r="K39" s="157"/>
      <c r="L39" s="157"/>
    </row>
    <row r="40" spans="1:12" s="156" customFormat="1" ht="21.9" hidden="1" customHeight="1">
      <c r="A40" s="154"/>
      <c r="B40" s="376"/>
      <c r="C40" s="324" t="s">
        <v>1</v>
      </c>
      <c r="D40" s="369">
        <v>112.6</v>
      </c>
      <c r="E40" s="324"/>
      <c r="F40" s="313">
        <v>114.3</v>
      </c>
      <c r="G40" s="318"/>
      <c r="H40" s="313">
        <v>115.9</v>
      </c>
      <c r="I40" s="317"/>
      <c r="J40" s="313">
        <v>98.1</v>
      </c>
      <c r="K40" s="157"/>
      <c r="L40" s="157"/>
    </row>
    <row r="41" spans="1:12" s="156" customFormat="1" ht="21.9" hidden="1" customHeight="1">
      <c r="A41" s="154"/>
      <c r="B41" s="330"/>
      <c r="C41" s="324" t="s">
        <v>2</v>
      </c>
      <c r="D41" s="369">
        <v>114.2</v>
      </c>
      <c r="E41" s="324"/>
      <c r="F41" s="313">
        <v>117.1</v>
      </c>
      <c r="G41" s="318"/>
      <c r="H41" s="313">
        <v>116.9</v>
      </c>
      <c r="I41" s="317"/>
      <c r="J41" s="313">
        <v>98.2</v>
      </c>
      <c r="K41" s="157"/>
      <c r="L41" s="157"/>
    </row>
    <row r="42" spans="1:12" s="156" customFormat="1" ht="21.9" hidden="1" customHeight="1">
      <c r="A42" s="154"/>
      <c r="B42" s="330"/>
      <c r="C42" s="324" t="s">
        <v>3</v>
      </c>
      <c r="D42" s="369">
        <v>116.2</v>
      </c>
      <c r="E42" s="324"/>
      <c r="F42" s="313">
        <v>118.2</v>
      </c>
      <c r="G42" s="318"/>
      <c r="H42" s="313">
        <v>120.6</v>
      </c>
      <c r="I42" s="317"/>
      <c r="J42" s="313">
        <v>98.4</v>
      </c>
      <c r="K42" s="157"/>
      <c r="L42" s="157"/>
    </row>
    <row r="43" spans="1:12" s="156" customFormat="1" ht="21.9" hidden="1" customHeight="1">
      <c r="A43" s="154"/>
      <c r="B43" s="330"/>
      <c r="C43" s="336"/>
      <c r="D43" s="369"/>
      <c r="E43" s="324"/>
      <c r="F43" s="313"/>
      <c r="G43" s="318"/>
      <c r="H43" s="313"/>
      <c r="I43" s="317"/>
      <c r="J43" s="313"/>
      <c r="K43" s="157"/>
      <c r="L43" s="157"/>
    </row>
    <row r="44" spans="1:12" s="156" customFormat="1" ht="21.9" hidden="1" customHeight="1">
      <c r="A44" s="154"/>
      <c r="B44" s="330">
        <v>2018</v>
      </c>
      <c r="C44" s="324" t="s">
        <v>0</v>
      </c>
      <c r="D44" s="369">
        <v>117.9</v>
      </c>
      <c r="E44" s="324"/>
      <c r="F44" s="313">
        <v>118.8</v>
      </c>
      <c r="G44" s="318"/>
      <c r="H44" s="313">
        <v>124.6</v>
      </c>
      <c r="I44" s="317"/>
      <c r="J44" s="313">
        <v>96.9</v>
      </c>
      <c r="K44" s="157"/>
      <c r="L44" s="157"/>
    </row>
    <row r="45" spans="1:12" s="156" customFormat="1" ht="21.9" hidden="1" customHeight="1">
      <c r="A45" s="154"/>
      <c r="B45" s="330"/>
      <c r="C45" s="324" t="s">
        <v>1</v>
      </c>
      <c r="D45" s="369">
        <v>120.4</v>
      </c>
      <c r="E45" s="324"/>
      <c r="F45" s="313">
        <v>122.2</v>
      </c>
      <c r="G45" s="318"/>
      <c r="H45" s="313">
        <v>125.3</v>
      </c>
      <c r="I45" s="317"/>
      <c r="J45" s="313">
        <v>101.5</v>
      </c>
      <c r="K45" s="157"/>
      <c r="L45" s="157"/>
    </row>
    <row r="46" spans="1:12" s="156" customFormat="1" ht="21.9" hidden="1" customHeight="1">
      <c r="A46" s="154"/>
      <c r="B46" s="330"/>
      <c r="C46" s="324" t="s">
        <v>2</v>
      </c>
      <c r="D46" s="369">
        <v>124.5</v>
      </c>
      <c r="E46" s="324"/>
      <c r="F46" s="313">
        <v>124.7</v>
      </c>
      <c r="G46" s="318"/>
      <c r="H46" s="313">
        <v>131.1</v>
      </c>
      <c r="I46" s="317"/>
      <c r="J46" s="313">
        <v>105.7</v>
      </c>
      <c r="K46" s="157"/>
      <c r="L46" s="157"/>
    </row>
    <row r="47" spans="1:12" s="156" customFormat="1" ht="21.9" hidden="1" customHeight="1">
      <c r="A47" s="154"/>
      <c r="B47" s="331"/>
      <c r="C47" s="329" t="s">
        <v>3</v>
      </c>
      <c r="D47" s="369">
        <v>125.7</v>
      </c>
      <c r="E47" s="324"/>
      <c r="F47" s="313">
        <v>125.6</v>
      </c>
      <c r="G47" s="318"/>
      <c r="H47" s="313">
        <v>134.80000000000001</v>
      </c>
      <c r="I47" s="317"/>
      <c r="J47" s="313">
        <v>100.3</v>
      </c>
      <c r="K47" s="157"/>
      <c r="L47" s="157"/>
    </row>
    <row r="48" spans="1:12" ht="21.9" hidden="1" customHeight="1">
      <c r="A48" s="154"/>
      <c r="B48" s="331"/>
      <c r="C48" s="338"/>
      <c r="D48" s="369"/>
      <c r="E48" s="324"/>
      <c r="F48" s="313"/>
      <c r="G48" s="318"/>
      <c r="H48" s="313"/>
      <c r="I48" s="317"/>
      <c r="J48" s="313"/>
      <c r="K48" s="157"/>
      <c r="L48" s="157"/>
    </row>
    <row r="49" spans="1:12" ht="21.9" customHeight="1">
      <c r="A49" s="154"/>
      <c r="B49" s="331">
        <v>2019</v>
      </c>
      <c r="C49" s="329" t="s">
        <v>0</v>
      </c>
      <c r="D49" s="369">
        <v>125.5</v>
      </c>
      <c r="E49" s="324"/>
      <c r="F49" s="313">
        <v>123.8</v>
      </c>
      <c r="G49" s="318"/>
      <c r="H49" s="313">
        <v>136.1</v>
      </c>
      <c r="I49" s="317"/>
      <c r="J49" s="313">
        <v>101.2</v>
      </c>
      <c r="K49" s="192"/>
      <c r="L49" s="192"/>
    </row>
    <row r="50" spans="1:12" ht="21.9" customHeight="1">
      <c r="A50" s="154"/>
      <c r="B50" s="331"/>
      <c r="C50" s="329" t="s">
        <v>1</v>
      </c>
      <c r="D50" s="369">
        <v>127.8</v>
      </c>
      <c r="E50" s="324"/>
      <c r="F50" s="313">
        <v>127</v>
      </c>
      <c r="G50" s="318"/>
      <c r="H50" s="313">
        <v>136.5</v>
      </c>
      <c r="I50" s="317"/>
      <c r="J50" s="313">
        <v>105.6</v>
      </c>
      <c r="K50" s="192"/>
      <c r="L50" s="192"/>
    </row>
    <row r="51" spans="1:12" ht="21.9" customHeight="1">
      <c r="A51" s="154"/>
      <c r="B51" s="331"/>
      <c r="C51" s="329" t="s">
        <v>2</v>
      </c>
      <c r="D51" s="369">
        <v>132</v>
      </c>
      <c r="E51" s="324"/>
      <c r="F51" s="313">
        <v>131.5</v>
      </c>
      <c r="G51" s="318"/>
      <c r="H51" s="313">
        <v>141.19999999999999</v>
      </c>
      <c r="I51" s="317"/>
      <c r="J51" s="313">
        <v>107.7</v>
      </c>
      <c r="K51" s="192"/>
      <c r="L51" s="192"/>
    </row>
    <row r="52" spans="1:12" ht="21.9" customHeight="1">
      <c r="A52" s="154"/>
      <c r="B52" s="331"/>
      <c r="C52" s="329" t="s">
        <v>3</v>
      </c>
      <c r="D52" s="369">
        <v>132.80000000000001</v>
      </c>
      <c r="E52" s="324"/>
      <c r="F52" s="313">
        <v>131.80000000000001</v>
      </c>
      <c r="G52" s="318"/>
      <c r="H52" s="313">
        <v>144.19999999999999</v>
      </c>
      <c r="I52" s="317"/>
      <c r="J52" s="313">
        <v>103.9</v>
      </c>
    </row>
    <row r="53" spans="1:12" ht="21.9" customHeight="1">
      <c r="A53" s="154"/>
      <c r="B53" s="331"/>
      <c r="C53" s="338"/>
      <c r="D53" s="369"/>
      <c r="E53" s="324"/>
      <c r="F53" s="313"/>
      <c r="G53" s="318"/>
      <c r="H53" s="313"/>
      <c r="I53" s="317"/>
      <c r="J53" s="313"/>
    </row>
    <row r="54" spans="1:12" ht="21.9" customHeight="1">
      <c r="A54" s="154"/>
      <c r="B54" s="331">
        <v>2020</v>
      </c>
      <c r="C54" s="338" t="s">
        <v>0</v>
      </c>
      <c r="D54" s="369">
        <v>127.5</v>
      </c>
      <c r="E54" s="324"/>
      <c r="F54" s="313">
        <v>126.8</v>
      </c>
      <c r="G54" s="318"/>
      <c r="H54" s="313">
        <v>138.6</v>
      </c>
      <c r="I54" s="317"/>
      <c r="J54" s="313">
        <v>97.6</v>
      </c>
    </row>
    <row r="55" spans="1:12" ht="21.9" customHeight="1">
      <c r="A55" s="154"/>
      <c r="B55" s="331"/>
      <c r="C55" s="338" t="s">
        <v>1</v>
      </c>
      <c r="D55" s="369">
        <v>97.8</v>
      </c>
      <c r="E55" s="324"/>
      <c r="F55" s="313">
        <v>102.5</v>
      </c>
      <c r="G55" s="318"/>
      <c r="H55" s="313">
        <v>107.6</v>
      </c>
      <c r="I55" s="317"/>
      <c r="J55" s="313">
        <v>54.9</v>
      </c>
    </row>
    <row r="56" spans="1:12" ht="21.9" customHeight="1">
      <c r="A56" s="154"/>
      <c r="B56" s="331"/>
      <c r="C56" s="338" t="s">
        <v>2</v>
      </c>
      <c r="D56" s="369">
        <v>129.4</v>
      </c>
      <c r="E56" s="324"/>
      <c r="F56" s="313">
        <v>126.9</v>
      </c>
      <c r="G56" s="318"/>
      <c r="H56" s="313">
        <v>138</v>
      </c>
      <c r="I56" s="317"/>
      <c r="J56" s="313">
        <v>113.7</v>
      </c>
    </row>
    <row r="57" spans="1:12" ht="21.9" customHeight="1">
      <c r="A57" s="154"/>
      <c r="B57" s="331"/>
      <c r="C57" s="338" t="s">
        <v>3</v>
      </c>
      <c r="D57" s="369">
        <v>131.69999999999999</v>
      </c>
      <c r="E57" s="324"/>
      <c r="F57" s="313">
        <v>131.30000000000001</v>
      </c>
      <c r="G57" s="318"/>
      <c r="H57" s="313">
        <v>139.9</v>
      </c>
      <c r="I57" s="317"/>
      <c r="J57" s="313">
        <v>109.9</v>
      </c>
    </row>
    <row r="58" spans="1:12" ht="21.9" customHeight="1">
      <c r="A58" s="154"/>
      <c r="B58" s="331"/>
      <c r="C58" s="361"/>
      <c r="D58" s="369"/>
      <c r="E58" s="324"/>
      <c r="F58" s="313"/>
      <c r="G58" s="318"/>
      <c r="H58" s="313"/>
      <c r="I58" s="317"/>
      <c r="J58" s="313"/>
    </row>
    <row r="59" spans="1:12" ht="21.9" customHeight="1">
      <c r="A59" s="154"/>
      <c r="B59" s="331">
        <v>2021</v>
      </c>
      <c r="C59" s="338" t="s">
        <v>0</v>
      </c>
      <c r="D59" s="369">
        <v>129.6</v>
      </c>
      <c r="E59" s="324"/>
      <c r="F59" s="313">
        <v>127.9</v>
      </c>
      <c r="G59" s="318"/>
      <c r="H59" s="313">
        <v>140</v>
      </c>
      <c r="I59" s="317"/>
      <c r="J59" s="313">
        <v>105.7</v>
      </c>
    </row>
    <row r="60" spans="1:12" ht="21.9" customHeight="1">
      <c r="A60" s="154"/>
      <c r="B60" s="330"/>
      <c r="C60" s="338" t="s">
        <v>1</v>
      </c>
      <c r="D60" s="369">
        <v>119.3</v>
      </c>
      <c r="E60" s="324"/>
      <c r="F60" s="313">
        <v>124.1</v>
      </c>
      <c r="G60" s="318"/>
      <c r="H60" s="313">
        <v>130.80000000000001</v>
      </c>
      <c r="I60" s="317"/>
      <c r="J60" s="313">
        <v>70.3</v>
      </c>
    </row>
    <row r="61" spans="1:12" ht="21.9" customHeight="1">
      <c r="A61" s="154"/>
      <c r="B61" s="330"/>
      <c r="C61" s="338" t="s">
        <v>2</v>
      </c>
      <c r="D61" s="369">
        <v>114.8</v>
      </c>
      <c r="E61" s="324"/>
      <c r="F61" s="313">
        <v>122.9</v>
      </c>
      <c r="G61" s="318"/>
      <c r="H61" s="313">
        <v>128.80000000000001</v>
      </c>
      <c r="I61" s="317"/>
      <c r="J61" s="313">
        <v>48.7</v>
      </c>
    </row>
    <row r="62" spans="1:12" ht="21.9" customHeight="1">
      <c r="A62" s="154"/>
      <c r="B62" s="330"/>
      <c r="C62" s="338" t="s">
        <v>3</v>
      </c>
      <c r="D62" s="369">
        <v>133.69999999999999</v>
      </c>
      <c r="E62" s="324"/>
      <c r="F62" s="313">
        <v>131.30000000000001</v>
      </c>
      <c r="G62" s="318"/>
      <c r="H62" s="313">
        <v>142.69999999999999</v>
      </c>
      <c r="I62" s="317"/>
      <c r="J62" s="313">
        <v>116</v>
      </c>
    </row>
    <row r="63" spans="1:12" ht="15.75" customHeight="1">
      <c r="A63" s="154"/>
      <c r="B63" s="330"/>
      <c r="C63" s="338"/>
      <c r="D63" s="369"/>
      <c r="E63" s="324"/>
      <c r="F63" s="313"/>
      <c r="G63" s="318"/>
      <c r="H63" s="313"/>
      <c r="I63" s="317"/>
      <c r="J63" s="313"/>
    </row>
    <row r="64" spans="1:12" ht="21.75" customHeight="1">
      <c r="A64" s="154"/>
      <c r="B64" s="330">
        <v>2022</v>
      </c>
      <c r="C64" s="338" t="s">
        <v>0</v>
      </c>
      <c r="D64" s="369">
        <v>134.69999999999999</v>
      </c>
      <c r="E64" s="324"/>
      <c r="F64" s="313">
        <v>129.4</v>
      </c>
      <c r="G64" s="318"/>
      <c r="H64" s="313">
        <v>147.19999999999999</v>
      </c>
      <c r="I64" s="317"/>
      <c r="J64" s="313">
        <v>115</v>
      </c>
    </row>
    <row r="65" spans="1:10" ht="21.9" customHeight="1">
      <c r="A65" s="154"/>
      <c r="B65" s="330"/>
      <c r="C65" s="338" t="s">
        <v>1</v>
      </c>
      <c r="D65" s="369">
        <v>142.19999999999999</v>
      </c>
      <c r="E65" s="324"/>
      <c r="F65" s="313">
        <v>131</v>
      </c>
      <c r="G65" s="318"/>
      <c r="H65" s="313">
        <v>162.1</v>
      </c>
      <c r="I65" s="317"/>
      <c r="J65" s="313">
        <v>117</v>
      </c>
    </row>
    <row r="66" spans="1:10" ht="21.9" customHeight="1">
      <c r="A66" s="154"/>
      <c r="B66" s="376"/>
      <c r="C66" s="338" t="s">
        <v>2</v>
      </c>
      <c r="D66" s="369">
        <v>144.6</v>
      </c>
      <c r="E66" s="324"/>
      <c r="F66" s="313">
        <v>131.6</v>
      </c>
      <c r="G66" s="318"/>
      <c r="H66" s="313">
        <v>166.8</v>
      </c>
      <c r="I66" s="317"/>
      <c r="J66" s="313">
        <v>118.1</v>
      </c>
    </row>
    <row r="67" spans="1:10" ht="21.9" customHeight="1">
      <c r="A67" s="154"/>
      <c r="B67" s="376"/>
      <c r="C67" s="338" t="s">
        <v>3</v>
      </c>
      <c r="D67" s="369">
        <v>146.9</v>
      </c>
      <c r="E67" s="324"/>
      <c r="F67" s="313">
        <v>132.4</v>
      </c>
      <c r="G67" s="318"/>
      <c r="H67" s="313">
        <v>170.1</v>
      </c>
      <c r="I67" s="317"/>
      <c r="J67" s="313">
        <v>124.2</v>
      </c>
    </row>
    <row r="68" spans="1:10" ht="19.2">
      <c r="A68" s="154"/>
      <c r="B68" s="376"/>
      <c r="C68" s="338"/>
      <c r="D68" s="369"/>
      <c r="E68" s="324"/>
      <c r="F68" s="313"/>
      <c r="G68" s="318"/>
      <c r="H68" s="313"/>
      <c r="I68" s="317"/>
      <c r="J68" s="313"/>
    </row>
    <row r="69" spans="1:10" ht="21.9" customHeight="1">
      <c r="A69" s="154"/>
      <c r="B69" s="376">
        <v>2023</v>
      </c>
      <c r="C69" s="338" t="s">
        <v>0</v>
      </c>
      <c r="D69" s="369">
        <v>147.4</v>
      </c>
      <c r="E69" s="313"/>
      <c r="F69" s="313">
        <v>133.9</v>
      </c>
      <c r="G69" s="313"/>
      <c r="H69" s="313">
        <v>168.8</v>
      </c>
      <c r="I69" s="313"/>
      <c r="J69" s="412">
        <v>128.1</v>
      </c>
    </row>
    <row r="70" spans="1:10" ht="19.2">
      <c r="A70" s="154"/>
      <c r="B70" s="376"/>
      <c r="C70" s="338" t="s">
        <v>1</v>
      </c>
      <c r="D70" s="369">
        <v>148.1</v>
      </c>
      <c r="E70" s="313"/>
      <c r="F70" s="313">
        <v>136.69999999999999</v>
      </c>
      <c r="G70" s="313"/>
      <c r="H70" s="313">
        <v>170</v>
      </c>
      <c r="I70" s="313"/>
      <c r="J70" s="412">
        <v>121.1</v>
      </c>
    </row>
    <row r="71" spans="1:10" ht="19.2">
      <c r="A71" s="154"/>
      <c r="B71" s="376"/>
      <c r="C71" s="338" t="s">
        <v>2</v>
      </c>
      <c r="D71" s="369">
        <v>151.80000000000001</v>
      </c>
      <c r="E71" s="313"/>
      <c r="F71" s="313">
        <v>139.69999999999999</v>
      </c>
      <c r="G71" s="313"/>
      <c r="H71" s="313">
        <v>172.5</v>
      </c>
      <c r="I71" s="313"/>
      <c r="J71" s="412">
        <v>131.4</v>
      </c>
    </row>
    <row r="72" spans="1:10" ht="19.2">
      <c r="A72" s="154"/>
      <c r="B72" s="376"/>
      <c r="C72" s="338" t="s">
        <v>3</v>
      </c>
      <c r="D72" s="369">
        <v>153.1</v>
      </c>
      <c r="E72" s="313"/>
      <c r="F72" s="313">
        <v>138.6</v>
      </c>
      <c r="G72" s="313"/>
      <c r="H72" s="313">
        <v>175.1</v>
      </c>
      <c r="I72" s="313"/>
      <c r="J72" s="412">
        <v>136.30000000000001</v>
      </c>
    </row>
    <row r="73" spans="1:10" ht="19.2">
      <c r="A73" s="154"/>
      <c r="B73" s="376"/>
      <c r="C73" s="338"/>
      <c r="D73" s="369"/>
      <c r="E73" s="313"/>
      <c r="F73" s="313"/>
      <c r="G73" s="313"/>
      <c r="H73" s="313"/>
      <c r="I73" s="313"/>
      <c r="J73" s="412"/>
    </row>
    <row r="74" spans="1:10" ht="19.2">
      <c r="A74" s="154"/>
      <c r="B74" s="376">
        <v>2024</v>
      </c>
      <c r="C74" s="338" t="s">
        <v>0</v>
      </c>
      <c r="D74" s="369">
        <v>152.80000000000001</v>
      </c>
      <c r="E74" s="313"/>
      <c r="F74" s="313">
        <v>138.69999999999999</v>
      </c>
      <c r="G74" s="313"/>
      <c r="H74" s="313">
        <v>175.2</v>
      </c>
      <c r="I74" s="313"/>
      <c r="J74" s="412">
        <v>134.1</v>
      </c>
    </row>
    <row r="75" spans="1:10" ht="19.2">
      <c r="A75" s="154"/>
      <c r="B75" s="376"/>
      <c r="C75" s="338" t="s">
        <v>1</v>
      </c>
      <c r="D75" s="369">
        <v>155.4</v>
      </c>
      <c r="E75" s="313"/>
      <c r="F75" s="313">
        <v>141</v>
      </c>
      <c r="G75" s="313"/>
      <c r="H75" s="313">
        <v>179.4</v>
      </c>
      <c r="I75" s="313"/>
      <c r="J75" s="412">
        <v>132</v>
      </c>
    </row>
    <row r="76" spans="1:10" ht="19.2">
      <c r="A76" s="154"/>
      <c r="B76" s="331"/>
      <c r="C76" s="338" t="s">
        <v>2</v>
      </c>
      <c r="D76" s="369">
        <v>158.30000000000001</v>
      </c>
      <c r="E76" s="313"/>
      <c r="F76" s="313">
        <v>146.19999999999999</v>
      </c>
      <c r="G76" s="313"/>
      <c r="H76" s="313">
        <v>179.6</v>
      </c>
      <c r="I76" s="313"/>
      <c r="J76" s="412">
        <v>136.19999999999999</v>
      </c>
    </row>
    <row r="77" spans="1:10" ht="19.2">
      <c r="A77" s="154"/>
      <c r="B77" s="331"/>
      <c r="C77" s="338" t="s">
        <v>3</v>
      </c>
      <c r="D77" s="369">
        <v>159.9</v>
      </c>
      <c r="E77" s="313"/>
      <c r="F77" s="313">
        <v>145.9</v>
      </c>
      <c r="G77" s="313"/>
      <c r="H77" s="313">
        <v>182.5</v>
      </c>
      <c r="I77" s="313"/>
      <c r="J77" s="412">
        <v>139.69999999999999</v>
      </c>
    </row>
    <row r="78" spans="1:10" ht="19.2">
      <c r="A78" s="154"/>
      <c r="B78" s="331"/>
      <c r="C78" s="338"/>
      <c r="D78" s="369"/>
      <c r="E78" s="313"/>
      <c r="F78" s="313"/>
      <c r="G78" s="313"/>
      <c r="H78" s="313"/>
      <c r="I78" s="313"/>
      <c r="J78" s="412"/>
    </row>
    <row r="79" spans="1:10" ht="21">
      <c r="A79" s="154"/>
      <c r="B79" s="617">
        <v>2025</v>
      </c>
      <c r="C79" s="338" t="s">
        <v>0</v>
      </c>
      <c r="D79" s="369">
        <v>159.4</v>
      </c>
      <c r="E79" s="313"/>
      <c r="F79" s="313">
        <v>146.1</v>
      </c>
      <c r="G79" s="313"/>
      <c r="H79" s="313">
        <v>184.3</v>
      </c>
      <c r="I79" s="313"/>
      <c r="J79" s="412">
        <v>129.30000000000001</v>
      </c>
    </row>
    <row r="80" spans="1:10" ht="21">
      <c r="A80" s="154"/>
      <c r="B80" s="680"/>
      <c r="C80" s="338" t="s">
        <v>1</v>
      </c>
      <c r="D80" s="369">
        <v>162.1</v>
      </c>
      <c r="E80" s="313"/>
      <c r="F80" s="313">
        <v>149.69999999999999</v>
      </c>
      <c r="G80" s="313"/>
      <c r="H80" s="313">
        <v>186.1</v>
      </c>
      <c r="I80" s="313"/>
      <c r="J80" s="412">
        <v>132.30000000000001</v>
      </c>
    </row>
    <row r="81" spans="1:12" ht="21">
      <c r="A81" s="154"/>
      <c r="B81" s="682"/>
      <c r="C81" s="338" t="s">
        <v>265</v>
      </c>
      <c r="D81" s="369">
        <v>165.8</v>
      </c>
      <c r="E81" s="313"/>
      <c r="F81" s="313">
        <v>154.9</v>
      </c>
      <c r="G81" s="313"/>
      <c r="H81" s="313">
        <v>187.3</v>
      </c>
      <c r="I81" s="313"/>
      <c r="J81" s="412">
        <v>139.5</v>
      </c>
    </row>
    <row r="82" spans="1:12" ht="21">
      <c r="A82" s="154"/>
      <c r="B82" s="685"/>
      <c r="C82" s="338" t="s">
        <v>266</v>
      </c>
      <c r="D82" s="369">
        <v>169.1</v>
      </c>
      <c r="E82" s="313"/>
      <c r="F82" s="313">
        <v>155.5</v>
      </c>
      <c r="G82" s="313"/>
      <c r="H82" s="313">
        <v>191</v>
      </c>
      <c r="I82" s="313"/>
      <c r="J82" s="412">
        <v>151.4</v>
      </c>
    </row>
    <row r="83" spans="1:12" ht="18.600000000000001" thickBot="1">
      <c r="A83" s="189"/>
      <c r="B83" s="800"/>
      <c r="C83" s="800"/>
      <c r="D83" s="801"/>
      <c r="E83" s="801"/>
      <c r="F83" s="801"/>
      <c r="G83" s="801"/>
      <c r="H83" s="801"/>
      <c r="I83" s="801"/>
      <c r="J83" s="801"/>
      <c r="K83" s="801"/>
      <c r="L83" s="396"/>
    </row>
    <row r="84" spans="1:12" s="136" customFormat="1" ht="15" customHeight="1" thickTop="1">
      <c r="A84" s="164"/>
      <c r="B84" s="167"/>
      <c r="C84" s="167"/>
      <c r="D84" s="149"/>
      <c r="E84" s="149"/>
      <c r="F84" s="149"/>
      <c r="G84" s="149"/>
      <c r="H84" s="149"/>
      <c r="I84" s="149"/>
      <c r="J84" s="149"/>
      <c r="K84" s="149"/>
      <c r="L84" s="149"/>
    </row>
    <row r="85" spans="1:12" s="165" customFormat="1" ht="18.899999999999999" customHeight="1">
      <c r="A85" s="159"/>
      <c r="B85" s="118" t="s">
        <v>66</v>
      </c>
      <c r="C85" s="139"/>
      <c r="D85" s="139"/>
      <c r="E85" s="139"/>
      <c r="F85" s="130"/>
      <c r="G85" s="130"/>
      <c r="H85" s="130"/>
      <c r="I85" s="130"/>
      <c r="J85" s="118"/>
      <c r="K85" s="118"/>
      <c r="L85" s="118"/>
    </row>
    <row r="86" spans="1:12" ht="18.899999999999999" customHeight="1">
      <c r="B86" s="161" t="s">
        <v>71</v>
      </c>
      <c r="C86" s="139"/>
      <c r="D86" s="139"/>
      <c r="E86" s="139"/>
      <c r="F86" s="130"/>
      <c r="G86" s="130"/>
      <c r="H86" s="130"/>
      <c r="I86" s="130"/>
    </row>
    <row r="87" spans="1:12">
      <c r="B87" s="161"/>
      <c r="C87" s="139"/>
      <c r="D87" s="139"/>
      <c r="E87" s="139"/>
      <c r="F87" s="130"/>
      <c r="G87" s="130"/>
      <c r="H87" s="130"/>
      <c r="I87" s="130"/>
    </row>
    <row r="88" spans="1:12">
      <c r="B88" s="161"/>
      <c r="C88" s="139"/>
      <c r="D88" s="139"/>
      <c r="E88" s="139"/>
      <c r="F88" s="130"/>
      <c r="G88" s="130"/>
      <c r="H88" s="130"/>
      <c r="I88" s="130"/>
    </row>
    <row r="89" spans="1:12" ht="19.2">
      <c r="B89" s="389"/>
      <c r="C89" s="389"/>
      <c r="D89" s="389"/>
      <c r="E89" s="389"/>
      <c r="F89" s="389"/>
      <c r="G89" s="389"/>
      <c r="H89" s="389"/>
      <c r="I89" s="389"/>
      <c r="J89" s="389"/>
      <c r="K89" s="389"/>
      <c r="L89" s="389"/>
    </row>
    <row r="90" spans="1:12" ht="16.5" customHeight="1">
      <c r="B90" s="130"/>
      <c r="C90" s="139"/>
      <c r="D90" s="139"/>
      <c r="E90" s="139"/>
      <c r="F90" s="130"/>
      <c r="G90" s="130"/>
      <c r="H90" s="130"/>
      <c r="I90" s="130"/>
    </row>
    <row r="91" spans="1:12">
      <c r="B91" s="130"/>
      <c r="C91" s="139"/>
      <c r="D91" s="139"/>
      <c r="E91" s="139"/>
      <c r="F91" s="130"/>
      <c r="G91" s="130"/>
      <c r="H91" s="130"/>
      <c r="I91" s="130"/>
    </row>
    <row r="92" spans="1:12">
      <c r="B92" s="130"/>
      <c r="C92" s="139"/>
      <c r="D92" s="139"/>
      <c r="E92" s="139"/>
      <c r="F92" s="130"/>
      <c r="G92" s="130"/>
      <c r="H92" s="130"/>
      <c r="I92" s="130"/>
    </row>
    <row r="93" spans="1:12">
      <c r="B93" s="130"/>
      <c r="C93" s="139"/>
      <c r="D93" s="139"/>
      <c r="E93" s="139"/>
      <c r="F93" s="130"/>
      <c r="G93" s="130"/>
      <c r="H93" s="130"/>
      <c r="I93" s="130"/>
    </row>
    <row r="94" spans="1:12">
      <c r="B94" s="130"/>
      <c r="C94" s="139"/>
      <c r="D94" s="139"/>
      <c r="E94" s="139"/>
      <c r="F94" s="130"/>
      <c r="G94" s="130"/>
      <c r="H94" s="130"/>
      <c r="I94" s="130"/>
    </row>
    <row r="95" spans="1:12">
      <c r="B95" s="130"/>
      <c r="C95" s="139"/>
      <c r="D95" s="139"/>
      <c r="E95" s="139"/>
      <c r="F95" s="130"/>
      <c r="G95" s="130"/>
      <c r="H95" s="130"/>
      <c r="I95" s="130"/>
    </row>
    <row r="96" spans="1:12">
      <c r="B96" s="130"/>
      <c r="C96" s="139"/>
      <c r="D96" s="139"/>
      <c r="E96" s="139"/>
      <c r="F96" s="130"/>
      <c r="G96" s="130"/>
      <c r="H96" s="130"/>
      <c r="I96" s="130"/>
    </row>
    <row r="97" spans="2:9">
      <c r="B97" s="130"/>
      <c r="C97" s="139"/>
      <c r="D97" s="139"/>
      <c r="E97" s="139"/>
      <c r="F97" s="130"/>
      <c r="G97" s="130"/>
      <c r="H97" s="130"/>
      <c r="I97" s="130"/>
    </row>
    <row r="98" spans="2:9">
      <c r="B98" s="130"/>
      <c r="C98" s="139"/>
      <c r="D98" s="139"/>
      <c r="E98" s="139"/>
      <c r="F98" s="130"/>
      <c r="G98" s="130"/>
      <c r="H98" s="130"/>
      <c r="I98" s="130"/>
    </row>
    <row r="99" spans="2:9">
      <c r="B99" s="130"/>
      <c r="C99" s="139"/>
      <c r="D99" s="139"/>
      <c r="E99" s="139"/>
      <c r="F99" s="130"/>
      <c r="G99" s="130"/>
      <c r="H99" s="130"/>
      <c r="I99" s="130"/>
    </row>
    <row r="100" spans="2:9">
      <c r="B100" s="130"/>
      <c r="C100" s="139"/>
      <c r="D100" s="139"/>
      <c r="E100" s="139"/>
      <c r="F100" s="130"/>
      <c r="G100" s="130"/>
      <c r="H100" s="130"/>
      <c r="I100" s="130"/>
    </row>
    <row r="101" spans="2:9">
      <c r="B101" s="130"/>
      <c r="C101" s="139"/>
      <c r="D101" s="139"/>
      <c r="E101" s="139"/>
      <c r="F101" s="130"/>
      <c r="G101" s="130"/>
      <c r="H101" s="130"/>
      <c r="I101" s="130"/>
    </row>
    <row r="102" spans="2:9">
      <c r="B102" s="130"/>
      <c r="C102" s="139"/>
      <c r="D102" s="139"/>
      <c r="E102" s="139"/>
      <c r="F102" s="130"/>
      <c r="G102" s="130"/>
      <c r="H102" s="130"/>
      <c r="I102" s="130"/>
    </row>
    <row r="103" spans="2:9">
      <c r="B103" s="130"/>
      <c r="C103" s="139"/>
      <c r="D103" s="139"/>
      <c r="E103" s="139"/>
      <c r="F103" s="130"/>
      <c r="G103" s="130"/>
      <c r="H103" s="130"/>
      <c r="I103" s="130"/>
    </row>
    <row r="104" spans="2:9">
      <c r="B104" s="130"/>
      <c r="C104" s="139"/>
      <c r="D104" s="139"/>
      <c r="E104" s="139"/>
      <c r="F104" s="130"/>
      <c r="G104" s="130"/>
      <c r="H104" s="130"/>
      <c r="I104" s="130"/>
    </row>
    <row r="105" spans="2:9">
      <c r="B105" s="130"/>
      <c r="C105" s="139"/>
      <c r="D105" s="139"/>
      <c r="E105" s="139"/>
      <c r="F105" s="130"/>
      <c r="G105" s="130"/>
      <c r="H105" s="130"/>
      <c r="I105" s="130"/>
    </row>
    <row r="106" spans="2:9">
      <c r="B106" s="130"/>
      <c r="C106" s="139"/>
      <c r="D106" s="139"/>
      <c r="E106" s="139"/>
      <c r="F106" s="130"/>
      <c r="G106" s="130"/>
      <c r="H106" s="130"/>
      <c r="I106" s="130"/>
    </row>
    <row r="107" spans="2:9">
      <c r="B107" s="130"/>
      <c r="C107" s="139"/>
      <c r="D107" s="139"/>
      <c r="E107" s="139"/>
      <c r="F107" s="130"/>
      <c r="G107" s="130"/>
      <c r="H107" s="130"/>
      <c r="I107" s="130"/>
    </row>
    <row r="108" spans="2:9">
      <c r="B108" s="130"/>
      <c r="C108" s="139"/>
      <c r="D108" s="139"/>
      <c r="E108" s="139"/>
      <c r="F108" s="130"/>
      <c r="G108" s="130"/>
      <c r="H108" s="130"/>
      <c r="I108" s="130"/>
    </row>
    <row r="109" spans="2:9">
      <c r="B109" s="130"/>
      <c r="C109" s="139"/>
      <c r="D109" s="139"/>
      <c r="E109" s="139"/>
      <c r="F109" s="130"/>
      <c r="G109" s="130"/>
      <c r="H109" s="130"/>
      <c r="I109" s="130"/>
    </row>
    <row r="110" spans="2:9">
      <c r="B110" s="130"/>
      <c r="C110" s="139"/>
      <c r="D110" s="139"/>
      <c r="E110" s="139"/>
      <c r="F110" s="130"/>
      <c r="G110" s="130"/>
      <c r="H110" s="130"/>
      <c r="I110" s="130"/>
    </row>
    <row r="111" spans="2:9">
      <c r="B111" s="130"/>
      <c r="C111" s="139"/>
      <c r="D111" s="139"/>
      <c r="E111" s="139"/>
      <c r="F111" s="130"/>
      <c r="G111" s="130"/>
      <c r="H111" s="130"/>
      <c r="I111" s="130"/>
    </row>
    <row r="112" spans="2:9">
      <c r="B112" s="130"/>
      <c r="C112" s="139"/>
      <c r="D112" s="139"/>
      <c r="E112" s="139"/>
      <c r="F112" s="130"/>
      <c r="G112" s="130"/>
      <c r="H112" s="130"/>
      <c r="I112" s="130"/>
    </row>
    <row r="113" spans="2:9">
      <c r="B113" s="130"/>
      <c r="C113" s="199"/>
      <c r="D113" s="199"/>
      <c r="E113" s="199"/>
      <c r="F113" s="130"/>
      <c r="G113" s="130"/>
      <c r="H113" s="130"/>
      <c r="I113" s="130"/>
    </row>
    <row r="114" spans="2:9">
      <c r="B114" s="130"/>
      <c r="C114" s="139"/>
      <c r="D114" s="139"/>
      <c r="E114" s="139"/>
      <c r="F114" s="130"/>
      <c r="G114" s="130"/>
      <c r="H114" s="130"/>
      <c r="I114" s="130"/>
    </row>
    <row r="115" spans="2:9">
      <c r="B115" s="130"/>
      <c r="C115" s="139"/>
      <c r="D115" s="139"/>
      <c r="E115" s="139"/>
      <c r="F115" s="130"/>
      <c r="G115" s="130"/>
      <c r="H115" s="130"/>
      <c r="I115" s="130"/>
    </row>
    <row r="116" spans="2:9">
      <c r="B116" s="130"/>
      <c r="C116" s="139"/>
      <c r="D116" s="139"/>
      <c r="E116" s="139"/>
      <c r="F116" s="130"/>
      <c r="G116" s="130"/>
      <c r="H116" s="130"/>
      <c r="I116" s="130"/>
    </row>
    <row r="117" spans="2:9">
      <c r="B117" s="130"/>
      <c r="C117" s="139"/>
      <c r="D117" s="139"/>
      <c r="E117" s="139"/>
      <c r="F117" s="130"/>
      <c r="G117" s="130"/>
      <c r="H117" s="130"/>
      <c r="I117" s="130"/>
    </row>
    <row r="118" spans="2:9">
      <c r="B118" s="130"/>
      <c r="C118" s="139"/>
      <c r="D118" s="139"/>
      <c r="E118" s="139"/>
      <c r="F118" s="130"/>
      <c r="G118" s="130"/>
      <c r="H118" s="130"/>
      <c r="I118" s="130"/>
    </row>
    <row r="119" spans="2:9">
      <c r="B119" s="130"/>
      <c r="C119" s="139"/>
      <c r="D119" s="139"/>
      <c r="E119" s="139"/>
      <c r="F119" s="130"/>
      <c r="G119" s="130"/>
      <c r="H119" s="130"/>
      <c r="I119" s="130"/>
    </row>
    <row r="120" spans="2:9">
      <c r="B120" s="130"/>
      <c r="C120" s="139"/>
      <c r="D120" s="139"/>
      <c r="E120" s="139"/>
      <c r="F120" s="130"/>
      <c r="G120" s="130"/>
      <c r="H120" s="130"/>
      <c r="I120" s="130"/>
    </row>
    <row r="121" spans="2:9">
      <c r="B121" s="130"/>
      <c r="C121" s="139"/>
      <c r="D121" s="139"/>
      <c r="E121" s="139"/>
      <c r="F121" s="130"/>
      <c r="G121" s="130"/>
      <c r="H121" s="130"/>
      <c r="I121" s="130"/>
    </row>
    <row r="122" spans="2:9">
      <c r="B122" s="130"/>
      <c r="C122" s="139"/>
      <c r="D122" s="139"/>
      <c r="E122" s="139"/>
      <c r="F122" s="130"/>
      <c r="G122" s="130"/>
      <c r="H122" s="130"/>
      <c r="I122" s="130"/>
    </row>
    <row r="123" spans="2:9">
      <c r="B123" s="130"/>
      <c r="C123" s="139"/>
      <c r="D123" s="139"/>
      <c r="E123" s="139"/>
      <c r="F123" s="130"/>
      <c r="G123" s="130"/>
      <c r="H123" s="130"/>
      <c r="I123" s="130"/>
    </row>
    <row r="124" spans="2:9">
      <c r="B124" s="130"/>
      <c r="C124" s="139"/>
      <c r="D124" s="139"/>
      <c r="E124" s="139"/>
      <c r="F124" s="130"/>
      <c r="G124" s="130"/>
      <c r="H124" s="130"/>
      <c r="I124" s="130"/>
    </row>
    <row r="125" spans="2:9">
      <c r="B125" s="130"/>
      <c r="C125" s="139"/>
      <c r="D125" s="139"/>
      <c r="E125" s="139"/>
      <c r="F125" s="130"/>
      <c r="G125" s="130"/>
      <c r="H125" s="130"/>
      <c r="I125" s="130"/>
    </row>
    <row r="126" spans="2:9">
      <c r="B126" s="130"/>
      <c r="C126" s="139"/>
      <c r="D126" s="139"/>
      <c r="E126" s="139"/>
      <c r="F126" s="130"/>
      <c r="G126" s="130"/>
      <c r="H126" s="130"/>
      <c r="I126" s="130"/>
    </row>
    <row r="127" spans="2:9">
      <c r="B127" s="130"/>
      <c r="C127" s="139"/>
      <c r="D127" s="139"/>
      <c r="E127" s="139"/>
      <c r="F127" s="130"/>
      <c r="G127" s="130"/>
      <c r="H127" s="130"/>
      <c r="I127" s="130"/>
    </row>
    <row r="128" spans="2:9">
      <c r="B128" s="130"/>
      <c r="C128" s="139"/>
      <c r="D128" s="139"/>
      <c r="E128" s="139"/>
      <c r="F128" s="130"/>
      <c r="G128" s="130"/>
      <c r="H128" s="130"/>
      <c r="I128" s="130"/>
    </row>
    <row r="129" spans="2:9">
      <c r="B129" s="130"/>
      <c r="C129" s="139"/>
      <c r="D129" s="139"/>
      <c r="E129" s="139"/>
      <c r="F129" s="130"/>
      <c r="G129" s="130"/>
      <c r="H129" s="130"/>
      <c r="I129" s="130"/>
    </row>
    <row r="130" spans="2:9">
      <c r="B130" s="130"/>
      <c r="C130" s="139"/>
      <c r="D130" s="139"/>
      <c r="E130" s="139"/>
      <c r="F130" s="130"/>
      <c r="G130" s="130"/>
      <c r="H130" s="130"/>
      <c r="I130" s="130"/>
    </row>
    <row r="131" spans="2:9">
      <c r="B131" s="130"/>
      <c r="C131" s="139"/>
      <c r="D131" s="139"/>
      <c r="E131" s="139"/>
      <c r="F131" s="130"/>
      <c r="G131" s="130"/>
      <c r="H131" s="130"/>
      <c r="I131" s="130"/>
    </row>
    <row r="132" spans="2:9">
      <c r="B132" s="130"/>
      <c r="C132" s="139"/>
      <c r="D132" s="139"/>
      <c r="E132" s="139"/>
      <c r="F132" s="130"/>
      <c r="G132" s="130"/>
      <c r="H132" s="130"/>
      <c r="I132" s="130"/>
    </row>
    <row r="133" spans="2:9">
      <c r="B133" s="130"/>
      <c r="C133" s="139"/>
      <c r="D133" s="139"/>
      <c r="E133" s="139"/>
      <c r="F133" s="130"/>
      <c r="G133" s="130"/>
      <c r="H133" s="130"/>
      <c r="I133" s="130"/>
    </row>
    <row r="134" spans="2:9">
      <c r="B134" s="130"/>
      <c r="C134" s="139"/>
      <c r="D134" s="139"/>
      <c r="E134" s="139"/>
      <c r="F134" s="130"/>
      <c r="G134" s="130"/>
      <c r="H134" s="130"/>
      <c r="I134" s="130"/>
    </row>
    <row r="135" spans="2:9">
      <c r="B135" s="130"/>
      <c r="C135" s="139"/>
      <c r="D135" s="139"/>
      <c r="E135" s="139"/>
      <c r="F135" s="130"/>
      <c r="G135" s="130"/>
      <c r="H135" s="130"/>
      <c r="I135" s="130"/>
    </row>
    <row r="136" spans="2:9">
      <c r="B136" s="130"/>
      <c r="C136" s="139"/>
      <c r="D136" s="139"/>
      <c r="E136" s="139"/>
      <c r="F136" s="130"/>
      <c r="G136" s="130"/>
      <c r="H136" s="130"/>
      <c r="I136" s="130"/>
    </row>
    <row r="137" spans="2:9">
      <c r="B137" s="130"/>
      <c r="C137" s="139"/>
      <c r="D137" s="139"/>
      <c r="E137" s="139"/>
      <c r="F137" s="130"/>
      <c r="G137" s="130"/>
      <c r="H137" s="130"/>
      <c r="I137" s="130"/>
    </row>
    <row r="138" spans="2:9">
      <c r="B138" s="130"/>
      <c r="C138" s="139"/>
      <c r="D138" s="139"/>
      <c r="E138" s="139"/>
      <c r="F138" s="130"/>
      <c r="G138" s="130"/>
      <c r="H138" s="130"/>
      <c r="I138" s="130"/>
    </row>
    <row r="139" spans="2:9">
      <c r="B139" s="130"/>
      <c r="C139" s="139"/>
      <c r="D139" s="139"/>
      <c r="E139" s="139"/>
      <c r="F139" s="130"/>
      <c r="G139" s="130"/>
      <c r="H139" s="130"/>
      <c r="I139" s="130"/>
    </row>
    <row r="140" spans="2:9">
      <c r="B140" s="130"/>
      <c r="C140" s="139"/>
      <c r="D140" s="139"/>
      <c r="E140" s="139"/>
      <c r="F140" s="130"/>
      <c r="G140" s="130"/>
      <c r="H140" s="130"/>
      <c r="I140" s="130"/>
    </row>
    <row r="141" spans="2:9">
      <c r="B141" s="130"/>
      <c r="C141" s="139"/>
      <c r="D141" s="139"/>
      <c r="E141" s="139"/>
      <c r="F141" s="130"/>
      <c r="G141" s="130"/>
      <c r="H141" s="130"/>
      <c r="I141" s="130"/>
    </row>
    <row r="142" spans="2:9">
      <c r="B142" s="130"/>
      <c r="C142" s="139"/>
      <c r="D142" s="139"/>
      <c r="E142" s="139"/>
      <c r="F142" s="130"/>
      <c r="G142" s="130"/>
      <c r="H142" s="130"/>
      <c r="I142" s="130"/>
    </row>
    <row r="143" spans="2:9">
      <c r="B143" s="130"/>
      <c r="C143" s="139"/>
      <c r="D143" s="139"/>
      <c r="E143" s="139"/>
      <c r="F143" s="130"/>
      <c r="G143" s="130"/>
      <c r="H143" s="130"/>
      <c r="I143" s="130"/>
    </row>
    <row r="144" spans="2:9">
      <c r="B144" s="130"/>
      <c r="C144" s="139"/>
      <c r="D144" s="139"/>
      <c r="E144" s="139"/>
      <c r="F144" s="130"/>
      <c r="G144" s="130"/>
      <c r="H144" s="130"/>
      <c r="I144" s="130"/>
    </row>
    <row r="145" spans="2:12">
      <c r="B145" s="130"/>
      <c r="C145" s="139"/>
      <c r="D145" s="139"/>
      <c r="E145" s="139"/>
      <c r="F145" s="130"/>
      <c r="G145" s="130"/>
      <c r="H145" s="130"/>
      <c r="I145" s="130"/>
    </row>
    <row r="146" spans="2:12">
      <c r="B146" s="130"/>
      <c r="C146" s="139"/>
      <c r="D146" s="139"/>
      <c r="E146" s="139"/>
      <c r="F146" s="130"/>
      <c r="G146" s="130"/>
      <c r="H146" s="130"/>
      <c r="I146" s="130"/>
    </row>
    <row r="147" spans="2:12">
      <c r="B147" s="130"/>
      <c r="C147" s="139"/>
      <c r="D147" s="139"/>
      <c r="E147" s="139"/>
      <c r="F147" s="130"/>
      <c r="G147" s="130"/>
      <c r="H147" s="130"/>
      <c r="I147" s="130"/>
    </row>
    <row r="148" spans="2:12">
      <c r="B148" s="130"/>
      <c r="C148" s="139"/>
      <c r="D148" s="139"/>
      <c r="E148" s="139"/>
      <c r="F148" s="130"/>
      <c r="G148" s="130"/>
      <c r="H148" s="130"/>
      <c r="I148" s="130"/>
    </row>
    <row r="152" spans="2:12" s="159" customFormat="1">
      <c r="B152" s="118"/>
      <c r="C152" s="151"/>
      <c r="D152" s="151"/>
      <c r="E152" s="151"/>
      <c r="F152" s="118"/>
      <c r="G152" s="118"/>
      <c r="H152" s="118"/>
      <c r="I152" s="118"/>
      <c r="J152" s="118"/>
      <c r="K152" s="118"/>
      <c r="L152" s="118"/>
    </row>
    <row r="223" spans="2:12" s="159" customFormat="1">
      <c r="B223" s="118"/>
      <c r="C223" s="151"/>
      <c r="D223" s="151"/>
      <c r="E223" s="151"/>
      <c r="F223" s="118"/>
      <c r="G223" s="118"/>
      <c r="H223" s="118"/>
      <c r="I223" s="118"/>
      <c r="J223" s="118"/>
      <c r="K223" s="118"/>
      <c r="L223" s="118"/>
    </row>
    <row r="299" spans="2:12" s="159" customFormat="1">
      <c r="B299" s="118"/>
      <c r="C299" s="151"/>
      <c r="D299" s="151"/>
      <c r="E299" s="151"/>
      <c r="F299" s="118"/>
      <c r="G299" s="118"/>
      <c r="H299" s="118"/>
      <c r="I299" s="118"/>
      <c r="J299" s="118"/>
      <c r="K299" s="118"/>
      <c r="L299" s="118"/>
    </row>
  </sheetData>
  <sheetProtection algorithmName="SHA-512" hashValue="hlPXF28kTGx1r3Onfw/QfBm8GXNyMbt3/8XcU9ww5tFJnwDUeM1IlJ9+iNvQ2dTovxU1hwk+bHVk/J90G36mEw==" saltValue="qxniYn7SsHXjLjGafFudlw==" spinCount="100000" sheet="1" objects="1" scenarios="1"/>
  <mergeCells count="18">
    <mergeCell ref="H7:I8"/>
    <mergeCell ref="F7:G8"/>
    <mergeCell ref="B4:K4"/>
    <mergeCell ref="B3:K3"/>
    <mergeCell ref="D7:E8"/>
    <mergeCell ref="B5:K5"/>
    <mergeCell ref="B83:C83"/>
    <mergeCell ref="J83:K83"/>
    <mergeCell ref="H83:I83"/>
    <mergeCell ref="F83:G83"/>
    <mergeCell ref="D83:E83"/>
    <mergeCell ref="B26:C26"/>
    <mergeCell ref="B27:C27"/>
    <mergeCell ref="B25:C25"/>
    <mergeCell ref="B9:C9"/>
    <mergeCell ref="B8:C8"/>
    <mergeCell ref="B7:C7"/>
    <mergeCell ref="J7:K8"/>
  </mergeCells>
  <printOptions horizontalCentered="1"/>
  <pageMargins left="0" right="0" top="0.19685039370078741" bottom="0" header="0" footer="0"/>
  <pageSetup paperSize="9" scale="59" orientation="portrait" r:id="rId1"/>
  <headerFooter>
    <oddFooter>&amp;C&amp;"Arial,Regular"&amp;18 24</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theme="6" tint="0.59999389629810485"/>
    <pageSetUpPr fitToPage="1"/>
  </sheetPr>
  <dimension ref="A1:M345"/>
  <sheetViews>
    <sheetView view="pageBreakPreview" zoomScale="60" zoomScaleNormal="100" workbookViewId="0">
      <pane ySplit="8" topLeftCell="A124" activePane="bottomLeft" state="frozen"/>
      <selection activeCell="AE18" sqref="AE18"/>
      <selection pane="bottomLeft" activeCell="Q136" sqref="Q136"/>
    </sheetView>
  </sheetViews>
  <sheetFormatPr defaultColWidth="9.109375" defaultRowHeight="17.399999999999999"/>
  <cols>
    <col min="1" max="1" width="8.44140625" style="159" customWidth="1"/>
    <col min="2" max="2" width="5.109375" style="159" customWidth="1"/>
    <col min="3" max="3" width="5.6640625" style="159" customWidth="1"/>
    <col min="4" max="4" width="13.5546875" style="118" customWidth="1"/>
    <col min="5" max="5" width="17.5546875" style="151" customWidth="1"/>
    <col min="6" max="6" width="24.6640625" style="151" customWidth="1"/>
    <col min="7" max="7" width="7.6640625" style="151" customWidth="1"/>
    <col min="8" max="8" width="24.6640625" style="118" customWidth="1"/>
    <col min="9" max="9" width="7.6640625" style="118" customWidth="1"/>
    <col min="10" max="10" width="24.6640625" style="118" customWidth="1"/>
    <col min="11" max="11" width="7.6640625" style="118" customWidth="1"/>
    <col min="12" max="12" width="24.6640625" style="118" customWidth="1"/>
    <col min="13" max="13" width="7.6640625" style="118" customWidth="1"/>
    <col min="14" max="16384" width="9.109375" style="118"/>
  </cols>
  <sheetData>
    <row r="1" spans="1:13" ht="21.9" customHeight="1">
      <c r="E1" s="197"/>
      <c r="F1" s="197"/>
      <c r="G1" s="197"/>
    </row>
    <row r="2" spans="1:13" ht="21.9" customHeight="1">
      <c r="A2" s="154"/>
      <c r="B2" s="154"/>
      <c r="C2" s="154"/>
      <c r="F2" s="151" t="s">
        <v>7</v>
      </c>
      <c r="H2" s="118" t="s">
        <v>8</v>
      </c>
    </row>
    <row r="3" spans="1:13" s="437" customFormat="1" ht="21.9" customHeight="1">
      <c r="A3" s="436"/>
      <c r="B3" s="436"/>
      <c r="C3" s="436"/>
      <c r="D3" s="783" t="s">
        <v>138</v>
      </c>
      <c r="E3" s="783"/>
      <c r="F3" s="783"/>
      <c r="G3" s="783"/>
      <c r="H3" s="783"/>
      <c r="I3" s="783"/>
      <c r="J3" s="783"/>
      <c r="K3" s="783"/>
      <c r="L3" s="783"/>
      <c r="M3" s="783"/>
    </row>
    <row r="4" spans="1:13" s="439" customFormat="1" ht="21.9" customHeight="1">
      <c r="A4" s="438"/>
      <c r="B4" s="438"/>
      <c r="C4" s="438"/>
      <c r="D4" s="782" t="s">
        <v>144</v>
      </c>
      <c r="E4" s="782"/>
      <c r="F4" s="782"/>
      <c r="G4" s="782"/>
      <c r="H4" s="782"/>
      <c r="I4" s="782"/>
      <c r="J4" s="782"/>
      <c r="K4" s="782"/>
      <c r="L4" s="782"/>
      <c r="M4" s="782"/>
    </row>
    <row r="5" spans="1:13" s="437" customFormat="1" ht="21.9" customHeight="1">
      <c r="A5" s="436"/>
      <c r="B5" s="436"/>
      <c r="C5" s="436"/>
      <c r="D5" s="781" t="s">
        <v>38</v>
      </c>
      <c r="E5" s="781"/>
      <c r="F5" s="781"/>
      <c r="G5" s="781"/>
      <c r="H5" s="781"/>
      <c r="I5" s="781"/>
      <c r="J5" s="781"/>
      <c r="K5" s="781"/>
      <c r="L5" s="781"/>
      <c r="M5" s="781"/>
    </row>
    <row r="6" spans="1:13" ht="21.9" customHeight="1" thickBot="1">
      <c r="A6" s="154"/>
      <c r="B6" s="154"/>
      <c r="C6" s="154"/>
      <c r="D6" s="164"/>
      <c r="E6" s="118"/>
      <c r="F6" s="118"/>
      <c r="G6" s="118"/>
      <c r="L6" s="123"/>
      <c r="M6" s="123"/>
    </row>
    <row r="7" spans="1:13" s="156" customFormat="1" ht="75.75" customHeight="1" thickTop="1">
      <c r="A7" s="154"/>
      <c r="B7" s="154"/>
      <c r="C7" s="154"/>
      <c r="D7" s="755" t="s">
        <v>57</v>
      </c>
      <c r="E7" s="755"/>
      <c r="F7" s="745" t="s">
        <v>220</v>
      </c>
      <c r="G7" s="745"/>
      <c r="H7" s="745" t="s">
        <v>229</v>
      </c>
      <c r="I7" s="745"/>
      <c r="J7" s="745" t="s">
        <v>230</v>
      </c>
      <c r="K7" s="745"/>
      <c r="L7" s="745" t="s">
        <v>231</v>
      </c>
      <c r="M7" s="745"/>
    </row>
    <row r="8" spans="1:13" s="156" customFormat="1" ht="66.75" customHeight="1" thickBot="1">
      <c r="A8" s="154"/>
      <c r="B8" s="154"/>
      <c r="C8" s="309"/>
      <c r="D8" s="802" t="s">
        <v>62</v>
      </c>
      <c r="E8" s="803"/>
      <c r="F8" s="746"/>
      <c r="G8" s="759"/>
      <c r="H8" s="746"/>
      <c r="I8" s="746"/>
      <c r="J8" s="765"/>
      <c r="K8" s="765"/>
      <c r="L8" s="766"/>
      <c r="M8" s="765"/>
    </row>
    <row r="9" spans="1:13" s="202" customFormat="1" ht="20.100000000000001" customHeight="1" thickTop="1" thickBot="1">
      <c r="A9" s="222"/>
      <c r="B9" s="222"/>
      <c r="C9" s="222"/>
      <c r="D9" s="779" t="s">
        <v>61</v>
      </c>
      <c r="E9" s="779"/>
      <c r="F9" s="203">
        <v>37.865544369836705</v>
      </c>
      <c r="G9" s="203"/>
      <c r="H9" s="220">
        <v>16.915938665744939</v>
      </c>
      <c r="I9" s="220"/>
      <c r="J9" s="220">
        <v>16.097248120462858</v>
      </c>
      <c r="K9" s="220"/>
      <c r="L9" s="220">
        <v>4.8523575836289101</v>
      </c>
      <c r="M9" s="220"/>
    </row>
    <row r="10" spans="1:13" ht="13.5" customHeight="1" thickTop="1">
      <c r="A10" s="154"/>
      <c r="B10" s="154"/>
      <c r="C10" s="154"/>
      <c r="D10" s="167"/>
      <c r="E10" s="167"/>
      <c r="F10" s="128"/>
      <c r="G10" s="343"/>
      <c r="H10" s="184"/>
      <c r="I10" s="343"/>
      <c r="J10" s="184"/>
      <c r="K10" s="184"/>
      <c r="L10" s="184"/>
      <c r="M10" s="343"/>
    </row>
    <row r="11" spans="1:13" s="130" customFormat="1" ht="21.9" customHeight="1">
      <c r="A11" s="171"/>
      <c r="B11" s="171"/>
      <c r="C11" s="171"/>
      <c r="D11" s="403" t="s">
        <v>87</v>
      </c>
      <c r="E11" s="318"/>
      <c r="F11" s="406"/>
      <c r="G11" s="406"/>
      <c r="H11" s="406"/>
      <c r="I11" s="406"/>
      <c r="J11" s="406"/>
      <c r="K11" s="406"/>
      <c r="L11" s="406"/>
      <c r="M11" s="129"/>
    </row>
    <row r="12" spans="1:13" ht="19.2" collapsed="1">
      <c r="D12" s="376"/>
      <c r="E12" s="324"/>
      <c r="F12" s="369"/>
      <c r="G12" s="320"/>
      <c r="H12" s="313"/>
      <c r="I12" s="319"/>
      <c r="J12" s="313"/>
      <c r="K12" s="319"/>
      <c r="L12" s="313"/>
      <c r="M12" s="157"/>
    </row>
    <row r="13" spans="1:13" ht="18.600000000000001" hidden="1" customHeight="1">
      <c r="D13" s="376">
        <v>2015</v>
      </c>
      <c r="E13" s="324" t="s">
        <v>0</v>
      </c>
      <c r="F13" s="369" t="s">
        <v>45</v>
      </c>
      <c r="G13" s="418" t="s">
        <v>91</v>
      </c>
      <c r="H13" s="313" t="s">
        <v>45</v>
      </c>
      <c r="I13" s="319"/>
      <c r="J13" s="313" t="s">
        <v>45</v>
      </c>
      <c r="K13" s="319"/>
      <c r="L13" s="313" t="s">
        <v>45</v>
      </c>
      <c r="M13" s="417" t="s">
        <v>91</v>
      </c>
    </row>
    <row r="14" spans="1:13" ht="21.9" hidden="1" customHeight="1">
      <c r="D14" s="376"/>
      <c r="E14" s="324" t="s">
        <v>1</v>
      </c>
      <c r="F14" s="369">
        <v>-0.8</v>
      </c>
      <c r="G14" s="320"/>
      <c r="H14" s="313">
        <v>2.2000000000000002</v>
      </c>
      <c r="I14" s="319"/>
      <c r="J14" s="313">
        <v>-4.9000000000000004</v>
      </c>
      <c r="K14" s="319"/>
      <c r="L14" s="313">
        <v>0.4</v>
      </c>
      <c r="M14" s="317"/>
    </row>
    <row r="15" spans="1:13" ht="21.9" hidden="1" customHeight="1">
      <c r="D15" s="376"/>
      <c r="E15" s="324" t="s">
        <v>2</v>
      </c>
      <c r="F15" s="369">
        <v>1.5</v>
      </c>
      <c r="G15" s="320"/>
      <c r="H15" s="313">
        <v>1.6</v>
      </c>
      <c r="I15" s="319"/>
      <c r="J15" s="313">
        <v>1.6</v>
      </c>
      <c r="K15" s="319"/>
      <c r="L15" s="313">
        <v>1.1000000000000001</v>
      </c>
      <c r="M15" s="157"/>
    </row>
    <row r="16" spans="1:13" ht="21.9" hidden="1" customHeight="1">
      <c r="D16" s="376"/>
      <c r="E16" s="324" t="s">
        <v>3</v>
      </c>
      <c r="F16" s="369">
        <v>2.8</v>
      </c>
      <c r="G16" s="320"/>
      <c r="H16" s="313">
        <v>2.5</v>
      </c>
      <c r="I16" s="319"/>
      <c r="J16" s="313">
        <v>4.9000000000000004</v>
      </c>
      <c r="K16" s="319"/>
      <c r="L16" s="313">
        <v>-0.6</v>
      </c>
      <c r="M16" s="157"/>
    </row>
    <row r="17" spans="4:13" ht="12.9" hidden="1" customHeight="1">
      <c r="D17" s="376"/>
      <c r="E17" s="324"/>
      <c r="F17" s="369"/>
      <c r="G17" s="320"/>
      <c r="H17" s="313"/>
      <c r="I17" s="319"/>
      <c r="J17" s="313"/>
      <c r="K17" s="319"/>
      <c r="L17" s="313"/>
      <c r="M17" s="157"/>
    </row>
    <row r="18" spans="4:13" ht="21.9" hidden="1" customHeight="1">
      <c r="D18" s="376">
        <v>2016</v>
      </c>
      <c r="E18" s="324" t="s">
        <v>0</v>
      </c>
      <c r="F18" s="369">
        <v>1.6</v>
      </c>
      <c r="G18" s="320"/>
      <c r="H18" s="313">
        <v>1.5</v>
      </c>
      <c r="I18" s="319"/>
      <c r="J18" s="313">
        <v>4.0999999999999996</v>
      </c>
      <c r="K18" s="319"/>
      <c r="L18" s="313">
        <v>-5.8</v>
      </c>
      <c r="M18" s="157"/>
    </row>
    <row r="19" spans="4:13" ht="21.9" hidden="1" customHeight="1">
      <c r="D19" s="376"/>
      <c r="E19" s="324" t="s">
        <v>1</v>
      </c>
      <c r="F19" s="369">
        <v>0.3</v>
      </c>
      <c r="G19" s="320"/>
      <c r="H19" s="313">
        <v>3.1</v>
      </c>
      <c r="I19" s="319"/>
      <c r="J19" s="313">
        <v>-3.3</v>
      </c>
      <c r="K19" s="319"/>
      <c r="L19" s="313">
        <v>3.1</v>
      </c>
      <c r="M19" s="157"/>
    </row>
    <row r="20" spans="4:13" ht="21.9" hidden="1" customHeight="1">
      <c r="D20" s="376"/>
      <c r="E20" s="324" t="s">
        <v>2</v>
      </c>
      <c r="F20" s="369">
        <v>1.6</v>
      </c>
      <c r="G20" s="320"/>
      <c r="H20" s="313">
        <v>1.7</v>
      </c>
      <c r="I20" s="319"/>
      <c r="J20" s="313">
        <v>1.8</v>
      </c>
      <c r="K20" s="319"/>
      <c r="L20" s="313">
        <v>0.6</v>
      </c>
      <c r="M20" s="157"/>
    </row>
    <row r="21" spans="4:13" ht="21.9" hidden="1" customHeight="1">
      <c r="D21" s="376"/>
      <c r="E21" s="324" t="s">
        <v>3</v>
      </c>
      <c r="F21" s="369">
        <v>2.4</v>
      </c>
      <c r="G21" s="320"/>
      <c r="H21" s="313">
        <v>0.5</v>
      </c>
      <c r="I21" s="319"/>
      <c r="J21" s="313">
        <v>5.2</v>
      </c>
      <c r="K21" s="319"/>
      <c r="L21" s="313">
        <v>0.3</v>
      </c>
      <c r="M21" s="157"/>
    </row>
    <row r="22" spans="4:13" ht="11.1" hidden="1" customHeight="1" collapsed="1">
      <c r="D22" s="322"/>
      <c r="E22" s="323"/>
      <c r="F22" s="369"/>
      <c r="G22" s="320"/>
      <c r="H22" s="313"/>
      <c r="I22" s="319"/>
      <c r="J22" s="313"/>
      <c r="K22" s="319"/>
      <c r="L22" s="313"/>
      <c r="M22" s="157"/>
    </row>
    <row r="23" spans="4:13" ht="21.9" hidden="1" customHeight="1">
      <c r="D23" s="376">
        <v>2017</v>
      </c>
      <c r="E23" s="324" t="s">
        <v>0</v>
      </c>
      <c r="F23" s="369">
        <v>1.6</v>
      </c>
      <c r="G23" s="320"/>
      <c r="H23" s="413">
        <v>0.01</v>
      </c>
      <c r="I23" s="319"/>
      <c r="J23" s="313">
        <v>4.0999999999999996</v>
      </c>
      <c r="K23" s="319"/>
      <c r="L23" s="313">
        <v>-0.7</v>
      </c>
      <c r="M23" s="157"/>
    </row>
    <row r="24" spans="4:13" ht="21.9" hidden="1" customHeight="1">
      <c r="D24" s="376"/>
      <c r="E24" s="324" t="s">
        <v>1</v>
      </c>
      <c r="F24" s="369">
        <v>1.7</v>
      </c>
      <c r="G24" s="320"/>
      <c r="H24" s="313">
        <v>3.5</v>
      </c>
      <c r="I24" s="319"/>
      <c r="J24" s="313">
        <v>0.1</v>
      </c>
      <c r="K24" s="319"/>
      <c r="L24" s="313">
        <v>0.6</v>
      </c>
      <c r="M24" s="157"/>
    </row>
    <row r="25" spans="4:13" ht="21.9" hidden="1" customHeight="1">
      <c r="D25" s="330"/>
      <c r="E25" s="324" t="s">
        <v>2</v>
      </c>
      <c r="F25" s="369">
        <v>1.5</v>
      </c>
      <c r="G25" s="320"/>
      <c r="H25" s="313">
        <v>2.4</v>
      </c>
      <c r="I25" s="319"/>
      <c r="J25" s="313">
        <v>0.9</v>
      </c>
      <c r="K25" s="319"/>
      <c r="L25" s="313">
        <v>0.1</v>
      </c>
      <c r="M25" s="157"/>
    </row>
    <row r="26" spans="4:13" ht="21.9" hidden="1" customHeight="1">
      <c r="D26" s="330"/>
      <c r="E26" s="324" t="s">
        <v>3</v>
      </c>
      <c r="F26" s="369">
        <v>1.8</v>
      </c>
      <c r="G26" s="320"/>
      <c r="H26" s="313">
        <v>1</v>
      </c>
      <c r="I26" s="319"/>
      <c r="J26" s="313">
        <v>3.1</v>
      </c>
      <c r="K26" s="319"/>
      <c r="L26" s="313">
        <v>0.2</v>
      </c>
      <c r="M26" s="157"/>
    </row>
    <row r="27" spans="4:13" ht="11.1" hidden="1" customHeight="1">
      <c r="D27" s="330"/>
      <c r="E27" s="336"/>
      <c r="F27" s="369"/>
      <c r="G27" s="320"/>
      <c r="H27" s="313"/>
      <c r="I27" s="319"/>
      <c r="J27" s="313"/>
      <c r="K27" s="319"/>
      <c r="L27" s="313"/>
      <c r="M27" s="157"/>
    </row>
    <row r="28" spans="4:13" ht="21.9" hidden="1" customHeight="1">
      <c r="D28" s="330">
        <v>2018</v>
      </c>
      <c r="E28" s="324" t="s">
        <v>0</v>
      </c>
      <c r="F28" s="369">
        <v>1.5</v>
      </c>
      <c r="G28" s="320"/>
      <c r="H28" s="313">
        <v>0.5</v>
      </c>
      <c r="I28" s="319"/>
      <c r="J28" s="313">
        <v>3.3</v>
      </c>
      <c r="K28" s="319"/>
      <c r="L28" s="313">
        <v>-1.5</v>
      </c>
      <c r="M28" s="157"/>
    </row>
    <row r="29" spans="4:13" ht="21.9" hidden="1" customHeight="1">
      <c r="D29" s="330"/>
      <c r="E29" s="324" t="s">
        <v>1</v>
      </c>
      <c r="F29" s="369">
        <v>2.1</v>
      </c>
      <c r="G29" s="320"/>
      <c r="H29" s="313">
        <v>2.8</v>
      </c>
      <c r="I29" s="319"/>
      <c r="J29" s="313">
        <v>0.6</v>
      </c>
      <c r="K29" s="319"/>
      <c r="L29" s="313">
        <v>4.7</v>
      </c>
      <c r="M29" s="157"/>
    </row>
    <row r="30" spans="4:13" ht="21.9" hidden="1" customHeight="1">
      <c r="D30" s="330"/>
      <c r="E30" s="324" t="s">
        <v>2</v>
      </c>
      <c r="F30" s="369">
        <v>3.4</v>
      </c>
      <c r="G30" s="320"/>
      <c r="H30" s="313">
        <v>2.1</v>
      </c>
      <c r="I30" s="319"/>
      <c r="J30" s="313">
        <v>4.5999999999999996</v>
      </c>
      <c r="K30" s="319"/>
      <c r="L30" s="313">
        <v>4.2</v>
      </c>
      <c r="M30" s="157"/>
    </row>
    <row r="31" spans="4:13" ht="21.9" hidden="1" customHeight="1">
      <c r="D31" s="331"/>
      <c r="E31" s="329" t="s">
        <v>3</v>
      </c>
      <c r="F31" s="369">
        <v>1</v>
      </c>
      <c r="G31" s="320"/>
      <c r="H31" s="313">
        <v>0.7</v>
      </c>
      <c r="I31" s="319"/>
      <c r="J31" s="313">
        <v>2.9</v>
      </c>
      <c r="K31" s="319"/>
      <c r="L31" s="313">
        <v>-5.0999999999999996</v>
      </c>
      <c r="M31" s="157"/>
    </row>
    <row r="32" spans="4:13" ht="11.1" hidden="1" customHeight="1">
      <c r="D32" s="331"/>
      <c r="E32" s="338"/>
      <c r="F32" s="369"/>
      <c r="G32" s="320"/>
      <c r="H32" s="313"/>
      <c r="I32" s="319"/>
      <c r="J32" s="313"/>
      <c r="K32" s="319"/>
      <c r="L32" s="313"/>
      <c r="M32" s="157"/>
    </row>
    <row r="33" spans="4:13" ht="21.9" hidden="1" customHeight="1">
      <c r="D33" s="331">
        <v>2019</v>
      </c>
      <c r="E33" s="329" t="s">
        <v>0</v>
      </c>
      <c r="F33" s="369">
        <v>-0.1</v>
      </c>
      <c r="G33" s="369"/>
      <c r="H33" s="313">
        <v>-1.5</v>
      </c>
      <c r="I33" s="313"/>
      <c r="J33" s="313">
        <v>0.9</v>
      </c>
      <c r="K33" s="313"/>
      <c r="L33" s="313">
        <v>0.9</v>
      </c>
      <c r="M33" s="157"/>
    </row>
    <row r="34" spans="4:13" ht="21.9" hidden="1" customHeight="1">
      <c r="D34" s="331"/>
      <c r="E34" s="329" t="s">
        <v>1</v>
      </c>
      <c r="F34" s="369">
        <v>1.8</v>
      </c>
      <c r="G34" s="369"/>
      <c r="H34" s="313">
        <v>2.6</v>
      </c>
      <c r="I34" s="313"/>
      <c r="J34" s="313">
        <v>0.3</v>
      </c>
      <c r="K34" s="313"/>
      <c r="L34" s="313">
        <v>4.3</v>
      </c>
      <c r="M34" s="157"/>
    </row>
    <row r="35" spans="4:13" ht="21.9" hidden="1" customHeight="1">
      <c r="D35" s="331"/>
      <c r="E35" s="329" t="s">
        <v>2</v>
      </c>
      <c r="F35" s="369">
        <v>3.3</v>
      </c>
      <c r="G35" s="369"/>
      <c r="H35" s="313">
        <v>3.5</v>
      </c>
      <c r="I35" s="313"/>
      <c r="J35" s="313">
        <v>3.5</v>
      </c>
      <c r="K35" s="313"/>
      <c r="L35" s="313">
        <v>2</v>
      </c>
      <c r="M35" s="157"/>
    </row>
    <row r="36" spans="4:13" ht="21.9" hidden="1" customHeight="1">
      <c r="D36" s="331"/>
      <c r="E36" s="329" t="s">
        <v>3</v>
      </c>
      <c r="F36" s="369">
        <v>0.6</v>
      </c>
      <c r="G36" s="369"/>
      <c r="H36" s="313">
        <v>0.2</v>
      </c>
      <c r="I36" s="313"/>
      <c r="J36" s="313">
        <v>2.1</v>
      </c>
      <c r="K36" s="313"/>
      <c r="L36" s="313">
        <v>-3.6</v>
      </c>
      <c r="M36" s="157"/>
    </row>
    <row r="37" spans="4:13" ht="11.1" hidden="1" customHeight="1">
      <c r="D37" s="402"/>
      <c r="E37" s="338"/>
      <c r="F37" s="369"/>
      <c r="G37" s="369"/>
      <c r="H37" s="313"/>
      <c r="I37" s="313"/>
      <c r="J37" s="313"/>
      <c r="K37" s="313"/>
      <c r="L37" s="313"/>
      <c r="M37" s="157"/>
    </row>
    <row r="38" spans="4:13" ht="21.9" hidden="1" customHeight="1">
      <c r="D38" s="402">
        <v>2020</v>
      </c>
      <c r="E38" s="338" t="s">
        <v>0</v>
      </c>
      <c r="F38" s="369">
        <v>-4</v>
      </c>
      <c r="G38" s="369"/>
      <c r="H38" s="313">
        <v>-3.7</v>
      </c>
      <c r="I38" s="313"/>
      <c r="J38" s="313">
        <v>-3.8</v>
      </c>
      <c r="K38" s="313"/>
      <c r="L38" s="313">
        <v>-6</v>
      </c>
      <c r="M38" s="157"/>
    </row>
    <row r="39" spans="4:13" ht="21.75" hidden="1" customHeight="1">
      <c r="D39" s="330"/>
      <c r="E39" s="338" t="s">
        <v>1</v>
      </c>
      <c r="F39" s="369">
        <v>-23.2</v>
      </c>
      <c r="G39" s="369"/>
      <c r="H39" s="313">
        <v>-19.2</v>
      </c>
      <c r="I39" s="313"/>
      <c r="J39" s="313">
        <v>-22.4</v>
      </c>
      <c r="K39" s="313"/>
      <c r="L39" s="313">
        <v>-43.8</v>
      </c>
      <c r="M39" s="157"/>
    </row>
    <row r="40" spans="4:13" ht="21.9" hidden="1" customHeight="1">
      <c r="D40" s="402"/>
      <c r="E40" s="338" t="s">
        <v>2</v>
      </c>
      <c r="F40" s="369">
        <v>32.200000000000003</v>
      </c>
      <c r="G40" s="369"/>
      <c r="H40" s="313">
        <v>23.8</v>
      </c>
      <c r="I40" s="313"/>
      <c r="J40" s="313">
        <v>28.3</v>
      </c>
      <c r="K40" s="313"/>
      <c r="L40" s="313">
        <v>107.1</v>
      </c>
      <c r="M40" s="157"/>
    </row>
    <row r="41" spans="4:13" ht="21.75" hidden="1" customHeight="1">
      <c r="D41" s="331"/>
      <c r="E41" s="338" t="s">
        <v>3</v>
      </c>
      <c r="F41" s="369">
        <v>1.8</v>
      </c>
      <c r="G41" s="369"/>
      <c r="H41" s="313">
        <v>3.5</v>
      </c>
      <c r="I41" s="313"/>
      <c r="J41" s="313">
        <v>1.4</v>
      </c>
      <c r="K41" s="313"/>
      <c r="L41" s="313">
        <v>-3.3</v>
      </c>
      <c r="M41" s="157"/>
    </row>
    <row r="42" spans="4:13" ht="11.1" hidden="1" customHeight="1">
      <c r="D42" s="331"/>
      <c r="E42" s="338"/>
      <c r="F42" s="369"/>
      <c r="G42" s="369"/>
      <c r="H42" s="313"/>
      <c r="I42" s="313"/>
      <c r="J42" s="313"/>
      <c r="K42" s="313"/>
      <c r="L42" s="313"/>
      <c r="M42" s="157"/>
    </row>
    <row r="43" spans="4:13" ht="21.9" customHeight="1">
      <c r="D43" s="331">
        <v>2021</v>
      </c>
      <c r="E43" s="338" t="s">
        <v>0</v>
      </c>
      <c r="F43" s="369">
        <v>-1.6</v>
      </c>
      <c r="G43" s="369"/>
      <c r="H43" s="313">
        <v>-2.6</v>
      </c>
      <c r="I43" s="313"/>
      <c r="J43" s="313">
        <v>0.1</v>
      </c>
      <c r="K43" s="313"/>
      <c r="L43" s="313">
        <v>-3.8</v>
      </c>
      <c r="M43" s="157"/>
    </row>
    <row r="44" spans="4:13" ht="21.9" customHeight="1">
      <c r="D44" s="376"/>
      <c r="E44" s="338" t="s">
        <v>1</v>
      </c>
      <c r="F44" s="369">
        <v>-8</v>
      </c>
      <c r="G44" s="369"/>
      <c r="H44" s="313">
        <v>-3</v>
      </c>
      <c r="I44" s="313"/>
      <c r="J44" s="313">
        <v>-6.6</v>
      </c>
      <c r="K44" s="313"/>
      <c r="L44" s="313">
        <v>-33.4</v>
      </c>
      <c r="M44" s="157"/>
    </row>
    <row r="45" spans="4:13" ht="21.9" customHeight="1">
      <c r="D45" s="376"/>
      <c r="E45" s="338" t="s">
        <v>2</v>
      </c>
      <c r="F45" s="369">
        <v>-3.7</v>
      </c>
      <c r="G45" s="369"/>
      <c r="H45" s="313">
        <v>-0.9</v>
      </c>
      <c r="I45" s="313"/>
      <c r="J45" s="313">
        <v>-1.6</v>
      </c>
      <c r="K45" s="313"/>
      <c r="L45" s="313">
        <v>-30.8</v>
      </c>
      <c r="M45" s="157"/>
    </row>
    <row r="46" spans="4:13" ht="21.9" customHeight="1">
      <c r="D46" s="376"/>
      <c r="E46" s="338" t="s">
        <v>3</v>
      </c>
      <c r="F46" s="369">
        <v>16.399999999999999</v>
      </c>
      <c r="G46" s="369"/>
      <c r="H46" s="313">
        <v>6.8</v>
      </c>
      <c r="I46" s="313"/>
      <c r="J46" s="313">
        <v>10.8</v>
      </c>
      <c r="K46" s="313"/>
      <c r="L46" s="313">
        <v>138.19999999999999</v>
      </c>
      <c r="M46" s="157"/>
    </row>
    <row r="47" spans="4:13" ht="12" customHeight="1">
      <c r="D47" s="376"/>
      <c r="E47" s="338"/>
      <c r="F47" s="369"/>
      <c r="G47" s="369"/>
      <c r="H47" s="313"/>
      <c r="I47" s="313"/>
      <c r="J47" s="313"/>
      <c r="K47" s="313"/>
      <c r="L47" s="313"/>
      <c r="M47" s="157"/>
    </row>
    <row r="48" spans="4:13" ht="21.9" customHeight="1">
      <c r="D48" s="376">
        <v>2022</v>
      </c>
      <c r="E48" s="338" t="s">
        <v>0</v>
      </c>
      <c r="F48" s="369">
        <v>0.7</v>
      </c>
      <c r="G48" s="369"/>
      <c r="H48" s="313">
        <v>-1.5</v>
      </c>
      <c r="I48" s="313"/>
      <c r="J48" s="313">
        <v>3.2</v>
      </c>
      <c r="K48" s="313"/>
      <c r="L48" s="313">
        <v>-0.9</v>
      </c>
      <c r="M48" s="157"/>
    </row>
    <row r="49" spans="4:13" ht="21.9" customHeight="1">
      <c r="D49" s="376"/>
      <c r="E49" s="338" t="s">
        <v>1</v>
      </c>
      <c r="F49" s="369">
        <v>5.6</v>
      </c>
      <c r="G49" s="369"/>
      <c r="H49" s="313">
        <v>1.3</v>
      </c>
      <c r="I49" s="313"/>
      <c r="J49" s="313">
        <v>10.1</v>
      </c>
      <c r="K49" s="313"/>
      <c r="L49" s="313">
        <v>1.8</v>
      </c>
      <c r="M49" s="157"/>
    </row>
    <row r="50" spans="4:13" ht="21.9" customHeight="1">
      <c r="D50" s="376"/>
      <c r="E50" s="338" t="s">
        <v>2</v>
      </c>
      <c r="F50" s="369">
        <v>1.6</v>
      </c>
      <c r="G50" s="369"/>
      <c r="H50" s="313">
        <v>0.5</v>
      </c>
      <c r="I50" s="313"/>
      <c r="J50" s="313">
        <v>2.9</v>
      </c>
      <c r="K50" s="313"/>
      <c r="L50" s="313">
        <v>0.9</v>
      </c>
      <c r="M50" s="157"/>
    </row>
    <row r="51" spans="4:13" ht="21.9" customHeight="1">
      <c r="D51" s="376"/>
      <c r="E51" s="338" t="s">
        <v>3</v>
      </c>
      <c r="F51" s="369">
        <v>1.6</v>
      </c>
      <c r="G51" s="369"/>
      <c r="H51" s="313">
        <v>0.6</v>
      </c>
      <c r="I51" s="313"/>
      <c r="J51" s="313">
        <v>2</v>
      </c>
      <c r="K51" s="313"/>
      <c r="L51" s="313">
        <v>5.0999999999999996</v>
      </c>
      <c r="M51" s="157"/>
    </row>
    <row r="52" spans="4:13" ht="19.2">
      <c r="D52" s="376"/>
      <c r="E52" s="338"/>
      <c r="F52" s="369"/>
      <c r="G52" s="320"/>
      <c r="H52" s="313"/>
      <c r="I52" s="319"/>
      <c r="J52" s="313"/>
      <c r="K52" s="319"/>
      <c r="L52" s="313"/>
      <c r="M52" s="157"/>
    </row>
    <row r="53" spans="4:13" ht="21.9" customHeight="1">
      <c r="D53" s="376">
        <v>2023</v>
      </c>
      <c r="E53" s="338" t="s">
        <v>0</v>
      </c>
      <c r="F53" s="369">
        <v>0.4</v>
      </c>
      <c r="G53" s="320"/>
      <c r="H53" s="313">
        <v>1.1000000000000001</v>
      </c>
      <c r="I53" s="319"/>
      <c r="J53" s="313">
        <v>-0.8</v>
      </c>
      <c r="K53" s="319"/>
      <c r="L53" s="313">
        <v>3.2</v>
      </c>
      <c r="M53" s="157"/>
    </row>
    <row r="54" spans="4:13" ht="19.2">
      <c r="D54" s="376"/>
      <c r="E54" s="338" t="s">
        <v>1</v>
      </c>
      <c r="F54" s="369">
        <v>0.5</v>
      </c>
      <c r="G54" s="320"/>
      <c r="H54" s="313">
        <v>2.1</v>
      </c>
      <c r="I54" s="319"/>
      <c r="J54" s="313">
        <v>0.7</v>
      </c>
      <c r="K54" s="319"/>
      <c r="L54" s="313">
        <v>-5.4</v>
      </c>
      <c r="M54" s="157"/>
    </row>
    <row r="55" spans="4:13" ht="19.2">
      <c r="D55" s="376"/>
      <c r="E55" s="338" t="s">
        <v>2</v>
      </c>
      <c r="F55" s="369">
        <v>2.5</v>
      </c>
      <c r="G55" s="320"/>
      <c r="H55" s="313">
        <v>2.2000000000000002</v>
      </c>
      <c r="I55" s="319"/>
      <c r="J55" s="313">
        <v>1.5</v>
      </c>
      <c r="K55" s="319"/>
      <c r="L55" s="313">
        <v>8.5</v>
      </c>
      <c r="M55" s="157"/>
    </row>
    <row r="56" spans="4:13" ht="19.2">
      <c r="D56" s="376"/>
      <c r="E56" s="338" t="s">
        <v>3</v>
      </c>
      <c r="F56" s="369">
        <v>0.8</v>
      </c>
      <c r="G56" s="320"/>
      <c r="H56" s="313">
        <v>-0.8</v>
      </c>
      <c r="I56" s="319"/>
      <c r="J56" s="313">
        <v>1.5</v>
      </c>
      <c r="K56" s="319"/>
      <c r="L56" s="313">
        <v>3.7</v>
      </c>
      <c r="M56" s="157"/>
    </row>
    <row r="57" spans="4:13" ht="19.2">
      <c r="D57" s="376"/>
      <c r="E57" s="338"/>
      <c r="F57" s="369"/>
      <c r="G57" s="320"/>
      <c r="H57" s="313"/>
      <c r="I57" s="319"/>
      <c r="J57" s="313"/>
      <c r="K57" s="319"/>
      <c r="L57" s="313"/>
      <c r="M57" s="157"/>
    </row>
    <row r="58" spans="4:13" ht="19.2">
      <c r="D58" s="376">
        <v>2024</v>
      </c>
      <c r="E58" s="338" t="s">
        <v>0</v>
      </c>
      <c r="F58" s="369">
        <v>-0.1</v>
      </c>
      <c r="G58" s="320"/>
      <c r="H58" s="313">
        <v>0.1</v>
      </c>
      <c r="I58" s="319"/>
      <c r="J58" s="413">
        <v>3.7124247388504727E-2</v>
      </c>
      <c r="K58" s="319"/>
      <c r="L58" s="313">
        <v>-1.7</v>
      </c>
      <c r="M58" s="157"/>
    </row>
    <row r="59" spans="4:13" ht="19.2">
      <c r="D59" s="376"/>
      <c r="E59" s="338" t="s">
        <v>1</v>
      </c>
      <c r="F59" s="369">
        <v>1.7</v>
      </c>
      <c r="G59" s="320"/>
      <c r="H59" s="313">
        <v>1.7</v>
      </c>
      <c r="I59" s="319"/>
      <c r="J59" s="313">
        <v>2.4</v>
      </c>
      <c r="K59" s="319"/>
      <c r="L59" s="313">
        <v>-1.5</v>
      </c>
      <c r="M59" s="157"/>
    </row>
    <row r="60" spans="4:13" ht="19.2">
      <c r="D60" s="331"/>
      <c r="E60" s="338" t="s">
        <v>2</v>
      </c>
      <c r="F60" s="369">
        <v>1.8</v>
      </c>
      <c r="G60" s="320"/>
      <c r="H60" s="313">
        <v>3.7</v>
      </c>
      <c r="I60" s="319"/>
      <c r="J60" s="313">
        <v>0.1</v>
      </c>
      <c r="K60" s="319"/>
      <c r="L60" s="313">
        <v>3.2</v>
      </c>
      <c r="M60" s="157"/>
    </row>
    <row r="61" spans="4:13" ht="19.2">
      <c r="D61" s="331"/>
      <c r="E61" s="338" t="s">
        <v>3</v>
      </c>
      <c r="F61" s="369">
        <v>1</v>
      </c>
      <c r="G61" s="320"/>
      <c r="H61" s="313">
        <v>-0.2</v>
      </c>
      <c r="I61" s="319"/>
      <c r="J61" s="313">
        <v>1.6</v>
      </c>
      <c r="K61" s="319"/>
      <c r="L61" s="313">
        <v>2.5</v>
      </c>
      <c r="M61" s="157"/>
    </row>
    <row r="62" spans="4:13" ht="19.2">
      <c r="D62" s="331"/>
      <c r="E62" s="338"/>
      <c r="F62" s="369"/>
      <c r="G62" s="320"/>
      <c r="H62" s="313"/>
      <c r="I62" s="319"/>
      <c r="J62" s="313"/>
      <c r="K62" s="319"/>
      <c r="L62" s="313"/>
      <c r="M62" s="157"/>
    </row>
    <row r="63" spans="4:13" ht="21">
      <c r="D63" s="617">
        <v>2025</v>
      </c>
      <c r="E63" s="338" t="s">
        <v>0</v>
      </c>
      <c r="F63" s="369">
        <v>-0.3</v>
      </c>
      <c r="G63" s="320"/>
      <c r="H63" s="313">
        <v>0.2</v>
      </c>
      <c r="I63" s="319"/>
      <c r="J63" s="313">
        <v>1</v>
      </c>
      <c r="K63" s="319"/>
      <c r="L63" s="313">
        <v>-7.5</v>
      </c>
      <c r="M63" s="157"/>
    </row>
    <row r="64" spans="4:13" ht="21">
      <c r="D64" s="680"/>
      <c r="E64" s="338" t="s">
        <v>1</v>
      </c>
      <c r="F64" s="369">
        <v>1.7</v>
      </c>
      <c r="G64" s="320"/>
      <c r="H64" s="313">
        <v>2.5</v>
      </c>
      <c r="I64" s="319"/>
      <c r="J64" s="313">
        <v>1</v>
      </c>
      <c r="K64" s="319"/>
      <c r="L64" s="313">
        <v>2.4</v>
      </c>
      <c r="M64" s="157"/>
    </row>
    <row r="65" spans="1:13" ht="21">
      <c r="D65" s="682"/>
      <c r="E65" s="338" t="s">
        <v>265</v>
      </c>
      <c r="F65" s="369">
        <v>2.2999999999999998</v>
      </c>
      <c r="G65" s="320"/>
      <c r="H65" s="313">
        <v>3.5</v>
      </c>
      <c r="I65" s="319"/>
      <c r="J65" s="313">
        <v>0.6</v>
      </c>
      <c r="K65" s="319"/>
      <c r="L65" s="313">
        <v>5.5</v>
      </c>
      <c r="M65" s="157"/>
    </row>
    <row r="66" spans="1:13" ht="21">
      <c r="D66" s="685"/>
      <c r="E66" s="338" t="s">
        <v>266</v>
      </c>
      <c r="F66" s="369">
        <v>2</v>
      </c>
      <c r="G66" s="320"/>
      <c r="H66" s="313">
        <v>0.3</v>
      </c>
      <c r="I66" s="319"/>
      <c r="J66" s="313">
        <v>2</v>
      </c>
      <c r="K66" s="319"/>
      <c r="L66" s="313">
        <v>8.5</v>
      </c>
      <c r="M66" s="157"/>
    </row>
    <row r="67" spans="1:13" ht="19.2">
      <c r="D67" s="376"/>
      <c r="E67" s="338"/>
      <c r="F67" s="369"/>
      <c r="G67" s="320"/>
      <c r="H67" s="313"/>
      <c r="I67" s="319"/>
      <c r="J67" s="313"/>
      <c r="K67" s="319"/>
      <c r="L67" s="313"/>
      <c r="M67" s="157"/>
    </row>
    <row r="68" spans="1:13" ht="21.9" customHeight="1">
      <c r="A68" s="171"/>
      <c r="B68" s="171"/>
      <c r="C68" s="171"/>
      <c r="D68" s="403" t="s">
        <v>88</v>
      </c>
      <c r="E68" s="318"/>
      <c r="F68" s="406"/>
      <c r="G68" s="406"/>
      <c r="H68" s="406"/>
      <c r="I68" s="406"/>
      <c r="J68" s="406"/>
      <c r="K68" s="406"/>
      <c r="L68" s="406"/>
      <c r="M68" s="129"/>
    </row>
    <row r="69" spans="1:13" s="130" customFormat="1" ht="19.2">
      <c r="A69" s="171"/>
      <c r="B69" s="171"/>
      <c r="C69" s="171"/>
      <c r="D69" s="316"/>
      <c r="E69" s="323"/>
      <c r="F69" s="322"/>
      <c r="G69" s="414"/>
      <c r="H69" s="316"/>
      <c r="I69" s="316"/>
      <c r="J69" s="316"/>
      <c r="K69" s="316"/>
      <c r="L69" s="316"/>
    </row>
    <row r="70" spans="1:13" ht="21.9" hidden="1" customHeight="1">
      <c r="D70" s="362" t="s">
        <v>90</v>
      </c>
      <c r="E70" s="314"/>
      <c r="F70" s="369">
        <v>6</v>
      </c>
      <c r="G70" s="321"/>
      <c r="H70" s="313">
        <v>8.1999999999999993</v>
      </c>
      <c r="I70" s="313"/>
      <c r="J70" s="313">
        <v>7.1</v>
      </c>
      <c r="K70" s="313"/>
      <c r="L70" s="313">
        <v>-3.05</v>
      </c>
      <c r="M70" s="133"/>
    </row>
    <row r="71" spans="1:13" ht="21.9" hidden="1" customHeight="1">
      <c r="D71" s="373">
        <v>2017</v>
      </c>
      <c r="E71" s="314"/>
      <c r="F71" s="369">
        <v>7</v>
      </c>
      <c r="G71" s="321"/>
      <c r="H71" s="313">
        <v>6.3</v>
      </c>
      <c r="I71" s="313"/>
      <c r="J71" s="313">
        <v>9.5</v>
      </c>
      <c r="K71" s="313"/>
      <c r="L71" s="313">
        <v>1.1200000000000001</v>
      </c>
      <c r="M71" s="133"/>
    </row>
    <row r="72" spans="1:13" ht="21.9" hidden="1" customHeight="1">
      <c r="D72" s="373">
        <v>2018</v>
      </c>
      <c r="E72" s="314"/>
      <c r="F72" s="369">
        <v>7.7</v>
      </c>
      <c r="G72" s="321"/>
      <c r="H72" s="313">
        <v>6.8</v>
      </c>
      <c r="I72" s="313"/>
      <c r="J72" s="313">
        <v>9.9</v>
      </c>
      <c r="K72" s="313"/>
      <c r="L72" s="313">
        <v>3.11</v>
      </c>
      <c r="M72" s="133"/>
    </row>
    <row r="73" spans="1:13" ht="21.9" hidden="1" customHeight="1">
      <c r="D73" s="373">
        <v>2019</v>
      </c>
      <c r="E73" s="314"/>
      <c r="F73" s="369">
        <v>6.1</v>
      </c>
      <c r="G73" s="321"/>
      <c r="H73" s="313">
        <v>4.5999999999999996</v>
      </c>
      <c r="I73" s="313"/>
      <c r="J73" s="313">
        <v>8.1999999999999993</v>
      </c>
      <c r="K73" s="313"/>
      <c r="L73" s="313">
        <v>3.5</v>
      </c>
      <c r="M73" s="133"/>
    </row>
    <row r="74" spans="1:13" ht="21.9" customHeight="1">
      <c r="D74" s="373">
        <v>2020</v>
      </c>
      <c r="E74" s="314"/>
      <c r="F74" s="369">
        <v>-6.1</v>
      </c>
      <c r="G74" s="321"/>
      <c r="H74" s="313">
        <v>-5.2</v>
      </c>
      <c r="I74" s="313"/>
      <c r="J74" s="313">
        <v>-6.1</v>
      </c>
      <c r="K74" s="313"/>
      <c r="L74" s="313">
        <v>-10.1</v>
      </c>
      <c r="M74" s="133"/>
    </row>
    <row r="75" spans="1:13" ht="21.9" customHeight="1">
      <c r="D75" s="373">
        <v>2021</v>
      </c>
      <c r="E75" s="314"/>
      <c r="F75" s="369">
        <v>2.2999999999999998</v>
      </c>
      <c r="G75" s="321"/>
      <c r="H75" s="313">
        <v>3.8</v>
      </c>
      <c r="I75" s="313"/>
      <c r="J75" s="313">
        <v>3.5</v>
      </c>
      <c r="K75" s="313"/>
      <c r="L75" s="313">
        <v>-9.4</v>
      </c>
      <c r="M75" s="133"/>
    </row>
    <row r="76" spans="1:13" ht="21.9" customHeight="1">
      <c r="D76" s="373">
        <v>2022</v>
      </c>
      <c r="E76" s="314"/>
      <c r="F76" s="369">
        <v>14.3</v>
      </c>
      <c r="G76" s="321"/>
      <c r="H76" s="313">
        <v>3.6</v>
      </c>
      <c r="I76" s="313"/>
      <c r="J76" s="313">
        <v>19.2</v>
      </c>
      <c r="K76" s="313"/>
      <c r="L76" s="313">
        <v>39.200000000000003</v>
      </c>
      <c r="M76" s="133"/>
    </row>
    <row r="77" spans="1:13" ht="21.9" customHeight="1">
      <c r="D77" s="373">
        <v>2023</v>
      </c>
      <c r="E77" s="314"/>
      <c r="F77" s="369">
        <v>5.6</v>
      </c>
      <c r="G77" s="321"/>
      <c r="H77" s="313">
        <v>4.7</v>
      </c>
      <c r="I77" s="313"/>
      <c r="J77" s="313">
        <v>6.2</v>
      </c>
      <c r="K77" s="313"/>
      <c r="L77" s="313">
        <v>9</v>
      </c>
      <c r="M77" s="133"/>
    </row>
    <row r="78" spans="1:13" ht="21.9" customHeight="1">
      <c r="D78" s="373">
        <v>2024</v>
      </c>
      <c r="E78" s="314"/>
      <c r="F78" s="369">
        <v>4.3</v>
      </c>
      <c r="G78" s="321"/>
      <c r="H78" s="313">
        <v>4.0999999999999996</v>
      </c>
      <c r="I78" s="313"/>
      <c r="J78" s="313">
        <v>4.4000000000000004</v>
      </c>
      <c r="K78" s="313"/>
      <c r="L78" s="313">
        <v>4.9000000000000004</v>
      </c>
      <c r="M78" s="133"/>
    </row>
    <row r="79" spans="1:13" ht="21.9" customHeight="1">
      <c r="D79" s="373">
        <v>2025</v>
      </c>
      <c r="E79" s="314"/>
      <c r="F79" s="369">
        <v>4.8</v>
      </c>
      <c r="G79" s="321"/>
      <c r="H79" s="313">
        <v>6.1</v>
      </c>
      <c r="I79" s="313"/>
      <c r="J79" s="313">
        <v>4.5</v>
      </c>
      <c r="K79" s="313"/>
      <c r="L79" s="313">
        <v>1.9</v>
      </c>
      <c r="M79" s="133"/>
    </row>
    <row r="80" spans="1:13" ht="19.2">
      <c r="D80" s="373"/>
      <c r="E80" s="314"/>
      <c r="F80" s="369"/>
      <c r="G80" s="321"/>
      <c r="H80" s="313"/>
      <c r="I80" s="313"/>
      <c r="J80" s="313"/>
      <c r="K80" s="313"/>
      <c r="L80" s="313"/>
      <c r="M80" s="133"/>
    </row>
    <row r="81" spans="1:13" s="176" customFormat="1" ht="21.9" hidden="1" customHeight="1" thickBot="1">
      <c r="A81" s="154"/>
      <c r="B81" s="154"/>
      <c r="C81" s="154"/>
      <c r="D81" s="768" t="s">
        <v>44</v>
      </c>
      <c r="E81" s="768"/>
      <c r="F81" s="369">
        <v>6.9</v>
      </c>
      <c r="G81" s="314"/>
      <c r="H81" s="313">
        <v>5.7</v>
      </c>
      <c r="I81" s="313"/>
      <c r="J81" s="313">
        <v>9.6999999999999993</v>
      </c>
      <c r="K81" s="313"/>
      <c r="L81" s="313">
        <v>2.1</v>
      </c>
      <c r="M81" s="133"/>
    </row>
    <row r="82" spans="1:13" ht="21.9" hidden="1" customHeight="1">
      <c r="D82" s="768" t="s">
        <v>41</v>
      </c>
      <c r="E82" s="768"/>
      <c r="F82" s="369" t="e">
        <v>#REF!</v>
      </c>
      <c r="G82" s="321"/>
      <c r="H82" s="313" t="e">
        <v>#REF!</v>
      </c>
      <c r="I82" s="313"/>
      <c r="J82" s="313" t="e">
        <v>#REF!</v>
      </c>
      <c r="K82" s="313"/>
      <c r="L82" s="313" t="e">
        <v>#REF!</v>
      </c>
      <c r="M82" s="133"/>
    </row>
    <row r="83" spans="1:13" ht="21.9" hidden="1" customHeight="1">
      <c r="D83" s="768" t="s">
        <v>42</v>
      </c>
      <c r="E83" s="768"/>
      <c r="F83" s="369" t="e">
        <v>#REF!</v>
      </c>
      <c r="G83" s="321"/>
      <c r="H83" s="313" t="e">
        <v>#REF!</v>
      </c>
      <c r="I83" s="313"/>
      <c r="J83" s="313" t="e">
        <v>#REF!</v>
      </c>
      <c r="K83" s="313"/>
      <c r="L83" s="313" t="e">
        <v>#REF!</v>
      </c>
      <c r="M83" s="133"/>
    </row>
    <row r="84" spans="1:13" ht="12.75" hidden="1" customHeight="1">
      <c r="D84" s="308"/>
      <c r="E84" s="314"/>
      <c r="F84" s="369"/>
      <c r="G84" s="321"/>
      <c r="H84" s="313"/>
      <c r="I84" s="313"/>
      <c r="J84" s="313"/>
      <c r="K84" s="313"/>
      <c r="L84" s="313"/>
      <c r="M84" s="133"/>
    </row>
    <row r="85" spans="1:13" ht="21.9" hidden="1" customHeight="1">
      <c r="D85" s="376">
        <v>2016</v>
      </c>
      <c r="E85" s="324" t="s">
        <v>0</v>
      </c>
      <c r="F85" s="369">
        <v>5.0999999999999996</v>
      </c>
      <c r="G85" s="320"/>
      <c r="H85" s="313">
        <v>8</v>
      </c>
      <c r="I85" s="319"/>
      <c r="J85" s="313">
        <v>5.5</v>
      </c>
      <c r="K85" s="319"/>
      <c r="L85" s="313">
        <v>-5</v>
      </c>
      <c r="M85" s="157"/>
    </row>
    <row r="86" spans="1:13" ht="21.9" hidden="1" customHeight="1">
      <c r="D86" s="376"/>
      <c r="E86" s="324" t="s">
        <v>2</v>
      </c>
      <c r="F86" s="369">
        <v>6.5</v>
      </c>
      <c r="G86" s="320"/>
      <c r="H86" s="313">
        <v>9</v>
      </c>
      <c r="I86" s="319"/>
      <c r="J86" s="313">
        <v>7.6</v>
      </c>
      <c r="K86" s="319"/>
      <c r="L86" s="313">
        <v>-2.9</v>
      </c>
      <c r="M86" s="157"/>
    </row>
    <row r="87" spans="1:13" ht="21.9" hidden="1" customHeight="1">
      <c r="D87" s="376"/>
      <c r="E87" s="324" t="s">
        <v>3</v>
      </c>
      <c r="F87" s="369">
        <v>6.1</v>
      </c>
      <c r="G87" s="320"/>
      <c r="H87" s="313">
        <v>7</v>
      </c>
      <c r="I87" s="319"/>
      <c r="J87" s="313">
        <v>7.9</v>
      </c>
      <c r="K87" s="319"/>
      <c r="L87" s="313">
        <v>-1.9</v>
      </c>
      <c r="M87" s="157"/>
    </row>
    <row r="88" spans="1:13" ht="12.9" hidden="1" customHeight="1">
      <c r="D88" s="322"/>
      <c r="E88" s="323"/>
      <c r="F88" s="369"/>
      <c r="G88" s="320"/>
      <c r="H88" s="313"/>
      <c r="I88" s="319"/>
      <c r="J88" s="313"/>
      <c r="K88" s="319"/>
      <c r="L88" s="313"/>
      <c r="M88" s="157"/>
    </row>
    <row r="89" spans="1:13" ht="21.9" hidden="1" customHeight="1" collapsed="1">
      <c r="D89" s="376">
        <v>2017</v>
      </c>
      <c r="E89" s="324" t="s">
        <v>0</v>
      </c>
      <c r="F89" s="369">
        <v>6.2</v>
      </c>
      <c r="G89" s="320"/>
      <c r="H89" s="313">
        <v>5.4</v>
      </c>
      <c r="I89" s="319"/>
      <c r="J89" s="313">
        <v>7.9</v>
      </c>
      <c r="K89" s="319"/>
      <c r="L89" s="313">
        <v>3.4</v>
      </c>
      <c r="M89" s="157"/>
    </row>
    <row r="90" spans="1:13" ht="21.9" hidden="1" customHeight="1">
      <c r="D90" s="376"/>
      <c r="E90" s="324" t="s">
        <v>1</v>
      </c>
      <c r="F90" s="369">
        <v>7.6</v>
      </c>
      <c r="G90" s="320"/>
      <c r="H90" s="313">
        <v>5.9</v>
      </c>
      <c r="I90" s="319"/>
      <c r="J90" s="313">
        <v>11.6</v>
      </c>
      <c r="K90" s="319"/>
      <c r="L90" s="313">
        <v>0.8</v>
      </c>
      <c r="M90" s="157"/>
    </row>
    <row r="91" spans="1:13" ht="21.9" hidden="1" customHeight="1">
      <c r="D91" s="330"/>
      <c r="E91" s="324" t="s">
        <v>2</v>
      </c>
      <c r="F91" s="369">
        <v>7.4</v>
      </c>
      <c r="G91" s="320"/>
      <c r="H91" s="313">
        <v>6.6</v>
      </c>
      <c r="I91" s="319"/>
      <c r="J91" s="313">
        <v>10.5</v>
      </c>
      <c r="K91" s="319"/>
      <c r="L91" s="313">
        <v>0.3</v>
      </c>
      <c r="M91" s="157"/>
    </row>
    <row r="92" spans="1:13" ht="21.9" hidden="1" customHeight="1">
      <c r="D92" s="330"/>
      <c r="E92" s="324" t="s">
        <v>3</v>
      </c>
      <c r="F92" s="369">
        <v>6.7</v>
      </c>
      <c r="G92" s="320"/>
      <c r="H92" s="313">
        <v>7.1</v>
      </c>
      <c r="I92" s="319"/>
      <c r="J92" s="313">
        <v>8.3000000000000007</v>
      </c>
      <c r="K92" s="319"/>
      <c r="L92" s="313">
        <v>0.1</v>
      </c>
      <c r="M92" s="157"/>
    </row>
    <row r="93" spans="1:13" ht="11.1" hidden="1" customHeight="1">
      <c r="D93" s="330"/>
      <c r="E93" s="336"/>
      <c r="F93" s="369"/>
      <c r="G93" s="320"/>
      <c r="H93" s="313"/>
      <c r="I93" s="319"/>
      <c r="J93" s="313"/>
      <c r="K93" s="319"/>
      <c r="L93" s="313"/>
      <c r="M93" s="157"/>
    </row>
    <row r="94" spans="1:13" ht="21.9" hidden="1" customHeight="1">
      <c r="D94" s="330">
        <v>2018</v>
      </c>
      <c r="E94" s="324" t="s">
        <v>0</v>
      </c>
      <c r="F94" s="369">
        <v>6.5</v>
      </c>
      <c r="G94" s="320"/>
      <c r="H94" s="313">
        <v>7.6</v>
      </c>
      <c r="I94" s="319"/>
      <c r="J94" s="313">
        <v>7.5</v>
      </c>
      <c r="K94" s="319"/>
      <c r="L94" s="313">
        <v>-0.7</v>
      </c>
      <c r="M94" s="157"/>
    </row>
    <row r="95" spans="1:13" ht="21.9" hidden="1" customHeight="1">
      <c r="D95" s="330"/>
      <c r="E95" s="324" t="s">
        <v>1</v>
      </c>
      <c r="F95" s="369">
        <v>7</v>
      </c>
      <c r="G95" s="320"/>
      <c r="H95" s="313">
        <v>6.9</v>
      </c>
      <c r="I95" s="319"/>
      <c r="J95" s="313">
        <v>8.1</v>
      </c>
      <c r="K95" s="319"/>
      <c r="L95" s="313">
        <v>3.5</v>
      </c>
      <c r="M95" s="157"/>
    </row>
    <row r="96" spans="1:13" ht="21.9" hidden="1" customHeight="1">
      <c r="D96" s="330"/>
      <c r="E96" s="324" t="s">
        <v>2</v>
      </c>
      <c r="F96" s="369">
        <v>9</v>
      </c>
      <c r="G96" s="320"/>
      <c r="H96" s="313">
        <v>6.5</v>
      </c>
      <c r="I96" s="319"/>
      <c r="J96" s="313">
        <v>12.1</v>
      </c>
      <c r="K96" s="319"/>
      <c r="L96" s="313">
        <v>7.7</v>
      </c>
      <c r="M96" s="157"/>
    </row>
    <row r="97" spans="4:13" ht="21.9" hidden="1" customHeight="1">
      <c r="D97" s="331"/>
      <c r="E97" s="329" t="s">
        <v>3</v>
      </c>
      <c r="F97" s="369">
        <v>8.1</v>
      </c>
      <c r="G97" s="320"/>
      <c r="H97" s="313">
        <v>6.2</v>
      </c>
      <c r="I97" s="319"/>
      <c r="J97" s="313">
        <v>11.8</v>
      </c>
      <c r="K97" s="319"/>
      <c r="L97" s="313">
        <v>1.9</v>
      </c>
      <c r="M97" s="157"/>
    </row>
    <row r="98" spans="4:13" ht="11.1" hidden="1" customHeight="1">
      <c r="D98" s="331"/>
      <c r="E98" s="338"/>
      <c r="F98" s="369"/>
      <c r="G98" s="320"/>
      <c r="H98" s="313"/>
      <c r="I98" s="319"/>
      <c r="J98" s="313"/>
      <c r="K98" s="319"/>
      <c r="L98" s="313"/>
      <c r="M98" s="157"/>
    </row>
    <row r="99" spans="4:13" ht="21.9" hidden="1" customHeight="1">
      <c r="D99" s="331">
        <v>2019</v>
      </c>
      <c r="E99" s="329" t="s">
        <v>0</v>
      </c>
      <c r="F99" s="369">
        <v>6.4</v>
      </c>
      <c r="G99" s="320"/>
      <c r="H99" s="313">
        <v>4.2</v>
      </c>
      <c r="I99" s="319"/>
      <c r="J99" s="313">
        <v>9.3000000000000007</v>
      </c>
      <c r="K99" s="319"/>
      <c r="L99" s="313">
        <v>4.4000000000000004</v>
      </c>
      <c r="M99" s="157"/>
    </row>
    <row r="100" spans="4:13" ht="21.9" hidden="1" customHeight="1">
      <c r="D100" s="331"/>
      <c r="E100" s="329" t="s">
        <v>1</v>
      </c>
      <c r="F100" s="369">
        <v>6.1</v>
      </c>
      <c r="G100" s="320"/>
      <c r="H100" s="313">
        <v>4</v>
      </c>
      <c r="I100" s="319"/>
      <c r="J100" s="313">
        <v>9</v>
      </c>
      <c r="K100" s="319"/>
      <c r="L100" s="313">
        <v>4.0999999999999996</v>
      </c>
      <c r="M100" s="157"/>
    </row>
    <row r="101" spans="4:13" ht="21.9" hidden="1" customHeight="1">
      <c r="D101" s="331"/>
      <c r="E101" s="329" t="s">
        <v>2</v>
      </c>
      <c r="F101" s="369">
        <v>6</v>
      </c>
      <c r="G101" s="320"/>
      <c r="H101" s="313">
        <v>5.4</v>
      </c>
      <c r="I101" s="319"/>
      <c r="J101" s="313">
        <v>7.8</v>
      </c>
      <c r="K101" s="319"/>
      <c r="L101" s="313">
        <v>1.9</v>
      </c>
      <c r="M101" s="157"/>
    </row>
    <row r="102" spans="4:13" ht="21.9" hidden="1" customHeight="1">
      <c r="D102" s="331"/>
      <c r="E102" s="329" t="s">
        <v>3</v>
      </c>
      <c r="F102" s="369">
        <v>5.7</v>
      </c>
      <c r="G102" s="320"/>
      <c r="H102" s="313">
        <v>4.9000000000000004</v>
      </c>
      <c r="I102" s="319"/>
      <c r="J102" s="313">
        <v>6.9</v>
      </c>
      <c r="K102" s="319"/>
      <c r="L102" s="313">
        <v>3.6</v>
      </c>
      <c r="M102" s="157"/>
    </row>
    <row r="103" spans="4:13" ht="11.1" hidden="1" customHeight="1">
      <c r="D103" s="402"/>
      <c r="E103" s="338"/>
      <c r="F103" s="369"/>
      <c r="G103" s="320"/>
      <c r="H103" s="313"/>
      <c r="I103" s="319"/>
      <c r="J103" s="313"/>
      <c r="K103" s="319"/>
      <c r="L103" s="313"/>
      <c r="M103" s="157"/>
    </row>
    <row r="104" spans="4:13" ht="21.9" hidden="1" customHeight="1">
      <c r="D104" s="402">
        <v>2020</v>
      </c>
      <c r="E104" s="338" t="s">
        <v>0</v>
      </c>
      <c r="F104" s="369">
        <v>1.5</v>
      </c>
      <c r="G104" s="320"/>
      <c r="H104" s="313">
        <v>2.5</v>
      </c>
      <c r="I104" s="319"/>
      <c r="J104" s="313">
        <v>1.8</v>
      </c>
      <c r="K104" s="319"/>
      <c r="L104" s="313">
        <v>-3.5</v>
      </c>
      <c r="M104" s="157"/>
    </row>
    <row r="105" spans="4:13" ht="21.9" hidden="1" customHeight="1">
      <c r="D105" s="331"/>
      <c r="E105" s="338" t="s">
        <v>1</v>
      </c>
      <c r="F105" s="369">
        <v>-23.4</v>
      </c>
      <c r="G105" s="320"/>
      <c r="H105" s="313">
        <v>-19.3</v>
      </c>
      <c r="I105" s="319"/>
      <c r="J105" s="313">
        <v>-21.2</v>
      </c>
      <c r="K105" s="319"/>
      <c r="L105" s="313">
        <v>-48</v>
      </c>
      <c r="M105" s="157"/>
    </row>
    <row r="106" spans="4:13" ht="21.9" hidden="1" customHeight="1">
      <c r="D106" s="402"/>
      <c r="E106" s="338" t="s">
        <v>2</v>
      </c>
      <c r="F106" s="369">
        <v>-2</v>
      </c>
      <c r="G106" s="320"/>
      <c r="H106" s="313">
        <v>-3.5</v>
      </c>
      <c r="I106" s="319"/>
      <c r="J106" s="313">
        <v>-2.2999999999999998</v>
      </c>
      <c r="K106" s="319"/>
      <c r="L106" s="313">
        <v>5.5</v>
      </c>
      <c r="M106" s="157"/>
    </row>
    <row r="107" spans="4:13" ht="21.9" hidden="1" customHeight="1">
      <c r="D107" s="331"/>
      <c r="E107" s="338" t="s">
        <v>3</v>
      </c>
      <c r="F107" s="369">
        <v>-0.9</v>
      </c>
      <c r="G107" s="320"/>
      <c r="H107" s="313">
        <v>-0.4</v>
      </c>
      <c r="I107" s="319"/>
      <c r="J107" s="313">
        <v>-2.9</v>
      </c>
      <c r="K107" s="319"/>
      <c r="L107" s="313">
        <v>5.8</v>
      </c>
      <c r="M107" s="157"/>
    </row>
    <row r="108" spans="4:13" ht="11.1" hidden="1" customHeight="1">
      <c r="D108" s="331"/>
      <c r="E108" s="338"/>
      <c r="F108" s="369"/>
      <c r="G108" s="320"/>
      <c r="H108" s="313"/>
      <c r="I108" s="319"/>
      <c r="J108" s="313"/>
      <c r="K108" s="319"/>
      <c r="L108" s="313"/>
      <c r="M108" s="157"/>
    </row>
    <row r="109" spans="4:13" ht="21.9" customHeight="1">
      <c r="D109" s="331">
        <v>2021</v>
      </c>
      <c r="E109" s="338" t="s">
        <v>0</v>
      </c>
      <c r="F109" s="369">
        <v>1.7</v>
      </c>
      <c r="G109" s="320"/>
      <c r="H109" s="313">
        <v>0.8</v>
      </c>
      <c r="I109" s="319"/>
      <c r="J109" s="313">
        <v>1</v>
      </c>
      <c r="K109" s="319"/>
      <c r="L109" s="313">
        <v>8.1999999999999993</v>
      </c>
      <c r="M109" s="157"/>
    </row>
    <row r="110" spans="4:13" ht="21.9" customHeight="1">
      <c r="D110" s="376"/>
      <c r="E110" s="338" t="s">
        <v>1</v>
      </c>
      <c r="F110" s="369">
        <v>21.9</v>
      </c>
      <c r="G110" s="320"/>
      <c r="H110" s="313">
        <v>21.1</v>
      </c>
      <c r="I110" s="319"/>
      <c r="J110" s="313">
        <v>21.6</v>
      </c>
      <c r="K110" s="319"/>
      <c r="L110" s="313">
        <v>28.2</v>
      </c>
      <c r="M110" s="157"/>
    </row>
    <row r="111" spans="4:13" ht="21.75" customHeight="1">
      <c r="D111" s="331"/>
      <c r="E111" s="338" t="s">
        <v>2</v>
      </c>
      <c r="F111" s="369">
        <v>-11.3</v>
      </c>
      <c r="G111" s="320"/>
      <c r="H111" s="313">
        <v>-3.1</v>
      </c>
      <c r="I111" s="319"/>
      <c r="J111" s="313">
        <v>-6.7</v>
      </c>
      <c r="K111" s="319"/>
      <c r="L111" s="313">
        <v>-57.2</v>
      </c>
      <c r="M111" s="157"/>
    </row>
    <row r="112" spans="4:13" ht="21.75" customHeight="1">
      <c r="D112" s="331"/>
      <c r="E112" s="338" t="s">
        <v>3</v>
      </c>
      <c r="F112" s="369">
        <v>1.5</v>
      </c>
      <c r="G112" s="320"/>
      <c r="H112" s="413">
        <v>0.03</v>
      </c>
      <c r="I112" s="319"/>
      <c r="J112" s="313">
        <v>2</v>
      </c>
      <c r="K112" s="319"/>
      <c r="L112" s="313">
        <v>5.6</v>
      </c>
      <c r="M112" s="157"/>
    </row>
    <row r="113" spans="4:13" ht="12.75" customHeight="1">
      <c r="D113" s="331"/>
      <c r="E113" s="338"/>
      <c r="F113" s="369"/>
      <c r="G113" s="320"/>
      <c r="H113" s="313"/>
      <c r="I113" s="319"/>
      <c r="J113" s="313"/>
      <c r="K113" s="319"/>
      <c r="L113" s="313"/>
      <c r="M113" s="157"/>
    </row>
    <row r="114" spans="4:13" ht="21.75" customHeight="1">
      <c r="D114" s="331">
        <v>2022</v>
      </c>
      <c r="E114" s="338" t="s">
        <v>0</v>
      </c>
      <c r="F114" s="369">
        <v>3.9</v>
      </c>
      <c r="G114" s="320"/>
      <c r="H114" s="313">
        <v>1.2</v>
      </c>
      <c r="I114" s="319"/>
      <c r="J114" s="313">
        <v>5.0999999999999996</v>
      </c>
      <c r="K114" s="319"/>
      <c r="L114" s="313">
        <v>8.8000000000000007</v>
      </c>
      <c r="M114" s="157"/>
    </row>
    <row r="115" spans="4:13" ht="21.75" customHeight="1">
      <c r="D115" s="331"/>
      <c r="E115" s="338" t="s">
        <v>1</v>
      </c>
      <c r="F115" s="369">
        <v>19.3</v>
      </c>
      <c r="G115" s="320"/>
      <c r="H115" s="313">
        <v>5.6</v>
      </c>
      <c r="I115" s="319"/>
      <c r="J115" s="313">
        <v>23.9</v>
      </c>
      <c r="K115" s="319"/>
      <c r="L115" s="313">
        <v>66.400000000000006</v>
      </c>
      <c r="M115" s="157"/>
    </row>
    <row r="116" spans="4:13" ht="19.2">
      <c r="D116" s="376"/>
      <c r="E116" s="338" t="s">
        <v>2</v>
      </c>
      <c r="F116" s="369">
        <v>25.9</v>
      </c>
      <c r="G116" s="320"/>
      <c r="H116" s="313">
        <v>7.1</v>
      </c>
      <c r="I116" s="319"/>
      <c r="J116" s="313">
        <v>29.6</v>
      </c>
      <c r="K116" s="319"/>
      <c r="L116" s="313">
        <v>142.6</v>
      </c>
      <c r="M116" s="157"/>
    </row>
    <row r="117" spans="4:13" ht="19.2">
      <c r="D117" s="376"/>
      <c r="E117" s="338" t="s">
        <v>3</v>
      </c>
      <c r="F117" s="369">
        <v>9.9</v>
      </c>
      <c r="G117" s="320"/>
      <c r="H117" s="313">
        <v>0.9</v>
      </c>
      <c r="I117" s="319"/>
      <c r="J117" s="313">
        <v>19.3</v>
      </c>
      <c r="K117" s="319"/>
      <c r="L117" s="313">
        <v>7</v>
      </c>
      <c r="M117" s="157"/>
    </row>
    <row r="118" spans="4:13" ht="19.2">
      <c r="D118" s="376"/>
      <c r="E118" s="338"/>
      <c r="F118" s="369"/>
      <c r="G118" s="320"/>
      <c r="H118" s="313"/>
      <c r="I118" s="319"/>
      <c r="J118" s="313"/>
      <c r="K118" s="319"/>
      <c r="L118" s="313"/>
      <c r="M118" s="157"/>
    </row>
    <row r="119" spans="4:13" ht="19.2">
      <c r="D119" s="376">
        <v>2023</v>
      </c>
      <c r="E119" s="338" t="s">
        <v>0</v>
      </c>
      <c r="F119" s="369">
        <v>9.5</v>
      </c>
      <c r="G119" s="320"/>
      <c r="H119" s="313">
        <v>3.5</v>
      </c>
      <c r="I119" s="319"/>
      <c r="J119" s="313">
        <v>14.7</v>
      </c>
      <c r="K119" s="319"/>
      <c r="L119" s="313">
        <v>11.4</v>
      </c>
      <c r="M119" s="157"/>
    </row>
    <row r="120" spans="4:13" ht="19.2">
      <c r="D120" s="331"/>
      <c r="E120" s="338" t="s">
        <v>1</v>
      </c>
      <c r="F120" s="369">
        <v>4.0999999999999996</v>
      </c>
      <c r="G120" s="320"/>
      <c r="H120" s="313">
        <v>4.4000000000000004</v>
      </c>
      <c r="I120" s="319"/>
      <c r="J120" s="313">
        <v>4.9000000000000004</v>
      </c>
      <c r="K120" s="319"/>
      <c r="L120" s="313">
        <v>3.5</v>
      </c>
      <c r="M120" s="157"/>
    </row>
    <row r="121" spans="4:13" ht="19.2">
      <c r="D121" s="331"/>
      <c r="E121" s="338" t="s">
        <v>2</v>
      </c>
      <c r="F121" s="369">
        <v>5</v>
      </c>
      <c r="G121" s="320"/>
      <c r="H121" s="313">
        <v>6.1</v>
      </c>
      <c r="I121" s="319"/>
      <c r="J121" s="313">
        <v>3.4</v>
      </c>
      <c r="K121" s="319"/>
      <c r="L121" s="313">
        <v>11.2</v>
      </c>
      <c r="M121" s="157"/>
    </row>
    <row r="122" spans="4:13" ht="19.2">
      <c r="D122" s="331"/>
      <c r="E122" s="338" t="s">
        <v>3</v>
      </c>
      <c r="F122" s="369">
        <v>4.2</v>
      </c>
      <c r="G122" s="320"/>
      <c r="H122" s="313">
        <v>4.5999999999999996</v>
      </c>
      <c r="I122" s="319"/>
      <c r="J122" s="313">
        <v>2.9</v>
      </c>
      <c r="K122" s="319"/>
      <c r="L122" s="313">
        <v>9.8000000000000007</v>
      </c>
      <c r="M122" s="157"/>
    </row>
    <row r="123" spans="4:13" ht="19.2">
      <c r="D123" s="331"/>
      <c r="E123" s="338"/>
      <c r="F123" s="369"/>
      <c r="G123" s="320"/>
      <c r="H123" s="313"/>
      <c r="I123" s="319"/>
      <c r="J123" s="313"/>
      <c r="K123" s="319"/>
      <c r="L123" s="313"/>
      <c r="M123" s="157"/>
    </row>
    <row r="124" spans="4:13" ht="19.2">
      <c r="D124" s="376">
        <v>2023</v>
      </c>
      <c r="E124" s="338" t="s">
        <v>0</v>
      </c>
      <c r="F124" s="369">
        <v>3.7</v>
      </c>
      <c r="G124" s="320"/>
      <c r="H124" s="313">
        <v>3.5</v>
      </c>
      <c r="I124" s="319"/>
      <c r="J124" s="313">
        <v>3.8</v>
      </c>
      <c r="K124" s="319"/>
      <c r="L124" s="313">
        <v>4.7</v>
      </c>
      <c r="M124" s="157"/>
    </row>
    <row r="125" spans="4:13" ht="19.2">
      <c r="D125" s="376"/>
      <c r="E125" s="338" t="s">
        <v>1</v>
      </c>
      <c r="F125" s="369">
        <v>4.9000000000000004</v>
      </c>
      <c r="G125" s="320"/>
      <c r="H125" s="313">
        <v>3.1</v>
      </c>
      <c r="I125" s="319"/>
      <c r="J125" s="313">
        <v>5.5</v>
      </c>
      <c r="K125" s="319"/>
      <c r="L125" s="313">
        <v>9</v>
      </c>
      <c r="M125" s="157"/>
    </row>
    <row r="126" spans="4:13" ht="19.2">
      <c r="D126" s="331"/>
      <c r="E126" s="338" t="s">
        <v>2</v>
      </c>
      <c r="F126" s="369">
        <v>4.3</v>
      </c>
      <c r="G126" s="320"/>
      <c r="H126" s="313">
        <v>4.5999999999999996</v>
      </c>
      <c r="I126" s="319"/>
      <c r="J126" s="313">
        <v>4.0999999999999996</v>
      </c>
      <c r="K126" s="319"/>
      <c r="L126" s="313">
        <v>3.7</v>
      </c>
      <c r="M126" s="157"/>
    </row>
    <row r="127" spans="4:13" ht="19.2">
      <c r="D127" s="331"/>
      <c r="E127" s="338" t="s">
        <v>3</v>
      </c>
      <c r="F127" s="369">
        <v>4.4000000000000004</v>
      </c>
      <c r="G127" s="320"/>
      <c r="H127" s="313">
        <v>5.3</v>
      </c>
      <c r="I127" s="319"/>
      <c r="J127" s="313">
        <v>4.2</v>
      </c>
      <c r="K127" s="319"/>
      <c r="L127" s="313">
        <v>2.5</v>
      </c>
      <c r="M127" s="157"/>
    </row>
    <row r="128" spans="4:13" ht="19.2">
      <c r="D128" s="331"/>
      <c r="E128" s="338"/>
      <c r="F128" s="369"/>
      <c r="G128" s="320"/>
      <c r="H128" s="313"/>
      <c r="I128" s="319"/>
      <c r="J128" s="313"/>
      <c r="K128" s="319"/>
      <c r="L128" s="313"/>
      <c r="M128" s="157"/>
    </row>
    <row r="129" spans="1:13" ht="21">
      <c r="D129" s="617">
        <v>2025</v>
      </c>
      <c r="E129" s="338" t="s">
        <v>0</v>
      </c>
      <c r="F129" s="369">
        <v>4.3</v>
      </c>
      <c r="G129" s="320"/>
      <c r="H129" s="313">
        <v>5.4</v>
      </c>
      <c r="I129" s="319"/>
      <c r="J129" s="313">
        <v>5.2</v>
      </c>
      <c r="K129" s="319"/>
      <c r="L129" s="313">
        <v>-3.6</v>
      </c>
      <c r="M129" s="157"/>
    </row>
    <row r="130" spans="1:13" ht="21">
      <c r="D130" s="680"/>
      <c r="E130" s="338" t="s">
        <v>1</v>
      </c>
      <c r="F130" s="369">
        <v>4.3</v>
      </c>
      <c r="G130" s="320"/>
      <c r="H130" s="313">
        <v>6.2</v>
      </c>
      <c r="I130" s="319"/>
      <c r="J130" s="313">
        <v>3.7</v>
      </c>
      <c r="K130" s="319"/>
      <c r="L130" s="313">
        <v>0.2</v>
      </c>
      <c r="M130" s="157"/>
    </row>
    <row r="131" spans="1:13" ht="21">
      <c r="D131" s="682"/>
      <c r="E131" s="338" t="s">
        <v>265</v>
      </c>
      <c r="F131" s="369">
        <v>4.8</v>
      </c>
      <c r="G131" s="320"/>
      <c r="H131" s="313">
        <v>6</v>
      </c>
      <c r="I131" s="319"/>
      <c r="J131" s="313">
        <v>4.3</v>
      </c>
      <c r="K131" s="319"/>
      <c r="L131" s="313">
        <v>2.4</v>
      </c>
      <c r="M131" s="157"/>
    </row>
    <row r="132" spans="1:13" ht="21">
      <c r="D132" s="685"/>
      <c r="E132" s="338" t="s">
        <v>266</v>
      </c>
      <c r="F132" s="369">
        <v>5.8</v>
      </c>
      <c r="G132" s="320"/>
      <c r="H132" s="313">
        <v>6.6</v>
      </c>
      <c r="I132" s="319"/>
      <c r="J132" s="313">
        <v>4.5999999999999996</v>
      </c>
      <c r="K132" s="319"/>
      <c r="L132" s="313">
        <v>8.4</v>
      </c>
      <c r="M132" s="157"/>
    </row>
    <row r="133" spans="1:13" ht="18.600000000000001" thickBot="1">
      <c r="A133" s="189"/>
      <c r="B133" s="189"/>
      <c r="C133" s="189"/>
      <c r="D133" s="800"/>
      <c r="E133" s="800"/>
      <c r="F133" s="801"/>
      <c r="G133" s="801"/>
      <c r="H133" s="801"/>
      <c r="I133" s="801"/>
      <c r="J133" s="801"/>
      <c r="K133" s="801"/>
      <c r="L133" s="801"/>
      <c r="M133" s="801"/>
    </row>
    <row r="134" spans="1:13" s="136" customFormat="1" ht="11.25" customHeight="1" thickTop="1">
      <c r="A134" s="164"/>
      <c r="B134" s="164"/>
      <c r="C134" s="164"/>
      <c r="D134" s="167"/>
      <c r="E134" s="167"/>
      <c r="F134" s="149"/>
      <c r="G134" s="149"/>
      <c r="H134" s="149"/>
      <c r="I134" s="149"/>
      <c r="J134" s="149"/>
      <c r="K134" s="149"/>
      <c r="L134" s="149"/>
      <c r="M134" s="149"/>
    </row>
    <row r="135" spans="1:13" s="165" customFormat="1" ht="18.899999999999999" customHeight="1">
      <c r="A135" s="159"/>
      <c r="B135" s="159"/>
      <c r="C135" s="159"/>
      <c r="D135" s="118" t="s">
        <v>58</v>
      </c>
      <c r="E135" s="139"/>
      <c r="F135" s="139"/>
      <c r="G135" s="139"/>
      <c r="H135" s="130"/>
      <c r="I135" s="130"/>
      <c r="J135" s="130"/>
      <c r="K135" s="130"/>
      <c r="L135" s="118"/>
      <c r="M135" s="118"/>
    </row>
    <row r="136" spans="1:13" ht="18.899999999999999" customHeight="1">
      <c r="D136" s="161" t="s">
        <v>60</v>
      </c>
      <c r="E136" s="139"/>
      <c r="F136" s="139"/>
      <c r="G136" s="139"/>
      <c r="H136" s="130"/>
      <c r="I136" s="130"/>
      <c r="J136" s="130"/>
      <c r="K136" s="130"/>
    </row>
    <row r="137" spans="1:13" ht="16.5" customHeight="1">
      <c r="D137" s="130"/>
      <c r="E137" s="139"/>
      <c r="F137" s="139"/>
      <c r="G137" s="139"/>
      <c r="H137" s="130"/>
      <c r="I137" s="130"/>
      <c r="J137" s="130"/>
      <c r="K137" s="130"/>
    </row>
    <row r="138" spans="1:13">
      <c r="D138" s="130"/>
      <c r="E138" s="139"/>
      <c r="F138" s="139"/>
      <c r="G138" s="139"/>
      <c r="H138" s="130"/>
      <c r="I138" s="130"/>
      <c r="J138" s="130"/>
      <c r="K138" s="130"/>
    </row>
    <row r="139" spans="1:13">
      <c r="D139" s="130"/>
      <c r="E139" s="139"/>
      <c r="F139" s="139"/>
      <c r="G139" s="139"/>
      <c r="H139" s="130"/>
      <c r="I139" s="130"/>
      <c r="J139" s="130"/>
      <c r="K139" s="130"/>
    </row>
    <row r="140" spans="1:13">
      <c r="D140" s="130"/>
      <c r="E140" s="139"/>
      <c r="F140" s="139"/>
      <c r="G140" s="139"/>
      <c r="H140" s="130"/>
      <c r="I140" s="130"/>
      <c r="J140" s="130"/>
      <c r="K140" s="130"/>
    </row>
    <row r="141" spans="1:13">
      <c r="D141" s="130"/>
      <c r="E141" s="139"/>
      <c r="F141" s="139"/>
      <c r="G141" s="139"/>
      <c r="H141" s="130"/>
      <c r="I141" s="130"/>
      <c r="J141" s="130"/>
      <c r="K141" s="130"/>
    </row>
    <row r="142" spans="1:13">
      <c r="D142" s="130"/>
      <c r="E142" s="139"/>
      <c r="F142" s="139"/>
      <c r="G142" s="139"/>
      <c r="H142" s="130"/>
      <c r="I142" s="130"/>
      <c r="J142" s="130"/>
      <c r="K142" s="130"/>
    </row>
    <row r="143" spans="1:13">
      <c r="D143" s="130"/>
      <c r="E143" s="139"/>
      <c r="F143" s="139"/>
      <c r="G143" s="139"/>
      <c r="H143" s="130"/>
      <c r="I143" s="130"/>
      <c r="J143" s="130"/>
      <c r="K143" s="130"/>
    </row>
    <row r="144" spans="1:13">
      <c r="D144" s="130"/>
      <c r="E144" s="139"/>
      <c r="F144" s="139"/>
      <c r="G144" s="139"/>
      <c r="H144" s="130"/>
      <c r="I144" s="130"/>
      <c r="J144" s="130"/>
      <c r="K144" s="130"/>
    </row>
    <row r="145" spans="1:11">
      <c r="D145" s="130"/>
      <c r="E145" s="139"/>
      <c r="F145" s="139"/>
      <c r="G145" s="139"/>
      <c r="H145" s="130"/>
      <c r="I145" s="130"/>
      <c r="J145" s="130"/>
      <c r="K145" s="130"/>
    </row>
    <row r="146" spans="1:11">
      <c r="D146" s="130"/>
      <c r="E146" s="139"/>
      <c r="F146" s="139"/>
      <c r="G146" s="139"/>
      <c r="H146" s="130"/>
      <c r="I146" s="130"/>
      <c r="J146" s="130"/>
      <c r="K146" s="130"/>
    </row>
    <row r="147" spans="1:11">
      <c r="A147" s="118"/>
      <c r="B147" s="118"/>
      <c r="C147" s="118"/>
      <c r="D147" s="130"/>
      <c r="E147" s="139"/>
      <c r="F147" s="139"/>
      <c r="G147" s="139"/>
      <c r="H147" s="130"/>
      <c r="I147" s="130"/>
      <c r="J147" s="130"/>
      <c r="K147" s="130"/>
    </row>
    <row r="148" spans="1:11">
      <c r="A148" s="118"/>
      <c r="B148" s="118"/>
      <c r="C148" s="118"/>
      <c r="D148" s="130"/>
      <c r="E148" s="139"/>
      <c r="F148" s="139"/>
      <c r="G148" s="139"/>
      <c r="H148" s="130"/>
      <c r="I148" s="130"/>
      <c r="J148" s="130"/>
      <c r="K148" s="130"/>
    </row>
    <row r="149" spans="1:11">
      <c r="A149" s="118"/>
      <c r="B149" s="118"/>
      <c r="C149" s="118"/>
      <c r="D149" s="130"/>
      <c r="E149" s="139"/>
      <c r="F149" s="139"/>
      <c r="G149" s="139"/>
      <c r="H149" s="130"/>
      <c r="I149" s="130"/>
      <c r="J149" s="130"/>
      <c r="K149" s="130"/>
    </row>
    <row r="150" spans="1:11">
      <c r="A150" s="118"/>
      <c r="B150" s="118"/>
      <c r="C150" s="118"/>
      <c r="D150" s="130"/>
      <c r="E150" s="139"/>
      <c r="F150" s="139"/>
      <c r="G150" s="139"/>
      <c r="H150" s="130"/>
      <c r="I150" s="130"/>
      <c r="J150" s="130"/>
      <c r="K150" s="130"/>
    </row>
    <row r="151" spans="1:11">
      <c r="A151" s="118"/>
      <c r="B151" s="118"/>
      <c r="C151" s="118"/>
      <c r="D151" s="130"/>
      <c r="E151" s="139"/>
      <c r="F151" s="139"/>
      <c r="G151" s="139"/>
      <c r="H151" s="130"/>
      <c r="I151" s="130"/>
      <c r="J151" s="130"/>
      <c r="K151" s="130"/>
    </row>
    <row r="152" spans="1:11">
      <c r="A152" s="118"/>
      <c r="B152" s="118"/>
      <c r="C152" s="118"/>
      <c r="D152" s="130"/>
      <c r="E152" s="139"/>
      <c r="F152" s="139"/>
      <c r="G152" s="139"/>
      <c r="H152" s="130"/>
      <c r="I152" s="130"/>
      <c r="J152" s="130"/>
      <c r="K152" s="130"/>
    </row>
    <row r="153" spans="1:11">
      <c r="A153" s="118"/>
      <c r="B153" s="118"/>
      <c r="C153" s="118"/>
      <c r="D153" s="130"/>
      <c r="E153" s="139"/>
      <c r="F153" s="139"/>
      <c r="G153" s="139"/>
      <c r="H153" s="130"/>
      <c r="I153" s="130"/>
      <c r="J153" s="130"/>
      <c r="K153" s="130"/>
    </row>
    <row r="154" spans="1:11">
      <c r="A154" s="118"/>
      <c r="B154" s="118"/>
      <c r="C154" s="118"/>
      <c r="D154" s="130"/>
      <c r="E154" s="139"/>
      <c r="F154" s="139"/>
      <c r="G154" s="139"/>
      <c r="H154" s="130"/>
      <c r="I154" s="130"/>
      <c r="J154" s="130"/>
      <c r="K154" s="130"/>
    </row>
    <row r="155" spans="1:11">
      <c r="A155" s="118"/>
      <c r="B155" s="118"/>
      <c r="C155" s="118"/>
      <c r="D155" s="130"/>
      <c r="E155" s="139"/>
      <c r="F155" s="139"/>
      <c r="G155" s="139"/>
      <c r="H155" s="130"/>
      <c r="I155" s="130"/>
      <c r="J155" s="130"/>
      <c r="K155" s="130"/>
    </row>
    <row r="156" spans="1:11">
      <c r="A156" s="118"/>
      <c r="B156" s="118"/>
      <c r="C156" s="118"/>
      <c r="D156" s="130"/>
      <c r="E156" s="139"/>
      <c r="F156" s="139"/>
      <c r="G156" s="139"/>
      <c r="H156" s="130"/>
      <c r="I156" s="130"/>
      <c r="J156" s="130"/>
      <c r="K156" s="130"/>
    </row>
    <row r="157" spans="1:11">
      <c r="A157" s="118"/>
      <c r="B157" s="118"/>
      <c r="C157" s="118"/>
      <c r="D157" s="130"/>
      <c r="E157" s="139"/>
      <c r="F157" s="139"/>
      <c r="G157" s="139"/>
      <c r="H157" s="130"/>
      <c r="I157" s="130"/>
      <c r="J157" s="130"/>
      <c r="K157" s="130"/>
    </row>
    <row r="158" spans="1:11">
      <c r="A158" s="118"/>
      <c r="B158" s="118"/>
      <c r="C158" s="118"/>
      <c r="D158" s="130"/>
      <c r="E158" s="139"/>
      <c r="F158" s="139"/>
      <c r="G158" s="139"/>
      <c r="H158" s="130"/>
      <c r="I158" s="130"/>
      <c r="J158" s="130"/>
      <c r="K158" s="130"/>
    </row>
    <row r="159" spans="1:11">
      <c r="A159" s="118"/>
      <c r="B159" s="118"/>
      <c r="C159" s="118"/>
      <c r="D159" s="130"/>
      <c r="E159" s="139"/>
      <c r="F159" s="139"/>
      <c r="G159" s="139"/>
      <c r="H159" s="130"/>
      <c r="I159" s="130"/>
      <c r="J159" s="130"/>
      <c r="K159" s="130"/>
    </row>
    <row r="160" spans="1:11">
      <c r="A160" s="118"/>
      <c r="B160" s="118"/>
      <c r="C160" s="118"/>
      <c r="D160" s="130"/>
      <c r="E160" s="139"/>
      <c r="F160" s="139"/>
      <c r="G160" s="139"/>
      <c r="H160" s="130"/>
      <c r="I160" s="130"/>
      <c r="J160" s="130"/>
      <c r="K160" s="130"/>
    </row>
    <row r="161" spans="1:11">
      <c r="A161" s="118"/>
      <c r="B161" s="118"/>
      <c r="C161" s="118"/>
      <c r="D161" s="130"/>
      <c r="E161" s="139"/>
      <c r="F161" s="139"/>
      <c r="G161" s="139"/>
      <c r="H161" s="130"/>
      <c r="I161" s="130"/>
      <c r="J161" s="130"/>
      <c r="K161" s="130"/>
    </row>
    <row r="162" spans="1:11">
      <c r="A162" s="118"/>
      <c r="B162" s="118"/>
      <c r="C162" s="118"/>
      <c r="D162" s="130"/>
      <c r="E162" s="139"/>
      <c r="F162" s="139"/>
      <c r="G162" s="139"/>
      <c r="H162" s="130"/>
      <c r="I162" s="130"/>
      <c r="J162" s="130"/>
      <c r="K162" s="130"/>
    </row>
    <row r="163" spans="1:11">
      <c r="A163" s="118"/>
      <c r="B163" s="118"/>
      <c r="C163" s="118"/>
      <c r="D163" s="130"/>
      <c r="E163" s="139"/>
      <c r="F163" s="139"/>
      <c r="G163" s="139"/>
      <c r="H163" s="130"/>
      <c r="I163" s="130"/>
      <c r="J163" s="130"/>
      <c r="K163" s="130"/>
    </row>
    <row r="164" spans="1:11">
      <c r="A164" s="118"/>
      <c r="B164" s="118"/>
      <c r="C164" s="118"/>
      <c r="D164" s="130"/>
      <c r="E164" s="139"/>
      <c r="F164" s="139"/>
      <c r="G164" s="139"/>
      <c r="H164" s="130"/>
      <c r="I164" s="130"/>
      <c r="J164" s="130"/>
      <c r="K164" s="130"/>
    </row>
    <row r="165" spans="1:11">
      <c r="A165" s="118"/>
      <c r="B165" s="118"/>
      <c r="C165" s="118"/>
      <c r="D165" s="130"/>
      <c r="E165" s="139"/>
      <c r="F165" s="139"/>
      <c r="G165" s="139"/>
      <c r="H165" s="130"/>
      <c r="I165" s="130"/>
      <c r="J165" s="130"/>
      <c r="K165" s="130"/>
    </row>
    <row r="166" spans="1:11">
      <c r="A166" s="118"/>
      <c r="B166" s="118"/>
      <c r="C166" s="118"/>
      <c r="D166" s="130"/>
      <c r="E166" s="139"/>
      <c r="F166" s="139"/>
      <c r="G166" s="139"/>
      <c r="H166" s="130"/>
      <c r="I166" s="130"/>
      <c r="J166" s="130"/>
      <c r="K166" s="130"/>
    </row>
    <row r="167" spans="1:11">
      <c r="A167" s="118"/>
      <c r="B167" s="118"/>
      <c r="C167" s="118"/>
      <c r="D167" s="130"/>
      <c r="E167" s="139"/>
      <c r="F167" s="139"/>
      <c r="G167" s="139"/>
      <c r="H167" s="130"/>
      <c r="I167" s="130"/>
      <c r="J167" s="130"/>
      <c r="K167" s="130"/>
    </row>
    <row r="168" spans="1:11">
      <c r="A168" s="118"/>
      <c r="B168" s="118"/>
      <c r="C168" s="118"/>
      <c r="D168" s="130"/>
      <c r="E168" s="139"/>
      <c r="F168" s="139"/>
      <c r="G168" s="139"/>
      <c r="H168" s="130"/>
      <c r="I168" s="130"/>
      <c r="J168" s="130"/>
      <c r="K168" s="130"/>
    </row>
    <row r="169" spans="1:11">
      <c r="A169" s="118"/>
      <c r="B169" s="118"/>
      <c r="C169" s="118"/>
      <c r="D169" s="130"/>
      <c r="E169" s="139"/>
      <c r="F169" s="139"/>
      <c r="G169" s="139"/>
      <c r="H169" s="130"/>
      <c r="I169" s="130"/>
      <c r="J169" s="130"/>
      <c r="K169" s="130"/>
    </row>
    <row r="170" spans="1:11">
      <c r="A170" s="118"/>
      <c r="B170" s="118"/>
      <c r="C170" s="118"/>
      <c r="D170" s="130"/>
      <c r="E170" s="139"/>
      <c r="F170" s="139"/>
      <c r="G170" s="139"/>
      <c r="H170" s="130"/>
      <c r="I170" s="130"/>
      <c r="J170" s="130"/>
      <c r="K170" s="130"/>
    </row>
    <row r="171" spans="1:11">
      <c r="A171" s="118"/>
      <c r="B171" s="118"/>
      <c r="C171" s="118"/>
      <c r="D171" s="130"/>
      <c r="E171" s="139"/>
      <c r="F171" s="139"/>
      <c r="G171" s="139"/>
      <c r="H171" s="130"/>
      <c r="I171" s="130"/>
      <c r="J171" s="130"/>
      <c r="K171" s="130"/>
    </row>
    <row r="172" spans="1:11">
      <c r="A172" s="118"/>
      <c r="B172" s="118"/>
      <c r="C172" s="118"/>
      <c r="D172" s="130"/>
      <c r="E172" s="139"/>
      <c r="F172" s="139"/>
      <c r="G172" s="139"/>
      <c r="H172" s="130"/>
      <c r="I172" s="130"/>
      <c r="J172" s="130"/>
      <c r="K172" s="130"/>
    </row>
    <row r="173" spans="1:11">
      <c r="A173" s="118"/>
      <c r="B173" s="118"/>
      <c r="C173" s="118"/>
      <c r="D173" s="130"/>
      <c r="E173" s="139"/>
      <c r="F173" s="139"/>
      <c r="G173" s="139"/>
      <c r="H173" s="130"/>
      <c r="I173" s="130"/>
      <c r="J173" s="130"/>
      <c r="K173" s="130"/>
    </row>
    <row r="174" spans="1:11">
      <c r="A174" s="118"/>
      <c r="B174" s="118"/>
      <c r="C174" s="118"/>
      <c r="D174" s="130"/>
      <c r="E174" s="139"/>
      <c r="F174" s="139"/>
      <c r="G174" s="139"/>
      <c r="H174" s="130"/>
      <c r="I174" s="130"/>
      <c r="J174" s="130"/>
      <c r="K174" s="130"/>
    </row>
    <row r="175" spans="1:11">
      <c r="A175" s="118"/>
      <c r="B175" s="118"/>
      <c r="C175" s="118"/>
      <c r="D175" s="130"/>
      <c r="E175" s="139"/>
      <c r="F175" s="139"/>
      <c r="G175" s="139"/>
      <c r="H175" s="130"/>
      <c r="I175" s="130"/>
      <c r="J175" s="130"/>
      <c r="K175" s="130"/>
    </row>
    <row r="176" spans="1:11">
      <c r="A176" s="118"/>
      <c r="B176" s="118"/>
      <c r="C176" s="118"/>
      <c r="D176" s="130"/>
      <c r="E176" s="139"/>
      <c r="F176" s="139"/>
      <c r="G176" s="139"/>
      <c r="H176" s="130"/>
      <c r="I176" s="130"/>
      <c r="J176" s="130"/>
      <c r="K176" s="130"/>
    </row>
    <row r="177" spans="1:11">
      <c r="A177" s="118"/>
      <c r="B177" s="118"/>
      <c r="C177" s="118"/>
      <c r="D177" s="130"/>
      <c r="E177" s="139"/>
      <c r="F177" s="139"/>
      <c r="G177" s="139"/>
      <c r="H177" s="130"/>
      <c r="I177" s="130"/>
      <c r="J177" s="130"/>
      <c r="K177" s="130"/>
    </row>
    <row r="178" spans="1:11">
      <c r="A178" s="118"/>
      <c r="B178" s="118"/>
      <c r="C178" s="118"/>
      <c r="D178" s="130"/>
      <c r="E178" s="139"/>
      <c r="F178" s="139"/>
      <c r="G178" s="139"/>
      <c r="H178" s="130"/>
      <c r="I178" s="130"/>
      <c r="J178" s="130"/>
      <c r="K178" s="130"/>
    </row>
    <row r="179" spans="1:11">
      <c r="A179" s="118"/>
      <c r="B179" s="118"/>
      <c r="C179" s="118"/>
      <c r="D179" s="130"/>
      <c r="E179" s="139"/>
      <c r="F179" s="139"/>
      <c r="G179" s="139"/>
      <c r="H179" s="130"/>
      <c r="I179" s="130"/>
      <c r="J179" s="130"/>
      <c r="K179" s="130"/>
    </row>
    <row r="180" spans="1:11">
      <c r="A180" s="118"/>
      <c r="B180" s="118"/>
      <c r="C180" s="118"/>
      <c r="D180" s="130"/>
      <c r="E180" s="139"/>
      <c r="F180" s="139"/>
      <c r="G180" s="139"/>
      <c r="H180" s="130"/>
      <c r="I180" s="130"/>
      <c r="J180" s="130"/>
      <c r="K180" s="130"/>
    </row>
    <row r="181" spans="1:11">
      <c r="A181" s="118"/>
      <c r="B181" s="118"/>
      <c r="C181" s="118"/>
      <c r="D181" s="130"/>
      <c r="E181" s="139"/>
      <c r="F181" s="139"/>
      <c r="G181" s="139"/>
      <c r="H181" s="130"/>
      <c r="I181" s="130"/>
      <c r="J181" s="130"/>
      <c r="K181" s="130"/>
    </row>
    <row r="182" spans="1:11">
      <c r="A182" s="118"/>
      <c r="B182" s="118"/>
      <c r="C182" s="118"/>
      <c r="D182" s="130"/>
      <c r="E182" s="139"/>
      <c r="F182" s="139"/>
      <c r="G182" s="139"/>
      <c r="H182" s="130"/>
      <c r="I182" s="130"/>
      <c r="J182" s="130"/>
      <c r="K182" s="130"/>
    </row>
    <row r="183" spans="1:11">
      <c r="A183" s="118"/>
      <c r="B183" s="118"/>
      <c r="C183" s="118"/>
      <c r="D183" s="130"/>
      <c r="E183" s="139"/>
      <c r="F183" s="139"/>
      <c r="G183" s="139"/>
      <c r="H183" s="130"/>
      <c r="I183" s="130"/>
      <c r="J183" s="130"/>
      <c r="K183" s="130"/>
    </row>
    <row r="184" spans="1:11">
      <c r="A184" s="118"/>
      <c r="B184" s="118"/>
      <c r="C184" s="118"/>
      <c r="D184" s="130"/>
      <c r="E184" s="139"/>
      <c r="F184" s="139"/>
      <c r="G184" s="139"/>
      <c r="H184" s="130"/>
      <c r="I184" s="130"/>
      <c r="J184" s="130"/>
      <c r="K184" s="130"/>
    </row>
    <row r="185" spans="1:11">
      <c r="A185" s="118"/>
      <c r="B185" s="118"/>
      <c r="C185" s="118"/>
      <c r="D185" s="130"/>
      <c r="E185" s="139"/>
      <c r="F185" s="139"/>
      <c r="G185" s="139"/>
      <c r="H185" s="130"/>
      <c r="I185" s="130"/>
      <c r="J185" s="130"/>
      <c r="K185" s="130"/>
    </row>
    <row r="186" spans="1:11">
      <c r="A186" s="118"/>
      <c r="B186" s="118"/>
      <c r="C186" s="118"/>
      <c r="D186" s="130"/>
      <c r="E186" s="139"/>
      <c r="F186" s="139"/>
      <c r="G186" s="139"/>
      <c r="H186" s="130"/>
      <c r="I186" s="130"/>
      <c r="J186" s="130"/>
      <c r="K186" s="130"/>
    </row>
    <row r="187" spans="1:11">
      <c r="A187" s="118"/>
      <c r="B187" s="118"/>
      <c r="C187" s="118"/>
      <c r="D187" s="130"/>
      <c r="E187" s="139"/>
      <c r="F187" s="139"/>
      <c r="G187" s="139"/>
      <c r="H187" s="130"/>
      <c r="I187" s="130"/>
      <c r="J187" s="130"/>
      <c r="K187" s="130"/>
    </row>
    <row r="188" spans="1:11">
      <c r="A188" s="118"/>
      <c r="B188" s="118"/>
      <c r="C188" s="118"/>
      <c r="D188" s="130"/>
      <c r="E188" s="139"/>
      <c r="F188" s="139"/>
      <c r="G188" s="139"/>
      <c r="H188" s="130"/>
      <c r="I188" s="130"/>
      <c r="J188" s="130"/>
      <c r="K188" s="130"/>
    </row>
    <row r="189" spans="1:11">
      <c r="A189" s="118"/>
      <c r="B189" s="118"/>
      <c r="C189" s="118"/>
      <c r="D189" s="130"/>
      <c r="E189" s="139"/>
      <c r="F189" s="139"/>
      <c r="G189" s="139"/>
      <c r="H189" s="130"/>
      <c r="I189" s="130"/>
      <c r="J189" s="130"/>
      <c r="K189" s="130"/>
    </row>
    <row r="190" spans="1:11">
      <c r="A190" s="118"/>
      <c r="B190" s="118"/>
      <c r="C190" s="118"/>
      <c r="D190" s="130"/>
      <c r="E190" s="139"/>
      <c r="F190" s="139"/>
      <c r="G190" s="139"/>
      <c r="H190" s="130"/>
      <c r="I190" s="130"/>
      <c r="J190" s="130"/>
      <c r="K190" s="130"/>
    </row>
    <row r="191" spans="1:11">
      <c r="A191" s="118"/>
      <c r="B191" s="118"/>
      <c r="C191" s="118"/>
      <c r="D191" s="130"/>
      <c r="E191" s="139"/>
      <c r="F191" s="139"/>
      <c r="G191" s="139"/>
      <c r="H191" s="130"/>
      <c r="I191" s="130"/>
      <c r="J191" s="130"/>
      <c r="K191" s="130"/>
    </row>
    <row r="192" spans="1:11">
      <c r="A192" s="118"/>
      <c r="B192" s="118"/>
      <c r="C192" s="118"/>
      <c r="D192" s="130"/>
      <c r="E192" s="139"/>
      <c r="F192" s="139"/>
      <c r="G192" s="139"/>
      <c r="H192" s="130"/>
      <c r="I192" s="130"/>
      <c r="J192" s="130"/>
      <c r="K192" s="130"/>
    </row>
    <row r="193" spans="1:13">
      <c r="A193" s="118"/>
      <c r="B193" s="118"/>
      <c r="C193" s="118"/>
      <c r="D193" s="130"/>
      <c r="E193" s="139"/>
      <c r="F193" s="139"/>
      <c r="G193" s="139"/>
      <c r="H193" s="130"/>
      <c r="I193" s="130"/>
      <c r="J193" s="130"/>
      <c r="K193" s="130"/>
    </row>
    <row r="194" spans="1:13">
      <c r="A194" s="118"/>
      <c r="B194" s="118"/>
      <c r="C194" s="118"/>
      <c r="D194" s="130"/>
      <c r="E194" s="139"/>
      <c r="F194" s="139"/>
      <c r="G194" s="139"/>
      <c r="H194" s="130"/>
      <c r="I194" s="130"/>
      <c r="J194" s="130"/>
      <c r="K194" s="130"/>
    </row>
    <row r="195" spans="1:13">
      <c r="A195" s="118"/>
      <c r="B195" s="118"/>
      <c r="C195" s="118"/>
    </row>
    <row r="198" spans="1:13" s="159" customFormat="1">
      <c r="D198" s="118"/>
      <c r="E198" s="151"/>
      <c r="F198" s="151"/>
      <c r="G198" s="151"/>
      <c r="H198" s="118"/>
      <c r="I198" s="118"/>
      <c r="J198" s="118"/>
      <c r="K198" s="118"/>
      <c r="L198" s="118"/>
      <c r="M198" s="118"/>
    </row>
    <row r="269" spans="4:13" s="159" customFormat="1">
      <c r="D269" s="118"/>
      <c r="E269" s="151"/>
      <c r="F269" s="151"/>
      <c r="G269" s="151"/>
      <c r="H269" s="118"/>
      <c r="I269" s="118"/>
      <c r="J269" s="118"/>
      <c r="K269" s="118"/>
      <c r="L269" s="118"/>
      <c r="M269" s="118"/>
    </row>
    <row r="345" spans="4:13" s="159" customFormat="1">
      <c r="D345" s="118"/>
      <c r="E345" s="151"/>
      <c r="F345" s="151"/>
      <c r="G345" s="151"/>
      <c r="H345" s="118"/>
      <c r="I345" s="118"/>
      <c r="J345" s="118"/>
      <c r="K345" s="118"/>
      <c r="L345" s="118"/>
      <c r="M345" s="118"/>
    </row>
  </sheetData>
  <sheetProtection algorithmName="SHA-512" hashValue="5sVaX+KSldKhYdLVjUN29F8uM+GWUOBknbTSLA5U6yvKacBtAPIfU5NAGCe33JJCvThTP2sSCdx1T59uV7alVQ==" saltValue="CA8j6Rs2CaVO1PhqdJNoOg==" spinCount="100000" sheet="1" objects="1" scenarios="1"/>
  <mergeCells count="18">
    <mergeCell ref="D3:M3"/>
    <mergeCell ref="D5:M5"/>
    <mergeCell ref="D7:E7"/>
    <mergeCell ref="F7:G8"/>
    <mergeCell ref="H7:I8"/>
    <mergeCell ref="J7:K8"/>
    <mergeCell ref="L7:M8"/>
    <mergeCell ref="D8:E8"/>
    <mergeCell ref="L133:M133"/>
    <mergeCell ref="D82:E82"/>
    <mergeCell ref="D9:E9"/>
    <mergeCell ref="D83:E83"/>
    <mergeCell ref="D4:M4"/>
    <mergeCell ref="D133:E133"/>
    <mergeCell ref="F133:G133"/>
    <mergeCell ref="H133:I133"/>
    <mergeCell ref="J133:K133"/>
    <mergeCell ref="D81:E81"/>
  </mergeCells>
  <printOptions horizontalCentered="1"/>
  <pageMargins left="0" right="0" top="0.19685039370078741" bottom="0" header="0" footer="0"/>
  <pageSetup paperSize="9" scale="51" orientation="portrait" r:id="rId1"/>
  <headerFooter>
    <oddFooter>&amp;C&amp;"Arial,Regular"&amp;18 25</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rgb="FF00B050"/>
    <pageSetUpPr fitToPage="1"/>
  </sheetPr>
  <dimension ref="A1:I297"/>
  <sheetViews>
    <sheetView view="pageBreakPreview" zoomScale="60" zoomScaleNormal="100" workbookViewId="0">
      <pane ySplit="9" topLeftCell="A73" activePane="bottomLeft" state="frozen"/>
      <selection activeCell="AE18" sqref="AE18"/>
      <selection pane="bottomLeft" activeCell="F81" sqref="F81"/>
    </sheetView>
  </sheetViews>
  <sheetFormatPr defaultColWidth="9.109375" defaultRowHeight="17.399999999999999"/>
  <cols>
    <col min="1" max="1" width="8.44140625" style="159" customWidth="1"/>
    <col min="2" max="2" width="13.6640625" style="118" customWidth="1"/>
    <col min="3" max="3" width="11.6640625" style="151" customWidth="1"/>
    <col min="4" max="4" width="27.6640625" style="151" customWidth="1"/>
    <col min="5" max="5" width="18.6640625" style="151" customWidth="1"/>
    <col min="6" max="6" width="27.6640625" style="118" customWidth="1"/>
    <col min="7" max="7" width="18.6640625" style="118" customWidth="1"/>
    <col min="8" max="8" width="27.6640625" style="118" customWidth="1"/>
    <col min="9" max="9" width="18.6640625" style="118" customWidth="1"/>
    <col min="10" max="16384" width="9.109375" style="118"/>
  </cols>
  <sheetData>
    <row r="1" spans="1:9" ht="21.9" customHeight="1">
      <c r="C1" s="197"/>
      <c r="D1" s="197"/>
      <c r="E1" s="197"/>
    </row>
    <row r="2" spans="1:9" ht="21.9" customHeight="1">
      <c r="A2" s="154"/>
    </row>
    <row r="3" spans="1:9" s="431" customFormat="1" ht="21.9" customHeight="1">
      <c r="A3" s="429"/>
      <c r="B3" s="762" t="s">
        <v>43</v>
      </c>
      <c r="C3" s="762"/>
      <c r="D3" s="762"/>
      <c r="E3" s="762"/>
      <c r="F3" s="762"/>
      <c r="G3" s="762"/>
      <c r="H3" s="762"/>
      <c r="I3" s="762"/>
    </row>
    <row r="4" spans="1:9" s="434" customFormat="1" ht="21.9" customHeight="1">
      <c r="A4" s="432"/>
      <c r="B4" s="763" t="s">
        <v>100</v>
      </c>
      <c r="C4" s="763"/>
      <c r="D4" s="763"/>
      <c r="E4" s="763"/>
      <c r="F4" s="763"/>
      <c r="G4" s="763"/>
      <c r="H4" s="763"/>
      <c r="I4" s="763"/>
    </row>
    <row r="5" spans="1:9" s="431" customFormat="1" ht="21.9" customHeight="1">
      <c r="A5" s="429"/>
      <c r="B5" s="780" t="s">
        <v>38</v>
      </c>
      <c r="C5" s="780"/>
      <c r="D5" s="780"/>
      <c r="E5" s="780"/>
      <c r="F5" s="780"/>
      <c r="G5" s="780"/>
      <c r="H5" s="780"/>
      <c r="I5" s="780"/>
    </row>
    <row r="6" spans="1:9" ht="21.9" customHeight="1" thickBot="1">
      <c r="A6" s="154"/>
      <c r="B6" s="123"/>
      <c r="C6" s="123"/>
      <c r="D6" s="123"/>
      <c r="E6" s="123"/>
      <c r="F6" s="123"/>
      <c r="G6" s="123"/>
      <c r="H6" s="123"/>
      <c r="I6" s="123"/>
    </row>
    <row r="7" spans="1:9" s="156" customFormat="1" ht="75.75" customHeight="1" thickTop="1">
      <c r="A7" s="154"/>
      <c r="B7" s="804" t="s">
        <v>68</v>
      </c>
      <c r="C7" s="804"/>
      <c r="D7" s="745" t="s">
        <v>225</v>
      </c>
      <c r="E7" s="745"/>
      <c r="F7" s="745" t="s">
        <v>73</v>
      </c>
      <c r="G7" s="745"/>
      <c r="H7" s="745" t="s">
        <v>74</v>
      </c>
      <c r="I7" s="745"/>
    </row>
    <row r="8" spans="1:9" s="156" customFormat="1" ht="66.75" customHeight="1" thickBot="1">
      <c r="A8" s="154"/>
      <c r="B8" s="796" t="s">
        <v>85</v>
      </c>
      <c r="C8" s="796"/>
      <c r="D8" s="766"/>
      <c r="E8" s="765"/>
      <c r="F8" s="766"/>
      <c r="G8" s="765"/>
      <c r="H8" s="765"/>
      <c r="I8" s="765"/>
    </row>
    <row r="9" spans="1:9" ht="20.100000000000001" customHeight="1" thickTop="1" thickBot="1">
      <c r="A9" s="154"/>
      <c r="B9" s="792" t="s">
        <v>65</v>
      </c>
      <c r="C9" s="792"/>
      <c r="D9" s="203">
        <v>15.960138550968669</v>
      </c>
      <c r="E9" s="203"/>
      <c r="F9" s="220">
        <v>12.596012115066042</v>
      </c>
      <c r="G9" s="220"/>
      <c r="H9" s="220">
        <v>3.3641264359026275</v>
      </c>
      <c r="I9" s="170"/>
    </row>
    <row r="10" spans="1:9" ht="14.25" customHeight="1" thickTop="1">
      <c r="A10" s="154"/>
      <c r="B10" s="167"/>
      <c r="C10" s="167"/>
      <c r="D10" s="129"/>
      <c r="E10" s="129"/>
      <c r="F10" s="342"/>
      <c r="G10" s="138"/>
      <c r="H10" s="342"/>
      <c r="I10" s="138"/>
    </row>
    <row r="11" spans="1:9" s="176" customFormat="1" ht="21.9" customHeight="1">
      <c r="A11" s="174"/>
      <c r="B11" s="404" t="s">
        <v>89</v>
      </c>
      <c r="C11" s="323"/>
      <c r="D11" s="411"/>
      <c r="E11" s="411"/>
      <c r="F11" s="411"/>
      <c r="G11" s="411"/>
      <c r="H11" s="411"/>
      <c r="I11" s="188"/>
    </row>
    <row r="12" spans="1:9" ht="10.5" customHeight="1">
      <c r="A12" s="154"/>
      <c r="B12" s="316"/>
      <c r="C12" s="323"/>
      <c r="D12" s="323"/>
      <c r="E12" s="323"/>
      <c r="F12" s="316"/>
      <c r="G12" s="316"/>
      <c r="H12" s="316"/>
      <c r="I12" s="130"/>
    </row>
    <row r="13" spans="1:9" s="176" customFormat="1" ht="21.9" customHeight="1">
      <c r="A13" s="154"/>
      <c r="B13" s="373">
        <v>2015</v>
      </c>
      <c r="C13" s="314"/>
      <c r="D13" s="369">
        <v>100</v>
      </c>
      <c r="E13" s="314"/>
      <c r="F13" s="313">
        <v>100</v>
      </c>
      <c r="G13" s="313"/>
      <c r="H13" s="313">
        <v>100</v>
      </c>
      <c r="I13" s="313"/>
    </row>
    <row r="14" spans="1:9" s="176" customFormat="1" ht="21.9" customHeight="1">
      <c r="A14" s="154"/>
      <c r="B14" s="373">
        <v>2016</v>
      </c>
      <c r="C14" s="314"/>
      <c r="D14" s="369">
        <v>102.6</v>
      </c>
      <c r="E14" s="314"/>
      <c r="F14" s="313">
        <v>101.4</v>
      </c>
      <c r="G14" s="313"/>
      <c r="H14" s="313">
        <v>106.4</v>
      </c>
      <c r="I14" s="313"/>
    </row>
    <row r="15" spans="1:9" s="176" customFormat="1" ht="21.9" customHeight="1">
      <c r="A15" s="154"/>
      <c r="B15" s="373">
        <v>2017</v>
      </c>
      <c r="C15" s="314"/>
      <c r="D15" s="369">
        <v>107.4</v>
      </c>
      <c r="E15" s="314"/>
      <c r="F15" s="313">
        <v>106.5</v>
      </c>
      <c r="G15" s="313"/>
      <c r="H15" s="313">
        <v>110.4</v>
      </c>
      <c r="I15" s="133"/>
    </row>
    <row r="16" spans="1:9" s="176" customFormat="1" ht="21.9" customHeight="1">
      <c r="A16" s="154"/>
      <c r="B16" s="373">
        <v>2018</v>
      </c>
      <c r="C16" s="314"/>
      <c r="D16" s="369">
        <v>113.1</v>
      </c>
      <c r="E16" s="314"/>
      <c r="F16" s="313">
        <v>110.7</v>
      </c>
      <c r="G16" s="313"/>
      <c r="H16" s="313">
        <v>121</v>
      </c>
      <c r="I16" s="133"/>
    </row>
    <row r="17" spans="1:9" s="176" customFormat="1" ht="21.9" customHeight="1">
      <c r="A17" s="154"/>
      <c r="B17" s="373">
        <v>2019</v>
      </c>
      <c r="C17" s="314"/>
      <c r="D17" s="369">
        <v>118.4</v>
      </c>
      <c r="E17" s="314"/>
      <c r="F17" s="313">
        <v>115.7</v>
      </c>
      <c r="G17" s="313"/>
      <c r="H17" s="313">
        <v>127</v>
      </c>
      <c r="I17" s="133"/>
    </row>
    <row r="18" spans="1:9" s="176" customFormat="1" ht="21.9" customHeight="1">
      <c r="A18" s="154"/>
      <c r="B18" s="373">
        <v>2020</v>
      </c>
      <c r="C18" s="314"/>
      <c r="D18" s="369">
        <v>121.5</v>
      </c>
      <c r="E18" s="314"/>
      <c r="F18" s="313">
        <v>118.4</v>
      </c>
      <c r="G18" s="313"/>
      <c r="H18" s="313">
        <v>131.4</v>
      </c>
      <c r="I18" s="133"/>
    </row>
    <row r="19" spans="1:9" s="176" customFormat="1" ht="21.9" customHeight="1">
      <c r="A19" s="154"/>
      <c r="B19" s="373">
        <v>2021</v>
      </c>
      <c r="C19" s="314"/>
      <c r="D19" s="369">
        <v>133.4</v>
      </c>
      <c r="E19" s="314"/>
      <c r="F19" s="313">
        <v>129.19999999999999</v>
      </c>
      <c r="G19" s="313"/>
      <c r="H19" s="313">
        <v>147</v>
      </c>
      <c r="I19" s="133"/>
    </row>
    <row r="20" spans="1:9" s="176" customFormat="1" ht="21.9" customHeight="1">
      <c r="A20" s="154"/>
      <c r="B20" s="373">
        <v>2022</v>
      </c>
      <c r="C20" s="314"/>
      <c r="D20" s="369">
        <v>134.80000000000001</v>
      </c>
      <c r="E20" s="314"/>
      <c r="F20" s="313">
        <v>132.69999999999999</v>
      </c>
      <c r="G20" s="313"/>
      <c r="H20" s="313">
        <v>141.5</v>
      </c>
      <c r="I20" s="133"/>
    </row>
    <row r="21" spans="1:9" s="176" customFormat="1" ht="21.9" customHeight="1">
      <c r="A21" s="154"/>
      <c r="B21" s="373">
        <v>2023</v>
      </c>
      <c r="C21" s="314"/>
      <c r="D21" s="369">
        <v>132.5</v>
      </c>
      <c r="E21" s="314"/>
      <c r="F21" s="313">
        <v>132.19999999999999</v>
      </c>
      <c r="G21" s="313"/>
      <c r="H21" s="313">
        <v>133.5</v>
      </c>
      <c r="I21" s="133"/>
    </row>
    <row r="22" spans="1:9" s="176" customFormat="1" ht="21.9" customHeight="1">
      <c r="A22" s="154"/>
      <c r="B22" s="373">
        <v>2024</v>
      </c>
      <c r="C22" s="314"/>
      <c r="D22" s="369">
        <v>138.9</v>
      </c>
      <c r="E22" s="314"/>
      <c r="F22" s="313">
        <v>137.6</v>
      </c>
      <c r="G22" s="313"/>
      <c r="H22" s="313">
        <v>142.80000000000001</v>
      </c>
      <c r="I22" s="133"/>
    </row>
    <row r="23" spans="1:9" s="176" customFormat="1" ht="21.9" customHeight="1">
      <c r="A23" s="154"/>
      <c r="B23" s="373">
        <v>2025</v>
      </c>
      <c r="C23" s="314"/>
      <c r="D23" s="369">
        <v>139.69999999999999</v>
      </c>
      <c r="E23" s="314"/>
      <c r="F23" s="313">
        <v>138.19999999999999</v>
      </c>
      <c r="G23" s="313"/>
      <c r="H23" s="313">
        <v>144.6</v>
      </c>
      <c r="I23" s="133"/>
    </row>
    <row r="24" spans="1:9" s="176" customFormat="1" ht="21.9" customHeight="1">
      <c r="A24" s="154"/>
      <c r="B24" s="373"/>
      <c r="C24" s="314"/>
      <c r="D24" s="369"/>
      <c r="E24" s="314"/>
      <c r="F24" s="313"/>
      <c r="G24" s="313"/>
      <c r="H24" s="313"/>
      <c r="I24" s="133"/>
    </row>
    <row r="25" spans="1:9" s="176" customFormat="1" ht="21.9" hidden="1" customHeight="1" thickBot="1">
      <c r="A25" s="154"/>
      <c r="B25" s="768" t="s">
        <v>44</v>
      </c>
      <c r="C25" s="768"/>
      <c r="D25" s="369">
        <v>0</v>
      </c>
      <c r="E25" s="314"/>
      <c r="F25" s="313">
        <v>99.8</v>
      </c>
      <c r="G25" s="313"/>
      <c r="H25" s="313">
        <v>105.5</v>
      </c>
      <c r="I25" s="133"/>
    </row>
    <row r="26" spans="1:9" s="176" customFormat="1" ht="21.9" hidden="1" customHeight="1" collapsed="1">
      <c r="A26" s="154"/>
      <c r="B26" s="768" t="s">
        <v>41</v>
      </c>
      <c r="C26" s="768"/>
      <c r="D26" s="369">
        <v>105.6</v>
      </c>
      <c r="E26" s="314"/>
      <c r="F26" s="313">
        <v>104.9</v>
      </c>
      <c r="G26" s="313"/>
      <c r="H26" s="313">
        <v>107.9</v>
      </c>
      <c r="I26" s="133"/>
    </row>
    <row r="27" spans="1:9" s="176" customFormat="1" ht="21.9" hidden="1" customHeight="1">
      <c r="A27" s="154"/>
      <c r="B27" s="768" t="s">
        <v>42</v>
      </c>
      <c r="C27" s="768"/>
      <c r="D27" s="369">
        <v>111.7</v>
      </c>
      <c r="E27" s="314"/>
      <c r="F27" s="313">
        <v>109.2</v>
      </c>
      <c r="G27" s="313"/>
      <c r="H27" s="313">
        <v>119.7</v>
      </c>
      <c r="I27" s="133"/>
    </row>
    <row r="28" spans="1:9" s="176" customFormat="1" ht="21.9" hidden="1" customHeight="1">
      <c r="A28" s="154"/>
      <c r="B28" s="373"/>
      <c r="C28" s="314"/>
      <c r="D28" s="369"/>
      <c r="E28" s="314"/>
      <c r="F28" s="313"/>
      <c r="G28" s="313"/>
      <c r="H28" s="313"/>
      <c r="I28" s="133"/>
    </row>
    <row r="29" spans="1:9" s="156" customFormat="1" ht="21.9" hidden="1" customHeight="1">
      <c r="A29" s="154"/>
      <c r="B29" s="376">
        <v>2015</v>
      </c>
      <c r="C29" s="324" t="s">
        <v>0</v>
      </c>
      <c r="D29" s="369">
        <v>100.2</v>
      </c>
      <c r="E29" s="324"/>
      <c r="F29" s="313">
        <v>97.7</v>
      </c>
      <c r="G29" s="318"/>
      <c r="H29" s="313">
        <v>108.2</v>
      </c>
      <c r="I29" s="267"/>
    </row>
    <row r="30" spans="1:9" s="156" customFormat="1" ht="21.9" hidden="1" customHeight="1">
      <c r="A30" s="154"/>
      <c r="B30" s="376"/>
      <c r="C30" s="324" t="s">
        <v>1</v>
      </c>
      <c r="D30" s="369">
        <v>95.7</v>
      </c>
      <c r="E30" s="324"/>
      <c r="F30" s="313">
        <v>97.5</v>
      </c>
      <c r="G30" s="318"/>
      <c r="H30" s="313">
        <v>89.9</v>
      </c>
      <c r="I30" s="267"/>
    </row>
    <row r="31" spans="1:9" s="156" customFormat="1" ht="21.9" hidden="1" customHeight="1">
      <c r="A31" s="154"/>
      <c r="B31" s="376"/>
      <c r="C31" s="324" t="s">
        <v>2</v>
      </c>
      <c r="D31" s="369">
        <v>100.9</v>
      </c>
      <c r="E31" s="324"/>
      <c r="F31" s="313">
        <v>102</v>
      </c>
      <c r="G31" s="318"/>
      <c r="H31" s="313">
        <v>97.3</v>
      </c>
      <c r="I31" s="267"/>
    </row>
    <row r="32" spans="1:9" s="156" customFormat="1" ht="21.9" hidden="1" customHeight="1">
      <c r="A32" s="154"/>
      <c r="B32" s="376"/>
      <c r="C32" s="324" t="s">
        <v>3</v>
      </c>
      <c r="D32" s="369">
        <v>103.2</v>
      </c>
      <c r="E32" s="324"/>
      <c r="F32" s="313">
        <v>102.8</v>
      </c>
      <c r="G32" s="318"/>
      <c r="H32" s="313">
        <v>104.5</v>
      </c>
      <c r="I32" s="267"/>
    </row>
    <row r="33" spans="1:9" s="156" customFormat="1" ht="21.9" hidden="1" customHeight="1">
      <c r="A33" s="154"/>
      <c r="B33" s="376"/>
      <c r="C33" s="324"/>
      <c r="D33" s="369"/>
      <c r="E33" s="324"/>
      <c r="F33" s="313"/>
      <c r="G33" s="318"/>
      <c r="H33" s="313"/>
      <c r="I33" s="267"/>
    </row>
    <row r="34" spans="1:9" s="156" customFormat="1" ht="21.9" hidden="1" customHeight="1">
      <c r="A34" s="154"/>
      <c r="B34" s="376">
        <v>2016</v>
      </c>
      <c r="C34" s="324" t="s">
        <v>0</v>
      </c>
      <c r="D34" s="369">
        <v>100.5</v>
      </c>
      <c r="E34" s="324"/>
      <c r="F34" s="313">
        <v>98.1</v>
      </c>
      <c r="G34" s="318"/>
      <c r="H34" s="313">
        <v>108.1</v>
      </c>
      <c r="I34" s="267"/>
    </row>
    <row r="35" spans="1:9" s="156" customFormat="1" ht="21.9" hidden="1" customHeight="1">
      <c r="A35" s="154"/>
      <c r="B35" s="376"/>
      <c r="C35" s="324" t="s">
        <v>1</v>
      </c>
      <c r="D35" s="369">
        <v>97</v>
      </c>
      <c r="E35" s="324"/>
      <c r="F35" s="313">
        <v>97</v>
      </c>
      <c r="G35" s="318"/>
      <c r="H35" s="313">
        <v>96.9</v>
      </c>
      <c r="I35" s="267"/>
    </row>
    <row r="36" spans="1:9" s="156" customFormat="1" ht="21.9" hidden="1" customHeight="1">
      <c r="A36" s="154"/>
      <c r="B36" s="376"/>
      <c r="C36" s="324" t="s">
        <v>2</v>
      </c>
      <c r="D36" s="369">
        <v>106</v>
      </c>
      <c r="E36" s="324"/>
      <c r="F36" s="313">
        <v>104.3</v>
      </c>
      <c r="G36" s="318"/>
      <c r="H36" s="313">
        <v>111.4</v>
      </c>
      <c r="I36" s="267"/>
    </row>
    <row r="37" spans="1:9" s="156" customFormat="1" ht="21.9" hidden="1" customHeight="1">
      <c r="A37" s="154"/>
      <c r="B37" s="376"/>
      <c r="C37" s="324" t="s">
        <v>3</v>
      </c>
      <c r="D37" s="369">
        <v>106.8</v>
      </c>
      <c r="E37" s="324"/>
      <c r="F37" s="313">
        <v>106</v>
      </c>
      <c r="G37" s="318"/>
      <c r="H37" s="313">
        <v>109.2</v>
      </c>
      <c r="I37" s="267"/>
    </row>
    <row r="38" spans="1:9" s="156" customFormat="1" ht="21.9" hidden="1" customHeight="1">
      <c r="A38" s="154"/>
      <c r="B38" s="322"/>
      <c r="C38" s="323"/>
      <c r="D38" s="369"/>
      <c r="E38" s="324"/>
      <c r="F38" s="313"/>
      <c r="G38" s="318"/>
      <c r="H38" s="313"/>
      <c r="I38" s="267"/>
    </row>
    <row r="39" spans="1:9" s="156" customFormat="1" ht="21.9" hidden="1" customHeight="1" collapsed="1">
      <c r="A39" s="154"/>
      <c r="B39" s="376">
        <v>2017</v>
      </c>
      <c r="C39" s="324" t="s">
        <v>0</v>
      </c>
      <c r="D39" s="369">
        <v>104.2</v>
      </c>
      <c r="E39" s="324"/>
      <c r="F39" s="313">
        <v>102.1</v>
      </c>
      <c r="G39" s="318"/>
      <c r="H39" s="313">
        <v>110.6</v>
      </c>
      <c r="I39" s="267"/>
    </row>
    <row r="40" spans="1:9" s="156" customFormat="1" ht="21.9" hidden="1" customHeight="1">
      <c r="A40" s="154"/>
      <c r="B40" s="376"/>
      <c r="C40" s="324" t="s">
        <v>1</v>
      </c>
      <c r="D40" s="369">
        <v>102</v>
      </c>
      <c r="E40" s="324"/>
      <c r="F40" s="313">
        <v>102.5</v>
      </c>
      <c r="G40" s="318"/>
      <c r="H40" s="313">
        <v>100.3</v>
      </c>
      <c r="I40" s="267"/>
    </row>
    <row r="41" spans="1:9" s="156" customFormat="1" ht="21.9" hidden="1" customHeight="1">
      <c r="A41" s="154"/>
      <c r="B41" s="330"/>
      <c r="C41" s="324" t="s">
        <v>2</v>
      </c>
      <c r="D41" s="369">
        <v>110.7</v>
      </c>
      <c r="E41" s="324"/>
      <c r="F41" s="313">
        <v>110</v>
      </c>
      <c r="G41" s="318"/>
      <c r="H41" s="313">
        <v>112.8</v>
      </c>
      <c r="I41" s="267"/>
    </row>
    <row r="42" spans="1:9" s="156" customFormat="1" ht="21.9" hidden="1" customHeight="1">
      <c r="A42" s="154"/>
      <c r="B42" s="330"/>
      <c r="C42" s="324" t="s">
        <v>3</v>
      </c>
      <c r="D42" s="369">
        <v>112.9</v>
      </c>
      <c r="E42" s="324"/>
      <c r="F42" s="313">
        <v>111.4</v>
      </c>
      <c r="G42" s="318"/>
      <c r="H42" s="313">
        <v>117.6</v>
      </c>
      <c r="I42" s="267"/>
    </row>
    <row r="43" spans="1:9" s="156" customFormat="1" ht="21.9" hidden="1" customHeight="1">
      <c r="A43" s="154"/>
      <c r="B43" s="330"/>
      <c r="C43" s="336"/>
      <c r="D43" s="369"/>
      <c r="E43" s="324"/>
      <c r="F43" s="313"/>
      <c r="G43" s="318"/>
      <c r="H43" s="313"/>
      <c r="I43" s="267"/>
    </row>
    <row r="44" spans="1:9" s="156" customFormat="1" ht="21.9" hidden="1" customHeight="1">
      <c r="A44" s="154"/>
      <c r="B44" s="330">
        <v>2018</v>
      </c>
      <c r="C44" s="324" t="s">
        <v>0</v>
      </c>
      <c r="D44" s="369">
        <v>111.9</v>
      </c>
      <c r="E44" s="324"/>
      <c r="F44" s="313">
        <v>109</v>
      </c>
      <c r="G44" s="318"/>
      <c r="H44" s="313">
        <v>121.2</v>
      </c>
      <c r="I44" s="267"/>
    </row>
    <row r="45" spans="1:9" s="156" customFormat="1" ht="21.9" hidden="1" customHeight="1">
      <c r="A45" s="154"/>
      <c r="B45" s="330"/>
      <c r="C45" s="324" t="s">
        <v>1</v>
      </c>
      <c r="D45" s="369">
        <v>106.7</v>
      </c>
      <c r="E45" s="324"/>
      <c r="F45" s="313">
        <v>104.6</v>
      </c>
      <c r="G45" s="318"/>
      <c r="H45" s="313">
        <v>113.4</v>
      </c>
      <c r="I45" s="267"/>
    </row>
    <row r="46" spans="1:9" s="156" customFormat="1" ht="21.9" hidden="1" customHeight="1">
      <c r="A46" s="154"/>
      <c r="B46" s="330"/>
      <c r="C46" s="324" t="s">
        <v>2</v>
      </c>
      <c r="D46" s="369">
        <v>116.6</v>
      </c>
      <c r="E46" s="324"/>
      <c r="F46" s="313">
        <v>114.1</v>
      </c>
      <c r="G46" s="318"/>
      <c r="H46" s="313">
        <v>124.5</v>
      </c>
      <c r="I46" s="267"/>
    </row>
    <row r="47" spans="1:9" s="156" customFormat="1" ht="21.9" hidden="1" customHeight="1">
      <c r="A47" s="154"/>
      <c r="B47" s="331"/>
      <c r="C47" s="329" t="s">
        <v>3</v>
      </c>
      <c r="D47" s="369">
        <v>117.4</v>
      </c>
      <c r="E47" s="324"/>
      <c r="F47" s="313">
        <v>115.1</v>
      </c>
      <c r="G47" s="318"/>
      <c r="H47" s="313">
        <v>124.7</v>
      </c>
      <c r="I47" s="267"/>
    </row>
    <row r="48" spans="1:9" ht="21.9" hidden="1" customHeight="1">
      <c r="A48" s="154"/>
      <c r="B48" s="331"/>
      <c r="C48" s="338"/>
      <c r="D48" s="369"/>
      <c r="E48" s="324"/>
      <c r="F48" s="313"/>
      <c r="G48" s="318"/>
      <c r="H48" s="313"/>
      <c r="I48" s="133"/>
    </row>
    <row r="49" spans="1:9" ht="21.9" customHeight="1">
      <c r="A49" s="154"/>
      <c r="B49" s="331">
        <v>2019</v>
      </c>
      <c r="C49" s="329" t="s">
        <v>0</v>
      </c>
      <c r="D49" s="369">
        <v>117.1</v>
      </c>
      <c r="E49" s="324"/>
      <c r="F49" s="313">
        <v>111.7</v>
      </c>
      <c r="G49" s="318"/>
      <c r="H49" s="313">
        <v>134.4</v>
      </c>
      <c r="I49" s="267"/>
    </row>
    <row r="50" spans="1:9" ht="21.9" customHeight="1">
      <c r="A50" s="154"/>
      <c r="B50" s="331"/>
      <c r="C50" s="329" t="s">
        <v>1</v>
      </c>
      <c r="D50" s="369">
        <v>111.7</v>
      </c>
      <c r="E50" s="324"/>
      <c r="F50" s="313">
        <v>110.3</v>
      </c>
      <c r="G50" s="318"/>
      <c r="H50" s="313">
        <v>115.8</v>
      </c>
      <c r="I50" s="267"/>
    </row>
    <row r="51" spans="1:9" ht="21.9" customHeight="1">
      <c r="A51" s="154"/>
      <c r="B51" s="331"/>
      <c r="C51" s="329" t="s">
        <v>2</v>
      </c>
      <c r="D51" s="369">
        <v>121.4</v>
      </c>
      <c r="E51" s="324"/>
      <c r="F51" s="313">
        <v>119</v>
      </c>
      <c r="G51" s="318"/>
      <c r="H51" s="313">
        <v>129.1</v>
      </c>
      <c r="I51" s="267"/>
    </row>
    <row r="52" spans="1:9" ht="21.9" customHeight="1">
      <c r="A52" s="154"/>
      <c r="B52" s="331"/>
      <c r="C52" s="329" t="s">
        <v>3</v>
      </c>
      <c r="D52" s="369">
        <v>123.3</v>
      </c>
      <c r="E52" s="324"/>
      <c r="F52" s="313">
        <v>121.7</v>
      </c>
      <c r="G52" s="318"/>
      <c r="H52" s="313">
        <v>128.5</v>
      </c>
      <c r="I52" s="136"/>
    </row>
    <row r="53" spans="1:9" ht="21.9" customHeight="1">
      <c r="A53" s="154"/>
      <c r="B53" s="331"/>
      <c r="C53" s="338"/>
      <c r="D53" s="369"/>
      <c r="E53" s="324"/>
      <c r="F53" s="313"/>
      <c r="G53" s="318"/>
      <c r="H53" s="313"/>
      <c r="I53" s="136"/>
    </row>
    <row r="54" spans="1:9" ht="21.9" customHeight="1">
      <c r="A54" s="154"/>
      <c r="B54" s="331">
        <v>2020</v>
      </c>
      <c r="C54" s="338" t="s">
        <v>0</v>
      </c>
      <c r="D54" s="369">
        <v>122.6</v>
      </c>
      <c r="E54" s="324"/>
      <c r="F54" s="313">
        <v>116.2</v>
      </c>
      <c r="G54" s="318"/>
      <c r="H54" s="313">
        <v>143.19999999999999</v>
      </c>
      <c r="I54" s="136"/>
    </row>
    <row r="55" spans="1:9" ht="21.9" customHeight="1">
      <c r="A55" s="154"/>
      <c r="B55" s="330"/>
      <c r="C55" s="338" t="s">
        <v>1</v>
      </c>
      <c r="D55" s="369">
        <v>104.8</v>
      </c>
      <c r="E55" s="324"/>
      <c r="F55" s="313">
        <v>100.2</v>
      </c>
      <c r="G55" s="318"/>
      <c r="H55" s="313">
        <v>119.8</v>
      </c>
      <c r="I55" s="136"/>
    </row>
    <row r="56" spans="1:9" ht="21.9" customHeight="1">
      <c r="A56" s="154"/>
      <c r="B56" s="331"/>
      <c r="C56" s="338" t="s">
        <v>2</v>
      </c>
      <c r="D56" s="369">
        <v>127.9</v>
      </c>
      <c r="E56" s="324"/>
      <c r="F56" s="313">
        <v>128.19999999999999</v>
      </c>
      <c r="G56" s="318"/>
      <c r="H56" s="313">
        <v>127.1</v>
      </c>
      <c r="I56" s="136"/>
    </row>
    <row r="57" spans="1:9" ht="21.9" customHeight="1">
      <c r="A57" s="154"/>
      <c r="B57" s="331"/>
      <c r="C57" s="338" t="s">
        <v>3</v>
      </c>
      <c r="D57" s="369">
        <v>130.5</v>
      </c>
      <c r="E57" s="324"/>
      <c r="F57" s="313">
        <v>128.9</v>
      </c>
      <c r="G57" s="318"/>
      <c r="H57" s="313">
        <v>135.4</v>
      </c>
      <c r="I57" s="136"/>
    </row>
    <row r="58" spans="1:9" ht="21.6">
      <c r="A58" s="154"/>
      <c r="B58" s="331"/>
      <c r="C58" s="361"/>
      <c r="D58" s="369"/>
      <c r="E58" s="324"/>
      <c r="F58" s="313"/>
      <c r="G58" s="318"/>
      <c r="H58" s="313"/>
      <c r="I58" s="136"/>
    </row>
    <row r="59" spans="1:9" ht="21.9" customHeight="1">
      <c r="A59" s="154"/>
      <c r="B59" s="331">
        <v>2021</v>
      </c>
      <c r="C59" s="338" t="s">
        <v>0</v>
      </c>
      <c r="D59" s="369">
        <v>136.30000000000001</v>
      </c>
      <c r="E59" s="324"/>
      <c r="F59" s="313">
        <v>129.19999999999999</v>
      </c>
      <c r="G59" s="318"/>
      <c r="H59" s="313">
        <v>159.19999999999999</v>
      </c>
      <c r="I59" s="136"/>
    </row>
    <row r="60" spans="1:9" ht="21.9" customHeight="1">
      <c r="A60" s="154"/>
      <c r="B60" s="330"/>
      <c r="C60" s="338" t="s">
        <v>1</v>
      </c>
      <c r="D60" s="369">
        <v>129.19999999999999</v>
      </c>
      <c r="E60" s="324"/>
      <c r="F60" s="313">
        <v>128.30000000000001</v>
      </c>
      <c r="G60" s="318"/>
      <c r="H60" s="313">
        <v>132</v>
      </c>
      <c r="I60" s="136"/>
    </row>
    <row r="61" spans="1:9" ht="21.9" customHeight="1">
      <c r="A61" s="154"/>
      <c r="B61" s="330"/>
      <c r="C61" s="338" t="s">
        <v>2</v>
      </c>
      <c r="D61" s="369">
        <v>133.4</v>
      </c>
      <c r="E61" s="324"/>
      <c r="F61" s="313">
        <v>128.80000000000001</v>
      </c>
      <c r="G61" s="318"/>
      <c r="H61" s="313">
        <v>148.1</v>
      </c>
      <c r="I61" s="136"/>
    </row>
    <row r="62" spans="1:9" ht="21.9" customHeight="1">
      <c r="A62" s="154"/>
      <c r="B62" s="330"/>
      <c r="C62" s="338" t="s">
        <v>3</v>
      </c>
      <c r="D62" s="369">
        <v>134.80000000000001</v>
      </c>
      <c r="E62" s="324"/>
      <c r="F62" s="313">
        <v>130.5</v>
      </c>
      <c r="G62" s="318"/>
      <c r="H62" s="313">
        <v>148.6</v>
      </c>
      <c r="I62" s="136"/>
    </row>
    <row r="63" spans="1:9" ht="21.9" customHeight="1">
      <c r="A63" s="154"/>
      <c r="B63" s="330"/>
      <c r="C63" s="338"/>
      <c r="D63" s="369"/>
      <c r="E63" s="324"/>
      <c r="F63" s="313"/>
      <c r="G63" s="318"/>
      <c r="H63" s="313"/>
      <c r="I63" s="136"/>
    </row>
    <row r="64" spans="1:9" ht="21.9" customHeight="1">
      <c r="A64" s="154"/>
      <c r="B64" s="330">
        <v>2022</v>
      </c>
      <c r="C64" s="338" t="s">
        <v>0</v>
      </c>
      <c r="D64" s="369">
        <v>135</v>
      </c>
      <c r="E64" s="324"/>
      <c r="F64" s="313">
        <v>126.5</v>
      </c>
      <c r="G64" s="318"/>
      <c r="H64" s="313">
        <v>162.19999999999999</v>
      </c>
      <c r="I64" s="136"/>
    </row>
    <row r="65" spans="1:9" ht="21.9" customHeight="1">
      <c r="A65" s="154"/>
      <c r="B65" s="330"/>
      <c r="C65" s="338" t="s">
        <v>1</v>
      </c>
      <c r="D65" s="369">
        <v>127.6</v>
      </c>
      <c r="E65" s="324"/>
      <c r="F65" s="313">
        <v>128.69999999999999</v>
      </c>
      <c r="G65" s="318"/>
      <c r="H65" s="313">
        <v>123.7</v>
      </c>
      <c r="I65" s="136"/>
    </row>
    <row r="66" spans="1:9" ht="21.9" customHeight="1">
      <c r="A66" s="154"/>
      <c r="B66" s="376"/>
      <c r="C66" s="338" t="s">
        <v>2</v>
      </c>
      <c r="D66" s="369">
        <v>139.5</v>
      </c>
      <c r="E66" s="324"/>
      <c r="F66" s="313">
        <v>139.6</v>
      </c>
      <c r="G66" s="318"/>
      <c r="H66" s="313">
        <v>139.19999999999999</v>
      </c>
      <c r="I66" s="136"/>
    </row>
    <row r="67" spans="1:9" ht="21.9" customHeight="1">
      <c r="A67" s="154"/>
      <c r="B67" s="376"/>
      <c r="C67" s="338" t="s">
        <v>3</v>
      </c>
      <c r="D67" s="369">
        <v>137.19999999999999</v>
      </c>
      <c r="E67" s="324"/>
      <c r="F67" s="313">
        <v>136</v>
      </c>
      <c r="G67" s="318"/>
      <c r="H67" s="313">
        <v>140.9</v>
      </c>
      <c r="I67" s="136"/>
    </row>
    <row r="68" spans="1:9" ht="19.2">
      <c r="A68" s="154"/>
      <c r="B68" s="376"/>
      <c r="C68" s="338"/>
      <c r="D68" s="369"/>
      <c r="E68" s="324"/>
      <c r="F68" s="313"/>
      <c r="G68" s="318"/>
      <c r="H68" s="313"/>
      <c r="I68" s="136"/>
    </row>
    <row r="69" spans="1:9" ht="19.2">
      <c r="A69" s="154"/>
      <c r="B69" s="376">
        <v>2023</v>
      </c>
      <c r="C69" s="338" t="s">
        <v>0</v>
      </c>
      <c r="D69" s="369">
        <v>137.80000000000001</v>
      </c>
      <c r="E69" s="324"/>
      <c r="F69" s="313">
        <v>130.30000000000001</v>
      </c>
      <c r="G69" s="318"/>
      <c r="H69" s="313">
        <v>161.80000000000001</v>
      </c>
      <c r="I69" s="136"/>
    </row>
    <row r="70" spans="1:9" ht="19.2">
      <c r="A70" s="154"/>
      <c r="B70" s="376"/>
      <c r="C70" s="338" t="s">
        <v>1</v>
      </c>
      <c r="D70" s="369">
        <v>121.9</v>
      </c>
      <c r="E70" s="324"/>
      <c r="F70" s="313">
        <v>126.6</v>
      </c>
      <c r="G70" s="318"/>
      <c r="H70" s="313">
        <v>107.1</v>
      </c>
      <c r="I70" s="136"/>
    </row>
    <row r="71" spans="1:9" ht="19.2">
      <c r="A71" s="154"/>
      <c r="B71" s="376"/>
      <c r="C71" s="338" t="s">
        <v>2</v>
      </c>
      <c r="D71" s="369">
        <v>138.4</v>
      </c>
      <c r="E71" s="324"/>
      <c r="F71" s="313">
        <v>139.19999999999999</v>
      </c>
      <c r="G71" s="318"/>
      <c r="H71" s="313">
        <v>136</v>
      </c>
      <c r="I71" s="136"/>
    </row>
    <row r="72" spans="1:9" ht="19.2">
      <c r="A72" s="154"/>
      <c r="B72" s="376"/>
      <c r="C72" s="338" t="s">
        <v>3</v>
      </c>
      <c r="D72" s="369">
        <v>131.80000000000001</v>
      </c>
      <c r="E72" s="324"/>
      <c r="F72" s="313">
        <v>132.6</v>
      </c>
      <c r="G72" s="318"/>
      <c r="H72" s="313">
        <v>129.1</v>
      </c>
      <c r="I72" s="136"/>
    </row>
    <row r="73" spans="1:9" ht="19.2">
      <c r="A73" s="154"/>
      <c r="B73" s="376"/>
      <c r="C73" s="338"/>
      <c r="D73" s="369"/>
      <c r="E73" s="324"/>
      <c r="F73" s="313"/>
      <c r="G73" s="318"/>
      <c r="H73" s="313"/>
      <c r="I73" s="136"/>
    </row>
    <row r="74" spans="1:9" ht="19.2">
      <c r="A74" s="154"/>
      <c r="B74" s="376">
        <v>2024</v>
      </c>
      <c r="C74" s="338" t="s">
        <v>0</v>
      </c>
      <c r="D74" s="369">
        <v>137.9</v>
      </c>
      <c r="E74" s="324"/>
      <c r="F74" s="313">
        <v>133.80000000000001</v>
      </c>
      <c r="G74" s="318"/>
      <c r="H74" s="313">
        <v>151.1</v>
      </c>
      <c r="I74" s="136"/>
    </row>
    <row r="75" spans="1:9" ht="19.2">
      <c r="A75" s="154"/>
      <c r="B75" s="376"/>
      <c r="C75" s="338" t="s">
        <v>1</v>
      </c>
      <c r="D75" s="369">
        <v>135.80000000000001</v>
      </c>
      <c r="E75" s="324"/>
      <c r="F75" s="313">
        <v>134.5</v>
      </c>
      <c r="G75" s="318"/>
      <c r="H75" s="313">
        <v>140</v>
      </c>
      <c r="I75" s="136"/>
    </row>
    <row r="76" spans="1:9" ht="21">
      <c r="A76" s="154"/>
      <c r="B76" s="331"/>
      <c r="C76" s="459" t="s">
        <v>2</v>
      </c>
      <c r="D76" s="369">
        <v>143.30000000000001</v>
      </c>
      <c r="E76" s="324"/>
      <c r="F76" s="313">
        <v>144.30000000000001</v>
      </c>
      <c r="G76" s="318"/>
      <c r="H76" s="313">
        <v>139.9</v>
      </c>
      <c r="I76" s="136"/>
    </row>
    <row r="77" spans="1:9" ht="19.2">
      <c r="A77" s="154"/>
      <c r="B77" s="331"/>
      <c r="C77" s="338" t="s">
        <v>3</v>
      </c>
      <c r="D77" s="369">
        <v>138.80000000000001</v>
      </c>
      <c r="E77" s="324"/>
      <c r="F77" s="313">
        <v>138.19999999999999</v>
      </c>
      <c r="G77" s="318"/>
      <c r="H77" s="313">
        <v>140.6</v>
      </c>
      <c r="I77" s="136"/>
    </row>
    <row r="78" spans="1:9" ht="19.2">
      <c r="A78" s="154"/>
      <c r="B78" s="331"/>
      <c r="C78" s="338"/>
      <c r="D78" s="369"/>
      <c r="E78" s="324"/>
      <c r="F78" s="313"/>
      <c r="G78" s="318"/>
      <c r="H78" s="313"/>
      <c r="I78" s="136"/>
    </row>
    <row r="79" spans="1:9" ht="21">
      <c r="A79" s="154"/>
      <c r="B79" s="617">
        <v>2025</v>
      </c>
      <c r="C79" s="338" t="s">
        <v>0</v>
      </c>
      <c r="D79" s="369">
        <v>141.19999999999999</v>
      </c>
      <c r="E79" s="324"/>
      <c r="F79" s="313">
        <v>135.69999999999999</v>
      </c>
      <c r="G79" s="318"/>
      <c r="H79" s="313">
        <v>159.1</v>
      </c>
      <c r="I79" s="136"/>
    </row>
    <row r="80" spans="1:9" ht="21">
      <c r="A80" s="154"/>
      <c r="B80" s="680"/>
      <c r="C80" s="338" t="s">
        <v>1</v>
      </c>
      <c r="D80" s="369">
        <v>137.6</v>
      </c>
      <c r="E80" s="324"/>
      <c r="F80" s="313">
        <v>136.1</v>
      </c>
      <c r="G80" s="318"/>
      <c r="H80" s="313">
        <v>142.5</v>
      </c>
      <c r="I80" s="136"/>
    </row>
    <row r="81" spans="1:9" ht="21">
      <c r="A81" s="154"/>
      <c r="B81" s="682"/>
      <c r="C81" s="338" t="s">
        <v>265</v>
      </c>
      <c r="D81" s="369">
        <v>140.69999999999999</v>
      </c>
      <c r="E81" s="324"/>
      <c r="F81" s="313">
        <v>142</v>
      </c>
      <c r="G81" s="318"/>
      <c r="H81" s="313">
        <v>136.5</v>
      </c>
      <c r="I81" s="136"/>
    </row>
    <row r="82" spans="1:9" ht="21">
      <c r="A82" s="154"/>
      <c r="B82" s="685"/>
      <c r="C82" s="338" t="s">
        <v>266</v>
      </c>
      <c r="D82" s="369">
        <v>139.4</v>
      </c>
      <c r="E82" s="324"/>
      <c r="F82" s="313">
        <v>139.1</v>
      </c>
      <c r="G82" s="318"/>
      <c r="H82" s="313">
        <v>140.19999999999999</v>
      </c>
      <c r="I82" s="136"/>
    </row>
    <row r="83" spans="1:9" ht="18.600000000000001" thickBot="1">
      <c r="A83" s="189"/>
      <c r="B83" s="800"/>
      <c r="C83" s="800"/>
      <c r="D83" s="801"/>
      <c r="E83" s="801"/>
      <c r="F83" s="801"/>
      <c r="G83" s="801"/>
      <c r="H83" s="801"/>
      <c r="I83" s="801"/>
    </row>
    <row r="84" spans="1:9" s="136" customFormat="1" ht="15" customHeight="1" thickTop="1">
      <c r="A84" s="164"/>
      <c r="B84" s="167"/>
      <c r="C84" s="167"/>
      <c r="D84" s="149"/>
      <c r="E84" s="149"/>
      <c r="F84" s="149"/>
      <c r="G84" s="149"/>
      <c r="H84" s="149"/>
      <c r="I84" s="149"/>
    </row>
    <row r="85" spans="1:9" s="165" customFormat="1" ht="18.899999999999999" customHeight="1">
      <c r="A85" s="159"/>
      <c r="B85" s="118" t="s">
        <v>66</v>
      </c>
      <c r="C85" s="139"/>
      <c r="D85" s="139"/>
      <c r="E85" s="139"/>
      <c r="F85" s="130"/>
      <c r="G85" s="130"/>
      <c r="H85" s="130"/>
      <c r="I85" s="130"/>
    </row>
    <row r="86" spans="1:9" ht="18.899999999999999" customHeight="1">
      <c r="B86" s="161" t="s">
        <v>71</v>
      </c>
      <c r="C86" s="139"/>
      <c r="D86" s="139"/>
      <c r="E86" s="139"/>
      <c r="F86" s="130"/>
      <c r="G86" s="130"/>
      <c r="H86" s="130"/>
      <c r="I86" s="130"/>
    </row>
    <row r="87" spans="1:9" ht="16.5" customHeight="1">
      <c r="B87" s="130"/>
      <c r="C87" s="139"/>
      <c r="D87" s="139"/>
      <c r="E87" s="139"/>
      <c r="F87" s="130"/>
      <c r="G87" s="130"/>
      <c r="H87" s="130"/>
      <c r="I87" s="130"/>
    </row>
    <row r="88" spans="1:9">
      <c r="B88" s="130"/>
      <c r="C88" s="139"/>
      <c r="D88" s="139"/>
      <c r="E88" s="139"/>
      <c r="F88" s="130"/>
      <c r="G88" s="130"/>
      <c r="H88" s="130"/>
      <c r="I88" s="130"/>
    </row>
    <row r="89" spans="1:9">
      <c r="B89" s="130"/>
      <c r="C89" s="139"/>
      <c r="D89" s="139"/>
      <c r="E89" s="139"/>
      <c r="F89" s="130"/>
      <c r="G89" s="130"/>
      <c r="H89" s="130"/>
      <c r="I89" s="130"/>
    </row>
    <row r="90" spans="1:9">
      <c r="B90" s="130"/>
      <c r="C90" s="139"/>
      <c r="D90" s="139"/>
      <c r="E90" s="139"/>
      <c r="F90" s="130"/>
      <c r="G90" s="130"/>
      <c r="H90" s="130"/>
      <c r="I90" s="130"/>
    </row>
    <row r="91" spans="1:9">
      <c r="B91" s="130"/>
      <c r="C91" s="139"/>
      <c r="D91" s="139"/>
      <c r="E91" s="139"/>
      <c r="F91" s="130"/>
      <c r="G91" s="130"/>
      <c r="H91" s="130"/>
      <c r="I91" s="130"/>
    </row>
    <row r="92" spans="1:9">
      <c r="B92" s="130"/>
      <c r="C92" s="139"/>
      <c r="D92" s="139"/>
      <c r="E92" s="139"/>
      <c r="F92" s="130"/>
      <c r="G92" s="130"/>
      <c r="H92" s="130"/>
      <c r="I92" s="130"/>
    </row>
    <row r="93" spans="1:9">
      <c r="B93" s="130"/>
      <c r="C93" s="139"/>
      <c r="D93" s="139"/>
      <c r="E93" s="139"/>
      <c r="F93" s="130"/>
      <c r="G93" s="130"/>
      <c r="H93" s="130"/>
      <c r="I93" s="130"/>
    </row>
    <row r="94" spans="1:9">
      <c r="B94" s="130"/>
      <c r="C94" s="139"/>
      <c r="D94" s="139"/>
      <c r="E94" s="139"/>
      <c r="F94" s="130"/>
      <c r="G94" s="130"/>
      <c r="H94" s="130"/>
      <c r="I94" s="130"/>
    </row>
    <row r="95" spans="1:9">
      <c r="B95" s="130"/>
      <c r="C95" s="139"/>
      <c r="D95" s="139"/>
      <c r="E95" s="139"/>
      <c r="F95" s="130"/>
      <c r="G95" s="130"/>
      <c r="H95" s="130"/>
      <c r="I95" s="130"/>
    </row>
    <row r="96" spans="1:9">
      <c r="B96" s="130"/>
      <c r="C96" s="139"/>
      <c r="D96" s="139"/>
      <c r="E96" s="139"/>
      <c r="F96" s="130"/>
      <c r="G96" s="130"/>
      <c r="H96" s="130"/>
      <c r="I96" s="130"/>
    </row>
    <row r="97" spans="2:9">
      <c r="B97" s="130"/>
      <c r="C97" s="139"/>
      <c r="D97" s="139"/>
      <c r="E97" s="139"/>
      <c r="F97" s="130"/>
      <c r="G97" s="130"/>
      <c r="H97" s="130"/>
      <c r="I97" s="130"/>
    </row>
    <row r="98" spans="2:9">
      <c r="B98" s="130"/>
      <c r="C98" s="139"/>
      <c r="D98" s="139"/>
      <c r="E98" s="139"/>
      <c r="F98" s="130"/>
      <c r="G98" s="130"/>
      <c r="H98" s="130"/>
      <c r="I98" s="130"/>
    </row>
    <row r="99" spans="2:9">
      <c r="B99" s="130"/>
      <c r="C99" s="139"/>
      <c r="D99" s="139"/>
      <c r="E99" s="139"/>
      <c r="F99" s="130"/>
      <c r="G99" s="130"/>
      <c r="H99" s="130"/>
      <c r="I99" s="130"/>
    </row>
    <row r="100" spans="2:9">
      <c r="B100" s="130"/>
      <c r="C100" s="139"/>
      <c r="D100" s="139"/>
      <c r="E100" s="139"/>
      <c r="F100" s="130"/>
      <c r="G100" s="130"/>
      <c r="H100" s="130"/>
      <c r="I100" s="130"/>
    </row>
    <row r="101" spans="2:9">
      <c r="B101" s="130"/>
      <c r="C101" s="139"/>
      <c r="D101" s="139"/>
      <c r="E101" s="139"/>
      <c r="F101" s="130"/>
      <c r="G101" s="130"/>
      <c r="H101" s="130"/>
      <c r="I101" s="130"/>
    </row>
    <row r="102" spans="2:9">
      <c r="B102" s="130"/>
      <c r="C102" s="139"/>
      <c r="D102" s="139"/>
      <c r="E102" s="139"/>
      <c r="F102" s="130"/>
      <c r="G102" s="130"/>
      <c r="H102" s="130"/>
      <c r="I102" s="130"/>
    </row>
    <row r="103" spans="2:9">
      <c r="B103" s="130"/>
      <c r="C103" s="139"/>
      <c r="D103" s="139"/>
      <c r="E103" s="139"/>
      <c r="F103" s="130"/>
      <c r="G103" s="130"/>
      <c r="H103" s="130"/>
      <c r="I103" s="130"/>
    </row>
    <row r="104" spans="2:9">
      <c r="B104" s="130"/>
      <c r="C104" s="139"/>
      <c r="D104" s="139"/>
      <c r="E104" s="139"/>
      <c r="F104" s="130"/>
      <c r="G104" s="130"/>
      <c r="H104" s="130"/>
      <c r="I104" s="130"/>
    </row>
    <row r="105" spans="2:9">
      <c r="B105" s="130"/>
      <c r="C105" s="139"/>
      <c r="D105" s="139"/>
      <c r="E105" s="139"/>
      <c r="F105" s="130"/>
      <c r="G105" s="130"/>
      <c r="H105" s="130"/>
      <c r="I105" s="130"/>
    </row>
    <row r="106" spans="2:9">
      <c r="B106" s="130"/>
      <c r="C106" s="139"/>
      <c r="D106" s="139"/>
      <c r="E106" s="139"/>
      <c r="F106" s="130"/>
      <c r="G106" s="130"/>
      <c r="H106" s="130"/>
      <c r="I106" s="130"/>
    </row>
    <row r="107" spans="2:9">
      <c r="B107" s="130"/>
      <c r="C107" s="139"/>
      <c r="D107" s="139"/>
      <c r="E107" s="139"/>
      <c r="F107" s="130"/>
      <c r="G107" s="130"/>
      <c r="H107" s="130"/>
      <c r="I107" s="130"/>
    </row>
    <row r="108" spans="2:9">
      <c r="B108" s="130"/>
      <c r="C108" s="139"/>
      <c r="D108" s="139"/>
      <c r="E108" s="139"/>
      <c r="F108" s="130"/>
      <c r="G108" s="130"/>
      <c r="H108" s="130"/>
      <c r="I108" s="130"/>
    </row>
    <row r="109" spans="2:9">
      <c r="B109" s="130"/>
      <c r="C109" s="139"/>
      <c r="D109" s="139"/>
      <c r="E109" s="139"/>
      <c r="F109" s="130"/>
      <c r="G109" s="130"/>
      <c r="H109" s="130"/>
      <c r="I109" s="130"/>
    </row>
    <row r="110" spans="2:9">
      <c r="B110" s="130"/>
      <c r="C110" s="139"/>
      <c r="D110" s="139"/>
      <c r="E110" s="139"/>
      <c r="F110" s="130"/>
      <c r="G110" s="130"/>
      <c r="H110" s="130"/>
      <c r="I110" s="130"/>
    </row>
    <row r="111" spans="2:9">
      <c r="B111" s="130"/>
      <c r="C111" s="199"/>
      <c r="D111" s="199"/>
      <c r="E111" s="199"/>
      <c r="F111" s="130"/>
      <c r="G111" s="130"/>
      <c r="H111" s="130"/>
      <c r="I111" s="130"/>
    </row>
    <row r="112" spans="2:9">
      <c r="B112" s="130"/>
      <c r="C112" s="139"/>
      <c r="D112" s="139"/>
      <c r="E112" s="139"/>
      <c r="F112" s="130"/>
      <c r="G112" s="130"/>
      <c r="H112" s="130"/>
      <c r="I112" s="130"/>
    </row>
    <row r="113" spans="2:9">
      <c r="B113" s="130"/>
      <c r="C113" s="201"/>
      <c r="D113" s="201"/>
      <c r="E113" s="201"/>
      <c r="F113" s="130"/>
      <c r="G113" s="130"/>
      <c r="H113" s="130"/>
      <c r="I113" s="130"/>
    </row>
    <row r="114" spans="2:9">
      <c r="B114" s="130"/>
      <c r="C114" s="139"/>
      <c r="D114" s="139"/>
      <c r="E114" s="139"/>
      <c r="F114" s="130"/>
      <c r="G114" s="130"/>
      <c r="H114" s="130"/>
      <c r="I114" s="130"/>
    </row>
    <row r="115" spans="2:9">
      <c r="B115" s="130"/>
      <c r="C115" s="139"/>
      <c r="D115" s="139"/>
      <c r="E115" s="139"/>
      <c r="F115" s="130"/>
      <c r="G115" s="130"/>
      <c r="H115" s="130"/>
      <c r="I115" s="130"/>
    </row>
    <row r="116" spans="2:9">
      <c r="B116" s="130"/>
      <c r="C116" s="139"/>
      <c r="D116" s="139"/>
      <c r="E116" s="139"/>
      <c r="F116" s="130"/>
      <c r="G116" s="130"/>
      <c r="H116" s="130"/>
      <c r="I116" s="130"/>
    </row>
    <row r="117" spans="2:9">
      <c r="B117" s="130"/>
      <c r="C117" s="139"/>
      <c r="D117" s="139"/>
      <c r="E117" s="139"/>
      <c r="F117" s="130"/>
      <c r="G117" s="130"/>
      <c r="H117" s="130"/>
      <c r="I117" s="130"/>
    </row>
    <row r="118" spans="2:9">
      <c r="B118" s="130"/>
      <c r="C118" s="139"/>
      <c r="D118" s="139"/>
      <c r="E118" s="139"/>
      <c r="F118" s="130"/>
      <c r="G118" s="130"/>
      <c r="H118" s="130"/>
      <c r="I118" s="130"/>
    </row>
    <row r="119" spans="2:9">
      <c r="B119" s="130"/>
      <c r="C119" s="139"/>
      <c r="D119" s="139"/>
      <c r="E119" s="139"/>
      <c r="F119" s="130"/>
      <c r="G119" s="130"/>
      <c r="H119" s="130"/>
      <c r="I119" s="130"/>
    </row>
    <row r="120" spans="2:9">
      <c r="B120" s="130"/>
      <c r="C120" s="139"/>
      <c r="D120" s="139"/>
      <c r="E120" s="139"/>
      <c r="F120" s="130"/>
      <c r="G120" s="130"/>
      <c r="H120" s="130"/>
      <c r="I120" s="130"/>
    </row>
    <row r="121" spans="2:9">
      <c r="B121" s="130"/>
      <c r="C121" s="139"/>
      <c r="D121" s="139"/>
      <c r="E121" s="139"/>
      <c r="F121" s="130"/>
      <c r="G121" s="130"/>
      <c r="H121" s="130"/>
      <c r="I121" s="130"/>
    </row>
    <row r="122" spans="2:9">
      <c r="B122" s="130"/>
      <c r="C122" s="139"/>
      <c r="D122" s="139"/>
      <c r="E122" s="139"/>
      <c r="F122" s="130"/>
      <c r="G122" s="130"/>
      <c r="H122" s="130"/>
      <c r="I122" s="130"/>
    </row>
    <row r="123" spans="2:9">
      <c r="B123" s="130"/>
      <c r="C123" s="139"/>
      <c r="D123" s="139"/>
      <c r="E123" s="139"/>
      <c r="F123" s="130"/>
      <c r="G123" s="130"/>
      <c r="H123" s="130"/>
      <c r="I123" s="130"/>
    </row>
    <row r="124" spans="2:9">
      <c r="B124" s="130"/>
      <c r="C124" s="139"/>
      <c r="D124" s="139"/>
      <c r="E124" s="139"/>
      <c r="F124" s="130"/>
      <c r="G124" s="130"/>
      <c r="H124" s="130"/>
      <c r="I124" s="130"/>
    </row>
    <row r="125" spans="2:9">
      <c r="B125" s="130"/>
      <c r="C125" s="139"/>
      <c r="D125" s="139"/>
      <c r="E125" s="139"/>
      <c r="F125" s="130"/>
      <c r="G125" s="130"/>
      <c r="H125" s="130"/>
      <c r="I125" s="130"/>
    </row>
    <row r="126" spans="2:9">
      <c r="B126" s="130"/>
      <c r="C126" s="139"/>
      <c r="D126" s="139"/>
      <c r="E126" s="139"/>
      <c r="F126" s="130"/>
      <c r="G126" s="130"/>
      <c r="H126" s="130"/>
      <c r="I126" s="130"/>
    </row>
    <row r="127" spans="2:9">
      <c r="B127" s="130"/>
      <c r="C127" s="139"/>
      <c r="D127" s="139"/>
      <c r="E127" s="139"/>
      <c r="F127" s="130"/>
      <c r="G127" s="130"/>
      <c r="H127" s="130"/>
      <c r="I127" s="130"/>
    </row>
    <row r="128" spans="2:9">
      <c r="B128" s="130"/>
      <c r="C128" s="139"/>
      <c r="D128" s="139"/>
      <c r="E128" s="139"/>
      <c r="F128" s="130"/>
      <c r="G128" s="130"/>
      <c r="H128" s="130"/>
      <c r="I128" s="130"/>
    </row>
    <row r="129" spans="2:9">
      <c r="B129" s="130"/>
      <c r="C129" s="139"/>
      <c r="D129" s="139"/>
      <c r="E129" s="139"/>
      <c r="F129" s="130"/>
      <c r="G129" s="130"/>
      <c r="H129" s="130"/>
      <c r="I129" s="130"/>
    </row>
    <row r="130" spans="2:9">
      <c r="B130" s="130"/>
      <c r="C130" s="139"/>
      <c r="D130" s="139"/>
      <c r="E130" s="139"/>
      <c r="F130" s="130"/>
      <c r="G130" s="130"/>
      <c r="H130" s="130"/>
      <c r="I130" s="130"/>
    </row>
    <row r="131" spans="2:9">
      <c r="B131" s="130"/>
      <c r="C131" s="139"/>
      <c r="D131" s="139"/>
      <c r="E131" s="139"/>
      <c r="F131" s="130"/>
      <c r="G131" s="130"/>
      <c r="H131" s="130"/>
      <c r="I131" s="130"/>
    </row>
    <row r="132" spans="2:9">
      <c r="B132" s="130"/>
      <c r="C132" s="139"/>
      <c r="D132" s="139"/>
      <c r="E132" s="139"/>
      <c r="F132" s="130"/>
      <c r="G132" s="130"/>
      <c r="H132" s="130"/>
      <c r="I132" s="130"/>
    </row>
    <row r="133" spans="2:9">
      <c r="B133" s="130"/>
      <c r="C133" s="139"/>
      <c r="D133" s="139"/>
      <c r="E133" s="139"/>
      <c r="F133" s="130"/>
      <c r="G133" s="130"/>
      <c r="H133" s="130"/>
      <c r="I133" s="130"/>
    </row>
    <row r="134" spans="2:9">
      <c r="B134" s="130"/>
      <c r="C134" s="139"/>
      <c r="D134" s="139"/>
      <c r="E134" s="139"/>
      <c r="F134" s="130"/>
      <c r="G134" s="130"/>
      <c r="H134" s="130"/>
      <c r="I134" s="130"/>
    </row>
    <row r="135" spans="2:9">
      <c r="B135" s="130"/>
      <c r="C135" s="139"/>
      <c r="D135" s="139"/>
      <c r="E135" s="139"/>
      <c r="F135" s="130"/>
      <c r="G135" s="130"/>
      <c r="H135" s="130"/>
      <c r="I135" s="130"/>
    </row>
    <row r="136" spans="2:9">
      <c r="B136" s="130"/>
      <c r="C136" s="139"/>
      <c r="D136" s="139"/>
      <c r="E136" s="139"/>
      <c r="F136" s="130"/>
      <c r="G136" s="130"/>
      <c r="H136" s="130"/>
      <c r="I136" s="130"/>
    </row>
    <row r="137" spans="2:9">
      <c r="B137" s="130"/>
      <c r="C137" s="139"/>
      <c r="D137" s="139"/>
      <c r="E137" s="139"/>
      <c r="F137" s="130"/>
      <c r="G137" s="130"/>
      <c r="H137" s="130"/>
      <c r="I137" s="130"/>
    </row>
    <row r="138" spans="2:9">
      <c r="B138" s="130"/>
      <c r="C138" s="139"/>
      <c r="D138" s="139"/>
      <c r="E138" s="139"/>
      <c r="F138" s="130"/>
      <c r="G138" s="130"/>
      <c r="H138" s="130"/>
      <c r="I138" s="130"/>
    </row>
    <row r="139" spans="2:9">
      <c r="B139" s="130"/>
      <c r="C139" s="139"/>
      <c r="D139" s="139"/>
      <c r="E139" s="139"/>
      <c r="F139" s="130"/>
      <c r="G139" s="130"/>
      <c r="H139" s="130"/>
      <c r="I139" s="130"/>
    </row>
    <row r="140" spans="2:9">
      <c r="B140" s="130"/>
      <c r="C140" s="139"/>
      <c r="D140" s="139"/>
      <c r="E140" s="139"/>
      <c r="F140" s="130"/>
      <c r="G140" s="130"/>
      <c r="H140" s="130"/>
      <c r="I140" s="130"/>
    </row>
    <row r="141" spans="2:9">
      <c r="B141" s="130"/>
      <c r="C141" s="139"/>
      <c r="D141" s="139"/>
      <c r="E141" s="139"/>
      <c r="F141" s="130"/>
      <c r="G141" s="130"/>
      <c r="H141" s="130"/>
      <c r="I141" s="130"/>
    </row>
    <row r="142" spans="2:9">
      <c r="B142" s="130"/>
      <c r="C142" s="139"/>
      <c r="D142" s="139"/>
      <c r="E142" s="139"/>
      <c r="F142" s="130"/>
      <c r="G142" s="130"/>
      <c r="H142" s="130"/>
      <c r="I142" s="130"/>
    </row>
    <row r="143" spans="2:9">
      <c r="B143" s="130"/>
      <c r="C143" s="139"/>
      <c r="D143" s="139"/>
      <c r="E143" s="139"/>
      <c r="F143" s="130"/>
      <c r="G143" s="130"/>
      <c r="H143" s="130"/>
      <c r="I143" s="130"/>
    </row>
    <row r="144" spans="2:9">
      <c r="B144" s="130"/>
      <c r="C144" s="139"/>
      <c r="D144" s="139"/>
      <c r="E144" s="139"/>
      <c r="F144" s="130"/>
      <c r="G144" s="130"/>
      <c r="H144" s="130"/>
      <c r="I144" s="130"/>
    </row>
    <row r="145" spans="2:9">
      <c r="B145" s="130"/>
      <c r="C145" s="139"/>
      <c r="D145" s="139"/>
      <c r="E145" s="139"/>
      <c r="F145" s="130"/>
      <c r="G145" s="130"/>
      <c r="H145" s="130"/>
      <c r="I145" s="130"/>
    </row>
    <row r="146" spans="2:9">
      <c r="B146" s="130"/>
      <c r="C146" s="139"/>
      <c r="D146" s="139"/>
      <c r="E146" s="139"/>
      <c r="F146" s="130"/>
      <c r="G146" s="130"/>
      <c r="H146" s="130"/>
      <c r="I146" s="130"/>
    </row>
    <row r="150" spans="2:9" s="159" customFormat="1">
      <c r="B150" s="118"/>
      <c r="C150" s="151"/>
      <c r="D150" s="151"/>
      <c r="E150" s="151"/>
      <c r="F150" s="118"/>
      <c r="G150" s="118"/>
      <c r="H150" s="118"/>
      <c r="I150" s="118"/>
    </row>
    <row r="221" spans="2:9" s="159" customFormat="1">
      <c r="B221" s="118"/>
      <c r="C221" s="151"/>
      <c r="D221" s="151"/>
      <c r="E221" s="151"/>
      <c r="F221" s="118"/>
      <c r="G221" s="118"/>
      <c r="H221" s="118"/>
      <c r="I221" s="118"/>
    </row>
    <row r="297" spans="2:9" s="159" customFormat="1">
      <c r="B297" s="118"/>
      <c r="C297" s="151"/>
      <c r="D297" s="151"/>
      <c r="E297" s="151"/>
      <c r="F297" s="118"/>
      <c r="G297" s="118"/>
      <c r="H297" s="118"/>
      <c r="I297" s="118"/>
    </row>
  </sheetData>
  <sheetProtection algorithmName="SHA-512" hashValue="5HybUZM4faUYxO139ueI9KwqVXJ2VgS1Z5riIEXkqQ/fLHHdxbFEAj/BbRYuHsahT37E2hNKsyODRV138Ve8HQ==" saltValue="sqbo2YsROCEgoSF2qnXgIg==" spinCount="100000" sheet="1" objects="1" scenarios="1"/>
  <mergeCells count="16">
    <mergeCell ref="B83:C83"/>
    <mergeCell ref="D83:E83"/>
    <mergeCell ref="F83:G83"/>
    <mergeCell ref="H83:I83"/>
    <mergeCell ref="B5:I5"/>
    <mergeCell ref="B9:C9"/>
    <mergeCell ref="B27:C27"/>
    <mergeCell ref="B25:C25"/>
    <mergeCell ref="B26:C26"/>
    <mergeCell ref="B8:C8"/>
    <mergeCell ref="B4:I4"/>
    <mergeCell ref="B3:I3"/>
    <mergeCell ref="B7:C7"/>
    <mergeCell ref="F7:G8"/>
    <mergeCell ref="H7:I8"/>
    <mergeCell ref="D7:E8"/>
  </mergeCells>
  <printOptions horizontalCentered="1"/>
  <pageMargins left="0" right="0" top="0.19685039370078741" bottom="0" header="0" footer="0"/>
  <pageSetup paperSize="9" scale="59" orientation="portrait" r:id="rId1"/>
  <headerFooter>
    <oddFooter>&amp;C&amp;"Arial,Regular"&amp;18 26</oddFooter>
  </headerFooter>
  <colBreaks count="1" manualBreakCount="1">
    <brk id="1"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tabColor theme="6" tint="0.59999389629810485"/>
    <pageSetUpPr fitToPage="1"/>
  </sheetPr>
  <dimension ref="A1:L349"/>
  <sheetViews>
    <sheetView view="pageBreakPreview" zoomScale="60" zoomScaleNormal="100" workbookViewId="0">
      <pane ySplit="10" topLeftCell="A128" activePane="bottomLeft" state="frozen"/>
      <selection activeCell="AE18" sqref="AE18"/>
      <selection pane="bottomLeft" activeCell="P144" sqref="P144"/>
    </sheetView>
  </sheetViews>
  <sheetFormatPr defaultColWidth="9.109375" defaultRowHeight="17.399999999999999"/>
  <cols>
    <col min="1" max="1" width="8.44140625" style="159" customWidth="1"/>
    <col min="2" max="2" width="3.44140625" style="159" customWidth="1"/>
    <col min="3" max="3" width="5.6640625" style="159" customWidth="1"/>
    <col min="4" max="4" width="13.6640625" style="118" customWidth="1"/>
    <col min="5" max="5" width="20.33203125" style="151" customWidth="1"/>
    <col min="6" max="6" width="25.6640625" style="151" customWidth="1"/>
    <col min="7" max="7" width="18.6640625" style="151" customWidth="1"/>
    <col min="8" max="8" width="25.6640625" style="118" customWidth="1"/>
    <col min="9" max="9" width="18.6640625" style="118" customWidth="1"/>
    <col min="10" max="10" width="25.6640625" style="118" customWidth="1"/>
    <col min="11" max="11" width="18.6640625" style="118" customWidth="1"/>
    <col min="12" max="16384" width="9.109375" style="118"/>
  </cols>
  <sheetData>
    <row r="1" spans="1:11" ht="21.9" customHeight="1">
      <c r="A1" s="154"/>
      <c r="B1" s="154"/>
      <c r="C1" s="154"/>
    </row>
    <row r="2" spans="1:11" ht="21.9" customHeight="1">
      <c r="A2" s="154"/>
      <c r="B2" s="154"/>
      <c r="C2" s="154"/>
      <c r="E2" s="197"/>
      <c r="F2" s="197"/>
      <c r="G2" s="197"/>
    </row>
    <row r="3" spans="1:11" s="437" customFormat="1" ht="21.9" customHeight="1">
      <c r="A3" s="436"/>
      <c r="B3" s="436"/>
      <c r="C3" s="436"/>
      <c r="D3" s="783" t="s">
        <v>46</v>
      </c>
      <c r="E3" s="783"/>
      <c r="F3" s="783"/>
      <c r="G3" s="783"/>
      <c r="H3" s="783"/>
      <c r="I3" s="783"/>
      <c r="J3" s="783"/>
      <c r="K3" s="783"/>
    </row>
    <row r="4" spans="1:11" s="439" customFormat="1" ht="21.9" customHeight="1">
      <c r="A4" s="438"/>
      <c r="B4" s="438"/>
      <c r="C4" s="438"/>
      <c r="D4" s="782" t="s">
        <v>101</v>
      </c>
      <c r="E4" s="782"/>
      <c r="F4" s="782"/>
      <c r="G4" s="782"/>
      <c r="H4" s="782"/>
      <c r="I4" s="782"/>
      <c r="J4" s="782"/>
      <c r="K4" s="782"/>
    </row>
    <row r="5" spans="1:11" s="437" customFormat="1" ht="21.9" customHeight="1">
      <c r="A5" s="436"/>
      <c r="B5" s="436"/>
      <c r="C5" s="436"/>
      <c r="D5" s="781" t="s">
        <v>38</v>
      </c>
      <c r="E5" s="781"/>
      <c r="F5" s="781"/>
      <c r="G5" s="781"/>
      <c r="H5" s="781"/>
      <c r="I5" s="781"/>
      <c r="J5" s="781"/>
      <c r="K5" s="781"/>
    </row>
    <row r="6" spans="1:11" ht="21.9" customHeight="1" thickBot="1">
      <c r="A6" s="154"/>
      <c r="B6" s="154"/>
      <c r="C6" s="154"/>
      <c r="D6" s="123"/>
      <c r="E6" s="123"/>
      <c r="F6" s="123"/>
      <c r="G6" s="123"/>
      <c r="H6" s="123"/>
      <c r="I6" s="123"/>
      <c r="J6" s="123"/>
      <c r="K6" s="123"/>
    </row>
    <row r="7" spans="1:11" s="156" customFormat="1" ht="75.75" customHeight="1" thickTop="1">
      <c r="A7" s="154"/>
      <c r="B7" s="154"/>
      <c r="C7" s="154"/>
      <c r="D7" s="808" t="s">
        <v>215</v>
      </c>
      <c r="E7" s="808"/>
      <c r="F7" s="806" t="s">
        <v>232</v>
      </c>
      <c r="G7" s="806"/>
      <c r="H7" s="806" t="s">
        <v>216</v>
      </c>
      <c r="I7" s="806"/>
      <c r="J7" s="806" t="s">
        <v>217</v>
      </c>
      <c r="K7" s="806"/>
    </row>
    <row r="8" spans="1:11" s="156" customFormat="1" ht="66.75" customHeight="1" thickBot="1">
      <c r="A8" s="154"/>
      <c r="B8" s="154"/>
      <c r="C8" s="309"/>
      <c r="D8" s="805" t="s">
        <v>218</v>
      </c>
      <c r="E8" s="805"/>
      <c r="F8" s="807"/>
      <c r="G8" s="807"/>
      <c r="H8" s="807"/>
      <c r="I8" s="807"/>
      <c r="J8" s="807"/>
      <c r="K8" s="807"/>
    </row>
    <row r="9" spans="1:11" s="202" customFormat="1" ht="20.100000000000001" customHeight="1" thickTop="1" thickBot="1">
      <c r="A9" s="222"/>
      <c r="B9" s="222"/>
      <c r="C9" s="222"/>
      <c r="D9" s="779" t="s">
        <v>61</v>
      </c>
      <c r="E9" s="779"/>
      <c r="F9" s="203">
        <v>15.960138550968669</v>
      </c>
      <c r="G9" s="203"/>
      <c r="H9" s="220">
        <v>12.596012115066042</v>
      </c>
      <c r="I9" s="220"/>
      <c r="J9" s="220">
        <v>3.3641264359026275</v>
      </c>
      <c r="K9" s="220"/>
    </row>
    <row r="10" spans="1:11" ht="19.2" thickTop="1">
      <c r="A10" s="154"/>
      <c r="B10" s="154"/>
      <c r="C10" s="154"/>
      <c r="D10" s="167"/>
      <c r="E10" s="167"/>
      <c r="F10" s="129"/>
      <c r="G10" s="342"/>
      <c r="H10" s="138"/>
      <c r="I10" s="342"/>
      <c r="J10" s="138"/>
      <c r="K10" s="138"/>
    </row>
    <row r="11" spans="1:11" s="130" customFormat="1" ht="21.9" customHeight="1">
      <c r="A11" s="171"/>
      <c r="B11" s="171"/>
      <c r="C11" s="171"/>
      <c r="D11" s="403" t="s">
        <v>87</v>
      </c>
      <c r="E11" s="318"/>
      <c r="F11" s="406"/>
      <c r="G11" s="406"/>
      <c r="H11" s="406"/>
      <c r="I11" s="406"/>
      <c r="J11" s="406"/>
      <c r="K11" s="129"/>
    </row>
    <row r="12" spans="1:11" ht="19.2" collapsed="1">
      <c r="D12" s="376"/>
      <c r="E12" s="324"/>
      <c r="F12" s="369"/>
      <c r="G12" s="320"/>
      <c r="H12" s="313"/>
      <c r="I12" s="319"/>
      <c r="J12" s="313"/>
      <c r="K12" s="146"/>
    </row>
    <row r="13" spans="1:11" ht="21.9" hidden="1" customHeight="1">
      <c r="D13" s="376">
        <v>2015</v>
      </c>
      <c r="E13" s="324" t="s">
        <v>0</v>
      </c>
      <c r="F13" s="369" t="s">
        <v>45</v>
      </c>
      <c r="G13" s="418" t="s">
        <v>91</v>
      </c>
      <c r="H13" s="313" t="s">
        <v>45</v>
      </c>
      <c r="I13" s="319"/>
      <c r="J13" s="313" t="s">
        <v>45</v>
      </c>
      <c r="K13" s="319"/>
    </row>
    <row r="14" spans="1:11" ht="21.9" hidden="1" customHeight="1">
      <c r="D14" s="376"/>
      <c r="E14" s="324" t="s">
        <v>1</v>
      </c>
      <c r="F14" s="369">
        <v>-4.5</v>
      </c>
      <c r="G14" s="320"/>
      <c r="H14" s="313">
        <v>-0.2</v>
      </c>
      <c r="I14" s="319"/>
      <c r="J14" s="313">
        <v>-16.899999999999999</v>
      </c>
      <c r="K14" s="319"/>
    </row>
    <row r="15" spans="1:11" ht="21.9" hidden="1" customHeight="1">
      <c r="D15" s="376"/>
      <c r="E15" s="324" t="s">
        <v>2</v>
      </c>
      <c r="F15" s="369">
        <v>5.4</v>
      </c>
      <c r="G15" s="320"/>
      <c r="H15" s="313">
        <v>4.5999999999999996</v>
      </c>
      <c r="I15" s="319"/>
      <c r="J15" s="313">
        <v>8.1999999999999993</v>
      </c>
      <c r="K15" s="146"/>
    </row>
    <row r="16" spans="1:11" ht="21.9" hidden="1" customHeight="1">
      <c r="D16" s="376"/>
      <c r="E16" s="324" t="s">
        <v>3</v>
      </c>
      <c r="F16" s="369">
        <v>2.2999999999999998</v>
      </c>
      <c r="G16" s="320"/>
      <c r="H16" s="313">
        <v>0.8</v>
      </c>
      <c r="I16" s="319"/>
      <c r="J16" s="313">
        <v>7.4</v>
      </c>
      <c r="K16" s="146"/>
    </row>
    <row r="17" spans="4:11" ht="12.9" hidden="1" customHeight="1">
      <c r="D17" s="376"/>
      <c r="E17" s="324"/>
      <c r="F17" s="369"/>
      <c r="G17" s="320"/>
      <c r="H17" s="313"/>
      <c r="I17" s="319"/>
      <c r="J17" s="313"/>
      <c r="K17" s="146"/>
    </row>
    <row r="18" spans="4:11" ht="21.9" hidden="1" customHeight="1">
      <c r="D18" s="376">
        <v>2016</v>
      </c>
      <c r="E18" s="324" t="s">
        <v>0</v>
      </c>
      <c r="F18" s="369">
        <v>-2.7</v>
      </c>
      <c r="G18" s="320"/>
      <c r="H18" s="313">
        <v>-4.5999999999999996</v>
      </c>
      <c r="I18" s="319"/>
      <c r="J18" s="313">
        <v>3.5</v>
      </c>
      <c r="K18" s="146"/>
    </row>
    <row r="19" spans="4:11" ht="21.9" hidden="1" customHeight="1">
      <c r="D19" s="376"/>
      <c r="E19" s="324" t="s">
        <v>1</v>
      </c>
      <c r="F19" s="369">
        <v>-3.5</v>
      </c>
      <c r="G19" s="320"/>
      <c r="H19" s="313">
        <v>-1.1000000000000001</v>
      </c>
      <c r="I19" s="319"/>
      <c r="J19" s="313">
        <v>-10.4</v>
      </c>
      <c r="K19" s="146"/>
    </row>
    <row r="20" spans="4:11" ht="21.9" hidden="1" customHeight="1">
      <c r="D20" s="376"/>
      <c r="E20" s="324" t="s">
        <v>2</v>
      </c>
      <c r="F20" s="369">
        <v>9.3000000000000007</v>
      </c>
      <c r="G20" s="320"/>
      <c r="H20" s="313">
        <v>7.6</v>
      </c>
      <c r="I20" s="319"/>
      <c r="J20" s="313">
        <v>14.9</v>
      </c>
      <c r="K20" s="146"/>
    </row>
    <row r="21" spans="4:11" ht="21.9" hidden="1" customHeight="1">
      <c r="D21" s="376"/>
      <c r="E21" s="324" t="s">
        <v>3</v>
      </c>
      <c r="F21" s="369">
        <v>0.7</v>
      </c>
      <c r="G21" s="320"/>
      <c r="H21" s="313">
        <v>1.6</v>
      </c>
      <c r="I21" s="319"/>
      <c r="J21" s="313">
        <v>-2</v>
      </c>
      <c r="K21" s="146"/>
    </row>
    <row r="22" spans="4:11" ht="11.1" hidden="1" customHeight="1" collapsed="1">
      <c r="D22" s="322"/>
      <c r="E22" s="323"/>
      <c r="F22" s="369"/>
      <c r="G22" s="320"/>
      <c r="H22" s="313"/>
      <c r="I22" s="319"/>
      <c r="J22" s="313"/>
      <c r="K22" s="146"/>
    </row>
    <row r="23" spans="4:11" ht="21.9" hidden="1" customHeight="1">
      <c r="D23" s="376">
        <v>2017</v>
      </c>
      <c r="E23" s="324" t="s">
        <v>0</v>
      </c>
      <c r="F23" s="369">
        <v>-2.4</v>
      </c>
      <c r="G23" s="320"/>
      <c r="H23" s="313">
        <v>-3.7</v>
      </c>
      <c r="I23" s="319"/>
      <c r="J23" s="313">
        <v>1.4</v>
      </c>
      <c r="K23" s="146"/>
    </row>
    <row r="24" spans="4:11" ht="21.9" hidden="1" customHeight="1">
      <c r="D24" s="376"/>
      <c r="E24" s="324" t="s">
        <v>1</v>
      </c>
      <c r="F24" s="369">
        <v>-2.1</v>
      </c>
      <c r="G24" s="320"/>
      <c r="H24" s="313">
        <v>0.4</v>
      </c>
      <c r="I24" s="319"/>
      <c r="J24" s="313">
        <v>-9.4</v>
      </c>
      <c r="K24" s="146"/>
    </row>
    <row r="25" spans="4:11" ht="21.9" hidden="1" customHeight="1">
      <c r="D25" s="330"/>
      <c r="E25" s="324" t="s">
        <v>2</v>
      </c>
      <c r="F25" s="369">
        <v>8.5</v>
      </c>
      <c r="G25" s="320"/>
      <c r="H25" s="313">
        <v>7.3</v>
      </c>
      <c r="I25" s="319"/>
      <c r="J25" s="313">
        <v>12.5</v>
      </c>
      <c r="K25" s="146"/>
    </row>
    <row r="26" spans="4:11" ht="21.9" hidden="1" customHeight="1">
      <c r="D26" s="330"/>
      <c r="E26" s="324" t="s">
        <v>3</v>
      </c>
      <c r="F26" s="369">
        <v>2</v>
      </c>
      <c r="G26" s="320"/>
      <c r="H26" s="313">
        <v>1.3</v>
      </c>
      <c r="I26" s="319"/>
      <c r="J26" s="313">
        <v>4.3</v>
      </c>
      <c r="K26" s="146"/>
    </row>
    <row r="27" spans="4:11" ht="11.1" hidden="1" customHeight="1">
      <c r="D27" s="330"/>
      <c r="E27" s="336"/>
      <c r="F27" s="369"/>
      <c r="G27" s="320"/>
      <c r="H27" s="313"/>
      <c r="I27" s="319"/>
      <c r="J27" s="313"/>
      <c r="K27" s="146"/>
    </row>
    <row r="28" spans="4:11" ht="21.9" hidden="1" customHeight="1">
      <c r="D28" s="330">
        <v>2018</v>
      </c>
      <c r="E28" s="324" t="s">
        <v>0</v>
      </c>
      <c r="F28" s="369">
        <v>-0.9</v>
      </c>
      <c r="G28" s="320"/>
      <c r="H28" s="313">
        <v>-2.2000000000000002</v>
      </c>
      <c r="I28" s="319"/>
      <c r="J28" s="313">
        <v>3.1</v>
      </c>
      <c r="K28" s="146"/>
    </row>
    <row r="29" spans="4:11" ht="21.9" hidden="1" customHeight="1">
      <c r="D29" s="330"/>
      <c r="E29" s="324" t="s">
        <v>1</v>
      </c>
      <c r="F29" s="369">
        <v>-4.7</v>
      </c>
      <c r="G29" s="320"/>
      <c r="H29" s="313">
        <v>-4</v>
      </c>
      <c r="I29" s="319"/>
      <c r="J29" s="313">
        <v>-6.5</v>
      </c>
      <c r="K29" s="146"/>
    </row>
    <row r="30" spans="4:11" ht="21.9" hidden="1" customHeight="1">
      <c r="D30" s="330"/>
      <c r="E30" s="324" t="s">
        <v>2</v>
      </c>
      <c r="F30" s="369">
        <v>9.3000000000000007</v>
      </c>
      <c r="G30" s="320"/>
      <c r="H30" s="313">
        <v>9.1</v>
      </c>
      <c r="I30" s="319"/>
      <c r="J30" s="313">
        <v>9.8000000000000007</v>
      </c>
      <c r="K30" s="146"/>
    </row>
    <row r="31" spans="4:11" ht="21.9" hidden="1" customHeight="1">
      <c r="D31" s="331"/>
      <c r="E31" s="329" t="s">
        <v>3</v>
      </c>
      <c r="F31" s="369">
        <v>0.7</v>
      </c>
      <c r="G31" s="320"/>
      <c r="H31" s="313">
        <v>0.8</v>
      </c>
      <c r="I31" s="319"/>
      <c r="J31" s="313">
        <v>0.2</v>
      </c>
      <c r="K31" s="146"/>
    </row>
    <row r="32" spans="4:11" ht="11.1" hidden="1" customHeight="1">
      <c r="D32" s="331"/>
      <c r="E32" s="338"/>
      <c r="F32" s="369"/>
      <c r="G32" s="320"/>
      <c r="H32" s="313"/>
      <c r="I32" s="319"/>
      <c r="J32" s="313"/>
      <c r="K32" s="146"/>
    </row>
    <row r="33" spans="4:11" ht="21.9" hidden="1" customHeight="1">
      <c r="D33" s="331">
        <v>2019</v>
      </c>
      <c r="E33" s="329" t="s">
        <v>0</v>
      </c>
      <c r="F33" s="369">
        <v>-0.3</v>
      </c>
      <c r="G33" s="320"/>
      <c r="H33" s="313">
        <v>-3</v>
      </c>
      <c r="I33" s="319"/>
      <c r="J33" s="313">
        <v>7.7</v>
      </c>
      <c r="K33" s="146"/>
    </row>
    <row r="34" spans="4:11" ht="21.9" hidden="1" customHeight="1">
      <c r="D34" s="331"/>
      <c r="E34" s="329" t="s">
        <v>1</v>
      </c>
      <c r="F34" s="369">
        <v>-4.5999999999999996</v>
      </c>
      <c r="G34" s="320"/>
      <c r="H34" s="313">
        <v>-1.2</v>
      </c>
      <c r="I34" s="319"/>
      <c r="J34" s="313">
        <v>-13.8</v>
      </c>
      <c r="K34" s="146"/>
    </row>
    <row r="35" spans="4:11" ht="21.9" hidden="1" customHeight="1">
      <c r="D35" s="331"/>
      <c r="E35" s="329" t="s">
        <v>2</v>
      </c>
      <c r="F35" s="369">
        <v>8.6999999999999993</v>
      </c>
      <c r="G35" s="320"/>
      <c r="H35" s="313">
        <v>7.8</v>
      </c>
      <c r="I35" s="319"/>
      <c r="J35" s="313">
        <v>11.5</v>
      </c>
      <c r="K35" s="146"/>
    </row>
    <row r="36" spans="4:11" ht="21.9" hidden="1" customHeight="1">
      <c r="D36" s="331"/>
      <c r="E36" s="329" t="s">
        <v>3</v>
      </c>
      <c r="F36" s="369">
        <v>1.6</v>
      </c>
      <c r="G36" s="320"/>
      <c r="H36" s="313">
        <v>2.2999999999999998</v>
      </c>
      <c r="I36" s="319"/>
      <c r="J36" s="313">
        <v>-0.4</v>
      </c>
      <c r="K36" s="146"/>
    </row>
    <row r="37" spans="4:11" ht="11.1" hidden="1" customHeight="1">
      <c r="D37" s="402"/>
      <c r="E37" s="338"/>
      <c r="F37" s="369"/>
      <c r="G37" s="320"/>
      <c r="H37" s="313"/>
      <c r="I37" s="319"/>
      <c r="J37" s="313"/>
      <c r="K37" s="146"/>
    </row>
    <row r="38" spans="4:11" ht="21.9" hidden="1" customHeight="1">
      <c r="D38" s="402">
        <v>2020</v>
      </c>
      <c r="E38" s="338" t="s">
        <v>0</v>
      </c>
      <c r="F38" s="369">
        <v>-0.6</v>
      </c>
      <c r="G38" s="320"/>
      <c r="H38" s="313">
        <v>-4.5999999999999996</v>
      </c>
      <c r="I38" s="319"/>
      <c r="J38" s="313">
        <v>11.4</v>
      </c>
      <c r="K38" s="146"/>
    </row>
    <row r="39" spans="4:11" ht="21.9" hidden="1" customHeight="1">
      <c r="D39" s="330"/>
      <c r="E39" s="338" t="s">
        <v>1</v>
      </c>
      <c r="F39" s="369">
        <v>-14.5</v>
      </c>
      <c r="G39" s="320"/>
      <c r="H39" s="313">
        <v>-13.7</v>
      </c>
      <c r="I39" s="319"/>
      <c r="J39" s="313">
        <v>-16.3</v>
      </c>
      <c r="K39" s="146"/>
    </row>
    <row r="40" spans="4:11" ht="21.9" hidden="1" customHeight="1">
      <c r="D40" s="402"/>
      <c r="E40" s="338" t="s">
        <v>2</v>
      </c>
      <c r="F40" s="369">
        <v>22</v>
      </c>
      <c r="G40" s="320"/>
      <c r="H40" s="313">
        <v>27.9</v>
      </c>
      <c r="I40" s="319"/>
      <c r="J40" s="313">
        <v>6.1</v>
      </c>
      <c r="K40" s="146"/>
    </row>
    <row r="41" spans="4:11" ht="21.9" hidden="1" customHeight="1">
      <c r="D41" s="331"/>
      <c r="E41" s="338" t="s">
        <v>3</v>
      </c>
      <c r="F41" s="369">
        <v>2</v>
      </c>
      <c r="G41" s="320"/>
      <c r="H41" s="313">
        <v>0.6</v>
      </c>
      <c r="I41" s="319"/>
      <c r="J41" s="313">
        <v>6.5</v>
      </c>
      <c r="K41" s="146"/>
    </row>
    <row r="42" spans="4:11" ht="11.1" hidden="1" customHeight="1">
      <c r="D42" s="331"/>
      <c r="E42" s="338"/>
      <c r="F42" s="369"/>
      <c r="G42" s="320"/>
      <c r="H42" s="313"/>
      <c r="I42" s="319"/>
      <c r="J42" s="313"/>
      <c r="K42" s="146"/>
    </row>
    <row r="43" spans="4:11" ht="21.9" customHeight="1">
      <c r="D43" s="331">
        <v>2021</v>
      </c>
      <c r="E43" s="338" t="s">
        <v>0</v>
      </c>
      <c r="F43" s="369">
        <v>4.5</v>
      </c>
      <c r="G43" s="320"/>
      <c r="H43" s="313">
        <v>0.2</v>
      </c>
      <c r="I43" s="319"/>
      <c r="J43" s="313">
        <v>17.5</v>
      </c>
      <c r="K43" s="146"/>
    </row>
    <row r="44" spans="4:11" ht="21.9" customHeight="1">
      <c r="D44" s="330"/>
      <c r="E44" s="338" t="s">
        <v>1</v>
      </c>
      <c r="F44" s="369">
        <v>-5.2</v>
      </c>
      <c r="G44" s="320"/>
      <c r="H44" s="313">
        <v>-0.7</v>
      </c>
      <c r="I44" s="319"/>
      <c r="J44" s="313">
        <v>-17.100000000000001</v>
      </c>
      <c r="K44" s="146"/>
    </row>
    <row r="45" spans="4:11" ht="21.9" customHeight="1">
      <c r="D45" s="330"/>
      <c r="E45" s="338" t="s">
        <v>2</v>
      </c>
      <c r="F45" s="369">
        <v>3.2</v>
      </c>
      <c r="G45" s="320"/>
      <c r="H45" s="313">
        <v>0.3</v>
      </c>
      <c r="I45" s="319"/>
      <c r="J45" s="313">
        <v>12.2</v>
      </c>
      <c r="K45" s="146"/>
    </row>
    <row r="46" spans="4:11" ht="21.9" customHeight="1">
      <c r="D46" s="330"/>
      <c r="E46" s="338" t="s">
        <v>3</v>
      </c>
      <c r="F46" s="369">
        <v>1.1000000000000001</v>
      </c>
      <c r="G46" s="320"/>
      <c r="H46" s="313">
        <v>1.3</v>
      </c>
      <c r="I46" s="319"/>
      <c r="J46" s="313">
        <v>0.3</v>
      </c>
      <c r="K46" s="146"/>
    </row>
    <row r="47" spans="4:11" ht="19.2">
      <c r="D47" s="330"/>
      <c r="E47" s="338"/>
      <c r="F47" s="369"/>
      <c r="G47" s="320"/>
      <c r="H47" s="313"/>
      <c r="I47" s="319"/>
      <c r="J47" s="313"/>
      <c r="K47" s="146"/>
    </row>
    <row r="48" spans="4:11" ht="21.9" customHeight="1">
      <c r="D48" s="381">
        <v>2022</v>
      </c>
      <c r="E48" s="338" t="s">
        <v>0</v>
      </c>
      <c r="F48" s="369">
        <v>0.1</v>
      </c>
      <c r="G48" s="320"/>
      <c r="H48" s="313">
        <v>-3.1</v>
      </c>
      <c r="I48" s="319"/>
      <c r="J48" s="313">
        <v>9.1</v>
      </c>
      <c r="K48" s="146"/>
    </row>
    <row r="49" spans="4:11" ht="21.9" customHeight="1">
      <c r="D49" s="381"/>
      <c r="E49" s="338" t="s">
        <v>1</v>
      </c>
      <c r="F49" s="369">
        <v>-5.5</v>
      </c>
      <c r="G49" s="320"/>
      <c r="H49" s="313">
        <v>1.8</v>
      </c>
      <c r="I49" s="319"/>
      <c r="J49" s="313">
        <v>-23.7</v>
      </c>
      <c r="K49" s="146"/>
    </row>
    <row r="50" spans="4:11" ht="21.9" customHeight="1">
      <c r="D50" s="376"/>
      <c r="E50" s="338" t="s">
        <v>2</v>
      </c>
      <c r="F50" s="369">
        <v>9.4</v>
      </c>
      <c r="G50" s="320"/>
      <c r="H50" s="313">
        <v>8.4</v>
      </c>
      <c r="I50" s="319"/>
      <c r="J50" s="313">
        <v>12.5</v>
      </c>
      <c r="K50" s="146"/>
    </row>
    <row r="51" spans="4:11" ht="21.9" customHeight="1">
      <c r="D51" s="376"/>
      <c r="E51" s="338" t="s">
        <v>3</v>
      </c>
      <c r="F51" s="369">
        <v>-1.7</v>
      </c>
      <c r="G51" s="320"/>
      <c r="H51" s="313">
        <v>-2.6</v>
      </c>
      <c r="I51" s="319"/>
      <c r="J51" s="313">
        <v>1.2</v>
      </c>
      <c r="K51" s="146"/>
    </row>
    <row r="52" spans="4:11" ht="19.2">
      <c r="D52" s="376"/>
      <c r="E52" s="338"/>
      <c r="F52" s="369"/>
      <c r="G52" s="320"/>
      <c r="H52" s="313"/>
      <c r="I52" s="319"/>
      <c r="J52" s="313"/>
      <c r="K52" s="146"/>
    </row>
    <row r="53" spans="4:11" ht="21.9" customHeight="1">
      <c r="D53" s="376">
        <v>2023</v>
      </c>
      <c r="E53" s="338" t="s">
        <v>0</v>
      </c>
      <c r="F53" s="369">
        <v>0.5</v>
      </c>
      <c r="G53" s="320"/>
      <c r="H53" s="313">
        <v>-4.2</v>
      </c>
      <c r="I53" s="319"/>
      <c r="J53" s="313">
        <v>14.9</v>
      </c>
      <c r="K53" s="146"/>
    </row>
    <row r="54" spans="4:11" ht="19.2">
      <c r="D54" s="376"/>
      <c r="E54" s="338" t="s">
        <v>1</v>
      </c>
      <c r="F54" s="369">
        <v>-11.5</v>
      </c>
      <c r="G54" s="320"/>
      <c r="H54" s="313">
        <v>-2.9</v>
      </c>
      <c r="I54" s="319"/>
      <c r="J54" s="313">
        <v>-33.799999999999997</v>
      </c>
      <c r="K54" s="146"/>
    </row>
    <row r="55" spans="4:11" ht="19.2">
      <c r="D55" s="376"/>
      <c r="E55" s="338" t="s">
        <v>2</v>
      </c>
      <c r="F55" s="369">
        <v>13.5</v>
      </c>
      <c r="G55" s="320"/>
      <c r="H55" s="313">
        <v>10</v>
      </c>
      <c r="I55" s="319"/>
      <c r="J55" s="313">
        <v>26.9</v>
      </c>
      <c r="K55" s="146"/>
    </row>
    <row r="56" spans="4:11" ht="19.2">
      <c r="D56" s="376"/>
      <c r="E56" s="338" t="s">
        <v>3</v>
      </c>
      <c r="F56" s="369">
        <v>-4.8</v>
      </c>
      <c r="G56" s="320"/>
      <c r="H56" s="313">
        <v>-4.8</v>
      </c>
      <c r="I56" s="319"/>
      <c r="J56" s="313">
        <v>-5.0999999999999996</v>
      </c>
      <c r="K56" s="146"/>
    </row>
    <row r="57" spans="4:11" ht="19.2">
      <c r="D57" s="376"/>
      <c r="E57" s="338"/>
      <c r="F57" s="369"/>
      <c r="G57" s="320"/>
      <c r="H57" s="313"/>
      <c r="I57" s="319"/>
      <c r="J57" s="313"/>
      <c r="K57" s="146"/>
    </row>
    <row r="58" spans="4:11" ht="19.2">
      <c r="D58" s="376">
        <v>2024</v>
      </c>
      <c r="E58" s="338" t="s">
        <v>0</v>
      </c>
      <c r="F58" s="369">
        <v>4.7</v>
      </c>
      <c r="G58" s="320"/>
      <c r="H58" s="313">
        <v>0.9</v>
      </c>
      <c r="I58" s="319"/>
      <c r="J58" s="313">
        <v>17</v>
      </c>
      <c r="K58" s="146"/>
    </row>
    <row r="59" spans="4:11" ht="19.2">
      <c r="D59" s="376"/>
      <c r="E59" s="338" t="s">
        <v>1</v>
      </c>
      <c r="F59" s="369">
        <v>-1.6</v>
      </c>
      <c r="G59" s="320"/>
      <c r="H59" s="313">
        <v>0.5</v>
      </c>
      <c r="I59" s="319"/>
      <c r="J59" s="313">
        <v>-7.3</v>
      </c>
      <c r="K59" s="146"/>
    </row>
    <row r="60" spans="4:11" ht="21">
      <c r="D60" s="331"/>
      <c r="E60" s="459" t="s">
        <v>2</v>
      </c>
      <c r="F60" s="369">
        <v>5.5</v>
      </c>
      <c r="G60" s="320"/>
      <c r="H60" s="313">
        <v>7.3</v>
      </c>
      <c r="I60" s="319"/>
      <c r="J60" s="313">
        <v>-0.1</v>
      </c>
      <c r="K60" s="146"/>
    </row>
    <row r="61" spans="4:11" ht="19.2">
      <c r="D61" s="331"/>
      <c r="E61" s="338" t="s">
        <v>3</v>
      </c>
      <c r="F61" s="369">
        <v>-3.2</v>
      </c>
      <c r="G61" s="320"/>
      <c r="H61" s="313">
        <v>-4.3</v>
      </c>
      <c r="I61" s="319"/>
      <c r="J61" s="313">
        <v>0.5</v>
      </c>
      <c r="K61" s="146"/>
    </row>
    <row r="62" spans="4:11" ht="19.2">
      <c r="D62" s="331"/>
      <c r="E62" s="338"/>
      <c r="F62" s="369"/>
      <c r="G62" s="320"/>
      <c r="H62" s="313"/>
      <c r="I62" s="319"/>
      <c r="J62" s="313"/>
      <c r="K62" s="146"/>
    </row>
    <row r="63" spans="4:11" ht="21">
      <c r="D63" s="617">
        <v>2025</v>
      </c>
      <c r="E63" s="338" t="s">
        <v>0</v>
      </c>
      <c r="F63" s="369">
        <v>1.8</v>
      </c>
      <c r="G63" s="320"/>
      <c r="H63" s="313">
        <v>-1.8</v>
      </c>
      <c r="I63" s="319"/>
      <c r="J63" s="313">
        <v>13.1</v>
      </c>
      <c r="K63" s="146"/>
    </row>
    <row r="64" spans="4:11" ht="21">
      <c r="D64" s="680"/>
      <c r="E64" s="338" t="s">
        <v>1</v>
      </c>
      <c r="F64" s="369">
        <v>-2.6</v>
      </c>
      <c r="G64" s="320"/>
      <c r="H64" s="313">
        <v>0.3</v>
      </c>
      <c r="I64" s="319"/>
      <c r="J64" s="313">
        <v>-10.4</v>
      </c>
      <c r="K64" s="146"/>
    </row>
    <row r="65" spans="1:11" ht="21">
      <c r="D65" s="682"/>
      <c r="E65" s="338" t="s">
        <v>265</v>
      </c>
      <c r="F65" s="369">
        <v>2.2000000000000002</v>
      </c>
      <c r="G65" s="320"/>
      <c r="H65" s="313">
        <v>4.3</v>
      </c>
      <c r="I65" s="319"/>
      <c r="J65" s="313">
        <v>-4.2</v>
      </c>
      <c r="K65" s="146"/>
    </row>
    <row r="66" spans="1:11" ht="21">
      <c r="D66" s="685"/>
      <c r="E66" s="338" t="s">
        <v>266</v>
      </c>
      <c r="F66" s="369">
        <v>-0.9</v>
      </c>
      <c r="G66" s="320"/>
      <c r="H66" s="313">
        <v>-2</v>
      </c>
      <c r="I66" s="319"/>
      <c r="J66" s="313">
        <v>2.7</v>
      </c>
      <c r="K66" s="146"/>
    </row>
    <row r="67" spans="1:11" ht="19.2">
      <c r="D67" s="330"/>
      <c r="E67" s="336"/>
      <c r="F67" s="369"/>
      <c r="G67" s="320"/>
      <c r="H67" s="313"/>
      <c r="I67" s="319"/>
      <c r="J67" s="313"/>
      <c r="K67" s="146"/>
    </row>
    <row r="68" spans="1:11" ht="21.9" customHeight="1">
      <c r="A68" s="171"/>
      <c r="B68" s="171"/>
      <c r="C68" s="171"/>
      <c r="D68" s="403" t="s">
        <v>88</v>
      </c>
      <c r="E68" s="318"/>
      <c r="F68" s="406"/>
      <c r="G68" s="406"/>
      <c r="H68" s="406"/>
      <c r="I68" s="406"/>
      <c r="J68" s="406"/>
      <c r="K68" s="129"/>
    </row>
    <row r="69" spans="1:11" s="130" customFormat="1" ht="19.2">
      <c r="A69" s="171"/>
      <c r="B69" s="171"/>
      <c r="C69" s="171"/>
      <c r="D69" s="316"/>
      <c r="E69" s="323"/>
      <c r="F69" s="322"/>
      <c r="G69" s="414"/>
      <c r="H69" s="316"/>
      <c r="I69" s="316"/>
      <c r="J69" s="316"/>
    </row>
    <row r="70" spans="1:11" ht="21.9" hidden="1" customHeight="1">
      <c r="D70" s="362" t="s">
        <v>90</v>
      </c>
      <c r="E70" s="314"/>
      <c r="F70" s="369">
        <v>2.6</v>
      </c>
      <c r="G70" s="321"/>
      <c r="H70" s="313">
        <v>1.4</v>
      </c>
      <c r="I70" s="313"/>
      <c r="J70" s="313">
        <v>6.4</v>
      </c>
      <c r="K70" s="133"/>
    </row>
    <row r="71" spans="1:11" ht="21.9" hidden="1" customHeight="1">
      <c r="D71" s="373">
        <v>2017</v>
      </c>
      <c r="E71" s="314"/>
      <c r="F71" s="369">
        <v>4.8</v>
      </c>
      <c r="G71" s="321"/>
      <c r="H71" s="313">
        <v>5.0999999999999996</v>
      </c>
      <c r="I71" s="313"/>
      <c r="J71" s="313">
        <v>3.7</v>
      </c>
      <c r="K71" s="133"/>
    </row>
    <row r="72" spans="1:11" ht="21.9" hidden="1" customHeight="1">
      <c r="D72" s="373">
        <v>2018</v>
      </c>
      <c r="E72" s="314"/>
      <c r="F72" s="369">
        <v>5.3</v>
      </c>
      <c r="G72" s="321"/>
      <c r="H72" s="313">
        <v>3.9</v>
      </c>
      <c r="I72" s="313"/>
      <c r="J72" s="313">
        <v>9.6</v>
      </c>
      <c r="K72" s="133"/>
    </row>
    <row r="73" spans="1:11" ht="21.9" hidden="1" customHeight="1">
      <c r="D73" s="373">
        <v>2019</v>
      </c>
      <c r="E73" s="314"/>
      <c r="F73" s="369">
        <v>4.5999999999999996</v>
      </c>
      <c r="G73" s="321"/>
      <c r="H73" s="313">
        <v>4.5</v>
      </c>
      <c r="I73" s="313"/>
      <c r="J73" s="313">
        <v>5</v>
      </c>
      <c r="K73" s="133"/>
    </row>
    <row r="74" spans="1:11" ht="19.2">
      <c r="D74" s="373">
        <v>2020</v>
      </c>
      <c r="E74" s="314"/>
      <c r="F74" s="369">
        <v>2.6</v>
      </c>
      <c r="G74" s="321"/>
      <c r="H74" s="313">
        <v>2.2999999999999998</v>
      </c>
      <c r="I74" s="313"/>
      <c r="J74" s="313">
        <v>3.5</v>
      </c>
      <c r="K74" s="133"/>
    </row>
    <row r="75" spans="1:11" ht="19.2">
      <c r="D75" s="373">
        <v>2021</v>
      </c>
      <c r="E75" s="314"/>
      <c r="F75" s="369">
        <v>9.9</v>
      </c>
      <c r="G75" s="321"/>
      <c r="H75" s="313">
        <v>9.1999999999999993</v>
      </c>
      <c r="I75" s="313"/>
      <c r="J75" s="313">
        <v>11.9</v>
      </c>
      <c r="K75" s="133"/>
    </row>
    <row r="76" spans="1:11" ht="19.2">
      <c r="D76" s="373">
        <v>2022</v>
      </c>
      <c r="E76" s="314"/>
      <c r="F76" s="369">
        <v>1</v>
      </c>
      <c r="G76" s="321"/>
      <c r="H76" s="313">
        <v>2.7</v>
      </c>
      <c r="I76" s="313"/>
      <c r="J76" s="313">
        <v>-3.7</v>
      </c>
      <c r="K76" s="133"/>
    </row>
    <row r="77" spans="1:11" ht="19.2">
      <c r="D77" s="373">
        <v>2023</v>
      </c>
      <c r="E77" s="314"/>
      <c r="F77" s="369">
        <v>-1.7</v>
      </c>
      <c r="G77" s="321"/>
      <c r="H77" s="313">
        <v>-0.4</v>
      </c>
      <c r="I77" s="313"/>
      <c r="J77" s="313">
        <v>-5.7</v>
      </c>
      <c r="K77" s="133"/>
    </row>
    <row r="78" spans="1:11" ht="19.2">
      <c r="D78" s="373">
        <v>2024</v>
      </c>
      <c r="E78" s="314"/>
      <c r="F78" s="369">
        <v>0.9</v>
      </c>
      <c r="G78" s="321"/>
      <c r="H78" s="313">
        <v>0</v>
      </c>
      <c r="I78" s="313"/>
      <c r="J78" s="313">
        <v>7</v>
      </c>
      <c r="K78" s="133"/>
    </row>
    <row r="79" spans="1:11" ht="19.2">
      <c r="D79" s="373">
        <v>2025</v>
      </c>
      <c r="E79" s="314"/>
      <c r="F79" s="369">
        <v>0.6</v>
      </c>
      <c r="G79" s="321"/>
      <c r="H79" s="313">
        <v>0.4</v>
      </c>
      <c r="I79" s="313"/>
      <c r="J79" s="313">
        <v>1.2</v>
      </c>
      <c r="K79" s="133"/>
    </row>
    <row r="80" spans="1:11" ht="19.2">
      <c r="D80" s="373"/>
      <c r="E80" s="314"/>
      <c r="F80" s="369"/>
      <c r="G80" s="321"/>
      <c r="H80" s="313"/>
      <c r="I80" s="313"/>
      <c r="J80" s="313"/>
      <c r="K80" s="133"/>
    </row>
    <row r="81" spans="1:11" s="176" customFormat="1" ht="21.9" hidden="1" customHeight="1" thickBot="1">
      <c r="A81" s="154"/>
      <c r="B81" s="154"/>
      <c r="C81" s="154"/>
      <c r="D81" s="768" t="s">
        <v>44</v>
      </c>
      <c r="E81" s="768"/>
      <c r="F81" s="369">
        <v>4.4000000000000004</v>
      </c>
      <c r="G81" s="314"/>
      <c r="H81" s="313">
        <v>4.9000000000000004</v>
      </c>
      <c r="I81" s="313"/>
      <c r="J81" s="313">
        <v>2.9</v>
      </c>
      <c r="K81" s="133"/>
    </row>
    <row r="82" spans="1:11" ht="21.9" hidden="1" customHeight="1">
      <c r="D82" s="768" t="s">
        <v>41</v>
      </c>
      <c r="E82" s="768"/>
      <c r="F82" s="369" t="e">
        <v>#REF!</v>
      </c>
      <c r="G82" s="321"/>
      <c r="H82" s="313" t="e">
        <v>#REF!</v>
      </c>
      <c r="I82" s="313"/>
      <c r="J82" s="313" t="e">
        <v>#REF!</v>
      </c>
      <c r="K82" s="133"/>
    </row>
    <row r="83" spans="1:11" ht="21.9" hidden="1" customHeight="1">
      <c r="D83" s="768" t="s">
        <v>42</v>
      </c>
      <c r="E83" s="768"/>
      <c r="F83" s="369" t="e">
        <v>#REF!</v>
      </c>
      <c r="G83" s="321"/>
      <c r="H83" s="313" t="e">
        <v>#REF!</v>
      </c>
      <c r="I83" s="313"/>
      <c r="J83" s="313" t="e">
        <v>#REF!</v>
      </c>
      <c r="K83" s="133"/>
    </row>
    <row r="84" spans="1:11" ht="12.75" hidden="1" customHeight="1">
      <c r="D84" s="373"/>
      <c r="E84" s="314"/>
      <c r="F84" s="369"/>
      <c r="G84" s="321"/>
      <c r="H84" s="313"/>
      <c r="I84" s="313"/>
      <c r="J84" s="313"/>
      <c r="K84" s="133"/>
    </row>
    <row r="85" spans="1:11" ht="21.9" hidden="1" customHeight="1">
      <c r="D85" s="376">
        <v>2016</v>
      </c>
      <c r="E85" s="324" t="s">
        <v>0</v>
      </c>
      <c r="F85" s="369">
        <v>0.2</v>
      </c>
      <c r="G85" s="320"/>
      <c r="H85" s="313">
        <v>0.4</v>
      </c>
      <c r="I85" s="319"/>
      <c r="J85" s="313">
        <v>-0.1</v>
      </c>
      <c r="K85" s="146"/>
    </row>
    <row r="86" spans="1:11" ht="21.9" hidden="1" customHeight="1">
      <c r="D86" s="376"/>
      <c r="E86" s="324" t="s">
        <v>1</v>
      </c>
      <c r="F86" s="369">
        <v>1.4</v>
      </c>
      <c r="G86" s="320"/>
      <c r="H86" s="313">
        <v>-0.5</v>
      </c>
      <c r="I86" s="319"/>
      <c r="J86" s="313">
        <v>7.8</v>
      </c>
      <c r="K86" s="146"/>
    </row>
    <row r="87" spans="1:11" ht="21.9" hidden="1" customHeight="1">
      <c r="D87" s="376"/>
      <c r="E87" s="324" t="s">
        <v>2</v>
      </c>
      <c r="F87" s="369">
        <v>5.0999999999999996</v>
      </c>
      <c r="G87" s="320"/>
      <c r="H87" s="313">
        <v>2.2999999999999998</v>
      </c>
      <c r="I87" s="319"/>
      <c r="J87" s="313">
        <v>14.4</v>
      </c>
      <c r="K87" s="146"/>
    </row>
    <row r="88" spans="1:11" ht="21.9" hidden="1" customHeight="1">
      <c r="D88" s="376"/>
      <c r="E88" s="324" t="s">
        <v>3</v>
      </c>
      <c r="F88" s="369">
        <v>3.4</v>
      </c>
      <c r="G88" s="320"/>
      <c r="H88" s="313">
        <v>3.1</v>
      </c>
      <c r="I88" s="319"/>
      <c r="J88" s="313">
        <v>4.5</v>
      </c>
      <c r="K88" s="146"/>
    </row>
    <row r="89" spans="1:11" ht="12.9" hidden="1" customHeight="1">
      <c r="D89" s="322"/>
      <c r="E89" s="323"/>
      <c r="F89" s="369"/>
      <c r="G89" s="320"/>
      <c r="H89" s="313"/>
      <c r="I89" s="319"/>
      <c r="J89" s="313"/>
      <c r="K89" s="146"/>
    </row>
    <row r="90" spans="1:11" ht="21.9" hidden="1" customHeight="1" collapsed="1">
      <c r="D90" s="376">
        <v>2017</v>
      </c>
      <c r="E90" s="324" t="s">
        <v>0</v>
      </c>
      <c r="F90" s="369">
        <v>3.7</v>
      </c>
      <c r="G90" s="320"/>
      <c r="H90" s="313">
        <v>4.2</v>
      </c>
      <c r="I90" s="319"/>
      <c r="J90" s="313">
        <v>2.2999999999999998</v>
      </c>
      <c r="K90" s="146"/>
    </row>
    <row r="91" spans="1:11" ht="21.9" hidden="1" customHeight="1">
      <c r="D91" s="376"/>
      <c r="E91" s="324" t="s">
        <v>1</v>
      </c>
      <c r="F91" s="369">
        <v>5.2</v>
      </c>
      <c r="G91" s="320"/>
      <c r="H91" s="313">
        <v>5.7</v>
      </c>
      <c r="I91" s="319"/>
      <c r="J91" s="313">
        <v>3.5</v>
      </c>
      <c r="K91" s="146"/>
    </row>
    <row r="92" spans="1:11" ht="21.9" hidden="1" customHeight="1">
      <c r="D92" s="330"/>
      <c r="E92" s="324" t="s">
        <v>2</v>
      </c>
      <c r="F92" s="369">
        <v>4.4000000000000004</v>
      </c>
      <c r="G92" s="320"/>
      <c r="H92" s="313">
        <v>5.4</v>
      </c>
      <c r="I92" s="319"/>
      <c r="J92" s="313">
        <v>1.3</v>
      </c>
      <c r="K92" s="146"/>
    </row>
    <row r="93" spans="1:11" ht="21.9" hidden="1" customHeight="1">
      <c r="D93" s="330"/>
      <c r="E93" s="324" t="s">
        <v>3</v>
      </c>
      <c r="F93" s="369">
        <v>5.8</v>
      </c>
      <c r="G93" s="320"/>
      <c r="H93" s="313">
        <v>5.0999999999999996</v>
      </c>
      <c r="I93" s="319"/>
      <c r="J93" s="313">
        <v>7.8</v>
      </c>
      <c r="K93" s="146"/>
    </row>
    <row r="94" spans="1:11" ht="11.1" hidden="1" customHeight="1">
      <c r="D94" s="330"/>
      <c r="E94" s="336"/>
      <c r="F94" s="369"/>
      <c r="G94" s="320"/>
      <c r="H94" s="313"/>
      <c r="I94" s="319"/>
      <c r="J94" s="313"/>
      <c r="K94" s="146"/>
    </row>
    <row r="95" spans="1:11" ht="21.9" hidden="1" customHeight="1">
      <c r="D95" s="330">
        <v>2018</v>
      </c>
      <c r="E95" s="324" t="s">
        <v>0</v>
      </c>
      <c r="F95" s="369">
        <v>7.4</v>
      </c>
      <c r="G95" s="320"/>
      <c r="H95" s="313">
        <v>6.7</v>
      </c>
      <c r="I95" s="319"/>
      <c r="J95" s="313">
        <v>9.6</v>
      </c>
      <c r="K95" s="146"/>
    </row>
    <row r="96" spans="1:11" ht="21.9" hidden="1" customHeight="1">
      <c r="D96" s="330"/>
      <c r="E96" s="324" t="s">
        <v>1</v>
      </c>
      <c r="F96" s="369">
        <v>4.5999999999999996</v>
      </c>
      <c r="G96" s="320"/>
      <c r="H96" s="313">
        <v>2</v>
      </c>
      <c r="I96" s="319"/>
      <c r="J96" s="313">
        <v>13.1</v>
      </c>
      <c r="K96" s="146"/>
    </row>
    <row r="97" spans="4:11" ht="21.9" hidden="1" customHeight="1">
      <c r="D97" s="330"/>
      <c r="E97" s="324" t="s">
        <v>2</v>
      </c>
      <c r="F97" s="369">
        <v>5.3</v>
      </c>
      <c r="G97" s="320"/>
      <c r="H97" s="313">
        <v>3.7</v>
      </c>
      <c r="I97" s="319"/>
      <c r="J97" s="313">
        <v>10.3</v>
      </c>
      <c r="K97" s="146"/>
    </row>
    <row r="98" spans="4:11" ht="21.9" hidden="1" customHeight="1">
      <c r="D98" s="331"/>
      <c r="E98" s="329" t="s">
        <v>3</v>
      </c>
      <c r="F98" s="369">
        <v>4</v>
      </c>
      <c r="G98" s="320"/>
      <c r="H98" s="313">
        <v>3.3</v>
      </c>
      <c r="I98" s="319"/>
      <c r="J98" s="313">
        <v>6</v>
      </c>
      <c r="K98" s="146"/>
    </row>
    <row r="99" spans="4:11" ht="11.1" hidden="1" customHeight="1">
      <c r="D99" s="331"/>
      <c r="E99" s="338"/>
      <c r="F99" s="369"/>
      <c r="G99" s="320"/>
      <c r="H99" s="313"/>
      <c r="I99" s="319"/>
      <c r="J99" s="313"/>
      <c r="K99" s="146"/>
    </row>
    <row r="100" spans="4:11" ht="21.9" hidden="1" customHeight="1">
      <c r="D100" s="331">
        <v>2019</v>
      </c>
      <c r="E100" s="329" t="s">
        <v>0</v>
      </c>
      <c r="F100" s="369">
        <v>4.5999999999999996</v>
      </c>
      <c r="G100" s="320"/>
      <c r="H100" s="313">
        <v>2.4</v>
      </c>
      <c r="I100" s="319"/>
      <c r="J100" s="313">
        <v>10.8</v>
      </c>
      <c r="K100" s="146"/>
    </row>
    <row r="101" spans="4:11" ht="21.9" hidden="1" customHeight="1">
      <c r="D101" s="331"/>
      <c r="E101" s="329" t="s">
        <v>1</v>
      </c>
      <c r="F101" s="369">
        <v>4.7</v>
      </c>
      <c r="G101" s="320"/>
      <c r="H101" s="313">
        <v>5.5</v>
      </c>
      <c r="I101" s="319"/>
      <c r="J101" s="313">
        <v>2.1</v>
      </c>
      <c r="K101" s="146"/>
    </row>
    <row r="102" spans="4:11" ht="21.9" hidden="1" customHeight="1">
      <c r="D102" s="331"/>
      <c r="E102" s="329" t="s">
        <v>2</v>
      </c>
      <c r="F102" s="369">
        <v>4.0999999999999996</v>
      </c>
      <c r="G102" s="320"/>
      <c r="H102" s="313">
        <v>4.2</v>
      </c>
      <c r="I102" s="319"/>
      <c r="J102" s="313">
        <v>3.7</v>
      </c>
      <c r="K102" s="146"/>
    </row>
    <row r="103" spans="4:11" ht="21.9" hidden="1" customHeight="1">
      <c r="D103" s="331"/>
      <c r="E103" s="329" t="s">
        <v>3</v>
      </c>
      <c r="F103" s="369">
        <v>5.0999999999999996</v>
      </c>
      <c r="G103" s="320"/>
      <c r="H103" s="313">
        <v>5.7</v>
      </c>
      <c r="I103" s="319"/>
      <c r="J103" s="313">
        <v>3</v>
      </c>
      <c r="K103" s="146"/>
    </row>
    <row r="104" spans="4:11" ht="11.1" hidden="1" customHeight="1">
      <c r="D104" s="402"/>
      <c r="E104" s="338"/>
      <c r="F104" s="369"/>
      <c r="G104" s="320"/>
      <c r="H104" s="313"/>
      <c r="I104" s="319"/>
      <c r="J104" s="313"/>
      <c r="K104" s="146"/>
    </row>
    <row r="105" spans="4:11" ht="21.9" hidden="1" customHeight="1">
      <c r="D105" s="402">
        <v>2020</v>
      </c>
      <c r="E105" s="338" t="s">
        <v>0</v>
      </c>
      <c r="F105" s="369">
        <v>4.7</v>
      </c>
      <c r="G105" s="320"/>
      <c r="H105" s="313">
        <v>4</v>
      </c>
      <c r="I105" s="319"/>
      <c r="J105" s="313">
        <v>6.6</v>
      </c>
      <c r="K105" s="146"/>
    </row>
    <row r="106" spans="4:11" ht="21.9" hidden="1" customHeight="1">
      <c r="D106" s="331"/>
      <c r="E106" s="338" t="s">
        <v>1</v>
      </c>
      <c r="F106" s="369">
        <v>-6.1</v>
      </c>
      <c r="G106" s="320"/>
      <c r="H106" s="313">
        <v>-9.1999999999999993</v>
      </c>
      <c r="I106" s="319"/>
      <c r="J106" s="313">
        <v>3.4</v>
      </c>
      <c r="K106" s="146"/>
    </row>
    <row r="107" spans="4:11" ht="21.75" hidden="1" customHeight="1">
      <c r="D107" s="402"/>
      <c r="E107" s="338" t="s">
        <v>2</v>
      </c>
      <c r="F107" s="369">
        <v>5.4</v>
      </c>
      <c r="G107" s="320"/>
      <c r="H107" s="313">
        <v>7.7</v>
      </c>
      <c r="I107" s="319"/>
      <c r="J107" s="313">
        <v>-1.5</v>
      </c>
      <c r="K107" s="146"/>
    </row>
    <row r="108" spans="4:11" ht="21.9" hidden="1" customHeight="1">
      <c r="D108" s="331"/>
      <c r="E108" s="338" t="s">
        <v>3</v>
      </c>
      <c r="F108" s="369">
        <v>5.8</v>
      </c>
      <c r="G108" s="320"/>
      <c r="H108" s="313">
        <v>5.9</v>
      </c>
      <c r="I108" s="319"/>
      <c r="J108" s="313">
        <v>5.4</v>
      </c>
      <c r="K108" s="146"/>
    </row>
    <row r="109" spans="4:11" ht="11.1" hidden="1" customHeight="1">
      <c r="D109" s="331"/>
      <c r="E109" s="338"/>
      <c r="F109" s="369"/>
      <c r="G109" s="320"/>
      <c r="H109" s="313"/>
      <c r="I109" s="319"/>
      <c r="J109" s="313"/>
      <c r="K109" s="146"/>
    </row>
    <row r="110" spans="4:11" ht="21.9" customHeight="1">
      <c r="D110" s="331">
        <v>2021</v>
      </c>
      <c r="E110" s="338" t="s">
        <v>0</v>
      </c>
      <c r="F110" s="369">
        <v>11.2</v>
      </c>
      <c r="G110" s="320"/>
      <c r="H110" s="313">
        <v>11.2</v>
      </c>
      <c r="I110" s="319"/>
      <c r="J110" s="313">
        <v>11.2</v>
      </c>
      <c r="K110" s="146"/>
    </row>
    <row r="111" spans="4:11" ht="21.9" customHeight="1">
      <c r="D111" s="331"/>
      <c r="E111" s="338" t="s">
        <v>1</v>
      </c>
      <c r="F111" s="369">
        <v>23.2</v>
      </c>
      <c r="G111" s="320"/>
      <c r="H111" s="313">
        <v>28.1</v>
      </c>
      <c r="I111" s="319"/>
      <c r="J111" s="313">
        <v>10.199999999999999</v>
      </c>
      <c r="K111" s="146"/>
    </row>
    <row r="112" spans="4:11" ht="19.2">
      <c r="D112" s="330"/>
      <c r="E112" s="338" t="s">
        <v>2</v>
      </c>
      <c r="F112" s="369">
        <v>4.3</v>
      </c>
      <c r="G112" s="320"/>
      <c r="H112" s="313">
        <v>0.5</v>
      </c>
      <c r="I112" s="319"/>
      <c r="J112" s="313">
        <v>16.5</v>
      </c>
      <c r="K112" s="146"/>
    </row>
    <row r="113" spans="4:11" ht="19.2">
      <c r="D113" s="330"/>
      <c r="E113" s="338" t="s">
        <v>3</v>
      </c>
      <c r="F113" s="369">
        <v>3.3</v>
      </c>
      <c r="G113" s="320"/>
      <c r="H113" s="313">
        <v>1.2</v>
      </c>
      <c r="I113" s="319"/>
      <c r="J113" s="313">
        <v>9.6999999999999993</v>
      </c>
      <c r="K113" s="146"/>
    </row>
    <row r="114" spans="4:11" ht="19.2">
      <c r="D114" s="330"/>
      <c r="E114" s="338"/>
      <c r="F114" s="369"/>
      <c r="G114" s="320"/>
      <c r="H114" s="313"/>
      <c r="I114" s="319"/>
      <c r="J114" s="313"/>
      <c r="K114" s="146"/>
    </row>
    <row r="115" spans="4:11" ht="19.2">
      <c r="D115" s="381">
        <v>2022</v>
      </c>
      <c r="E115" s="338" t="s">
        <v>0</v>
      </c>
      <c r="F115" s="369">
        <v>-1</v>
      </c>
      <c r="G115" s="320"/>
      <c r="H115" s="313">
        <v>-2.1</v>
      </c>
      <c r="I115" s="319"/>
      <c r="J115" s="313">
        <v>1.9</v>
      </c>
      <c r="K115" s="146"/>
    </row>
    <row r="116" spans="4:11" ht="19.2">
      <c r="D116" s="381"/>
      <c r="E116" s="338" t="s">
        <v>1</v>
      </c>
      <c r="F116" s="369">
        <v>-1.3</v>
      </c>
      <c r="G116" s="320"/>
      <c r="H116" s="313">
        <v>0.3</v>
      </c>
      <c r="I116" s="319"/>
      <c r="J116" s="313">
        <v>-6.3</v>
      </c>
      <c r="K116" s="146"/>
    </row>
    <row r="117" spans="4:11" ht="19.2">
      <c r="D117" s="376"/>
      <c r="E117" s="338" t="s">
        <v>2</v>
      </c>
      <c r="F117" s="369">
        <v>4.5999999999999996</v>
      </c>
      <c r="G117" s="320"/>
      <c r="H117" s="313">
        <v>8.4</v>
      </c>
      <c r="I117" s="319"/>
      <c r="J117" s="313">
        <v>-6</v>
      </c>
      <c r="K117" s="146"/>
    </row>
    <row r="118" spans="4:11" ht="19.2">
      <c r="D118" s="376"/>
      <c r="E118" s="338" t="s">
        <v>3</v>
      </c>
      <c r="F118" s="369">
        <v>1.8</v>
      </c>
      <c r="G118" s="320"/>
      <c r="H118" s="313">
        <v>4.3</v>
      </c>
      <c r="I118" s="319"/>
      <c r="J118" s="313">
        <v>-5.2</v>
      </c>
      <c r="K118" s="146"/>
    </row>
    <row r="119" spans="4:11" ht="19.2">
      <c r="D119" s="376"/>
      <c r="E119" s="338"/>
      <c r="F119" s="369"/>
      <c r="G119" s="320"/>
      <c r="H119" s="313"/>
      <c r="I119" s="319"/>
      <c r="J119" s="313"/>
      <c r="K119" s="146"/>
    </row>
    <row r="120" spans="4:11" ht="19.2">
      <c r="D120" s="376">
        <v>2023</v>
      </c>
      <c r="E120" s="338" t="s">
        <v>0</v>
      </c>
      <c r="F120" s="369">
        <v>2.1</v>
      </c>
      <c r="G120" s="320"/>
      <c r="H120" s="313">
        <v>3</v>
      </c>
      <c r="I120" s="319"/>
      <c r="J120" s="313">
        <v>-0.2</v>
      </c>
      <c r="K120" s="146"/>
    </row>
    <row r="121" spans="4:11" ht="19.2">
      <c r="D121" s="376"/>
      <c r="E121" s="338" t="s">
        <v>1</v>
      </c>
      <c r="F121" s="369">
        <v>-4.4000000000000004</v>
      </c>
      <c r="G121" s="320"/>
      <c r="H121" s="313">
        <v>-1.7</v>
      </c>
      <c r="I121" s="319"/>
      <c r="J121" s="313">
        <v>-13.4</v>
      </c>
      <c r="K121" s="146"/>
    </row>
    <row r="122" spans="4:11" ht="19.2">
      <c r="D122" s="376"/>
      <c r="E122" s="338" t="s">
        <v>2</v>
      </c>
      <c r="F122" s="369">
        <v>-0.8</v>
      </c>
      <c r="G122" s="320"/>
      <c r="H122" s="313">
        <v>-0.3</v>
      </c>
      <c r="I122" s="319"/>
      <c r="J122" s="313">
        <v>-2.2999999999999998</v>
      </c>
      <c r="K122" s="146"/>
    </row>
    <row r="123" spans="4:11" ht="19.2">
      <c r="D123" s="376"/>
      <c r="E123" s="338" t="s">
        <v>3</v>
      </c>
      <c r="F123" s="369">
        <v>-3.9</v>
      </c>
      <c r="G123" s="320"/>
      <c r="H123" s="313">
        <v>-2.5</v>
      </c>
      <c r="I123" s="319"/>
      <c r="J123" s="313">
        <v>-8.4</v>
      </c>
      <c r="K123" s="146"/>
    </row>
    <row r="124" spans="4:11" ht="19.2">
      <c r="D124" s="376"/>
      <c r="E124" s="338"/>
      <c r="F124" s="369"/>
      <c r="G124" s="320"/>
      <c r="H124" s="313"/>
      <c r="I124" s="319"/>
      <c r="J124" s="313"/>
      <c r="K124" s="146"/>
    </row>
    <row r="125" spans="4:11" ht="19.2">
      <c r="D125" s="376">
        <v>2024</v>
      </c>
      <c r="E125" s="338" t="s">
        <v>0</v>
      </c>
      <c r="F125" s="369">
        <v>0.1</v>
      </c>
      <c r="G125" s="320"/>
      <c r="H125" s="313">
        <v>2.7</v>
      </c>
      <c r="I125" s="319"/>
      <c r="J125" s="313">
        <v>-6.6</v>
      </c>
      <c r="K125" s="146"/>
    </row>
    <row r="126" spans="4:11" ht="19.2">
      <c r="D126" s="376"/>
      <c r="E126" s="338" t="s">
        <v>1</v>
      </c>
      <c r="F126" s="369">
        <v>11.4</v>
      </c>
      <c r="G126" s="320"/>
      <c r="H126" s="313">
        <v>6.2</v>
      </c>
      <c r="I126" s="319"/>
      <c r="J126" s="313">
        <v>30.7</v>
      </c>
      <c r="K126" s="146"/>
    </row>
    <row r="127" spans="4:11" ht="19.2">
      <c r="D127" s="331"/>
      <c r="E127" s="338" t="s">
        <v>2</v>
      </c>
      <c r="F127" s="369">
        <v>3.5</v>
      </c>
      <c r="G127" s="320"/>
      <c r="H127" s="313">
        <v>3.7</v>
      </c>
      <c r="I127" s="319"/>
      <c r="J127" s="313">
        <v>2.9</v>
      </c>
      <c r="K127" s="146"/>
    </row>
    <row r="128" spans="4:11" ht="19.2">
      <c r="D128" s="331"/>
      <c r="E128" s="338" t="s">
        <v>3</v>
      </c>
      <c r="F128" s="369">
        <v>5.3</v>
      </c>
      <c r="G128" s="320"/>
      <c r="H128" s="313">
        <v>4.2</v>
      </c>
      <c r="I128" s="319"/>
      <c r="J128" s="313">
        <v>9</v>
      </c>
      <c r="K128" s="146"/>
    </row>
    <row r="129" spans="1:12" ht="19.2">
      <c r="D129" s="331"/>
      <c r="E129" s="338"/>
      <c r="F129" s="369"/>
      <c r="G129" s="320"/>
      <c r="H129" s="313"/>
      <c r="I129" s="319"/>
      <c r="J129" s="313"/>
      <c r="K129" s="146"/>
    </row>
    <row r="130" spans="1:12" ht="21">
      <c r="D130" s="617">
        <v>2025</v>
      </c>
      <c r="E130" s="338" t="s">
        <v>0</v>
      </c>
      <c r="F130" s="369">
        <v>2.4</v>
      </c>
      <c r="G130" s="320"/>
      <c r="H130" s="313">
        <v>1.4</v>
      </c>
      <c r="I130" s="319"/>
      <c r="J130" s="313">
        <v>5.3</v>
      </c>
      <c r="K130" s="146"/>
    </row>
    <row r="131" spans="1:12" ht="21">
      <c r="D131" s="680"/>
      <c r="E131" s="338" t="s">
        <v>1</v>
      </c>
      <c r="F131" s="369">
        <v>1.3</v>
      </c>
      <c r="G131" s="320"/>
      <c r="H131" s="313">
        <v>1.2</v>
      </c>
      <c r="I131" s="319"/>
      <c r="J131" s="313">
        <v>1.8</v>
      </c>
      <c r="K131" s="146"/>
    </row>
    <row r="132" spans="1:12" ht="21">
      <c r="D132" s="682"/>
      <c r="E132" s="338" t="s">
        <v>265</v>
      </c>
      <c r="F132" s="369">
        <v>-1.8</v>
      </c>
      <c r="G132" s="320"/>
      <c r="H132" s="313">
        <v>-1.6</v>
      </c>
      <c r="I132" s="319"/>
      <c r="J132" s="313">
        <v>-2.4</v>
      </c>
      <c r="K132" s="146"/>
    </row>
    <row r="133" spans="1:12" ht="21">
      <c r="D133" s="685"/>
      <c r="E133" s="338" t="s">
        <v>266</v>
      </c>
      <c r="F133" s="369">
        <v>0.5</v>
      </c>
      <c r="G133" s="320"/>
      <c r="H133" s="313">
        <v>0.7</v>
      </c>
      <c r="I133" s="319"/>
      <c r="J133" s="313">
        <v>-0.3</v>
      </c>
      <c r="K133" s="146"/>
    </row>
    <row r="134" spans="1:12" ht="18.600000000000001" thickBot="1">
      <c r="A134" s="189"/>
      <c r="B134" s="189"/>
      <c r="C134" s="189"/>
      <c r="D134" s="800"/>
      <c r="E134" s="800"/>
      <c r="F134" s="801"/>
      <c r="G134" s="801"/>
      <c r="H134" s="801"/>
      <c r="I134" s="801"/>
      <c r="J134" s="801"/>
      <c r="K134" s="801"/>
    </row>
    <row r="135" spans="1:12" s="136" customFormat="1" ht="18.600000000000001" thickTop="1">
      <c r="A135" s="164"/>
      <c r="B135" s="164"/>
      <c r="C135" s="164"/>
      <c r="D135" s="167"/>
      <c r="E135" s="167"/>
      <c r="F135" s="149"/>
      <c r="G135" s="149"/>
      <c r="H135" s="149"/>
      <c r="I135" s="149"/>
      <c r="J135" s="149"/>
      <c r="K135" s="149"/>
    </row>
    <row r="136" spans="1:12" s="165" customFormat="1" ht="18.899999999999999" customHeight="1">
      <c r="A136" s="159"/>
      <c r="B136" s="159"/>
      <c r="C136" s="159"/>
      <c r="D136" s="118" t="s">
        <v>66</v>
      </c>
      <c r="E136" s="139"/>
      <c r="F136" s="139"/>
      <c r="G136" s="139"/>
      <c r="H136" s="130"/>
      <c r="I136" s="130"/>
      <c r="J136" s="130"/>
      <c r="K136" s="130"/>
    </row>
    <row r="137" spans="1:12" ht="18.899999999999999" customHeight="1">
      <c r="D137" s="161" t="s">
        <v>71</v>
      </c>
      <c r="E137" s="139"/>
      <c r="F137" s="139"/>
      <c r="G137" s="139"/>
      <c r="H137" s="130"/>
      <c r="I137" s="130"/>
      <c r="J137" s="130"/>
      <c r="K137" s="130"/>
    </row>
    <row r="138" spans="1:12" ht="18.899999999999999" customHeight="1">
      <c r="D138" s="161"/>
      <c r="E138" s="199"/>
      <c r="F138" s="199"/>
      <c r="G138" s="199"/>
      <c r="H138" s="130"/>
      <c r="I138" s="130"/>
      <c r="J138" s="130"/>
      <c r="K138" s="130"/>
      <c r="L138" s="809"/>
    </row>
    <row r="139" spans="1:12" ht="18.899999999999999" customHeight="1">
      <c r="D139" s="161"/>
      <c r="E139" s="139"/>
      <c r="F139" s="139"/>
      <c r="G139" s="139"/>
      <c r="H139" s="130"/>
      <c r="I139" s="130"/>
      <c r="J139" s="130"/>
      <c r="K139" s="130"/>
      <c r="L139" s="809"/>
    </row>
    <row r="140" spans="1:12" ht="19.2">
      <c r="D140" s="389"/>
      <c r="E140" s="389"/>
      <c r="F140" s="389"/>
      <c r="G140" s="389"/>
      <c r="H140" s="389"/>
      <c r="I140" s="389"/>
      <c r="J140" s="389"/>
      <c r="K140" s="389"/>
    </row>
    <row r="141" spans="1:12" ht="16.5" customHeight="1">
      <c r="D141" s="130"/>
      <c r="E141" s="139"/>
      <c r="F141" s="139"/>
      <c r="G141" s="139"/>
      <c r="H141" s="130"/>
      <c r="I141" s="130"/>
      <c r="J141" s="130"/>
      <c r="K141" s="130"/>
    </row>
    <row r="142" spans="1:12">
      <c r="D142" s="130"/>
      <c r="E142" s="139"/>
      <c r="F142" s="139"/>
      <c r="G142" s="139"/>
      <c r="H142" s="130"/>
      <c r="I142" s="130"/>
      <c r="J142" s="130"/>
      <c r="K142" s="130"/>
    </row>
    <row r="143" spans="1:12">
      <c r="D143" s="130"/>
      <c r="E143" s="139"/>
      <c r="F143" s="139"/>
      <c r="G143" s="139"/>
      <c r="H143" s="130"/>
      <c r="I143" s="130"/>
      <c r="J143" s="130"/>
      <c r="K143" s="130"/>
    </row>
    <row r="144" spans="1:12">
      <c r="D144" s="130"/>
      <c r="E144" s="139"/>
      <c r="F144" s="139"/>
      <c r="G144" s="139"/>
      <c r="H144" s="130"/>
      <c r="I144" s="130"/>
      <c r="J144" s="130"/>
      <c r="K144" s="130"/>
    </row>
    <row r="145" spans="1:11">
      <c r="D145" s="130"/>
      <c r="E145" s="139"/>
      <c r="F145" s="139"/>
      <c r="G145" s="139"/>
      <c r="H145" s="130"/>
      <c r="I145" s="130"/>
      <c r="J145" s="130"/>
      <c r="K145" s="130"/>
    </row>
    <row r="146" spans="1:11">
      <c r="D146" s="130"/>
      <c r="E146" s="139"/>
      <c r="F146" s="139"/>
      <c r="G146" s="139"/>
      <c r="H146" s="130"/>
      <c r="I146" s="130"/>
      <c r="J146" s="130"/>
      <c r="K146" s="130"/>
    </row>
    <row r="147" spans="1:11">
      <c r="D147" s="130"/>
      <c r="E147" s="139"/>
      <c r="F147" s="139"/>
      <c r="G147" s="139"/>
      <c r="H147" s="130"/>
      <c r="I147" s="130"/>
      <c r="J147" s="130"/>
      <c r="K147" s="130"/>
    </row>
    <row r="148" spans="1:11">
      <c r="D148" s="130"/>
      <c r="E148" s="139"/>
      <c r="F148" s="139"/>
      <c r="G148" s="139"/>
      <c r="H148" s="130"/>
      <c r="I148" s="130"/>
      <c r="J148" s="130"/>
      <c r="K148" s="130"/>
    </row>
    <row r="149" spans="1:11">
      <c r="D149" s="130"/>
      <c r="E149" s="139"/>
      <c r="F149" s="139"/>
      <c r="G149" s="139"/>
      <c r="H149" s="130"/>
      <c r="I149" s="130"/>
      <c r="J149" s="130"/>
      <c r="K149" s="130"/>
    </row>
    <row r="150" spans="1:11">
      <c r="D150" s="130"/>
      <c r="E150" s="139"/>
      <c r="F150" s="139"/>
      <c r="G150" s="139"/>
      <c r="H150" s="130"/>
      <c r="I150" s="130"/>
      <c r="J150" s="130"/>
      <c r="K150" s="130"/>
    </row>
    <row r="151" spans="1:11">
      <c r="A151" s="118"/>
      <c r="B151" s="118"/>
      <c r="C151" s="118"/>
      <c r="D151" s="130"/>
      <c r="E151" s="139"/>
      <c r="F151" s="139"/>
      <c r="G151" s="139"/>
      <c r="H151" s="130"/>
      <c r="I151" s="130"/>
      <c r="J151" s="130"/>
      <c r="K151" s="130"/>
    </row>
    <row r="152" spans="1:11">
      <c r="A152" s="118"/>
      <c r="B152" s="118"/>
      <c r="C152" s="118"/>
      <c r="D152" s="130"/>
      <c r="E152" s="139"/>
      <c r="F152" s="139"/>
      <c r="G152" s="139"/>
      <c r="H152" s="130"/>
      <c r="I152" s="130"/>
      <c r="J152" s="130"/>
      <c r="K152" s="130"/>
    </row>
    <row r="153" spans="1:11">
      <c r="A153" s="118"/>
      <c r="B153" s="118"/>
      <c r="C153" s="118"/>
      <c r="D153" s="130"/>
      <c r="E153" s="139"/>
      <c r="F153" s="139"/>
      <c r="G153" s="139"/>
      <c r="H153" s="130"/>
      <c r="I153" s="130"/>
      <c r="J153" s="130"/>
      <c r="K153" s="130"/>
    </row>
    <row r="154" spans="1:11">
      <c r="A154" s="118"/>
      <c r="B154" s="118"/>
      <c r="C154" s="118"/>
      <c r="D154" s="130"/>
      <c r="E154" s="139"/>
      <c r="F154" s="139"/>
      <c r="G154" s="139"/>
      <c r="H154" s="130"/>
      <c r="I154" s="130"/>
      <c r="J154" s="130"/>
      <c r="K154" s="130"/>
    </row>
    <row r="155" spans="1:11">
      <c r="A155" s="118"/>
      <c r="B155" s="118"/>
      <c r="C155" s="118"/>
      <c r="D155" s="130"/>
      <c r="E155" s="139"/>
      <c r="F155" s="139"/>
      <c r="G155" s="139"/>
      <c r="H155" s="130"/>
      <c r="I155" s="130"/>
      <c r="J155" s="130"/>
      <c r="K155" s="130"/>
    </row>
    <row r="156" spans="1:11">
      <c r="A156" s="118"/>
      <c r="B156" s="118"/>
      <c r="C156" s="118"/>
      <c r="D156" s="130"/>
      <c r="E156" s="139"/>
      <c r="F156" s="139"/>
      <c r="G156" s="139"/>
      <c r="H156" s="130"/>
      <c r="I156" s="130"/>
      <c r="J156" s="130"/>
      <c r="K156" s="130"/>
    </row>
    <row r="157" spans="1:11">
      <c r="A157" s="118"/>
      <c r="B157" s="118"/>
      <c r="C157" s="118"/>
      <c r="D157" s="130"/>
      <c r="E157" s="139"/>
      <c r="F157" s="139"/>
      <c r="G157" s="139"/>
      <c r="H157" s="130"/>
      <c r="I157" s="130"/>
      <c r="J157" s="130"/>
      <c r="K157" s="130"/>
    </row>
    <row r="158" spans="1:11">
      <c r="A158" s="118"/>
      <c r="B158" s="118"/>
      <c r="C158" s="118"/>
      <c r="D158" s="130"/>
      <c r="E158" s="139"/>
      <c r="F158" s="139"/>
      <c r="G158" s="139"/>
      <c r="H158" s="130"/>
      <c r="I158" s="130"/>
      <c r="J158" s="130"/>
      <c r="K158" s="130"/>
    </row>
    <row r="159" spans="1:11">
      <c r="A159" s="118"/>
      <c r="B159" s="118"/>
      <c r="C159" s="118"/>
      <c r="D159" s="130"/>
      <c r="E159" s="139"/>
      <c r="F159" s="139"/>
      <c r="G159" s="139"/>
      <c r="H159" s="130"/>
      <c r="I159" s="130"/>
      <c r="J159" s="130"/>
      <c r="K159" s="130"/>
    </row>
    <row r="160" spans="1:11">
      <c r="A160" s="118"/>
      <c r="B160" s="118"/>
      <c r="C160" s="118"/>
      <c r="D160" s="130"/>
      <c r="E160" s="139"/>
      <c r="F160" s="139"/>
      <c r="G160" s="139"/>
      <c r="H160" s="130"/>
      <c r="I160" s="130"/>
      <c r="J160" s="130"/>
      <c r="K160" s="130"/>
    </row>
    <row r="161" spans="1:11">
      <c r="A161" s="118"/>
      <c r="B161" s="118"/>
      <c r="C161" s="118"/>
      <c r="D161" s="130"/>
      <c r="E161" s="139"/>
      <c r="F161" s="139"/>
      <c r="G161" s="139"/>
      <c r="H161" s="130"/>
      <c r="I161" s="130"/>
      <c r="J161" s="130"/>
      <c r="K161" s="130"/>
    </row>
    <row r="162" spans="1:11">
      <c r="A162" s="118"/>
      <c r="B162" s="118"/>
      <c r="C162" s="118"/>
      <c r="D162" s="130"/>
      <c r="E162" s="139"/>
      <c r="F162" s="139"/>
      <c r="G162" s="139"/>
      <c r="H162" s="130"/>
      <c r="I162" s="130"/>
      <c r="J162" s="130"/>
      <c r="K162" s="130"/>
    </row>
    <row r="163" spans="1:11">
      <c r="A163" s="118"/>
      <c r="B163" s="118"/>
      <c r="C163" s="118"/>
      <c r="D163" s="130"/>
      <c r="E163" s="139"/>
      <c r="F163" s="139"/>
      <c r="G163" s="139"/>
      <c r="H163" s="130"/>
      <c r="I163" s="130"/>
      <c r="J163" s="130"/>
      <c r="K163" s="130"/>
    </row>
    <row r="164" spans="1:11">
      <c r="A164" s="118"/>
      <c r="B164" s="118"/>
      <c r="C164" s="118"/>
      <c r="D164" s="130"/>
      <c r="E164" s="139"/>
      <c r="F164" s="139"/>
      <c r="G164" s="139"/>
      <c r="H164" s="130"/>
      <c r="I164" s="130"/>
      <c r="J164" s="130"/>
      <c r="K164" s="130"/>
    </row>
    <row r="165" spans="1:11">
      <c r="A165" s="118"/>
      <c r="B165" s="118"/>
      <c r="C165" s="118"/>
      <c r="D165" s="130"/>
      <c r="E165" s="139"/>
      <c r="F165" s="139"/>
      <c r="G165" s="139"/>
      <c r="H165" s="130"/>
      <c r="I165" s="130"/>
      <c r="J165" s="130"/>
      <c r="K165" s="130"/>
    </row>
    <row r="166" spans="1:11">
      <c r="A166" s="118"/>
      <c r="B166" s="118"/>
      <c r="C166" s="118"/>
      <c r="D166" s="130"/>
      <c r="E166" s="139"/>
      <c r="F166" s="139"/>
      <c r="G166" s="139"/>
      <c r="H166" s="130"/>
      <c r="I166" s="130"/>
      <c r="J166" s="130"/>
      <c r="K166" s="130"/>
    </row>
    <row r="167" spans="1:11">
      <c r="A167" s="118"/>
      <c r="B167" s="118"/>
      <c r="C167" s="118"/>
      <c r="D167" s="130"/>
      <c r="E167" s="139"/>
      <c r="F167" s="139"/>
      <c r="G167" s="139"/>
      <c r="H167" s="130"/>
      <c r="I167" s="130"/>
      <c r="J167" s="130"/>
      <c r="K167" s="130"/>
    </row>
    <row r="168" spans="1:11">
      <c r="A168" s="118"/>
      <c r="B168" s="118"/>
      <c r="C168" s="118"/>
      <c r="D168" s="130"/>
      <c r="E168" s="139"/>
      <c r="F168" s="139"/>
      <c r="G168" s="139"/>
      <c r="H168" s="130"/>
      <c r="I168" s="130"/>
      <c r="J168" s="130"/>
      <c r="K168" s="130"/>
    </row>
    <row r="169" spans="1:11">
      <c r="A169" s="118"/>
      <c r="B169" s="118"/>
      <c r="C169" s="118"/>
      <c r="D169" s="130"/>
      <c r="E169" s="139"/>
      <c r="F169" s="139"/>
      <c r="G169" s="139"/>
      <c r="H169" s="130"/>
      <c r="I169" s="130"/>
      <c r="J169" s="130"/>
      <c r="K169" s="130"/>
    </row>
    <row r="170" spans="1:11">
      <c r="A170" s="118"/>
      <c r="B170" s="118"/>
      <c r="C170" s="118"/>
      <c r="D170" s="130"/>
      <c r="E170" s="139"/>
      <c r="F170" s="139"/>
      <c r="G170" s="139"/>
      <c r="H170" s="130"/>
      <c r="I170" s="130"/>
      <c r="J170" s="130"/>
      <c r="K170" s="130"/>
    </row>
    <row r="171" spans="1:11">
      <c r="A171" s="118"/>
      <c r="B171" s="118"/>
      <c r="C171" s="118"/>
      <c r="D171" s="130"/>
      <c r="E171" s="139"/>
      <c r="F171" s="139"/>
      <c r="G171" s="139"/>
      <c r="H171" s="130"/>
      <c r="I171" s="130"/>
      <c r="J171" s="130"/>
      <c r="K171" s="130"/>
    </row>
    <row r="172" spans="1:11">
      <c r="A172" s="118"/>
      <c r="B172" s="118"/>
      <c r="C172" s="118"/>
      <c r="D172" s="130"/>
      <c r="E172" s="139"/>
      <c r="F172" s="139"/>
      <c r="G172" s="139"/>
      <c r="H172" s="130"/>
      <c r="I172" s="130"/>
      <c r="J172" s="130"/>
      <c r="K172" s="130"/>
    </row>
    <row r="173" spans="1:11">
      <c r="A173" s="118"/>
      <c r="B173" s="118"/>
      <c r="C173" s="118"/>
      <c r="D173" s="130"/>
      <c r="E173" s="139"/>
      <c r="F173" s="139"/>
      <c r="G173" s="139"/>
      <c r="H173" s="130"/>
      <c r="I173" s="130"/>
      <c r="J173" s="130"/>
      <c r="K173" s="130"/>
    </row>
    <row r="174" spans="1:11">
      <c r="A174" s="118"/>
      <c r="B174" s="118"/>
      <c r="C174" s="118"/>
      <c r="D174" s="130"/>
      <c r="E174" s="139"/>
      <c r="F174" s="139"/>
      <c r="G174" s="139"/>
      <c r="H174" s="130"/>
      <c r="I174" s="130"/>
      <c r="J174" s="130"/>
      <c r="K174" s="130"/>
    </row>
    <row r="175" spans="1:11">
      <c r="A175" s="118"/>
      <c r="B175" s="118"/>
      <c r="C175" s="118"/>
      <c r="D175" s="130"/>
      <c r="E175" s="139"/>
      <c r="F175" s="139"/>
      <c r="G175" s="139"/>
      <c r="H175" s="130"/>
      <c r="I175" s="130"/>
      <c r="J175" s="130"/>
      <c r="K175" s="130"/>
    </row>
    <row r="176" spans="1:11">
      <c r="A176" s="118"/>
      <c r="B176" s="118"/>
      <c r="C176" s="118"/>
      <c r="D176" s="130"/>
      <c r="E176" s="139"/>
      <c r="F176" s="139"/>
      <c r="G176" s="139"/>
      <c r="H176" s="130"/>
      <c r="I176" s="130"/>
      <c r="J176" s="130"/>
      <c r="K176" s="130"/>
    </row>
    <row r="177" spans="1:11">
      <c r="A177" s="118"/>
      <c r="B177" s="118"/>
      <c r="C177" s="118"/>
      <c r="D177" s="130"/>
      <c r="E177" s="139"/>
      <c r="F177" s="139"/>
      <c r="G177" s="139"/>
      <c r="H177" s="130"/>
      <c r="I177" s="130"/>
      <c r="J177" s="130"/>
      <c r="K177" s="130"/>
    </row>
    <row r="178" spans="1:11">
      <c r="A178" s="118"/>
      <c r="B178" s="118"/>
      <c r="C178" s="118"/>
      <c r="D178" s="130"/>
      <c r="E178" s="139"/>
      <c r="F178" s="139"/>
      <c r="G178" s="139"/>
      <c r="H178" s="130"/>
      <c r="I178" s="130"/>
      <c r="J178" s="130"/>
      <c r="K178" s="130"/>
    </row>
    <row r="179" spans="1:11">
      <c r="A179" s="118"/>
      <c r="B179" s="118"/>
      <c r="C179" s="118"/>
      <c r="D179" s="130"/>
      <c r="E179" s="139"/>
      <c r="F179" s="139"/>
      <c r="G179" s="139"/>
      <c r="H179" s="130"/>
      <c r="I179" s="130"/>
      <c r="J179" s="130"/>
      <c r="K179" s="130"/>
    </row>
    <row r="180" spans="1:11">
      <c r="A180" s="118"/>
      <c r="B180" s="118"/>
      <c r="C180" s="118"/>
      <c r="D180" s="130"/>
      <c r="E180" s="139"/>
      <c r="F180" s="139"/>
      <c r="G180" s="139"/>
      <c r="H180" s="130"/>
      <c r="I180" s="130"/>
      <c r="J180" s="130"/>
      <c r="K180" s="130"/>
    </row>
    <row r="181" spans="1:11">
      <c r="A181" s="118"/>
      <c r="B181" s="118"/>
      <c r="C181" s="118"/>
      <c r="D181" s="130"/>
      <c r="E181" s="139"/>
      <c r="F181" s="139"/>
      <c r="G181" s="139"/>
      <c r="H181" s="130"/>
      <c r="I181" s="130"/>
      <c r="J181" s="130"/>
      <c r="K181" s="130"/>
    </row>
    <row r="182" spans="1:11">
      <c r="A182" s="118"/>
      <c r="B182" s="118"/>
      <c r="C182" s="118"/>
      <c r="D182" s="130"/>
      <c r="E182" s="139"/>
      <c r="F182" s="139"/>
      <c r="G182" s="139"/>
      <c r="H182" s="130"/>
      <c r="I182" s="130"/>
      <c r="J182" s="130"/>
      <c r="K182" s="130"/>
    </row>
    <row r="183" spans="1:11">
      <c r="A183" s="118"/>
      <c r="B183" s="118"/>
      <c r="C183" s="118"/>
      <c r="D183" s="130"/>
      <c r="E183" s="139"/>
      <c r="F183" s="139"/>
      <c r="G183" s="139"/>
      <c r="H183" s="130"/>
      <c r="I183" s="130"/>
      <c r="J183" s="130"/>
      <c r="K183" s="130"/>
    </row>
    <row r="184" spans="1:11">
      <c r="A184" s="118"/>
      <c r="B184" s="118"/>
      <c r="C184" s="118"/>
      <c r="D184" s="130"/>
      <c r="E184" s="139"/>
      <c r="F184" s="139"/>
      <c r="G184" s="139"/>
      <c r="H184" s="130"/>
      <c r="I184" s="130"/>
      <c r="J184" s="130"/>
      <c r="K184" s="130"/>
    </row>
    <row r="185" spans="1:11">
      <c r="A185" s="118"/>
      <c r="B185" s="118"/>
      <c r="C185" s="118"/>
      <c r="D185" s="130"/>
      <c r="E185" s="139"/>
      <c r="F185" s="139"/>
      <c r="G185" s="139"/>
      <c r="H185" s="130"/>
      <c r="I185" s="130"/>
      <c r="J185" s="130"/>
      <c r="K185" s="130"/>
    </row>
    <row r="186" spans="1:11">
      <c r="A186" s="118"/>
      <c r="B186" s="118"/>
      <c r="C186" s="118"/>
      <c r="D186" s="130"/>
      <c r="E186" s="139"/>
      <c r="F186" s="139"/>
      <c r="G186" s="139"/>
      <c r="H186" s="130"/>
      <c r="I186" s="130"/>
      <c r="J186" s="130"/>
      <c r="K186" s="130"/>
    </row>
    <row r="187" spans="1:11">
      <c r="A187" s="118"/>
      <c r="B187" s="118"/>
      <c r="C187" s="118"/>
      <c r="D187" s="130"/>
      <c r="E187" s="139"/>
      <c r="F187" s="139"/>
      <c r="G187" s="139"/>
      <c r="H187" s="130"/>
      <c r="I187" s="130"/>
      <c r="J187" s="130"/>
      <c r="K187" s="130"/>
    </row>
    <row r="188" spans="1:11">
      <c r="A188" s="118"/>
      <c r="B188" s="118"/>
      <c r="C188" s="118"/>
      <c r="D188" s="130"/>
      <c r="E188" s="139"/>
      <c r="F188" s="139"/>
      <c r="G188" s="139"/>
      <c r="H188" s="130"/>
      <c r="I188" s="130"/>
      <c r="J188" s="130"/>
      <c r="K188" s="130"/>
    </row>
    <row r="189" spans="1:11">
      <c r="A189" s="118"/>
      <c r="B189" s="118"/>
      <c r="C189" s="118"/>
      <c r="D189" s="130"/>
      <c r="E189" s="139"/>
      <c r="F189" s="139"/>
      <c r="G189" s="139"/>
      <c r="H189" s="130"/>
      <c r="I189" s="130"/>
      <c r="J189" s="130"/>
      <c r="K189" s="130"/>
    </row>
    <row r="190" spans="1:11">
      <c r="A190" s="118"/>
      <c r="B190" s="118"/>
      <c r="C190" s="118"/>
      <c r="D190" s="130"/>
      <c r="E190" s="139"/>
      <c r="F190" s="139"/>
      <c r="G190" s="139"/>
      <c r="H190" s="130"/>
      <c r="I190" s="130"/>
      <c r="J190" s="130"/>
      <c r="K190" s="130"/>
    </row>
    <row r="191" spans="1:11">
      <c r="A191" s="118"/>
      <c r="B191" s="118"/>
      <c r="C191" s="118"/>
      <c r="D191" s="130"/>
      <c r="E191" s="139"/>
      <c r="F191" s="139"/>
      <c r="G191" s="139"/>
      <c r="H191" s="130"/>
      <c r="I191" s="130"/>
      <c r="J191" s="130"/>
      <c r="K191" s="130"/>
    </row>
    <row r="192" spans="1:11">
      <c r="A192" s="118"/>
      <c r="B192" s="118"/>
      <c r="C192" s="118"/>
      <c r="D192" s="130"/>
      <c r="E192" s="139"/>
      <c r="F192" s="139"/>
      <c r="G192" s="139"/>
      <c r="H192" s="130"/>
      <c r="I192" s="130"/>
      <c r="J192" s="130"/>
      <c r="K192" s="130"/>
    </row>
    <row r="193" spans="1:11">
      <c r="A193" s="118"/>
      <c r="B193" s="118"/>
      <c r="C193" s="118"/>
      <c r="D193" s="130"/>
      <c r="E193" s="139"/>
      <c r="F193" s="139"/>
      <c r="G193" s="139"/>
      <c r="H193" s="130"/>
      <c r="I193" s="130"/>
      <c r="J193" s="130"/>
      <c r="K193" s="130"/>
    </row>
    <row r="194" spans="1:11">
      <c r="A194" s="118"/>
      <c r="B194" s="118"/>
      <c r="C194" s="118"/>
      <c r="D194" s="130"/>
      <c r="E194" s="139"/>
      <c r="F194" s="139"/>
      <c r="G194" s="139"/>
      <c r="H194" s="130"/>
      <c r="I194" s="130"/>
      <c r="J194" s="130"/>
      <c r="K194" s="130"/>
    </row>
    <row r="195" spans="1:11">
      <c r="A195" s="118"/>
      <c r="B195" s="118"/>
      <c r="C195" s="118"/>
      <c r="D195" s="130"/>
      <c r="E195" s="139"/>
      <c r="F195" s="139"/>
      <c r="G195" s="139"/>
      <c r="H195" s="130"/>
      <c r="I195" s="130"/>
      <c r="J195" s="130"/>
      <c r="K195" s="130"/>
    </row>
    <row r="196" spans="1:11">
      <c r="A196" s="118"/>
      <c r="B196" s="118"/>
      <c r="C196" s="118"/>
      <c r="D196" s="130"/>
      <c r="E196" s="139"/>
      <c r="F196" s="139"/>
      <c r="G196" s="139"/>
      <c r="H196" s="130"/>
      <c r="I196" s="130"/>
      <c r="J196" s="130"/>
      <c r="K196" s="130"/>
    </row>
    <row r="197" spans="1:11">
      <c r="A197" s="118"/>
      <c r="B197" s="118"/>
      <c r="C197" s="118"/>
      <c r="D197" s="130"/>
      <c r="E197" s="139"/>
      <c r="F197" s="139"/>
      <c r="G197" s="139"/>
      <c r="H197" s="130"/>
      <c r="I197" s="130"/>
      <c r="J197" s="130"/>
      <c r="K197" s="130"/>
    </row>
    <row r="198" spans="1:11">
      <c r="A198" s="118"/>
      <c r="B198" s="118"/>
      <c r="C198" s="118"/>
      <c r="D198" s="130"/>
      <c r="E198" s="139"/>
      <c r="F198" s="139"/>
      <c r="G198" s="139"/>
      <c r="H198" s="130"/>
      <c r="I198" s="130"/>
      <c r="J198" s="130"/>
      <c r="K198" s="130"/>
    </row>
    <row r="199" spans="1:11">
      <c r="A199" s="118"/>
      <c r="B199" s="118"/>
      <c r="C199" s="118"/>
    </row>
    <row r="201" spans="1:11">
      <c r="A201" s="118"/>
      <c r="B201" s="118"/>
      <c r="C201" s="118"/>
    </row>
    <row r="202" spans="1:11" s="159" customFormat="1">
      <c r="D202" s="118"/>
      <c r="E202" s="151"/>
      <c r="F202" s="151"/>
      <c r="G202" s="151"/>
      <c r="H202" s="118"/>
      <c r="I202" s="118"/>
      <c r="J202" s="118"/>
      <c r="K202" s="118"/>
    </row>
    <row r="272" spans="1:3">
      <c r="A272" s="118"/>
      <c r="B272" s="118"/>
      <c r="C272" s="118"/>
    </row>
    <row r="273" spans="4:11" s="159" customFormat="1">
      <c r="D273" s="118"/>
      <c r="E273" s="151"/>
      <c r="F273" s="151"/>
      <c r="G273" s="151"/>
      <c r="H273" s="118"/>
      <c r="I273" s="118"/>
      <c r="J273" s="118"/>
      <c r="K273" s="118"/>
    </row>
    <row r="348" spans="1:11">
      <c r="A348" s="118"/>
      <c r="B348" s="118"/>
      <c r="C348" s="118"/>
    </row>
    <row r="349" spans="1:11" s="159" customFormat="1">
      <c r="D349" s="118"/>
      <c r="E349" s="151"/>
      <c r="F349" s="151"/>
      <c r="G349" s="151"/>
      <c r="H349" s="118"/>
      <c r="I349" s="118"/>
      <c r="J349" s="118"/>
      <c r="K349" s="118"/>
    </row>
  </sheetData>
  <sheetProtection algorithmName="SHA-512" hashValue="Cl5aKUoopASNbofO9vYtetPFBmm4Vt66KeFbJLSyvedmkjYwjGyIHVWga03tdlRmeTfl6K0Dmvjw/jsKn80vVw==" saltValue="8Zo5/q0SlOFK/bT2NAOIww==" spinCount="100000" sheet="1" objects="1" scenarios="1"/>
  <mergeCells count="17">
    <mergeCell ref="L138:L139"/>
    <mergeCell ref="J134:K134"/>
    <mergeCell ref="H134:I134"/>
    <mergeCell ref="D83:E83"/>
    <mergeCell ref="D81:E81"/>
    <mergeCell ref="D82:E82"/>
    <mergeCell ref="F134:G134"/>
    <mergeCell ref="D134:E134"/>
    <mergeCell ref="D5:K5"/>
    <mergeCell ref="D4:K4"/>
    <mergeCell ref="D3:K3"/>
    <mergeCell ref="D9:E9"/>
    <mergeCell ref="D8:E8"/>
    <mergeCell ref="F7:G8"/>
    <mergeCell ref="H7:I8"/>
    <mergeCell ref="J7:K8"/>
    <mergeCell ref="D7:E7"/>
  </mergeCells>
  <printOptions horizontalCentered="1"/>
  <pageMargins left="0" right="0" top="0.19685039370078741" bottom="0" header="0" footer="0"/>
  <pageSetup paperSize="9" scale="51" orientation="portrait" r:id="rId1"/>
  <headerFooter>
    <oddFooter>&amp;C&amp;"Arial,Regular"&amp;18 27</oddFooter>
  </headerFooter>
  <colBreaks count="1" manualBreakCount="1">
    <brk id="3" max="104857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tabColor rgb="FF00B050"/>
    <pageSetUpPr fitToPage="1"/>
  </sheetPr>
  <dimension ref="A1:K296"/>
  <sheetViews>
    <sheetView view="pageBreakPreview" zoomScale="60" zoomScaleNormal="100" workbookViewId="0">
      <pane ySplit="9" topLeftCell="A70" activePane="bottomLeft" state="frozen"/>
      <selection activeCell="AE18" sqref="AE18"/>
      <selection pane="bottomLeft" activeCell="Q80" sqref="Q80"/>
    </sheetView>
  </sheetViews>
  <sheetFormatPr defaultColWidth="9.109375" defaultRowHeight="17.399999999999999"/>
  <cols>
    <col min="1" max="1" width="8.44140625" style="159" customWidth="1"/>
    <col min="2" max="2" width="13.5546875" style="151" customWidth="1"/>
    <col min="3" max="3" width="11.5546875" style="151" customWidth="1"/>
    <col min="4" max="4" width="21.109375" style="118" customWidth="1"/>
    <col min="5" max="5" width="13.6640625" style="118" customWidth="1"/>
    <col min="6" max="6" width="21.109375" style="118" customWidth="1"/>
    <col min="7" max="7" width="13.6640625" style="118" customWidth="1"/>
    <col min="8" max="8" width="21.109375" style="118" customWidth="1"/>
    <col min="9" max="9" width="13.6640625" style="118" customWidth="1"/>
    <col min="10" max="10" width="21.109375" style="118" customWidth="1"/>
    <col min="11" max="11" width="13.6640625" style="118" customWidth="1"/>
    <col min="12" max="16384" width="9.109375" style="118"/>
  </cols>
  <sheetData>
    <row r="1" spans="1:11" ht="21.9" customHeight="1">
      <c r="B1" s="197"/>
      <c r="C1" s="197"/>
    </row>
    <row r="2" spans="1:11" ht="21.9" customHeight="1">
      <c r="A2" s="154"/>
    </row>
    <row r="3" spans="1:11" s="431" customFormat="1" ht="21.9" customHeight="1">
      <c r="A3" s="429"/>
      <c r="B3" s="811" t="s">
        <v>150</v>
      </c>
      <c r="C3" s="811"/>
      <c r="D3" s="811"/>
      <c r="E3" s="811"/>
      <c r="F3" s="811"/>
      <c r="G3" s="811"/>
      <c r="H3" s="811"/>
      <c r="I3" s="811"/>
      <c r="J3" s="811"/>
      <c r="K3" s="811"/>
    </row>
    <row r="4" spans="1:11" s="434" customFormat="1" ht="21.9" customHeight="1">
      <c r="A4" s="432"/>
      <c r="B4" s="810" t="s">
        <v>157</v>
      </c>
      <c r="C4" s="810"/>
      <c r="D4" s="810"/>
      <c r="E4" s="810"/>
      <c r="F4" s="810"/>
      <c r="G4" s="810"/>
      <c r="H4" s="810"/>
      <c r="I4" s="810"/>
      <c r="J4" s="810"/>
      <c r="K4" s="810"/>
    </row>
    <row r="5" spans="1:11" s="431" customFormat="1" ht="21.9" customHeight="1">
      <c r="A5" s="429"/>
      <c r="B5" s="780" t="s">
        <v>38</v>
      </c>
      <c r="C5" s="780"/>
      <c r="D5" s="780"/>
      <c r="E5" s="780"/>
      <c r="F5" s="780"/>
      <c r="G5" s="780"/>
      <c r="H5" s="780"/>
      <c r="I5" s="780"/>
      <c r="J5" s="780"/>
      <c r="K5" s="780"/>
    </row>
    <row r="6" spans="1:11" ht="21.9" customHeight="1" thickBot="1">
      <c r="A6" s="154"/>
      <c r="B6" s="190"/>
      <c r="C6" s="123"/>
      <c r="D6" s="123"/>
      <c r="E6" s="123"/>
      <c r="F6" s="123"/>
      <c r="G6" s="123"/>
      <c r="H6" s="123"/>
      <c r="I6" s="123"/>
      <c r="J6" s="123"/>
      <c r="K6" s="123"/>
    </row>
    <row r="7" spans="1:11" s="156" customFormat="1" ht="75.75" customHeight="1" thickTop="1">
      <c r="A7" s="154"/>
      <c r="B7" s="755" t="s">
        <v>68</v>
      </c>
      <c r="C7" s="755"/>
      <c r="D7" s="745" t="s">
        <v>219</v>
      </c>
      <c r="E7" s="745"/>
      <c r="F7" s="745" t="s">
        <v>75</v>
      </c>
      <c r="G7" s="745"/>
      <c r="H7" s="745" t="s">
        <v>233</v>
      </c>
      <c r="I7" s="745"/>
      <c r="J7" s="745" t="s">
        <v>76</v>
      </c>
      <c r="K7" s="745"/>
    </row>
    <row r="8" spans="1:11" s="156" customFormat="1" ht="66.75" customHeight="1" thickBot="1">
      <c r="A8" s="154"/>
      <c r="B8" s="802" t="s">
        <v>62</v>
      </c>
      <c r="C8" s="803"/>
      <c r="D8" s="766"/>
      <c r="E8" s="765"/>
      <c r="F8" s="766"/>
      <c r="G8" s="765"/>
      <c r="H8" s="765"/>
      <c r="I8" s="765"/>
      <c r="J8" s="765"/>
      <c r="K8" s="766"/>
    </row>
    <row r="9" spans="1:11" s="202" customFormat="1" ht="20.100000000000001" customHeight="1" thickTop="1" thickBot="1">
      <c r="A9" s="222"/>
      <c r="B9" s="779" t="s">
        <v>61</v>
      </c>
      <c r="C9" s="779"/>
      <c r="D9" s="203">
        <v>12.924764708402529</v>
      </c>
      <c r="E9" s="203"/>
      <c r="F9" s="220">
        <v>8</v>
      </c>
      <c r="G9" s="220"/>
      <c r="H9" s="220">
        <v>3.5341183214829375</v>
      </c>
      <c r="I9" s="220"/>
      <c r="J9" s="220">
        <v>1.3906463869195924</v>
      </c>
      <c r="K9" s="220"/>
    </row>
    <row r="10" spans="1:11" ht="21.9" customHeight="1" thickTop="1">
      <c r="A10" s="154"/>
      <c r="B10" s="167"/>
      <c r="C10" s="167"/>
      <c r="D10" s="128"/>
      <c r="E10" s="128"/>
      <c r="F10" s="343"/>
      <c r="G10" s="184"/>
      <c r="H10" s="343"/>
      <c r="I10" s="184"/>
      <c r="J10" s="184"/>
      <c r="K10" s="184"/>
    </row>
    <row r="11" spans="1:11" s="176" customFormat="1" ht="21.9" customHeight="1">
      <c r="A11" s="174"/>
      <c r="B11" s="404" t="s">
        <v>89</v>
      </c>
      <c r="C11" s="323"/>
      <c r="D11" s="411"/>
      <c r="E11" s="411"/>
      <c r="F11" s="411"/>
      <c r="G11" s="411"/>
      <c r="H11" s="411"/>
      <c r="I11" s="411"/>
      <c r="J11" s="411"/>
      <c r="K11" s="188"/>
    </row>
    <row r="12" spans="1:11" ht="21.9" customHeight="1">
      <c r="A12" s="154"/>
      <c r="B12" s="323"/>
      <c r="C12" s="323"/>
      <c r="D12" s="316"/>
      <c r="E12" s="316"/>
      <c r="F12" s="316"/>
      <c r="G12" s="316"/>
      <c r="H12" s="316"/>
      <c r="I12" s="316"/>
      <c r="J12" s="316"/>
      <c r="K12" s="130"/>
    </row>
    <row r="13" spans="1:11" s="176" customFormat="1" ht="21.9" customHeight="1">
      <c r="A13" s="154"/>
      <c r="B13" s="373">
        <v>2015</v>
      </c>
      <c r="C13" s="314"/>
      <c r="D13" s="369">
        <v>100</v>
      </c>
      <c r="E13" s="313"/>
      <c r="F13" s="313">
        <v>100</v>
      </c>
      <c r="G13" s="313"/>
      <c r="H13" s="313">
        <v>100</v>
      </c>
      <c r="I13" s="313"/>
      <c r="J13" s="313">
        <v>100</v>
      </c>
      <c r="K13" s="313"/>
    </row>
    <row r="14" spans="1:11" s="176" customFormat="1" ht="21.9" customHeight="1">
      <c r="A14" s="154"/>
      <c r="B14" s="373">
        <v>2016</v>
      </c>
      <c r="C14" s="314"/>
      <c r="D14" s="369">
        <v>108</v>
      </c>
      <c r="E14" s="313"/>
      <c r="F14" s="313">
        <v>109.5</v>
      </c>
      <c r="G14" s="313"/>
      <c r="H14" s="313">
        <v>106.4</v>
      </c>
      <c r="I14" s="313"/>
      <c r="J14" s="313">
        <v>103.7</v>
      </c>
      <c r="K14" s="313"/>
    </row>
    <row r="15" spans="1:11" s="176" customFormat="1" ht="21.9" customHeight="1">
      <c r="A15" s="154"/>
      <c r="B15" s="373">
        <v>2017</v>
      </c>
      <c r="C15" s="314"/>
      <c r="D15" s="369">
        <v>117.1</v>
      </c>
      <c r="E15" s="313"/>
      <c r="F15" s="313">
        <v>119.6</v>
      </c>
      <c r="G15" s="313"/>
      <c r="H15" s="313">
        <v>114</v>
      </c>
      <c r="I15" s="313"/>
      <c r="J15" s="313">
        <v>110.8</v>
      </c>
      <c r="K15" s="133"/>
    </row>
    <row r="16" spans="1:11" s="176" customFormat="1" ht="21.9" customHeight="1">
      <c r="A16" s="154"/>
      <c r="B16" s="373">
        <v>2018</v>
      </c>
      <c r="C16" s="314"/>
      <c r="D16" s="369">
        <v>126.8</v>
      </c>
      <c r="E16" s="313"/>
      <c r="F16" s="313">
        <v>130.4</v>
      </c>
      <c r="G16" s="313"/>
      <c r="H16" s="313">
        <v>123.1</v>
      </c>
      <c r="I16" s="313"/>
      <c r="J16" s="313">
        <v>116.2</v>
      </c>
      <c r="K16" s="133"/>
    </row>
    <row r="17" spans="1:11" s="176" customFormat="1" ht="21.9" customHeight="1">
      <c r="A17" s="154"/>
      <c r="B17" s="373">
        <v>2019</v>
      </c>
      <c r="C17" s="314"/>
      <c r="D17" s="369">
        <v>135</v>
      </c>
      <c r="E17" s="313"/>
      <c r="F17" s="313">
        <v>139.80000000000001</v>
      </c>
      <c r="G17" s="313"/>
      <c r="H17" s="313">
        <v>130.9</v>
      </c>
      <c r="I17" s="313"/>
      <c r="J17" s="313">
        <v>119.5</v>
      </c>
      <c r="K17" s="133"/>
    </row>
    <row r="18" spans="1:11" s="176" customFormat="1" ht="21.9" customHeight="1">
      <c r="A18" s="154"/>
      <c r="B18" s="373">
        <v>2020</v>
      </c>
      <c r="C18" s="314"/>
      <c r="D18" s="369">
        <v>142.80000000000001</v>
      </c>
      <c r="E18" s="313"/>
      <c r="F18" s="313">
        <v>153.1</v>
      </c>
      <c r="G18" s="313"/>
      <c r="H18" s="313">
        <v>135.30000000000001</v>
      </c>
      <c r="I18" s="313"/>
      <c r="J18" s="313">
        <v>105.7</v>
      </c>
      <c r="K18" s="133"/>
    </row>
    <row r="19" spans="1:11" s="176" customFormat="1" ht="21.9" customHeight="1">
      <c r="A19" s="154"/>
      <c r="B19" s="373">
        <v>2021</v>
      </c>
      <c r="C19" s="314"/>
      <c r="D19" s="369">
        <v>152.1</v>
      </c>
      <c r="E19" s="313"/>
      <c r="F19" s="313">
        <v>165.8</v>
      </c>
      <c r="G19" s="313"/>
      <c r="H19" s="313">
        <v>141.19999999999999</v>
      </c>
      <c r="I19" s="313"/>
      <c r="J19" s="313">
        <v>104.9</v>
      </c>
      <c r="K19" s="133"/>
    </row>
    <row r="20" spans="1:11" s="176" customFormat="1" ht="21.9" customHeight="1">
      <c r="A20" s="154"/>
      <c r="B20" s="373">
        <v>2022</v>
      </c>
      <c r="C20" s="314"/>
      <c r="D20" s="369">
        <v>159.9</v>
      </c>
      <c r="E20" s="313"/>
      <c r="F20" s="313">
        <v>172.6</v>
      </c>
      <c r="G20" s="313"/>
      <c r="H20" s="313">
        <v>150.69999999999999</v>
      </c>
      <c r="I20" s="313"/>
      <c r="J20" s="313">
        <v>114.3</v>
      </c>
      <c r="K20" s="133"/>
    </row>
    <row r="21" spans="1:11" s="176" customFormat="1" ht="21.9" customHeight="1">
      <c r="A21" s="154"/>
      <c r="B21" s="373">
        <v>2023</v>
      </c>
      <c r="C21" s="314"/>
      <c r="D21" s="369">
        <v>165.6</v>
      </c>
      <c r="E21" s="313"/>
      <c r="F21" s="313">
        <v>178.1</v>
      </c>
      <c r="G21" s="313"/>
      <c r="H21" s="313">
        <v>156.19999999999999</v>
      </c>
      <c r="I21" s="313"/>
      <c r="J21" s="313">
        <v>121.4</v>
      </c>
      <c r="K21" s="133"/>
    </row>
    <row r="22" spans="1:11" s="176" customFormat="1" ht="21.9" customHeight="1">
      <c r="A22" s="154"/>
      <c r="B22" s="373">
        <v>2024</v>
      </c>
      <c r="C22" s="314"/>
      <c r="D22" s="369">
        <v>171.3</v>
      </c>
      <c r="E22" s="313"/>
      <c r="F22" s="313">
        <v>183.6</v>
      </c>
      <c r="G22" s="313"/>
      <c r="H22" s="313">
        <v>161.5</v>
      </c>
      <c r="I22" s="313"/>
      <c r="J22" s="313">
        <v>128.80000000000001</v>
      </c>
      <c r="K22" s="133"/>
    </row>
    <row r="23" spans="1:11" s="176" customFormat="1" ht="21.9" customHeight="1">
      <c r="A23" s="154"/>
      <c r="B23" s="373">
        <v>2025</v>
      </c>
      <c r="C23" s="314"/>
      <c r="D23" s="369">
        <v>183.8</v>
      </c>
      <c r="E23" s="313"/>
      <c r="F23" s="313">
        <v>191.4</v>
      </c>
      <c r="G23" s="313"/>
      <c r="H23" s="313">
        <v>187.2</v>
      </c>
      <c r="I23" s="313"/>
      <c r="J23" s="313">
        <v>135.9</v>
      </c>
      <c r="K23" s="133"/>
    </row>
    <row r="24" spans="1:11" s="176" customFormat="1" ht="21.9" customHeight="1">
      <c r="A24" s="154"/>
      <c r="B24" s="373"/>
      <c r="C24" s="314"/>
      <c r="D24" s="369"/>
      <c r="E24" s="313"/>
      <c r="F24" s="313"/>
      <c r="G24" s="313"/>
      <c r="H24" s="313"/>
      <c r="I24" s="313"/>
      <c r="J24" s="313"/>
      <c r="K24" s="133"/>
    </row>
    <row r="25" spans="1:11" s="176" customFormat="1" ht="21.9" hidden="1" customHeight="1" thickBot="1">
      <c r="A25" s="154"/>
      <c r="B25" s="768" t="s">
        <v>44</v>
      </c>
      <c r="C25" s="768"/>
      <c r="D25" s="369">
        <v>0</v>
      </c>
      <c r="E25" s="313"/>
      <c r="F25" s="313">
        <v>108.4</v>
      </c>
      <c r="G25" s="313"/>
      <c r="H25" s="313">
        <v>109</v>
      </c>
      <c r="I25" s="313"/>
      <c r="J25" s="313">
        <v>102.7</v>
      </c>
      <c r="K25" s="133"/>
    </row>
    <row r="26" spans="1:11" s="176" customFormat="1" ht="21.9" hidden="1" customHeight="1" collapsed="1">
      <c r="A26" s="154"/>
      <c r="B26" s="768" t="s">
        <v>41</v>
      </c>
      <c r="C26" s="768"/>
      <c r="D26" s="369">
        <v>117.1</v>
      </c>
      <c r="E26" s="313"/>
      <c r="F26" s="313">
        <v>118.6</v>
      </c>
      <c r="G26" s="313"/>
      <c r="H26" s="313">
        <v>116.6</v>
      </c>
      <c r="I26" s="313"/>
      <c r="J26" s="313">
        <v>110</v>
      </c>
      <c r="K26" s="133"/>
    </row>
    <row r="27" spans="1:11" s="176" customFormat="1" ht="21.9" hidden="1" customHeight="1">
      <c r="A27" s="154"/>
      <c r="B27" s="768" t="s">
        <v>42</v>
      </c>
      <c r="C27" s="768"/>
      <c r="D27" s="369">
        <v>126.9</v>
      </c>
      <c r="E27" s="313"/>
      <c r="F27" s="313">
        <v>129.4</v>
      </c>
      <c r="G27" s="313"/>
      <c r="H27" s="313">
        <v>126.1</v>
      </c>
      <c r="I27" s="313"/>
      <c r="J27" s="313">
        <v>115.5</v>
      </c>
      <c r="K27" s="133"/>
    </row>
    <row r="28" spans="1:11" s="176" customFormat="1" ht="21.9" hidden="1" customHeight="1">
      <c r="A28" s="154"/>
      <c r="B28" s="373"/>
      <c r="C28" s="314"/>
      <c r="D28" s="369"/>
      <c r="E28" s="313"/>
      <c r="F28" s="313"/>
      <c r="G28" s="313"/>
      <c r="H28" s="313"/>
      <c r="I28" s="313"/>
      <c r="J28" s="313"/>
      <c r="K28" s="133"/>
    </row>
    <row r="29" spans="1:11" s="156" customFormat="1" ht="21.9" hidden="1" customHeight="1">
      <c r="A29" s="154"/>
      <c r="B29" s="376">
        <v>2015</v>
      </c>
      <c r="C29" s="324" t="s">
        <v>0</v>
      </c>
      <c r="D29" s="369">
        <v>96.8</v>
      </c>
      <c r="E29" s="317"/>
      <c r="F29" s="313">
        <v>95</v>
      </c>
      <c r="G29" s="317"/>
      <c r="H29" s="313">
        <v>100.5</v>
      </c>
      <c r="I29" s="370"/>
      <c r="J29" s="313">
        <v>97.6</v>
      </c>
      <c r="K29" s="267"/>
    </row>
    <row r="30" spans="1:11" s="156" customFormat="1" ht="21.9" hidden="1" customHeight="1">
      <c r="A30" s="154"/>
      <c r="B30" s="376"/>
      <c r="C30" s="324" t="s">
        <v>1</v>
      </c>
      <c r="D30" s="369">
        <v>99.9</v>
      </c>
      <c r="E30" s="317"/>
      <c r="F30" s="313">
        <v>98.6</v>
      </c>
      <c r="G30" s="317"/>
      <c r="H30" s="313">
        <v>102.3</v>
      </c>
      <c r="I30" s="370"/>
      <c r="J30" s="313">
        <v>101.5</v>
      </c>
      <c r="K30" s="267"/>
    </row>
    <row r="31" spans="1:11" s="156" customFormat="1" ht="21.9" hidden="1" customHeight="1">
      <c r="A31" s="154"/>
      <c r="B31" s="376"/>
      <c r="C31" s="324" t="s">
        <v>2</v>
      </c>
      <c r="D31" s="369">
        <v>102.7</v>
      </c>
      <c r="E31" s="317"/>
      <c r="F31" s="313">
        <v>102.9</v>
      </c>
      <c r="G31" s="317"/>
      <c r="H31" s="313">
        <v>104</v>
      </c>
      <c r="I31" s="370"/>
      <c r="J31" s="313">
        <v>98.5</v>
      </c>
      <c r="K31" s="267"/>
    </row>
    <row r="32" spans="1:11" s="156" customFormat="1" ht="21.9" hidden="1" customHeight="1">
      <c r="A32" s="154"/>
      <c r="B32" s="376"/>
      <c r="C32" s="324" t="s">
        <v>3</v>
      </c>
      <c r="D32" s="369">
        <v>100.6</v>
      </c>
      <c r="E32" s="317"/>
      <c r="F32" s="313">
        <v>103.5</v>
      </c>
      <c r="G32" s="317"/>
      <c r="H32" s="313">
        <v>93.3</v>
      </c>
      <c r="I32" s="370"/>
      <c r="J32" s="313">
        <v>102.3</v>
      </c>
      <c r="K32" s="267"/>
    </row>
    <row r="33" spans="1:11" s="156" customFormat="1" ht="21.9" hidden="1" customHeight="1">
      <c r="A33" s="154"/>
      <c r="B33" s="376"/>
      <c r="C33" s="324"/>
      <c r="D33" s="369"/>
      <c r="E33" s="317"/>
      <c r="F33" s="313"/>
      <c r="G33" s="317"/>
      <c r="H33" s="313"/>
      <c r="I33" s="370"/>
      <c r="J33" s="313"/>
      <c r="K33" s="267"/>
    </row>
    <row r="34" spans="1:11" s="156" customFormat="1" ht="21.9" hidden="1" customHeight="1">
      <c r="A34" s="154"/>
      <c r="B34" s="376">
        <v>2016</v>
      </c>
      <c r="C34" s="324" t="s">
        <v>0</v>
      </c>
      <c r="D34" s="369">
        <v>104.8</v>
      </c>
      <c r="E34" s="317"/>
      <c r="F34" s="313">
        <v>104.6</v>
      </c>
      <c r="G34" s="317"/>
      <c r="H34" s="313">
        <v>106.6</v>
      </c>
      <c r="I34" s="370"/>
      <c r="J34" s="313">
        <v>102.1</v>
      </c>
      <c r="K34" s="267"/>
    </row>
    <row r="35" spans="1:11" s="156" customFormat="1" ht="21.9" hidden="1" customHeight="1">
      <c r="A35" s="154"/>
      <c r="B35" s="376"/>
      <c r="C35" s="324" t="s">
        <v>1</v>
      </c>
      <c r="D35" s="369">
        <v>108.6</v>
      </c>
      <c r="E35" s="317"/>
      <c r="F35" s="313">
        <v>108.5</v>
      </c>
      <c r="G35" s="317"/>
      <c r="H35" s="313">
        <v>110.7</v>
      </c>
      <c r="I35" s="370"/>
      <c r="J35" s="313">
        <v>104</v>
      </c>
      <c r="K35" s="267"/>
    </row>
    <row r="36" spans="1:11" s="156" customFormat="1" ht="21.9" hidden="1" customHeight="1">
      <c r="A36" s="154"/>
      <c r="B36" s="376"/>
      <c r="C36" s="324" t="s">
        <v>2</v>
      </c>
      <c r="D36" s="369">
        <v>110.3</v>
      </c>
      <c r="E36" s="317"/>
      <c r="F36" s="313">
        <v>112.1</v>
      </c>
      <c r="G36" s="317"/>
      <c r="H36" s="313">
        <v>109.7</v>
      </c>
      <c r="I36" s="370"/>
      <c r="J36" s="313">
        <v>102.2</v>
      </c>
      <c r="K36" s="267"/>
    </row>
    <row r="37" spans="1:11" s="156" customFormat="1" ht="21.9" hidden="1" customHeight="1">
      <c r="A37" s="154"/>
      <c r="B37" s="376"/>
      <c r="C37" s="324" t="s">
        <v>3</v>
      </c>
      <c r="D37" s="369">
        <v>108.3</v>
      </c>
      <c r="E37" s="317"/>
      <c r="F37" s="313">
        <v>112.9</v>
      </c>
      <c r="G37" s="317"/>
      <c r="H37" s="313">
        <v>98.6</v>
      </c>
      <c r="I37" s="370"/>
      <c r="J37" s="313">
        <v>106.4</v>
      </c>
      <c r="K37" s="267"/>
    </row>
    <row r="38" spans="1:11" s="156" customFormat="1" ht="21.9" hidden="1" customHeight="1">
      <c r="A38" s="154"/>
      <c r="B38" s="322"/>
      <c r="C38" s="323"/>
      <c r="D38" s="369"/>
      <c r="E38" s="317"/>
      <c r="F38" s="313"/>
      <c r="G38" s="317"/>
      <c r="H38" s="313"/>
      <c r="I38" s="370"/>
      <c r="J38" s="313"/>
      <c r="K38" s="267"/>
    </row>
    <row r="39" spans="1:11" s="156" customFormat="1" ht="21.9" hidden="1" customHeight="1" collapsed="1">
      <c r="A39" s="154"/>
      <c r="B39" s="376">
        <v>2017</v>
      </c>
      <c r="C39" s="324" t="s">
        <v>0</v>
      </c>
      <c r="D39" s="369">
        <v>113.4</v>
      </c>
      <c r="E39" s="317"/>
      <c r="F39" s="313">
        <v>114.2</v>
      </c>
      <c r="G39" s="317"/>
      <c r="H39" s="313">
        <v>113.7</v>
      </c>
      <c r="I39" s="370"/>
      <c r="J39" s="313">
        <v>108.3</v>
      </c>
      <c r="K39" s="267"/>
    </row>
    <row r="40" spans="1:11" s="156" customFormat="1" ht="21.9" hidden="1" customHeight="1">
      <c r="A40" s="154"/>
      <c r="B40" s="376"/>
      <c r="C40" s="324" t="s">
        <v>1</v>
      </c>
      <c r="D40" s="369">
        <v>117.9</v>
      </c>
      <c r="E40" s="317"/>
      <c r="F40" s="313">
        <v>118.8</v>
      </c>
      <c r="G40" s="317"/>
      <c r="H40" s="313">
        <v>118.3</v>
      </c>
      <c r="I40" s="370"/>
      <c r="J40" s="313">
        <v>112.3</v>
      </c>
      <c r="K40" s="267"/>
    </row>
    <row r="41" spans="1:11" s="156" customFormat="1" ht="21.9" hidden="1" customHeight="1">
      <c r="A41" s="154"/>
      <c r="B41" s="330"/>
      <c r="C41" s="324" t="s">
        <v>2</v>
      </c>
      <c r="D41" s="369">
        <v>120</v>
      </c>
      <c r="E41" s="317"/>
      <c r="F41" s="313">
        <v>122.9</v>
      </c>
      <c r="G41" s="317"/>
      <c r="H41" s="313">
        <v>117.9</v>
      </c>
      <c r="I41" s="370"/>
      <c r="J41" s="313">
        <v>109.5</v>
      </c>
      <c r="K41" s="267"/>
    </row>
    <row r="42" spans="1:11" s="156" customFormat="1" ht="21.9" hidden="1" customHeight="1">
      <c r="A42" s="154"/>
      <c r="B42" s="330"/>
      <c r="C42" s="324" t="s">
        <v>3</v>
      </c>
      <c r="D42" s="369">
        <v>117</v>
      </c>
      <c r="E42" s="317"/>
      <c r="F42" s="313">
        <v>122.7</v>
      </c>
      <c r="G42" s="317"/>
      <c r="H42" s="313">
        <v>106</v>
      </c>
      <c r="I42" s="370"/>
      <c r="J42" s="313">
        <v>112.9</v>
      </c>
      <c r="K42" s="267"/>
    </row>
    <row r="43" spans="1:11" s="156" customFormat="1" ht="21.9" hidden="1" customHeight="1">
      <c r="A43" s="154"/>
      <c r="B43" s="330"/>
      <c r="C43" s="336"/>
      <c r="D43" s="369"/>
      <c r="E43" s="317"/>
      <c r="F43" s="313"/>
      <c r="G43" s="317"/>
      <c r="H43" s="313"/>
      <c r="I43" s="370"/>
      <c r="J43" s="313"/>
      <c r="K43" s="267"/>
    </row>
    <row r="44" spans="1:11" s="156" customFormat="1" ht="21.9" hidden="1" customHeight="1">
      <c r="A44" s="154"/>
      <c r="B44" s="330">
        <v>2018</v>
      </c>
      <c r="C44" s="324" t="s">
        <v>0</v>
      </c>
      <c r="D44" s="369">
        <v>122.8</v>
      </c>
      <c r="E44" s="317"/>
      <c r="F44" s="313">
        <v>124.5</v>
      </c>
      <c r="G44" s="317"/>
      <c r="H44" s="313">
        <v>122.4</v>
      </c>
      <c r="I44" s="370"/>
      <c r="J44" s="313">
        <v>114.3</v>
      </c>
      <c r="K44" s="267"/>
    </row>
    <row r="45" spans="1:11" s="156" customFormat="1" ht="21.9" hidden="1" customHeight="1">
      <c r="A45" s="154"/>
      <c r="B45" s="330"/>
      <c r="C45" s="324" t="s">
        <v>1</v>
      </c>
      <c r="D45" s="369">
        <v>128</v>
      </c>
      <c r="E45" s="317"/>
      <c r="F45" s="313">
        <v>129.69999999999999</v>
      </c>
      <c r="G45" s="317"/>
      <c r="H45" s="313">
        <v>128.80000000000001</v>
      </c>
      <c r="I45" s="370"/>
      <c r="J45" s="313">
        <v>116.7</v>
      </c>
      <c r="K45" s="267"/>
    </row>
    <row r="46" spans="1:11" s="156" customFormat="1" ht="21.9" hidden="1" customHeight="1">
      <c r="A46" s="154"/>
      <c r="B46" s="330"/>
      <c r="C46" s="324" t="s">
        <v>2</v>
      </c>
      <c r="D46" s="369">
        <v>130</v>
      </c>
      <c r="E46" s="317"/>
      <c r="F46" s="313">
        <v>134</v>
      </c>
      <c r="G46" s="317"/>
      <c r="H46" s="313">
        <v>127.1</v>
      </c>
      <c r="I46" s="370"/>
      <c r="J46" s="313">
        <v>115.7</v>
      </c>
      <c r="K46" s="267"/>
    </row>
    <row r="47" spans="1:11" s="156" customFormat="1" ht="21.9" hidden="1" customHeight="1">
      <c r="A47" s="154"/>
      <c r="B47" s="331"/>
      <c r="C47" s="329" t="s">
        <v>3</v>
      </c>
      <c r="D47" s="369">
        <v>126.3</v>
      </c>
      <c r="E47" s="317"/>
      <c r="F47" s="313">
        <v>133.4</v>
      </c>
      <c r="G47" s="317"/>
      <c r="H47" s="313">
        <v>114</v>
      </c>
      <c r="I47" s="370"/>
      <c r="J47" s="313">
        <v>118</v>
      </c>
      <c r="K47" s="267"/>
    </row>
    <row r="48" spans="1:11" ht="21.9" hidden="1" customHeight="1">
      <c r="A48" s="154"/>
      <c r="B48" s="331"/>
      <c r="C48" s="338"/>
      <c r="D48" s="369"/>
      <c r="E48" s="317"/>
      <c r="F48" s="313"/>
      <c r="G48" s="317"/>
      <c r="H48" s="313"/>
      <c r="I48" s="370"/>
      <c r="J48" s="313"/>
      <c r="K48" s="269"/>
    </row>
    <row r="49" spans="1:11" ht="21.9" customHeight="1">
      <c r="A49" s="154"/>
      <c r="B49" s="331">
        <v>2019</v>
      </c>
      <c r="C49" s="329" t="s">
        <v>0</v>
      </c>
      <c r="D49" s="369">
        <v>131.6</v>
      </c>
      <c r="E49" s="317"/>
      <c r="F49" s="313">
        <v>134.5</v>
      </c>
      <c r="G49" s="317"/>
      <c r="H49" s="313">
        <v>130.9</v>
      </c>
      <c r="I49" s="370"/>
      <c r="J49" s="313">
        <v>117.7</v>
      </c>
      <c r="K49" s="269"/>
    </row>
    <row r="50" spans="1:11" ht="21.9" customHeight="1">
      <c r="A50" s="154"/>
      <c r="B50" s="331"/>
      <c r="C50" s="329" t="s">
        <v>1</v>
      </c>
      <c r="D50" s="369">
        <v>136</v>
      </c>
      <c r="E50" s="317"/>
      <c r="F50" s="313">
        <v>138.6</v>
      </c>
      <c r="G50" s="317"/>
      <c r="H50" s="313">
        <v>137.4</v>
      </c>
      <c r="I50" s="370"/>
      <c r="J50" s="313">
        <v>119.1</v>
      </c>
      <c r="K50" s="269"/>
    </row>
    <row r="51" spans="1:11" ht="21.9" customHeight="1">
      <c r="A51" s="154"/>
      <c r="B51" s="331"/>
      <c r="C51" s="329" t="s">
        <v>2</v>
      </c>
      <c r="D51" s="369">
        <v>137.80000000000001</v>
      </c>
      <c r="E51" s="317"/>
      <c r="F51" s="313">
        <v>143</v>
      </c>
      <c r="G51" s="317"/>
      <c r="H51" s="313">
        <v>134.30000000000001</v>
      </c>
      <c r="I51" s="370"/>
      <c r="J51" s="313">
        <v>118.3</v>
      </c>
      <c r="K51" s="269"/>
    </row>
    <row r="52" spans="1:11" ht="21.9" customHeight="1">
      <c r="A52" s="154"/>
      <c r="B52" s="331"/>
      <c r="C52" s="329" t="s">
        <v>3</v>
      </c>
      <c r="D52" s="369">
        <v>134.6</v>
      </c>
      <c r="E52" s="317"/>
      <c r="F52" s="313">
        <v>142.9</v>
      </c>
      <c r="G52" s="317"/>
      <c r="H52" s="313">
        <v>120.9</v>
      </c>
      <c r="I52" s="318"/>
      <c r="J52" s="313">
        <v>122.9</v>
      </c>
      <c r="K52" s="130"/>
    </row>
    <row r="53" spans="1:11" ht="21.9" customHeight="1">
      <c r="A53" s="154"/>
      <c r="B53" s="331"/>
      <c r="C53" s="338"/>
      <c r="D53" s="369"/>
      <c r="E53" s="317"/>
      <c r="F53" s="313"/>
      <c r="G53" s="317"/>
      <c r="H53" s="313"/>
      <c r="I53" s="318"/>
      <c r="J53" s="313"/>
      <c r="K53" s="130"/>
    </row>
    <row r="54" spans="1:11" ht="21.9" customHeight="1">
      <c r="A54" s="154"/>
      <c r="B54" s="331">
        <v>2020</v>
      </c>
      <c r="C54" s="338" t="s">
        <v>0</v>
      </c>
      <c r="D54" s="369">
        <v>140</v>
      </c>
      <c r="E54" s="317"/>
      <c r="F54" s="313">
        <v>147.19999999999999</v>
      </c>
      <c r="G54" s="317"/>
      <c r="H54" s="313">
        <v>135.30000000000001</v>
      </c>
      <c r="I54" s="318"/>
      <c r="J54" s="313">
        <v>112.8</v>
      </c>
      <c r="K54" s="130"/>
    </row>
    <row r="55" spans="1:11" ht="21.9" customHeight="1">
      <c r="A55" s="154"/>
      <c r="B55" s="330"/>
      <c r="C55" s="338" t="s">
        <v>1</v>
      </c>
      <c r="D55" s="369">
        <v>142.19999999999999</v>
      </c>
      <c r="E55" s="317"/>
      <c r="F55" s="313">
        <v>150.1</v>
      </c>
      <c r="G55" s="317"/>
      <c r="H55" s="313">
        <v>141.5</v>
      </c>
      <c r="I55" s="318"/>
      <c r="J55" s="313">
        <v>101.8</v>
      </c>
      <c r="K55" s="130"/>
    </row>
    <row r="56" spans="1:11" ht="21.9" customHeight="1">
      <c r="A56" s="154"/>
      <c r="B56" s="331"/>
      <c r="C56" s="338" t="s">
        <v>2</v>
      </c>
      <c r="D56" s="369">
        <v>144.80000000000001</v>
      </c>
      <c r="E56" s="317"/>
      <c r="F56" s="313">
        <v>155.30000000000001</v>
      </c>
      <c r="G56" s="317"/>
      <c r="H56" s="313">
        <v>138.4</v>
      </c>
      <c r="I56" s="318"/>
      <c r="J56" s="313">
        <v>103.7</v>
      </c>
      <c r="K56" s="130"/>
    </row>
    <row r="57" spans="1:11" ht="21.9" customHeight="1">
      <c r="A57" s="154"/>
      <c r="B57" s="331"/>
      <c r="C57" s="338" t="s">
        <v>3</v>
      </c>
      <c r="D57" s="369">
        <v>144.1</v>
      </c>
      <c r="E57" s="317"/>
      <c r="F57" s="313">
        <v>159.69999999999999</v>
      </c>
      <c r="G57" s="317"/>
      <c r="H57" s="313">
        <v>125.9</v>
      </c>
      <c r="I57" s="318"/>
      <c r="J57" s="313">
        <v>104.6</v>
      </c>
      <c r="K57" s="130"/>
    </row>
    <row r="58" spans="1:11" ht="21.9" customHeight="1">
      <c r="A58" s="154"/>
      <c r="B58" s="331"/>
      <c r="C58" s="361"/>
      <c r="D58" s="369"/>
      <c r="E58" s="317"/>
      <c r="F58" s="313"/>
      <c r="G58" s="317"/>
      <c r="H58" s="313"/>
      <c r="I58" s="318"/>
      <c r="J58" s="313"/>
      <c r="K58" s="130"/>
    </row>
    <row r="59" spans="1:11" ht="21.9" customHeight="1">
      <c r="A59" s="154"/>
      <c r="B59" s="331">
        <v>2021</v>
      </c>
      <c r="C59" s="338" t="s">
        <v>0</v>
      </c>
      <c r="D59" s="369">
        <v>148.9</v>
      </c>
      <c r="E59" s="317"/>
      <c r="F59" s="313">
        <v>161.5</v>
      </c>
      <c r="G59" s="317"/>
      <c r="H59" s="313">
        <v>140.4</v>
      </c>
      <c r="I59" s="318"/>
      <c r="J59" s="313">
        <v>102.1</v>
      </c>
      <c r="K59" s="130"/>
    </row>
    <row r="60" spans="1:11" ht="21.9" customHeight="1">
      <c r="A60" s="154"/>
      <c r="B60" s="330"/>
      <c r="C60" s="338" t="s">
        <v>1</v>
      </c>
      <c r="D60" s="369">
        <v>150.4</v>
      </c>
      <c r="E60" s="317"/>
      <c r="F60" s="313">
        <v>165</v>
      </c>
      <c r="G60" s="317"/>
      <c r="H60" s="313">
        <v>138.1</v>
      </c>
      <c r="I60" s="318"/>
      <c r="J60" s="313">
        <v>101.4</v>
      </c>
      <c r="K60" s="130"/>
    </row>
    <row r="61" spans="1:11" ht="21.9" customHeight="1">
      <c r="A61" s="154"/>
      <c r="B61" s="330"/>
      <c r="C61" s="338" t="s">
        <v>2</v>
      </c>
      <c r="D61" s="369">
        <v>153.4</v>
      </c>
      <c r="E61" s="317"/>
      <c r="F61" s="313">
        <v>168.3</v>
      </c>
      <c r="G61" s="317"/>
      <c r="H61" s="313">
        <v>140.6</v>
      </c>
      <c r="I61" s="318"/>
      <c r="J61" s="313">
        <v>105.2</v>
      </c>
      <c r="K61" s="130"/>
    </row>
    <row r="62" spans="1:11" ht="21.9" customHeight="1">
      <c r="A62" s="154"/>
      <c r="B62" s="330"/>
      <c r="C62" s="338" t="s">
        <v>3</v>
      </c>
      <c r="D62" s="369">
        <v>155.69999999999999</v>
      </c>
      <c r="E62" s="317"/>
      <c r="F62" s="313">
        <v>168.6</v>
      </c>
      <c r="G62" s="317"/>
      <c r="H62" s="313">
        <v>145.6</v>
      </c>
      <c r="I62" s="318"/>
      <c r="J62" s="313">
        <v>111.1</v>
      </c>
      <c r="K62" s="130"/>
    </row>
    <row r="63" spans="1:11" ht="21.9" customHeight="1">
      <c r="A63" s="154"/>
      <c r="B63" s="330"/>
      <c r="C63" s="338"/>
      <c r="D63" s="369"/>
      <c r="E63" s="317"/>
      <c r="F63" s="313"/>
      <c r="G63" s="317"/>
      <c r="H63" s="313"/>
      <c r="I63" s="318"/>
      <c r="J63" s="313"/>
      <c r="K63" s="130"/>
    </row>
    <row r="64" spans="1:11" ht="21.9" customHeight="1">
      <c r="A64" s="154"/>
      <c r="B64" s="381">
        <v>2022</v>
      </c>
      <c r="C64" s="338" t="s">
        <v>0</v>
      </c>
      <c r="D64" s="369">
        <v>157.9</v>
      </c>
      <c r="E64" s="317"/>
      <c r="F64" s="313">
        <v>170.6</v>
      </c>
      <c r="G64" s="317"/>
      <c r="H64" s="313">
        <v>148.30000000000001</v>
      </c>
      <c r="I64" s="318"/>
      <c r="J64" s="313">
        <v>112.7</v>
      </c>
      <c r="K64" s="130"/>
    </row>
    <row r="65" spans="1:11" ht="21.9" customHeight="1">
      <c r="A65" s="154"/>
      <c r="B65" s="330"/>
      <c r="C65" s="338" t="s">
        <v>1</v>
      </c>
      <c r="D65" s="369">
        <v>159.19999999999999</v>
      </c>
      <c r="E65" s="317"/>
      <c r="F65" s="313">
        <v>172.3</v>
      </c>
      <c r="G65" s="317"/>
      <c r="H65" s="313">
        <v>149.30000000000001</v>
      </c>
      <c r="I65" s="318"/>
      <c r="J65" s="313">
        <v>113.2</v>
      </c>
      <c r="K65" s="130"/>
    </row>
    <row r="66" spans="1:11" ht="21.9" customHeight="1">
      <c r="A66" s="154"/>
      <c r="B66" s="376"/>
      <c r="C66" s="338" t="s">
        <v>2</v>
      </c>
      <c r="D66" s="369">
        <v>160.30000000000001</v>
      </c>
      <c r="E66" s="317"/>
      <c r="F66" s="313">
        <v>172.8</v>
      </c>
      <c r="G66" s="317"/>
      <c r="H66" s="313">
        <v>151.69999999999999</v>
      </c>
      <c r="I66" s="318"/>
      <c r="J66" s="313">
        <v>114.4</v>
      </c>
      <c r="K66" s="130"/>
    </row>
    <row r="67" spans="1:11" ht="21.9" customHeight="1">
      <c r="A67" s="154"/>
      <c r="B67" s="376"/>
      <c r="C67" s="338" t="s">
        <v>3</v>
      </c>
      <c r="D67" s="369">
        <v>162.19999999999999</v>
      </c>
      <c r="E67" s="317"/>
      <c r="F67" s="313">
        <v>174.7</v>
      </c>
      <c r="G67" s="317"/>
      <c r="H67" s="313">
        <v>153.4</v>
      </c>
      <c r="I67" s="318"/>
      <c r="J67" s="313">
        <v>116.8</v>
      </c>
      <c r="K67" s="130"/>
    </row>
    <row r="68" spans="1:11" ht="21.9" customHeight="1">
      <c r="A68" s="154"/>
      <c r="B68" s="376"/>
      <c r="C68" s="338"/>
      <c r="D68" s="369"/>
      <c r="E68" s="317"/>
      <c r="F68" s="313"/>
      <c r="G68" s="317"/>
      <c r="H68" s="313"/>
      <c r="I68" s="318"/>
      <c r="J68" s="313"/>
      <c r="K68" s="130"/>
    </row>
    <row r="69" spans="1:11" ht="21.9" customHeight="1">
      <c r="A69" s="154"/>
      <c r="B69" s="376">
        <v>2023</v>
      </c>
      <c r="C69" s="338" t="s">
        <v>0</v>
      </c>
      <c r="D69" s="369">
        <v>163.9</v>
      </c>
      <c r="E69" s="317"/>
      <c r="F69" s="313">
        <v>176.4</v>
      </c>
      <c r="G69" s="317"/>
      <c r="H69" s="313">
        <v>154.9</v>
      </c>
      <c r="I69" s="318"/>
      <c r="J69" s="313">
        <v>118.7</v>
      </c>
      <c r="K69" s="130"/>
    </row>
    <row r="70" spans="1:11" ht="21.9" customHeight="1">
      <c r="A70" s="154"/>
      <c r="B70" s="330"/>
      <c r="C70" s="338" t="s">
        <v>1</v>
      </c>
      <c r="D70" s="369">
        <v>165</v>
      </c>
      <c r="E70" s="317"/>
      <c r="F70" s="313">
        <v>177.7</v>
      </c>
      <c r="G70" s="317"/>
      <c r="H70" s="313">
        <v>155.5</v>
      </c>
      <c r="I70" s="318"/>
      <c r="J70" s="313">
        <v>120.4</v>
      </c>
      <c r="K70" s="130"/>
    </row>
    <row r="71" spans="1:11" ht="21.9" customHeight="1">
      <c r="A71" s="154"/>
      <c r="B71" s="330"/>
      <c r="C71" s="338" t="s">
        <v>2</v>
      </c>
      <c r="D71" s="369">
        <v>166</v>
      </c>
      <c r="E71" s="317"/>
      <c r="F71" s="313">
        <v>178.3</v>
      </c>
      <c r="G71" s="317"/>
      <c r="H71" s="313">
        <v>156.9</v>
      </c>
      <c r="I71" s="318"/>
      <c r="J71" s="313">
        <v>122.2</v>
      </c>
      <c r="K71" s="130"/>
    </row>
    <row r="72" spans="1:11" ht="21.9" customHeight="1">
      <c r="A72" s="154"/>
      <c r="B72" s="330"/>
      <c r="C72" s="338" t="s">
        <v>3</v>
      </c>
      <c r="D72" s="369">
        <v>167.5</v>
      </c>
      <c r="E72" s="317"/>
      <c r="F72" s="313">
        <v>180</v>
      </c>
      <c r="G72" s="317"/>
      <c r="H72" s="313">
        <v>157.69999999999999</v>
      </c>
      <c r="I72" s="318"/>
      <c r="J72" s="313">
        <v>124.2</v>
      </c>
      <c r="K72" s="130"/>
    </row>
    <row r="73" spans="1:11" ht="21.9" customHeight="1">
      <c r="A73" s="154"/>
      <c r="B73" s="330"/>
      <c r="C73" s="338"/>
      <c r="D73" s="369"/>
      <c r="E73" s="317"/>
      <c r="F73" s="313"/>
      <c r="G73" s="317"/>
      <c r="H73" s="313"/>
      <c r="I73" s="318"/>
      <c r="J73" s="313"/>
      <c r="K73" s="130"/>
    </row>
    <row r="74" spans="1:11" ht="21.9" customHeight="1">
      <c r="A74" s="154"/>
      <c r="B74" s="376">
        <v>2024</v>
      </c>
      <c r="C74" s="338" t="s">
        <v>0</v>
      </c>
      <c r="D74" s="369">
        <v>168.5</v>
      </c>
      <c r="E74" s="317"/>
      <c r="F74" s="313">
        <v>181.3</v>
      </c>
      <c r="G74" s="317"/>
      <c r="H74" s="313">
        <v>158</v>
      </c>
      <c r="I74" s="318"/>
      <c r="J74" s="313">
        <v>125.8</v>
      </c>
      <c r="K74" s="130"/>
    </row>
    <row r="75" spans="1:11" ht="21.9" customHeight="1">
      <c r="A75" s="154"/>
      <c r="B75" s="330"/>
      <c r="C75" s="338" t="s">
        <v>1</v>
      </c>
      <c r="D75" s="369">
        <v>170.2</v>
      </c>
      <c r="E75" s="317"/>
      <c r="F75" s="313">
        <v>182.7</v>
      </c>
      <c r="G75" s="317"/>
      <c r="H75" s="313">
        <v>160.1</v>
      </c>
      <c r="I75" s="318"/>
      <c r="J75" s="313">
        <v>127.5</v>
      </c>
      <c r="K75" s="130"/>
    </row>
    <row r="76" spans="1:11" ht="21.9" customHeight="1">
      <c r="A76" s="154"/>
      <c r="B76" s="331"/>
      <c r="C76" s="459" t="s">
        <v>2</v>
      </c>
      <c r="D76" s="369">
        <v>171.8</v>
      </c>
      <c r="E76" s="317"/>
      <c r="F76" s="313">
        <v>184.4</v>
      </c>
      <c r="G76" s="317"/>
      <c r="H76" s="313">
        <v>161.80000000000001</v>
      </c>
      <c r="I76" s="318"/>
      <c r="J76" s="313">
        <v>129.1</v>
      </c>
      <c r="K76" s="130"/>
    </row>
    <row r="77" spans="1:11" ht="21.9" customHeight="1">
      <c r="A77" s="154"/>
      <c r="B77" s="331"/>
      <c r="C77" s="338" t="s">
        <v>3</v>
      </c>
      <c r="D77" s="369">
        <v>174.5</v>
      </c>
      <c r="E77" s="317"/>
      <c r="F77" s="313">
        <v>186.1</v>
      </c>
      <c r="G77" s="317"/>
      <c r="H77" s="313">
        <v>166</v>
      </c>
      <c r="I77" s="318"/>
      <c r="J77" s="313">
        <v>132.69999999999999</v>
      </c>
      <c r="K77" s="130"/>
    </row>
    <row r="78" spans="1:11" ht="21.9" customHeight="1">
      <c r="A78" s="154"/>
      <c r="B78" s="331"/>
      <c r="C78" s="338"/>
      <c r="D78" s="369"/>
      <c r="E78" s="317"/>
      <c r="F78" s="313"/>
      <c r="G78" s="317"/>
      <c r="H78" s="313"/>
      <c r="I78" s="318"/>
      <c r="J78" s="313"/>
      <c r="K78" s="130"/>
    </row>
    <row r="79" spans="1:11" ht="21.9" customHeight="1">
      <c r="A79" s="154"/>
      <c r="B79" s="617">
        <v>2025</v>
      </c>
      <c r="C79" s="338" t="s">
        <v>268</v>
      </c>
      <c r="D79" s="369">
        <v>178.3</v>
      </c>
      <c r="E79" s="317"/>
      <c r="F79" s="313">
        <v>188.2</v>
      </c>
      <c r="G79" s="317"/>
      <c r="H79" s="313">
        <v>174.4</v>
      </c>
      <c r="I79" s="318"/>
      <c r="J79" s="313">
        <v>134.9</v>
      </c>
      <c r="K79" s="130"/>
    </row>
    <row r="80" spans="1:11" ht="21.9" customHeight="1">
      <c r="A80" s="154"/>
      <c r="B80" s="680"/>
      <c r="C80" s="338" t="s">
        <v>269</v>
      </c>
      <c r="D80" s="369">
        <v>180.9</v>
      </c>
      <c r="E80" s="317"/>
      <c r="F80" s="313">
        <v>189.7</v>
      </c>
      <c r="G80" s="317"/>
      <c r="H80" s="313">
        <v>180.4</v>
      </c>
      <c r="I80" s="318"/>
      <c r="J80" s="313">
        <v>135.30000000000001</v>
      </c>
      <c r="K80" s="130"/>
    </row>
    <row r="81" spans="1:11" ht="21.6" customHeight="1">
      <c r="A81" s="154"/>
      <c r="B81" s="682"/>
      <c r="C81" s="338" t="s">
        <v>265</v>
      </c>
      <c r="D81" s="369">
        <v>186.4</v>
      </c>
      <c r="E81" s="317"/>
      <c r="F81" s="313">
        <v>192.4</v>
      </c>
      <c r="G81" s="317"/>
      <c r="H81" s="313">
        <v>194</v>
      </c>
      <c r="I81" s="318"/>
      <c r="J81" s="313">
        <v>136.6</v>
      </c>
      <c r="K81" s="130"/>
    </row>
    <row r="82" spans="1:11" ht="21.6" customHeight="1">
      <c r="A82" s="154"/>
      <c r="B82" s="685"/>
      <c r="C82" s="338" t="s">
        <v>266</v>
      </c>
      <c r="D82" s="369">
        <v>189.9</v>
      </c>
      <c r="E82" s="317"/>
      <c r="F82" s="313">
        <v>195.3</v>
      </c>
      <c r="G82" s="317"/>
      <c r="H82" s="313">
        <v>200.1</v>
      </c>
      <c r="I82" s="318"/>
      <c r="J82" s="313">
        <v>136.80000000000001</v>
      </c>
      <c r="K82" s="130"/>
    </row>
    <row r="83" spans="1:11" ht="18.600000000000001" thickBot="1">
      <c r="A83" s="189"/>
      <c r="B83" s="800"/>
      <c r="C83" s="800"/>
      <c r="D83" s="801"/>
      <c r="E83" s="801"/>
      <c r="F83" s="801"/>
      <c r="G83" s="801"/>
      <c r="H83" s="812"/>
      <c r="I83" s="812"/>
      <c r="J83" s="812"/>
      <c r="K83" s="812"/>
    </row>
    <row r="84" spans="1:11" s="136" customFormat="1" ht="18.600000000000001" thickTop="1">
      <c r="A84" s="164"/>
      <c r="B84" s="149"/>
      <c r="C84" s="149"/>
      <c r="D84" s="167"/>
      <c r="E84" s="167"/>
      <c r="F84" s="149"/>
      <c r="G84" s="149"/>
      <c r="H84" s="149"/>
      <c r="I84" s="149"/>
      <c r="J84" s="149"/>
      <c r="K84" s="149"/>
    </row>
    <row r="85" spans="1:11" s="165" customFormat="1" ht="18.899999999999999" customHeight="1">
      <c r="A85" s="159"/>
      <c r="B85" s="182" t="s">
        <v>66</v>
      </c>
      <c r="C85" s="139"/>
      <c r="D85" s="130"/>
      <c r="E85" s="130"/>
      <c r="F85" s="118"/>
      <c r="G85" s="118"/>
      <c r="H85" s="130"/>
      <c r="I85" s="130"/>
      <c r="J85" s="130"/>
      <c r="K85" s="130"/>
    </row>
    <row r="86" spans="1:11" ht="18.899999999999999" customHeight="1">
      <c r="B86" s="191" t="s">
        <v>67</v>
      </c>
      <c r="C86" s="139"/>
      <c r="D86" s="130"/>
      <c r="E86" s="130"/>
      <c r="H86" s="130"/>
      <c r="I86" s="130"/>
      <c r="J86" s="130"/>
      <c r="K86" s="130"/>
    </row>
    <row r="87" spans="1:11" ht="16.5" customHeight="1">
      <c r="B87" s="139"/>
      <c r="C87" s="139"/>
      <c r="D87" s="130"/>
      <c r="E87" s="130"/>
      <c r="H87" s="130"/>
      <c r="I87" s="130"/>
      <c r="J87" s="130"/>
      <c r="K87" s="130"/>
    </row>
    <row r="88" spans="1:11">
      <c r="B88" s="139"/>
      <c r="C88" s="139"/>
      <c r="D88" s="130"/>
      <c r="E88" s="130"/>
      <c r="H88" s="130"/>
      <c r="I88" s="130"/>
      <c r="J88" s="130"/>
      <c r="K88" s="130"/>
    </row>
    <row r="89" spans="1:11">
      <c r="B89" s="139"/>
      <c r="C89" s="139"/>
      <c r="D89" s="130"/>
      <c r="E89" s="130"/>
      <c r="H89" s="130"/>
      <c r="I89" s="130"/>
      <c r="J89" s="130"/>
      <c r="K89" s="130"/>
    </row>
    <row r="90" spans="1:11">
      <c r="B90" s="139"/>
      <c r="C90" s="139"/>
      <c r="D90" s="130"/>
      <c r="E90" s="130"/>
      <c r="H90" s="130"/>
      <c r="I90" s="130"/>
      <c r="J90" s="130"/>
      <c r="K90" s="130"/>
    </row>
    <row r="91" spans="1:11">
      <c r="B91" s="139"/>
      <c r="C91" s="139"/>
      <c r="D91" s="130"/>
      <c r="E91" s="130"/>
      <c r="F91" s="161"/>
      <c r="H91" s="130"/>
      <c r="I91" s="130"/>
      <c r="J91" s="130"/>
      <c r="K91" s="130"/>
    </row>
    <row r="92" spans="1:11">
      <c r="B92" s="139"/>
      <c r="C92" s="139"/>
      <c r="D92" s="130"/>
      <c r="E92" s="130"/>
      <c r="H92" s="130"/>
      <c r="I92" s="130"/>
      <c r="J92" s="130"/>
      <c r="K92" s="130"/>
    </row>
    <row r="93" spans="1:11">
      <c r="B93" s="139"/>
      <c r="C93" s="139"/>
      <c r="D93" s="130"/>
      <c r="E93" s="130"/>
      <c r="H93" s="130"/>
      <c r="I93" s="130"/>
      <c r="J93" s="130"/>
      <c r="K93" s="130"/>
    </row>
    <row r="94" spans="1:11">
      <c r="B94" s="139"/>
      <c r="C94" s="139"/>
      <c r="D94" s="130"/>
      <c r="E94" s="130"/>
      <c r="H94" s="130"/>
      <c r="I94" s="130"/>
      <c r="J94" s="130"/>
      <c r="K94" s="130"/>
    </row>
    <row r="95" spans="1:11">
      <c r="B95" s="139"/>
      <c r="C95" s="139"/>
      <c r="D95" s="130"/>
      <c r="E95" s="130"/>
      <c r="H95" s="130"/>
      <c r="I95" s="130"/>
      <c r="J95" s="130"/>
      <c r="K95" s="130"/>
    </row>
    <row r="96" spans="1:11">
      <c r="B96" s="139"/>
      <c r="C96" s="139"/>
      <c r="D96" s="130"/>
      <c r="E96" s="130"/>
      <c r="H96" s="130"/>
      <c r="I96" s="130"/>
      <c r="J96" s="130"/>
      <c r="K96" s="130"/>
    </row>
    <row r="97" spans="2:11">
      <c r="B97" s="139"/>
      <c r="C97" s="139"/>
      <c r="D97" s="130"/>
      <c r="E97" s="130"/>
      <c r="H97" s="130"/>
      <c r="I97" s="130"/>
      <c r="J97" s="130"/>
      <c r="K97" s="130"/>
    </row>
    <row r="98" spans="2:11">
      <c r="B98" s="139"/>
      <c r="C98" s="139"/>
      <c r="D98" s="130"/>
      <c r="E98" s="130"/>
      <c r="H98" s="130"/>
      <c r="I98" s="130"/>
      <c r="J98" s="130"/>
      <c r="K98" s="130"/>
    </row>
    <row r="99" spans="2:11">
      <c r="B99" s="139"/>
      <c r="C99" s="139"/>
      <c r="D99" s="130"/>
      <c r="E99" s="130"/>
      <c r="H99" s="130"/>
      <c r="I99" s="130"/>
      <c r="J99" s="130"/>
      <c r="K99" s="130"/>
    </row>
    <row r="100" spans="2:11">
      <c r="B100" s="139"/>
      <c r="C100" s="139"/>
      <c r="D100" s="130"/>
      <c r="E100" s="130"/>
      <c r="H100" s="130"/>
      <c r="I100" s="130"/>
      <c r="J100" s="130"/>
      <c r="K100" s="130"/>
    </row>
    <row r="101" spans="2:11">
      <c r="B101" s="139"/>
      <c r="C101" s="139"/>
      <c r="D101" s="130"/>
      <c r="E101" s="130"/>
      <c r="H101" s="130"/>
      <c r="I101" s="130"/>
      <c r="J101" s="130"/>
      <c r="K101" s="130"/>
    </row>
    <row r="102" spans="2:11">
      <c r="B102" s="139"/>
      <c r="C102" s="139"/>
      <c r="D102" s="130"/>
      <c r="E102" s="130"/>
      <c r="H102" s="130"/>
      <c r="I102" s="130"/>
      <c r="J102" s="130"/>
      <c r="K102" s="130"/>
    </row>
    <row r="103" spans="2:11">
      <c r="B103" s="139"/>
      <c r="C103" s="139"/>
      <c r="D103" s="130"/>
      <c r="E103" s="130"/>
      <c r="H103" s="130"/>
      <c r="I103" s="130"/>
      <c r="J103" s="130"/>
      <c r="K103" s="130"/>
    </row>
    <row r="104" spans="2:11">
      <c r="B104" s="139"/>
      <c r="C104" s="139"/>
      <c r="D104" s="130"/>
      <c r="E104" s="130"/>
      <c r="H104" s="130"/>
      <c r="I104" s="130"/>
      <c r="J104" s="130"/>
      <c r="K104" s="130"/>
    </row>
    <row r="105" spans="2:11">
      <c r="B105" s="139"/>
      <c r="C105" s="139"/>
      <c r="D105" s="130"/>
      <c r="E105" s="130"/>
      <c r="H105" s="130"/>
      <c r="I105" s="130"/>
      <c r="J105" s="130"/>
      <c r="K105" s="130"/>
    </row>
    <row r="106" spans="2:11">
      <c r="B106" s="139"/>
      <c r="C106" s="139"/>
      <c r="D106" s="130"/>
      <c r="E106" s="130"/>
      <c r="H106" s="130"/>
      <c r="I106" s="130"/>
      <c r="J106" s="130"/>
      <c r="K106" s="130"/>
    </row>
    <row r="107" spans="2:11">
      <c r="B107" s="139"/>
      <c r="C107" s="139"/>
      <c r="D107" s="130"/>
      <c r="E107" s="130"/>
      <c r="H107" s="130"/>
      <c r="I107" s="130"/>
      <c r="J107" s="130"/>
      <c r="K107" s="130"/>
    </row>
    <row r="108" spans="2:11">
      <c r="B108" s="139"/>
      <c r="C108" s="139"/>
      <c r="D108" s="130"/>
      <c r="E108" s="130"/>
      <c r="H108" s="130"/>
      <c r="I108" s="130"/>
      <c r="J108" s="130"/>
      <c r="K108" s="130"/>
    </row>
    <row r="109" spans="2:11">
      <c r="B109" s="139"/>
      <c r="C109" s="139"/>
      <c r="D109" s="130"/>
      <c r="E109" s="130"/>
      <c r="H109" s="130"/>
      <c r="I109" s="130"/>
      <c r="J109" s="130"/>
      <c r="K109" s="130"/>
    </row>
    <row r="110" spans="2:11">
      <c r="B110" s="139"/>
      <c r="C110" s="139"/>
      <c r="D110" s="130"/>
      <c r="E110" s="130"/>
      <c r="H110" s="130"/>
      <c r="I110" s="130"/>
      <c r="J110" s="130"/>
      <c r="K110" s="130"/>
    </row>
    <row r="111" spans="2:11">
      <c r="B111" s="199"/>
      <c r="C111" s="199"/>
      <c r="D111" s="130"/>
      <c r="E111" s="130"/>
      <c r="H111" s="130"/>
      <c r="I111" s="130"/>
      <c r="J111" s="130"/>
      <c r="K111" s="130"/>
    </row>
    <row r="112" spans="2:11">
      <c r="B112" s="139"/>
      <c r="C112" s="139"/>
      <c r="D112" s="130"/>
      <c r="E112" s="130"/>
      <c r="H112" s="130"/>
      <c r="I112" s="130"/>
      <c r="J112" s="130"/>
      <c r="K112" s="130"/>
    </row>
    <row r="113" spans="2:11">
      <c r="B113" s="139"/>
      <c r="C113" s="139"/>
      <c r="D113" s="130"/>
      <c r="E113" s="130"/>
      <c r="H113" s="130"/>
      <c r="I113" s="130"/>
      <c r="J113" s="130"/>
      <c r="K113" s="130"/>
    </row>
    <row r="114" spans="2:11">
      <c r="B114" s="139"/>
      <c r="C114" s="139"/>
      <c r="D114" s="130"/>
      <c r="E114" s="130"/>
      <c r="H114" s="130"/>
      <c r="I114" s="130"/>
      <c r="J114" s="130"/>
      <c r="K114" s="130"/>
    </row>
    <row r="115" spans="2:11">
      <c r="B115" s="139"/>
      <c r="C115" s="139"/>
      <c r="D115" s="130"/>
      <c r="E115" s="130"/>
      <c r="H115" s="130"/>
      <c r="I115" s="130"/>
      <c r="J115" s="130"/>
      <c r="K115" s="130"/>
    </row>
    <row r="116" spans="2:11">
      <c r="B116" s="139"/>
      <c r="C116" s="139"/>
      <c r="D116" s="130"/>
      <c r="E116" s="130"/>
      <c r="H116" s="130"/>
      <c r="I116" s="130"/>
      <c r="J116" s="130"/>
      <c r="K116" s="130"/>
    </row>
    <row r="117" spans="2:11">
      <c r="B117" s="139"/>
      <c r="C117" s="139"/>
      <c r="D117" s="130"/>
      <c r="E117" s="130"/>
      <c r="H117" s="130"/>
      <c r="I117" s="130"/>
      <c r="J117" s="130"/>
      <c r="K117" s="130"/>
    </row>
    <row r="118" spans="2:11">
      <c r="B118" s="139"/>
      <c r="C118" s="139"/>
      <c r="D118" s="130"/>
      <c r="E118" s="130"/>
      <c r="H118" s="130"/>
      <c r="I118" s="130"/>
      <c r="J118" s="130"/>
      <c r="K118" s="130"/>
    </row>
    <row r="119" spans="2:11">
      <c r="B119" s="139"/>
      <c r="C119" s="139"/>
      <c r="D119" s="130"/>
      <c r="E119" s="130"/>
      <c r="H119" s="130"/>
      <c r="I119" s="130"/>
      <c r="J119" s="130"/>
      <c r="K119" s="130"/>
    </row>
    <row r="120" spans="2:11">
      <c r="B120" s="139"/>
      <c r="C120" s="139"/>
      <c r="D120" s="130"/>
      <c r="E120" s="130"/>
      <c r="H120" s="130"/>
      <c r="I120" s="130"/>
      <c r="J120" s="130"/>
      <c r="K120" s="130"/>
    </row>
    <row r="121" spans="2:11">
      <c r="B121" s="139"/>
      <c r="C121" s="139"/>
      <c r="D121" s="130"/>
      <c r="E121" s="130"/>
      <c r="H121" s="130"/>
      <c r="I121" s="130"/>
      <c r="J121" s="130"/>
      <c r="K121" s="130"/>
    </row>
    <row r="122" spans="2:11">
      <c r="B122" s="139"/>
      <c r="C122" s="139"/>
      <c r="D122" s="130"/>
      <c r="E122" s="130"/>
      <c r="H122" s="130"/>
      <c r="I122" s="130"/>
      <c r="J122" s="130"/>
      <c r="K122" s="130"/>
    </row>
    <row r="123" spans="2:11">
      <c r="B123" s="139"/>
      <c r="C123" s="139"/>
      <c r="D123" s="130"/>
      <c r="E123" s="130"/>
      <c r="H123" s="130"/>
      <c r="I123" s="130"/>
      <c r="J123" s="130"/>
      <c r="K123" s="130"/>
    </row>
    <row r="124" spans="2:11">
      <c r="B124" s="139"/>
      <c r="C124" s="139"/>
      <c r="D124" s="130"/>
      <c r="E124" s="130"/>
      <c r="H124" s="130"/>
      <c r="I124" s="130"/>
      <c r="J124" s="130"/>
      <c r="K124" s="130"/>
    </row>
    <row r="125" spans="2:11">
      <c r="B125" s="139"/>
      <c r="C125" s="139"/>
      <c r="D125" s="130"/>
      <c r="E125" s="130"/>
      <c r="H125" s="130"/>
      <c r="I125" s="130"/>
      <c r="J125" s="130"/>
      <c r="K125" s="130"/>
    </row>
    <row r="126" spans="2:11">
      <c r="B126" s="139"/>
      <c r="C126" s="139"/>
      <c r="D126" s="130"/>
      <c r="E126" s="130"/>
      <c r="H126" s="130"/>
      <c r="I126" s="130"/>
      <c r="J126" s="130"/>
      <c r="K126" s="130"/>
    </row>
    <row r="127" spans="2:11">
      <c r="B127" s="139"/>
      <c r="C127" s="139"/>
      <c r="D127" s="130"/>
      <c r="E127" s="130"/>
      <c r="H127" s="130"/>
      <c r="I127" s="130"/>
      <c r="J127" s="130"/>
      <c r="K127" s="130"/>
    </row>
    <row r="128" spans="2:11">
      <c r="B128" s="139"/>
      <c r="C128" s="139"/>
      <c r="D128" s="130"/>
      <c r="E128" s="130"/>
      <c r="H128" s="130"/>
      <c r="I128" s="130"/>
      <c r="J128" s="130"/>
      <c r="K128" s="130"/>
    </row>
    <row r="129" spans="2:11">
      <c r="B129" s="139"/>
      <c r="C129" s="139"/>
      <c r="D129" s="130"/>
      <c r="E129" s="130"/>
      <c r="H129" s="130"/>
      <c r="I129" s="130"/>
      <c r="J129" s="130"/>
      <c r="K129" s="130"/>
    </row>
    <row r="130" spans="2:11">
      <c r="B130" s="139"/>
      <c r="C130" s="139"/>
      <c r="D130" s="130"/>
      <c r="E130" s="130"/>
      <c r="H130" s="130"/>
      <c r="I130" s="130"/>
      <c r="J130" s="130"/>
      <c r="K130" s="130"/>
    </row>
    <row r="131" spans="2:11">
      <c r="B131" s="139"/>
      <c r="C131" s="139"/>
      <c r="D131" s="130"/>
      <c r="E131" s="130"/>
      <c r="H131" s="130"/>
      <c r="I131" s="130"/>
      <c r="J131" s="130"/>
      <c r="K131" s="130"/>
    </row>
    <row r="132" spans="2:11">
      <c r="B132" s="139"/>
      <c r="C132" s="139"/>
      <c r="D132" s="130"/>
      <c r="E132" s="130"/>
      <c r="H132" s="130"/>
      <c r="I132" s="130"/>
      <c r="J132" s="130"/>
      <c r="K132" s="130"/>
    </row>
    <row r="133" spans="2:11">
      <c r="B133" s="139"/>
      <c r="C133" s="139"/>
      <c r="D133" s="130"/>
      <c r="E133" s="130"/>
      <c r="H133" s="130"/>
      <c r="I133" s="130"/>
      <c r="J133" s="130"/>
      <c r="K133" s="130"/>
    </row>
    <row r="134" spans="2:11">
      <c r="B134" s="139"/>
      <c r="C134" s="139"/>
      <c r="D134" s="130"/>
      <c r="E134" s="130"/>
      <c r="H134" s="130"/>
      <c r="I134" s="130"/>
      <c r="J134" s="130"/>
      <c r="K134" s="130"/>
    </row>
    <row r="135" spans="2:11">
      <c r="B135" s="139"/>
      <c r="C135" s="139"/>
      <c r="D135" s="130"/>
      <c r="E135" s="130"/>
      <c r="H135" s="130"/>
      <c r="I135" s="130"/>
      <c r="J135" s="130"/>
      <c r="K135" s="130"/>
    </row>
    <row r="136" spans="2:11">
      <c r="B136" s="139"/>
      <c r="C136" s="139"/>
      <c r="D136" s="130"/>
      <c r="E136" s="130"/>
      <c r="H136" s="130"/>
      <c r="I136" s="130"/>
      <c r="J136" s="130"/>
      <c r="K136" s="130"/>
    </row>
    <row r="137" spans="2:11">
      <c r="B137" s="139"/>
      <c r="C137" s="139"/>
      <c r="D137" s="130"/>
      <c r="E137" s="130"/>
      <c r="H137" s="130"/>
      <c r="I137" s="130"/>
      <c r="J137" s="130"/>
      <c r="K137" s="130"/>
    </row>
    <row r="138" spans="2:11">
      <c r="B138" s="139"/>
      <c r="C138" s="139"/>
      <c r="D138" s="130"/>
      <c r="E138" s="130"/>
      <c r="H138" s="130"/>
      <c r="I138" s="130"/>
      <c r="J138" s="130"/>
      <c r="K138" s="130"/>
    </row>
    <row r="139" spans="2:11">
      <c r="B139" s="139"/>
      <c r="C139" s="139"/>
      <c r="D139" s="130"/>
      <c r="E139" s="130"/>
      <c r="H139" s="130"/>
      <c r="I139" s="130"/>
      <c r="J139" s="130"/>
      <c r="K139" s="130"/>
    </row>
    <row r="140" spans="2:11">
      <c r="B140" s="139"/>
      <c r="C140" s="139"/>
      <c r="D140" s="130"/>
      <c r="E140" s="130"/>
      <c r="H140" s="130"/>
      <c r="I140" s="130"/>
      <c r="J140" s="130"/>
      <c r="K140" s="130"/>
    </row>
    <row r="141" spans="2:11">
      <c r="B141" s="139"/>
      <c r="C141" s="139"/>
      <c r="D141" s="130"/>
      <c r="E141" s="130"/>
      <c r="H141" s="130"/>
      <c r="I141" s="130"/>
      <c r="J141" s="130"/>
      <c r="K141" s="130"/>
    </row>
    <row r="142" spans="2:11">
      <c r="B142" s="139"/>
      <c r="C142" s="139"/>
      <c r="D142" s="130"/>
      <c r="E142" s="130"/>
      <c r="H142" s="130"/>
      <c r="I142" s="130"/>
      <c r="J142" s="130"/>
      <c r="K142" s="130"/>
    </row>
    <row r="143" spans="2:11">
      <c r="B143" s="139"/>
      <c r="C143" s="139"/>
      <c r="D143" s="130"/>
      <c r="E143" s="130"/>
      <c r="H143" s="130"/>
      <c r="I143" s="130"/>
      <c r="J143" s="130"/>
      <c r="K143" s="130"/>
    </row>
    <row r="144" spans="2:11">
      <c r="B144" s="139"/>
      <c r="C144" s="139"/>
      <c r="D144" s="130"/>
      <c r="E144" s="130"/>
      <c r="H144" s="130"/>
      <c r="I144" s="130"/>
      <c r="J144" s="130"/>
      <c r="K144" s="130"/>
    </row>
    <row r="145" spans="2:11">
      <c r="B145" s="139"/>
      <c r="C145" s="139"/>
      <c r="D145" s="130"/>
      <c r="E145" s="130"/>
      <c r="H145" s="130"/>
      <c r="I145" s="130"/>
      <c r="J145" s="130"/>
      <c r="K145" s="130"/>
    </row>
    <row r="149" spans="2:11" s="159" customFormat="1">
      <c r="B149" s="151"/>
      <c r="C149" s="151"/>
      <c r="D149" s="118"/>
      <c r="E149" s="118"/>
      <c r="F149" s="118"/>
      <c r="G149" s="118"/>
      <c r="H149" s="118"/>
      <c r="I149" s="118"/>
      <c r="J149" s="118"/>
      <c r="K149" s="118"/>
    </row>
    <row r="220" spans="2:11" s="159" customFormat="1">
      <c r="B220" s="151"/>
      <c r="C220" s="151"/>
      <c r="D220" s="118"/>
      <c r="E220" s="118"/>
      <c r="F220" s="118"/>
      <c r="G220" s="118"/>
      <c r="H220" s="118"/>
      <c r="I220" s="118"/>
      <c r="J220" s="118"/>
      <c r="K220" s="118"/>
    </row>
    <row r="296" spans="2:11" s="159" customFormat="1">
      <c r="B296" s="151"/>
      <c r="C296" s="151"/>
      <c r="D296" s="118"/>
      <c r="E296" s="118"/>
      <c r="F296" s="118"/>
      <c r="G296" s="118"/>
      <c r="H296" s="118"/>
      <c r="I296" s="118"/>
      <c r="J296" s="118"/>
      <c r="K296" s="118"/>
    </row>
  </sheetData>
  <sheetProtection algorithmName="SHA-512" hashValue="egKohZUU0kX+96dYDdo5xIpYRip7D3mX2y9+KmSBq/n+5GP4RO9z53C/exhJe7tUQK2S71D+jVm5CIcj48+ltw==" saltValue="qqHTeOgRTSe6+H3OIz9DNA==" spinCount="100000" sheet="1" objects="1" scenarios="1"/>
  <mergeCells count="18">
    <mergeCell ref="F83:G83"/>
    <mergeCell ref="H83:I83"/>
    <mergeCell ref="J83:K83"/>
    <mergeCell ref="B7:C7"/>
    <mergeCell ref="D7:E8"/>
    <mergeCell ref="F7:G8"/>
    <mergeCell ref="B83:C83"/>
    <mergeCell ref="D83:E83"/>
    <mergeCell ref="B9:C9"/>
    <mergeCell ref="B27:C27"/>
    <mergeCell ref="B25:C25"/>
    <mergeCell ref="B26:C26"/>
    <mergeCell ref="B5:K5"/>
    <mergeCell ref="B4:K4"/>
    <mergeCell ref="B3:K3"/>
    <mergeCell ref="B8:C8"/>
    <mergeCell ref="J7:K8"/>
    <mergeCell ref="H7:I8"/>
  </mergeCells>
  <printOptions horizontalCentered="1"/>
  <pageMargins left="0" right="0" top="0.19685039370078741" bottom="0" header="0" footer="0"/>
  <pageSetup paperSize="9" scale="57" orientation="portrait" r:id="rId1"/>
  <headerFooter>
    <oddFooter>&amp;C&amp;"Arial,Regular"&amp;18 28</oddFooter>
  </headerFooter>
  <colBreaks count="1" manualBreakCount="1">
    <brk id="1"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tabColor theme="6" tint="0.59999389629810485"/>
    <pageSetUpPr fitToPage="1"/>
  </sheetPr>
  <dimension ref="A1:M349"/>
  <sheetViews>
    <sheetView view="pageBreakPreview" zoomScale="60" zoomScaleNormal="100" workbookViewId="0">
      <pane ySplit="9" topLeftCell="A119" activePane="bottomLeft" state="frozen"/>
      <selection activeCell="AE18" sqref="AE18"/>
      <selection pane="bottomLeft" activeCell="E63" sqref="E63:E66"/>
    </sheetView>
  </sheetViews>
  <sheetFormatPr defaultColWidth="9.109375" defaultRowHeight="17.399999999999999"/>
  <cols>
    <col min="1" max="1" width="8.44140625" style="159" customWidth="1"/>
    <col min="2" max="2" width="3.109375" style="159" customWidth="1"/>
    <col min="3" max="3" width="3.6640625" style="159" customWidth="1"/>
    <col min="4" max="4" width="13.5546875" style="151" customWidth="1"/>
    <col min="5" max="5" width="11.5546875" style="151" customWidth="1"/>
    <col min="6" max="6" width="21.109375" style="118" customWidth="1"/>
    <col min="7" max="7" width="13.6640625" style="118" customWidth="1"/>
    <col min="8" max="8" width="21.109375" style="118" customWidth="1"/>
    <col min="9" max="9" width="13.6640625" style="118" customWidth="1"/>
    <col min="10" max="10" width="21.109375" style="118" customWidth="1"/>
    <col min="11" max="11" width="13.6640625" style="118" customWidth="1"/>
    <col min="12" max="12" width="21.109375" style="118" customWidth="1"/>
    <col min="13" max="13" width="13.6640625" style="118" customWidth="1"/>
    <col min="14" max="16384" width="9.109375" style="118"/>
  </cols>
  <sheetData>
    <row r="1" spans="1:13" ht="21.9" customHeight="1">
      <c r="D1" s="197"/>
      <c r="E1" s="197"/>
    </row>
    <row r="2" spans="1:13" ht="21.75" customHeight="1">
      <c r="A2" s="154"/>
      <c r="B2" s="154"/>
      <c r="C2" s="154"/>
    </row>
    <row r="3" spans="1:13" s="437" customFormat="1" ht="21.9" customHeight="1">
      <c r="A3" s="436"/>
      <c r="B3" s="436"/>
      <c r="C3" s="436"/>
      <c r="D3" s="783" t="s">
        <v>151</v>
      </c>
      <c r="E3" s="783"/>
      <c r="F3" s="783"/>
      <c r="G3" s="783"/>
      <c r="H3" s="783"/>
      <c r="I3" s="783"/>
      <c r="J3" s="783"/>
      <c r="K3" s="783"/>
      <c r="L3" s="783"/>
      <c r="M3" s="783"/>
    </row>
    <row r="4" spans="1:13" s="439" customFormat="1" ht="21.9" customHeight="1">
      <c r="A4" s="438"/>
      <c r="B4" s="438"/>
      <c r="C4" s="438"/>
      <c r="D4" s="782" t="s">
        <v>158</v>
      </c>
      <c r="E4" s="782"/>
      <c r="F4" s="782"/>
      <c r="G4" s="782"/>
      <c r="H4" s="782"/>
      <c r="I4" s="782"/>
      <c r="J4" s="782"/>
      <c r="K4" s="782"/>
      <c r="L4" s="782"/>
      <c r="M4" s="782"/>
    </row>
    <row r="5" spans="1:13" s="437" customFormat="1" ht="21.9" customHeight="1">
      <c r="A5" s="436"/>
      <c r="B5" s="436"/>
      <c r="C5" s="436"/>
      <c r="D5" s="781" t="s">
        <v>38</v>
      </c>
      <c r="E5" s="781"/>
      <c r="F5" s="781"/>
      <c r="G5" s="781"/>
      <c r="H5" s="781"/>
      <c r="I5" s="781"/>
      <c r="J5" s="781"/>
      <c r="K5" s="781"/>
      <c r="L5" s="781"/>
      <c r="M5" s="781"/>
    </row>
    <row r="6" spans="1:13" ht="21.9" customHeight="1" thickBot="1">
      <c r="A6" s="154"/>
      <c r="B6" s="154"/>
      <c r="C6" s="154"/>
      <c r="D6" s="190"/>
      <c r="E6" s="123"/>
      <c r="F6" s="123"/>
      <c r="G6" s="123"/>
      <c r="H6" s="123"/>
      <c r="I6" s="123"/>
      <c r="J6" s="123"/>
      <c r="K6" s="123"/>
      <c r="L6" s="123"/>
      <c r="M6" s="123"/>
    </row>
    <row r="7" spans="1:13" s="156" customFormat="1" ht="75.75" customHeight="1" thickTop="1">
      <c r="A7" s="154"/>
      <c r="B7" s="154"/>
      <c r="C7" s="154"/>
      <c r="D7" s="784" t="s">
        <v>118</v>
      </c>
      <c r="E7" s="784"/>
      <c r="F7" s="785" t="s">
        <v>234</v>
      </c>
      <c r="G7" s="785"/>
      <c r="H7" s="785" t="s">
        <v>120</v>
      </c>
      <c r="I7" s="785"/>
      <c r="J7" s="785" t="s">
        <v>235</v>
      </c>
      <c r="K7" s="785"/>
      <c r="L7" s="785" t="s">
        <v>236</v>
      </c>
      <c r="M7" s="785"/>
    </row>
    <row r="8" spans="1:13" s="156" customFormat="1" ht="66.75" customHeight="1" thickBot="1">
      <c r="A8" s="154"/>
      <c r="B8" s="154"/>
      <c r="C8" s="309" t="s">
        <v>82</v>
      </c>
      <c r="D8" s="816" t="s">
        <v>121</v>
      </c>
      <c r="E8" s="816"/>
      <c r="F8" s="813"/>
      <c r="G8" s="813"/>
      <c r="H8" s="813"/>
      <c r="I8" s="813"/>
      <c r="J8" s="813"/>
      <c r="K8" s="813"/>
      <c r="L8" s="813"/>
      <c r="M8" s="813"/>
    </row>
    <row r="9" spans="1:13" s="202" customFormat="1" ht="20.100000000000001" customHeight="1" thickTop="1" thickBot="1">
      <c r="A9" s="222"/>
      <c r="B9" s="222"/>
      <c r="C9" s="222"/>
      <c r="D9" s="817" t="s">
        <v>106</v>
      </c>
      <c r="E9" s="817"/>
      <c r="F9" s="449">
        <v>12.924764708402529</v>
      </c>
      <c r="G9" s="449"/>
      <c r="H9" s="450">
        <v>8</v>
      </c>
      <c r="I9" s="450"/>
      <c r="J9" s="450">
        <v>3.5341183214829375</v>
      </c>
      <c r="K9" s="450"/>
      <c r="L9" s="450">
        <v>1.3906463869195924</v>
      </c>
      <c r="M9" s="450"/>
    </row>
    <row r="10" spans="1:13" ht="21.6" thickTop="1">
      <c r="A10" s="154"/>
      <c r="B10" s="154"/>
      <c r="C10" s="154"/>
      <c r="D10" s="277"/>
      <c r="E10" s="277"/>
      <c r="F10" s="461"/>
      <c r="G10" s="534"/>
      <c r="H10" s="535"/>
      <c r="I10" s="534"/>
      <c r="J10" s="535"/>
      <c r="K10" s="535"/>
      <c r="L10" s="535"/>
      <c r="M10" s="534"/>
    </row>
    <row r="11" spans="1:13" s="130" customFormat="1" ht="21.9" customHeight="1">
      <c r="A11" s="171"/>
      <c r="B11" s="171"/>
      <c r="C11" s="171"/>
      <c r="D11" s="287" t="s">
        <v>81</v>
      </c>
      <c r="E11" s="288"/>
      <c r="F11" s="451"/>
      <c r="G11" s="451"/>
      <c r="H11" s="451"/>
      <c r="I11" s="451"/>
      <c r="J11" s="451"/>
      <c r="K11" s="451"/>
      <c r="L11" s="451"/>
      <c r="M11" s="451"/>
    </row>
    <row r="12" spans="1:13" ht="21" collapsed="1">
      <c r="D12" s="282"/>
      <c r="E12" s="283"/>
      <c r="F12" s="452"/>
      <c r="G12" s="453"/>
      <c r="H12" s="454"/>
      <c r="I12" s="453"/>
      <c r="J12" s="454"/>
      <c r="K12" s="288"/>
      <c r="L12" s="454"/>
      <c r="M12" s="455"/>
    </row>
    <row r="13" spans="1:13" ht="21.9" hidden="1" customHeight="1">
      <c r="D13" s="282">
        <v>2015</v>
      </c>
      <c r="E13" s="283" t="s">
        <v>0</v>
      </c>
      <c r="F13" s="452" t="s">
        <v>45</v>
      </c>
      <c r="G13" s="523" t="s">
        <v>107</v>
      </c>
      <c r="H13" s="454" t="s">
        <v>45</v>
      </c>
      <c r="I13" s="453"/>
      <c r="J13" s="454" t="s">
        <v>45</v>
      </c>
      <c r="K13" s="288"/>
      <c r="L13" s="454" t="s">
        <v>45</v>
      </c>
      <c r="M13" s="536" t="s">
        <v>107</v>
      </c>
    </row>
    <row r="14" spans="1:13" ht="21.9" hidden="1" customHeight="1">
      <c r="D14" s="282"/>
      <c r="E14" s="283" t="s">
        <v>1</v>
      </c>
      <c r="F14" s="452">
        <v>3.2</v>
      </c>
      <c r="G14" s="453"/>
      <c r="H14" s="454">
        <v>3.8</v>
      </c>
      <c r="I14" s="453"/>
      <c r="J14" s="454">
        <v>1.8</v>
      </c>
      <c r="K14" s="288"/>
      <c r="L14" s="454">
        <v>4</v>
      </c>
      <c r="M14" s="455"/>
    </row>
    <row r="15" spans="1:13" ht="21.9" hidden="1" customHeight="1">
      <c r="D15" s="282"/>
      <c r="E15" s="283" t="s">
        <v>2</v>
      </c>
      <c r="F15" s="452">
        <v>2.7</v>
      </c>
      <c r="G15" s="453"/>
      <c r="H15" s="454">
        <v>4.3</v>
      </c>
      <c r="I15" s="453"/>
      <c r="J15" s="454">
        <v>1.7</v>
      </c>
      <c r="K15" s="288"/>
      <c r="L15" s="454">
        <v>-3</v>
      </c>
      <c r="M15" s="455"/>
    </row>
    <row r="16" spans="1:13" ht="21.9" hidden="1" customHeight="1">
      <c r="D16" s="282"/>
      <c r="E16" s="283" t="s">
        <v>3</v>
      </c>
      <c r="F16" s="452">
        <v>-2</v>
      </c>
      <c r="G16" s="453"/>
      <c r="H16" s="454">
        <v>0.6</v>
      </c>
      <c r="I16" s="453"/>
      <c r="J16" s="454">
        <v>-10.3</v>
      </c>
      <c r="K16" s="456"/>
      <c r="L16" s="454">
        <v>3.8</v>
      </c>
      <c r="M16" s="455"/>
    </row>
    <row r="17" spans="4:13" ht="12.9" hidden="1" customHeight="1">
      <c r="D17" s="282"/>
      <c r="E17" s="283"/>
      <c r="F17" s="452"/>
      <c r="G17" s="453"/>
      <c r="H17" s="454"/>
      <c r="I17" s="453"/>
      <c r="J17" s="454"/>
      <c r="K17" s="456"/>
      <c r="L17" s="454"/>
      <c r="M17" s="455"/>
    </row>
    <row r="18" spans="4:13" ht="21.9" hidden="1" customHeight="1">
      <c r="D18" s="282">
        <v>2016</v>
      </c>
      <c r="E18" s="283" t="s">
        <v>0</v>
      </c>
      <c r="F18" s="452">
        <v>4.2</v>
      </c>
      <c r="G18" s="453"/>
      <c r="H18" s="454">
        <v>1.1000000000000001</v>
      </c>
      <c r="I18" s="453"/>
      <c r="J18" s="454">
        <v>14.3</v>
      </c>
      <c r="K18" s="456"/>
      <c r="L18" s="454">
        <v>-0.2</v>
      </c>
      <c r="M18" s="455"/>
    </row>
    <row r="19" spans="4:13" ht="21.9" hidden="1" customHeight="1">
      <c r="D19" s="282"/>
      <c r="E19" s="283" t="s">
        <v>1</v>
      </c>
      <c r="F19" s="452">
        <v>3.6</v>
      </c>
      <c r="G19" s="453"/>
      <c r="H19" s="454">
        <v>3.8</v>
      </c>
      <c r="I19" s="453"/>
      <c r="J19" s="454">
        <v>3.8</v>
      </c>
      <c r="K19" s="456"/>
      <c r="L19" s="454">
        <v>1.9</v>
      </c>
      <c r="M19" s="455"/>
    </row>
    <row r="20" spans="4:13" ht="21.9" hidden="1" customHeight="1">
      <c r="D20" s="282"/>
      <c r="E20" s="283" t="s">
        <v>2</v>
      </c>
      <c r="F20" s="452">
        <v>1.6</v>
      </c>
      <c r="G20" s="453"/>
      <c r="H20" s="454">
        <v>3.3</v>
      </c>
      <c r="I20" s="453"/>
      <c r="J20" s="454">
        <v>-0.8</v>
      </c>
      <c r="K20" s="456"/>
      <c r="L20" s="454">
        <v>-1.7</v>
      </c>
      <c r="M20" s="455"/>
    </row>
    <row r="21" spans="4:13" ht="21.9" hidden="1" customHeight="1">
      <c r="D21" s="282"/>
      <c r="E21" s="283" t="s">
        <v>3</v>
      </c>
      <c r="F21" s="452">
        <v>-1.9</v>
      </c>
      <c r="G21" s="453"/>
      <c r="H21" s="454">
        <v>0.7</v>
      </c>
      <c r="I21" s="453"/>
      <c r="J21" s="454">
        <v>-10.1</v>
      </c>
      <c r="K21" s="456"/>
      <c r="L21" s="454">
        <v>4.0999999999999996</v>
      </c>
      <c r="M21" s="455"/>
    </row>
    <row r="22" spans="4:13" ht="10.5" hidden="1" customHeight="1" collapsed="1">
      <c r="D22" s="284"/>
      <c r="E22" s="279"/>
      <c r="F22" s="452"/>
      <c r="G22" s="453"/>
      <c r="H22" s="454"/>
      <c r="I22" s="453"/>
      <c r="J22" s="454"/>
      <c r="K22" s="456"/>
      <c r="L22" s="454"/>
      <c r="M22" s="455"/>
    </row>
    <row r="23" spans="4:13" ht="21.9" hidden="1" customHeight="1">
      <c r="D23" s="282">
        <v>2017</v>
      </c>
      <c r="E23" s="283" t="s">
        <v>0</v>
      </c>
      <c r="F23" s="452">
        <v>4.7</v>
      </c>
      <c r="G23" s="453"/>
      <c r="H23" s="454">
        <v>1.2</v>
      </c>
      <c r="I23" s="453"/>
      <c r="J23" s="454">
        <v>15.3</v>
      </c>
      <c r="K23" s="456"/>
      <c r="L23" s="454">
        <v>1.7</v>
      </c>
      <c r="M23" s="455"/>
    </row>
    <row r="24" spans="4:13" ht="21.9" hidden="1" customHeight="1">
      <c r="D24" s="282"/>
      <c r="E24" s="283" t="s">
        <v>1</v>
      </c>
      <c r="F24" s="452">
        <v>4</v>
      </c>
      <c r="G24" s="453"/>
      <c r="H24" s="454">
        <v>4</v>
      </c>
      <c r="I24" s="453"/>
      <c r="J24" s="454">
        <v>4</v>
      </c>
      <c r="K24" s="456"/>
      <c r="L24" s="454">
        <v>3.7</v>
      </c>
      <c r="M24" s="455"/>
    </row>
    <row r="25" spans="4:13" ht="21.9" hidden="1" customHeight="1">
      <c r="D25" s="285"/>
      <c r="E25" s="283" t="s">
        <v>2</v>
      </c>
      <c r="F25" s="452">
        <v>1.8</v>
      </c>
      <c r="G25" s="453"/>
      <c r="H25" s="454">
        <v>3.5</v>
      </c>
      <c r="I25" s="453"/>
      <c r="J25" s="454">
        <v>-0.4</v>
      </c>
      <c r="K25" s="456"/>
      <c r="L25" s="454">
        <v>-2.5</v>
      </c>
      <c r="M25" s="455"/>
    </row>
    <row r="26" spans="4:13" ht="21.9" hidden="1" customHeight="1">
      <c r="D26" s="285"/>
      <c r="E26" s="283" t="s">
        <v>3</v>
      </c>
      <c r="F26" s="452">
        <v>-2.5</v>
      </c>
      <c r="G26" s="453"/>
      <c r="H26" s="454">
        <v>-0.2</v>
      </c>
      <c r="I26" s="453"/>
      <c r="J26" s="454">
        <v>-10</v>
      </c>
      <c r="K26" s="456"/>
      <c r="L26" s="454">
        <v>3.1</v>
      </c>
      <c r="M26" s="455"/>
    </row>
    <row r="27" spans="4:13" ht="10.5" hidden="1" customHeight="1">
      <c r="D27" s="285"/>
      <c r="E27" s="286"/>
      <c r="F27" s="452"/>
      <c r="G27" s="453"/>
      <c r="H27" s="454"/>
      <c r="I27" s="453"/>
      <c r="J27" s="454"/>
      <c r="K27" s="456"/>
      <c r="L27" s="454"/>
      <c r="M27" s="455"/>
    </row>
    <row r="28" spans="4:13" ht="21.9" hidden="1" customHeight="1">
      <c r="D28" s="285">
        <v>2018</v>
      </c>
      <c r="E28" s="283" t="s">
        <v>0</v>
      </c>
      <c r="F28" s="452">
        <v>4.9000000000000004</v>
      </c>
      <c r="G28" s="453"/>
      <c r="H28" s="454">
        <v>1.5</v>
      </c>
      <c r="I28" s="453"/>
      <c r="J28" s="454">
        <v>15.4</v>
      </c>
      <c r="K28" s="456"/>
      <c r="L28" s="454">
        <v>1.2</v>
      </c>
      <c r="M28" s="455"/>
    </row>
    <row r="29" spans="4:13" ht="21.9" hidden="1" customHeight="1">
      <c r="D29" s="285"/>
      <c r="E29" s="283" t="s">
        <v>1</v>
      </c>
      <c r="F29" s="452">
        <v>4.3</v>
      </c>
      <c r="G29" s="453"/>
      <c r="H29" s="454">
        <v>4.2</v>
      </c>
      <c r="I29" s="453"/>
      <c r="J29" s="454">
        <v>5.3</v>
      </c>
      <c r="K29" s="456"/>
      <c r="L29" s="454">
        <v>2.1</v>
      </c>
      <c r="M29" s="455"/>
    </row>
    <row r="30" spans="4:13" ht="21.9" hidden="1" customHeight="1">
      <c r="D30" s="285"/>
      <c r="E30" s="283" t="s">
        <v>2</v>
      </c>
      <c r="F30" s="452">
        <v>1.6</v>
      </c>
      <c r="G30" s="453"/>
      <c r="H30" s="454">
        <v>3.3</v>
      </c>
      <c r="I30" s="453"/>
      <c r="J30" s="454">
        <v>-1.4</v>
      </c>
      <c r="K30" s="456"/>
      <c r="L30" s="454">
        <v>-0.9</v>
      </c>
      <c r="M30" s="455"/>
    </row>
    <row r="31" spans="4:13" ht="21.9" hidden="1" customHeight="1">
      <c r="D31" s="457"/>
      <c r="E31" s="458" t="s">
        <v>3</v>
      </c>
      <c r="F31" s="452">
        <v>-2.8</v>
      </c>
      <c r="G31" s="453"/>
      <c r="H31" s="454">
        <v>-0.5</v>
      </c>
      <c r="I31" s="453"/>
      <c r="J31" s="454">
        <v>-10.3</v>
      </c>
      <c r="K31" s="456"/>
      <c r="L31" s="454">
        <v>2</v>
      </c>
      <c r="M31" s="455"/>
    </row>
    <row r="32" spans="4:13" ht="10.5" hidden="1" customHeight="1">
      <c r="D32" s="457"/>
      <c r="E32" s="459"/>
      <c r="F32" s="452"/>
      <c r="G32" s="453"/>
      <c r="H32" s="454"/>
      <c r="I32" s="453"/>
      <c r="J32" s="454"/>
      <c r="K32" s="456"/>
      <c r="L32" s="454"/>
      <c r="M32" s="455"/>
    </row>
    <row r="33" spans="4:13" ht="21.9" hidden="1" customHeight="1">
      <c r="D33" s="457">
        <v>2019</v>
      </c>
      <c r="E33" s="458" t="s">
        <v>0</v>
      </c>
      <c r="F33" s="452">
        <v>4.2</v>
      </c>
      <c r="G33" s="453"/>
      <c r="H33" s="454">
        <v>0.8</v>
      </c>
      <c r="I33" s="453"/>
      <c r="J33" s="454">
        <v>14.8</v>
      </c>
      <c r="K33" s="456"/>
      <c r="L33" s="454">
        <v>-0.2</v>
      </c>
      <c r="M33" s="455"/>
    </row>
    <row r="34" spans="4:13" ht="21.9" hidden="1" customHeight="1">
      <c r="D34" s="457"/>
      <c r="E34" s="458" t="s">
        <v>1</v>
      </c>
      <c r="F34" s="452">
        <v>3.4</v>
      </c>
      <c r="G34" s="453"/>
      <c r="H34" s="454">
        <v>3.1</v>
      </c>
      <c r="I34" s="453"/>
      <c r="J34" s="454">
        <v>5</v>
      </c>
      <c r="K34" s="456"/>
      <c r="L34" s="454">
        <v>1.2</v>
      </c>
      <c r="M34" s="455"/>
    </row>
    <row r="35" spans="4:13" ht="21.9" hidden="1" customHeight="1">
      <c r="D35" s="457"/>
      <c r="E35" s="458" t="s">
        <v>2</v>
      </c>
      <c r="F35" s="452">
        <v>1.3</v>
      </c>
      <c r="G35" s="453"/>
      <c r="H35" s="454">
        <v>3.2</v>
      </c>
      <c r="I35" s="453"/>
      <c r="J35" s="454">
        <v>-2.2000000000000002</v>
      </c>
      <c r="K35" s="456"/>
      <c r="L35" s="454">
        <v>-0.7</v>
      </c>
      <c r="M35" s="455"/>
    </row>
    <row r="36" spans="4:13" ht="21.9" hidden="1" customHeight="1">
      <c r="D36" s="457"/>
      <c r="E36" s="458" t="s">
        <v>3</v>
      </c>
      <c r="F36" s="452">
        <v>-2.2999999999999998</v>
      </c>
      <c r="G36" s="453"/>
      <c r="H36" s="537">
        <v>-0.04</v>
      </c>
      <c r="I36" s="453"/>
      <c r="J36" s="454">
        <v>-10</v>
      </c>
      <c r="K36" s="456"/>
      <c r="L36" s="454">
        <v>3.8</v>
      </c>
      <c r="M36" s="455"/>
    </row>
    <row r="37" spans="4:13" ht="10.5" hidden="1" customHeight="1">
      <c r="D37" s="460"/>
      <c r="E37" s="459"/>
      <c r="F37" s="452"/>
      <c r="G37" s="453"/>
      <c r="H37" s="454"/>
      <c r="I37" s="453"/>
      <c r="J37" s="454"/>
      <c r="K37" s="456"/>
      <c r="L37" s="454"/>
      <c r="M37" s="455"/>
    </row>
    <row r="38" spans="4:13" ht="21.9" hidden="1" customHeight="1">
      <c r="D38" s="460">
        <v>2020</v>
      </c>
      <c r="E38" s="459" t="s">
        <v>0</v>
      </c>
      <c r="F38" s="452">
        <v>4</v>
      </c>
      <c r="G38" s="453"/>
      <c r="H38" s="454">
        <v>3</v>
      </c>
      <c r="I38" s="453"/>
      <c r="J38" s="454">
        <v>11.9</v>
      </c>
      <c r="K38" s="456"/>
      <c r="L38" s="454">
        <v>-8.1999999999999993</v>
      </c>
      <c r="M38" s="455"/>
    </row>
    <row r="39" spans="4:13" ht="21.9" hidden="1" customHeight="1">
      <c r="D39" s="285"/>
      <c r="E39" s="459" t="s">
        <v>1</v>
      </c>
      <c r="F39" s="452">
        <v>1.6</v>
      </c>
      <c r="G39" s="453"/>
      <c r="H39" s="454">
        <v>1.9</v>
      </c>
      <c r="I39" s="453"/>
      <c r="J39" s="454">
        <v>4.5999999999999996</v>
      </c>
      <c r="K39" s="456"/>
      <c r="L39" s="454">
        <v>-9.8000000000000007</v>
      </c>
      <c r="M39" s="455"/>
    </row>
    <row r="40" spans="4:13" ht="21.9" hidden="1" customHeight="1">
      <c r="D40" s="460"/>
      <c r="E40" s="459" t="s">
        <v>2</v>
      </c>
      <c r="F40" s="452">
        <v>1.8</v>
      </c>
      <c r="G40" s="453"/>
      <c r="H40" s="454">
        <v>3.5</v>
      </c>
      <c r="I40" s="453"/>
      <c r="J40" s="454">
        <v>-2.2000000000000002</v>
      </c>
      <c r="K40" s="456"/>
      <c r="L40" s="454">
        <v>1.8</v>
      </c>
      <c r="M40" s="455"/>
    </row>
    <row r="41" spans="4:13" ht="21.9" hidden="1" customHeight="1">
      <c r="D41" s="457"/>
      <c r="E41" s="459" t="s">
        <v>3</v>
      </c>
      <c r="F41" s="452">
        <v>-0.4</v>
      </c>
      <c r="G41" s="453"/>
      <c r="H41" s="454">
        <v>2.8</v>
      </c>
      <c r="I41" s="453"/>
      <c r="J41" s="454">
        <v>-9</v>
      </c>
      <c r="K41" s="456"/>
      <c r="L41" s="454">
        <v>0.9</v>
      </c>
      <c r="M41" s="455"/>
    </row>
    <row r="42" spans="4:13" ht="10.5" hidden="1" customHeight="1">
      <c r="D42" s="457"/>
      <c r="E42" s="459"/>
      <c r="F42" s="452"/>
      <c r="G42" s="453"/>
      <c r="H42" s="454"/>
      <c r="I42" s="453"/>
      <c r="J42" s="454"/>
      <c r="K42" s="456"/>
      <c r="L42" s="454"/>
      <c r="M42" s="455"/>
    </row>
    <row r="43" spans="4:13" ht="21.9" customHeight="1">
      <c r="D43" s="457">
        <v>2021</v>
      </c>
      <c r="E43" s="459" t="s">
        <v>0</v>
      </c>
      <c r="F43" s="452">
        <v>3.3</v>
      </c>
      <c r="G43" s="453"/>
      <c r="H43" s="454">
        <v>1.1000000000000001</v>
      </c>
      <c r="I43" s="453"/>
      <c r="J43" s="454">
        <v>11.5</v>
      </c>
      <c r="K43" s="456"/>
      <c r="L43" s="454">
        <v>-2.4</v>
      </c>
      <c r="M43" s="455"/>
    </row>
    <row r="44" spans="4:13" ht="21.9" customHeight="1">
      <c r="D44" s="285"/>
      <c r="E44" s="459" t="s">
        <v>1</v>
      </c>
      <c r="F44" s="452">
        <v>1</v>
      </c>
      <c r="G44" s="453"/>
      <c r="H44" s="454">
        <v>2.2000000000000002</v>
      </c>
      <c r="I44" s="453"/>
      <c r="J44" s="454">
        <v>-1.6</v>
      </c>
      <c r="K44" s="456"/>
      <c r="L44" s="454">
        <v>-0.6</v>
      </c>
      <c r="M44" s="455"/>
    </row>
    <row r="45" spans="4:13" ht="21.9" customHeight="1">
      <c r="D45" s="285"/>
      <c r="E45" s="459" t="s">
        <v>2</v>
      </c>
      <c r="F45" s="452">
        <v>2</v>
      </c>
      <c r="G45" s="453"/>
      <c r="H45" s="454">
        <v>1.9</v>
      </c>
      <c r="I45" s="453"/>
      <c r="J45" s="454">
        <v>1.8</v>
      </c>
      <c r="K45" s="456"/>
      <c r="L45" s="454">
        <v>3.7</v>
      </c>
      <c r="M45" s="455"/>
    </row>
    <row r="46" spans="4:13" ht="21.9" customHeight="1">
      <c r="D46" s="285"/>
      <c r="E46" s="459" t="s">
        <v>3</v>
      </c>
      <c r="F46" s="452">
        <v>1.5</v>
      </c>
      <c r="G46" s="453"/>
      <c r="H46" s="454">
        <v>0.2</v>
      </c>
      <c r="I46" s="453"/>
      <c r="J46" s="454">
        <v>3.6</v>
      </c>
      <c r="K46" s="456"/>
      <c r="L46" s="454">
        <v>5.6</v>
      </c>
      <c r="M46" s="455"/>
    </row>
    <row r="47" spans="4:13" ht="21.9" customHeight="1">
      <c r="D47" s="285"/>
      <c r="E47" s="459"/>
      <c r="F47" s="452"/>
      <c r="G47" s="453"/>
      <c r="H47" s="454"/>
      <c r="I47" s="453"/>
      <c r="J47" s="454"/>
      <c r="K47" s="456"/>
      <c r="L47" s="454"/>
      <c r="M47" s="455"/>
    </row>
    <row r="48" spans="4:13" ht="21.9" customHeight="1">
      <c r="D48" s="462">
        <v>2022</v>
      </c>
      <c r="E48" s="459" t="s">
        <v>0</v>
      </c>
      <c r="F48" s="452">
        <v>1.4</v>
      </c>
      <c r="G48" s="453"/>
      <c r="H48" s="454">
        <v>1.2</v>
      </c>
      <c r="I48" s="453"/>
      <c r="J48" s="454">
        <v>1.8</v>
      </c>
      <c r="K48" s="288"/>
      <c r="L48" s="454">
        <v>1.5</v>
      </c>
      <c r="M48" s="455"/>
    </row>
    <row r="49" spans="4:13" ht="21.9" customHeight="1">
      <c r="D49" s="462"/>
      <c r="E49" s="459" t="s">
        <v>1</v>
      </c>
      <c r="F49" s="452">
        <v>0.9</v>
      </c>
      <c r="G49" s="453"/>
      <c r="H49" s="454">
        <v>1</v>
      </c>
      <c r="I49" s="453"/>
      <c r="J49" s="454">
        <v>0.7</v>
      </c>
      <c r="K49" s="288"/>
      <c r="L49" s="454">
        <v>0.5</v>
      </c>
      <c r="M49" s="455"/>
    </row>
    <row r="50" spans="4:13" ht="21.9" customHeight="1">
      <c r="D50" s="282"/>
      <c r="E50" s="459" t="s">
        <v>2</v>
      </c>
      <c r="F50" s="452">
        <v>0.7</v>
      </c>
      <c r="G50" s="453"/>
      <c r="H50" s="454">
        <v>0.3</v>
      </c>
      <c r="I50" s="453"/>
      <c r="J50" s="454">
        <v>1.6</v>
      </c>
      <c r="K50" s="288"/>
      <c r="L50" s="454">
        <v>1</v>
      </c>
      <c r="M50" s="455"/>
    </row>
    <row r="51" spans="4:13" ht="21.9" customHeight="1">
      <c r="D51" s="282"/>
      <c r="E51" s="459" t="s">
        <v>3</v>
      </c>
      <c r="F51" s="452">
        <v>1.2</v>
      </c>
      <c r="G51" s="453"/>
      <c r="H51" s="454">
        <v>1.1000000000000001</v>
      </c>
      <c r="I51" s="453"/>
      <c r="J51" s="454">
        <v>1.2</v>
      </c>
      <c r="K51" s="288"/>
      <c r="L51" s="454">
        <v>2.1</v>
      </c>
      <c r="M51" s="455"/>
    </row>
    <row r="52" spans="4:13" ht="21.9" customHeight="1">
      <c r="D52" s="282"/>
      <c r="E52" s="459"/>
      <c r="F52" s="452"/>
      <c r="G52" s="453"/>
      <c r="H52" s="454"/>
      <c r="I52" s="453"/>
      <c r="J52" s="454"/>
      <c r="K52" s="288"/>
      <c r="L52" s="454"/>
      <c r="M52" s="455"/>
    </row>
    <row r="53" spans="4:13" ht="21.9" customHeight="1">
      <c r="D53" s="282">
        <v>2023</v>
      </c>
      <c r="E53" s="459" t="s">
        <v>0</v>
      </c>
      <c r="F53" s="452">
        <v>1</v>
      </c>
      <c r="G53" s="453"/>
      <c r="H53" s="454">
        <v>0.9</v>
      </c>
      <c r="I53" s="453"/>
      <c r="J53" s="454">
        <v>1</v>
      </c>
      <c r="K53" s="288"/>
      <c r="L53" s="454">
        <v>1.6</v>
      </c>
      <c r="M53" s="455"/>
    </row>
    <row r="54" spans="4:13" ht="21">
      <c r="D54" s="282"/>
      <c r="E54" s="459" t="s">
        <v>1</v>
      </c>
      <c r="F54" s="452">
        <v>0.7</v>
      </c>
      <c r="G54" s="453"/>
      <c r="H54" s="454">
        <v>0.8</v>
      </c>
      <c r="I54" s="453"/>
      <c r="J54" s="454">
        <v>0.4</v>
      </c>
      <c r="K54" s="288"/>
      <c r="L54" s="454">
        <v>1.4</v>
      </c>
      <c r="M54" s="455"/>
    </row>
    <row r="55" spans="4:13" ht="21">
      <c r="D55" s="282"/>
      <c r="E55" s="459" t="s">
        <v>2</v>
      </c>
      <c r="F55" s="452">
        <v>0.6</v>
      </c>
      <c r="G55" s="453"/>
      <c r="H55" s="454">
        <v>0.3</v>
      </c>
      <c r="I55" s="453"/>
      <c r="J55" s="454">
        <v>0.9</v>
      </c>
      <c r="K55" s="288"/>
      <c r="L55" s="454">
        <v>1.5</v>
      </c>
      <c r="M55" s="455"/>
    </row>
    <row r="56" spans="4:13" ht="21">
      <c r="D56" s="282"/>
      <c r="E56" s="338" t="s">
        <v>3</v>
      </c>
      <c r="F56" s="452">
        <v>0.9</v>
      </c>
      <c r="G56" s="453"/>
      <c r="H56" s="454">
        <v>1</v>
      </c>
      <c r="I56" s="453"/>
      <c r="J56" s="454">
        <v>0.5</v>
      </c>
      <c r="K56" s="288"/>
      <c r="L56" s="454">
        <v>1.7</v>
      </c>
      <c r="M56" s="455"/>
    </row>
    <row r="57" spans="4:13" ht="21">
      <c r="D57" s="282"/>
      <c r="E57" s="338"/>
      <c r="F57" s="452"/>
      <c r="G57" s="453"/>
      <c r="H57" s="454"/>
      <c r="I57" s="453"/>
      <c r="J57" s="454"/>
      <c r="K57" s="288"/>
      <c r="L57" s="454"/>
      <c r="M57" s="455"/>
    </row>
    <row r="58" spans="4:13" ht="21">
      <c r="D58" s="282">
        <v>2024</v>
      </c>
      <c r="E58" s="338" t="s">
        <v>0</v>
      </c>
      <c r="F58" s="452">
        <v>0.6</v>
      </c>
      <c r="G58" s="453"/>
      <c r="H58" s="454">
        <v>0.7</v>
      </c>
      <c r="I58" s="453"/>
      <c r="J58" s="454">
        <v>0.2</v>
      </c>
      <c r="K58" s="288"/>
      <c r="L58" s="454">
        <v>1.3</v>
      </c>
      <c r="M58" s="455"/>
    </row>
    <row r="59" spans="4:13" ht="21">
      <c r="D59" s="601"/>
      <c r="E59" s="338" t="s">
        <v>1</v>
      </c>
      <c r="F59" s="452">
        <v>1</v>
      </c>
      <c r="G59" s="453"/>
      <c r="H59" s="454">
        <v>0.8</v>
      </c>
      <c r="I59" s="453"/>
      <c r="J59" s="454">
        <v>1.3</v>
      </c>
      <c r="K59" s="288"/>
      <c r="L59" s="454">
        <v>1.3</v>
      </c>
      <c r="M59" s="455"/>
    </row>
    <row r="60" spans="4:13" ht="21">
      <c r="D60" s="331"/>
      <c r="E60" s="459" t="s">
        <v>2</v>
      </c>
      <c r="F60" s="452">
        <v>1</v>
      </c>
      <c r="G60" s="453"/>
      <c r="H60" s="454">
        <v>0.9</v>
      </c>
      <c r="I60" s="453"/>
      <c r="J60" s="454">
        <v>1.1000000000000001</v>
      </c>
      <c r="K60" s="288"/>
      <c r="L60" s="454">
        <v>1.2</v>
      </c>
      <c r="M60" s="455"/>
    </row>
    <row r="61" spans="4:13" ht="21">
      <c r="D61" s="331"/>
      <c r="E61" s="338" t="s">
        <v>3</v>
      </c>
      <c r="F61" s="452">
        <v>1.5</v>
      </c>
      <c r="G61" s="453"/>
      <c r="H61" s="454">
        <v>0.9</v>
      </c>
      <c r="I61" s="453"/>
      <c r="J61" s="454">
        <v>2.6</v>
      </c>
      <c r="K61" s="288"/>
      <c r="L61" s="454">
        <v>2.8</v>
      </c>
      <c r="M61" s="455"/>
    </row>
    <row r="62" spans="4:13" ht="21">
      <c r="D62" s="331"/>
      <c r="E62" s="338"/>
      <c r="F62" s="452"/>
      <c r="G62" s="453"/>
      <c r="H62" s="454"/>
      <c r="I62" s="453"/>
      <c r="J62" s="454"/>
      <c r="K62" s="288"/>
      <c r="L62" s="454"/>
      <c r="M62" s="455"/>
    </row>
    <row r="63" spans="4:13" ht="21.6">
      <c r="D63" s="617">
        <v>2025</v>
      </c>
      <c r="E63" s="338" t="s">
        <v>268</v>
      </c>
      <c r="F63" s="452">
        <v>2.2000000000000002</v>
      </c>
      <c r="G63" s="453"/>
      <c r="H63" s="454">
        <v>1.1000000000000001</v>
      </c>
      <c r="I63" s="453"/>
      <c r="J63" s="454">
        <v>5.0999999999999996</v>
      </c>
      <c r="K63" s="288"/>
      <c r="L63" s="454">
        <v>1.6</v>
      </c>
      <c r="M63" s="455"/>
    </row>
    <row r="64" spans="4:13" ht="21.6">
      <c r="D64" s="680"/>
      <c r="E64" s="338" t="s">
        <v>269</v>
      </c>
      <c r="F64" s="452">
        <v>1.5</v>
      </c>
      <c r="G64" s="453"/>
      <c r="H64" s="454">
        <v>0.8</v>
      </c>
      <c r="I64" s="453"/>
      <c r="J64" s="454">
        <v>3.4</v>
      </c>
      <c r="K64" s="288"/>
      <c r="L64" s="454">
        <v>0.3</v>
      </c>
      <c r="M64" s="455"/>
    </row>
    <row r="65" spans="1:13" ht="21.6">
      <c r="D65" s="682"/>
      <c r="E65" s="338" t="s">
        <v>265</v>
      </c>
      <c r="F65" s="452">
        <v>3</v>
      </c>
      <c r="G65" s="453"/>
      <c r="H65" s="454">
        <v>1.4</v>
      </c>
      <c r="I65" s="453"/>
      <c r="J65" s="454">
        <v>7.6</v>
      </c>
      <c r="K65" s="288"/>
      <c r="L65" s="454">
        <v>1</v>
      </c>
      <c r="M65" s="455"/>
    </row>
    <row r="66" spans="1:13" ht="21.6">
      <c r="D66" s="685"/>
      <c r="E66" s="338" t="s">
        <v>266</v>
      </c>
      <c r="F66" s="452">
        <v>1.9</v>
      </c>
      <c r="G66" s="453"/>
      <c r="H66" s="454">
        <v>1.5</v>
      </c>
      <c r="I66" s="453"/>
      <c r="J66" s="454">
        <v>3.1</v>
      </c>
      <c r="K66" s="288"/>
      <c r="L66" s="454">
        <v>0.1</v>
      </c>
      <c r="M66" s="455"/>
    </row>
    <row r="67" spans="1:13" ht="13.95" customHeight="1">
      <c r="D67" s="285"/>
      <c r="E67" s="286"/>
      <c r="F67" s="452"/>
      <c r="G67" s="453"/>
      <c r="H67" s="454"/>
      <c r="I67" s="453"/>
      <c r="J67" s="454"/>
      <c r="K67" s="288"/>
      <c r="L67" s="454"/>
      <c r="M67" s="455"/>
    </row>
    <row r="68" spans="1:13" ht="21.9" customHeight="1">
      <c r="A68" s="171"/>
      <c r="B68" s="171"/>
      <c r="C68" s="171"/>
      <c r="D68" s="287" t="s">
        <v>108</v>
      </c>
      <c r="E68" s="288"/>
      <c r="F68" s="451"/>
      <c r="G68" s="451"/>
      <c r="H68" s="451"/>
      <c r="I68" s="451"/>
      <c r="J68" s="451"/>
      <c r="K68" s="451"/>
      <c r="L68" s="451"/>
      <c r="M68" s="451"/>
    </row>
    <row r="69" spans="1:13" s="130" customFormat="1" ht="21">
      <c r="A69" s="171"/>
      <c r="B69" s="171"/>
      <c r="C69" s="171"/>
      <c r="D69" s="279"/>
      <c r="E69" s="279"/>
      <c r="F69" s="284"/>
      <c r="G69" s="278"/>
      <c r="H69" s="278"/>
      <c r="I69" s="278"/>
      <c r="J69" s="278"/>
      <c r="K69" s="278"/>
      <c r="L69" s="278"/>
      <c r="M69" s="278"/>
    </row>
    <row r="70" spans="1:13" ht="21.9" hidden="1" customHeight="1">
      <c r="D70" s="538" t="s">
        <v>109</v>
      </c>
      <c r="E70" s="281"/>
      <c r="F70" s="452">
        <v>8</v>
      </c>
      <c r="G70" s="454"/>
      <c r="H70" s="454">
        <v>9.5</v>
      </c>
      <c r="I70" s="454"/>
      <c r="J70" s="454">
        <v>6.4</v>
      </c>
      <c r="K70" s="454"/>
      <c r="L70" s="454">
        <v>3.7</v>
      </c>
      <c r="M70" s="454"/>
    </row>
    <row r="71" spans="1:13" ht="21.9" hidden="1" customHeight="1">
      <c r="D71" s="280">
        <v>2017</v>
      </c>
      <c r="E71" s="281"/>
      <c r="F71" s="452">
        <v>8.4</v>
      </c>
      <c r="G71" s="454"/>
      <c r="H71" s="454">
        <v>9.1999999999999993</v>
      </c>
      <c r="I71" s="454"/>
      <c r="J71" s="454">
        <v>7.1</v>
      </c>
      <c r="K71" s="454"/>
      <c r="L71" s="454">
        <v>6.8</v>
      </c>
      <c r="M71" s="454"/>
    </row>
    <row r="72" spans="1:13" ht="21.9" hidden="1" customHeight="1">
      <c r="D72" s="280">
        <v>2018</v>
      </c>
      <c r="E72" s="281"/>
      <c r="F72" s="452">
        <v>8.3000000000000007</v>
      </c>
      <c r="G72" s="454"/>
      <c r="H72" s="454">
        <v>9</v>
      </c>
      <c r="I72" s="454"/>
      <c r="J72" s="454">
        <v>8</v>
      </c>
      <c r="K72" s="454"/>
      <c r="L72" s="454">
        <v>4.9000000000000004</v>
      </c>
      <c r="M72" s="454"/>
    </row>
    <row r="73" spans="1:13" ht="21.75" hidden="1" customHeight="1">
      <c r="D73" s="280">
        <v>2019</v>
      </c>
      <c r="E73" s="281"/>
      <c r="F73" s="452">
        <v>6.5</v>
      </c>
      <c r="G73" s="454"/>
      <c r="H73" s="454">
        <v>7.2</v>
      </c>
      <c r="I73" s="454"/>
      <c r="J73" s="454">
        <v>6.4</v>
      </c>
      <c r="K73" s="454"/>
      <c r="L73" s="454">
        <v>2.9</v>
      </c>
      <c r="M73" s="454"/>
    </row>
    <row r="74" spans="1:13" ht="21.75" customHeight="1">
      <c r="D74" s="280">
        <v>2020</v>
      </c>
      <c r="E74" s="281"/>
      <c r="F74" s="452">
        <v>5.7</v>
      </c>
      <c r="G74" s="454"/>
      <c r="H74" s="454">
        <v>9.5</v>
      </c>
      <c r="I74" s="454"/>
      <c r="J74" s="454">
        <v>3.3</v>
      </c>
      <c r="K74" s="454"/>
      <c r="L74" s="454">
        <v>-11.5</v>
      </c>
      <c r="M74" s="454"/>
    </row>
    <row r="75" spans="1:13" ht="21.75" customHeight="1">
      <c r="D75" s="280">
        <v>2021</v>
      </c>
      <c r="E75" s="281"/>
      <c r="F75" s="452">
        <v>6.5</v>
      </c>
      <c r="G75" s="454"/>
      <c r="H75" s="454">
        <v>8.3000000000000007</v>
      </c>
      <c r="I75" s="454"/>
      <c r="J75" s="454">
        <v>4.4000000000000004</v>
      </c>
      <c r="K75" s="454"/>
      <c r="L75" s="454">
        <v>-0.7</v>
      </c>
      <c r="M75" s="454"/>
    </row>
    <row r="76" spans="1:13" ht="21.75" customHeight="1">
      <c r="D76" s="280">
        <v>2022</v>
      </c>
      <c r="E76" s="281"/>
      <c r="F76" s="452">
        <v>5.0999999999999996</v>
      </c>
      <c r="G76" s="454"/>
      <c r="H76" s="454">
        <v>4.0999999999999996</v>
      </c>
      <c r="I76" s="454"/>
      <c r="J76" s="454">
        <v>6.7</v>
      </c>
      <c r="K76" s="454"/>
      <c r="L76" s="454">
        <v>8.9</v>
      </c>
      <c r="M76" s="454"/>
    </row>
    <row r="77" spans="1:13" ht="21.75" customHeight="1">
      <c r="D77" s="280">
        <v>2023</v>
      </c>
      <c r="E77" s="281"/>
      <c r="F77" s="452">
        <v>3.6</v>
      </c>
      <c r="G77" s="454"/>
      <c r="H77" s="454">
        <v>3.2</v>
      </c>
      <c r="I77" s="454"/>
      <c r="J77" s="454">
        <v>3.7</v>
      </c>
      <c r="K77" s="454"/>
      <c r="L77" s="454">
        <v>6.2</v>
      </c>
      <c r="M77" s="454"/>
    </row>
    <row r="78" spans="1:13" ht="21.75" customHeight="1">
      <c r="D78" s="616">
        <v>2024</v>
      </c>
      <c r="E78" s="281"/>
      <c r="F78" s="452">
        <v>3.4</v>
      </c>
      <c r="G78" s="454"/>
      <c r="H78" s="454">
        <v>3.1</v>
      </c>
      <c r="I78" s="454"/>
      <c r="J78" s="454">
        <v>3.4</v>
      </c>
      <c r="K78" s="454"/>
      <c r="L78" s="454">
        <v>6.1</v>
      </c>
      <c r="M78" s="454"/>
    </row>
    <row r="79" spans="1:13" ht="21.75" customHeight="1">
      <c r="D79" s="686">
        <v>2025</v>
      </c>
      <c r="E79" s="281"/>
      <c r="F79" s="452">
        <v>7.4</v>
      </c>
      <c r="G79" s="454"/>
      <c r="H79" s="454">
        <v>4.2</v>
      </c>
      <c r="I79" s="454"/>
      <c r="J79" s="454">
        <v>15.9</v>
      </c>
      <c r="K79" s="454"/>
      <c r="L79" s="454">
        <v>5.5</v>
      </c>
      <c r="M79" s="454"/>
    </row>
    <row r="80" spans="1:13" ht="21">
      <c r="D80" s="280"/>
      <c r="E80" s="281"/>
      <c r="F80" s="452"/>
      <c r="G80" s="454"/>
      <c r="H80" s="454"/>
      <c r="I80" s="454"/>
      <c r="J80" s="454"/>
      <c r="K80" s="454"/>
      <c r="L80" s="454"/>
      <c r="M80" s="454"/>
    </row>
    <row r="81" spans="1:13" s="176" customFormat="1" ht="21.9" hidden="1" customHeight="1" thickBot="1">
      <c r="A81" s="154"/>
      <c r="B81" s="154"/>
      <c r="C81" s="154"/>
      <c r="D81" s="770" t="s">
        <v>44</v>
      </c>
      <c r="E81" s="770"/>
      <c r="F81" s="452">
        <v>8.4</v>
      </c>
      <c r="G81" s="454"/>
      <c r="H81" s="454">
        <v>9.3000000000000007</v>
      </c>
      <c r="I81" s="454"/>
      <c r="J81" s="454">
        <v>6.8</v>
      </c>
      <c r="K81" s="454"/>
      <c r="L81" s="454">
        <v>7.1</v>
      </c>
      <c r="M81" s="454"/>
    </row>
    <row r="82" spans="1:13" ht="21.9" hidden="1" customHeight="1">
      <c r="D82" s="770" t="s">
        <v>41</v>
      </c>
      <c r="E82" s="770"/>
      <c r="F82" s="452" t="e">
        <v>#REF!</v>
      </c>
      <c r="G82" s="454"/>
      <c r="H82" s="454" t="e">
        <v>#REF!</v>
      </c>
      <c r="I82" s="454"/>
      <c r="J82" s="454" t="e">
        <v>#REF!</v>
      </c>
      <c r="K82" s="454"/>
      <c r="L82" s="454" t="e">
        <v>#REF!</v>
      </c>
      <c r="M82" s="454"/>
    </row>
    <row r="83" spans="1:13" ht="21.9" hidden="1" customHeight="1">
      <c r="D83" s="770" t="s">
        <v>42</v>
      </c>
      <c r="E83" s="770"/>
      <c r="F83" s="452" t="e">
        <v>#REF!</v>
      </c>
      <c r="G83" s="454"/>
      <c r="H83" s="454" t="e">
        <v>#REF!</v>
      </c>
      <c r="I83" s="454"/>
      <c r="J83" s="454" t="e">
        <v>#REF!</v>
      </c>
      <c r="K83" s="454"/>
      <c r="L83" s="454" t="e">
        <v>#REF!</v>
      </c>
      <c r="M83" s="454"/>
    </row>
    <row r="84" spans="1:13" ht="12.75" hidden="1" customHeight="1">
      <c r="D84" s="280"/>
      <c r="E84" s="281"/>
      <c r="F84" s="452"/>
      <c r="G84" s="454"/>
      <c r="H84" s="454"/>
      <c r="I84" s="454"/>
      <c r="J84" s="454"/>
      <c r="K84" s="454"/>
      <c r="L84" s="454"/>
      <c r="M84" s="454"/>
    </row>
    <row r="85" spans="1:13" ht="21.9" hidden="1" customHeight="1">
      <c r="D85" s="282">
        <v>2016</v>
      </c>
      <c r="E85" s="283" t="s">
        <v>0</v>
      </c>
      <c r="F85" s="452">
        <v>8.3000000000000007</v>
      </c>
      <c r="G85" s="453"/>
      <c r="H85" s="454">
        <v>10</v>
      </c>
      <c r="I85" s="453"/>
      <c r="J85" s="454">
        <v>6</v>
      </c>
      <c r="K85" s="288"/>
      <c r="L85" s="454">
        <v>4.5</v>
      </c>
      <c r="M85" s="455"/>
    </row>
    <row r="86" spans="1:13" ht="21.9" hidden="1" customHeight="1">
      <c r="D86" s="282"/>
      <c r="E86" s="283" t="s">
        <v>1</v>
      </c>
      <c r="F86" s="452">
        <v>8.6999999999999993</v>
      </c>
      <c r="G86" s="453"/>
      <c r="H86" s="454">
        <v>10.1</v>
      </c>
      <c r="I86" s="453"/>
      <c r="J86" s="454">
        <v>8.1999999999999993</v>
      </c>
      <c r="K86" s="288"/>
      <c r="L86" s="454">
        <v>2.4</v>
      </c>
      <c r="M86" s="455"/>
    </row>
    <row r="87" spans="1:13" ht="21.9" hidden="1" customHeight="1">
      <c r="D87" s="282"/>
      <c r="E87" s="283" t="s">
        <v>2</v>
      </c>
      <c r="F87" s="452">
        <v>7.5</v>
      </c>
      <c r="G87" s="453"/>
      <c r="H87" s="454">
        <v>9</v>
      </c>
      <c r="I87" s="453"/>
      <c r="J87" s="454">
        <v>5.5</v>
      </c>
      <c r="K87" s="288"/>
      <c r="L87" s="454">
        <v>3.7</v>
      </c>
      <c r="M87" s="455"/>
    </row>
    <row r="88" spans="1:13" ht="21.9" hidden="1" customHeight="1">
      <c r="D88" s="282"/>
      <c r="E88" s="283" t="s">
        <v>3</v>
      </c>
      <c r="F88" s="452">
        <v>7.7</v>
      </c>
      <c r="G88" s="453"/>
      <c r="H88" s="454">
        <v>9.1</v>
      </c>
      <c r="I88" s="453"/>
      <c r="J88" s="454">
        <v>5.8</v>
      </c>
      <c r="K88" s="288"/>
      <c r="L88" s="454">
        <v>4</v>
      </c>
      <c r="M88" s="455"/>
    </row>
    <row r="89" spans="1:13" ht="12.9" hidden="1" customHeight="1">
      <c r="D89" s="284"/>
      <c r="E89" s="279"/>
      <c r="F89" s="452"/>
      <c r="G89" s="453"/>
      <c r="H89" s="454"/>
      <c r="I89" s="453"/>
      <c r="J89" s="454"/>
      <c r="K89" s="288"/>
      <c r="L89" s="454"/>
      <c r="M89" s="455"/>
    </row>
    <row r="90" spans="1:13" ht="21.9" hidden="1" customHeight="1" collapsed="1">
      <c r="D90" s="282">
        <v>2017</v>
      </c>
      <c r="E90" s="283" t="s">
        <v>0</v>
      </c>
      <c r="F90" s="452">
        <v>8.1999999999999993</v>
      </c>
      <c r="G90" s="453"/>
      <c r="H90" s="454">
        <v>9.1999999999999993</v>
      </c>
      <c r="I90" s="453"/>
      <c r="J90" s="454">
        <v>6.7</v>
      </c>
      <c r="K90" s="288"/>
      <c r="L90" s="454">
        <v>6.1</v>
      </c>
      <c r="M90" s="455"/>
    </row>
    <row r="91" spans="1:13" ht="21.9" hidden="1" customHeight="1">
      <c r="D91" s="282"/>
      <c r="E91" s="283" t="s">
        <v>1</v>
      </c>
      <c r="F91" s="452">
        <v>8.6</v>
      </c>
      <c r="G91" s="453"/>
      <c r="H91" s="454">
        <v>9.4</v>
      </c>
      <c r="I91" s="453"/>
      <c r="J91" s="454">
        <v>6.9</v>
      </c>
      <c r="K91" s="288"/>
      <c r="L91" s="454">
        <v>8</v>
      </c>
      <c r="M91" s="455"/>
    </row>
    <row r="92" spans="1:13" ht="21.9" hidden="1" customHeight="1">
      <c r="D92" s="285"/>
      <c r="E92" s="283" t="s">
        <v>2</v>
      </c>
      <c r="F92" s="452">
        <v>8.8000000000000007</v>
      </c>
      <c r="G92" s="453"/>
      <c r="H92" s="454">
        <v>9.6</v>
      </c>
      <c r="I92" s="453"/>
      <c r="J92" s="454">
        <v>7.4</v>
      </c>
      <c r="K92" s="288"/>
      <c r="L92" s="454">
        <v>7.2</v>
      </c>
      <c r="M92" s="455"/>
    </row>
    <row r="93" spans="1:13" ht="21.9" hidden="1" customHeight="1">
      <c r="D93" s="285"/>
      <c r="E93" s="283" t="s">
        <v>3</v>
      </c>
      <c r="F93" s="452">
        <v>8.1</v>
      </c>
      <c r="G93" s="453"/>
      <c r="H93" s="454">
        <v>8.6</v>
      </c>
      <c r="I93" s="453"/>
      <c r="J93" s="454">
        <v>7.5</v>
      </c>
      <c r="K93" s="288"/>
      <c r="L93" s="454">
        <v>6.1</v>
      </c>
      <c r="M93" s="455"/>
    </row>
    <row r="94" spans="1:13" ht="10.5" hidden="1" customHeight="1">
      <c r="D94" s="285"/>
      <c r="E94" s="286"/>
      <c r="F94" s="452"/>
      <c r="G94" s="453"/>
      <c r="H94" s="454"/>
      <c r="I94" s="453"/>
      <c r="J94" s="454"/>
      <c r="K94" s="288"/>
      <c r="L94" s="454"/>
      <c r="M94" s="455"/>
    </row>
    <row r="95" spans="1:13" ht="21.9" hidden="1" customHeight="1">
      <c r="D95" s="285">
        <v>2018</v>
      </c>
      <c r="E95" s="283" t="s">
        <v>0</v>
      </c>
      <c r="F95" s="452">
        <v>8.3000000000000007</v>
      </c>
      <c r="G95" s="453"/>
      <c r="H95" s="454">
        <v>9</v>
      </c>
      <c r="I95" s="453"/>
      <c r="J95" s="454">
        <v>7.6</v>
      </c>
      <c r="K95" s="288"/>
      <c r="L95" s="454">
        <v>5.5</v>
      </c>
      <c r="M95" s="455"/>
    </row>
    <row r="96" spans="1:13" ht="21.9" hidden="1" customHeight="1">
      <c r="D96" s="285"/>
      <c r="E96" s="283" t="s">
        <v>1</v>
      </c>
      <c r="F96" s="452">
        <v>8.6</v>
      </c>
      <c r="G96" s="453"/>
      <c r="H96" s="454">
        <v>9.1999999999999993</v>
      </c>
      <c r="I96" s="453"/>
      <c r="J96" s="454">
        <v>8.9</v>
      </c>
      <c r="K96" s="288"/>
      <c r="L96" s="454">
        <v>3.9</v>
      </c>
      <c r="M96" s="455"/>
    </row>
    <row r="97" spans="4:13" ht="21.9" hidden="1" customHeight="1">
      <c r="D97" s="285"/>
      <c r="E97" s="283" t="s">
        <v>2</v>
      </c>
      <c r="F97" s="452">
        <v>8.4</v>
      </c>
      <c r="G97" s="453"/>
      <c r="H97" s="454">
        <v>9</v>
      </c>
      <c r="I97" s="453"/>
      <c r="J97" s="454">
        <v>7.8</v>
      </c>
      <c r="K97" s="288"/>
      <c r="L97" s="454">
        <v>5.6</v>
      </c>
      <c r="M97" s="455"/>
    </row>
    <row r="98" spans="4:13" ht="21.9" hidden="1" customHeight="1">
      <c r="D98" s="457"/>
      <c r="E98" s="458" t="s">
        <v>3</v>
      </c>
      <c r="F98" s="452">
        <v>8</v>
      </c>
      <c r="G98" s="453"/>
      <c r="H98" s="454">
        <v>8.6999999999999993</v>
      </c>
      <c r="I98" s="453"/>
      <c r="J98" s="454">
        <v>7.5</v>
      </c>
      <c r="K98" s="288"/>
      <c r="L98" s="454">
        <v>4.5</v>
      </c>
      <c r="M98" s="455"/>
    </row>
    <row r="99" spans="4:13" ht="10.5" hidden="1" customHeight="1">
      <c r="D99" s="457"/>
      <c r="E99" s="459"/>
      <c r="F99" s="452"/>
      <c r="G99" s="453"/>
      <c r="H99" s="454"/>
      <c r="I99" s="453"/>
      <c r="J99" s="454"/>
      <c r="K99" s="288"/>
      <c r="L99" s="454"/>
      <c r="M99" s="455"/>
    </row>
    <row r="100" spans="4:13" ht="21.9" hidden="1" customHeight="1">
      <c r="D100" s="457">
        <v>2019</v>
      </c>
      <c r="E100" s="458" t="s">
        <v>0</v>
      </c>
      <c r="F100" s="452">
        <v>7.2</v>
      </c>
      <c r="G100" s="453"/>
      <c r="H100" s="454">
        <v>8</v>
      </c>
      <c r="I100" s="453"/>
      <c r="J100" s="454">
        <v>7</v>
      </c>
      <c r="K100" s="288"/>
      <c r="L100" s="454">
        <v>3</v>
      </c>
      <c r="M100" s="455"/>
    </row>
    <row r="101" spans="4:13" ht="21.9" hidden="1" customHeight="1">
      <c r="D101" s="457"/>
      <c r="E101" s="458" t="s">
        <v>1</v>
      </c>
      <c r="F101" s="452">
        <v>6.3</v>
      </c>
      <c r="G101" s="453"/>
      <c r="H101" s="454">
        <v>6.8</v>
      </c>
      <c r="I101" s="453"/>
      <c r="J101" s="454">
        <v>6.7</v>
      </c>
      <c r="K101" s="288"/>
      <c r="L101" s="454">
        <v>2.1</v>
      </c>
      <c r="M101" s="455"/>
    </row>
    <row r="102" spans="4:13" ht="21.9" hidden="1" customHeight="1">
      <c r="D102" s="457"/>
      <c r="E102" s="458" t="s">
        <v>2</v>
      </c>
      <c r="F102" s="452">
        <v>6</v>
      </c>
      <c r="G102" s="453"/>
      <c r="H102" s="454">
        <v>6.7</v>
      </c>
      <c r="I102" s="453"/>
      <c r="J102" s="454">
        <v>5.7</v>
      </c>
      <c r="K102" s="288"/>
      <c r="L102" s="454">
        <v>2.2999999999999998</v>
      </c>
      <c r="M102" s="455"/>
    </row>
    <row r="103" spans="4:13" ht="21.75" hidden="1" customHeight="1">
      <c r="D103" s="457"/>
      <c r="E103" s="458" t="s">
        <v>3</v>
      </c>
      <c r="F103" s="452">
        <v>6.6</v>
      </c>
      <c r="G103" s="453"/>
      <c r="H103" s="454">
        <v>7.2</v>
      </c>
      <c r="I103" s="453"/>
      <c r="J103" s="454">
        <v>6.1</v>
      </c>
      <c r="K103" s="288"/>
      <c r="L103" s="454">
        <v>4.0999999999999996</v>
      </c>
      <c r="M103" s="455"/>
    </row>
    <row r="104" spans="4:13" ht="10.5" hidden="1" customHeight="1">
      <c r="D104" s="460"/>
      <c r="E104" s="459"/>
      <c r="F104" s="452"/>
      <c r="G104" s="453"/>
      <c r="H104" s="454"/>
      <c r="I104" s="453"/>
      <c r="J104" s="454"/>
      <c r="K104" s="288"/>
      <c r="L104" s="454"/>
      <c r="M104" s="455"/>
    </row>
    <row r="105" spans="4:13" ht="21.9" hidden="1" customHeight="1">
      <c r="D105" s="460">
        <v>2020</v>
      </c>
      <c r="E105" s="459" t="s">
        <v>0</v>
      </c>
      <c r="F105" s="452">
        <v>6.4</v>
      </c>
      <c r="G105" s="453"/>
      <c r="H105" s="454">
        <v>9.5</v>
      </c>
      <c r="I105" s="453"/>
      <c r="J105" s="454">
        <v>3.4</v>
      </c>
      <c r="K105" s="288"/>
      <c r="L105" s="454">
        <v>-4.0999999999999996</v>
      </c>
      <c r="M105" s="455"/>
    </row>
    <row r="106" spans="4:13" ht="21.9" hidden="1" customHeight="1">
      <c r="D106" s="457"/>
      <c r="E106" s="459" t="s">
        <v>1</v>
      </c>
      <c r="F106" s="452">
        <v>4.5</v>
      </c>
      <c r="G106" s="453"/>
      <c r="H106" s="454">
        <v>8.3000000000000007</v>
      </c>
      <c r="I106" s="453"/>
      <c r="J106" s="454">
        <v>2.9</v>
      </c>
      <c r="K106" s="288"/>
      <c r="L106" s="454">
        <v>-14.5</v>
      </c>
      <c r="M106" s="455"/>
    </row>
    <row r="107" spans="4:13" ht="21.9" hidden="1" customHeight="1">
      <c r="D107" s="460"/>
      <c r="E107" s="459" t="s">
        <v>2</v>
      </c>
      <c r="F107" s="452">
        <v>5.0999999999999996</v>
      </c>
      <c r="G107" s="453"/>
      <c r="H107" s="454">
        <v>8.6</v>
      </c>
      <c r="I107" s="453"/>
      <c r="J107" s="454">
        <v>3</v>
      </c>
      <c r="K107" s="288"/>
      <c r="L107" s="454">
        <v>-12.4</v>
      </c>
      <c r="M107" s="455"/>
    </row>
    <row r="108" spans="4:13" ht="21.9" hidden="1" customHeight="1">
      <c r="D108" s="457"/>
      <c r="E108" s="459" t="s">
        <v>3</v>
      </c>
      <c r="F108" s="452">
        <v>7.1</v>
      </c>
      <c r="G108" s="453"/>
      <c r="H108" s="454">
        <v>11.7</v>
      </c>
      <c r="I108" s="453"/>
      <c r="J108" s="454">
        <v>4.2</v>
      </c>
      <c r="K108" s="288"/>
      <c r="L108" s="454">
        <v>-14.9</v>
      </c>
      <c r="M108" s="455"/>
    </row>
    <row r="109" spans="4:13" ht="10.5" hidden="1" customHeight="1">
      <c r="D109" s="457"/>
      <c r="E109" s="459"/>
      <c r="F109" s="452"/>
      <c r="G109" s="453"/>
      <c r="H109" s="454"/>
      <c r="I109" s="453"/>
      <c r="J109" s="454"/>
      <c r="K109" s="288"/>
      <c r="L109" s="454"/>
      <c r="M109" s="455"/>
    </row>
    <row r="110" spans="4:13" ht="21.9" customHeight="1">
      <c r="D110" s="457">
        <v>2021</v>
      </c>
      <c r="E110" s="459" t="s">
        <v>0</v>
      </c>
      <c r="F110" s="452">
        <v>6.4</v>
      </c>
      <c r="G110" s="453"/>
      <c r="H110" s="454">
        <v>9.6999999999999993</v>
      </c>
      <c r="I110" s="453"/>
      <c r="J110" s="454">
        <v>3.8</v>
      </c>
      <c r="K110" s="288"/>
      <c r="L110" s="454">
        <v>-9.5</v>
      </c>
      <c r="M110" s="455"/>
    </row>
    <row r="111" spans="4:13" ht="21.9" customHeight="1">
      <c r="D111" s="457"/>
      <c r="E111" s="459" t="s">
        <v>1</v>
      </c>
      <c r="F111" s="452">
        <v>5.8</v>
      </c>
      <c r="G111" s="453"/>
      <c r="H111" s="454">
        <v>10</v>
      </c>
      <c r="I111" s="453"/>
      <c r="J111" s="454">
        <v>-2.4</v>
      </c>
      <c r="K111" s="288"/>
      <c r="L111" s="454">
        <v>-0.4</v>
      </c>
      <c r="M111" s="455"/>
    </row>
    <row r="112" spans="4:13" ht="21.9" customHeight="1">
      <c r="D112" s="285"/>
      <c r="E112" s="459" t="s">
        <v>2</v>
      </c>
      <c r="F112" s="452">
        <v>6</v>
      </c>
      <c r="G112" s="453"/>
      <c r="H112" s="454">
        <v>8.3000000000000007</v>
      </c>
      <c r="I112" s="453"/>
      <c r="J112" s="454">
        <v>1.6</v>
      </c>
      <c r="K112" s="288"/>
      <c r="L112" s="454">
        <v>1.5</v>
      </c>
      <c r="M112" s="455"/>
    </row>
    <row r="113" spans="4:13" ht="21.9" customHeight="1">
      <c r="D113" s="285"/>
      <c r="E113" s="459" t="s">
        <v>3</v>
      </c>
      <c r="F113" s="452">
        <v>8</v>
      </c>
      <c r="G113" s="453"/>
      <c r="H113" s="454">
        <v>5.6</v>
      </c>
      <c r="I113" s="453"/>
      <c r="J113" s="454">
        <v>15.6</v>
      </c>
      <c r="K113" s="288"/>
      <c r="L113" s="454">
        <v>6.2</v>
      </c>
      <c r="M113" s="455"/>
    </row>
    <row r="114" spans="4:13" ht="21.9" customHeight="1">
      <c r="D114" s="285"/>
      <c r="E114" s="459"/>
      <c r="F114" s="452"/>
      <c r="G114" s="453"/>
      <c r="H114" s="454"/>
      <c r="I114" s="453"/>
      <c r="J114" s="454"/>
      <c r="K114" s="288"/>
      <c r="L114" s="454"/>
      <c r="M114" s="455"/>
    </row>
    <row r="115" spans="4:13" ht="21.9" customHeight="1">
      <c r="D115" s="462">
        <v>2022</v>
      </c>
      <c r="E115" s="459" t="s">
        <v>0</v>
      </c>
      <c r="F115" s="452">
        <v>6</v>
      </c>
      <c r="G115" s="453"/>
      <c r="H115" s="454">
        <v>5.6</v>
      </c>
      <c r="I115" s="453"/>
      <c r="J115" s="454">
        <v>5.6</v>
      </c>
      <c r="K115" s="288"/>
      <c r="L115" s="454">
        <v>10.4</v>
      </c>
      <c r="M115" s="455"/>
    </row>
    <row r="116" spans="4:13" ht="21.9" customHeight="1">
      <c r="D116" s="462"/>
      <c r="E116" s="459" t="s">
        <v>1</v>
      </c>
      <c r="F116" s="452">
        <v>5.9</v>
      </c>
      <c r="G116" s="453"/>
      <c r="H116" s="454">
        <v>4.4000000000000004</v>
      </c>
      <c r="I116" s="453"/>
      <c r="J116" s="454">
        <v>8.1</v>
      </c>
      <c r="K116" s="288"/>
      <c r="L116" s="454">
        <v>11.6</v>
      </c>
      <c r="M116" s="455"/>
    </row>
    <row r="117" spans="4:13" ht="21.9" customHeight="1">
      <c r="D117" s="282"/>
      <c r="E117" s="459" t="s">
        <v>2</v>
      </c>
      <c r="F117" s="452">
        <v>4.5</v>
      </c>
      <c r="G117" s="453"/>
      <c r="H117" s="454">
        <v>2.7</v>
      </c>
      <c r="I117" s="453"/>
      <c r="J117" s="454">
        <v>7.9</v>
      </c>
      <c r="K117" s="288"/>
      <c r="L117" s="454">
        <v>8.8000000000000007</v>
      </c>
      <c r="M117" s="455"/>
    </row>
    <row r="118" spans="4:13" ht="21.9" customHeight="1">
      <c r="D118" s="282"/>
      <c r="E118" s="459" t="s">
        <v>3</v>
      </c>
      <c r="F118" s="452">
        <v>4.2</v>
      </c>
      <c r="G118" s="453"/>
      <c r="H118" s="454">
        <v>3.6</v>
      </c>
      <c r="I118" s="453"/>
      <c r="J118" s="454">
        <v>5.4</v>
      </c>
      <c r="K118" s="288"/>
      <c r="L118" s="454">
        <v>5.2</v>
      </c>
      <c r="M118" s="455"/>
    </row>
    <row r="119" spans="4:13" ht="21">
      <c r="D119" s="282"/>
      <c r="E119" s="459"/>
      <c r="F119" s="452"/>
      <c r="G119" s="453"/>
      <c r="H119" s="454"/>
      <c r="I119" s="453"/>
      <c r="J119" s="454"/>
      <c r="K119" s="288"/>
      <c r="L119" s="454"/>
      <c r="M119" s="455"/>
    </row>
    <row r="120" spans="4:13" ht="21.9" customHeight="1">
      <c r="D120" s="282">
        <v>2023</v>
      </c>
      <c r="E120" s="459" t="s">
        <v>0</v>
      </c>
      <c r="F120" s="452">
        <v>3.8</v>
      </c>
      <c r="G120" s="453"/>
      <c r="H120" s="454">
        <v>3.4</v>
      </c>
      <c r="I120" s="453"/>
      <c r="J120" s="454">
        <v>4.5</v>
      </c>
      <c r="K120" s="288"/>
      <c r="L120" s="454">
        <v>5.3</v>
      </c>
      <c r="M120" s="455"/>
    </row>
    <row r="121" spans="4:13" ht="21">
      <c r="D121" s="282"/>
      <c r="E121" s="459" t="s">
        <v>1</v>
      </c>
      <c r="F121" s="452">
        <v>3.6</v>
      </c>
      <c r="G121" s="453"/>
      <c r="H121" s="454">
        <v>3.1</v>
      </c>
      <c r="I121" s="453"/>
      <c r="J121" s="454">
        <v>4.0999999999999996</v>
      </c>
      <c r="K121" s="288"/>
      <c r="L121" s="454">
        <v>6.3</v>
      </c>
      <c r="M121" s="455"/>
    </row>
    <row r="122" spans="4:13" ht="21">
      <c r="D122" s="282"/>
      <c r="E122" s="459" t="s">
        <v>2</v>
      </c>
      <c r="F122" s="452">
        <v>3.5</v>
      </c>
      <c r="G122" s="453"/>
      <c r="H122" s="454">
        <v>3.2</v>
      </c>
      <c r="I122" s="453"/>
      <c r="J122" s="454">
        <v>3.4</v>
      </c>
      <c r="K122" s="288"/>
      <c r="L122" s="454">
        <v>6.8</v>
      </c>
      <c r="M122" s="455"/>
    </row>
    <row r="123" spans="4:13" ht="21">
      <c r="D123" s="282"/>
      <c r="E123" s="338" t="s">
        <v>3</v>
      </c>
      <c r="F123" s="452">
        <v>3.2</v>
      </c>
      <c r="G123" s="453"/>
      <c r="H123" s="454">
        <v>3</v>
      </c>
      <c r="I123" s="453"/>
      <c r="J123" s="454">
        <v>2.8</v>
      </c>
      <c r="K123" s="288"/>
      <c r="L123" s="454">
        <v>6.3</v>
      </c>
      <c r="M123" s="455"/>
    </row>
    <row r="124" spans="4:13" ht="21">
      <c r="D124" s="282"/>
      <c r="E124" s="338"/>
      <c r="F124" s="452"/>
      <c r="G124" s="453"/>
      <c r="H124" s="454"/>
      <c r="I124" s="453"/>
      <c r="J124" s="454"/>
      <c r="K124" s="288"/>
      <c r="L124" s="454"/>
      <c r="M124" s="455"/>
    </row>
    <row r="125" spans="4:13" ht="21">
      <c r="D125" s="282">
        <v>2024</v>
      </c>
      <c r="E125" s="338" t="s">
        <v>0</v>
      </c>
      <c r="F125" s="452">
        <v>2.9</v>
      </c>
      <c r="G125" s="453"/>
      <c r="H125" s="454">
        <v>2.8</v>
      </c>
      <c r="I125" s="453"/>
      <c r="J125" s="454">
        <v>2</v>
      </c>
      <c r="K125" s="288"/>
      <c r="L125" s="454">
        <v>6</v>
      </c>
      <c r="M125" s="455"/>
    </row>
    <row r="126" spans="4:13" ht="21">
      <c r="D126" s="282"/>
      <c r="E126" s="338" t="s">
        <v>1</v>
      </c>
      <c r="F126" s="452">
        <v>3.1</v>
      </c>
      <c r="G126" s="453"/>
      <c r="H126" s="454">
        <v>2.8</v>
      </c>
      <c r="I126" s="453"/>
      <c r="J126" s="454">
        <v>2.9</v>
      </c>
      <c r="K126" s="288"/>
      <c r="L126" s="454">
        <v>6</v>
      </c>
      <c r="M126" s="455"/>
    </row>
    <row r="127" spans="4:13" ht="21">
      <c r="D127" s="331"/>
      <c r="E127" s="459" t="s">
        <v>2</v>
      </c>
      <c r="F127" s="452">
        <v>3.5</v>
      </c>
      <c r="G127" s="453"/>
      <c r="H127" s="454">
        <v>3.4</v>
      </c>
      <c r="I127" s="453"/>
      <c r="J127" s="454">
        <v>3.1</v>
      </c>
      <c r="K127" s="288"/>
      <c r="L127" s="454">
        <v>5.6</v>
      </c>
      <c r="M127" s="455"/>
    </row>
    <row r="128" spans="4:13" ht="21">
      <c r="D128" s="331"/>
      <c r="E128" s="338" t="s">
        <v>3</v>
      </c>
      <c r="F128" s="452">
        <v>4.2</v>
      </c>
      <c r="G128" s="453"/>
      <c r="H128" s="454">
        <v>3.4</v>
      </c>
      <c r="I128" s="453"/>
      <c r="J128" s="454">
        <v>5.3</v>
      </c>
      <c r="K128" s="288"/>
      <c r="L128" s="454">
        <v>6.9</v>
      </c>
      <c r="M128" s="455"/>
    </row>
    <row r="129" spans="1:13" ht="21">
      <c r="D129" s="331"/>
      <c r="E129" s="338"/>
      <c r="F129" s="452"/>
      <c r="G129" s="453"/>
      <c r="H129" s="454"/>
      <c r="I129" s="453"/>
      <c r="J129" s="454"/>
      <c r="K129" s="288"/>
      <c r="L129" s="454"/>
      <c r="M129" s="455"/>
    </row>
    <row r="130" spans="1:13" ht="21.6">
      <c r="D130" s="617">
        <v>2025</v>
      </c>
      <c r="E130" s="338" t="s">
        <v>268</v>
      </c>
      <c r="F130" s="452">
        <v>5.8</v>
      </c>
      <c r="G130" s="453"/>
      <c r="H130" s="454">
        <v>3.8</v>
      </c>
      <c r="I130" s="453"/>
      <c r="J130" s="454">
        <v>10.4</v>
      </c>
      <c r="K130" s="288"/>
      <c r="L130" s="454">
        <v>7.2</v>
      </c>
      <c r="M130" s="455"/>
    </row>
    <row r="131" spans="1:13" ht="21.6">
      <c r="D131" s="680"/>
      <c r="E131" s="338" t="s">
        <v>269</v>
      </c>
      <c r="F131" s="452">
        <v>6.3</v>
      </c>
      <c r="G131" s="453"/>
      <c r="H131" s="454">
        <v>3.8</v>
      </c>
      <c r="I131" s="453"/>
      <c r="J131" s="454">
        <v>12.7</v>
      </c>
      <c r="K131" s="288"/>
      <c r="L131" s="454">
        <v>6.1</v>
      </c>
      <c r="M131" s="455"/>
    </row>
    <row r="132" spans="1:13" ht="21.6">
      <c r="D132" s="682"/>
      <c r="E132" s="338" t="s">
        <v>265</v>
      </c>
      <c r="F132" s="452">
        <v>8.5</v>
      </c>
      <c r="G132" s="453"/>
      <c r="H132" s="454">
        <v>4.3</v>
      </c>
      <c r="I132" s="453"/>
      <c r="J132" s="454">
        <v>19.899999999999999</v>
      </c>
      <c r="K132" s="288"/>
      <c r="L132" s="454">
        <v>5.9</v>
      </c>
      <c r="M132" s="455"/>
    </row>
    <row r="133" spans="1:13" ht="21.6">
      <c r="D133" s="685"/>
      <c r="E133" s="338" t="s">
        <v>266</v>
      </c>
      <c r="F133" s="452">
        <v>8.8000000000000007</v>
      </c>
      <c r="G133" s="453"/>
      <c r="H133" s="454">
        <v>5</v>
      </c>
      <c r="I133" s="453"/>
      <c r="J133" s="454">
        <v>20.5</v>
      </c>
      <c r="K133" s="288"/>
      <c r="L133" s="454">
        <v>3.1</v>
      </c>
      <c r="M133" s="455"/>
    </row>
    <row r="134" spans="1:13" ht="16.2" customHeight="1" thickBot="1">
      <c r="A134" s="189"/>
      <c r="B134" s="189"/>
      <c r="C134" s="189"/>
      <c r="D134" s="539"/>
      <c r="E134" s="539"/>
      <c r="F134" s="815"/>
      <c r="G134" s="815"/>
      <c r="H134" s="815"/>
      <c r="I134" s="815"/>
      <c r="J134" s="814"/>
      <c r="K134" s="814"/>
      <c r="L134" s="814"/>
      <c r="M134" s="814"/>
    </row>
    <row r="135" spans="1:13" s="136" customFormat="1" ht="21.9" customHeight="1" thickTop="1">
      <c r="A135" s="164"/>
      <c r="B135" s="164"/>
      <c r="C135" s="164"/>
      <c r="D135" s="463"/>
      <c r="E135" s="463"/>
      <c r="F135" s="277"/>
      <c r="G135" s="277"/>
      <c r="H135" s="463"/>
      <c r="I135" s="463"/>
      <c r="J135" s="463"/>
      <c r="K135" s="463"/>
      <c r="L135" s="463"/>
      <c r="M135" s="463"/>
    </row>
    <row r="136" spans="1:13" s="165" customFormat="1" ht="18.899999999999999" customHeight="1">
      <c r="A136" s="159"/>
      <c r="B136" s="159"/>
      <c r="C136" s="159"/>
      <c r="D136" s="540" t="s">
        <v>110</v>
      </c>
      <c r="E136" s="279"/>
      <c r="F136" s="278"/>
      <c r="G136" s="278"/>
      <c r="H136" s="431"/>
      <c r="I136" s="431"/>
      <c r="J136" s="278"/>
      <c r="K136" s="278"/>
      <c r="L136" s="278"/>
      <c r="M136" s="278"/>
    </row>
    <row r="137" spans="1:13" ht="18.899999999999999" customHeight="1">
      <c r="D137" s="541" t="s">
        <v>111</v>
      </c>
      <c r="E137" s="279"/>
      <c r="F137" s="278"/>
      <c r="G137" s="278"/>
      <c r="H137" s="431"/>
      <c r="I137" s="431"/>
      <c r="J137" s="278"/>
      <c r="K137" s="278"/>
      <c r="L137" s="278"/>
      <c r="M137" s="278"/>
    </row>
    <row r="138" spans="1:13">
      <c r="D138" s="191"/>
      <c r="E138" s="199"/>
      <c r="F138" s="130"/>
      <c r="G138" s="130"/>
      <c r="J138" s="130"/>
      <c r="K138" s="130"/>
      <c r="L138" s="130"/>
      <c r="M138" s="130"/>
    </row>
    <row r="139" spans="1:13">
      <c r="D139" s="191"/>
      <c r="E139" s="139"/>
      <c r="F139" s="130"/>
      <c r="G139" s="130"/>
      <c r="J139" s="130"/>
      <c r="K139" s="130"/>
      <c r="L139" s="130"/>
      <c r="M139" s="130"/>
    </row>
    <row r="140" spans="1:13" ht="19.2">
      <c r="D140" s="314"/>
      <c r="E140" s="314"/>
      <c r="F140" s="314"/>
      <c r="G140" s="314"/>
      <c r="H140" s="314"/>
      <c r="I140" s="314"/>
      <c r="J140" s="314"/>
      <c r="K140" s="314"/>
      <c r="L140" s="314"/>
      <c r="M140" s="314"/>
    </row>
    <row r="141" spans="1:13" ht="16.5" customHeight="1">
      <c r="D141" s="139"/>
      <c r="E141" s="139"/>
      <c r="F141" s="130"/>
      <c r="G141" s="130"/>
      <c r="J141" s="130"/>
      <c r="K141" s="130"/>
      <c r="L141" s="130"/>
      <c r="M141" s="130"/>
    </row>
    <row r="142" spans="1:13">
      <c r="D142" s="139"/>
      <c r="E142" s="139"/>
      <c r="F142" s="130"/>
      <c r="G142" s="130"/>
      <c r="J142" s="130"/>
      <c r="K142" s="130"/>
      <c r="L142" s="130"/>
      <c r="M142" s="130"/>
    </row>
    <row r="143" spans="1:13">
      <c r="D143" s="139"/>
      <c r="E143" s="139"/>
      <c r="F143" s="130"/>
      <c r="G143" s="130"/>
      <c r="J143" s="130"/>
      <c r="K143" s="130"/>
      <c r="L143" s="130"/>
      <c r="M143" s="130"/>
    </row>
    <row r="144" spans="1:13">
      <c r="D144" s="139"/>
      <c r="E144" s="139"/>
      <c r="F144" s="130"/>
      <c r="G144" s="130"/>
      <c r="J144" s="130"/>
      <c r="K144" s="130"/>
      <c r="L144" s="130"/>
      <c r="M144" s="130"/>
    </row>
    <row r="145" spans="1:13">
      <c r="D145" s="139"/>
      <c r="E145" s="139"/>
      <c r="F145" s="130"/>
      <c r="G145" s="130"/>
      <c r="J145" s="130"/>
      <c r="K145" s="130"/>
      <c r="L145" s="130"/>
      <c r="M145" s="130"/>
    </row>
    <row r="146" spans="1:13">
      <c r="D146" s="139"/>
      <c r="E146" s="139"/>
      <c r="F146" s="130"/>
      <c r="G146" s="130"/>
      <c r="J146" s="130"/>
      <c r="K146" s="130"/>
      <c r="L146" s="130"/>
      <c r="M146" s="130"/>
    </row>
    <row r="147" spans="1:13">
      <c r="D147" s="139"/>
      <c r="E147" s="139"/>
      <c r="F147" s="130"/>
      <c r="G147" s="130"/>
      <c r="J147" s="130"/>
      <c r="K147" s="130"/>
      <c r="L147" s="130"/>
      <c r="M147" s="130"/>
    </row>
    <row r="148" spans="1:13">
      <c r="D148" s="139"/>
      <c r="E148" s="139"/>
      <c r="F148" s="130"/>
      <c r="G148" s="130"/>
      <c r="J148" s="130"/>
      <c r="K148" s="130"/>
      <c r="L148" s="130"/>
      <c r="M148" s="130"/>
    </row>
    <row r="149" spans="1:13">
      <c r="D149" s="139"/>
      <c r="E149" s="139"/>
      <c r="F149" s="130"/>
      <c r="G149" s="130"/>
      <c r="J149" s="130"/>
      <c r="K149" s="130"/>
      <c r="L149" s="130"/>
      <c r="M149" s="130"/>
    </row>
    <row r="150" spans="1:13">
      <c r="D150" s="139"/>
      <c r="E150" s="139"/>
      <c r="F150" s="130"/>
      <c r="G150" s="130"/>
      <c r="J150" s="130"/>
      <c r="K150" s="130"/>
      <c r="L150" s="130"/>
      <c r="M150" s="130"/>
    </row>
    <row r="151" spans="1:13">
      <c r="A151" s="118"/>
      <c r="B151" s="118"/>
      <c r="C151" s="118"/>
      <c r="D151" s="139"/>
      <c r="E151" s="139"/>
      <c r="F151" s="130"/>
      <c r="G151" s="130"/>
      <c r="J151" s="130"/>
      <c r="K151" s="130"/>
      <c r="L151" s="130"/>
      <c r="M151" s="130"/>
    </row>
    <row r="152" spans="1:13">
      <c r="A152" s="118"/>
      <c r="B152" s="118"/>
      <c r="C152" s="118"/>
      <c r="D152" s="139"/>
      <c r="E152" s="139"/>
      <c r="F152" s="130"/>
      <c r="G152" s="130"/>
      <c r="J152" s="130"/>
      <c r="K152" s="130"/>
      <c r="L152" s="130"/>
      <c r="M152" s="130"/>
    </row>
    <row r="153" spans="1:13">
      <c r="A153" s="118"/>
      <c r="B153" s="118"/>
      <c r="C153" s="118"/>
      <c r="D153" s="139"/>
      <c r="E153" s="139"/>
      <c r="F153" s="130"/>
      <c r="G153" s="130"/>
      <c r="J153" s="130"/>
      <c r="K153" s="130"/>
      <c r="L153" s="130"/>
      <c r="M153" s="130"/>
    </row>
    <row r="154" spans="1:13">
      <c r="A154" s="118"/>
      <c r="B154" s="118"/>
      <c r="C154" s="118"/>
      <c r="D154" s="139"/>
      <c r="E154" s="139"/>
      <c r="F154" s="130"/>
      <c r="G154" s="130"/>
      <c r="J154" s="130"/>
      <c r="K154" s="130"/>
      <c r="L154" s="130"/>
      <c r="M154" s="130"/>
    </row>
    <row r="155" spans="1:13">
      <c r="A155" s="118"/>
      <c r="B155" s="118"/>
      <c r="C155" s="118"/>
      <c r="D155" s="139"/>
      <c r="E155" s="139"/>
      <c r="F155" s="130"/>
      <c r="G155" s="130"/>
      <c r="J155" s="130"/>
      <c r="K155" s="130"/>
      <c r="L155" s="130"/>
      <c r="M155" s="130"/>
    </row>
    <row r="156" spans="1:13">
      <c r="A156" s="118"/>
      <c r="B156" s="118"/>
      <c r="C156" s="118"/>
      <c r="D156" s="139"/>
      <c r="E156" s="139"/>
      <c r="F156" s="130"/>
      <c r="G156" s="130"/>
      <c r="J156" s="130"/>
      <c r="K156" s="130"/>
      <c r="L156" s="130"/>
      <c r="M156" s="130"/>
    </row>
    <row r="157" spans="1:13">
      <c r="A157" s="118"/>
      <c r="B157" s="118"/>
      <c r="C157" s="118"/>
      <c r="D157" s="139"/>
      <c r="E157" s="139"/>
      <c r="F157" s="130"/>
      <c r="G157" s="130"/>
      <c r="J157" s="130"/>
      <c r="K157" s="130"/>
      <c r="L157" s="130"/>
      <c r="M157" s="130"/>
    </row>
    <row r="158" spans="1:13">
      <c r="A158" s="118"/>
      <c r="B158" s="118"/>
      <c r="C158" s="118"/>
      <c r="D158" s="139"/>
      <c r="E158" s="139"/>
      <c r="F158" s="130"/>
      <c r="G158" s="130"/>
      <c r="J158" s="130"/>
      <c r="K158" s="130"/>
      <c r="L158" s="130"/>
      <c r="M158" s="130"/>
    </row>
    <row r="159" spans="1:13">
      <c r="A159" s="118"/>
      <c r="B159" s="118"/>
      <c r="C159" s="118"/>
      <c r="D159" s="139"/>
      <c r="E159" s="139"/>
      <c r="F159" s="130"/>
      <c r="G159" s="130"/>
      <c r="J159" s="130"/>
      <c r="K159" s="130"/>
      <c r="L159" s="130"/>
      <c r="M159" s="130"/>
    </row>
    <row r="160" spans="1:13">
      <c r="A160" s="118"/>
      <c r="B160" s="118"/>
      <c r="C160" s="118"/>
      <c r="D160" s="139"/>
      <c r="E160" s="139"/>
      <c r="F160" s="130"/>
      <c r="G160" s="130"/>
      <c r="J160" s="130"/>
      <c r="K160" s="130"/>
      <c r="L160" s="130"/>
      <c r="M160" s="130"/>
    </row>
    <row r="161" spans="1:13">
      <c r="A161" s="118"/>
      <c r="B161" s="118"/>
      <c r="C161" s="118"/>
      <c r="D161" s="139"/>
      <c r="E161" s="139"/>
      <c r="F161" s="130"/>
      <c r="G161" s="130"/>
      <c r="J161" s="130"/>
      <c r="K161" s="130"/>
      <c r="L161" s="130"/>
      <c r="M161" s="130"/>
    </row>
    <row r="162" spans="1:13">
      <c r="A162" s="118"/>
      <c r="B162" s="118"/>
      <c r="C162" s="118"/>
      <c r="D162" s="139"/>
      <c r="E162" s="139"/>
      <c r="F162" s="130"/>
      <c r="G162" s="130"/>
      <c r="J162" s="130"/>
      <c r="K162" s="130"/>
      <c r="L162" s="130"/>
      <c r="M162" s="130"/>
    </row>
    <row r="163" spans="1:13">
      <c r="A163" s="118"/>
      <c r="B163" s="118"/>
      <c r="C163" s="118"/>
      <c r="D163" s="139"/>
      <c r="E163" s="139"/>
      <c r="F163" s="130"/>
      <c r="G163" s="130"/>
      <c r="J163" s="130"/>
      <c r="K163" s="130"/>
      <c r="L163" s="130"/>
      <c r="M163" s="130"/>
    </row>
    <row r="164" spans="1:13">
      <c r="A164" s="118"/>
      <c r="B164" s="118"/>
      <c r="C164" s="118"/>
      <c r="D164" s="139"/>
      <c r="E164" s="139"/>
      <c r="F164" s="130"/>
      <c r="G164" s="130"/>
      <c r="J164" s="130"/>
      <c r="K164" s="130"/>
      <c r="L164" s="130"/>
      <c r="M164" s="130"/>
    </row>
    <row r="165" spans="1:13">
      <c r="A165" s="118"/>
      <c r="B165" s="118"/>
      <c r="C165" s="118"/>
      <c r="D165" s="139"/>
      <c r="E165" s="139"/>
      <c r="F165" s="130"/>
      <c r="G165" s="130"/>
      <c r="J165" s="130"/>
      <c r="K165" s="130"/>
      <c r="L165" s="130"/>
      <c r="M165" s="130"/>
    </row>
    <row r="166" spans="1:13">
      <c r="A166" s="118"/>
      <c r="B166" s="118"/>
      <c r="C166" s="118"/>
      <c r="D166" s="139"/>
      <c r="E166" s="139"/>
      <c r="F166" s="130"/>
      <c r="G166" s="130"/>
      <c r="J166" s="130"/>
      <c r="K166" s="130"/>
      <c r="L166" s="130"/>
      <c r="M166" s="130"/>
    </row>
    <row r="167" spans="1:13">
      <c r="A167" s="118"/>
      <c r="B167" s="118"/>
      <c r="C167" s="118"/>
      <c r="D167" s="139"/>
      <c r="E167" s="139"/>
      <c r="F167" s="130"/>
      <c r="G167" s="130"/>
      <c r="J167" s="130"/>
      <c r="K167" s="130"/>
      <c r="L167" s="130"/>
      <c r="M167" s="130"/>
    </row>
    <row r="168" spans="1:13">
      <c r="A168" s="118"/>
      <c r="B168" s="118"/>
      <c r="C168" s="118"/>
      <c r="D168" s="139"/>
      <c r="E168" s="139"/>
      <c r="F168" s="130"/>
      <c r="G168" s="130"/>
      <c r="J168" s="130"/>
      <c r="K168" s="130"/>
      <c r="L168" s="130"/>
      <c r="M168" s="130"/>
    </row>
    <row r="169" spans="1:13">
      <c r="A169" s="118"/>
      <c r="B169" s="118"/>
      <c r="C169" s="118"/>
      <c r="D169" s="139"/>
      <c r="E169" s="139"/>
      <c r="F169" s="130"/>
      <c r="G169" s="130"/>
      <c r="J169" s="130"/>
      <c r="K169" s="130"/>
      <c r="L169" s="130"/>
      <c r="M169" s="130"/>
    </row>
    <row r="170" spans="1:13">
      <c r="A170" s="118"/>
      <c r="B170" s="118"/>
      <c r="C170" s="118"/>
      <c r="D170" s="139"/>
      <c r="E170" s="139"/>
      <c r="F170" s="130"/>
      <c r="G170" s="130"/>
      <c r="J170" s="130"/>
      <c r="K170" s="130"/>
      <c r="L170" s="130"/>
      <c r="M170" s="130"/>
    </row>
    <row r="171" spans="1:13">
      <c r="A171" s="118"/>
      <c r="B171" s="118"/>
      <c r="C171" s="118"/>
      <c r="D171" s="139"/>
      <c r="E171" s="139"/>
      <c r="F171" s="130"/>
      <c r="G171" s="130"/>
      <c r="J171" s="130"/>
      <c r="K171" s="130"/>
      <c r="L171" s="130"/>
      <c r="M171" s="130"/>
    </row>
    <row r="172" spans="1:13">
      <c r="A172" s="118"/>
      <c r="B172" s="118"/>
      <c r="C172" s="118"/>
      <c r="D172" s="139"/>
      <c r="E172" s="139"/>
      <c r="F172" s="130"/>
      <c r="G172" s="130"/>
      <c r="J172" s="130"/>
      <c r="K172" s="130"/>
      <c r="L172" s="130"/>
      <c r="M172" s="130"/>
    </row>
    <row r="173" spans="1:13">
      <c r="A173" s="118"/>
      <c r="B173" s="118"/>
      <c r="C173" s="118"/>
      <c r="D173" s="139"/>
      <c r="E173" s="139"/>
      <c r="F173" s="130"/>
      <c r="G173" s="130"/>
      <c r="J173" s="130"/>
      <c r="K173" s="130"/>
      <c r="L173" s="130"/>
      <c r="M173" s="130"/>
    </row>
    <row r="174" spans="1:13">
      <c r="A174" s="118"/>
      <c r="B174" s="118"/>
      <c r="C174" s="118"/>
      <c r="D174" s="139"/>
      <c r="E174" s="139"/>
      <c r="F174" s="130"/>
      <c r="G174" s="130"/>
      <c r="J174" s="130"/>
      <c r="K174" s="130"/>
      <c r="L174" s="130"/>
      <c r="M174" s="130"/>
    </row>
    <row r="175" spans="1:13">
      <c r="A175" s="118"/>
      <c r="B175" s="118"/>
      <c r="C175" s="118"/>
      <c r="D175" s="139"/>
      <c r="E175" s="139"/>
      <c r="F175" s="130"/>
      <c r="G175" s="130"/>
      <c r="J175" s="130"/>
      <c r="K175" s="130"/>
      <c r="L175" s="130"/>
      <c r="M175" s="130"/>
    </row>
    <row r="176" spans="1:13">
      <c r="A176" s="118"/>
      <c r="B176" s="118"/>
      <c r="C176" s="118"/>
      <c r="D176" s="139"/>
      <c r="E176" s="139"/>
      <c r="F176" s="130"/>
      <c r="G176" s="130"/>
      <c r="J176" s="130"/>
      <c r="K176" s="130"/>
      <c r="L176" s="130"/>
      <c r="M176" s="130"/>
    </row>
    <row r="177" spans="1:13">
      <c r="A177" s="118"/>
      <c r="B177" s="118"/>
      <c r="C177" s="118"/>
      <c r="D177" s="139"/>
      <c r="E177" s="139"/>
      <c r="F177" s="130"/>
      <c r="G177" s="130"/>
      <c r="J177" s="130"/>
      <c r="K177" s="130"/>
      <c r="L177" s="130"/>
      <c r="M177" s="130"/>
    </row>
    <row r="178" spans="1:13">
      <c r="A178" s="118"/>
      <c r="B178" s="118"/>
      <c r="C178" s="118"/>
      <c r="D178" s="139"/>
      <c r="E178" s="139"/>
      <c r="F178" s="130"/>
      <c r="G178" s="130"/>
      <c r="J178" s="130"/>
      <c r="K178" s="130"/>
      <c r="L178" s="130"/>
      <c r="M178" s="130"/>
    </row>
    <row r="179" spans="1:13">
      <c r="A179" s="118"/>
      <c r="B179" s="118"/>
      <c r="C179" s="118"/>
      <c r="D179" s="139"/>
      <c r="E179" s="139"/>
      <c r="F179" s="130"/>
      <c r="G179" s="130"/>
      <c r="J179" s="130"/>
      <c r="K179" s="130"/>
      <c r="L179" s="130"/>
      <c r="M179" s="130"/>
    </row>
    <row r="180" spans="1:13">
      <c r="A180" s="118"/>
      <c r="B180" s="118"/>
      <c r="C180" s="118"/>
      <c r="D180" s="139"/>
      <c r="E180" s="139"/>
      <c r="F180" s="130"/>
      <c r="G180" s="130"/>
      <c r="J180" s="130"/>
      <c r="K180" s="130"/>
      <c r="L180" s="130"/>
      <c r="M180" s="130"/>
    </row>
    <row r="181" spans="1:13">
      <c r="A181" s="118"/>
      <c r="B181" s="118"/>
      <c r="C181" s="118"/>
      <c r="D181" s="139"/>
      <c r="E181" s="139"/>
      <c r="F181" s="130"/>
      <c r="G181" s="130"/>
      <c r="J181" s="130"/>
      <c r="K181" s="130"/>
      <c r="L181" s="130"/>
      <c r="M181" s="130"/>
    </row>
    <row r="182" spans="1:13">
      <c r="A182" s="118"/>
      <c r="B182" s="118"/>
      <c r="C182" s="118"/>
      <c r="D182" s="139"/>
      <c r="E182" s="139"/>
      <c r="F182" s="130"/>
      <c r="G182" s="130"/>
      <c r="J182" s="130"/>
      <c r="K182" s="130"/>
      <c r="L182" s="130"/>
      <c r="M182" s="130"/>
    </row>
    <row r="183" spans="1:13">
      <c r="A183" s="118"/>
      <c r="B183" s="118"/>
      <c r="C183" s="118"/>
      <c r="D183" s="139"/>
      <c r="E183" s="139"/>
      <c r="F183" s="130"/>
      <c r="G183" s="130"/>
      <c r="J183" s="130"/>
      <c r="K183" s="130"/>
      <c r="L183" s="130"/>
      <c r="M183" s="130"/>
    </row>
    <row r="184" spans="1:13">
      <c r="A184" s="118"/>
      <c r="B184" s="118"/>
      <c r="C184" s="118"/>
      <c r="D184" s="139"/>
      <c r="E184" s="139"/>
      <c r="F184" s="130"/>
      <c r="G184" s="130"/>
      <c r="J184" s="130"/>
      <c r="K184" s="130"/>
      <c r="L184" s="130"/>
      <c r="M184" s="130"/>
    </row>
    <row r="185" spans="1:13">
      <c r="A185" s="118"/>
      <c r="B185" s="118"/>
      <c r="C185" s="118"/>
      <c r="D185" s="139"/>
      <c r="E185" s="139"/>
      <c r="F185" s="130"/>
      <c r="G185" s="130"/>
      <c r="J185" s="130"/>
      <c r="K185" s="130"/>
      <c r="L185" s="130"/>
      <c r="M185" s="130"/>
    </row>
    <row r="186" spans="1:13">
      <c r="A186" s="118"/>
      <c r="B186" s="118"/>
      <c r="C186" s="118"/>
      <c r="D186" s="139"/>
      <c r="E186" s="139"/>
      <c r="F186" s="130"/>
      <c r="G186" s="130"/>
      <c r="J186" s="130"/>
      <c r="K186" s="130"/>
      <c r="L186" s="130"/>
      <c r="M186" s="130"/>
    </row>
    <row r="187" spans="1:13">
      <c r="A187" s="118"/>
      <c r="B187" s="118"/>
      <c r="C187" s="118"/>
      <c r="D187" s="139"/>
      <c r="E187" s="139"/>
      <c r="F187" s="130"/>
      <c r="G187" s="130"/>
      <c r="J187" s="130"/>
      <c r="K187" s="130"/>
      <c r="L187" s="130"/>
      <c r="M187" s="130"/>
    </row>
    <row r="188" spans="1:13">
      <c r="A188" s="118"/>
      <c r="B188" s="118"/>
      <c r="C188" s="118"/>
      <c r="D188" s="139"/>
      <c r="E188" s="139"/>
      <c r="F188" s="130"/>
      <c r="G188" s="130"/>
      <c r="J188" s="130"/>
      <c r="K188" s="130"/>
      <c r="L188" s="130"/>
      <c r="M188" s="130"/>
    </row>
    <row r="189" spans="1:13">
      <c r="A189" s="118"/>
      <c r="B189" s="118"/>
      <c r="C189" s="118"/>
      <c r="D189" s="139"/>
      <c r="E189" s="139"/>
      <c r="F189" s="130"/>
      <c r="G189" s="130"/>
      <c r="J189" s="130"/>
      <c r="K189" s="130"/>
      <c r="L189" s="130"/>
      <c r="M189" s="130"/>
    </row>
    <row r="190" spans="1:13">
      <c r="A190" s="118"/>
      <c r="B190" s="118"/>
      <c r="C190" s="118"/>
      <c r="D190" s="139"/>
      <c r="E190" s="139"/>
      <c r="F190" s="130"/>
      <c r="G190" s="130"/>
      <c r="J190" s="130"/>
      <c r="K190" s="130"/>
      <c r="L190" s="130"/>
      <c r="M190" s="130"/>
    </row>
    <row r="191" spans="1:13">
      <c r="A191" s="118"/>
      <c r="B191" s="118"/>
      <c r="C191" s="118"/>
      <c r="D191" s="139"/>
      <c r="E191" s="139"/>
      <c r="F191" s="130"/>
      <c r="G191" s="130"/>
      <c r="J191" s="130"/>
      <c r="K191" s="130"/>
      <c r="L191" s="130"/>
      <c r="M191" s="130"/>
    </row>
    <row r="192" spans="1:13">
      <c r="A192" s="118"/>
      <c r="B192" s="118"/>
      <c r="C192" s="118"/>
      <c r="D192" s="139"/>
      <c r="E192" s="139"/>
      <c r="F192" s="130"/>
      <c r="G192" s="130"/>
      <c r="J192" s="130"/>
      <c r="K192" s="130"/>
      <c r="L192" s="130"/>
      <c r="M192" s="130"/>
    </row>
    <row r="193" spans="1:13">
      <c r="A193" s="118"/>
      <c r="B193" s="118"/>
      <c r="C193" s="118"/>
      <c r="D193" s="139"/>
      <c r="E193" s="139"/>
      <c r="F193" s="130"/>
      <c r="G193" s="130"/>
      <c r="J193" s="130"/>
      <c r="K193" s="130"/>
      <c r="L193" s="130"/>
      <c r="M193" s="130"/>
    </row>
    <row r="194" spans="1:13">
      <c r="A194" s="118"/>
      <c r="B194" s="118"/>
      <c r="C194" s="118"/>
      <c r="D194" s="139"/>
      <c r="E194" s="139"/>
      <c r="F194" s="130"/>
      <c r="G194" s="130"/>
      <c r="J194" s="130"/>
      <c r="K194" s="130"/>
      <c r="L194" s="130"/>
      <c r="M194" s="130"/>
    </row>
    <row r="195" spans="1:13">
      <c r="A195" s="118"/>
      <c r="B195" s="118"/>
      <c r="C195" s="118"/>
      <c r="D195" s="139"/>
      <c r="E195" s="139"/>
      <c r="F195" s="130"/>
      <c r="G195" s="130"/>
      <c r="J195" s="130"/>
      <c r="K195" s="130"/>
      <c r="L195" s="130"/>
      <c r="M195" s="130"/>
    </row>
    <row r="196" spans="1:13">
      <c r="A196" s="118"/>
      <c r="B196" s="118"/>
      <c r="C196" s="118"/>
      <c r="D196" s="139"/>
      <c r="E196" s="139"/>
      <c r="F196" s="130"/>
      <c r="G196" s="130"/>
      <c r="J196" s="130"/>
      <c r="K196" s="130"/>
      <c r="L196" s="130"/>
      <c r="M196" s="130"/>
    </row>
    <row r="197" spans="1:13">
      <c r="A197" s="118"/>
      <c r="B197" s="118"/>
      <c r="C197" s="118"/>
      <c r="D197" s="139"/>
      <c r="E197" s="139"/>
      <c r="F197" s="130"/>
      <c r="G197" s="130"/>
      <c r="J197" s="130"/>
      <c r="K197" s="130"/>
      <c r="L197" s="130"/>
      <c r="M197" s="130"/>
    </row>
    <row r="198" spans="1:13">
      <c r="A198" s="118"/>
      <c r="B198" s="118"/>
      <c r="C198" s="118"/>
      <c r="D198" s="139"/>
      <c r="E198" s="139"/>
      <c r="F198" s="130"/>
      <c r="G198" s="130"/>
      <c r="J198" s="130"/>
      <c r="K198" s="130"/>
      <c r="L198" s="130"/>
      <c r="M198" s="130"/>
    </row>
    <row r="199" spans="1:13">
      <c r="A199" s="118"/>
      <c r="B199" s="118"/>
      <c r="C199" s="118"/>
    </row>
    <row r="201" spans="1:13">
      <c r="A201" s="118"/>
      <c r="B201" s="118"/>
      <c r="C201" s="118"/>
    </row>
    <row r="202" spans="1:13" s="159" customFormat="1">
      <c r="D202" s="151"/>
      <c r="E202" s="151"/>
      <c r="F202" s="118"/>
      <c r="G202" s="118"/>
      <c r="H202" s="118"/>
      <c r="I202" s="118"/>
      <c r="J202" s="118"/>
      <c r="K202" s="118"/>
      <c r="L202" s="118"/>
      <c r="M202" s="118"/>
    </row>
    <row r="272" spans="1:3">
      <c r="A272" s="118"/>
      <c r="B272" s="118"/>
      <c r="C272" s="118"/>
    </row>
    <row r="273" spans="4:13" s="159" customFormat="1">
      <c r="D273" s="151"/>
      <c r="E273" s="151"/>
      <c r="F273" s="118"/>
      <c r="G273" s="118"/>
      <c r="H273" s="118"/>
      <c r="I273" s="118"/>
      <c r="J273" s="118"/>
      <c r="K273" s="118"/>
      <c r="L273" s="118"/>
      <c r="M273" s="118"/>
    </row>
    <row r="348" spans="1:13">
      <c r="A348" s="118"/>
      <c r="B348" s="118"/>
      <c r="C348" s="118"/>
    </row>
    <row r="349" spans="1:13" s="159" customFormat="1">
      <c r="D349" s="151"/>
      <c r="E349" s="151"/>
      <c r="F349" s="118"/>
      <c r="G349" s="118"/>
      <c r="H349" s="118"/>
      <c r="I349" s="118"/>
      <c r="J349" s="118"/>
      <c r="K349" s="118"/>
      <c r="L349" s="118"/>
      <c r="M349" s="118"/>
    </row>
  </sheetData>
  <sheetProtection algorithmName="SHA-512" hashValue="yyObMfGd+Er+kgWictfiIVFwBuqrC0iqk+0JdTuh0eja0PeuGo+qwGhLazRSo+ucqN6sEEdMDlzpUlNdp3wBOw==" saltValue="z02SAJ+5Rq3DHPLC1Iq/gQ==" spinCount="100000" sheet="1" objects="1" scenarios="1"/>
  <mergeCells count="17">
    <mergeCell ref="D82:E82"/>
    <mergeCell ref="D8:E8"/>
    <mergeCell ref="D9:E9"/>
    <mergeCell ref="J7:K8"/>
    <mergeCell ref="L7:M8"/>
    <mergeCell ref="D7:E7"/>
    <mergeCell ref="F7:G8"/>
    <mergeCell ref="L134:M134"/>
    <mergeCell ref="F134:G134"/>
    <mergeCell ref="H134:I134"/>
    <mergeCell ref="J134:K134"/>
    <mergeCell ref="D83:E83"/>
    <mergeCell ref="H7:I8"/>
    <mergeCell ref="D81:E81"/>
    <mergeCell ref="D5:M5"/>
    <mergeCell ref="D4:M4"/>
    <mergeCell ref="D3:M3"/>
  </mergeCells>
  <printOptions horizontalCentered="1"/>
  <pageMargins left="0" right="0" top="0.19685039370078741" bottom="0" header="0" footer="0"/>
  <pageSetup paperSize="9" scale="49" orientation="portrait" r:id="rId1"/>
  <headerFooter>
    <oddFooter>&amp;C&amp;"Arial,Regular"&amp;18 29</oddFooter>
  </headerFooter>
  <colBreaks count="1" manualBreakCount="1">
    <brk id="3"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tabColor rgb="FF00B050"/>
    <pageSetUpPr fitToPage="1"/>
  </sheetPr>
  <dimension ref="A1:N299"/>
  <sheetViews>
    <sheetView view="pageBreakPreview" zoomScale="60" zoomScaleNormal="100" workbookViewId="0">
      <pane ySplit="12" topLeftCell="A18" activePane="bottomLeft" state="frozen"/>
      <selection activeCell="AE18" sqref="AE18"/>
      <selection pane="bottomLeft" activeCell="U73" sqref="U73"/>
    </sheetView>
  </sheetViews>
  <sheetFormatPr defaultColWidth="9.109375" defaultRowHeight="17.399999999999999"/>
  <cols>
    <col min="1" max="1" width="8.44140625" style="159" customWidth="1"/>
    <col min="2" max="2" width="13.6640625" style="118" customWidth="1"/>
    <col min="3" max="3" width="11.5546875" style="151" customWidth="1"/>
    <col min="4" max="4" width="17.88671875" style="118" customWidth="1"/>
    <col min="5" max="5" width="10" style="118" customWidth="1"/>
    <col min="6" max="6" width="18.6640625" style="118" customWidth="1"/>
    <col min="7" max="7" width="10" style="118" customWidth="1"/>
    <col min="8" max="8" width="17.88671875" style="118" customWidth="1"/>
    <col min="9" max="9" width="10" style="118" customWidth="1"/>
    <col min="10" max="10" width="17.88671875" style="118" customWidth="1"/>
    <col min="11" max="11" width="10" style="118" customWidth="1"/>
    <col min="12" max="12" width="17.88671875" style="118" customWidth="1"/>
    <col min="13" max="13" width="7.88671875" style="118" customWidth="1"/>
    <col min="14" max="14" width="2" style="118" customWidth="1"/>
    <col min="15" max="16384" width="9.109375" style="118"/>
  </cols>
  <sheetData>
    <row r="1" spans="1:14" ht="21.9" customHeight="1">
      <c r="A1" s="154"/>
    </row>
    <row r="2" spans="1:14" ht="21.9" customHeight="1">
      <c r="A2" s="154"/>
      <c r="C2" s="197"/>
    </row>
    <row r="3" spans="1:14" s="431" customFormat="1" ht="21.9" customHeight="1">
      <c r="A3" s="429"/>
      <c r="B3" s="762" t="s">
        <v>154</v>
      </c>
      <c r="C3" s="762"/>
      <c r="D3" s="762"/>
      <c r="E3" s="762"/>
      <c r="F3" s="762"/>
      <c r="G3" s="762"/>
      <c r="H3" s="762"/>
      <c r="I3" s="762"/>
      <c r="J3" s="762"/>
      <c r="K3" s="762"/>
      <c r="L3" s="762"/>
      <c r="M3" s="762"/>
      <c r="N3" s="430"/>
    </row>
    <row r="4" spans="1:14" s="434" customFormat="1" ht="21.9" customHeight="1">
      <c r="A4" s="432"/>
      <c r="B4" s="810" t="s">
        <v>161</v>
      </c>
      <c r="C4" s="810"/>
      <c r="D4" s="810"/>
      <c r="E4" s="810"/>
      <c r="F4" s="810"/>
      <c r="G4" s="810"/>
      <c r="H4" s="810"/>
      <c r="I4" s="810"/>
      <c r="J4" s="810"/>
      <c r="K4" s="810"/>
      <c r="L4" s="810"/>
      <c r="M4" s="810"/>
      <c r="N4" s="433"/>
    </row>
    <row r="5" spans="1:14" s="431" customFormat="1" ht="21.9" customHeight="1">
      <c r="A5" s="429"/>
      <c r="B5" s="780" t="s">
        <v>38</v>
      </c>
      <c r="C5" s="780"/>
      <c r="D5" s="780"/>
      <c r="E5" s="780"/>
      <c r="F5" s="780"/>
      <c r="G5" s="780"/>
      <c r="H5" s="780"/>
      <c r="I5" s="780"/>
      <c r="J5" s="780"/>
      <c r="K5" s="780"/>
      <c r="L5" s="780"/>
      <c r="M5" s="780"/>
      <c r="N5" s="435"/>
    </row>
    <row r="6" spans="1:14" ht="21.9" customHeight="1" thickBot="1">
      <c r="A6" s="154"/>
      <c r="B6" s="123"/>
      <c r="C6" s="123"/>
      <c r="D6" s="123"/>
      <c r="E6" s="123"/>
      <c r="F6" s="123"/>
      <c r="G6" s="123"/>
      <c r="H6" s="123"/>
      <c r="I6" s="123"/>
      <c r="J6" s="123"/>
      <c r="K6" s="123"/>
      <c r="L6" s="123"/>
      <c r="M6" s="123"/>
    </row>
    <row r="7" spans="1:14" s="156" customFormat="1" ht="75.75" customHeight="1" thickTop="1">
      <c r="A7" s="154"/>
      <c r="B7" s="755" t="s">
        <v>68</v>
      </c>
      <c r="C7" s="755"/>
      <c r="D7" s="745" t="s">
        <v>187</v>
      </c>
      <c r="E7" s="745"/>
      <c r="F7" s="745" t="s">
        <v>240</v>
      </c>
      <c r="G7" s="745"/>
      <c r="H7" s="818" t="s">
        <v>237</v>
      </c>
      <c r="I7" s="745"/>
      <c r="J7" s="745" t="s">
        <v>238</v>
      </c>
      <c r="K7" s="745"/>
      <c r="L7" s="745" t="s">
        <v>239</v>
      </c>
      <c r="M7" s="745"/>
    </row>
    <row r="8" spans="1:14" s="156" customFormat="1" ht="66.75" customHeight="1" thickBot="1">
      <c r="A8" s="154"/>
      <c r="B8" s="802" t="s">
        <v>62</v>
      </c>
      <c r="C8" s="803"/>
      <c r="D8" s="766"/>
      <c r="E8" s="765"/>
      <c r="F8" s="766"/>
      <c r="G8" s="765"/>
      <c r="H8" s="765"/>
      <c r="I8" s="765"/>
      <c r="J8" s="765"/>
      <c r="K8" s="766"/>
      <c r="L8" s="765"/>
      <c r="M8" s="765"/>
    </row>
    <row r="9" spans="1:14" ht="20.100000000000001" customHeight="1" thickTop="1" thickBot="1">
      <c r="A9" s="154"/>
      <c r="B9" s="779" t="s">
        <v>61</v>
      </c>
      <c r="C9" s="779"/>
      <c r="D9" s="203">
        <v>9.0009520834101444</v>
      </c>
      <c r="E9" s="203"/>
      <c r="F9" s="220">
        <v>4.365880669676514</v>
      </c>
      <c r="G9" s="220"/>
      <c r="H9" s="220">
        <v>2.1367733339387618</v>
      </c>
      <c r="I9" s="220"/>
      <c r="J9" s="220">
        <v>1.2662446591627092</v>
      </c>
      <c r="K9" s="220"/>
      <c r="L9" s="220">
        <v>1.2320534206321594</v>
      </c>
      <c r="M9" s="168"/>
    </row>
    <row r="10" spans="1:14" ht="21.9" customHeight="1" thickTop="1">
      <c r="A10" s="154"/>
      <c r="B10" s="167"/>
      <c r="C10" s="167"/>
      <c r="D10" s="129"/>
      <c r="E10" s="129"/>
      <c r="F10" s="342"/>
      <c r="G10" s="138"/>
      <c r="H10" s="342"/>
      <c r="I10" s="138"/>
      <c r="J10" s="138"/>
      <c r="K10" s="138"/>
      <c r="L10" s="342"/>
      <c r="M10" s="167"/>
      <c r="N10" s="346"/>
    </row>
    <row r="11" spans="1:14" s="176" customFormat="1" ht="21.9" customHeight="1">
      <c r="A11" s="174"/>
      <c r="B11" s="171" t="s">
        <v>70</v>
      </c>
      <c r="C11" s="139"/>
      <c r="D11" s="188"/>
      <c r="E11" s="188"/>
      <c r="F11" s="188"/>
      <c r="G11" s="188"/>
      <c r="H11" s="188"/>
      <c r="I11" s="188"/>
      <c r="J11" s="188"/>
      <c r="K11" s="188"/>
      <c r="L11" s="188"/>
      <c r="M11" s="188"/>
    </row>
    <row r="12" spans="1:14" ht="21.9" customHeight="1">
      <c r="A12" s="154"/>
      <c r="B12" s="130"/>
      <c r="C12" s="139"/>
      <c r="D12" s="130"/>
      <c r="E12" s="130"/>
      <c r="F12" s="130"/>
      <c r="G12" s="130"/>
      <c r="H12" s="130"/>
      <c r="I12" s="130"/>
      <c r="J12" s="130"/>
      <c r="K12" s="130"/>
      <c r="L12" s="130"/>
      <c r="M12" s="130"/>
    </row>
    <row r="13" spans="1:14" s="176" customFormat="1" ht="21.9" customHeight="1">
      <c r="A13" s="154"/>
      <c r="B13" s="219">
        <v>2015</v>
      </c>
      <c r="C13" s="204"/>
      <c r="D13" s="205">
        <v>100</v>
      </c>
      <c r="E13" s="206"/>
      <c r="F13" s="313">
        <v>100</v>
      </c>
      <c r="G13" s="313"/>
      <c r="H13" s="313">
        <v>100</v>
      </c>
      <c r="I13" s="313"/>
      <c r="J13" s="313">
        <v>100</v>
      </c>
      <c r="K13" s="313"/>
      <c r="L13" s="313">
        <v>100</v>
      </c>
      <c r="M13" s="313"/>
      <c r="N13" s="315"/>
    </row>
    <row r="14" spans="1:14" s="176" customFormat="1" ht="21.9" customHeight="1">
      <c r="A14" s="154"/>
      <c r="B14" s="219">
        <v>2016</v>
      </c>
      <c r="C14" s="204"/>
      <c r="D14" s="205">
        <v>105.1</v>
      </c>
      <c r="E14" s="206"/>
      <c r="F14" s="313">
        <v>105.9</v>
      </c>
      <c r="G14" s="313"/>
      <c r="H14" s="313">
        <v>106.6</v>
      </c>
      <c r="I14" s="313"/>
      <c r="J14" s="313">
        <v>102.4</v>
      </c>
      <c r="K14" s="313"/>
      <c r="L14" s="313">
        <v>102.4</v>
      </c>
      <c r="M14" s="313"/>
      <c r="N14" s="315"/>
    </row>
    <row r="15" spans="1:14" s="176" customFormat="1" ht="21.9" customHeight="1">
      <c r="A15" s="154"/>
      <c r="B15" s="219">
        <v>2017</v>
      </c>
      <c r="C15" s="204"/>
      <c r="D15" s="205">
        <v>111.2</v>
      </c>
      <c r="E15" s="206"/>
      <c r="F15" s="313">
        <v>113.2</v>
      </c>
      <c r="G15" s="313"/>
      <c r="H15" s="313">
        <v>113.8</v>
      </c>
      <c r="I15" s="313"/>
      <c r="J15" s="313">
        <v>105.6</v>
      </c>
      <c r="K15" s="313"/>
      <c r="L15" s="313">
        <v>105.4</v>
      </c>
      <c r="M15" s="133"/>
    </row>
    <row r="16" spans="1:14" s="176" customFormat="1" ht="21.9" customHeight="1">
      <c r="A16" s="154"/>
      <c r="B16" s="219">
        <v>2018</v>
      </c>
      <c r="C16" s="204"/>
      <c r="D16" s="205">
        <v>117.9</v>
      </c>
      <c r="E16" s="206"/>
      <c r="F16" s="313">
        <v>121.7</v>
      </c>
      <c r="G16" s="313"/>
      <c r="H16" s="313">
        <v>121.7</v>
      </c>
      <c r="I16" s="313"/>
      <c r="J16" s="313">
        <v>109</v>
      </c>
      <c r="K16" s="313"/>
      <c r="L16" s="313">
        <v>107</v>
      </c>
      <c r="M16" s="133"/>
      <c r="N16" s="192"/>
    </row>
    <row r="17" spans="1:14" s="176" customFormat="1" ht="21.9" customHeight="1">
      <c r="A17" s="154"/>
      <c r="B17" s="219">
        <v>2019</v>
      </c>
      <c r="C17" s="204"/>
      <c r="D17" s="205">
        <v>125.5</v>
      </c>
      <c r="E17" s="206"/>
      <c r="F17" s="313">
        <v>131.19999999999999</v>
      </c>
      <c r="G17" s="313"/>
      <c r="H17" s="313">
        <v>130.69999999999999</v>
      </c>
      <c r="I17" s="313"/>
      <c r="J17" s="313">
        <v>112.3</v>
      </c>
      <c r="K17" s="313"/>
      <c r="L17" s="313">
        <v>109.9</v>
      </c>
      <c r="M17" s="133"/>
      <c r="N17" s="192"/>
    </row>
    <row r="18" spans="1:14" s="176" customFormat="1" ht="21.9" customHeight="1">
      <c r="A18" s="154"/>
      <c r="B18" s="219">
        <v>2020</v>
      </c>
      <c r="C18" s="204"/>
      <c r="D18" s="205">
        <v>97.2</v>
      </c>
      <c r="E18" s="206"/>
      <c r="F18" s="313">
        <v>115.4</v>
      </c>
      <c r="G18" s="313"/>
      <c r="H18" s="313">
        <v>94.1</v>
      </c>
      <c r="I18" s="313"/>
      <c r="J18" s="313">
        <v>100.2</v>
      </c>
      <c r="K18" s="313"/>
      <c r="L18" s="313">
        <v>35.1</v>
      </c>
      <c r="M18" s="133"/>
      <c r="N18" s="192"/>
    </row>
    <row r="19" spans="1:14" s="176" customFormat="1" ht="21.9" customHeight="1">
      <c r="A19" s="154"/>
      <c r="B19" s="219">
        <v>2021</v>
      </c>
      <c r="C19" s="204"/>
      <c r="D19" s="205">
        <v>99</v>
      </c>
      <c r="E19" s="206"/>
      <c r="F19" s="313">
        <v>119.5</v>
      </c>
      <c r="G19" s="313"/>
      <c r="H19" s="313">
        <v>97.6</v>
      </c>
      <c r="I19" s="313"/>
      <c r="J19" s="313">
        <v>102.9</v>
      </c>
      <c r="K19" s="313"/>
      <c r="L19" s="313">
        <v>24.5</v>
      </c>
      <c r="M19" s="133"/>
      <c r="N19" s="192"/>
    </row>
    <row r="20" spans="1:14" s="176" customFormat="1" ht="21.9" customHeight="1">
      <c r="A20" s="154"/>
      <c r="B20" s="219">
        <v>2022</v>
      </c>
      <c r="C20" s="204"/>
      <c r="D20" s="205">
        <v>132.30000000000001</v>
      </c>
      <c r="E20" s="206"/>
      <c r="F20" s="313">
        <v>149.6</v>
      </c>
      <c r="G20" s="313"/>
      <c r="H20" s="313">
        <v>134.1</v>
      </c>
      <c r="I20" s="313"/>
      <c r="J20" s="313">
        <v>115.4</v>
      </c>
      <c r="K20" s="313"/>
      <c r="L20" s="313">
        <v>85.3</v>
      </c>
      <c r="M20" s="133"/>
      <c r="N20" s="192"/>
    </row>
    <row r="21" spans="1:14" s="176" customFormat="1" ht="21.9" customHeight="1">
      <c r="A21" s="154"/>
      <c r="B21" s="219">
        <v>2023</v>
      </c>
      <c r="C21" s="204"/>
      <c r="D21" s="205">
        <v>150.30000000000001</v>
      </c>
      <c r="E21" s="206"/>
      <c r="F21" s="313">
        <v>166.8</v>
      </c>
      <c r="G21" s="313"/>
      <c r="H21" s="313">
        <v>154.5</v>
      </c>
      <c r="I21" s="313"/>
      <c r="J21" s="313">
        <v>129.19999999999999</v>
      </c>
      <c r="K21" s="313"/>
      <c r="L21" s="313">
        <v>106.5</v>
      </c>
      <c r="M21" s="133"/>
      <c r="N21" s="192"/>
    </row>
    <row r="22" spans="1:14" s="176" customFormat="1" ht="21.9" customHeight="1">
      <c r="A22" s="154"/>
      <c r="B22" s="219">
        <v>2024</v>
      </c>
      <c r="C22" s="204"/>
      <c r="D22" s="205">
        <v>166.4</v>
      </c>
      <c r="E22" s="206"/>
      <c r="F22" s="313">
        <v>183.4</v>
      </c>
      <c r="G22" s="313"/>
      <c r="H22" s="313">
        <v>171</v>
      </c>
      <c r="I22" s="313"/>
      <c r="J22" s="313">
        <v>140.69999999999999</v>
      </c>
      <c r="K22" s="313"/>
      <c r="L22" s="313">
        <v>124.3</v>
      </c>
      <c r="M22" s="133"/>
      <c r="N22" s="192"/>
    </row>
    <row r="23" spans="1:14" s="176" customFormat="1" ht="21.9" customHeight="1">
      <c r="A23" s="154"/>
      <c r="B23" s="219">
        <v>2025</v>
      </c>
      <c r="C23" s="204"/>
      <c r="D23" s="205">
        <v>180.5</v>
      </c>
      <c r="E23" s="206"/>
      <c r="F23" s="313">
        <v>197.8</v>
      </c>
      <c r="G23" s="313"/>
      <c r="H23" s="313">
        <v>185.4</v>
      </c>
      <c r="I23" s="313"/>
      <c r="J23" s="313">
        <v>153.4</v>
      </c>
      <c r="K23" s="313"/>
      <c r="L23" s="313">
        <v>138.69999999999999</v>
      </c>
      <c r="M23" s="133"/>
      <c r="N23" s="192"/>
    </row>
    <row r="24" spans="1:14" s="176" customFormat="1" ht="21.75" customHeight="1">
      <c r="A24" s="154"/>
      <c r="B24" s="219"/>
      <c r="C24" s="204"/>
      <c r="D24" s="205"/>
      <c r="E24" s="206"/>
      <c r="F24" s="206"/>
      <c r="G24" s="206"/>
      <c r="H24" s="206"/>
      <c r="I24" s="206"/>
      <c r="J24" s="206"/>
      <c r="K24" s="206"/>
      <c r="L24" s="206"/>
      <c r="M24" s="133"/>
      <c r="N24" s="192"/>
    </row>
    <row r="25" spans="1:14" s="176" customFormat="1" ht="21.9" hidden="1" customHeight="1" thickBot="1">
      <c r="A25" s="154"/>
      <c r="B25" s="767" t="s">
        <v>44</v>
      </c>
      <c r="C25" s="767"/>
      <c r="D25" s="205">
        <v>0</v>
      </c>
      <c r="E25" s="206"/>
      <c r="F25" s="206">
        <v>104</v>
      </c>
      <c r="G25" s="206"/>
      <c r="H25" s="206">
        <v>104.9</v>
      </c>
      <c r="I25" s="206"/>
      <c r="J25" s="206">
        <v>100.4</v>
      </c>
      <c r="K25" s="206"/>
      <c r="L25" s="206">
        <v>100.3</v>
      </c>
      <c r="M25" s="133"/>
      <c r="N25" s="192"/>
    </row>
    <row r="26" spans="1:14" s="176" customFormat="1" ht="21.9" hidden="1" customHeight="1" collapsed="1">
      <c r="A26" s="154"/>
      <c r="B26" s="767" t="s">
        <v>41</v>
      </c>
      <c r="C26" s="767"/>
      <c r="D26" s="205">
        <v>109.3</v>
      </c>
      <c r="E26" s="206"/>
      <c r="F26" s="206">
        <v>111.2</v>
      </c>
      <c r="G26" s="206"/>
      <c r="H26" s="206">
        <v>112.2</v>
      </c>
      <c r="I26" s="206"/>
      <c r="J26" s="206">
        <v>103.4</v>
      </c>
      <c r="K26" s="206"/>
      <c r="L26" s="206">
        <v>103.6</v>
      </c>
      <c r="M26" s="133"/>
      <c r="N26" s="192"/>
    </row>
    <row r="27" spans="1:14" s="176" customFormat="1" ht="21.9" hidden="1" customHeight="1">
      <c r="A27" s="154"/>
      <c r="B27" s="767" t="s">
        <v>42</v>
      </c>
      <c r="C27" s="767"/>
      <c r="D27" s="205">
        <v>115.7</v>
      </c>
      <c r="E27" s="206"/>
      <c r="F27" s="206">
        <v>119.3</v>
      </c>
      <c r="G27" s="206"/>
      <c r="H27" s="206">
        <v>119.9</v>
      </c>
      <c r="I27" s="206"/>
      <c r="J27" s="206">
        <v>106.6</v>
      </c>
      <c r="K27" s="206"/>
      <c r="L27" s="206">
        <v>104.9</v>
      </c>
      <c r="M27" s="133"/>
      <c r="N27" s="192"/>
    </row>
    <row r="28" spans="1:14" s="176" customFormat="1" ht="21.9" hidden="1" customHeight="1">
      <c r="A28" s="154"/>
      <c r="B28" s="219"/>
      <c r="C28" s="204"/>
      <c r="D28" s="205"/>
      <c r="E28" s="206"/>
      <c r="F28" s="206"/>
      <c r="G28" s="206"/>
      <c r="H28" s="206"/>
      <c r="I28" s="206"/>
      <c r="J28" s="206"/>
      <c r="K28" s="206"/>
      <c r="L28" s="206"/>
      <c r="M28" s="133"/>
      <c r="N28" s="192"/>
    </row>
    <row r="29" spans="1:14" s="156" customFormat="1" ht="21.75" hidden="1" customHeight="1">
      <c r="A29" s="154"/>
      <c r="B29" s="221">
        <v>2015</v>
      </c>
      <c r="C29" s="207" t="s">
        <v>0</v>
      </c>
      <c r="D29" s="205">
        <v>96.9</v>
      </c>
      <c r="E29" s="210"/>
      <c r="F29" s="206">
        <v>96.8</v>
      </c>
      <c r="G29" s="210"/>
      <c r="H29" s="206">
        <v>95.7</v>
      </c>
      <c r="I29" s="266"/>
      <c r="J29" s="206">
        <v>100.1</v>
      </c>
      <c r="K29" s="266"/>
      <c r="L29" s="206">
        <v>96.1</v>
      </c>
      <c r="M29" s="267"/>
      <c r="N29" s="268"/>
    </row>
    <row r="30" spans="1:14" s="156" customFormat="1" ht="21.9" hidden="1" customHeight="1">
      <c r="A30" s="154"/>
      <c r="B30" s="221"/>
      <c r="C30" s="207" t="s">
        <v>1</v>
      </c>
      <c r="D30" s="205">
        <v>97.5</v>
      </c>
      <c r="E30" s="210"/>
      <c r="F30" s="206">
        <v>97.9</v>
      </c>
      <c r="G30" s="210"/>
      <c r="H30" s="206">
        <v>97.7</v>
      </c>
      <c r="I30" s="266"/>
      <c r="J30" s="206">
        <v>97.5</v>
      </c>
      <c r="K30" s="266"/>
      <c r="L30" s="206">
        <v>95.8</v>
      </c>
      <c r="M30" s="267"/>
      <c r="N30" s="268"/>
    </row>
    <row r="31" spans="1:14" s="156" customFormat="1" ht="21.9" hidden="1" customHeight="1">
      <c r="A31" s="154"/>
      <c r="B31" s="221"/>
      <c r="C31" s="207" t="s">
        <v>2</v>
      </c>
      <c r="D31" s="205">
        <v>100.5</v>
      </c>
      <c r="E31" s="210"/>
      <c r="F31" s="206">
        <v>100.4</v>
      </c>
      <c r="G31" s="210"/>
      <c r="H31" s="206">
        <v>101.6</v>
      </c>
      <c r="I31" s="266"/>
      <c r="J31" s="206">
        <v>96.4</v>
      </c>
      <c r="K31" s="266"/>
      <c r="L31" s="206">
        <v>103.1</v>
      </c>
      <c r="M31" s="267"/>
      <c r="N31" s="268"/>
    </row>
    <row r="32" spans="1:14" s="156" customFormat="1" ht="21.9" hidden="1" customHeight="1">
      <c r="A32" s="154"/>
      <c r="B32" s="221"/>
      <c r="C32" s="207" t="s">
        <v>3</v>
      </c>
      <c r="D32" s="205">
        <v>105.2</v>
      </c>
      <c r="E32" s="210"/>
      <c r="F32" s="206">
        <v>105</v>
      </c>
      <c r="G32" s="210"/>
      <c r="H32" s="206">
        <v>105</v>
      </c>
      <c r="I32" s="266"/>
      <c r="J32" s="206">
        <v>106.1</v>
      </c>
      <c r="K32" s="266"/>
      <c r="L32" s="206">
        <v>105</v>
      </c>
      <c r="M32" s="267"/>
      <c r="N32" s="268"/>
    </row>
    <row r="33" spans="1:14" s="156" customFormat="1" ht="21.9" hidden="1" customHeight="1">
      <c r="A33" s="154"/>
      <c r="B33" s="221"/>
      <c r="C33" s="207"/>
      <c r="D33" s="205"/>
      <c r="E33" s="210"/>
      <c r="F33" s="206"/>
      <c r="G33" s="210"/>
      <c r="H33" s="206"/>
      <c r="I33" s="266"/>
      <c r="J33" s="206"/>
      <c r="K33" s="266"/>
      <c r="L33" s="206"/>
      <c r="M33" s="267"/>
      <c r="N33" s="268"/>
    </row>
    <row r="34" spans="1:14" s="156" customFormat="1" ht="21.75" hidden="1" customHeight="1">
      <c r="A34" s="154"/>
      <c r="B34" s="221">
        <v>2016</v>
      </c>
      <c r="C34" s="207" t="s">
        <v>0</v>
      </c>
      <c r="D34" s="205">
        <v>101.7</v>
      </c>
      <c r="E34" s="210"/>
      <c r="F34" s="206">
        <v>102.3</v>
      </c>
      <c r="G34" s="210"/>
      <c r="H34" s="206">
        <v>102.6</v>
      </c>
      <c r="I34" s="266"/>
      <c r="J34" s="206">
        <v>102.4</v>
      </c>
      <c r="K34" s="266"/>
      <c r="L34" s="206">
        <v>97.5</v>
      </c>
      <c r="M34" s="267"/>
      <c r="N34" s="268"/>
    </row>
    <row r="35" spans="1:14" s="156" customFormat="1" ht="21.9" hidden="1" customHeight="1">
      <c r="A35" s="154"/>
      <c r="B35" s="221"/>
      <c r="C35" s="207" t="s">
        <v>1</v>
      </c>
      <c r="D35" s="205">
        <v>102.8</v>
      </c>
      <c r="E35" s="210"/>
      <c r="F35" s="206">
        <v>103.9</v>
      </c>
      <c r="G35" s="210"/>
      <c r="H35" s="206">
        <v>104.7</v>
      </c>
      <c r="I35" s="266"/>
      <c r="J35" s="206">
        <v>100.5</v>
      </c>
      <c r="K35" s="266"/>
      <c r="L35" s="206">
        <v>97.7</v>
      </c>
      <c r="M35" s="267"/>
      <c r="N35" s="268"/>
    </row>
    <row r="36" spans="1:14" s="156" customFormat="1" ht="21.9" hidden="1" customHeight="1">
      <c r="A36" s="154"/>
      <c r="B36" s="221"/>
      <c r="C36" s="207" t="s">
        <v>2</v>
      </c>
      <c r="D36" s="205">
        <v>105.2</v>
      </c>
      <c r="E36" s="210"/>
      <c r="F36" s="206">
        <v>105.9</v>
      </c>
      <c r="G36" s="210"/>
      <c r="H36" s="206">
        <v>107.5</v>
      </c>
      <c r="I36" s="266"/>
      <c r="J36" s="206">
        <v>98.2</v>
      </c>
      <c r="K36" s="266"/>
      <c r="L36" s="206">
        <v>105.7</v>
      </c>
      <c r="M36" s="267"/>
      <c r="N36" s="268"/>
    </row>
    <row r="37" spans="1:14" s="156" customFormat="1" ht="21.9" hidden="1" customHeight="1">
      <c r="A37" s="154"/>
      <c r="B37" s="221"/>
      <c r="C37" s="207" t="s">
        <v>3</v>
      </c>
      <c r="D37" s="205">
        <v>110.7</v>
      </c>
      <c r="E37" s="210"/>
      <c r="F37" s="206">
        <v>111.5</v>
      </c>
      <c r="G37" s="210"/>
      <c r="H37" s="206">
        <v>111.6</v>
      </c>
      <c r="I37" s="266"/>
      <c r="J37" s="206">
        <v>108.4</v>
      </c>
      <c r="K37" s="266"/>
      <c r="L37" s="206">
        <v>108.6</v>
      </c>
      <c r="M37" s="267"/>
      <c r="N37" s="268"/>
    </row>
    <row r="38" spans="1:14" s="156" customFormat="1" ht="21.9" hidden="1" customHeight="1">
      <c r="A38" s="154"/>
      <c r="B38" s="211"/>
      <c r="C38" s="306"/>
      <c r="D38" s="205"/>
      <c r="E38" s="210"/>
      <c r="F38" s="206"/>
      <c r="G38" s="210"/>
      <c r="H38" s="206"/>
      <c r="I38" s="266"/>
      <c r="J38" s="206"/>
      <c r="K38" s="266"/>
      <c r="L38" s="206"/>
      <c r="M38" s="267"/>
      <c r="N38" s="268"/>
    </row>
    <row r="39" spans="1:14" s="156" customFormat="1" ht="21.9" hidden="1" customHeight="1" collapsed="1">
      <c r="A39" s="154"/>
      <c r="B39" s="221">
        <v>2017</v>
      </c>
      <c r="C39" s="324" t="s">
        <v>0</v>
      </c>
      <c r="D39" s="205">
        <v>107.6</v>
      </c>
      <c r="E39" s="210"/>
      <c r="F39" s="206">
        <v>109.3</v>
      </c>
      <c r="G39" s="210"/>
      <c r="H39" s="206">
        <v>109.5</v>
      </c>
      <c r="I39" s="266"/>
      <c r="J39" s="206">
        <v>105.3</v>
      </c>
      <c r="K39" s="266"/>
      <c r="L39" s="206">
        <v>100.9</v>
      </c>
      <c r="M39" s="267"/>
      <c r="N39" s="268"/>
    </row>
    <row r="40" spans="1:14" s="156" customFormat="1" ht="21.9" hidden="1" customHeight="1">
      <c r="A40" s="154"/>
      <c r="B40" s="221"/>
      <c r="C40" s="324" t="s">
        <v>1</v>
      </c>
      <c r="D40" s="205">
        <v>108.8</v>
      </c>
      <c r="E40" s="210"/>
      <c r="F40" s="206">
        <v>111</v>
      </c>
      <c r="G40" s="210"/>
      <c r="H40" s="206">
        <v>111.9</v>
      </c>
      <c r="I40" s="266"/>
      <c r="J40" s="206">
        <v>103.2</v>
      </c>
      <c r="K40" s="266"/>
      <c r="L40" s="206">
        <v>101.2</v>
      </c>
      <c r="M40" s="267"/>
      <c r="N40" s="268"/>
    </row>
    <row r="41" spans="1:14" s="156" customFormat="1" ht="21.9" hidden="1" customHeight="1">
      <c r="A41" s="154"/>
      <c r="B41" s="212"/>
      <c r="C41" s="324" t="s">
        <v>2</v>
      </c>
      <c r="D41" s="205">
        <v>111.5</v>
      </c>
      <c r="E41" s="210"/>
      <c r="F41" s="206">
        <v>113.4</v>
      </c>
      <c r="G41" s="210"/>
      <c r="H41" s="206">
        <v>115.1</v>
      </c>
      <c r="I41" s="266"/>
      <c r="J41" s="206">
        <v>101.8</v>
      </c>
      <c r="K41" s="266"/>
      <c r="L41" s="206">
        <v>108.6</v>
      </c>
      <c r="M41" s="267"/>
      <c r="N41" s="268"/>
    </row>
    <row r="42" spans="1:14" s="156" customFormat="1" ht="21.9" hidden="1" customHeight="1">
      <c r="A42" s="154"/>
      <c r="B42" s="212"/>
      <c r="C42" s="324" t="s">
        <v>3</v>
      </c>
      <c r="D42" s="205">
        <v>117</v>
      </c>
      <c r="E42" s="210"/>
      <c r="F42" s="206">
        <v>119.3</v>
      </c>
      <c r="G42" s="210"/>
      <c r="H42" s="206">
        <v>118.9</v>
      </c>
      <c r="I42" s="266"/>
      <c r="J42" s="206">
        <v>111.9</v>
      </c>
      <c r="K42" s="266"/>
      <c r="L42" s="206">
        <v>111.1</v>
      </c>
      <c r="M42" s="267"/>
      <c r="N42" s="268"/>
    </row>
    <row r="43" spans="1:14" s="156" customFormat="1" ht="21.9" hidden="1" customHeight="1">
      <c r="A43" s="154"/>
      <c r="B43" s="212"/>
      <c r="C43" s="336"/>
      <c r="D43" s="205"/>
      <c r="E43" s="210"/>
      <c r="F43" s="206"/>
      <c r="G43" s="210"/>
      <c r="H43" s="206"/>
      <c r="I43" s="266"/>
      <c r="J43" s="206"/>
      <c r="K43" s="266"/>
      <c r="L43" s="206"/>
      <c r="M43" s="267"/>
      <c r="N43" s="268"/>
    </row>
    <row r="44" spans="1:14" s="156" customFormat="1" ht="21.9" hidden="1" customHeight="1">
      <c r="A44" s="154"/>
      <c r="B44" s="212">
        <v>2018</v>
      </c>
      <c r="C44" s="324" t="s">
        <v>0</v>
      </c>
      <c r="D44" s="205">
        <v>113.4</v>
      </c>
      <c r="E44" s="210"/>
      <c r="F44" s="206">
        <v>116.3</v>
      </c>
      <c r="G44" s="210"/>
      <c r="H44" s="206">
        <v>116.5</v>
      </c>
      <c r="I44" s="266"/>
      <c r="J44" s="206">
        <v>108.1</v>
      </c>
      <c r="K44" s="266"/>
      <c r="L44" s="206">
        <v>102.7</v>
      </c>
      <c r="M44" s="267"/>
      <c r="N44" s="268"/>
    </row>
    <row r="45" spans="1:14" s="156" customFormat="1" ht="21.9" hidden="1" customHeight="1">
      <c r="A45" s="154"/>
      <c r="B45" s="212"/>
      <c r="C45" s="324" t="s">
        <v>1</v>
      </c>
      <c r="D45" s="205">
        <v>115.2</v>
      </c>
      <c r="E45" s="210"/>
      <c r="F45" s="206">
        <v>119.2</v>
      </c>
      <c r="G45" s="210"/>
      <c r="H45" s="206">
        <v>119.6</v>
      </c>
      <c r="I45" s="266"/>
      <c r="J45" s="206">
        <v>106.3</v>
      </c>
      <c r="K45" s="266"/>
      <c r="L45" s="206">
        <v>102.4</v>
      </c>
      <c r="M45" s="267"/>
      <c r="N45" s="268"/>
    </row>
    <row r="46" spans="1:14" s="156" customFormat="1" ht="21.9" hidden="1" customHeight="1">
      <c r="A46" s="154"/>
      <c r="B46" s="212"/>
      <c r="C46" s="324" t="s">
        <v>2</v>
      </c>
      <c r="D46" s="205">
        <v>118.5</v>
      </c>
      <c r="E46" s="210"/>
      <c r="F46" s="206">
        <v>122.3</v>
      </c>
      <c r="G46" s="210"/>
      <c r="H46" s="206">
        <v>123.4</v>
      </c>
      <c r="I46" s="266"/>
      <c r="J46" s="206">
        <v>105.4</v>
      </c>
      <c r="K46" s="266"/>
      <c r="L46" s="206">
        <v>109.8</v>
      </c>
      <c r="M46" s="267"/>
      <c r="N46" s="268"/>
    </row>
    <row r="47" spans="1:14" s="156" customFormat="1" ht="21.9" hidden="1" customHeight="1">
      <c r="A47" s="154"/>
      <c r="B47" s="215"/>
      <c r="C47" s="329" t="s">
        <v>3</v>
      </c>
      <c r="D47" s="205">
        <v>124.5</v>
      </c>
      <c r="E47" s="210"/>
      <c r="F47" s="206">
        <v>128.80000000000001</v>
      </c>
      <c r="G47" s="210"/>
      <c r="H47" s="206">
        <v>127.4</v>
      </c>
      <c r="I47" s="266"/>
      <c r="J47" s="206">
        <v>116</v>
      </c>
      <c r="K47" s="266"/>
      <c r="L47" s="206">
        <v>113.3</v>
      </c>
      <c r="M47" s="267"/>
      <c r="N47" s="268"/>
    </row>
    <row r="48" spans="1:14" ht="21.9" hidden="1" customHeight="1">
      <c r="A48" s="154"/>
      <c r="B48" s="215"/>
      <c r="C48" s="338"/>
      <c r="D48" s="205"/>
      <c r="E48" s="210"/>
      <c r="F48" s="206"/>
      <c r="G48" s="210"/>
      <c r="H48" s="206"/>
      <c r="I48" s="266"/>
      <c r="J48" s="206"/>
      <c r="K48" s="266"/>
      <c r="L48" s="206"/>
      <c r="M48" s="267"/>
      <c r="N48" s="270">
        <v>0</v>
      </c>
    </row>
    <row r="49" spans="1:14" ht="21.9" customHeight="1">
      <c r="A49" s="154"/>
      <c r="B49" s="215">
        <v>2019</v>
      </c>
      <c r="C49" s="329" t="s">
        <v>0</v>
      </c>
      <c r="D49" s="205">
        <v>120.5</v>
      </c>
      <c r="E49" s="210"/>
      <c r="F49" s="206">
        <v>125.2</v>
      </c>
      <c r="G49" s="210"/>
      <c r="H49" s="206">
        <v>125</v>
      </c>
      <c r="I49" s="266"/>
      <c r="J49" s="206">
        <v>111.5</v>
      </c>
      <c r="K49" s="266"/>
      <c r="L49" s="206">
        <v>104.9</v>
      </c>
      <c r="M49" s="267"/>
      <c r="N49" s="192"/>
    </row>
    <row r="50" spans="1:14" ht="21.9" customHeight="1">
      <c r="A50" s="154"/>
      <c r="B50" s="215"/>
      <c r="C50" s="329" t="s">
        <v>1</v>
      </c>
      <c r="D50" s="205">
        <v>122.9</v>
      </c>
      <c r="E50" s="210"/>
      <c r="F50" s="206">
        <v>128.9</v>
      </c>
      <c r="G50" s="210"/>
      <c r="H50" s="206">
        <v>128.5</v>
      </c>
      <c r="I50" s="266"/>
      <c r="J50" s="206">
        <v>110</v>
      </c>
      <c r="K50" s="266"/>
      <c r="L50" s="206">
        <v>104.8</v>
      </c>
      <c r="M50" s="267"/>
      <c r="N50" s="192"/>
    </row>
    <row r="51" spans="1:14" ht="21.9" customHeight="1">
      <c r="A51" s="154"/>
      <c r="B51" s="215"/>
      <c r="C51" s="329" t="s">
        <v>2</v>
      </c>
      <c r="D51" s="205">
        <v>126.1</v>
      </c>
      <c r="E51" s="210"/>
      <c r="F51" s="206">
        <v>131.9</v>
      </c>
      <c r="G51" s="210"/>
      <c r="H51" s="206">
        <v>132.4</v>
      </c>
      <c r="I51" s="266"/>
      <c r="J51" s="206">
        <v>108.6</v>
      </c>
      <c r="K51" s="266"/>
      <c r="L51" s="206">
        <v>113</v>
      </c>
      <c r="M51" s="267"/>
      <c r="N51" s="192"/>
    </row>
    <row r="52" spans="1:14" ht="21.9" customHeight="1">
      <c r="A52" s="154"/>
      <c r="B52" s="215"/>
      <c r="C52" s="329" t="s">
        <v>3</v>
      </c>
      <c r="D52" s="205">
        <v>132.5</v>
      </c>
      <c r="E52" s="210"/>
      <c r="F52" s="206">
        <v>138.69999999999999</v>
      </c>
      <c r="G52" s="210"/>
      <c r="H52" s="206">
        <v>136.9</v>
      </c>
      <c r="I52" s="208"/>
      <c r="J52" s="206">
        <v>119</v>
      </c>
      <c r="K52" s="208"/>
      <c r="L52" s="206">
        <v>116.7</v>
      </c>
      <c r="M52" s="136"/>
    </row>
    <row r="53" spans="1:14" ht="21.9" customHeight="1">
      <c r="A53" s="154"/>
      <c r="B53" s="215"/>
      <c r="C53" s="338"/>
      <c r="D53" s="205"/>
      <c r="E53" s="210"/>
      <c r="F53" s="206"/>
      <c r="G53" s="210"/>
      <c r="H53" s="206"/>
      <c r="I53" s="208"/>
      <c r="J53" s="206"/>
      <c r="K53" s="208"/>
      <c r="L53" s="206"/>
      <c r="M53" s="136"/>
    </row>
    <row r="54" spans="1:14" ht="21.9" customHeight="1">
      <c r="A54" s="154"/>
      <c r="B54" s="215">
        <v>2020</v>
      </c>
      <c r="C54" s="338" t="s">
        <v>0</v>
      </c>
      <c r="D54" s="205">
        <v>116.6</v>
      </c>
      <c r="E54" s="210"/>
      <c r="F54" s="206">
        <v>127.7</v>
      </c>
      <c r="G54" s="210"/>
      <c r="H54" s="206">
        <v>118.1</v>
      </c>
      <c r="I54" s="208"/>
      <c r="J54" s="206">
        <v>106.4</v>
      </c>
      <c r="K54" s="208"/>
      <c r="L54" s="206">
        <v>85.2</v>
      </c>
      <c r="M54" s="136"/>
    </row>
    <row r="55" spans="1:14" ht="21.9" customHeight="1">
      <c r="A55" s="154"/>
      <c r="B55" s="212"/>
      <c r="C55" s="338" t="s">
        <v>1</v>
      </c>
      <c r="D55" s="205">
        <v>67.099999999999994</v>
      </c>
      <c r="E55" s="210"/>
      <c r="F55" s="206">
        <v>89.9</v>
      </c>
      <c r="G55" s="210"/>
      <c r="H55" s="206">
        <v>49.8</v>
      </c>
      <c r="I55" s="208"/>
      <c r="J55" s="206">
        <v>71.599999999999994</v>
      </c>
      <c r="K55" s="208"/>
      <c r="L55" s="206">
        <v>11.4</v>
      </c>
      <c r="M55" s="136"/>
    </row>
    <row r="56" spans="1:14" ht="21.9" customHeight="1">
      <c r="A56" s="154"/>
      <c r="B56" s="215"/>
      <c r="C56" s="338" t="s">
        <v>2</v>
      </c>
      <c r="D56" s="205">
        <v>104.5</v>
      </c>
      <c r="E56" s="210"/>
      <c r="F56" s="206">
        <v>124.8</v>
      </c>
      <c r="G56" s="210"/>
      <c r="H56" s="206">
        <v>107.6</v>
      </c>
      <c r="I56" s="208"/>
      <c r="J56" s="206">
        <v>108.8</v>
      </c>
      <c r="K56" s="208"/>
      <c r="L56" s="206">
        <v>23</v>
      </c>
      <c r="M56" s="136"/>
    </row>
    <row r="57" spans="1:14" ht="21.9" customHeight="1">
      <c r="A57" s="154"/>
      <c r="B57" s="215"/>
      <c r="C57" s="338" t="s">
        <v>3</v>
      </c>
      <c r="D57" s="205">
        <v>100.7</v>
      </c>
      <c r="E57" s="210"/>
      <c r="F57" s="206">
        <v>119.3</v>
      </c>
      <c r="G57" s="210"/>
      <c r="H57" s="206">
        <v>101</v>
      </c>
      <c r="I57" s="208"/>
      <c r="J57" s="206">
        <v>113.8</v>
      </c>
      <c r="K57" s="208"/>
      <c r="L57" s="206">
        <v>20.7</v>
      </c>
      <c r="M57" s="136"/>
    </row>
    <row r="58" spans="1:14" ht="21.9" customHeight="1">
      <c r="A58" s="154"/>
      <c r="B58" s="215"/>
      <c r="C58" s="361"/>
      <c r="D58" s="205"/>
      <c r="E58" s="210"/>
      <c r="F58" s="206"/>
      <c r="G58" s="210"/>
      <c r="H58" s="206"/>
      <c r="I58" s="208"/>
      <c r="J58" s="206"/>
      <c r="K58" s="208"/>
      <c r="L58" s="206"/>
      <c r="M58" s="136"/>
    </row>
    <row r="59" spans="1:14" ht="21.9" customHeight="1">
      <c r="A59" s="154"/>
      <c r="B59" s="215">
        <v>2021</v>
      </c>
      <c r="C59" s="338" t="s">
        <v>0</v>
      </c>
      <c r="D59" s="205">
        <v>97.5</v>
      </c>
      <c r="E59" s="210"/>
      <c r="F59" s="206">
        <v>119.2</v>
      </c>
      <c r="G59" s="210"/>
      <c r="H59" s="206">
        <v>97.3</v>
      </c>
      <c r="I59" s="208"/>
      <c r="J59" s="206">
        <v>102.1</v>
      </c>
      <c r="K59" s="208"/>
      <c r="L59" s="206">
        <v>16.2</v>
      </c>
      <c r="M59" s="136"/>
    </row>
    <row r="60" spans="1:14" ht="21.9" customHeight="1">
      <c r="A60" s="154"/>
      <c r="B60" s="212"/>
      <c r="C60" s="338" t="s">
        <v>1</v>
      </c>
      <c r="D60" s="205">
        <v>93.6</v>
      </c>
      <c r="E60" s="210"/>
      <c r="F60" s="206">
        <v>116.1</v>
      </c>
      <c r="G60" s="210"/>
      <c r="H60" s="206">
        <v>88.5</v>
      </c>
      <c r="I60" s="208"/>
      <c r="J60" s="206">
        <v>97.1</v>
      </c>
      <c r="K60" s="208"/>
      <c r="L60" s="206">
        <v>19.399999999999999</v>
      </c>
      <c r="M60" s="136"/>
    </row>
    <row r="61" spans="1:14" ht="21.9" customHeight="1">
      <c r="A61" s="154"/>
      <c r="B61" s="212"/>
      <c r="C61" s="338" t="s">
        <v>2</v>
      </c>
      <c r="D61" s="205">
        <v>91.8</v>
      </c>
      <c r="E61" s="210"/>
      <c r="F61" s="206">
        <v>112.1</v>
      </c>
      <c r="G61" s="210"/>
      <c r="H61" s="206">
        <v>90</v>
      </c>
      <c r="I61" s="208"/>
      <c r="J61" s="206">
        <v>100.8</v>
      </c>
      <c r="K61" s="208"/>
      <c r="L61" s="206">
        <v>13.3</v>
      </c>
      <c r="M61" s="136"/>
    </row>
    <row r="62" spans="1:14" ht="21.9" customHeight="1">
      <c r="A62" s="154"/>
      <c r="B62" s="212"/>
      <c r="C62" s="338" t="s">
        <v>3</v>
      </c>
      <c r="D62" s="205">
        <v>113</v>
      </c>
      <c r="E62" s="210"/>
      <c r="F62" s="206">
        <v>130.80000000000001</v>
      </c>
      <c r="G62" s="210"/>
      <c r="H62" s="206">
        <v>114.4</v>
      </c>
      <c r="I62" s="208"/>
      <c r="J62" s="206">
        <v>111.7</v>
      </c>
      <c r="K62" s="208"/>
      <c r="L62" s="206">
        <v>49.2</v>
      </c>
      <c r="M62" s="136"/>
    </row>
    <row r="63" spans="1:14" ht="21.9" customHeight="1">
      <c r="A63" s="154"/>
      <c r="B63" s="212"/>
      <c r="C63" s="338"/>
      <c r="D63" s="205"/>
      <c r="E63" s="210"/>
      <c r="F63" s="206"/>
      <c r="G63" s="210"/>
      <c r="H63" s="206"/>
      <c r="I63" s="208"/>
      <c r="J63" s="206"/>
      <c r="K63" s="208"/>
      <c r="L63" s="206"/>
      <c r="M63" s="136"/>
    </row>
    <row r="64" spans="1:14" ht="21.9" customHeight="1">
      <c r="A64" s="154"/>
      <c r="B64" s="218">
        <v>2022</v>
      </c>
      <c r="C64" s="338" t="s">
        <v>0</v>
      </c>
      <c r="D64" s="205">
        <v>123.3</v>
      </c>
      <c r="E64" s="210"/>
      <c r="F64" s="206">
        <v>142.69999999999999</v>
      </c>
      <c r="G64" s="210"/>
      <c r="H64" s="206">
        <v>125.1</v>
      </c>
      <c r="I64" s="208"/>
      <c r="J64" s="206">
        <v>111.8</v>
      </c>
      <c r="K64" s="208"/>
      <c r="L64" s="206">
        <v>62.9</v>
      </c>
      <c r="M64" s="136"/>
    </row>
    <row r="65" spans="1:13" ht="21.9" customHeight="1">
      <c r="A65" s="154"/>
      <c r="B65" s="212"/>
      <c r="C65" s="338" t="s">
        <v>1</v>
      </c>
      <c r="D65" s="205">
        <v>131.4</v>
      </c>
      <c r="E65" s="210"/>
      <c r="F65" s="206">
        <v>148.4</v>
      </c>
      <c r="G65" s="210"/>
      <c r="H65" s="206">
        <v>132</v>
      </c>
      <c r="I65" s="208"/>
      <c r="J65" s="206">
        <v>112</v>
      </c>
      <c r="K65" s="208"/>
      <c r="L65" s="206">
        <v>90.3</v>
      </c>
      <c r="M65" s="136"/>
    </row>
    <row r="66" spans="1:13" ht="21.9" customHeight="1">
      <c r="A66" s="154"/>
      <c r="B66" s="376"/>
      <c r="C66" s="338" t="s">
        <v>2</v>
      </c>
      <c r="D66" s="205">
        <v>135.19999999999999</v>
      </c>
      <c r="E66" s="210"/>
      <c r="F66" s="206">
        <v>152</v>
      </c>
      <c r="G66" s="210"/>
      <c r="H66" s="206">
        <v>136.9</v>
      </c>
      <c r="I66" s="208"/>
      <c r="J66" s="206">
        <v>117.1</v>
      </c>
      <c r="K66" s="208"/>
      <c r="L66" s="206">
        <v>91.4</v>
      </c>
      <c r="M66" s="136"/>
    </row>
    <row r="67" spans="1:13" ht="21.9" customHeight="1">
      <c r="A67" s="154"/>
      <c r="B67" s="376"/>
      <c r="C67" s="338" t="s">
        <v>3</v>
      </c>
      <c r="D67" s="205">
        <v>139.4</v>
      </c>
      <c r="E67" s="210"/>
      <c r="F67" s="206">
        <v>155.4</v>
      </c>
      <c r="G67" s="210"/>
      <c r="H67" s="206">
        <v>142.19999999999999</v>
      </c>
      <c r="I67" s="208"/>
      <c r="J67" s="206">
        <v>120.8</v>
      </c>
      <c r="K67" s="208"/>
      <c r="L67" s="206">
        <v>96.8</v>
      </c>
    </row>
    <row r="68" spans="1:13" ht="21.9" customHeight="1">
      <c r="A68" s="154"/>
      <c r="B68" s="376"/>
      <c r="C68" s="338"/>
      <c r="D68" s="205"/>
      <c r="E68" s="210"/>
      <c r="F68" s="206"/>
      <c r="G68" s="210"/>
      <c r="H68" s="206"/>
      <c r="I68" s="208"/>
      <c r="J68" s="206"/>
      <c r="K68" s="208"/>
      <c r="L68" s="206"/>
    </row>
    <row r="69" spans="1:13" ht="21.9" customHeight="1">
      <c r="A69" s="154"/>
      <c r="B69" s="376">
        <v>2023</v>
      </c>
      <c r="C69" s="338" t="s">
        <v>0</v>
      </c>
      <c r="D69" s="205">
        <v>143.80000000000001</v>
      </c>
      <c r="E69" s="210"/>
      <c r="F69" s="206">
        <v>159.69999999999999</v>
      </c>
      <c r="G69" s="210"/>
      <c r="H69" s="206">
        <v>147.80000000000001</v>
      </c>
      <c r="I69" s="208"/>
      <c r="J69" s="206">
        <v>124.2</v>
      </c>
      <c r="K69" s="208"/>
      <c r="L69" s="206">
        <v>100.7</v>
      </c>
    </row>
    <row r="70" spans="1:13" ht="21.9" customHeight="1">
      <c r="A70" s="154"/>
      <c r="B70" s="376"/>
      <c r="C70" s="338" t="s">
        <v>1</v>
      </c>
      <c r="D70" s="205">
        <v>148.9</v>
      </c>
      <c r="E70" s="210"/>
      <c r="F70" s="206">
        <v>164.7</v>
      </c>
      <c r="G70" s="210"/>
      <c r="H70" s="206">
        <v>153.4</v>
      </c>
      <c r="I70" s="208"/>
      <c r="J70" s="206">
        <v>128.30000000000001</v>
      </c>
      <c r="K70" s="208"/>
      <c r="L70" s="206">
        <v>106</v>
      </c>
    </row>
    <row r="71" spans="1:13" ht="21.9" customHeight="1">
      <c r="A71" s="154"/>
      <c r="B71" s="376"/>
      <c r="C71" s="338" t="s">
        <v>2</v>
      </c>
      <c r="D71" s="205">
        <v>152.19999999999999</v>
      </c>
      <c r="E71" s="210"/>
      <c r="F71" s="206">
        <v>168.9</v>
      </c>
      <c r="G71" s="210"/>
      <c r="H71" s="206">
        <v>156.19999999999999</v>
      </c>
      <c r="I71" s="208"/>
      <c r="J71" s="206">
        <v>130.6</v>
      </c>
      <c r="K71" s="208"/>
      <c r="L71" s="206">
        <v>108.5</v>
      </c>
    </row>
    <row r="72" spans="1:13" ht="21.9" customHeight="1">
      <c r="A72" s="154"/>
      <c r="B72" s="376"/>
      <c r="C72" s="338" t="s">
        <v>3</v>
      </c>
      <c r="D72" s="205">
        <v>156.30000000000001</v>
      </c>
      <c r="E72" s="210"/>
      <c r="F72" s="206">
        <v>173.8</v>
      </c>
      <c r="G72" s="210"/>
      <c r="H72" s="206">
        <v>160.5</v>
      </c>
      <c r="I72" s="208"/>
      <c r="J72" s="206">
        <v>133.69999999999999</v>
      </c>
      <c r="K72" s="208"/>
      <c r="L72" s="206">
        <v>110.7</v>
      </c>
    </row>
    <row r="73" spans="1:13" ht="21.9" customHeight="1">
      <c r="A73" s="154"/>
      <c r="B73" s="376"/>
      <c r="C73" s="338"/>
      <c r="D73" s="205"/>
      <c r="E73" s="210"/>
      <c r="F73" s="206"/>
      <c r="G73" s="210"/>
      <c r="H73" s="206"/>
      <c r="I73" s="208"/>
      <c r="J73" s="206"/>
      <c r="K73" s="208"/>
      <c r="L73" s="206"/>
    </row>
    <row r="74" spans="1:13" ht="21.9" customHeight="1">
      <c r="A74" s="154"/>
      <c r="B74" s="376">
        <v>2024</v>
      </c>
      <c r="C74" s="338" t="s">
        <v>0</v>
      </c>
      <c r="D74" s="205">
        <v>159.69999999999999</v>
      </c>
      <c r="E74" s="210"/>
      <c r="F74" s="206">
        <v>177.9</v>
      </c>
      <c r="G74" s="210"/>
      <c r="H74" s="206">
        <v>164.4</v>
      </c>
      <c r="I74" s="208"/>
      <c r="J74" s="206">
        <v>136.19999999999999</v>
      </c>
      <c r="K74" s="208"/>
      <c r="L74" s="206">
        <v>111.1</v>
      </c>
    </row>
    <row r="75" spans="1:13" ht="21.9" customHeight="1">
      <c r="A75" s="154"/>
      <c r="B75" s="376"/>
      <c r="C75" s="338" t="s">
        <v>1</v>
      </c>
      <c r="D75" s="205">
        <v>164.5</v>
      </c>
      <c r="E75" s="210"/>
      <c r="F75" s="206">
        <v>180.9</v>
      </c>
      <c r="G75" s="210"/>
      <c r="H75" s="206">
        <v>169</v>
      </c>
      <c r="I75" s="208"/>
      <c r="J75" s="206">
        <v>138.80000000000001</v>
      </c>
      <c r="K75" s="208"/>
      <c r="L75" s="206">
        <v>124.8</v>
      </c>
    </row>
    <row r="76" spans="1:13" ht="21.9" customHeight="1">
      <c r="A76" s="154"/>
      <c r="B76" s="331"/>
      <c r="C76" s="459" t="s">
        <v>2</v>
      </c>
      <c r="D76" s="205">
        <v>168.3</v>
      </c>
      <c r="E76" s="210"/>
      <c r="F76" s="206">
        <v>184.7</v>
      </c>
      <c r="G76" s="210"/>
      <c r="H76" s="206">
        <v>173.2</v>
      </c>
      <c r="I76" s="208"/>
      <c r="J76" s="206">
        <v>141.69999999999999</v>
      </c>
      <c r="K76" s="208"/>
      <c r="L76" s="206">
        <v>129.19999999999999</v>
      </c>
    </row>
    <row r="77" spans="1:13" ht="21.9" customHeight="1">
      <c r="A77" s="154"/>
      <c r="B77" s="331"/>
      <c r="C77" s="338" t="s">
        <v>3</v>
      </c>
      <c r="D77" s="205">
        <v>173</v>
      </c>
      <c r="E77" s="210"/>
      <c r="F77" s="206">
        <v>190.2</v>
      </c>
      <c r="G77" s="210"/>
      <c r="H77" s="206">
        <v>177.6</v>
      </c>
      <c r="I77" s="208"/>
      <c r="J77" s="206">
        <v>146</v>
      </c>
      <c r="K77" s="208"/>
      <c r="L77" s="206">
        <v>132.1</v>
      </c>
    </row>
    <row r="78" spans="1:13" ht="21.9" customHeight="1">
      <c r="A78" s="154"/>
      <c r="B78" s="331"/>
      <c r="C78" s="338"/>
      <c r="D78" s="205"/>
      <c r="E78" s="210"/>
      <c r="F78" s="206"/>
      <c r="G78" s="210"/>
      <c r="H78" s="206"/>
      <c r="I78" s="208"/>
      <c r="J78" s="206"/>
      <c r="K78" s="208"/>
      <c r="L78" s="206"/>
    </row>
    <row r="79" spans="1:13" ht="21.9" customHeight="1">
      <c r="A79" s="154"/>
      <c r="B79" s="617">
        <v>2025</v>
      </c>
      <c r="C79" s="338" t="s">
        <v>0</v>
      </c>
      <c r="D79" s="205">
        <v>174.8</v>
      </c>
      <c r="E79" s="210"/>
      <c r="F79" s="206">
        <v>193.6</v>
      </c>
      <c r="G79" s="210"/>
      <c r="H79" s="206">
        <v>177.6</v>
      </c>
      <c r="I79" s="208"/>
      <c r="J79" s="206">
        <v>148.9</v>
      </c>
      <c r="K79" s="208"/>
      <c r="L79" s="206">
        <v>130.1</v>
      </c>
    </row>
    <row r="80" spans="1:13" ht="21.9" customHeight="1">
      <c r="A80" s="154"/>
      <c r="B80" s="680"/>
      <c r="C80" s="338" t="s">
        <v>1</v>
      </c>
      <c r="D80" s="205">
        <v>178.3</v>
      </c>
      <c r="E80" s="210"/>
      <c r="F80" s="206">
        <v>194.6</v>
      </c>
      <c r="G80" s="210"/>
      <c r="H80" s="206">
        <v>182.5</v>
      </c>
      <c r="I80" s="208"/>
      <c r="J80" s="206">
        <v>151.69999999999999</v>
      </c>
      <c r="K80" s="208"/>
      <c r="L80" s="206">
        <v>140.19999999999999</v>
      </c>
    </row>
    <row r="81" spans="1:13" ht="21.9" customHeight="1">
      <c r="A81" s="154"/>
      <c r="B81" s="682"/>
      <c r="C81" s="338" t="s">
        <v>265</v>
      </c>
      <c r="D81" s="205">
        <v>181.2</v>
      </c>
      <c r="E81" s="210"/>
      <c r="F81" s="206">
        <v>197.8</v>
      </c>
      <c r="G81" s="210"/>
      <c r="H81" s="206">
        <v>187.6</v>
      </c>
      <c r="I81" s="208"/>
      <c r="J81" s="206">
        <v>154.30000000000001</v>
      </c>
      <c r="K81" s="208"/>
      <c r="L81" s="206">
        <v>139.19999999999999</v>
      </c>
    </row>
    <row r="82" spans="1:13" ht="21.9" customHeight="1">
      <c r="A82" s="154"/>
      <c r="B82" s="685"/>
      <c r="C82" s="338" t="s">
        <v>266</v>
      </c>
      <c r="D82" s="205">
        <v>187.7</v>
      </c>
      <c r="E82" s="210"/>
      <c r="F82" s="206">
        <v>205</v>
      </c>
      <c r="G82" s="210"/>
      <c r="H82" s="206">
        <v>194</v>
      </c>
      <c r="I82" s="208"/>
      <c r="J82" s="206">
        <v>158.80000000000001</v>
      </c>
      <c r="K82" s="208"/>
      <c r="L82" s="206">
        <v>145.19999999999999</v>
      </c>
    </row>
    <row r="83" spans="1:13" ht="18.600000000000001" thickBot="1">
      <c r="A83" s="189"/>
      <c r="B83" s="800"/>
      <c r="C83" s="800"/>
      <c r="D83" s="819"/>
      <c r="E83" s="819"/>
      <c r="F83" s="801"/>
      <c r="G83" s="801"/>
      <c r="H83" s="801"/>
      <c r="I83" s="801"/>
      <c r="J83" s="801"/>
      <c r="K83" s="801"/>
      <c r="L83" s="812"/>
      <c r="M83" s="812"/>
    </row>
    <row r="84" spans="1:13" s="136" customFormat="1" ht="18.600000000000001" thickTop="1">
      <c r="A84" s="164"/>
      <c r="B84" s="149"/>
      <c r="C84" s="165"/>
      <c r="D84" s="165"/>
      <c r="E84" s="165"/>
      <c r="F84" s="165"/>
      <c r="G84" s="149"/>
      <c r="H84" s="165"/>
      <c r="I84" s="149"/>
      <c r="J84" s="149"/>
      <c r="K84" s="149"/>
      <c r="L84" s="149"/>
      <c r="M84" s="149"/>
    </row>
    <row r="85" spans="1:13" s="165" customFormat="1" ht="18.899999999999999" customHeight="1">
      <c r="A85" s="159"/>
      <c r="B85" s="118" t="s">
        <v>66</v>
      </c>
      <c r="C85" s="139"/>
      <c r="D85" s="130"/>
      <c r="E85" s="130"/>
      <c r="F85" s="118"/>
      <c r="G85" s="118"/>
      <c r="H85" s="130"/>
      <c r="I85" s="130"/>
      <c r="J85" s="130"/>
      <c r="K85" s="130"/>
      <c r="L85" s="130"/>
      <c r="M85" s="130"/>
    </row>
    <row r="86" spans="1:13" ht="18.899999999999999" customHeight="1">
      <c r="B86" s="161" t="s">
        <v>67</v>
      </c>
      <c r="C86" s="139"/>
      <c r="D86" s="130"/>
      <c r="E86" s="130"/>
      <c r="H86" s="130"/>
      <c r="I86" s="130"/>
      <c r="J86" s="130"/>
      <c r="K86" s="130"/>
      <c r="L86" s="130"/>
      <c r="M86" s="130"/>
    </row>
    <row r="87" spans="1:13">
      <c r="B87" s="161"/>
      <c r="C87" s="139"/>
      <c r="D87" s="130"/>
      <c r="E87" s="130"/>
      <c r="H87" s="130"/>
      <c r="I87" s="130"/>
      <c r="J87" s="130"/>
      <c r="K87" s="130"/>
      <c r="L87" s="130"/>
      <c r="M87" s="130"/>
    </row>
    <row r="88" spans="1:13">
      <c r="B88" s="161"/>
      <c r="C88" s="139"/>
      <c r="D88" s="130"/>
      <c r="E88" s="130"/>
      <c r="H88" s="130"/>
      <c r="I88" s="130"/>
      <c r="J88" s="130"/>
      <c r="K88" s="130"/>
      <c r="L88" s="130"/>
      <c r="M88" s="130"/>
    </row>
    <row r="89" spans="1:13" ht="19.2">
      <c r="B89" s="314"/>
      <c r="C89" s="314"/>
      <c r="D89" s="314"/>
      <c r="E89" s="314"/>
      <c r="F89" s="314"/>
      <c r="G89" s="314"/>
      <c r="H89" s="314"/>
      <c r="I89" s="314"/>
      <c r="J89" s="314"/>
      <c r="K89" s="314"/>
      <c r="L89" s="314"/>
      <c r="M89" s="314"/>
    </row>
    <row r="90" spans="1:13">
      <c r="B90" s="130"/>
      <c r="C90" s="139"/>
      <c r="D90" s="130"/>
      <c r="E90" s="130"/>
      <c r="H90" s="130"/>
      <c r="I90" s="130"/>
      <c r="J90" s="130"/>
      <c r="K90" s="130"/>
      <c r="L90" s="130"/>
      <c r="M90" s="130"/>
    </row>
    <row r="91" spans="1:13">
      <c r="B91" s="130"/>
      <c r="C91" s="139"/>
      <c r="D91" s="130"/>
      <c r="E91" s="130"/>
      <c r="H91" s="130"/>
      <c r="I91" s="130"/>
      <c r="J91" s="130"/>
      <c r="K91" s="130"/>
      <c r="L91" s="130"/>
      <c r="M91" s="130"/>
    </row>
    <row r="92" spans="1:13">
      <c r="B92" s="130"/>
      <c r="C92" s="139"/>
      <c r="D92" s="130"/>
      <c r="E92" s="130"/>
      <c r="H92" s="130"/>
      <c r="I92" s="130"/>
      <c r="J92" s="130"/>
      <c r="K92" s="130"/>
      <c r="L92" s="130"/>
      <c r="M92" s="130"/>
    </row>
    <row r="93" spans="1:13">
      <c r="B93" s="130"/>
      <c r="C93" s="139"/>
      <c r="D93" s="130"/>
      <c r="E93" s="130"/>
      <c r="H93" s="130"/>
      <c r="I93" s="130"/>
      <c r="J93" s="130"/>
      <c r="K93" s="130"/>
      <c r="L93" s="130"/>
      <c r="M93" s="130"/>
    </row>
    <row r="94" spans="1:13">
      <c r="B94" s="130"/>
      <c r="C94" s="139"/>
      <c r="D94" s="130"/>
      <c r="E94" s="130"/>
      <c r="H94" s="130"/>
      <c r="I94" s="130"/>
      <c r="J94" s="130"/>
      <c r="K94" s="130"/>
      <c r="L94" s="130"/>
      <c r="M94" s="130"/>
    </row>
    <row r="95" spans="1:13">
      <c r="B95" s="130"/>
      <c r="C95" s="139"/>
      <c r="D95" s="130"/>
      <c r="E95" s="130"/>
      <c r="H95" s="130"/>
      <c r="I95" s="130"/>
      <c r="J95" s="130"/>
      <c r="K95" s="130"/>
      <c r="L95" s="130"/>
      <c r="M95" s="130"/>
    </row>
    <row r="96" spans="1:13">
      <c r="B96" s="130"/>
      <c r="C96" s="139"/>
      <c r="D96" s="130"/>
      <c r="E96" s="130"/>
      <c r="H96" s="130"/>
      <c r="I96" s="130"/>
      <c r="J96" s="130"/>
      <c r="K96" s="130"/>
      <c r="L96" s="130"/>
      <c r="M96" s="130"/>
    </row>
    <row r="97" spans="2:13">
      <c r="B97" s="130"/>
      <c r="C97" s="139"/>
      <c r="D97" s="130"/>
      <c r="E97" s="130"/>
      <c r="H97" s="130"/>
      <c r="I97" s="130"/>
      <c r="J97" s="130"/>
      <c r="K97" s="130"/>
      <c r="L97" s="130"/>
      <c r="M97" s="130"/>
    </row>
    <row r="98" spans="2:13">
      <c r="B98" s="130"/>
      <c r="C98" s="139"/>
      <c r="D98" s="130"/>
      <c r="E98" s="130"/>
      <c r="H98" s="130"/>
      <c r="I98" s="130"/>
      <c r="J98" s="130"/>
      <c r="K98" s="130"/>
      <c r="L98" s="130"/>
      <c r="M98" s="130"/>
    </row>
    <row r="99" spans="2:13">
      <c r="B99" s="130"/>
      <c r="C99" s="139"/>
      <c r="D99" s="130"/>
      <c r="E99" s="130"/>
      <c r="H99" s="130"/>
      <c r="I99" s="130"/>
      <c r="J99" s="130"/>
      <c r="K99" s="130"/>
      <c r="L99" s="130"/>
      <c r="M99" s="130"/>
    </row>
    <row r="100" spans="2:13">
      <c r="B100" s="130"/>
      <c r="C100" s="139"/>
      <c r="D100" s="130"/>
      <c r="E100" s="130"/>
      <c r="H100" s="130"/>
      <c r="I100" s="130"/>
      <c r="J100" s="130"/>
      <c r="K100" s="130"/>
      <c r="L100" s="130"/>
      <c r="M100" s="130"/>
    </row>
    <row r="101" spans="2:13">
      <c r="B101" s="130"/>
      <c r="C101" s="139"/>
      <c r="D101" s="130"/>
      <c r="E101" s="130"/>
      <c r="H101" s="130"/>
      <c r="I101" s="130"/>
      <c r="J101" s="130"/>
      <c r="K101" s="130"/>
      <c r="L101" s="130"/>
      <c r="M101" s="130"/>
    </row>
    <row r="102" spans="2:13">
      <c r="B102" s="130"/>
      <c r="C102" s="139"/>
      <c r="D102" s="130"/>
      <c r="E102" s="130"/>
      <c r="H102" s="130"/>
      <c r="I102" s="130"/>
      <c r="J102" s="130"/>
      <c r="K102" s="130"/>
      <c r="L102" s="130"/>
      <c r="M102" s="130"/>
    </row>
    <row r="103" spans="2:13">
      <c r="B103" s="130"/>
      <c r="C103" s="139"/>
      <c r="D103" s="130"/>
      <c r="E103" s="130"/>
      <c r="H103" s="130"/>
      <c r="I103" s="130"/>
      <c r="J103" s="130"/>
      <c r="K103" s="130"/>
      <c r="L103" s="130"/>
      <c r="M103" s="130"/>
    </row>
    <row r="104" spans="2:13">
      <c r="B104" s="130"/>
      <c r="C104" s="139"/>
      <c r="D104" s="130"/>
      <c r="E104" s="130"/>
      <c r="H104" s="130"/>
      <c r="I104" s="130"/>
      <c r="J104" s="130"/>
      <c r="K104" s="130"/>
      <c r="L104" s="130"/>
      <c r="M104" s="130"/>
    </row>
    <row r="105" spans="2:13">
      <c r="B105" s="130"/>
      <c r="C105" s="139"/>
      <c r="D105" s="130"/>
      <c r="E105" s="130"/>
      <c r="H105" s="130"/>
      <c r="I105" s="130"/>
      <c r="J105" s="130"/>
      <c r="K105" s="130"/>
      <c r="L105" s="130"/>
      <c r="M105" s="130"/>
    </row>
    <row r="106" spans="2:13">
      <c r="B106" s="130"/>
      <c r="C106" s="139"/>
      <c r="D106" s="130"/>
      <c r="E106" s="130"/>
      <c r="H106" s="130"/>
      <c r="I106" s="130"/>
      <c r="J106" s="130"/>
      <c r="K106" s="130"/>
      <c r="L106" s="130"/>
      <c r="M106" s="130"/>
    </row>
    <row r="107" spans="2:13">
      <c r="B107" s="130"/>
      <c r="C107" s="139"/>
      <c r="D107" s="130"/>
      <c r="E107" s="130"/>
      <c r="H107" s="130"/>
      <c r="I107" s="130"/>
      <c r="J107" s="130"/>
      <c r="K107" s="130"/>
      <c r="L107" s="130"/>
      <c r="M107" s="130"/>
    </row>
    <row r="108" spans="2:13">
      <c r="B108" s="130"/>
      <c r="C108" s="139"/>
      <c r="D108" s="130"/>
      <c r="E108" s="130"/>
      <c r="H108" s="130"/>
      <c r="I108" s="130"/>
      <c r="J108" s="130"/>
      <c r="K108" s="130"/>
      <c r="L108" s="130"/>
      <c r="M108" s="130"/>
    </row>
    <row r="109" spans="2:13">
      <c r="B109" s="130"/>
      <c r="C109" s="139"/>
      <c r="D109" s="130"/>
      <c r="E109" s="130"/>
      <c r="H109" s="130"/>
      <c r="I109" s="130"/>
      <c r="J109" s="130"/>
      <c r="K109" s="130"/>
      <c r="L109" s="130"/>
      <c r="M109" s="130"/>
    </row>
    <row r="110" spans="2:13">
      <c r="B110" s="130"/>
      <c r="C110" s="139"/>
      <c r="D110" s="130"/>
      <c r="E110" s="130"/>
      <c r="H110" s="130"/>
      <c r="I110" s="130"/>
      <c r="J110" s="130"/>
      <c r="K110" s="130"/>
      <c r="L110" s="130"/>
      <c r="M110" s="130"/>
    </row>
    <row r="111" spans="2:13">
      <c r="B111" s="130"/>
      <c r="C111" s="139"/>
      <c r="D111" s="130"/>
      <c r="E111" s="130"/>
      <c r="H111" s="130"/>
      <c r="I111" s="130"/>
      <c r="J111" s="130"/>
      <c r="K111" s="130"/>
      <c r="L111" s="130"/>
      <c r="M111" s="130"/>
    </row>
    <row r="112" spans="2:13">
      <c r="B112" s="130"/>
      <c r="C112" s="139"/>
      <c r="D112" s="130"/>
      <c r="E112" s="130"/>
      <c r="H112" s="130"/>
      <c r="I112" s="130"/>
      <c r="J112" s="130"/>
      <c r="K112" s="130"/>
      <c r="L112" s="130"/>
      <c r="M112" s="130"/>
    </row>
    <row r="113" spans="2:13">
      <c r="B113" s="130"/>
      <c r="C113" s="139"/>
      <c r="D113" s="130"/>
      <c r="E113" s="130"/>
      <c r="H113" s="130"/>
      <c r="I113" s="130"/>
      <c r="J113" s="130"/>
      <c r="K113" s="130"/>
      <c r="L113" s="130"/>
      <c r="M113" s="130"/>
    </row>
    <row r="114" spans="2:13">
      <c r="B114" s="130"/>
      <c r="C114" s="199"/>
      <c r="D114" s="130"/>
      <c r="E114" s="130"/>
      <c r="H114" s="130"/>
      <c r="I114" s="130"/>
      <c r="J114" s="130"/>
      <c r="K114" s="130"/>
      <c r="L114" s="130"/>
      <c r="M114" s="130"/>
    </row>
    <row r="115" spans="2:13">
      <c r="B115" s="130"/>
      <c r="C115" s="139"/>
      <c r="D115" s="130"/>
      <c r="E115" s="130"/>
      <c r="H115" s="130"/>
      <c r="I115" s="130"/>
      <c r="J115" s="130"/>
      <c r="K115" s="130"/>
      <c r="L115" s="130"/>
      <c r="M115" s="130"/>
    </row>
    <row r="116" spans="2:13">
      <c r="B116" s="130"/>
      <c r="C116" s="139"/>
      <c r="D116" s="130"/>
      <c r="E116" s="130"/>
      <c r="H116" s="130"/>
      <c r="I116" s="130"/>
      <c r="J116" s="130"/>
      <c r="K116" s="130"/>
      <c r="L116" s="130"/>
      <c r="M116" s="130"/>
    </row>
    <row r="117" spans="2:13">
      <c r="B117" s="130"/>
      <c r="C117" s="139"/>
      <c r="D117" s="130"/>
      <c r="E117" s="130"/>
      <c r="H117" s="130"/>
      <c r="I117" s="130"/>
      <c r="J117" s="130"/>
      <c r="K117" s="130"/>
      <c r="L117" s="130"/>
      <c r="M117" s="130"/>
    </row>
    <row r="118" spans="2:13">
      <c r="B118" s="130"/>
      <c r="C118" s="139"/>
      <c r="D118" s="130"/>
      <c r="E118" s="130"/>
      <c r="H118" s="130"/>
      <c r="I118" s="130"/>
      <c r="J118" s="130"/>
      <c r="K118" s="130"/>
      <c r="L118" s="130"/>
      <c r="M118" s="130"/>
    </row>
    <row r="119" spans="2:13">
      <c r="B119" s="130"/>
      <c r="C119" s="139"/>
      <c r="D119" s="130"/>
      <c r="E119" s="130"/>
      <c r="H119" s="130"/>
      <c r="I119" s="130"/>
      <c r="J119" s="130"/>
      <c r="K119" s="130"/>
      <c r="L119" s="130"/>
      <c r="M119" s="130"/>
    </row>
    <row r="120" spans="2:13">
      <c r="B120" s="130"/>
      <c r="C120" s="139"/>
      <c r="D120" s="130"/>
      <c r="E120" s="130"/>
      <c r="H120" s="130"/>
      <c r="I120" s="130"/>
      <c r="J120" s="130"/>
      <c r="K120" s="130"/>
      <c r="L120" s="130"/>
      <c r="M120" s="130"/>
    </row>
    <row r="121" spans="2:13">
      <c r="B121" s="130"/>
      <c r="C121" s="139"/>
      <c r="D121" s="130"/>
      <c r="E121" s="130"/>
      <c r="H121" s="130"/>
      <c r="I121" s="130"/>
      <c r="J121" s="130"/>
      <c r="K121" s="130"/>
      <c r="L121" s="130"/>
      <c r="M121" s="130"/>
    </row>
    <row r="122" spans="2:13">
      <c r="B122" s="130"/>
      <c r="C122" s="139"/>
      <c r="D122" s="130"/>
      <c r="E122" s="130"/>
      <c r="H122" s="130"/>
      <c r="I122" s="130"/>
      <c r="J122" s="130"/>
      <c r="K122" s="130"/>
      <c r="L122" s="130"/>
      <c r="M122" s="130"/>
    </row>
    <row r="123" spans="2:13">
      <c r="B123" s="130"/>
      <c r="C123" s="139"/>
      <c r="D123" s="130"/>
      <c r="E123" s="130"/>
      <c r="H123" s="130"/>
      <c r="I123" s="130"/>
      <c r="J123" s="130"/>
      <c r="K123" s="130"/>
      <c r="L123" s="130"/>
      <c r="M123" s="130"/>
    </row>
    <row r="124" spans="2:13">
      <c r="B124" s="130"/>
      <c r="C124" s="139"/>
      <c r="D124" s="130"/>
      <c r="E124" s="130"/>
      <c r="H124" s="130"/>
      <c r="I124" s="130"/>
      <c r="J124" s="130"/>
      <c r="K124" s="130"/>
      <c r="L124" s="130"/>
      <c r="M124" s="130"/>
    </row>
    <row r="125" spans="2:13">
      <c r="B125" s="130"/>
      <c r="C125" s="139"/>
      <c r="D125" s="130"/>
      <c r="E125" s="130"/>
      <c r="H125" s="130"/>
      <c r="I125" s="130"/>
      <c r="J125" s="130"/>
      <c r="K125" s="130"/>
      <c r="L125" s="130"/>
      <c r="M125" s="130"/>
    </row>
    <row r="126" spans="2:13">
      <c r="B126" s="130"/>
      <c r="C126" s="139"/>
      <c r="D126" s="130"/>
      <c r="E126" s="130"/>
      <c r="H126" s="130"/>
      <c r="I126" s="130"/>
      <c r="J126" s="130"/>
      <c r="K126" s="130"/>
      <c r="L126" s="130"/>
      <c r="M126" s="130"/>
    </row>
    <row r="127" spans="2:13">
      <c r="B127" s="130"/>
      <c r="C127" s="139"/>
      <c r="D127" s="130"/>
      <c r="E127" s="130"/>
      <c r="H127" s="130"/>
      <c r="I127" s="130"/>
      <c r="J127" s="130"/>
      <c r="K127" s="130"/>
      <c r="L127" s="130"/>
      <c r="M127" s="130"/>
    </row>
    <row r="128" spans="2:13">
      <c r="B128" s="130"/>
      <c r="C128" s="139"/>
      <c r="D128" s="130"/>
      <c r="E128" s="130"/>
      <c r="H128" s="130"/>
      <c r="I128" s="130"/>
      <c r="J128" s="130"/>
      <c r="K128" s="130"/>
      <c r="L128" s="130"/>
      <c r="M128" s="130"/>
    </row>
    <row r="129" spans="2:13">
      <c r="B129" s="130"/>
      <c r="C129" s="139"/>
      <c r="D129" s="130"/>
      <c r="E129" s="130"/>
      <c r="H129" s="130"/>
      <c r="I129" s="130"/>
      <c r="J129" s="130"/>
      <c r="K129" s="130"/>
      <c r="L129" s="130"/>
      <c r="M129" s="130"/>
    </row>
    <row r="130" spans="2:13">
      <c r="B130" s="130"/>
      <c r="C130" s="139"/>
      <c r="D130" s="130"/>
      <c r="E130" s="130"/>
      <c r="H130" s="130"/>
      <c r="I130" s="130"/>
      <c r="J130" s="130"/>
      <c r="K130" s="130"/>
      <c r="L130" s="130"/>
      <c r="M130" s="130"/>
    </row>
    <row r="131" spans="2:13">
      <c r="B131" s="130"/>
      <c r="C131" s="139"/>
      <c r="D131" s="130"/>
      <c r="E131" s="130"/>
      <c r="H131" s="130"/>
      <c r="I131" s="130"/>
      <c r="J131" s="130"/>
      <c r="K131" s="130"/>
      <c r="L131" s="130"/>
      <c r="M131" s="130"/>
    </row>
    <row r="132" spans="2:13">
      <c r="B132" s="130"/>
      <c r="C132" s="139"/>
      <c r="D132" s="130"/>
      <c r="E132" s="130"/>
      <c r="H132" s="130"/>
      <c r="I132" s="130"/>
      <c r="J132" s="130"/>
      <c r="K132" s="130"/>
      <c r="L132" s="130"/>
      <c r="M132" s="130"/>
    </row>
    <row r="133" spans="2:13">
      <c r="B133" s="130"/>
      <c r="C133" s="139"/>
      <c r="D133" s="130"/>
      <c r="E133" s="130"/>
      <c r="H133" s="130"/>
      <c r="I133" s="130"/>
      <c r="J133" s="130"/>
      <c r="K133" s="130"/>
      <c r="L133" s="130"/>
      <c r="M133" s="130"/>
    </row>
    <row r="134" spans="2:13">
      <c r="B134" s="130"/>
      <c r="C134" s="139"/>
      <c r="D134" s="130"/>
      <c r="E134" s="130"/>
      <c r="H134" s="130"/>
      <c r="I134" s="130"/>
      <c r="J134" s="130"/>
      <c r="K134" s="130"/>
      <c r="L134" s="130"/>
      <c r="M134" s="130"/>
    </row>
    <row r="135" spans="2:13">
      <c r="B135" s="130"/>
      <c r="C135" s="139"/>
      <c r="D135" s="130"/>
      <c r="E135" s="130"/>
      <c r="H135" s="130"/>
      <c r="I135" s="130"/>
      <c r="J135" s="130"/>
      <c r="K135" s="130"/>
      <c r="L135" s="130"/>
      <c r="M135" s="130"/>
    </row>
    <row r="136" spans="2:13">
      <c r="B136" s="130"/>
      <c r="C136" s="139"/>
      <c r="D136" s="130"/>
      <c r="E136" s="130"/>
      <c r="H136" s="130"/>
      <c r="I136" s="130"/>
      <c r="J136" s="130"/>
      <c r="K136" s="130"/>
      <c r="L136" s="130"/>
      <c r="M136" s="130"/>
    </row>
    <row r="137" spans="2:13">
      <c r="B137" s="130"/>
      <c r="C137" s="139"/>
      <c r="D137" s="130"/>
      <c r="E137" s="130"/>
      <c r="H137" s="130"/>
      <c r="I137" s="130"/>
      <c r="J137" s="130"/>
      <c r="K137" s="130"/>
      <c r="L137" s="130"/>
      <c r="M137" s="130"/>
    </row>
    <row r="138" spans="2:13">
      <c r="B138" s="130"/>
      <c r="C138" s="139"/>
      <c r="D138" s="130"/>
      <c r="E138" s="130"/>
      <c r="H138" s="130"/>
      <c r="I138" s="130"/>
      <c r="J138" s="130"/>
      <c r="K138" s="130"/>
      <c r="L138" s="130"/>
      <c r="M138" s="130"/>
    </row>
    <row r="139" spans="2:13">
      <c r="B139" s="130"/>
      <c r="C139" s="139"/>
      <c r="D139" s="130"/>
      <c r="E139" s="130"/>
      <c r="H139" s="130"/>
      <c r="I139" s="130"/>
      <c r="J139" s="130"/>
      <c r="K139" s="130"/>
      <c r="L139" s="130"/>
      <c r="M139" s="130"/>
    </row>
    <row r="140" spans="2:13">
      <c r="B140" s="130"/>
      <c r="C140" s="139"/>
      <c r="D140" s="130"/>
      <c r="E140" s="130"/>
      <c r="H140" s="130"/>
      <c r="I140" s="130"/>
      <c r="J140" s="130"/>
      <c r="K140" s="130"/>
      <c r="L140" s="130"/>
      <c r="M140" s="130"/>
    </row>
    <row r="141" spans="2:13">
      <c r="B141" s="130"/>
      <c r="C141" s="139"/>
      <c r="D141" s="130"/>
      <c r="E141" s="130"/>
      <c r="H141" s="130"/>
      <c r="I141" s="130"/>
      <c r="J141" s="130"/>
      <c r="K141" s="130"/>
      <c r="L141" s="130"/>
      <c r="M141" s="130"/>
    </row>
    <row r="142" spans="2:13">
      <c r="B142" s="130"/>
      <c r="C142" s="139"/>
      <c r="D142" s="130"/>
      <c r="E142" s="130"/>
      <c r="H142" s="130"/>
      <c r="I142" s="130"/>
      <c r="J142" s="130"/>
      <c r="K142" s="130"/>
      <c r="L142" s="130"/>
      <c r="M142" s="130"/>
    </row>
    <row r="143" spans="2:13">
      <c r="B143" s="130"/>
      <c r="C143" s="139"/>
      <c r="D143" s="130"/>
      <c r="E143" s="130"/>
      <c r="H143" s="130"/>
      <c r="I143" s="130"/>
      <c r="J143" s="130"/>
      <c r="K143" s="130"/>
      <c r="L143" s="130"/>
      <c r="M143" s="130"/>
    </row>
    <row r="144" spans="2:13">
      <c r="B144" s="130"/>
      <c r="C144" s="139"/>
      <c r="D144" s="130"/>
      <c r="E144" s="130"/>
      <c r="H144" s="130"/>
      <c r="I144" s="130"/>
      <c r="J144" s="130"/>
      <c r="K144" s="130"/>
      <c r="L144" s="130"/>
      <c r="M144" s="130"/>
    </row>
    <row r="145" spans="2:13">
      <c r="B145" s="130"/>
      <c r="C145" s="139"/>
      <c r="D145" s="130"/>
      <c r="E145" s="130"/>
      <c r="H145" s="130"/>
      <c r="I145" s="130"/>
      <c r="J145" s="130"/>
      <c r="K145" s="130"/>
      <c r="L145" s="130"/>
      <c r="M145" s="130"/>
    </row>
    <row r="146" spans="2:13">
      <c r="B146" s="130"/>
      <c r="C146" s="139"/>
      <c r="D146" s="130"/>
      <c r="E146" s="130"/>
      <c r="H146" s="130"/>
      <c r="I146" s="130"/>
      <c r="J146" s="130"/>
      <c r="K146" s="130"/>
      <c r="L146" s="130"/>
      <c r="M146" s="130"/>
    </row>
    <row r="147" spans="2:13">
      <c r="B147" s="130"/>
      <c r="C147" s="139"/>
      <c r="D147" s="130"/>
      <c r="E147" s="130"/>
      <c r="H147" s="130"/>
      <c r="I147" s="130"/>
      <c r="J147" s="130"/>
      <c r="K147" s="130"/>
      <c r="L147" s="130"/>
      <c r="M147" s="130"/>
    </row>
    <row r="148" spans="2:13">
      <c r="B148" s="130"/>
      <c r="C148" s="139"/>
      <c r="D148" s="130"/>
      <c r="E148" s="130"/>
      <c r="H148" s="130"/>
      <c r="I148" s="130"/>
      <c r="J148" s="130"/>
      <c r="K148" s="130"/>
      <c r="L148" s="130"/>
      <c r="M148" s="130"/>
    </row>
    <row r="152" spans="2:13" s="159" customFormat="1">
      <c r="B152" s="118"/>
      <c r="C152" s="151"/>
      <c r="D152" s="118"/>
      <c r="E152" s="118"/>
      <c r="F152" s="118"/>
      <c r="G152" s="118"/>
      <c r="H152" s="118"/>
      <c r="I152" s="118"/>
      <c r="J152" s="118"/>
      <c r="K152" s="118"/>
      <c r="L152" s="118"/>
      <c r="M152" s="118"/>
    </row>
    <row r="223" spans="2:13" s="159" customFormat="1">
      <c r="B223" s="118"/>
      <c r="C223" s="151"/>
      <c r="D223" s="118"/>
      <c r="E223" s="118"/>
      <c r="F223" s="118"/>
      <c r="G223" s="118"/>
      <c r="H223" s="118"/>
      <c r="I223" s="118"/>
      <c r="J223" s="118"/>
      <c r="K223" s="118"/>
      <c r="L223" s="118"/>
      <c r="M223" s="118"/>
    </row>
    <row r="299" spans="2:13" s="159" customFormat="1">
      <c r="B299" s="118"/>
      <c r="C299" s="151"/>
      <c r="D299" s="118"/>
      <c r="E299" s="118"/>
      <c r="F299" s="118"/>
      <c r="G299" s="118"/>
      <c r="H299" s="118"/>
      <c r="I299" s="118"/>
      <c r="J299" s="118"/>
      <c r="K299" s="118"/>
      <c r="L299" s="118"/>
      <c r="M299" s="118"/>
    </row>
  </sheetData>
  <sheetProtection algorithmName="SHA-512" hashValue="JXSyqZcdqcHY2IXcxwoUysDL66HzAcl5QT2g40aaed+L1yMQKO/l/WKTShxTMRsljhTli3NLoXlyzdZx/0wUOQ==" saltValue="iPwGuZEBP72kpMU9XQSx0Q==" spinCount="100000" sheet="1" objects="1" scenarios="1"/>
  <mergeCells count="20">
    <mergeCell ref="H83:I83"/>
    <mergeCell ref="J83:K83"/>
    <mergeCell ref="L83:M83"/>
    <mergeCell ref="B83:C83"/>
    <mergeCell ref="D83:E83"/>
    <mergeCell ref="F83:G83"/>
    <mergeCell ref="B27:C27"/>
    <mergeCell ref="B25:C25"/>
    <mergeCell ref="B26:C26"/>
    <mergeCell ref="B5:M5"/>
    <mergeCell ref="B4:M4"/>
    <mergeCell ref="B3:M3"/>
    <mergeCell ref="B9:C9"/>
    <mergeCell ref="J7:K8"/>
    <mergeCell ref="L7:M8"/>
    <mergeCell ref="B8:C8"/>
    <mergeCell ref="B7:C7"/>
    <mergeCell ref="D7:E8"/>
    <mergeCell ref="F7:G8"/>
    <mergeCell ref="H7:I8"/>
  </mergeCells>
  <printOptions horizontalCentered="1"/>
  <pageMargins left="0" right="0" top="0.19685039370078741" bottom="0" header="0" footer="0"/>
  <pageSetup paperSize="9" scale="57" orientation="portrait" r:id="rId1"/>
  <headerFooter>
    <oddFooter>&amp;C&amp;"Arial,Regular"&amp;18 30</oddFooter>
  </headerFooter>
  <colBreaks count="1" manualBreakCount="1">
    <brk id="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AB331"/>
  <sheetViews>
    <sheetView showGridLines="0" view="pageBreakPreview" topLeftCell="B19" zoomScale="60" zoomScaleNormal="70" workbookViewId="0">
      <pane xSplit="2" topLeftCell="D1" activePane="topRight" state="frozen"/>
      <selection activeCell="AD127" sqref="AD127"/>
      <selection pane="topRight" activeCell="AI19" sqref="AI19"/>
    </sheetView>
  </sheetViews>
  <sheetFormatPr defaultColWidth="9.109375" defaultRowHeight="20.399999999999999"/>
  <cols>
    <col min="1" max="1" width="4.44140625" style="73" customWidth="1"/>
    <col min="2" max="2" width="3.88671875" style="72" customWidth="1"/>
    <col min="3" max="3" width="58.33203125" style="73" customWidth="1"/>
    <col min="4" max="4" width="12" style="74" customWidth="1"/>
    <col min="5" max="5" width="5.6640625" style="74" customWidth="1"/>
    <col min="6" max="6" width="13" style="74" customWidth="1"/>
    <col min="7" max="7" width="8.6640625" style="74" customWidth="1"/>
    <col min="8" max="8" width="10.6640625" style="74" customWidth="1"/>
    <col min="9" max="9" width="6.5546875" style="74" bestFit="1" customWidth="1"/>
    <col min="10" max="10" width="10.6640625" style="73" customWidth="1"/>
    <col min="11" max="11" width="6.109375" style="73" customWidth="1"/>
    <col min="12" max="12" width="14.44140625" style="72" customWidth="1"/>
    <col min="13" max="13" width="7.6640625" style="73" customWidth="1"/>
    <col min="14" max="14" width="12.5546875" style="73" customWidth="1"/>
    <col min="15" max="15" width="8.88671875" style="73" customWidth="1"/>
    <col min="16" max="16" width="10.6640625" style="73" hidden="1" customWidth="1"/>
    <col min="17" max="17" width="17" style="257" hidden="1" customWidth="1"/>
    <col min="18" max="18" width="9.88671875" style="73" hidden="1" customWidth="1"/>
    <col min="19" max="19" width="10.88671875" style="85" hidden="1" customWidth="1"/>
    <col min="20" max="20" width="0" style="85" hidden="1" customWidth="1"/>
    <col min="21" max="22" width="9.6640625" style="85" hidden="1" customWidth="1"/>
    <col min="23" max="23" width="20.33203125" style="85" hidden="1" customWidth="1"/>
    <col min="24" max="24" width="7.6640625" style="73" hidden="1" customWidth="1"/>
    <col min="25" max="25" width="10.44140625" style="73" hidden="1" customWidth="1"/>
    <col min="26" max="26" width="16" style="73" hidden="1" customWidth="1"/>
    <col min="27" max="27" width="9.44140625" style="73" hidden="1" customWidth="1"/>
    <col min="28" max="28" width="16.109375" style="73" customWidth="1"/>
    <col min="29" max="16384" width="9.109375" style="73"/>
  </cols>
  <sheetData>
    <row r="1" spans="2:27">
      <c r="D1" s="194"/>
      <c r="E1" s="194"/>
      <c r="F1" s="194"/>
      <c r="G1" s="194"/>
      <c r="H1" s="194"/>
      <c r="I1" s="194"/>
    </row>
    <row r="2" spans="2:27">
      <c r="D2" s="194"/>
      <c r="E2" s="194"/>
      <c r="F2" s="194"/>
      <c r="G2" s="194"/>
      <c r="H2" s="194"/>
      <c r="I2" s="194"/>
    </row>
    <row r="3" spans="2:27" ht="24" customHeight="1">
      <c r="B3" s="75"/>
      <c r="C3" s="730" t="s">
        <v>262</v>
      </c>
      <c r="D3" s="730"/>
      <c r="E3" s="730"/>
      <c r="F3" s="730"/>
      <c r="G3" s="730"/>
      <c r="H3" s="730"/>
      <c r="I3" s="730"/>
      <c r="J3" s="730"/>
      <c r="K3" s="730"/>
      <c r="L3" s="730"/>
      <c r="M3" s="730"/>
      <c r="N3" s="730"/>
      <c r="O3" s="730"/>
      <c r="P3" s="76"/>
    </row>
    <row r="4" spans="2:27" ht="24" customHeight="1">
      <c r="B4" s="75"/>
      <c r="C4" s="731" t="s">
        <v>263</v>
      </c>
      <c r="D4" s="731"/>
      <c r="E4" s="731"/>
      <c r="F4" s="731"/>
      <c r="G4" s="731"/>
      <c r="H4" s="731"/>
      <c r="I4" s="731"/>
      <c r="J4" s="731"/>
      <c r="K4" s="731"/>
      <c r="L4" s="731"/>
      <c r="M4" s="731"/>
      <c r="N4" s="731"/>
      <c r="O4" s="731"/>
      <c r="P4" s="76"/>
    </row>
    <row r="5" spans="2:27" ht="24" customHeight="1">
      <c r="B5" s="75"/>
      <c r="C5" s="732" t="s">
        <v>38</v>
      </c>
      <c r="D5" s="732"/>
      <c r="E5" s="732"/>
      <c r="F5" s="732"/>
      <c r="G5" s="732"/>
      <c r="H5" s="732"/>
      <c r="I5" s="732"/>
      <c r="J5" s="732"/>
      <c r="K5" s="732"/>
      <c r="L5" s="732"/>
      <c r="M5" s="732"/>
      <c r="N5" s="732"/>
      <c r="O5" s="732"/>
      <c r="P5" s="76"/>
    </row>
    <row r="6" spans="2:27" ht="21.9" customHeight="1" thickBot="1">
      <c r="B6" s="75"/>
      <c r="P6" s="76"/>
    </row>
    <row r="7" spans="2:27" ht="23.1" customHeight="1" thickTop="1">
      <c r="C7" s="725" t="s">
        <v>173</v>
      </c>
      <c r="D7" s="733" t="s">
        <v>174</v>
      </c>
      <c r="E7" s="734"/>
      <c r="F7" s="725" t="s">
        <v>171</v>
      </c>
      <c r="G7" s="725"/>
      <c r="H7" s="725"/>
      <c r="I7" s="725"/>
      <c r="J7" s="725"/>
      <c r="K7" s="725" t="s">
        <v>172</v>
      </c>
      <c r="L7" s="725"/>
      <c r="M7" s="725"/>
      <c r="N7" s="725"/>
      <c r="O7" s="725"/>
      <c r="P7" s="76"/>
    </row>
    <row r="8" spans="2:27" ht="37.5" customHeight="1">
      <c r="B8" s="101"/>
      <c r="C8" s="726"/>
      <c r="D8" s="735"/>
      <c r="E8" s="735"/>
      <c r="F8" s="738"/>
      <c r="G8" s="738"/>
      <c r="H8" s="738"/>
      <c r="I8" s="738"/>
      <c r="J8" s="738"/>
      <c r="K8" s="738"/>
      <c r="L8" s="738"/>
      <c r="M8" s="738"/>
      <c r="N8" s="738"/>
      <c r="O8" s="738"/>
      <c r="P8" s="76"/>
      <c r="Q8" s="711" t="s">
        <v>77</v>
      </c>
      <c r="R8" s="711"/>
      <c r="S8" s="711"/>
      <c r="T8" s="711"/>
    </row>
    <row r="9" spans="2:27" ht="42" customHeight="1" thickBot="1">
      <c r="B9" s="101"/>
      <c r="C9" s="726"/>
      <c r="D9" s="735"/>
      <c r="E9" s="735"/>
      <c r="F9" s="737" t="s">
        <v>175</v>
      </c>
      <c r="G9" s="737"/>
      <c r="H9" s="737" t="s">
        <v>176</v>
      </c>
      <c r="I9" s="737"/>
      <c r="J9" s="737"/>
      <c r="K9" s="737"/>
      <c r="L9" s="737" t="s">
        <v>175</v>
      </c>
      <c r="M9" s="739"/>
      <c r="N9" s="737" t="s">
        <v>176</v>
      </c>
      <c r="O9" s="737"/>
      <c r="P9" s="76"/>
    </row>
    <row r="10" spans="2:27" ht="42" customHeight="1" thickBot="1">
      <c r="B10" s="101"/>
      <c r="C10" s="726"/>
      <c r="D10" s="735"/>
      <c r="E10" s="735"/>
      <c r="F10" s="726"/>
      <c r="G10" s="726"/>
      <c r="H10" s="726"/>
      <c r="I10" s="726"/>
      <c r="J10" s="726"/>
      <c r="K10" s="726"/>
      <c r="L10" s="740"/>
      <c r="M10" s="740"/>
      <c r="N10" s="726"/>
      <c r="O10" s="726"/>
      <c r="P10" s="76"/>
      <c r="Q10" s="715" t="s">
        <v>79</v>
      </c>
      <c r="R10" s="716"/>
      <c r="S10" s="717"/>
      <c r="T10" s="718" t="s">
        <v>80</v>
      </c>
      <c r="U10" s="718"/>
      <c r="V10" s="718"/>
      <c r="W10" s="712" t="s">
        <v>78</v>
      </c>
      <c r="X10" s="713"/>
      <c r="Y10" s="714"/>
      <c r="Z10" s="719" t="s">
        <v>80</v>
      </c>
      <c r="AA10" s="719"/>
    </row>
    <row r="11" spans="2:27" ht="5.25" customHeight="1">
      <c r="B11" s="101"/>
      <c r="C11" s="726"/>
      <c r="D11" s="735"/>
      <c r="E11" s="735"/>
      <c r="F11" s="738"/>
      <c r="G11" s="738"/>
      <c r="H11" s="738"/>
      <c r="I11" s="738"/>
      <c r="J11" s="738"/>
      <c r="K11" s="738"/>
      <c r="L11" s="741"/>
      <c r="M11" s="741"/>
      <c r="N11" s="738"/>
      <c r="O11" s="738"/>
      <c r="P11" s="76"/>
    </row>
    <row r="12" spans="2:27" ht="24.9" customHeight="1">
      <c r="B12" s="101"/>
      <c r="C12" s="726"/>
      <c r="D12" s="735"/>
      <c r="E12" s="735"/>
      <c r="F12" s="722" t="s">
        <v>264</v>
      </c>
      <c r="G12" s="722"/>
      <c r="H12" s="722" t="s">
        <v>4</v>
      </c>
      <c r="I12" s="722"/>
      <c r="J12" s="722" t="s">
        <v>56</v>
      </c>
      <c r="K12" s="722"/>
      <c r="L12" s="722" t="s">
        <v>264</v>
      </c>
      <c r="M12" s="722"/>
      <c r="N12" s="722" t="s">
        <v>4</v>
      </c>
      <c r="O12" s="722"/>
      <c r="P12" s="76"/>
      <c r="Q12" s="743" t="s">
        <v>267</v>
      </c>
      <c r="R12" s="742" t="s">
        <v>4</v>
      </c>
      <c r="S12" s="742" t="s">
        <v>56</v>
      </c>
      <c r="T12" s="371"/>
      <c r="U12" s="371"/>
      <c r="V12" s="371"/>
      <c r="W12" s="729" t="s">
        <v>267</v>
      </c>
      <c r="X12" s="729" t="s">
        <v>4</v>
      </c>
      <c r="Y12" s="729"/>
      <c r="Z12" s="85"/>
      <c r="AA12" s="85"/>
    </row>
    <row r="13" spans="2:27" ht="24.9" customHeight="1">
      <c r="B13" s="101"/>
      <c r="C13" s="727"/>
      <c r="D13" s="736"/>
      <c r="E13" s="736"/>
      <c r="F13" s="723"/>
      <c r="G13" s="723"/>
      <c r="H13" s="723"/>
      <c r="I13" s="723"/>
      <c r="J13" s="723"/>
      <c r="K13" s="723"/>
      <c r="L13" s="723"/>
      <c r="M13" s="723"/>
      <c r="N13" s="723"/>
      <c r="O13" s="723"/>
      <c r="P13" s="76"/>
      <c r="Q13" s="743"/>
      <c r="R13" s="742"/>
      <c r="S13" s="742"/>
      <c r="T13" s="371"/>
      <c r="U13" s="371"/>
      <c r="V13" s="371"/>
      <c r="W13" s="729"/>
      <c r="X13" s="729"/>
      <c r="Y13" s="729"/>
      <c r="Z13" s="85"/>
      <c r="AA13" s="85"/>
    </row>
    <row r="14" spans="2:27" ht="12" customHeight="1">
      <c r="B14" s="73"/>
      <c r="P14" s="76"/>
      <c r="Q14" s="377"/>
      <c r="R14" s="378"/>
      <c r="S14" s="378"/>
      <c r="T14" s="378"/>
      <c r="U14" s="378"/>
      <c r="V14" s="378"/>
      <c r="W14" s="380"/>
      <c r="X14" s="379"/>
      <c r="Y14" s="379"/>
      <c r="Z14" s="85"/>
      <c r="AA14" s="85"/>
    </row>
    <row r="15" spans="2:27" s="82" customFormat="1" ht="28.5" customHeight="1">
      <c r="B15" s="78"/>
      <c r="C15" s="329" t="s">
        <v>10</v>
      </c>
      <c r="D15" s="289">
        <v>99.999999999999986</v>
      </c>
      <c r="E15" s="290"/>
      <c r="F15" s="289">
        <v>167.7</v>
      </c>
      <c r="G15" s="289"/>
      <c r="H15" s="289">
        <v>1.9</v>
      </c>
      <c r="I15" s="289"/>
      <c r="J15" s="289">
        <v>6.5</v>
      </c>
      <c r="K15" s="289"/>
      <c r="L15" s="289">
        <v>166.5</v>
      </c>
      <c r="M15" s="289"/>
      <c r="N15" s="289">
        <v>0.5</v>
      </c>
      <c r="P15" s="83"/>
      <c r="Q15" s="260">
        <v>142.72020376990858</v>
      </c>
      <c r="R15" s="260">
        <v>1.6052413575307725</v>
      </c>
      <c r="S15" s="260">
        <v>11.721786949190488</v>
      </c>
      <c r="T15" s="73" t="b">
        <v>0</v>
      </c>
      <c r="U15" s="73" t="b">
        <v>0</v>
      </c>
      <c r="V15" s="73" t="b">
        <v>0</v>
      </c>
      <c r="W15" s="257">
        <v>138.05671301174567</v>
      </c>
      <c r="X15" s="257"/>
      <c r="Y15" s="257">
        <v>-2.9209826037816855</v>
      </c>
      <c r="Z15" s="85" t="b">
        <v>0</v>
      </c>
      <c r="AA15" s="85" t="b">
        <v>0</v>
      </c>
    </row>
    <row r="16" spans="2:27" s="82" customFormat="1" ht="28.5" customHeight="1">
      <c r="B16" s="78"/>
      <c r="C16" s="348" t="s">
        <v>11</v>
      </c>
      <c r="D16" s="289"/>
      <c r="E16" s="290"/>
      <c r="F16" s="289"/>
      <c r="G16" s="289"/>
      <c r="H16" s="289"/>
      <c r="I16" s="289"/>
      <c r="J16" s="289"/>
      <c r="K16" s="289"/>
      <c r="L16" s="289"/>
      <c r="M16" s="289"/>
      <c r="N16" s="289"/>
      <c r="P16" s="83"/>
      <c r="Q16" s="260"/>
      <c r="R16" s="260"/>
      <c r="S16" s="260"/>
      <c r="T16" s="73"/>
      <c r="U16" s="73"/>
      <c r="V16" s="73"/>
      <c r="W16" s="257"/>
      <c r="X16" s="257"/>
      <c r="Y16" s="257"/>
      <c r="Z16" s="85"/>
      <c r="AA16" s="85"/>
    </row>
    <row r="17" spans="2:27" ht="8.1" customHeight="1">
      <c r="B17" s="75"/>
      <c r="C17" s="84"/>
      <c r="D17" s="292"/>
      <c r="E17" s="292"/>
      <c r="F17" s="289"/>
      <c r="G17" s="292"/>
      <c r="H17" s="289"/>
      <c r="I17" s="292"/>
      <c r="J17" s="289"/>
      <c r="K17" s="292"/>
      <c r="L17" s="289"/>
      <c r="M17" s="292"/>
      <c r="N17" s="289"/>
      <c r="P17" s="76"/>
      <c r="Q17" s="260"/>
      <c r="R17" s="260"/>
      <c r="S17" s="261"/>
      <c r="T17" s="73"/>
      <c r="U17" s="73"/>
      <c r="W17" s="257"/>
      <c r="X17" s="257"/>
      <c r="Y17" s="257"/>
      <c r="Z17" s="85"/>
      <c r="AA17" s="85"/>
    </row>
    <row r="18" spans="2:27" s="82" customFormat="1" ht="38.1" customHeight="1">
      <c r="B18" s="78"/>
      <c r="C18" s="333" t="s">
        <v>135</v>
      </c>
      <c r="D18" s="289">
        <v>45.2</v>
      </c>
      <c r="E18" s="289"/>
      <c r="F18" s="289">
        <v>167.9</v>
      </c>
      <c r="H18" s="289">
        <v>2.3684418353806365</v>
      </c>
      <c r="I18" s="293"/>
      <c r="J18" s="289">
        <v>6.6</v>
      </c>
      <c r="K18" s="293"/>
      <c r="L18" s="289">
        <v>165.4</v>
      </c>
      <c r="M18" s="289"/>
      <c r="N18" s="289">
        <v>-0.3</v>
      </c>
      <c r="P18" s="83"/>
      <c r="Q18" s="260">
        <v>144.12669888335989</v>
      </c>
      <c r="R18" s="260">
        <v>1.8694441674061295</v>
      </c>
      <c r="S18" s="260">
        <v>12.20087732389959</v>
      </c>
      <c r="T18" s="73" t="e">
        <v>#REF!</v>
      </c>
      <c r="U18" s="73" t="b">
        <v>0</v>
      </c>
      <c r="V18" s="73" t="b">
        <v>0</v>
      </c>
      <c r="W18" s="257">
        <v>139.23288916093708</v>
      </c>
      <c r="X18" s="257"/>
      <c r="Y18" s="257">
        <v>-2.5201676764069481</v>
      </c>
      <c r="Z18" s="85" t="b">
        <v>0</v>
      </c>
      <c r="AA18" s="85" t="b">
        <v>0</v>
      </c>
    </row>
    <row r="19" spans="2:27" s="82" customFormat="1" ht="38.1" customHeight="1">
      <c r="B19" s="78"/>
      <c r="C19" s="349" t="s">
        <v>140</v>
      </c>
      <c r="D19" s="289"/>
      <c r="E19" s="289"/>
      <c r="F19" s="289"/>
      <c r="G19" s="289"/>
      <c r="H19" s="289"/>
      <c r="I19" s="289"/>
      <c r="J19" s="289"/>
      <c r="K19" s="289"/>
      <c r="L19" s="289"/>
      <c r="M19" s="289"/>
      <c r="N19" s="289"/>
      <c r="P19" s="83"/>
      <c r="Q19" s="260"/>
      <c r="R19" s="260"/>
      <c r="S19" s="260"/>
      <c r="T19" s="73"/>
      <c r="U19" s="73"/>
      <c r="V19" s="73"/>
      <c r="W19" s="257"/>
      <c r="X19" s="257"/>
      <c r="Y19" s="257"/>
      <c r="Z19" s="85"/>
      <c r="AA19" s="85"/>
    </row>
    <row r="20" spans="2:27" ht="28.5" customHeight="1">
      <c r="B20" s="75"/>
      <c r="C20" s="334" t="s">
        <v>136</v>
      </c>
      <c r="D20" s="291">
        <v>37.9</v>
      </c>
      <c r="E20" s="291"/>
      <c r="F20" s="291">
        <v>169.1</v>
      </c>
      <c r="G20" s="291"/>
      <c r="H20" s="291">
        <v>2</v>
      </c>
      <c r="I20" s="291"/>
      <c r="J20" s="291">
        <v>5.8</v>
      </c>
      <c r="K20" s="291"/>
      <c r="L20" s="291">
        <v>166.6</v>
      </c>
      <c r="M20" s="291"/>
      <c r="N20" s="291">
        <v>-0.7</v>
      </c>
      <c r="P20" s="76"/>
      <c r="Q20" s="260">
        <v>146.92188882405597</v>
      </c>
      <c r="R20" s="260">
        <v>1.6317489594545265</v>
      </c>
      <c r="S20" s="261">
        <v>9.9008707988894002</v>
      </c>
      <c r="T20" s="73" t="b">
        <v>0</v>
      </c>
      <c r="U20" s="73" t="b">
        <v>0</v>
      </c>
      <c r="V20" s="73" t="b">
        <v>0</v>
      </c>
      <c r="W20" s="257">
        <v>143.49547486148191</v>
      </c>
      <c r="X20" s="257"/>
      <c r="Y20" s="257">
        <v>-0.44778496011724789</v>
      </c>
      <c r="Z20" s="85" t="b">
        <v>0</v>
      </c>
      <c r="AA20" s="85" t="b">
        <v>0</v>
      </c>
    </row>
    <row r="21" spans="2:27" ht="20.100000000000001" customHeight="1">
      <c r="B21" s="75"/>
      <c r="C21" s="350" t="s">
        <v>142</v>
      </c>
      <c r="D21" s="291"/>
      <c r="E21" s="291"/>
      <c r="F21" s="291"/>
      <c r="G21" s="291"/>
      <c r="H21" s="291"/>
      <c r="I21" s="291"/>
      <c r="J21" s="291"/>
      <c r="K21" s="291"/>
      <c r="L21" s="291"/>
      <c r="M21" s="291"/>
      <c r="P21" s="76"/>
      <c r="Q21" s="260"/>
      <c r="R21" s="260"/>
      <c r="S21" s="261"/>
      <c r="T21" s="73"/>
      <c r="U21" s="73"/>
      <c r="V21" s="73"/>
      <c r="W21" s="257"/>
      <c r="X21" s="257"/>
      <c r="Y21" s="257"/>
      <c r="Z21" s="85"/>
      <c r="AA21" s="85"/>
    </row>
    <row r="22" spans="2:27" ht="28.5" customHeight="1">
      <c r="B22" s="75"/>
      <c r="C22" s="334" t="s">
        <v>139</v>
      </c>
      <c r="D22" s="291">
        <v>5.7</v>
      </c>
      <c r="E22" s="291"/>
      <c r="F22" s="291">
        <v>150.5</v>
      </c>
      <c r="G22" s="291"/>
      <c r="H22" s="291">
        <v>3.4</v>
      </c>
      <c r="I22" s="291"/>
      <c r="J22" s="291">
        <v>9.4</v>
      </c>
      <c r="K22" s="291"/>
      <c r="L22" s="291">
        <v>150.69999999999999</v>
      </c>
      <c r="M22" s="291"/>
      <c r="N22" s="291">
        <v>2.6</v>
      </c>
      <c r="P22" s="76"/>
      <c r="Q22" s="260">
        <v>127.17271579801933</v>
      </c>
      <c r="R22" s="260">
        <v>1.1518572310818627</v>
      </c>
      <c r="S22" s="261">
        <v>17.156423438031652</v>
      </c>
      <c r="T22" s="73" t="b">
        <v>0</v>
      </c>
      <c r="U22" s="73" t="b">
        <v>0</v>
      </c>
      <c r="V22" s="73" t="b">
        <v>0</v>
      </c>
      <c r="W22" s="257">
        <v>117.33965288615924</v>
      </c>
      <c r="X22" s="257"/>
      <c r="Y22" s="257">
        <v>-12.379233617194728</v>
      </c>
      <c r="Z22" s="85" t="b">
        <v>0</v>
      </c>
      <c r="AA22" s="85" t="b">
        <v>0</v>
      </c>
    </row>
    <row r="23" spans="2:27" ht="20.100000000000001" customHeight="1">
      <c r="B23" s="75"/>
      <c r="C23" s="350" t="s">
        <v>141</v>
      </c>
      <c r="D23" s="291"/>
      <c r="E23" s="291"/>
      <c r="F23" s="291"/>
      <c r="G23" s="291"/>
      <c r="H23" s="291"/>
      <c r="I23" s="291"/>
      <c r="J23" s="291"/>
      <c r="K23" s="291"/>
      <c r="L23" s="291"/>
      <c r="M23" s="291"/>
      <c r="P23" s="76"/>
      <c r="Q23" s="260"/>
      <c r="R23" s="260"/>
      <c r="S23" s="261"/>
      <c r="T23" s="73"/>
      <c r="U23" s="73"/>
      <c r="V23" s="73"/>
      <c r="W23" s="257"/>
      <c r="X23" s="257"/>
      <c r="Y23" s="257"/>
      <c r="Z23" s="85"/>
      <c r="AA23" s="85"/>
    </row>
    <row r="24" spans="2:27" ht="28.5" customHeight="1">
      <c r="B24" s="75"/>
      <c r="C24" s="334" t="s">
        <v>5</v>
      </c>
      <c r="D24" s="291">
        <v>1.6</v>
      </c>
      <c r="E24" s="291"/>
      <c r="F24" s="291">
        <v>200</v>
      </c>
      <c r="G24" s="291"/>
      <c r="H24" s="291">
        <v>6.7</v>
      </c>
      <c r="I24" s="291"/>
      <c r="J24" s="291">
        <v>15.1</v>
      </c>
      <c r="K24" s="291"/>
      <c r="L24" s="291">
        <v>190.8</v>
      </c>
      <c r="M24" s="291"/>
      <c r="N24" s="291">
        <v>-1.8</v>
      </c>
      <c r="P24" s="76"/>
      <c r="Q24" s="260">
        <v>139.01942093638817</v>
      </c>
      <c r="R24" s="260">
        <v>10.838778261179471</v>
      </c>
      <c r="S24" s="261">
        <v>80.951518421171244</v>
      </c>
      <c r="T24" s="73" t="b">
        <v>0</v>
      </c>
      <c r="U24" s="73" t="b">
        <v>0</v>
      </c>
      <c r="V24" s="73" t="b">
        <v>0</v>
      </c>
      <c r="W24" s="257">
        <v>117.35558073306447</v>
      </c>
      <c r="X24" s="257"/>
      <c r="Y24" s="257">
        <v>-18.459674074565179</v>
      </c>
      <c r="Z24" s="85" t="b">
        <v>0</v>
      </c>
      <c r="AA24" s="85" t="b">
        <v>0</v>
      </c>
    </row>
    <row r="25" spans="2:27" ht="20.100000000000001" customHeight="1">
      <c r="B25" s="75"/>
      <c r="C25" s="350" t="s">
        <v>9</v>
      </c>
      <c r="D25" s="291"/>
      <c r="E25" s="291"/>
      <c r="F25" s="289"/>
      <c r="G25" s="291"/>
      <c r="H25" s="289"/>
      <c r="I25" s="291"/>
      <c r="J25" s="289"/>
      <c r="K25" s="289"/>
      <c r="L25" s="289"/>
      <c r="M25" s="289"/>
      <c r="N25" s="289"/>
      <c r="P25" s="76"/>
      <c r="Q25" s="260"/>
      <c r="R25" s="260"/>
      <c r="S25" s="261"/>
      <c r="T25" s="73"/>
      <c r="U25" s="73"/>
      <c r="V25" s="73"/>
      <c r="W25" s="257"/>
      <c r="X25" s="257"/>
      <c r="Y25" s="257"/>
      <c r="Z25" s="85"/>
      <c r="AA25" s="85"/>
    </row>
    <row r="26" spans="2:27" ht="35.25" customHeight="1">
      <c r="B26" s="75"/>
      <c r="C26" s="335" t="s">
        <v>145</v>
      </c>
      <c r="D26" s="289">
        <v>26.8</v>
      </c>
      <c r="E26" s="291"/>
      <c r="F26" s="289">
        <v>155</v>
      </c>
      <c r="G26" s="289"/>
      <c r="H26" s="289">
        <v>0.4</v>
      </c>
      <c r="I26" s="289"/>
      <c r="J26" s="289">
        <v>3.5</v>
      </c>
      <c r="K26" s="289"/>
      <c r="L26" s="289">
        <v>154.9</v>
      </c>
      <c r="M26" s="289"/>
      <c r="N26" s="289">
        <v>0.9</v>
      </c>
      <c r="P26" s="76"/>
      <c r="Q26" s="260">
        <v>138.58329664079176</v>
      </c>
      <c r="R26" s="260">
        <v>0.41861637642475102</v>
      </c>
      <c r="S26" s="261">
        <v>11.595077685982375</v>
      </c>
      <c r="T26" s="73" t="b">
        <v>0</v>
      </c>
      <c r="U26" s="73" t="b">
        <v>0</v>
      </c>
      <c r="V26" s="73" t="b">
        <v>0</v>
      </c>
      <c r="W26" s="257">
        <v>134.05258491664108</v>
      </c>
      <c r="X26" s="257"/>
      <c r="Y26" s="257">
        <v>-3.9362559906026773</v>
      </c>
      <c r="Z26" s="85" t="b">
        <v>0</v>
      </c>
      <c r="AA26" s="85" t="b">
        <v>0</v>
      </c>
    </row>
    <row r="27" spans="2:27" s="89" customFormat="1" ht="20.100000000000001" customHeight="1">
      <c r="B27" s="88"/>
      <c r="C27" s="348" t="s">
        <v>146</v>
      </c>
      <c r="D27" s="294"/>
      <c r="E27" s="294"/>
      <c r="F27" s="289"/>
      <c r="G27" s="294"/>
      <c r="H27" s="289"/>
      <c r="I27" s="294"/>
      <c r="J27" s="289"/>
      <c r="K27" s="289"/>
      <c r="L27" s="289"/>
      <c r="M27" s="289"/>
      <c r="N27" s="289"/>
      <c r="P27" s="83"/>
      <c r="Q27" s="261"/>
      <c r="R27" s="261"/>
      <c r="S27" s="261"/>
      <c r="T27" s="73"/>
      <c r="U27" s="73"/>
      <c r="V27" s="73"/>
      <c r="W27" s="258"/>
      <c r="X27" s="258"/>
      <c r="Y27" s="258"/>
      <c r="Z27" s="85"/>
      <c r="AA27" s="85"/>
    </row>
    <row r="28" spans="2:27" s="92" customFormat="1" ht="28.5" customHeight="1">
      <c r="B28" s="90"/>
      <c r="C28" s="334" t="s">
        <v>222</v>
      </c>
      <c r="D28" s="295">
        <v>16</v>
      </c>
      <c r="E28" s="295"/>
      <c r="F28" s="291">
        <v>139.4</v>
      </c>
      <c r="G28" s="291"/>
      <c r="H28" s="291">
        <v>-0.9</v>
      </c>
      <c r="I28" s="291"/>
      <c r="J28" s="291">
        <v>0.5</v>
      </c>
      <c r="K28" s="291"/>
      <c r="L28" s="291">
        <v>139</v>
      </c>
      <c r="M28" s="291"/>
      <c r="N28" s="291">
        <v>1.2</v>
      </c>
      <c r="P28" s="91"/>
      <c r="Q28" s="261">
        <v>137.15823411898685</v>
      </c>
      <c r="R28" s="261">
        <v>-1.6898867165418494</v>
      </c>
      <c r="S28" s="261">
        <v>1.7707306280756825</v>
      </c>
      <c r="T28" s="73" t="b">
        <v>0</v>
      </c>
      <c r="U28" s="73" t="b">
        <v>0</v>
      </c>
      <c r="V28" s="73" t="b">
        <v>0</v>
      </c>
      <c r="W28" s="258">
        <v>133.51205753703277</v>
      </c>
      <c r="X28" s="258"/>
      <c r="Y28" s="258">
        <v>-3.5006312661573169</v>
      </c>
      <c r="Z28" s="85" t="b">
        <v>0</v>
      </c>
      <c r="AA28" s="85" t="b">
        <v>0</v>
      </c>
    </row>
    <row r="29" spans="2:27" s="85" customFormat="1" ht="21" customHeight="1">
      <c r="B29" s="93"/>
      <c r="C29" s="350" t="s">
        <v>223</v>
      </c>
      <c r="D29" s="295"/>
      <c r="E29" s="295"/>
      <c r="F29" s="291"/>
      <c r="G29" s="295"/>
      <c r="H29" s="291"/>
      <c r="I29" s="295"/>
      <c r="J29" s="291"/>
      <c r="K29" s="291"/>
      <c r="L29" s="291"/>
      <c r="M29" s="291"/>
      <c r="N29" s="291"/>
      <c r="P29" s="76"/>
      <c r="Q29" s="261"/>
      <c r="R29" s="261"/>
      <c r="S29" s="261"/>
      <c r="T29" s="73"/>
      <c r="U29" s="73"/>
      <c r="V29" s="73"/>
      <c r="W29" s="258"/>
      <c r="X29" s="258"/>
      <c r="Y29" s="258"/>
    </row>
    <row r="30" spans="2:27" s="96" customFormat="1" ht="56.25" customHeight="1">
      <c r="B30" s="94"/>
      <c r="C30" s="334" t="s">
        <v>147</v>
      </c>
      <c r="D30" s="295">
        <v>7.2</v>
      </c>
      <c r="E30" s="295"/>
      <c r="F30" s="291">
        <v>189.5</v>
      </c>
      <c r="G30" s="291"/>
      <c r="H30" s="291">
        <v>1.4</v>
      </c>
      <c r="I30" s="296"/>
      <c r="J30" s="291">
        <v>7</v>
      </c>
      <c r="K30" s="291"/>
      <c r="L30" s="291">
        <v>189.8</v>
      </c>
      <c r="M30" s="291"/>
      <c r="N30" s="291">
        <v>-0.1</v>
      </c>
      <c r="P30" s="95"/>
      <c r="Q30" s="261">
        <v>151.18958552873633</v>
      </c>
      <c r="R30" s="261">
        <v>3.1519226981572785</v>
      </c>
      <c r="S30" s="261">
        <v>25.73962089607069</v>
      </c>
      <c r="T30" s="73" t="b">
        <v>0</v>
      </c>
      <c r="U30" s="73" t="b">
        <v>0</v>
      </c>
      <c r="V30" s="73" t="b">
        <v>0</v>
      </c>
      <c r="W30" s="258">
        <v>144.76533028888036</v>
      </c>
      <c r="X30" s="258"/>
      <c r="Y30" s="258">
        <v>-6.0892991618269559</v>
      </c>
      <c r="Z30" s="85" t="b">
        <v>0</v>
      </c>
      <c r="AA30" s="85" t="b">
        <v>0</v>
      </c>
    </row>
    <row r="31" spans="2:27" s="96" customFormat="1" ht="40.5" customHeight="1">
      <c r="B31" s="75"/>
      <c r="C31" s="350" t="s">
        <v>148</v>
      </c>
      <c r="D31" s="295"/>
      <c r="E31" s="295"/>
      <c r="F31" s="291"/>
      <c r="G31" s="295"/>
      <c r="H31" s="291"/>
      <c r="I31" s="295"/>
      <c r="J31" s="291"/>
      <c r="K31" s="291"/>
      <c r="L31" s="291"/>
      <c r="M31" s="291"/>
      <c r="N31" s="291"/>
      <c r="P31" s="76"/>
      <c r="Q31" s="262"/>
      <c r="R31" s="262"/>
      <c r="S31" s="262"/>
      <c r="T31" s="73"/>
      <c r="U31" s="73"/>
      <c r="V31" s="73"/>
      <c r="W31" s="259"/>
      <c r="X31" s="259"/>
      <c r="Y31" s="259"/>
      <c r="Z31" s="85"/>
      <c r="AA31" s="85"/>
    </row>
    <row r="32" spans="2:27" s="85" customFormat="1" ht="27.75" customHeight="1">
      <c r="B32" s="93"/>
      <c r="C32" s="334" t="s">
        <v>6</v>
      </c>
      <c r="D32" s="295">
        <v>3.6</v>
      </c>
      <c r="E32" s="295"/>
      <c r="F32" s="291">
        <v>155.6</v>
      </c>
      <c r="G32" s="291"/>
      <c r="H32" s="291">
        <v>3.58</v>
      </c>
      <c r="I32" s="291"/>
      <c r="J32" s="291">
        <v>8</v>
      </c>
      <c r="K32" s="291"/>
      <c r="L32" s="291">
        <v>156.1</v>
      </c>
      <c r="M32" s="291"/>
      <c r="N32" s="291">
        <v>2.2999999999999998</v>
      </c>
      <c r="P32" s="76"/>
      <c r="Q32" s="261">
        <v>119.85816228919809</v>
      </c>
      <c r="R32" s="261">
        <v>4.8290708372848741</v>
      </c>
      <c r="S32" s="261">
        <v>40.606269901222845</v>
      </c>
      <c r="T32" s="73" t="b">
        <v>0</v>
      </c>
      <c r="U32" s="73" t="b">
        <v>0</v>
      </c>
      <c r="V32" s="73" t="b">
        <v>0</v>
      </c>
      <c r="W32" s="258">
        <v>115.17846140241778</v>
      </c>
      <c r="X32" s="258"/>
      <c r="Y32" s="258">
        <v>-0.54721805558378689</v>
      </c>
      <c r="Z32" s="85" t="b">
        <v>0</v>
      </c>
      <c r="AA32" s="85" t="b">
        <v>0</v>
      </c>
    </row>
    <row r="33" spans="2:27" s="96" customFormat="1" ht="28.5" customHeight="1">
      <c r="B33" s="75"/>
      <c r="C33" s="351" t="s">
        <v>224</v>
      </c>
      <c r="D33" s="295"/>
      <c r="E33" s="295"/>
      <c r="F33" s="289"/>
      <c r="G33" s="295"/>
      <c r="H33" s="289"/>
      <c r="I33" s="295"/>
      <c r="J33" s="289"/>
      <c r="K33" s="289"/>
      <c r="L33" s="289"/>
      <c r="M33" s="289"/>
      <c r="N33" s="289"/>
      <c r="P33" s="76"/>
      <c r="Q33" s="262"/>
      <c r="R33" s="262"/>
      <c r="S33" s="262"/>
      <c r="U33" s="73"/>
      <c r="V33" s="73"/>
      <c r="W33" s="259"/>
      <c r="X33" s="259"/>
      <c r="Y33" s="259"/>
      <c r="Z33" s="85"/>
      <c r="AA33" s="85"/>
    </row>
    <row r="34" spans="2:27" s="101" customFormat="1" ht="38.1" customHeight="1">
      <c r="B34" s="78"/>
      <c r="C34" s="333" t="s">
        <v>152</v>
      </c>
      <c r="D34" s="289">
        <v>21.9</v>
      </c>
      <c r="E34" s="289"/>
      <c r="F34" s="289">
        <v>189</v>
      </c>
      <c r="G34" s="289"/>
      <c r="H34" s="289">
        <v>2.6</v>
      </c>
      <c r="I34" s="289"/>
      <c r="J34" s="289">
        <v>8.6999999999999993</v>
      </c>
      <c r="K34" s="289"/>
      <c r="L34" s="289">
        <v>189</v>
      </c>
      <c r="M34" s="289"/>
      <c r="N34" s="289">
        <v>2</v>
      </c>
      <c r="P34" s="102"/>
      <c r="Q34" s="263">
        <v>152.82198578431363</v>
      </c>
      <c r="R34" s="263">
        <v>1.8995259314222039</v>
      </c>
      <c r="S34" s="263">
        <v>10.628570126039747</v>
      </c>
      <c r="T34" s="107" t="b">
        <v>0</v>
      </c>
      <c r="U34" s="107" t="b">
        <v>0</v>
      </c>
      <c r="V34" s="107" t="b">
        <v>0</v>
      </c>
      <c r="W34" s="264">
        <v>149.26025409269022</v>
      </c>
      <c r="X34" s="264"/>
      <c r="Y34" s="264">
        <v>-2.1392431178521076</v>
      </c>
      <c r="Z34" s="85" t="b">
        <v>0</v>
      </c>
      <c r="AA34" s="85" t="b">
        <v>0</v>
      </c>
    </row>
    <row r="35" spans="2:27" ht="38.1" customHeight="1">
      <c r="B35" s="75"/>
      <c r="C35" s="349" t="s">
        <v>159</v>
      </c>
      <c r="D35" s="291"/>
      <c r="E35" s="291"/>
      <c r="F35" s="289"/>
      <c r="G35" s="291"/>
      <c r="H35" s="289"/>
      <c r="I35" s="291"/>
      <c r="J35" s="289"/>
      <c r="K35" s="289"/>
      <c r="L35" s="289"/>
      <c r="M35" s="289"/>
      <c r="N35" s="289"/>
      <c r="P35" s="76"/>
      <c r="Q35" s="260"/>
      <c r="R35" s="260"/>
      <c r="S35" s="261"/>
      <c r="T35" s="107"/>
      <c r="U35" s="107"/>
      <c r="V35" s="73"/>
      <c r="W35" s="257"/>
      <c r="X35" s="257"/>
      <c r="Y35" s="257"/>
      <c r="Z35" s="85"/>
      <c r="AA35" s="85"/>
    </row>
    <row r="36" spans="2:27" ht="28.5" customHeight="1">
      <c r="B36" s="75"/>
      <c r="C36" s="334" t="s">
        <v>149</v>
      </c>
      <c r="D36" s="291">
        <v>12.9</v>
      </c>
      <c r="E36" s="291"/>
      <c r="F36" s="291">
        <v>189.9</v>
      </c>
      <c r="G36" s="291"/>
      <c r="H36" s="291">
        <v>1.9</v>
      </c>
      <c r="I36" s="291"/>
      <c r="J36" s="291">
        <v>8.8000000000000007</v>
      </c>
      <c r="K36" s="291"/>
      <c r="L36" s="291">
        <v>189.7</v>
      </c>
      <c r="M36" s="291"/>
      <c r="N36" s="291">
        <v>1.6</v>
      </c>
      <c r="P36" s="76"/>
      <c r="Q36" s="260">
        <v>162.22397289462614</v>
      </c>
      <c r="R36" s="260">
        <v>1.2093383451445874</v>
      </c>
      <c r="S36" s="261">
        <v>4.1941047018897706</v>
      </c>
      <c r="T36" s="85" t="b">
        <v>0</v>
      </c>
      <c r="U36" s="85" t="b">
        <v>0</v>
      </c>
      <c r="V36" s="85" t="b">
        <v>0</v>
      </c>
      <c r="W36" s="257">
        <v>165.55121261082687</v>
      </c>
      <c r="X36" s="257"/>
      <c r="Y36" s="257">
        <v>3.6460107277056508</v>
      </c>
      <c r="Z36" s="85" t="b">
        <v>0</v>
      </c>
      <c r="AA36" s="85" t="b">
        <v>0</v>
      </c>
    </row>
    <row r="37" spans="2:27" ht="28.5" customHeight="1">
      <c r="B37" s="75"/>
      <c r="C37" s="350" t="s">
        <v>156</v>
      </c>
      <c r="D37" s="291"/>
      <c r="E37" s="291"/>
      <c r="F37" s="291"/>
      <c r="G37" s="291"/>
      <c r="H37" s="291"/>
      <c r="I37" s="291"/>
      <c r="J37" s="291"/>
      <c r="K37" s="291"/>
      <c r="L37" s="291"/>
      <c r="M37" s="291"/>
      <c r="N37" s="291"/>
      <c r="P37" s="76"/>
      <c r="Q37" s="260"/>
      <c r="R37" s="260"/>
      <c r="S37" s="261"/>
      <c r="W37" s="257"/>
      <c r="X37" s="257"/>
      <c r="Y37" s="257"/>
      <c r="Z37" s="85"/>
      <c r="AA37" s="85"/>
    </row>
    <row r="38" spans="2:27" ht="20.25" customHeight="1">
      <c r="B38" s="75"/>
      <c r="C38" s="334" t="s">
        <v>153</v>
      </c>
      <c r="D38" s="291">
        <v>9</v>
      </c>
      <c r="E38" s="291"/>
      <c r="F38" s="291">
        <v>187.7</v>
      </c>
      <c r="G38" s="291"/>
      <c r="H38" s="291">
        <v>3.6</v>
      </c>
      <c r="I38" s="291"/>
      <c r="J38" s="291">
        <v>8.5</v>
      </c>
      <c r="K38" s="291"/>
      <c r="L38" s="291">
        <v>187.9</v>
      </c>
      <c r="M38" s="291"/>
      <c r="N38" s="291">
        <v>2.5</v>
      </c>
      <c r="P38" s="76"/>
      <c r="Q38" s="260">
        <v>139.37703489818313</v>
      </c>
      <c r="R38" s="260">
        <v>3.0694015589911743</v>
      </c>
      <c r="S38" s="261">
        <v>23.302281662760208</v>
      </c>
      <c r="T38" s="85" t="b">
        <v>0</v>
      </c>
      <c r="U38" s="85" t="b">
        <v>0</v>
      </c>
      <c r="V38" s="85" t="b">
        <v>0</v>
      </c>
      <c r="W38" s="257">
        <v>125.96399399421657</v>
      </c>
      <c r="X38" s="257"/>
      <c r="Y38" s="257">
        <v>-11.430598099971711</v>
      </c>
      <c r="Z38" s="85" t="b">
        <v>0</v>
      </c>
      <c r="AA38" s="85" t="b">
        <v>0</v>
      </c>
    </row>
    <row r="39" spans="2:27" ht="28.5" customHeight="1">
      <c r="B39" s="75"/>
      <c r="C39" s="350" t="s">
        <v>160</v>
      </c>
      <c r="D39" s="291"/>
      <c r="E39" s="291"/>
      <c r="F39" s="289"/>
      <c r="G39" s="291"/>
      <c r="H39" s="289"/>
      <c r="I39" s="291"/>
      <c r="J39" s="289"/>
      <c r="K39" s="289"/>
      <c r="L39" s="289"/>
      <c r="M39" s="289"/>
      <c r="N39" s="289"/>
      <c r="P39" s="76"/>
      <c r="Q39" s="260"/>
      <c r="R39" s="260"/>
      <c r="S39" s="261"/>
      <c r="W39" s="257"/>
      <c r="X39" s="257"/>
      <c r="Y39" s="257"/>
      <c r="Z39" s="85"/>
      <c r="AA39" s="85"/>
    </row>
    <row r="40" spans="2:27" s="101" customFormat="1" ht="28.5" customHeight="1">
      <c r="B40" s="78"/>
      <c r="C40" s="332" t="s">
        <v>163</v>
      </c>
      <c r="D40" s="294">
        <v>6.1</v>
      </c>
      <c r="E40" s="294"/>
      <c r="F40" s="289">
        <v>146.6</v>
      </c>
      <c r="G40" s="293"/>
      <c r="H40" s="289">
        <v>2.2999999999999998</v>
      </c>
      <c r="I40" s="293"/>
      <c r="J40" s="289">
        <v>10.3</v>
      </c>
      <c r="K40" s="289"/>
      <c r="L40" s="289">
        <v>144.9</v>
      </c>
      <c r="M40" s="289"/>
      <c r="N40" s="289">
        <v>-0.3</v>
      </c>
      <c r="P40" s="76"/>
      <c r="Q40" s="263">
        <v>114.40947352922393</v>
      </c>
      <c r="R40" s="263">
        <v>4.1588827387059268</v>
      </c>
      <c r="S40" s="263">
        <v>13.235841095655459</v>
      </c>
      <c r="T40" s="85" t="b">
        <v>0</v>
      </c>
      <c r="U40" s="85" t="b">
        <v>0</v>
      </c>
      <c r="V40" s="85" t="b">
        <v>0</v>
      </c>
      <c r="W40" s="264">
        <v>106.94161810525267</v>
      </c>
      <c r="X40" s="264"/>
      <c r="Y40" s="264">
        <v>-4.9587419520628506</v>
      </c>
      <c r="Z40" s="85" t="b">
        <v>0</v>
      </c>
      <c r="AA40" s="85" t="b">
        <v>0</v>
      </c>
    </row>
    <row r="41" spans="2:27" s="101" customFormat="1" ht="27.75" customHeight="1">
      <c r="B41" s="78"/>
      <c r="C41" s="360" t="s">
        <v>164</v>
      </c>
      <c r="D41" s="294"/>
      <c r="E41" s="297"/>
      <c r="F41" s="289"/>
      <c r="G41" s="298"/>
      <c r="H41" s="289"/>
      <c r="I41" s="297"/>
      <c r="J41" s="289"/>
      <c r="K41" s="289"/>
      <c r="L41" s="289"/>
      <c r="M41" s="289"/>
      <c r="N41" s="289"/>
      <c r="P41" s="76"/>
      <c r="Q41" s="263"/>
      <c r="R41" s="263"/>
      <c r="S41" s="263"/>
      <c r="T41" s="85"/>
      <c r="U41" s="85"/>
      <c r="V41" s="85"/>
      <c r="W41" s="264"/>
      <c r="X41" s="264"/>
      <c r="Y41" s="264"/>
      <c r="Z41" s="85"/>
      <c r="AA41" s="85"/>
    </row>
    <row r="42" spans="2:27" s="96" customFormat="1" ht="56.25" customHeight="1">
      <c r="B42" s="75"/>
      <c r="C42" s="334" t="s">
        <v>165</v>
      </c>
      <c r="D42" s="295">
        <v>2.6</v>
      </c>
      <c r="E42" s="299"/>
      <c r="F42" s="291">
        <v>116.1</v>
      </c>
      <c r="G42" s="296"/>
      <c r="H42" s="291">
        <v>1.9</v>
      </c>
      <c r="I42" s="291"/>
      <c r="J42" s="291">
        <v>11.8</v>
      </c>
      <c r="K42" s="291"/>
      <c r="L42" s="291">
        <v>113.1</v>
      </c>
      <c r="M42" s="291"/>
      <c r="N42" s="291">
        <v>-5.4</v>
      </c>
      <c r="P42" s="76"/>
      <c r="Q42" s="261">
        <v>90.579172227319475</v>
      </c>
      <c r="R42" s="261">
        <v>8.8843773107248012</v>
      </c>
      <c r="S42" s="261">
        <v>20.611868280022065</v>
      </c>
      <c r="T42" s="85" t="b">
        <v>0</v>
      </c>
      <c r="U42" s="85" t="b">
        <v>0</v>
      </c>
      <c r="V42" s="85" t="b">
        <v>0</v>
      </c>
      <c r="W42" s="258">
        <v>78.251728715990893</v>
      </c>
      <c r="X42" s="258"/>
      <c r="Y42" s="258">
        <v>-15.972736135646093</v>
      </c>
      <c r="Z42" s="85" t="b">
        <v>0</v>
      </c>
      <c r="AA42" s="85" t="b">
        <v>0</v>
      </c>
    </row>
    <row r="43" spans="2:27" s="96" customFormat="1" ht="44.25" customHeight="1">
      <c r="B43" s="75"/>
      <c r="C43" s="350" t="s">
        <v>166</v>
      </c>
      <c r="D43" s="295"/>
      <c r="E43" s="299"/>
      <c r="F43" s="291"/>
      <c r="G43" s="300"/>
      <c r="H43" s="291"/>
      <c r="I43" s="299"/>
      <c r="J43" s="291"/>
      <c r="K43" s="291"/>
      <c r="L43" s="291"/>
      <c r="M43" s="291"/>
      <c r="N43" s="291"/>
      <c r="P43" s="76"/>
      <c r="Q43" s="262"/>
      <c r="R43" s="261"/>
      <c r="S43" s="261"/>
      <c r="T43" s="85"/>
      <c r="U43" s="85"/>
      <c r="V43" s="85"/>
      <c r="W43" s="259"/>
      <c r="X43" s="259"/>
      <c r="Y43" s="259"/>
      <c r="Z43" s="85"/>
      <c r="AA43" s="85"/>
    </row>
    <row r="44" spans="2:27" s="96" customFormat="1" ht="20.100000000000001" customHeight="1">
      <c r="B44" s="75"/>
      <c r="C44" s="334" t="s">
        <v>167</v>
      </c>
      <c r="D44" s="295">
        <v>1.9</v>
      </c>
      <c r="E44" s="299"/>
      <c r="F44" s="291">
        <v>150.69999999999999</v>
      </c>
      <c r="G44" s="296"/>
      <c r="H44" s="291">
        <v>0.6</v>
      </c>
      <c r="I44" s="291"/>
      <c r="J44" s="291">
        <v>8.8000000000000007</v>
      </c>
      <c r="K44" s="291"/>
      <c r="L44" s="291">
        <v>149.80000000000001</v>
      </c>
      <c r="M44" s="291"/>
      <c r="N44" s="291">
        <v>0.5</v>
      </c>
      <c r="P44" s="76"/>
      <c r="Q44" s="262">
        <v>122.95966075598898</v>
      </c>
      <c r="R44" s="261">
        <v>1.0683193874874632</v>
      </c>
      <c r="S44" s="261">
        <v>11.686505922352055</v>
      </c>
      <c r="T44" s="85" t="b">
        <v>0</v>
      </c>
      <c r="U44" s="85" t="b">
        <v>0</v>
      </c>
      <c r="V44" s="85" t="b">
        <v>0</v>
      </c>
      <c r="W44" s="259">
        <v>118.06243111340495</v>
      </c>
      <c r="X44" s="259"/>
      <c r="Y44" s="259">
        <v>1.7272411993715764</v>
      </c>
      <c r="Z44" s="85" t="b">
        <v>0</v>
      </c>
      <c r="AA44" s="85" t="b">
        <v>0</v>
      </c>
    </row>
    <row r="45" spans="2:27" s="96" customFormat="1" ht="28.5" customHeight="1">
      <c r="B45" s="75"/>
      <c r="C45" s="350" t="s">
        <v>168</v>
      </c>
      <c r="D45" s="295"/>
      <c r="E45" s="299"/>
      <c r="F45" s="291"/>
      <c r="G45" s="299"/>
      <c r="H45" s="291"/>
      <c r="I45" s="299"/>
      <c r="J45" s="291"/>
      <c r="K45" s="291"/>
      <c r="L45" s="291"/>
      <c r="M45" s="291"/>
      <c r="N45" s="291"/>
      <c r="P45" s="76"/>
      <c r="Q45" s="262"/>
      <c r="R45" s="261"/>
      <c r="S45" s="261"/>
      <c r="T45" s="85"/>
      <c r="U45" s="85"/>
      <c r="V45" s="85"/>
      <c r="W45" s="259"/>
      <c r="X45" s="259"/>
      <c r="Y45" s="259"/>
      <c r="Z45" s="85"/>
      <c r="AA45" s="85"/>
    </row>
    <row r="46" spans="2:27" s="96" customFormat="1" ht="20.100000000000001" customHeight="1">
      <c r="B46" s="75"/>
      <c r="C46" s="337" t="s">
        <v>169</v>
      </c>
      <c r="D46" s="295">
        <v>1.6</v>
      </c>
      <c r="E46" s="299"/>
      <c r="F46" s="291">
        <v>189.6</v>
      </c>
      <c r="G46" s="291"/>
      <c r="H46" s="291">
        <v>4.5</v>
      </c>
      <c r="I46" s="291"/>
      <c r="J46" s="291">
        <v>10.3</v>
      </c>
      <c r="K46" s="291"/>
      <c r="L46" s="291">
        <v>189.1</v>
      </c>
      <c r="M46" s="291"/>
      <c r="N46" s="291">
        <v>4.2</v>
      </c>
      <c r="P46" s="106"/>
      <c r="Q46" s="262">
        <v>141.63659180102198</v>
      </c>
      <c r="R46" s="261">
        <v>2.8960293781448314</v>
      </c>
      <c r="S46" s="261">
        <v>8.151041142101505</v>
      </c>
      <c r="T46" s="85" t="b">
        <v>0</v>
      </c>
      <c r="U46" s="85" t="b">
        <v>0</v>
      </c>
      <c r="V46" s="85" t="b">
        <v>0</v>
      </c>
      <c r="W46" s="259">
        <v>138.75193898943169</v>
      </c>
      <c r="X46" s="259"/>
      <c r="Y46" s="259">
        <v>4.4386365274662332E-2</v>
      </c>
      <c r="Z46" s="85" t="b">
        <v>0</v>
      </c>
      <c r="AA46" s="85" t="b">
        <v>0</v>
      </c>
    </row>
    <row r="47" spans="2:27" s="92" customFormat="1" ht="28.5" customHeight="1">
      <c r="B47" s="78"/>
      <c r="C47" s="350" t="s">
        <v>170</v>
      </c>
      <c r="D47" s="104"/>
      <c r="E47" s="104"/>
      <c r="F47" s="103"/>
      <c r="G47" s="105"/>
      <c r="H47" s="103"/>
      <c r="I47" s="105"/>
      <c r="J47" s="103"/>
      <c r="K47" s="103"/>
      <c r="L47" s="97"/>
      <c r="M47" s="105"/>
      <c r="N47" s="103"/>
      <c r="O47" s="98"/>
      <c r="P47" s="87"/>
      <c r="Q47" s="259"/>
      <c r="R47" s="96"/>
      <c r="S47" s="85"/>
      <c r="T47" s="85"/>
      <c r="U47" s="85"/>
      <c r="V47" s="85"/>
      <c r="W47" s="85"/>
      <c r="X47" s="96"/>
      <c r="Y47" s="96"/>
      <c r="Z47" s="96"/>
      <c r="AA47" s="96"/>
    </row>
    <row r="48" spans="2:27" s="92" customFormat="1" ht="28.5" customHeight="1">
      <c r="B48" s="78"/>
      <c r="C48" s="87"/>
      <c r="D48" s="104"/>
      <c r="E48" s="104"/>
      <c r="F48" s="103"/>
      <c r="G48" s="105"/>
      <c r="H48" s="103"/>
      <c r="I48" s="105"/>
      <c r="J48" s="103"/>
      <c r="K48" s="103"/>
      <c r="L48"/>
      <c r="M48" s="105"/>
      <c r="N48" s="103"/>
      <c r="O48" s="98"/>
      <c r="P48" s="87"/>
      <c r="Q48" s="259"/>
      <c r="R48" s="96"/>
      <c r="S48" s="85"/>
      <c r="T48" s="85"/>
      <c r="U48" s="85"/>
      <c r="V48" s="85"/>
      <c r="W48"/>
      <c r="X48" s="96"/>
      <c r="Y48" s="96"/>
      <c r="Z48" s="96"/>
      <c r="AA48" s="96"/>
    </row>
    <row r="49" spans="1:28" s="92" customFormat="1" ht="28.5" customHeight="1">
      <c r="B49" s="78"/>
      <c r="C49" s="87"/>
      <c r="D49" s="104"/>
      <c r="E49" s="104"/>
      <c r="F49" s="103"/>
      <c r="G49" s="105"/>
      <c r="H49" s="103"/>
      <c r="I49" s="105"/>
      <c r="J49" s="103"/>
      <c r="K49" s="103"/>
      <c r="L49" s="97"/>
      <c r="M49" s="105"/>
      <c r="N49" s="103"/>
      <c r="O49" s="98"/>
      <c r="P49" s="87"/>
      <c r="Q49"/>
      <c r="R49" s="96"/>
      <c r="S49" s="85"/>
      <c r="T49" s="85"/>
      <c r="U49" s="85"/>
      <c r="V49" s="85"/>
      <c r="W49" s="85"/>
      <c r="X49" s="96"/>
      <c r="Y49" s="96"/>
      <c r="Z49" s="96"/>
      <c r="AA49" s="96"/>
    </row>
    <row r="50" spans="1:28" ht="23.25" customHeight="1" thickBot="1">
      <c r="B50" s="153"/>
      <c r="C50" s="147"/>
      <c r="D50" s="147"/>
      <c r="E50" s="160"/>
      <c r="F50" s="147"/>
      <c r="G50" s="147"/>
      <c r="H50" s="147"/>
      <c r="I50" s="147"/>
      <c r="J50" s="147"/>
      <c r="K50" s="147"/>
      <c r="L50" s="147"/>
      <c r="M50" s="147"/>
      <c r="N50" s="147"/>
      <c r="O50" s="147"/>
      <c r="P50" s="76"/>
    </row>
    <row r="51" spans="1:28" ht="21" thickTop="1">
      <c r="B51" s="75"/>
      <c r="C51" s="107"/>
      <c r="D51" s="108"/>
      <c r="E51" s="77"/>
      <c r="F51" s="77"/>
      <c r="G51" s="77"/>
      <c r="H51" s="77"/>
      <c r="I51" s="77"/>
      <c r="J51" s="107"/>
      <c r="K51" s="107"/>
      <c r="L51" s="108"/>
      <c r="M51" s="107"/>
      <c r="N51" s="107"/>
      <c r="O51" s="107"/>
      <c r="P51" s="76"/>
    </row>
    <row r="52" spans="1:28" s="96" customFormat="1" ht="21.9" customHeight="1">
      <c r="B52" s="94"/>
      <c r="C52" s="109" t="s">
        <v>83</v>
      </c>
      <c r="D52" s="110"/>
      <c r="E52" s="110"/>
      <c r="F52" s="110"/>
      <c r="G52" s="110"/>
      <c r="H52" s="110"/>
      <c r="I52" s="110"/>
      <c r="J52" s="109"/>
      <c r="K52" s="109"/>
      <c r="L52" s="193"/>
      <c r="M52" s="109"/>
      <c r="O52" s="109"/>
      <c r="P52" s="95"/>
      <c r="Q52" s="259"/>
      <c r="S52" s="85"/>
      <c r="T52" s="85"/>
      <c r="U52" s="85"/>
      <c r="V52" s="85"/>
      <c r="W52" s="85"/>
    </row>
    <row r="53" spans="1:28" s="96" customFormat="1">
      <c r="B53" s="94"/>
      <c r="C53" s="109"/>
      <c r="D53" s="110"/>
      <c r="E53" s="110"/>
      <c r="F53" s="110"/>
      <c r="G53" s="110"/>
      <c r="H53" s="110"/>
      <c r="I53" s="110"/>
      <c r="J53" s="109"/>
      <c r="K53" s="109"/>
      <c r="L53" s="193"/>
      <c r="M53" s="109"/>
      <c r="O53" s="109"/>
      <c r="P53" s="95"/>
      <c r="Q53" s="259"/>
      <c r="S53" s="85"/>
      <c r="T53" s="85"/>
      <c r="U53" s="85"/>
      <c r="V53" s="85"/>
      <c r="W53" s="85"/>
    </row>
    <row r="54" spans="1:28" s="96" customFormat="1">
      <c r="P54" s="109"/>
      <c r="Q54" s="259"/>
      <c r="S54" s="85"/>
      <c r="T54" s="85"/>
      <c r="U54" s="85"/>
      <c r="V54" s="85"/>
      <c r="W54" s="85"/>
    </row>
    <row r="55" spans="1:28" s="96" customFormat="1">
      <c r="P55" s="109"/>
      <c r="Q55" s="259"/>
      <c r="R55" s="728" t="s">
        <v>86</v>
      </c>
      <c r="S55" s="728"/>
      <c r="T55" s="728"/>
      <c r="U55" s="728"/>
      <c r="V55" s="728"/>
      <c r="W55" s="728"/>
      <c r="X55" s="728"/>
      <c r="Y55" s="689">
        <v>7</v>
      </c>
    </row>
    <row r="56" spans="1:28" s="96" customFormat="1" ht="23.25" customHeight="1">
      <c r="B56" s="95"/>
      <c r="C56" s="111"/>
      <c r="D56" s="110"/>
      <c r="E56" s="109"/>
      <c r="F56" s="109"/>
      <c r="G56" s="109"/>
      <c r="H56" s="109"/>
      <c r="I56" s="109"/>
      <c r="J56" s="109"/>
      <c r="K56" s="109"/>
      <c r="L56" s="193"/>
      <c r="M56" s="109"/>
      <c r="N56" s="109"/>
      <c r="O56" s="109"/>
      <c r="P56" s="109"/>
      <c r="Q56" s="259"/>
      <c r="S56" s="85"/>
      <c r="T56" s="85"/>
      <c r="U56" s="85"/>
      <c r="V56" s="85"/>
      <c r="W56" s="85"/>
      <c r="AB56" s="690"/>
    </row>
    <row r="57" spans="1:28" s="96" customFormat="1" ht="33.9" customHeight="1">
      <c r="A57" s="724"/>
      <c r="B57" s="724"/>
      <c r="C57" s="724"/>
      <c r="D57" s="724"/>
      <c r="E57" s="724"/>
      <c r="F57" s="724"/>
      <c r="G57" s="724"/>
      <c r="H57" s="724"/>
      <c r="I57" s="724"/>
      <c r="J57" s="724"/>
      <c r="K57" s="724"/>
      <c r="L57" s="724"/>
      <c r="M57" s="724"/>
      <c r="N57" s="724"/>
      <c r="O57" s="724"/>
      <c r="P57" s="109"/>
      <c r="Q57" s="259"/>
      <c r="S57" s="85"/>
      <c r="T57" s="85"/>
      <c r="U57" s="85"/>
      <c r="V57" s="85"/>
      <c r="W57" s="85"/>
    </row>
    <row r="58" spans="1:28" s="96" customFormat="1" ht="24.9" customHeight="1">
      <c r="P58" s="109"/>
      <c r="Q58" s="259"/>
      <c r="S58" s="85"/>
      <c r="T58" s="85"/>
      <c r="U58" s="85"/>
      <c r="V58" s="85"/>
      <c r="W58" s="85"/>
    </row>
    <row r="59" spans="1:28" ht="26.25" customHeight="1">
      <c r="B59" s="112"/>
      <c r="C59" s="720"/>
      <c r="D59" s="720"/>
      <c r="E59" s="720"/>
      <c r="F59" s="720"/>
      <c r="G59" s="720"/>
      <c r="H59" s="720"/>
      <c r="I59" s="720"/>
      <c r="J59" s="720"/>
      <c r="K59" s="720"/>
      <c r="L59" s="720"/>
      <c r="M59" s="720"/>
      <c r="N59" s="720"/>
      <c r="O59" s="720"/>
      <c r="P59" s="113"/>
    </row>
    <row r="60" spans="1:28" ht="19.5" customHeight="1">
      <c r="A60" s="721"/>
      <c r="B60" s="721"/>
      <c r="C60" s="721"/>
      <c r="D60" s="721"/>
      <c r="E60" s="721"/>
      <c r="F60" s="721"/>
      <c r="G60" s="721"/>
      <c r="H60" s="721"/>
      <c r="I60" s="721"/>
      <c r="J60" s="721"/>
      <c r="K60" s="721"/>
      <c r="L60" s="721"/>
      <c r="M60" s="721"/>
      <c r="N60" s="721"/>
      <c r="O60" s="721"/>
      <c r="P60" s="114"/>
    </row>
    <row r="62" spans="1:28">
      <c r="D62" s="73"/>
      <c r="E62" s="73"/>
      <c r="F62" s="73"/>
      <c r="G62" s="73"/>
      <c r="H62" s="73"/>
      <c r="I62" s="73"/>
    </row>
    <row r="63" spans="1:28">
      <c r="D63" s="73"/>
      <c r="E63" s="73"/>
      <c r="F63" s="73"/>
      <c r="G63" s="73"/>
      <c r="H63" s="73"/>
      <c r="I63" s="73"/>
    </row>
    <row r="64" spans="1:28">
      <c r="D64" s="73"/>
      <c r="E64" s="73"/>
      <c r="F64" s="73"/>
      <c r="G64" s="73"/>
      <c r="H64" s="73"/>
      <c r="I64" s="73"/>
    </row>
    <row r="65" spans="2:16">
      <c r="D65" s="73"/>
      <c r="E65" s="73"/>
      <c r="F65" s="73"/>
      <c r="G65" s="73"/>
      <c r="H65" s="73"/>
      <c r="I65" s="73"/>
    </row>
    <row r="66" spans="2:16">
      <c r="D66" s="73"/>
      <c r="E66" s="73"/>
      <c r="F66" s="73"/>
      <c r="G66" s="73"/>
      <c r="H66" s="73"/>
      <c r="I66" s="73"/>
    </row>
    <row r="67" spans="2:16">
      <c r="D67" s="73"/>
      <c r="E67" s="73"/>
      <c r="F67" s="73"/>
      <c r="G67" s="73"/>
      <c r="H67" s="73"/>
      <c r="I67" s="73"/>
    </row>
    <row r="68" spans="2:16" ht="21">
      <c r="D68" s="73"/>
      <c r="E68" s="73"/>
      <c r="F68" s="73"/>
      <c r="G68" s="73"/>
      <c r="H68" s="73"/>
      <c r="I68" s="73"/>
      <c r="P68" s="395"/>
    </row>
    <row r="69" spans="2:16" ht="21">
      <c r="D69" s="73"/>
      <c r="E69" s="73"/>
      <c r="F69" s="73"/>
      <c r="G69" s="73"/>
      <c r="H69" s="73"/>
      <c r="I69" s="73"/>
      <c r="P69" s="395"/>
    </row>
    <row r="70" spans="2:16">
      <c r="D70" s="73"/>
      <c r="E70" s="73"/>
      <c r="F70" s="73"/>
      <c r="G70" s="73"/>
      <c r="H70" s="73"/>
      <c r="I70" s="73"/>
    </row>
    <row r="71" spans="2:16">
      <c r="D71" s="73"/>
      <c r="E71" s="73"/>
      <c r="F71" s="73"/>
      <c r="G71" s="73"/>
      <c r="H71" s="73"/>
      <c r="I71" s="73"/>
    </row>
    <row r="72" spans="2:16">
      <c r="D72" s="73"/>
      <c r="E72" s="73"/>
      <c r="F72" s="73"/>
      <c r="G72" s="73"/>
      <c r="H72" s="73"/>
      <c r="I72" s="73"/>
    </row>
    <row r="73" spans="2:16">
      <c r="D73" s="73"/>
      <c r="E73" s="73"/>
      <c r="F73" s="73"/>
      <c r="G73" s="73"/>
      <c r="H73" s="73"/>
      <c r="I73" s="73"/>
    </row>
    <row r="74" spans="2:16" ht="15" customHeight="1">
      <c r="B74" s="73"/>
      <c r="D74" s="73"/>
      <c r="E74" s="73"/>
      <c r="F74" s="73"/>
      <c r="G74" s="73"/>
      <c r="H74" s="73"/>
      <c r="I74" s="73"/>
    </row>
    <row r="75" spans="2:16" ht="15" customHeight="1">
      <c r="D75" s="73"/>
      <c r="E75" s="73"/>
      <c r="F75" s="73"/>
      <c r="G75" s="73"/>
      <c r="H75" s="73"/>
      <c r="I75" s="73"/>
    </row>
    <row r="76" spans="2:16" ht="15" customHeight="1">
      <c r="D76" s="73"/>
      <c r="E76" s="73"/>
      <c r="F76" s="73"/>
      <c r="G76" s="73"/>
      <c r="H76" s="73"/>
      <c r="I76" s="73"/>
    </row>
    <row r="77" spans="2:16">
      <c r="D77" s="73"/>
      <c r="E77" s="73"/>
      <c r="F77" s="73"/>
      <c r="G77" s="73"/>
      <c r="H77" s="73"/>
      <c r="I77" s="73"/>
    </row>
    <row r="78" spans="2:16">
      <c r="D78" s="73"/>
      <c r="E78" s="73"/>
      <c r="F78" s="73"/>
      <c r="G78" s="73"/>
      <c r="H78" s="73"/>
      <c r="I78" s="73"/>
    </row>
    <row r="79" spans="2:16">
      <c r="D79" s="73"/>
      <c r="E79" s="73"/>
      <c r="F79" s="73"/>
      <c r="G79" s="73"/>
      <c r="H79" s="73"/>
      <c r="I79" s="73"/>
    </row>
    <row r="80" spans="2:16">
      <c r="D80" s="73"/>
      <c r="E80" s="73"/>
      <c r="F80" s="73"/>
      <c r="G80" s="73"/>
      <c r="H80" s="73"/>
      <c r="I80" s="73"/>
    </row>
    <row r="81" spans="4:25">
      <c r="D81" s="73"/>
      <c r="E81" s="73"/>
      <c r="F81" s="73"/>
      <c r="G81" s="73"/>
      <c r="H81" s="73"/>
      <c r="I81" s="73"/>
    </row>
    <row r="82" spans="4:25">
      <c r="D82" s="73"/>
      <c r="E82" s="73"/>
      <c r="F82" s="73"/>
      <c r="G82" s="73"/>
      <c r="H82" s="73"/>
      <c r="I82" s="73"/>
      <c r="Y82" s="115"/>
    </row>
    <row r="83" spans="4:25">
      <c r="D83" s="73"/>
      <c r="E83" s="73"/>
      <c r="F83" s="73"/>
      <c r="G83" s="73"/>
      <c r="H83" s="73"/>
      <c r="I83" s="73"/>
    </row>
    <row r="84" spans="4:25">
      <c r="D84" s="73"/>
      <c r="E84" s="73"/>
      <c r="F84" s="73"/>
      <c r="G84" s="73"/>
      <c r="H84" s="73"/>
      <c r="I84" s="73"/>
    </row>
    <row r="85" spans="4:25">
      <c r="D85" s="73"/>
      <c r="E85" s="73"/>
      <c r="F85" s="73"/>
      <c r="G85" s="73"/>
      <c r="H85" s="73"/>
      <c r="I85" s="73"/>
    </row>
    <row r="86" spans="4:25">
      <c r="D86" s="73"/>
      <c r="E86" s="73"/>
      <c r="F86" s="73"/>
      <c r="G86" s="73"/>
      <c r="H86" s="73"/>
      <c r="I86" s="73"/>
    </row>
    <row r="94" spans="4:25">
      <c r="D94" s="198"/>
      <c r="E94" s="198"/>
      <c r="F94" s="198"/>
      <c r="G94" s="198"/>
      <c r="H94" s="198"/>
      <c r="I94" s="198"/>
    </row>
    <row r="96" spans="4:25" ht="12.75" customHeight="1"/>
    <row r="97" spans="2:24" ht="80.25" customHeight="1">
      <c r="B97" s="72">
        <v>17</v>
      </c>
      <c r="L97" s="72">
        <v>18</v>
      </c>
    </row>
    <row r="107" spans="2:24">
      <c r="B107" s="73"/>
      <c r="D107" s="73"/>
      <c r="E107" s="73"/>
      <c r="F107" s="73"/>
      <c r="G107" s="73"/>
      <c r="H107" s="73"/>
      <c r="I107" s="73"/>
    </row>
    <row r="108" spans="2:24" ht="21">
      <c r="X108" s="395"/>
    </row>
    <row r="109" spans="2:24" ht="21">
      <c r="X109" s="395"/>
    </row>
    <row r="184" spans="2:9">
      <c r="B184" s="73"/>
      <c r="D184" s="73"/>
      <c r="E184" s="73"/>
      <c r="F184" s="73"/>
      <c r="G184" s="73"/>
      <c r="H184" s="73"/>
      <c r="I184" s="73"/>
    </row>
    <row r="255" spans="2:9">
      <c r="B255" s="73"/>
      <c r="D255" s="73"/>
      <c r="E255" s="73"/>
      <c r="F255" s="73"/>
      <c r="G255" s="73"/>
      <c r="H255" s="73"/>
      <c r="I255" s="73"/>
    </row>
    <row r="331" spans="2:9">
      <c r="B331" s="73"/>
      <c r="D331" s="73"/>
      <c r="E331" s="73"/>
      <c r="F331" s="73"/>
      <c r="G331" s="73"/>
      <c r="H331" s="73"/>
      <c r="I331" s="73"/>
    </row>
  </sheetData>
  <sheetProtection algorithmName="SHA-512" hashValue="ajlxFMEU6ONeOwsS1xVYW7aaLEKDL6E3yzDA6MjTfeEcFH4UxaHxlBJu06SbMFsJv3FHrPNRIYB9ucY70318Ig==" saltValue="Vsb1lnRtHhmCOMmlnTxtYA==" spinCount="100000" sheet="1" objects="1" scenarios="1"/>
  <mergeCells count="30">
    <mergeCell ref="R55:X55"/>
    <mergeCell ref="X12:Y13"/>
    <mergeCell ref="C3:O3"/>
    <mergeCell ref="C4:O4"/>
    <mergeCell ref="C5:O5"/>
    <mergeCell ref="D7:E13"/>
    <mergeCell ref="F9:G11"/>
    <mergeCell ref="L9:M11"/>
    <mergeCell ref="F7:J8"/>
    <mergeCell ref="K7:O8"/>
    <mergeCell ref="H9:K11"/>
    <mergeCell ref="N9:O11"/>
    <mergeCell ref="S12:S13"/>
    <mergeCell ref="R12:R13"/>
    <mergeCell ref="Q12:Q13"/>
    <mergeCell ref="W12:W13"/>
    <mergeCell ref="C59:O59"/>
    <mergeCell ref="A60:O60"/>
    <mergeCell ref="F12:G13"/>
    <mergeCell ref="H12:I13"/>
    <mergeCell ref="J12:K13"/>
    <mergeCell ref="L12:M13"/>
    <mergeCell ref="N12:O13"/>
    <mergeCell ref="A57:O57"/>
    <mergeCell ref="C7:C13"/>
    <mergeCell ref="Q8:T8"/>
    <mergeCell ref="W10:Y10"/>
    <mergeCell ref="Q10:S10"/>
    <mergeCell ref="T10:V10"/>
    <mergeCell ref="Z10:AA10"/>
  </mergeCells>
  <printOptions horizontalCentered="1"/>
  <pageMargins left="0" right="0" top="0.19685039370078741" bottom="0" header="0" footer="0"/>
  <pageSetup paperSize="9" scale="55" firstPageNumber="7" orientation="portrait" useFirstPageNumber="1" r:id="rId1"/>
  <headerFooter>
    <oddFooter>&amp;C&amp;"Arial,Regular"&amp;18 13</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tabColor theme="6" tint="0.59999389629810485"/>
  </sheetPr>
  <dimension ref="A1:O350"/>
  <sheetViews>
    <sheetView view="pageBreakPreview" zoomScale="50" zoomScaleNormal="100" zoomScaleSheetLayoutView="50" workbookViewId="0">
      <pane ySplit="9" topLeftCell="A131" activePane="bottomLeft" state="frozen"/>
      <selection activeCell="AE18" sqref="AE18"/>
      <selection pane="bottomLeft" activeCell="N132" sqref="N132"/>
    </sheetView>
  </sheetViews>
  <sheetFormatPr defaultColWidth="9.109375" defaultRowHeight="22.8"/>
  <cols>
    <col min="1" max="1" width="8.44140625" style="464" customWidth="1"/>
    <col min="2" max="2" width="3.6640625" style="464" customWidth="1"/>
    <col min="3" max="3" width="3.109375" style="464" customWidth="1"/>
    <col min="4" max="4" width="18" style="445" customWidth="1"/>
    <col min="5" max="5" width="11.5546875" style="465" customWidth="1"/>
    <col min="6" max="14" width="18.6640625" style="445" customWidth="1"/>
    <col min="15" max="15" width="7.88671875" style="445" customWidth="1"/>
    <col min="16" max="16384" width="9.109375" style="445"/>
  </cols>
  <sheetData>
    <row r="1" spans="1:15" ht="21.9" customHeight="1"/>
    <row r="2" spans="1:15" ht="21.9" customHeight="1">
      <c r="A2" s="466"/>
      <c r="B2" s="466"/>
      <c r="C2" s="466"/>
    </row>
    <row r="3" spans="1:15" ht="24" customHeight="1">
      <c r="A3" s="466"/>
      <c r="B3" s="466"/>
      <c r="C3" s="466"/>
      <c r="D3" s="827" t="s">
        <v>155</v>
      </c>
      <c r="E3" s="827"/>
      <c r="F3" s="827"/>
      <c r="G3" s="827"/>
      <c r="H3" s="827"/>
      <c r="I3" s="827"/>
      <c r="J3" s="827"/>
      <c r="K3" s="827"/>
      <c r="L3" s="827"/>
      <c r="M3" s="827"/>
      <c r="N3" s="827"/>
      <c r="O3" s="827"/>
    </row>
    <row r="4" spans="1:15" s="446" customFormat="1" ht="24" customHeight="1">
      <c r="A4" s="467"/>
      <c r="B4" s="467"/>
      <c r="C4" s="467"/>
      <c r="D4" s="826" t="s">
        <v>162</v>
      </c>
      <c r="E4" s="826"/>
      <c r="F4" s="826"/>
      <c r="G4" s="826"/>
      <c r="H4" s="826"/>
      <c r="I4" s="826"/>
      <c r="J4" s="826"/>
      <c r="K4" s="826"/>
      <c r="L4" s="826"/>
      <c r="M4" s="826"/>
      <c r="N4" s="826"/>
      <c r="O4" s="826"/>
    </row>
    <row r="5" spans="1:15" ht="24" customHeight="1">
      <c r="A5" s="466"/>
      <c r="B5" s="466"/>
      <c r="C5" s="466"/>
      <c r="D5" s="825" t="s">
        <v>38</v>
      </c>
      <c r="E5" s="825"/>
      <c r="F5" s="825"/>
      <c r="G5" s="825"/>
      <c r="H5" s="825"/>
      <c r="I5" s="825"/>
      <c r="J5" s="825"/>
      <c r="K5" s="825"/>
      <c r="L5" s="825"/>
      <c r="M5" s="825"/>
      <c r="N5" s="825"/>
      <c r="O5" s="825"/>
    </row>
    <row r="6" spans="1:15" ht="21.9" customHeight="1" thickBot="1">
      <c r="A6" s="466"/>
      <c r="B6" s="466"/>
      <c r="C6" s="466"/>
      <c r="D6" s="581"/>
      <c r="E6" s="581"/>
      <c r="F6" s="581"/>
      <c r="G6" s="581"/>
      <c r="H6" s="581"/>
      <c r="I6" s="581"/>
      <c r="J6" s="581"/>
      <c r="K6" s="581"/>
      <c r="L6" s="581"/>
      <c r="M6" s="581"/>
      <c r="N6" s="581"/>
      <c r="O6" s="581"/>
    </row>
    <row r="7" spans="1:15" s="468" customFormat="1" ht="75.75" customHeight="1" thickTop="1">
      <c r="A7" s="466"/>
      <c r="B7" s="466"/>
      <c r="C7" s="466"/>
      <c r="D7" s="824" t="s">
        <v>130</v>
      </c>
      <c r="E7" s="824"/>
      <c r="F7" s="821" t="s">
        <v>197</v>
      </c>
      <c r="G7" s="821"/>
      <c r="H7" s="821" t="s">
        <v>243</v>
      </c>
      <c r="I7" s="821"/>
      <c r="J7" s="828" t="s">
        <v>244</v>
      </c>
      <c r="K7" s="821"/>
      <c r="L7" s="821" t="s">
        <v>245</v>
      </c>
      <c r="M7" s="821"/>
      <c r="N7" s="821" t="s">
        <v>246</v>
      </c>
      <c r="O7" s="821"/>
    </row>
    <row r="8" spans="1:15" s="468" customFormat="1" ht="95.4" customHeight="1" thickBot="1">
      <c r="A8" s="466"/>
      <c r="B8" s="466"/>
      <c r="C8" s="466"/>
      <c r="D8" s="823" t="s">
        <v>128</v>
      </c>
      <c r="E8" s="823"/>
      <c r="F8" s="822"/>
      <c r="G8" s="822"/>
      <c r="H8" s="822"/>
      <c r="I8" s="822"/>
      <c r="J8" s="822"/>
      <c r="K8" s="822"/>
      <c r="L8" s="822"/>
      <c r="M8" s="822"/>
      <c r="N8" s="822"/>
      <c r="O8" s="822"/>
    </row>
    <row r="9" spans="1:15" s="512" customFormat="1" ht="30" customHeight="1" thickTop="1" thickBot="1">
      <c r="A9" s="514"/>
      <c r="B9" s="514"/>
      <c r="C9" s="514"/>
      <c r="D9" s="820" t="s">
        <v>129</v>
      </c>
      <c r="E9" s="820"/>
      <c r="F9" s="587">
        <v>9.0009520834101444</v>
      </c>
      <c r="G9" s="587"/>
      <c r="H9" s="573">
        <v>4.365880669676514</v>
      </c>
      <c r="I9" s="573"/>
      <c r="J9" s="573">
        <v>2.1367733339387618</v>
      </c>
      <c r="K9" s="573"/>
      <c r="L9" s="573">
        <v>1.2662446591627092</v>
      </c>
      <c r="M9" s="573"/>
      <c r="N9" s="573">
        <v>1.2320534206321594</v>
      </c>
      <c r="O9" s="624"/>
    </row>
    <row r="10" spans="1:15" ht="15" customHeight="1" thickTop="1">
      <c r="A10" s="466"/>
      <c r="B10" s="466"/>
      <c r="C10" s="466"/>
      <c r="D10" s="469"/>
      <c r="E10" s="469"/>
      <c r="F10" s="275"/>
      <c r="G10" s="275"/>
      <c r="H10" s="470"/>
      <c r="I10" s="471"/>
      <c r="J10" s="470"/>
      <c r="K10" s="471"/>
      <c r="L10" s="471"/>
      <c r="M10" s="471"/>
      <c r="N10" s="470"/>
      <c r="O10" s="469"/>
    </row>
    <row r="11" spans="1:15" s="276" customFormat="1" ht="24" customHeight="1">
      <c r="A11" s="472"/>
      <c r="B11" s="472"/>
      <c r="C11" s="547"/>
      <c r="D11" s="481" t="s">
        <v>112</v>
      </c>
      <c r="E11" s="482"/>
      <c r="F11" s="483"/>
      <c r="G11" s="483"/>
      <c r="H11" s="483"/>
      <c r="I11" s="483"/>
      <c r="J11" s="483"/>
      <c r="K11" s="483"/>
      <c r="L11" s="483"/>
      <c r="M11" s="483"/>
      <c r="N11" s="483"/>
      <c r="O11" s="483"/>
    </row>
    <row r="12" spans="1:15" ht="24.6" collapsed="1">
      <c r="C12" s="586"/>
      <c r="D12" s="623"/>
      <c r="E12" s="484"/>
      <c r="F12" s="485"/>
      <c r="G12" s="632"/>
      <c r="H12" s="486"/>
      <c r="I12" s="632"/>
      <c r="J12" s="486"/>
      <c r="K12" s="482"/>
      <c r="L12" s="486"/>
      <c r="M12" s="482"/>
      <c r="N12" s="486"/>
      <c r="O12" s="543"/>
    </row>
    <row r="13" spans="1:15" ht="21.9" hidden="1" customHeight="1">
      <c r="C13" s="586"/>
      <c r="D13" s="623">
        <v>2015</v>
      </c>
      <c r="E13" s="484" t="s">
        <v>0</v>
      </c>
      <c r="F13" s="485" t="s">
        <v>45</v>
      </c>
      <c r="G13" s="632"/>
      <c r="H13" s="485" t="s">
        <v>131</v>
      </c>
      <c r="I13" s="632"/>
      <c r="J13" s="486" t="s">
        <v>45</v>
      </c>
      <c r="K13" s="482"/>
      <c r="L13" s="486" t="s">
        <v>45</v>
      </c>
      <c r="M13" s="482"/>
      <c r="N13" s="485" t="s">
        <v>131</v>
      </c>
      <c r="O13" s="543"/>
    </row>
    <row r="14" spans="1:15" ht="21.9" hidden="1" customHeight="1">
      <c r="C14" s="586"/>
      <c r="D14" s="623"/>
      <c r="E14" s="484" t="s">
        <v>1</v>
      </c>
      <c r="F14" s="485">
        <v>0.6</v>
      </c>
      <c r="G14" s="632"/>
      <c r="H14" s="486">
        <v>1.1000000000000001</v>
      </c>
      <c r="I14" s="632"/>
      <c r="J14" s="486">
        <v>2.1</v>
      </c>
      <c r="K14" s="482"/>
      <c r="L14" s="486">
        <v>-2.6</v>
      </c>
      <c r="M14" s="482"/>
      <c r="N14" s="486">
        <v>-0.3</v>
      </c>
      <c r="O14" s="543"/>
    </row>
    <row r="15" spans="1:15" ht="21.9" hidden="1" customHeight="1">
      <c r="C15" s="586"/>
      <c r="D15" s="623"/>
      <c r="E15" s="484" t="s">
        <v>2</v>
      </c>
      <c r="F15" s="485">
        <v>3.1</v>
      </c>
      <c r="G15" s="632"/>
      <c r="H15" s="486">
        <v>2.6</v>
      </c>
      <c r="I15" s="632"/>
      <c r="J15" s="486">
        <v>4</v>
      </c>
      <c r="K15" s="482"/>
      <c r="L15" s="486">
        <v>-1.1000000000000001</v>
      </c>
      <c r="M15" s="482"/>
      <c r="N15" s="486">
        <v>7.6</v>
      </c>
      <c r="O15" s="543"/>
    </row>
    <row r="16" spans="1:15" ht="21.9" hidden="1" customHeight="1">
      <c r="C16" s="586"/>
      <c r="D16" s="623"/>
      <c r="E16" s="484" t="s">
        <v>3</v>
      </c>
      <c r="F16" s="485">
        <v>4.7</v>
      </c>
      <c r="G16" s="632"/>
      <c r="H16" s="486">
        <v>4.5999999999999996</v>
      </c>
      <c r="I16" s="632"/>
      <c r="J16" s="486">
        <v>3.4</v>
      </c>
      <c r="K16" s="487"/>
      <c r="L16" s="486">
        <v>10.1</v>
      </c>
      <c r="M16" s="487"/>
      <c r="N16" s="486">
        <v>1.8</v>
      </c>
      <c r="O16" s="543"/>
    </row>
    <row r="17" spans="3:15" ht="21.9" hidden="1" customHeight="1">
      <c r="C17" s="586"/>
      <c r="D17" s="623"/>
      <c r="E17" s="484"/>
      <c r="F17" s="485"/>
      <c r="G17" s="632"/>
      <c r="H17" s="486"/>
      <c r="I17" s="632"/>
      <c r="J17" s="486"/>
      <c r="K17" s="487"/>
      <c r="L17" s="486"/>
      <c r="M17" s="487"/>
      <c r="N17" s="486"/>
      <c r="O17" s="543"/>
    </row>
    <row r="18" spans="3:15" ht="21.9" hidden="1" customHeight="1">
      <c r="C18" s="586"/>
      <c r="D18" s="623">
        <v>2016</v>
      </c>
      <c r="E18" s="484" t="s">
        <v>0</v>
      </c>
      <c r="F18" s="485">
        <v>-3.3</v>
      </c>
      <c r="G18" s="632"/>
      <c r="H18" s="486">
        <v>-2.6</v>
      </c>
      <c r="I18" s="632"/>
      <c r="J18" s="486">
        <v>-2.2999999999999998</v>
      </c>
      <c r="K18" s="487"/>
      <c r="L18" s="486">
        <v>-3.4</v>
      </c>
      <c r="M18" s="487"/>
      <c r="N18" s="486">
        <v>-7.1</v>
      </c>
      <c r="O18" s="543"/>
    </row>
    <row r="19" spans="3:15" ht="21.9" hidden="1" customHeight="1">
      <c r="C19" s="586"/>
      <c r="D19" s="623"/>
      <c r="E19" s="484" t="s">
        <v>1</v>
      </c>
      <c r="F19" s="485">
        <v>1.1000000000000001</v>
      </c>
      <c r="G19" s="632"/>
      <c r="H19" s="486">
        <v>1.7</v>
      </c>
      <c r="I19" s="632"/>
      <c r="J19" s="486">
        <v>2</v>
      </c>
      <c r="K19" s="487"/>
      <c r="L19" s="486">
        <v>-1.8</v>
      </c>
      <c r="M19" s="487"/>
      <c r="N19" s="486">
        <v>0.2</v>
      </c>
      <c r="O19" s="543"/>
    </row>
    <row r="20" spans="3:15" ht="21.9" hidden="1" customHeight="1">
      <c r="C20" s="586"/>
      <c r="D20" s="623"/>
      <c r="E20" s="484" t="s">
        <v>2</v>
      </c>
      <c r="F20" s="485">
        <v>2.2999999999999998</v>
      </c>
      <c r="G20" s="632"/>
      <c r="H20" s="486">
        <v>1.9</v>
      </c>
      <c r="I20" s="632"/>
      <c r="J20" s="486">
        <v>2.7</v>
      </c>
      <c r="K20" s="487"/>
      <c r="L20" s="486">
        <v>-2.2999999999999998</v>
      </c>
      <c r="M20" s="487"/>
      <c r="N20" s="486">
        <v>8.1</v>
      </c>
      <c r="O20" s="543"/>
    </row>
    <row r="21" spans="3:15" ht="21.9" hidden="1" customHeight="1">
      <c r="C21" s="586"/>
      <c r="D21" s="623"/>
      <c r="E21" s="484" t="s">
        <v>3</v>
      </c>
      <c r="F21" s="485">
        <v>5.2</v>
      </c>
      <c r="G21" s="632"/>
      <c r="H21" s="486">
        <v>5.3</v>
      </c>
      <c r="I21" s="632"/>
      <c r="J21" s="486">
        <v>3.8</v>
      </c>
      <c r="K21" s="487"/>
      <c r="L21" s="486">
        <v>10.4</v>
      </c>
      <c r="M21" s="487"/>
      <c r="N21" s="486">
        <v>2.8</v>
      </c>
      <c r="O21" s="543"/>
    </row>
    <row r="22" spans="3:15" ht="21.9" hidden="1" customHeight="1" collapsed="1">
      <c r="C22" s="586"/>
      <c r="D22" s="488"/>
      <c r="E22" s="625"/>
      <c r="F22" s="485"/>
      <c r="G22" s="632"/>
      <c r="H22" s="486"/>
      <c r="I22" s="632"/>
      <c r="J22" s="486"/>
      <c r="K22" s="487"/>
      <c r="L22" s="486"/>
      <c r="M22" s="487"/>
      <c r="N22" s="486"/>
      <c r="O22" s="543"/>
    </row>
    <row r="23" spans="3:15" ht="21.9" hidden="1" customHeight="1">
      <c r="C23" s="586"/>
      <c r="D23" s="623">
        <v>2017</v>
      </c>
      <c r="E23" s="484" t="s">
        <v>0</v>
      </c>
      <c r="F23" s="485">
        <v>-2.8</v>
      </c>
      <c r="G23" s="632"/>
      <c r="H23" s="486">
        <v>-2</v>
      </c>
      <c r="I23" s="632"/>
      <c r="J23" s="486">
        <v>-1.8</v>
      </c>
      <c r="K23" s="487"/>
      <c r="L23" s="486">
        <v>-2.9</v>
      </c>
      <c r="M23" s="487"/>
      <c r="N23" s="486">
        <v>-7.1</v>
      </c>
      <c r="O23" s="543"/>
    </row>
    <row r="24" spans="3:15" ht="21.9" hidden="1" customHeight="1">
      <c r="C24" s="586"/>
      <c r="D24" s="623"/>
      <c r="E24" s="484" t="s">
        <v>1</v>
      </c>
      <c r="F24" s="485">
        <v>1.1000000000000001</v>
      </c>
      <c r="G24" s="632"/>
      <c r="H24" s="486">
        <v>1.6</v>
      </c>
      <c r="I24" s="632"/>
      <c r="J24" s="486">
        <v>2.1</v>
      </c>
      <c r="K24" s="487"/>
      <c r="L24" s="486">
        <v>-1.9</v>
      </c>
      <c r="M24" s="487"/>
      <c r="N24" s="486">
        <v>0.3</v>
      </c>
      <c r="O24" s="543"/>
    </row>
    <row r="25" spans="3:15" ht="21.9" hidden="1" customHeight="1">
      <c r="C25" s="586"/>
      <c r="D25" s="490"/>
      <c r="E25" s="484" t="s">
        <v>2</v>
      </c>
      <c r="F25" s="485">
        <v>2.5</v>
      </c>
      <c r="G25" s="632"/>
      <c r="H25" s="486">
        <v>2.1</v>
      </c>
      <c r="I25" s="632"/>
      <c r="J25" s="486">
        <v>2.9</v>
      </c>
      <c r="K25" s="487"/>
      <c r="L25" s="486">
        <v>-1.4</v>
      </c>
      <c r="M25" s="487"/>
      <c r="N25" s="486">
        <v>7.3</v>
      </c>
      <c r="O25" s="543"/>
    </row>
    <row r="26" spans="3:15" ht="21.9" hidden="1" customHeight="1">
      <c r="C26" s="586"/>
      <c r="D26" s="490"/>
      <c r="E26" s="484" t="s">
        <v>3</v>
      </c>
      <c r="F26" s="485">
        <v>5</v>
      </c>
      <c r="G26" s="632"/>
      <c r="H26" s="486">
        <v>5.2</v>
      </c>
      <c r="I26" s="632"/>
      <c r="J26" s="486">
        <v>3.2</v>
      </c>
      <c r="K26" s="487"/>
      <c r="L26" s="486">
        <v>9.9</v>
      </c>
      <c r="M26" s="487"/>
      <c r="N26" s="486">
        <v>2.2999999999999998</v>
      </c>
      <c r="O26" s="543"/>
    </row>
    <row r="27" spans="3:15" ht="21.9" hidden="1" customHeight="1">
      <c r="C27" s="586"/>
      <c r="D27" s="490"/>
      <c r="E27" s="491"/>
      <c r="F27" s="485"/>
      <c r="G27" s="632"/>
      <c r="H27" s="486"/>
      <c r="I27" s="632"/>
      <c r="J27" s="486"/>
      <c r="K27" s="487"/>
      <c r="L27" s="486"/>
      <c r="M27" s="487"/>
      <c r="N27" s="486"/>
      <c r="O27" s="543"/>
    </row>
    <row r="28" spans="3:15" ht="21.9" hidden="1" customHeight="1">
      <c r="C28" s="586"/>
      <c r="D28" s="490">
        <v>2018</v>
      </c>
      <c r="E28" s="484" t="s">
        <v>0</v>
      </c>
      <c r="F28" s="485">
        <v>-3.2</v>
      </c>
      <c r="G28" s="632"/>
      <c r="H28" s="486">
        <v>-2.5</v>
      </c>
      <c r="I28" s="632"/>
      <c r="J28" s="486">
        <v>-2</v>
      </c>
      <c r="K28" s="487"/>
      <c r="L28" s="486">
        <v>-3.4</v>
      </c>
      <c r="M28" s="487"/>
      <c r="N28" s="486">
        <v>-7.5</v>
      </c>
      <c r="O28" s="543"/>
    </row>
    <row r="29" spans="3:15" ht="21.9" hidden="1" customHeight="1">
      <c r="C29" s="586"/>
      <c r="D29" s="490"/>
      <c r="E29" s="484" t="s">
        <v>1</v>
      </c>
      <c r="F29" s="485">
        <v>1.6</v>
      </c>
      <c r="G29" s="632"/>
      <c r="H29" s="486">
        <v>2.5</v>
      </c>
      <c r="I29" s="632"/>
      <c r="J29" s="486">
        <v>2.7</v>
      </c>
      <c r="K29" s="487"/>
      <c r="L29" s="486">
        <v>-1.7</v>
      </c>
      <c r="M29" s="487"/>
      <c r="N29" s="486">
        <v>-0.3</v>
      </c>
      <c r="O29" s="543"/>
    </row>
    <row r="30" spans="3:15" ht="21.9" hidden="1" customHeight="1">
      <c r="C30" s="586"/>
      <c r="D30" s="490"/>
      <c r="E30" s="484" t="s">
        <v>2</v>
      </c>
      <c r="F30" s="485">
        <v>2.9</v>
      </c>
      <c r="G30" s="632"/>
      <c r="H30" s="486">
        <v>2.6</v>
      </c>
      <c r="I30" s="632"/>
      <c r="J30" s="486">
        <v>3.2</v>
      </c>
      <c r="K30" s="487"/>
      <c r="L30" s="486">
        <v>-0.9</v>
      </c>
      <c r="M30" s="487"/>
      <c r="N30" s="486">
        <v>7.2</v>
      </c>
      <c r="O30" s="543"/>
    </row>
    <row r="31" spans="3:15" ht="21.9" hidden="1" customHeight="1">
      <c r="C31" s="586"/>
      <c r="D31" s="492"/>
      <c r="E31" s="493" t="s">
        <v>3</v>
      </c>
      <c r="F31" s="485">
        <v>5.0999999999999996</v>
      </c>
      <c r="G31" s="632"/>
      <c r="H31" s="486">
        <v>5.3</v>
      </c>
      <c r="I31" s="632"/>
      <c r="J31" s="486">
        <v>3.2</v>
      </c>
      <c r="K31" s="487"/>
      <c r="L31" s="486">
        <v>10.1</v>
      </c>
      <c r="M31" s="487"/>
      <c r="N31" s="486">
        <v>3.2</v>
      </c>
      <c r="O31" s="543"/>
    </row>
    <row r="32" spans="3:15" ht="21.9" hidden="1" customHeight="1">
      <c r="C32" s="586"/>
      <c r="D32" s="492"/>
      <c r="E32" s="494"/>
      <c r="F32" s="485"/>
      <c r="G32" s="632"/>
      <c r="H32" s="486"/>
      <c r="I32" s="632"/>
      <c r="J32" s="486"/>
      <c r="K32" s="487"/>
      <c r="L32" s="486"/>
      <c r="M32" s="487"/>
      <c r="N32" s="486"/>
      <c r="O32" s="543"/>
    </row>
    <row r="33" spans="3:15" ht="21.9" hidden="1" customHeight="1">
      <c r="C33" s="586"/>
      <c r="D33" s="492">
        <v>2019</v>
      </c>
      <c r="E33" s="493" t="s">
        <v>0</v>
      </c>
      <c r="F33" s="485">
        <v>-3.3</v>
      </c>
      <c r="G33" s="632"/>
      <c r="H33" s="486">
        <v>-2.7</v>
      </c>
      <c r="I33" s="632"/>
      <c r="J33" s="486">
        <v>-1.9</v>
      </c>
      <c r="K33" s="487"/>
      <c r="L33" s="486">
        <v>-3.9</v>
      </c>
      <c r="M33" s="487"/>
      <c r="N33" s="486">
        <v>-7.4</v>
      </c>
      <c r="O33" s="543"/>
    </row>
    <row r="34" spans="3:15" ht="21.9" hidden="1" customHeight="1">
      <c r="C34" s="586"/>
      <c r="D34" s="492"/>
      <c r="E34" s="493" t="s">
        <v>1</v>
      </c>
      <c r="F34" s="485">
        <v>2</v>
      </c>
      <c r="G34" s="632"/>
      <c r="H34" s="486">
        <v>2.9</v>
      </c>
      <c r="I34" s="632"/>
      <c r="J34" s="486">
        <v>2.8</v>
      </c>
      <c r="K34" s="487"/>
      <c r="L34" s="486">
        <v>-1.3</v>
      </c>
      <c r="M34" s="487"/>
      <c r="N34" s="591">
        <v>-0.02</v>
      </c>
      <c r="O34" s="543"/>
    </row>
    <row r="35" spans="3:15" ht="21.9" hidden="1" customHeight="1">
      <c r="C35" s="586"/>
      <c r="D35" s="492"/>
      <c r="E35" s="493" t="s">
        <v>2</v>
      </c>
      <c r="F35" s="485">
        <v>2.7</v>
      </c>
      <c r="G35" s="632"/>
      <c r="H35" s="486">
        <v>2.2999999999999998</v>
      </c>
      <c r="I35" s="632"/>
      <c r="J35" s="486">
        <v>3</v>
      </c>
      <c r="K35" s="487"/>
      <c r="L35" s="486">
        <v>-1.3</v>
      </c>
      <c r="M35" s="487"/>
      <c r="N35" s="486">
        <v>7.8</v>
      </c>
      <c r="O35" s="543"/>
    </row>
    <row r="36" spans="3:15" ht="21.9" hidden="1" customHeight="1">
      <c r="C36" s="586"/>
      <c r="D36" s="492"/>
      <c r="E36" s="493" t="s">
        <v>3</v>
      </c>
      <c r="F36" s="485">
        <v>5</v>
      </c>
      <c r="G36" s="632"/>
      <c r="H36" s="486">
        <v>5.2</v>
      </c>
      <c r="I36" s="632"/>
      <c r="J36" s="486">
        <v>3.4</v>
      </c>
      <c r="K36" s="487"/>
      <c r="L36" s="486">
        <v>9.5</v>
      </c>
      <c r="M36" s="487"/>
      <c r="N36" s="486">
        <v>3.3</v>
      </c>
      <c r="O36" s="543"/>
    </row>
    <row r="37" spans="3:15" ht="21.9" hidden="1" customHeight="1">
      <c r="C37" s="586"/>
      <c r="D37" s="619"/>
      <c r="E37" s="494"/>
      <c r="F37" s="485"/>
      <c r="G37" s="632"/>
      <c r="H37" s="486"/>
      <c r="I37" s="632"/>
      <c r="J37" s="486"/>
      <c r="K37" s="487"/>
      <c r="L37" s="486"/>
      <c r="M37" s="487"/>
      <c r="N37" s="486"/>
      <c r="O37" s="543"/>
    </row>
    <row r="38" spans="3:15" ht="24" hidden="1" customHeight="1">
      <c r="C38" s="586"/>
      <c r="D38" s="619">
        <v>2020</v>
      </c>
      <c r="E38" s="494" t="s">
        <v>0</v>
      </c>
      <c r="F38" s="485">
        <v>-12</v>
      </c>
      <c r="G38" s="632"/>
      <c r="H38" s="486">
        <v>-8</v>
      </c>
      <c r="I38" s="632"/>
      <c r="J38" s="486">
        <v>-13.7</v>
      </c>
      <c r="K38" s="487"/>
      <c r="L38" s="486">
        <v>-10.5</v>
      </c>
      <c r="M38" s="487"/>
      <c r="N38" s="486">
        <v>-27</v>
      </c>
      <c r="O38" s="543"/>
    </row>
    <row r="39" spans="3:15" ht="24" hidden="1" customHeight="1">
      <c r="C39" s="586"/>
      <c r="D39" s="490"/>
      <c r="E39" s="494" t="s">
        <v>1</v>
      </c>
      <c r="F39" s="485">
        <v>-42.5</v>
      </c>
      <c r="G39" s="632"/>
      <c r="H39" s="486">
        <v>-29.6</v>
      </c>
      <c r="I39" s="632"/>
      <c r="J39" s="486">
        <v>-57.8</v>
      </c>
      <c r="K39" s="487"/>
      <c r="L39" s="486">
        <v>-32.700000000000003</v>
      </c>
      <c r="M39" s="487"/>
      <c r="N39" s="486">
        <v>-86.6</v>
      </c>
      <c r="O39" s="543"/>
    </row>
    <row r="40" spans="3:15" ht="24" hidden="1" customHeight="1">
      <c r="C40" s="586"/>
      <c r="D40" s="619"/>
      <c r="E40" s="494" t="s">
        <v>2</v>
      </c>
      <c r="F40" s="485">
        <v>55.8</v>
      </c>
      <c r="G40" s="632"/>
      <c r="H40" s="486">
        <v>38.799999999999997</v>
      </c>
      <c r="I40" s="632"/>
      <c r="J40" s="486">
        <v>115.9</v>
      </c>
      <c r="K40" s="487"/>
      <c r="L40" s="486">
        <v>51.9</v>
      </c>
      <c r="M40" s="487"/>
      <c r="N40" s="486">
        <v>101</v>
      </c>
      <c r="O40" s="543"/>
    </row>
    <row r="41" spans="3:15" ht="24" hidden="1" customHeight="1">
      <c r="C41" s="586"/>
      <c r="D41" s="492"/>
      <c r="E41" s="494" t="s">
        <v>3</v>
      </c>
      <c r="F41" s="485">
        <v>-3.7</v>
      </c>
      <c r="G41" s="632"/>
      <c r="H41" s="486">
        <v>-4.3</v>
      </c>
      <c r="I41" s="632"/>
      <c r="J41" s="486">
        <v>-6.2</v>
      </c>
      <c r="K41" s="487"/>
      <c r="L41" s="486">
        <v>4.5</v>
      </c>
      <c r="M41" s="487"/>
      <c r="N41" s="486">
        <v>-9.9</v>
      </c>
      <c r="O41" s="543"/>
    </row>
    <row r="42" spans="3:15" ht="11.1" hidden="1" customHeight="1">
      <c r="C42" s="586"/>
      <c r="D42" s="492"/>
      <c r="E42" s="494"/>
      <c r="F42" s="485"/>
      <c r="G42" s="632"/>
      <c r="H42" s="486"/>
      <c r="I42" s="632"/>
      <c r="J42" s="486"/>
      <c r="K42" s="487"/>
      <c r="L42" s="486"/>
      <c r="M42" s="487"/>
      <c r="N42" s="486"/>
      <c r="O42" s="543"/>
    </row>
    <row r="43" spans="3:15" ht="25.95" customHeight="1">
      <c r="C43" s="586"/>
      <c r="D43" s="492">
        <v>2021</v>
      </c>
      <c r="E43" s="494" t="s">
        <v>0</v>
      </c>
      <c r="F43" s="485">
        <v>-3.2</v>
      </c>
      <c r="G43" s="632"/>
      <c r="H43" s="486">
        <v>-0.1</v>
      </c>
      <c r="I43" s="632"/>
      <c r="J43" s="486">
        <v>-3.6</v>
      </c>
      <c r="K43" s="487"/>
      <c r="L43" s="486">
        <v>-10.199999999999999</v>
      </c>
      <c r="M43" s="487"/>
      <c r="N43" s="486">
        <v>-21.9</v>
      </c>
      <c r="O43" s="543"/>
    </row>
    <row r="44" spans="3:15" ht="25.95" customHeight="1">
      <c r="C44" s="586"/>
      <c r="D44" s="490"/>
      <c r="E44" s="494" t="s">
        <v>1</v>
      </c>
      <c r="F44" s="485">
        <v>-4</v>
      </c>
      <c r="G44" s="632"/>
      <c r="H44" s="486">
        <v>-2.7</v>
      </c>
      <c r="I44" s="632"/>
      <c r="J44" s="486">
        <v>-9</v>
      </c>
      <c r="K44" s="487"/>
      <c r="L44" s="486">
        <v>-4.9000000000000004</v>
      </c>
      <c r="M44" s="487"/>
      <c r="N44" s="486">
        <v>19.899999999999999</v>
      </c>
      <c r="O44" s="543"/>
    </row>
    <row r="45" spans="3:15" ht="25.95" customHeight="1">
      <c r="C45" s="586"/>
      <c r="D45" s="490"/>
      <c r="E45" s="494" t="s">
        <v>2</v>
      </c>
      <c r="F45" s="485">
        <v>-2</v>
      </c>
      <c r="G45" s="632"/>
      <c r="H45" s="486">
        <v>-3.4</v>
      </c>
      <c r="I45" s="632"/>
      <c r="J45" s="486">
        <v>1.7</v>
      </c>
      <c r="K45" s="487"/>
      <c r="L45" s="486">
        <v>3.9</v>
      </c>
      <c r="M45" s="487"/>
      <c r="N45" s="486">
        <v>-31.2</v>
      </c>
      <c r="O45" s="543"/>
    </row>
    <row r="46" spans="3:15" ht="25.95" customHeight="1">
      <c r="C46" s="586"/>
      <c r="D46" s="490"/>
      <c r="E46" s="494" t="s">
        <v>3</v>
      </c>
      <c r="F46" s="485">
        <v>23.2</v>
      </c>
      <c r="G46" s="632"/>
      <c r="H46" s="486">
        <v>16.600000000000001</v>
      </c>
      <c r="I46" s="632"/>
      <c r="J46" s="486">
        <v>27.2</v>
      </c>
      <c r="K46" s="487"/>
      <c r="L46" s="486">
        <v>10.8</v>
      </c>
      <c r="M46" s="487"/>
      <c r="N46" s="486">
        <v>268.39999999999998</v>
      </c>
      <c r="O46" s="543"/>
    </row>
    <row r="47" spans="3:15" ht="25.95" customHeight="1">
      <c r="C47" s="586"/>
      <c r="D47" s="490"/>
      <c r="E47" s="494"/>
      <c r="F47" s="485"/>
      <c r="G47" s="632"/>
      <c r="H47" s="486"/>
      <c r="I47" s="632"/>
      <c r="J47" s="486"/>
      <c r="K47" s="487"/>
      <c r="L47" s="486"/>
      <c r="M47" s="487"/>
      <c r="N47" s="486"/>
      <c r="O47" s="543"/>
    </row>
    <row r="48" spans="3:15" ht="25.95" customHeight="1">
      <c r="C48" s="586"/>
      <c r="D48" s="495">
        <v>2022</v>
      </c>
      <c r="E48" s="494" t="s">
        <v>0</v>
      </c>
      <c r="F48" s="485">
        <v>9</v>
      </c>
      <c r="G48" s="632"/>
      <c r="H48" s="486">
        <v>9.1</v>
      </c>
      <c r="I48" s="632"/>
      <c r="J48" s="486">
        <v>9.3000000000000007</v>
      </c>
      <c r="K48" s="482"/>
      <c r="L48" s="486">
        <v>0.1</v>
      </c>
      <c r="M48" s="482"/>
      <c r="N48" s="486">
        <v>28</v>
      </c>
      <c r="O48" s="543"/>
    </row>
    <row r="49" spans="3:15" ht="25.95" customHeight="1">
      <c r="C49" s="586"/>
      <c r="D49" s="495"/>
      <c r="E49" s="494" t="s">
        <v>1</v>
      </c>
      <c r="F49" s="485">
        <v>6.6</v>
      </c>
      <c r="G49" s="632"/>
      <c r="H49" s="486">
        <v>4</v>
      </c>
      <c r="I49" s="632"/>
      <c r="J49" s="486">
        <v>5.5</v>
      </c>
      <c r="K49" s="482"/>
      <c r="L49" s="486">
        <v>0.1</v>
      </c>
      <c r="M49" s="482"/>
      <c r="N49" s="486">
        <v>43.4</v>
      </c>
      <c r="O49" s="543"/>
    </row>
    <row r="50" spans="3:15" ht="25.95" customHeight="1">
      <c r="C50" s="586"/>
      <c r="D50" s="623"/>
      <c r="E50" s="494" t="s">
        <v>2</v>
      </c>
      <c r="F50" s="485">
        <v>2.9</v>
      </c>
      <c r="G50" s="632"/>
      <c r="H50" s="486">
        <v>2.4</v>
      </c>
      <c r="I50" s="632"/>
      <c r="J50" s="486">
        <v>3.8</v>
      </c>
      <c r="K50" s="482"/>
      <c r="L50" s="486">
        <v>4.5999999999999996</v>
      </c>
      <c r="M50" s="482"/>
      <c r="N50" s="486">
        <v>1.2</v>
      </c>
      <c r="O50" s="543"/>
    </row>
    <row r="51" spans="3:15" ht="25.95" customHeight="1">
      <c r="C51" s="586"/>
      <c r="D51" s="623"/>
      <c r="E51" s="494" t="s">
        <v>3</v>
      </c>
      <c r="F51" s="485">
        <v>3.1</v>
      </c>
      <c r="G51" s="632"/>
      <c r="H51" s="486">
        <v>2.2000000000000002</v>
      </c>
      <c r="I51" s="632"/>
      <c r="J51" s="486">
        <v>3.8</v>
      </c>
      <c r="K51" s="482"/>
      <c r="L51" s="486">
        <v>3.1</v>
      </c>
      <c r="M51" s="482"/>
      <c r="N51" s="486">
        <v>5.9</v>
      </c>
      <c r="O51" s="543"/>
    </row>
    <row r="52" spans="3:15" ht="25.95" customHeight="1">
      <c r="C52" s="586"/>
      <c r="D52" s="623"/>
      <c r="E52" s="494"/>
      <c r="F52" s="485"/>
      <c r="G52" s="632"/>
      <c r="H52" s="486"/>
      <c r="I52" s="632"/>
      <c r="J52" s="486"/>
      <c r="K52" s="482"/>
      <c r="L52" s="486"/>
      <c r="M52" s="482"/>
      <c r="N52" s="486"/>
      <c r="O52" s="543"/>
    </row>
    <row r="53" spans="3:15" ht="25.95" customHeight="1">
      <c r="C53" s="586"/>
      <c r="D53" s="623">
        <v>2023</v>
      </c>
      <c r="E53" s="494" t="s">
        <v>0</v>
      </c>
      <c r="F53" s="485">
        <v>3.2</v>
      </c>
      <c r="G53" s="632"/>
      <c r="H53" s="486">
        <v>2.8</v>
      </c>
      <c r="I53" s="632"/>
      <c r="J53" s="486">
        <v>3.9</v>
      </c>
      <c r="K53" s="482"/>
      <c r="L53" s="486">
        <v>2.8</v>
      </c>
      <c r="M53" s="482"/>
      <c r="N53" s="486">
        <v>4.0999999999999996</v>
      </c>
      <c r="O53" s="543"/>
    </row>
    <row r="54" spans="3:15" ht="25.95" customHeight="1">
      <c r="C54" s="586"/>
      <c r="D54" s="623"/>
      <c r="E54" s="494" t="s">
        <v>1</v>
      </c>
      <c r="F54" s="485">
        <v>3.5</v>
      </c>
      <c r="G54" s="632"/>
      <c r="H54" s="486">
        <v>3.1</v>
      </c>
      <c r="I54" s="632"/>
      <c r="J54" s="486">
        <v>3.8</v>
      </c>
      <c r="K54" s="482"/>
      <c r="L54" s="486">
        <v>3.3</v>
      </c>
      <c r="M54" s="482"/>
      <c r="N54" s="486">
        <v>5.2</v>
      </c>
      <c r="O54" s="543"/>
    </row>
    <row r="55" spans="3:15" ht="25.95" customHeight="1">
      <c r="C55" s="586"/>
      <c r="D55" s="623"/>
      <c r="E55" s="494" t="s">
        <v>2</v>
      </c>
      <c r="F55" s="485">
        <v>2.2999999999999998</v>
      </c>
      <c r="G55" s="632"/>
      <c r="H55" s="486">
        <v>2.5</v>
      </c>
      <c r="I55" s="632"/>
      <c r="J55" s="486">
        <v>1.8</v>
      </c>
      <c r="K55" s="482"/>
      <c r="L55" s="486">
        <v>1.8</v>
      </c>
      <c r="M55" s="482"/>
      <c r="N55" s="486">
        <v>2.4</v>
      </c>
      <c r="O55" s="543"/>
    </row>
    <row r="56" spans="3:15" ht="25.95" customHeight="1">
      <c r="C56" s="586"/>
      <c r="D56" s="623"/>
      <c r="E56" s="494" t="s">
        <v>3</v>
      </c>
      <c r="F56" s="485">
        <v>2.7</v>
      </c>
      <c r="G56" s="632"/>
      <c r="H56" s="486">
        <v>2.9</v>
      </c>
      <c r="I56" s="632"/>
      <c r="J56" s="486">
        <v>2.7</v>
      </c>
      <c r="K56" s="482"/>
      <c r="L56" s="486">
        <v>2.4</v>
      </c>
      <c r="M56" s="482"/>
      <c r="N56" s="486">
        <v>2</v>
      </c>
      <c r="O56" s="543"/>
    </row>
    <row r="57" spans="3:15" ht="25.95" customHeight="1">
      <c r="C57" s="586"/>
      <c r="D57" s="623"/>
      <c r="E57" s="494"/>
      <c r="F57" s="485"/>
      <c r="G57" s="632"/>
      <c r="H57" s="486"/>
      <c r="I57" s="632"/>
      <c r="J57" s="486"/>
      <c r="K57" s="482"/>
      <c r="L57" s="486"/>
      <c r="M57" s="482"/>
      <c r="N57" s="486"/>
      <c r="O57" s="543"/>
    </row>
    <row r="58" spans="3:15" ht="25.95" customHeight="1">
      <c r="C58" s="586"/>
      <c r="D58" s="623">
        <v>2024</v>
      </c>
      <c r="E58" s="494" t="s">
        <v>0</v>
      </c>
      <c r="F58" s="485">
        <v>2.1</v>
      </c>
      <c r="G58" s="632"/>
      <c r="H58" s="486">
        <v>2.4</v>
      </c>
      <c r="I58" s="632"/>
      <c r="J58" s="486">
        <v>2.4</v>
      </c>
      <c r="K58" s="482"/>
      <c r="L58" s="486">
        <v>1.9</v>
      </c>
      <c r="M58" s="482"/>
      <c r="N58" s="486">
        <v>0.4</v>
      </c>
      <c r="O58" s="543"/>
    </row>
    <row r="59" spans="3:15" ht="25.95" customHeight="1">
      <c r="C59" s="586"/>
      <c r="D59" s="623"/>
      <c r="E59" s="494" t="s">
        <v>1</v>
      </c>
      <c r="F59" s="485">
        <v>3</v>
      </c>
      <c r="G59" s="632"/>
      <c r="H59" s="486">
        <v>1.7</v>
      </c>
      <c r="I59" s="632"/>
      <c r="J59" s="486">
        <v>2.8</v>
      </c>
      <c r="K59" s="482"/>
      <c r="L59" s="486">
        <v>1.9</v>
      </c>
      <c r="M59" s="482"/>
      <c r="N59" s="486">
        <v>12.3</v>
      </c>
      <c r="O59" s="543"/>
    </row>
    <row r="60" spans="3:15" ht="25.95" customHeight="1">
      <c r="C60" s="586"/>
      <c r="D60" s="492"/>
      <c r="E60" s="494" t="s">
        <v>2</v>
      </c>
      <c r="F60" s="485">
        <v>2.2999999999999998</v>
      </c>
      <c r="G60" s="632"/>
      <c r="H60" s="486">
        <v>2.1</v>
      </c>
      <c r="I60" s="632"/>
      <c r="J60" s="486">
        <v>2.5</v>
      </c>
      <c r="K60" s="482"/>
      <c r="L60" s="486">
        <v>2.1</v>
      </c>
      <c r="M60" s="482"/>
      <c r="N60" s="486">
        <v>3.5</v>
      </c>
      <c r="O60" s="543"/>
    </row>
    <row r="61" spans="3:15" ht="25.95" customHeight="1">
      <c r="C61" s="586"/>
      <c r="D61" s="492"/>
      <c r="E61" s="494" t="s">
        <v>3</v>
      </c>
      <c r="F61" s="485">
        <v>2.8</v>
      </c>
      <c r="G61" s="632"/>
      <c r="H61" s="486">
        <v>3</v>
      </c>
      <c r="I61" s="632"/>
      <c r="J61" s="486">
        <v>2.5</v>
      </c>
      <c r="K61" s="482"/>
      <c r="L61" s="486">
        <v>3</v>
      </c>
      <c r="M61" s="482"/>
      <c r="N61" s="486">
        <v>2.2000000000000002</v>
      </c>
      <c r="O61" s="543"/>
    </row>
    <row r="62" spans="3:15" ht="25.95" customHeight="1">
      <c r="C62" s="586"/>
      <c r="D62" s="492"/>
      <c r="E62" s="494"/>
      <c r="F62" s="485"/>
      <c r="G62" s="632"/>
      <c r="H62" s="486"/>
      <c r="I62" s="632"/>
      <c r="J62" s="486"/>
      <c r="K62" s="482"/>
      <c r="L62" s="486"/>
      <c r="M62" s="482"/>
      <c r="N62" s="486"/>
      <c r="O62" s="543"/>
    </row>
    <row r="63" spans="3:15" ht="25.95" customHeight="1">
      <c r="C63" s="586"/>
      <c r="D63" s="623">
        <v>2025</v>
      </c>
      <c r="E63" s="494" t="s">
        <v>0</v>
      </c>
      <c r="F63" s="485">
        <v>1</v>
      </c>
      <c r="G63" s="632"/>
      <c r="H63" s="486">
        <v>1.8</v>
      </c>
      <c r="I63" s="632"/>
      <c r="J63" s="486">
        <v>0</v>
      </c>
      <c r="K63" s="482"/>
      <c r="L63" s="486">
        <v>2</v>
      </c>
      <c r="M63" s="482"/>
      <c r="N63" s="486">
        <v>-1.5</v>
      </c>
      <c r="O63" s="543"/>
    </row>
    <row r="64" spans="3:15" ht="25.95" customHeight="1">
      <c r="C64" s="586"/>
      <c r="D64" s="681"/>
      <c r="E64" s="494" t="s">
        <v>1</v>
      </c>
      <c r="F64" s="485">
        <v>2</v>
      </c>
      <c r="G64" s="632"/>
      <c r="H64" s="486">
        <v>0.5</v>
      </c>
      <c r="I64" s="632"/>
      <c r="J64" s="486">
        <v>2.7</v>
      </c>
      <c r="K64" s="482"/>
      <c r="L64" s="486">
        <v>1.9</v>
      </c>
      <c r="M64" s="482"/>
      <c r="N64" s="486">
        <v>7.8</v>
      </c>
      <c r="O64" s="543"/>
    </row>
    <row r="65" spans="1:15" ht="25.95" customHeight="1">
      <c r="C65" s="586"/>
      <c r="D65" s="683"/>
      <c r="E65" s="494" t="s">
        <v>265</v>
      </c>
      <c r="F65" s="485">
        <v>1.7</v>
      </c>
      <c r="G65" s="632"/>
      <c r="H65" s="486">
        <v>1.6</v>
      </c>
      <c r="I65" s="632"/>
      <c r="J65" s="486">
        <v>2.8</v>
      </c>
      <c r="K65" s="482"/>
      <c r="L65" s="486">
        <v>1.7</v>
      </c>
      <c r="M65" s="482"/>
      <c r="N65" s="486">
        <v>-0.7</v>
      </c>
      <c r="O65" s="543"/>
    </row>
    <row r="66" spans="1:15" ht="25.95" customHeight="1">
      <c r="C66" s="586"/>
      <c r="D66" s="687"/>
      <c r="E66" s="494" t="s">
        <v>266</v>
      </c>
      <c r="F66" s="485">
        <v>3.6</v>
      </c>
      <c r="G66" s="632"/>
      <c r="H66" s="486">
        <v>3.7</v>
      </c>
      <c r="I66" s="632"/>
      <c r="J66" s="486">
        <v>3.4</v>
      </c>
      <c r="K66" s="482"/>
      <c r="L66" s="486">
        <v>2.9</v>
      </c>
      <c r="M66" s="482"/>
      <c r="N66" s="486">
        <v>4.3</v>
      </c>
      <c r="O66" s="543"/>
    </row>
    <row r="67" spans="1:15" ht="24.6">
      <c r="C67" s="586"/>
      <c r="D67" s="490"/>
      <c r="E67" s="491"/>
      <c r="F67" s="485"/>
      <c r="G67" s="632"/>
      <c r="H67" s="486"/>
      <c r="I67" s="632"/>
      <c r="J67" s="486"/>
      <c r="K67" s="482"/>
      <c r="L67" s="486"/>
      <c r="M67" s="482"/>
      <c r="N67" s="486"/>
      <c r="O67" s="543"/>
    </row>
    <row r="68" spans="1:15" ht="24" customHeight="1">
      <c r="A68" s="472"/>
      <c r="B68" s="472"/>
      <c r="C68" s="547"/>
      <c r="D68" s="481" t="s">
        <v>247</v>
      </c>
      <c r="E68" s="482"/>
      <c r="F68" s="483"/>
      <c r="G68" s="483"/>
      <c r="H68" s="483"/>
      <c r="I68" s="483"/>
      <c r="J68" s="483"/>
      <c r="K68" s="483"/>
      <c r="L68" s="483"/>
      <c r="M68" s="483"/>
      <c r="N68" s="483"/>
      <c r="O68" s="483"/>
    </row>
    <row r="69" spans="1:15" s="276" customFormat="1" ht="24.6">
      <c r="A69" s="472"/>
      <c r="B69" s="472"/>
      <c r="C69" s="547"/>
      <c r="D69" s="549"/>
      <c r="E69" s="625"/>
      <c r="F69" s="488"/>
      <c r="G69" s="549"/>
      <c r="H69" s="549"/>
      <c r="I69" s="549"/>
      <c r="J69" s="549"/>
      <c r="K69" s="549"/>
      <c r="L69" s="549"/>
      <c r="M69" s="549"/>
      <c r="N69" s="549"/>
      <c r="O69" s="549"/>
    </row>
    <row r="70" spans="1:15" ht="21.9" hidden="1" customHeight="1">
      <c r="C70" s="586"/>
      <c r="D70" s="626">
        <v>2016</v>
      </c>
      <c r="E70" s="633" t="s">
        <v>248</v>
      </c>
      <c r="F70" s="485">
        <v>5.0999999999999996</v>
      </c>
      <c r="G70" s="543"/>
      <c r="H70" s="486">
        <v>5.9</v>
      </c>
      <c r="I70" s="486"/>
      <c r="J70" s="486">
        <v>6.6</v>
      </c>
      <c r="K70" s="486"/>
      <c r="L70" s="486">
        <v>2.4</v>
      </c>
      <c r="M70" s="486"/>
      <c r="N70" s="486">
        <v>2.4</v>
      </c>
      <c r="O70" s="486"/>
    </row>
    <row r="71" spans="1:15" ht="21.9" hidden="1" customHeight="1">
      <c r="C71" s="586"/>
      <c r="D71" s="626">
        <v>2017</v>
      </c>
      <c r="E71" s="551"/>
      <c r="F71" s="485">
        <v>5.9</v>
      </c>
      <c r="G71" s="543"/>
      <c r="H71" s="486">
        <v>6.9</v>
      </c>
      <c r="I71" s="486"/>
      <c r="J71" s="486">
        <v>6.8</v>
      </c>
      <c r="K71" s="486"/>
      <c r="L71" s="486">
        <v>3.1</v>
      </c>
      <c r="M71" s="486"/>
      <c r="N71" s="486">
        <v>3</v>
      </c>
      <c r="O71" s="486"/>
    </row>
    <row r="72" spans="1:15" ht="21.9" hidden="1" customHeight="1">
      <c r="C72" s="586"/>
      <c r="D72" s="626">
        <v>2018</v>
      </c>
      <c r="E72" s="551"/>
      <c r="F72" s="485">
        <v>6</v>
      </c>
      <c r="G72" s="543"/>
      <c r="H72" s="486">
        <v>7.4</v>
      </c>
      <c r="I72" s="486"/>
      <c r="J72" s="486">
        <v>6.9</v>
      </c>
      <c r="K72" s="486"/>
      <c r="L72" s="486">
        <v>3.2</v>
      </c>
      <c r="M72" s="486"/>
      <c r="N72" s="486">
        <v>1.5</v>
      </c>
      <c r="O72" s="486"/>
    </row>
    <row r="73" spans="1:15" ht="21.9" hidden="1" customHeight="1">
      <c r="C73" s="586"/>
      <c r="D73" s="626">
        <v>2019</v>
      </c>
      <c r="E73" s="551"/>
      <c r="F73" s="485">
        <v>6.5</v>
      </c>
      <c r="G73" s="543"/>
      <c r="H73" s="486">
        <v>7.8</v>
      </c>
      <c r="I73" s="486"/>
      <c r="J73" s="486">
        <v>7.4</v>
      </c>
      <c r="K73" s="486"/>
      <c r="L73" s="486">
        <v>3</v>
      </c>
      <c r="M73" s="486"/>
      <c r="N73" s="486">
        <v>2.7</v>
      </c>
      <c r="O73" s="486"/>
    </row>
    <row r="74" spans="1:15" ht="25.95" customHeight="1">
      <c r="C74" s="586"/>
      <c r="D74" s="626">
        <v>2020</v>
      </c>
      <c r="E74" s="551"/>
      <c r="F74" s="485">
        <v>-22.5</v>
      </c>
      <c r="G74" s="543"/>
      <c r="H74" s="486">
        <v>-12</v>
      </c>
      <c r="I74" s="486"/>
      <c r="J74" s="486">
        <v>-28</v>
      </c>
      <c r="K74" s="486"/>
      <c r="L74" s="486">
        <v>-10.8</v>
      </c>
      <c r="M74" s="486"/>
      <c r="N74" s="486">
        <v>-68.099999999999994</v>
      </c>
      <c r="O74" s="486"/>
    </row>
    <row r="75" spans="1:15" ht="25.95" customHeight="1">
      <c r="C75" s="586"/>
      <c r="D75" s="626">
        <v>2021</v>
      </c>
      <c r="E75" s="551"/>
      <c r="F75" s="485">
        <v>1.8</v>
      </c>
      <c r="G75" s="543"/>
      <c r="H75" s="486">
        <v>3.6</v>
      </c>
      <c r="I75" s="486"/>
      <c r="J75" s="486">
        <v>3.7</v>
      </c>
      <c r="K75" s="486"/>
      <c r="L75" s="486">
        <v>2.8</v>
      </c>
      <c r="M75" s="486"/>
      <c r="N75" s="486">
        <v>-30.1</v>
      </c>
      <c r="O75" s="486"/>
    </row>
    <row r="76" spans="1:15" ht="25.95" customHeight="1">
      <c r="C76" s="586"/>
      <c r="D76" s="626">
        <v>2022</v>
      </c>
      <c r="E76" s="551"/>
      <c r="F76" s="485">
        <v>33.700000000000003</v>
      </c>
      <c r="G76" s="543"/>
      <c r="H76" s="486">
        <v>25.2</v>
      </c>
      <c r="I76" s="486"/>
      <c r="J76" s="486">
        <v>37.4</v>
      </c>
      <c r="K76" s="486"/>
      <c r="L76" s="486">
        <v>12.1</v>
      </c>
      <c r="M76" s="486"/>
      <c r="N76" s="486">
        <v>248.1</v>
      </c>
      <c r="O76" s="486"/>
    </row>
    <row r="77" spans="1:15" ht="25.95" customHeight="1">
      <c r="C77" s="586"/>
      <c r="D77" s="626">
        <v>2023</v>
      </c>
      <c r="E77" s="551"/>
      <c r="F77" s="485">
        <v>13.6</v>
      </c>
      <c r="G77" s="543"/>
      <c r="H77" s="486">
        <v>11.5</v>
      </c>
      <c r="I77" s="486"/>
      <c r="J77" s="486">
        <v>15.2</v>
      </c>
      <c r="K77" s="486"/>
      <c r="L77" s="486">
        <v>11.9</v>
      </c>
      <c r="M77" s="486"/>
      <c r="N77" s="486">
        <v>24.8</v>
      </c>
      <c r="O77" s="486"/>
    </row>
    <row r="78" spans="1:15" ht="25.95" customHeight="1">
      <c r="C78" s="586"/>
      <c r="D78" s="626">
        <v>2024</v>
      </c>
      <c r="E78" s="551"/>
      <c r="F78" s="485">
        <v>10.7</v>
      </c>
      <c r="G78" s="543"/>
      <c r="H78" s="486">
        <v>10</v>
      </c>
      <c r="I78" s="486"/>
      <c r="J78" s="486">
        <v>10.7</v>
      </c>
      <c r="K78" s="486"/>
      <c r="L78" s="486">
        <v>8.9</v>
      </c>
      <c r="M78" s="486"/>
      <c r="N78" s="486">
        <v>16.7</v>
      </c>
      <c r="O78" s="486"/>
    </row>
    <row r="79" spans="1:15" ht="25.95" customHeight="1">
      <c r="C79" s="586"/>
      <c r="D79" s="688">
        <v>2025</v>
      </c>
      <c r="E79" s="551"/>
      <c r="F79" s="485">
        <v>8.5</v>
      </c>
      <c r="G79" s="543"/>
      <c r="H79" s="486">
        <v>7.8</v>
      </c>
      <c r="I79" s="486"/>
      <c r="J79" s="486">
        <v>8.4</v>
      </c>
      <c r="K79" s="486"/>
      <c r="L79" s="486">
        <v>9.1</v>
      </c>
      <c r="M79" s="486"/>
      <c r="N79" s="486">
        <v>11.6</v>
      </c>
      <c r="O79" s="486"/>
    </row>
    <row r="80" spans="1:15" ht="25.95" customHeight="1">
      <c r="C80" s="586"/>
      <c r="D80" s="626"/>
      <c r="E80" s="551"/>
      <c r="F80" s="485"/>
      <c r="G80" s="543"/>
      <c r="H80" s="486"/>
      <c r="I80" s="486"/>
      <c r="J80" s="486"/>
      <c r="K80" s="486"/>
      <c r="L80" s="486"/>
      <c r="M80" s="486"/>
      <c r="N80" s="486"/>
      <c r="O80" s="486"/>
    </row>
    <row r="81" spans="1:15" s="444" customFormat="1" ht="25.95" hidden="1" customHeight="1" thickBot="1">
      <c r="A81" s="466"/>
      <c r="B81" s="466"/>
      <c r="C81" s="634"/>
      <c r="D81" s="830" t="s">
        <v>44</v>
      </c>
      <c r="E81" s="830"/>
      <c r="F81" s="485">
        <v>5.8</v>
      </c>
      <c r="G81" s="486"/>
      <c r="H81" s="486">
        <v>6.8</v>
      </c>
      <c r="I81" s="486"/>
      <c r="J81" s="486">
        <v>6.8</v>
      </c>
      <c r="K81" s="486"/>
      <c r="L81" s="486">
        <v>2.7</v>
      </c>
      <c r="M81" s="486"/>
      <c r="N81" s="486">
        <v>3.5</v>
      </c>
      <c r="O81" s="486"/>
    </row>
    <row r="82" spans="1:15" ht="25.95" hidden="1" customHeight="1">
      <c r="C82" s="586"/>
      <c r="D82" s="830" t="s">
        <v>41</v>
      </c>
      <c r="E82" s="830"/>
      <c r="F82" s="485" t="e">
        <v>#REF!</v>
      </c>
      <c r="G82" s="543"/>
      <c r="H82" s="486" t="e">
        <v>#REF!</v>
      </c>
      <c r="I82" s="486"/>
      <c r="J82" s="486" t="e">
        <v>#REF!</v>
      </c>
      <c r="K82" s="486"/>
      <c r="L82" s="486" t="e">
        <v>#REF!</v>
      </c>
      <c r="M82" s="486"/>
      <c r="N82" s="486" t="e">
        <v>#REF!</v>
      </c>
      <c r="O82" s="486"/>
    </row>
    <row r="83" spans="1:15" ht="25.95" hidden="1" customHeight="1">
      <c r="C83" s="586"/>
      <c r="D83" s="830" t="s">
        <v>42</v>
      </c>
      <c r="E83" s="830"/>
      <c r="F83" s="485" t="e">
        <v>#REF!</v>
      </c>
      <c r="G83" s="543"/>
      <c r="H83" s="486" t="e">
        <v>#REF!</v>
      </c>
      <c r="I83" s="486"/>
      <c r="J83" s="486" t="e">
        <v>#REF!</v>
      </c>
      <c r="K83" s="486"/>
      <c r="L83" s="486" t="e">
        <v>#REF!</v>
      </c>
      <c r="M83" s="486"/>
      <c r="N83" s="486" t="e">
        <v>#REF!</v>
      </c>
      <c r="O83" s="486"/>
    </row>
    <row r="84" spans="1:15" ht="25.95" hidden="1" customHeight="1">
      <c r="C84" s="586"/>
      <c r="D84" s="626"/>
      <c r="E84" s="551"/>
      <c r="F84" s="485"/>
      <c r="G84" s="543"/>
      <c r="H84" s="486"/>
      <c r="I84" s="486"/>
      <c r="J84" s="486"/>
      <c r="K84" s="486"/>
      <c r="L84" s="486"/>
      <c r="M84" s="486"/>
      <c r="N84" s="486"/>
      <c r="O84" s="486"/>
    </row>
    <row r="85" spans="1:15" ht="25.95" hidden="1" customHeight="1">
      <c r="C85" s="586"/>
      <c r="D85" s="623">
        <v>2016</v>
      </c>
      <c r="E85" s="484" t="s">
        <v>0</v>
      </c>
      <c r="F85" s="485">
        <v>5</v>
      </c>
      <c r="G85" s="632"/>
      <c r="H85" s="486">
        <v>5.7</v>
      </c>
      <c r="I85" s="632"/>
      <c r="J85" s="486">
        <v>7.2</v>
      </c>
      <c r="K85" s="482"/>
      <c r="L85" s="486">
        <v>2.2999999999999998</v>
      </c>
      <c r="M85" s="482"/>
      <c r="N85" s="486">
        <v>1.5</v>
      </c>
      <c r="O85" s="543"/>
    </row>
    <row r="86" spans="1:15" ht="25.95" hidden="1" customHeight="1">
      <c r="C86" s="586"/>
      <c r="D86" s="623"/>
      <c r="E86" s="484" t="s">
        <v>1</v>
      </c>
      <c r="F86" s="485">
        <v>5.4</v>
      </c>
      <c r="G86" s="632"/>
      <c r="H86" s="486">
        <v>6.2</v>
      </c>
      <c r="I86" s="632"/>
      <c r="J86" s="486">
        <v>7.2</v>
      </c>
      <c r="K86" s="482"/>
      <c r="L86" s="486">
        <v>3.1</v>
      </c>
      <c r="M86" s="482"/>
      <c r="N86" s="486">
        <v>2</v>
      </c>
      <c r="O86" s="543"/>
    </row>
    <row r="87" spans="1:15" ht="25.95" hidden="1" customHeight="1">
      <c r="C87" s="586"/>
      <c r="D87" s="623"/>
      <c r="E87" s="484" t="s">
        <v>2</v>
      </c>
      <c r="F87" s="485">
        <v>4.7</v>
      </c>
      <c r="G87" s="632"/>
      <c r="H87" s="486">
        <v>5.5</v>
      </c>
      <c r="I87" s="632"/>
      <c r="J87" s="486">
        <v>5.8</v>
      </c>
      <c r="K87" s="482"/>
      <c r="L87" s="486">
        <v>1.9</v>
      </c>
      <c r="M87" s="482"/>
      <c r="N87" s="486">
        <v>2.5</v>
      </c>
      <c r="O87" s="543"/>
    </row>
    <row r="88" spans="1:15" ht="25.95" hidden="1" customHeight="1">
      <c r="C88" s="586"/>
      <c r="D88" s="623"/>
      <c r="E88" s="484" t="s">
        <v>3</v>
      </c>
      <c r="F88" s="485">
        <v>5.2</v>
      </c>
      <c r="G88" s="632"/>
      <c r="H88" s="486">
        <v>6.2</v>
      </c>
      <c r="I88" s="632"/>
      <c r="J88" s="486">
        <v>6.2</v>
      </c>
      <c r="K88" s="482"/>
      <c r="L88" s="486">
        <v>2.2000000000000002</v>
      </c>
      <c r="M88" s="482"/>
      <c r="N88" s="486">
        <v>3.4</v>
      </c>
      <c r="O88" s="543"/>
    </row>
    <row r="89" spans="1:15" ht="25.95" hidden="1" customHeight="1">
      <c r="C89" s="586"/>
      <c r="D89" s="488"/>
      <c r="E89" s="625"/>
      <c r="F89" s="485"/>
      <c r="G89" s="632"/>
      <c r="H89" s="486"/>
      <c r="I89" s="632"/>
      <c r="J89" s="486"/>
      <c r="K89" s="482"/>
      <c r="L89" s="486"/>
      <c r="M89" s="482"/>
      <c r="N89" s="486"/>
      <c r="O89" s="543"/>
    </row>
    <row r="90" spans="1:15" ht="25.95" hidden="1" customHeight="1" collapsed="1">
      <c r="C90" s="586"/>
      <c r="D90" s="623">
        <v>2017</v>
      </c>
      <c r="E90" s="484" t="s">
        <v>0</v>
      </c>
      <c r="F90" s="485">
        <v>5.8</v>
      </c>
      <c r="G90" s="632"/>
      <c r="H90" s="486">
        <v>6.9</v>
      </c>
      <c r="I90" s="632"/>
      <c r="J90" s="486">
        <v>6.8</v>
      </c>
      <c r="K90" s="482"/>
      <c r="L90" s="486">
        <v>2.8</v>
      </c>
      <c r="M90" s="482"/>
      <c r="N90" s="486">
        <v>3.4</v>
      </c>
      <c r="O90" s="543"/>
    </row>
    <row r="91" spans="1:15" ht="25.95" hidden="1" customHeight="1">
      <c r="C91" s="586"/>
      <c r="D91" s="623"/>
      <c r="E91" s="484" t="s">
        <v>1</v>
      </c>
      <c r="F91" s="485">
        <v>5.8</v>
      </c>
      <c r="G91" s="632"/>
      <c r="H91" s="486">
        <v>6.8</v>
      </c>
      <c r="I91" s="632"/>
      <c r="J91" s="486">
        <v>6.9</v>
      </c>
      <c r="K91" s="482"/>
      <c r="L91" s="486">
        <v>2.7</v>
      </c>
      <c r="M91" s="482"/>
      <c r="N91" s="486">
        <v>3.6</v>
      </c>
      <c r="O91" s="543"/>
    </row>
    <row r="92" spans="1:15" ht="25.95" hidden="1" customHeight="1">
      <c r="C92" s="586"/>
      <c r="D92" s="490"/>
      <c r="E92" s="484" t="s">
        <v>2</v>
      </c>
      <c r="F92" s="485">
        <v>6</v>
      </c>
      <c r="G92" s="632"/>
      <c r="H92" s="486">
        <v>7.1</v>
      </c>
      <c r="I92" s="632"/>
      <c r="J92" s="486">
        <v>7.1</v>
      </c>
      <c r="K92" s="482"/>
      <c r="L92" s="486">
        <v>3.6</v>
      </c>
      <c r="M92" s="482"/>
      <c r="N92" s="486">
        <v>2.8</v>
      </c>
      <c r="O92" s="543"/>
    </row>
    <row r="93" spans="1:15" ht="25.95" hidden="1" customHeight="1">
      <c r="C93" s="586"/>
      <c r="D93" s="490"/>
      <c r="E93" s="484" t="s">
        <v>3</v>
      </c>
      <c r="F93" s="485">
        <v>5.8</v>
      </c>
      <c r="G93" s="632"/>
      <c r="H93" s="486">
        <v>7</v>
      </c>
      <c r="I93" s="632"/>
      <c r="J93" s="486">
        <v>6.6</v>
      </c>
      <c r="K93" s="482"/>
      <c r="L93" s="486">
        <v>3.2</v>
      </c>
      <c r="M93" s="482"/>
      <c r="N93" s="486">
        <v>2.2999999999999998</v>
      </c>
      <c r="O93" s="543"/>
    </row>
    <row r="94" spans="1:15" ht="25.95" hidden="1" customHeight="1">
      <c r="C94" s="586"/>
      <c r="D94" s="490"/>
      <c r="E94" s="491"/>
      <c r="F94" s="485"/>
      <c r="G94" s="632"/>
      <c r="H94" s="486"/>
      <c r="I94" s="632"/>
      <c r="J94" s="486"/>
      <c r="K94" s="482"/>
      <c r="L94" s="486"/>
      <c r="M94" s="482"/>
      <c r="N94" s="486"/>
      <c r="O94" s="543"/>
    </row>
    <row r="95" spans="1:15" ht="25.95" hidden="1" customHeight="1">
      <c r="C95" s="586"/>
      <c r="D95" s="490">
        <v>2018</v>
      </c>
      <c r="E95" s="484" t="s">
        <v>0</v>
      </c>
      <c r="F95" s="485">
        <v>5.3</v>
      </c>
      <c r="G95" s="632"/>
      <c r="H95" s="486">
        <v>6.5</v>
      </c>
      <c r="I95" s="632"/>
      <c r="J95" s="486">
        <v>6.4</v>
      </c>
      <c r="K95" s="482"/>
      <c r="L95" s="486">
        <v>2.7</v>
      </c>
      <c r="M95" s="482"/>
      <c r="N95" s="486">
        <v>1.8</v>
      </c>
      <c r="O95" s="543"/>
    </row>
    <row r="96" spans="1:15" ht="25.95" hidden="1" customHeight="1">
      <c r="C96" s="586"/>
      <c r="D96" s="490"/>
      <c r="E96" s="484" t="s">
        <v>1</v>
      </c>
      <c r="F96" s="485">
        <v>5.9</v>
      </c>
      <c r="G96" s="632"/>
      <c r="H96" s="486">
        <v>7.4</v>
      </c>
      <c r="I96" s="632"/>
      <c r="J96" s="486">
        <v>7</v>
      </c>
      <c r="K96" s="482"/>
      <c r="L96" s="486">
        <v>2.9</v>
      </c>
      <c r="M96" s="482"/>
      <c r="N96" s="486">
        <v>1.1000000000000001</v>
      </c>
      <c r="O96" s="543"/>
    </row>
    <row r="97" spans="3:15" ht="25.95" hidden="1" customHeight="1">
      <c r="C97" s="586"/>
      <c r="D97" s="490"/>
      <c r="E97" s="484" t="s">
        <v>2</v>
      </c>
      <c r="F97" s="485">
        <v>6.2</v>
      </c>
      <c r="G97" s="632"/>
      <c r="H97" s="486">
        <v>7.9</v>
      </c>
      <c r="I97" s="632"/>
      <c r="J97" s="486">
        <v>7.2</v>
      </c>
      <c r="K97" s="482"/>
      <c r="L97" s="486">
        <v>3.5</v>
      </c>
      <c r="M97" s="482"/>
      <c r="N97" s="486">
        <v>1.1000000000000001</v>
      </c>
      <c r="O97" s="543"/>
    </row>
    <row r="98" spans="3:15" ht="25.95" hidden="1" customHeight="1">
      <c r="C98" s="586"/>
      <c r="D98" s="492"/>
      <c r="E98" s="493" t="s">
        <v>3</v>
      </c>
      <c r="F98" s="485">
        <v>6.4</v>
      </c>
      <c r="G98" s="632"/>
      <c r="H98" s="486">
        <v>7.9</v>
      </c>
      <c r="I98" s="632"/>
      <c r="J98" s="486">
        <v>7.1</v>
      </c>
      <c r="K98" s="482"/>
      <c r="L98" s="486">
        <v>3.7</v>
      </c>
      <c r="M98" s="482"/>
      <c r="N98" s="486">
        <v>2</v>
      </c>
      <c r="O98" s="543"/>
    </row>
    <row r="99" spans="3:15" ht="25.95" hidden="1" customHeight="1">
      <c r="C99" s="586"/>
      <c r="D99" s="492"/>
      <c r="E99" s="494"/>
      <c r="F99" s="485"/>
      <c r="G99" s="632"/>
      <c r="H99" s="486"/>
      <c r="I99" s="632"/>
      <c r="J99" s="486"/>
      <c r="K99" s="482"/>
      <c r="L99" s="486"/>
      <c r="M99" s="482"/>
      <c r="N99" s="486"/>
      <c r="O99" s="543"/>
    </row>
    <row r="100" spans="3:15" ht="25.95" hidden="1" customHeight="1">
      <c r="C100" s="586"/>
      <c r="D100" s="492">
        <v>2019</v>
      </c>
      <c r="E100" s="493" t="s">
        <v>0</v>
      </c>
      <c r="F100" s="485">
        <v>6.3</v>
      </c>
      <c r="G100" s="632"/>
      <c r="H100" s="486">
        <v>7.6</v>
      </c>
      <c r="I100" s="632"/>
      <c r="J100" s="486">
        <v>7.3</v>
      </c>
      <c r="K100" s="482"/>
      <c r="L100" s="486">
        <v>3.1</v>
      </c>
      <c r="M100" s="482"/>
      <c r="N100" s="486">
        <v>2.1</v>
      </c>
      <c r="O100" s="543"/>
    </row>
    <row r="101" spans="3:15" ht="25.95" hidden="1" customHeight="1">
      <c r="C101" s="586"/>
      <c r="D101" s="492"/>
      <c r="E101" s="493" t="s">
        <v>1</v>
      </c>
      <c r="F101" s="485">
        <v>6.7</v>
      </c>
      <c r="G101" s="632"/>
      <c r="H101" s="486">
        <v>8.1</v>
      </c>
      <c r="I101" s="632"/>
      <c r="J101" s="486">
        <v>7.4</v>
      </c>
      <c r="K101" s="482"/>
      <c r="L101" s="486">
        <v>3.5</v>
      </c>
      <c r="M101" s="482"/>
      <c r="N101" s="486">
        <v>2.4</v>
      </c>
      <c r="O101" s="543"/>
    </row>
    <row r="102" spans="3:15" ht="25.95" hidden="1" customHeight="1">
      <c r="C102" s="586"/>
      <c r="D102" s="492"/>
      <c r="E102" s="493" t="s">
        <v>2</v>
      </c>
      <c r="F102" s="485">
        <v>6.5</v>
      </c>
      <c r="G102" s="632"/>
      <c r="H102" s="486">
        <v>7.8</v>
      </c>
      <c r="I102" s="632"/>
      <c r="J102" s="486">
        <v>7.3</v>
      </c>
      <c r="K102" s="482"/>
      <c r="L102" s="486">
        <v>3.1</v>
      </c>
      <c r="M102" s="482"/>
      <c r="N102" s="486">
        <v>3</v>
      </c>
      <c r="O102" s="543"/>
    </row>
    <row r="103" spans="3:15" ht="25.95" hidden="1" customHeight="1">
      <c r="C103" s="586"/>
      <c r="D103" s="492"/>
      <c r="E103" s="493" t="s">
        <v>3</v>
      </c>
      <c r="F103" s="485">
        <v>6.4</v>
      </c>
      <c r="G103" s="632"/>
      <c r="H103" s="486">
        <v>7.8</v>
      </c>
      <c r="I103" s="632"/>
      <c r="J103" s="486">
        <v>7.5</v>
      </c>
      <c r="K103" s="482"/>
      <c r="L103" s="486">
        <v>2.5</v>
      </c>
      <c r="M103" s="482"/>
      <c r="N103" s="486">
        <v>3</v>
      </c>
      <c r="O103" s="543"/>
    </row>
    <row r="104" spans="3:15" ht="25.95" hidden="1" customHeight="1">
      <c r="C104" s="586"/>
      <c r="D104" s="619"/>
      <c r="E104" s="494"/>
      <c r="F104" s="485"/>
      <c r="G104" s="632"/>
      <c r="H104" s="486"/>
      <c r="I104" s="632"/>
      <c r="J104" s="486"/>
      <c r="K104" s="482"/>
      <c r="L104" s="486"/>
      <c r="M104" s="482"/>
      <c r="N104" s="486"/>
      <c r="O104" s="543"/>
    </row>
    <row r="105" spans="3:15" ht="25.95" hidden="1" customHeight="1">
      <c r="C105" s="586"/>
      <c r="D105" s="619">
        <v>2020</v>
      </c>
      <c r="E105" s="494" t="s">
        <v>0</v>
      </c>
      <c r="F105" s="485">
        <v>-3.2</v>
      </c>
      <c r="G105" s="632"/>
      <c r="H105" s="486">
        <v>1.9</v>
      </c>
      <c r="I105" s="632"/>
      <c r="J105" s="486">
        <v>-5.5</v>
      </c>
      <c r="K105" s="482"/>
      <c r="L105" s="486">
        <v>-4.5999999999999996</v>
      </c>
      <c r="M105" s="482"/>
      <c r="N105" s="486">
        <v>-18.7</v>
      </c>
      <c r="O105" s="543"/>
    </row>
    <row r="106" spans="3:15" ht="25.95" hidden="1" customHeight="1">
      <c r="C106" s="586"/>
      <c r="D106" s="492"/>
      <c r="E106" s="494" t="s">
        <v>1</v>
      </c>
      <c r="F106" s="485">
        <v>-45.4</v>
      </c>
      <c r="G106" s="632"/>
      <c r="H106" s="486">
        <v>-30.3</v>
      </c>
      <c r="I106" s="632"/>
      <c r="J106" s="486">
        <v>-61.2</v>
      </c>
      <c r="K106" s="482"/>
      <c r="L106" s="486">
        <v>-34.9</v>
      </c>
      <c r="M106" s="482"/>
      <c r="N106" s="486">
        <v>-89.1</v>
      </c>
      <c r="O106" s="543"/>
    </row>
    <row r="107" spans="3:15" ht="25.95" hidden="1" customHeight="1">
      <c r="C107" s="586"/>
      <c r="D107" s="619"/>
      <c r="E107" s="494" t="s">
        <v>2</v>
      </c>
      <c r="F107" s="485">
        <v>-17.100000000000001</v>
      </c>
      <c r="G107" s="632"/>
      <c r="H107" s="486">
        <v>-5.4</v>
      </c>
      <c r="I107" s="632"/>
      <c r="J107" s="486">
        <v>-18.7</v>
      </c>
      <c r="K107" s="482"/>
      <c r="L107" s="486">
        <v>0.2</v>
      </c>
      <c r="M107" s="482"/>
      <c r="N107" s="486">
        <v>-79.7</v>
      </c>
      <c r="O107" s="543"/>
    </row>
    <row r="108" spans="3:15" ht="25.95" hidden="1" customHeight="1">
      <c r="C108" s="586"/>
      <c r="D108" s="492"/>
      <c r="E108" s="494" t="s">
        <v>3</v>
      </c>
      <c r="F108" s="485">
        <v>-24</v>
      </c>
      <c r="G108" s="632"/>
      <c r="H108" s="486">
        <v>-14</v>
      </c>
      <c r="I108" s="632"/>
      <c r="J108" s="486">
        <v>-26.2</v>
      </c>
      <c r="K108" s="482"/>
      <c r="L108" s="486">
        <v>-4.4000000000000004</v>
      </c>
      <c r="M108" s="482"/>
      <c r="N108" s="486">
        <v>-82.3</v>
      </c>
      <c r="O108" s="543"/>
    </row>
    <row r="109" spans="3:15" ht="25.95" hidden="1" customHeight="1">
      <c r="C109" s="586"/>
      <c r="D109" s="492"/>
      <c r="E109" s="494"/>
      <c r="F109" s="485"/>
      <c r="G109" s="632"/>
      <c r="H109" s="486"/>
      <c r="I109" s="632"/>
      <c r="J109" s="486"/>
      <c r="K109" s="482"/>
      <c r="L109" s="486"/>
      <c r="M109" s="482"/>
      <c r="N109" s="486"/>
      <c r="O109" s="543"/>
    </row>
    <row r="110" spans="3:15" ht="25.95" customHeight="1">
      <c r="C110" s="586"/>
      <c r="D110" s="492">
        <v>2021</v>
      </c>
      <c r="E110" s="494" t="s">
        <v>0</v>
      </c>
      <c r="F110" s="485">
        <v>-16.399999999999999</v>
      </c>
      <c r="G110" s="632"/>
      <c r="H110" s="486">
        <v>-6.6</v>
      </c>
      <c r="I110" s="632"/>
      <c r="J110" s="486">
        <v>-17.600000000000001</v>
      </c>
      <c r="K110" s="482"/>
      <c r="L110" s="486">
        <v>-4.0999999999999996</v>
      </c>
      <c r="M110" s="482"/>
      <c r="N110" s="486">
        <v>-81</v>
      </c>
      <c r="O110" s="543"/>
    </row>
    <row r="111" spans="3:15" ht="25.95" customHeight="1">
      <c r="C111" s="586"/>
      <c r="D111" s="492"/>
      <c r="E111" s="494" t="s">
        <v>1</v>
      </c>
      <c r="F111" s="485">
        <v>39.6</v>
      </c>
      <c r="G111" s="632"/>
      <c r="H111" s="486">
        <v>29.1</v>
      </c>
      <c r="I111" s="632"/>
      <c r="J111" s="486">
        <v>77.599999999999994</v>
      </c>
      <c r="K111" s="482"/>
      <c r="L111" s="486">
        <v>35.5</v>
      </c>
      <c r="M111" s="482"/>
      <c r="N111" s="486">
        <v>69.5</v>
      </c>
      <c r="O111" s="543"/>
    </row>
    <row r="112" spans="3:15" ht="25.95" customHeight="1">
      <c r="C112" s="586"/>
      <c r="D112" s="490"/>
      <c r="E112" s="494" t="s">
        <v>2</v>
      </c>
      <c r="F112" s="485">
        <v>-12.2</v>
      </c>
      <c r="G112" s="632"/>
      <c r="H112" s="486">
        <v>-10.1</v>
      </c>
      <c r="I112" s="632"/>
      <c r="J112" s="486">
        <v>-16.399999999999999</v>
      </c>
      <c r="K112" s="482"/>
      <c r="L112" s="486">
        <v>-7.3</v>
      </c>
      <c r="M112" s="482"/>
      <c r="N112" s="486">
        <v>-41.9</v>
      </c>
      <c r="O112" s="543"/>
    </row>
    <row r="113" spans="3:15" ht="25.95" customHeight="1">
      <c r="C113" s="586"/>
      <c r="D113" s="490"/>
      <c r="E113" s="494" t="s">
        <v>3</v>
      </c>
      <c r="F113" s="485">
        <v>12.3</v>
      </c>
      <c r="G113" s="632"/>
      <c r="H113" s="486">
        <v>9.6</v>
      </c>
      <c r="I113" s="632"/>
      <c r="J113" s="486">
        <v>13.3</v>
      </c>
      <c r="K113" s="482"/>
      <c r="L113" s="486">
        <v>-1.8</v>
      </c>
      <c r="M113" s="482"/>
      <c r="N113" s="486">
        <v>137.30000000000001</v>
      </c>
      <c r="O113" s="543"/>
    </row>
    <row r="114" spans="3:15" ht="25.95" customHeight="1">
      <c r="C114" s="586"/>
      <c r="D114" s="490"/>
      <c r="E114" s="494"/>
      <c r="F114" s="485"/>
      <c r="G114" s="632"/>
      <c r="H114" s="486"/>
      <c r="I114" s="632"/>
      <c r="J114" s="486"/>
      <c r="K114" s="482"/>
      <c r="L114" s="486"/>
      <c r="M114" s="482"/>
      <c r="N114" s="486"/>
      <c r="O114" s="543"/>
    </row>
    <row r="115" spans="3:15" ht="25.95" customHeight="1">
      <c r="C115" s="586"/>
      <c r="D115" s="495">
        <v>2022</v>
      </c>
      <c r="E115" s="494" t="s">
        <v>0</v>
      </c>
      <c r="F115" s="485">
        <v>26.4</v>
      </c>
      <c r="G115" s="632"/>
      <c r="H115" s="486">
        <v>19.7</v>
      </c>
      <c r="I115" s="632"/>
      <c r="J115" s="486">
        <v>28.6</v>
      </c>
      <c r="K115" s="482"/>
      <c r="L115" s="486">
        <v>9.5</v>
      </c>
      <c r="M115" s="482"/>
      <c r="N115" s="486">
        <v>289.2</v>
      </c>
      <c r="O115" s="543"/>
    </row>
    <row r="116" spans="3:15" ht="25.95" customHeight="1">
      <c r="C116" s="586"/>
      <c r="D116" s="495"/>
      <c r="E116" s="494" t="s">
        <v>1</v>
      </c>
      <c r="F116" s="485">
        <v>40.4</v>
      </c>
      <c r="G116" s="632"/>
      <c r="H116" s="486">
        <v>27.9</v>
      </c>
      <c r="I116" s="632"/>
      <c r="J116" s="486">
        <v>49.1</v>
      </c>
      <c r="K116" s="482"/>
      <c r="L116" s="486">
        <v>15.3</v>
      </c>
      <c r="M116" s="482"/>
      <c r="N116" s="486">
        <v>365.6</v>
      </c>
      <c r="O116" s="543"/>
    </row>
    <row r="117" spans="3:15" ht="25.95" customHeight="1">
      <c r="C117" s="586"/>
      <c r="D117" s="623"/>
      <c r="E117" s="494" t="s">
        <v>2</v>
      </c>
      <c r="F117" s="485">
        <v>47.4</v>
      </c>
      <c r="G117" s="632"/>
      <c r="H117" s="486">
        <v>35.6</v>
      </c>
      <c r="I117" s="632"/>
      <c r="J117" s="486">
        <v>52.2</v>
      </c>
      <c r="K117" s="482"/>
      <c r="L117" s="486">
        <v>16.100000000000001</v>
      </c>
      <c r="M117" s="482"/>
      <c r="N117" s="486">
        <v>584.70000000000005</v>
      </c>
      <c r="O117" s="543"/>
    </row>
    <row r="118" spans="3:15" ht="25.95" customHeight="1">
      <c r="C118" s="586"/>
      <c r="D118" s="623"/>
      <c r="E118" s="494" t="s">
        <v>3</v>
      </c>
      <c r="F118" s="485">
        <v>23.3</v>
      </c>
      <c r="G118" s="632"/>
      <c r="H118" s="486">
        <v>18.899999999999999</v>
      </c>
      <c r="I118" s="632"/>
      <c r="J118" s="486">
        <v>24.2</v>
      </c>
      <c r="K118" s="482"/>
      <c r="L118" s="486">
        <v>8.1</v>
      </c>
      <c r="M118" s="482"/>
      <c r="N118" s="486">
        <v>96.9</v>
      </c>
      <c r="O118" s="543"/>
    </row>
    <row r="119" spans="3:15" ht="25.95" customHeight="1">
      <c r="C119" s="586"/>
      <c r="D119" s="623"/>
      <c r="E119" s="494"/>
      <c r="F119" s="485"/>
      <c r="G119" s="632"/>
      <c r="H119" s="486"/>
      <c r="I119" s="632"/>
      <c r="J119" s="486"/>
      <c r="K119" s="482"/>
      <c r="L119" s="486"/>
      <c r="M119" s="482"/>
      <c r="N119" s="486"/>
      <c r="O119" s="543"/>
    </row>
    <row r="120" spans="3:15" ht="25.95" customHeight="1">
      <c r="C120" s="586"/>
      <c r="D120" s="623">
        <v>2023</v>
      </c>
      <c r="E120" s="494" t="s">
        <v>0</v>
      </c>
      <c r="F120" s="485">
        <v>16.7</v>
      </c>
      <c r="G120" s="632"/>
      <c r="H120" s="486">
        <v>12</v>
      </c>
      <c r="I120" s="632"/>
      <c r="J120" s="486">
        <v>18.100000000000001</v>
      </c>
      <c r="K120" s="482"/>
      <c r="L120" s="486">
        <v>11.1</v>
      </c>
      <c r="M120" s="482"/>
      <c r="N120" s="486">
        <v>60</v>
      </c>
      <c r="O120" s="543"/>
    </row>
    <row r="121" spans="3:15" ht="25.95" customHeight="1">
      <c r="C121" s="586"/>
      <c r="D121" s="623"/>
      <c r="E121" s="494" t="s">
        <v>1</v>
      </c>
      <c r="F121" s="485">
        <v>13.3</v>
      </c>
      <c r="G121" s="632"/>
      <c r="H121" s="486">
        <v>11</v>
      </c>
      <c r="I121" s="632"/>
      <c r="J121" s="486">
        <v>16.3</v>
      </c>
      <c r="K121" s="482"/>
      <c r="L121" s="486">
        <v>14.6</v>
      </c>
      <c r="M121" s="482"/>
      <c r="N121" s="486">
        <v>17.399999999999999</v>
      </c>
      <c r="O121" s="543"/>
    </row>
    <row r="122" spans="3:15" ht="25.95" customHeight="1">
      <c r="C122" s="586"/>
      <c r="D122" s="623"/>
      <c r="E122" s="494" t="s">
        <v>2</v>
      </c>
      <c r="F122" s="485">
        <v>12.6</v>
      </c>
      <c r="G122" s="632"/>
      <c r="H122" s="486">
        <v>11.1</v>
      </c>
      <c r="I122" s="632"/>
      <c r="J122" s="486">
        <v>14.1</v>
      </c>
      <c r="K122" s="482"/>
      <c r="L122" s="486">
        <v>11.5</v>
      </c>
      <c r="M122" s="482"/>
      <c r="N122" s="486">
        <v>18.8</v>
      </c>
      <c r="O122" s="543"/>
    </row>
    <row r="123" spans="3:15" ht="25.95" customHeight="1">
      <c r="C123" s="586"/>
      <c r="D123" s="623"/>
      <c r="E123" s="494" t="s">
        <v>3</v>
      </c>
      <c r="F123" s="485">
        <v>12.2</v>
      </c>
      <c r="G123" s="632"/>
      <c r="H123" s="486">
        <v>11.8</v>
      </c>
      <c r="I123" s="632"/>
      <c r="J123" s="486">
        <v>12.9</v>
      </c>
      <c r="K123" s="482"/>
      <c r="L123" s="486">
        <v>10.7</v>
      </c>
      <c r="M123" s="482"/>
      <c r="N123" s="486">
        <v>14.4</v>
      </c>
      <c r="O123" s="543"/>
    </row>
    <row r="124" spans="3:15" ht="25.95" customHeight="1">
      <c r="C124" s="586"/>
      <c r="D124" s="623"/>
      <c r="E124" s="494"/>
      <c r="F124" s="485"/>
      <c r="G124" s="632"/>
      <c r="H124" s="486"/>
      <c r="I124" s="632"/>
      <c r="J124" s="486"/>
      <c r="K124" s="482"/>
      <c r="L124" s="486"/>
      <c r="M124" s="482"/>
      <c r="N124" s="486"/>
      <c r="O124" s="543"/>
    </row>
    <row r="125" spans="3:15" ht="25.95" customHeight="1">
      <c r="C125" s="586"/>
      <c r="D125" s="623">
        <v>2024</v>
      </c>
      <c r="E125" s="494" t="s">
        <v>0</v>
      </c>
      <c r="F125" s="485">
        <v>11</v>
      </c>
      <c r="G125" s="632"/>
      <c r="H125" s="486">
        <v>11.4</v>
      </c>
      <c r="I125" s="632"/>
      <c r="J125" s="486">
        <v>11.2</v>
      </c>
      <c r="K125" s="482"/>
      <c r="L125" s="486">
        <v>9.6999999999999993</v>
      </c>
      <c r="M125" s="482"/>
      <c r="N125" s="486">
        <v>10.3</v>
      </c>
      <c r="O125" s="543"/>
    </row>
    <row r="126" spans="3:15" ht="25.95" customHeight="1">
      <c r="C126" s="586"/>
      <c r="D126" s="623"/>
      <c r="E126" s="494" t="s">
        <v>1</v>
      </c>
      <c r="F126" s="485">
        <v>10.5</v>
      </c>
      <c r="G126" s="632"/>
      <c r="H126" s="486">
        <v>9.8000000000000007</v>
      </c>
      <c r="I126" s="632"/>
      <c r="J126" s="486">
        <v>10.1</v>
      </c>
      <c r="K126" s="482"/>
      <c r="L126" s="486">
        <v>8.1999999999999993</v>
      </c>
      <c r="M126" s="482"/>
      <c r="N126" s="486">
        <v>17.8</v>
      </c>
      <c r="O126" s="543"/>
    </row>
    <row r="127" spans="3:15" ht="25.95" customHeight="1">
      <c r="C127" s="586"/>
      <c r="D127" s="492"/>
      <c r="E127" s="494" t="s">
        <v>2</v>
      </c>
      <c r="F127" s="485">
        <v>10.6</v>
      </c>
      <c r="G127" s="632"/>
      <c r="H127" s="486">
        <v>9.3000000000000007</v>
      </c>
      <c r="I127" s="632"/>
      <c r="J127" s="486">
        <v>10.9</v>
      </c>
      <c r="K127" s="482"/>
      <c r="L127" s="486">
        <v>8.5</v>
      </c>
      <c r="M127" s="482"/>
      <c r="N127" s="486">
        <v>19</v>
      </c>
      <c r="O127" s="543"/>
    </row>
    <row r="128" spans="3:15" ht="25.95" customHeight="1">
      <c r="C128" s="586"/>
      <c r="D128" s="492"/>
      <c r="E128" s="494" t="s">
        <v>3</v>
      </c>
      <c r="F128" s="485">
        <v>10.7</v>
      </c>
      <c r="G128" s="632"/>
      <c r="H128" s="486">
        <v>9.4</v>
      </c>
      <c r="I128" s="632"/>
      <c r="J128" s="486">
        <v>10.7</v>
      </c>
      <c r="K128" s="482"/>
      <c r="L128" s="486">
        <v>9.1999999999999993</v>
      </c>
      <c r="M128" s="482"/>
      <c r="N128" s="486">
        <v>19.3</v>
      </c>
      <c r="O128" s="543"/>
    </row>
    <row r="129" spans="1:15" ht="25.95" customHeight="1">
      <c r="C129" s="586"/>
      <c r="D129" s="492"/>
      <c r="E129" s="494"/>
      <c r="F129" s="485"/>
      <c r="G129" s="632"/>
      <c r="H129" s="486"/>
      <c r="I129" s="632"/>
      <c r="J129" s="486"/>
      <c r="K129" s="482"/>
      <c r="L129" s="486"/>
      <c r="M129" s="482"/>
      <c r="N129" s="486"/>
      <c r="O129" s="543"/>
    </row>
    <row r="130" spans="1:15" ht="25.95" customHeight="1">
      <c r="C130" s="586"/>
      <c r="D130" s="623">
        <v>2025</v>
      </c>
      <c r="E130" s="494" t="s">
        <v>0</v>
      </c>
      <c r="F130" s="485">
        <v>9.5</v>
      </c>
      <c r="G130" s="632"/>
      <c r="H130" s="486">
        <v>8.8000000000000007</v>
      </c>
      <c r="I130" s="632"/>
      <c r="J130" s="486">
        <v>8.1</v>
      </c>
      <c r="K130" s="482"/>
      <c r="L130" s="486">
        <v>9.3000000000000007</v>
      </c>
      <c r="M130" s="482"/>
      <c r="N130" s="486">
        <v>17.100000000000001</v>
      </c>
      <c r="O130" s="543"/>
    </row>
    <row r="131" spans="1:15" ht="25.95" customHeight="1">
      <c r="C131" s="586"/>
      <c r="D131" s="681"/>
      <c r="E131" s="494" t="s">
        <v>1</v>
      </c>
      <c r="F131" s="485">
        <v>8.4</v>
      </c>
      <c r="G131" s="632"/>
      <c r="H131" s="486">
        <v>7.6</v>
      </c>
      <c r="I131" s="632"/>
      <c r="J131" s="486">
        <v>8</v>
      </c>
      <c r="K131" s="482"/>
      <c r="L131" s="486">
        <v>9.3000000000000007</v>
      </c>
      <c r="M131" s="482"/>
      <c r="N131" s="486">
        <v>12.3</v>
      </c>
      <c r="O131" s="543"/>
    </row>
    <row r="132" spans="1:15" ht="25.95" customHeight="1">
      <c r="C132" s="586"/>
      <c r="D132" s="683"/>
      <c r="E132" s="494" t="s">
        <v>265</v>
      </c>
      <c r="F132" s="485">
        <v>7.7</v>
      </c>
      <c r="G132" s="632"/>
      <c r="H132" s="486">
        <v>7.1</v>
      </c>
      <c r="I132" s="632"/>
      <c r="J132" s="486">
        <v>8.3000000000000007</v>
      </c>
      <c r="K132" s="482"/>
      <c r="L132" s="486">
        <v>8.9</v>
      </c>
      <c r="M132" s="482"/>
      <c r="N132" s="486">
        <v>7.8</v>
      </c>
      <c r="O132" s="543"/>
    </row>
    <row r="133" spans="1:15" ht="25.95" customHeight="1">
      <c r="C133" s="586"/>
      <c r="D133" s="687"/>
      <c r="E133" s="494" t="s">
        <v>266</v>
      </c>
      <c r="F133" s="485">
        <v>8.5</v>
      </c>
      <c r="G133" s="632"/>
      <c r="H133" s="486">
        <v>7.8</v>
      </c>
      <c r="I133" s="632"/>
      <c r="J133" s="486">
        <v>9.1999999999999993</v>
      </c>
      <c r="K133" s="482"/>
      <c r="L133" s="486">
        <v>8.8000000000000007</v>
      </c>
      <c r="M133" s="482"/>
      <c r="N133" s="486">
        <v>10</v>
      </c>
      <c r="O133" s="543"/>
    </row>
    <row r="134" spans="1:15" ht="23.4" thickBot="1">
      <c r="A134" s="475"/>
      <c r="B134" s="475"/>
      <c r="C134" s="475"/>
      <c r="D134" s="833"/>
      <c r="E134" s="833"/>
      <c r="F134" s="834"/>
      <c r="G134" s="834"/>
      <c r="H134" s="831"/>
      <c r="I134" s="831"/>
      <c r="J134" s="831"/>
      <c r="K134" s="831"/>
      <c r="L134" s="831"/>
      <c r="M134" s="831"/>
      <c r="N134" s="832"/>
      <c r="O134" s="832"/>
    </row>
    <row r="135" spans="1:15" s="473" customFormat="1" ht="23.4" thickTop="1">
      <c r="A135" s="476"/>
      <c r="B135" s="476"/>
      <c r="C135" s="476"/>
      <c r="D135" s="477"/>
      <c r="E135" s="478"/>
      <c r="F135" s="478"/>
      <c r="G135" s="478"/>
      <c r="H135" s="478"/>
      <c r="I135" s="477"/>
      <c r="J135" s="478"/>
      <c r="K135" s="477"/>
      <c r="L135" s="477"/>
      <c r="M135" s="477"/>
      <c r="N135" s="477"/>
      <c r="O135" s="477"/>
    </row>
    <row r="136" spans="1:15" s="478" customFormat="1" ht="28.2">
      <c r="A136" s="464"/>
      <c r="B136" s="464"/>
      <c r="C136" s="464"/>
      <c r="D136" s="512" t="s">
        <v>113</v>
      </c>
      <c r="E136" s="474"/>
      <c r="F136" s="276"/>
      <c r="G136" s="276"/>
      <c r="H136" s="445"/>
      <c r="I136" s="445"/>
      <c r="J136" s="276"/>
      <c r="K136" s="276"/>
      <c r="L136" s="276"/>
      <c r="M136" s="276"/>
      <c r="N136" s="276"/>
      <c r="O136" s="276"/>
    </row>
    <row r="137" spans="1:15" ht="28.2">
      <c r="D137" s="513" t="s">
        <v>114</v>
      </c>
      <c r="E137" s="474"/>
      <c r="F137" s="276"/>
      <c r="G137" s="276"/>
      <c r="J137" s="276"/>
      <c r="K137" s="276"/>
      <c r="L137" s="276"/>
      <c r="M137" s="276"/>
      <c r="N137" s="276"/>
      <c r="O137" s="276"/>
    </row>
    <row r="138" spans="1:15">
      <c r="D138" s="479"/>
      <c r="E138" s="474"/>
      <c r="F138" s="276"/>
      <c r="G138" s="276"/>
      <c r="J138" s="276"/>
      <c r="K138" s="276"/>
      <c r="L138" s="276"/>
      <c r="M138" s="276"/>
      <c r="N138" s="276"/>
      <c r="O138" s="276"/>
    </row>
    <row r="139" spans="1:15">
      <c r="D139" s="479"/>
      <c r="E139" s="474"/>
      <c r="F139" s="276"/>
      <c r="G139" s="276"/>
      <c r="J139" s="276"/>
      <c r="K139" s="276"/>
      <c r="L139" s="276"/>
      <c r="M139" s="276"/>
      <c r="N139" s="276"/>
      <c r="O139" s="276"/>
    </row>
    <row r="140" spans="1:15">
      <c r="D140" s="480"/>
      <c r="E140" s="480"/>
      <c r="F140" s="480"/>
      <c r="G140" s="480"/>
      <c r="H140" s="480"/>
      <c r="I140" s="480"/>
      <c r="J140" s="480"/>
      <c r="K140" s="480"/>
      <c r="L140" s="480"/>
      <c r="M140" s="480"/>
      <c r="N140" s="480"/>
      <c r="O140" s="480"/>
    </row>
    <row r="141" spans="1:15" ht="15" customHeight="1">
      <c r="D141" s="829"/>
      <c r="E141" s="829"/>
      <c r="F141" s="829"/>
      <c r="G141" s="829"/>
      <c r="H141" s="829"/>
      <c r="I141" s="829"/>
      <c r="J141" s="829"/>
      <c r="K141" s="829"/>
      <c r="L141" s="829"/>
      <c r="M141" s="829"/>
      <c r="N141" s="829"/>
      <c r="O141" s="829"/>
    </row>
    <row r="142" spans="1:15" ht="16.5" customHeight="1">
      <c r="D142" s="276"/>
      <c r="E142" s="474"/>
      <c r="F142" s="276"/>
      <c r="G142" s="276"/>
      <c r="J142" s="276"/>
      <c r="K142" s="276"/>
      <c r="L142" s="276"/>
      <c r="M142" s="276"/>
      <c r="N142" s="276"/>
      <c r="O142" s="276"/>
    </row>
    <row r="143" spans="1:15">
      <c r="D143" s="276"/>
      <c r="E143" s="474"/>
      <c r="F143" s="276"/>
      <c r="G143" s="276"/>
      <c r="J143" s="276"/>
      <c r="K143" s="276"/>
      <c r="L143" s="276"/>
      <c r="M143" s="276"/>
      <c r="N143" s="276"/>
      <c r="O143" s="276"/>
    </row>
    <row r="144" spans="1:15">
      <c r="D144" s="276"/>
      <c r="E144" s="474"/>
      <c r="F144" s="276"/>
      <c r="G144" s="276"/>
      <c r="J144" s="276"/>
      <c r="K144" s="276"/>
      <c r="L144" s="276"/>
      <c r="M144" s="276"/>
      <c r="N144" s="276"/>
      <c r="O144" s="276"/>
    </row>
    <row r="145" spans="1:15">
      <c r="D145" s="276"/>
      <c r="E145" s="474"/>
      <c r="F145" s="276"/>
      <c r="G145" s="276"/>
      <c r="J145" s="276"/>
      <c r="K145" s="276"/>
      <c r="L145" s="276"/>
      <c r="M145" s="276"/>
      <c r="N145" s="276"/>
      <c r="O145" s="276"/>
    </row>
    <row r="146" spans="1:15">
      <c r="D146" s="276"/>
      <c r="E146" s="474"/>
      <c r="F146" s="276"/>
      <c r="G146" s="276"/>
      <c r="J146" s="276"/>
      <c r="K146" s="276"/>
      <c r="L146" s="276"/>
      <c r="M146" s="276"/>
      <c r="N146" s="276"/>
      <c r="O146" s="276"/>
    </row>
    <row r="147" spans="1:15">
      <c r="D147" s="276"/>
      <c r="E147" s="474"/>
      <c r="F147" s="276"/>
      <c r="G147" s="276"/>
      <c r="J147" s="276"/>
      <c r="K147" s="276"/>
      <c r="L147" s="276"/>
      <c r="M147" s="276"/>
      <c r="N147" s="276"/>
      <c r="O147" s="276"/>
    </row>
    <row r="148" spans="1:15">
      <c r="D148" s="276"/>
      <c r="E148" s="474"/>
      <c r="F148" s="276"/>
      <c r="G148" s="276"/>
      <c r="J148" s="276"/>
      <c r="K148" s="276"/>
      <c r="L148" s="276"/>
      <c r="M148" s="276"/>
      <c r="N148" s="276"/>
      <c r="O148" s="276"/>
    </row>
    <row r="149" spans="1:15">
      <c r="D149" s="276"/>
      <c r="E149" s="474"/>
      <c r="F149" s="276"/>
      <c r="G149" s="276"/>
      <c r="J149" s="276"/>
      <c r="K149" s="276"/>
      <c r="L149" s="276"/>
      <c r="M149" s="276"/>
      <c r="N149" s="276"/>
      <c r="O149" s="276"/>
    </row>
    <row r="150" spans="1:15">
      <c r="D150" s="276"/>
      <c r="E150" s="474"/>
      <c r="F150" s="276"/>
      <c r="G150" s="276"/>
      <c r="J150" s="276"/>
      <c r="K150" s="276"/>
      <c r="L150" s="276"/>
      <c r="M150" s="276"/>
      <c r="N150" s="276"/>
      <c r="O150" s="276"/>
    </row>
    <row r="151" spans="1:15">
      <c r="D151" s="276"/>
      <c r="E151" s="474"/>
      <c r="F151" s="276"/>
      <c r="G151" s="276"/>
      <c r="J151" s="276"/>
      <c r="K151" s="276"/>
      <c r="L151" s="276"/>
      <c r="M151" s="276"/>
      <c r="N151" s="276"/>
      <c r="O151" s="276"/>
    </row>
    <row r="152" spans="1:15">
      <c r="A152" s="445"/>
      <c r="B152" s="445"/>
      <c r="C152" s="445"/>
      <c r="D152" s="276"/>
      <c r="E152" s="474"/>
      <c r="F152" s="276"/>
      <c r="G152" s="276"/>
      <c r="J152" s="276"/>
      <c r="K152" s="276"/>
      <c r="L152" s="276"/>
      <c r="M152" s="276"/>
      <c r="N152" s="276"/>
      <c r="O152" s="276"/>
    </row>
    <row r="153" spans="1:15">
      <c r="A153" s="445"/>
      <c r="B153" s="445"/>
      <c r="C153" s="445"/>
      <c r="D153" s="276"/>
      <c r="E153" s="474"/>
      <c r="F153" s="276"/>
      <c r="G153" s="276"/>
      <c r="J153" s="276"/>
      <c r="K153" s="276"/>
      <c r="L153" s="276"/>
      <c r="M153" s="276"/>
      <c r="N153" s="276"/>
      <c r="O153" s="276"/>
    </row>
    <row r="154" spans="1:15">
      <c r="A154" s="445"/>
      <c r="B154" s="445"/>
      <c r="C154" s="445"/>
      <c r="D154" s="276"/>
      <c r="E154" s="474"/>
      <c r="F154" s="276"/>
      <c r="G154" s="276"/>
      <c r="J154" s="276"/>
      <c r="K154" s="276"/>
      <c r="L154" s="276"/>
      <c r="M154" s="276"/>
      <c r="N154" s="276"/>
      <c r="O154" s="276"/>
    </row>
    <row r="155" spans="1:15">
      <c r="A155" s="445"/>
      <c r="B155" s="445"/>
      <c r="C155" s="445"/>
      <c r="D155" s="276"/>
      <c r="E155" s="474"/>
      <c r="F155" s="276"/>
      <c r="G155" s="276"/>
      <c r="J155" s="276"/>
      <c r="K155" s="276"/>
      <c r="L155" s="276"/>
      <c r="M155" s="276"/>
      <c r="N155" s="276"/>
      <c r="O155" s="276"/>
    </row>
    <row r="156" spans="1:15">
      <c r="A156" s="445"/>
      <c r="B156" s="445"/>
      <c r="C156" s="445"/>
      <c r="D156" s="276"/>
      <c r="E156" s="474"/>
      <c r="F156" s="276"/>
      <c r="G156" s="276"/>
      <c r="J156" s="276"/>
      <c r="K156" s="276"/>
      <c r="L156" s="276"/>
      <c r="M156" s="276"/>
      <c r="N156" s="276"/>
      <c r="O156" s="276"/>
    </row>
    <row r="157" spans="1:15">
      <c r="A157" s="445"/>
      <c r="B157" s="445"/>
      <c r="C157" s="445"/>
      <c r="D157" s="276"/>
      <c r="E157" s="474"/>
      <c r="F157" s="276"/>
      <c r="G157" s="276"/>
      <c r="J157" s="276"/>
      <c r="K157" s="276"/>
      <c r="L157" s="276"/>
      <c r="M157" s="276"/>
      <c r="N157" s="276"/>
      <c r="O157" s="276"/>
    </row>
    <row r="158" spans="1:15">
      <c r="A158" s="445"/>
      <c r="B158" s="445"/>
      <c r="C158" s="445"/>
      <c r="D158" s="276"/>
      <c r="E158" s="474"/>
      <c r="F158" s="276"/>
      <c r="G158" s="276"/>
      <c r="J158" s="276"/>
      <c r="K158" s="276"/>
      <c r="L158" s="276"/>
      <c r="M158" s="276"/>
      <c r="N158" s="276"/>
      <c r="O158" s="276"/>
    </row>
    <row r="159" spans="1:15">
      <c r="A159" s="445"/>
      <c r="B159" s="445"/>
      <c r="C159" s="445"/>
      <c r="D159" s="276"/>
      <c r="E159" s="474"/>
      <c r="F159" s="276"/>
      <c r="G159" s="276"/>
      <c r="J159" s="276"/>
      <c r="K159" s="276"/>
      <c r="L159" s="276"/>
      <c r="M159" s="276"/>
      <c r="N159" s="276"/>
      <c r="O159" s="276"/>
    </row>
    <row r="160" spans="1:15">
      <c r="A160" s="445"/>
      <c r="B160" s="445"/>
      <c r="C160" s="445"/>
      <c r="D160" s="276"/>
      <c r="E160" s="474"/>
      <c r="F160" s="276"/>
      <c r="G160" s="276"/>
      <c r="J160" s="276"/>
      <c r="K160" s="276"/>
      <c r="L160" s="276"/>
      <c r="M160" s="276"/>
      <c r="N160" s="276"/>
      <c r="O160" s="276"/>
    </row>
    <row r="161" spans="1:15">
      <c r="A161" s="445"/>
      <c r="B161" s="445"/>
      <c r="C161" s="445"/>
      <c r="D161" s="276"/>
      <c r="E161" s="474"/>
      <c r="F161" s="276"/>
      <c r="G161" s="276"/>
      <c r="J161" s="276"/>
      <c r="K161" s="276"/>
      <c r="L161" s="276"/>
      <c r="M161" s="276"/>
      <c r="N161" s="276"/>
      <c r="O161" s="276"/>
    </row>
    <row r="162" spans="1:15">
      <c r="A162" s="445"/>
      <c r="B162" s="445"/>
      <c r="C162" s="445"/>
      <c r="D162" s="276"/>
      <c r="E162" s="474"/>
      <c r="F162" s="276"/>
      <c r="G162" s="276"/>
      <c r="J162" s="276"/>
      <c r="K162" s="276"/>
      <c r="L162" s="276"/>
      <c r="M162" s="276"/>
      <c r="N162" s="276"/>
      <c r="O162" s="276"/>
    </row>
    <row r="163" spans="1:15">
      <c r="A163" s="445"/>
      <c r="B163" s="445"/>
      <c r="C163" s="445"/>
      <c r="D163" s="276"/>
      <c r="E163" s="474"/>
      <c r="F163" s="276"/>
      <c r="G163" s="276"/>
      <c r="J163" s="276"/>
      <c r="K163" s="276"/>
      <c r="L163" s="276"/>
      <c r="M163" s="276"/>
      <c r="N163" s="276"/>
      <c r="O163" s="276"/>
    </row>
    <row r="164" spans="1:15">
      <c r="A164" s="445"/>
      <c r="B164" s="445"/>
      <c r="C164" s="445"/>
      <c r="D164" s="276"/>
      <c r="E164" s="474"/>
      <c r="F164" s="276"/>
      <c r="G164" s="276"/>
      <c r="J164" s="276"/>
      <c r="K164" s="276"/>
      <c r="L164" s="276"/>
      <c r="M164" s="276"/>
      <c r="N164" s="276"/>
      <c r="O164" s="276"/>
    </row>
    <row r="165" spans="1:15">
      <c r="A165" s="445"/>
      <c r="B165" s="445"/>
      <c r="C165" s="445"/>
      <c r="D165" s="276"/>
      <c r="E165" s="474"/>
      <c r="F165" s="276"/>
      <c r="G165" s="276"/>
      <c r="J165" s="276"/>
      <c r="K165" s="276"/>
      <c r="L165" s="276"/>
      <c r="M165" s="276"/>
      <c r="N165" s="276"/>
      <c r="O165" s="276"/>
    </row>
    <row r="166" spans="1:15">
      <c r="A166" s="445"/>
      <c r="B166" s="445"/>
      <c r="C166" s="445"/>
      <c r="D166" s="276"/>
      <c r="E166" s="474"/>
      <c r="F166" s="276"/>
      <c r="G166" s="276"/>
      <c r="J166" s="276"/>
      <c r="K166" s="276"/>
      <c r="L166" s="276"/>
      <c r="M166" s="276"/>
      <c r="N166" s="276"/>
      <c r="O166" s="276"/>
    </row>
    <row r="167" spans="1:15">
      <c r="A167" s="445"/>
      <c r="B167" s="445"/>
      <c r="C167" s="445"/>
      <c r="D167" s="276"/>
      <c r="E167" s="474"/>
      <c r="F167" s="276"/>
      <c r="G167" s="276"/>
      <c r="J167" s="276"/>
      <c r="K167" s="276"/>
      <c r="L167" s="276"/>
      <c r="M167" s="276"/>
      <c r="N167" s="276"/>
      <c r="O167" s="276"/>
    </row>
    <row r="168" spans="1:15">
      <c r="A168" s="445"/>
      <c r="B168" s="445"/>
      <c r="C168" s="445"/>
      <c r="D168" s="276"/>
      <c r="E168" s="474"/>
      <c r="F168" s="276"/>
      <c r="G168" s="276"/>
      <c r="J168" s="276"/>
      <c r="K168" s="276"/>
      <c r="L168" s="276"/>
      <c r="M168" s="276"/>
      <c r="N168" s="276"/>
      <c r="O168" s="276"/>
    </row>
    <row r="169" spans="1:15">
      <c r="A169" s="445"/>
      <c r="B169" s="445"/>
      <c r="C169" s="445"/>
      <c r="D169" s="276"/>
      <c r="E169" s="474"/>
      <c r="F169" s="276"/>
      <c r="G169" s="276"/>
      <c r="J169" s="276"/>
      <c r="K169" s="276"/>
      <c r="L169" s="276"/>
      <c r="M169" s="276"/>
      <c r="N169" s="276"/>
      <c r="O169" s="276"/>
    </row>
    <row r="170" spans="1:15">
      <c r="A170" s="445"/>
      <c r="B170" s="445"/>
      <c r="C170" s="445"/>
      <c r="D170" s="276"/>
      <c r="E170" s="474"/>
      <c r="F170" s="276"/>
      <c r="G170" s="276"/>
      <c r="J170" s="276"/>
      <c r="K170" s="276"/>
      <c r="L170" s="276"/>
      <c r="M170" s="276"/>
      <c r="N170" s="276"/>
      <c r="O170" s="276"/>
    </row>
    <row r="171" spans="1:15">
      <c r="A171" s="445"/>
      <c r="B171" s="445"/>
      <c r="C171" s="445"/>
      <c r="D171" s="276"/>
      <c r="E171" s="474"/>
      <c r="F171" s="276"/>
      <c r="G171" s="276"/>
      <c r="J171" s="276"/>
      <c r="K171" s="276"/>
      <c r="L171" s="276"/>
      <c r="M171" s="276"/>
      <c r="N171" s="276"/>
      <c r="O171" s="276"/>
    </row>
    <row r="172" spans="1:15">
      <c r="A172" s="445"/>
      <c r="B172" s="445"/>
      <c r="C172" s="445"/>
      <c r="D172" s="276"/>
      <c r="E172" s="474"/>
      <c r="F172" s="276"/>
      <c r="G172" s="276"/>
      <c r="J172" s="276"/>
      <c r="K172" s="276"/>
      <c r="L172" s="276"/>
      <c r="M172" s="276"/>
      <c r="N172" s="276"/>
      <c r="O172" s="276"/>
    </row>
    <row r="173" spans="1:15">
      <c r="A173" s="445"/>
      <c r="B173" s="445"/>
      <c r="C173" s="445"/>
      <c r="D173" s="276"/>
      <c r="E173" s="474"/>
      <c r="F173" s="276"/>
      <c r="G173" s="276"/>
      <c r="J173" s="276"/>
      <c r="K173" s="276"/>
      <c r="L173" s="276"/>
      <c r="M173" s="276"/>
      <c r="N173" s="276"/>
      <c r="O173" s="276"/>
    </row>
    <row r="174" spans="1:15">
      <c r="A174" s="445"/>
      <c r="B174" s="445"/>
      <c r="C174" s="445"/>
      <c r="D174" s="276"/>
      <c r="E174" s="474"/>
      <c r="F174" s="276"/>
      <c r="G174" s="276"/>
      <c r="J174" s="276"/>
      <c r="K174" s="276"/>
      <c r="L174" s="276"/>
      <c r="M174" s="276"/>
      <c r="N174" s="276"/>
      <c r="O174" s="276"/>
    </row>
    <row r="175" spans="1:15">
      <c r="A175" s="445"/>
      <c r="B175" s="445"/>
      <c r="C175" s="445"/>
      <c r="D175" s="276"/>
      <c r="E175" s="474"/>
      <c r="F175" s="276"/>
      <c r="G175" s="276"/>
      <c r="J175" s="276"/>
      <c r="K175" s="276"/>
      <c r="L175" s="276"/>
      <c r="M175" s="276"/>
      <c r="N175" s="276"/>
      <c r="O175" s="276"/>
    </row>
    <row r="176" spans="1:15">
      <c r="A176" s="445"/>
      <c r="B176" s="445"/>
      <c r="C176" s="445"/>
      <c r="D176" s="276"/>
      <c r="E176" s="474"/>
      <c r="F176" s="276"/>
      <c r="G176" s="276"/>
      <c r="J176" s="276"/>
      <c r="K176" s="276"/>
      <c r="L176" s="276"/>
      <c r="M176" s="276"/>
      <c r="N176" s="276"/>
      <c r="O176" s="276"/>
    </row>
    <row r="177" spans="1:15">
      <c r="A177" s="445"/>
      <c r="B177" s="445"/>
      <c r="C177" s="445"/>
      <c r="D177" s="276"/>
      <c r="E177" s="474"/>
      <c r="F177" s="276"/>
      <c r="G177" s="276"/>
      <c r="J177" s="276"/>
      <c r="K177" s="276"/>
      <c r="L177" s="276"/>
      <c r="M177" s="276"/>
      <c r="N177" s="276"/>
      <c r="O177" s="276"/>
    </row>
    <row r="178" spans="1:15">
      <c r="A178" s="445"/>
      <c r="B178" s="445"/>
      <c r="C178" s="445"/>
      <c r="D178" s="276"/>
      <c r="E178" s="474"/>
      <c r="F178" s="276"/>
      <c r="G178" s="276"/>
      <c r="J178" s="276"/>
      <c r="K178" s="276"/>
      <c r="L178" s="276"/>
      <c r="M178" s="276"/>
      <c r="N178" s="276"/>
      <c r="O178" s="276"/>
    </row>
    <row r="179" spans="1:15">
      <c r="A179" s="445"/>
      <c r="B179" s="445"/>
      <c r="C179" s="445"/>
      <c r="D179" s="276"/>
      <c r="E179" s="474"/>
      <c r="F179" s="276"/>
      <c r="G179" s="276"/>
      <c r="J179" s="276"/>
      <c r="K179" s="276"/>
      <c r="L179" s="276"/>
      <c r="M179" s="276"/>
      <c r="N179" s="276"/>
      <c r="O179" s="276"/>
    </row>
    <row r="180" spans="1:15">
      <c r="A180" s="445"/>
      <c r="B180" s="445"/>
      <c r="C180" s="445"/>
      <c r="D180" s="276"/>
      <c r="E180" s="474"/>
      <c r="F180" s="276"/>
      <c r="G180" s="276"/>
      <c r="J180" s="276"/>
      <c r="K180" s="276"/>
      <c r="L180" s="276"/>
      <c r="M180" s="276"/>
      <c r="N180" s="276"/>
      <c r="O180" s="276"/>
    </row>
    <row r="181" spans="1:15">
      <c r="A181" s="445"/>
      <c r="B181" s="445"/>
      <c r="C181" s="445"/>
      <c r="D181" s="276"/>
      <c r="E181" s="474"/>
      <c r="F181" s="276"/>
      <c r="G181" s="276"/>
      <c r="J181" s="276"/>
      <c r="K181" s="276"/>
      <c r="L181" s="276"/>
      <c r="M181" s="276"/>
      <c r="N181" s="276"/>
      <c r="O181" s="276"/>
    </row>
    <row r="182" spans="1:15">
      <c r="A182" s="445"/>
      <c r="B182" s="445"/>
      <c r="C182" s="445"/>
      <c r="D182" s="276"/>
      <c r="E182" s="474"/>
      <c r="F182" s="276"/>
      <c r="G182" s="276"/>
      <c r="J182" s="276"/>
      <c r="K182" s="276"/>
      <c r="L182" s="276"/>
      <c r="M182" s="276"/>
      <c r="N182" s="276"/>
      <c r="O182" s="276"/>
    </row>
    <row r="183" spans="1:15">
      <c r="A183" s="445"/>
      <c r="B183" s="445"/>
      <c r="C183" s="445"/>
      <c r="D183" s="276"/>
      <c r="E183" s="474"/>
      <c r="F183" s="276"/>
      <c r="G183" s="276"/>
      <c r="J183" s="276"/>
      <c r="K183" s="276"/>
      <c r="L183" s="276"/>
      <c r="M183" s="276"/>
      <c r="N183" s="276"/>
      <c r="O183" s="276"/>
    </row>
    <row r="184" spans="1:15">
      <c r="A184" s="445"/>
      <c r="B184" s="445"/>
      <c r="C184" s="445"/>
      <c r="D184" s="276"/>
      <c r="E184" s="474"/>
      <c r="F184" s="276"/>
      <c r="G184" s="276"/>
      <c r="J184" s="276"/>
      <c r="K184" s="276"/>
      <c r="L184" s="276"/>
      <c r="M184" s="276"/>
      <c r="N184" s="276"/>
      <c r="O184" s="276"/>
    </row>
    <row r="185" spans="1:15">
      <c r="A185" s="445"/>
      <c r="B185" s="445"/>
      <c r="C185" s="445"/>
      <c r="D185" s="276"/>
      <c r="E185" s="474"/>
      <c r="F185" s="276"/>
      <c r="G185" s="276"/>
      <c r="J185" s="276"/>
      <c r="K185" s="276"/>
      <c r="L185" s="276"/>
      <c r="M185" s="276"/>
      <c r="N185" s="276"/>
      <c r="O185" s="276"/>
    </row>
    <row r="186" spans="1:15">
      <c r="A186" s="445"/>
      <c r="B186" s="445"/>
      <c r="C186" s="445"/>
      <c r="D186" s="276"/>
      <c r="E186" s="474"/>
      <c r="F186" s="276"/>
      <c r="G186" s="276"/>
      <c r="J186" s="276"/>
      <c r="K186" s="276"/>
      <c r="L186" s="276"/>
      <c r="M186" s="276"/>
      <c r="N186" s="276"/>
      <c r="O186" s="276"/>
    </row>
    <row r="187" spans="1:15">
      <c r="A187" s="445"/>
      <c r="B187" s="445"/>
      <c r="C187" s="445"/>
      <c r="D187" s="276"/>
      <c r="E187" s="474"/>
      <c r="F187" s="276"/>
      <c r="G187" s="276"/>
      <c r="J187" s="276"/>
      <c r="K187" s="276"/>
      <c r="L187" s="276"/>
      <c r="M187" s="276"/>
      <c r="N187" s="276"/>
      <c r="O187" s="276"/>
    </row>
    <row r="188" spans="1:15">
      <c r="A188" s="445"/>
      <c r="B188" s="445"/>
      <c r="C188" s="445"/>
      <c r="D188" s="276"/>
      <c r="E188" s="474"/>
      <c r="F188" s="276"/>
      <c r="G188" s="276"/>
      <c r="J188" s="276"/>
      <c r="K188" s="276"/>
      <c r="L188" s="276"/>
      <c r="M188" s="276"/>
      <c r="N188" s="276"/>
      <c r="O188" s="276"/>
    </row>
    <row r="189" spans="1:15">
      <c r="A189" s="445"/>
      <c r="B189" s="445"/>
      <c r="C189" s="445"/>
      <c r="D189" s="276"/>
      <c r="E189" s="474"/>
      <c r="F189" s="276"/>
      <c r="G189" s="276"/>
      <c r="J189" s="276"/>
      <c r="K189" s="276"/>
      <c r="L189" s="276"/>
      <c r="M189" s="276"/>
      <c r="N189" s="276"/>
      <c r="O189" s="276"/>
    </row>
    <row r="190" spans="1:15">
      <c r="A190" s="445"/>
      <c r="B190" s="445"/>
      <c r="C190" s="445"/>
      <c r="D190" s="276"/>
      <c r="E190" s="474"/>
      <c r="F190" s="276"/>
      <c r="G190" s="276"/>
      <c r="J190" s="276"/>
      <c r="K190" s="276"/>
      <c r="L190" s="276"/>
      <c r="M190" s="276"/>
      <c r="N190" s="276"/>
      <c r="O190" s="276"/>
    </row>
    <row r="191" spans="1:15">
      <c r="A191" s="445"/>
      <c r="B191" s="445"/>
      <c r="C191" s="445"/>
      <c r="D191" s="276"/>
      <c r="E191" s="474"/>
      <c r="F191" s="276"/>
      <c r="G191" s="276"/>
      <c r="J191" s="276"/>
      <c r="K191" s="276"/>
      <c r="L191" s="276"/>
      <c r="M191" s="276"/>
      <c r="N191" s="276"/>
      <c r="O191" s="276"/>
    </row>
    <row r="192" spans="1:15">
      <c r="A192" s="445"/>
      <c r="B192" s="445"/>
      <c r="C192" s="445"/>
      <c r="D192" s="276"/>
      <c r="E192" s="474"/>
      <c r="F192" s="276"/>
      <c r="G192" s="276"/>
      <c r="J192" s="276"/>
      <c r="K192" s="276"/>
      <c r="L192" s="276"/>
      <c r="M192" s="276"/>
      <c r="N192" s="276"/>
      <c r="O192" s="276"/>
    </row>
    <row r="193" spans="1:15">
      <c r="A193" s="445"/>
      <c r="B193" s="445"/>
      <c r="C193" s="445"/>
      <c r="D193" s="276"/>
      <c r="E193" s="474"/>
      <c r="F193" s="276"/>
      <c r="G193" s="276"/>
      <c r="J193" s="276"/>
      <c r="K193" s="276"/>
      <c r="L193" s="276"/>
      <c r="M193" s="276"/>
      <c r="N193" s="276"/>
      <c r="O193" s="276"/>
    </row>
    <row r="194" spans="1:15">
      <c r="A194" s="445"/>
      <c r="B194" s="445"/>
      <c r="C194" s="445"/>
      <c r="D194" s="276"/>
      <c r="E194" s="474"/>
      <c r="F194" s="276"/>
      <c r="G194" s="276"/>
      <c r="J194" s="276"/>
      <c r="K194" s="276"/>
      <c r="L194" s="276"/>
      <c r="M194" s="276"/>
      <c r="N194" s="276"/>
      <c r="O194" s="276"/>
    </row>
    <row r="195" spans="1:15">
      <c r="A195" s="445"/>
      <c r="B195" s="445"/>
      <c r="C195" s="445"/>
      <c r="D195" s="276"/>
      <c r="E195" s="474"/>
      <c r="F195" s="276"/>
      <c r="G195" s="276"/>
      <c r="J195" s="276"/>
      <c r="K195" s="276"/>
      <c r="L195" s="276"/>
      <c r="M195" s="276"/>
      <c r="N195" s="276"/>
      <c r="O195" s="276"/>
    </row>
    <row r="196" spans="1:15">
      <c r="A196" s="445"/>
      <c r="B196" s="445"/>
      <c r="C196" s="445"/>
      <c r="D196" s="276"/>
      <c r="E196" s="474"/>
      <c r="F196" s="276"/>
      <c r="G196" s="276"/>
      <c r="J196" s="276"/>
      <c r="K196" s="276"/>
      <c r="L196" s="276"/>
      <c r="M196" s="276"/>
      <c r="N196" s="276"/>
      <c r="O196" s="276"/>
    </row>
    <row r="197" spans="1:15">
      <c r="A197" s="445"/>
      <c r="B197" s="445"/>
      <c r="C197" s="445"/>
      <c r="D197" s="276"/>
      <c r="E197" s="474"/>
      <c r="F197" s="276"/>
      <c r="G197" s="276"/>
      <c r="J197" s="276"/>
      <c r="K197" s="276"/>
      <c r="L197" s="276"/>
      <c r="M197" s="276"/>
      <c r="N197" s="276"/>
      <c r="O197" s="276"/>
    </row>
    <row r="198" spans="1:15">
      <c r="A198" s="445"/>
      <c r="B198" s="445"/>
      <c r="C198" s="445"/>
      <c r="D198" s="276"/>
      <c r="E198" s="474"/>
      <c r="F198" s="276"/>
      <c r="G198" s="276"/>
      <c r="J198" s="276"/>
      <c r="K198" s="276"/>
      <c r="L198" s="276"/>
      <c r="M198" s="276"/>
      <c r="N198" s="276"/>
      <c r="O198" s="276"/>
    </row>
    <row r="199" spans="1:15">
      <c r="A199" s="445"/>
      <c r="B199" s="445"/>
      <c r="C199" s="445"/>
      <c r="D199" s="276"/>
      <c r="E199" s="474"/>
      <c r="F199" s="276"/>
      <c r="G199" s="276"/>
      <c r="J199" s="276"/>
      <c r="K199" s="276"/>
      <c r="L199" s="276"/>
      <c r="M199" s="276"/>
      <c r="N199" s="276"/>
      <c r="O199" s="276"/>
    </row>
    <row r="200" spans="1:15">
      <c r="A200" s="445"/>
      <c r="B200" s="445"/>
      <c r="C200" s="445"/>
    </row>
    <row r="202" spans="1:15">
      <c r="A202" s="445"/>
      <c r="B202" s="445"/>
      <c r="C202" s="445"/>
    </row>
    <row r="203" spans="1:15" s="464" customFormat="1">
      <c r="D203" s="445"/>
      <c r="E203" s="465"/>
      <c r="F203" s="445"/>
      <c r="G203" s="445"/>
      <c r="H203" s="445"/>
      <c r="I203" s="445"/>
      <c r="J203" s="445"/>
      <c r="K203" s="445"/>
      <c r="L203" s="445"/>
      <c r="M203" s="445"/>
      <c r="N203" s="445"/>
      <c r="O203" s="445"/>
    </row>
    <row r="273" spans="1:15">
      <c r="A273" s="445"/>
      <c r="B273" s="445"/>
      <c r="C273" s="445"/>
    </row>
    <row r="274" spans="1:15" s="464" customFormat="1">
      <c r="D274" s="445"/>
      <c r="E274" s="465"/>
      <c r="F274" s="445"/>
      <c r="G274" s="445"/>
      <c r="H274" s="445"/>
      <c r="I274" s="445"/>
      <c r="J274" s="445"/>
      <c r="K274" s="445"/>
      <c r="L274" s="445"/>
      <c r="M274" s="445"/>
      <c r="N274" s="445"/>
      <c r="O274" s="445"/>
    </row>
    <row r="349" spans="1:15">
      <c r="A349" s="445"/>
      <c r="B349" s="445"/>
      <c r="C349" s="445"/>
    </row>
    <row r="350" spans="1:15" s="464" customFormat="1">
      <c r="D350" s="445"/>
      <c r="E350" s="465"/>
      <c r="F350" s="445"/>
      <c r="G350" s="445"/>
      <c r="H350" s="445"/>
      <c r="I350" s="445"/>
      <c r="J350" s="445"/>
      <c r="K350" s="445"/>
      <c r="L350" s="445"/>
      <c r="M350" s="445"/>
      <c r="N350" s="445"/>
      <c r="O350" s="445"/>
    </row>
  </sheetData>
  <sheetProtection algorithmName="SHA-512" hashValue="TY24BGyUKxIxX09FVfot1TorvQDGibf+93kGealvQXjk3XxNymuWwdyktbZP0fAbZgmYtJnuXRS5GxobP/IFWg==" saltValue="ikvn02J7WPX++qFrz3mszg==" spinCount="100000" sheet="1" objects="1" scenarios="1"/>
  <mergeCells count="21">
    <mergeCell ref="D141:O141"/>
    <mergeCell ref="D81:E81"/>
    <mergeCell ref="J134:K134"/>
    <mergeCell ref="L134:M134"/>
    <mergeCell ref="D83:E83"/>
    <mergeCell ref="D82:E82"/>
    <mergeCell ref="N134:O134"/>
    <mergeCell ref="D134:E134"/>
    <mergeCell ref="F134:G134"/>
    <mergeCell ref="H134:I134"/>
    <mergeCell ref="D5:O5"/>
    <mergeCell ref="D4:O4"/>
    <mergeCell ref="D3:O3"/>
    <mergeCell ref="H7:I8"/>
    <mergeCell ref="J7:K8"/>
    <mergeCell ref="D9:E9"/>
    <mergeCell ref="L7:M8"/>
    <mergeCell ref="N7:O8"/>
    <mergeCell ref="D8:E8"/>
    <mergeCell ref="D7:E7"/>
    <mergeCell ref="F7:G8"/>
  </mergeCells>
  <printOptions horizontalCentered="1"/>
  <pageMargins left="0" right="0" top="0.19685039370078741" bottom="0" header="0" footer="0"/>
  <pageSetup paperSize="9" scale="40" orientation="portrait" r:id="rId1"/>
  <headerFooter>
    <oddFooter xml:space="preserve">&amp;C&amp;"Arial,Regular"&amp;18 &amp;20 &amp;22 &amp;23 31&amp;18
</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tabColor rgb="FFFF0000"/>
  </sheetPr>
  <dimension ref="B1:S357"/>
  <sheetViews>
    <sheetView view="pageBreakPreview" zoomScale="50" zoomScaleNormal="60" zoomScaleSheetLayoutView="50" workbookViewId="0">
      <pane ySplit="10" topLeftCell="A71" activePane="bottomLeft" state="frozen"/>
      <selection activeCell="AE18" sqref="AE18"/>
      <selection pane="bottomLeft" activeCell="D126" sqref="D126"/>
    </sheetView>
  </sheetViews>
  <sheetFormatPr defaultColWidth="9.109375" defaultRowHeight="19.8"/>
  <cols>
    <col min="1" max="1" width="9.109375" style="223"/>
    <col min="2" max="2" width="13.5546875" style="223" customWidth="1"/>
    <col min="3" max="3" width="16" style="568" customWidth="1"/>
    <col min="4" max="4" width="25.6640625" style="568" customWidth="1"/>
    <col min="5" max="5" width="12.6640625" style="568" customWidth="1"/>
    <col min="6" max="6" width="25.6640625" style="223" customWidth="1"/>
    <col min="7" max="7" width="12.6640625" style="223" customWidth="1"/>
    <col min="8" max="8" width="25.6640625" style="223" customWidth="1"/>
    <col min="9" max="9" width="12.6640625" style="223" customWidth="1"/>
    <col min="10" max="10" width="25.6640625" style="223" customWidth="1"/>
    <col min="11" max="11" width="12.6640625" style="223" customWidth="1"/>
    <col min="12" max="12" width="25.6640625" style="223" customWidth="1"/>
    <col min="13" max="13" width="12.6640625" style="223" customWidth="1"/>
    <col min="14" max="15" width="3.6640625" style="223" customWidth="1"/>
    <col min="16" max="16" width="10.6640625" style="223" bestFit="1" customWidth="1"/>
    <col min="17" max="17" width="11.33203125" style="223" bestFit="1" customWidth="1"/>
    <col min="18" max="16384" width="9.109375" style="223"/>
  </cols>
  <sheetData>
    <row r="1" spans="2:15" ht="21.9" customHeight="1"/>
    <row r="2" spans="2:15" ht="21.9" customHeight="1"/>
    <row r="3" spans="2:15" s="512" customFormat="1" ht="24" customHeight="1">
      <c r="B3" s="827" t="s">
        <v>102</v>
      </c>
      <c r="C3" s="827"/>
      <c r="D3" s="827"/>
      <c r="E3" s="827"/>
      <c r="F3" s="827"/>
      <c r="G3" s="827"/>
      <c r="H3" s="827"/>
      <c r="I3" s="827"/>
      <c r="J3" s="827"/>
      <c r="K3" s="827"/>
      <c r="L3" s="827"/>
      <c r="M3" s="827"/>
      <c r="N3" s="563"/>
      <c r="O3" s="563"/>
    </row>
    <row r="4" spans="2:15" s="515" customFormat="1" ht="24" customHeight="1">
      <c r="B4" s="826" t="s">
        <v>103</v>
      </c>
      <c r="C4" s="826"/>
      <c r="D4" s="826"/>
      <c r="E4" s="826"/>
      <c r="F4" s="826"/>
      <c r="G4" s="826"/>
      <c r="H4" s="826"/>
      <c r="I4" s="826"/>
      <c r="J4" s="826"/>
      <c r="K4" s="826"/>
      <c r="L4" s="826"/>
      <c r="M4" s="826"/>
      <c r="N4" s="562"/>
      <c r="O4" s="562"/>
    </row>
    <row r="5" spans="2:15" s="512" customFormat="1" ht="24" customHeight="1">
      <c r="B5" s="825" t="s">
        <v>38</v>
      </c>
      <c r="C5" s="825"/>
      <c r="D5" s="825"/>
      <c r="E5" s="825"/>
      <c r="F5" s="825"/>
      <c r="G5" s="825"/>
      <c r="H5" s="825"/>
      <c r="I5" s="825"/>
      <c r="J5" s="825"/>
      <c r="K5" s="825"/>
      <c r="L5" s="825"/>
      <c r="M5" s="825"/>
      <c r="N5" s="561"/>
      <c r="O5" s="561"/>
    </row>
    <row r="6" spans="2:15" ht="21.9" customHeight="1" thickBot="1">
      <c r="B6" s="224"/>
      <c r="C6" s="223"/>
      <c r="D6" s="223"/>
      <c r="E6" s="223"/>
      <c r="H6" s="225"/>
      <c r="I6" s="225"/>
    </row>
    <row r="7" spans="2:15" ht="75" customHeight="1" thickTop="1">
      <c r="B7" s="821" t="s">
        <v>126</v>
      </c>
      <c r="C7" s="821"/>
      <c r="D7" s="821" t="s">
        <v>127</v>
      </c>
      <c r="E7" s="821"/>
      <c r="F7" s="821" t="s">
        <v>191</v>
      </c>
      <c r="G7" s="821"/>
      <c r="H7" s="821" t="s">
        <v>192</v>
      </c>
      <c r="I7" s="821"/>
      <c r="J7" s="821" t="s">
        <v>193</v>
      </c>
      <c r="K7" s="821"/>
      <c r="L7" s="821" t="s">
        <v>194</v>
      </c>
      <c r="M7" s="821"/>
      <c r="N7" s="560"/>
      <c r="O7" s="560"/>
    </row>
    <row r="8" spans="2:15" ht="75" customHeight="1">
      <c r="B8" s="836"/>
      <c r="C8" s="836"/>
      <c r="D8" s="822"/>
      <c r="E8" s="822"/>
      <c r="F8" s="822"/>
      <c r="G8" s="822"/>
      <c r="H8" s="822"/>
      <c r="I8" s="822"/>
      <c r="J8" s="822"/>
      <c r="K8" s="822"/>
      <c r="L8" s="822"/>
      <c r="M8" s="822"/>
      <c r="N8" s="560"/>
      <c r="O8" s="560"/>
    </row>
    <row r="9" spans="2:15" s="227" customFormat="1" ht="125.25" customHeight="1" thickBot="1">
      <c r="B9" s="835" t="s">
        <v>128</v>
      </c>
      <c r="C9" s="835"/>
      <c r="D9" s="837"/>
      <c r="E9" s="837"/>
      <c r="F9" s="837"/>
      <c r="G9" s="837"/>
      <c r="H9" s="837"/>
      <c r="I9" s="837"/>
      <c r="J9" s="837"/>
      <c r="K9" s="837"/>
      <c r="L9" s="837"/>
      <c r="M9" s="837"/>
      <c r="N9" s="560"/>
      <c r="O9" s="560"/>
    </row>
    <row r="10" spans="2:15" s="577" customFormat="1" ht="42.9" customHeight="1" thickTop="1" thickBot="1">
      <c r="B10" s="820" t="s">
        <v>129</v>
      </c>
      <c r="C10" s="820"/>
      <c r="D10" s="839">
        <v>100</v>
      </c>
      <c r="E10" s="839"/>
      <c r="F10" s="572">
        <v>45.2</v>
      </c>
      <c r="G10" s="573"/>
      <c r="H10" s="574">
        <v>26.8</v>
      </c>
      <c r="I10" s="575"/>
      <c r="J10" s="573">
        <v>21.872418218172896</v>
      </c>
      <c r="K10" s="573"/>
      <c r="L10" s="840">
        <v>6.1</v>
      </c>
      <c r="M10" s="841"/>
      <c r="N10" s="576"/>
      <c r="O10" s="576"/>
    </row>
    <row r="11" spans="2:15" ht="20.100000000000001" customHeight="1" thickTop="1">
      <c r="B11" s="226"/>
      <c r="C11" s="226"/>
      <c r="D11" s="228"/>
      <c r="E11" s="228"/>
      <c r="F11" s="229"/>
      <c r="G11" s="229"/>
      <c r="H11" s="230"/>
      <c r="I11" s="230"/>
      <c r="J11" s="229"/>
      <c r="K11" s="229"/>
      <c r="L11" s="231"/>
      <c r="M11" s="231"/>
      <c r="N11" s="231"/>
      <c r="O11" s="231"/>
    </row>
    <row r="12" spans="2:15" ht="25.2">
      <c r="B12" s="547" t="s">
        <v>124</v>
      </c>
      <c r="C12" s="516"/>
      <c r="D12" s="497"/>
      <c r="E12" s="497"/>
      <c r="F12" s="497"/>
      <c r="G12" s="497"/>
      <c r="H12" s="497"/>
      <c r="I12" s="497"/>
      <c r="J12" s="497"/>
      <c r="K12" s="497"/>
      <c r="L12" s="497"/>
      <c r="M12" s="229"/>
      <c r="N12" s="229"/>
      <c r="O12" s="229"/>
    </row>
    <row r="13" spans="2:15" ht="18" customHeight="1">
      <c r="B13" s="509"/>
      <c r="C13" s="569"/>
      <c r="D13" s="569"/>
      <c r="E13" s="569"/>
      <c r="F13" s="502"/>
      <c r="G13" s="509"/>
      <c r="H13" s="509"/>
      <c r="I13" s="509"/>
      <c r="J13" s="509"/>
      <c r="K13" s="509"/>
      <c r="L13" s="502"/>
      <c r="M13" s="316"/>
      <c r="N13" s="316"/>
      <c r="O13" s="316"/>
    </row>
    <row r="14" spans="2:15" s="237" customFormat="1" ht="21.9" hidden="1" customHeight="1">
      <c r="B14" s="570">
        <v>2015</v>
      </c>
      <c r="C14" s="511"/>
      <c r="D14" s="499">
        <v>100</v>
      </c>
      <c r="E14" s="511"/>
      <c r="F14" s="500">
        <v>100</v>
      </c>
      <c r="G14" s="500"/>
      <c r="H14" s="500">
        <v>100</v>
      </c>
      <c r="I14" s="500"/>
      <c r="J14" s="500">
        <v>100</v>
      </c>
      <c r="K14" s="500"/>
      <c r="L14" s="500">
        <v>100</v>
      </c>
      <c r="M14" s="313"/>
      <c r="N14" s="313"/>
      <c r="O14" s="313"/>
    </row>
    <row r="15" spans="2:15" s="237" customFormat="1" ht="21.9" hidden="1" customHeight="1">
      <c r="B15" s="570">
        <v>2016</v>
      </c>
      <c r="C15" s="511"/>
      <c r="D15" s="499">
        <v>105.7</v>
      </c>
      <c r="E15" s="511"/>
      <c r="F15" s="500">
        <v>106</v>
      </c>
      <c r="G15" s="500"/>
      <c r="H15" s="500">
        <v>104.3</v>
      </c>
      <c r="I15" s="500"/>
      <c r="J15" s="500">
        <v>106.8</v>
      </c>
      <c r="K15" s="500"/>
      <c r="L15" s="500">
        <v>105.6</v>
      </c>
      <c r="M15" s="236"/>
      <c r="N15" s="236"/>
      <c r="O15" s="236"/>
    </row>
    <row r="16" spans="2:15" s="237" customFormat="1" ht="21.9" hidden="1" customHeight="1">
      <c r="B16" s="570">
        <v>2017</v>
      </c>
      <c r="C16" s="511"/>
      <c r="D16" s="499">
        <v>112.9</v>
      </c>
      <c r="E16" s="511"/>
      <c r="F16" s="500">
        <v>113.4</v>
      </c>
      <c r="G16" s="500"/>
      <c r="H16" s="500">
        <v>110.5</v>
      </c>
      <c r="I16" s="500"/>
      <c r="J16" s="500">
        <v>114.7</v>
      </c>
      <c r="K16" s="500"/>
      <c r="L16" s="500">
        <v>112.1</v>
      </c>
      <c r="M16" s="236"/>
      <c r="N16" s="236"/>
      <c r="O16" s="236"/>
    </row>
    <row r="17" spans="2:15" s="237" customFormat="1" ht="21.9" hidden="1" customHeight="1">
      <c r="B17" s="570">
        <v>2018</v>
      </c>
      <c r="C17" s="511"/>
      <c r="D17" s="499">
        <v>121</v>
      </c>
      <c r="E17" s="511"/>
      <c r="F17" s="500">
        <v>122.3</v>
      </c>
      <c r="G17" s="500"/>
      <c r="H17" s="500">
        <v>117.5</v>
      </c>
      <c r="I17" s="500"/>
      <c r="J17" s="500">
        <v>123.1</v>
      </c>
      <c r="K17" s="500"/>
      <c r="L17" s="500">
        <v>119.5</v>
      </c>
      <c r="M17" s="236"/>
      <c r="N17" s="236"/>
      <c r="O17" s="236"/>
    </row>
    <row r="18" spans="2:15" s="237" customFormat="1" ht="21.9" hidden="1" customHeight="1">
      <c r="B18" s="570">
        <v>2019</v>
      </c>
      <c r="C18" s="511"/>
      <c r="D18" s="499">
        <v>128.9</v>
      </c>
      <c r="E18" s="511"/>
      <c r="F18" s="500">
        <v>130.5</v>
      </c>
      <c r="G18" s="500"/>
      <c r="H18" s="500">
        <v>124.7</v>
      </c>
      <c r="I18" s="500"/>
      <c r="J18" s="500">
        <v>131.1</v>
      </c>
      <c r="K18" s="500"/>
      <c r="L18" s="500">
        <v>127.3</v>
      </c>
      <c r="M18" s="236"/>
      <c r="N18" s="236"/>
      <c r="O18" s="236"/>
    </row>
    <row r="19" spans="2:15" s="237" customFormat="1" ht="21.9" hidden="1" customHeight="1">
      <c r="B19" s="570">
        <v>2020</v>
      </c>
      <c r="C19" s="511"/>
      <c r="D19" s="499">
        <v>118.3</v>
      </c>
      <c r="E19" s="511"/>
      <c r="F19" s="500">
        <v>117.6</v>
      </c>
      <c r="G19" s="500"/>
      <c r="H19" s="500">
        <v>119.6</v>
      </c>
      <c r="I19" s="500"/>
      <c r="J19" s="500">
        <v>123.8</v>
      </c>
      <c r="K19" s="500"/>
      <c r="L19" s="500">
        <v>98.6</v>
      </c>
      <c r="M19" s="236"/>
      <c r="N19" s="236"/>
      <c r="O19" s="236"/>
    </row>
    <row r="20" spans="2:15" s="237" customFormat="1" ht="6.9" hidden="1" customHeight="1">
      <c r="B20" s="570"/>
      <c r="C20" s="511"/>
      <c r="D20" s="499"/>
      <c r="E20" s="511"/>
      <c r="F20" s="500"/>
      <c r="G20" s="500"/>
      <c r="H20" s="500"/>
      <c r="I20" s="500"/>
      <c r="J20" s="500"/>
      <c r="K20" s="500"/>
      <c r="L20" s="500"/>
      <c r="M20" s="236"/>
      <c r="N20" s="236"/>
      <c r="O20" s="236"/>
    </row>
    <row r="21" spans="2:15" s="241" customFormat="1" ht="21.9" hidden="1" customHeight="1">
      <c r="B21" s="563">
        <v>2015</v>
      </c>
      <c r="C21" s="498" t="s">
        <v>0</v>
      </c>
      <c r="D21" s="499">
        <v>98.9</v>
      </c>
      <c r="E21" s="498"/>
      <c r="F21" s="500">
        <v>98.9</v>
      </c>
      <c r="G21" s="496"/>
      <c r="H21" s="500">
        <v>100.4</v>
      </c>
      <c r="I21" s="501"/>
      <c r="J21" s="500">
        <v>97.2</v>
      </c>
      <c r="K21" s="501"/>
      <c r="L21" s="500">
        <v>97.8</v>
      </c>
      <c r="M21" s="265"/>
      <c r="N21" s="265"/>
      <c r="O21" s="265"/>
    </row>
    <row r="22" spans="2:15" s="241" customFormat="1" ht="21.9" hidden="1" customHeight="1">
      <c r="B22" s="563"/>
      <c r="C22" s="498" t="s">
        <v>1</v>
      </c>
      <c r="D22" s="499">
        <v>98.6</v>
      </c>
      <c r="E22" s="498"/>
      <c r="F22" s="500">
        <v>98.7</v>
      </c>
      <c r="G22" s="496"/>
      <c r="H22" s="500">
        <v>98.4</v>
      </c>
      <c r="I22" s="501"/>
      <c r="J22" s="500">
        <v>98.7</v>
      </c>
      <c r="K22" s="501"/>
      <c r="L22" s="500">
        <v>98.7</v>
      </c>
      <c r="M22" s="265"/>
      <c r="N22" s="265"/>
      <c r="O22" s="265"/>
    </row>
    <row r="23" spans="2:15" s="241" customFormat="1" ht="21.9" hidden="1" customHeight="1">
      <c r="B23" s="563"/>
      <c r="C23" s="498" t="s">
        <v>2</v>
      </c>
      <c r="D23" s="499">
        <v>100.1</v>
      </c>
      <c r="E23" s="498"/>
      <c r="F23" s="500">
        <v>99.9</v>
      </c>
      <c r="G23" s="496"/>
      <c r="H23" s="500">
        <v>99.7</v>
      </c>
      <c r="I23" s="501"/>
      <c r="J23" s="500">
        <v>101.1</v>
      </c>
      <c r="K23" s="501"/>
      <c r="L23" s="500">
        <v>100.7</v>
      </c>
      <c r="M23" s="265"/>
      <c r="N23" s="265"/>
      <c r="O23" s="265"/>
    </row>
    <row r="24" spans="2:15" s="241" customFormat="1" ht="21.9" hidden="1" customHeight="1">
      <c r="B24" s="563"/>
      <c r="C24" s="498" t="s">
        <v>3</v>
      </c>
      <c r="D24" s="499">
        <v>102.3</v>
      </c>
      <c r="E24" s="498"/>
      <c r="F24" s="500">
        <v>102.4</v>
      </c>
      <c r="G24" s="496"/>
      <c r="H24" s="500">
        <v>101.7</v>
      </c>
      <c r="I24" s="501"/>
      <c r="J24" s="500">
        <v>103</v>
      </c>
      <c r="K24" s="501"/>
      <c r="L24" s="500">
        <v>102.6</v>
      </c>
      <c r="M24" s="265"/>
      <c r="N24" s="265"/>
      <c r="O24" s="265"/>
    </row>
    <row r="25" spans="2:15" s="241" customFormat="1" ht="9" hidden="1" customHeight="1">
      <c r="B25" s="563"/>
      <c r="C25" s="498"/>
      <c r="D25" s="499"/>
      <c r="E25" s="498"/>
      <c r="F25" s="500"/>
      <c r="G25" s="496"/>
      <c r="H25" s="500"/>
      <c r="I25" s="501"/>
      <c r="J25" s="500"/>
      <c r="K25" s="501"/>
      <c r="L25" s="500"/>
      <c r="M25" s="265"/>
      <c r="N25" s="265"/>
      <c r="O25" s="265"/>
    </row>
    <row r="26" spans="2:15" s="241" customFormat="1" ht="21.9" hidden="1" customHeight="1">
      <c r="B26" s="563">
        <v>2016</v>
      </c>
      <c r="C26" s="498" t="s">
        <v>0</v>
      </c>
      <c r="D26" s="499">
        <v>103.6</v>
      </c>
      <c r="E26" s="498"/>
      <c r="F26" s="500">
        <v>103.9</v>
      </c>
      <c r="G26" s="496"/>
      <c r="H26" s="500">
        <v>102.9</v>
      </c>
      <c r="I26" s="501"/>
      <c r="J26" s="500">
        <v>104.1</v>
      </c>
      <c r="K26" s="501"/>
      <c r="L26" s="500">
        <v>103.1</v>
      </c>
      <c r="M26" s="265"/>
      <c r="N26" s="265"/>
      <c r="O26" s="265"/>
    </row>
    <row r="27" spans="2:15" s="241" customFormat="1" ht="21.9" hidden="1" customHeight="1">
      <c r="B27" s="563"/>
      <c r="C27" s="498" t="s">
        <v>1</v>
      </c>
      <c r="D27" s="499">
        <v>104.4</v>
      </c>
      <c r="E27" s="498"/>
      <c r="F27" s="500">
        <v>105.1</v>
      </c>
      <c r="G27" s="496"/>
      <c r="H27" s="500">
        <v>102.1</v>
      </c>
      <c r="I27" s="501"/>
      <c r="J27" s="500">
        <v>105.9</v>
      </c>
      <c r="K27" s="501"/>
      <c r="L27" s="500">
        <v>104.2</v>
      </c>
      <c r="M27" s="265"/>
      <c r="N27" s="265"/>
      <c r="O27" s="265"/>
    </row>
    <row r="28" spans="2:15" s="241" customFormat="1" ht="21.9" hidden="1" customHeight="1">
      <c r="B28" s="563"/>
      <c r="C28" s="498" t="s">
        <v>2</v>
      </c>
      <c r="D28" s="499">
        <v>106.5</v>
      </c>
      <c r="E28" s="498"/>
      <c r="F28" s="500">
        <v>106.5</v>
      </c>
      <c r="G28" s="496"/>
      <c r="H28" s="500">
        <v>105.6</v>
      </c>
      <c r="I28" s="501"/>
      <c r="J28" s="500">
        <v>107.5</v>
      </c>
      <c r="K28" s="501"/>
      <c r="L28" s="500">
        <v>106.5</v>
      </c>
      <c r="M28" s="265"/>
      <c r="N28" s="265"/>
      <c r="O28" s="265"/>
    </row>
    <row r="29" spans="2:15" s="241" customFormat="1" ht="21.9" hidden="1" customHeight="1">
      <c r="B29" s="563"/>
      <c r="C29" s="498" t="s">
        <v>3</v>
      </c>
      <c r="D29" s="499">
        <v>108.4</v>
      </c>
      <c r="E29" s="498"/>
      <c r="F29" s="500">
        <v>108.7</v>
      </c>
      <c r="G29" s="496"/>
      <c r="H29" s="500">
        <v>106.7</v>
      </c>
      <c r="I29" s="501"/>
      <c r="J29" s="500">
        <v>109.7</v>
      </c>
      <c r="K29" s="501"/>
      <c r="L29" s="500">
        <v>108.5</v>
      </c>
      <c r="M29" s="265"/>
      <c r="N29" s="265"/>
      <c r="O29" s="265"/>
    </row>
    <row r="30" spans="2:15" s="241" customFormat="1" ht="6.9" hidden="1" customHeight="1">
      <c r="B30" s="502"/>
      <c r="C30" s="569"/>
      <c r="D30" s="499"/>
      <c r="E30" s="498"/>
      <c r="F30" s="500"/>
      <c r="G30" s="496"/>
      <c r="H30" s="500"/>
      <c r="I30" s="501"/>
      <c r="J30" s="500"/>
      <c r="K30" s="501"/>
      <c r="L30" s="500"/>
      <c r="M30" s="265"/>
      <c r="N30" s="265"/>
      <c r="O30" s="265"/>
    </row>
    <row r="31" spans="2:15" s="241" customFormat="1" ht="21.9" hidden="1" customHeight="1" collapsed="1">
      <c r="B31" s="563">
        <v>2017</v>
      </c>
      <c r="C31" s="498" t="s">
        <v>0</v>
      </c>
      <c r="D31" s="499">
        <v>110</v>
      </c>
      <c r="E31" s="498"/>
      <c r="F31" s="500">
        <v>110.6</v>
      </c>
      <c r="G31" s="496"/>
      <c r="H31" s="500">
        <v>107.6</v>
      </c>
      <c r="I31" s="501"/>
      <c r="J31" s="500">
        <v>111.7</v>
      </c>
      <c r="K31" s="501"/>
      <c r="L31" s="500">
        <v>109.4</v>
      </c>
      <c r="M31" s="265"/>
      <c r="N31" s="265"/>
      <c r="O31" s="265"/>
    </row>
    <row r="32" spans="2:15" s="241" customFormat="1" ht="21.9" hidden="1" customHeight="1">
      <c r="B32" s="563"/>
      <c r="C32" s="498" t="s">
        <v>1</v>
      </c>
      <c r="D32" s="499">
        <v>112.1</v>
      </c>
      <c r="E32" s="498"/>
      <c r="F32" s="500">
        <v>113</v>
      </c>
      <c r="G32" s="496"/>
      <c r="H32" s="500">
        <v>109.7</v>
      </c>
      <c r="I32" s="501"/>
      <c r="J32" s="500">
        <v>113.7</v>
      </c>
      <c r="K32" s="501"/>
      <c r="L32" s="500">
        <v>110.7</v>
      </c>
      <c r="M32" s="265"/>
      <c r="N32" s="265"/>
      <c r="O32" s="265"/>
    </row>
    <row r="33" spans="2:15" s="241" customFormat="1" ht="21.9" hidden="1" customHeight="1">
      <c r="B33" s="503"/>
      <c r="C33" s="498" t="s">
        <v>2</v>
      </c>
      <c r="D33" s="499">
        <v>113.7</v>
      </c>
      <c r="E33" s="498"/>
      <c r="F33" s="500">
        <v>114.2</v>
      </c>
      <c r="G33" s="496"/>
      <c r="H33" s="500">
        <v>111.4</v>
      </c>
      <c r="I33" s="501"/>
      <c r="J33" s="500">
        <v>115.7</v>
      </c>
      <c r="K33" s="501"/>
      <c r="L33" s="500">
        <v>113.2</v>
      </c>
      <c r="M33" s="265"/>
      <c r="N33" s="265"/>
      <c r="O33" s="265"/>
    </row>
    <row r="34" spans="2:15" s="241" customFormat="1" ht="21.9" hidden="1" customHeight="1">
      <c r="B34" s="503"/>
      <c r="C34" s="498" t="s">
        <v>3</v>
      </c>
      <c r="D34" s="499">
        <v>115.6</v>
      </c>
      <c r="E34" s="498"/>
      <c r="F34" s="500">
        <v>116</v>
      </c>
      <c r="G34" s="496"/>
      <c r="H34" s="500">
        <v>113.4</v>
      </c>
      <c r="I34" s="501"/>
      <c r="J34" s="500">
        <v>117.5</v>
      </c>
      <c r="K34" s="501"/>
      <c r="L34" s="500">
        <v>115.2</v>
      </c>
      <c r="M34" s="265"/>
      <c r="N34" s="265"/>
      <c r="O34" s="265"/>
    </row>
    <row r="35" spans="2:15" s="241" customFormat="1" ht="15" hidden="1" customHeight="1">
      <c r="B35" s="503"/>
      <c r="C35" s="504"/>
      <c r="D35" s="499"/>
      <c r="E35" s="498"/>
      <c r="F35" s="500"/>
      <c r="G35" s="496"/>
      <c r="H35" s="500"/>
      <c r="I35" s="501"/>
      <c r="J35" s="500"/>
      <c r="K35" s="501"/>
      <c r="L35" s="500"/>
      <c r="M35" s="265"/>
      <c r="N35" s="265"/>
      <c r="O35" s="265"/>
    </row>
    <row r="36" spans="2:15" s="241" customFormat="1" ht="21.9" hidden="1" customHeight="1">
      <c r="B36" s="503">
        <v>2018</v>
      </c>
      <c r="C36" s="498" t="s">
        <v>0</v>
      </c>
      <c r="D36" s="499">
        <v>117.5</v>
      </c>
      <c r="E36" s="498"/>
      <c r="F36" s="500">
        <v>118</v>
      </c>
      <c r="G36" s="496"/>
      <c r="H36" s="500">
        <v>115.2</v>
      </c>
      <c r="I36" s="501"/>
      <c r="J36" s="500">
        <v>119.5</v>
      </c>
      <c r="K36" s="501"/>
      <c r="L36" s="500">
        <v>116.4</v>
      </c>
      <c r="M36" s="265"/>
      <c r="N36" s="265"/>
      <c r="O36" s="265"/>
    </row>
    <row r="37" spans="2:15" s="241" customFormat="1" ht="21.9" hidden="1" customHeight="1">
      <c r="B37" s="503"/>
      <c r="C37" s="498" t="s">
        <v>1</v>
      </c>
      <c r="D37" s="499">
        <v>121</v>
      </c>
      <c r="E37" s="498"/>
      <c r="F37" s="500">
        <v>122.7</v>
      </c>
      <c r="G37" s="496"/>
      <c r="H37" s="500">
        <v>116.8</v>
      </c>
      <c r="I37" s="501"/>
      <c r="J37" s="500">
        <v>122.7</v>
      </c>
      <c r="K37" s="501"/>
      <c r="L37" s="500">
        <v>119.7</v>
      </c>
      <c r="M37" s="265"/>
      <c r="N37" s="265"/>
      <c r="O37" s="265"/>
    </row>
    <row r="38" spans="2:15" s="241" customFormat="1" ht="21.9" hidden="1" customHeight="1">
      <c r="B38" s="503"/>
      <c r="C38" s="498" t="s">
        <v>2</v>
      </c>
      <c r="D38" s="499">
        <v>123</v>
      </c>
      <c r="E38" s="498"/>
      <c r="F38" s="500">
        <v>124.4</v>
      </c>
      <c r="G38" s="496"/>
      <c r="H38" s="500">
        <v>119.2</v>
      </c>
      <c r="I38" s="501"/>
      <c r="J38" s="500">
        <v>125.2</v>
      </c>
      <c r="K38" s="501"/>
      <c r="L38" s="500">
        <v>121.1</v>
      </c>
      <c r="M38" s="265"/>
      <c r="N38" s="265"/>
      <c r="O38" s="265"/>
    </row>
    <row r="39" spans="2:15" s="241" customFormat="1" ht="21.9" hidden="1" customHeight="1">
      <c r="B39" s="505"/>
      <c r="C39" s="506" t="s">
        <v>3</v>
      </c>
      <c r="D39" s="499">
        <v>122.6</v>
      </c>
      <c r="E39" s="498"/>
      <c r="F39" s="500">
        <v>124</v>
      </c>
      <c r="G39" s="496"/>
      <c r="H39" s="500">
        <v>118.9</v>
      </c>
      <c r="I39" s="501"/>
      <c r="J39" s="500">
        <v>124.9</v>
      </c>
      <c r="K39" s="501"/>
      <c r="L39" s="500">
        <v>120.2</v>
      </c>
      <c r="M39" s="265"/>
      <c r="N39" s="265"/>
      <c r="O39" s="265"/>
    </row>
    <row r="40" spans="2:15" s="241" customFormat="1" ht="15" hidden="1" customHeight="1">
      <c r="B40" s="505"/>
      <c r="C40" s="507"/>
      <c r="D40" s="499"/>
      <c r="E40" s="498"/>
      <c r="F40" s="500"/>
      <c r="G40" s="496"/>
      <c r="H40" s="500"/>
      <c r="I40" s="501"/>
      <c r="J40" s="500"/>
      <c r="K40" s="501"/>
      <c r="L40" s="500"/>
      <c r="M40" s="265"/>
      <c r="N40" s="265"/>
      <c r="O40" s="265"/>
    </row>
    <row r="41" spans="2:15" s="241" customFormat="1" ht="24" hidden="1" customHeight="1">
      <c r="B41" s="492">
        <v>2019</v>
      </c>
      <c r="C41" s="493" t="s">
        <v>0</v>
      </c>
      <c r="D41" s="485">
        <v>124.9</v>
      </c>
      <c r="E41" s="484"/>
      <c r="F41" s="486">
        <v>126.2</v>
      </c>
      <c r="G41" s="482"/>
      <c r="H41" s="486">
        <v>121</v>
      </c>
      <c r="I41" s="487"/>
      <c r="J41" s="486">
        <v>127.5</v>
      </c>
      <c r="K41" s="487"/>
      <c r="L41" s="486">
        <v>122.4</v>
      </c>
      <c r="M41" s="265"/>
      <c r="N41" s="265"/>
      <c r="O41" s="265"/>
    </row>
    <row r="42" spans="2:15" s="241" customFormat="1" ht="24" hidden="1" customHeight="1">
      <c r="B42" s="492"/>
      <c r="C42" s="493" t="s">
        <v>1</v>
      </c>
      <c r="D42" s="485">
        <v>129.4</v>
      </c>
      <c r="E42" s="484"/>
      <c r="F42" s="486">
        <v>131.6</v>
      </c>
      <c r="G42" s="482"/>
      <c r="H42" s="486">
        <v>124</v>
      </c>
      <c r="I42" s="487"/>
      <c r="J42" s="486">
        <v>131.4</v>
      </c>
      <c r="K42" s="487"/>
      <c r="L42" s="486">
        <v>129</v>
      </c>
      <c r="M42" s="265"/>
      <c r="N42" s="265"/>
      <c r="O42" s="265"/>
    </row>
    <row r="43" spans="2:15" s="241" customFormat="1" ht="24" hidden="1" customHeight="1">
      <c r="B43" s="492"/>
      <c r="C43" s="493" t="s">
        <v>2</v>
      </c>
      <c r="D43" s="485">
        <v>131.80000000000001</v>
      </c>
      <c r="E43" s="484"/>
      <c r="F43" s="486">
        <v>133.5</v>
      </c>
      <c r="G43" s="482"/>
      <c r="H43" s="486">
        <v>127.4</v>
      </c>
      <c r="I43" s="487"/>
      <c r="J43" s="486">
        <v>133.4</v>
      </c>
      <c r="K43" s="487"/>
      <c r="L43" s="486">
        <v>131.6</v>
      </c>
      <c r="M43" s="265"/>
      <c r="N43" s="265"/>
      <c r="O43" s="265"/>
    </row>
    <row r="44" spans="2:15" s="241" customFormat="1" ht="24" hidden="1" customHeight="1">
      <c r="B44" s="492"/>
      <c r="C44" s="493" t="s">
        <v>3</v>
      </c>
      <c r="D44" s="485">
        <v>129.5</v>
      </c>
      <c r="E44" s="484"/>
      <c r="F44" s="486">
        <v>130.69999999999999</v>
      </c>
      <c r="G44" s="482"/>
      <c r="H44" s="486">
        <v>126.5</v>
      </c>
      <c r="I44" s="487"/>
      <c r="J44" s="486">
        <v>132</v>
      </c>
      <c r="K44" s="487"/>
      <c r="L44" s="486">
        <v>125.6</v>
      </c>
      <c r="M44" s="265"/>
      <c r="N44" s="265"/>
      <c r="O44" s="265"/>
    </row>
    <row r="45" spans="2:15" ht="24" hidden="1" customHeight="1">
      <c r="B45" s="559"/>
      <c r="C45" s="494"/>
      <c r="D45" s="485"/>
      <c r="E45" s="484"/>
      <c r="F45" s="486"/>
      <c r="G45" s="482"/>
      <c r="H45" s="486"/>
      <c r="I45" s="487"/>
      <c r="J45" s="486"/>
      <c r="K45" s="487"/>
      <c r="L45" s="486"/>
      <c r="M45" s="265"/>
      <c r="N45" s="265"/>
      <c r="O45" s="265"/>
    </row>
    <row r="46" spans="2:15" ht="24" hidden="1" customHeight="1">
      <c r="B46" s="559">
        <v>2020</v>
      </c>
      <c r="C46" s="494" t="s">
        <v>0</v>
      </c>
      <c r="D46" s="485">
        <v>127.2</v>
      </c>
      <c r="E46" s="484"/>
      <c r="F46" s="486">
        <v>127.4</v>
      </c>
      <c r="G46" s="482"/>
      <c r="H46" s="486">
        <v>125.3</v>
      </c>
      <c r="I46" s="487"/>
      <c r="J46" s="486">
        <v>130.80000000000001</v>
      </c>
      <c r="K46" s="487"/>
      <c r="L46" s="486">
        <v>121.1</v>
      </c>
      <c r="M46" s="265"/>
      <c r="N46" s="265"/>
      <c r="O46" s="265"/>
    </row>
    <row r="47" spans="2:15" ht="24" hidden="1" customHeight="1">
      <c r="B47" s="488"/>
      <c r="C47" s="494" t="s">
        <v>1</v>
      </c>
      <c r="D47" s="485">
        <v>102.2</v>
      </c>
      <c r="E47" s="484"/>
      <c r="F47" s="486">
        <v>97.5</v>
      </c>
      <c r="G47" s="482"/>
      <c r="H47" s="486">
        <v>108.2</v>
      </c>
      <c r="I47" s="487"/>
      <c r="J47" s="486">
        <v>111.7</v>
      </c>
      <c r="K47" s="487"/>
      <c r="L47" s="486">
        <v>76</v>
      </c>
      <c r="M47" s="265"/>
      <c r="N47" s="265"/>
      <c r="O47" s="265"/>
    </row>
    <row r="48" spans="2:15" ht="24" hidden="1" customHeight="1">
      <c r="B48" s="559"/>
      <c r="C48" s="494" t="s">
        <v>2</v>
      </c>
      <c r="D48" s="485">
        <v>123.9</v>
      </c>
      <c r="E48" s="484"/>
      <c r="F48" s="486">
        <v>124.9</v>
      </c>
      <c r="G48" s="482"/>
      <c r="H48" s="486">
        <v>123.9</v>
      </c>
      <c r="I48" s="482"/>
      <c r="J48" s="486">
        <v>127.5</v>
      </c>
      <c r="K48" s="482"/>
      <c r="L48" s="486">
        <v>103.4</v>
      </c>
      <c r="M48" s="240"/>
      <c r="N48" s="240"/>
      <c r="O48" s="240"/>
    </row>
    <row r="49" spans="2:19" ht="24" hidden="1" customHeight="1">
      <c r="B49" s="492"/>
      <c r="C49" s="494" t="s">
        <v>3</v>
      </c>
      <c r="D49" s="485">
        <v>120.4</v>
      </c>
      <c r="E49" s="484"/>
      <c r="F49" s="486">
        <v>120.9</v>
      </c>
      <c r="G49" s="482"/>
      <c r="H49" s="486">
        <v>121</v>
      </c>
      <c r="I49" s="482"/>
      <c r="J49" s="486">
        <v>125.5</v>
      </c>
      <c r="K49" s="482"/>
      <c r="L49" s="486">
        <v>95.4</v>
      </c>
      <c r="M49" s="240"/>
      <c r="N49" s="240"/>
      <c r="O49" s="240"/>
    </row>
    <row r="50" spans="2:19" ht="24" customHeight="1">
      <c r="B50" s="492"/>
      <c r="C50" s="494"/>
      <c r="D50" s="485"/>
      <c r="E50" s="484"/>
      <c r="F50" s="486"/>
      <c r="G50" s="482"/>
      <c r="H50" s="486"/>
      <c r="I50" s="482"/>
      <c r="J50" s="486"/>
      <c r="K50" s="482"/>
      <c r="L50" s="486"/>
      <c r="M50" s="240"/>
      <c r="N50" s="240"/>
      <c r="O50" s="240"/>
    </row>
    <row r="51" spans="2:19" ht="24" customHeight="1">
      <c r="B51" s="492">
        <v>2021</v>
      </c>
      <c r="C51" s="494" t="s">
        <v>0</v>
      </c>
      <c r="D51" s="485">
        <v>122.3</v>
      </c>
      <c r="E51" s="484"/>
      <c r="F51" s="486">
        <v>121.7</v>
      </c>
      <c r="G51" s="482"/>
      <c r="H51" s="486">
        <v>125.3</v>
      </c>
      <c r="I51" s="482"/>
      <c r="J51" s="486">
        <v>128.30000000000001</v>
      </c>
      <c r="K51" s="482"/>
      <c r="L51" s="486">
        <v>92.4</v>
      </c>
      <c r="M51" s="240"/>
      <c r="N51" s="240"/>
      <c r="O51" s="240"/>
    </row>
    <row r="52" spans="2:19" ht="24" customHeight="1">
      <c r="B52" s="488"/>
      <c r="C52" s="494" t="s">
        <v>1</v>
      </c>
      <c r="D52" s="485">
        <v>119.7</v>
      </c>
      <c r="E52" s="484"/>
      <c r="F52" s="486">
        <v>116.3</v>
      </c>
      <c r="G52" s="482"/>
      <c r="H52" s="486">
        <v>124.9</v>
      </c>
      <c r="I52" s="482"/>
      <c r="J52" s="486">
        <v>128</v>
      </c>
      <c r="K52" s="482"/>
      <c r="L52" s="486">
        <v>92.9</v>
      </c>
      <c r="M52" s="240"/>
      <c r="N52" s="240"/>
      <c r="O52" s="240"/>
    </row>
    <row r="53" spans="2:19" ht="24" customHeight="1">
      <c r="B53" s="490"/>
      <c r="C53" s="494" t="s">
        <v>2</v>
      </c>
      <c r="D53" s="485">
        <v>116</v>
      </c>
      <c r="E53" s="484"/>
      <c r="F53" s="486">
        <v>112.3</v>
      </c>
      <c r="G53" s="482"/>
      <c r="H53" s="486">
        <v>121</v>
      </c>
      <c r="I53" s="482"/>
      <c r="J53" s="486">
        <v>127.6</v>
      </c>
      <c r="K53" s="482"/>
      <c r="L53" s="486">
        <v>80.400000000000006</v>
      </c>
      <c r="M53" s="240"/>
      <c r="N53" s="240"/>
      <c r="O53" s="240"/>
    </row>
    <row r="54" spans="2:19" ht="24" customHeight="1">
      <c r="B54" s="490"/>
      <c r="C54" s="494" t="s">
        <v>3</v>
      </c>
      <c r="D54" s="485">
        <v>124.3</v>
      </c>
      <c r="E54" s="484"/>
      <c r="F54" s="486">
        <v>124.3</v>
      </c>
      <c r="G54" s="482"/>
      <c r="H54" s="486">
        <v>120.7</v>
      </c>
      <c r="I54" s="482"/>
      <c r="J54" s="486">
        <v>136.80000000000001</v>
      </c>
      <c r="K54" s="482"/>
      <c r="L54" s="486">
        <v>94.8</v>
      </c>
      <c r="M54" s="240"/>
      <c r="N54" s="240"/>
      <c r="O54" s="240"/>
    </row>
    <row r="55" spans="2:19" ht="24" customHeight="1">
      <c r="B55" s="490"/>
      <c r="C55" s="494"/>
      <c r="D55" s="485"/>
      <c r="E55" s="484"/>
      <c r="F55" s="486"/>
      <c r="G55" s="482"/>
      <c r="H55" s="486"/>
      <c r="I55" s="482"/>
      <c r="J55" s="486"/>
      <c r="K55" s="482"/>
      <c r="L55" s="486"/>
      <c r="M55" s="240"/>
      <c r="N55" s="240"/>
      <c r="O55" s="240"/>
    </row>
    <row r="56" spans="2:19" ht="30" customHeight="1">
      <c r="B56" s="495">
        <v>2022</v>
      </c>
      <c r="C56" s="494" t="s">
        <v>0</v>
      </c>
      <c r="D56" s="485">
        <v>130.80000000000001</v>
      </c>
      <c r="E56" s="484"/>
      <c r="F56" s="486">
        <v>129.30000000000001</v>
      </c>
      <c r="G56" s="482"/>
      <c r="H56" s="486">
        <v>128.4</v>
      </c>
      <c r="I56" s="482"/>
      <c r="J56" s="486">
        <v>143.9</v>
      </c>
      <c r="K56" s="482"/>
      <c r="L56" s="486">
        <v>104.7</v>
      </c>
      <c r="M56" s="240"/>
      <c r="N56" s="240"/>
      <c r="O56" s="240"/>
      <c r="Q56" s="223">
        <v>130.76483153465023</v>
      </c>
      <c r="S56" s="223">
        <v>129.32950742188859</v>
      </c>
    </row>
    <row r="57" spans="2:19" ht="30" customHeight="1">
      <c r="B57" s="495"/>
      <c r="C57" s="494" t="s">
        <v>1</v>
      </c>
      <c r="D57" s="485">
        <v>140.4</v>
      </c>
      <c r="E57" s="484"/>
      <c r="F57" s="486">
        <v>142.6</v>
      </c>
      <c r="G57" s="482"/>
      <c r="H57" s="486">
        <v>135.1</v>
      </c>
      <c r="I57" s="482"/>
      <c r="J57" s="486">
        <v>150.4</v>
      </c>
      <c r="K57" s="482"/>
      <c r="L57" s="486">
        <v>111.6</v>
      </c>
      <c r="M57" s="240"/>
      <c r="N57" s="240"/>
      <c r="O57" s="240"/>
      <c r="Q57" s="223">
        <v>140.40471992683524</v>
      </c>
      <c r="S57" s="223">
        <v>142.60908816107639</v>
      </c>
    </row>
    <row r="58" spans="2:19" ht="30" customHeight="1">
      <c r="B58" s="495"/>
      <c r="C58" s="494" t="s">
        <v>2</v>
      </c>
      <c r="D58" s="485">
        <v>143.9</v>
      </c>
      <c r="E58" s="484"/>
      <c r="F58" s="486">
        <v>146.5</v>
      </c>
      <c r="G58" s="482"/>
      <c r="H58" s="486">
        <v>139.5</v>
      </c>
      <c r="I58" s="482"/>
      <c r="J58" s="486">
        <v>152.5</v>
      </c>
      <c r="K58" s="482"/>
      <c r="L58" s="486">
        <v>112.5</v>
      </c>
      <c r="M58" s="240"/>
      <c r="N58" s="240"/>
      <c r="O58" s="240"/>
      <c r="Q58" s="223">
        <v>143.85537551704866</v>
      </c>
      <c r="S58" s="223">
        <v>146.46811062485025</v>
      </c>
    </row>
    <row r="59" spans="2:19" ht="30" customHeight="1">
      <c r="B59" s="495"/>
      <c r="C59" s="494" t="s">
        <v>3</v>
      </c>
      <c r="D59" s="485">
        <v>137.9</v>
      </c>
      <c r="E59" s="484"/>
      <c r="F59" s="486">
        <v>139</v>
      </c>
      <c r="G59" s="482"/>
      <c r="H59" s="486">
        <v>134.1</v>
      </c>
      <c r="I59" s="482"/>
      <c r="J59" s="486">
        <v>149.30000000000001</v>
      </c>
      <c r="K59" s="482"/>
      <c r="L59" s="486">
        <v>106.9</v>
      </c>
      <c r="M59" s="240"/>
      <c r="N59" s="240"/>
      <c r="O59" s="240"/>
      <c r="Q59" s="223">
        <v>137.94015186590883</v>
      </c>
      <c r="S59" s="223">
        <v>138.97523337886406</v>
      </c>
    </row>
    <row r="60" spans="2:19" ht="30" customHeight="1">
      <c r="B60" s="495"/>
      <c r="C60" s="494"/>
      <c r="D60" s="485"/>
      <c r="E60" s="484"/>
      <c r="F60" s="486"/>
      <c r="G60" s="482"/>
      <c r="H60" s="486"/>
      <c r="I60" s="482"/>
      <c r="J60" s="486"/>
      <c r="K60" s="482"/>
      <c r="L60" s="486"/>
      <c r="M60" s="240"/>
      <c r="N60" s="240"/>
      <c r="O60" s="240"/>
    </row>
    <row r="61" spans="2:19" ht="30" customHeight="1">
      <c r="B61" s="495">
        <v>2023</v>
      </c>
      <c r="C61" s="494" t="s">
        <v>0</v>
      </c>
      <c r="D61" s="485">
        <v>144.19999999999999</v>
      </c>
      <c r="E61" s="484"/>
      <c r="F61" s="486">
        <v>143.9</v>
      </c>
      <c r="G61" s="482"/>
      <c r="H61" s="486">
        <v>142.30000000000001</v>
      </c>
      <c r="I61" s="482"/>
      <c r="J61" s="486">
        <v>154.9</v>
      </c>
      <c r="K61" s="482"/>
      <c r="L61" s="486">
        <v>116.1</v>
      </c>
      <c r="M61" s="240"/>
      <c r="N61" s="240"/>
      <c r="O61" s="240"/>
      <c r="Q61" s="223">
        <v>135.80231120779138</v>
      </c>
      <c r="S61" s="223">
        <v>142.296915503327</v>
      </c>
    </row>
    <row r="62" spans="2:19" ht="30" customHeight="1">
      <c r="B62" s="495"/>
      <c r="C62" s="494" t="s">
        <v>1</v>
      </c>
      <c r="D62" s="485">
        <v>143.9</v>
      </c>
      <c r="E62" s="484"/>
      <c r="F62" s="486">
        <v>148.30000000000001</v>
      </c>
      <c r="G62" s="482"/>
      <c r="H62" s="486">
        <v>130</v>
      </c>
      <c r="I62" s="482"/>
      <c r="J62" s="486">
        <v>158.69999999999999</v>
      </c>
      <c r="K62" s="482"/>
      <c r="L62" s="486">
        <v>119.6</v>
      </c>
      <c r="M62" s="240"/>
      <c r="N62" s="240"/>
      <c r="O62" s="240"/>
      <c r="Q62" s="223">
        <v>138.15230656382346</v>
      </c>
      <c r="S62" s="223">
        <v>146.83518903810887</v>
      </c>
    </row>
    <row r="63" spans="2:19" ht="30" customHeight="1">
      <c r="B63" s="495"/>
      <c r="C63" s="494" t="s">
        <v>2</v>
      </c>
      <c r="D63" s="485">
        <v>149</v>
      </c>
      <c r="E63" s="484"/>
      <c r="F63" s="486">
        <v>151.1</v>
      </c>
      <c r="G63" s="482"/>
      <c r="H63" s="486">
        <v>141.69999999999999</v>
      </c>
      <c r="I63" s="482"/>
      <c r="J63" s="486">
        <v>161.4</v>
      </c>
      <c r="K63" s="482"/>
      <c r="L63" s="486">
        <v>121.2</v>
      </c>
      <c r="M63" s="240"/>
      <c r="N63" s="240"/>
      <c r="O63" s="240"/>
      <c r="Q63" s="223">
        <v>141.3394991918727</v>
      </c>
      <c r="S63" s="223">
        <v>149.4587412443945</v>
      </c>
    </row>
    <row r="64" spans="2:19" ht="30" customHeight="1">
      <c r="B64" s="495"/>
      <c r="C64" s="494" t="s">
        <v>3</v>
      </c>
      <c r="D64" s="485">
        <v>146.4</v>
      </c>
      <c r="E64" s="484"/>
      <c r="F64" s="486">
        <v>146.6</v>
      </c>
      <c r="G64" s="482"/>
      <c r="H64" s="486">
        <v>139</v>
      </c>
      <c r="I64" s="482"/>
      <c r="J64" s="486">
        <v>162.4</v>
      </c>
      <c r="K64" s="482"/>
      <c r="L64" s="486">
        <v>120.5</v>
      </c>
      <c r="M64" s="240"/>
      <c r="N64" s="240"/>
      <c r="O64" s="240"/>
    </row>
    <row r="65" spans="2:15" ht="30" customHeight="1">
      <c r="B65" s="495"/>
      <c r="C65" s="494"/>
      <c r="D65" s="485"/>
      <c r="E65" s="484"/>
      <c r="F65" s="486"/>
      <c r="G65" s="482"/>
      <c r="H65" s="486"/>
      <c r="I65" s="482"/>
      <c r="J65" s="486"/>
      <c r="K65" s="482"/>
      <c r="L65" s="486"/>
      <c r="M65" s="240"/>
      <c r="N65" s="240"/>
      <c r="O65" s="240"/>
    </row>
    <row r="66" spans="2:15" ht="30" customHeight="1">
      <c r="B66" s="495">
        <v>2024</v>
      </c>
      <c r="C66" s="494" t="s">
        <v>0</v>
      </c>
      <c r="D66" s="485">
        <v>148.4</v>
      </c>
      <c r="E66" s="484"/>
      <c r="F66" s="486">
        <v>148</v>
      </c>
      <c r="G66" s="482"/>
      <c r="H66" s="486">
        <v>141.69999999999999</v>
      </c>
      <c r="I66" s="482"/>
      <c r="J66" s="486">
        <v>164.3</v>
      </c>
      <c r="K66" s="482"/>
      <c r="L66" s="486">
        <v>123.9</v>
      </c>
      <c r="M66" s="240"/>
      <c r="N66" s="240"/>
      <c r="O66" s="240"/>
    </row>
    <row r="67" spans="2:15" ht="26.1" customHeight="1">
      <c r="B67" s="495"/>
      <c r="C67" s="494" t="s">
        <v>1</v>
      </c>
      <c r="D67" s="485">
        <v>157.5</v>
      </c>
      <c r="E67" s="484"/>
      <c r="F67" s="486">
        <v>156.80000000000001</v>
      </c>
      <c r="G67" s="482"/>
      <c r="H67" s="486">
        <v>156.80000000000001</v>
      </c>
      <c r="I67" s="482"/>
      <c r="J67" s="486">
        <v>167.9</v>
      </c>
      <c r="K67" s="482"/>
      <c r="L67" s="486">
        <v>128.6</v>
      </c>
      <c r="M67" s="240"/>
      <c r="N67" s="240"/>
      <c r="O67" s="240"/>
    </row>
    <row r="68" spans="2:15" ht="26.1" customHeight="1">
      <c r="B68" s="495"/>
      <c r="C68" s="494" t="s">
        <v>2</v>
      </c>
      <c r="D68" s="485">
        <v>157.1</v>
      </c>
      <c r="E68" s="484"/>
      <c r="F68" s="486">
        <v>157.69999999999999</v>
      </c>
      <c r="G68" s="482"/>
      <c r="H68" s="486">
        <v>150.30000000000001</v>
      </c>
      <c r="I68" s="482"/>
      <c r="J68" s="486">
        <v>171.3</v>
      </c>
      <c r="K68" s="482"/>
      <c r="L68" s="486">
        <v>131.9</v>
      </c>
      <c r="M68" s="240"/>
      <c r="N68" s="240"/>
      <c r="O68" s="240"/>
    </row>
    <row r="69" spans="2:15" ht="25.95" customHeight="1">
      <c r="B69" s="495"/>
      <c r="C69" s="494" t="s">
        <v>3</v>
      </c>
      <c r="D69" s="485">
        <v>156.1</v>
      </c>
      <c r="E69" s="484"/>
      <c r="F69" s="486">
        <v>153.69999999999999</v>
      </c>
      <c r="G69" s="482"/>
      <c r="H69" s="486">
        <v>151.5</v>
      </c>
      <c r="I69" s="482"/>
      <c r="J69" s="486">
        <v>173.7</v>
      </c>
      <c r="K69" s="482"/>
      <c r="L69" s="486">
        <v>131.19999999999999</v>
      </c>
      <c r="M69" s="240"/>
      <c r="N69" s="240"/>
      <c r="O69" s="240"/>
    </row>
    <row r="70" spans="2:15" ht="25.95" customHeight="1">
      <c r="B70" s="495"/>
      <c r="C70" s="494"/>
      <c r="D70" s="485"/>
      <c r="E70" s="484"/>
      <c r="F70" s="486"/>
      <c r="G70" s="482"/>
      <c r="H70" s="486"/>
      <c r="I70" s="482"/>
      <c r="J70" s="486"/>
      <c r="K70" s="482"/>
      <c r="L70" s="486"/>
      <c r="M70" s="240"/>
      <c r="N70" s="240"/>
      <c r="O70" s="240"/>
    </row>
    <row r="71" spans="2:15" ht="26.1" customHeight="1">
      <c r="B71" s="495">
        <v>2025</v>
      </c>
      <c r="C71" s="494" t="s">
        <v>268</v>
      </c>
      <c r="D71" s="485">
        <v>156.80000000000001</v>
      </c>
      <c r="E71" s="484"/>
      <c r="F71" s="486">
        <v>156</v>
      </c>
      <c r="G71" s="482"/>
      <c r="H71" s="486">
        <v>150</v>
      </c>
      <c r="I71" s="482"/>
      <c r="J71" s="486">
        <v>174</v>
      </c>
      <c r="K71" s="482"/>
      <c r="L71" s="486">
        <v>131.4</v>
      </c>
      <c r="M71" s="240"/>
      <c r="N71" s="240"/>
      <c r="O71" s="240"/>
    </row>
    <row r="72" spans="2:15" ht="26.1" customHeight="1">
      <c r="B72" s="495"/>
      <c r="C72" s="494" t="s">
        <v>269</v>
      </c>
      <c r="D72" s="485">
        <v>161.30000000000001</v>
      </c>
      <c r="E72" s="484"/>
      <c r="F72" s="486">
        <v>160.9</v>
      </c>
      <c r="G72" s="482"/>
      <c r="H72" s="486">
        <v>154.4</v>
      </c>
      <c r="I72" s="482"/>
      <c r="J72" s="486">
        <v>176.8</v>
      </c>
      <c r="K72" s="482"/>
      <c r="L72" s="486">
        <v>138.30000000000001</v>
      </c>
      <c r="M72" s="240"/>
      <c r="N72" s="240"/>
      <c r="O72" s="240"/>
    </row>
    <row r="73" spans="2:15" ht="26.1" customHeight="1">
      <c r="B73" s="495"/>
      <c r="C73" s="494" t="s">
        <v>265</v>
      </c>
      <c r="D73" s="485">
        <v>165.6</v>
      </c>
      <c r="E73" s="484"/>
      <c r="F73" s="486">
        <v>166</v>
      </c>
      <c r="G73" s="482"/>
      <c r="H73" s="486">
        <v>153.5</v>
      </c>
      <c r="I73" s="482"/>
      <c r="J73" s="486">
        <v>185.3</v>
      </c>
      <c r="K73" s="482"/>
      <c r="L73" s="486">
        <v>145.4</v>
      </c>
      <c r="M73" s="240"/>
      <c r="N73" s="240"/>
      <c r="O73" s="240"/>
    </row>
    <row r="74" spans="2:15" ht="26.1" customHeight="1">
      <c r="B74" s="495"/>
      <c r="C74" s="494" t="s">
        <v>266</v>
      </c>
      <c r="D74" s="485">
        <v>166.5</v>
      </c>
      <c r="E74" s="484"/>
      <c r="F74" s="486">
        <v>165.4</v>
      </c>
      <c r="G74" s="482"/>
      <c r="H74" s="486">
        <v>154.9</v>
      </c>
      <c r="I74" s="482"/>
      <c r="J74" s="486">
        <v>189</v>
      </c>
      <c r="K74" s="482"/>
      <c r="L74" s="486">
        <v>144.9</v>
      </c>
      <c r="M74" s="240"/>
      <c r="N74" s="240"/>
      <c r="O74" s="240"/>
    </row>
    <row r="75" spans="2:15" ht="26.1" customHeight="1">
      <c r="B75" s="508"/>
      <c r="C75" s="507"/>
      <c r="D75" s="499"/>
      <c r="E75" s="498"/>
      <c r="F75" s="500"/>
      <c r="G75" s="496"/>
      <c r="H75" s="500"/>
      <c r="I75" s="496"/>
      <c r="J75" s="500"/>
      <c r="K75" s="496"/>
      <c r="L75" s="500"/>
      <c r="M75" s="240"/>
      <c r="N75" s="240"/>
      <c r="O75" s="240"/>
    </row>
    <row r="76" spans="2:15" ht="25.2">
      <c r="B76" s="481" t="s">
        <v>112</v>
      </c>
      <c r="C76" s="496"/>
      <c r="D76" s="497"/>
      <c r="E76" s="497"/>
      <c r="F76" s="497"/>
      <c r="G76" s="497"/>
      <c r="H76" s="497"/>
      <c r="I76" s="497"/>
      <c r="J76" s="497"/>
      <c r="K76" s="497"/>
      <c r="L76" s="497"/>
      <c r="M76" s="229"/>
      <c r="N76" s="229"/>
      <c r="O76" s="229"/>
    </row>
    <row r="77" spans="2:15" ht="20.100000000000001" customHeight="1">
      <c r="B77" s="570"/>
      <c r="C77" s="511"/>
      <c r="D77" s="509"/>
      <c r="E77" s="517"/>
      <c r="F77" s="509"/>
      <c r="G77" s="509"/>
      <c r="H77" s="509"/>
      <c r="I77" s="509"/>
      <c r="J77" s="509"/>
      <c r="K77" s="509"/>
      <c r="L77" s="509"/>
      <c r="M77" s="232"/>
      <c r="N77" s="232"/>
      <c r="O77" s="232"/>
    </row>
    <row r="78" spans="2:15" s="241" customFormat="1" ht="21.9" hidden="1" customHeight="1">
      <c r="B78" s="563">
        <v>2015</v>
      </c>
      <c r="C78" s="498" t="s">
        <v>0</v>
      </c>
      <c r="D78" s="518" t="s">
        <v>45</v>
      </c>
      <c r="E78" s="519">
        <v>0</v>
      </c>
      <c r="F78" s="520" t="s">
        <v>45</v>
      </c>
      <c r="G78" s="510"/>
      <c r="H78" s="520" t="s">
        <v>45</v>
      </c>
      <c r="I78" s="510"/>
      <c r="J78" s="520" t="s">
        <v>45</v>
      </c>
      <c r="K78" s="510"/>
      <c r="L78" s="520" t="s">
        <v>45</v>
      </c>
      <c r="M78" s="238"/>
      <c r="N78" s="238"/>
      <c r="O78" s="238"/>
    </row>
    <row r="79" spans="2:15" s="241" customFormat="1" ht="21.9" hidden="1" customHeight="1">
      <c r="B79" s="563"/>
      <c r="C79" s="498" t="s">
        <v>1</v>
      </c>
      <c r="D79" s="499">
        <v>-0.3</v>
      </c>
      <c r="E79" s="519">
        <v>0</v>
      </c>
      <c r="F79" s="500">
        <v>-0.2</v>
      </c>
      <c r="G79" s="510"/>
      <c r="H79" s="500">
        <v>-2</v>
      </c>
      <c r="I79" s="510"/>
      <c r="J79" s="500">
        <v>1.5</v>
      </c>
      <c r="K79" s="510"/>
      <c r="L79" s="500">
        <v>0.9</v>
      </c>
      <c r="M79" s="238"/>
      <c r="N79" s="238"/>
      <c r="O79" s="238"/>
    </row>
    <row r="80" spans="2:15" s="241" customFormat="1" ht="21.9" hidden="1" customHeight="1">
      <c r="B80" s="563"/>
      <c r="C80" s="498" t="s">
        <v>2</v>
      </c>
      <c r="D80" s="499">
        <v>1.6</v>
      </c>
      <c r="E80" s="519">
        <v>0</v>
      </c>
      <c r="F80" s="500">
        <v>1.2</v>
      </c>
      <c r="G80" s="510"/>
      <c r="H80" s="500">
        <v>1.3</v>
      </c>
      <c r="I80" s="510"/>
      <c r="J80" s="500">
        <v>2.4</v>
      </c>
      <c r="K80" s="510"/>
      <c r="L80" s="500">
        <v>2</v>
      </c>
      <c r="M80" s="238"/>
      <c r="N80" s="238"/>
      <c r="O80" s="238"/>
    </row>
    <row r="81" spans="2:15" s="241" customFormat="1" ht="12.75" hidden="1" customHeight="1">
      <c r="B81" s="563"/>
      <c r="C81" s="498" t="s">
        <v>3</v>
      </c>
      <c r="D81" s="499">
        <v>2.2000000000000002</v>
      </c>
      <c r="E81" s="519">
        <v>0</v>
      </c>
      <c r="F81" s="500">
        <v>2.5</v>
      </c>
      <c r="G81" s="510"/>
      <c r="H81" s="500">
        <v>2</v>
      </c>
      <c r="I81" s="510"/>
      <c r="J81" s="500">
        <v>1.9</v>
      </c>
      <c r="K81" s="510"/>
      <c r="L81" s="500">
        <v>1.9</v>
      </c>
      <c r="M81" s="238"/>
      <c r="N81" s="238"/>
      <c r="O81" s="238"/>
    </row>
    <row r="82" spans="2:15" s="241" customFormat="1" ht="9" hidden="1" customHeight="1">
      <c r="B82" s="563"/>
      <c r="C82" s="498"/>
      <c r="D82" s="499">
        <v>0</v>
      </c>
      <c r="E82" s="519">
        <v>0</v>
      </c>
      <c r="F82" s="500">
        <v>0</v>
      </c>
      <c r="G82" s="510"/>
      <c r="H82" s="500">
        <v>0</v>
      </c>
      <c r="I82" s="510"/>
      <c r="J82" s="500">
        <v>0</v>
      </c>
      <c r="K82" s="510"/>
      <c r="L82" s="500">
        <v>0</v>
      </c>
      <c r="M82" s="238"/>
      <c r="N82" s="238"/>
      <c r="O82" s="238"/>
    </row>
    <row r="83" spans="2:15" s="241" customFormat="1" ht="21.9" hidden="1" customHeight="1">
      <c r="B83" s="563">
        <v>2016</v>
      </c>
      <c r="C83" s="498" t="s">
        <v>0</v>
      </c>
      <c r="D83" s="499">
        <v>1.2</v>
      </c>
      <c r="E83" s="519">
        <v>0</v>
      </c>
      <c r="F83" s="500">
        <v>1.4</v>
      </c>
      <c r="G83" s="510"/>
      <c r="H83" s="500">
        <v>1.2</v>
      </c>
      <c r="I83" s="510"/>
      <c r="J83" s="500">
        <v>1.1000000000000001</v>
      </c>
      <c r="K83" s="510"/>
      <c r="L83" s="500">
        <v>0.5</v>
      </c>
      <c r="M83" s="238"/>
      <c r="N83" s="238"/>
      <c r="O83" s="238"/>
    </row>
    <row r="84" spans="2:15" s="241" customFormat="1" ht="21.9" hidden="1" customHeight="1">
      <c r="B84" s="563"/>
      <c r="C84" s="498" t="s">
        <v>1</v>
      </c>
      <c r="D84" s="499">
        <v>0.8</v>
      </c>
      <c r="E84" s="519">
        <v>0</v>
      </c>
      <c r="F84" s="500">
        <v>1.1000000000000001</v>
      </c>
      <c r="G84" s="510"/>
      <c r="H84" s="500">
        <v>-0.8</v>
      </c>
      <c r="I84" s="510"/>
      <c r="J84" s="500">
        <v>1.7</v>
      </c>
      <c r="K84" s="510"/>
      <c r="L84" s="500">
        <v>1.1000000000000001</v>
      </c>
      <c r="M84" s="238"/>
      <c r="N84" s="238"/>
      <c r="O84" s="238"/>
    </row>
    <row r="85" spans="2:15" s="241" customFormat="1" ht="21.9" hidden="1" customHeight="1">
      <c r="B85" s="563"/>
      <c r="C85" s="498" t="s">
        <v>2</v>
      </c>
      <c r="D85" s="499">
        <v>2</v>
      </c>
      <c r="E85" s="519">
        <v>0</v>
      </c>
      <c r="F85" s="500">
        <v>1.4</v>
      </c>
      <c r="G85" s="510"/>
      <c r="H85" s="500">
        <v>3.4</v>
      </c>
      <c r="I85" s="510"/>
      <c r="J85" s="500">
        <v>1.5</v>
      </c>
      <c r="K85" s="510"/>
      <c r="L85" s="500">
        <v>2.2000000000000002</v>
      </c>
      <c r="M85" s="238"/>
      <c r="N85" s="238"/>
      <c r="O85" s="238"/>
    </row>
    <row r="86" spans="2:15" s="241" customFormat="1" ht="21.9" hidden="1" customHeight="1">
      <c r="B86" s="563"/>
      <c r="C86" s="498" t="s">
        <v>3</v>
      </c>
      <c r="D86" s="499">
        <v>1.8</v>
      </c>
      <c r="E86" s="519">
        <v>0</v>
      </c>
      <c r="F86" s="500">
        <v>2.1</v>
      </c>
      <c r="G86" s="510"/>
      <c r="H86" s="500">
        <v>1.1000000000000001</v>
      </c>
      <c r="I86" s="510"/>
      <c r="J86" s="500">
        <v>2.1</v>
      </c>
      <c r="K86" s="510"/>
      <c r="L86" s="500">
        <v>1.9</v>
      </c>
      <c r="M86" s="238"/>
      <c r="N86" s="238"/>
      <c r="O86" s="238"/>
    </row>
    <row r="87" spans="2:15" s="241" customFormat="1" ht="6.9" hidden="1" customHeight="1">
      <c r="B87" s="502"/>
      <c r="C87" s="569"/>
      <c r="D87" s="499">
        <v>0</v>
      </c>
      <c r="E87" s="519">
        <v>0</v>
      </c>
      <c r="F87" s="500">
        <v>0</v>
      </c>
      <c r="G87" s="510"/>
      <c r="H87" s="500">
        <v>0</v>
      </c>
      <c r="I87" s="510"/>
      <c r="J87" s="500">
        <v>0</v>
      </c>
      <c r="K87" s="510"/>
      <c r="L87" s="500">
        <v>0</v>
      </c>
      <c r="M87" s="238"/>
      <c r="N87" s="238"/>
      <c r="O87" s="238"/>
    </row>
    <row r="88" spans="2:15" s="241" customFormat="1" ht="21.9" hidden="1" customHeight="1">
      <c r="B88" s="563">
        <v>2017</v>
      </c>
      <c r="C88" s="498" t="s">
        <v>0</v>
      </c>
      <c r="D88" s="499">
        <v>1.5</v>
      </c>
      <c r="E88" s="519">
        <v>0</v>
      </c>
      <c r="F88" s="500">
        <v>1.7</v>
      </c>
      <c r="G88" s="510"/>
      <c r="H88" s="500">
        <v>0.9</v>
      </c>
      <c r="I88" s="510"/>
      <c r="J88" s="500">
        <v>1.8</v>
      </c>
      <c r="K88" s="510"/>
      <c r="L88" s="500">
        <v>0.8</v>
      </c>
      <c r="M88" s="238"/>
      <c r="N88" s="238"/>
      <c r="O88" s="238"/>
    </row>
    <row r="89" spans="2:15" s="241" customFormat="1" ht="21.9" hidden="1" customHeight="1">
      <c r="B89" s="563"/>
      <c r="C89" s="498" t="s">
        <v>1</v>
      </c>
      <c r="D89" s="499">
        <v>2</v>
      </c>
      <c r="E89" s="519">
        <v>0</v>
      </c>
      <c r="F89" s="500">
        <v>2.2000000000000002</v>
      </c>
      <c r="G89" s="510"/>
      <c r="H89" s="500">
        <v>1.9</v>
      </c>
      <c r="I89" s="510"/>
      <c r="J89" s="500">
        <v>1.8</v>
      </c>
      <c r="K89" s="510"/>
      <c r="L89" s="500">
        <v>1.2</v>
      </c>
      <c r="M89" s="238"/>
      <c r="N89" s="238"/>
      <c r="O89" s="238"/>
    </row>
    <row r="90" spans="2:15" s="241" customFormat="1" ht="21.9" hidden="1" customHeight="1">
      <c r="B90" s="503"/>
      <c r="C90" s="498" t="s">
        <v>2</v>
      </c>
      <c r="D90" s="499">
        <v>1.4</v>
      </c>
      <c r="E90" s="519">
        <v>0</v>
      </c>
      <c r="F90" s="500">
        <v>1</v>
      </c>
      <c r="G90" s="510"/>
      <c r="H90" s="500">
        <v>1.6</v>
      </c>
      <c r="I90" s="510"/>
      <c r="J90" s="500">
        <v>1.7</v>
      </c>
      <c r="K90" s="510"/>
      <c r="L90" s="500">
        <v>2.2000000000000002</v>
      </c>
      <c r="M90" s="238"/>
      <c r="N90" s="238"/>
      <c r="O90" s="238"/>
    </row>
    <row r="91" spans="2:15" s="241" customFormat="1" ht="21.9" hidden="1" customHeight="1">
      <c r="B91" s="503"/>
      <c r="C91" s="498" t="s">
        <v>3</v>
      </c>
      <c r="D91" s="499">
        <v>1.6</v>
      </c>
      <c r="E91" s="519">
        <v>0</v>
      </c>
      <c r="F91" s="500">
        <v>1.6</v>
      </c>
      <c r="G91" s="510"/>
      <c r="H91" s="500">
        <v>1.8</v>
      </c>
      <c r="I91" s="510"/>
      <c r="J91" s="500">
        <v>1.6</v>
      </c>
      <c r="K91" s="510"/>
      <c r="L91" s="500">
        <v>1.8</v>
      </c>
      <c r="M91" s="238"/>
      <c r="N91" s="238"/>
      <c r="O91" s="238"/>
    </row>
    <row r="92" spans="2:15" s="241" customFormat="1" ht="15" hidden="1" customHeight="1">
      <c r="B92" s="503"/>
      <c r="C92" s="504"/>
      <c r="D92" s="499">
        <v>0</v>
      </c>
      <c r="E92" s="519">
        <v>0</v>
      </c>
      <c r="F92" s="500">
        <v>0</v>
      </c>
      <c r="G92" s="510"/>
      <c r="H92" s="500">
        <v>0</v>
      </c>
      <c r="I92" s="510"/>
      <c r="J92" s="500">
        <v>0</v>
      </c>
      <c r="K92" s="510"/>
      <c r="L92" s="500">
        <v>0</v>
      </c>
      <c r="M92" s="238"/>
      <c r="N92" s="238"/>
      <c r="O92" s="238"/>
    </row>
    <row r="93" spans="2:15" s="241" customFormat="1" ht="21.9" hidden="1" customHeight="1">
      <c r="B93" s="503">
        <v>2018</v>
      </c>
      <c r="C93" s="498" t="s">
        <v>0</v>
      </c>
      <c r="D93" s="499">
        <v>1.6</v>
      </c>
      <c r="E93" s="519"/>
      <c r="F93" s="500">
        <v>1.7</v>
      </c>
      <c r="G93" s="510"/>
      <c r="H93" s="500">
        <v>1.6</v>
      </c>
      <c r="I93" s="510"/>
      <c r="J93" s="500">
        <v>1.7</v>
      </c>
      <c r="K93" s="510"/>
      <c r="L93" s="500">
        <v>1.1000000000000001</v>
      </c>
      <c r="M93" s="238"/>
      <c r="N93" s="238"/>
      <c r="O93" s="238"/>
    </row>
    <row r="94" spans="2:15" s="241" customFormat="1" ht="21.9" hidden="1" customHeight="1">
      <c r="B94" s="503"/>
      <c r="C94" s="498" t="s">
        <v>1</v>
      </c>
      <c r="D94" s="499">
        <v>3</v>
      </c>
      <c r="E94" s="519"/>
      <c r="F94" s="500">
        <v>4</v>
      </c>
      <c r="G94" s="510"/>
      <c r="H94" s="500">
        <v>1.4</v>
      </c>
      <c r="I94" s="510"/>
      <c r="J94" s="500">
        <v>2.7</v>
      </c>
      <c r="K94" s="510"/>
      <c r="L94" s="500">
        <v>2.8</v>
      </c>
      <c r="M94" s="238"/>
      <c r="N94" s="238"/>
      <c r="O94" s="238"/>
    </row>
    <row r="95" spans="2:15" s="241" customFormat="1" ht="21.9" hidden="1" customHeight="1">
      <c r="B95" s="503"/>
      <c r="C95" s="498" t="s">
        <v>2</v>
      </c>
      <c r="D95" s="499">
        <v>1.7</v>
      </c>
      <c r="E95" s="519"/>
      <c r="F95" s="500">
        <v>1.4</v>
      </c>
      <c r="G95" s="510"/>
      <c r="H95" s="500">
        <v>2</v>
      </c>
      <c r="I95" s="510"/>
      <c r="J95" s="500">
        <v>2.1</v>
      </c>
      <c r="K95" s="510"/>
      <c r="L95" s="500">
        <v>1.2</v>
      </c>
      <c r="M95" s="238"/>
      <c r="N95" s="238"/>
      <c r="O95" s="238"/>
    </row>
    <row r="96" spans="2:15" s="241" customFormat="1" ht="21.9" hidden="1" customHeight="1">
      <c r="B96" s="505"/>
      <c r="C96" s="506" t="s">
        <v>3</v>
      </c>
      <c r="D96" s="499">
        <v>-0.3</v>
      </c>
      <c r="E96" s="519"/>
      <c r="F96" s="500">
        <v>-0.3</v>
      </c>
      <c r="G96" s="510"/>
      <c r="H96" s="500">
        <v>-0.2</v>
      </c>
      <c r="I96" s="510"/>
      <c r="J96" s="500">
        <v>-0.3</v>
      </c>
      <c r="K96" s="510"/>
      <c r="L96" s="500">
        <v>-0.7</v>
      </c>
      <c r="M96" s="238"/>
      <c r="N96" s="238"/>
      <c r="O96" s="238"/>
    </row>
    <row r="97" spans="2:15" s="241" customFormat="1" ht="15" hidden="1" customHeight="1">
      <c r="B97" s="505"/>
      <c r="C97" s="507"/>
      <c r="D97" s="499"/>
      <c r="E97" s="519"/>
      <c r="F97" s="500"/>
      <c r="G97" s="510"/>
      <c r="H97" s="500"/>
      <c r="I97" s="510"/>
      <c r="J97" s="500"/>
      <c r="K97" s="510"/>
      <c r="L97" s="500"/>
      <c r="M97" s="238"/>
      <c r="N97" s="238"/>
      <c r="O97" s="238"/>
    </row>
    <row r="98" spans="2:15" s="241" customFormat="1" ht="24" hidden="1" customHeight="1">
      <c r="B98" s="492">
        <v>2019</v>
      </c>
      <c r="C98" s="493" t="s">
        <v>0</v>
      </c>
      <c r="D98" s="485">
        <v>1.8</v>
      </c>
      <c r="E98" s="542"/>
      <c r="F98" s="486">
        <v>1.8</v>
      </c>
      <c r="G98" s="543"/>
      <c r="H98" s="486">
        <v>1.7</v>
      </c>
      <c r="I98" s="543"/>
      <c r="J98" s="486">
        <v>2.1</v>
      </c>
      <c r="K98" s="543"/>
      <c r="L98" s="486">
        <v>1.8</v>
      </c>
      <c r="M98" s="238"/>
      <c r="N98" s="238"/>
      <c r="O98" s="238"/>
    </row>
    <row r="99" spans="2:15" s="241" customFormat="1" ht="24" hidden="1" customHeight="1">
      <c r="B99" s="492"/>
      <c r="C99" s="493" t="s">
        <v>1</v>
      </c>
      <c r="D99" s="485">
        <v>3.6</v>
      </c>
      <c r="E99" s="542"/>
      <c r="F99" s="486">
        <v>4.2</v>
      </c>
      <c r="G99" s="543"/>
      <c r="H99" s="486">
        <v>2.5</v>
      </c>
      <c r="I99" s="543"/>
      <c r="J99" s="486">
        <v>3</v>
      </c>
      <c r="K99" s="543"/>
      <c r="L99" s="486">
        <v>5.4</v>
      </c>
      <c r="M99" s="238"/>
      <c r="N99" s="238"/>
      <c r="O99" s="238"/>
    </row>
    <row r="100" spans="2:15" s="241" customFormat="1" ht="24" hidden="1" customHeight="1">
      <c r="B100" s="492"/>
      <c r="C100" s="493" t="s">
        <v>2</v>
      </c>
      <c r="D100" s="485">
        <v>1.8</v>
      </c>
      <c r="E100" s="542"/>
      <c r="F100" s="486">
        <v>1.5</v>
      </c>
      <c r="G100" s="543"/>
      <c r="H100" s="486">
        <v>2.8</v>
      </c>
      <c r="I100" s="543"/>
      <c r="J100" s="486">
        <v>1.5</v>
      </c>
      <c r="K100" s="543"/>
      <c r="L100" s="486">
        <v>2</v>
      </c>
      <c r="M100" s="238"/>
      <c r="N100" s="238"/>
      <c r="O100" s="238"/>
    </row>
    <row r="101" spans="2:15" s="241" customFormat="1" ht="24" hidden="1" customHeight="1">
      <c r="B101" s="492"/>
      <c r="C101" s="493" t="s">
        <v>3</v>
      </c>
      <c r="D101" s="485">
        <v>-1.7</v>
      </c>
      <c r="E101" s="542"/>
      <c r="F101" s="486">
        <v>-2.1</v>
      </c>
      <c r="G101" s="543"/>
      <c r="H101" s="486">
        <v>-0.8</v>
      </c>
      <c r="I101" s="543"/>
      <c r="J101" s="486">
        <v>-1</v>
      </c>
      <c r="K101" s="543"/>
      <c r="L101" s="486">
        <v>-4.5</v>
      </c>
      <c r="M101" s="238"/>
      <c r="N101" s="238"/>
      <c r="O101" s="238"/>
    </row>
    <row r="102" spans="2:15" s="241" customFormat="1" ht="24" hidden="1" customHeight="1">
      <c r="B102" s="559"/>
      <c r="C102" s="494"/>
      <c r="D102" s="485"/>
      <c r="E102" s="542"/>
      <c r="F102" s="486"/>
      <c r="G102" s="543"/>
      <c r="H102" s="486"/>
      <c r="I102" s="543"/>
      <c r="J102" s="486"/>
      <c r="K102" s="543"/>
      <c r="L102" s="486"/>
      <c r="M102" s="238"/>
      <c r="N102" s="238"/>
      <c r="O102" s="238"/>
    </row>
    <row r="103" spans="2:15" s="241" customFormat="1" ht="24" hidden="1" customHeight="1">
      <c r="B103" s="559">
        <v>2020</v>
      </c>
      <c r="C103" s="494" t="s">
        <v>0</v>
      </c>
      <c r="D103" s="485">
        <v>-1.8</v>
      </c>
      <c r="E103" s="542"/>
      <c r="F103" s="486">
        <v>-2.5</v>
      </c>
      <c r="G103" s="543"/>
      <c r="H103" s="486">
        <v>-0.9</v>
      </c>
      <c r="I103" s="543"/>
      <c r="J103" s="486">
        <v>-0.9</v>
      </c>
      <c r="K103" s="543"/>
      <c r="L103" s="486">
        <v>-3.5</v>
      </c>
      <c r="M103" s="238"/>
      <c r="N103" s="238"/>
      <c r="O103" s="238"/>
    </row>
    <row r="104" spans="2:15" s="241" customFormat="1" ht="24" hidden="1" customHeight="1">
      <c r="B104" s="559"/>
      <c r="C104" s="494" t="s">
        <v>1</v>
      </c>
      <c r="D104" s="485">
        <v>-19.7</v>
      </c>
      <c r="E104" s="542"/>
      <c r="F104" s="486">
        <v>-23.5</v>
      </c>
      <c r="G104" s="543"/>
      <c r="H104" s="486">
        <v>-13.7</v>
      </c>
      <c r="I104" s="543"/>
      <c r="J104" s="486">
        <v>-14.6</v>
      </c>
      <c r="K104" s="543"/>
      <c r="L104" s="486">
        <v>-37.299999999999997</v>
      </c>
      <c r="M104" s="238"/>
      <c r="N104" s="238"/>
      <c r="O104" s="238"/>
    </row>
    <row r="105" spans="2:15" s="241" customFormat="1" ht="24" hidden="1" customHeight="1">
      <c r="B105" s="559"/>
      <c r="C105" s="494" t="s">
        <v>2</v>
      </c>
      <c r="D105" s="485">
        <v>21.3</v>
      </c>
      <c r="E105" s="542"/>
      <c r="F105" s="486">
        <v>28</v>
      </c>
      <c r="G105" s="543"/>
      <c r="H105" s="486">
        <v>14.5</v>
      </c>
      <c r="I105" s="543"/>
      <c r="J105" s="486">
        <v>14.1</v>
      </c>
      <c r="K105" s="543"/>
      <c r="L105" s="486">
        <v>36</v>
      </c>
      <c r="M105" s="238"/>
      <c r="N105" s="238"/>
      <c r="O105" s="238"/>
    </row>
    <row r="106" spans="2:15" s="241" customFormat="1" ht="24" hidden="1" customHeight="1">
      <c r="B106" s="492"/>
      <c r="C106" s="494" t="s">
        <v>3</v>
      </c>
      <c r="D106" s="485">
        <v>-2.8</v>
      </c>
      <c r="E106" s="542"/>
      <c r="F106" s="486">
        <v>-3.2</v>
      </c>
      <c r="G106" s="543"/>
      <c r="H106" s="486">
        <v>-2.2999999999999998</v>
      </c>
      <c r="I106" s="543"/>
      <c r="J106" s="486">
        <v>-1.6</v>
      </c>
      <c r="K106" s="543"/>
      <c r="L106" s="486">
        <v>-7.7</v>
      </c>
      <c r="M106" s="238"/>
      <c r="N106" s="238"/>
      <c r="O106" s="238"/>
    </row>
    <row r="107" spans="2:15" s="241" customFormat="1" ht="24" customHeight="1">
      <c r="B107" s="492"/>
      <c r="C107" s="494"/>
      <c r="D107" s="485"/>
      <c r="E107" s="542"/>
      <c r="F107" s="486"/>
      <c r="G107" s="543"/>
      <c r="H107" s="486"/>
      <c r="I107" s="543"/>
      <c r="J107" s="486"/>
      <c r="K107" s="543"/>
      <c r="L107" s="486"/>
      <c r="M107" s="238"/>
      <c r="N107" s="238"/>
      <c r="O107" s="238"/>
    </row>
    <row r="108" spans="2:15" s="241" customFormat="1" ht="24" customHeight="1">
      <c r="B108" s="492">
        <v>2021</v>
      </c>
      <c r="C108" s="494" t="s">
        <v>0</v>
      </c>
      <c r="D108" s="485">
        <v>1.6</v>
      </c>
      <c r="E108" s="542"/>
      <c r="F108" s="486">
        <v>0.7</v>
      </c>
      <c r="G108" s="543"/>
      <c r="H108" s="486">
        <v>3.5</v>
      </c>
      <c r="I108" s="543"/>
      <c r="J108" s="486">
        <v>2.2000000000000002</v>
      </c>
      <c r="K108" s="543"/>
      <c r="L108" s="486">
        <v>-3.1</v>
      </c>
      <c r="M108" s="238"/>
      <c r="N108" s="238"/>
      <c r="O108" s="238"/>
    </row>
    <row r="109" spans="2:15" s="241" customFormat="1" ht="24" customHeight="1">
      <c r="B109" s="559"/>
      <c r="C109" s="494" t="s">
        <v>1</v>
      </c>
      <c r="D109" s="485">
        <v>-2.1</v>
      </c>
      <c r="E109" s="542"/>
      <c r="F109" s="486">
        <v>-4.4000000000000004</v>
      </c>
      <c r="G109" s="543"/>
      <c r="H109" s="486">
        <v>-0.3</v>
      </c>
      <c r="I109" s="543"/>
      <c r="J109" s="486">
        <v>-0.2</v>
      </c>
      <c r="K109" s="543"/>
      <c r="L109" s="486">
        <v>0.5</v>
      </c>
      <c r="M109" s="238"/>
      <c r="N109" s="238"/>
      <c r="O109" s="238"/>
    </row>
    <row r="110" spans="2:15" s="241" customFormat="1" ht="24" customHeight="1">
      <c r="B110" s="490"/>
      <c r="C110" s="494" t="s">
        <v>2</v>
      </c>
      <c r="D110" s="485">
        <v>-3.1</v>
      </c>
      <c r="E110" s="542"/>
      <c r="F110" s="486">
        <v>-3.5</v>
      </c>
      <c r="G110" s="543"/>
      <c r="H110" s="486">
        <v>-3.1</v>
      </c>
      <c r="I110" s="543"/>
      <c r="J110" s="486">
        <v>-0.3</v>
      </c>
      <c r="K110" s="543"/>
      <c r="L110" s="486">
        <v>-13.5</v>
      </c>
      <c r="M110" s="238"/>
      <c r="N110" s="238"/>
      <c r="O110" s="238"/>
    </row>
    <row r="111" spans="2:15" s="241" customFormat="1" ht="24" customHeight="1">
      <c r="B111" s="490"/>
      <c r="C111" s="494" t="s">
        <v>3</v>
      </c>
      <c r="D111" s="485">
        <v>7.1</v>
      </c>
      <c r="E111" s="542"/>
      <c r="F111" s="486">
        <v>10.7</v>
      </c>
      <c r="G111" s="543"/>
      <c r="H111" s="486">
        <v>-0.2</v>
      </c>
      <c r="I111" s="543"/>
      <c r="J111" s="486">
        <v>7.3</v>
      </c>
      <c r="K111" s="543"/>
      <c r="L111" s="486">
        <v>18</v>
      </c>
      <c r="M111" s="238"/>
      <c r="N111" s="238"/>
      <c r="O111" s="238"/>
    </row>
    <row r="112" spans="2:15" s="241" customFormat="1" ht="24" customHeight="1">
      <c r="B112" s="490"/>
      <c r="C112" s="494"/>
      <c r="D112" s="485"/>
      <c r="E112" s="542"/>
      <c r="F112" s="486"/>
      <c r="G112" s="543"/>
      <c r="H112" s="486"/>
      <c r="I112" s="543"/>
      <c r="J112" s="486"/>
      <c r="K112" s="543"/>
      <c r="L112" s="486"/>
      <c r="M112" s="238"/>
      <c r="N112" s="238"/>
      <c r="O112" s="238"/>
    </row>
    <row r="113" spans="2:19" s="241" customFormat="1" ht="30" customHeight="1">
      <c r="B113" s="495">
        <v>2022</v>
      </c>
      <c r="C113" s="494" t="s">
        <v>0</v>
      </c>
      <c r="D113" s="485">
        <v>5.2</v>
      </c>
      <c r="E113" s="542"/>
      <c r="F113" s="486">
        <v>4</v>
      </c>
      <c r="G113" s="543"/>
      <c r="H113" s="486">
        <v>6.4</v>
      </c>
      <c r="I113" s="543"/>
      <c r="J113" s="486">
        <v>5.0999999999999996</v>
      </c>
      <c r="K113" s="543"/>
      <c r="L113" s="486">
        <v>10.5</v>
      </c>
      <c r="M113" s="238"/>
      <c r="N113" s="238"/>
      <c r="O113" s="238"/>
      <c r="Q113" s="571">
        <v>5.2185350727800284E-2</v>
      </c>
      <c r="S113" s="241">
        <v>4.0498456779873626E-2</v>
      </c>
    </row>
    <row r="114" spans="2:19" s="241" customFormat="1" ht="30" customHeight="1">
      <c r="B114" s="495"/>
      <c r="C114" s="494" t="s">
        <v>1</v>
      </c>
      <c r="D114" s="485">
        <v>7.4</v>
      </c>
      <c r="E114" s="542"/>
      <c r="F114" s="486">
        <v>10.3</v>
      </c>
      <c r="G114" s="543"/>
      <c r="H114" s="544">
        <v>5.2</v>
      </c>
      <c r="I114" s="543"/>
      <c r="J114" s="486">
        <v>4.5</v>
      </c>
      <c r="K114" s="543"/>
      <c r="L114" s="544">
        <v>6.6</v>
      </c>
      <c r="M114" s="238"/>
      <c r="N114" s="238"/>
      <c r="O114" s="238"/>
      <c r="Q114" s="571">
        <v>7.3719273592538048E-2</v>
      </c>
      <c r="S114" s="241">
        <v>0.10268020812812795</v>
      </c>
    </row>
    <row r="115" spans="2:19" s="241" customFormat="1" ht="30" customHeight="1">
      <c r="B115" s="495"/>
      <c r="C115" s="494" t="s">
        <v>2</v>
      </c>
      <c r="D115" s="485">
        <v>2.5</v>
      </c>
      <c r="E115" s="542"/>
      <c r="F115" s="486">
        <v>2.7</v>
      </c>
      <c r="G115" s="543"/>
      <c r="H115" s="544">
        <v>3.3</v>
      </c>
      <c r="I115" s="543"/>
      <c r="J115" s="486">
        <v>1.4</v>
      </c>
      <c r="K115" s="543"/>
      <c r="L115" s="544">
        <v>0.8</v>
      </c>
      <c r="M115" s="238"/>
      <c r="N115" s="238"/>
      <c r="O115" s="238"/>
      <c r="Q115" s="571">
        <v>2.4576492813144446E-2</v>
      </c>
      <c r="S115" s="241">
        <v>2.706014401701462E-2</v>
      </c>
    </row>
    <row r="116" spans="2:19" s="241" customFormat="1" ht="30" customHeight="1">
      <c r="B116" s="495"/>
      <c r="C116" s="494" t="s">
        <v>3</v>
      </c>
      <c r="D116" s="485">
        <v>-4.0999999999999996</v>
      </c>
      <c r="E116" s="542"/>
      <c r="F116" s="486">
        <v>-5.0999999999999996</v>
      </c>
      <c r="G116" s="543"/>
      <c r="H116" s="544">
        <v>-3.9</v>
      </c>
      <c r="I116" s="543"/>
      <c r="J116" s="486">
        <v>-2.1</v>
      </c>
      <c r="K116" s="543"/>
      <c r="L116" s="544">
        <v>-5</v>
      </c>
      <c r="M116" s="238"/>
      <c r="N116" s="238"/>
      <c r="O116" s="238"/>
      <c r="Q116" s="571">
        <v>-4.111923958266539E-2</v>
      </c>
      <c r="S116" s="241">
        <v>-5.115705537554005E-2</v>
      </c>
    </row>
    <row r="117" spans="2:19" s="241" customFormat="1" ht="30" customHeight="1">
      <c r="B117" s="495"/>
      <c r="C117" s="494"/>
      <c r="D117" s="485"/>
      <c r="E117" s="542"/>
      <c r="F117" s="486"/>
      <c r="G117" s="543"/>
      <c r="H117" s="544"/>
      <c r="I117" s="543"/>
      <c r="J117" s="486"/>
      <c r="K117" s="543"/>
      <c r="L117" s="544"/>
      <c r="M117" s="238"/>
      <c r="N117" s="238"/>
      <c r="O117" s="238"/>
      <c r="Q117" s="571"/>
    </row>
    <row r="118" spans="2:19" s="241" customFormat="1" ht="30" customHeight="1">
      <c r="B118" s="495">
        <v>2023</v>
      </c>
      <c r="C118" s="494" t="s">
        <v>0</v>
      </c>
      <c r="D118" s="485">
        <v>4.5056532362945507</v>
      </c>
      <c r="E118" s="542"/>
      <c r="F118" s="486">
        <v>3.5133694373318924</v>
      </c>
      <c r="G118" s="543"/>
      <c r="H118" s="544">
        <v>6.1429135640872712</v>
      </c>
      <c r="I118" s="543"/>
      <c r="J118" s="486">
        <v>3.7934026688543288</v>
      </c>
      <c r="K118" s="543"/>
      <c r="L118" s="544">
        <v>8.6058561674724032</v>
      </c>
      <c r="M118" s="238"/>
      <c r="N118" s="238"/>
      <c r="O118" s="238"/>
      <c r="P118" s="241">
        <v>100</v>
      </c>
      <c r="Q118" s="571">
        <v>-1.5498320316448821E-2</v>
      </c>
      <c r="S118" s="241">
        <v>2.3901252357729996E-2</v>
      </c>
    </row>
    <row r="119" spans="2:19" s="241" customFormat="1" ht="30" customHeight="1">
      <c r="B119" s="495"/>
      <c r="C119" s="494" t="s">
        <v>1</v>
      </c>
      <c r="D119" s="485">
        <v>-0.15588096855884137</v>
      </c>
      <c r="E119" s="542"/>
      <c r="F119" s="486">
        <v>3.1114363281865787</v>
      </c>
      <c r="G119" s="543"/>
      <c r="H119" s="544">
        <v>-8.6469448599565286</v>
      </c>
      <c r="I119" s="543"/>
      <c r="J119" s="486">
        <v>2.443367333858637</v>
      </c>
      <c r="K119" s="543"/>
      <c r="L119" s="544">
        <v>2.9841107397303279</v>
      </c>
      <c r="M119" s="238"/>
      <c r="N119" s="238"/>
      <c r="O119" s="238"/>
      <c r="Q119" s="571">
        <v>1.7304531381916899E-2</v>
      </c>
      <c r="S119" s="241">
        <v>3.1892986005561452E-2</v>
      </c>
    </row>
    <row r="120" spans="2:19" s="241" customFormat="1" ht="30" customHeight="1">
      <c r="B120" s="495"/>
      <c r="C120" s="494" t="s">
        <v>2</v>
      </c>
      <c r="D120" s="485">
        <v>3.5265418098699319</v>
      </c>
      <c r="E120" s="542"/>
      <c r="F120" s="486">
        <v>1.8685638377455849</v>
      </c>
      <c r="G120" s="543"/>
      <c r="H120" s="544">
        <v>9.0102980538714341</v>
      </c>
      <c r="I120" s="543"/>
      <c r="J120" s="486">
        <v>1.7081463957018261</v>
      </c>
      <c r="K120" s="543"/>
      <c r="L120" s="544">
        <v>1.3147267438044175</v>
      </c>
      <c r="M120" s="238"/>
      <c r="N120" s="238"/>
      <c r="O120" s="238"/>
      <c r="Q120" s="571">
        <v>2.3070136918610373E-2</v>
      </c>
      <c r="S120" s="241">
        <v>1.7867326105357018E-2</v>
      </c>
    </row>
    <row r="121" spans="2:19" s="241" customFormat="1" ht="30" customHeight="1">
      <c r="B121" s="495"/>
      <c r="C121" s="494" t="s">
        <v>3</v>
      </c>
      <c r="D121" s="485">
        <v>-1.7206509984312057</v>
      </c>
      <c r="E121" s="542"/>
      <c r="F121" s="486">
        <v>-2.9493181781895528</v>
      </c>
      <c r="G121" s="543"/>
      <c r="H121" s="544">
        <v>-1.8750350666397519</v>
      </c>
      <c r="I121" s="543"/>
      <c r="J121" s="486">
        <v>0.58849896462562779</v>
      </c>
      <c r="K121" s="543"/>
      <c r="L121" s="544">
        <v>-0.60404254868412499</v>
      </c>
      <c r="M121" s="238"/>
      <c r="N121" s="238"/>
      <c r="O121" s="238"/>
    </row>
    <row r="122" spans="2:19" s="241" customFormat="1" ht="30" customHeight="1">
      <c r="B122" s="495"/>
      <c r="C122" s="494"/>
      <c r="D122" s="485"/>
      <c r="E122" s="542"/>
      <c r="F122" s="486"/>
      <c r="G122" s="543"/>
      <c r="H122" s="544"/>
      <c r="I122" s="543"/>
      <c r="J122" s="486"/>
      <c r="K122" s="543"/>
      <c r="L122" s="544"/>
      <c r="M122" s="238"/>
      <c r="N122" s="238"/>
      <c r="O122" s="238"/>
    </row>
    <row r="123" spans="2:19" s="241" customFormat="1" ht="30" customHeight="1">
      <c r="B123" s="495">
        <v>2024</v>
      </c>
      <c r="C123" s="494" t="s">
        <v>0</v>
      </c>
      <c r="D123" s="600">
        <v>1.3339868171699409</v>
      </c>
      <c r="E123" s="542"/>
      <c r="F123" s="486">
        <v>0.92336779971933236</v>
      </c>
      <c r="G123" s="543"/>
      <c r="H123" s="544">
        <v>1.9249164166336596</v>
      </c>
      <c r="I123" s="543"/>
      <c r="J123" s="486">
        <v>1.1686990463523728</v>
      </c>
      <c r="K123" s="543"/>
      <c r="L123" s="544">
        <v>2.8389894376052771</v>
      </c>
      <c r="M123" s="238"/>
      <c r="N123" s="238"/>
      <c r="O123" s="238"/>
    </row>
    <row r="124" spans="2:19" s="241" customFormat="1" ht="24" customHeight="1">
      <c r="B124" s="495"/>
      <c r="C124" s="494" t="s">
        <v>1</v>
      </c>
      <c r="D124" s="600">
        <v>6.1394387089637625</v>
      </c>
      <c r="E124" s="542"/>
      <c r="F124" s="486">
        <v>5.9584904529806249</v>
      </c>
      <c r="G124" s="543"/>
      <c r="H124" s="544">
        <v>10.648234704726312</v>
      </c>
      <c r="I124" s="543"/>
      <c r="J124" s="486">
        <v>2.2147517541932338</v>
      </c>
      <c r="K124" s="543"/>
      <c r="L124" s="544">
        <v>3.8054422024738299</v>
      </c>
      <c r="M124" s="238"/>
      <c r="N124" s="238"/>
      <c r="O124" s="238"/>
    </row>
    <row r="125" spans="2:19" s="241" customFormat="1" ht="24" customHeight="1">
      <c r="B125" s="495"/>
      <c r="C125" s="494" t="s">
        <v>2</v>
      </c>
      <c r="D125" s="600">
        <v>-0.25935583345199076</v>
      </c>
      <c r="E125" s="542"/>
      <c r="F125" s="486">
        <v>0.53365196398089676</v>
      </c>
      <c r="G125" s="543"/>
      <c r="H125" s="544">
        <v>-4.1459656801244531</v>
      </c>
      <c r="I125" s="543"/>
      <c r="J125" s="486">
        <v>2.0429717880592557</v>
      </c>
      <c r="K125" s="543"/>
      <c r="L125" s="544">
        <v>2.5482202431136525</v>
      </c>
      <c r="M125" s="238"/>
      <c r="N125" s="238"/>
      <c r="O125" s="238"/>
    </row>
    <row r="126" spans="2:19" s="241" customFormat="1" ht="24" customHeight="1">
      <c r="B126" s="495"/>
      <c r="C126" s="494" t="s">
        <v>3</v>
      </c>
      <c r="D126" s="600">
        <v>-0.62389936647204713</v>
      </c>
      <c r="E126" s="542"/>
      <c r="F126" s="486">
        <v>-2.4841597341253907</v>
      </c>
      <c r="G126" s="543"/>
      <c r="H126" s="544">
        <v>0.77110689337471783</v>
      </c>
      <c r="I126" s="543"/>
      <c r="J126" s="486">
        <v>1.4017008626636462</v>
      </c>
      <c r="K126" s="543"/>
      <c r="L126" s="544">
        <v>-0.53822774220659841</v>
      </c>
      <c r="M126" s="238"/>
      <c r="N126" s="238"/>
      <c r="O126" s="238"/>
    </row>
    <row r="127" spans="2:19" s="241" customFormat="1" ht="24" customHeight="1">
      <c r="B127" s="495"/>
      <c r="C127" s="494"/>
      <c r="D127" s="485"/>
      <c r="E127" s="542"/>
      <c r="F127" s="486"/>
      <c r="G127" s="543"/>
      <c r="H127" s="544"/>
      <c r="I127" s="543"/>
      <c r="J127" s="486"/>
      <c r="K127" s="543"/>
      <c r="L127" s="544"/>
      <c r="M127" s="238"/>
      <c r="N127" s="238"/>
      <c r="O127" s="238"/>
    </row>
    <row r="128" spans="2:19" s="241" customFormat="1" ht="24" customHeight="1">
      <c r="B128" s="495">
        <v>2025</v>
      </c>
      <c r="C128" s="494" t="s">
        <v>268</v>
      </c>
      <c r="D128" s="485">
        <v>0.8</v>
      </c>
      <c r="E128" s="542"/>
      <c r="F128" s="486">
        <v>2.2000000000000002</v>
      </c>
      <c r="G128" s="543"/>
      <c r="H128" s="544">
        <v>-1</v>
      </c>
      <c r="I128" s="543"/>
      <c r="J128" s="486">
        <v>0.2</v>
      </c>
      <c r="K128" s="543"/>
      <c r="L128" s="544">
        <v>0.2</v>
      </c>
      <c r="M128" s="238"/>
      <c r="N128" s="238"/>
      <c r="O128" s="238"/>
    </row>
    <row r="129" spans="2:15" s="241" customFormat="1" ht="24" customHeight="1">
      <c r="B129" s="495"/>
      <c r="C129" s="494" t="s">
        <v>269</v>
      </c>
      <c r="D129" s="485">
        <v>2.5</v>
      </c>
      <c r="E129" s="542"/>
      <c r="F129" s="486">
        <v>2.5</v>
      </c>
      <c r="G129" s="543"/>
      <c r="H129" s="544">
        <v>3</v>
      </c>
      <c r="I129" s="543"/>
      <c r="J129" s="486">
        <v>1.6</v>
      </c>
      <c r="K129" s="543"/>
      <c r="L129" s="544">
        <v>5.2</v>
      </c>
      <c r="M129" s="238"/>
      <c r="N129" s="238"/>
      <c r="O129" s="238"/>
    </row>
    <row r="130" spans="2:15" s="241" customFormat="1" ht="24" customHeight="1">
      <c r="B130" s="495"/>
      <c r="C130" s="494" t="s">
        <v>265</v>
      </c>
      <c r="D130" s="485">
        <v>2.7</v>
      </c>
      <c r="E130" s="542"/>
      <c r="F130" s="486">
        <v>3.2</v>
      </c>
      <c r="G130" s="543"/>
      <c r="H130" s="544">
        <v>-0.6</v>
      </c>
      <c r="I130" s="543"/>
      <c r="J130" s="486">
        <v>4.8</v>
      </c>
      <c r="K130" s="543"/>
      <c r="L130" s="544">
        <v>5.0999999999999996</v>
      </c>
      <c r="M130" s="238"/>
      <c r="N130" s="238"/>
      <c r="O130" s="238"/>
    </row>
    <row r="131" spans="2:15" s="241" customFormat="1" ht="24" customHeight="1">
      <c r="B131" s="495"/>
      <c r="C131" s="494" t="s">
        <v>266</v>
      </c>
      <c r="D131" s="485">
        <v>0.5</v>
      </c>
      <c r="E131" s="542"/>
      <c r="F131" s="486">
        <v>-0.3</v>
      </c>
      <c r="G131" s="543"/>
      <c r="H131" s="544">
        <v>0.9</v>
      </c>
      <c r="I131" s="543"/>
      <c r="J131" s="486">
        <v>2</v>
      </c>
      <c r="K131" s="543"/>
      <c r="L131" s="544">
        <v>-0.3</v>
      </c>
      <c r="M131" s="238"/>
      <c r="N131" s="238"/>
      <c r="O131" s="238"/>
    </row>
    <row r="132" spans="2:15" s="241" customFormat="1" ht="21.9" customHeight="1" thickBot="1">
      <c r="B132" s="842"/>
      <c r="C132" s="842"/>
      <c r="D132" s="842"/>
      <c r="E132" s="842"/>
      <c r="F132" s="842"/>
      <c r="G132" s="842"/>
      <c r="H132" s="842"/>
      <c r="I132" s="842"/>
      <c r="J132" s="842"/>
      <c r="K132" s="842"/>
      <c r="L132" s="842"/>
      <c r="M132" s="842"/>
      <c r="N132" s="247"/>
      <c r="O132" s="247"/>
    </row>
    <row r="133" spans="2:15" s="241" customFormat="1" ht="21.9" customHeight="1" thickTop="1">
      <c r="B133" s="247"/>
      <c r="C133" s="247"/>
      <c r="D133" s="247"/>
      <c r="E133" s="247"/>
      <c r="F133" s="247"/>
      <c r="G133" s="247"/>
      <c r="H133" s="247"/>
      <c r="I133" s="247"/>
      <c r="J133" s="247"/>
      <c r="K133" s="247"/>
      <c r="L133" s="247"/>
      <c r="M133" s="247"/>
      <c r="N133" s="247"/>
      <c r="O133" s="247"/>
    </row>
    <row r="134" spans="2:15" s="227" customFormat="1" ht="24" customHeight="1">
      <c r="B134" s="545" t="s">
        <v>122</v>
      </c>
      <c r="C134" s="233"/>
      <c r="D134" s="233"/>
      <c r="E134" s="233"/>
      <c r="F134" s="232"/>
      <c r="G134" s="232"/>
      <c r="H134" s="223"/>
      <c r="I134" s="223"/>
      <c r="J134" s="232"/>
      <c r="K134" s="232"/>
      <c r="L134" s="232"/>
      <c r="M134" s="232"/>
      <c r="N134" s="232"/>
      <c r="O134" s="232"/>
    </row>
    <row r="135" spans="2:15" ht="24" customHeight="1">
      <c r="B135" s="546" t="s">
        <v>123</v>
      </c>
      <c r="C135" s="233"/>
      <c r="D135" s="233"/>
      <c r="E135" s="233"/>
      <c r="F135" s="232"/>
      <c r="G135" s="232"/>
      <c r="J135" s="232"/>
      <c r="K135" s="232"/>
      <c r="L135" s="232"/>
      <c r="M135" s="232"/>
      <c r="N135" s="232"/>
      <c r="O135" s="232"/>
    </row>
    <row r="136" spans="2:15" ht="20.25" customHeight="1">
      <c r="B136" s="248"/>
      <c r="C136" s="233"/>
      <c r="D136" s="233"/>
      <c r="E136" s="233"/>
      <c r="F136" s="232"/>
      <c r="G136" s="232"/>
      <c r="J136" s="232"/>
      <c r="K136" s="232"/>
      <c r="L136" s="232"/>
      <c r="M136" s="232"/>
      <c r="N136" s="232"/>
      <c r="O136" s="232"/>
    </row>
    <row r="137" spans="2:15" ht="21.9" customHeight="1"/>
    <row r="138" spans="2:15">
      <c r="B138" s="234"/>
      <c r="C138" s="234"/>
      <c r="D138" s="234"/>
      <c r="E138" s="234"/>
      <c r="F138" s="234"/>
      <c r="G138" s="234"/>
      <c r="H138" s="234"/>
      <c r="I138" s="234"/>
      <c r="J138" s="234"/>
      <c r="K138" s="234"/>
      <c r="L138" s="234"/>
      <c r="M138" s="234"/>
      <c r="N138" s="234"/>
      <c r="O138" s="234"/>
    </row>
    <row r="139" spans="2:15" ht="21.9" customHeight="1">
      <c r="B139" s="248"/>
      <c r="C139" s="233"/>
      <c r="D139" s="233"/>
      <c r="E139" s="233"/>
      <c r="F139" s="232"/>
      <c r="G139" s="232"/>
      <c r="J139" s="232"/>
      <c r="K139" s="232"/>
      <c r="L139" s="232"/>
      <c r="M139" s="232"/>
      <c r="N139" s="232"/>
      <c r="O139" s="232"/>
    </row>
    <row r="140" spans="2:15" ht="21.9" customHeight="1">
      <c r="B140" s="248"/>
      <c r="C140" s="233"/>
      <c r="D140" s="233"/>
      <c r="E140" s="233"/>
      <c r="F140" s="232"/>
      <c r="G140" s="232"/>
      <c r="J140" s="232"/>
      <c r="K140" s="232"/>
      <c r="L140" s="232"/>
      <c r="M140" s="232"/>
      <c r="N140" s="232"/>
      <c r="O140" s="232"/>
    </row>
    <row r="141" spans="2:15" ht="21.9" customHeight="1">
      <c r="B141" s="248"/>
      <c r="C141" s="233"/>
      <c r="D141" s="233"/>
      <c r="E141" s="233"/>
      <c r="F141" s="232"/>
      <c r="G141" s="232"/>
      <c r="J141" s="232"/>
      <c r="K141" s="232"/>
      <c r="L141" s="232"/>
      <c r="M141" s="232"/>
      <c r="N141" s="232"/>
      <c r="O141" s="232"/>
    </row>
    <row r="142" spans="2:15" ht="15" customHeight="1">
      <c r="B142" s="248"/>
      <c r="C142" s="233"/>
      <c r="D142" s="233"/>
      <c r="E142" s="233"/>
      <c r="F142" s="232"/>
      <c r="G142" s="232"/>
      <c r="J142" s="232"/>
      <c r="K142" s="232"/>
      <c r="L142" s="232"/>
      <c r="M142" s="232"/>
      <c r="N142" s="232"/>
      <c r="O142" s="232"/>
    </row>
    <row r="143" spans="2:15" ht="18.75" customHeight="1">
      <c r="B143" s="248"/>
      <c r="C143" s="233"/>
      <c r="D143" s="233"/>
      <c r="E143" s="233"/>
      <c r="F143" s="232"/>
      <c r="G143" s="232"/>
      <c r="J143" s="232"/>
      <c r="K143" s="232"/>
      <c r="L143" s="232"/>
      <c r="M143" s="232"/>
      <c r="N143" s="232"/>
      <c r="O143" s="232"/>
    </row>
    <row r="144" spans="2:15" s="237" customFormat="1" ht="17.25" customHeight="1">
      <c r="B144" s="838"/>
      <c r="C144" s="838"/>
      <c r="D144" s="838"/>
      <c r="E144" s="838"/>
      <c r="F144" s="838"/>
      <c r="G144" s="838"/>
      <c r="H144" s="838"/>
      <c r="I144" s="838"/>
      <c r="J144" s="838"/>
      <c r="K144" s="838"/>
      <c r="L144" s="838"/>
      <c r="M144" s="838"/>
      <c r="N144" s="568"/>
      <c r="O144" s="568"/>
    </row>
    <row r="146" spans="2:15">
      <c r="B146" s="232"/>
      <c r="C146" s="233"/>
      <c r="D146" s="233"/>
      <c r="E146" s="233"/>
      <c r="F146" s="232"/>
      <c r="G146" s="232"/>
      <c r="J146" s="232"/>
      <c r="K146" s="232"/>
      <c r="L146" s="232"/>
      <c r="M146" s="232"/>
      <c r="N146" s="232"/>
      <c r="O146" s="232"/>
    </row>
    <row r="147" spans="2:15">
      <c r="B147" s="232"/>
      <c r="C147" s="233"/>
      <c r="D147" s="233"/>
      <c r="E147" s="233"/>
      <c r="F147" s="232"/>
      <c r="G147" s="232"/>
      <c r="J147" s="232"/>
      <c r="K147" s="232"/>
      <c r="L147" s="232"/>
      <c r="M147" s="232"/>
      <c r="N147" s="232"/>
      <c r="O147" s="232"/>
    </row>
    <row r="148" spans="2:15">
      <c r="B148" s="232"/>
      <c r="C148" s="233"/>
      <c r="D148" s="233"/>
      <c r="E148" s="233"/>
      <c r="F148" s="232"/>
      <c r="G148" s="232"/>
      <c r="J148" s="232"/>
      <c r="K148" s="232"/>
      <c r="L148" s="232"/>
      <c r="M148" s="232"/>
      <c r="N148" s="232"/>
      <c r="O148" s="232"/>
    </row>
    <row r="149" spans="2:15">
      <c r="B149" s="232"/>
      <c r="C149" s="233"/>
      <c r="D149" s="233"/>
      <c r="E149" s="233"/>
      <c r="F149" s="232"/>
      <c r="G149" s="232"/>
      <c r="J149" s="232"/>
      <c r="K149" s="232"/>
      <c r="L149" s="232"/>
      <c r="M149" s="232"/>
      <c r="N149" s="232"/>
      <c r="O149" s="232"/>
    </row>
    <row r="150" spans="2:15">
      <c r="B150" s="232"/>
      <c r="C150" s="233"/>
      <c r="D150" s="233"/>
      <c r="E150" s="233"/>
      <c r="F150" s="232"/>
      <c r="G150" s="232"/>
      <c r="J150" s="232"/>
      <c r="K150" s="232"/>
      <c r="L150" s="232"/>
      <c r="M150" s="232"/>
      <c r="N150" s="232"/>
      <c r="O150" s="232"/>
    </row>
    <row r="151" spans="2:15">
      <c r="B151" s="232"/>
      <c r="C151" s="233"/>
      <c r="D151" s="233"/>
      <c r="E151" s="233"/>
      <c r="F151" s="232"/>
      <c r="G151" s="232"/>
      <c r="J151" s="232"/>
      <c r="K151" s="232"/>
      <c r="L151" s="232"/>
      <c r="M151" s="232"/>
      <c r="N151" s="232"/>
      <c r="O151" s="232"/>
    </row>
    <row r="152" spans="2:15">
      <c r="B152" s="232"/>
      <c r="C152" s="233"/>
      <c r="D152" s="233"/>
      <c r="E152" s="233"/>
      <c r="F152" s="232"/>
      <c r="G152" s="232"/>
      <c r="J152" s="232"/>
      <c r="K152" s="232"/>
      <c r="L152" s="232"/>
      <c r="M152" s="232"/>
      <c r="N152" s="232"/>
      <c r="O152" s="232"/>
    </row>
    <row r="153" spans="2:15">
      <c r="B153" s="232"/>
      <c r="C153" s="233"/>
      <c r="D153" s="233"/>
      <c r="E153" s="233"/>
      <c r="F153" s="232"/>
      <c r="G153" s="232"/>
      <c r="J153" s="232"/>
      <c r="K153" s="232"/>
      <c r="L153" s="232"/>
      <c r="M153" s="232"/>
      <c r="N153" s="232"/>
      <c r="O153" s="232"/>
    </row>
    <row r="154" spans="2:15">
      <c r="B154" s="232"/>
      <c r="C154" s="233"/>
      <c r="D154" s="233"/>
      <c r="E154" s="233"/>
      <c r="F154" s="232"/>
      <c r="G154" s="232"/>
      <c r="J154" s="232"/>
      <c r="K154" s="232"/>
      <c r="L154" s="232"/>
      <c r="M154" s="232"/>
      <c r="N154" s="232"/>
      <c r="O154" s="232"/>
    </row>
    <row r="155" spans="2:15">
      <c r="B155" s="232"/>
      <c r="C155" s="233"/>
      <c r="D155" s="233"/>
      <c r="E155" s="233"/>
      <c r="F155" s="232"/>
      <c r="G155" s="232"/>
      <c r="J155" s="232"/>
      <c r="K155" s="232"/>
      <c r="L155" s="232"/>
      <c r="M155" s="232"/>
      <c r="N155" s="232"/>
      <c r="O155" s="232"/>
    </row>
    <row r="156" spans="2:15">
      <c r="B156" s="232"/>
      <c r="C156" s="233"/>
      <c r="D156" s="233"/>
      <c r="E156" s="233"/>
      <c r="F156" s="232"/>
      <c r="G156" s="232"/>
      <c r="J156" s="232"/>
      <c r="K156" s="232"/>
      <c r="L156" s="232"/>
      <c r="M156" s="232"/>
      <c r="N156" s="232"/>
      <c r="O156" s="232"/>
    </row>
    <row r="157" spans="2:15">
      <c r="B157" s="232"/>
      <c r="C157" s="233"/>
      <c r="D157" s="233"/>
      <c r="E157" s="233"/>
      <c r="F157" s="232"/>
      <c r="G157" s="232"/>
      <c r="J157" s="232"/>
      <c r="K157" s="232"/>
      <c r="L157" s="232"/>
      <c r="M157" s="232"/>
      <c r="N157" s="232"/>
      <c r="O157" s="232"/>
    </row>
    <row r="158" spans="2:15">
      <c r="B158" s="232"/>
      <c r="C158" s="233"/>
      <c r="D158" s="233"/>
      <c r="E158" s="233"/>
      <c r="F158" s="232"/>
      <c r="G158" s="232"/>
      <c r="J158" s="232"/>
      <c r="K158" s="232"/>
      <c r="L158" s="232"/>
      <c r="M158" s="232"/>
      <c r="N158" s="232"/>
      <c r="O158" s="232"/>
    </row>
    <row r="159" spans="2:15">
      <c r="B159" s="232"/>
      <c r="C159" s="233"/>
      <c r="D159" s="233"/>
      <c r="E159" s="233"/>
      <c r="F159" s="232"/>
      <c r="G159" s="232"/>
      <c r="J159" s="232"/>
      <c r="K159" s="232"/>
      <c r="L159" s="232"/>
      <c r="M159" s="232"/>
      <c r="N159" s="232"/>
      <c r="O159" s="232"/>
    </row>
    <row r="160" spans="2:15">
      <c r="B160" s="232"/>
      <c r="C160" s="233"/>
      <c r="D160" s="233"/>
      <c r="E160" s="233"/>
      <c r="F160" s="232"/>
      <c r="G160" s="232"/>
      <c r="J160" s="232"/>
      <c r="K160" s="232"/>
      <c r="L160" s="232"/>
      <c r="M160" s="232"/>
      <c r="N160" s="232"/>
      <c r="O160" s="232"/>
    </row>
    <row r="161" spans="2:15">
      <c r="B161" s="232"/>
      <c r="C161" s="233"/>
      <c r="D161" s="233"/>
      <c r="E161" s="233"/>
      <c r="F161" s="232"/>
      <c r="G161" s="232"/>
      <c r="J161" s="232"/>
      <c r="K161" s="232"/>
      <c r="L161" s="232"/>
      <c r="M161" s="232"/>
      <c r="N161" s="232"/>
      <c r="O161" s="232"/>
    </row>
    <row r="162" spans="2:15">
      <c r="B162" s="232"/>
      <c r="C162" s="233"/>
      <c r="D162" s="233"/>
      <c r="E162" s="233"/>
      <c r="F162" s="232"/>
      <c r="G162" s="232"/>
      <c r="J162" s="232"/>
      <c r="K162" s="232"/>
      <c r="L162" s="232"/>
      <c r="M162" s="232"/>
      <c r="N162" s="232"/>
      <c r="O162" s="232"/>
    </row>
    <row r="163" spans="2:15">
      <c r="B163" s="232"/>
      <c r="C163" s="233"/>
      <c r="D163" s="233"/>
      <c r="E163" s="233"/>
      <c r="F163" s="232"/>
      <c r="G163" s="232"/>
      <c r="J163" s="232"/>
      <c r="K163" s="232"/>
      <c r="L163" s="232"/>
      <c r="M163" s="232"/>
      <c r="N163" s="232"/>
      <c r="O163" s="232"/>
    </row>
    <row r="164" spans="2:15">
      <c r="B164" s="232"/>
      <c r="C164" s="233"/>
      <c r="D164" s="233"/>
      <c r="E164" s="233"/>
      <c r="F164" s="232"/>
      <c r="G164" s="232"/>
      <c r="J164" s="232"/>
      <c r="K164" s="232"/>
      <c r="L164" s="232"/>
      <c r="M164" s="232"/>
      <c r="N164" s="232"/>
      <c r="O164" s="232"/>
    </row>
    <row r="165" spans="2:15" ht="59.25" customHeight="1">
      <c r="B165" s="232"/>
      <c r="C165" s="233"/>
      <c r="D165" s="233"/>
      <c r="E165" s="233"/>
      <c r="F165" s="232"/>
      <c r="G165" s="232"/>
      <c r="J165" s="232"/>
      <c r="K165" s="232"/>
      <c r="L165" s="232"/>
      <c r="M165" s="232"/>
      <c r="N165" s="232"/>
      <c r="O165" s="232"/>
    </row>
    <row r="166" spans="2:15" ht="12.75" customHeight="1">
      <c r="B166" s="232"/>
      <c r="C166" s="233"/>
      <c r="D166" s="233"/>
      <c r="E166" s="233"/>
      <c r="F166" s="232"/>
      <c r="G166" s="232"/>
      <c r="J166" s="232"/>
      <c r="K166" s="232"/>
      <c r="L166" s="232"/>
      <c r="M166" s="232"/>
      <c r="N166" s="232"/>
      <c r="O166" s="232"/>
    </row>
    <row r="167" spans="2:15" ht="80.25" customHeight="1">
      <c r="B167" s="232"/>
      <c r="C167" s="233"/>
      <c r="D167" s="233"/>
      <c r="E167" s="233"/>
      <c r="F167" s="232"/>
      <c r="G167" s="232"/>
      <c r="J167" s="232"/>
      <c r="K167" s="232"/>
      <c r="L167" s="232"/>
      <c r="M167" s="232"/>
      <c r="N167" s="232"/>
      <c r="O167" s="232"/>
    </row>
    <row r="168" spans="2:15">
      <c r="B168" s="232"/>
      <c r="C168" s="233"/>
      <c r="D168" s="233"/>
      <c r="E168" s="233"/>
      <c r="F168" s="232"/>
      <c r="G168" s="232"/>
      <c r="J168" s="232"/>
      <c r="K168" s="232"/>
      <c r="L168" s="232"/>
      <c r="M168" s="232"/>
      <c r="N168" s="232"/>
      <c r="O168" s="232"/>
    </row>
    <row r="169" spans="2:15">
      <c r="B169" s="232"/>
      <c r="C169" s="233"/>
      <c r="D169" s="233"/>
      <c r="E169" s="233"/>
      <c r="F169" s="232"/>
      <c r="G169" s="232"/>
      <c r="J169" s="232"/>
      <c r="K169" s="232"/>
      <c r="L169" s="232"/>
      <c r="M169" s="232"/>
      <c r="N169" s="232"/>
      <c r="O169" s="232"/>
    </row>
    <row r="170" spans="2:15">
      <c r="B170" s="232"/>
      <c r="C170" s="233"/>
      <c r="D170" s="233"/>
      <c r="E170" s="233"/>
      <c r="F170" s="232"/>
      <c r="G170" s="232"/>
      <c r="J170" s="232"/>
      <c r="K170" s="232"/>
      <c r="L170" s="232"/>
      <c r="M170" s="232"/>
      <c r="N170" s="232"/>
      <c r="O170" s="232"/>
    </row>
    <row r="171" spans="2:15">
      <c r="B171" s="232"/>
      <c r="C171" s="233"/>
      <c r="D171" s="233"/>
      <c r="E171" s="233"/>
      <c r="F171" s="232"/>
      <c r="G171" s="232"/>
      <c r="J171" s="232"/>
      <c r="K171" s="232"/>
      <c r="L171" s="232"/>
      <c r="M171" s="232"/>
      <c r="N171" s="232"/>
      <c r="O171" s="232"/>
    </row>
    <row r="172" spans="2:15">
      <c r="B172" s="232"/>
      <c r="C172" s="233"/>
      <c r="D172" s="233"/>
      <c r="E172" s="233"/>
      <c r="F172" s="232"/>
      <c r="G172" s="232"/>
      <c r="J172" s="232"/>
      <c r="K172" s="232"/>
      <c r="L172" s="232"/>
      <c r="M172" s="232"/>
      <c r="N172" s="232"/>
      <c r="O172" s="232"/>
    </row>
    <row r="173" spans="2:15">
      <c r="B173" s="232"/>
      <c r="C173" s="233"/>
      <c r="D173" s="233"/>
      <c r="E173" s="233"/>
      <c r="F173" s="232"/>
      <c r="G173" s="232"/>
      <c r="J173" s="232"/>
      <c r="K173" s="232"/>
      <c r="L173" s="232"/>
      <c r="M173" s="232"/>
      <c r="N173" s="232"/>
      <c r="O173" s="232"/>
    </row>
    <row r="174" spans="2:15">
      <c r="B174" s="232"/>
      <c r="C174" s="233"/>
      <c r="D174" s="233"/>
      <c r="E174" s="233"/>
      <c r="F174" s="232"/>
      <c r="G174" s="232"/>
      <c r="J174" s="232"/>
      <c r="K174" s="232"/>
      <c r="L174" s="232"/>
      <c r="M174" s="232"/>
      <c r="N174" s="232"/>
      <c r="O174" s="232"/>
    </row>
    <row r="175" spans="2:15">
      <c r="B175" s="232"/>
      <c r="C175" s="233"/>
      <c r="D175" s="233"/>
      <c r="E175" s="233"/>
      <c r="F175" s="232"/>
      <c r="G175" s="232"/>
      <c r="J175" s="232"/>
      <c r="K175" s="232"/>
      <c r="L175" s="232"/>
      <c r="M175" s="232"/>
      <c r="N175" s="232"/>
      <c r="O175" s="232"/>
    </row>
    <row r="176" spans="2:15">
      <c r="B176" s="232"/>
      <c r="C176" s="233"/>
      <c r="D176" s="233"/>
      <c r="E176" s="233"/>
      <c r="F176" s="232"/>
      <c r="G176" s="232"/>
      <c r="J176" s="232"/>
      <c r="K176" s="232"/>
      <c r="L176" s="232"/>
      <c r="M176" s="232"/>
      <c r="N176" s="232"/>
      <c r="O176" s="232"/>
    </row>
    <row r="177" spans="2:15">
      <c r="B177" s="232"/>
      <c r="C177" s="233"/>
      <c r="D177" s="233"/>
      <c r="E177" s="233"/>
      <c r="F177" s="232"/>
      <c r="G177" s="232"/>
      <c r="J177" s="232"/>
      <c r="K177" s="232"/>
      <c r="L177" s="232"/>
      <c r="M177" s="232"/>
      <c r="N177" s="232"/>
      <c r="O177" s="232"/>
    </row>
    <row r="178" spans="2:15">
      <c r="B178" s="232"/>
      <c r="C178" s="233"/>
      <c r="D178" s="233"/>
      <c r="E178" s="233"/>
      <c r="F178" s="232"/>
      <c r="G178" s="232"/>
      <c r="J178" s="232"/>
      <c r="K178" s="232"/>
      <c r="L178" s="232"/>
      <c r="M178" s="232"/>
      <c r="N178" s="232"/>
      <c r="O178" s="232"/>
    </row>
    <row r="179" spans="2:15">
      <c r="B179" s="232"/>
      <c r="C179" s="233"/>
      <c r="D179" s="233"/>
      <c r="E179" s="233"/>
      <c r="F179" s="232"/>
      <c r="G179" s="232"/>
      <c r="J179" s="232"/>
      <c r="K179" s="232"/>
      <c r="L179" s="232"/>
      <c r="M179" s="232"/>
      <c r="N179" s="232"/>
      <c r="O179" s="232"/>
    </row>
    <row r="180" spans="2:15">
      <c r="B180" s="232"/>
      <c r="C180" s="233"/>
      <c r="D180" s="233"/>
      <c r="E180" s="233"/>
      <c r="F180" s="232"/>
      <c r="G180" s="232"/>
      <c r="J180" s="232"/>
      <c r="K180" s="232"/>
      <c r="L180" s="232"/>
      <c r="M180" s="232"/>
      <c r="N180" s="232"/>
      <c r="O180" s="232"/>
    </row>
    <row r="181" spans="2:15">
      <c r="B181" s="232"/>
      <c r="C181" s="233"/>
      <c r="D181" s="233"/>
      <c r="E181" s="233"/>
      <c r="F181" s="232"/>
      <c r="G181" s="232"/>
      <c r="J181" s="232"/>
      <c r="K181" s="232"/>
      <c r="L181" s="232"/>
      <c r="M181" s="232"/>
      <c r="N181" s="232"/>
      <c r="O181" s="232"/>
    </row>
    <row r="182" spans="2:15">
      <c r="B182" s="232"/>
      <c r="C182" s="233"/>
      <c r="D182" s="233"/>
      <c r="E182" s="233"/>
      <c r="F182" s="232"/>
      <c r="G182" s="232"/>
      <c r="J182" s="232"/>
      <c r="K182" s="232"/>
      <c r="L182" s="232"/>
      <c r="M182" s="232"/>
      <c r="N182" s="232"/>
      <c r="O182" s="232"/>
    </row>
    <row r="183" spans="2:15">
      <c r="B183" s="232"/>
      <c r="C183" s="233"/>
      <c r="D183" s="233"/>
      <c r="E183" s="233"/>
      <c r="F183" s="232"/>
      <c r="G183" s="232"/>
      <c r="J183" s="232"/>
      <c r="K183" s="232"/>
      <c r="L183" s="232"/>
      <c r="M183" s="232"/>
      <c r="N183" s="232"/>
      <c r="O183" s="232"/>
    </row>
    <row r="184" spans="2:15">
      <c r="B184" s="232"/>
      <c r="C184" s="233"/>
      <c r="D184" s="233"/>
      <c r="E184" s="233"/>
      <c r="F184" s="232"/>
      <c r="G184" s="232"/>
      <c r="J184" s="232"/>
      <c r="K184" s="232"/>
      <c r="L184" s="232"/>
      <c r="M184" s="232"/>
      <c r="N184" s="232"/>
      <c r="O184" s="232"/>
    </row>
    <row r="185" spans="2:15">
      <c r="B185" s="232"/>
      <c r="C185" s="233"/>
      <c r="D185" s="233"/>
      <c r="E185" s="233"/>
      <c r="F185" s="232"/>
      <c r="G185" s="232"/>
      <c r="J185" s="232"/>
      <c r="K185" s="232"/>
      <c r="L185" s="232"/>
      <c r="M185" s="232"/>
      <c r="N185" s="232"/>
      <c r="O185" s="232"/>
    </row>
    <row r="186" spans="2:15">
      <c r="B186" s="232"/>
      <c r="C186" s="233"/>
      <c r="D186" s="233"/>
      <c r="E186" s="233"/>
      <c r="F186" s="232"/>
      <c r="G186" s="232"/>
      <c r="J186" s="232"/>
      <c r="K186" s="232"/>
      <c r="L186" s="232"/>
      <c r="M186" s="232"/>
      <c r="N186" s="232"/>
      <c r="O186" s="232"/>
    </row>
    <row r="187" spans="2:15">
      <c r="B187" s="232"/>
      <c r="C187" s="233"/>
      <c r="D187" s="233"/>
      <c r="E187" s="233"/>
      <c r="F187" s="232"/>
      <c r="G187" s="232"/>
      <c r="J187" s="232"/>
      <c r="K187" s="232"/>
      <c r="L187" s="232"/>
      <c r="M187" s="232"/>
      <c r="N187" s="232"/>
      <c r="O187" s="232"/>
    </row>
    <row r="188" spans="2:15">
      <c r="B188" s="232"/>
      <c r="C188" s="233"/>
      <c r="D188" s="233"/>
      <c r="E188" s="233"/>
      <c r="F188" s="232"/>
      <c r="G188" s="232"/>
      <c r="J188" s="232"/>
      <c r="K188" s="232"/>
      <c r="L188" s="232"/>
      <c r="M188" s="232"/>
      <c r="N188" s="232"/>
      <c r="O188" s="232"/>
    </row>
    <row r="189" spans="2:15">
      <c r="B189" s="232"/>
      <c r="C189" s="233"/>
      <c r="D189" s="233"/>
      <c r="E189" s="233"/>
      <c r="F189" s="232"/>
      <c r="G189" s="232"/>
      <c r="J189" s="232"/>
      <c r="K189" s="232"/>
      <c r="L189" s="232"/>
      <c r="M189" s="232"/>
      <c r="N189" s="232"/>
      <c r="O189" s="232"/>
    </row>
    <row r="190" spans="2:15">
      <c r="B190" s="232"/>
      <c r="C190" s="233"/>
      <c r="D190" s="233"/>
      <c r="E190" s="233"/>
      <c r="F190" s="232"/>
      <c r="G190" s="232"/>
      <c r="J190" s="232"/>
      <c r="K190" s="232"/>
      <c r="L190" s="232"/>
      <c r="M190" s="232"/>
      <c r="N190" s="232"/>
      <c r="O190" s="232"/>
    </row>
    <row r="191" spans="2:15">
      <c r="B191" s="232"/>
      <c r="C191" s="233"/>
      <c r="D191" s="233"/>
      <c r="E191" s="233"/>
      <c r="F191" s="232"/>
      <c r="G191" s="232"/>
      <c r="J191" s="232"/>
      <c r="K191" s="232"/>
      <c r="L191" s="232"/>
      <c r="M191" s="232"/>
      <c r="N191" s="232"/>
      <c r="O191" s="232"/>
    </row>
    <row r="192" spans="2:15">
      <c r="B192" s="232"/>
      <c r="C192" s="233"/>
      <c r="D192" s="233"/>
      <c r="E192" s="233"/>
      <c r="F192" s="232"/>
      <c r="G192" s="232"/>
      <c r="J192" s="232"/>
      <c r="K192" s="232"/>
      <c r="L192" s="232"/>
      <c r="M192" s="232"/>
      <c r="N192" s="232"/>
      <c r="O192" s="232"/>
    </row>
    <row r="193" spans="2:15">
      <c r="B193" s="232"/>
      <c r="C193" s="233"/>
      <c r="D193" s="233"/>
      <c r="E193" s="233"/>
      <c r="F193" s="232"/>
      <c r="G193" s="232"/>
      <c r="J193" s="232"/>
      <c r="K193" s="232"/>
      <c r="L193" s="232"/>
      <c r="M193" s="232"/>
      <c r="N193" s="232"/>
      <c r="O193" s="232"/>
    </row>
    <row r="194" spans="2:15">
      <c r="B194" s="232"/>
      <c r="C194" s="233"/>
      <c r="D194" s="233"/>
      <c r="E194" s="233"/>
      <c r="F194" s="232"/>
      <c r="G194" s="232"/>
      <c r="J194" s="232"/>
      <c r="K194" s="232"/>
      <c r="L194" s="232"/>
      <c r="M194" s="232"/>
      <c r="N194" s="232"/>
      <c r="O194" s="232"/>
    </row>
    <row r="195" spans="2:15">
      <c r="B195" s="232"/>
      <c r="C195" s="233"/>
      <c r="D195" s="233"/>
      <c r="E195" s="233"/>
      <c r="F195" s="232"/>
      <c r="G195" s="232"/>
      <c r="J195" s="232"/>
      <c r="K195" s="232"/>
      <c r="L195" s="232"/>
      <c r="M195" s="232"/>
      <c r="N195" s="232"/>
      <c r="O195" s="232"/>
    </row>
    <row r="196" spans="2:15">
      <c r="B196" s="232"/>
      <c r="C196" s="233"/>
      <c r="D196" s="233"/>
      <c r="E196" s="233"/>
      <c r="F196" s="232"/>
      <c r="G196" s="232"/>
      <c r="J196" s="232"/>
      <c r="K196" s="232"/>
      <c r="L196" s="232"/>
      <c r="M196" s="232"/>
      <c r="N196" s="232"/>
      <c r="O196" s="232"/>
    </row>
    <row r="197" spans="2:15">
      <c r="B197" s="232"/>
      <c r="C197" s="233"/>
      <c r="D197" s="233"/>
      <c r="E197" s="233"/>
      <c r="F197" s="232"/>
      <c r="G197" s="232"/>
      <c r="J197" s="232"/>
      <c r="K197" s="232"/>
      <c r="L197" s="232"/>
      <c r="M197" s="232"/>
      <c r="N197" s="232"/>
      <c r="O197" s="232"/>
    </row>
    <row r="198" spans="2:15">
      <c r="B198" s="232"/>
      <c r="C198" s="233"/>
      <c r="D198" s="233"/>
      <c r="E198" s="233"/>
      <c r="F198" s="232"/>
      <c r="G198" s="232"/>
      <c r="J198" s="232"/>
      <c r="K198" s="232"/>
      <c r="L198" s="232"/>
      <c r="M198" s="232"/>
      <c r="N198" s="232"/>
      <c r="O198" s="232"/>
    </row>
    <row r="199" spans="2:15">
      <c r="B199" s="232"/>
      <c r="C199" s="233"/>
      <c r="D199" s="233"/>
      <c r="E199" s="233"/>
      <c r="F199" s="232"/>
      <c r="G199" s="232"/>
      <c r="J199" s="232"/>
      <c r="K199" s="232"/>
      <c r="L199" s="232"/>
      <c r="M199" s="232"/>
      <c r="N199" s="232"/>
      <c r="O199" s="232"/>
    </row>
    <row r="200" spans="2:15">
      <c r="B200" s="232"/>
      <c r="C200" s="233"/>
      <c r="D200" s="233"/>
      <c r="E200" s="233"/>
      <c r="F200" s="232"/>
      <c r="G200" s="232"/>
      <c r="J200" s="232"/>
      <c r="K200" s="232"/>
      <c r="L200" s="232"/>
      <c r="M200" s="232"/>
      <c r="N200" s="232"/>
      <c r="O200" s="232"/>
    </row>
    <row r="201" spans="2:15">
      <c r="B201" s="232"/>
      <c r="C201" s="233"/>
      <c r="D201" s="233"/>
      <c r="E201" s="233"/>
      <c r="F201" s="232"/>
      <c r="G201" s="232"/>
      <c r="J201" s="232"/>
      <c r="K201" s="232"/>
      <c r="L201" s="232"/>
      <c r="M201" s="232"/>
      <c r="N201" s="232"/>
      <c r="O201" s="232"/>
    </row>
    <row r="202" spans="2:15">
      <c r="B202" s="232"/>
      <c r="C202" s="233"/>
      <c r="D202" s="233"/>
      <c r="E202" s="233"/>
      <c r="F202" s="232"/>
      <c r="G202" s="232"/>
      <c r="J202" s="232"/>
      <c r="K202" s="232"/>
      <c r="L202" s="232"/>
      <c r="M202" s="232"/>
      <c r="N202" s="232"/>
      <c r="O202" s="232"/>
    </row>
    <row r="203" spans="2:15">
      <c r="B203" s="232"/>
      <c r="C203" s="233"/>
      <c r="D203" s="233"/>
      <c r="E203" s="233"/>
      <c r="F203" s="232"/>
      <c r="G203" s="232"/>
      <c r="J203" s="232"/>
      <c r="K203" s="232"/>
      <c r="L203" s="232"/>
      <c r="M203" s="232"/>
      <c r="N203" s="232"/>
      <c r="O203" s="232"/>
    </row>
    <row r="204" spans="2:15">
      <c r="B204" s="232"/>
      <c r="C204" s="233"/>
      <c r="D204" s="233"/>
      <c r="E204" s="233"/>
      <c r="F204" s="232"/>
      <c r="G204" s="232"/>
      <c r="J204" s="232"/>
      <c r="K204" s="232"/>
      <c r="L204" s="232"/>
      <c r="M204" s="232"/>
      <c r="N204" s="232"/>
      <c r="O204" s="232"/>
    </row>
    <row r="205" spans="2:15">
      <c r="B205" s="232"/>
      <c r="C205" s="233"/>
      <c r="D205" s="233"/>
      <c r="E205" s="233"/>
      <c r="F205" s="232"/>
      <c r="G205" s="232"/>
      <c r="J205" s="232"/>
      <c r="K205" s="232"/>
      <c r="L205" s="232"/>
      <c r="M205" s="232"/>
      <c r="N205" s="232"/>
      <c r="O205" s="232"/>
    </row>
    <row r="206" spans="2:15">
      <c r="B206" s="232"/>
      <c r="C206" s="233"/>
      <c r="D206" s="233"/>
      <c r="E206" s="233"/>
      <c r="F206" s="232"/>
      <c r="G206" s="232"/>
      <c r="J206" s="232"/>
      <c r="K206" s="232"/>
      <c r="L206" s="232"/>
      <c r="M206" s="232"/>
      <c r="N206" s="232"/>
      <c r="O206" s="232"/>
    </row>
    <row r="210" spans="2:15" s="249" customFormat="1">
      <c r="B210" s="223"/>
      <c r="C210" s="568"/>
      <c r="D210" s="568"/>
      <c r="E210" s="568"/>
      <c r="F210" s="223"/>
      <c r="G210" s="223"/>
      <c r="H210" s="223"/>
      <c r="I210" s="223"/>
      <c r="J210" s="223"/>
      <c r="K210" s="223"/>
      <c r="L210" s="223"/>
      <c r="M210" s="223"/>
      <c r="N210" s="223"/>
      <c r="O210" s="223"/>
    </row>
    <row r="281" spans="2:15" s="249" customFormat="1">
      <c r="B281" s="223"/>
      <c r="C281" s="568"/>
      <c r="D281" s="568"/>
      <c r="E281" s="568"/>
      <c r="F281" s="223"/>
      <c r="G281" s="223"/>
      <c r="H281" s="223"/>
      <c r="I281" s="223"/>
      <c r="J281" s="223"/>
      <c r="K281" s="223"/>
      <c r="L281" s="223"/>
      <c r="M281" s="223"/>
      <c r="N281" s="223"/>
      <c r="O281" s="223"/>
    </row>
    <row r="357" spans="2:15" s="249" customFormat="1">
      <c r="B357" s="223"/>
      <c r="C357" s="568"/>
      <c r="D357" s="568"/>
      <c r="E357" s="568"/>
      <c r="F357" s="223"/>
      <c r="G357" s="223"/>
      <c r="H357" s="223"/>
      <c r="I357" s="223"/>
      <c r="J357" s="223"/>
      <c r="K357" s="223"/>
      <c r="L357" s="223"/>
      <c r="M357" s="223"/>
      <c r="N357" s="223"/>
      <c r="O357" s="223"/>
    </row>
  </sheetData>
  <sheetProtection algorithmName="SHA-512" hashValue="2nz2VruwNcItnv4/6725oStJPH9Q0LMmTV1B3vjqpfmnlinWmrCDuHhyybbWMtxNTNgVfKwUziOnGbL57QeGQw==" saltValue="AcArpz8yxa9DuJ/bBzIPvA==" spinCount="100000" sheet="1" objects="1" scenarios="1"/>
  <mergeCells count="20">
    <mergeCell ref="B144:M144"/>
    <mergeCell ref="B10:C10"/>
    <mergeCell ref="D10:E10"/>
    <mergeCell ref="L10:M10"/>
    <mergeCell ref="B132:C132"/>
    <mergeCell ref="D132:E132"/>
    <mergeCell ref="F132:G132"/>
    <mergeCell ref="H132:I132"/>
    <mergeCell ref="J132:K132"/>
    <mergeCell ref="L132:M132"/>
    <mergeCell ref="B9:C9"/>
    <mergeCell ref="B3:M3"/>
    <mergeCell ref="B4:M4"/>
    <mergeCell ref="B5:M5"/>
    <mergeCell ref="B7:C8"/>
    <mergeCell ref="D7:E9"/>
    <mergeCell ref="F7:G9"/>
    <mergeCell ref="H7:I9"/>
    <mergeCell ref="J7:K9"/>
    <mergeCell ref="L7:M9"/>
  </mergeCells>
  <printOptions horizontalCentered="1"/>
  <pageMargins left="0" right="0" top="0.19685039370078741" bottom="0" header="0" footer="0"/>
  <pageSetup paperSize="9" scale="40" orientation="portrait" r:id="rId1"/>
  <headerFooter>
    <oddFooter>&amp;C&amp;"Arial,Regular"&amp;18 &amp;20 &amp;22 &amp;23 32</oddFooter>
  </headerFooter>
  <rowBreaks count="1" manualBreakCount="1">
    <brk id="135" min="1" max="14"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tabColor rgb="FFFF0000"/>
  </sheetPr>
  <dimension ref="B1:T357"/>
  <sheetViews>
    <sheetView view="pageBreakPreview" topLeftCell="A3" zoomScale="40" zoomScaleNormal="100" zoomScaleSheetLayoutView="40" workbookViewId="0">
      <pane ySplit="7" topLeftCell="A111" activePane="bottomLeft" state="frozen"/>
      <selection activeCell="AE18" sqref="AE18"/>
      <selection pane="bottomLeft" activeCell="T141" sqref="T141"/>
    </sheetView>
  </sheetViews>
  <sheetFormatPr defaultColWidth="9.109375" defaultRowHeight="24.6"/>
  <cols>
    <col min="1" max="1" width="9.109375" style="545"/>
    <col min="2" max="2" width="8" style="545" customWidth="1"/>
    <col min="3" max="3" width="20.44140625" style="545" customWidth="1"/>
    <col min="4" max="4" width="11.5546875" style="578" customWidth="1"/>
    <col min="5" max="5" width="37.6640625" style="578" customWidth="1"/>
    <col min="6" max="6" width="16.33203125" style="578" customWidth="1"/>
    <col min="7" max="7" width="37.6640625" style="545" customWidth="1"/>
    <col min="8" max="8" width="12.6640625" style="545" customWidth="1"/>
    <col min="9" max="9" width="37.6640625" style="545" customWidth="1"/>
    <col min="10" max="10" width="11.6640625" style="545" customWidth="1"/>
    <col min="11" max="11" width="37.6640625" style="545" customWidth="1"/>
    <col min="12" max="12" width="12.88671875" style="545" customWidth="1"/>
    <col min="13" max="16384" width="9.109375" style="545"/>
  </cols>
  <sheetData>
    <row r="1" spans="2:12" ht="21.9" customHeight="1"/>
    <row r="2" spans="2:12" ht="21.9" customHeight="1"/>
    <row r="3" spans="2:12" ht="24" customHeight="1">
      <c r="B3" s="635"/>
      <c r="C3" s="846" t="s">
        <v>201</v>
      </c>
      <c r="D3" s="846"/>
      <c r="E3" s="846"/>
      <c r="F3" s="846"/>
      <c r="G3" s="846"/>
      <c r="H3" s="846"/>
      <c r="I3" s="846"/>
      <c r="J3" s="846"/>
      <c r="K3" s="846"/>
      <c r="L3" s="846"/>
    </row>
    <row r="4" spans="2:12" s="580" customFormat="1" ht="24" customHeight="1">
      <c r="B4" s="636"/>
      <c r="C4" s="847" t="s">
        <v>202</v>
      </c>
      <c r="D4" s="847"/>
      <c r="E4" s="847"/>
      <c r="F4" s="847"/>
      <c r="G4" s="847"/>
      <c r="H4" s="847"/>
      <c r="I4" s="847"/>
      <c r="J4" s="847"/>
      <c r="K4" s="847"/>
      <c r="L4" s="847"/>
    </row>
    <row r="5" spans="2:12" ht="24" customHeight="1">
      <c r="B5" s="635"/>
      <c r="C5" s="848" t="s">
        <v>38</v>
      </c>
      <c r="D5" s="848"/>
      <c r="E5" s="848"/>
      <c r="F5" s="848"/>
      <c r="G5" s="848"/>
      <c r="H5" s="848"/>
      <c r="I5" s="848"/>
      <c r="J5" s="848"/>
      <c r="K5" s="848"/>
      <c r="L5" s="848"/>
    </row>
    <row r="6" spans="2:12" ht="21.9" customHeight="1" thickBot="1">
      <c r="B6" s="635"/>
      <c r="C6" s="637"/>
      <c r="D6" s="637"/>
      <c r="E6" s="637"/>
      <c r="F6" s="637"/>
      <c r="G6" s="635"/>
      <c r="H6" s="635"/>
      <c r="I6" s="637"/>
      <c r="J6" s="637"/>
      <c r="K6" s="637"/>
      <c r="L6" s="637"/>
    </row>
    <row r="7" spans="2:12" ht="75" customHeight="1" thickTop="1">
      <c r="B7" s="635"/>
      <c r="C7" s="849" t="s">
        <v>249</v>
      </c>
      <c r="D7" s="849"/>
      <c r="E7" s="849" t="s">
        <v>250</v>
      </c>
      <c r="F7" s="849"/>
      <c r="G7" s="849" t="s">
        <v>251</v>
      </c>
      <c r="H7" s="849"/>
      <c r="I7" s="849" t="s">
        <v>252</v>
      </c>
      <c r="J7" s="849"/>
      <c r="K7" s="849" t="s">
        <v>253</v>
      </c>
      <c r="L7" s="849"/>
    </row>
    <row r="8" spans="2:12" ht="75" customHeight="1">
      <c r="B8" s="635"/>
      <c r="C8" s="850"/>
      <c r="D8" s="850"/>
      <c r="E8" s="851"/>
      <c r="F8" s="851"/>
      <c r="G8" s="851"/>
      <c r="H8" s="851"/>
      <c r="I8" s="851"/>
      <c r="J8" s="851"/>
      <c r="K8" s="851"/>
      <c r="L8" s="851"/>
    </row>
    <row r="9" spans="2:12" s="582" customFormat="1" ht="123" customHeight="1" thickBot="1">
      <c r="B9" s="638"/>
      <c r="C9" s="844" t="s">
        <v>254</v>
      </c>
      <c r="D9" s="844"/>
      <c r="E9" s="852"/>
      <c r="F9" s="852"/>
      <c r="G9" s="852"/>
      <c r="H9" s="852"/>
      <c r="I9" s="852"/>
      <c r="J9" s="852"/>
      <c r="K9" s="851"/>
      <c r="L9" s="851"/>
    </row>
    <row r="10" spans="2:12" s="583" customFormat="1" ht="42.9" customHeight="1" thickTop="1" thickBot="1">
      <c r="B10" s="639"/>
      <c r="C10" s="845" t="s">
        <v>255</v>
      </c>
      <c r="D10" s="845"/>
      <c r="E10" s="640">
        <v>45.239095703198366</v>
      </c>
      <c r="F10" s="640"/>
      <c r="G10" s="641">
        <v>37.9</v>
      </c>
      <c r="H10" s="642"/>
      <c r="I10" s="641">
        <v>5.7</v>
      </c>
      <c r="J10" s="642"/>
      <c r="K10" s="643">
        <v>1.6181440864151277</v>
      </c>
      <c r="L10" s="643"/>
    </row>
    <row r="11" spans="2:12" ht="20.100000000000001" customHeight="1" thickTop="1">
      <c r="B11" s="635"/>
      <c r="C11" s="644"/>
      <c r="D11" s="644"/>
      <c r="E11" s="645"/>
      <c r="F11" s="645"/>
      <c r="G11" s="646"/>
      <c r="H11" s="645"/>
      <c r="I11" s="646"/>
      <c r="J11" s="646"/>
      <c r="K11" s="647"/>
      <c r="L11" s="647"/>
    </row>
    <row r="12" spans="2:12" ht="25.95" customHeight="1">
      <c r="B12" s="635"/>
      <c r="C12" s="648" t="s">
        <v>256</v>
      </c>
      <c r="D12" s="644"/>
      <c r="E12" s="645"/>
      <c r="F12" s="645"/>
      <c r="G12" s="645"/>
      <c r="H12" s="645"/>
      <c r="I12" s="645"/>
      <c r="J12" s="645"/>
      <c r="K12" s="645"/>
      <c r="L12" s="645"/>
    </row>
    <row r="13" spans="2:12" ht="25.95" customHeight="1">
      <c r="B13" s="635"/>
      <c r="C13" s="649"/>
      <c r="D13" s="650"/>
      <c r="E13" s="650"/>
      <c r="F13" s="650"/>
      <c r="G13" s="651"/>
      <c r="H13" s="649"/>
      <c r="I13" s="649"/>
      <c r="J13" s="649"/>
      <c r="K13" s="649"/>
      <c r="L13" s="649"/>
    </row>
    <row r="14" spans="2:12" s="579" customFormat="1" ht="25.95" hidden="1" customHeight="1">
      <c r="B14" s="652"/>
      <c r="C14" s="653">
        <v>2015</v>
      </c>
      <c r="D14" s="654"/>
      <c r="E14" s="655">
        <v>100</v>
      </c>
      <c r="F14" s="654"/>
      <c r="G14" s="656">
        <v>138.30000000000001</v>
      </c>
      <c r="H14" s="656"/>
      <c r="I14" s="656">
        <v>100</v>
      </c>
      <c r="J14" s="656"/>
      <c r="K14" s="656">
        <v>100</v>
      </c>
      <c r="L14" s="656"/>
    </row>
    <row r="15" spans="2:12" s="579" customFormat="1" ht="25.95" hidden="1" customHeight="1">
      <c r="B15" s="652"/>
      <c r="C15" s="653">
        <v>2016</v>
      </c>
      <c r="D15" s="654"/>
      <c r="E15" s="655">
        <v>106</v>
      </c>
      <c r="F15" s="654"/>
      <c r="G15" s="656">
        <v>146.6</v>
      </c>
      <c r="H15" s="656"/>
      <c r="I15" s="656">
        <v>106.4</v>
      </c>
      <c r="J15" s="656"/>
      <c r="K15" s="656">
        <v>105.7</v>
      </c>
      <c r="L15" s="656"/>
    </row>
    <row r="16" spans="2:12" s="579" customFormat="1" ht="25.95" hidden="1" customHeight="1">
      <c r="B16" s="652"/>
      <c r="C16" s="653">
        <v>2017</v>
      </c>
      <c r="D16" s="654"/>
      <c r="E16" s="655">
        <v>113.4</v>
      </c>
      <c r="F16" s="654"/>
      <c r="G16" s="656">
        <v>156.80000000000001</v>
      </c>
      <c r="H16" s="656"/>
      <c r="I16" s="656">
        <v>114.2</v>
      </c>
      <c r="J16" s="656"/>
      <c r="K16" s="656">
        <v>111.9</v>
      </c>
      <c r="L16" s="656"/>
    </row>
    <row r="17" spans="2:12" s="579" customFormat="1" ht="25.95" hidden="1" customHeight="1">
      <c r="B17" s="652"/>
      <c r="C17" s="653">
        <v>2018</v>
      </c>
      <c r="D17" s="654"/>
      <c r="E17" s="655">
        <v>122.3</v>
      </c>
      <c r="F17" s="654"/>
      <c r="G17" s="656">
        <v>168.1</v>
      </c>
      <c r="H17" s="656"/>
      <c r="I17" s="656">
        <v>124.7</v>
      </c>
      <c r="J17" s="656"/>
      <c r="K17" s="656">
        <v>119.3</v>
      </c>
      <c r="L17" s="656"/>
    </row>
    <row r="18" spans="2:12" s="579" customFormat="1" ht="25.95" hidden="1" customHeight="1">
      <c r="B18" s="652"/>
      <c r="C18" s="653">
        <v>2019</v>
      </c>
      <c r="D18" s="654"/>
      <c r="E18" s="655">
        <v>130.5</v>
      </c>
      <c r="F18" s="654"/>
      <c r="G18" s="656">
        <v>129.4</v>
      </c>
      <c r="H18" s="656"/>
      <c r="I18" s="656">
        <v>137.69999999999999</v>
      </c>
      <c r="J18" s="656"/>
      <c r="K18" s="656">
        <v>131.1</v>
      </c>
      <c r="L18" s="656"/>
    </row>
    <row r="19" spans="2:12" s="579" customFormat="1" ht="25.95" hidden="1" customHeight="1">
      <c r="B19" s="652"/>
      <c r="C19" s="653">
        <v>2020</v>
      </c>
      <c r="D19" s="654"/>
      <c r="E19" s="655">
        <v>117.6</v>
      </c>
      <c r="F19" s="654"/>
      <c r="G19" s="656">
        <v>121.2</v>
      </c>
      <c r="H19" s="656"/>
      <c r="I19" s="656">
        <v>109.5</v>
      </c>
      <c r="J19" s="656"/>
      <c r="K19" s="656">
        <v>62.7</v>
      </c>
      <c r="L19" s="656"/>
    </row>
    <row r="20" spans="2:12" s="579" customFormat="1" ht="25.95" hidden="1" customHeight="1">
      <c r="B20" s="652"/>
      <c r="C20" s="653"/>
      <c r="D20" s="654"/>
      <c r="E20" s="655"/>
      <c r="F20" s="654"/>
      <c r="G20" s="656"/>
      <c r="H20" s="656"/>
      <c r="I20" s="656"/>
      <c r="J20" s="656"/>
      <c r="K20" s="656"/>
      <c r="L20" s="656"/>
    </row>
    <row r="21" spans="2:12" s="577" customFormat="1" ht="25.95" hidden="1" customHeight="1">
      <c r="B21" s="657"/>
      <c r="C21" s="658">
        <v>2015</v>
      </c>
      <c r="D21" s="659" t="s">
        <v>0</v>
      </c>
      <c r="E21" s="655">
        <v>98.9</v>
      </c>
      <c r="F21" s="659"/>
      <c r="G21" s="656">
        <v>98.9</v>
      </c>
      <c r="H21" s="660"/>
      <c r="I21" s="656">
        <v>99.5</v>
      </c>
      <c r="J21" s="661"/>
      <c r="K21" s="656">
        <v>98.7</v>
      </c>
      <c r="L21" s="661"/>
    </row>
    <row r="22" spans="2:12" s="577" customFormat="1" ht="25.95" hidden="1" customHeight="1">
      <c r="B22" s="657"/>
      <c r="C22" s="658"/>
      <c r="D22" s="659" t="s">
        <v>1</v>
      </c>
      <c r="E22" s="655">
        <v>98.7</v>
      </c>
      <c r="F22" s="659"/>
      <c r="G22" s="656">
        <v>98.6</v>
      </c>
      <c r="H22" s="660"/>
      <c r="I22" s="656">
        <v>98.8</v>
      </c>
      <c r="J22" s="661"/>
      <c r="K22" s="656">
        <v>99.8</v>
      </c>
      <c r="L22" s="661"/>
    </row>
    <row r="23" spans="2:12" s="577" customFormat="1" ht="25.95" hidden="1" customHeight="1">
      <c r="B23" s="657"/>
      <c r="C23" s="658"/>
      <c r="D23" s="659" t="s">
        <v>2</v>
      </c>
      <c r="E23" s="655">
        <v>99.9</v>
      </c>
      <c r="F23" s="659"/>
      <c r="G23" s="656">
        <v>99.8</v>
      </c>
      <c r="H23" s="660"/>
      <c r="I23" s="656">
        <v>100.1</v>
      </c>
      <c r="J23" s="661"/>
      <c r="K23" s="656">
        <v>100.1</v>
      </c>
      <c r="L23" s="661"/>
    </row>
    <row r="24" spans="2:12" s="577" customFormat="1" ht="25.95" hidden="1" customHeight="1">
      <c r="B24" s="657"/>
      <c r="C24" s="658"/>
      <c r="D24" s="659" t="s">
        <v>3</v>
      </c>
      <c r="E24" s="655">
        <v>102.4</v>
      </c>
      <c r="F24" s="659"/>
      <c r="G24" s="656">
        <v>102.6</v>
      </c>
      <c r="H24" s="660"/>
      <c r="I24" s="656">
        <v>101.6</v>
      </c>
      <c r="J24" s="661"/>
      <c r="K24" s="656">
        <v>101.5</v>
      </c>
      <c r="L24" s="661"/>
    </row>
    <row r="25" spans="2:12" s="577" customFormat="1" ht="25.95" hidden="1" customHeight="1">
      <c r="B25" s="657"/>
      <c r="C25" s="658"/>
      <c r="D25" s="659"/>
      <c r="E25" s="655"/>
      <c r="F25" s="659"/>
      <c r="G25" s="656"/>
      <c r="H25" s="660"/>
      <c r="I25" s="656"/>
      <c r="J25" s="661"/>
      <c r="K25" s="656"/>
      <c r="L25" s="661"/>
    </row>
    <row r="26" spans="2:12" s="577" customFormat="1" ht="25.95" hidden="1" customHeight="1">
      <c r="B26" s="657"/>
      <c r="C26" s="658">
        <v>2016</v>
      </c>
      <c r="D26" s="659" t="s">
        <v>0</v>
      </c>
      <c r="E26" s="655">
        <v>103.9</v>
      </c>
      <c r="F26" s="659"/>
      <c r="G26" s="656">
        <v>103.9</v>
      </c>
      <c r="H26" s="660"/>
      <c r="I26" s="656">
        <v>103.9</v>
      </c>
      <c r="J26" s="661"/>
      <c r="K26" s="656">
        <v>103.9</v>
      </c>
      <c r="L26" s="661"/>
    </row>
    <row r="27" spans="2:12" s="577" customFormat="1" ht="25.95" hidden="1" customHeight="1">
      <c r="B27" s="657"/>
      <c r="C27" s="658"/>
      <c r="D27" s="659" t="s">
        <v>1</v>
      </c>
      <c r="E27" s="655">
        <v>105.1</v>
      </c>
      <c r="F27" s="659"/>
      <c r="G27" s="656">
        <v>105</v>
      </c>
      <c r="H27" s="660"/>
      <c r="I27" s="656">
        <v>105.3</v>
      </c>
      <c r="J27" s="661"/>
      <c r="K27" s="656">
        <v>104.9</v>
      </c>
      <c r="L27" s="661"/>
    </row>
    <row r="28" spans="2:12" s="577" customFormat="1" ht="25.95" hidden="1" customHeight="1">
      <c r="B28" s="657"/>
      <c r="C28" s="658"/>
      <c r="D28" s="659" t="s">
        <v>2</v>
      </c>
      <c r="E28" s="655">
        <v>106.5</v>
      </c>
      <c r="F28" s="659"/>
      <c r="G28" s="656">
        <v>106.4</v>
      </c>
      <c r="H28" s="660"/>
      <c r="I28" s="656">
        <v>107.3</v>
      </c>
      <c r="J28" s="661"/>
      <c r="K28" s="656">
        <v>106.3</v>
      </c>
      <c r="L28" s="661"/>
    </row>
    <row r="29" spans="2:12" s="577" customFormat="1" ht="25.95" hidden="1" customHeight="1">
      <c r="B29" s="657"/>
      <c r="C29" s="658"/>
      <c r="D29" s="659" t="s">
        <v>3</v>
      </c>
      <c r="E29" s="655">
        <v>108.7</v>
      </c>
      <c r="F29" s="659"/>
      <c r="G29" s="656">
        <v>108.7</v>
      </c>
      <c r="H29" s="660"/>
      <c r="I29" s="656">
        <v>109.2</v>
      </c>
      <c r="J29" s="661"/>
      <c r="K29" s="656">
        <v>107.9</v>
      </c>
      <c r="L29" s="661"/>
    </row>
    <row r="30" spans="2:12" s="577" customFormat="1" ht="25.95" hidden="1" customHeight="1">
      <c r="B30" s="657"/>
      <c r="C30" s="651"/>
      <c r="D30" s="650"/>
      <c r="E30" s="655"/>
      <c r="F30" s="659"/>
      <c r="G30" s="656"/>
      <c r="H30" s="660"/>
      <c r="I30" s="656"/>
      <c r="J30" s="661"/>
      <c r="K30" s="656"/>
      <c r="L30" s="661"/>
    </row>
    <row r="31" spans="2:12" s="577" customFormat="1" ht="25.95" hidden="1" customHeight="1" collapsed="1">
      <c r="B31" s="657"/>
      <c r="C31" s="658">
        <v>2017</v>
      </c>
      <c r="D31" s="659" t="s">
        <v>0</v>
      </c>
      <c r="E31" s="655">
        <v>110.6</v>
      </c>
      <c r="F31" s="659"/>
      <c r="G31" s="656">
        <v>110.5</v>
      </c>
      <c r="H31" s="660"/>
      <c r="I31" s="656">
        <v>111.4</v>
      </c>
      <c r="J31" s="661"/>
      <c r="K31" s="656">
        <v>109.3</v>
      </c>
      <c r="L31" s="661"/>
    </row>
    <row r="32" spans="2:12" s="577" customFormat="1" ht="25.95" hidden="1" customHeight="1">
      <c r="B32" s="657"/>
      <c r="C32" s="658"/>
      <c r="D32" s="659" t="s">
        <v>1</v>
      </c>
      <c r="E32" s="655">
        <v>113</v>
      </c>
      <c r="F32" s="659"/>
      <c r="G32" s="656">
        <v>113.1</v>
      </c>
      <c r="H32" s="660"/>
      <c r="I32" s="656">
        <v>112.9</v>
      </c>
      <c r="J32" s="661"/>
      <c r="K32" s="656">
        <v>110.8</v>
      </c>
      <c r="L32" s="661"/>
    </row>
    <row r="33" spans="2:12" s="577" customFormat="1" ht="25.95" hidden="1" customHeight="1">
      <c r="B33" s="657"/>
      <c r="C33" s="662"/>
      <c r="D33" s="659" t="s">
        <v>2</v>
      </c>
      <c r="E33" s="655">
        <v>114.2</v>
      </c>
      <c r="F33" s="659"/>
      <c r="G33" s="656">
        <v>114.1</v>
      </c>
      <c r="H33" s="660"/>
      <c r="I33" s="656">
        <v>115.1</v>
      </c>
      <c r="J33" s="661"/>
      <c r="K33" s="656">
        <v>112.9</v>
      </c>
      <c r="L33" s="661"/>
    </row>
    <row r="34" spans="2:12" s="577" customFormat="1" ht="25.95" hidden="1" customHeight="1">
      <c r="B34" s="657"/>
      <c r="C34" s="662"/>
      <c r="D34" s="659" t="s">
        <v>3</v>
      </c>
      <c r="E34" s="655">
        <v>116</v>
      </c>
      <c r="F34" s="659"/>
      <c r="G34" s="656">
        <v>115.8</v>
      </c>
      <c r="H34" s="660"/>
      <c r="I34" s="656">
        <v>117.5</v>
      </c>
      <c r="J34" s="661"/>
      <c r="K34" s="656">
        <v>114.4</v>
      </c>
      <c r="L34" s="661"/>
    </row>
    <row r="35" spans="2:12" s="577" customFormat="1" ht="25.95" hidden="1" customHeight="1">
      <c r="B35" s="657"/>
      <c r="C35" s="662"/>
      <c r="D35" s="663"/>
      <c r="E35" s="655"/>
      <c r="F35" s="659"/>
      <c r="G35" s="656"/>
      <c r="H35" s="660"/>
      <c r="I35" s="656"/>
      <c r="J35" s="661"/>
      <c r="K35" s="656"/>
      <c r="L35" s="661"/>
    </row>
    <row r="36" spans="2:12" s="577" customFormat="1" ht="25.95" hidden="1" customHeight="1">
      <c r="B36" s="657"/>
      <c r="C36" s="662">
        <v>2018</v>
      </c>
      <c r="D36" s="659" t="s">
        <v>0</v>
      </c>
      <c r="E36" s="655">
        <v>118</v>
      </c>
      <c r="F36" s="659"/>
      <c r="G36" s="656">
        <v>117.8</v>
      </c>
      <c r="H36" s="660"/>
      <c r="I36" s="656">
        <v>119.9</v>
      </c>
      <c r="J36" s="661"/>
      <c r="K36" s="656">
        <v>114.2</v>
      </c>
      <c r="L36" s="661"/>
    </row>
    <row r="37" spans="2:12" s="577" customFormat="1" ht="25.95" hidden="1" customHeight="1">
      <c r="B37" s="657"/>
      <c r="C37" s="662"/>
      <c r="D37" s="659" t="s">
        <v>1</v>
      </c>
      <c r="E37" s="655">
        <v>122.7</v>
      </c>
      <c r="F37" s="659"/>
      <c r="G37" s="656">
        <v>122.6</v>
      </c>
      <c r="H37" s="660"/>
      <c r="I37" s="656">
        <v>124.7</v>
      </c>
      <c r="J37" s="661"/>
      <c r="K37" s="656">
        <v>119</v>
      </c>
      <c r="L37" s="661"/>
    </row>
    <row r="38" spans="2:12" s="577" customFormat="1" ht="25.95" hidden="1" customHeight="1">
      <c r="B38" s="657"/>
      <c r="C38" s="662"/>
      <c r="D38" s="659" t="s">
        <v>2</v>
      </c>
      <c r="E38" s="655">
        <v>124.4</v>
      </c>
      <c r="F38" s="659"/>
      <c r="G38" s="656">
        <v>123.8</v>
      </c>
      <c r="H38" s="660"/>
      <c r="I38" s="656">
        <v>127.1</v>
      </c>
      <c r="J38" s="661"/>
      <c r="K38" s="656">
        <v>128.6</v>
      </c>
      <c r="L38" s="661"/>
    </row>
    <row r="39" spans="2:12" s="577" customFormat="1" ht="25.95" hidden="1" customHeight="1">
      <c r="B39" s="657"/>
      <c r="C39" s="664"/>
      <c r="D39" s="665" t="s">
        <v>3</v>
      </c>
      <c r="E39" s="655">
        <v>124</v>
      </c>
      <c r="F39" s="659"/>
      <c r="G39" s="656">
        <v>123.9</v>
      </c>
      <c r="H39" s="660"/>
      <c r="I39" s="656">
        <v>127.2</v>
      </c>
      <c r="J39" s="661"/>
      <c r="K39" s="656">
        <v>115.3</v>
      </c>
      <c r="L39" s="661"/>
    </row>
    <row r="40" spans="2:12" s="577" customFormat="1" ht="25.95" hidden="1" customHeight="1">
      <c r="B40" s="657"/>
      <c r="C40" s="664"/>
      <c r="D40" s="666"/>
      <c r="E40" s="655"/>
      <c r="F40" s="659"/>
      <c r="G40" s="656"/>
      <c r="H40" s="660"/>
      <c r="I40" s="656"/>
      <c r="J40" s="661"/>
      <c r="K40" s="656"/>
      <c r="L40" s="661"/>
    </row>
    <row r="41" spans="2:12" s="577" customFormat="1" ht="25.95" hidden="1" customHeight="1">
      <c r="B41" s="657"/>
      <c r="C41" s="664">
        <v>2019</v>
      </c>
      <c r="D41" s="665" t="s">
        <v>0</v>
      </c>
      <c r="E41" s="655">
        <v>126.2</v>
      </c>
      <c r="F41" s="659"/>
      <c r="G41" s="656">
        <v>126</v>
      </c>
      <c r="H41" s="660"/>
      <c r="I41" s="656">
        <v>130.80000000000001</v>
      </c>
      <c r="J41" s="661"/>
      <c r="K41" s="656">
        <v>116</v>
      </c>
      <c r="L41" s="661"/>
    </row>
    <row r="42" spans="2:12" s="577" customFormat="1" ht="25.95" hidden="1" customHeight="1">
      <c r="B42" s="657"/>
      <c r="C42" s="664"/>
      <c r="D42" s="665" t="s">
        <v>1</v>
      </c>
      <c r="E42" s="655">
        <v>131.6</v>
      </c>
      <c r="F42" s="659"/>
      <c r="G42" s="656">
        <v>130.9</v>
      </c>
      <c r="H42" s="660"/>
      <c r="I42" s="656">
        <v>137.80000000000001</v>
      </c>
      <c r="J42" s="661"/>
      <c r="K42" s="656">
        <v>125.3</v>
      </c>
      <c r="L42" s="661"/>
    </row>
    <row r="43" spans="2:12" s="577" customFormat="1" ht="25.95" hidden="1" customHeight="1">
      <c r="B43" s="657"/>
      <c r="C43" s="664"/>
      <c r="D43" s="665" t="s">
        <v>2</v>
      </c>
      <c r="E43" s="655">
        <v>133.5</v>
      </c>
      <c r="F43" s="659"/>
      <c r="G43" s="656">
        <v>131.1</v>
      </c>
      <c r="H43" s="660"/>
      <c r="I43" s="656">
        <v>141.9</v>
      </c>
      <c r="J43" s="661"/>
      <c r="K43" s="656">
        <v>161.6</v>
      </c>
      <c r="L43" s="661"/>
    </row>
    <row r="44" spans="2:12" s="577" customFormat="1" ht="25.95" hidden="1" customHeight="1">
      <c r="B44" s="657"/>
      <c r="C44" s="664"/>
      <c r="D44" s="665" t="s">
        <v>3</v>
      </c>
      <c r="E44" s="655">
        <v>130.69999999999999</v>
      </c>
      <c r="F44" s="659"/>
      <c r="G44" s="656">
        <v>129.69999999999999</v>
      </c>
      <c r="H44" s="660"/>
      <c r="I44" s="656">
        <v>140.1</v>
      </c>
      <c r="J44" s="661"/>
      <c r="K44" s="656">
        <v>121.4</v>
      </c>
      <c r="L44" s="661"/>
    </row>
    <row r="45" spans="2:12" ht="25.95" hidden="1" customHeight="1">
      <c r="B45" s="635"/>
      <c r="C45" s="667"/>
      <c r="D45" s="666"/>
      <c r="E45" s="650"/>
      <c r="F45" s="650"/>
      <c r="G45" s="649"/>
      <c r="H45" s="649"/>
      <c r="I45" s="668"/>
      <c r="J45" s="668"/>
      <c r="K45" s="668"/>
      <c r="L45" s="668"/>
    </row>
    <row r="46" spans="2:12" ht="25.95" hidden="1" customHeight="1">
      <c r="B46" s="635"/>
      <c r="C46" s="667">
        <v>2020</v>
      </c>
      <c r="D46" s="666" t="s">
        <v>0</v>
      </c>
      <c r="E46" s="655">
        <v>127.4</v>
      </c>
      <c r="F46" s="659"/>
      <c r="G46" s="656">
        <v>127.3</v>
      </c>
      <c r="H46" s="660"/>
      <c r="I46" s="656">
        <v>133.9</v>
      </c>
      <c r="J46" s="661"/>
      <c r="K46" s="656">
        <v>107.7</v>
      </c>
      <c r="L46" s="661"/>
    </row>
    <row r="47" spans="2:12" ht="25.95" hidden="1" customHeight="1">
      <c r="B47" s="635"/>
      <c r="C47" s="651"/>
      <c r="D47" s="666" t="s">
        <v>1</v>
      </c>
      <c r="E47" s="655">
        <v>97.5</v>
      </c>
      <c r="F47" s="659"/>
      <c r="G47" s="656">
        <v>100.7</v>
      </c>
      <c r="H47" s="660"/>
      <c r="I47" s="656">
        <v>94.6</v>
      </c>
      <c r="J47" s="661"/>
      <c r="K47" s="656">
        <v>34</v>
      </c>
      <c r="L47" s="668"/>
    </row>
    <row r="48" spans="2:12" ht="25.95" hidden="1" customHeight="1">
      <c r="B48" s="635"/>
      <c r="C48" s="667"/>
      <c r="D48" s="666" t="s">
        <v>2</v>
      </c>
      <c r="E48" s="655">
        <v>124.9</v>
      </c>
      <c r="F48" s="659"/>
      <c r="G48" s="656">
        <v>129.6</v>
      </c>
      <c r="H48" s="660"/>
      <c r="I48" s="656">
        <v>110.8</v>
      </c>
      <c r="J48" s="660"/>
      <c r="K48" s="656">
        <v>63.3</v>
      </c>
      <c r="L48" s="649"/>
    </row>
    <row r="49" spans="2:12" ht="25.95" hidden="1" customHeight="1">
      <c r="B49" s="635"/>
      <c r="C49" s="664"/>
      <c r="D49" s="666" t="s">
        <v>3</v>
      </c>
      <c r="E49" s="655">
        <v>120.9</v>
      </c>
      <c r="F49" s="659"/>
      <c r="G49" s="656">
        <v>127.4</v>
      </c>
      <c r="H49" s="660"/>
      <c r="I49" s="656">
        <v>98.8</v>
      </c>
      <c r="J49" s="660"/>
      <c r="K49" s="656">
        <v>45.7</v>
      </c>
      <c r="L49" s="649"/>
    </row>
    <row r="50" spans="2:12" ht="25.95" hidden="1" customHeight="1">
      <c r="B50" s="635"/>
      <c r="C50" s="664"/>
      <c r="D50" s="666"/>
      <c r="E50" s="650"/>
      <c r="F50" s="650"/>
      <c r="G50" s="649"/>
      <c r="H50" s="649"/>
      <c r="I50" s="649"/>
      <c r="J50" s="649"/>
      <c r="K50" s="649"/>
      <c r="L50" s="649"/>
    </row>
    <row r="51" spans="2:12" ht="30" customHeight="1">
      <c r="B51" s="635"/>
      <c r="C51" s="664">
        <v>2021</v>
      </c>
      <c r="D51" s="666" t="s">
        <v>0</v>
      </c>
      <c r="E51" s="655">
        <v>121.7</v>
      </c>
      <c r="F51" s="659"/>
      <c r="G51" s="656">
        <v>128</v>
      </c>
      <c r="H51" s="660"/>
      <c r="I51" s="656">
        <v>102.4</v>
      </c>
      <c r="J51" s="660"/>
      <c r="K51" s="656">
        <v>43.8</v>
      </c>
      <c r="L51" s="649"/>
    </row>
    <row r="52" spans="2:12" ht="30" customHeight="1">
      <c r="B52" s="635"/>
      <c r="C52" s="651"/>
      <c r="D52" s="666" t="s">
        <v>1</v>
      </c>
      <c r="E52" s="655">
        <v>116.3</v>
      </c>
      <c r="F52" s="659"/>
      <c r="G52" s="656">
        <v>121.9</v>
      </c>
      <c r="H52" s="660"/>
      <c r="I52" s="656">
        <v>100.9</v>
      </c>
      <c r="J52" s="660"/>
      <c r="K52" s="656">
        <v>40.9</v>
      </c>
      <c r="L52" s="649"/>
    </row>
    <row r="53" spans="2:12" ht="30" customHeight="1">
      <c r="B53" s="635"/>
      <c r="C53" s="662"/>
      <c r="D53" s="666" t="s">
        <v>2</v>
      </c>
      <c r="E53" s="655">
        <v>112.3</v>
      </c>
      <c r="F53" s="659"/>
      <c r="G53" s="656">
        <v>117.7</v>
      </c>
      <c r="H53" s="660"/>
      <c r="I53" s="656">
        <v>97.9</v>
      </c>
      <c r="J53" s="660"/>
      <c r="K53" s="656">
        <v>37.200000000000003</v>
      </c>
      <c r="L53" s="649"/>
    </row>
    <row r="54" spans="2:12" ht="30" customHeight="1">
      <c r="B54" s="635"/>
      <c r="C54" s="662"/>
      <c r="D54" s="666" t="s">
        <v>3</v>
      </c>
      <c r="E54" s="655">
        <v>124.3</v>
      </c>
      <c r="F54" s="659"/>
      <c r="G54" s="656">
        <v>130.4</v>
      </c>
      <c r="H54" s="660"/>
      <c r="I54" s="656">
        <v>100.5</v>
      </c>
      <c r="J54" s="660"/>
      <c r="K54" s="656">
        <v>65.400000000000006</v>
      </c>
      <c r="L54" s="649"/>
    </row>
    <row r="55" spans="2:12" ht="30" customHeight="1">
      <c r="B55" s="635"/>
      <c r="C55" s="662"/>
      <c r="D55" s="666"/>
      <c r="E55" s="655"/>
      <c r="F55" s="659"/>
      <c r="G55" s="656"/>
      <c r="H55" s="660"/>
      <c r="I55" s="656"/>
      <c r="J55" s="660"/>
      <c r="K55" s="656"/>
      <c r="L55" s="649"/>
    </row>
    <row r="56" spans="2:12" ht="30" customHeight="1">
      <c r="B56" s="635"/>
      <c r="C56" s="669">
        <v>2022</v>
      </c>
      <c r="D56" s="666" t="s">
        <v>0</v>
      </c>
      <c r="E56" s="655">
        <v>129.30000000000001</v>
      </c>
      <c r="F56" s="659"/>
      <c r="G56" s="656">
        <v>133</v>
      </c>
      <c r="H56" s="660"/>
      <c r="I56" s="656">
        <v>118.8</v>
      </c>
      <c r="J56" s="660"/>
      <c r="K56" s="656">
        <v>81.099999999999994</v>
      </c>
      <c r="L56" s="649"/>
    </row>
    <row r="57" spans="2:12" ht="30" customHeight="1">
      <c r="B57" s="635"/>
      <c r="C57" s="669"/>
      <c r="D57" s="666" t="s">
        <v>1</v>
      </c>
      <c r="E57" s="655">
        <v>142.6</v>
      </c>
      <c r="F57" s="659"/>
      <c r="G57" s="656">
        <v>145.19999999999999</v>
      </c>
      <c r="H57" s="660"/>
      <c r="I57" s="656">
        <v>130.80000000000001</v>
      </c>
      <c r="J57" s="660"/>
      <c r="K57" s="656">
        <v>123</v>
      </c>
      <c r="L57" s="649"/>
    </row>
    <row r="58" spans="2:12" ht="30" customHeight="1">
      <c r="B58" s="635"/>
      <c r="C58" s="669"/>
      <c r="D58" s="666" t="s">
        <v>2</v>
      </c>
      <c r="E58" s="655">
        <v>146.5</v>
      </c>
      <c r="F58" s="659"/>
      <c r="G58" s="656">
        <v>148.5</v>
      </c>
      <c r="H58" s="660"/>
      <c r="I58" s="656">
        <v>133.9</v>
      </c>
      <c r="J58" s="660"/>
      <c r="K58" s="656">
        <v>143.9</v>
      </c>
      <c r="L58" s="649"/>
    </row>
    <row r="59" spans="2:12" ht="30" customHeight="1">
      <c r="B59" s="635"/>
      <c r="C59" s="669"/>
      <c r="D59" s="666" t="s">
        <v>3</v>
      </c>
      <c r="E59" s="655">
        <v>139</v>
      </c>
      <c r="F59" s="659"/>
      <c r="G59" s="656">
        <v>143.19999999999999</v>
      </c>
      <c r="H59" s="660"/>
      <c r="I59" s="656">
        <v>117.3</v>
      </c>
      <c r="J59" s="660"/>
      <c r="K59" s="656">
        <v>117.4</v>
      </c>
      <c r="L59" s="649"/>
    </row>
    <row r="60" spans="2:12" ht="30" customHeight="1">
      <c r="B60" s="635"/>
      <c r="C60" s="669"/>
      <c r="D60" s="666"/>
      <c r="E60" s="655"/>
      <c r="F60" s="659"/>
      <c r="G60" s="656"/>
      <c r="H60" s="660"/>
      <c r="I60" s="656"/>
      <c r="J60" s="660"/>
      <c r="K60" s="656"/>
      <c r="L60" s="649"/>
    </row>
    <row r="61" spans="2:12" ht="30" customHeight="1">
      <c r="B61" s="635"/>
      <c r="C61" s="669">
        <v>2023</v>
      </c>
      <c r="D61" s="666" t="s">
        <v>0</v>
      </c>
      <c r="E61" s="655">
        <v>143.9</v>
      </c>
      <c r="F61" s="659"/>
      <c r="G61" s="656">
        <v>147.19999999999999</v>
      </c>
      <c r="H61" s="660"/>
      <c r="I61" s="656">
        <v>124.1</v>
      </c>
      <c r="J61" s="660"/>
      <c r="K61" s="656">
        <v>135.19999999999999</v>
      </c>
      <c r="L61" s="649"/>
    </row>
    <row r="62" spans="2:12" ht="30" customHeight="1">
      <c r="B62" s="635"/>
      <c r="C62" s="669"/>
      <c r="D62" s="666" t="s">
        <v>1</v>
      </c>
      <c r="E62" s="655">
        <v>148.30000000000001</v>
      </c>
      <c r="F62" s="659"/>
      <c r="G62" s="656">
        <v>151.30000000000001</v>
      </c>
      <c r="H62" s="660"/>
      <c r="I62" s="656">
        <v>128</v>
      </c>
      <c r="J62" s="660"/>
      <c r="K62" s="656">
        <v>151.5</v>
      </c>
      <c r="L62" s="649"/>
    </row>
    <row r="63" spans="2:12" ht="30" customHeight="1">
      <c r="B63" s="635"/>
      <c r="C63" s="669"/>
      <c r="D63" s="666" t="s">
        <v>2</v>
      </c>
      <c r="E63" s="655">
        <v>151.1</v>
      </c>
      <c r="F63" s="659"/>
      <c r="G63" s="656">
        <v>154.19999999999999</v>
      </c>
      <c r="H63" s="660"/>
      <c r="I63" s="656">
        <v>130.80000000000001</v>
      </c>
      <c r="J63" s="660"/>
      <c r="K63" s="656">
        <v>151.19999999999999</v>
      </c>
      <c r="L63" s="649"/>
    </row>
    <row r="64" spans="2:12" ht="30" customHeight="1">
      <c r="B64" s="635"/>
      <c r="C64" s="669"/>
      <c r="D64" s="666" t="s">
        <v>3</v>
      </c>
      <c r="E64" s="655">
        <v>146.6</v>
      </c>
      <c r="F64" s="659"/>
      <c r="G64" s="656">
        <v>149.4</v>
      </c>
      <c r="H64" s="660"/>
      <c r="I64" s="656">
        <v>129.4</v>
      </c>
      <c r="J64" s="660"/>
      <c r="K64" s="656">
        <v>144.5</v>
      </c>
      <c r="L64" s="649"/>
    </row>
    <row r="65" spans="2:12" ht="30" customHeight="1">
      <c r="B65" s="635"/>
      <c r="C65" s="669"/>
      <c r="D65" s="666"/>
      <c r="E65" s="655"/>
      <c r="F65" s="659"/>
      <c r="G65" s="656"/>
      <c r="H65" s="660"/>
      <c r="I65" s="656"/>
      <c r="J65" s="660"/>
      <c r="K65" s="656"/>
      <c r="L65" s="649"/>
    </row>
    <row r="66" spans="2:12" ht="30" customHeight="1">
      <c r="B66" s="635"/>
      <c r="C66" s="669">
        <v>2024</v>
      </c>
      <c r="D66" s="666" t="s">
        <v>0</v>
      </c>
      <c r="E66" s="655">
        <v>148</v>
      </c>
      <c r="F66" s="659"/>
      <c r="G66" s="656">
        <v>150.69999999999999</v>
      </c>
      <c r="H66" s="660"/>
      <c r="I66" s="656">
        <v>129.19999999999999</v>
      </c>
      <c r="J66" s="660"/>
      <c r="K66" s="656">
        <v>152.80000000000001</v>
      </c>
      <c r="L66" s="649"/>
    </row>
    <row r="67" spans="2:12" ht="30" customHeight="1">
      <c r="B67" s="635"/>
      <c r="C67" s="669"/>
      <c r="D67" s="666" t="s">
        <v>1</v>
      </c>
      <c r="E67" s="655">
        <v>156.80000000000001</v>
      </c>
      <c r="F67" s="659"/>
      <c r="G67" s="656">
        <v>160</v>
      </c>
      <c r="H67" s="660"/>
      <c r="I67" s="656">
        <v>132.80000000000001</v>
      </c>
      <c r="J67" s="660"/>
      <c r="K67" s="656">
        <v>168.3</v>
      </c>
      <c r="L67" s="649"/>
    </row>
    <row r="68" spans="2:12" ht="30" customHeight="1">
      <c r="B68" s="635"/>
      <c r="C68" s="669"/>
      <c r="D68" s="666" t="s">
        <v>2</v>
      </c>
      <c r="E68" s="655">
        <v>157.69999999999999</v>
      </c>
      <c r="F68" s="659"/>
      <c r="G68" s="656">
        <v>160.4</v>
      </c>
      <c r="H68" s="660"/>
      <c r="I68" s="656">
        <v>136.30000000000001</v>
      </c>
      <c r="J68" s="660"/>
      <c r="K68" s="656">
        <v>168.4</v>
      </c>
      <c r="L68" s="649"/>
    </row>
    <row r="69" spans="2:12" ht="30" customHeight="1">
      <c r="B69" s="635"/>
      <c r="C69" s="669"/>
      <c r="D69" s="666" t="s">
        <v>3</v>
      </c>
      <c r="E69" s="655">
        <v>153.69999999999999</v>
      </c>
      <c r="F69" s="659"/>
      <c r="G69" s="656">
        <v>155.69999999999999</v>
      </c>
      <c r="H69" s="660"/>
      <c r="I69" s="656">
        <v>137.5</v>
      </c>
      <c r="J69" s="660"/>
      <c r="K69" s="656">
        <v>166.4</v>
      </c>
      <c r="L69" s="649"/>
    </row>
    <row r="70" spans="2:12" ht="30" customHeight="1">
      <c r="B70" s="635"/>
      <c r="C70" s="669"/>
      <c r="D70" s="494"/>
      <c r="E70" s="655"/>
      <c r="F70" s="659"/>
      <c r="G70" s="656"/>
      <c r="H70" s="660"/>
      <c r="I70" s="656"/>
      <c r="J70" s="660"/>
      <c r="K70" s="656"/>
      <c r="L70" s="649"/>
    </row>
    <row r="71" spans="2:12" ht="30" customHeight="1">
      <c r="B71" s="635"/>
      <c r="C71" s="669">
        <v>2025</v>
      </c>
      <c r="D71" s="666" t="s">
        <v>0</v>
      </c>
      <c r="E71" s="655">
        <v>156</v>
      </c>
      <c r="F71" s="659"/>
      <c r="G71" s="656">
        <v>159.6</v>
      </c>
      <c r="H71" s="660"/>
      <c r="I71" s="656">
        <v>127.4</v>
      </c>
      <c r="J71" s="660"/>
      <c r="K71" s="656">
        <v>172.2</v>
      </c>
      <c r="L71" s="649"/>
    </row>
    <row r="72" spans="2:12" ht="30" customHeight="1">
      <c r="B72" s="635"/>
      <c r="C72" s="669"/>
      <c r="D72" s="666" t="s">
        <v>1</v>
      </c>
      <c r="E72" s="655">
        <v>160.9</v>
      </c>
      <c r="F72" s="659"/>
      <c r="G72" s="656">
        <v>162.6</v>
      </c>
      <c r="H72" s="660"/>
      <c r="I72" s="656">
        <v>142.4</v>
      </c>
      <c r="J72" s="660"/>
      <c r="K72" s="656">
        <v>188.3</v>
      </c>
      <c r="L72" s="649"/>
    </row>
    <row r="73" spans="2:12" ht="30" customHeight="1">
      <c r="B73" s="635"/>
      <c r="C73" s="669"/>
      <c r="D73" s="666" t="s">
        <v>265</v>
      </c>
      <c r="E73" s="655">
        <v>166</v>
      </c>
      <c r="F73" s="659"/>
      <c r="G73" s="656">
        <v>167.7</v>
      </c>
      <c r="H73" s="660"/>
      <c r="I73" s="656">
        <v>147</v>
      </c>
      <c r="J73" s="660"/>
      <c r="K73" s="656">
        <v>194.2</v>
      </c>
      <c r="L73" s="649"/>
    </row>
    <row r="74" spans="2:12" ht="30" customHeight="1">
      <c r="B74" s="635"/>
      <c r="C74" s="669"/>
      <c r="D74" s="666" t="s">
        <v>266</v>
      </c>
      <c r="E74" s="655">
        <v>165.4</v>
      </c>
      <c r="F74" s="659"/>
      <c r="G74" s="656">
        <v>166.6</v>
      </c>
      <c r="H74" s="660"/>
      <c r="I74" s="656">
        <v>150.69999999999999</v>
      </c>
      <c r="J74" s="660"/>
      <c r="K74" s="656">
        <v>190.8</v>
      </c>
      <c r="L74" s="649"/>
    </row>
    <row r="75" spans="2:12" ht="25.95" customHeight="1">
      <c r="B75" s="635"/>
      <c r="C75" s="651"/>
      <c r="D75" s="650"/>
      <c r="E75" s="655"/>
      <c r="F75" s="659"/>
      <c r="G75" s="656"/>
      <c r="H75" s="660"/>
      <c r="I75" s="656"/>
      <c r="J75" s="660"/>
      <c r="K75" s="656"/>
      <c r="L75" s="649"/>
    </row>
    <row r="76" spans="2:12" ht="25.95" customHeight="1">
      <c r="B76" s="635"/>
      <c r="C76" s="670" t="s">
        <v>257</v>
      </c>
      <c r="D76" s="660"/>
      <c r="E76" s="645"/>
      <c r="F76" s="645"/>
      <c r="G76" s="645"/>
      <c r="H76" s="645"/>
      <c r="I76" s="645"/>
      <c r="J76" s="645"/>
      <c r="K76" s="645"/>
      <c r="L76" s="645"/>
    </row>
    <row r="77" spans="2:12" ht="25.95" customHeight="1">
      <c r="B77" s="635"/>
      <c r="C77" s="653"/>
      <c r="D77" s="654"/>
      <c r="E77" s="649"/>
      <c r="F77" s="671"/>
      <c r="G77" s="649"/>
      <c r="H77" s="649"/>
      <c r="I77" s="649"/>
      <c r="J77" s="649"/>
      <c r="K77" s="649"/>
      <c r="L77" s="649"/>
    </row>
    <row r="78" spans="2:12" s="577" customFormat="1" ht="25.95" hidden="1" customHeight="1">
      <c r="B78" s="657"/>
      <c r="C78" s="658">
        <v>2015</v>
      </c>
      <c r="D78" s="659" t="s">
        <v>0</v>
      </c>
      <c r="E78" s="672" t="s">
        <v>45</v>
      </c>
      <c r="F78" s="673"/>
      <c r="G78" s="674" t="s">
        <v>45</v>
      </c>
      <c r="H78" s="675"/>
      <c r="I78" s="674" t="s">
        <v>45</v>
      </c>
      <c r="J78" s="675"/>
      <c r="K78" s="674" t="s">
        <v>45</v>
      </c>
      <c r="L78" s="660"/>
    </row>
    <row r="79" spans="2:12" s="577" customFormat="1" ht="25.95" hidden="1" customHeight="1">
      <c r="B79" s="657"/>
      <c r="C79" s="658"/>
      <c r="D79" s="659" t="s">
        <v>1</v>
      </c>
      <c r="E79" s="655">
        <v>-0.2</v>
      </c>
      <c r="F79" s="673"/>
      <c r="G79" s="656">
        <v>-0.2</v>
      </c>
      <c r="H79" s="675"/>
      <c r="I79" s="656">
        <v>-0.6</v>
      </c>
      <c r="J79" s="675"/>
      <c r="K79" s="656">
        <v>1</v>
      </c>
      <c r="L79" s="660"/>
    </row>
    <row r="80" spans="2:12" s="577" customFormat="1" ht="25.95" hidden="1" customHeight="1">
      <c r="B80" s="657"/>
      <c r="C80" s="658"/>
      <c r="D80" s="659" t="s">
        <v>2</v>
      </c>
      <c r="E80" s="655">
        <v>1.2</v>
      </c>
      <c r="F80" s="673"/>
      <c r="G80" s="656">
        <v>1.2</v>
      </c>
      <c r="H80" s="675"/>
      <c r="I80" s="656">
        <v>1.3</v>
      </c>
      <c r="J80" s="675"/>
      <c r="K80" s="656">
        <v>0.3</v>
      </c>
      <c r="L80" s="660"/>
    </row>
    <row r="81" spans="2:12" s="577" customFormat="1" ht="25.95" hidden="1" customHeight="1">
      <c r="B81" s="657"/>
      <c r="C81" s="658"/>
      <c r="D81" s="659" t="s">
        <v>3</v>
      </c>
      <c r="E81" s="655">
        <v>2.5</v>
      </c>
      <c r="F81" s="673"/>
      <c r="G81" s="656">
        <v>2.7</v>
      </c>
      <c r="H81" s="675"/>
      <c r="I81" s="656">
        <v>1.5</v>
      </c>
      <c r="J81" s="675"/>
      <c r="K81" s="656">
        <v>1.4</v>
      </c>
      <c r="L81" s="660"/>
    </row>
    <row r="82" spans="2:12" s="577" customFormat="1" ht="25.95" hidden="1" customHeight="1">
      <c r="B82" s="657"/>
      <c r="C82" s="658"/>
      <c r="D82" s="659"/>
      <c r="E82" s="655">
        <v>0</v>
      </c>
      <c r="F82" s="673"/>
      <c r="G82" s="656">
        <v>0</v>
      </c>
      <c r="H82" s="675"/>
      <c r="I82" s="656">
        <v>0</v>
      </c>
      <c r="J82" s="675"/>
      <c r="K82" s="656">
        <v>0</v>
      </c>
      <c r="L82" s="660"/>
    </row>
    <row r="83" spans="2:12" s="577" customFormat="1" ht="25.95" hidden="1" customHeight="1">
      <c r="B83" s="657"/>
      <c r="C83" s="658">
        <v>2016</v>
      </c>
      <c r="D83" s="659" t="s">
        <v>0</v>
      </c>
      <c r="E83" s="655">
        <v>1.4</v>
      </c>
      <c r="F83" s="673"/>
      <c r="G83" s="656">
        <v>1.3</v>
      </c>
      <c r="H83" s="675"/>
      <c r="I83" s="656">
        <v>2.2000000000000002</v>
      </c>
      <c r="J83" s="675"/>
      <c r="K83" s="656">
        <v>2.4</v>
      </c>
      <c r="L83" s="660"/>
    </row>
    <row r="84" spans="2:12" s="577" customFormat="1" ht="25.95" hidden="1" customHeight="1">
      <c r="B84" s="657"/>
      <c r="C84" s="658"/>
      <c r="D84" s="659" t="s">
        <v>1</v>
      </c>
      <c r="E84" s="655">
        <v>1.1000000000000001</v>
      </c>
      <c r="F84" s="673"/>
      <c r="G84" s="656">
        <v>1.1000000000000001</v>
      </c>
      <c r="H84" s="675"/>
      <c r="I84" s="656">
        <v>1.4</v>
      </c>
      <c r="J84" s="675"/>
      <c r="K84" s="656">
        <v>0.9</v>
      </c>
      <c r="L84" s="660"/>
    </row>
    <row r="85" spans="2:12" s="577" customFormat="1" ht="25.95" hidden="1" customHeight="1">
      <c r="B85" s="657"/>
      <c r="C85" s="658"/>
      <c r="D85" s="659" t="s">
        <v>2</v>
      </c>
      <c r="E85" s="655">
        <v>1.4</v>
      </c>
      <c r="F85" s="673"/>
      <c r="G85" s="656">
        <v>1.3</v>
      </c>
      <c r="H85" s="675"/>
      <c r="I85" s="656">
        <v>1.8</v>
      </c>
      <c r="J85" s="675"/>
      <c r="K85" s="656">
        <v>1.4</v>
      </c>
      <c r="L85" s="660"/>
    </row>
    <row r="86" spans="2:12" s="577" customFormat="1" ht="25.95" hidden="1" customHeight="1">
      <c r="B86" s="657"/>
      <c r="C86" s="658"/>
      <c r="D86" s="659" t="s">
        <v>3</v>
      </c>
      <c r="E86" s="655">
        <v>2.1</v>
      </c>
      <c r="F86" s="673"/>
      <c r="G86" s="656">
        <v>2.1</v>
      </c>
      <c r="H86" s="675"/>
      <c r="I86" s="656">
        <v>1.8</v>
      </c>
      <c r="J86" s="675"/>
      <c r="K86" s="656">
        <v>1.5</v>
      </c>
      <c r="L86" s="660"/>
    </row>
    <row r="87" spans="2:12" s="577" customFormat="1" ht="25.95" hidden="1" customHeight="1">
      <c r="B87" s="657"/>
      <c r="C87" s="651"/>
      <c r="D87" s="650"/>
      <c r="E87" s="655">
        <v>0</v>
      </c>
      <c r="F87" s="673"/>
      <c r="G87" s="656">
        <v>0</v>
      </c>
      <c r="H87" s="675"/>
      <c r="I87" s="656">
        <v>0</v>
      </c>
      <c r="J87" s="675"/>
      <c r="K87" s="656">
        <v>0</v>
      </c>
      <c r="L87" s="660"/>
    </row>
    <row r="88" spans="2:12" s="577" customFormat="1" ht="25.95" hidden="1" customHeight="1">
      <c r="B88" s="657"/>
      <c r="C88" s="658">
        <v>2017</v>
      </c>
      <c r="D88" s="659" t="s">
        <v>0</v>
      </c>
      <c r="E88" s="655">
        <v>1.7</v>
      </c>
      <c r="F88" s="673"/>
      <c r="G88" s="656">
        <v>1.7</v>
      </c>
      <c r="H88" s="675"/>
      <c r="I88" s="656">
        <v>2</v>
      </c>
      <c r="J88" s="675"/>
      <c r="K88" s="656">
        <v>1.3</v>
      </c>
      <c r="L88" s="660"/>
    </row>
    <row r="89" spans="2:12" s="577" customFormat="1" ht="25.95" hidden="1" customHeight="1">
      <c r="B89" s="657"/>
      <c r="C89" s="658"/>
      <c r="D89" s="659" t="s">
        <v>1</v>
      </c>
      <c r="E89" s="655">
        <v>2.2000000000000002</v>
      </c>
      <c r="F89" s="673"/>
      <c r="G89" s="656">
        <v>2.4</v>
      </c>
      <c r="H89" s="675"/>
      <c r="I89" s="656">
        <v>1.4</v>
      </c>
      <c r="J89" s="675"/>
      <c r="K89" s="656">
        <v>1.3</v>
      </c>
      <c r="L89" s="660"/>
    </row>
    <row r="90" spans="2:12" s="577" customFormat="1" ht="25.95" hidden="1" customHeight="1">
      <c r="B90" s="657"/>
      <c r="C90" s="662"/>
      <c r="D90" s="659" t="s">
        <v>2</v>
      </c>
      <c r="E90" s="655">
        <v>1</v>
      </c>
      <c r="F90" s="673"/>
      <c r="G90" s="656">
        <v>0.8</v>
      </c>
      <c r="H90" s="675"/>
      <c r="I90" s="656">
        <v>1.9</v>
      </c>
      <c r="J90" s="675"/>
      <c r="K90" s="656">
        <v>1.9</v>
      </c>
      <c r="L90" s="660"/>
    </row>
    <row r="91" spans="2:12" s="577" customFormat="1" ht="25.95" hidden="1" customHeight="1">
      <c r="B91" s="657"/>
      <c r="C91" s="662"/>
      <c r="D91" s="659" t="s">
        <v>3</v>
      </c>
      <c r="E91" s="655">
        <v>1.6</v>
      </c>
      <c r="F91" s="673"/>
      <c r="G91" s="656">
        <v>1.52</v>
      </c>
      <c r="H91" s="675"/>
      <c r="I91" s="656">
        <v>2.1</v>
      </c>
      <c r="J91" s="675"/>
      <c r="K91" s="656">
        <v>1.3</v>
      </c>
      <c r="L91" s="660"/>
    </row>
    <row r="92" spans="2:12" s="577" customFormat="1" ht="25.95" hidden="1" customHeight="1">
      <c r="B92" s="657"/>
      <c r="C92" s="662"/>
      <c r="D92" s="663"/>
      <c r="E92" s="655">
        <v>0</v>
      </c>
      <c r="F92" s="673"/>
      <c r="G92" s="656">
        <v>0</v>
      </c>
      <c r="H92" s="675"/>
      <c r="I92" s="656">
        <v>0</v>
      </c>
      <c r="J92" s="675"/>
      <c r="K92" s="656">
        <v>0</v>
      </c>
      <c r="L92" s="660"/>
    </row>
    <row r="93" spans="2:12" s="577" customFormat="1" ht="25.95" hidden="1" customHeight="1">
      <c r="B93" s="657"/>
      <c r="C93" s="662">
        <v>2018</v>
      </c>
      <c r="D93" s="659" t="s">
        <v>0</v>
      </c>
      <c r="E93" s="655">
        <v>1.7</v>
      </c>
      <c r="F93" s="673"/>
      <c r="G93" s="656">
        <v>1.7</v>
      </c>
      <c r="H93" s="675"/>
      <c r="I93" s="656">
        <v>2.1</v>
      </c>
      <c r="J93" s="675"/>
      <c r="K93" s="656">
        <v>-0.2</v>
      </c>
      <c r="L93" s="660"/>
    </row>
    <row r="94" spans="2:12" s="577" customFormat="1" ht="25.95" hidden="1" customHeight="1">
      <c r="B94" s="657"/>
      <c r="C94" s="662"/>
      <c r="D94" s="659" t="s">
        <v>1</v>
      </c>
      <c r="E94" s="655">
        <v>4</v>
      </c>
      <c r="F94" s="673"/>
      <c r="G94" s="656">
        <v>4</v>
      </c>
      <c r="H94" s="675"/>
      <c r="I94" s="656">
        <v>4</v>
      </c>
      <c r="J94" s="675"/>
      <c r="K94" s="656">
        <v>4.2</v>
      </c>
      <c r="L94" s="660"/>
    </row>
    <row r="95" spans="2:12" s="577" customFormat="1" ht="25.95" hidden="1" customHeight="1">
      <c r="B95" s="657"/>
      <c r="C95" s="662"/>
      <c r="D95" s="659" t="s">
        <v>2</v>
      </c>
      <c r="E95" s="655">
        <v>1.4</v>
      </c>
      <c r="F95" s="673"/>
      <c r="G95" s="656">
        <v>1</v>
      </c>
      <c r="H95" s="675"/>
      <c r="I95" s="656">
        <v>1.9</v>
      </c>
      <c r="J95" s="675"/>
      <c r="K95" s="656">
        <v>8.1</v>
      </c>
      <c r="L95" s="660"/>
    </row>
    <row r="96" spans="2:12" s="577" customFormat="1" ht="25.95" hidden="1" customHeight="1">
      <c r="B96" s="657"/>
      <c r="C96" s="664"/>
      <c r="D96" s="665" t="s">
        <v>3</v>
      </c>
      <c r="E96" s="655">
        <v>-0.3</v>
      </c>
      <c r="F96" s="673"/>
      <c r="G96" s="656">
        <v>0.1</v>
      </c>
      <c r="H96" s="675"/>
      <c r="I96" s="656">
        <v>0.1</v>
      </c>
      <c r="J96" s="675"/>
      <c r="K96" s="656">
        <v>-10.4</v>
      </c>
      <c r="L96" s="660"/>
    </row>
    <row r="97" spans="2:12" s="577" customFormat="1" ht="25.95" hidden="1" customHeight="1">
      <c r="B97" s="657"/>
      <c r="C97" s="664"/>
      <c r="D97" s="666"/>
      <c r="E97" s="655"/>
      <c r="F97" s="673"/>
      <c r="G97" s="656"/>
      <c r="H97" s="675"/>
      <c r="I97" s="656"/>
      <c r="J97" s="675"/>
      <c r="K97" s="656"/>
      <c r="L97" s="660"/>
    </row>
    <row r="98" spans="2:12" s="577" customFormat="1" ht="25.95" hidden="1" customHeight="1">
      <c r="B98" s="657"/>
      <c r="C98" s="664">
        <v>2019</v>
      </c>
      <c r="D98" s="665" t="s">
        <v>0</v>
      </c>
      <c r="E98" s="655">
        <v>1.8</v>
      </c>
      <c r="F98" s="673"/>
      <c r="G98" s="656">
        <v>1.3</v>
      </c>
      <c r="H98" s="675"/>
      <c r="I98" s="656">
        <v>4</v>
      </c>
      <c r="J98" s="675"/>
      <c r="K98" s="656">
        <v>5.5</v>
      </c>
      <c r="L98" s="660"/>
    </row>
    <row r="99" spans="2:12" s="577" customFormat="1" ht="25.95" hidden="1" customHeight="1">
      <c r="B99" s="657"/>
      <c r="C99" s="664"/>
      <c r="D99" s="665" t="s">
        <v>1</v>
      </c>
      <c r="E99" s="655">
        <v>4.2</v>
      </c>
      <c r="F99" s="673"/>
      <c r="G99" s="656">
        <v>4.0999999999999996</v>
      </c>
      <c r="H99" s="675"/>
      <c r="I99" s="656">
        <v>4.2</v>
      </c>
      <c r="J99" s="675"/>
      <c r="K99" s="656">
        <v>6.5</v>
      </c>
      <c r="L99" s="660"/>
    </row>
    <row r="100" spans="2:12" s="577" customFormat="1" ht="25.95" hidden="1" customHeight="1">
      <c r="B100" s="657"/>
      <c r="C100" s="664"/>
      <c r="D100" s="665" t="s">
        <v>2</v>
      </c>
      <c r="E100" s="655">
        <v>1.5</v>
      </c>
      <c r="F100" s="673"/>
      <c r="G100" s="656">
        <v>0.2</v>
      </c>
      <c r="H100" s="675"/>
      <c r="I100" s="656">
        <v>1.8</v>
      </c>
      <c r="J100" s="675"/>
      <c r="K100" s="656">
        <v>7.5</v>
      </c>
      <c r="L100" s="660"/>
    </row>
    <row r="101" spans="2:12" s="577" customFormat="1" ht="25.95" hidden="1" customHeight="1">
      <c r="B101" s="657"/>
      <c r="C101" s="664"/>
      <c r="D101" s="665" t="s">
        <v>3</v>
      </c>
      <c r="E101" s="655">
        <v>-2.1</v>
      </c>
      <c r="F101" s="673"/>
      <c r="G101" s="656">
        <v>-0.2</v>
      </c>
      <c r="H101" s="675"/>
      <c r="I101" s="656">
        <v>-0.7</v>
      </c>
      <c r="J101" s="675"/>
      <c r="K101" s="656">
        <v>-13.6</v>
      </c>
      <c r="L101" s="660"/>
    </row>
    <row r="102" spans="2:12" s="577" customFormat="1" ht="25.95" hidden="1" customHeight="1">
      <c r="B102" s="657"/>
      <c r="C102" s="667"/>
      <c r="D102" s="666"/>
      <c r="E102" s="655"/>
      <c r="F102" s="673"/>
      <c r="G102" s="656"/>
      <c r="H102" s="675"/>
      <c r="I102" s="656"/>
      <c r="J102" s="675"/>
      <c r="K102" s="656"/>
      <c r="L102" s="660"/>
    </row>
    <row r="103" spans="2:12" s="577" customFormat="1" ht="25.95" hidden="1" customHeight="1">
      <c r="B103" s="657"/>
      <c r="C103" s="667">
        <v>2020</v>
      </c>
      <c r="D103" s="666" t="s">
        <v>0</v>
      </c>
      <c r="E103" s="655">
        <v>-2.5</v>
      </c>
      <c r="F103" s="673"/>
      <c r="G103" s="656">
        <v>-1.8</v>
      </c>
      <c r="H103" s="675"/>
      <c r="I103" s="656">
        <v>-4.4000000000000004</v>
      </c>
      <c r="J103" s="675"/>
      <c r="K103" s="656">
        <v>-11.3</v>
      </c>
      <c r="L103" s="660"/>
    </row>
    <row r="104" spans="2:12" s="577" customFormat="1" ht="25.95" hidden="1" customHeight="1">
      <c r="B104" s="657"/>
      <c r="C104" s="667"/>
      <c r="D104" s="666" t="s">
        <v>1</v>
      </c>
      <c r="E104" s="655">
        <v>-23.5</v>
      </c>
      <c r="F104" s="673"/>
      <c r="G104" s="656">
        <v>-20.9</v>
      </c>
      <c r="H104" s="675"/>
      <c r="I104" s="656">
        <v>-29.3</v>
      </c>
      <c r="J104" s="675"/>
      <c r="K104" s="656">
        <v>-68.5</v>
      </c>
      <c r="L104" s="660"/>
    </row>
    <row r="105" spans="2:12" s="577" customFormat="1" ht="25.95" hidden="1" customHeight="1">
      <c r="B105" s="657"/>
      <c r="C105" s="667"/>
      <c r="D105" s="666" t="s">
        <v>2</v>
      </c>
      <c r="E105" s="655">
        <v>28</v>
      </c>
      <c r="F105" s="673"/>
      <c r="G105" s="656">
        <v>28.8</v>
      </c>
      <c r="H105" s="675"/>
      <c r="I105" s="656">
        <v>17.100000000000001</v>
      </c>
      <c r="J105" s="675"/>
      <c r="K105" s="656">
        <v>86.4</v>
      </c>
      <c r="L105" s="660"/>
    </row>
    <row r="106" spans="2:12" s="577" customFormat="1" ht="25.95" hidden="1" customHeight="1">
      <c r="B106" s="657"/>
      <c r="C106" s="664"/>
      <c r="D106" s="666" t="s">
        <v>3</v>
      </c>
      <c r="E106" s="655">
        <v>-3.2</v>
      </c>
      <c r="F106" s="673"/>
      <c r="G106" s="656">
        <v>-1.7</v>
      </c>
      <c r="H106" s="675"/>
      <c r="I106" s="656">
        <v>-10.8</v>
      </c>
      <c r="J106" s="675"/>
      <c r="K106" s="656">
        <v>-27.7</v>
      </c>
      <c r="L106" s="660"/>
    </row>
    <row r="107" spans="2:12" s="577" customFormat="1" ht="25.95" hidden="1" customHeight="1">
      <c r="B107" s="657"/>
      <c r="C107" s="664"/>
      <c r="D107" s="666"/>
      <c r="E107" s="655"/>
      <c r="F107" s="673"/>
      <c r="G107" s="656"/>
      <c r="H107" s="675"/>
      <c r="I107" s="656"/>
      <c r="J107" s="675"/>
      <c r="K107" s="656"/>
      <c r="L107" s="660"/>
    </row>
    <row r="108" spans="2:12" s="577" customFormat="1" ht="30" customHeight="1">
      <c r="B108" s="657"/>
      <c r="C108" s="664">
        <v>2021</v>
      </c>
      <c r="D108" s="666" t="s">
        <v>0</v>
      </c>
      <c r="E108" s="655">
        <v>0.7</v>
      </c>
      <c r="F108" s="673"/>
      <c r="G108" s="656">
        <v>0.4</v>
      </c>
      <c r="H108" s="675"/>
      <c r="I108" s="656">
        <v>3.6</v>
      </c>
      <c r="J108" s="675"/>
      <c r="K108" s="656">
        <v>-4.2</v>
      </c>
      <c r="L108" s="660"/>
    </row>
    <row r="109" spans="2:12" s="577" customFormat="1" ht="30" customHeight="1">
      <c r="B109" s="657"/>
      <c r="C109" s="667"/>
      <c r="D109" s="666" t="s">
        <v>1</v>
      </c>
      <c r="E109" s="655">
        <v>-4.4000000000000004</v>
      </c>
      <c r="F109" s="673"/>
      <c r="G109" s="656">
        <v>-4.8</v>
      </c>
      <c r="H109" s="675"/>
      <c r="I109" s="656">
        <v>-1.4</v>
      </c>
      <c r="J109" s="675"/>
      <c r="K109" s="656">
        <v>-6.6</v>
      </c>
      <c r="L109" s="660"/>
    </row>
    <row r="110" spans="2:12" s="577" customFormat="1" ht="30" customHeight="1">
      <c r="B110" s="657"/>
      <c r="C110" s="662"/>
      <c r="D110" s="666" t="s">
        <v>2</v>
      </c>
      <c r="E110" s="655">
        <v>-3.5</v>
      </c>
      <c r="F110" s="673"/>
      <c r="G110" s="656">
        <v>-3.4</v>
      </c>
      <c r="H110" s="675"/>
      <c r="I110" s="656">
        <v>-3</v>
      </c>
      <c r="J110" s="675"/>
      <c r="K110" s="656">
        <v>-9.1999999999999993</v>
      </c>
      <c r="L110" s="660"/>
    </row>
    <row r="111" spans="2:12" s="577" customFormat="1" ht="30" customHeight="1">
      <c r="B111" s="657"/>
      <c r="C111" s="662"/>
      <c r="D111" s="666" t="s">
        <v>3</v>
      </c>
      <c r="E111" s="655">
        <v>10.7</v>
      </c>
      <c r="F111" s="673"/>
      <c r="G111" s="656">
        <v>10.8</v>
      </c>
      <c r="H111" s="675"/>
      <c r="I111" s="656">
        <v>2.7</v>
      </c>
      <c r="J111" s="675"/>
      <c r="K111" s="656">
        <v>76</v>
      </c>
      <c r="L111" s="660"/>
    </row>
    <row r="112" spans="2:12" s="577" customFormat="1" ht="30" customHeight="1">
      <c r="B112" s="657"/>
      <c r="C112" s="662"/>
      <c r="D112" s="666"/>
      <c r="E112" s="655"/>
      <c r="F112" s="673"/>
      <c r="G112" s="656"/>
      <c r="H112" s="675"/>
      <c r="I112" s="656"/>
      <c r="J112" s="675"/>
      <c r="K112" s="656"/>
      <c r="L112" s="660"/>
    </row>
    <row r="113" spans="2:20" s="577" customFormat="1" ht="30" customHeight="1">
      <c r="B113" s="657"/>
      <c r="C113" s="669">
        <v>2022</v>
      </c>
      <c r="D113" s="666" t="s">
        <v>0</v>
      </c>
      <c r="E113" s="655">
        <v>4</v>
      </c>
      <c r="F113" s="673"/>
      <c r="G113" s="656">
        <v>2</v>
      </c>
      <c r="H113" s="675"/>
      <c r="I113" s="656">
        <v>18.2</v>
      </c>
      <c r="J113" s="675"/>
      <c r="K113" s="656">
        <v>24</v>
      </c>
      <c r="L113" s="660"/>
    </row>
    <row r="114" spans="2:20" s="577" customFormat="1" ht="30" customHeight="1">
      <c r="B114" s="657"/>
      <c r="C114" s="669"/>
      <c r="D114" s="666" t="s">
        <v>1</v>
      </c>
      <c r="E114" s="655">
        <v>10.3</v>
      </c>
      <c r="F114" s="673"/>
      <c r="G114" s="656">
        <v>9.1999999999999993</v>
      </c>
      <c r="H114" s="675"/>
      <c r="I114" s="656">
        <v>10.1</v>
      </c>
      <c r="J114" s="675"/>
      <c r="K114" s="656">
        <v>51.7</v>
      </c>
      <c r="L114" s="660"/>
    </row>
    <row r="115" spans="2:20" s="577" customFormat="1" ht="30" customHeight="1">
      <c r="B115" s="657"/>
      <c r="C115" s="669"/>
      <c r="D115" s="666" t="s">
        <v>2</v>
      </c>
      <c r="E115" s="655">
        <v>2.7</v>
      </c>
      <c r="F115" s="673"/>
      <c r="G115" s="656">
        <v>2.2000000000000002</v>
      </c>
      <c r="H115" s="675"/>
      <c r="I115" s="656">
        <v>2.4</v>
      </c>
      <c r="J115" s="675"/>
      <c r="K115" s="656">
        <v>17</v>
      </c>
      <c r="L115" s="660"/>
    </row>
    <row r="116" spans="2:20" s="577" customFormat="1" ht="30" customHeight="1">
      <c r="B116" s="657"/>
      <c r="C116" s="669"/>
      <c r="D116" s="666" t="s">
        <v>3</v>
      </c>
      <c r="E116" s="655">
        <v>-5.0999999999999996</v>
      </c>
      <c r="F116" s="673"/>
      <c r="G116" s="656">
        <v>-3.6</v>
      </c>
      <c r="H116" s="675"/>
      <c r="I116" s="656">
        <v>-12.4</v>
      </c>
      <c r="J116" s="675"/>
      <c r="K116" s="656">
        <v>-18.5</v>
      </c>
      <c r="L116" s="660"/>
    </row>
    <row r="117" spans="2:20" s="577" customFormat="1" ht="30" customHeight="1">
      <c r="B117" s="657"/>
      <c r="C117" s="669"/>
      <c r="D117" s="666"/>
      <c r="E117" s="655"/>
      <c r="F117" s="673"/>
      <c r="G117" s="656"/>
      <c r="H117" s="675"/>
      <c r="I117" s="656"/>
      <c r="J117" s="675"/>
      <c r="K117" s="656"/>
      <c r="L117" s="660"/>
    </row>
    <row r="118" spans="2:20" s="577" customFormat="1" ht="30" customHeight="1">
      <c r="B118" s="657"/>
      <c r="C118" s="669">
        <v>2023</v>
      </c>
      <c r="D118" s="666" t="s">
        <v>0</v>
      </c>
      <c r="E118" s="655">
        <v>3.5133694373318924</v>
      </c>
      <c r="F118" s="673"/>
      <c r="G118" s="656">
        <v>2.8196794609816056</v>
      </c>
      <c r="H118" s="675"/>
      <c r="I118" s="656">
        <v>5.7920293325176564</v>
      </c>
      <c r="J118" s="675"/>
      <c r="K118" s="656">
        <v>15.215626870996047</v>
      </c>
      <c r="L118" s="660"/>
      <c r="M118" s="618"/>
      <c r="N118" s="618"/>
      <c r="O118" s="618"/>
      <c r="P118" s="618"/>
      <c r="Q118" s="618"/>
      <c r="R118" s="618"/>
      <c r="S118" s="618"/>
      <c r="T118" s="618"/>
    </row>
    <row r="119" spans="2:20" s="577" customFormat="1" ht="30" customHeight="1">
      <c r="B119" s="657"/>
      <c r="C119" s="669"/>
      <c r="D119" s="666" t="s">
        <v>1</v>
      </c>
      <c r="E119" s="655">
        <v>3.1114363281865787</v>
      </c>
      <c r="F119" s="673"/>
      <c r="G119" s="656">
        <v>2.7661837752706919</v>
      </c>
      <c r="H119" s="675"/>
      <c r="I119" s="656">
        <v>3.074853386608245</v>
      </c>
      <c r="J119" s="675"/>
      <c r="K119" s="656">
        <v>12.027814267003922</v>
      </c>
      <c r="L119" s="660"/>
      <c r="M119" s="618"/>
      <c r="N119" s="618"/>
      <c r="O119" s="618"/>
      <c r="P119" s="618"/>
      <c r="Q119" s="618"/>
      <c r="R119" s="618"/>
      <c r="S119" s="618"/>
      <c r="T119" s="618"/>
    </row>
    <row r="120" spans="2:20" s="577" customFormat="1" ht="30" customHeight="1">
      <c r="B120" s="657"/>
      <c r="C120" s="669"/>
      <c r="D120" s="666" t="s">
        <v>2</v>
      </c>
      <c r="E120" s="655">
        <v>1.8685638377455849</v>
      </c>
      <c r="F120" s="673"/>
      <c r="G120" s="656">
        <v>1.9098228343556789</v>
      </c>
      <c r="H120" s="675"/>
      <c r="I120" s="656">
        <v>2.2336326619930791</v>
      </c>
      <c r="J120" s="675"/>
      <c r="K120" s="656">
        <v>-0.19263016994226501</v>
      </c>
      <c r="L120" s="660"/>
      <c r="M120" s="618"/>
      <c r="N120" s="618"/>
      <c r="O120" s="618"/>
      <c r="P120" s="618"/>
      <c r="Q120" s="618"/>
      <c r="R120" s="618"/>
      <c r="S120" s="618"/>
      <c r="T120" s="618"/>
    </row>
    <row r="121" spans="2:20" s="577" customFormat="1" ht="30" customHeight="1">
      <c r="B121" s="657"/>
      <c r="C121" s="669"/>
      <c r="D121" s="666" t="s">
        <v>3</v>
      </c>
      <c r="E121" s="655">
        <v>-2.9493181781895528</v>
      </c>
      <c r="F121" s="673"/>
      <c r="G121" s="656">
        <v>-3.1270654196024039</v>
      </c>
      <c r="H121" s="675"/>
      <c r="I121" s="656">
        <v>-1.1000603924746333</v>
      </c>
      <c r="J121" s="675"/>
      <c r="K121" s="656">
        <v>-4.3983922495796968</v>
      </c>
      <c r="L121" s="660"/>
      <c r="M121" s="618"/>
      <c r="N121" s="618"/>
      <c r="O121" s="618"/>
      <c r="P121" s="618"/>
      <c r="Q121" s="618"/>
      <c r="R121" s="618"/>
      <c r="S121" s="618"/>
      <c r="T121" s="618"/>
    </row>
    <row r="122" spans="2:20" s="577" customFormat="1" ht="30" customHeight="1">
      <c r="B122" s="657"/>
      <c r="C122" s="669"/>
      <c r="D122" s="666"/>
      <c r="E122" s="655"/>
      <c r="F122" s="673"/>
      <c r="G122" s="656"/>
      <c r="H122" s="675"/>
      <c r="I122" s="656"/>
      <c r="J122" s="675"/>
      <c r="K122" s="656"/>
      <c r="L122" s="660"/>
      <c r="M122" s="618"/>
      <c r="N122" s="618"/>
      <c r="O122" s="618"/>
      <c r="P122" s="618"/>
      <c r="Q122" s="618"/>
      <c r="R122" s="618"/>
      <c r="S122" s="618"/>
      <c r="T122" s="618"/>
    </row>
    <row r="123" spans="2:20" s="577" customFormat="1" ht="30" customHeight="1">
      <c r="B123" s="657"/>
      <c r="C123" s="669">
        <v>2024</v>
      </c>
      <c r="D123" s="666" t="s">
        <v>0</v>
      </c>
      <c r="E123" s="655">
        <v>0.92336779971933236</v>
      </c>
      <c r="F123" s="673"/>
      <c r="G123" s="656">
        <v>0.86806073369853909</v>
      </c>
      <c r="H123" s="675"/>
      <c r="I123" s="656">
        <v>-0.17159818198683174</v>
      </c>
      <c r="J123" s="675"/>
      <c r="K123" s="656">
        <v>5.7468830534338711</v>
      </c>
      <c r="L123" s="660"/>
      <c r="M123" s="618"/>
      <c r="N123" s="618"/>
      <c r="O123" s="618"/>
      <c r="P123" s="618"/>
      <c r="Q123" s="618"/>
      <c r="R123" s="618"/>
      <c r="S123" s="618"/>
      <c r="T123" s="618"/>
    </row>
    <row r="124" spans="2:20" s="577" customFormat="1" ht="30" customHeight="1">
      <c r="B124" s="657"/>
      <c r="C124" s="669"/>
      <c r="D124" s="666" t="s">
        <v>1</v>
      </c>
      <c r="E124" s="655">
        <v>5.9584904529806249</v>
      </c>
      <c r="F124" s="673"/>
      <c r="G124" s="656">
        <v>6.1854274191159631</v>
      </c>
      <c r="H124" s="675"/>
      <c r="I124" s="656">
        <v>2.8230739450251452</v>
      </c>
      <c r="J124" s="675"/>
      <c r="K124" s="656">
        <v>10.147188611503655</v>
      </c>
      <c r="L124" s="660"/>
      <c r="M124" s="618"/>
      <c r="N124" s="618"/>
      <c r="O124" s="618"/>
      <c r="P124" s="618"/>
      <c r="Q124" s="618"/>
      <c r="R124" s="618"/>
      <c r="S124" s="618"/>
      <c r="T124" s="618"/>
    </row>
    <row r="125" spans="2:20" s="577" customFormat="1" ht="30" customHeight="1">
      <c r="B125" s="657"/>
      <c r="C125" s="669"/>
      <c r="D125" s="666" t="s">
        <v>2</v>
      </c>
      <c r="E125" s="655">
        <v>0.53365196398089676</v>
      </c>
      <c r="F125" s="673"/>
      <c r="G125" s="656">
        <v>0.28735473507790488</v>
      </c>
      <c r="H125" s="675"/>
      <c r="I125" s="656">
        <v>2.658965631494925</v>
      </c>
      <c r="J125" s="675"/>
      <c r="K125" s="656">
        <v>4.7797140991390208E-2</v>
      </c>
      <c r="L125" s="660"/>
      <c r="M125" s="618"/>
      <c r="N125" s="618"/>
      <c r="O125" s="618"/>
      <c r="P125" s="618"/>
      <c r="Q125" s="618"/>
      <c r="R125" s="618"/>
      <c r="S125" s="618"/>
      <c r="T125" s="618"/>
    </row>
    <row r="126" spans="2:20" s="577" customFormat="1" ht="30" customHeight="1">
      <c r="B126" s="657"/>
      <c r="C126" s="669"/>
      <c r="D126" s="666" t="s">
        <v>3</v>
      </c>
      <c r="E126" s="655">
        <v>-2.4841597341253907</v>
      </c>
      <c r="F126" s="673"/>
      <c r="G126" s="656">
        <v>-2.969148818320988</v>
      </c>
      <c r="H126" s="675"/>
      <c r="I126" s="656">
        <v>0.8281558311999726</v>
      </c>
      <c r="J126" s="675"/>
      <c r="K126" s="656">
        <v>-1.2091377430649586</v>
      </c>
      <c r="L126" s="660"/>
      <c r="M126" s="618"/>
      <c r="N126" s="618"/>
      <c r="O126" s="618"/>
      <c r="P126" s="618"/>
      <c r="Q126" s="618"/>
      <c r="R126" s="618"/>
      <c r="S126" s="618"/>
      <c r="T126" s="618"/>
    </row>
    <row r="127" spans="2:20" s="577" customFormat="1" ht="30" customHeight="1">
      <c r="B127" s="657"/>
      <c r="C127" s="669"/>
      <c r="D127" s="494"/>
      <c r="E127" s="655"/>
      <c r="F127" s="673"/>
      <c r="G127" s="656"/>
      <c r="H127" s="675"/>
      <c r="I127" s="656"/>
      <c r="J127" s="675"/>
      <c r="K127" s="656"/>
      <c r="L127" s="660"/>
      <c r="M127" s="618"/>
      <c r="N127" s="618"/>
      <c r="O127" s="618"/>
      <c r="P127" s="618"/>
      <c r="Q127" s="618"/>
      <c r="R127" s="618"/>
      <c r="S127" s="618"/>
      <c r="T127" s="618"/>
    </row>
    <row r="128" spans="2:20" s="577" customFormat="1" ht="30" customHeight="1">
      <c r="B128" s="657"/>
      <c r="C128" s="669">
        <v>2025</v>
      </c>
      <c r="D128" s="666" t="s">
        <v>0</v>
      </c>
      <c r="E128" s="655">
        <v>1.4600735500456263</v>
      </c>
      <c r="F128" s="673"/>
      <c r="G128" s="656">
        <v>2.5442694464315352</v>
      </c>
      <c r="H128" s="675"/>
      <c r="I128" s="656">
        <v>-1.1488720065315317</v>
      </c>
      <c r="J128" s="675"/>
      <c r="K128" s="656">
        <v>3.5183444776641259</v>
      </c>
      <c r="L128" s="660"/>
      <c r="M128" s="618"/>
      <c r="N128" s="618"/>
      <c r="O128" s="618"/>
      <c r="P128" s="618"/>
      <c r="Q128" s="618"/>
      <c r="R128" s="618"/>
      <c r="S128" s="618"/>
      <c r="T128" s="618"/>
    </row>
    <row r="129" spans="2:20" s="577" customFormat="1" ht="30" customHeight="1">
      <c r="B129" s="657"/>
      <c r="C129" s="669"/>
      <c r="D129" s="666" t="s">
        <v>1</v>
      </c>
      <c r="E129" s="655">
        <v>2.4551311077370519</v>
      </c>
      <c r="F129" s="673"/>
      <c r="G129" s="656">
        <v>1.8373274539282201</v>
      </c>
      <c r="H129" s="675"/>
      <c r="I129" s="656">
        <v>4.7767405485166892</v>
      </c>
      <c r="J129" s="675"/>
      <c r="K129" s="656">
        <v>9.3399162391161408</v>
      </c>
      <c r="L129" s="660"/>
      <c r="M129" s="618"/>
      <c r="N129" s="618"/>
      <c r="O129" s="618"/>
      <c r="P129" s="618"/>
      <c r="Q129" s="618"/>
      <c r="R129" s="618"/>
      <c r="S129" s="618"/>
      <c r="T129" s="618"/>
    </row>
    <row r="130" spans="2:20" s="577" customFormat="1" ht="30" customHeight="1">
      <c r="B130" s="657"/>
      <c r="C130" s="669"/>
      <c r="D130" s="666" t="s">
        <v>265</v>
      </c>
      <c r="E130" s="655">
        <v>3.1514834386604296</v>
      </c>
      <c r="F130" s="673"/>
      <c r="G130" s="656">
        <v>3.1427520653500602</v>
      </c>
      <c r="H130" s="675"/>
      <c r="I130" s="656">
        <v>3.224857334461384</v>
      </c>
      <c r="J130" s="675"/>
      <c r="K130" s="656">
        <v>3.1305738768375502</v>
      </c>
      <c r="L130" s="660"/>
      <c r="M130" s="618"/>
      <c r="N130" s="618"/>
      <c r="O130" s="618"/>
      <c r="P130" s="618"/>
      <c r="Q130" s="618"/>
      <c r="R130" s="618"/>
      <c r="S130" s="618"/>
      <c r="T130" s="618"/>
    </row>
    <row r="131" spans="2:20" s="577" customFormat="1" ht="30" customHeight="1">
      <c r="B131" s="657"/>
      <c r="C131" s="669"/>
      <c r="D131" s="666" t="s">
        <v>266</v>
      </c>
      <c r="E131" s="655">
        <v>-0.3392121144540905</v>
      </c>
      <c r="F131" s="673"/>
      <c r="G131" s="656">
        <v>-0.65539433946372205</v>
      </c>
      <c r="H131" s="675"/>
      <c r="I131" s="656">
        <v>2.56098509816327</v>
      </c>
      <c r="J131" s="675"/>
      <c r="K131" s="656">
        <v>-1.75656620111918</v>
      </c>
      <c r="L131" s="660"/>
      <c r="M131" s="618"/>
      <c r="N131" s="618"/>
      <c r="O131" s="618"/>
      <c r="P131" s="618"/>
      <c r="Q131" s="618"/>
      <c r="R131" s="618"/>
      <c r="S131" s="618"/>
      <c r="T131" s="618"/>
    </row>
    <row r="132" spans="2:20" s="577" customFormat="1" ht="28.2" customHeight="1" thickBot="1">
      <c r="C132" s="556"/>
      <c r="D132" s="556"/>
      <c r="E132" s="556"/>
      <c r="F132" s="556"/>
      <c r="G132" s="556"/>
      <c r="H132" s="556"/>
      <c r="I132" s="556"/>
      <c r="J132" s="556"/>
      <c r="K132" s="556"/>
      <c r="L132" s="556"/>
    </row>
    <row r="133" spans="2:20" s="577" customFormat="1" ht="21.9" customHeight="1" thickTop="1">
      <c r="C133" s="557"/>
      <c r="D133" s="557"/>
      <c r="E133" s="557"/>
      <c r="F133" s="557"/>
      <c r="G133" s="557"/>
      <c r="H133" s="557"/>
      <c r="I133" s="557"/>
      <c r="J133" s="557"/>
      <c r="K133" s="557"/>
      <c r="L133" s="557"/>
    </row>
    <row r="134" spans="2:20" s="582" customFormat="1" ht="24" customHeight="1">
      <c r="C134" s="545" t="s">
        <v>122</v>
      </c>
      <c r="D134" s="489"/>
      <c r="E134" s="489"/>
      <c r="F134" s="489"/>
      <c r="G134" s="549"/>
      <c r="H134" s="549"/>
      <c r="I134" s="549"/>
      <c r="J134" s="549"/>
      <c r="K134" s="549"/>
      <c r="L134" s="549"/>
    </row>
    <row r="135" spans="2:20" ht="24" customHeight="1">
      <c r="C135" s="546" t="s">
        <v>125</v>
      </c>
      <c r="D135" s="489"/>
      <c r="E135" s="489"/>
      <c r="F135" s="489"/>
      <c r="G135" s="549"/>
      <c r="H135" s="549"/>
      <c r="I135" s="549"/>
      <c r="J135" s="549"/>
      <c r="K135" s="549"/>
      <c r="L135" s="549"/>
    </row>
    <row r="136" spans="2:20" ht="21.9" customHeight="1">
      <c r="C136" s="546"/>
      <c r="D136" s="489"/>
      <c r="E136" s="489"/>
      <c r="F136" s="489"/>
      <c r="G136" s="549"/>
      <c r="H136" s="549"/>
      <c r="I136" s="549"/>
      <c r="J136" s="549"/>
      <c r="K136" s="549"/>
      <c r="L136" s="549"/>
    </row>
    <row r="137" spans="2:20" ht="21.9" customHeight="1">
      <c r="C137" s="546"/>
      <c r="D137" s="489"/>
      <c r="E137" s="489"/>
      <c r="F137" s="489"/>
      <c r="G137" s="549"/>
      <c r="H137" s="549"/>
      <c r="I137" s="549"/>
      <c r="J137" s="549"/>
      <c r="K137" s="549"/>
      <c r="L137" s="549"/>
    </row>
    <row r="138" spans="2:20">
      <c r="C138" s="551"/>
      <c r="D138" s="551"/>
      <c r="E138" s="551"/>
      <c r="F138" s="551"/>
      <c r="G138" s="551"/>
      <c r="H138" s="551"/>
      <c r="I138" s="551"/>
      <c r="J138" s="551"/>
      <c r="K138" s="551"/>
      <c r="L138" s="551"/>
    </row>
    <row r="139" spans="2:20" ht="21.9" customHeight="1">
      <c r="C139" s="546"/>
      <c r="D139" s="489"/>
      <c r="E139" s="489"/>
      <c r="F139" s="489"/>
      <c r="G139" s="549"/>
      <c r="H139" s="549"/>
      <c r="I139" s="549"/>
      <c r="J139" s="549"/>
      <c r="K139" s="549"/>
      <c r="L139" s="549"/>
    </row>
    <row r="140" spans="2:20" ht="21.9" customHeight="1">
      <c r="C140" s="546"/>
      <c r="D140" s="489"/>
      <c r="E140" s="489"/>
      <c r="F140" s="489"/>
      <c r="G140" s="549"/>
      <c r="H140" s="549"/>
      <c r="I140" s="549"/>
      <c r="J140" s="549"/>
      <c r="K140" s="549"/>
      <c r="L140" s="549"/>
    </row>
    <row r="141" spans="2:20" ht="21.9" customHeight="1">
      <c r="C141" s="546"/>
      <c r="D141" s="489"/>
      <c r="E141" s="489"/>
      <c r="F141" s="489"/>
      <c r="G141" s="549"/>
      <c r="H141" s="549"/>
      <c r="I141" s="549"/>
      <c r="J141" s="549"/>
      <c r="K141" s="549"/>
      <c r="L141" s="549"/>
    </row>
    <row r="142" spans="2:20" ht="15" customHeight="1">
      <c r="C142" s="546"/>
      <c r="D142" s="489"/>
      <c r="E142" s="489"/>
      <c r="F142" s="489"/>
      <c r="G142" s="549"/>
      <c r="H142" s="549"/>
      <c r="I142" s="549"/>
      <c r="J142" s="549"/>
      <c r="K142" s="549"/>
      <c r="L142" s="549"/>
    </row>
    <row r="143" spans="2:20" ht="18.75" customHeight="1">
      <c r="C143" s="546"/>
      <c r="D143" s="489"/>
      <c r="E143" s="489"/>
      <c r="F143" s="489"/>
      <c r="G143" s="549"/>
      <c r="H143" s="549"/>
      <c r="I143" s="549"/>
      <c r="J143" s="549"/>
      <c r="K143" s="549"/>
      <c r="L143" s="549"/>
    </row>
    <row r="144" spans="2:20" s="579" customFormat="1" ht="17.25" customHeight="1">
      <c r="C144" s="843"/>
      <c r="D144" s="843"/>
      <c r="E144" s="843"/>
      <c r="F144" s="843"/>
      <c r="G144" s="843"/>
      <c r="H144" s="843"/>
      <c r="I144" s="843"/>
      <c r="J144" s="843"/>
      <c r="K144" s="843"/>
      <c r="L144" s="843"/>
    </row>
    <row r="146" spans="3:12">
      <c r="C146" s="549"/>
      <c r="D146" s="489"/>
      <c r="E146" s="489"/>
      <c r="F146" s="489"/>
      <c r="G146" s="549"/>
      <c r="H146" s="549"/>
      <c r="I146" s="549"/>
      <c r="J146" s="549"/>
      <c r="K146" s="549"/>
      <c r="L146" s="549"/>
    </row>
    <row r="147" spans="3:12">
      <c r="C147" s="549"/>
      <c r="D147" s="489"/>
      <c r="E147" s="489"/>
      <c r="F147" s="489"/>
      <c r="G147" s="549"/>
      <c r="H147" s="549"/>
      <c r="I147" s="549"/>
      <c r="J147" s="549"/>
      <c r="K147" s="549"/>
      <c r="L147" s="549"/>
    </row>
    <row r="148" spans="3:12">
      <c r="C148" s="549"/>
      <c r="D148" s="489"/>
      <c r="E148" s="489"/>
      <c r="F148" s="489"/>
      <c r="G148" s="549"/>
      <c r="H148" s="549"/>
      <c r="I148" s="549"/>
      <c r="J148" s="549"/>
      <c r="K148" s="549"/>
      <c r="L148" s="549"/>
    </row>
    <row r="149" spans="3:12">
      <c r="C149" s="549"/>
      <c r="D149" s="489"/>
      <c r="E149" s="489"/>
      <c r="F149" s="489"/>
      <c r="G149" s="549"/>
      <c r="H149" s="549"/>
      <c r="I149" s="549"/>
      <c r="J149" s="549"/>
      <c r="K149" s="549"/>
      <c r="L149" s="549"/>
    </row>
    <row r="150" spans="3:12">
      <c r="C150" s="549"/>
      <c r="D150" s="489"/>
      <c r="E150" s="489"/>
      <c r="F150" s="489"/>
      <c r="G150" s="549"/>
      <c r="H150" s="549"/>
      <c r="I150" s="549"/>
      <c r="J150" s="549"/>
      <c r="K150" s="549"/>
      <c r="L150" s="549"/>
    </row>
    <row r="151" spans="3:12">
      <c r="C151" s="549"/>
      <c r="D151" s="489"/>
      <c r="E151" s="489"/>
      <c r="F151" s="489"/>
      <c r="G151" s="549"/>
      <c r="H151" s="549"/>
      <c r="I151" s="549"/>
      <c r="J151" s="549"/>
      <c r="K151" s="549"/>
      <c r="L151" s="549"/>
    </row>
    <row r="152" spans="3:12">
      <c r="C152" s="549"/>
      <c r="D152" s="489"/>
      <c r="E152" s="489"/>
      <c r="F152" s="489"/>
      <c r="G152" s="549"/>
      <c r="H152" s="549"/>
      <c r="I152" s="549"/>
      <c r="J152" s="549"/>
      <c r="K152" s="549"/>
      <c r="L152" s="549"/>
    </row>
    <row r="153" spans="3:12">
      <c r="C153" s="549"/>
      <c r="D153" s="489"/>
      <c r="E153" s="489"/>
      <c r="F153" s="489"/>
      <c r="G153" s="549"/>
      <c r="H153" s="549"/>
      <c r="I153" s="549"/>
      <c r="J153" s="549"/>
      <c r="K153" s="549"/>
      <c r="L153" s="549"/>
    </row>
    <row r="154" spans="3:12">
      <c r="C154" s="549"/>
      <c r="D154" s="489"/>
      <c r="E154" s="489"/>
      <c r="F154" s="489"/>
      <c r="G154" s="549"/>
      <c r="H154" s="549"/>
      <c r="I154" s="549"/>
      <c r="J154" s="549"/>
      <c r="K154" s="549"/>
      <c r="L154" s="549"/>
    </row>
    <row r="155" spans="3:12">
      <c r="C155" s="549"/>
      <c r="D155" s="489"/>
      <c r="E155" s="489"/>
      <c r="F155" s="489"/>
      <c r="G155" s="549"/>
      <c r="H155" s="549"/>
      <c r="I155" s="549"/>
      <c r="J155" s="549"/>
      <c r="K155" s="549"/>
      <c r="L155" s="549"/>
    </row>
    <row r="156" spans="3:12">
      <c r="C156" s="549"/>
      <c r="D156" s="489"/>
      <c r="E156" s="489"/>
      <c r="F156" s="489"/>
      <c r="G156" s="549"/>
      <c r="H156" s="549"/>
      <c r="I156" s="549"/>
      <c r="J156" s="549"/>
      <c r="K156" s="549"/>
      <c r="L156" s="549"/>
    </row>
    <row r="157" spans="3:12">
      <c r="C157" s="549"/>
      <c r="D157" s="489"/>
      <c r="E157" s="489"/>
      <c r="F157" s="489"/>
      <c r="G157" s="549"/>
      <c r="H157" s="549"/>
      <c r="I157" s="549"/>
      <c r="J157" s="549"/>
      <c r="K157" s="549"/>
      <c r="L157" s="549"/>
    </row>
    <row r="158" spans="3:12">
      <c r="C158" s="549"/>
      <c r="D158" s="489"/>
      <c r="E158" s="489"/>
      <c r="F158" s="489"/>
      <c r="G158" s="549"/>
      <c r="H158" s="549"/>
      <c r="I158" s="549"/>
      <c r="J158" s="549"/>
      <c r="K158" s="549"/>
      <c r="L158" s="549"/>
    </row>
    <row r="159" spans="3:12">
      <c r="C159" s="549"/>
      <c r="D159" s="489"/>
      <c r="E159" s="489"/>
      <c r="F159" s="489"/>
      <c r="G159" s="549"/>
      <c r="H159" s="549"/>
      <c r="I159" s="549"/>
      <c r="J159" s="549"/>
      <c r="K159" s="549"/>
      <c r="L159" s="549"/>
    </row>
    <row r="160" spans="3:12">
      <c r="C160" s="549"/>
      <c r="D160" s="489"/>
      <c r="E160" s="489"/>
      <c r="F160" s="489"/>
      <c r="G160" s="549"/>
      <c r="H160" s="549"/>
      <c r="I160" s="549"/>
      <c r="J160" s="549"/>
      <c r="K160" s="549"/>
      <c r="L160" s="549"/>
    </row>
    <row r="161" spans="3:12">
      <c r="C161" s="549"/>
      <c r="D161" s="489"/>
      <c r="E161" s="489"/>
      <c r="F161" s="489"/>
      <c r="G161" s="549"/>
      <c r="H161" s="549"/>
      <c r="I161" s="549"/>
      <c r="J161" s="549"/>
      <c r="K161" s="549"/>
      <c r="L161" s="549"/>
    </row>
    <row r="162" spans="3:12">
      <c r="C162" s="549"/>
      <c r="D162" s="489"/>
      <c r="E162" s="489"/>
      <c r="F162" s="489"/>
      <c r="G162" s="549"/>
      <c r="H162" s="549"/>
      <c r="I162" s="549"/>
      <c r="J162" s="549"/>
      <c r="K162" s="549"/>
      <c r="L162" s="549"/>
    </row>
    <row r="163" spans="3:12">
      <c r="C163" s="549"/>
      <c r="D163" s="489"/>
      <c r="E163" s="489"/>
      <c r="F163" s="489"/>
      <c r="G163" s="549"/>
      <c r="H163" s="549"/>
      <c r="I163" s="549"/>
      <c r="J163" s="549"/>
      <c r="K163" s="549"/>
      <c r="L163" s="549"/>
    </row>
    <row r="164" spans="3:12">
      <c r="C164" s="549"/>
      <c r="D164" s="489"/>
      <c r="E164" s="489"/>
      <c r="F164" s="489"/>
      <c r="G164" s="549"/>
      <c r="H164" s="549"/>
      <c r="I164" s="549"/>
      <c r="J164" s="549"/>
      <c r="K164" s="549"/>
      <c r="L164" s="549"/>
    </row>
    <row r="165" spans="3:12" ht="59.25" customHeight="1">
      <c r="C165" s="549"/>
      <c r="D165" s="489"/>
      <c r="E165" s="489"/>
      <c r="F165" s="489"/>
      <c r="G165" s="549"/>
      <c r="H165" s="549"/>
      <c r="I165" s="549"/>
      <c r="J165" s="549"/>
      <c r="K165" s="549"/>
      <c r="L165" s="549"/>
    </row>
    <row r="166" spans="3:12" ht="12.75" customHeight="1">
      <c r="C166" s="549"/>
      <c r="D166" s="489"/>
      <c r="E166" s="489"/>
      <c r="F166" s="489"/>
      <c r="G166" s="549"/>
      <c r="H166" s="549"/>
      <c r="I166" s="549"/>
      <c r="J166" s="549"/>
      <c r="K166" s="549"/>
      <c r="L166" s="549"/>
    </row>
    <row r="167" spans="3:12" ht="80.25" customHeight="1">
      <c r="C167" s="549"/>
      <c r="D167" s="489"/>
      <c r="E167" s="489"/>
      <c r="F167" s="489"/>
      <c r="G167" s="549"/>
      <c r="H167" s="549"/>
      <c r="I167" s="549"/>
      <c r="J167" s="549"/>
      <c r="K167" s="549"/>
      <c r="L167" s="549"/>
    </row>
    <row r="168" spans="3:12">
      <c r="C168" s="549"/>
      <c r="D168" s="489"/>
      <c r="E168" s="489"/>
      <c r="F168" s="489"/>
      <c r="G168" s="549"/>
      <c r="H168" s="549"/>
      <c r="I168" s="549"/>
      <c r="J168" s="549"/>
      <c r="K168" s="549"/>
      <c r="L168" s="549"/>
    </row>
    <row r="169" spans="3:12">
      <c r="C169" s="549"/>
      <c r="D169" s="489"/>
      <c r="E169" s="489"/>
      <c r="F169" s="489"/>
      <c r="G169" s="549"/>
      <c r="H169" s="549"/>
      <c r="I169" s="549"/>
      <c r="J169" s="549"/>
      <c r="K169" s="549"/>
      <c r="L169" s="549"/>
    </row>
    <row r="170" spans="3:12">
      <c r="C170" s="549"/>
      <c r="D170" s="489"/>
      <c r="E170" s="489"/>
      <c r="F170" s="489"/>
      <c r="G170" s="549"/>
      <c r="H170" s="549"/>
      <c r="I170" s="549"/>
      <c r="J170" s="549"/>
      <c r="K170" s="549"/>
      <c r="L170" s="549"/>
    </row>
    <row r="171" spans="3:12">
      <c r="C171" s="549"/>
      <c r="D171" s="489"/>
      <c r="E171" s="489"/>
      <c r="F171" s="489"/>
      <c r="G171" s="549"/>
      <c r="H171" s="549"/>
      <c r="I171" s="549"/>
      <c r="J171" s="549"/>
      <c r="K171" s="549"/>
      <c r="L171" s="549"/>
    </row>
    <row r="172" spans="3:12">
      <c r="C172" s="549"/>
      <c r="D172" s="489"/>
      <c r="E172" s="489"/>
      <c r="F172" s="489"/>
      <c r="G172" s="549"/>
      <c r="H172" s="549"/>
      <c r="I172" s="549"/>
      <c r="J172" s="549"/>
      <c r="K172" s="549"/>
      <c r="L172" s="549"/>
    </row>
    <row r="173" spans="3:12">
      <c r="C173" s="549"/>
      <c r="D173" s="489"/>
      <c r="E173" s="489"/>
      <c r="F173" s="489"/>
      <c r="G173" s="549"/>
      <c r="H173" s="549"/>
      <c r="I173" s="549"/>
      <c r="J173" s="549"/>
      <c r="K173" s="549"/>
      <c r="L173" s="549"/>
    </row>
    <row r="174" spans="3:12">
      <c r="C174" s="549"/>
      <c r="D174" s="489"/>
      <c r="E174" s="489"/>
      <c r="F174" s="489"/>
      <c r="G174" s="549"/>
      <c r="H174" s="549"/>
      <c r="I174" s="549"/>
      <c r="J174" s="549"/>
      <c r="K174" s="549"/>
      <c r="L174" s="549"/>
    </row>
    <row r="175" spans="3:12">
      <c r="C175" s="549"/>
      <c r="D175" s="489"/>
      <c r="E175" s="489"/>
      <c r="F175" s="489"/>
      <c r="G175" s="549"/>
      <c r="H175" s="549"/>
      <c r="I175" s="549"/>
      <c r="J175" s="549"/>
      <c r="K175" s="549"/>
      <c r="L175" s="549"/>
    </row>
    <row r="176" spans="3:12">
      <c r="C176" s="549"/>
      <c r="D176" s="489"/>
      <c r="E176" s="489"/>
      <c r="F176" s="489"/>
      <c r="G176" s="549"/>
      <c r="H176" s="549"/>
      <c r="I176" s="549"/>
      <c r="J176" s="549"/>
      <c r="K176" s="549"/>
      <c r="L176" s="549"/>
    </row>
    <row r="177" spans="3:12">
      <c r="C177" s="549"/>
      <c r="D177" s="489"/>
      <c r="E177" s="489"/>
      <c r="F177" s="489"/>
      <c r="G177" s="549"/>
      <c r="H177" s="549"/>
      <c r="I177" s="549"/>
      <c r="J177" s="549"/>
      <c r="K177" s="549"/>
      <c r="L177" s="549"/>
    </row>
    <row r="178" spans="3:12">
      <c r="C178" s="549"/>
      <c r="D178" s="489"/>
      <c r="E178" s="489"/>
      <c r="F178" s="489"/>
      <c r="G178" s="549"/>
      <c r="H178" s="549"/>
      <c r="I178" s="549"/>
      <c r="J178" s="549"/>
      <c r="K178" s="549"/>
      <c r="L178" s="549"/>
    </row>
    <row r="179" spans="3:12">
      <c r="C179" s="549"/>
      <c r="D179" s="489"/>
      <c r="E179" s="489"/>
      <c r="F179" s="489"/>
      <c r="G179" s="549"/>
      <c r="H179" s="549"/>
      <c r="I179" s="549"/>
      <c r="J179" s="549"/>
      <c r="K179" s="549"/>
      <c r="L179" s="549"/>
    </row>
    <row r="180" spans="3:12">
      <c r="C180" s="549"/>
      <c r="D180" s="489"/>
      <c r="E180" s="489"/>
      <c r="F180" s="489"/>
      <c r="G180" s="549"/>
      <c r="H180" s="549"/>
      <c r="I180" s="549"/>
      <c r="J180" s="549"/>
      <c r="K180" s="549"/>
      <c r="L180" s="549"/>
    </row>
    <row r="181" spans="3:12">
      <c r="C181" s="549"/>
      <c r="D181" s="489"/>
      <c r="E181" s="489"/>
      <c r="F181" s="489"/>
      <c r="G181" s="549"/>
      <c r="H181" s="549"/>
      <c r="I181" s="549"/>
      <c r="J181" s="549"/>
      <c r="K181" s="549"/>
      <c r="L181" s="549"/>
    </row>
    <row r="182" spans="3:12">
      <c r="C182" s="549"/>
      <c r="D182" s="489"/>
      <c r="E182" s="489"/>
      <c r="F182" s="489"/>
      <c r="G182" s="549"/>
      <c r="H182" s="549"/>
      <c r="I182" s="549"/>
      <c r="J182" s="549"/>
      <c r="K182" s="549"/>
      <c r="L182" s="549"/>
    </row>
    <row r="183" spans="3:12">
      <c r="C183" s="549"/>
      <c r="D183" s="489"/>
      <c r="E183" s="489"/>
      <c r="F183" s="489"/>
      <c r="G183" s="549"/>
      <c r="H183" s="549"/>
      <c r="I183" s="549"/>
      <c r="J183" s="549"/>
      <c r="K183" s="549"/>
      <c r="L183" s="549"/>
    </row>
    <row r="184" spans="3:12">
      <c r="C184" s="549"/>
      <c r="D184" s="489"/>
      <c r="E184" s="489"/>
      <c r="F184" s="489"/>
      <c r="G184" s="549"/>
      <c r="H184" s="549"/>
      <c r="I184" s="549"/>
      <c r="J184" s="549"/>
      <c r="K184" s="549"/>
      <c r="L184" s="549"/>
    </row>
    <row r="185" spans="3:12">
      <c r="C185" s="549"/>
      <c r="D185" s="489"/>
      <c r="E185" s="489"/>
      <c r="F185" s="489"/>
      <c r="G185" s="549"/>
      <c r="H185" s="549"/>
      <c r="I185" s="549"/>
      <c r="J185" s="549"/>
      <c r="K185" s="549"/>
      <c r="L185" s="549"/>
    </row>
    <row r="186" spans="3:12">
      <c r="C186" s="549"/>
      <c r="D186" s="489"/>
      <c r="E186" s="489"/>
      <c r="F186" s="489"/>
      <c r="G186" s="549"/>
      <c r="H186" s="549"/>
      <c r="I186" s="549"/>
      <c r="J186" s="549"/>
      <c r="K186" s="549"/>
      <c r="L186" s="549"/>
    </row>
    <row r="187" spans="3:12">
      <c r="C187" s="549"/>
      <c r="D187" s="489"/>
      <c r="E187" s="489"/>
      <c r="F187" s="489"/>
      <c r="G187" s="549"/>
      <c r="H187" s="549"/>
      <c r="I187" s="549"/>
      <c r="J187" s="549"/>
      <c r="K187" s="549"/>
      <c r="L187" s="549"/>
    </row>
    <row r="188" spans="3:12">
      <c r="C188" s="549"/>
      <c r="D188" s="489"/>
      <c r="E188" s="489"/>
      <c r="F188" s="489"/>
      <c r="G188" s="549"/>
      <c r="H188" s="549"/>
      <c r="I188" s="549"/>
      <c r="J188" s="549"/>
      <c r="K188" s="549"/>
      <c r="L188" s="549"/>
    </row>
    <row r="189" spans="3:12">
      <c r="C189" s="549"/>
      <c r="D189" s="489"/>
      <c r="E189" s="489"/>
      <c r="F189" s="489"/>
      <c r="G189" s="549"/>
      <c r="H189" s="549"/>
      <c r="I189" s="549"/>
      <c r="J189" s="549"/>
      <c r="K189" s="549"/>
      <c r="L189" s="549"/>
    </row>
    <row r="190" spans="3:12">
      <c r="C190" s="549"/>
      <c r="D190" s="489"/>
      <c r="E190" s="489"/>
      <c r="F190" s="489"/>
      <c r="G190" s="549"/>
      <c r="H190" s="549"/>
      <c r="I190" s="549"/>
      <c r="J190" s="549"/>
      <c r="K190" s="549"/>
      <c r="L190" s="549"/>
    </row>
    <row r="191" spans="3:12">
      <c r="C191" s="549"/>
      <c r="D191" s="489"/>
      <c r="E191" s="489"/>
      <c r="F191" s="489"/>
      <c r="G191" s="549"/>
      <c r="H191" s="549"/>
      <c r="I191" s="549"/>
      <c r="J191" s="549"/>
      <c r="K191" s="549"/>
      <c r="L191" s="549"/>
    </row>
    <row r="192" spans="3:12">
      <c r="C192" s="549"/>
      <c r="D192" s="489"/>
      <c r="E192" s="489"/>
      <c r="F192" s="489"/>
      <c r="G192" s="549"/>
      <c r="H192" s="549"/>
      <c r="I192" s="549"/>
      <c r="J192" s="549"/>
      <c r="K192" s="549"/>
      <c r="L192" s="549"/>
    </row>
    <row r="193" spans="3:12">
      <c r="C193" s="549"/>
      <c r="D193" s="489"/>
      <c r="E193" s="489"/>
      <c r="F193" s="489"/>
      <c r="G193" s="549"/>
      <c r="H193" s="549"/>
      <c r="I193" s="549"/>
      <c r="J193" s="549"/>
      <c r="K193" s="549"/>
      <c r="L193" s="549"/>
    </row>
    <row r="194" spans="3:12">
      <c r="C194" s="549"/>
      <c r="D194" s="489"/>
      <c r="E194" s="489"/>
      <c r="F194" s="489"/>
      <c r="G194" s="549"/>
      <c r="H194" s="549"/>
      <c r="I194" s="549"/>
      <c r="J194" s="549"/>
      <c r="K194" s="549"/>
      <c r="L194" s="549"/>
    </row>
    <row r="195" spans="3:12">
      <c r="C195" s="549"/>
      <c r="D195" s="489"/>
      <c r="E195" s="489"/>
      <c r="F195" s="489"/>
      <c r="G195" s="549"/>
      <c r="H195" s="549"/>
      <c r="I195" s="549"/>
      <c r="J195" s="549"/>
      <c r="K195" s="549"/>
      <c r="L195" s="549"/>
    </row>
    <row r="196" spans="3:12">
      <c r="C196" s="549"/>
      <c r="D196" s="489"/>
      <c r="E196" s="489"/>
      <c r="F196" s="489"/>
      <c r="G196" s="549"/>
      <c r="H196" s="549"/>
      <c r="I196" s="549"/>
      <c r="J196" s="549"/>
      <c r="K196" s="549"/>
      <c r="L196" s="549"/>
    </row>
    <row r="197" spans="3:12">
      <c r="C197" s="549"/>
      <c r="D197" s="489"/>
      <c r="E197" s="489"/>
      <c r="F197" s="489"/>
      <c r="G197" s="549"/>
      <c r="H197" s="549"/>
      <c r="I197" s="549"/>
      <c r="J197" s="549"/>
      <c r="K197" s="549"/>
      <c r="L197" s="549"/>
    </row>
    <row r="198" spans="3:12">
      <c r="C198" s="549"/>
      <c r="D198" s="489"/>
      <c r="E198" s="489"/>
      <c r="F198" s="489"/>
      <c r="G198" s="549"/>
      <c r="H198" s="549"/>
      <c r="I198" s="549"/>
      <c r="J198" s="549"/>
      <c r="K198" s="549"/>
      <c r="L198" s="549"/>
    </row>
    <row r="199" spans="3:12">
      <c r="C199" s="549"/>
      <c r="D199" s="489"/>
      <c r="E199" s="489"/>
      <c r="F199" s="489"/>
      <c r="G199" s="549"/>
      <c r="H199" s="549"/>
      <c r="I199" s="549"/>
      <c r="J199" s="549"/>
      <c r="K199" s="549"/>
      <c r="L199" s="549"/>
    </row>
    <row r="200" spans="3:12">
      <c r="C200" s="549"/>
      <c r="D200" s="489"/>
      <c r="E200" s="489"/>
      <c r="F200" s="489"/>
      <c r="G200" s="549"/>
      <c r="H200" s="549"/>
      <c r="I200" s="549"/>
      <c r="J200" s="549"/>
      <c r="K200" s="549"/>
      <c r="L200" s="549"/>
    </row>
    <row r="201" spans="3:12">
      <c r="C201" s="549"/>
      <c r="D201" s="489"/>
      <c r="E201" s="489"/>
      <c r="F201" s="489"/>
      <c r="G201" s="549"/>
      <c r="H201" s="549"/>
      <c r="I201" s="549"/>
      <c r="J201" s="549"/>
      <c r="K201" s="549"/>
      <c r="L201" s="549"/>
    </row>
    <row r="202" spans="3:12">
      <c r="C202" s="549"/>
      <c r="D202" s="489"/>
      <c r="E202" s="489"/>
      <c r="F202" s="489"/>
      <c r="G202" s="549"/>
      <c r="H202" s="549"/>
      <c r="I202" s="549"/>
      <c r="J202" s="549"/>
      <c r="K202" s="549"/>
      <c r="L202" s="549"/>
    </row>
    <row r="203" spans="3:12">
      <c r="C203" s="549"/>
      <c r="D203" s="489"/>
      <c r="E203" s="489"/>
      <c r="F203" s="489"/>
      <c r="G203" s="549"/>
      <c r="H203" s="549"/>
      <c r="I203" s="549"/>
      <c r="J203" s="549"/>
      <c r="K203" s="549"/>
      <c r="L203" s="549"/>
    </row>
    <row r="204" spans="3:12">
      <c r="C204" s="549"/>
      <c r="D204" s="489"/>
      <c r="E204" s="489"/>
      <c r="F204" s="489"/>
      <c r="G204" s="549"/>
      <c r="H204" s="549"/>
      <c r="I204" s="549"/>
      <c r="J204" s="549"/>
      <c r="K204" s="549"/>
      <c r="L204" s="549"/>
    </row>
    <row r="205" spans="3:12">
      <c r="C205" s="549"/>
      <c r="D205" s="489"/>
      <c r="E205" s="489"/>
      <c r="F205" s="489"/>
      <c r="G205" s="549"/>
      <c r="H205" s="549"/>
      <c r="I205" s="549"/>
      <c r="J205" s="549"/>
      <c r="K205" s="549"/>
      <c r="L205" s="549"/>
    </row>
    <row r="206" spans="3:12">
      <c r="C206" s="549"/>
      <c r="D206" s="489"/>
      <c r="E206" s="489"/>
      <c r="F206" s="489"/>
      <c r="G206" s="549"/>
      <c r="H206" s="549"/>
      <c r="I206" s="549"/>
      <c r="J206" s="549"/>
      <c r="K206" s="549"/>
      <c r="L206" s="549"/>
    </row>
    <row r="210" spans="3:12" s="586" customFormat="1">
      <c r="C210" s="545"/>
      <c r="D210" s="578"/>
      <c r="E210" s="578"/>
      <c r="F210" s="578"/>
      <c r="G210" s="545"/>
      <c r="H210" s="545"/>
      <c r="I210" s="545"/>
      <c r="J210" s="545"/>
      <c r="K210" s="545"/>
      <c r="L210" s="545"/>
    </row>
    <row r="281" spans="3:12" s="586" customFormat="1">
      <c r="C281" s="545"/>
      <c r="D281" s="578"/>
      <c r="E281" s="578"/>
      <c r="F281" s="578"/>
      <c r="G281" s="545"/>
      <c r="H281" s="545"/>
      <c r="I281" s="545"/>
      <c r="J281" s="545"/>
      <c r="K281" s="545"/>
      <c r="L281" s="545"/>
    </row>
    <row r="357" spans="3:12" s="586" customFormat="1">
      <c r="C357" s="545"/>
      <c r="D357" s="578"/>
      <c r="E357" s="578"/>
      <c r="F357" s="578"/>
      <c r="G357" s="545"/>
      <c r="H357" s="545"/>
      <c r="I357" s="545"/>
      <c r="J357" s="545"/>
      <c r="K357" s="545"/>
      <c r="L357" s="545"/>
    </row>
  </sheetData>
  <sheetProtection algorithmName="SHA-512" hashValue="vL9BY46bgBgUsHjiZZ4dOY4zgSaYH9ZBhqcp0Nei6z3F7qKNKG86Epn1g5Dz2h9X2tjrh4r5Y9kjkc00v9cEmQ==" saltValue="yB/pN/FS4Qu29TvgqvU/RA==" spinCount="100000" sheet="1" objects="1" scenarios="1"/>
  <mergeCells count="11">
    <mergeCell ref="C144:L144"/>
    <mergeCell ref="C9:D9"/>
    <mergeCell ref="C10:D10"/>
    <mergeCell ref="C3:L3"/>
    <mergeCell ref="C4:L4"/>
    <mergeCell ref="C5:L5"/>
    <mergeCell ref="C7:D8"/>
    <mergeCell ref="E7:F9"/>
    <mergeCell ref="G7:H9"/>
    <mergeCell ref="I7:J9"/>
    <mergeCell ref="K7:L9"/>
  </mergeCells>
  <printOptions horizontalCentered="1"/>
  <pageMargins left="0" right="0" top="0.19685039370078741" bottom="0" header="0" footer="0"/>
  <pageSetup paperSize="9" scale="37" orientation="portrait" r:id="rId1"/>
  <headerFooter>
    <oddFooter>&amp;C&amp;"Arial,Regular"&amp;18 &amp;20 &amp;22 &amp;23 33</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tabColor rgb="FFFF0000"/>
  </sheetPr>
  <dimension ref="B1:M356"/>
  <sheetViews>
    <sheetView view="pageBreakPreview" zoomScale="40" zoomScaleNormal="100" zoomScaleSheetLayoutView="40" workbookViewId="0">
      <pane ySplit="8" topLeftCell="A61" activePane="bottomLeft" state="frozen"/>
      <selection activeCell="AE18" sqref="AE18"/>
      <selection pane="bottomLeft" activeCell="X133" sqref="X133"/>
    </sheetView>
  </sheetViews>
  <sheetFormatPr defaultColWidth="9.109375" defaultRowHeight="24.6"/>
  <cols>
    <col min="1" max="1" width="9.109375" style="545"/>
    <col min="2" max="2" width="13.5546875" style="545" customWidth="1"/>
    <col min="3" max="3" width="17.44140625" style="578" customWidth="1"/>
    <col min="4" max="4" width="26.6640625" style="578" customWidth="1"/>
    <col min="5" max="5" width="17.6640625" style="578" customWidth="1"/>
    <col min="6" max="6" width="26.6640625" style="545" customWidth="1"/>
    <col min="7" max="7" width="15.33203125" style="545" customWidth="1"/>
    <col min="8" max="8" width="26.6640625" style="545" customWidth="1"/>
    <col min="9" max="9" width="20" style="545" customWidth="1"/>
    <col min="10" max="10" width="26.6640625" style="545" customWidth="1"/>
    <col min="11" max="11" width="12.6640625" style="545" customWidth="1"/>
    <col min="12" max="13" width="3.44140625" style="545" customWidth="1"/>
    <col min="14" max="16384" width="9.109375" style="545"/>
  </cols>
  <sheetData>
    <row r="1" spans="2:13" ht="21.9" customHeight="1"/>
    <row r="2" spans="2:13" ht="21.9" customHeight="1"/>
    <row r="3" spans="2:13" ht="24" customHeight="1">
      <c r="B3" s="827" t="s">
        <v>104</v>
      </c>
      <c r="C3" s="827"/>
      <c r="D3" s="827"/>
      <c r="E3" s="827"/>
      <c r="F3" s="827"/>
      <c r="G3" s="827"/>
      <c r="H3" s="827"/>
      <c r="I3" s="827"/>
      <c r="J3" s="827"/>
      <c r="K3" s="827"/>
      <c r="L3" s="567"/>
      <c r="M3" s="567"/>
    </row>
    <row r="4" spans="2:13" s="580" customFormat="1" ht="24" customHeight="1">
      <c r="B4" s="826" t="s">
        <v>105</v>
      </c>
      <c r="C4" s="826"/>
      <c r="D4" s="826"/>
      <c r="E4" s="826"/>
      <c r="F4" s="826"/>
      <c r="G4" s="826"/>
      <c r="H4" s="826"/>
      <c r="I4" s="826"/>
      <c r="J4" s="826"/>
      <c r="K4" s="826"/>
      <c r="L4" s="566"/>
      <c r="M4" s="566"/>
    </row>
    <row r="5" spans="2:13" ht="24" customHeight="1">
      <c r="B5" s="825" t="s">
        <v>38</v>
      </c>
      <c r="C5" s="825"/>
      <c r="D5" s="825"/>
      <c r="E5" s="825"/>
      <c r="F5" s="825"/>
      <c r="G5" s="825"/>
      <c r="H5" s="825"/>
      <c r="I5" s="825"/>
      <c r="J5" s="825"/>
      <c r="K5" s="825"/>
      <c r="L5" s="565"/>
      <c r="M5" s="565"/>
    </row>
    <row r="6" spans="2:13" ht="21.9" customHeight="1" thickBot="1">
      <c r="B6" s="581"/>
      <c r="C6" s="581"/>
      <c r="D6" s="581"/>
      <c r="E6" s="581"/>
      <c r="H6" s="581"/>
      <c r="I6" s="581"/>
      <c r="J6" s="581"/>
      <c r="K6" s="581"/>
      <c r="L6" s="581"/>
      <c r="M6" s="581"/>
    </row>
    <row r="7" spans="2:13" ht="75" customHeight="1" thickTop="1">
      <c r="B7" s="824" t="s">
        <v>130</v>
      </c>
      <c r="C7" s="824"/>
      <c r="D7" s="821" t="s">
        <v>192</v>
      </c>
      <c r="E7" s="821"/>
      <c r="F7" s="821" t="s">
        <v>241</v>
      </c>
      <c r="G7" s="821"/>
      <c r="H7" s="821" t="s">
        <v>195</v>
      </c>
      <c r="I7" s="821"/>
      <c r="J7" s="821" t="s">
        <v>242</v>
      </c>
      <c r="K7" s="821"/>
      <c r="L7" s="564"/>
      <c r="M7" s="564"/>
    </row>
    <row r="8" spans="2:13" s="582" customFormat="1" ht="159" customHeight="1" thickBot="1">
      <c r="B8" s="835" t="s">
        <v>128</v>
      </c>
      <c r="C8" s="835"/>
      <c r="D8" s="837"/>
      <c r="E8" s="837"/>
      <c r="F8" s="822"/>
      <c r="G8" s="822"/>
      <c r="H8" s="837"/>
      <c r="I8" s="837"/>
      <c r="J8" s="837"/>
      <c r="K8" s="837"/>
      <c r="L8" s="564"/>
      <c r="M8" s="564"/>
    </row>
    <row r="9" spans="2:13" ht="42.9" customHeight="1" thickTop="1" thickBot="1">
      <c r="B9" s="820" t="s">
        <v>129</v>
      </c>
      <c r="C9" s="820"/>
      <c r="D9" s="587">
        <v>26.8</v>
      </c>
      <c r="E9" s="587"/>
      <c r="F9" s="573">
        <v>15.96013855096867</v>
      </c>
      <c r="G9" s="587"/>
      <c r="H9" s="573">
        <v>7.17119678573337</v>
      </c>
      <c r="I9" s="573"/>
      <c r="J9" s="573">
        <v>3.6132174963912802</v>
      </c>
      <c r="K9" s="573"/>
      <c r="L9" s="584"/>
      <c r="M9" s="584"/>
    </row>
    <row r="10" spans="2:13" ht="20.100000000000001" customHeight="1" thickTop="1">
      <c r="B10" s="548"/>
      <c r="C10" s="548"/>
      <c r="D10" s="483"/>
      <c r="E10" s="483"/>
      <c r="F10" s="588"/>
      <c r="G10" s="483"/>
      <c r="H10" s="588"/>
      <c r="I10" s="584"/>
      <c r="J10" s="584"/>
      <c r="K10" s="584"/>
      <c r="L10" s="584"/>
      <c r="M10" s="584"/>
    </row>
    <row r="11" spans="2:13" ht="24" customHeight="1">
      <c r="B11" s="547" t="s">
        <v>124</v>
      </c>
      <c r="C11" s="548"/>
      <c r="D11" s="483"/>
      <c r="E11" s="483"/>
      <c r="F11" s="483"/>
      <c r="G11" s="483"/>
      <c r="H11" s="483"/>
      <c r="I11" s="483"/>
      <c r="J11" s="483"/>
      <c r="K11" s="483"/>
      <c r="L11" s="483"/>
      <c r="M11" s="483"/>
    </row>
    <row r="12" spans="2:13" ht="18" hidden="1" customHeight="1">
      <c r="B12" s="549"/>
      <c r="C12" s="489"/>
      <c r="D12" s="489"/>
      <c r="E12" s="489"/>
      <c r="F12" s="549"/>
      <c r="G12" s="549"/>
      <c r="H12" s="549"/>
      <c r="I12" s="549"/>
      <c r="J12" s="549"/>
      <c r="K12" s="549"/>
      <c r="L12" s="549"/>
      <c r="M12" s="549"/>
    </row>
    <row r="13" spans="2:13" s="579" customFormat="1" ht="21.9" hidden="1" customHeight="1">
      <c r="B13" s="550">
        <v>2015</v>
      </c>
      <c r="C13" s="551"/>
      <c r="D13" s="485">
        <v>100</v>
      </c>
      <c r="E13" s="551"/>
      <c r="F13" s="485" t="s">
        <v>131</v>
      </c>
      <c r="G13" s="486"/>
      <c r="H13" s="486">
        <v>100</v>
      </c>
      <c r="I13" s="486"/>
      <c r="J13" s="486">
        <v>100</v>
      </c>
      <c r="K13" s="486"/>
      <c r="L13" s="486"/>
      <c r="M13" s="486"/>
    </row>
    <row r="14" spans="2:13" s="579" customFormat="1" ht="21.9" hidden="1" customHeight="1">
      <c r="B14" s="550">
        <v>2016</v>
      </c>
      <c r="C14" s="551"/>
      <c r="D14" s="485">
        <v>104.3</v>
      </c>
      <c r="E14" s="551"/>
      <c r="F14" s="486">
        <v>102.6</v>
      </c>
      <c r="G14" s="486"/>
      <c r="H14" s="486">
        <v>107.9</v>
      </c>
      <c r="I14" s="486"/>
      <c r="J14" s="486">
        <v>105</v>
      </c>
      <c r="K14" s="486"/>
      <c r="L14" s="486"/>
      <c r="M14" s="486"/>
    </row>
    <row r="15" spans="2:13" s="579" customFormat="1" ht="21.9" hidden="1" customHeight="1">
      <c r="B15" s="550">
        <v>2017</v>
      </c>
      <c r="C15" s="551"/>
      <c r="D15" s="485">
        <v>110.5</v>
      </c>
      <c r="E15" s="551"/>
      <c r="F15" s="486">
        <v>107.5</v>
      </c>
      <c r="G15" s="486"/>
      <c r="H15" s="486">
        <v>117.4</v>
      </c>
      <c r="I15" s="486"/>
      <c r="J15" s="486">
        <v>110.6</v>
      </c>
      <c r="K15" s="486"/>
      <c r="L15" s="486"/>
      <c r="M15" s="486"/>
    </row>
    <row r="16" spans="2:13" s="579" customFormat="1" ht="21.9" hidden="1" customHeight="1">
      <c r="B16" s="550">
        <v>2018</v>
      </c>
      <c r="C16" s="551"/>
      <c r="D16" s="485">
        <v>117.5</v>
      </c>
      <c r="E16" s="551"/>
      <c r="F16" s="486">
        <v>113.2</v>
      </c>
      <c r="G16" s="486"/>
      <c r="H16" s="486">
        <v>128</v>
      </c>
      <c r="I16" s="486"/>
      <c r="J16" s="486">
        <v>116.1</v>
      </c>
      <c r="K16" s="486"/>
      <c r="L16" s="486"/>
      <c r="M16" s="486"/>
    </row>
    <row r="17" spans="2:13" s="579" customFormat="1" ht="21.9" hidden="1" customHeight="1">
      <c r="B17" s="550">
        <v>2019</v>
      </c>
      <c r="C17" s="551"/>
      <c r="D17" s="485">
        <v>124.7</v>
      </c>
      <c r="E17" s="551"/>
      <c r="F17" s="486">
        <v>118.5</v>
      </c>
      <c r="G17" s="486"/>
      <c r="H17" s="486">
        <v>139.9</v>
      </c>
      <c r="I17" s="486"/>
      <c r="J17" s="486">
        <v>122.3</v>
      </c>
      <c r="K17" s="486"/>
      <c r="L17" s="486"/>
      <c r="M17" s="486"/>
    </row>
    <row r="18" spans="2:13" s="579" customFormat="1" ht="21.9" hidden="1" customHeight="1">
      <c r="B18" s="550">
        <v>2020</v>
      </c>
      <c r="C18" s="551"/>
      <c r="D18" s="485">
        <v>119.6</v>
      </c>
      <c r="E18" s="551"/>
      <c r="F18" s="486">
        <v>121.3</v>
      </c>
      <c r="G18" s="486"/>
      <c r="H18" s="486">
        <v>125.6</v>
      </c>
      <c r="I18" s="486"/>
      <c r="J18" s="486">
        <v>100.3</v>
      </c>
      <c r="K18" s="486"/>
      <c r="L18" s="486"/>
      <c r="M18" s="486"/>
    </row>
    <row r="19" spans="2:13" s="579" customFormat="1" ht="6.9" hidden="1" customHeight="1">
      <c r="B19" s="550"/>
      <c r="C19" s="551"/>
      <c r="D19" s="485"/>
      <c r="E19" s="551"/>
      <c r="F19" s="486"/>
      <c r="G19" s="486"/>
      <c r="H19" s="486"/>
      <c r="I19" s="486"/>
      <c r="J19" s="486"/>
      <c r="K19" s="486"/>
      <c r="L19" s="486"/>
      <c r="M19" s="486"/>
    </row>
    <row r="20" spans="2:13" s="577" customFormat="1" ht="21.9" hidden="1" customHeight="1">
      <c r="B20" s="567">
        <v>2015</v>
      </c>
      <c r="C20" s="484" t="s">
        <v>0</v>
      </c>
      <c r="D20" s="485">
        <v>100.4</v>
      </c>
      <c r="E20" s="484"/>
      <c r="F20" s="486">
        <v>102.1</v>
      </c>
      <c r="G20" s="482"/>
      <c r="H20" s="486">
        <v>97.4</v>
      </c>
      <c r="I20" s="487"/>
      <c r="J20" s="486">
        <v>98.6</v>
      </c>
      <c r="K20" s="486"/>
      <c r="L20" s="486"/>
      <c r="M20" s="486"/>
    </row>
    <row r="21" spans="2:13" s="577" customFormat="1" ht="21.9" hidden="1" customHeight="1">
      <c r="B21" s="567"/>
      <c r="C21" s="484" t="s">
        <v>1</v>
      </c>
      <c r="D21" s="485">
        <v>98.4</v>
      </c>
      <c r="E21" s="484"/>
      <c r="F21" s="486">
        <v>98</v>
      </c>
      <c r="G21" s="482"/>
      <c r="H21" s="486">
        <v>98.6</v>
      </c>
      <c r="I21" s="487"/>
      <c r="J21" s="486">
        <v>99.4</v>
      </c>
      <c r="K21" s="486"/>
      <c r="L21" s="486"/>
      <c r="M21" s="486"/>
    </row>
    <row r="22" spans="2:13" s="577" customFormat="1" ht="21.9" hidden="1" customHeight="1">
      <c r="B22" s="567"/>
      <c r="C22" s="484" t="s">
        <v>2</v>
      </c>
      <c r="D22" s="485">
        <v>99.7</v>
      </c>
      <c r="E22" s="484"/>
      <c r="F22" s="486">
        <v>99.1</v>
      </c>
      <c r="G22" s="482"/>
      <c r="H22" s="486">
        <v>100.5</v>
      </c>
      <c r="I22" s="487"/>
      <c r="J22" s="486">
        <v>100.5</v>
      </c>
      <c r="K22" s="486"/>
      <c r="L22" s="486"/>
      <c r="M22" s="486"/>
    </row>
    <row r="23" spans="2:13" s="577" customFormat="1" ht="21.9" hidden="1" customHeight="1">
      <c r="B23" s="567"/>
      <c r="C23" s="484" t="s">
        <v>3</v>
      </c>
      <c r="D23" s="485">
        <v>101.7</v>
      </c>
      <c r="E23" s="484"/>
      <c r="F23" s="486">
        <v>100.9</v>
      </c>
      <c r="G23" s="482"/>
      <c r="H23" s="486">
        <v>103.3</v>
      </c>
      <c r="I23" s="487"/>
      <c r="J23" s="486">
        <v>101.5</v>
      </c>
      <c r="K23" s="486"/>
      <c r="L23" s="486"/>
      <c r="M23" s="486"/>
    </row>
    <row r="24" spans="2:13" s="577" customFormat="1" ht="9" hidden="1" customHeight="1">
      <c r="B24" s="567"/>
      <c r="C24" s="484"/>
      <c r="D24" s="485"/>
      <c r="E24" s="484"/>
      <c r="F24" s="486"/>
      <c r="G24" s="482"/>
      <c r="H24" s="486"/>
      <c r="I24" s="487"/>
      <c r="J24" s="486"/>
      <c r="K24" s="486"/>
      <c r="L24" s="486"/>
      <c r="M24" s="486"/>
    </row>
    <row r="25" spans="2:13" s="577" customFormat="1" ht="21.9" hidden="1" customHeight="1">
      <c r="B25" s="567">
        <v>2016</v>
      </c>
      <c r="C25" s="484" t="s">
        <v>0</v>
      </c>
      <c r="D25" s="485">
        <v>102.9</v>
      </c>
      <c r="E25" s="484"/>
      <c r="F25" s="486">
        <v>102.1</v>
      </c>
      <c r="G25" s="482"/>
      <c r="H25" s="486">
        <v>104.7</v>
      </c>
      <c r="I25" s="487"/>
      <c r="J25" s="486">
        <v>102.9</v>
      </c>
      <c r="K25" s="486"/>
      <c r="L25" s="486"/>
      <c r="M25" s="486"/>
    </row>
    <row r="26" spans="2:13" s="577" customFormat="1" ht="21.9" hidden="1" customHeight="1">
      <c r="B26" s="567"/>
      <c r="C26" s="484" t="s">
        <v>1</v>
      </c>
      <c r="D26" s="485">
        <v>102.1</v>
      </c>
      <c r="E26" s="484"/>
      <c r="F26" s="486">
        <v>99.6</v>
      </c>
      <c r="G26" s="482"/>
      <c r="H26" s="486">
        <v>106.6</v>
      </c>
      <c r="I26" s="487"/>
      <c r="J26" s="486">
        <v>104.2</v>
      </c>
      <c r="K26" s="486"/>
      <c r="L26" s="486"/>
      <c r="M26" s="486"/>
    </row>
    <row r="27" spans="2:13" s="577" customFormat="1" ht="21.9" hidden="1" customHeight="1">
      <c r="B27" s="567"/>
      <c r="C27" s="484" t="s">
        <v>2</v>
      </c>
      <c r="D27" s="485">
        <v>105.6</v>
      </c>
      <c r="E27" s="484"/>
      <c r="F27" s="486">
        <v>104.2</v>
      </c>
      <c r="G27" s="482"/>
      <c r="H27" s="486">
        <v>108.8</v>
      </c>
      <c r="I27" s="487"/>
      <c r="J27" s="486">
        <v>105.7</v>
      </c>
      <c r="K27" s="486"/>
      <c r="L27" s="486"/>
      <c r="M27" s="486"/>
    </row>
    <row r="28" spans="2:13" s="577" customFormat="1" ht="21.9" hidden="1" customHeight="1">
      <c r="B28" s="567"/>
      <c r="C28" s="484" t="s">
        <v>3</v>
      </c>
      <c r="D28" s="485">
        <v>106.7</v>
      </c>
      <c r="E28" s="484"/>
      <c r="F28" s="486">
        <v>104.4</v>
      </c>
      <c r="G28" s="482"/>
      <c r="H28" s="486">
        <v>111.5</v>
      </c>
      <c r="I28" s="487"/>
      <c r="J28" s="486">
        <v>107.3</v>
      </c>
      <c r="K28" s="486"/>
      <c r="L28" s="486"/>
      <c r="M28" s="486"/>
    </row>
    <row r="29" spans="2:13" s="577" customFormat="1" ht="6.9" hidden="1" customHeight="1">
      <c r="B29" s="488"/>
      <c r="C29" s="489"/>
      <c r="D29" s="485"/>
      <c r="E29" s="484"/>
      <c r="F29" s="486"/>
      <c r="G29" s="482"/>
      <c r="H29" s="486"/>
      <c r="I29" s="487"/>
      <c r="J29" s="486"/>
      <c r="K29" s="486"/>
      <c r="L29" s="486"/>
      <c r="M29" s="486"/>
    </row>
    <row r="30" spans="2:13" s="577" customFormat="1" ht="21.9" hidden="1" customHeight="1" collapsed="1">
      <c r="B30" s="567">
        <v>2017</v>
      </c>
      <c r="C30" s="484" t="s">
        <v>0</v>
      </c>
      <c r="D30" s="485">
        <v>107.6</v>
      </c>
      <c r="E30" s="484"/>
      <c r="F30" s="486">
        <v>104.7</v>
      </c>
      <c r="G30" s="482"/>
      <c r="H30" s="486">
        <v>113.8</v>
      </c>
      <c r="I30" s="487"/>
      <c r="J30" s="486">
        <v>108.3</v>
      </c>
      <c r="K30" s="486"/>
      <c r="L30" s="486"/>
      <c r="M30" s="486"/>
    </row>
    <row r="31" spans="2:13" s="577" customFormat="1" ht="21.9" hidden="1" customHeight="1">
      <c r="B31" s="567"/>
      <c r="C31" s="484" t="s">
        <v>1</v>
      </c>
      <c r="D31" s="485">
        <v>109.7</v>
      </c>
      <c r="E31" s="484"/>
      <c r="F31" s="486">
        <v>106.9</v>
      </c>
      <c r="G31" s="482"/>
      <c r="H31" s="486">
        <v>115.9</v>
      </c>
      <c r="I31" s="487"/>
      <c r="J31" s="486">
        <v>109.9</v>
      </c>
      <c r="K31" s="486"/>
      <c r="L31" s="486"/>
      <c r="M31" s="486"/>
    </row>
    <row r="32" spans="2:13" s="577" customFormat="1" ht="21.9" hidden="1" customHeight="1">
      <c r="B32" s="490"/>
      <c r="C32" s="484" t="s">
        <v>2</v>
      </c>
      <c r="D32" s="485">
        <v>111.4</v>
      </c>
      <c r="E32" s="484"/>
      <c r="F32" s="486">
        <v>108.3</v>
      </c>
      <c r="G32" s="482"/>
      <c r="H32" s="486">
        <v>118.5</v>
      </c>
      <c r="I32" s="487"/>
      <c r="J32" s="486">
        <v>111.2</v>
      </c>
      <c r="K32" s="486"/>
      <c r="L32" s="486"/>
      <c r="M32" s="486"/>
    </row>
    <row r="33" spans="2:13" s="577" customFormat="1" ht="21.9" hidden="1" customHeight="1">
      <c r="B33" s="490"/>
      <c r="C33" s="484" t="s">
        <v>3</v>
      </c>
      <c r="D33" s="485">
        <v>113.4</v>
      </c>
      <c r="E33" s="484"/>
      <c r="F33" s="486">
        <v>110.1</v>
      </c>
      <c r="G33" s="482"/>
      <c r="H33" s="486">
        <v>121.2</v>
      </c>
      <c r="I33" s="487"/>
      <c r="J33" s="486">
        <v>112.9</v>
      </c>
      <c r="K33" s="486"/>
      <c r="L33" s="486"/>
      <c r="M33" s="486"/>
    </row>
    <row r="34" spans="2:13" s="577" customFormat="1" ht="15" hidden="1" customHeight="1">
      <c r="B34" s="490"/>
      <c r="C34" s="491"/>
      <c r="D34" s="485"/>
      <c r="E34" s="484"/>
      <c r="F34" s="486"/>
      <c r="G34" s="482"/>
      <c r="H34" s="486"/>
      <c r="I34" s="487"/>
      <c r="J34" s="486"/>
      <c r="K34" s="486"/>
      <c r="L34" s="486"/>
      <c r="M34" s="486"/>
    </row>
    <row r="35" spans="2:13" s="577" customFormat="1" ht="21.9" hidden="1" customHeight="1">
      <c r="B35" s="490">
        <v>2018</v>
      </c>
      <c r="C35" s="484" t="s">
        <v>0</v>
      </c>
      <c r="D35" s="485">
        <v>115.2</v>
      </c>
      <c r="E35" s="484"/>
      <c r="F35" s="486">
        <v>111.5</v>
      </c>
      <c r="G35" s="482"/>
      <c r="H35" s="486">
        <v>123.8</v>
      </c>
      <c r="I35" s="487"/>
      <c r="J35" s="486">
        <v>114.4</v>
      </c>
      <c r="K35" s="486"/>
      <c r="L35" s="486"/>
      <c r="M35" s="486"/>
    </row>
    <row r="36" spans="2:13" s="577" customFormat="1" ht="21.9" hidden="1" customHeight="1">
      <c r="B36" s="490"/>
      <c r="C36" s="484" t="s">
        <v>1</v>
      </c>
      <c r="D36" s="485">
        <v>116.8</v>
      </c>
      <c r="E36" s="484"/>
      <c r="F36" s="486">
        <v>112.1</v>
      </c>
      <c r="G36" s="482"/>
      <c r="H36" s="486">
        <v>127.5</v>
      </c>
      <c r="I36" s="487"/>
      <c r="J36" s="486">
        <v>116.5</v>
      </c>
      <c r="K36" s="486"/>
      <c r="L36" s="486"/>
      <c r="M36" s="486"/>
    </row>
    <row r="37" spans="2:13" s="577" customFormat="1" ht="21.9" hidden="1" customHeight="1">
      <c r="B37" s="490"/>
      <c r="C37" s="484" t="s">
        <v>2</v>
      </c>
      <c r="D37" s="485">
        <v>119.2</v>
      </c>
      <c r="E37" s="484"/>
      <c r="F37" s="486">
        <v>114.9</v>
      </c>
      <c r="G37" s="482"/>
      <c r="H37" s="486">
        <v>129.80000000000001</v>
      </c>
      <c r="I37" s="487"/>
      <c r="J37" s="486">
        <v>117.2</v>
      </c>
      <c r="K37" s="486"/>
      <c r="L37" s="486"/>
      <c r="M37" s="486"/>
    </row>
    <row r="38" spans="2:13" s="577" customFormat="1" ht="21.9" hidden="1" customHeight="1">
      <c r="B38" s="492"/>
      <c r="C38" s="493" t="s">
        <v>3</v>
      </c>
      <c r="D38" s="485">
        <v>118.9</v>
      </c>
      <c r="E38" s="484"/>
      <c r="F38" s="486">
        <v>114.2</v>
      </c>
      <c r="G38" s="482"/>
      <c r="H38" s="486">
        <v>130.80000000000001</v>
      </c>
      <c r="I38" s="487"/>
      <c r="J38" s="486">
        <v>116.3</v>
      </c>
      <c r="K38" s="486"/>
      <c r="L38" s="486"/>
      <c r="M38" s="486"/>
    </row>
    <row r="39" spans="2:13" s="577" customFormat="1" ht="15" hidden="1" customHeight="1">
      <c r="B39" s="492"/>
      <c r="C39" s="494"/>
      <c r="D39" s="485"/>
      <c r="E39" s="484"/>
      <c r="F39" s="486"/>
      <c r="G39" s="482"/>
      <c r="H39" s="486"/>
      <c r="I39" s="487"/>
      <c r="J39" s="486"/>
      <c r="K39" s="486"/>
      <c r="L39" s="486"/>
      <c r="M39" s="486"/>
    </row>
    <row r="40" spans="2:13" s="577" customFormat="1" ht="24" hidden="1" customHeight="1">
      <c r="B40" s="492">
        <v>2019</v>
      </c>
      <c r="C40" s="493" t="s">
        <v>0</v>
      </c>
      <c r="D40" s="485">
        <v>121</v>
      </c>
      <c r="E40" s="484"/>
      <c r="F40" s="486">
        <v>115.7</v>
      </c>
      <c r="G40" s="482"/>
      <c r="H40" s="486">
        <v>134.1</v>
      </c>
      <c r="I40" s="487"/>
      <c r="J40" s="486">
        <v>118.4</v>
      </c>
      <c r="K40" s="486"/>
      <c r="L40" s="486"/>
      <c r="M40" s="486"/>
    </row>
    <row r="41" spans="2:13" s="577" customFormat="1" ht="24" hidden="1" customHeight="1">
      <c r="B41" s="492"/>
      <c r="C41" s="493" t="s">
        <v>1</v>
      </c>
      <c r="D41" s="485">
        <v>124</v>
      </c>
      <c r="E41" s="484"/>
      <c r="F41" s="486">
        <v>116.8</v>
      </c>
      <c r="G41" s="482"/>
      <c r="H41" s="486">
        <v>139.80000000000001</v>
      </c>
      <c r="I41" s="487"/>
      <c r="J41" s="486">
        <v>124.6</v>
      </c>
      <c r="K41" s="486"/>
      <c r="L41" s="486"/>
      <c r="M41" s="486"/>
    </row>
    <row r="42" spans="2:13" s="577" customFormat="1" ht="24" hidden="1" customHeight="1">
      <c r="B42" s="492"/>
      <c r="C42" s="493" t="s">
        <v>2</v>
      </c>
      <c r="D42" s="485">
        <v>127.4</v>
      </c>
      <c r="E42" s="484"/>
      <c r="F42" s="486">
        <v>121</v>
      </c>
      <c r="G42" s="482"/>
      <c r="H42" s="486">
        <v>143.19999999999999</v>
      </c>
      <c r="I42" s="487"/>
      <c r="J42" s="486">
        <v>124.6</v>
      </c>
      <c r="K42" s="486"/>
      <c r="L42" s="486"/>
      <c r="M42" s="486"/>
    </row>
    <row r="43" spans="2:13" s="577" customFormat="1" ht="24" hidden="1" customHeight="1">
      <c r="B43" s="492"/>
      <c r="C43" s="493" t="s">
        <v>3</v>
      </c>
      <c r="D43" s="485">
        <v>126.5</v>
      </c>
      <c r="E43" s="484"/>
      <c r="F43" s="486">
        <v>120.3</v>
      </c>
      <c r="G43" s="482"/>
      <c r="H43" s="486">
        <v>142.6</v>
      </c>
      <c r="I43" s="487"/>
      <c r="J43" s="486">
        <v>121.5</v>
      </c>
      <c r="K43" s="486"/>
      <c r="L43" s="486"/>
      <c r="M43" s="486"/>
    </row>
    <row r="44" spans="2:13" ht="15" hidden="1" customHeight="1">
      <c r="B44" s="559"/>
      <c r="C44" s="494"/>
      <c r="D44" s="489"/>
      <c r="E44" s="489"/>
      <c r="F44" s="549"/>
      <c r="G44" s="549"/>
      <c r="H44" s="552"/>
      <c r="I44" s="552"/>
      <c r="J44" s="552"/>
      <c r="K44" s="552"/>
      <c r="L44" s="552"/>
      <c r="M44" s="552"/>
    </row>
    <row r="45" spans="2:13" ht="24" hidden="1" customHeight="1">
      <c r="B45" s="559">
        <v>2020</v>
      </c>
      <c r="C45" s="494" t="s">
        <v>0</v>
      </c>
      <c r="D45" s="485">
        <v>0</v>
      </c>
      <c r="E45" s="484"/>
      <c r="F45" s="486">
        <v>120.6</v>
      </c>
      <c r="G45" s="482"/>
      <c r="H45" s="486">
        <v>139.69999999999999</v>
      </c>
      <c r="I45" s="487"/>
      <c r="J45" s="486">
        <v>117.6</v>
      </c>
      <c r="K45" s="552"/>
      <c r="L45" s="552"/>
      <c r="M45" s="552"/>
    </row>
    <row r="46" spans="2:13" ht="24" hidden="1" customHeight="1">
      <c r="B46" s="488"/>
      <c r="C46" s="494" t="s">
        <v>1</v>
      </c>
      <c r="D46" s="485">
        <v>108.2</v>
      </c>
      <c r="E46" s="484"/>
      <c r="F46" s="486">
        <v>111.9</v>
      </c>
      <c r="G46" s="482"/>
      <c r="H46" s="486">
        <v>111.2</v>
      </c>
      <c r="I46" s="487"/>
      <c r="J46" s="486">
        <v>86</v>
      </c>
      <c r="K46" s="552"/>
      <c r="L46" s="552"/>
      <c r="M46" s="552"/>
    </row>
    <row r="47" spans="2:13" ht="24" hidden="1" customHeight="1">
      <c r="B47" s="559"/>
      <c r="C47" s="494" t="s">
        <v>2</v>
      </c>
      <c r="D47" s="485">
        <v>123.9</v>
      </c>
      <c r="E47" s="484"/>
      <c r="F47" s="486">
        <v>125.6</v>
      </c>
      <c r="G47" s="482"/>
      <c r="H47" s="486">
        <v>131.1</v>
      </c>
      <c r="I47" s="487"/>
      <c r="J47" s="486">
        <v>102.4</v>
      </c>
      <c r="K47" s="552"/>
      <c r="L47" s="552"/>
      <c r="M47" s="552"/>
    </row>
    <row r="48" spans="2:13" ht="24" hidden="1" customHeight="1">
      <c r="B48" s="492"/>
      <c r="C48" s="494" t="s">
        <v>3</v>
      </c>
      <c r="D48" s="485">
        <v>121</v>
      </c>
      <c r="E48" s="484"/>
      <c r="F48" s="486">
        <v>127.1</v>
      </c>
      <c r="G48" s="482"/>
      <c r="H48" s="486">
        <v>120.5</v>
      </c>
      <c r="I48" s="482"/>
      <c r="J48" s="486">
        <v>95.1</v>
      </c>
      <c r="K48" s="549"/>
      <c r="L48" s="549"/>
      <c r="M48" s="549"/>
    </row>
    <row r="49" spans="2:13" ht="15" customHeight="1">
      <c r="B49" s="492"/>
      <c r="C49" s="494"/>
      <c r="D49" s="489"/>
      <c r="E49" s="489"/>
      <c r="F49" s="549"/>
      <c r="G49" s="549"/>
      <c r="H49" s="549"/>
      <c r="I49" s="549"/>
      <c r="J49" s="549"/>
      <c r="K49" s="549"/>
      <c r="L49" s="549"/>
      <c r="M49" s="549"/>
    </row>
    <row r="50" spans="2:13" ht="24" customHeight="1">
      <c r="B50" s="492">
        <v>2021</v>
      </c>
      <c r="C50" s="494" t="s">
        <v>0</v>
      </c>
      <c r="D50" s="485">
        <v>125.3</v>
      </c>
      <c r="E50" s="484"/>
      <c r="F50" s="486">
        <v>133.9</v>
      </c>
      <c r="G50" s="482"/>
      <c r="H50" s="486">
        <v>120.9</v>
      </c>
      <c r="I50" s="482"/>
      <c r="J50" s="486">
        <v>95.7</v>
      </c>
      <c r="K50" s="549"/>
      <c r="L50" s="549"/>
      <c r="M50" s="549"/>
    </row>
    <row r="51" spans="2:13" ht="24" customHeight="1">
      <c r="B51" s="488"/>
      <c r="C51" s="494" t="s">
        <v>1</v>
      </c>
      <c r="D51" s="485">
        <v>124.9</v>
      </c>
      <c r="E51" s="484"/>
      <c r="F51" s="486">
        <v>135.30000000000001</v>
      </c>
      <c r="G51" s="482"/>
      <c r="H51" s="486">
        <v>120.7</v>
      </c>
      <c r="I51" s="482"/>
      <c r="J51" s="486">
        <v>87.4</v>
      </c>
      <c r="K51" s="549"/>
      <c r="L51" s="549"/>
      <c r="M51" s="549"/>
    </row>
    <row r="52" spans="2:13" ht="24" customHeight="1">
      <c r="B52" s="490"/>
      <c r="C52" s="494" t="s">
        <v>2</v>
      </c>
      <c r="D52" s="485">
        <v>121</v>
      </c>
      <c r="E52" s="484"/>
      <c r="F52" s="486">
        <v>133.6</v>
      </c>
      <c r="G52" s="482"/>
      <c r="H52" s="486">
        <v>111.2</v>
      </c>
      <c r="I52" s="482"/>
      <c r="J52" s="486">
        <v>84.9</v>
      </c>
      <c r="K52" s="549"/>
      <c r="L52" s="549"/>
      <c r="M52" s="549"/>
    </row>
    <row r="53" spans="2:13" ht="24" customHeight="1">
      <c r="B53" s="490"/>
      <c r="C53" s="494" t="s">
        <v>3</v>
      </c>
      <c r="D53" s="485">
        <v>120.7</v>
      </c>
      <c r="E53" s="484"/>
      <c r="F53" s="486">
        <v>132</v>
      </c>
      <c r="G53" s="482"/>
      <c r="H53" s="486">
        <v>115.3</v>
      </c>
      <c r="I53" s="482"/>
      <c r="J53" s="486">
        <v>82.1</v>
      </c>
      <c r="K53" s="549"/>
      <c r="L53" s="549"/>
      <c r="M53" s="549"/>
    </row>
    <row r="54" spans="2:13" ht="18" customHeight="1">
      <c r="B54" s="490"/>
      <c r="C54" s="589"/>
      <c r="D54" s="485"/>
      <c r="E54" s="484"/>
      <c r="F54" s="486"/>
      <c r="G54" s="482"/>
      <c r="H54" s="486"/>
      <c r="I54" s="482"/>
      <c r="J54" s="486"/>
      <c r="K54" s="549"/>
      <c r="L54" s="549"/>
      <c r="M54" s="549"/>
    </row>
    <row r="55" spans="2:13" ht="30" customHeight="1">
      <c r="B55" s="495">
        <v>2022</v>
      </c>
      <c r="C55" s="494" t="s">
        <v>0</v>
      </c>
      <c r="D55" s="485">
        <v>128.4</v>
      </c>
      <c r="E55" s="484"/>
      <c r="F55" s="486">
        <v>132.30000000000001</v>
      </c>
      <c r="G55" s="482"/>
      <c r="H55" s="486">
        <v>130</v>
      </c>
      <c r="I55" s="482"/>
      <c r="J55" s="486">
        <v>108.2</v>
      </c>
      <c r="K55" s="549"/>
      <c r="L55" s="549"/>
      <c r="M55" s="549"/>
    </row>
    <row r="56" spans="2:13" ht="30" customHeight="1">
      <c r="B56" s="495"/>
      <c r="C56" s="494" t="s">
        <v>1</v>
      </c>
      <c r="D56" s="485">
        <v>135.1</v>
      </c>
      <c r="E56" s="484"/>
      <c r="F56" s="486">
        <v>134.6</v>
      </c>
      <c r="G56" s="482"/>
      <c r="H56" s="486">
        <v>143.80000000000001</v>
      </c>
      <c r="I56" s="482"/>
      <c r="J56" s="486">
        <v>120.1</v>
      </c>
      <c r="K56" s="549"/>
      <c r="L56" s="549"/>
      <c r="M56" s="549"/>
    </row>
    <row r="57" spans="2:13" ht="30" customHeight="1">
      <c r="B57" s="495"/>
      <c r="C57" s="494" t="s">
        <v>2</v>
      </c>
      <c r="D57" s="485">
        <v>139.5</v>
      </c>
      <c r="E57" s="484"/>
      <c r="F57" s="486">
        <v>138.4</v>
      </c>
      <c r="G57" s="482"/>
      <c r="H57" s="486">
        <v>154.19999999999999</v>
      </c>
      <c r="I57" s="482"/>
      <c r="J57" s="486">
        <v>115.8</v>
      </c>
      <c r="K57" s="549"/>
      <c r="L57" s="549"/>
      <c r="M57" s="549"/>
    </row>
    <row r="58" spans="2:13" ht="30" customHeight="1">
      <c r="B58" s="495"/>
      <c r="C58" s="494" t="s">
        <v>3</v>
      </c>
      <c r="D58" s="485">
        <v>134.1</v>
      </c>
      <c r="E58" s="484"/>
      <c r="F58" s="486">
        <v>133.5</v>
      </c>
      <c r="G58" s="482"/>
      <c r="H58" s="486">
        <v>144.80000000000001</v>
      </c>
      <c r="I58" s="482"/>
      <c r="J58" s="486">
        <v>115.2</v>
      </c>
      <c r="K58" s="549"/>
      <c r="L58" s="549"/>
      <c r="M58" s="549"/>
    </row>
    <row r="59" spans="2:13" ht="30" customHeight="1">
      <c r="B59" s="495"/>
      <c r="C59" s="494"/>
      <c r="D59" s="485"/>
      <c r="E59" s="484"/>
      <c r="F59" s="486"/>
      <c r="G59" s="482"/>
      <c r="H59" s="486"/>
      <c r="I59" s="482"/>
      <c r="J59" s="486"/>
      <c r="K59" s="549"/>
      <c r="L59" s="549"/>
      <c r="M59" s="549"/>
    </row>
    <row r="60" spans="2:13" ht="30" customHeight="1">
      <c r="B60" s="495">
        <v>2023</v>
      </c>
      <c r="C60" s="494" t="s">
        <v>0</v>
      </c>
      <c r="D60" s="485">
        <v>142.30000000000001</v>
      </c>
      <c r="E60" s="491"/>
      <c r="F60" s="486">
        <v>143.69999999999999</v>
      </c>
      <c r="G60" s="584"/>
      <c r="H60" s="486">
        <v>152.9</v>
      </c>
      <c r="I60" s="584"/>
      <c r="J60" s="486">
        <v>114.8</v>
      </c>
      <c r="K60" s="549"/>
      <c r="L60" s="549"/>
      <c r="M60" s="549"/>
    </row>
    <row r="61" spans="2:13" ht="30" customHeight="1">
      <c r="B61" s="495"/>
      <c r="C61" s="494" t="s">
        <v>1</v>
      </c>
      <c r="D61" s="485">
        <v>130</v>
      </c>
      <c r="E61" s="491"/>
      <c r="F61" s="486">
        <v>120</v>
      </c>
      <c r="G61" s="584"/>
      <c r="H61" s="486">
        <v>156.80000000000001</v>
      </c>
      <c r="I61" s="584"/>
      <c r="J61" s="486">
        <v>120.8</v>
      </c>
      <c r="K61" s="549"/>
      <c r="L61" s="549"/>
      <c r="M61" s="549"/>
    </row>
    <row r="62" spans="2:13" ht="30" customHeight="1">
      <c r="B62" s="495"/>
      <c r="C62" s="494" t="s">
        <v>2</v>
      </c>
      <c r="D62" s="485">
        <v>141.69999999999999</v>
      </c>
      <c r="E62" s="491"/>
      <c r="F62" s="486">
        <v>135.80000000000001</v>
      </c>
      <c r="G62" s="584"/>
      <c r="H62" s="486">
        <v>163.1</v>
      </c>
      <c r="I62" s="584"/>
      <c r="J62" s="486">
        <v>125</v>
      </c>
      <c r="K62" s="549"/>
      <c r="L62" s="549"/>
      <c r="M62" s="549"/>
    </row>
    <row r="63" spans="2:13" ht="30" customHeight="1">
      <c r="B63" s="495"/>
      <c r="C63" s="494" t="s">
        <v>3</v>
      </c>
      <c r="D63" s="485">
        <v>139</v>
      </c>
      <c r="E63" s="491"/>
      <c r="F63" s="486">
        <v>130.19999999999999</v>
      </c>
      <c r="G63" s="584"/>
      <c r="H63" s="486">
        <v>163.9</v>
      </c>
      <c r="I63" s="584"/>
      <c r="J63" s="486">
        <v>128.6</v>
      </c>
      <c r="K63" s="549"/>
      <c r="L63" s="549"/>
      <c r="M63" s="549"/>
    </row>
    <row r="64" spans="2:13" ht="30" customHeight="1">
      <c r="B64" s="495"/>
      <c r="C64" s="494"/>
      <c r="D64" s="485"/>
      <c r="E64" s="491"/>
      <c r="F64" s="486"/>
      <c r="G64" s="584"/>
      <c r="H64" s="486"/>
      <c r="I64" s="584"/>
      <c r="J64" s="486"/>
      <c r="K64" s="549"/>
      <c r="L64" s="549"/>
      <c r="M64" s="549"/>
    </row>
    <row r="65" spans="2:13" ht="30" customHeight="1">
      <c r="B65" s="495">
        <v>2024</v>
      </c>
      <c r="C65" s="494" t="s">
        <v>0</v>
      </c>
      <c r="D65" s="485">
        <v>141.69999999999999</v>
      </c>
      <c r="E65" s="491"/>
      <c r="F65" s="486">
        <v>134.4</v>
      </c>
      <c r="G65" s="584"/>
      <c r="H65" s="486">
        <v>166</v>
      </c>
      <c r="I65" s="584"/>
      <c r="J65" s="486">
        <v>125.7</v>
      </c>
      <c r="K65" s="549"/>
      <c r="L65" s="549"/>
      <c r="M65" s="549"/>
    </row>
    <row r="66" spans="2:13" ht="26.1" customHeight="1">
      <c r="B66" s="495"/>
      <c r="C66" s="494" t="s">
        <v>1</v>
      </c>
      <c r="D66" s="485">
        <v>156.80000000000001</v>
      </c>
      <c r="E66" s="491"/>
      <c r="F66" s="486">
        <v>155.9</v>
      </c>
      <c r="G66" s="584"/>
      <c r="H66" s="486">
        <v>169.7</v>
      </c>
      <c r="I66" s="584"/>
      <c r="J66" s="486">
        <v>135.30000000000001</v>
      </c>
      <c r="K66" s="549"/>
      <c r="L66" s="549"/>
      <c r="M66" s="549"/>
    </row>
    <row r="67" spans="2:13" ht="26.1" customHeight="1">
      <c r="B67" s="495"/>
      <c r="C67" s="494" t="s">
        <v>2</v>
      </c>
      <c r="D67" s="485">
        <v>150.30000000000001</v>
      </c>
      <c r="E67" s="491"/>
      <c r="F67" s="486">
        <v>140.30000000000001</v>
      </c>
      <c r="G67" s="584"/>
      <c r="H67" s="486">
        <v>176.6</v>
      </c>
      <c r="I67" s="584"/>
      <c r="J67" s="486">
        <v>142.5</v>
      </c>
      <c r="K67" s="549"/>
      <c r="L67" s="549"/>
      <c r="M67" s="549"/>
    </row>
    <row r="68" spans="2:13" ht="26.1" customHeight="1">
      <c r="B68" s="495"/>
      <c r="C68" s="494" t="s">
        <v>3</v>
      </c>
      <c r="D68" s="485">
        <v>151.5</v>
      </c>
      <c r="E68" s="491"/>
      <c r="F68" s="486">
        <v>141.5</v>
      </c>
      <c r="G68" s="584"/>
      <c r="H68" s="486">
        <v>177.2</v>
      </c>
      <c r="I68" s="584"/>
      <c r="J68" s="486">
        <v>144.5</v>
      </c>
      <c r="K68" s="549"/>
      <c r="L68" s="549"/>
      <c r="M68" s="549"/>
    </row>
    <row r="69" spans="2:13" ht="26.1" customHeight="1">
      <c r="B69" s="495"/>
      <c r="C69" s="494"/>
      <c r="D69" s="485"/>
      <c r="E69" s="491"/>
      <c r="F69" s="486"/>
      <c r="G69" s="584"/>
      <c r="H69" s="486"/>
      <c r="I69" s="584"/>
      <c r="J69" s="486"/>
      <c r="K69" s="549"/>
      <c r="L69" s="549"/>
      <c r="M69" s="549"/>
    </row>
    <row r="70" spans="2:13" ht="26.1" customHeight="1">
      <c r="B70" s="495">
        <v>2025</v>
      </c>
      <c r="C70" s="494" t="s">
        <v>0</v>
      </c>
      <c r="D70" s="485">
        <v>150</v>
      </c>
      <c r="E70" s="491"/>
      <c r="F70" s="486">
        <v>139.30000000000001</v>
      </c>
      <c r="G70" s="584"/>
      <c r="H70" s="486">
        <v>178.5</v>
      </c>
      <c r="I70" s="584"/>
      <c r="J70" s="486">
        <v>140.5</v>
      </c>
      <c r="K70" s="549"/>
      <c r="L70" s="549"/>
      <c r="M70" s="549"/>
    </row>
    <row r="71" spans="2:13" ht="26.1" customHeight="1">
      <c r="B71" s="495"/>
      <c r="C71" s="494" t="s">
        <v>1</v>
      </c>
      <c r="D71" s="485">
        <v>154.4</v>
      </c>
      <c r="E71" s="491"/>
      <c r="F71" s="486">
        <v>143.6</v>
      </c>
      <c r="G71" s="584"/>
      <c r="H71" s="486">
        <v>182.5</v>
      </c>
      <c r="I71" s="584"/>
      <c r="J71" s="486">
        <v>146.5</v>
      </c>
      <c r="K71" s="549"/>
      <c r="L71" s="549"/>
      <c r="M71" s="549"/>
    </row>
    <row r="72" spans="2:13" ht="26.1" customHeight="1">
      <c r="B72" s="495"/>
      <c r="C72" s="494" t="s">
        <v>265</v>
      </c>
      <c r="D72" s="485">
        <v>153.5</v>
      </c>
      <c r="E72" s="491"/>
      <c r="F72" s="486">
        <v>137.30000000000001</v>
      </c>
      <c r="G72" s="584"/>
      <c r="H72" s="486">
        <v>190</v>
      </c>
      <c r="I72" s="584"/>
      <c r="J72" s="486">
        <v>152.5</v>
      </c>
      <c r="K72" s="549"/>
      <c r="L72" s="549"/>
      <c r="M72" s="549"/>
    </row>
    <row r="73" spans="2:13" ht="26.1" customHeight="1">
      <c r="B73" s="495"/>
      <c r="C73" s="494" t="s">
        <v>266</v>
      </c>
      <c r="D73" s="485">
        <v>154.9</v>
      </c>
      <c r="E73" s="491"/>
      <c r="F73" s="486">
        <v>139</v>
      </c>
      <c r="G73" s="584"/>
      <c r="H73" s="486">
        <v>189.8</v>
      </c>
      <c r="I73" s="584"/>
      <c r="J73" s="486">
        <v>156.1</v>
      </c>
      <c r="K73" s="549"/>
      <c r="L73" s="549"/>
      <c r="M73" s="549"/>
    </row>
    <row r="74" spans="2:13">
      <c r="B74" s="495"/>
      <c r="C74" s="494"/>
      <c r="D74" s="485"/>
      <c r="E74" s="491"/>
      <c r="F74" s="486"/>
      <c r="G74" s="584"/>
      <c r="H74" s="486"/>
      <c r="I74" s="584"/>
      <c r="J74" s="486"/>
      <c r="K74" s="549"/>
      <c r="L74" s="549"/>
      <c r="M74" s="549"/>
    </row>
    <row r="75" spans="2:13" ht="24" customHeight="1">
      <c r="B75" s="481" t="s">
        <v>112</v>
      </c>
      <c r="C75" s="547"/>
      <c r="D75" s="483"/>
      <c r="E75" s="483"/>
      <c r="F75" s="483"/>
      <c r="G75" s="483"/>
      <c r="H75" s="483"/>
      <c r="I75" s="483"/>
      <c r="J75" s="483"/>
      <c r="K75" s="483"/>
      <c r="L75" s="483"/>
      <c r="M75" s="483"/>
    </row>
    <row r="76" spans="2:13" ht="20.100000000000001" customHeight="1">
      <c r="B76" s="549"/>
      <c r="C76" s="489"/>
      <c r="D76" s="549"/>
      <c r="E76" s="553"/>
      <c r="F76" s="549"/>
      <c r="G76" s="549"/>
      <c r="H76" s="549"/>
      <c r="I76" s="549"/>
      <c r="J76" s="549"/>
      <c r="K76" s="549"/>
      <c r="L76" s="549"/>
      <c r="M76" s="549"/>
    </row>
    <row r="77" spans="2:13" s="577" customFormat="1" ht="21.9" hidden="1" customHeight="1">
      <c r="B77" s="567">
        <v>2015</v>
      </c>
      <c r="C77" s="484" t="s">
        <v>0</v>
      </c>
      <c r="D77" s="554" t="s">
        <v>45</v>
      </c>
      <c r="E77" s="542"/>
      <c r="F77" s="555" t="s">
        <v>45</v>
      </c>
      <c r="G77" s="543"/>
      <c r="H77" s="555" t="s">
        <v>45</v>
      </c>
      <c r="I77" s="543"/>
      <c r="J77" s="555" t="s">
        <v>45</v>
      </c>
      <c r="K77" s="486"/>
      <c r="L77" s="486"/>
      <c r="M77" s="486"/>
    </row>
    <row r="78" spans="2:13" s="577" customFormat="1" ht="21.9" hidden="1" customHeight="1">
      <c r="B78" s="567"/>
      <c r="C78" s="484" t="s">
        <v>1</v>
      </c>
      <c r="D78" s="485">
        <v>-2</v>
      </c>
      <c r="E78" s="542"/>
      <c r="F78" s="486">
        <v>-4</v>
      </c>
      <c r="G78" s="543"/>
      <c r="H78" s="486">
        <v>1.2</v>
      </c>
      <c r="I78" s="543"/>
      <c r="J78" s="486">
        <v>0.7</v>
      </c>
      <c r="K78" s="486"/>
      <c r="L78" s="486"/>
      <c r="M78" s="486"/>
    </row>
    <row r="79" spans="2:13" s="577" customFormat="1" ht="21.9" hidden="1" customHeight="1">
      <c r="B79" s="567"/>
      <c r="C79" s="484" t="s">
        <v>2</v>
      </c>
      <c r="D79" s="485">
        <v>1.3</v>
      </c>
      <c r="E79" s="542"/>
      <c r="F79" s="486">
        <v>1.1000000000000001</v>
      </c>
      <c r="G79" s="543"/>
      <c r="H79" s="486">
        <v>2</v>
      </c>
      <c r="I79" s="543"/>
      <c r="J79" s="486">
        <v>1.1299999999999999</v>
      </c>
      <c r="K79" s="486"/>
      <c r="L79" s="486"/>
      <c r="M79" s="486"/>
    </row>
    <row r="80" spans="2:13" s="577" customFormat="1" ht="21.9" hidden="1" customHeight="1">
      <c r="B80" s="567"/>
      <c r="C80" s="484" t="s">
        <v>3</v>
      </c>
      <c r="D80" s="485">
        <v>2</v>
      </c>
      <c r="E80" s="542"/>
      <c r="F80" s="486">
        <v>1.8</v>
      </c>
      <c r="G80" s="543"/>
      <c r="H80" s="486">
        <v>2.8</v>
      </c>
      <c r="I80" s="543"/>
      <c r="J80" s="486">
        <v>1</v>
      </c>
      <c r="K80" s="486"/>
      <c r="L80" s="486"/>
      <c r="M80" s="486"/>
    </row>
    <row r="81" spans="2:13" s="577" customFormat="1" ht="12.75" hidden="1" customHeight="1">
      <c r="B81" s="567"/>
      <c r="C81" s="484"/>
      <c r="D81" s="485">
        <v>0</v>
      </c>
      <c r="E81" s="542"/>
      <c r="F81" s="486">
        <v>0</v>
      </c>
      <c r="G81" s="543"/>
      <c r="H81" s="486">
        <v>0</v>
      </c>
      <c r="I81" s="543"/>
      <c r="J81" s="486">
        <v>0</v>
      </c>
      <c r="K81" s="486"/>
      <c r="L81" s="486"/>
      <c r="M81" s="486"/>
    </row>
    <row r="82" spans="2:13" s="577" customFormat="1" ht="21.9" hidden="1" customHeight="1">
      <c r="B82" s="567">
        <v>2016</v>
      </c>
      <c r="C82" s="484" t="s">
        <v>0</v>
      </c>
      <c r="D82" s="485">
        <v>1.2</v>
      </c>
      <c r="E82" s="542"/>
      <c r="F82" s="486">
        <v>1.2</v>
      </c>
      <c r="G82" s="543"/>
      <c r="H82" s="486">
        <v>1.3</v>
      </c>
      <c r="I82" s="543"/>
      <c r="J82" s="486">
        <v>1.4</v>
      </c>
      <c r="K82" s="486"/>
      <c r="L82" s="486"/>
      <c r="M82" s="486"/>
    </row>
    <row r="83" spans="2:13" s="577" customFormat="1" ht="21.9" hidden="1" customHeight="1">
      <c r="B83" s="567"/>
      <c r="C83" s="484" t="s">
        <v>1</v>
      </c>
      <c r="D83" s="485">
        <v>-0.8</v>
      </c>
      <c r="E83" s="542"/>
      <c r="F83" s="486">
        <v>-2.5</v>
      </c>
      <c r="G83" s="543"/>
      <c r="H83" s="486">
        <v>1.9</v>
      </c>
      <c r="I83" s="543"/>
      <c r="J83" s="486">
        <v>1.3</v>
      </c>
      <c r="K83" s="486"/>
      <c r="L83" s="486"/>
      <c r="M83" s="486"/>
    </row>
    <row r="84" spans="2:13" s="577" customFormat="1" ht="21.9" hidden="1" customHeight="1">
      <c r="B84" s="567"/>
      <c r="C84" s="484" t="s">
        <v>2</v>
      </c>
      <c r="D84" s="485">
        <v>3.4</v>
      </c>
      <c r="E84" s="542"/>
      <c r="F84" s="486">
        <v>4.5999999999999996</v>
      </c>
      <c r="G84" s="543"/>
      <c r="H84" s="486">
        <v>2</v>
      </c>
      <c r="I84" s="543"/>
      <c r="J84" s="486">
        <v>1.4</v>
      </c>
      <c r="K84" s="486"/>
      <c r="L84" s="486"/>
      <c r="M84" s="486"/>
    </row>
    <row r="85" spans="2:13" s="577" customFormat="1" ht="21.9" hidden="1" customHeight="1">
      <c r="B85" s="567"/>
      <c r="C85" s="484" t="s">
        <v>3</v>
      </c>
      <c r="D85" s="485">
        <v>1.1000000000000001</v>
      </c>
      <c r="E85" s="542"/>
      <c r="F85" s="486">
        <v>0.3</v>
      </c>
      <c r="G85" s="543"/>
      <c r="H85" s="486">
        <v>2.5</v>
      </c>
      <c r="I85" s="543"/>
      <c r="J85" s="486">
        <v>1.5</v>
      </c>
      <c r="K85" s="486"/>
      <c r="L85" s="486"/>
      <c r="M85" s="486"/>
    </row>
    <row r="86" spans="2:13" s="577" customFormat="1" ht="6.9" hidden="1" customHeight="1">
      <c r="B86" s="488"/>
      <c r="C86" s="489"/>
      <c r="D86" s="485">
        <v>0</v>
      </c>
      <c r="E86" s="542"/>
      <c r="F86" s="486">
        <v>0</v>
      </c>
      <c r="G86" s="543"/>
      <c r="H86" s="486">
        <v>0</v>
      </c>
      <c r="I86" s="543"/>
      <c r="J86" s="486">
        <v>0</v>
      </c>
      <c r="K86" s="486"/>
      <c r="L86" s="486"/>
      <c r="M86" s="486"/>
    </row>
    <row r="87" spans="2:13" s="577" customFormat="1" ht="21.9" hidden="1" customHeight="1">
      <c r="B87" s="567">
        <v>2017</v>
      </c>
      <c r="C87" s="484" t="s">
        <v>0</v>
      </c>
      <c r="D87" s="485">
        <v>0.9</v>
      </c>
      <c r="E87" s="542"/>
      <c r="F87" s="486">
        <v>0.2</v>
      </c>
      <c r="G87" s="543"/>
      <c r="H87" s="486">
        <v>2.1</v>
      </c>
      <c r="I87" s="543"/>
      <c r="J87" s="486">
        <v>1</v>
      </c>
      <c r="K87" s="486"/>
      <c r="L87" s="486"/>
      <c r="M87" s="486"/>
    </row>
    <row r="88" spans="2:13" s="577" customFormat="1" ht="21.9" hidden="1" customHeight="1">
      <c r="B88" s="567"/>
      <c r="C88" s="484" t="s">
        <v>1</v>
      </c>
      <c r="D88" s="485">
        <v>1.9</v>
      </c>
      <c r="E88" s="542"/>
      <c r="F88" s="486">
        <v>2.1</v>
      </c>
      <c r="G88" s="543"/>
      <c r="H88" s="486">
        <v>1.8</v>
      </c>
      <c r="I88" s="543"/>
      <c r="J88" s="486">
        <v>1.4</v>
      </c>
      <c r="K88" s="486"/>
      <c r="L88" s="486"/>
      <c r="M88" s="486"/>
    </row>
    <row r="89" spans="2:13" s="577" customFormat="1" ht="21.9" hidden="1" customHeight="1">
      <c r="B89" s="490"/>
      <c r="C89" s="484" t="s">
        <v>2</v>
      </c>
      <c r="D89" s="485">
        <v>1.6</v>
      </c>
      <c r="E89" s="542"/>
      <c r="F89" s="486">
        <v>1.4</v>
      </c>
      <c r="G89" s="543"/>
      <c r="H89" s="486">
        <v>2.2999999999999998</v>
      </c>
      <c r="I89" s="543"/>
      <c r="J89" s="486">
        <v>1.2</v>
      </c>
      <c r="K89" s="486"/>
      <c r="L89" s="486"/>
      <c r="M89" s="486"/>
    </row>
    <row r="90" spans="2:13" s="577" customFormat="1" ht="21.9" hidden="1" customHeight="1">
      <c r="B90" s="490"/>
      <c r="C90" s="484" t="s">
        <v>3</v>
      </c>
      <c r="D90" s="485">
        <v>1.8</v>
      </c>
      <c r="E90" s="542"/>
      <c r="F90" s="486">
        <v>1.6</v>
      </c>
      <c r="G90" s="543"/>
      <c r="H90" s="486">
        <v>2.2000000000000002</v>
      </c>
      <c r="I90" s="543"/>
      <c r="J90" s="486">
        <v>1.5</v>
      </c>
      <c r="K90" s="486"/>
      <c r="L90" s="486"/>
      <c r="M90" s="486"/>
    </row>
    <row r="91" spans="2:13" s="577" customFormat="1" ht="15" hidden="1" customHeight="1">
      <c r="B91" s="490"/>
      <c r="C91" s="491"/>
      <c r="D91" s="485">
        <v>0</v>
      </c>
      <c r="E91" s="542"/>
      <c r="F91" s="486">
        <v>0</v>
      </c>
      <c r="G91" s="543"/>
      <c r="H91" s="486">
        <v>0</v>
      </c>
      <c r="I91" s="543"/>
      <c r="J91" s="486">
        <v>0</v>
      </c>
      <c r="K91" s="486"/>
      <c r="L91" s="486"/>
      <c r="M91" s="486"/>
    </row>
    <row r="92" spans="2:13" s="577" customFormat="1" ht="21.9" hidden="1" customHeight="1">
      <c r="B92" s="490">
        <v>2018</v>
      </c>
      <c r="C92" s="484" t="s">
        <v>0</v>
      </c>
      <c r="D92" s="485">
        <v>1.6</v>
      </c>
      <c r="E92" s="542"/>
      <c r="F92" s="486">
        <v>1.3</v>
      </c>
      <c r="G92" s="543"/>
      <c r="H92" s="486">
        <v>2.1</v>
      </c>
      <c r="I92" s="543"/>
      <c r="J92" s="486">
        <v>1.3</v>
      </c>
      <c r="K92" s="486"/>
      <c r="L92" s="486"/>
      <c r="M92" s="486"/>
    </row>
    <row r="93" spans="2:13" s="577" customFormat="1" ht="21.9" hidden="1" customHeight="1">
      <c r="B93" s="490"/>
      <c r="C93" s="484" t="s">
        <v>1</v>
      </c>
      <c r="D93" s="485">
        <v>1.4</v>
      </c>
      <c r="E93" s="542"/>
      <c r="F93" s="486">
        <v>0.6</v>
      </c>
      <c r="G93" s="543"/>
      <c r="H93" s="486">
        <v>3</v>
      </c>
      <c r="I93" s="543"/>
      <c r="J93" s="486">
        <v>1.9</v>
      </c>
      <c r="K93" s="486"/>
      <c r="L93" s="486"/>
      <c r="M93" s="486"/>
    </row>
    <row r="94" spans="2:13" s="577" customFormat="1" ht="21.9" hidden="1" customHeight="1">
      <c r="B94" s="490"/>
      <c r="C94" s="484" t="s">
        <v>2</v>
      </c>
      <c r="D94" s="485">
        <v>2</v>
      </c>
      <c r="E94" s="542"/>
      <c r="F94" s="486">
        <v>2.4</v>
      </c>
      <c r="G94" s="543"/>
      <c r="H94" s="486">
        <v>1.8</v>
      </c>
      <c r="I94" s="543"/>
      <c r="J94" s="486">
        <v>0.6</v>
      </c>
      <c r="K94" s="486"/>
      <c r="L94" s="486"/>
      <c r="M94" s="486"/>
    </row>
    <row r="95" spans="2:13" s="577" customFormat="1" ht="21.9" hidden="1" customHeight="1">
      <c r="B95" s="492"/>
      <c r="C95" s="493" t="s">
        <v>3</v>
      </c>
      <c r="D95" s="485">
        <v>-0.2</v>
      </c>
      <c r="E95" s="542"/>
      <c r="F95" s="486">
        <v>-0.6</v>
      </c>
      <c r="G95" s="543"/>
      <c r="H95" s="486">
        <v>0.8</v>
      </c>
      <c r="I95" s="543"/>
      <c r="J95" s="486">
        <v>-0.7</v>
      </c>
      <c r="K95" s="486"/>
      <c r="L95" s="486"/>
      <c r="M95" s="486"/>
    </row>
    <row r="96" spans="2:13" s="577" customFormat="1" ht="15" hidden="1" customHeight="1">
      <c r="B96" s="492"/>
      <c r="C96" s="494"/>
      <c r="D96" s="485"/>
      <c r="E96" s="542"/>
      <c r="F96" s="486"/>
      <c r="G96" s="543"/>
      <c r="H96" s="486"/>
      <c r="I96" s="543"/>
      <c r="J96" s="486"/>
      <c r="K96" s="486"/>
      <c r="L96" s="486"/>
      <c r="M96" s="486"/>
    </row>
    <row r="97" spans="2:13" s="577" customFormat="1" ht="24" hidden="1" customHeight="1">
      <c r="B97" s="492">
        <v>2019</v>
      </c>
      <c r="C97" s="493" t="s">
        <v>0</v>
      </c>
      <c r="D97" s="485">
        <v>1.7</v>
      </c>
      <c r="E97" s="542"/>
      <c r="F97" s="486">
        <v>1.9</v>
      </c>
      <c r="G97" s="543"/>
      <c r="H97" s="486">
        <v>3.2</v>
      </c>
      <c r="I97" s="543"/>
      <c r="J97" s="486">
        <v>3.1</v>
      </c>
      <c r="K97" s="486"/>
      <c r="L97" s="486"/>
      <c r="M97" s="486"/>
    </row>
    <row r="98" spans="2:13" s="577" customFormat="1" ht="24" hidden="1" customHeight="1">
      <c r="B98" s="492"/>
      <c r="C98" s="493" t="s">
        <v>1</v>
      </c>
      <c r="D98" s="485">
        <v>2.5</v>
      </c>
      <c r="E98" s="542"/>
      <c r="F98" s="486">
        <v>1</v>
      </c>
      <c r="G98" s="543"/>
      <c r="H98" s="486">
        <v>4.3</v>
      </c>
      <c r="I98" s="543"/>
      <c r="J98" s="486">
        <v>2.8</v>
      </c>
      <c r="K98" s="486"/>
      <c r="L98" s="486"/>
      <c r="M98" s="486"/>
    </row>
    <row r="99" spans="2:13" s="577" customFormat="1" ht="24" hidden="1" customHeight="1">
      <c r="B99" s="492"/>
      <c r="C99" s="493" t="s">
        <v>2</v>
      </c>
      <c r="D99" s="485">
        <v>2.8</v>
      </c>
      <c r="E99" s="542"/>
      <c r="F99" s="486">
        <v>1.8</v>
      </c>
      <c r="G99" s="543"/>
      <c r="H99" s="486">
        <v>2.4</v>
      </c>
      <c r="I99" s="543"/>
      <c r="J99" s="590">
        <v>0.3</v>
      </c>
      <c r="K99" s="486"/>
      <c r="L99" s="486"/>
      <c r="M99" s="486"/>
    </row>
    <row r="100" spans="2:13" s="577" customFormat="1" ht="24" hidden="1" customHeight="1">
      <c r="B100" s="492"/>
      <c r="C100" s="493" t="s">
        <v>3</v>
      </c>
      <c r="D100" s="485">
        <v>-0.8</v>
      </c>
      <c r="E100" s="542"/>
      <c r="F100" s="591">
        <v>-0.03</v>
      </c>
      <c r="G100" s="543"/>
      <c r="H100" s="486">
        <v>-0.5</v>
      </c>
      <c r="I100" s="543"/>
      <c r="J100" s="486">
        <v>-1.6</v>
      </c>
      <c r="K100" s="486"/>
      <c r="L100" s="486"/>
      <c r="M100" s="486"/>
    </row>
    <row r="101" spans="2:13" s="577" customFormat="1" ht="15" hidden="1" customHeight="1">
      <c r="B101" s="559"/>
      <c r="C101" s="494"/>
      <c r="D101" s="485"/>
      <c r="E101" s="542"/>
      <c r="F101" s="486"/>
      <c r="G101" s="543"/>
      <c r="H101" s="486"/>
      <c r="I101" s="543"/>
      <c r="J101" s="486"/>
      <c r="K101" s="486"/>
      <c r="L101" s="486"/>
      <c r="M101" s="486"/>
    </row>
    <row r="102" spans="2:13" s="577" customFormat="1" ht="24" hidden="1" customHeight="1">
      <c r="B102" s="559">
        <v>2020</v>
      </c>
      <c r="C102" s="494" t="s">
        <v>0</v>
      </c>
      <c r="D102" s="485">
        <v>-0.9</v>
      </c>
      <c r="E102" s="542"/>
      <c r="F102" s="486">
        <v>0.2</v>
      </c>
      <c r="G102" s="543"/>
      <c r="H102" s="486">
        <v>-2</v>
      </c>
      <c r="I102" s="543"/>
      <c r="J102" s="486">
        <v>-3.2</v>
      </c>
      <c r="K102" s="486"/>
      <c r="L102" s="486"/>
      <c r="M102" s="486"/>
    </row>
    <row r="103" spans="2:13" s="577" customFormat="1" ht="24" hidden="1" customHeight="1">
      <c r="B103" s="492"/>
      <c r="C103" s="494" t="s">
        <v>1</v>
      </c>
      <c r="D103" s="485">
        <v>-13.7</v>
      </c>
      <c r="E103" s="542"/>
      <c r="F103" s="486">
        <v>-7.3</v>
      </c>
      <c r="G103" s="543"/>
      <c r="H103" s="486">
        <v>-20.399999999999999</v>
      </c>
      <c r="I103" s="543"/>
      <c r="J103" s="486">
        <v>-26.9</v>
      </c>
      <c r="K103" s="486"/>
      <c r="L103" s="486"/>
      <c r="M103" s="486"/>
    </row>
    <row r="104" spans="2:13" s="577" customFormat="1" ht="24" hidden="1" customHeight="1">
      <c r="B104" s="559"/>
      <c r="C104" s="494" t="s">
        <v>2</v>
      </c>
      <c r="D104" s="485">
        <v>14.5</v>
      </c>
      <c r="E104" s="542"/>
      <c r="F104" s="486">
        <v>12.2</v>
      </c>
      <c r="G104" s="543"/>
      <c r="H104" s="486">
        <v>17.899999999999999</v>
      </c>
      <c r="I104" s="543"/>
      <c r="J104" s="486">
        <v>19.100000000000001</v>
      </c>
      <c r="K104" s="486"/>
      <c r="L104" s="486"/>
      <c r="M104" s="486"/>
    </row>
    <row r="105" spans="2:13" s="577" customFormat="1" ht="24" hidden="1" customHeight="1">
      <c r="B105" s="492"/>
      <c r="C105" s="494" t="s">
        <v>3</v>
      </c>
      <c r="D105" s="485">
        <v>-2.2999999999999998</v>
      </c>
      <c r="E105" s="542"/>
      <c r="F105" s="486">
        <v>1.3</v>
      </c>
      <c r="G105" s="543"/>
      <c r="H105" s="486">
        <v>-8.1</v>
      </c>
      <c r="I105" s="543"/>
      <c r="J105" s="486">
        <v>-7.1</v>
      </c>
      <c r="K105" s="486"/>
      <c r="L105" s="486"/>
      <c r="M105" s="486"/>
    </row>
    <row r="106" spans="2:13" s="577" customFormat="1" ht="15" customHeight="1">
      <c r="B106" s="492"/>
      <c r="C106" s="494"/>
      <c r="D106" s="485"/>
      <c r="E106" s="542"/>
      <c r="F106" s="486"/>
      <c r="G106" s="543"/>
      <c r="H106" s="486"/>
      <c r="I106" s="543"/>
      <c r="J106" s="486"/>
      <c r="K106" s="486"/>
      <c r="L106" s="486"/>
      <c r="M106" s="486"/>
    </row>
    <row r="107" spans="2:13" s="577" customFormat="1" ht="24" customHeight="1">
      <c r="B107" s="492">
        <v>2021</v>
      </c>
      <c r="C107" s="494" t="s">
        <v>0</v>
      </c>
      <c r="D107" s="485">
        <v>3.5</v>
      </c>
      <c r="E107" s="542"/>
      <c r="F107" s="486">
        <v>5.3</v>
      </c>
      <c r="G107" s="543"/>
      <c r="H107" s="486">
        <v>0.3</v>
      </c>
      <c r="I107" s="543"/>
      <c r="J107" s="486">
        <v>0.7</v>
      </c>
      <c r="K107" s="486"/>
      <c r="L107" s="486"/>
      <c r="M107" s="486"/>
    </row>
    <row r="108" spans="2:13" s="577" customFormat="1" ht="24" customHeight="1">
      <c r="B108" s="492"/>
      <c r="C108" s="494" t="s">
        <v>1</v>
      </c>
      <c r="D108" s="485">
        <v>-0.3</v>
      </c>
      <c r="E108" s="542"/>
      <c r="F108" s="486">
        <v>1</v>
      </c>
      <c r="G108" s="543"/>
      <c r="H108" s="486">
        <v>-0.2</v>
      </c>
      <c r="I108" s="543"/>
      <c r="J108" s="486">
        <v>-8.6999999999999993</v>
      </c>
      <c r="K108" s="486"/>
      <c r="L108" s="486"/>
      <c r="M108" s="486"/>
    </row>
    <row r="109" spans="2:13" s="577" customFormat="1" ht="24" customHeight="1">
      <c r="B109" s="490"/>
      <c r="C109" s="494" t="s">
        <v>2</v>
      </c>
      <c r="D109" s="485">
        <v>-3.1</v>
      </c>
      <c r="E109" s="542"/>
      <c r="F109" s="486">
        <v>-1.2</v>
      </c>
      <c r="G109" s="543"/>
      <c r="H109" s="486">
        <v>-7.9</v>
      </c>
      <c r="I109" s="543"/>
      <c r="J109" s="486">
        <v>-2.8</v>
      </c>
      <c r="K109" s="486"/>
      <c r="L109" s="486"/>
      <c r="M109" s="486"/>
    </row>
    <row r="110" spans="2:13" s="577" customFormat="1" ht="24" customHeight="1">
      <c r="B110" s="490"/>
      <c r="C110" s="494" t="s">
        <v>3</v>
      </c>
      <c r="D110" s="485">
        <v>-0.2</v>
      </c>
      <c r="E110" s="542"/>
      <c r="F110" s="486">
        <v>-1.2</v>
      </c>
      <c r="G110" s="543"/>
      <c r="H110" s="486">
        <v>3.7</v>
      </c>
      <c r="I110" s="543"/>
      <c r="J110" s="486">
        <v>-3.3</v>
      </c>
      <c r="K110" s="486"/>
      <c r="L110" s="486"/>
      <c r="M110" s="486"/>
    </row>
    <row r="111" spans="2:13" s="577" customFormat="1" ht="15.75" customHeight="1">
      <c r="B111" s="490"/>
      <c r="C111" s="494"/>
      <c r="D111" s="485"/>
      <c r="E111" s="542"/>
      <c r="F111" s="486"/>
      <c r="G111" s="543"/>
      <c r="H111" s="486"/>
      <c r="I111" s="543"/>
      <c r="J111" s="486"/>
      <c r="K111" s="486"/>
      <c r="L111" s="486"/>
      <c r="M111" s="486"/>
    </row>
    <row r="112" spans="2:13" s="577" customFormat="1" ht="30" customHeight="1">
      <c r="B112" s="495">
        <v>2022</v>
      </c>
      <c r="C112" s="494" t="s">
        <v>0</v>
      </c>
      <c r="D112" s="485">
        <v>6.4</v>
      </c>
      <c r="E112" s="542"/>
      <c r="F112" s="486">
        <v>0.3</v>
      </c>
      <c r="G112" s="543"/>
      <c r="H112" s="486">
        <v>12.8</v>
      </c>
      <c r="I112" s="543"/>
      <c r="J112" s="486">
        <v>31.9</v>
      </c>
      <c r="K112" s="486"/>
      <c r="L112" s="486"/>
      <c r="M112" s="486"/>
    </row>
    <row r="113" spans="2:13" s="577" customFormat="1" ht="30" customHeight="1">
      <c r="B113" s="495"/>
      <c r="C113" s="494" t="s">
        <v>1</v>
      </c>
      <c r="D113" s="485">
        <v>5.2</v>
      </c>
      <c r="E113" s="542"/>
      <c r="F113" s="486">
        <v>1.8</v>
      </c>
      <c r="G113" s="543"/>
      <c r="H113" s="486">
        <v>10.6</v>
      </c>
      <c r="I113" s="543"/>
      <c r="J113" s="544">
        <v>10.9</v>
      </c>
      <c r="K113" s="486"/>
      <c r="L113" s="486"/>
      <c r="M113" s="486"/>
    </row>
    <row r="114" spans="2:13" s="577" customFormat="1" ht="30" customHeight="1">
      <c r="B114" s="495"/>
      <c r="C114" s="494" t="s">
        <v>2</v>
      </c>
      <c r="D114" s="485">
        <v>3.3</v>
      </c>
      <c r="E114" s="542"/>
      <c r="F114" s="486">
        <v>2.8</v>
      </c>
      <c r="G114" s="543"/>
      <c r="H114" s="486">
        <v>7.2</v>
      </c>
      <c r="I114" s="543"/>
      <c r="J114" s="544">
        <v>-3.5</v>
      </c>
      <c r="K114" s="486"/>
      <c r="L114" s="486"/>
      <c r="M114" s="486"/>
    </row>
    <row r="115" spans="2:13" s="577" customFormat="1" ht="30" customHeight="1">
      <c r="B115" s="495"/>
      <c r="C115" s="494" t="s">
        <v>3</v>
      </c>
      <c r="D115" s="485">
        <v>-3.9</v>
      </c>
      <c r="E115" s="542"/>
      <c r="F115" s="486">
        <v>-3.5</v>
      </c>
      <c r="G115" s="543"/>
      <c r="H115" s="486">
        <v>-6.1</v>
      </c>
      <c r="I115" s="543"/>
      <c r="J115" s="544">
        <v>-0.5</v>
      </c>
      <c r="K115" s="486"/>
      <c r="L115" s="486"/>
      <c r="M115" s="486"/>
    </row>
    <row r="116" spans="2:13" s="577" customFormat="1" ht="30" customHeight="1">
      <c r="B116" s="495"/>
      <c r="C116" s="494"/>
      <c r="D116" s="485"/>
      <c r="E116" s="542"/>
      <c r="F116" s="486"/>
      <c r="G116" s="543"/>
      <c r="H116" s="486"/>
      <c r="I116" s="543"/>
      <c r="J116" s="544"/>
      <c r="K116" s="486"/>
      <c r="L116" s="486"/>
      <c r="M116" s="486"/>
    </row>
    <row r="117" spans="2:13" s="577" customFormat="1" ht="30" customHeight="1">
      <c r="B117" s="495">
        <v>2023</v>
      </c>
      <c r="C117" s="494" t="s">
        <v>0</v>
      </c>
      <c r="D117" s="485">
        <v>6.1429135640872712</v>
      </c>
      <c r="E117" s="542"/>
      <c r="F117" s="486">
        <v>7.6508378043525171</v>
      </c>
      <c r="G117" s="543"/>
      <c r="H117" s="486">
        <v>5.6392519704600907</v>
      </c>
      <c r="I117" s="543"/>
      <c r="J117" s="544">
        <v>-0.3216412147783676</v>
      </c>
      <c r="K117" s="486"/>
      <c r="L117" s="486"/>
      <c r="M117" s="486"/>
    </row>
    <row r="118" spans="2:13" s="577" customFormat="1" ht="30" customHeight="1">
      <c r="B118" s="495"/>
      <c r="C118" s="494" t="s">
        <v>1</v>
      </c>
      <c r="D118" s="485">
        <v>-8.6469448599565286</v>
      </c>
      <c r="E118" s="542"/>
      <c r="F118" s="486">
        <v>-16.490948558386087</v>
      </c>
      <c r="G118" s="543"/>
      <c r="H118" s="486">
        <v>2.5138797459487883</v>
      </c>
      <c r="I118" s="543"/>
      <c r="J118" s="544">
        <v>5.2226325691589359</v>
      </c>
      <c r="K118" s="486"/>
      <c r="L118" s="486"/>
      <c r="M118" s="486"/>
    </row>
    <row r="119" spans="2:13" s="577" customFormat="1" ht="30" customHeight="1">
      <c r="B119" s="495"/>
      <c r="C119" s="494" t="s">
        <v>2</v>
      </c>
      <c r="D119" s="485">
        <v>9.0102980538714341</v>
      </c>
      <c r="E119" s="542"/>
      <c r="F119" s="486">
        <v>13.18198595045239</v>
      </c>
      <c r="G119" s="543"/>
      <c r="H119" s="486">
        <v>4.0608624114711223</v>
      </c>
      <c r="I119" s="543"/>
      <c r="J119" s="544">
        <v>3.4502168802357458</v>
      </c>
      <c r="K119" s="486"/>
      <c r="L119" s="486"/>
      <c r="M119" s="486"/>
    </row>
    <row r="120" spans="2:13" s="577" customFormat="1" ht="30" customHeight="1">
      <c r="B120" s="495"/>
      <c r="C120" s="494" t="s">
        <v>3</v>
      </c>
      <c r="D120" s="485">
        <v>-1.8750350666397519</v>
      </c>
      <c r="E120" s="542"/>
      <c r="F120" s="486">
        <v>-4.1409602660219207</v>
      </c>
      <c r="G120" s="543"/>
      <c r="H120" s="486">
        <v>0.4859522815986228</v>
      </c>
      <c r="I120" s="543"/>
      <c r="J120" s="544">
        <v>2.8878468777006061</v>
      </c>
      <c r="K120" s="486"/>
      <c r="L120" s="486"/>
      <c r="M120" s="486"/>
    </row>
    <row r="121" spans="2:13" s="577" customFormat="1" ht="30" customHeight="1">
      <c r="B121" s="495"/>
      <c r="C121" s="494"/>
      <c r="D121" s="485"/>
      <c r="E121" s="542"/>
      <c r="F121" s="486"/>
      <c r="G121" s="543"/>
      <c r="H121" s="486"/>
      <c r="I121" s="543"/>
      <c r="J121" s="544"/>
      <c r="K121" s="486"/>
      <c r="L121" s="486"/>
      <c r="M121" s="486"/>
    </row>
    <row r="122" spans="2:13" s="577" customFormat="1" ht="30" customHeight="1">
      <c r="B122" s="495">
        <v>2024</v>
      </c>
      <c r="C122" s="494" t="s">
        <v>0</v>
      </c>
      <c r="D122" s="485">
        <v>1.9249164166336596</v>
      </c>
      <c r="E122" s="542"/>
      <c r="F122" s="486">
        <v>3.2342382150332805</v>
      </c>
      <c r="G122" s="543"/>
      <c r="H122" s="486">
        <v>1.2535848655506499</v>
      </c>
      <c r="I122" s="543"/>
      <c r="J122" s="544">
        <v>-2.2336114978107058</v>
      </c>
      <c r="K122" s="486"/>
      <c r="L122" s="486"/>
      <c r="M122" s="486"/>
    </row>
    <row r="123" spans="2:13" s="577" customFormat="1" ht="26.1" customHeight="1">
      <c r="B123" s="495"/>
      <c r="C123" s="494" t="s">
        <v>1</v>
      </c>
      <c r="D123" s="485">
        <v>10.648234704726312</v>
      </c>
      <c r="E123" s="542"/>
      <c r="F123" s="486">
        <v>15.944642264648046</v>
      </c>
      <c r="G123" s="543"/>
      <c r="H123" s="486">
        <v>2.2406187934902677</v>
      </c>
      <c r="I123" s="543"/>
      <c r="J123" s="544">
        <v>7.6629358279836746</v>
      </c>
      <c r="K123" s="486"/>
      <c r="L123" s="486"/>
      <c r="M123" s="486"/>
    </row>
    <row r="124" spans="2:13" s="577" customFormat="1" ht="26.1" customHeight="1">
      <c r="B124" s="495"/>
      <c r="C124" s="494" t="s">
        <v>2</v>
      </c>
      <c r="D124" s="485">
        <v>-4.1459656801244531</v>
      </c>
      <c r="E124" s="542"/>
      <c r="F124" s="486">
        <v>-10.008308034491076</v>
      </c>
      <c r="G124" s="543"/>
      <c r="H124" s="486">
        <v>4.0440441322827647</v>
      </c>
      <c r="I124" s="543"/>
      <c r="J124" s="544">
        <v>5.2939959509981982</v>
      </c>
      <c r="K124" s="486"/>
      <c r="L124" s="486"/>
      <c r="M124" s="486"/>
    </row>
    <row r="125" spans="2:13" s="577" customFormat="1" ht="26.1" customHeight="1">
      <c r="B125" s="495"/>
      <c r="C125" s="494" t="s">
        <v>3</v>
      </c>
      <c r="D125" s="485">
        <v>0.77110689337471783</v>
      </c>
      <c r="E125" s="542"/>
      <c r="F125" s="486">
        <v>0.86461370149715222</v>
      </c>
      <c r="G125" s="543"/>
      <c r="H125" s="486">
        <v>0.34094129746766733</v>
      </c>
      <c r="I125" s="543"/>
      <c r="J125" s="544">
        <v>1.4223862687446909</v>
      </c>
      <c r="K125" s="486"/>
      <c r="L125" s="486"/>
      <c r="M125" s="486"/>
    </row>
    <row r="126" spans="2:13" s="577" customFormat="1" ht="26.1" customHeight="1">
      <c r="B126" s="495"/>
      <c r="C126" s="494"/>
      <c r="D126" s="485"/>
      <c r="E126" s="542"/>
      <c r="F126" s="486"/>
      <c r="G126" s="543"/>
      <c r="H126" s="486"/>
      <c r="I126" s="543"/>
      <c r="J126" s="544"/>
      <c r="K126" s="486"/>
      <c r="L126" s="486"/>
      <c r="M126" s="486"/>
    </row>
    <row r="127" spans="2:13" s="577" customFormat="1" ht="26.1" customHeight="1">
      <c r="B127" s="495">
        <v>2025</v>
      </c>
      <c r="C127" s="494" t="s">
        <v>0</v>
      </c>
      <c r="D127" s="485">
        <v>-1</v>
      </c>
      <c r="E127" s="542"/>
      <c r="F127" s="486">
        <v>-1.5373992045759066</v>
      </c>
      <c r="G127" s="543"/>
      <c r="H127" s="486">
        <v>0.74124053561599457</v>
      </c>
      <c r="I127" s="543"/>
      <c r="J127" s="544">
        <v>-2.7636899972025564</v>
      </c>
      <c r="K127" s="486"/>
      <c r="L127" s="486"/>
      <c r="M127" s="486"/>
    </row>
    <row r="128" spans="2:13" s="577" customFormat="1" ht="26.1" customHeight="1">
      <c r="B128" s="495"/>
      <c r="C128" s="494" t="s">
        <v>1</v>
      </c>
      <c r="D128" s="485">
        <v>3</v>
      </c>
      <c r="E128" s="542"/>
      <c r="F128" s="486">
        <v>3.1</v>
      </c>
      <c r="G128" s="543"/>
      <c r="H128" s="486">
        <v>2.2999999999999998</v>
      </c>
      <c r="I128" s="543"/>
      <c r="J128" s="544">
        <v>4.3</v>
      </c>
      <c r="K128" s="486"/>
      <c r="L128" s="486"/>
      <c r="M128" s="486"/>
    </row>
    <row r="129" spans="2:13" s="577" customFormat="1" ht="26.1" customHeight="1">
      <c r="B129" s="495"/>
      <c r="C129" s="494" t="s">
        <v>265</v>
      </c>
      <c r="D129" s="485">
        <v>-0.6</v>
      </c>
      <c r="E129" s="542"/>
      <c r="F129" s="486">
        <v>-4.4000000000000004</v>
      </c>
      <c r="G129" s="543"/>
      <c r="H129" s="486">
        <v>4.0999999999999996</v>
      </c>
      <c r="I129" s="543"/>
      <c r="J129" s="544">
        <v>4.0999999999999996</v>
      </c>
      <c r="K129" s="486"/>
      <c r="L129" s="486"/>
      <c r="M129" s="486"/>
    </row>
    <row r="130" spans="2:13" s="577" customFormat="1" ht="26.1" customHeight="1">
      <c r="B130" s="495"/>
      <c r="C130" s="494" t="s">
        <v>266</v>
      </c>
      <c r="D130" s="485">
        <v>0.9</v>
      </c>
      <c r="E130" s="542"/>
      <c r="F130" s="486">
        <v>1.2</v>
      </c>
      <c r="G130" s="543"/>
      <c r="H130" s="486">
        <v>-0.1</v>
      </c>
      <c r="I130" s="543"/>
      <c r="J130" s="544">
        <v>2.2999999999999998</v>
      </c>
      <c r="K130" s="486"/>
      <c r="L130" s="486"/>
      <c r="M130" s="486"/>
    </row>
    <row r="131" spans="2:13" s="577" customFormat="1" ht="21.9" customHeight="1" thickBot="1">
      <c r="B131" s="556"/>
      <c r="C131" s="556"/>
      <c r="D131" s="556"/>
      <c r="E131" s="556"/>
      <c r="F131" s="556"/>
      <c r="G131" s="556"/>
      <c r="H131" s="556"/>
      <c r="I131" s="556"/>
      <c r="J131" s="556"/>
      <c r="K131" s="556"/>
      <c r="L131" s="557"/>
      <c r="M131" s="557"/>
    </row>
    <row r="132" spans="2:13" s="577" customFormat="1" ht="25.8" thickTop="1">
      <c r="B132" s="557"/>
      <c r="C132" s="557"/>
      <c r="D132" s="558"/>
      <c r="E132" s="558"/>
      <c r="F132" s="558"/>
      <c r="G132" s="558"/>
      <c r="H132" s="558"/>
      <c r="I132" s="558"/>
      <c r="J132" s="558"/>
      <c r="K132" s="558"/>
      <c r="L132" s="558"/>
      <c r="M132" s="558"/>
    </row>
    <row r="133" spans="2:13" s="582" customFormat="1" ht="24" customHeight="1">
      <c r="B133" s="545" t="s">
        <v>122</v>
      </c>
      <c r="C133" s="489"/>
      <c r="D133" s="489"/>
      <c r="E133" s="489"/>
      <c r="F133" s="549"/>
      <c r="G133" s="549"/>
      <c r="H133" s="549"/>
      <c r="I133" s="549"/>
      <c r="J133" s="549"/>
      <c r="K133" s="549"/>
      <c r="L133" s="549"/>
      <c r="M133" s="549"/>
    </row>
    <row r="134" spans="2:13" ht="24" customHeight="1">
      <c r="B134" s="546" t="s">
        <v>132</v>
      </c>
      <c r="C134" s="489"/>
      <c r="D134" s="489"/>
      <c r="E134" s="489"/>
      <c r="F134" s="549"/>
      <c r="G134" s="549"/>
      <c r="H134" s="549"/>
      <c r="I134" s="549"/>
      <c r="J134" s="549"/>
      <c r="K134" s="549"/>
      <c r="L134" s="549"/>
      <c r="M134" s="549"/>
    </row>
    <row r="135" spans="2:13">
      <c r="B135" s="546"/>
      <c r="C135" s="489"/>
      <c r="D135" s="489"/>
      <c r="E135" s="489"/>
      <c r="F135" s="549"/>
      <c r="G135" s="549"/>
      <c r="H135" s="549"/>
      <c r="I135" s="549"/>
      <c r="J135" s="549"/>
      <c r="K135" s="549"/>
      <c r="L135" s="549"/>
      <c r="M135" s="549"/>
    </row>
    <row r="136" spans="2:13">
      <c r="B136" s="546"/>
      <c r="C136" s="489"/>
      <c r="D136" s="489"/>
      <c r="E136" s="489"/>
      <c r="F136" s="549"/>
      <c r="G136" s="549"/>
      <c r="H136" s="549"/>
      <c r="I136" s="549"/>
      <c r="J136" s="549"/>
      <c r="K136" s="549"/>
      <c r="L136" s="549"/>
      <c r="M136" s="549"/>
    </row>
    <row r="137" spans="2:13">
      <c r="B137" s="592"/>
      <c r="C137" s="592"/>
      <c r="D137" s="592"/>
      <c r="E137" s="592"/>
      <c r="F137" s="592"/>
      <c r="G137" s="592"/>
      <c r="H137" s="592"/>
      <c r="I137" s="592"/>
      <c r="J137" s="592"/>
      <c r="K137" s="592"/>
      <c r="L137" s="592"/>
      <c r="M137" s="592"/>
    </row>
    <row r="138" spans="2:13" ht="21.9" customHeight="1">
      <c r="B138" s="546"/>
      <c r="C138" s="489"/>
      <c r="D138" s="489"/>
      <c r="E138" s="489"/>
      <c r="F138" s="549"/>
      <c r="G138" s="549"/>
      <c r="H138" s="549"/>
      <c r="I138" s="549"/>
      <c r="J138" s="549"/>
      <c r="K138" s="549"/>
      <c r="L138" s="549"/>
      <c r="M138" s="549"/>
    </row>
    <row r="139" spans="2:13" ht="21.9" customHeight="1">
      <c r="B139" s="546"/>
      <c r="C139" s="489"/>
      <c r="D139" s="489"/>
      <c r="E139" s="489"/>
      <c r="F139" s="549"/>
      <c r="G139" s="549"/>
      <c r="H139" s="549"/>
      <c r="I139" s="549"/>
      <c r="J139" s="549"/>
      <c r="K139" s="549"/>
      <c r="L139" s="549"/>
      <c r="M139" s="549"/>
    </row>
    <row r="140" spans="2:13" ht="21.9" customHeight="1">
      <c r="B140" s="546"/>
      <c r="C140" s="489"/>
      <c r="D140" s="489"/>
      <c r="E140" s="489"/>
      <c r="F140" s="549"/>
      <c r="G140" s="549"/>
      <c r="H140" s="549"/>
      <c r="I140" s="549"/>
      <c r="J140" s="549"/>
      <c r="K140" s="549"/>
      <c r="L140" s="549"/>
      <c r="M140" s="549"/>
    </row>
    <row r="141" spans="2:13" ht="15" customHeight="1">
      <c r="B141" s="546"/>
      <c r="C141" s="489"/>
      <c r="D141" s="489"/>
      <c r="E141" s="489"/>
      <c r="F141" s="549"/>
      <c r="G141" s="549"/>
      <c r="H141" s="549"/>
      <c r="I141" s="549"/>
      <c r="J141" s="549"/>
      <c r="K141" s="549"/>
      <c r="L141" s="549"/>
      <c r="M141" s="549"/>
    </row>
    <row r="142" spans="2:13" ht="18.75" customHeight="1">
      <c r="B142" s="546"/>
      <c r="C142" s="489"/>
      <c r="D142" s="489"/>
      <c r="E142" s="489"/>
      <c r="F142" s="549"/>
      <c r="G142" s="549"/>
      <c r="H142" s="549"/>
      <c r="I142" s="549"/>
      <c r="J142" s="549"/>
      <c r="K142" s="549"/>
      <c r="L142" s="549"/>
      <c r="M142" s="549"/>
    </row>
    <row r="143" spans="2:13" s="579" customFormat="1" ht="17.25" customHeight="1">
      <c r="B143" s="843"/>
      <c r="C143" s="843"/>
      <c r="D143" s="843"/>
      <c r="E143" s="843"/>
      <c r="F143" s="843"/>
      <c r="G143" s="843"/>
      <c r="H143" s="843"/>
      <c r="I143" s="843"/>
      <c r="J143" s="843"/>
      <c r="K143" s="843"/>
      <c r="L143" s="489"/>
      <c r="M143" s="489"/>
    </row>
    <row r="145" spans="2:13">
      <c r="B145" s="549"/>
      <c r="C145" s="489"/>
      <c r="D145" s="489"/>
      <c r="E145" s="489"/>
      <c r="F145" s="549"/>
      <c r="G145" s="549"/>
      <c r="H145" s="549"/>
      <c r="I145" s="549"/>
      <c r="J145" s="549"/>
      <c r="K145" s="549"/>
      <c r="L145" s="549"/>
      <c r="M145" s="549"/>
    </row>
    <row r="146" spans="2:13">
      <c r="B146" s="549"/>
      <c r="C146" s="489"/>
      <c r="D146" s="489"/>
      <c r="E146" s="489"/>
      <c r="F146" s="549"/>
      <c r="G146" s="549"/>
      <c r="H146" s="549"/>
      <c r="I146" s="549"/>
      <c r="J146" s="549"/>
      <c r="K146" s="549"/>
      <c r="L146" s="549"/>
      <c r="M146" s="549"/>
    </row>
    <row r="147" spans="2:13">
      <c r="B147" s="549"/>
      <c r="C147" s="489"/>
      <c r="D147" s="489"/>
      <c r="E147" s="489"/>
      <c r="F147" s="549"/>
      <c r="G147" s="549"/>
      <c r="H147" s="549"/>
      <c r="I147" s="549"/>
      <c r="J147" s="549"/>
      <c r="K147" s="549"/>
      <c r="L147" s="549"/>
      <c r="M147" s="549"/>
    </row>
    <row r="148" spans="2:13">
      <c r="B148" s="549"/>
      <c r="C148" s="489"/>
      <c r="D148" s="489"/>
      <c r="E148" s="489"/>
      <c r="F148" s="549"/>
      <c r="G148" s="549"/>
      <c r="H148" s="549"/>
      <c r="I148" s="549"/>
      <c r="J148" s="549"/>
      <c r="K148" s="549"/>
      <c r="L148" s="549"/>
      <c r="M148" s="549"/>
    </row>
    <row r="149" spans="2:13">
      <c r="B149" s="549"/>
      <c r="C149" s="489"/>
      <c r="D149" s="489"/>
      <c r="E149" s="489"/>
      <c r="F149" s="549"/>
      <c r="G149" s="549"/>
      <c r="H149" s="549"/>
      <c r="I149" s="549"/>
      <c r="J149" s="549"/>
      <c r="K149" s="549"/>
      <c r="L149" s="549"/>
      <c r="M149" s="549"/>
    </row>
    <row r="150" spans="2:13">
      <c r="B150" s="549"/>
      <c r="C150" s="489"/>
      <c r="D150" s="489"/>
      <c r="E150" s="489"/>
      <c r="F150" s="549"/>
      <c r="G150" s="549"/>
      <c r="H150" s="549"/>
      <c r="I150" s="549"/>
      <c r="J150" s="549"/>
      <c r="K150" s="549"/>
      <c r="L150" s="549"/>
      <c r="M150" s="549"/>
    </row>
    <row r="151" spans="2:13">
      <c r="B151" s="549"/>
      <c r="C151" s="489"/>
      <c r="D151" s="489"/>
      <c r="E151" s="489"/>
      <c r="F151" s="549"/>
      <c r="G151" s="549"/>
      <c r="H151" s="549"/>
      <c r="I151" s="549"/>
      <c r="J151" s="549"/>
      <c r="K151" s="549"/>
      <c r="L151" s="549"/>
      <c r="M151" s="549"/>
    </row>
    <row r="152" spans="2:13">
      <c r="B152" s="549"/>
      <c r="C152" s="489"/>
      <c r="D152" s="489"/>
      <c r="E152" s="489"/>
      <c r="F152" s="549"/>
      <c r="G152" s="549"/>
      <c r="H152" s="549"/>
      <c r="I152" s="549"/>
      <c r="J152" s="549"/>
      <c r="K152" s="549"/>
      <c r="L152" s="549"/>
      <c r="M152" s="549"/>
    </row>
    <row r="153" spans="2:13">
      <c r="B153" s="549"/>
      <c r="C153" s="489"/>
      <c r="D153" s="489"/>
      <c r="E153" s="489"/>
      <c r="F153" s="549"/>
      <c r="G153" s="549"/>
      <c r="H153" s="549"/>
      <c r="I153" s="549"/>
      <c r="J153" s="549"/>
      <c r="K153" s="549"/>
      <c r="L153" s="549"/>
      <c r="M153" s="549"/>
    </row>
    <row r="154" spans="2:13">
      <c r="B154" s="549"/>
      <c r="C154" s="489"/>
      <c r="D154" s="489"/>
      <c r="E154" s="489"/>
      <c r="F154" s="549"/>
      <c r="G154" s="549"/>
      <c r="H154" s="549"/>
      <c r="I154" s="549"/>
      <c r="J154" s="549"/>
      <c r="K154" s="549"/>
      <c r="L154" s="549"/>
      <c r="M154" s="549"/>
    </row>
    <row r="155" spans="2:13">
      <c r="B155" s="549"/>
      <c r="C155" s="489"/>
      <c r="D155" s="489"/>
      <c r="E155" s="489"/>
      <c r="F155" s="549"/>
      <c r="G155" s="549"/>
      <c r="H155" s="549"/>
      <c r="I155" s="549"/>
      <c r="J155" s="549"/>
      <c r="K155" s="549"/>
      <c r="L155" s="549"/>
      <c r="M155" s="549"/>
    </row>
    <row r="156" spans="2:13">
      <c r="B156" s="549"/>
      <c r="C156" s="489"/>
      <c r="D156" s="489"/>
      <c r="E156" s="489"/>
      <c r="F156" s="549"/>
      <c r="G156" s="549"/>
      <c r="H156" s="549"/>
      <c r="I156" s="549"/>
      <c r="J156" s="549"/>
      <c r="K156" s="549"/>
      <c r="L156" s="549"/>
      <c r="M156" s="549"/>
    </row>
    <row r="157" spans="2:13">
      <c r="B157" s="549"/>
      <c r="C157" s="489"/>
      <c r="D157" s="489"/>
      <c r="E157" s="489"/>
      <c r="F157" s="549"/>
      <c r="G157" s="549"/>
      <c r="H157" s="549"/>
      <c r="I157" s="549"/>
      <c r="J157" s="549"/>
      <c r="K157" s="549"/>
      <c r="L157" s="549"/>
      <c r="M157" s="549"/>
    </row>
    <row r="158" spans="2:13">
      <c r="B158" s="549"/>
      <c r="C158" s="489"/>
      <c r="D158" s="489"/>
      <c r="E158" s="489"/>
      <c r="F158" s="549"/>
      <c r="G158" s="549"/>
      <c r="H158" s="549"/>
      <c r="I158" s="549"/>
      <c r="J158" s="549"/>
      <c r="K158" s="549"/>
      <c r="L158" s="549"/>
      <c r="M158" s="549"/>
    </row>
    <row r="159" spans="2:13">
      <c r="B159" s="549"/>
      <c r="C159" s="489"/>
      <c r="D159" s="489"/>
      <c r="E159" s="489"/>
      <c r="F159" s="549"/>
      <c r="G159" s="549"/>
      <c r="H159" s="549"/>
      <c r="I159" s="549"/>
      <c r="J159" s="549"/>
      <c r="K159" s="549"/>
      <c r="L159" s="549"/>
      <c r="M159" s="549"/>
    </row>
    <row r="160" spans="2:13">
      <c r="B160" s="549"/>
      <c r="C160" s="489"/>
      <c r="D160" s="489"/>
      <c r="E160" s="489"/>
      <c r="F160" s="549"/>
      <c r="G160" s="549"/>
      <c r="H160" s="549"/>
      <c r="I160" s="549"/>
      <c r="J160" s="549"/>
      <c r="K160" s="549"/>
      <c r="L160" s="549"/>
      <c r="M160" s="549"/>
    </row>
    <row r="161" spans="2:13">
      <c r="B161" s="549"/>
      <c r="C161" s="489"/>
      <c r="D161" s="489"/>
      <c r="E161" s="489"/>
      <c r="F161" s="549"/>
      <c r="G161" s="549"/>
      <c r="H161" s="549"/>
      <c r="I161" s="549"/>
      <c r="J161" s="549"/>
      <c r="K161" s="549"/>
      <c r="L161" s="549"/>
      <c r="M161" s="549"/>
    </row>
    <row r="162" spans="2:13">
      <c r="B162" s="549"/>
      <c r="C162" s="489"/>
      <c r="D162" s="489"/>
      <c r="E162" s="489"/>
      <c r="F162" s="549"/>
      <c r="G162" s="549"/>
      <c r="H162" s="549"/>
      <c r="I162" s="549"/>
      <c r="J162" s="549"/>
      <c r="K162" s="549"/>
      <c r="L162" s="549"/>
      <c r="M162" s="549"/>
    </row>
    <row r="163" spans="2:13">
      <c r="B163" s="549"/>
      <c r="C163" s="489"/>
      <c r="D163" s="489"/>
      <c r="E163" s="489"/>
      <c r="F163" s="549"/>
      <c r="G163" s="549"/>
      <c r="H163" s="549"/>
      <c r="I163" s="549"/>
      <c r="J163" s="549"/>
      <c r="K163" s="549"/>
      <c r="L163" s="549"/>
      <c r="M163" s="549"/>
    </row>
    <row r="164" spans="2:13" ht="59.25" customHeight="1">
      <c r="B164" s="549"/>
      <c r="C164" s="489"/>
      <c r="D164" s="489"/>
      <c r="E164" s="489"/>
      <c r="F164" s="549"/>
      <c r="G164" s="549"/>
      <c r="H164" s="549"/>
      <c r="I164" s="549"/>
      <c r="J164" s="549"/>
      <c r="K164" s="549"/>
      <c r="L164" s="549"/>
      <c r="M164" s="549"/>
    </row>
    <row r="165" spans="2:13" ht="12.75" customHeight="1">
      <c r="B165" s="549"/>
      <c r="C165" s="489"/>
      <c r="D165" s="489"/>
      <c r="E165" s="489"/>
      <c r="F165" s="549"/>
      <c r="G165" s="549"/>
      <c r="H165" s="549"/>
      <c r="I165" s="549"/>
      <c r="J165" s="549"/>
      <c r="K165" s="549"/>
      <c r="L165" s="549"/>
      <c r="M165" s="549"/>
    </row>
    <row r="166" spans="2:13" ht="80.25" customHeight="1">
      <c r="B166" s="549"/>
      <c r="C166" s="489"/>
      <c r="D166" s="489"/>
      <c r="E166" s="489"/>
      <c r="F166" s="549"/>
      <c r="G166" s="549"/>
      <c r="H166" s="549"/>
      <c r="I166" s="549"/>
      <c r="J166" s="549"/>
      <c r="K166" s="549"/>
      <c r="L166" s="549"/>
      <c r="M166" s="549"/>
    </row>
    <row r="167" spans="2:13">
      <c r="B167" s="549"/>
      <c r="C167" s="489"/>
      <c r="D167" s="489"/>
      <c r="E167" s="489"/>
      <c r="F167" s="549"/>
      <c r="G167" s="549"/>
      <c r="H167" s="549"/>
      <c r="I167" s="549"/>
      <c r="J167" s="549"/>
      <c r="K167" s="549"/>
      <c r="L167" s="549"/>
      <c r="M167" s="549"/>
    </row>
    <row r="168" spans="2:13">
      <c r="B168" s="549"/>
      <c r="C168" s="489"/>
      <c r="D168" s="489"/>
      <c r="E168" s="489"/>
      <c r="F168" s="549"/>
      <c r="G168" s="549"/>
      <c r="H168" s="549"/>
      <c r="I168" s="549"/>
      <c r="J168" s="549"/>
      <c r="K168" s="549"/>
      <c r="L168" s="549"/>
      <c r="M168" s="549"/>
    </row>
    <row r="169" spans="2:13">
      <c r="B169" s="549"/>
      <c r="C169" s="489"/>
      <c r="D169" s="489"/>
      <c r="E169" s="489"/>
      <c r="F169" s="549"/>
      <c r="G169" s="549"/>
      <c r="H169" s="549"/>
      <c r="I169" s="549"/>
      <c r="J169" s="549"/>
      <c r="K169" s="549"/>
      <c r="L169" s="549"/>
      <c r="M169" s="549"/>
    </row>
    <row r="170" spans="2:13">
      <c r="B170" s="549"/>
      <c r="C170" s="489"/>
      <c r="D170" s="489"/>
      <c r="E170" s="489"/>
      <c r="F170" s="549"/>
      <c r="G170" s="549"/>
      <c r="H170" s="549"/>
      <c r="I170" s="549"/>
      <c r="J170" s="549"/>
      <c r="K170" s="549"/>
      <c r="L170" s="549"/>
      <c r="M170" s="549"/>
    </row>
    <row r="171" spans="2:13">
      <c r="B171" s="549"/>
      <c r="C171" s="489"/>
      <c r="D171" s="489"/>
      <c r="E171" s="489"/>
      <c r="F171" s="549"/>
      <c r="G171" s="549"/>
      <c r="H171" s="549"/>
      <c r="I171" s="549"/>
      <c r="J171" s="549"/>
      <c r="K171" s="549"/>
      <c r="L171" s="549"/>
      <c r="M171" s="549"/>
    </row>
    <row r="172" spans="2:13">
      <c r="B172" s="549"/>
      <c r="C172" s="489"/>
      <c r="D172" s="489"/>
      <c r="E172" s="489"/>
      <c r="F172" s="549"/>
      <c r="G172" s="549"/>
      <c r="H172" s="549"/>
      <c r="I172" s="549"/>
      <c r="J172" s="549"/>
      <c r="K172" s="549"/>
      <c r="L172" s="549"/>
      <c r="M172" s="549"/>
    </row>
    <row r="173" spans="2:13">
      <c r="B173" s="549"/>
      <c r="C173" s="489"/>
      <c r="D173" s="489"/>
      <c r="E173" s="489"/>
      <c r="F173" s="549"/>
      <c r="G173" s="549"/>
      <c r="H173" s="549"/>
      <c r="I173" s="549"/>
      <c r="J173" s="549"/>
      <c r="K173" s="549"/>
      <c r="L173" s="549"/>
      <c r="M173" s="549"/>
    </row>
    <row r="174" spans="2:13">
      <c r="B174" s="549"/>
      <c r="C174" s="489"/>
      <c r="D174" s="489"/>
      <c r="E174" s="489"/>
      <c r="F174" s="549"/>
      <c r="G174" s="549"/>
      <c r="H174" s="549"/>
      <c r="I174" s="549"/>
      <c r="J174" s="549"/>
      <c r="K174" s="549"/>
      <c r="L174" s="549"/>
      <c r="M174" s="549"/>
    </row>
    <row r="175" spans="2:13">
      <c r="B175" s="549"/>
      <c r="C175" s="489"/>
      <c r="D175" s="489"/>
      <c r="E175" s="489"/>
      <c r="F175" s="549"/>
      <c r="G175" s="549"/>
      <c r="H175" s="549"/>
      <c r="I175" s="549"/>
      <c r="J175" s="549"/>
      <c r="K175" s="549"/>
      <c r="L175" s="549"/>
      <c r="M175" s="549"/>
    </row>
    <row r="176" spans="2:13">
      <c r="B176" s="549"/>
      <c r="C176" s="489"/>
      <c r="D176" s="489"/>
      <c r="E176" s="489"/>
      <c r="F176" s="549"/>
      <c r="G176" s="549"/>
      <c r="H176" s="549"/>
      <c r="I176" s="549"/>
      <c r="J176" s="549"/>
      <c r="K176" s="549"/>
      <c r="L176" s="549"/>
      <c r="M176" s="549"/>
    </row>
    <row r="177" spans="2:13">
      <c r="B177" s="549"/>
      <c r="C177" s="489"/>
      <c r="D177" s="489"/>
      <c r="E177" s="489"/>
      <c r="F177" s="549"/>
      <c r="G177" s="549"/>
      <c r="H177" s="549"/>
      <c r="I177" s="549"/>
      <c r="J177" s="549"/>
      <c r="K177" s="549"/>
      <c r="L177" s="549"/>
      <c r="M177" s="549"/>
    </row>
    <row r="178" spans="2:13">
      <c r="B178" s="549"/>
      <c r="C178" s="489"/>
      <c r="D178" s="489"/>
      <c r="E178" s="489"/>
      <c r="F178" s="549"/>
      <c r="G178" s="549"/>
      <c r="H178" s="549"/>
      <c r="I178" s="549"/>
      <c r="J178" s="549"/>
      <c r="K178" s="549"/>
      <c r="L178" s="549"/>
      <c r="M178" s="549"/>
    </row>
    <row r="179" spans="2:13">
      <c r="B179" s="549"/>
      <c r="C179" s="489"/>
      <c r="D179" s="489"/>
      <c r="E179" s="489"/>
      <c r="F179" s="549"/>
      <c r="G179" s="549"/>
      <c r="H179" s="549"/>
      <c r="I179" s="549"/>
      <c r="J179" s="549"/>
      <c r="K179" s="549"/>
      <c r="L179" s="549"/>
      <c r="M179" s="549"/>
    </row>
    <row r="180" spans="2:13">
      <c r="B180" s="549"/>
      <c r="C180" s="489"/>
      <c r="D180" s="489"/>
      <c r="E180" s="489"/>
      <c r="F180" s="549"/>
      <c r="G180" s="549"/>
      <c r="H180" s="549"/>
      <c r="I180" s="549"/>
      <c r="J180" s="549"/>
      <c r="K180" s="549"/>
      <c r="L180" s="549"/>
      <c r="M180" s="549"/>
    </row>
    <row r="181" spans="2:13">
      <c r="B181" s="549"/>
      <c r="C181" s="489"/>
      <c r="D181" s="489"/>
      <c r="E181" s="489"/>
      <c r="F181" s="549"/>
      <c r="G181" s="549"/>
      <c r="H181" s="549"/>
      <c r="I181" s="549"/>
      <c r="J181" s="549"/>
      <c r="K181" s="549"/>
      <c r="L181" s="549"/>
      <c r="M181" s="549"/>
    </row>
    <row r="182" spans="2:13">
      <c r="B182" s="549"/>
      <c r="C182" s="489"/>
      <c r="D182" s="489"/>
      <c r="E182" s="489"/>
      <c r="F182" s="549"/>
      <c r="G182" s="549"/>
      <c r="H182" s="549"/>
      <c r="I182" s="549"/>
      <c r="J182" s="549"/>
      <c r="K182" s="549"/>
      <c r="L182" s="549"/>
      <c r="M182" s="549"/>
    </row>
    <row r="183" spans="2:13">
      <c r="B183" s="549"/>
      <c r="C183" s="489"/>
      <c r="D183" s="489"/>
      <c r="E183" s="489"/>
      <c r="F183" s="549"/>
      <c r="G183" s="549"/>
      <c r="H183" s="549"/>
      <c r="I183" s="549"/>
      <c r="J183" s="549"/>
      <c r="K183" s="549"/>
      <c r="L183" s="549"/>
      <c r="M183" s="549"/>
    </row>
    <row r="184" spans="2:13">
      <c r="B184" s="549"/>
      <c r="C184" s="489"/>
      <c r="D184" s="489"/>
      <c r="E184" s="489"/>
      <c r="F184" s="549"/>
      <c r="G184" s="549"/>
      <c r="H184" s="549"/>
      <c r="I184" s="549"/>
      <c r="J184" s="549"/>
      <c r="K184" s="549"/>
      <c r="L184" s="549"/>
      <c r="M184" s="549"/>
    </row>
    <row r="185" spans="2:13">
      <c r="B185" s="549"/>
      <c r="C185" s="489"/>
      <c r="D185" s="489"/>
      <c r="E185" s="489"/>
      <c r="F185" s="549"/>
      <c r="G185" s="549"/>
      <c r="H185" s="549"/>
      <c r="I185" s="549"/>
      <c r="J185" s="549"/>
      <c r="K185" s="549"/>
      <c r="L185" s="549"/>
      <c r="M185" s="549"/>
    </row>
    <row r="186" spans="2:13">
      <c r="B186" s="549"/>
      <c r="C186" s="489"/>
      <c r="D186" s="489"/>
      <c r="E186" s="489"/>
      <c r="F186" s="549"/>
      <c r="G186" s="549"/>
      <c r="H186" s="549"/>
      <c r="I186" s="549"/>
      <c r="J186" s="549"/>
      <c r="K186" s="549"/>
      <c r="L186" s="549"/>
      <c r="M186" s="549"/>
    </row>
    <row r="187" spans="2:13">
      <c r="B187" s="549"/>
      <c r="C187" s="489"/>
      <c r="D187" s="489"/>
      <c r="E187" s="489"/>
      <c r="F187" s="549"/>
      <c r="G187" s="549"/>
      <c r="H187" s="549"/>
      <c r="I187" s="549"/>
      <c r="J187" s="549"/>
      <c r="K187" s="549"/>
      <c r="L187" s="549"/>
      <c r="M187" s="549"/>
    </row>
    <row r="188" spans="2:13">
      <c r="B188" s="549"/>
      <c r="C188" s="489"/>
      <c r="D188" s="489"/>
      <c r="E188" s="489"/>
      <c r="F188" s="549"/>
      <c r="G188" s="549"/>
      <c r="H188" s="549"/>
      <c r="I188" s="549"/>
      <c r="J188" s="549"/>
      <c r="K188" s="549"/>
      <c r="L188" s="549"/>
      <c r="M188" s="549"/>
    </row>
    <row r="189" spans="2:13">
      <c r="B189" s="549"/>
      <c r="C189" s="489"/>
      <c r="D189" s="489"/>
      <c r="E189" s="489"/>
      <c r="F189" s="549"/>
      <c r="G189" s="549"/>
      <c r="H189" s="549"/>
      <c r="I189" s="549"/>
      <c r="J189" s="549"/>
      <c r="K189" s="549"/>
      <c r="L189" s="549"/>
      <c r="M189" s="549"/>
    </row>
    <row r="190" spans="2:13">
      <c r="B190" s="549"/>
      <c r="C190" s="489"/>
      <c r="D190" s="489"/>
      <c r="E190" s="489"/>
      <c r="F190" s="549"/>
      <c r="G190" s="549"/>
      <c r="H190" s="549"/>
      <c r="I190" s="549"/>
      <c r="J190" s="549"/>
      <c r="K190" s="549"/>
      <c r="L190" s="549"/>
      <c r="M190" s="549"/>
    </row>
    <row r="191" spans="2:13">
      <c r="B191" s="549"/>
      <c r="C191" s="489"/>
      <c r="D191" s="489"/>
      <c r="E191" s="489"/>
      <c r="F191" s="549"/>
      <c r="G191" s="549"/>
      <c r="H191" s="549"/>
      <c r="I191" s="549"/>
      <c r="J191" s="549"/>
      <c r="K191" s="549"/>
      <c r="L191" s="549"/>
      <c r="M191" s="549"/>
    </row>
    <row r="192" spans="2:13">
      <c r="B192" s="549"/>
      <c r="C192" s="489"/>
      <c r="D192" s="489"/>
      <c r="E192" s="489"/>
      <c r="F192" s="549"/>
      <c r="G192" s="549"/>
      <c r="H192" s="549"/>
      <c r="I192" s="549"/>
      <c r="J192" s="549"/>
      <c r="K192" s="549"/>
      <c r="L192" s="549"/>
      <c r="M192" s="549"/>
    </row>
    <row r="193" spans="2:13">
      <c r="B193" s="549"/>
      <c r="C193" s="489"/>
      <c r="D193" s="489"/>
      <c r="E193" s="489"/>
      <c r="F193" s="549"/>
      <c r="G193" s="549"/>
      <c r="H193" s="549"/>
      <c r="I193" s="549"/>
      <c r="J193" s="549"/>
      <c r="K193" s="549"/>
      <c r="L193" s="549"/>
      <c r="M193" s="549"/>
    </row>
    <row r="194" spans="2:13">
      <c r="B194" s="549"/>
      <c r="C194" s="489"/>
      <c r="D194" s="489"/>
      <c r="E194" s="489"/>
      <c r="F194" s="549"/>
      <c r="G194" s="549"/>
      <c r="H194" s="549"/>
      <c r="I194" s="549"/>
      <c r="J194" s="549"/>
      <c r="K194" s="549"/>
      <c r="L194" s="549"/>
      <c r="M194" s="549"/>
    </row>
    <row r="195" spans="2:13">
      <c r="B195" s="549"/>
      <c r="C195" s="489"/>
      <c r="D195" s="489"/>
      <c r="E195" s="489"/>
      <c r="F195" s="549"/>
      <c r="G195" s="549"/>
      <c r="H195" s="549"/>
      <c r="I195" s="549"/>
      <c r="J195" s="549"/>
      <c r="K195" s="549"/>
      <c r="L195" s="549"/>
      <c r="M195" s="549"/>
    </row>
    <row r="196" spans="2:13">
      <c r="B196" s="549"/>
      <c r="C196" s="489"/>
      <c r="D196" s="489"/>
      <c r="E196" s="489"/>
      <c r="F196" s="549"/>
      <c r="G196" s="549"/>
      <c r="H196" s="549"/>
      <c r="I196" s="549"/>
      <c r="J196" s="549"/>
      <c r="K196" s="549"/>
      <c r="L196" s="549"/>
      <c r="M196" s="549"/>
    </row>
    <row r="197" spans="2:13">
      <c r="B197" s="549"/>
      <c r="C197" s="489"/>
      <c r="D197" s="489"/>
      <c r="E197" s="489"/>
      <c r="F197" s="549"/>
      <c r="G197" s="549"/>
      <c r="H197" s="549"/>
      <c r="I197" s="549"/>
      <c r="J197" s="549"/>
      <c r="K197" s="549"/>
      <c r="L197" s="549"/>
      <c r="M197" s="549"/>
    </row>
    <row r="198" spans="2:13">
      <c r="B198" s="549"/>
      <c r="C198" s="489"/>
      <c r="D198" s="489"/>
      <c r="E198" s="489"/>
      <c r="F198" s="549"/>
      <c r="G198" s="549"/>
      <c r="H198" s="549"/>
      <c r="I198" s="549"/>
      <c r="J198" s="549"/>
      <c r="K198" s="549"/>
      <c r="L198" s="549"/>
      <c r="M198" s="549"/>
    </row>
    <row r="199" spans="2:13">
      <c r="B199" s="549"/>
      <c r="C199" s="489"/>
      <c r="D199" s="489"/>
      <c r="E199" s="489"/>
      <c r="F199" s="549"/>
      <c r="G199" s="549"/>
      <c r="H199" s="549"/>
      <c r="I199" s="549"/>
      <c r="J199" s="549"/>
      <c r="K199" s="549"/>
      <c r="L199" s="549"/>
      <c r="M199" s="549"/>
    </row>
    <row r="200" spans="2:13">
      <c r="B200" s="549"/>
      <c r="C200" s="489"/>
      <c r="D200" s="489"/>
      <c r="E200" s="489"/>
      <c r="F200" s="549"/>
      <c r="G200" s="549"/>
      <c r="H200" s="549"/>
      <c r="I200" s="549"/>
      <c r="J200" s="549"/>
      <c r="K200" s="549"/>
      <c r="L200" s="549"/>
      <c r="M200" s="549"/>
    </row>
    <row r="201" spans="2:13">
      <c r="B201" s="549"/>
      <c r="C201" s="489"/>
      <c r="D201" s="489"/>
      <c r="E201" s="489"/>
      <c r="F201" s="549"/>
      <c r="G201" s="549"/>
      <c r="H201" s="549"/>
      <c r="I201" s="549"/>
      <c r="J201" s="549"/>
      <c r="K201" s="549"/>
      <c r="L201" s="549"/>
      <c r="M201" s="549"/>
    </row>
    <row r="202" spans="2:13">
      <c r="B202" s="549"/>
      <c r="C202" s="489"/>
      <c r="D202" s="489"/>
      <c r="E202" s="489"/>
      <c r="F202" s="549"/>
      <c r="G202" s="549"/>
      <c r="H202" s="549"/>
      <c r="I202" s="549"/>
      <c r="J202" s="549"/>
      <c r="K202" s="549"/>
      <c r="L202" s="549"/>
      <c r="M202" s="549"/>
    </row>
    <row r="203" spans="2:13">
      <c r="B203" s="549"/>
      <c r="C203" s="489"/>
      <c r="D203" s="489"/>
      <c r="E203" s="489"/>
      <c r="F203" s="549"/>
      <c r="G203" s="549"/>
      <c r="H203" s="549"/>
      <c r="I203" s="549"/>
      <c r="J203" s="549"/>
      <c r="K203" s="549"/>
      <c r="L203" s="549"/>
      <c r="M203" s="549"/>
    </row>
    <row r="204" spans="2:13">
      <c r="B204" s="549"/>
      <c r="C204" s="489"/>
      <c r="D204" s="489"/>
      <c r="E204" s="489"/>
      <c r="F204" s="549"/>
      <c r="G204" s="549"/>
    </row>
    <row r="205" spans="2:13">
      <c r="B205" s="549"/>
      <c r="C205" s="489"/>
      <c r="D205" s="489"/>
      <c r="E205" s="489"/>
      <c r="F205" s="549"/>
      <c r="G205" s="549"/>
    </row>
    <row r="209" spans="2:13" s="586" customFormat="1">
      <c r="B209" s="545"/>
      <c r="C209" s="578"/>
      <c r="D209" s="578"/>
      <c r="E209" s="578"/>
      <c r="F209" s="545"/>
      <c r="G209" s="545"/>
      <c r="H209" s="545"/>
      <c r="I209" s="545"/>
      <c r="J209" s="545"/>
      <c r="K209" s="545"/>
      <c r="L209" s="545"/>
      <c r="M209" s="545"/>
    </row>
    <row r="280" spans="2:13" s="586" customFormat="1">
      <c r="B280" s="545"/>
      <c r="C280" s="578"/>
      <c r="D280" s="578"/>
      <c r="E280" s="578"/>
      <c r="F280" s="545"/>
      <c r="G280" s="545"/>
      <c r="H280" s="545"/>
      <c r="I280" s="545"/>
      <c r="J280" s="545"/>
      <c r="K280" s="545"/>
      <c r="L280" s="545"/>
      <c r="M280" s="545"/>
    </row>
    <row r="356" spans="2:13" s="586" customFormat="1">
      <c r="B356" s="545"/>
      <c r="C356" s="578"/>
      <c r="D356" s="578"/>
      <c r="E356" s="578"/>
      <c r="F356" s="545"/>
      <c r="G356" s="545"/>
      <c r="H356" s="545"/>
      <c r="I356" s="545"/>
      <c r="J356" s="545"/>
      <c r="K356" s="545"/>
      <c r="L356" s="545"/>
      <c r="M356" s="545"/>
    </row>
  </sheetData>
  <sheetProtection algorithmName="SHA-512" hashValue="1XsrgJ9YyDfAh94IcuYgNi0iQe2VSPeWJ0rGKAEuqQvOUjjeRtSmppzBeQdsFh/RFNnFRgi4Mf+tVjOqNWOiZA==" saltValue="rbpel9ZCBHzRR92jQQ3hRw==" spinCount="100000" sheet="1" objects="1" scenarios="1"/>
  <mergeCells count="11">
    <mergeCell ref="B143:K143"/>
    <mergeCell ref="B8:C8"/>
    <mergeCell ref="B9:C9"/>
    <mergeCell ref="B3:K3"/>
    <mergeCell ref="B4:K4"/>
    <mergeCell ref="B5:K5"/>
    <mergeCell ref="B7:C7"/>
    <mergeCell ref="D7:E8"/>
    <mergeCell ref="F7:G8"/>
    <mergeCell ref="H7:I8"/>
    <mergeCell ref="J7:K8"/>
  </mergeCells>
  <printOptions horizontalCentered="1"/>
  <pageMargins left="0" right="0" top="0.19685039370078741" bottom="0" header="0" footer="0"/>
  <pageSetup paperSize="9" scale="41" orientation="portrait" r:id="rId1"/>
  <headerFooter>
    <oddFooter>&amp;C&amp;"Arial,Regular"&amp;18 &amp;20 &amp;22 &amp;23 34</oddFooter>
  </headerFooter>
  <colBreaks count="1" manualBreakCount="1">
    <brk id="1" max="103"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FF0000"/>
  </sheetPr>
  <dimension ref="D1:K356"/>
  <sheetViews>
    <sheetView view="pageBreakPreview" topLeftCell="A6" zoomScale="40" zoomScaleNormal="100" zoomScaleSheetLayoutView="40" workbookViewId="0">
      <pane ySplit="4" topLeftCell="A64" activePane="bottomLeft" state="frozen"/>
      <selection activeCell="AE18" sqref="AE18"/>
      <selection pane="bottomLeft" activeCell="AA129" sqref="AA129"/>
    </sheetView>
  </sheetViews>
  <sheetFormatPr defaultColWidth="9.109375" defaultRowHeight="24.6"/>
  <cols>
    <col min="1" max="1" width="9.109375" style="545"/>
    <col min="2" max="2" width="5.6640625" style="545" customWidth="1"/>
    <col min="3" max="3" width="6" style="545" customWidth="1"/>
    <col min="4" max="4" width="17.6640625" style="545" customWidth="1"/>
    <col min="5" max="5" width="23.109375" style="578" customWidth="1"/>
    <col min="6" max="6" width="38.6640625" style="578" customWidth="1"/>
    <col min="7" max="7" width="20.5546875" style="578" customWidth="1"/>
    <col min="8" max="8" width="35.6640625" style="578" customWidth="1"/>
    <col min="9" max="9" width="19.44140625" style="578" customWidth="1"/>
    <col min="10" max="10" width="35.6640625" style="545" customWidth="1"/>
    <col min="11" max="11" width="18.5546875" style="545" customWidth="1"/>
    <col min="12" max="16384" width="9.109375" style="545"/>
  </cols>
  <sheetData>
    <row r="1" spans="4:11" ht="21.9" customHeight="1"/>
    <row r="2" spans="4:11" ht="21.9" customHeight="1"/>
    <row r="3" spans="4:11" ht="24" customHeight="1">
      <c r="D3" s="827" t="s">
        <v>104</v>
      </c>
      <c r="E3" s="827"/>
      <c r="F3" s="827"/>
      <c r="G3" s="827"/>
      <c r="H3" s="827"/>
      <c r="I3" s="827"/>
      <c r="J3" s="827"/>
      <c r="K3" s="827"/>
    </row>
    <row r="4" spans="4:11" s="580" customFormat="1" ht="24" customHeight="1">
      <c r="D4" s="826" t="s">
        <v>105</v>
      </c>
      <c r="E4" s="826"/>
      <c r="F4" s="826"/>
      <c r="G4" s="826"/>
      <c r="H4" s="826"/>
      <c r="I4" s="826"/>
      <c r="J4" s="826"/>
      <c r="K4" s="826"/>
    </row>
    <row r="5" spans="4:11" ht="24" customHeight="1">
      <c r="D5" s="825" t="s">
        <v>38</v>
      </c>
      <c r="E5" s="825"/>
      <c r="F5" s="825"/>
      <c r="G5" s="825"/>
      <c r="H5" s="825"/>
      <c r="I5" s="825"/>
      <c r="J5" s="825"/>
      <c r="K5" s="825"/>
    </row>
    <row r="6" spans="4:11" ht="21.9" customHeight="1" thickBot="1">
      <c r="D6" s="581"/>
      <c r="E6" s="581"/>
      <c r="F6" s="581"/>
      <c r="G6" s="581"/>
      <c r="H6" s="581"/>
      <c r="I6" s="581"/>
      <c r="J6" s="581"/>
      <c r="K6" s="581"/>
    </row>
    <row r="7" spans="4:11" ht="75" customHeight="1" thickTop="1">
      <c r="D7" s="824" t="s">
        <v>130</v>
      </c>
      <c r="E7" s="824"/>
      <c r="F7" s="821" t="s">
        <v>193</v>
      </c>
      <c r="G7" s="821"/>
      <c r="H7" s="821" t="s">
        <v>196</v>
      </c>
      <c r="I7" s="821"/>
      <c r="J7" s="821" t="s">
        <v>197</v>
      </c>
      <c r="K7" s="821"/>
    </row>
    <row r="8" spans="4:11" s="582" customFormat="1" ht="119.25" customHeight="1" thickBot="1">
      <c r="D8" s="835" t="s">
        <v>128</v>
      </c>
      <c r="E8" s="835"/>
      <c r="F8" s="837"/>
      <c r="G8" s="837"/>
      <c r="H8" s="822"/>
      <c r="I8" s="822"/>
      <c r="J8" s="837"/>
      <c r="K8" s="837"/>
    </row>
    <row r="9" spans="4:11" ht="42.9" customHeight="1" thickTop="1" thickBot="1">
      <c r="D9" s="820" t="s">
        <v>129</v>
      </c>
      <c r="E9" s="820"/>
      <c r="F9" s="587">
        <v>21.872418218172896</v>
      </c>
      <c r="G9" s="587"/>
      <c r="H9" s="573">
        <v>12.871466134762752</v>
      </c>
      <c r="I9" s="587"/>
      <c r="J9" s="573">
        <v>9.0009520834101444</v>
      </c>
      <c r="K9" s="573"/>
    </row>
    <row r="10" spans="4:11" ht="20.100000000000001" customHeight="1" thickTop="1">
      <c r="D10" s="548"/>
      <c r="E10" s="548"/>
      <c r="F10" s="593"/>
      <c r="G10" s="593"/>
      <c r="H10" s="588"/>
      <c r="I10" s="483"/>
      <c r="J10" s="588"/>
      <c r="K10" s="584"/>
    </row>
    <row r="11" spans="4:11" ht="24" customHeight="1">
      <c r="D11" s="547" t="s">
        <v>124</v>
      </c>
      <c r="E11" s="548"/>
      <c r="F11" s="483"/>
      <c r="G11" s="483"/>
      <c r="H11" s="483"/>
      <c r="I11" s="483"/>
      <c r="J11" s="483"/>
      <c r="K11" s="483"/>
    </row>
    <row r="12" spans="4:11" ht="18" customHeight="1">
      <c r="D12" s="549"/>
      <c r="E12" s="489"/>
      <c r="F12" s="489"/>
      <c r="G12" s="489"/>
      <c r="H12" s="489"/>
      <c r="I12" s="489"/>
      <c r="J12" s="549"/>
      <c r="K12" s="549"/>
    </row>
    <row r="13" spans="4:11" s="579" customFormat="1" ht="21.9" hidden="1" customHeight="1">
      <c r="D13" s="550">
        <v>2015</v>
      </c>
      <c r="E13" s="551"/>
      <c r="F13" s="485">
        <v>100</v>
      </c>
      <c r="G13" s="551"/>
      <c r="H13" s="485" t="s">
        <v>131</v>
      </c>
      <c r="I13" s="486"/>
      <c r="J13" s="486">
        <v>99.9</v>
      </c>
      <c r="K13" s="486"/>
    </row>
    <row r="14" spans="4:11" s="579" customFormat="1" ht="21.9" hidden="1" customHeight="1">
      <c r="D14" s="550">
        <v>2016</v>
      </c>
      <c r="E14" s="551"/>
      <c r="F14" s="485">
        <v>106.8</v>
      </c>
      <c r="G14" s="551"/>
      <c r="H14" s="486">
        <v>108</v>
      </c>
      <c r="I14" s="486"/>
      <c r="J14" s="486">
        <v>105</v>
      </c>
      <c r="K14" s="486"/>
    </row>
    <row r="15" spans="4:11" s="579" customFormat="1" ht="21.9" hidden="1" customHeight="1">
      <c r="D15" s="550">
        <v>2017</v>
      </c>
      <c r="E15" s="551"/>
      <c r="F15" s="485">
        <v>114.7</v>
      </c>
      <c r="G15" s="551"/>
      <c r="H15" s="486">
        <v>117.1</v>
      </c>
      <c r="I15" s="486"/>
      <c r="J15" s="486">
        <v>111.2</v>
      </c>
      <c r="K15" s="486"/>
    </row>
    <row r="16" spans="4:11" s="579" customFormat="1" ht="21.9" hidden="1" customHeight="1">
      <c r="D16" s="550">
        <v>2018</v>
      </c>
      <c r="E16" s="551"/>
      <c r="F16" s="485">
        <v>123.1</v>
      </c>
      <c r="G16" s="551"/>
      <c r="H16" s="486">
        <v>126.8</v>
      </c>
      <c r="I16" s="486"/>
      <c r="J16" s="486">
        <v>117.8</v>
      </c>
      <c r="K16" s="486"/>
    </row>
    <row r="17" spans="4:11" s="579" customFormat="1" ht="21.9" hidden="1" customHeight="1">
      <c r="D17" s="550">
        <v>2019</v>
      </c>
      <c r="E17" s="551"/>
      <c r="F17" s="485">
        <v>131.1</v>
      </c>
      <c r="G17" s="551"/>
      <c r="H17" s="486">
        <v>135</v>
      </c>
      <c r="I17" s="486"/>
      <c r="J17" s="486">
        <v>125.5</v>
      </c>
      <c r="K17" s="486"/>
    </row>
    <row r="18" spans="4:11" s="579" customFormat="1" ht="21.9" hidden="1" customHeight="1">
      <c r="D18" s="550">
        <v>2020</v>
      </c>
      <c r="E18" s="551"/>
      <c r="F18" s="485">
        <v>123.8</v>
      </c>
      <c r="G18" s="551"/>
      <c r="H18" s="486">
        <v>142.80000000000001</v>
      </c>
      <c r="I18" s="486"/>
      <c r="J18" s="486">
        <v>96.8</v>
      </c>
      <c r="K18" s="486"/>
    </row>
    <row r="19" spans="4:11" s="579" customFormat="1" ht="6.9" hidden="1" customHeight="1">
      <c r="D19" s="550"/>
      <c r="E19" s="551"/>
      <c r="F19" s="485"/>
      <c r="G19" s="551"/>
      <c r="H19" s="486"/>
      <c r="I19" s="486"/>
      <c r="J19" s="486"/>
      <c r="K19" s="486"/>
    </row>
    <row r="20" spans="4:11" s="577" customFormat="1" ht="21.9" hidden="1" customHeight="1">
      <c r="D20" s="567">
        <v>2015</v>
      </c>
      <c r="E20" s="484" t="s">
        <v>0</v>
      </c>
      <c r="F20" s="485">
        <v>97.2</v>
      </c>
      <c r="G20" s="484"/>
      <c r="H20" s="486">
        <v>96.9</v>
      </c>
      <c r="I20" s="486"/>
      <c r="J20" s="486">
        <v>97.7</v>
      </c>
      <c r="K20" s="487"/>
    </row>
    <row r="21" spans="4:11" s="577" customFormat="1" ht="21.9" hidden="1" customHeight="1">
      <c r="D21" s="567"/>
      <c r="E21" s="484" t="s">
        <v>1</v>
      </c>
      <c r="F21" s="485">
        <v>98.7</v>
      </c>
      <c r="G21" s="484"/>
      <c r="H21" s="486">
        <v>98.6</v>
      </c>
      <c r="I21" s="486"/>
      <c r="J21" s="486">
        <v>98.8</v>
      </c>
      <c r="K21" s="487"/>
    </row>
    <row r="22" spans="4:11" s="577" customFormat="1" ht="21.9" hidden="1" customHeight="1">
      <c r="D22" s="567"/>
      <c r="E22" s="484" t="s">
        <v>2</v>
      </c>
      <c r="F22" s="485">
        <v>101.1</v>
      </c>
      <c r="G22" s="484"/>
      <c r="H22" s="486">
        <v>101.2</v>
      </c>
      <c r="I22" s="486"/>
      <c r="J22" s="486">
        <v>100.9</v>
      </c>
      <c r="K22" s="487"/>
    </row>
    <row r="23" spans="4:11" s="577" customFormat="1" ht="21.9" hidden="1" customHeight="1">
      <c r="D23" s="567"/>
      <c r="E23" s="484" t="s">
        <v>3</v>
      </c>
      <c r="F23" s="485">
        <v>103</v>
      </c>
      <c r="G23" s="484"/>
      <c r="H23" s="486">
        <v>103.4</v>
      </c>
      <c r="I23" s="486"/>
      <c r="J23" s="486">
        <v>102.4</v>
      </c>
      <c r="K23" s="487"/>
    </row>
    <row r="24" spans="4:11" s="577" customFormat="1" ht="9" hidden="1" customHeight="1">
      <c r="D24" s="567"/>
      <c r="E24" s="484"/>
      <c r="F24" s="485"/>
      <c r="G24" s="484"/>
      <c r="H24" s="486"/>
      <c r="I24" s="482"/>
      <c r="J24" s="486"/>
      <c r="K24" s="487"/>
    </row>
    <row r="25" spans="4:11" s="577" customFormat="1" ht="21.9" hidden="1" customHeight="1">
      <c r="D25" s="567">
        <v>2016</v>
      </c>
      <c r="E25" s="484" t="s">
        <v>0</v>
      </c>
      <c r="F25" s="485">
        <v>104.1</v>
      </c>
      <c r="G25" s="484"/>
      <c r="H25" s="486">
        <v>105</v>
      </c>
      <c r="I25" s="486"/>
      <c r="J25" s="486">
        <v>102.7</v>
      </c>
      <c r="K25" s="487"/>
    </row>
    <row r="26" spans="4:11" s="577" customFormat="1" ht="21.9" hidden="1" customHeight="1">
      <c r="D26" s="567"/>
      <c r="E26" s="484" t="s">
        <v>1</v>
      </c>
      <c r="F26" s="485">
        <v>105.9</v>
      </c>
      <c r="G26" s="484"/>
      <c r="H26" s="486">
        <v>107</v>
      </c>
      <c r="I26" s="486"/>
      <c r="J26" s="486">
        <v>104.3</v>
      </c>
      <c r="K26" s="487"/>
    </row>
    <row r="27" spans="4:11" s="577" customFormat="1" ht="21.9" hidden="1" customHeight="1">
      <c r="D27" s="567"/>
      <c r="E27" s="484" t="s">
        <v>2</v>
      </c>
      <c r="F27" s="485">
        <v>107.5</v>
      </c>
      <c r="G27" s="484"/>
      <c r="H27" s="486">
        <v>108.8</v>
      </c>
      <c r="I27" s="486"/>
      <c r="J27" s="486">
        <v>105.6</v>
      </c>
      <c r="K27" s="487"/>
    </row>
    <row r="28" spans="4:11" s="577" customFormat="1" ht="21.9" hidden="1" customHeight="1">
      <c r="D28" s="567"/>
      <c r="E28" s="484" t="s">
        <v>3</v>
      </c>
      <c r="F28" s="485">
        <v>109.7</v>
      </c>
      <c r="G28" s="484"/>
      <c r="H28" s="486">
        <v>111.3</v>
      </c>
      <c r="I28" s="486"/>
      <c r="J28" s="486">
        <v>107.5</v>
      </c>
      <c r="K28" s="487"/>
    </row>
    <row r="29" spans="4:11" s="577" customFormat="1" ht="6.9" hidden="1" customHeight="1">
      <c r="D29" s="488"/>
      <c r="E29" s="489"/>
      <c r="F29" s="485"/>
      <c r="G29" s="484"/>
      <c r="H29" s="486"/>
      <c r="I29" s="482"/>
      <c r="J29" s="486"/>
      <c r="K29" s="487"/>
    </row>
    <row r="30" spans="4:11" s="577" customFormat="1" ht="21.9" hidden="1" customHeight="1" collapsed="1">
      <c r="D30" s="567">
        <v>2017</v>
      </c>
      <c r="E30" s="484" t="s">
        <v>0</v>
      </c>
      <c r="F30" s="485">
        <v>111.7</v>
      </c>
      <c r="G30" s="484"/>
      <c r="H30" s="486">
        <v>113.7</v>
      </c>
      <c r="I30" s="486"/>
      <c r="J30" s="486">
        <v>108.9</v>
      </c>
      <c r="K30" s="487"/>
    </row>
    <row r="31" spans="4:11" s="577" customFormat="1" ht="21.9" hidden="1" customHeight="1">
      <c r="D31" s="567"/>
      <c r="E31" s="484" t="s">
        <v>1</v>
      </c>
      <c r="F31" s="485">
        <v>113.7</v>
      </c>
      <c r="G31" s="484"/>
      <c r="H31" s="486">
        <v>116.1</v>
      </c>
      <c r="I31" s="486"/>
      <c r="J31" s="486">
        <v>110.4</v>
      </c>
      <c r="K31" s="487"/>
    </row>
    <row r="32" spans="4:11" s="577" customFormat="1" ht="21.9" hidden="1" customHeight="1">
      <c r="D32" s="490"/>
      <c r="E32" s="484" t="s">
        <v>2</v>
      </c>
      <c r="F32" s="485">
        <v>115.7</v>
      </c>
      <c r="G32" s="484"/>
      <c r="H32" s="486">
        <v>118.3</v>
      </c>
      <c r="I32" s="486"/>
      <c r="J32" s="486">
        <v>112</v>
      </c>
      <c r="K32" s="487"/>
    </row>
    <row r="33" spans="4:11" s="577" customFormat="1" ht="21.9" hidden="1" customHeight="1">
      <c r="D33" s="490"/>
      <c r="E33" s="484" t="s">
        <v>3</v>
      </c>
      <c r="F33" s="485">
        <v>117.5</v>
      </c>
      <c r="G33" s="484"/>
      <c r="H33" s="486">
        <v>120.3</v>
      </c>
      <c r="I33" s="486"/>
      <c r="J33" s="486">
        <v>113.5</v>
      </c>
      <c r="K33" s="487"/>
    </row>
    <row r="34" spans="4:11" s="577" customFormat="1" ht="15" hidden="1" customHeight="1">
      <c r="D34" s="490"/>
      <c r="E34" s="491"/>
      <c r="F34" s="485"/>
      <c r="G34" s="484"/>
      <c r="H34" s="486"/>
      <c r="I34" s="482"/>
      <c r="J34" s="486"/>
      <c r="K34" s="487"/>
    </row>
    <row r="35" spans="4:11" s="577" customFormat="1" ht="21.9" hidden="1" customHeight="1">
      <c r="D35" s="490">
        <v>2018</v>
      </c>
      <c r="E35" s="484" t="s">
        <v>0</v>
      </c>
      <c r="F35" s="485">
        <v>119.5</v>
      </c>
      <c r="G35" s="484"/>
      <c r="H35" s="486">
        <v>123.1</v>
      </c>
      <c r="I35" s="486"/>
      <c r="J35" s="486">
        <v>114.4</v>
      </c>
      <c r="K35" s="487"/>
    </row>
    <row r="36" spans="4:11" s="577" customFormat="1" ht="21.9" hidden="1" customHeight="1">
      <c r="D36" s="490"/>
      <c r="E36" s="484" t="s">
        <v>1</v>
      </c>
      <c r="F36" s="485">
        <v>122.7</v>
      </c>
      <c r="G36" s="484"/>
      <c r="H36" s="486">
        <v>126</v>
      </c>
      <c r="I36" s="486"/>
      <c r="J36" s="486">
        <v>118</v>
      </c>
      <c r="K36" s="487"/>
    </row>
    <row r="37" spans="4:11" s="577" customFormat="1" ht="21.9" hidden="1" customHeight="1">
      <c r="D37" s="490"/>
      <c r="E37" s="484" t="s">
        <v>2</v>
      </c>
      <c r="F37" s="485">
        <v>125.2</v>
      </c>
      <c r="G37" s="484"/>
      <c r="H37" s="486">
        <v>128.19999999999999</v>
      </c>
      <c r="I37" s="486"/>
      <c r="J37" s="486">
        <v>120.9</v>
      </c>
      <c r="K37" s="487"/>
    </row>
    <row r="38" spans="4:11" s="577" customFormat="1" ht="21.9" hidden="1" customHeight="1">
      <c r="D38" s="492"/>
      <c r="E38" s="493" t="s">
        <v>3</v>
      </c>
      <c r="F38" s="485">
        <v>124.9</v>
      </c>
      <c r="G38" s="484"/>
      <c r="H38" s="486">
        <v>129.80000000000001</v>
      </c>
      <c r="I38" s="486"/>
      <c r="J38" s="486">
        <v>117.9</v>
      </c>
      <c r="K38" s="487"/>
    </row>
    <row r="39" spans="4:11" s="577" customFormat="1" ht="15" hidden="1" customHeight="1">
      <c r="D39" s="492"/>
      <c r="E39" s="494"/>
      <c r="F39" s="485"/>
      <c r="G39" s="484"/>
      <c r="H39" s="486"/>
      <c r="I39" s="482"/>
      <c r="J39" s="486"/>
      <c r="K39" s="487"/>
    </row>
    <row r="40" spans="4:11" s="577" customFormat="1" ht="24" hidden="1" customHeight="1">
      <c r="D40" s="492">
        <v>2019</v>
      </c>
      <c r="E40" s="493" t="s">
        <v>0</v>
      </c>
      <c r="F40" s="485">
        <v>127.5</v>
      </c>
      <c r="G40" s="484"/>
      <c r="H40" s="486">
        <v>131.80000000000001</v>
      </c>
      <c r="I40" s="486"/>
      <c r="J40" s="486">
        <v>121.4</v>
      </c>
      <c r="K40" s="487"/>
    </row>
    <row r="41" spans="4:11" s="577" customFormat="1" ht="24" hidden="1" customHeight="1">
      <c r="D41" s="492"/>
      <c r="E41" s="493" t="s">
        <v>1</v>
      </c>
      <c r="F41" s="485">
        <v>131.4</v>
      </c>
      <c r="G41" s="484"/>
      <c r="H41" s="486">
        <v>134.19999999999999</v>
      </c>
      <c r="I41" s="486"/>
      <c r="J41" s="486">
        <v>127.4</v>
      </c>
      <c r="K41" s="487"/>
    </row>
    <row r="42" spans="4:11" s="577" customFormat="1" ht="24" hidden="1" customHeight="1">
      <c r="D42" s="492"/>
      <c r="E42" s="493" t="s">
        <v>2</v>
      </c>
      <c r="F42" s="485">
        <v>133.4</v>
      </c>
      <c r="G42" s="484"/>
      <c r="H42" s="486">
        <v>136.19999999999999</v>
      </c>
      <c r="I42" s="486"/>
      <c r="J42" s="486">
        <v>129.4</v>
      </c>
      <c r="K42" s="487"/>
    </row>
    <row r="43" spans="4:11" s="577" customFormat="1" ht="24" hidden="1" customHeight="1">
      <c r="D43" s="492"/>
      <c r="E43" s="493" t="s">
        <v>3</v>
      </c>
      <c r="F43" s="485">
        <v>132</v>
      </c>
      <c r="G43" s="484"/>
      <c r="H43" s="486">
        <v>137.69999999999999</v>
      </c>
      <c r="I43" s="486"/>
      <c r="J43" s="486">
        <v>123.8</v>
      </c>
      <c r="K43" s="487"/>
    </row>
    <row r="44" spans="4:11" ht="15" hidden="1" customHeight="1">
      <c r="D44" s="559"/>
      <c r="E44" s="494"/>
      <c r="F44" s="489"/>
      <c r="G44" s="489"/>
      <c r="H44" s="549"/>
      <c r="I44" s="549"/>
      <c r="J44" s="552"/>
      <c r="K44" s="552"/>
    </row>
    <row r="45" spans="4:11" ht="24" hidden="1" customHeight="1">
      <c r="D45" s="559">
        <v>2020</v>
      </c>
      <c r="E45" s="494" t="s">
        <v>0</v>
      </c>
      <c r="F45" s="485">
        <v>130.80000000000001</v>
      </c>
      <c r="G45" s="484"/>
      <c r="H45" s="486">
        <v>0</v>
      </c>
      <c r="I45" s="486"/>
      <c r="J45" s="486">
        <v>117.4</v>
      </c>
      <c r="K45" s="552"/>
    </row>
    <row r="46" spans="4:11" ht="24" hidden="1" customHeight="1">
      <c r="D46" s="488"/>
      <c r="E46" s="494" t="s">
        <v>1</v>
      </c>
      <c r="F46" s="485">
        <v>111.7</v>
      </c>
      <c r="G46" s="484"/>
      <c r="H46" s="486">
        <v>140.5</v>
      </c>
      <c r="I46" s="486"/>
      <c r="J46" s="486">
        <v>70.599999999999994</v>
      </c>
      <c r="K46" s="552"/>
    </row>
    <row r="47" spans="4:11" ht="24" hidden="1" customHeight="1">
      <c r="D47" s="559"/>
      <c r="E47" s="494" t="s">
        <v>2</v>
      </c>
      <c r="F47" s="485">
        <v>127.5</v>
      </c>
      <c r="G47" s="484"/>
      <c r="H47" s="486">
        <v>143.1</v>
      </c>
      <c r="I47" s="486"/>
      <c r="J47" s="486">
        <v>105.2</v>
      </c>
      <c r="K47" s="552"/>
    </row>
    <row r="48" spans="4:11" ht="24" hidden="1" customHeight="1">
      <c r="D48" s="492"/>
      <c r="E48" s="494" t="s">
        <v>3</v>
      </c>
      <c r="F48" s="485">
        <v>125.5</v>
      </c>
      <c r="G48" s="484"/>
      <c r="H48" s="486">
        <v>147.19999999999999</v>
      </c>
      <c r="I48" s="486"/>
      <c r="J48" s="486">
        <v>94.5</v>
      </c>
      <c r="K48" s="549"/>
    </row>
    <row r="49" spans="4:11" ht="15" customHeight="1">
      <c r="D49" s="492"/>
      <c r="E49" s="494"/>
      <c r="F49" s="489"/>
      <c r="G49" s="489"/>
      <c r="H49" s="549"/>
      <c r="I49" s="549"/>
      <c r="J49" s="549"/>
      <c r="K49" s="549"/>
    </row>
    <row r="50" spans="4:11" ht="24" customHeight="1">
      <c r="D50" s="492">
        <v>2021</v>
      </c>
      <c r="E50" s="494" t="s">
        <v>0</v>
      </c>
      <c r="F50" s="485">
        <v>128.30000000000001</v>
      </c>
      <c r="G50" s="484"/>
      <c r="H50" s="486">
        <v>149.19999999999999</v>
      </c>
      <c r="I50" s="486"/>
      <c r="J50" s="486">
        <v>98.4</v>
      </c>
      <c r="K50" s="549"/>
    </row>
    <row r="51" spans="4:11" ht="24" customHeight="1">
      <c r="D51" s="488"/>
      <c r="E51" s="494" t="s">
        <v>1</v>
      </c>
      <c r="F51" s="485">
        <v>128</v>
      </c>
      <c r="G51" s="484"/>
      <c r="H51" s="486">
        <v>148.9</v>
      </c>
      <c r="I51" s="486"/>
      <c r="J51" s="486">
        <v>98</v>
      </c>
      <c r="K51" s="549"/>
    </row>
    <row r="52" spans="4:11" ht="24" customHeight="1">
      <c r="D52" s="490"/>
      <c r="E52" s="494" t="s">
        <v>2</v>
      </c>
      <c r="F52" s="485">
        <v>127.6</v>
      </c>
      <c r="G52" s="484"/>
      <c r="H52" s="486">
        <v>151.80000000000001</v>
      </c>
      <c r="I52" s="486"/>
      <c r="J52" s="486">
        <v>93</v>
      </c>
      <c r="K52" s="549"/>
    </row>
    <row r="53" spans="4:11" ht="24" customHeight="1">
      <c r="D53" s="490"/>
      <c r="E53" s="494" t="s">
        <v>3</v>
      </c>
      <c r="F53" s="485">
        <v>136.80000000000001</v>
      </c>
      <c r="G53" s="484"/>
      <c r="H53" s="486">
        <v>159</v>
      </c>
      <c r="I53" s="486"/>
      <c r="J53" s="486">
        <v>105.2</v>
      </c>
      <c r="K53" s="549"/>
    </row>
    <row r="54" spans="4:11" ht="18" customHeight="1">
      <c r="D54" s="490"/>
      <c r="E54" s="589"/>
      <c r="F54" s="485"/>
      <c r="G54" s="484"/>
      <c r="H54" s="486"/>
      <c r="I54" s="486"/>
      <c r="J54" s="486"/>
      <c r="K54" s="549"/>
    </row>
    <row r="55" spans="4:11" ht="30" customHeight="1">
      <c r="D55" s="495">
        <v>2022</v>
      </c>
      <c r="E55" s="494" t="s">
        <v>0</v>
      </c>
      <c r="F55" s="485">
        <v>143.9</v>
      </c>
      <c r="G55" s="484"/>
      <c r="H55" s="486">
        <v>158.1</v>
      </c>
      <c r="I55" s="486"/>
      <c r="J55" s="486">
        <v>123.5</v>
      </c>
      <c r="K55" s="549"/>
    </row>
    <row r="56" spans="4:11" ht="30" customHeight="1">
      <c r="D56" s="495"/>
      <c r="E56" s="494" t="s">
        <v>1</v>
      </c>
      <c r="F56" s="485">
        <v>150.4</v>
      </c>
      <c r="G56" s="484"/>
      <c r="H56" s="486">
        <v>157.80000000000001</v>
      </c>
      <c r="I56" s="486"/>
      <c r="J56" s="486">
        <v>139.80000000000001</v>
      </c>
      <c r="K56" s="549"/>
    </row>
    <row r="57" spans="4:11" ht="30" customHeight="1">
      <c r="D57" s="495"/>
      <c r="E57" s="494" t="s">
        <v>2</v>
      </c>
      <c r="F57" s="485">
        <v>152.5</v>
      </c>
      <c r="G57" s="484"/>
      <c r="H57" s="486">
        <v>159.69999999999999</v>
      </c>
      <c r="I57" s="486"/>
      <c r="J57" s="486">
        <v>142.19999999999999</v>
      </c>
      <c r="K57" s="549"/>
    </row>
    <row r="58" spans="4:11" ht="30" customHeight="1">
      <c r="D58" s="495"/>
      <c r="E58" s="494" t="s">
        <v>3</v>
      </c>
      <c r="F58" s="485">
        <v>149.30000000000001</v>
      </c>
      <c r="G58" s="484"/>
      <c r="H58" s="486">
        <v>165.6</v>
      </c>
      <c r="I58" s="486"/>
      <c r="J58" s="486">
        <v>126</v>
      </c>
      <c r="K58" s="549"/>
    </row>
    <row r="59" spans="4:11" ht="30" customHeight="1">
      <c r="D59" s="495"/>
      <c r="E59" s="494"/>
      <c r="F59" s="485"/>
      <c r="G59" s="484"/>
      <c r="H59" s="486"/>
      <c r="I59" s="486"/>
      <c r="J59" s="486"/>
      <c r="K59" s="549"/>
    </row>
    <row r="60" spans="4:11" ht="30" customHeight="1">
      <c r="D60" s="495">
        <v>2023</v>
      </c>
      <c r="E60" s="494" t="s">
        <v>0</v>
      </c>
      <c r="F60" s="485">
        <v>154.9</v>
      </c>
      <c r="G60" s="491"/>
      <c r="H60" s="486">
        <v>163.69999999999999</v>
      </c>
      <c r="I60" s="486"/>
      <c r="J60" s="486">
        <v>142.4</v>
      </c>
      <c r="K60" s="549"/>
    </row>
    <row r="61" spans="4:11" ht="30" customHeight="1">
      <c r="D61" s="495"/>
      <c r="E61" s="494" t="s">
        <v>1</v>
      </c>
      <c r="F61" s="485">
        <v>158.69999999999999</v>
      </c>
      <c r="G61" s="491"/>
      <c r="H61" s="486">
        <v>164.8</v>
      </c>
      <c r="I61" s="486"/>
      <c r="J61" s="486">
        <v>150</v>
      </c>
      <c r="K61" s="549"/>
    </row>
    <row r="62" spans="4:11" ht="30" customHeight="1">
      <c r="D62" s="495"/>
      <c r="E62" s="494" t="s">
        <v>2</v>
      </c>
      <c r="F62" s="485">
        <v>161.4</v>
      </c>
      <c r="G62" s="491"/>
      <c r="H62" s="486">
        <v>166.2</v>
      </c>
      <c r="I62" s="486"/>
      <c r="J62" s="486">
        <v>154.6</v>
      </c>
      <c r="K62" s="549"/>
    </row>
    <row r="63" spans="4:11" ht="30" customHeight="1">
      <c r="D63" s="495"/>
      <c r="E63" s="494" t="s">
        <v>3</v>
      </c>
      <c r="F63" s="485">
        <v>162.4</v>
      </c>
      <c r="G63" s="491"/>
      <c r="H63" s="486">
        <v>167.6</v>
      </c>
      <c r="I63" s="486"/>
      <c r="J63" s="486">
        <v>154.9</v>
      </c>
      <c r="K63" s="549"/>
    </row>
    <row r="64" spans="4:11" ht="30" customHeight="1">
      <c r="D64" s="495"/>
      <c r="E64" s="494"/>
      <c r="F64" s="485"/>
      <c r="G64" s="491"/>
      <c r="H64" s="486"/>
      <c r="I64" s="486"/>
      <c r="J64" s="486"/>
      <c r="K64" s="549"/>
    </row>
    <row r="65" spans="4:11" ht="30" customHeight="1">
      <c r="D65" s="495">
        <v>2024</v>
      </c>
      <c r="E65" s="494" t="s">
        <v>0</v>
      </c>
      <c r="F65" s="485">
        <v>164.3</v>
      </c>
      <c r="G65" s="491"/>
      <c r="H65" s="486">
        <v>168.4</v>
      </c>
      <c r="I65" s="486"/>
      <c r="J65" s="486">
        <v>158.30000000000001</v>
      </c>
      <c r="K65" s="549"/>
    </row>
    <row r="66" spans="4:11" ht="26.1" customHeight="1">
      <c r="D66" s="495"/>
      <c r="E66" s="494" t="s">
        <v>1</v>
      </c>
      <c r="F66" s="485">
        <v>167.9</v>
      </c>
      <c r="G66" s="491"/>
      <c r="H66" s="486">
        <v>170</v>
      </c>
      <c r="I66" s="486"/>
      <c r="J66" s="486">
        <v>164.9</v>
      </c>
      <c r="K66" s="549"/>
    </row>
    <row r="67" spans="4:11" ht="26.1" customHeight="1">
      <c r="D67" s="495"/>
      <c r="E67" s="494" t="s">
        <v>2</v>
      </c>
      <c r="F67" s="485">
        <v>171.3</v>
      </c>
      <c r="G67" s="491"/>
      <c r="H67" s="486">
        <v>172.1</v>
      </c>
      <c r="I67" s="486"/>
      <c r="J67" s="486">
        <v>170.2</v>
      </c>
      <c r="K67" s="549"/>
    </row>
    <row r="68" spans="4:11" ht="26.1" customHeight="1">
      <c r="D68" s="495"/>
      <c r="E68" s="494" t="s">
        <v>3</v>
      </c>
      <c r="F68" s="485">
        <v>173.7</v>
      </c>
      <c r="G68" s="491"/>
      <c r="H68" s="486">
        <v>174.4</v>
      </c>
      <c r="I68" s="486"/>
      <c r="J68" s="486">
        <v>172.8</v>
      </c>
      <c r="K68" s="549"/>
    </row>
    <row r="69" spans="4:11" ht="26.1" customHeight="1">
      <c r="D69" s="495"/>
      <c r="E69" s="494"/>
      <c r="F69" s="485"/>
      <c r="G69" s="491"/>
      <c r="H69" s="486"/>
      <c r="I69" s="486"/>
      <c r="J69" s="486"/>
      <c r="K69" s="549"/>
    </row>
    <row r="70" spans="4:11" ht="26.1" customHeight="1">
      <c r="D70" s="495">
        <v>2025</v>
      </c>
      <c r="E70" s="494" t="s">
        <v>268</v>
      </c>
      <c r="F70" s="485">
        <v>174</v>
      </c>
      <c r="G70" s="491"/>
      <c r="H70" s="486">
        <v>174.5</v>
      </c>
      <c r="I70" s="486"/>
      <c r="J70" s="486">
        <v>173.4</v>
      </c>
      <c r="K70" s="549"/>
    </row>
    <row r="71" spans="4:11" ht="26.1" customHeight="1">
      <c r="D71" s="495"/>
      <c r="E71" s="494" t="s">
        <v>269</v>
      </c>
      <c r="F71" s="485">
        <v>176.8</v>
      </c>
      <c r="G71" s="491"/>
      <c r="H71" s="486">
        <v>175.8</v>
      </c>
      <c r="I71" s="486"/>
      <c r="J71" s="486">
        <v>178.3</v>
      </c>
      <c r="K71" s="549"/>
    </row>
    <row r="72" spans="4:11" ht="26.1" customHeight="1">
      <c r="D72" s="495"/>
      <c r="E72" s="494" t="s">
        <v>265</v>
      </c>
      <c r="F72" s="485">
        <v>185.3</v>
      </c>
      <c r="G72" s="491"/>
      <c r="H72" s="486">
        <v>186.7</v>
      </c>
      <c r="I72" s="486"/>
      <c r="J72" s="486">
        <v>183.2</v>
      </c>
      <c r="K72" s="549"/>
    </row>
    <row r="73" spans="4:11" ht="26.1" customHeight="1">
      <c r="D73" s="495"/>
      <c r="E73" s="494" t="s">
        <v>266</v>
      </c>
      <c r="F73" s="485">
        <v>189</v>
      </c>
      <c r="G73" s="491"/>
      <c r="H73" s="486">
        <v>189.7</v>
      </c>
      <c r="I73" s="486"/>
      <c r="J73" s="486">
        <v>187.9</v>
      </c>
      <c r="K73" s="549"/>
    </row>
    <row r="74" spans="4:11" ht="18" customHeight="1">
      <c r="D74" s="488"/>
      <c r="E74" s="489"/>
      <c r="F74" s="489"/>
      <c r="G74" s="489"/>
      <c r="H74" s="549"/>
      <c r="I74" s="549"/>
      <c r="J74" s="549"/>
      <c r="K74" s="549"/>
    </row>
    <row r="75" spans="4:11" ht="24" customHeight="1">
      <c r="D75" s="481" t="s">
        <v>112</v>
      </c>
      <c r="E75" s="482"/>
      <c r="F75" s="483"/>
      <c r="G75" s="483"/>
      <c r="H75" s="483"/>
      <c r="I75" s="483"/>
      <c r="J75" s="483"/>
      <c r="K75" s="483"/>
    </row>
    <row r="76" spans="4:11" ht="20.100000000000001" customHeight="1">
      <c r="D76" s="549"/>
      <c r="E76" s="489"/>
      <c r="F76" s="549"/>
      <c r="G76" s="553"/>
      <c r="H76" s="549"/>
      <c r="I76" s="549"/>
      <c r="J76" s="549"/>
      <c r="K76" s="549"/>
    </row>
    <row r="77" spans="4:11" s="577" customFormat="1" ht="21.9" hidden="1" customHeight="1">
      <c r="D77" s="567">
        <v>2015</v>
      </c>
      <c r="E77" s="484" t="s">
        <v>0</v>
      </c>
      <c r="F77" s="554" t="s">
        <v>45</v>
      </c>
      <c r="G77" s="542"/>
      <c r="H77" s="555" t="s">
        <v>45</v>
      </c>
      <c r="I77" s="555"/>
      <c r="J77" s="555" t="s">
        <v>45</v>
      </c>
      <c r="K77" s="594"/>
    </row>
    <row r="78" spans="4:11" s="577" customFormat="1" ht="21.9" hidden="1" customHeight="1">
      <c r="D78" s="567"/>
      <c r="E78" s="484" t="s">
        <v>1</v>
      </c>
      <c r="F78" s="485">
        <v>1.5</v>
      </c>
      <c r="G78" s="542"/>
      <c r="H78" s="486">
        <v>1.8</v>
      </c>
      <c r="I78" s="543"/>
      <c r="J78" s="486">
        <v>1.1000000000000001</v>
      </c>
      <c r="K78" s="594"/>
    </row>
    <row r="79" spans="4:11" s="577" customFormat="1" ht="21.9" hidden="1" customHeight="1">
      <c r="D79" s="567"/>
      <c r="E79" s="484" t="s">
        <v>2</v>
      </c>
      <c r="F79" s="485">
        <v>2.4</v>
      </c>
      <c r="G79" s="542"/>
      <c r="H79" s="486">
        <v>2.6</v>
      </c>
      <c r="I79" s="543"/>
      <c r="J79" s="486">
        <v>2.1</v>
      </c>
      <c r="K79" s="594"/>
    </row>
    <row r="80" spans="4:11" s="577" customFormat="1" ht="21.9" hidden="1" customHeight="1">
      <c r="D80" s="567"/>
      <c r="E80" s="484" t="s">
        <v>3</v>
      </c>
      <c r="F80" s="485">
        <v>1.9</v>
      </c>
      <c r="G80" s="542"/>
      <c r="H80" s="486">
        <v>2.2000000000000002</v>
      </c>
      <c r="I80" s="543"/>
      <c r="J80" s="486">
        <v>1.5</v>
      </c>
      <c r="K80" s="594"/>
    </row>
    <row r="81" spans="4:11" s="577" customFormat="1" ht="12.75" hidden="1" customHeight="1">
      <c r="D81" s="567"/>
      <c r="E81" s="484"/>
      <c r="F81" s="485">
        <v>0</v>
      </c>
      <c r="G81" s="542"/>
      <c r="H81" s="486">
        <v>0</v>
      </c>
      <c r="I81" s="543"/>
      <c r="J81" s="486">
        <v>0</v>
      </c>
      <c r="K81" s="594"/>
    </row>
    <row r="82" spans="4:11" s="577" customFormat="1" ht="21.9" hidden="1" customHeight="1">
      <c r="D82" s="567">
        <v>2016</v>
      </c>
      <c r="E82" s="484" t="s">
        <v>0</v>
      </c>
      <c r="F82" s="485">
        <v>1.1000000000000001</v>
      </c>
      <c r="G82" s="542"/>
      <c r="H82" s="486">
        <v>1.6</v>
      </c>
      <c r="I82" s="543"/>
      <c r="J82" s="486">
        <v>0.4</v>
      </c>
      <c r="K82" s="594"/>
    </row>
    <row r="83" spans="4:11" s="577" customFormat="1" ht="21.9" hidden="1" customHeight="1">
      <c r="D83" s="567"/>
      <c r="E83" s="484" t="s">
        <v>1</v>
      </c>
      <c r="F83" s="485">
        <v>1.7</v>
      </c>
      <c r="G83" s="542"/>
      <c r="H83" s="486">
        <v>1.9</v>
      </c>
      <c r="I83" s="543"/>
      <c r="J83" s="486">
        <v>1.5</v>
      </c>
      <c r="K83" s="594"/>
    </row>
    <row r="84" spans="4:11" s="577" customFormat="1" ht="21.9" hidden="1" customHeight="1">
      <c r="D84" s="567"/>
      <c r="E84" s="484" t="s">
        <v>2</v>
      </c>
      <c r="F84" s="485">
        <v>1.5</v>
      </c>
      <c r="G84" s="542"/>
      <c r="H84" s="486">
        <v>1.6</v>
      </c>
      <c r="I84" s="543"/>
      <c r="J84" s="486">
        <v>1.3</v>
      </c>
      <c r="K84" s="594"/>
    </row>
    <row r="85" spans="4:11" s="577" customFormat="1" ht="21.9" hidden="1" customHeight="1">
      <c r="D85" s="567"/>
      <c r="E85" s="484" t="s">
        <v>3</v>
      </c>
      <c r="F85" s="485">
        <v>2.1</v>
      </c>
      <c r="G85" s="542"/>
      <c r="H85" s="486">
        <v>2.2999999999999998</v>
      </c>
      <c r="I85" s="543"/>
      <c r="J85" s="486">
        <v>1.8</v>
      </c>
      <c r="K85" s="594"/>
    </row>
    <row r="86" spans="4:11" s="577" customFormat="1" ht="6.9" hidden="1" customHeight="1">
      <c r="D86" s="488"/>
      <c r="E86" s="489"/>
      <c r="F86" s="485">
        <v>0</v>
      </c>
      <c r="G86" s="542"/>
      <c r="H86" s="486">
        <v>0</v>
      </c>
      <c r="I86" s="543"/>
      <c r="J86" s="486">
        <v>0</v>
      </c>
      <c r="K86" s="594"/>
    </row>
    <row r="87" spans="4:11" s="577" customFormat="1" ht="21.9" hidden="1" customHeight="1">
      <c r="D87" s="567">
        <v>2017</v>
      </c>
      <c r="E87" s="484" t="s">
        <v>0</v>
      </c>
      <c r="F87" s="485">
        <v>1.8</v>
      </c>
      <c r="G87" s="542"/>
      <c r="H87" s="486">
        <v>2.2000000000000002</v>
      </c>
      <c r="I87" s="543"/>
      <c r="J87" s="486">
        <v>1.3</v>
      </c>
      <c r="K87" s="594"/>
    </row>
    <row r="88" spans="4:11" s="577" customFormat="1" ht="21.9" hidden="1" customHeight="1">
      <c r="D88" s="567"/>
      <c r="E88" s="484" t="s">
        <v>1</v>
      </c>
      <c r="F88" s="485">
        <v>1.8</v>
      </c>
      <c r="G88" s="542"/>
      <c r="H88" s="486">
        <v>2.1</v>
      </c>
      <c r="I88" s="543"/>
      <c r="J88" s="486">
        <v>1.4</v>
      </c>
      <c r="K88" s="594"/>
    </row>
    <row r="89" spans="4:11" s="577" customFormat="1" ht="21.9" hidden="1" customHeight="1">
      <c r="D89" s="490"/>
      <c r="E89" s="484" t="s">
        <v>2</v>
      </c>
      <c r="F89" s="485">
        <v>1.7</v>
      </c>
      <c r="G89" s="542"/>
      <c r="H89" s="486">
        <v>1.9</v>
      </c>
      <c r="I89" s="543"/>
      <c r="J89" s="486">
        <v>1.4</v>
      </c>
      <c r="K89" s="594"/>
    </row>
    <row r="90" spans="4:11" s="577" customFormat="1" ht="21.9" hidden="1" customHeight="1">
      <c r="D90" s="490"/>
      <c r="E90" s="484" t="s">
        <v>3</v>
      </c>
      <c r="F90" s="485">
        <v>1.6</v>
      </c>
      <c r="G90" s="542"/>
      <c r="H90" s="486">
        <v>1.7</v>
      </c>
      <c r="I90" s="543"/>
      <c r="J90" s="486">
        <v>1.4</v>
      </c>
      <c r="K90" s="594"/>
    </row>
    <row r="91" spans="4:11" s="577" customFormat="1" ht="15" hidden="1" customHeight="1">
      <c r="D91" s="490"/>
      <c r="E91" s="491"/>
      <c r="F91" s="485">
        <v>0</v>
      </c>
      <c r="G91" s="542"/>
      <c r="H91" s="486">
        <v>0</v>
      </c>
      <c r="I91" s="543"/>
      <c r="J91" s="486">
        <v>0</v>
      </c>
      <c r="K91" s="594"/>
    </row>
    <row r="92" spans="4:11" s="577" customFormat="1" ht="21.9" hidden="1" customHeight="1">
      <c r="D92" s="490">
        <v>2018</v>
      </c>
      <c r="E92" s="484" t="s">
        <v>0</v>
      </c>
      <c r="F92" s="485">
        <v>1.7</v>
      </c>
      <c r="G92" s="542"/>
      <c r="H92" s="486">
        <v>2.2999999999999998</v>
      </c>
      <c r="I92" s="543"/>
      <c r="J92" s="486">
        <v>0.8</v>
      </c>
      <c r="K92" s="594"/>
    </row>
    <row r="93" spans="4:11" s="577" customFormat="1" ht="21.9" hidden="1" customHeight="1">
      <c r="D93" s="490"/>
      <c r="E93" s="484" t="s">
        <v>1</v>
      </c>
      <c r="F93" s="485">
        <v>2.7</v>
      </c>
      <c r="G93" s="542"/>
      <c r="H93" s="486">
        <v>2.4</v>
      </c>
      <c r="I93" s="543"/>
      <c r="J93" s="486">
        <v>3.1</v>
      </c>
      <c r="K93" s="594"/>
    </row>
    <row r="94" spans="4:11" s="577" customFormat="1" ht="21.9" hidden="1" customHeight="1">
      <c r="D94" s="490"/>
      <c r="E94" s="484" t="s">
        <v>2</v>
      </c>
      <c r="F94" s="485">
        <v>2.1</v>
      </c>
      <c r="G94" s="542"/>
      <c r="H94" s="486">
        <v>1.8</v>
      </c>
      <c r="I94" s="543"/>
      <c r="J94" s="486">
        <v>2.5</v>
      </c>
      <c r="K94" s="594"/>
    </row>
    <row r="95" spans="4:11" s="577" customFormat="1" ht="21.9" hidden="1" customHeight="1">
      <c r="D95" s="492"/>
      <c r="E95" s="493" t="s">
        <v>3</v>
      </c>
      <c r="F95" s="485">
        <v>-0.3</v>
      </c>
      <c r="G95" s="542"/>
      <c r="H95" s="486">
        <v>1.2</v>
      </c>
      <c r="I95" s="543"/>
      <c r="J95" s="486">
        <v>-2.5</v>
      </c>
      <c r="K95" s="594"/>
    </row>
    <row r="96" spans="4:11" s="577" customFormat="1" ht="15" hidden="1" customHeight="1">
      <c r="D96" s="492"/>
      <c r="E96" s="494"/>
      <c r="F96" s="485"/>
      <c r="G96" s="542"/>
      <c r="H96" s="486"/>
      <c r="I96" s="543"/>
      <c r="J96" s="486"/>
      <c r="K96" s="594"/>
    </row>
    <row r="97" spans="4:11" s="577" customFormat="1" ht="24" hidden="1" customHeight="1">
      <c r="D97" s="492">
        <v>2019</v>
      </c>
      <c r="E97" s="493" t="s">
        <v>0</v>
      </c>
      <c r="F97" s="485">
        <v>2.1</v>
      </c>
      <c r="G97" s="542"/>
      <c r="H97" s="486">
        <v>1.7</v>
      </c>
      <c r="I97" s="543"/>
      <c r="J97" s="486">
        <v>2.9</v>
      </c>
      <c r="K97" s="594"/>
    </row>
    <row r="98" spans="4:11" s="577" customFormat="1" ht="24" hidden="1" customHeight="1">
      <c r="D98" s="492"/>
      <c r="E98" s="493" t="s">
        <v>1</v>
      </c>
      <c r="F98" s="485">
        <v>3</v>
      </c>
      <c r="G98" s="542"/>
      <c r="H98" s="486">
        <v>1.6</v>
      </c>
      <c r="I98" s="543"/>
      <c r="J98" s="486">
        <v>4.9000000000000004</v>
      </c>
      <c r="K98" s="594"/>
    </row>
    <row r="99" spans="4:11" s="577" customFormat="1" ht="24" hidden="1" customHeight="1">
      <c r="D99" s="492"/>
      <c r="E99" s="493" t="s">
        <v>2</v>
      </c>
      <c r="F99" s="485">
        <v>1.5</v>
      </c>
      <c r="G99" s="542"/>
      <c r="H99" s="486">
        <v>1.5</v>
      </c>
      <c r="I99" s="543"/>
      <c r="J99" s="486">
        <v>1.6</v>
      </c>
      <c r="K99" s="594"/>
    </row>
    <row r="100" spans="4:11" s="577" customFormat="1" ht="24" hidden="1" customHeight="1">
      <c r="D100" s="492"/>
      <c r="E100" s="493" t="s">
        <v>3</v>
      </c>
      <c r="F100" s="485">
        <v>-1</v>
      </c>
      <c r="G100" s="542"/>
      <c r="H100" s="486">
        <v>1.6</v>
      </c>
      <c r="I100" s="543"/>
      <c r="J100" s="486">
        <v>-4.4000000000000004</v>
      </c>
      <c r="K100" s="594"/>
    </row>
    <row r="101" spans="4:11" s="577" customFormat="1" ht="15" hidden="1" customHeight="1">
      <c r="D101" s="559"/>
      <c r="E101" s="494"/>
      <c r="F101" s="485"/>
      <c r="G101" s="542"/>
      <c r="H101" s="486"/>
      <c r="I101" s="543"/>
      <c r="J101" s="486"/>
      <c r="K101" s="594"/>
    </row>
    <row r="102" spans="4:11" s="577" customFormat="1" ht="24" hidden="1" customHeight="1">
      <c r="D102" s="559">
        <v>2020</v>
      </c>
      <c r="E102" s="494" t="s">
        <v>0</v>
      </c>
      <c r="F102" s="485">
        <v>-0.9</v>
      </c>
      <c r="G102" s="542"/>
      <c r="H102" s="486">
        <v>1.8</v>
      </c>
      <c r="I102" s="543"/>
      <c r="J102" s="486">
        <v>-5.2</v>
      </c>
      <c r="K102" s="594"/>
    </row>
    <row r="103" spans="4:11" s="577" customFormat="1" ht="24" hidden="1" customHeight="1">
      <c r="D103" s="492"/>
      <c r="E103" s="494" t="s">
        <v>1</v>
      </c>
      <c r="F103" s="485">
        <v>-14.6</v>
      </c>
      <c r="G103" s="542"/>
      <c r="H103" s="486">
        <v>0.2</v>
      </c>
      <c r="I103" s="543"/>
      <c r="J103" s="486">
        <v>-39.799999999999997</v>
      </c>
      <c r="K103" s="594"/>
    </row>
    <row r="104" spans="4:11" s="577" customFormat="1" ht="24" hidden="1" customHeight="1">
      <c r="D104" s="559"/>
      <c r="E104" s="494" t="s">
        <v>2</v>
      </c>
      <c r="F104" s="485">
        <v>14.1</v>
      </c>
      <c r="G104" s="542"/>
      <c r="H104" s="486">
        <v>1.9</v>
      </c>
      <c r="I104" s="543"/>
      <c r="J104" s="486">
        <v>48.9</v>
      </c>
      <c r="K104" s="594"/>
    </row>
    <row r="105" spans="4:11" s="577" customFormat="1" ht="24" hidden="1" customHeight="1">
      <c r="D105" s="492"/>
      <c r="E105" s="494" t="s">
        <v>3</v>
      </c>
      <c r="F105" s="485">
        <v>-1.6</v>
      </c>
      <c r="G105" s="542"/>
      <c r="H105" s="486">
        <v>2.8</v>
      </c>
      <c r="I105" s="543"/>
      <c r="J105" s="486">
        <v>-10.199999999999999</v>
      </c>
      <c r="K105" s="594"/>
    </row>
    <row r="106" spans="4:11" s="577" customFormat="1" ht="15" customHeight="1">
      <c r="D106" s="492"/>
      <c r="E106" s="494"/>
      <c r="F106" s="485"/>
      <c r="G106" s="542"/>
      <c r="H106" s="486"/>
      <c r="I106" s="543"/>
      <c r="J106" s="486"/>
      <c r="K106" s="594"/>
    </row>
    <row r="107" spans="4:11" s="577" customFormat="1" ht="24" customHeight="1">
      <c r="D107" s="492">
        <v>2021</v>
      </c>
      <c r="E107" s="494" t="s">
        <v>0</v>
      </c>
      <c r="F107" s="485">
        <v>2.2000000000000002</v>
      </c>
      <c r="G107" s="542"/>
      <c r="H107" s="486">
        <v>1.4</v>
      </c>
      <c r="I107" s="543"/>
      <c r="J107" s="486">
        <v>4.0999999999999996</v>
      </c>
      <c r="K107" s="594"/>
    </row>
    <row r="108" spans="4:11" s="577" customFormat="1" ht="24" customHeight="1">
      <c r="D108" s="492"/>
      <c r="E108" s="494" t="s">
        <v>1</v>
      </c>
      <c r="F108" s="485">
        <v>-0.2</v>
      </c>
      <c r="G108" s="542"/>
      <c r="H108" s="486">
        <v>-0.2</v>
      </c>
      <c r="I108" s="543"/>
      <c r="J108" s="486">
        <v>-0.4</v>
      </c>
      <c r="K108" s="594"/>
    </row>
    <row r="109" spans="4:11" s="577" customFormat="1" ht="24" customHeight="1">
      <c r="D109" s="490"/>
      <c r="E109" s="494" t="s">
        <v>2</v>
      </c>
      <c r="F109" s="485">
        <v>-0.3</v>
      </c>
      <c r="G109" s="542"/>
      <c r="H109" s="486">
        <v>1.9</v>
      </c>
      <c r="I109" s="543"/>
      <c r="J109" s="486">
        <v>-5.0999999999999996</v>
      </c>
      <c r="K109" s="594"/>
    </row>
    <row r="110" spans="4:11" s="577" customFormat="1" ht="24" customHeight="1">
      <c r="D110" s="490"/>
      <c r="E110" s="494" t="s">
        <v>3</v>
      </c>
      <c r="F110" s="485">
        <v>7.3</v>
      </c>
      <c r="G110" s="542"/>
      <c r="H110" s="486">
        <v>4.8</v>
      </c>
      <c r="I110" s="543"/>
      <c r="J110" s="486">
        <v>13.2</v>
      </c>
      <c r="K110" s="594"/>
    </row>
    <row r="111" spans="4:11" s="577" customFormat="1" ht="15.75" customHeight="1">
      <c r="D111" s="490"/>
      <c r="E111" s="494"/>
      <c r="F111" s="485"/>
      <c r="G111" s="542"/>
      <c r="H111" s="486"/>
      <c r="I111" s="543"/>
      <c r="J111" s="486"/>
      <c r="K111" s="594"/>
    </row>
    <row r="112" spans="4:11" s="577" customFormat="1" ht="30" customHeight="1">
      <c r="D112" s="495">
        <v>2022</v>
      </c>
      <c r="E112" s="494" t="s">
        <v>0</v>
      </c>
      <c r="F112" s="485">
        <v>5.0999999999999996</v>
      </c>
      <c r="G112" s="542"/>
      <c r="H112" s="486">
        <v>-0.5</v>
      </c>
      <c r="I112" s="543"/>
      <c r="J112" s="486">
        <v>17.399999999999999</v>
      </c>
      <c r="K112" s="594"/>
    </row>
    <row r="113" spans="4:11" s="577" customFormat="1" ht="30" customHeight="1">
      <c r="D113" s="495"/>
      <c r="E113" s="494" t="s">
        <v>1</v>
      </c>
      <c r="F113" s="485">
        <v>4.5</v>
      </c>
      <c r="G113" s="542"/>
      <c r="H113" s="486">
        <v>-0.2</v>
      </c>
      <c r="I113" s="543"/>
      <c r="J113" s="486">
        <v>13.2</v>
      </c>
      <c r="K113" s="594"/>
    </row>
    <row r="114" spans="4:11" s="577" customFormat="1" ht="30" customHeight="1">
      <c r="D114" s="495"/>
      <c r="E114" s="494" t="s">
        <v>2</v>
      </c>
      <c r="F114" s="485">
        <v>1.4</v>
      </c>
      <c r="G114" s="542"/>
      <c r="H114" s="486">
        <v>1.2</v>
      </c>
      <c r="I114" s="543"/>
      <c r="J114" s="486">
        <v>1.7</v>
      </c>
      <c r="K114" s="594"/>
    </row>
    <row r="115" spans="4:11" s="577" customFormat="1" ht="30" customHeight="1">
      <c r="D115" s="495"/>
      <c r="E115" s="494" t="s">
        <v>3</v>
      </c>
      <c r="F115" s="485">
        <v>-2.1</v>
      </c>
      <c r="G115" s="542"/>
      <c r="H115" s="486">
        <v>3.6</v>
      </c>
      <c r="I115" s="543"/>
      <c r="J115" s="486">
        <v>-11.4</v>
      </c>
      <c r="K115" s="594"/>
    </row>
    <row r="116" spans="4:11" s="577" customFormat="1" ht="30" customHeight="1">
      <c r="D116" s="495"/>
      <c r="E116" s="494"/>
      <c r="F116" s="485"/>
      <c r="G116" s="542"/>
      <c r="H116" s="486"/>
      <c r="I116" s="543"/>
      <c r="J116" s="486"/>
      <c r="K116" s="594"/>
    </row>
    <row r="117" spans="4:11" s="577" customFormat="1" ht="30" customHeight="1">
      <c r="D117" s="495">
        <v>2023</v>
      </c>
      <c r="E117" s="494" t="s">
        <v>0</v>
      </c>
      <c r="F117" s="485">
        <v>3.7934026688543288</v>
      </c>
      <c r="G117" s="542"/>
      <c r="H117" s="486">
        <v>-1.1474000263271833</v>
      </c>
      <c r="I117" s="543"/>
      <c r="J117" s="486">
        <v>13.079281737761473</v>
      </c>
      <c r="K117" s="594"/>
    </row>
    <row r="118" spans="4:11" s="577" customFormat="1" ht="30" customHeight="1">
      <c r="D118" s="495"/>
      <c r="E118" s="494" t="s">
        <v>1</v>
      </c>
      <c r="F118" s="485">
        <v>2.443367333858637</v>
      </c>
      <c r="G118" s="542"/>
      <c r="H118" s="486">
        <v>0.69698099273136638</v>
      </c>
      <c r="I118" s="543"/>
      <c r="J118" s="486">
        <v>5.3126338712043308</v>
      </c>
      <c r="K118" s="594"/>
    </row>
    <row r="119" spans="4:11" s="577" customFormat="1" ht="30" customHeight="1">
      <c r="D119" s="495"/>
      <c r="E119" s="494" t="s">
        <v>2</v>
      </c>
      <c r="F119" s="485">
        <v>1.7081463957018261</v>
      </c>
      <c r="G119" s="542"/>
      <c r="H119" s="486">
        <v>0.82702555753753071</v>
      </c>
      <c r="I119" s="543"/>
      <c r="J119" s="486">
        <v>3.0923565001745867</v>
      </c>
      <c r="K119" s="594"/>
    </row>
    <row r="120" spans="4:11" s="577" customFormat="1" ht="30" customHeight="1">
      <c r="D120" s="495"/>
      <c r="E120" s="494" t="s">
        <v>3</v>
      </c>
      <c r="F120" s="485">
        <v>0.58849896462562779</v>
      </c>
      <c r="G120" s="542"/>
      <c r="H120" s="486">
        <v>0.86605204975900296</v>
      </c>
      <c r="I120" s="543"/>
      <c r="J120" s="486">
        <v>0.16205390192272073</v>
      </c>
      <c r="K120" s="594"/>
    </row>
    <row r="121" spans="4:11" s="577" customFormat="1" ht="30" customHeight="1">
      <c r="D121" s="495"/>
      <c r="E121" s="494"/>
      <c r="F121" s="485"/>
      <c r="G121" s="542"/>
      <c r="H121" s="486"/>
      <c r="I121" s="543"/>
      <c r="J121" s="486"/>
      <c r="K121" s="594"/>
    </row>
    <row r="122" spans="4:11" s="577" customFormat="1" ht="30" customHeight="1">
      <c r="D122" s="495">
        <v>2024</v>
      </c>
      <c r="E122" s="494" t="s">
        <v>0</v>
      </c>
      <c r="F122" s="485">
        <v>1.1686990463523728</v>
      </c>
      <c r="G122" s="542"/>
      <c r="H122" s="486">
        <v>0.49886008896105061</v>
      </c>
      <c r="I122" s="543"/>
      <c r="J122" s="486">
        <v>2.2051034148073079</v>
      </c>
      <c r="K122" s="594"/>
    </row>
    <row r="123" spans="4:11" s="577" customFormat="1" ht="26.1" customHeight="1">
      <c r="D123" s="495"/>
      <c r="E123" s="494" t="s">
        <v>1</v>
      </c>
      <c r="F123" s="485">
        <v>2.2147517541932338</v>
      </c>
      <c r="G123" s="542"/>
      <c r="H123" s="486">
        <v>0.930947585968811</v>
      </c>
      <c r="I123" s="543"/>
      <c r="J123" s="486">
        <v>4.1679492906927296</v>
      </c>
      <c r="K123" s="594"/>
    </row>
    <row r="124" spans="4:11" s="577" customFormat="1" ht="26.1" customHeight="1">
      <c r="D124" s="495"/>
      <c r="E124" s="494" t="s">
        <v>2</v>
      </c>
      <c r="F124" s="485">
        <v>2.0429717880592557</v>
      </c>
      <c r="G124" s="542"/>
      <c r="H124" s="486">
        <v>1.2438779826786206</v>
      </c>
      <c r="I124" s="543"/>
      <c r="J124" s="486">
        <v>3.220944924708613</v>
      </c>
      <c r="K124" s="594"/>
    </row>
    <row r="125" spans="4:11" s="577" customFormat="1" ht="26.1" customHeight="1">
      <c r="D125" s="495"/>
      <c r="E125" s="494" t="s">
        <v>3</v>
      </c>
      <c r="F125" s="485">
        <v>1.4017008626636462</v>
      </c>
      <c r="G125" s="542"/>
      <c r="H125" s="486">
        <v>1.3261084143594504</v>
      </c>
      <c r="I125" s="543"/>
      <c r="J125" s="486">
        <v>1.51100006072038</v>
      </c>
      <c r="K125" s="594"/>
    </row>
    <row r="126" spans="4:11" s="577" customFormat="1" ht="26.1" customHeight="1">
      <c r="D126" s="495"/>
      <c r="E126" s="494"/>
      <c r="F126" s="485"/>
      <c r="G126" s="542"/>
      <c r="H126" s="486"/>
      <c r="I126" s="543"/>
      <c r="J126" s="486"/>
      <c r="K126" s="594"/>
    </row>
    <row r="127" spans="4:11" s="577" customFormat="1" ht="26.1" customHeight="1">
      <c r="D127" s="495">
        <v>2025</v>
      </c>
      <c r="E127" s="494" t="s">
        <v>268</v>
      </c>
      <c r="F127" s="485">
        <v>0.16079389639349628</v>
      </c>
      <c r="G127" s="542"/>
      <c r="H127" s="486">
        <v>3.6884822299199094E-2</v>
      </c>
      <c r="I127" s="543"/>
      <c r="J127" s="486">
        <v>0.3396278313029244</v>
      </c>
      <c r="K127" s="594"/>
    </row>
    <row r="128" spans="4:11" s="577" customFormat="1" ht="26.1" customHeight="1">
      <c r="D128" s="495"/>
      <c r="E128" s="494" t="s">
        <v>269</v>
      </c>
      <c r="F128" s="485">
        <v>1.6089426796373818</v>
      </c>
      <c r="G128" s="542"/>
      <c r="H128" s="486">
        <v>0.75420516656881098</v>
      </c>
      <c r="I128" s="543"/>
      <c r="J128" s="486">
        <v>2.8388354793545298</v>
      </c>
      <c r="K128" s="594"/>
    </row>
    <row r="129" spans="4:11" s="577" customFormat="1" ht="26.1" customHeight="1">
      <c r="D129" s="495"/>
      <c r="E129" s="494" t="s">
        <v>265</v>
      </c>
      <c r="F129" s="485">
        <v>4.7870225468893857</v>
      </c>
      <c r="G129" s="542"/>
      <c r="H129" s="486">
        <v>6.2240690876001148</v>
      </c>
      <c r="I129" s="543"/>
      <c r="J129" s="486">
        <v>2.7611535471661064</v>
      </c>
      <c r="K129" s="594"/>
    </row>
    <row r="130" spans="4:11" s="577" customFormat="1" ht="26.1" customHeight="1">
      <c r="D130" s="495"/>
      <c r="E130" s="494" t="s">
        <v>266</v>
      </c>
      <c r="F130" s="485">
        <v>1.9868386085386991</v>
      </c>
      <c r="G130" s="542"/>
      <c r="H130" s="486">
        <v>1.6050462044648217</v>
      </c>
      <c r="I130" s="543"/>
      <c r="J130" s="486">
        <v>2.5432061328316098</v>
      </c>
      <c r="K130" s="594"/>
    </row>
    <row r="131" spans="4:11" s="577" customFormat="1" ht="25.8" thickBot="1">
      <c r="D131" s="556"/>
      <c r="E131" s="556"/>
      <c r="F131" s="556"/>
      <c r="G131" s="556"/>
      <c r="H131" s="556"/>
      <c r="I131" s="556"/>
      <c r="J131" s="556"/>
      <c r="K131" s="556"/>
    </row>
    <row r="132" spans="4:11" s="577" customFormat="1" ht="25.8" thickTop="1">
      <c r="D132" s="557"/>
      <c r="E132" s="557"/>
      <c r="F132" s="558"/>
      <c r="G132" s="558"/>
      <c r="H132" s="558"/>
      <c r="I132" s="558"/>
      <c r="J132" s="558"/>
      <c r="K132" s="558"/>
    </row>
    <row r="133" spans="4:11" s="582" customFormat="1" ht="24" customHeight="1">
      <c r="D133" s="545" t="s">
        <v>122</v>
      </c>
      <c r="E133" s="489"/>
      <c r="F133" s="489"/>
      <c r="G133" s="489"/>
      <c r="H133" s="489"/>
      <c r="I133" s="489"/>
      <c r="J133" s="545"/>
      <c r="K133" s="545"/>
    </row>
    <row r="134" spans="4:11" ht="24" customHeight="1">
      <c r="D134" s="546" t="s">
        <v>133</v>
      </c>
      <c r="E134" s="489"/>
      <c r="F134" s="489"/>
      <c r="G134" s="489"/>
      <c r="H134" s="489"/>
      <c r="I134" s="489"/>
    </row>
    <row r="135" spans="4:11" ht="21.9" customHeight="1">
      <c r="D135" s="546"/>
      <c r="E135" s="489"/>
      <c r="F135" s="489"/>
      <c r="G135" s="489"/>
      <c r="H135" s="489"/>
      <c r="I135" s="489"/>
    </row>
    <row r="136" spans="4:11" ht="21.9" customHeight="1">
      <c r="D136" s="546"/>
      <c r="E136" s="489"/>
      <c r="F136" s="489"/>
      <c r="G136" s="489"/>
      <c r="H136" s="489"/>
      <c r="I136" s="489"/>
    </row>
    <row r="137" spans="4:11">
      <c r="D137" s="551"/>
      <c r="E137" s="551"/>
      <c r="F137" s="551"/>
      <c r="G137" s="551"/>
      <c r="H137" s="551"/>
      <c r="I137" s="551"/>
      <c r="J137" s="551"/>
      <c r="K137" s="551"/>
    </row>
    <row r="138" spans="4:11" ht="21.9" customHeight="1">
      <c r="D138" s="546"/>
      <c r="E138" s="489"/>
      <c r="F138" s="489"/>
      <c r="G138" s="489"/>
      <c r="H138" s="489"/>
      <c r="I138" s="489"/>
    </row>
    <row r="139" spans="4:11" ht="21.9" customHeight="1">
      <c r="D139" s="546"/>
      <c r="E139" s="489"/>
      <c r="F139" s="489"/>
      <c r="G139" s="489"/>
      <c r="H139" s="489"/>
      <c r="I139" s="489"/>
    </row>
    <row r="140" spans="4:11" ht="21.9" customHeight="1">
      <c r="D140" s="546"/>
      <c r="E140" s="489"/>
      <c r="F140" s="489"/>
      <c r="G140" s="489"/>
      <c r="H140" s="489"/>
      <c r="I140" s="489"/>
    </row>
    <row r="141" spans="4:11" ht="15" customHeight="1">
      <c r="D141" s="546"/>
      <c r="E141" s="489"/>
      <c r="F141" s="489"/>
      <c r="G141" s="489"/>
      <c r="H141" s="489"/>
      <c r="I141" s="489"/>
    </row>
    <row r="142" spans="4:11" ht="18.75" customHeight="1">
      <c r="D142" s="546"/>
      <c r="E142" s="489"/>
      <c r="F142" s="489"/>
      <c r="G142" s="489"/>
      <c r="H142" s="489"/>
      <c r="I142" s="489"/>
    </row>
    <row r="143" spans="4:11" s="579" customFormat="1" ht="17.25" customHeight="1">
      <c r="D143" s="843"/>
      <c r="E143" s="843"/>
      <c r="F143" s="843"/>
      <c r="G143" s="843"/>
      <c r="H143" s="843"/>
      <c r="I143" s="843"/>
      <c r="J143" s="843"/>
      <c r="K143" s="843"/>
    </row>
    <row r="145" spans="4:9">
      <c r="D145" s="549"/>
      <c r="E145" s="489"/>
      <c r="F145" s="489"/>
      <c r="G145" s="489"/>
      <c r="H145" s="489"/>
      <c r="I145" s="489"/>
    </row>
    <row r="146" spans="4:9">
      <c r="D146" s="549"/>
      <c r="E146" s="489"/>
      <c r="F146" s="489"/>
      <c r="G146" s="489"/>
      <c r="H146" s="489"/>
      <c r="I146" s="489"/>
    </row>
    <row r="147" spans="4:9">
      <c r="D147" s="549"/>
      <c r="E147" s="489"/>
      <c r="F147" s="489"/>
      <c r="G147" s="489"/>
      <c r="H147" s="489"/>
      <c r="I147" s="489"/>
    </row>
    <row r="148" spans="4:9">
      <c r="D148" s="549"/>
      <c r="E148" s="489"/>
      <c r="F148" s="489"/>
      <c r="G148" s="489"/>
      <c r="H148" s="489"/>
      <c r="I148" s="489"/>
    </row>
    <row r="149" spans="4:9">
      <c r="D149" s="549"/>
      <c r="E149" s="489"/>
      <c r="F149" s="489"/>
      <c r="G149" s="489"/>
      <c r="H149" s="489"/>
      <c r="I149" s="489"/>
    </row>
    <row r="150" spans="4:9">
      <c r="D150" s="549"/>
      <c r="E150" s="489"/>
      <c r="F150" s="489"/>
      <c r="G150" s="489"/>
      <c r="H150" s="489"/>
      <c r="I150" s="489"/>
    </row>
    <row r="151" spans="4:9">
      <c r="D151" s="549"/>
      <c r="E151" s="489"/>
      <c r="F151" s="489"/>
      <c r="G151" s="489"/>
      <c r="H151" s="489"/>
      <c r="I151" s="489"/>
    </row>
    <row r="152" spans="4:9">
      <c r="D152" s="549"/>
      <c r="E152" s="489"/>
      <c r="F152" s="489"/>
      <c r="G152" s="489"/>
      <c r="H152" s="489"/>
      <c r="I152" s="489"/>
    </row>
    <row r="153" spans="4:9">
      <c r="D153" s="549"/>
      <c r="E153" s="489"/>
      <c r="F153" s="489"/>
      <c r="G153" s="489"/>
      <c r="H153" s="489"/>
      <c r="I153" s="489"/>
    </row>
    <row r="154" spans="4:9">
      <c r="D154" s="549"/>
      <c r="E154" s="489"/>
      <c r="F154" s="489"/>
      <c r="G154" s="489"/>
      <c r="H154" s="489"/>
      <c r="I154" s="489"/>
    </row>
    <row r="155" spans="4:9">
      <c r="D155" s="549"/>
      <c r="E155" s="489"/>
      <c r="F155" s="489"/>
      <c r="G155" s="489"/>
      <c r="H155" s="489"/>
      <c r="I155" s="489"/>
    </row>
    <row r="156" spans="4:9">
      <c r="D156" s="549"/>
      <c r="E156" s="489"/>
      <c r="F156" s="489"/>
      <c r="G156" s="489"/>
      <c r="H156" s="489"/>
      <c r="I156" s="489"/>
    </row>
    <row r="157" spans="4:9">
      <c r="D157" s="549"/>
      <c r="E157" s="489"/>
      <c r="F157" s="489"/>
      <c r="G157" s="489"/>
      <c r="H157" s="489"/>
      <c r="I157" s="489"/>
    </row>
    <row r="158" spans="4:9">
      <c r="D158" s="549"/>
      <c r="E158" s="489"/>
      <c r="F158" s="489"/>
      <c r="G158" s="489"/>
      <c r="H158" s="489"/>
      <c r="I158" s="489"/>
    </row>
    <row r="159" spans="4:9">
      <c r="D159" s="549"/>
      <c r="E159" s="489"/>
      <c r="F159" s="489"/>
      <c r="G159" s="489"/>
      <c r="H159" s="489"/>
      <c r="I159" s="489"/>
    </row>
    <row r="160" spans="4:9">
      <c r="D160" s="549"/>
      <c r="E160" s="489"/>
      <c r="F160" s="489"/>
      <c r="G160" s="489"/>
      <c r="H160" s="489"/>
      <c r="I160" s="489"/>
    </row>
    <row r="161" spans="4:9">
      <c r="D161" s="549"/>
      <c r="E161" s="489"/>
      <c r="F161" s="489"/>
      <c r="G161" s="489"/>
      <c r="H161" s="489"/>
      <c r="I161" s="489"/>
    </row>
    <row r="162" spans="4:9">
      <c r="D162" s="549"/>
      <c r="E162" s="489"/>
      <c r="F162" s="489"/>
      <c r="G162" s="489"/>
      <c r="H162" s="489"/>
      <c r="I162" s="489"/>
    </row>
    <row r="163" spans="4:9">
      <c r="D163" s="549"/>
      <c r="E163" s="489"/>
      <c r="F163" s="489"/>
      <c r="G163" s="489"/>
      <c r="H163" s="489"/>
      <c r="I163" s="489"/>
    </row>
    <row r="164" spans="4:9" ht="59.25" customHeight="1">
      <c r="D164" s="549"/>
      <c r="E164" s="489"/>
      <c r="F164" s="489"/>
      <c r="G164" s="489"/>
      <c r="H164" s="489"/>
      <c r="I164" s="489"/>
    </row>
    <row r="165" spans="4:9" ht="12.75" customHeight="1">
      <c r="D165" s="549"/>
      <c r="E165" s="489"/>
      <c r="F165" s="489"/>
      <c r="G165" s="489"/>
      <c r="H165" s="489"/>
      <c r="I165" s="489"/>
    </row>
    <row r="166" spans="4:9" ht="80.25" customHeight="1">
      <c r="D166" s="549"/>
      <c r="E166" s="489"/>
      <c r="F166" s="489"/>
      <c r="G166" s="489"/>
      <c r="H166" s="489"/>
      <c r="I166" s="489"/>
    </row>
    <row r="167" spans="4:9">
      <c r="D167" s="549"/>
      <c r="E167" s="489"/>
      <c r="F167" s="489"/>
      <c r="G167" s="489"/>
      <c r="H167" s="489"/>
      <c r="I167" s="489"/>
    </row>
    <row r="168" spans="4:9">
      <c r="D168" s="549"/>
      <c r="E168" s="489"/>
      <c r="F168" s="489"/>
      <c r="G168" s="489"/>
      <c r="H168" s="489"/>
      <c r="I168" s="489"/>
    </row>
    <row r="169" spans="4:9">
      <c r="D169" s="549"/>
      <c r="E169" s="489"/>
      <c r="F169" s="489"/>
      <c r="G169" s="489"/>
      <c r="H169" s="489"/>
      <c r="I169" s="489"/>
    </row>
    <row r="170" spans="4:9">
      <c r="D170" s="549"/>
      <c r="E170" s="489"/>
      <c r="F170" s="489"/>
      <c r="G170" s="489"/>
      <c r="H170" s="489"/>
      <c r="I170" s="489"/>
    </row>
    <row r="171" spans="4:9">
      <c r="D171" s="549"/>
      <c r="E171" s="489"/>
      <c r="F171" s="489"/>
      <c r="G171" s="489"/>
      <c r="H171" s="489"/>
      <c r="I171" s="489"/>
    </row>
    <row r="172" spans="4:9">
      <c r="D172" s="549"/>
      <c r="E172" s="489"/>
      <c r="F172" s="489"/>
      <c r="G172" s="489"/>
      <c r="H172" s="489"/>
      <c r="I172" s="489"/>
    </row>
    <row r="173" spans="4:9">
      <c r="D173" s="549"/>
      <c r="E173" s="489"/>
      <c r="F173" s="489"/>
      <c r="G173" s="489"/>
      <c r="H173" s="489"/>
      <c r="I173" s="489"/>
    </row>
    <row r="174" spans="4:9">
      <c r="D174" s="549"/>
      <c r="E174" s="489"/>
      <c r="F174" s="489"/>
      <c r="G174" s="489"/>
      <c r="H174" s="489"/>
      <c r="I174" s="489"/>
    </row>
    <row r="175" spans="4:9">
      <c r="D175" s="549"/>
      <c r="E175" s="489"/>
      <c r="F175" s="489"/>
      <c r="G175" s="489"/>
      <c r="H175" s="489"/>
      <c r="I175" s="489"/>
    </row>
    <row r="176" spans="4:9">
      <c r="D176" s="549"/>
      <c r="E176" s="489"/>
      <c r="F176" s="489"/>
      <c r="G176" s="489"/>
      <c r="H176" s="489"/>
      <c r="I176" s="489"/>
    </row>
    <row r="177" spans="4:9">
      <c r="D177" s="549"/>
      <c r="E177" s="489"/>
      <c r="F177" s="489"/>
      <c r="G177" s="489"/>
      <c r="H177" s="489"/>
      <c r="I177" s="489"/>
    </row>
    <row r="178" spans="4:9">
      <c r="D178" s="549"/>
      <c r="E178" s="489"/>
      <c r="F178" s="489"/>
      <c r="G178" s="489"/>
      <c r="H178" s="489"/>
      <c r="I178" s="489"/>
    </row>
    <row r="179" spans="4:9">
      <c r="D179" s="549"/>
      <c r="E179" s="489"/>
      <c r="F179" s="489"/>
      <c r="G179" s="489"/>
      <c r="H179" s="489"/>
      <c r="I179" s="489"/>
    </row>
    <row r="180" spans="4:9">
      <c r="D180" s="549"/>
      <c r="E180" s="489"/>
      <c r="F180" s="489"/>
      <c r="G180" s="489"/>
      <c r="H180" s="489"/>
      <c r="I180" s="489"/>
    </row>
    <row r="181" spans="4:9">
      <c r="D181" s="549"/>
      <c r="E181" s="489"/>
      <c r="F181" s="489"/>
      <c r="G181" s="489"/>
      <c r="H181" s="489"/>
      <c r="I181" s="489"/>
    </row>
    <row r="182" spans="4:9">
      <c r="D182" s="549"/>
      <c r="E182" s="489"/>
      <c r="F182" s="489"/>
      <c r="G182" s="489"/>
      <c r="H182" s="489"/>
      <c r="I182" s="489"/>
    </row>
    <row r="183" spans="4:9">
      <c r="D183" s="549"/>
      <c r="E183" s="489"/>
      <c r="F183" s="489"/>
      <c r="G183" s="489"/>
      <c r="H183" s="489"/>
      <c r="I183" s="489"/>
    </row>
    <row r="184" spans="4:9">
      <c r="D184" s="549"/>
      <c r="E184" s="489"/>
      <c r="F184" s="489"/>
      <c r="G184" s="489"/>
      <c r="H184" s="489"/>
      <c r="I184" s="489"/>
    </row>
    <row r="185" spans="4:9">
      <c r="D185" s="549"/>
      <c r="E185" s="489"/>
      <c r="F185" s="489"/>
      <c r="G185" s="489"/>
      <c r="H185" s="489"/>
      <c r="I185" s="489"/>
    </row>
    <row r="186" spans="4:9">
      <c r="D186" s="549"/>
      <c r="E186" s="489"/>
      <c r="F186" s="489"/>
      <c r="G186" s="489"/>
      <c r="H186" s="489"/>
      <c r="I186" s="489"/>
    </row>
    <row r="187" spans="4:9">
      <c r="D187" s="549"/>
      <c r="E187" s="489"/>
      <c r="F187" s="489"/>
      <c r="G187" s="489"/>
      <c r="H187" s="489"/>
      <c r="I187" s="489"/>
    </row>
    <row r="188" spans="4:9">
      <c r="D188" s="549"/>
      <c r="E188" s="489"/>
      <c r="F188" s="489"/>
      <c r="G188" s="489"/>
      <c r="H188" s="489"/>
      <c r="I188" s="489"/>
    </row>
    <row r="189" spans="4:9">
      <c r="D189" s="549"/>
      <c r="E189" s="489"/>
      <c r="F189" s="489"/>
      <c r="G189" s="489"/>
      <c r="H189" s="489"/>
      <c r="I189" s="489"/>
    </row>
    <row r="190" spans="4:9">
      <c r="D190" s="549"/>
      <c r="E190" s="489"/>
      <c r="F190" s="489"/>
      <c r="G190" s="489"/>
      <c r="H190" s="489"/>
      <c r="I190" s="489"/>
    </row>
    <row r="191" spans="4:9">
      <c r="D191" s="549"/>
      <c r="E191" s="489"/>
      <c r="F191" s="489"/>
      <c r="G191" s="489"/>
      <c r="H191" s="489"/>
      <c r="I191" s="489"/>
    </row>
    <row r="192" spans="4:9">
      <c r="D192" s="549"/>
      <c r="E192" s="489"/>
      <c r="F192" s="489"/>
      <c r="G192" s="489"/>
      <c r="H192" s="489"/>
      <c r="I192" s="489"/>
    </row>
    <row r="193" spans="4:9">
      <c r="D193" s="549"/>
      <c r="E193" s="489"/>
      <c r="F193" s="489"/>
      <c r="G193" s="489"/>
      <c r="H193" s="489"/>
      <c r="I193" s="489"/>
    </row>
    <row r="194" spans="4:9">
      <c r="D194" s="549"/>
      <c r="E194" s="489"/>
      <c r="F194" s="489"/>
      <c r="G194" s="489"/>
      <c r="H194" s="489"/>
      <c r="I194" s="489"/>
    </row>
    <row r="195" spans="4:9">
      <c r="D195" s="549"/>
      <c r="E195" s="489"/>
      <c r="F195" s="489"/>
      <c r="G195" s="489"/>
      <c r="H195" s="489"/>
      <c r="I195" s="489"/>
    </row>
    <row r="196" spans="4:9">
      <c r="D196" s="549"/>
      <c r="E196" s="489"/>
      <c r="F196" s="489"/>
      <c r="G196" s="489"/>
      <c r="H196" s="489"/>
      <c r="I196" s="489"/>
    </row>
    <row r="197" spans="4:9">
      <c r="D197" s="549"/>
      <c r="E197" s="489"/>
      <c r="F197" s="489"/>
      <c r="G197" s="489"/>
      <c r="H197" s="489"/>
      <c r="I197" s="489"/>
    </row>
    <row r="198" spans="4:9">
      <c r="D198" s="549"/>
      <c r="E198" s="489"/>
      <c r="F198" s="489"/>
      <c r="G198" s="489"/>
      <c r="H198" s="489"/>
      <c r="I198" s="489"/>
    </row>
    <row r="199" spans="4:9">
      <c r="D199" s="549"/>
      <c r="E199" s="489"/>
      <c r="F199" s="489"/>
      <c r="G199" s="489"/>
      <c r="H199" s="489"/>
      <c r="I199" s="489"/>
    </row>
    <row r="200" spans="4:9">
      <c r="D200" s="549"/>
      <c r="E200" s="489"/>
      <c r="F200" s="489"/>
      <c r="G200" s="489"/>
      <c r="H200" s="489"/>
      <c r="I200" s="489"/>
    </row>
    <row r="201" spans="4:9">
      <c r="D201" s="549"/>
      <c r="E201" s="489"/>
      <c r="F201" s="489"/>
      <c r="G201" s="489"/>
      <c r="H201" s="489"/>
      <c r="I201" s="489"/>
    </row>
    <row r="202" spans="4:9">
      <c r="D202" s="549"/>
      <c r="E202" s="489"/>
      <c r="F202" s="489"/>
      <c r="G202" s="489"/>
      <c r="H202" s="489"/>
      <c r="I202" s="489"/>
    </row>
    <row r="203" spans="4:9">
      <c r="D203" s="549"/>
      <c r="E203" s="489"/>
      <c r="F203" s="489"/>
      <c r="G203" s="489"/>
      <c r="H203" s="489"/>
      <c r="I203" s="489"/>
    </row>
    <row r="204" spans="4:9">
      <c r="D204" s="549"/>
      <c r="E204" s="489"/>
      <c r="F204" s="489"/>
      <c r="G204" s="489"/>
      <c r="H204" s="489"/>
      <c r="I204" s="489"/>
    </row>
    <row r="205" spans="4:9">
      <c r="D205" s="549"/>
      <c r="E205" s="489"/>
      <c r="F205" s="489"/>
      <c r="G205" s="489"/>
      <c r="H205" s="489"/>
      <c r="I205" s="489"/>
    </row>
    <row r="209" spans="4:11" s="586" customFormat="1">
      <c r="D209" s="545"/>
      <c r="E209" s="578"/>
      <c r="F209" s="578"/>
      <c r="G209" s="578"/>
      <c r="H209" s="578"/>
      <c r="I209" s="578"/>
      <c r="J209" s="545"/>
      <c r="K209" s="545"/>
    </row>
    <row r="280" spans="4:11" s="586" customFormat="1">
      <c r="D280" s="545"/>
      <c r="E280" s="578"/>
      <c r="F280" s="578"/>
      <c r="G280" s="578"/>
      <c r="H280" s="578"/>
      <c r="I280" s="578"/>
      <c r="J280" s="545"/>
      <c r="K280" s="545"/>
    </row>
    <row r="356" spans="4:11" s="586" customFormat="1">
      <c r="D356" s="545"/>
      <c r="E356" s="578"/>
      <c r="F356" s="578"/>
      <c r="G356" s="578"/>
      <c r="H356" s="578"/>
      <c r="I356" s="578"/>
      <c r="J356" s="545"/>
      <c r="K356" s="545"/>
    </row>
  </sheetData>
  <sheetProtection algorithmName="SHA-512" hashValue="e67cWCXXKRcWYOIw5LMZeHYvWjdF2tyCUp8giIvX0Hpn1USgjKRSbrUf+Ke5U53ONJ5xTHjvlRuWP5Fki+bsYw==" saltValue="HB85vSihMleyHrkTWm86/g==" spinCount="100000" sheet="1" objects="1" scenarios="1"/>
  <mergeCells count="10">
    <mergeCell ref="D143:K143"/>
    <mergeCell ref="D8:E8"/>
    <mergeCell ref="D9:E9"/>
    <mergeCell ref="D3:K3"/>
    <mergeCell ref="D4:K4"/>
    <mergeCell ref="D5:K5"/>
    <mergeCell ref="D7:E7"/>
    <mergeCell ref="F7:G8"/>
    <mergeCell ref="H7:I8"/>
    <mergeCell ref="J7:K8"/>
  </mergeCells>
  <printOptions horizontalCentered="1"/>
  <pageMargins left="0" right="0" top="0.19685039370078741" bottom="0" header="0" footer="0"/>
  <pageSetup paperSize="9" scale="42" orientation="portrait" r:id="rId1"/>
  <headerFooter>
    <oddFooter>&amp;C&amp;"Arial,Regular"&amp;18 &amp;20 &amp;22 &amp;23 35</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FF0000"/>
  </sheetPr>
  <dimension ref="B1:M357"/>
  <sheetViews>
    <sheetView view="pageBreakPreview" zoomScale="40" zoomScaleNormal="70" zoomScaleSheetLayoutView="40" workbookViewId="0">
      <pane ySplit="10" topLeftCell="A119" activePane="bottomLeft" state="frozen"/>
      <selection activeCell="AE18" sqref="AE18"/>
      <selection pane="bottomLeft" activeCell="U118" sqref="U118"/>
    </sheetView>
  </sheetViews>
  <sheetFormatPr defaultColWidth="9.109375" defaultRowHeight="24.6"/>
  <cols>
    <col min="1" max="1" width="9.109375" style="545"/>
    <col min="2" max="2" width="13.5546875" style="545" customWidth="1"/>
    <col min="3" max="3" width="19.6640625" style="578" customWidth="1"/>
    <col min="4" max="4" width="24.6640625" style="545" customWidth="1"/>
    <col min="5" max="5" width="15.6640625" style="545" customWidth="1"/>
    <col min="6" max="6" width="24.6640625" style="545" customWidth="1"/>
    <col min="7" max="7" width="24.88671875" style="545" customWidth="1"/>
    <col min="8" max="8" width="24.6640625" style="545" customWidth="1"/>
    <col min="9" max="9" width="22.6640625" style="545" customWidth="1"/>
    <col min="10" max="10" width="24.6640625" style="545" customWidth="1"/>
    <col min="11" max="11" width="15.6640625" style="545" customWidth="1"/>
    <col min="12" max="12" width="2.88671875" style="545" customWidth="1"/>
    <col min="13" max="13" width="4" style="545" customWidth="1"/>
    <col min="14" max="16384" width="9.109375" style="545"/>
  </cols>
  <sheetData>
    <row r="1" spans="2:13" ht="21.9" customHeight="1"/>
    <row r="2" spans="2:13" ht="21.9" customHeight="1"/>
    <row r="3" spans="2:13" ht="24" customHeight="1">
      <c r="B3" s="854" t="s">
        <v>104</v>
      </c>
      <c r="C3" s="854"/>
      <c r="D3" s="854"/>
      <c r="E3" s="854"/>
      <c r="F3" s="854"/>
      <c r="G3" s="854"/>
      <c r="H3" s="854"/>
      <c r="I3" s="854"/>
      <c r="J3" s="854"/>
      <c r="K3" s="854"/>
      <c r="L3" s="550"/>
      <c r="M3" s="550"/>
    </row>
    <row r="4" spans="2:13" s="580" customFormat="1" ht="24" customHeight="1">
      <c r="B4" s="855" t="s">
        <v>105</v>
      </c>
      <c r="C4" s="855"/>
      <c r="D4" s="855"/>
      <c r="E4" s="855"/>
      <c r="F4" s="855"/>
      <c r="G4" s="855"/>
      <c r="H4" s="855"/>
      <c r="I4" s="855"/>
      <c r="J4" s="855"/>
      <c r="K4" s="855"/>
      <c r="L4" s="595"/>
      <c r="M4" s="595"/>
    </row>
    <row r="5" spans="2:13" ht="24" customHeight="1">
      <c r="B5" s="825" t="s">
        <v>38</v>
      </c>
      <c r="C5" s="825"/>
      <c r="D5" s="825"/>
      <c r="E5" s="825"/>
      <c r="F5" s="825"/>
      <c r="G5" s="825"/>
      <c r="H5" s="825"/>
      <c r="I5" s="825"/>
      <c r="J5" s="825"/>
      <c r="K5" s="825"/>
      <c r="L5" s="565"/>
      <c r="M5" s="565"/>
    </row>
    <row r="6" spans="2:13" ht="21.9" customHeight="1" thickBot="1">
      <c r="B6" s="581"/>
      <c r="C6" s="581"/>
      <c r="D6" s="581"/>
      <c r="E6" s="581"/>
      <c r="F6" s="581"/>
      <c r="G6" s="581"/>
      <c r="H6" s="581"/>
      <c r="I6" s="581"/>
      <c r="J6" s="581"/>
      <c r="K6" s="581"/>
      <c r="L6" s="581"/>
      <c r="M6" s="581"/>
    </row>
    <row r="7" spans="2:13" ht="75" customHeight="1" thickTop="1">
      <c r="B7" s="821" t="s">
        <v>130</v>
      </c>
      <c r="C7" s="821"/>
      <c r="D7" s="821" t="s">
        <v>194</v>
      </c>
      <c r="E7" s="821"/>
      <c r="F7" s="821" t="s">
        <v>198</v>
      </c>
      <c r="G7" s="821"/>
      <c r="H7" s="821" t="s">
        <v>199</v>
      </c>
      <c r="I7" s="821"/>
      <c r="J7" s="821" t="s">
        <v>200</v>
      </c>
      <c r="K7" s="821"/>
      <c r="L7" s="564"/>
      <c r="M7" s="564"/>
    </row>
    <row r="8" spans="2:13" ht="75" customHeight="1">
      <c r="B8" s="856"/>
      <c r="C8" s="856"/>
      <c r="D8" s="822"/>
      <c r="E8" s="822"/>
      <c r="F8" s="822"/>
      <c r="G8" s="822"/>
      <c r="H8" s="822"/>
      <c r="I8" s="822"/>
      <c r="J8" s="822"/>
      <c r="K8" s="822"/>
      <c r="L8" s="564"/>
      <c r="M8" s="564"/>
    </row>
    <row r="9" spans="2:13" s="582" customFormat="1" ht="102" customHeight="1" thickBot="1">
      <c r="B9" s="853" t="s">
        <v>128</v>
      </c>
      <c r="C9" s="853"/>
      <c r="D9" s="822"/>
      <c r="E9" s="822"/>
      <c r="F9" s="837"/>
      <c r="G9" s="837"/>
      <c r="H9" s="837"/>
      <c r="I9" s="837"/>
      <c r="J9" s="837"/>
      <c r="K9" s="837"/>
      <c r="L9" s="564"/>
      <c r="M9" s="564"/>
    </row>
    <row r="10" spans="2:13" ht="42.9" customHeight="1" thickTop="1" thickBot="1">
      <c r="B10" s="820" t="s">
        <v>129</v>
      </c>
      <c r="C10" s="820"/>
      <c r="D10" s="596">
        <v>6.1439332455354281</v>
      </c>
      <c r="E10" s="596"/>
      <c r="F10" s="575">
        <v>2.5712063431683045</v>
      </c>
      <c r="G10" s="596"/>
      <c r="H10" s="575">
        <v>1.9276419648232497</v>
      </c>
      <c r="I10" s="575"/>
      <c r="J10" s="575">
        <v>1.6450849375438734</v>
      </c>
      <c r="K10" s="575"/>
      <c r="L10" s="585"/>
      <c r="M10" s="585"/>
    </row>
    <row r="11" spans="2:13" ht="20.100000000000001" customHeight="1" thickTop="1">
      <c r="B11" s="548"/>
      <c r="C11" s="548"/>
      <c r="D11" s="597"/>
      <c r="E11" s="597"/>
      <c r="F11" s="598"/>
      <c r="G11" s="597"/>
      <c r="H11" s="598"/>
      <c r="I11" s="585"/>
      <c r="J11" s="585"/>
      <c r="K11" s="585"/>
      <c r="L11" s="585"/>
      <c r="M11" s="585"/>
    </row>
    <row r="12" spans="2:13" ht="24" customHeight="1">
      <c r="B12" s="547" t="s">
        <v>124</v>
      </c>
      <c r="C12" s="548"/>
      <c r="D12" s="483"/>
      <c r="E12" s="483"/>
      <c r="F12" s="483"/>
      <c r="G12" s="483"/>
      <c r="H12" s="483"/>
      <c r="I12" s="483"/>
      <c r="J12" s="483"/>
      <c r="K12" s="483"/>
      <c r="L12" s="483"/>
      <c r="M12" s="483"/>
    </row>
    <row r="13" spans="2:13" ht="18" customHeight="1">
      <c r="B13" s="549"/>
      <c r="C13" s="489"/>
      <c r="D13" s="549"/>
      <c r="E13" s="549"/>
      <c r="F13" s="549"/>
      <c r="G13" s="549"/>
      <c r="H13" s="549"/>
      <c r="I13" s="549"/>
      <c r="J13" s="549"/>
      <c r="K13" s="549"/>
      <c r="L13" s="549"/>
      <c r="M13" s="549"/>
    </row>
    <row r="14" spans="2:13" s="579" customFormat="1" ht="21.9" hidden="1" customHeight="1">
      <c r="B14" s="550">
        <v>2015</v>
      </c>
      <c r="C14" s="551"/>
      <c r="D14" s="485">
        <v>100</v>
      </c>
      <c r="E14" s="551"/>
      <c r="F14" s="485" t="s">
        <v>131</v>
      </c>
      <c r="G14" s="551"/>
      <c r="H14" s="486">
        <v>99.9</v>
      </c>
      <c r="I14" s="486"/>
      <c r="J14" s="486">
        <v>100</v>
      </c>
      <c r="K14" s="486"/>
      <c r="L14" s="486"/>
      <c r="M14" s="486"/>
    </row>
    <row r="15" spans="2:13" s="579" customFormat="1" ht="21.9" hidden="1" customHeight="1">
      <c r="B15" s="550">
        <v>2016</v>
      </c>
      <c r="C15" s="551"/>
      <c r="D15" s="485">
        <v>105.6</v>
      </c>
      <c r="E15" s="551"/>
      <c r="F15" s="486">
        <v>105.1</v>
      </c>
      <c r="G15" s="551"/>
      <c r="H15" s="486">
        <v>106.5</v>
      </c>
      <c r="I15" s="486"/>
      <c r="J15" s="486">
        <v>105.4</v>
      </c>
      <c r="K15" s="486"/>
      <c r="L15" s="486"/>
      <c r="M15" s="486"/>
    </row>
    <row r="16" spans="2:13" s="579" customFormat="1" ht="21.9" hidden="1" customHeight="1">
      <c r="B16" s="550">
        <v>2017</v>
      </c>
      <c r="C16" s="551"/>
      <c r="D16" s="485">
        <v>112.1</v>
      </c>
      <c r="E16" s="551"/>
      <c r="F16" s="486">
        <v>111.9</v>
      </c>
      <c r="G16" s="551"/>
      <c r="H16" s="486">
        <v>113.1</v>
      </c>
      <c r="I16" s="486"/>
      <c r="J16" s="486">
        <v>111.3</v>
      </c>
      <c r="K16" s="486"/>
      <c r="L16" s="486"/>
      <c r="M16" s="486"/>
    </row>
    <row r="17" spans="2:13" s="579" customFormat="1" ht="21.9" hidden="1" customHeight="1">
      <c r="B17" s="550">
        <v>2018</v>
      </c>
      <c r="C17" s="551"/>
      <c r="D17" s="485">
        <v>119.5</v>
      </c>
      <c r="E17" s="551"/>
      <c r="F17" s="486">
        <v>120.8</v>
      </c>
      <c r="G17" s="551"/>
      <c r="H17" s="486">
        <v>119.1</v>
      </c>
      <c r="I17" s="486"/>
      <c r="J17" s="486">
        <v>117.9</v>
      </c>
      <c r="K17" s="486"/>
      <c r="L17" s="486"/>
      <c r="M17" s="486"/>
    </row>
    <row r="18" spans="2:13" s="579" customFormat="1" ht="21.9" hidden="1" customHeight="1">
      <c r="B18" s="550">
        <v>2019</v>
      </c>
      <c r="C18" s="551"/>
      <c r="D18" s="485">
        <v>127.3</v>
      </c>
      <c r="E18" s="551"/>
      <c r="F18" s="486">
        <v>130.9</v>
      </c>
      <c r="G18" s="551"/>
      <c r="H18" s="486">
        <v>124.9</v>
      </c>
      <c r="I18" s="486"/>
      <c r="J18" s="486">
        <v>124.4</v>
      </c>
      <c r="K18" s="486"/>
      <c r="L18" s="486"/>
      <c r="M18" s="486"/>
    </row>
    <row r="19" spans="2:13" s="579" customFormat="1" ht="21.9" hidden="1" customHeight="1">
      <c r="B19" s="550">
        <v>2020</v>
      </c>
      <c r="C19" s="551"/>
      <c r="D19" s="485">
        <v>98.6</v>
      </c>
      <c r="E19" s="551"/>
      <c r="F19" s="486">
        <v>74.5</v>
      </c>
      <c r="G19" s="551"/>
      <c r="H19" s="486">
        <v>115.8</v>
      </c>
      <c r="I19" s="486"/>
      <c r="J19" s="486">
        <v>116.1</v>
      </c>
      <c r="K19" s="486"/>
      <c r="L19" s="486"/>
      <c r="M19" s="486"/>
    </row>
    <row r="20" spans="2:13" s="579" customFormat="1" ht="6.9" hidden="1" customHeight="1">
      <c r="B20" s="550"/>
      <c r="C20" s="551"/>
      <c r="D20" s="485"/>
      <c r="E20" s="551"/>
      <c r="F20" s="486"/>
      <c r="G20" s="551"/>
      <c r="H20" s="486"/>
      <c r="I20" s="486"/>
      <c r="J20" s="486"/>
      <c r="K20" s="486"/>
      <c r="L20" s="486"/>
      <c r="M20" s="486"/>
    </row>
    <row r="21" spans="2:13" s="577" customFormat="1" ht="21.9" hidden="1" customHeight="1">
      <c r="B21" s="567">
        <v>2015</v>
      </c>
      <c r="C21" s="484" t="s">
        <v>0</v>
      </c>
      <c r="D21" s="485">
        <v>97.8</v>
      </c>
      <c r="E21" s="484"/>
      <c r="F21" s="486">
        <v>98.1</v>
      </c>
      <c r="G21" s="484"/>
      <c r="H21" s="486">
        <v>97.5</v>
      </c>
      <c r="I21" s="487"/>
      <c r="J21" s="486">
        <v>97.9</v>
      </c>
      <c r="K21" s="486"/>
      <c r="L21" s="486"/>
      <c r="M21" s="486"/>
    </row>
    <row r="22" spans="2:13" s="577" customFormat="1" ht="21.9" hidden="1" customHeight="1">
      <c r="B22" s="567"/>
      <c r="C22" s="484" t="s">
        <v>1</v>
      </c>
      <c r="D22" s="485">
        <v>98.7</v>
      </c>
      <c r="E22" s="484"/>
      <c r="F22" s="486">
        <v>98.4</v>
      </c>
      <c r="G22" s="484"/>
      <c r="H22" s="486">
        <v>98.8</v>
      </c>
      <c r="I22" s="487"/>
      <c r="J22" s="486">
        <v>99.1</v>
      </c>
      <c r="K22" s="486"/>
      <c r="L22" s="486"/>
      <c r="M22" s="486"/>
    </row>
    <row r="23" spans="2:13" s="577" customFormat="1" ht="21.9" hidden="1" customHeight="1">
      <c r="B23" s="567"/>
      <c r="C23" s="484" t="s">
        <v>2</v>
      </c>
      <c r="D23" s="485">
        <v>100.7</v>
      </c>
      <c r="E23" s="484"/>
      <c r="F23" s="486">
        <v>100.8</v>
      </c>
      <c r="G23" s="484"/>
      <c r="H23" s="486">
        <v>100.6</v>
      </c>
      <c r="I23" s="487"/>
      <c r="J23" s="486">
        <v>100.7</v>
      </c>
      <c r="K23" s="486"/>
      <c r="L23" s="486"/>
      <c r="M23" s="486"/>
    </row>
    <row r="24" spans="2:13" s="577" customFormat="1" ht="21.9" hidden="1" customHeight="1">
      <c r="B24" s="567"/>
      <c r="C24" s="484" t="s">
        <v>3</v>
      </c>
      <c r="D24" s="485">
        <v>102.6</v>
      </c>
      <c r="E24" s="484"/>
      <c r="F24" s="486">
        <v>102.7</v>
      </c>
      <c r="G24" s="484"/>
      <c r="H24" s="486">
        <v>102.8</v>
      </c>
      <c r="I24" s="487"/>
      <c r="J24" s="486">
        <v>102.3</v>
      </c>
      <c r="K24" s="486"/>
      <c r="L24" s="486"/>
      <c r="M24" s="486"/>
    </row>
    <row r="25" spans="2:13" s="577" customFormat="1" ht="9" hidden="1" customHeight="1">
      <c r="B25" s="567"/>
      <c r="C25" s="484"/>
      <c r="D25" s="485"/>
      <c r="E25" s="484"/>
      <c r="F25" s="486"/>
      <c r="G25" s="484"/>
      <c r="H25" s="486"/>
      <c r="I25" s="487"/>
      <c r="J25" s="486"/>
      <c r="K25" s="486"/>
      <c r="L25" s="486"/>
      <c r="M25" s="486"/>
    </row>
    <row r="26" spans="2:13" s="577" customFormat="1" ht="21.9" hidden="1" customHeight="1">
      <c r="B26" s="567">
        <v>2016</v>
      </c>
      <c r="C26" s="484" t="s">
        <v>0</v>
      </c>
      <c r="D26" s="485">
        <v>103.1</v>
      </c>
      <c r="E26" s="484"/>
      <c r="F26" s="486">
        <v>102.3</v>
      </c>
      <c r="G26" s="484"/>
      <c r="H26" s="486">
        <v>103.9</v>
      </c>
      <c r="I26" s="487"/>
      <c r="J26" s="486">
        <v>103.4</v>
      </c>
      <c r="K26" s="486"/>
      <c r="L26" s="486"/>
      <c r="M26" s="486"/>
    </row>
    <row r="27" spans="2:13" s="577" customFormat="1" ht="21.9" hidden="1" customHeight="1">
      <c r="B27" s="567"/>
      <c r="C27" s="484" t="s">
        <v>1</v>
      </c>
      <c r="D27" s="485">
        <v>104.2</v>
      </c>
      <c r="E27" s="484"/>
      <c r="F27" s="486">
        <v>103</v>
      </c>
      <c r="G27" s="484"/>
      <c r="H27" s="486">
        <v>105.6</v>
      </c>
      <c r="I27" s="487"/>
      <c r="J27" s="486">
        <v>104.6</v>
      </c>
      <c r="K27" s="486"/>
      <c r="L27" s="486"/>
      <c r="M27" s="486"/>
    </row>
    <row r="28" spans="2:13" s="577" customFormat="1" ht="21.9" hidden="1" customHeight="1">
      <c r="B28" s="567"/>
      <c r="C28" s="484" t="s">
        <v>2</v>
      </c>
      <c r="D28" s="485">
        <v>106.5</v>
      </c>
      <c r="E28" s="484"/>
      <c r="F28" s="486">
        <v>106.2</v>
      </c>
      <c r="G28" s="484"/>
      <c r="H28" s="486">
        <v>107.3</v>
      </c>
      <c r="I28" s="487"/>
      <c r="J28" s="486">
        <v>106.1</v>
      </c>
      <c r="K28" s="486"/>
      <c r="L28" s="486"/>
      <c r="M28" s="486"/>
    </row>
    <row r="29" spans="2:13" s="577" customFormat="1" ht="21.9" hidden="1" customHeight="1">
      <c r="B29" s="567"/>
      <c r="C29" s="484" t="s">
        <v>3</v>
      </c>
      <c r="D29" s="485">
        <v>108.5</v>
      </c>
      <c r="E29" s="484"/>
      <c r="F29" s="486">
        <v>108.8</v>
      </c>
      <c r="G29" s="484"/>
      <c r="H29" s="486">
        <v>109</v>
      </c>
      <c r="I29" s="487"/>
      <c r="J29" s="486">
        <v>107.5</v>
      </c>
      <c r="K29" s="486"/>
      <c r="L29" s="486"/>
      <c r="M29" s="486"/>
    </row>
    <row r="30" spans="2:13" s="577" customFormat="1" ht="6.9" hidden="1" customHeight="1">
      <c r="B30" s="488"/>
      <c r="C30" s="489"/>
      <c r="D30" s="485"/>
      <c r="E30" s="484"/>
      <c r="F30" s="486"/>
      <c r="G30" s="484"/>
      <c r="H30" s="486"/>
      <c r="I30" s="487"/>
      <c r="J30" s="486"/>
      <c r="K30" s="486"/>
      <c r="L30" s="486"/>
      <c r="M30" s="486"/>
    </row>
    <row r="31" spans="2:13" s="577" customFormat="1" ht="21.9" hidden="1" customHeight="1" collapsed="1">
      <c r="B31" s="567">
        <v>2017</v>
      </c>
      <c r="C31" s="484" t="s">
        <v>0</v>
      </c>
      <c r="D31" s="485">
        <v>109.4</v>
      </c>
      <c r="E31" s="484"/>
      <c r="F31" s="486">
        <v>108.6</v>
      </c>
      <c r="G31" s="484"/>
      <c r="H31" s="486">
        <v>110.9</v>
      </c>
      <c r="I31" s="487"/>
      <c r="J31" s="486">
        <v>108.9</v>
      </c>
      <c r="K31" s="486"/>
      <c r="L31" s="486"/>
      <c r="M31" s="486"/>
    </row>
    <row r="32" spans="2:13" s="577" customFormat="1" ht="21.9" hidden="1" customHeight="1">
      <c r="B32" s="567"/>
      <c r="C32" s="484" t="s">
        <v>1</v>
      </c>
      <c r="D32" s="485">
        <v>110.7</v>
      </c>
      <c r="E32" s="484"/>
      <c r="F32" s="486">
        <v>109.8</v>
      </c>
      <c r="G32" s="484"/>
      <c r="H32" s="486">
        <v>112.2</v>
      </c>
      <c r="I32" s="487"/>
      <c r="J32" s="486">
        <v>110.3</v>
      </c>
      <c r="K32" s="486"/>
      <c r="L32" s="486"/>
      <c r="M32" s="486"/>
    </row>
    <row r="33" spans="2:13" s="577" customFormat="1" ht="21.9" hidden="1" customHeight="1">
      <c r="B33" s="490"/>
      <c r="C33" s="484" t="s">
        <v>2</v>
      </c>
      <c r="D33" s="485">
        <v>113.2</v>
      </c>
      <c r="E33" s="484"/>
      <c r="F33" s="486">
        <v>113.3</v>
      </c>
      <c r="G33" s="484"/>
      <c r="H33" s="486">
        <v>113.9</v>
      </c>
      <c r="I33" s="487"/>
      <c r="J33" s="486">
        <v>112.1</v>
      </c>
      <c r="K33" s="486"/>
      <c r="L33" s="486"/>
      <c r="M33" s="486"/>
    </row>
    <row r="34" spans="2:13" s="577" customFormat="1" ht="21.9" hidden="1" customHeight="1">
      <c r="B34" s="490"/>
      <c r="C34" s="484" t="s">
        <v>3</v>
      </c>
      <c r="D34" s="485">
        <v>115.2</v>
      </c>
      <c r="E34" s="484"/>
      <c r="F34" s="486">
        <v>115.8</v>
      </c>
      <c r="G34" s="484"/>
      <c r="H34" s="486">
        <v>115.5</v>
      </c>
      <c r="I34" s="487"/>
      <c r="J34" s="486">
        <v>114</v>
      </c>
      <c r="K34" s="486"/>
      <c r="L34" s="486"/>
      <c r="M34" s="486"/>
    </row>
    <row r="35" spans="2:13" s="577" customFormat="1" ht="15" hidden="1" customHeight="1">
      <c r="B35" s="490"/>
      <c r="C35" s="491"/>
      <c r="D35" s="485"/>
      <c r="E35" s="484"/>
      <c r="F35" s="486"/>
      <c r="G35" s="484"/>
      <c r="H35" s="486"/>
      <c r="I35" s="487"/>
      <c r="J35" s="486"/>
      <c r="K35" s="486"/>
      <c r="L35" s="486"/>
      <c r="M35" s="486"/>
    </row>
    <row r="36" spans="2:13" s="577" customFormat="1" ht="21.9" hidden="1" customHeight="1">
      <c r="B36" s="490">
        <v>2018</v>
      </c>
      <c r="C36" s="484" t="s">
        <v>0</v>
      </c>
      <c r="D36" s="485">
        <v>116.4</v>
      </c>
      <c r="E36" s="484"/>
      <c r="F36" s="486">
        <v>116.4</v>
      </c>
      <c r="G36" s="484"/>
      <c r="H36" s="486">
        <v>117</v>
      </c>
      <c r="I36" s="487"/>
      <c r="J36" s="486">
        <v>115.8</v>
      </c>
      <c r="K36" s="486"/>
      <c r="L36" s="486"/>
      <c r="M36" s="486"/>
    </row>
    <row r="37" spans="2:13" s="577" customFormat="1" ht="21.9" hidden="1" customHeight="1">
      <c r="B37" s="490"/>
      <c r="C37" s="484" t="s">
        <v>1</v>
      </c>
      <c r="D37" s="485">
        <v>119.7</v>
      </c>
      <c r="E37" s="484"/>
      <c r="F37" s="486">
        <v>121.5</v>
      </c>
      <c r="G37" s="484"/>
      <c r="H37" s="486">
        <v>118.8</v>
      </c>
      <c r="I37" s="487"/>
      <c r="J37" s="486">
        <v>117.9</v>
      </c>
      <c r="K37" s="486"/>
      <c r="L37" s="486"/>
      <c r="M37" s="486"/>
    </row>
    <row r="38" spans="2:13" s="577" customFormat="1" ht="21.9" hidden="1" customHeight="1">
      <c r="B38" s="490"/>
      <c r="C38" s="484" t="s">
        <v>2</v>
      </c>
      <c r="D38" s="485">
        <v>121.1</v>
      </c>
      <c r="E38" s="484"/>
      <c r="F38" s="486">
        <v>123.3</v>
      </c>
      <c r="G38" s="484"/>
      <c r="H38" s="486">
        <v>120.1</v>
      </c>
      <c r="I38" s="487"/>
      <c r="J38" s="486">
        <v>118.9</v>
      </c>
      <c r="K38" s="486"/>
      <c r="L38" s="486"/>
      <c r="M38" s="486"/>
    </row>
    <row r="39" spans="2:13" s="577" customFormat="1" ht="21.9" hidden="1" customHeight="1">
      <c r="B39" s="492"/>
      <c r="C39" s="493" t="s">
        <v>3</v>
      </c>
      <c r="D39" s="485">
        <v>120.2</v>
      </c>
      <c r="E39" s="484"/>
      <c r="F39" s="486">
        <v>120.9</v>
      </c>
      <c r="G39" s="484"/>
      <c r="H39" s="486">
        <v>120.4</v>
      </c>
      <c r="I39" s="487"/>
      <c r="J39" s="486">
        <v>119.1</v>
      </c>
      <c r="K39" s="486"/>
      <c r="L39" s="486"/>
      <c r="M39" s="486"/>
    </row>
    <row r="40" spans="2:13" s="577" customFormat="1" ht="15" hidden="1" customHeight="1">
      <c r="B40" s="492"/>
      <c r="C40" s="494"/>
      <c r="D40" s="485"/>
      <c r="E40" s="484"/>
      <c r="F40" s="486"/>
      <c r="G40" s="484"/>
      <c r="H40" s="486"/>
      <c r="I40" s="487"/>
      <c r="J40" s="486"/>
      <c r="K40" s="486"/>
      <c r="L40" s="486"/>
      <c r="M40" s="486"/>
    </row>
    <row r="41" spans="2:13" s="577" customFormat="1" ht="24" hidden="1" customHeight="1">
      <c r="B41" s="492">
        <v>2019</v>
      </c>
      <c r="C41" s="493" t="s">
        <v>0</v>
      </c>
      <c r="D41" s="485">
        <v>122.4</v>
      </c>
      <c r="E41" s="484"/>
      <c r="F41" s="486">
        <v>122.5</v>
      </c>
      <c r="G41" s="484"/>
      <c r="H41" s="486">
        <v>122.2</v>
      </c>
      <c r="I41" s="487"/>
      <c r="J41" s="486">
        <v>122.3</v>
      </c>
      <c r="K41" s="486"/>
      <c r="L41" s="486"/>
      <c r="M41" s="486"/>
    </row>
    <row r="42" spans="2:13" s="577" customFormat="1" ht="24" hidden="1" customHeight="1">
      <c r="B42" s="492"/>
      <c r="C42" s="493" t="s">
        <v>1</v>
      </c>
      <c r="D42" s="485">
        <v>129</v>
      </c>
      <c r="E42" s="484"/>
      <c r="F42" s="486">
        <v>134.80000000000001</v>
      </c>
      <c r="G42" s="484"/>
      <c r="H42" s="486">
        <v>124.6</v>
      </c>
      <c r="I42" s="487"/>
      <c r="J42" s="486">
        <v>124.9</v>
      </c>
      <c r="K42" s="486"/>
      <c r="L42" s="486"/>
      <c r="M42" s="486"/>
    </row>
    <row r="43" spans="2:13" s="577" customFormat="1" ht="24" hidden="1" customHeight="1">
      <c r="B43" s="492"/>
      <c r="C43" s="493" t="s">
        <v>2</v>
      </c>
      <c r="D43" s="485">
        <v>131.6</v>
      </c>
      <c r="E43" s="484"/>
      <c r="F43" s="486">
        <v>139</v>
      </c>
      <c r="G43" s="484"/>
      <c r="H43" s="486">
        <v>126.4</v>
      </c>
      <c r="I43" s="487"/>
      <c r="J43" s="486">
        <v>125.9</v>
      </c>
      <c r="K43" s="486"/>
      <c r="L43" s="486"/>
      <c r="M43" s="486"/>
    </row>
    <row r="44" spans="2:13" s="577" customFormat="1" ht="24" hidden="1" customHeight="1">
      <c r="B44" s="492"/>
      <c r="C44" s="493" t="s">
        <v>3</v>
      </c>
      <c r="D44" s="485">
        <v>125.6</v>
      </c>
      <c r="E44" s="484"/>
      <c r="F44" s="486">
        <v>125.7</v>
      </c>
      <c r="G44" s="484"/>
      <c r="H44" s="486">
        <v>126.6</v>
      </c>
      <c r="I44" s="487"/>
      <c r="J44" s="486">
        <v>124.2</v>
      </c>
      <c r="K44" s="486"/>
      <c r="L44" s="486"/>
      <c r="M44" s="486"/>
    </row>
    <row r="45" spans="2:13" ht="15" hidden="1" customHeight="1">
      <c r="B45" s="559"/>
      <c r="C45" s="494"/>
      <c r="D45" s="489"/>
      <c r="E45" s="489"/>
      <c r="F45" s="549"/>
      <c r="G45" s="489"/>
      <c r="H45" s="552"/>
      <c r="I45" s="552"/>
      <c r="J45" s="552"/>
      <c r="K45" s="552"/>
      <c r="L45" s="552"/>
      <c r="M45" s="552"/>
    </row>
    <row r="46" spans="2:13" ht="24" hidden="1" customHeight="1">
      <c r="B46" s="559">
        <v>2020</v>
      </c>
      <c r="C46" s="494" t="s">
        <v>0</v>
      </c>
      <c r="D46" s="485">
        <v>121.1</v>
      </c>
      <c r="E46" s="484"/>
      <c r="F46" s="486">
        <v>114.3</v>
      </c>
      <c r="G46" s="484"/>
      <c r="H46" s="486">
        <v>126.9</v>
      </c>
      <c r="I46" s="487"/>
      <c r="J46" s="486">
        <v>125</v>
      </c>
      <c r="K46" s="552"/>
      <c r="L46" s="552"/>
      <c r="M46" s="552"/>
    </row>
    <row r="47" spans="2:13" ht="24" hidden="1" customHeight="1">
      <c r="B47" s="488"/>
      <c r="C47" s="494" t="s">
        <v>1</v>
      </c>
      <c r="D47" s="485">
        <v>76</v>
      </c>
      <c r="E47" s="484"/>
      <c r="F47" s="486">
        <v>34.200000000000003</v>
      </c>
      <c r="G47" s="484"/>
      <c r="H47" s="486">
        <v>109.2</v>
      </c>
      <c r="I47" s="487"/>
      <c r="J47" s="486">
        <v>102.2</v>
      </c>
      <c r="K47" s="552"/>
      <c r="L47" s="552"/>
      <c r="M47" s="552"/>
    </row>
    <row r="48" spans="2:13" ht="24" hidden="1" customHeight="1">
      <c r="B48" s="559"/>
      <c r="C48" s="494" t="s">
        <v>2</v>
      </c>
      <c r="D48" s="485">
        <v>103.4</v>
      </c>
      <c r="E48" s="484"/>
      <c r="F48" s="486">
        <v>84.4</v>
      </c>
      <c r="G48" s="484"/>
      <c r="H48" s="486">
        <v>114.7</v>
      </c>
      <c r="I48" s="487"/>
      <c r="J48" s="486">
        <v>119.7</v>
      </c>
      <c r="K48" s="552"/>
      <c r="L48" s="552"/>
      <c r="M48" s="552"/>
    </row>
    <row r="49" spans="2:13" ht="24" hidden="1" customHeight="1">
      <c r="B49" s="492"/>
      <c r="C49" s="494" t="s">
        <v>3</v>
      </c>
      <c r="D49" s="485">
        <v>95.4</v>
      </c>
      <c r="E49" s="484"/>
      <c r="F49" s="486">
        <v>68.3</v>
      </c>
      <c r="G49" s="484"/>
      <c r="H49" s="486">
        <v>112.4</v>
      </c>
      <c r="I49" s="482"/>
      <c r="J49" s="486">
        <v>117.6</v>
      </c>
      <c r="K49" s="549"/>
      <c r="L49" s="549"/>
      <c r="M49" s="549"/>
    </row>
    <row r="50" spans="2:13" ht="15" customHeight="1">
      <c r="B50" s="492"/>
      <c r="C50" s="494"/>
      <c r="D50" s="489"/>
      <c r="E50" s="489"/>
      <c r="F50" s="549"/>
      <c r="G50" s="489"/>
      <c r="H50" s="549"/>
      <c r="I50" s="549"/>
      <c r="J50" s="549"/>
      <c r="K50" s="549"/>
      <c r="L50" s="549"/>
      <c r="M50" s="549"/>
    </row>
    <row r="51" spans="2:13" ht="30" customHeight="1">
      <c r="B51" s="492">
        <v>2021</v>
      </c>
      <c r="C51" s="494" t="s">
        <v>0</v>
      </c>
      <c r="D51" s="485">
        <v>92.4</v>
      </c>
      <c r="E51" s="484"/>
      <c r="F51" s="486">
        <v>59.9</v>
      </c>
      <c r="G51" s="484"/>
      <c r="H51" s="486">
        <v>113.1</v>
      </c>
      <c r="I51" s="482"/>
      <c r="J51" s="486">
        <v>119.1</v>
      </c>
      <c r="K51" s="549"/>
      <c r="L51" s="549"/>
      <c r="M51" s="549"/>
    </row>
    <row r="52" spans="2:13" ht="30" customHeight="1">
      <c r="B52" s="488"/>
      <c r="C52" s="494" t="s">
        <v>1</v>
      </c>
      <c r="D52" s="485">
        <v>92.9</v>
      </c>
      <c r="E52" s="484"/>
      <c r="F52" s="486">
        <v>58.4</v>
      </c>
      <c r="G52" s="484"/>
      <c r="H52" s="486">
        <v>111.9</v>
      </c>
      <c r="I52" s="482"/>
      <c r="J52" s="486">
        <v>124.5</v>
      </c>
      <c r="K52" s="549"/>
      <c r="L52" s="549"/>
      <c r="M52" s="549"/>
    </row>
    <row r="53" spans="2:13" ht="30" customHeight="1">
      <c r="B53" s="490"/>
      <c r="C53" s="494" t="s">
        <v>2</v>
      </c>
      <c r="D53" s="485">
        <v>80.400000000000006</v>
      </c>
      <c r="E53" s="484"/>
      <c r="F53" s="486">
        <v>30.4</v>
      </c>
      <c r="G53" s="484"/>
      <c r="H53" s="486">
        <v>106.7</v>
      </c>
      <c r="I53" s="482"/>
      <c r="J53" s="486">
        <v>127.6</v>
      </c>
      <c r="K53" s="549"/>
      <c r="L53" s="549"/>
      <c r="M53" s="549"/>
    </row>
    <row r="54" spans="2:13" ht="30" customHeight="1">
      <c r="B54" s="490"/>
      <c r="C54" s="494" t="s">
        <v>3</v>
      </c>
      <c r="D54" s="485">
        <v>94.8</v>
      </c>
      <c r="E54" s="484"/>
      <c r="F54" s="486">
        <v>65.099999999999994</v>
      </c>
      <c r="G54" s="484"/>
      <c r="H54" s="486">
        <v>105.8</v>
      </c>
      <c r="I54" s="482"/>
      <c r="J54" s="486">
        <v>128.4</v>
      </c>
      <c r="K54" s="549"/>
      <c r="L54" s="549"/>
      <c r="M54" s="549"/>
    </row>
    <row r="55" spans="2:13" ht="30" customHeight="1">
      <c r="B55" s="490"/>
      <c r="C55" s="599"/>
      <c r="D55" s="485"/>
      <c r="E55" s="484"/>
      <c r="F55" s="486"/>
      <c r="G55" s="484"/>
      <c r="H55" s="486"/>
      <c r="I55" s="482"/>
      <c r="J55" s="486"/>
      <c r="K55" s="549"/>
      <c r="L55" s="549"/>
      <c r="M55" s="549"/>
    </row>
    <row r="56" spans="2:13" ht="30" customHeight="1">
      <c r="B56" s="495">
        <v>2022</v>
      </c>
      <c r="C56" s="494" t="s">
        <v>0</v>
      </c>
      <c r="D56" s="485">
        <v>104.7</v>
      </c>
      <c r="E56" s="484"/>
      <c r="F56" s="486">
        <v>76.599999999999994</v>
      </c>
      <c r="G56" s="484"/>
      <c r="H56" s="486">
        <v>116.5</v>
      </c>
      <c r="I56" s="482"/>
      <c r="J56" s="486">
        <v>135</v>
      </c>
      <c r="K56" s="549"/>
      <c r="L56" s="549"/>
      <c r="M56" s="549"/>
    </row>
    <row r="57" spans="2:13" ht="30" customHeight="1">
      <c r="B57" s="495"/>
      <c r="C57" s="494" t="s">
        <v>1</v>
      </c>
      <c r="D57" s="485">
        <v>111.6</v>
      </c>
      <c r="E57" s="484"/>
      <c r="F57" s="486">
        <v>91.9</v>
      </c>
      <c r="G57" s="484"/>
      <c r="H57" s="486">
        <v>118.1</v>
      </c>
      <c r="I57" s="482"/>
      <c r="J57" s="486">
        <v>135</v>
      </c>
      <c r="K57" s="549"/>
      <c r="L57" s="549"/>
      <c r="M57" s="549"/>
    </row>
    <row r="58" spans="2:13" ht="30" customHeight="1">
      <c r="B58" s="495"/>
      <c r="C58" s="494" t="s">
        <v>2</v>
      </c>
      <c r="D58" s="485">
        <v>112.5</v>
      </c>
      <c r="E58" s="484"/>
      <c r="F58" s="486">
        <v>93.1</v>
      </c>
      <c r="G58" s="484"/>
      <c r="H58" s="486">
        <v>116.1</v>
      </c>
      <c r="I58" s="482"/>
      <c r="J58" s="486">
        <v>138.69999999999999</v>
      </c>
      <c r="K58" s="549"/>
      <c r="L58" s="549"/>
      <c r="M58" s="549"/>
    </row>
    <row r="59" spans="2:13" ht="30" customHeight="1">
      <c r="B59" s="495"/>
      <c r="C59" s="494" t="s">
        <v>3</v>
      </c>
      <c r="D59" s="485">
        <v>106.9</v>
      </c>
      <c r="E59" s="484"/>
      <c r="F59" s="486">
        <v>78.3</v>
      </c>
      <c r="G59" s="484"/>
      <c r="H59" s="486">
        <v>118.1</v>
      </c>
      <c r="I59" s="482"/>
      <c r="J59" s="486">
        <v>138.80000000000001</v>
      </c>
      <c r="K59" s="549"/>
      <c r="L59" s="549"/>
      <c r="M59" s="549"/>
    </row>
    <row r="60" spans="2:13" ht="30" customHeight="1">
      <c r="B60" s="495"/>
      <c r="C60" s="494"/>
      <c r="D60" s="485"/>
      <c r="E60" s="484"/>
      <c r="F60" s="486"/>
      <c r="G60" s="484"/>
      <c r="H60" s="486"/>
      <c r="I60" s="482"/>
      <c r="J60" s="486"/>
      <c r="K60" s="549"/>
      <c r="L60" s="549"/>
      <c r="M60" s="549"/>
    </row>
    <row r="61" spans="2:13" ht="30" customHeight="1">
      <c r="B61" s="495">
        <v>2023</v>
      </c>
      <c r="C61" s="494" t="s">
        <v>0</v>
      </c>
      <c r="D61" s="485">
        <v>116.1</v>
      </c>
      <c r="E61" s="484"/>
      <c r="F61" s="486">
        <v>89.9</v>
      </c>
      <c r="G61" s="484"/>
      <c r="H61" s="486">
        <v>125.2</v>
      </c>
      <c r="I61" s="482"/>
      <c r="J61" s="486">
        <v>146.6</v>
      </c>
      <c r="K61" s="549"/>
      <c r="L61" s="549"/>
      <c r="M61" s="549"/>
    </row>
    <row r="62" spans="2:13" ht="30" customHeight="1">
      <c r="B62" s="495"/>
      <c r="C62" s="494" t="s">
        <v>1</v>
      </c>
      <c r="D62" s="485">
        <v>119.6</v>
      </c>
      <c r="E62" s="484"/>
      <c r="F62" s="486">
        <v>96.3</v>
      </c>
      <c r="G62" s="484"/>
      <c r="H62" s="486">
        <v>125.1</v>
      </c>
      <c r="I62" s="482"/>
      <c r="J62" s="486">
        <v>149.6</v>
      </c>
      <c r="K62" s="549"/>
      <c r="L62" s="549"/>
      <c r="M62" s="549"/>
    </row>
    <row r="63" spans="2:13" ht="30" customHeight="1">
      <c r="B63" s="495"/>
      <c r="C63" s="494" t="s">
        <v>2</v>
      </c>
      <c r="D63" s="485">
        <v>121.2</v>
      </c>
      <c r="E63" s="484"/>
      <c r="F63" s="486">
        <v>97.6</v>
      </c>
      <c r="G63" s="484"/>
      <c r="H63" s="486">
        <v>125.1</v>
      </c>
      <c r="I63" s="482"/>
      <c r="J63" s="486">
        <v>153.5</v>
      </c>
      <c r="K63" s="549"/>
      <c r="L63" s="549"/>
      <c r="M63" s="549"/>
    </row>
    <row r="64" spans="2:13" ht="30" customHeight="1">
      <c r="B64" s="495"/>
      <c r="C64" s="494" t="s">
        <v>3</v>
      </c>
      <c r="D64" s="485">
        <v>120.5</v>
      </c>
      <c r="E64" s="484"/>
      <c r="F64" s="486">
        <v>90.5</v>
      </c>
      <c r="G64" s="484"/>
      <c r="H64" s="486">
        <v>129.19999999999999</v>
      </c>
      <c r="I64" s="482"/>
      <c r="J64" s="486">
        <v>157.1</v>
      </c>
      <c r="K64" s="549"/>
      <c r="L64" s="549"/>
      <c r="M64" s="549"/>
    </row>
    <row r="65" spans="2:13" ht="30" customHeight="1">
      <c r="B65" s="495"/>
      <c r="C65" s="494"/>
      <c r="D65" s="485"/>
      <c r="E65" s="484"/>
      <c r="F65" s="486"/>
      <c r="G65" s="484"/>
      <c r="H65" s="486"/>
      <c r="I65" s="482"/>
      <c r="J65" s="486"/>
      <c r="K65" s="549"/>
      <c r="L65" s="549"/>
      <c r="M65" s="549"/>
    </row>
    <row r="66" spans="2:13" ht="30" customHeight="1">
      <c r="B66" s="495">
        <v>2024</v>
      </c>
      <c r="C66" s="494" t="s">
        <v>0</v>
      </c>
      <c r="D66" s="485">
        <v>123.9</v>
      </c>
      <c r="E66" s="484"/>
      <c r="F66" s="486">
        <v>93.6</v>
      </c>
      <c r="G66" s="484"/>
      <c r="H66" s="486">
        <v>133.80000000000001</v>
      </c>
      <c r="I66" s="482"/>
      <c r="J66" s="486">
        <v>159.5</v>
      </c>
      <c r="K66" s="549"/>
      <c r="L66" s="549"/>
      <c r="M66" s="549"/>
    </row>
    <row r="67" spans="2:13" ht="30" customHeight="1">
      <c r="B67" s="495"/>
      <c r="C67" s="494" t="s">
        <v>1</v>
      </c>
      <c r="D67" s="485">
        <v>128.6</v>
      </c>
      <c r="E67" s="484"/>
      <c r="F67" s="486">
        <v>100.9</v>
      </c>
      <c r="G67" s="484"/>
      <c r="H67" s="486">
        <v>137.30000000000001</v>
      </c>
      <c r="I67" s="482"/>
      <c r="J67" s="486">
        <v>161.6</v>
      </c>
      <c r="K67" s="549"/>
      <c r="L67" s="549"/>
      <c r="M67" s="549"/>
    </row>
    <row r="68" spans="2:13" ht="30" customHeight="1">
      <c r="B68" s="495"/>
      <c r="C68" s="494" t="s">
        <v>2</v>
      </c>
      <c r="D68" s="485">
        <v>131.9</v>
      </c>
      <c r="E68" s="484"/>
      <c r="F68" s="486">
        <v>106.2</v>
      </c>
      <c r="G68" s="484"/>
      <c r="H68" s="486">
        <v>136.19999999999999</v>
      </c>
      <c r="I68" s="482"/>
      <c r="J68" s="486">
        <v>166.9</v>
      </c>
      <c r="K68" s="549"/>
      <c r="L68" s="549"/>
      <c r="M68" s="549"/>
    </row>
    <row r="69" spans="2:13" ht="30" customHeight="1">
      <c r="B69" s="495"/>
      <c r="C69" s="494" t="s">
        <v>3</v>
      </c>
      <c r="D69" s="485">
        <v>131.19999999999999</v>
      </c>
      <c r="E69" s="484"/>
      <c r="F69" s="486">
        <v>100.5</v>
      </c>
      <c r="G69" s="484"/>
      <c r="H69" s="486">
        <v>137.69999999999999</v>
      </c>
      <c r="I69" s="482"/>
      <c r="J69" s="486">
        <v>171.4</v>
      </c>
      <c r="K69" s="549"/>
      <c r="L69" s="549"/>
      <c r="M69" s="549"/>
    </row>
    <row r="70" spans="2:13" ht="30" customHeight="1">
      <c r="B70" s="495"/>
      <c r="C70" s="494"/>
      <c r="D70" s="485"/>
      <c r="E70" s="484"/>
      <c r="F70" s="486"/>
      <c r="G70" s="484"/>
      <c r="H70" s="486"/>
      <c r="I70" s="482"/>
      <c r="J70" s="486"/>
      <c r="K70" s="549"/>
      <c r="L70" s="549"/>
      <c r="M70" s="549"/>
    </row>
    <row r="71" spans="2:13" ht="30" customHeight="1">
      <c r="B71" s="495">
        <v>2025</v>
      </c>
      <c r="C71" s="494" t="s">
        <v>268</v>
      </c>
      <c r="D71" s="485">
        <v>131.4</v>
      </c>
      <c r="E71" s="484"/>
      <c r="F71" s="486">
        <v>99.5</v>
      </c>
      <c r="G71" s="484"/>
      <c r="H71" s="486">
        <v>140.1</v>
      </c>
      <c r="I71" s="482"/>
      <c r="J71" s="486">
        <v>171</v>
      </c>
      <c r="K71" s="549"/>
      <c r="L71" s="549"/>
      <c r="M71" s="549"/>
    </row>
    <row r="72" spans="2:13" ht="30" customHeight="1">
      <c r="B72" s="495"/>
      <c r="C72" s="494" t="s">
        <v>269</v>
      </c>
      <c r="D72" s="485">
        <v>138.30000000000001</v>
      </c>
      <c r="E72" s="484"/>
      <c r="F72" s="486">
        <v>109.5</v>
      </c>
      <c r="G72" s="484"/>
      <c r="H72" s="486">
        <v>143.69999999999999</v>
      </c>
      <c r="I72" s="482"/>
      <c r="J72" s="486">
        <v>176.7</v>
      </c>
      <c r="K72" s="549"/>
      <c r="L72" s="549"/>
      <c r="M72" s="549"/>
    </row>
    <row r="73" spans="2:13" ht="30" customHeight="1">
      <c r="B73" s="495"/>
      <c r="C73" s="494" t="s">
        <v>265</v>
      </c>
      <c r="D73" s="485">
        <v>145.4</v>
      </c>
      <c r="E73" s="484"/>
      <c r="F73" s="486">
        <v>119.5</v>
      </c>
      <c r="G73" s="484"/>
      <c r="H73" s="486">
        <v>149</v>
      </c>
      <c r="I73" s="482"/>
      <c r="J73" s="486">
        <v>181.5</v>
      </c>
      <c r="K73" s="549"/>
      <c r="L73" s="549"/>
      <c r="M73" s="549"/>
    </row>
    <row r="74" spans="2:13" ht="30" customHeight="1">
      <c r="B74" s="495"/>
      <c r="C74" s="494" t="s">
        <v>266</v>
      </c>
      <c r="D74" s="485">
        <v>144.9</v>
      </c>
      <c r="E74" s="484"/>
      <c r="F74" s="486">
        <v>113.1</v>
      </c>
      <c r="G74" s="484"/>
      <c r="H74" s="486">
        <v>149.80000000000001</v>
      </c>
      <c r="I74" s="482"/>
      <c r="J74" s="486">
        <v>189.1</v>
      </c>
      <c r="K74" s="549"/>
      <c r="L74" s="549"/>
      <c r="M74" s="549"/>
    </row>
    <row r="75" spans="2:13" ht="18" customHeight="1">
      <c r="B75" s="488"/>
      <c r="C75" s="489"/>
      <c r="D75" s="485"/>
      <c r="E75" s="484"/>
      <c r="F75" s="486"/>
      <c r="G75" s="484"/>
      <c r="H75" s="486"/>
      <c r="I75" s="482"/>
      <c r="J75" s="486"/>
      <c r="K75" s="549"/>
      <c r="L75" s="549"/>
      <c r="M75" s="549"/>
    </row>
    <row r="76" spans="2:13" ht="24" customHeight="1">
      <c r="B76" s="481" t="s">
        <v>112</v>
      </c>
      <c r="C76" s="482"/>
      <c r="D76" s="483"/>
      <c r="E76" s="483"/>
      <c r="F76" s="483"/>
      <c r="G76" s="483"/>
      <c r="H76" s="483"/>
      <c r="I76" s="483"/>
      <c r="J76" s="483"/>
      <c r="K76" s="483"/>
      <c r="L76" s="483"/>
      <c r="M76" s="483"/>
    </row>
    <row r="77" spans="2:13" ht="20.100000000000001" hidden="1" customHeight="1">
      <c r="B77" s="549"/>
      <c r="C77" s="489"/>
      <c r="D77" s="549"/>
      <c r="E77" s="553"/>
      <c r="F77" s="549"/>
      <c r="G77" s="553"/>
      <c r="H77" s="549"/>
      <c r="I77" s="549"/>
      <c r="J77" s="549"/>
      <c r="K77" s="549"/>
      <c r="L77" s="549"/>
      <c r="M77" s="549"/>
    </row>
    <row r="78" spans="2:13" s="577" customFormat="1" ht="21.9" hidden="1" customHeight="1">
      <c r="B78" s="567">
        <v>2015</v>
      </c>
      <c r="C78" s="484" t="s">
        <v>0</v>
      </c>
      <c r="D78" s="554" t="s">
        <v>45</v>
      </c>
      <c r="E78" s="542"/>
      <c r="F78" s="555" t="s">
        <v>45</v>
      </c>
      <c r="G78" s="542"/>
      <c r="H78" s="555" t="s">
        <v>45</v>
      </c>
      <c r="I78" s="543"/>
      <c r="J78" s="555" t="s">
        <v>45</v>
      </c>
      <c r="K78" s="486"/>
      <c r="L78" s="486"/>
      <c r="M78" s="486"/>
    </row>
    <row r="79" spans="2:13" s="577" customFormat="1" ht="21.9" hidden="1" customHeight="1">
      <c r="B79" s="567"/>
      <c r="C79" s="484" t="s">
        <v>1</v>
      </c>
      <c r="D79" s="485">
        <v>0.9</v>
      </c>
      <c r="E79" s="542"/>
      <c r="F79" s="486">
        <v>0.3</v>
      </c>
      <c r="G79" s="542"/>
      <c r="H79" s="486">
        <v>1.4</v>
      </c>
      <c r="I79" s="543"/>
      <c r="J79" s="486">
        <v>1.3</v>
      </c>
      <c r="K79" s="486"/>
      <c r="L79" s="486"/>
      <c r="M79" s="486"/>
    </row>
    <row r="80" spans="2:13" s="577" customFormat="1" ht="21.9" hidden="1" customHeight="1">
      <c r="B80" s="567"/>
      <c r="C80" s="484" t="s">
        <v>2</v>
      </c>
      <c r="D80" s="485">
        <v>2</v>
      </c>
      <c r="E80" s="542"/>
      <c r="F80" s="486">
        <v>2.4</v>
      </c>
      <c r="G80" s="542"/>
      <c r="H80" s="486">
        <v>1.8</v>
      </c>
      <c r="I80" s="543"/>
      <c r="J80" s="486">
        <v>1.5</v>
      </c>
      <c r="K80" s="486"/>
      <c r="L80" s="486"/>
      <c r="M80" s="486"/>
    </row>
    <row r="81" spans="2:13" s="577" customFormat="1" ht="21.9" hidden="1" customHeight="1">
      <c r="B81" s="567"/>
      <c r="C81" s="484" t="s">
        <v>3</v>
      </c>
      <c r="D81" s="485">
        <v>1.9</v>
      </c>
      <c r="E81" s="542"/>
      <c r="F81" s="486">
        <v>1.9</v>
      </c>
      <c r="G81" s="542"/>
      <c r="H81" s="486">
        <v>2.2000000000000002</v>
      </c>
      <c r="I81" s="543"/>
      <c r="J81" s="486">
        <v>1.7</v>
      </c>
      <c r="K81" s="486"/>
      <c r="L81" s="486"/>
      <c r="M81" s="486"/>
    </row>
    <row r="82" spans="2:13" s="577" customFormat="1" ht="12.75" hidden="1" customHeight="1">
      <c r="B82" s="567"/>
      <c r="C82" s="484"/>
      <c r="D82" s="485">
        <v>0</v>
      </c>
      <c r="E82" s="542"/>
      <c r="F82" s="486">
        <v>0</v>
      </c>
      <c r="G82" s="542"/>
      <c r="H82" s="486">
        <v>0</v>
      </c>
      <c r="I82" s="543"/>
      <c r="J82" s="486">
        <v>0</v>
      </c>
      <c r="K82" s="486"/>
      <c r="L82" s="486"/>
      <c r="M82" s="486"/>
    </row>
    <row r="83" spans="2:13" s="577" customFormat="1" ht="21.9" hidden="1" customHeight="1">
      <c r="B83" s="567">
        <v>2016</v>
      </c>
      <c r="C83" s="484" t="s">
        <v>0</v>
      </c>
      <c r="D83" s="485">
        <v>0.5</v>
      </c>
      <c r="E83" s="542"/>
      <c r="F83" s="486">
        <v>-0.3</v>
      </c>
      <c r="G83" s="542"/>
      <c r="H83" s="486">
        <v>1.1000000000000001</v>
      </c>
      <c r="I83" s="543"/>
      <c r="J83" s="486">
        <v>1</v>
      </c>
      <c r="K83" s="486"/>
      <c r="L83" s="486"/>
      <c r="M83" s="486"/>
    </row>
    <row r="84" spans="2:13" s="577" customFormat="1" ht="21.9" hidden="1" customHeight="1">
      <c r="B84" s="567"/>
      <c r="C84" s="484" t="s">
        <v>1</v>
      </c>
      <c r="D84" s="485">
        <v>1.1000000000000001</v>
      </c>
      <c r="E84" s="542"/>
      <c r="F84" s="486">
        <v>0.6</v>
      </c>
      <c r="G84" s="542"/>
      <c r="H84" s="486">
        <v>1.6</v>
      </c>
      <c r="I84" s="543"/>
      <c r="J84" s="486">
        <v>1.2</v>
      </c>
      <c r="K84" s="486"/>
      <c r="L84" s="486"/>
      <c r="M84" s="486"/>
    </row>
    <row r="85" spans="2:13" s="577" customFormat="1" ht="21.9" hidden="1" customHeight="1">
      <c r="B85" s="567"/>
      <c r="C85" s="484" t="s">
        <v>2</v>
      </c>
      <c r="D85" s="485">
        <v>2.2000000000000002</v>
      </c>
      <c r="E85" s="542"/>
      <c r="F85" s="486">
        <v>3.2</v>
      </c>
      <c r="G85" s="542"/>
      <c r="H85" s="486">
        <v>1.6</v>
      </c>
      <c r="I85" s="543"/>
      <c r="J85" s="486">
        <v>1.4</v>
      </c>
      <c r="K85" s="486"/>
      <c r="L85" s="486"/>
      <c r="M85" s="486"/>
    </row>
    <row r="86" spans="2:13" s="577" customFormat="1" ht="21.9" hidden="1" customHeight="1">
      <c r="B86" s="567"/>
      <c r="C86" s="484" t="s">
        <v>3</v>
      </c>
      <c r="D86" s="485">
        <v>1.9</v>
      </c>
      <c r="E86" s="542"/>
      <c r="F86" s="486">
        <v>2.4</v>
      </c>
      <c r="G86" s="542"/>
      <c r="H86" s="486">
        <v>1.6</v>
      </c>
      <c r="I86" s="543"/>
      <c r="J86" s="486">
        <v>1.3</v>
      </c>
      <c r="K86" s="486"/>
      <c r="L86" s="486"/>
      <c r="M86" s="486"/>
    </row>
    <row r="87" spans="2:13" s="577" customFormat="1" ht="6.9" hidden="1" customHeight="1">
      <c r="B87" s="488"/>
      <c r="C87" s="489"/>
      <c r="D87" s="485">
        <v>0</v>
      </c>
      <c r="E87" s="542"/>
      <c r="F87" s="486">
        <v>0</v>
      </c>
      <c r="G87" s="542"/>
      <c r="H87" s="486">
        <v>0</v>
      </c>
      <c r="I87" s="543"/>
      <c r="J87" s="486">
        <v>0</v>
      </c>
      <c r="K87" s="486"/>
      <c r="L87" s="486"/>
      <c r="M87" s="486"/>
    </row>
    <row r="88" spans="2:13" s="577" customFormat="1" ht="21.9" hidden="1" customHeight="1">
      <c r="B88" s="567">
        <v>2017</v>
      </c>
      <c r="C88" s="484" t="s">
        <v>0</v>
      </c>
      <c r="D88" s="485">
        <v>0.8</v>
      </c>
      <c r="E88" s="542"/>
      <c r="F88" s="486">
        <v>-0.2</v>
      </c>
      <c r="G88" s="542"/>
      <c r="H88" s="486">
        <v>1.7</v>
      </c>
      <c r="I88" s="543"/>
      <c r="J88" s="486">
        <v>1.3</v>
      </c>
      <c r="K88" s="486"/>
      <c r="L88" s="486"/>
      <c r="M88" s="486"/>
    </row>
    <row r="89" spans="2:13" s="577" customFormat="1" ht="21.9" hidden="1" customHeight="1">
      <c r="B89" s="567"/>
      <c r="C89" s="484" t="s">
        <v>1</v>
      </c>
      <c r="D89" s="485">
        <v>1.2</v>
      </c>
      <c r="E89" s="542"/>
      <c r="F89" s="486">
        <v>1</v>
      </c>
      <c r="G89" s="542"/>
      <c r="H89" s="486">
        <v>1.2</v>
      </c>
      <c r="I89" s="543"/>
      <c r="J89" s="486">
        <v>1.2</v>
      </c>
      <c r="K89" s="486"/>
      <c r="L89" s="486"/>
      <c r="M89" s="486"/>
    </row>
    <row r="90" spans="2:13" s="577" customFormat="1" ht="21.9" hidden="1" customHeight="1">
      <c r="B90" s="490"/>
      <c r="C90" s="484" t="s">
        <v>2</v>
      </c>
      <c r="D90" s="485">
        <v>2.2000000000000002</v>
      </c>
      <c r="E90" s="542"/>
      <c r="F90" s="486">
        <v>3.2</v>
      </c>
      <c r="G90" s="542"/>
      <c r="H90" s="486">
        <v>1.5</v>
      </c>
      <c r="I90" s="543"/>
      <c r="J90" s="486">
        <v>1.7</v>
      </c>
      <c r="K90" s="486"/>
      <c r="L90" s="486"/>
      <c r="M90" s="486"/>
    </row>
    <row r="91" spans="2:13" s="577" customFormat="1" ht="21.9" hidden="1" customHeight="1">
      <c r="B91" s="490"/>
      <c r="C91" s="484" t="s">
        <v>3</v>
      </c>
      <c r="D91" s="485">
        <v>1.8</v>
      </c>
      <c r="E91" s="542"/>
      <c r="F91" s="486">
        <v>2.2000000000000002</v>
      </c>
      <c r="G91" s="542"/>
      <c r="H91" s="486">
        <v>1.4</v>
      </c>
      <c r="I91" s="543"/>
      <c r="J91" s="486">
        <v>1.7</v>
      </c>
      <c r="K91" s="486"/>
      <c r="L91" s="486"/>
      <c r="M91" s="486"/>
    </row>
    <row r="92" spans="2:13" s="577" customFormat="1" ht="15" hidden="1" customHeight="1">
      <c r="B92" s="490"/>
      <c r="C92" s="491"/>
      <c r="D92" s="485">
        <v>0</v>
      </c>
      <c r="E92" s="542"/>
      <c r="F92" s="486">
        <v>0</v>
      </c>
      <c r="G92" s="542"/>
      <c r="H92" s="486">
        <v>0</v>
      </c>
      <c r="I92" s="543"/>
      <c r="J92" s="486">
        <v>0</v>
      </c>
      <c r="K92" s="486"/>
      <c r="L92" s="486"/>
      <c r="M92" s="486"/>
    </row>
    <row r="93" spans="2:13" s="577" customFormat="1" ht="21.9" hidden="1" customHeight="1">
      <c r="B93" s="490">
        <v>2018</v>
      </c>
      <c r="C93" s="484" t="s">
        <v>0</v>
      </c>
      <c r="D93" s="485">
        <v>1.1000000000000001</v>
      </c>
      <c r="E93" s="542"/>
      <c r="F93" s="486">
        <v>0.7</v>
      </c>
      <c r="G93" s="542"/>
      <c r="H93" s="486">
        <v>1.3</v>
      </c>
      <c r="I93" s="543"/>
      <c r="J93" s="486">
        <v>1.6</v>
      </c>
      <c r="K93" s="486"/>
      <c r="L93" s="486"/>
      <c r="M93" s="486"/>
    </row>
    <row r="94" spans="2:13" s="577" customFormat="1" ht="21.9" hidden="1" customHeight="1">
      <c r="B94" s="490"/>
      <c r="C94" s="484" t="s">
        <v>1</v>
      </c>
      <c r="D94" s="485">
        <v>2.8</v>
      </c>
      <c r="E94" s="542"/>
      <c r="F94" s="486">
        <v>4.4000000000000004</v>
      </c>
      <c r="G94" s="542"/>
      <c r="H94" s="486">
        <v>1.5</v>
      </c>
      <c r="I94" s="543"/>
      <c r="J94" s="486">
        <v>1.8</v>
      </c>
      <c r="K94" s="486"/>
      <c r="L94" s="486"/>
      <c r="M94" s="486"/>
    </row>
    <row r="95" spans="2:13" s="577" customFormat="1" ht="21.9" hidden="1" customHeight="1">
      <c r="B95" s="490"/>
      <c r="C95" s="484" t="s">
        <v>2</v>
      </c>
      <c r="D95" s="485">
        <v>1.2</v>
      </c>
      <c r="E95" s="542"/>
      <c r="F95" s="486">
        <v>1.5</v>
      </c>
      <c r="G95" s="542"/>
      <c r="H95" s="486">
        <v>1.1000000000000001</v>
      </c>
      <c r="I95" s="543"/>
      <c r="J95" s="486">
        <v>0.8</v>
      </c>
      <c r="K95" s="486"/>
      <c r="L95" s="486"/>
      <c r="M95" s="486"/>
    </row>
    <row r="96" spans="2:13" s="577" customFormat="1" ht="21.9" hidden="1" customHeight="1">
      <c r="B96" s="492"/>
      <c r="C96" s="493" t="s">
        <v>3</v>
      </c>
      <c r="D96" s="485">
        <v>-0.7</v>
      </c>
      <c r="E96" s="542"/>
      <c r="F96" s="486">
        <v>-2</v>
      </c>
      <c r="G96" s="542"/>
      <c r="H96" s="486">
        <v>0.2</v>
      </c>
      <c r="I96" s="543"/>
      <c r="J96" s="486">
        <v>0.2</v>
      </c>
      <c r="K96" s="486"/>
      <c r="L96" s="486"/>
      <c r="M96" s="486"/>
    </row>
    <row r="97" spans="2:13" s="577" customFormat="1" ht="15" hidden="1" customHeight="1">
      <c r="B97" s="492"/>
      <c r="C97" s="494"/>
      <c r="D97" s="485"/>
      <c r="E97" s="542"/>
      <c r="F97" s="486"/>
      <c r="G97" s="542"/>
      <c r="H97" s="486"/>
      <c r="I97" s="543"/>
      <c r="J97" s="486"/>
      <c r="K97" s="486"/>
      <c r="L97" s="486"/>
      <c r="M97" s="486"/>
    </row>
    <row r="98" spans="2:13" s="577" customFormat="1" ht="24" hidden="1" customHeight="1">
      <c r="B98" s="492">
        <v>2019</v>
      </c>
      <c r="C98" s="493" t="s">
        <v>0</v>
      </c>
      <c r="D98" s="485">
        <v>1.8</v>
      </c>
      <c r="E98" s="542"/>
      <c r="F98" s="486">
        <v>1.3</v>
      </c>
      <c r="G98" s="542"/>
      <c r="H98" s="486">
        <v>1.6</v>
      </c>
      <c r="I98" s="543"/>
      <c r="J98" s="486">
        <v>2.6</v>
      </c>
      <c r="K98" s="486"/>
      <c r="L98" s="486"/>
      <c r="M98" s="486"/>
    </row>
    <row r="99" spans="2:13" s="577" customFormat="1" ht="24" hidden="1" customHeight="1">
      <c r="B99" s="492"/>
      <c r="C99" s="493" t="s">
        <v>1</v>
      </c>
      <c r="D99" s="485">
        <v>5.4</v>
      </c>
      <c r="E99" s="542"/>
      <c r="F99" s="486">
        <v>10.1</v>
      </c>
      <c r="G99" s="542"/>
      <c r="H99" s="486">
        <v>2.2000000000000002</v>
      </c>
      <c r="I99" s="543"/>
      <c r="J99" s="486">
        <v>2.1</v>
      </c>
      <c r="K99" s="486"/>
      <c r="L99" s="486"/>
      <c r="M99" s="486"/>
    </row>
    <row r="100" spans="2:13" s="577" customFormat="1" ht="24" hidden="1" customHeight="1">
      <c r="B100" s="492"/>
      <c r="C100" s="493" t="s">
        <v>2</v>
      </c>
      <c r="D100" s="485">
        <v>2</v>
      </c>
      <c r="E100" s="542"/>
      <c r="F100" s="486">
        <v>3.1</v>
      </c>
      <c r="G100" s="542"/>
      <c r="H100" s="486">
        <v>0.8</v>
      </c>
      <c r="I100" s="543"/>
      <c r="J100" s="486">
        <v>0.9</v>
      </c>
      <c r="K100" s="486"/>
      <c r="L100" s="486"/>
      <c r="M100" s="486"/>
    </row>
    <row r="101" spans="2:13" s="577" customFormat="1" ht="24" hidden="1" customHeight="1">
      <c r="B101" s="492"/>
      <c r="C101" s="493" t="s">
        <v>3</v>
      </c>
      <c r="D101" s="485">
        <v>-4.5</v>
      </c>
      <c r="E101" s="542"/>
      <c r="F101" s="486">
        <v>-9.6</v>
      </c>
      <c r="G101" s="542"/>
      <c r="H101" s="486">
        <v>0.2</v>
      </c>
      <c r="I101" s="543"/>
      <c r="J101" s="486">
        <v>-0.7</v>
      </c>
      <c r="K101" s="486"/>
      <c r="L101" s="486"/>
      <c r="M101" s="486"/>
    </row>
    <row r="102" spans="2:13" s="577" customFormat="1" ht="15" hidden="1" customHeight="1">
      <c r="B102" s="559"/>
      <c r="C102" s="494"/>
      <c r="D102" s="485"/>
      <c r="E102" s="542"/>
      <c r="F102" s="486"/>
      <c r="G102" s="542"/>
      <c r="H102" s="486"/>
      <c r="I102" s="543"/>
      <c r="J102" s="486"/>
      <c r="K102" s="486"/>
      <c r="L102" s="486"/>
      <c r="M102" s="486"/>
    </row>
    <row r="103" spans="2:13" s="577" customFormat="1" ht="24" hidden="1" customHeight="1">
      <c r="B103" s="559">
        <v>2020</v>
      </c>
      <c r="C103" s="494" t="s">
        <v>0</v>
      </c>
      <c r="D103" s="485">
        <v>-3.5</v>
      </c>
      <c r="E103" s="542"/>
      <c r="F103" s="486">
        <v>-9.1</v>
      </c>
      <c r="G103" s="542"/>
      <c r="H103" s="486">
        <v>0.3</v>
      </c>
      <c r="I103" s="543"/>
      <c r="J103" s="486">
        <v>0.6</v>
      </c>
      <c r="K103" s="486"/>
      <c r="L103" s="486"/>
      <c r="M103" s="486"/>
    </row>
    <row r="104" spans="2:13" s="577" customFormat="1" ht="24" hidden="1" customHeight="1">
      <c r="B104" s="492"/>
      <c r="C104" s="494" t="s">
        <v>1</v>
      </c>
      <c r="D104" s="485">
        <v>-37.299999999999997</v>
      </c>
      <c r="E104" s="542"/>
      <c r="F104" s="486">
        <v>-70</v>
      </c>
      <c r="G104" s="542"/>
      <c r="H104" s="486">
        <v>-13.9</v>
      </c>
      <c r="I104" s="543"/>
      <c r="J104" s="486">
        <v>-18.2</v>
      </c>
      <c r="K104" s="486"/>
      <c r="L104" s="486"/>
      <c r="M104" s="486"/>
    </row>
    <row r="105" spans="2:13" s="577" customFormat="1" ht="24" hidden="1" customHeight="1">
      <c r="B105" s="559"/>
      <c r="C105" s="494" t="s">
        <v>2</v>
      </c>
      <c r="D105" s="485">
        <v>36</v>
      </c>
      <c r="E105" s="542"/>
      <c r="F105" s="486">
        <v>146.6</v>
      </c>
      <c r="G105" s="542"/>
      <c r="H105" s="486">
        <v>5</v>
      </c>
      <c r="I105" s="543"/>
      <c r="J105" s="486">
        <v>17.100000000000001</v>
      </c>
      <c r="K105" s="486"/>
      <c r="L105" s="486"/>
      <c r="M105" s="486"/>
    </row>
    <row r="106" spans="2:13" s="577" customFormat="1" ht="24" hidden="1" customHeight="1">
      <c r="B106" s="492"/>
      <c r="C106" s="494" t="s">
        <v>3</v>
      </c>
      <c r="D106" s="485">
        <v>-7.7</v>
      </c>
      <c r="E106" s="542"/>
      <c r="F106" s="486">
        <v>-19.100000000000001</v>
      </c>
      <c r="G106" s="542"/>
      <c r="H106" s="486">
        <v>-2</v>
      </c>
      <c r="I106" s="543"/>
      <c r="J106" s="486">
        <v>-1.7</v>
      </c>
      <c r="K106" s="486"/>
      <c r="L106" s="486"/>
      <c r="M106" s="486"/>
    </row>
    <row r="107" spans="2:13" s="577" customFormat="1" ht="15" customHeight="1">
      <c r="B107" s="492"/>
      <c r="C107" s="494"/>
      <c r="D107" s="485"/>
      <c r="E107" s="542"/>
      <c r="F107" s="486"/>
      <c r="G107" s="542"/>
      <c r="H107" s="486"/>
      <c r="I107" s="543"/>
      <c r="J107" s="486"/>
      <c r="K107" s="486"/>
      <c r="L107" s="486"/>
      <c r="M107" s="486"/>
    </row>
    <row r="108" spans="2:13" s="577" customFormat="1" ht="30" customHeight="1">
      <c r="B108" s="492">
        <v>2021</v>
      </c>
      <c r="C108" s="494" t="s">
        <v>0</v>
      </c>
      <c r="D108" s="485">
        <v>-3.1</v>
      </c>
      <c r="E108" s="542"/>
      <c r="F108" s="486">
        <v>-12.3</v>
      </c>
      <c r="G108" s="542"/>
      <c r="H108" s="486">
        <v>0.6</v>
      </c>
      <c r="I108" s="543"/>
      <c r="J108" s="486">
        <v>1.2</v>
      </c>
      <c r="K108" s="486"/>
      <c r="L108" s="486"/>
      <c r="M108" s="486"/>
    </row>
    <row r="109" spans="2:13" s="577" customFormat="1" ht="30" customHeight="1">
      <c r="B109" s="492"/>
      <c r="C109" s="494" t="s">
        <v>1</v>
      </c>
      <c r="D109" s="485">
        <v>0.5</v>
      </c>
      <c r="E109" s="542"/>
      <c r="F109" s="486">
        <v>-2.5</v>
      </c>
      <c r="G109" s="542"/>
      <c r="H109" s="486">
        <v>-1</v>
      </c>
      <c r="I109" s="543"/>
      <c r="J109" s="486">
        <v>4.5</v>
      </c>
      <c r="K109" s="486"/>
      <c r="L109" s="486"/>
      <c r="M109" s="486"/>
    </row>
    <row r="110" spans="2:13" s="577" customFormat="1" ht="30" customHeight="1">
      <c r="B110" s="490"/>
      <c r="C110" s="494" t="s">
        <v>2</v>
      </c>
      <c r="D110" s="485">
        <v>-13.5</v>
      </c>
      <c r="E110" s="542"/>
      <c r="F110" s="486">
        <v>-47.9</v>
      </c>
      <c r="G110" s="542"/>
      <c r="H110" s="486">
        <v>-4.7</v>
      </c>
      <c r="I110" s="543"/>
      <c r="J110" s="486">
        <v>2.5</v>
      </c>
      <c r="K110" s="486"/>
      <c r="L110" s="486"/>
      <c r="M110" s="486"/>
    </row>
    <row r="111" spans="2:13" s="577" customFormat="1" ht="30" customHeight="1">
      <c r="B111" s="490"/>
      <c r="C111" s="494" t="s">
        <v>3</v>
      </c>
      <c r="D111" s="485">
        <v>18</v>
      </c>
      <c r="E111" s="542"/>
      <c r="F111" s="486">
        <v>114.2</v>
      </c>
      <c r="G111" s="542"/>
      <c r="H111" s="486">
        <v>-0.9</v>
      </c>
      <c r="I111" s="543"/>
      <c r="J111" s="486">
        <v>0.6</v>
      </c>
      <c r="K111" s="486"/>
      <c r="L111" s="486"/>
      <c r="M111" s="486"/>
    </row>
    <row r="112" spans="2:13" s="577" customFormat="1" ht="30" customHeight="1">
      <c r="B112" s="490"/>
      <c r="C112" s="494"/>
      <c r="D112" s="485"/>
      <c r="E112" s="542"/>
      <c r="F112" s="486"/>
      <c r="G112" s="542"/>
      <c r="H112" s="486"/>
      <c r="I112" s="543"/>
      <c r="J112" s="486"/>
      <c r="K112" s="486"/>
      <c r="L112" s="486"/>
      <c r="M112" s="486"/>
    </row>
    <row r="113" spans="2:13" s="577" customFormat="1" ht="30" customHeight="1">
      <c r="B113" s="495">
        <v>2022</v>
      </c>
      <c r="C113" s="494" t="s">
        <v>0</v>
      </c>
      <c r="D113" s="485">
        <v>10.5</v>
      </c>
      <c r="E113" s="542"/>
      <c r="F113" s="486">
        <v>17.600000000000001</v>
      </c>
      <c r="G113" s="542"/>
      <c r="H113" s="486">
        <v>10.199999999999999</v>
      </c>
      <c r="I113" s="543"/>
      <c r="J113" s="486">
        <v>5.0999999999999996</v>
      </c>
      <c r="K113" s="486"/>
      <c r="L113" s="486"/>
      <c r="M113" s="486"/>
    </row>
    <row r="114" spans="2:13" s="577" customFormat="1" ht="30" customHeight="1">
      <c r="B114" s="495"/>
      <c r="C114" s="494" t="s">
        <v>1</v>
      </c>
      <c r="D114" s="485">
        <v>6.6</v>
      </c>
      <c r="E114" s="542"/>
      <c r="F114" s="486">
        <v>20.100000000000001</v>
      </c>
      <c r="G114" s="542"/>
      <c r="H114" s="486">
        <v>1.3</v>
      </c>
      <c r="I114" s="543"/>
      <c r="J114" s="591">
        <v>0</v>
      </c>
      <c r="K114" s="486"/>
      <c r="L114" s="486"/>
      <c r="M114" s="486"/>
    </row>
    <row r="115" spans="2:13" s="577" customFormat="1" ht="30" customHeight="1">
      <c r="B115" s="495"/>
      <c r="C115" s="494" t="s">
        <v>2</v>
      </c>
      <c r="D115" s="485">
        <v>0.8</v>
      </c>
      <c r="E115" s="542"/>
      <c r="F115" s="486">
        <v>1.3</v>
      </c>
      <c r="G115" s="542"/>
      <c r="H115" s="486">
        <v>-1.7</v>
      </c>
      <c r="I115" s="543"/>
      <c r="J115" s="486">
        <v>2.8</v>
      </c>
      <c r="K115" s="486"/>
      <c r="L115" s="486"/>
      <c r="M115" s="486"/>
    </row>
    <row r="116" spans="2:13" s="577" customFormat="1" ht="30" customHeight="1">
      <c r="B116" s="495"/>
      <c r="C116" s="494" t="s">
        <v>3</v>
      </c>
      <c r="D116" s="485">
        <v>-5</v>
      </c>
      <c r="E116" s="542"/>
      <c r="F116" s="486">
        <v>-16</v>
      </c>
      <c r="G116" s="542"/>
      <c r="H116" s="486">
        <v>1.7</v>
      </c>
      <c r="I116" s="543"/>
      <c r="J116" s="591">
        <v>0.04</v>
      </c>
      <c r="K116" s="486"/>
      <c r="L116" s="486"/>
      <c r="M116" s="486"/>
    </row>
    <row r="117" spans="2:13" s="577" customFormat="1" ht="30" customHeight="1">
      <c r="B117" s="495"/>
      <c r="C117" s="494"/>
      <c r="D117" s="485"/>
      <c r="E117" s="542"/>
      <c r="F117" s="486"/>
      <c r="G117" s="542"/>
      <c r="H117" s="486"/>
      <c r="I117" s="543"/>
      <c r="J117" s="486"/>
      <c r="K117" s="486"/>
      <c r="L117" s="486"/>
      <c r="M117" s="486"/>
    </row>
    <row r="118" spans="2:13" s="577" customFormat="1" ht="30" customHeight="1">
      <c r="B118" s="495">
        <v>2023</v>
      </c>
      <c r="C118" s="494" t="s">
        <v>0</v>
      </c>
      <c r="D118" s="600">
        <v>8.6058561674724032</v>
      </c>
      <c r="E118" s="542"/>
      <c r="F118" s="486">
        <v>14.91332511041341</v>
      </c>
      <c r="G118" s="542"/>
      <c r="H118" s="486">
        <v>6.0125552384877823</v>
      </c>
      <c r="I118" s="543"/>
      <c r="J118" s="486">
        <v>5.6316769823040014</v>
      </c>
      <c r="K118" s="486"/>
      <c r="L118" s="486"/>
      <c r="M118" s="486"/>
    </row>
    <row r="119" spans="2:13" s="577" customFormat="1" ht="30" customHeight="1">
      <c r="B119" s="495"/>
      <c r="C119" s="494" t="s">
        <v>1</v>
      </c>
      <c r="D119" s="600">
        <v>2.9841107397303279</v>
      </c>
      <c r="E119" s="542"/>
      <c r="F119" s="486">
        <v>7.0745036590256882</v>
      </c>
      <c r="G119" s="542"/>
      <c r="H119" s="486">
        <v>-2.6366040539782531E-2</v>
      </c>
      <c r="I119" s="543"/>
      <c r="J119" s="486">
        <v>2.0741508944775777</v>
      </c>
      <c r="K119" s="486"/>
      <c r="L119" s="486"/>
      <c r="M119" s="486"/>
    </row>
    <row r="120" spans="2:13" s="577" customFormat="1" ht="30" customHeight="1">
      <c r="B120" s="495"/>
      <c r="C120" s="494" t="s">
        <v>2</v>
      </c>
      <c r="D120" s="600">
        <v>1.3147267438044175</v>
      </c>
      <c r="E120" s="542"/>
      <c r="F120" s="486">
        <v>1.3294235973313029</v>
      </c>
      <c r="G120" s="542"/>
      <c r="H120" s="486">
        <v>-3.5163992072118067E-2</v>
      </c>
      <c r="I120" s="543"/>
      <c r="J120" s="486">
        <v>2.6228894563052219</v>
      </c>
      <c r="K120" s="486"/>
      <c r="L120" s="486"/>
      <c r="M120" s="486"/>
    </row>
    <row r="121" spans="2:13" s="577" customFormat="1" ht="30" customHeight="1">
      <c r="B121" s="495"/>
      <c r="C121" s="494" t="s">
        <v>3</v>
      </c>
      <c r="D121" s="600">
        <v>-0.60404254868412499</v>
      </c>
      <c r="E121" s="542"/>
      <c r="F121" s="486">
        <v>-7.2690378639132298</v>
      </c>
      <c r="G121" s="542"/>
      <c r="H121" s="486">
        <v>3.2562118256531658</v>
      </c>
      <c r="I121" s="543"/>
      <c r="J121" s="486">
        <v>2.3304891552139662</v>
      </c>
      <c r="K121" s="486"/>
      <c r="L121" s="486"/>
      <c r="M121" s="486"/>
    </row>
    <row r="122" spans="2:13" s="577" customFormat="1" ht="30" customHeight="1">
      <c r="B122" s="495"/>
      <c r="C122" s="494"/>
      <c r="D122" s="600"/>
      <c r="E122" s="542"/>
      <c r="F122" s="486"/>
      <c r="G122" s="542"/>
      <c r="H122" s="486"/>
      <c r="I122" s="543"/>
      <c r="J122" s="486"/>
      <c r="K122" s="486"/>
      <c r="L122" s="486"/>
      <c r="M122" s="486"/>
    </row>
    <row r="123" spans="2:13" s="577" customFormat="1" ht="30" customHeight="1">
      <c r="B123" s="495">
        <v>2024</v>
      </c>
      <c r="C123" s="494" t="s">
        <v>0</v>
      </c>
      <c r="D123" s="600">
        <v>2.8389894376052771</v>
      </c>
      <c r="E123" s="542"/>
      <c r="F123" s="486">
        <v>3.4958487984713349</v>
      </c>
      <c r="G123" s="542"/>
      <c r="H123" s="486">
        <v>3.5747191402711431</v>
      </c>
      <c r="I123" s="543"/>
      <c r="J123" s="486">
        <v>1.5390686661404862</v>
      </c>
      <c r="K123" s="486"/>
      <c r="L123" s="486"/>
      <c r="M123" s="486"/>
    </row>
    <row r="124" spans="2:13" s="577" customFormat="1" ht="30" customHeight="1">
      <c r="B124" s="495"/>
      <c r="C124" s="494" t="s">
        <v>1</v>
      </c>
      <c r="D124" s="600">
        <v>3.8054422024738299</v>
      </c>
      <c r="E124" s="542"/>
      <c r="F124" s="486">
        <v>7.7964964800717906</v>
      </c>
      <c r="G124" s="542"/>
      <c r="H124" s="486">
        <v>2.637283777116628</v>
      </c>
      <c r="I124" s="543"/>
      <c r="J124" s="486">
        <v>1.2919524090116763</v>
      </c>
      <c r="K124" s="486"/>
      <c r="L124" s="486"/>
      <c r="M124" s="486"/>
    </row>
    <row r="125" spans="2:13" s="577" customFormat="1" ht="30" customHeight="1">
      <c r="B125" s="495"/>
      <c r="C125" s="494" t="s">
        <v>2</v>
      </c>
      <c r="D125" s="600">
        <v>2.5482202431136525</v>
      </c>
      <c r="E125" s="542"/>
      <c r="F125" s="486">
        <v>5.2206662463823994</v>
      </c>
      <c r="G125" s="542"/>
      <c r="H125" s="486">
        <v>-0.83392812923335224</v>
      </c>
      <c r="I125" s="543"/>
      <c r="J125" s="486">
        <v>3.3065778806463442</v>
      </c>
      <c r="K125" s="486"/>
      <c r="L125" s="486"/>
      <c r="M125" s="486"/>
    </row>
    <row r="126" spans="2:13" s="577" customFormat="1" ht="30" customHeight="1">
      <c r="B126" s="495"/>
      <c r="C126" s="494" t="s">
        <v>3</v>
      </c>
      <c r="D126" s="600">
        <v>-0.53822774220659841</v>
      </c>
      <c r="E126" s="542"/>
      <c r="F126" s="486">
        <v>-5.4028011683711297</v>
      </c>
      <c r="G126" s="542"/>
      <c r="H126" s="486">
        <v>1.1273750156069795</v>
      </c>
      <c r="I126" s="543"/>
      <c r="J126" s="486">
        <v>2.7071227460612191</v>
      </c>
      <c r="K126" s="486"/>
      <c r="L126" s="486"/>
      <c r="M126" s="486"/>
    </row>
    <row r="127" spans="2:13" s="577" customFormat="1" ht="30" customHeight="1">
      <c r="B127" s="495"/>
      <c r="C127" s="494"/>
      <c r="D127" s="600"/>
      <c r="E127" s="542"/>
      <c r="F127" s="486"/>
      <c r="G127" s="542"/>
      <c r="H127" s="486"/>
      <c r="I127" s="543"/>
      <c r="J127" s="486"/>
      <c r="K127" s="486"/>
      <c r="L127" s="486"/>
      <c r="M127" s="486"/>
    </row>
    <row r="128" spans="2:13" s="577" customFormat="1" ht="30" customHeight="1">
      <c r="B128" s="495">
        <v>2025</v>
      </c>
      <c r="C128" s="494" t="s">
        <v>268</v>
      </c>
      <c r="D128" s="600">
        <v>0.16267736963673229</v>
      </c>
      <c r="E128" s="542"/>
      <c r="F128" s="486">
        <v>-0.98312334293940706</v>
      </c>
      <c r="G128" s="542"/>
      <c r="H128" s="486">
        <v>1.7415167163905787</v>
      </c>
      <c r="I128" s="543"/>
      <c r="J128" s="486">
        <v>-0.27368796551762165</v>
      </c>
      <c r="K128" s="486"/>
      <c r="L128" s="486"/>
      <c r="M128" s="486"/>
    </row>
    <row r="129" spans="2:13" s="577" customFormat="1" ht="30" customHeight="1">
      <c r="B129" s="495"/>
      <c r="C129" s="494" t="s">
        <v>269</v>
      </c>
      <c r="D129" s="600">
        <v>5.2451821035680579</v>
      </c>
      <c r="E129" s="542"/>
      <c r="F129" s="486">
        <v>10.101502248286565</v>
      </c>
      <c r="G129" s="542"/>
      <c r="H129" s="486">
        <v>2.6068344035269102</v>
      </c>
      <c r="I129" s="543"/>
      <c r="J129" s="486">
        <v>3.3620736191638301</v>
      </c>
      <c r="K129" s="486"/>
      <c r="L129" s="486"/>
      <c r="M129" s="486"/>
    </row>
    <row r="130" spans="2:13" s="577" customFormat="1" ht="30" customHeight="1">
      <c r="B130" s="495"/>
      <c r="C130" s="494" t="s">
        <v>265</v>
      </c>
      <c r="D130" s="600">
        <v>5.1349457318005554</v>
      </c>
      <c r="E130" s="542"/>
      <c r="F130" s="486">
        <v>9.1211985324273215</v>
      </c>
      <c r="G130" s="542"/>
      <c r="H130" s="486">
        <v>3.6441448855131231</v>
      </c>
      <c r="I130" s="543"/>
      <c r="J130" s="486">
        <v>2.6945049526293507</v>
      </c>
      <c r="K130" s="486"/>
      <c r="L130" s="486"/>
      <c r="M130" s="486"/>
    </row>
    <row r="131" spans="2:13" s="577" customFormat="1" ht="30" customHeight="1">
      <c r="B131" s="495"/>
      <c r="C131" s="494" t="s">
        <v>266</v>
      </c>
      <c r="D131" s="600">
        <v>-0.28118532175742672</v>
      </c>
      <c r="E131" s="542"/>
      <c r="F131" s="486">
        <v>-5.367334306937865</v>
      </c>
      <c r="G131" s="542"/>
      <c r="H131" s="486">
        <v>0.52802193720646895</v>
      </c>
      <c r="I131" s="543"/>
      <c r="J131" s="486">
        <v>4.1754337632601501</v>
      </c>
      <c r="K131" s="486"/>
      <c r="L131" s="486"/>
      <c r="M131" s="486"/>
    </row>
    <row r="132" spans="2:13" s="577" customFormat="1" ht="21.75" customHeight="1" thickBot="1">
      <c r="B132" s="556"/>
      <c r="C132" s="556"/>
      <c r="D132" s="556"/>
      <c r="E132" s="556"/>
      <c r="F132" s="556"/>
      <c r="G132" s="556"/>
      <c r="H132" s="556"/>
      <c r="I132" s="556"/>
      <c r="J132" s="556"/>
      <c r="K132" s="556"/>
      <c r="L132" s="557"/>
      <c r="M132" s="557"/>
    </row>
    <row r="133" spans="2:13" s="577" customFormat="1" ht="24" customHeight="1" thickTop="1">
      <c r="B133" s="557"/>
      <c r="C133" s="557"/>
      <c r="D133" s="557"/>
      <c r="E133" s="557"/>
      <c r="F133" s="557"/>
      <c r="G133" s="557"/>
      <c r="H133" s="557"/>
      <c r="I133" s="557"/>
      <c r="J133" s="557"/>
      <c r="K133" s="557"/>
      <c r="L133" s="557"/>
      <c r="M133" s="557"/>
    </row>
    <row r="134" spans="2:13" s="582" customFormat="1" ht="24" customHeight="1">
      <c r="B134" s="545" t="s">
        <v>122</v>
      </c>
      <c r="C134" s="489"/>
      <c r="D134" s="549"/>
      <c r="E134" s="549"/>
      <c r="F134" s="549"/>
      <c r="G134" s="549"/>
      <c r="H134" s="549"/>
      <c r="I134" s="545"/>
      <c r="J134" s="549"/>
      <c r="K134" s="549"/>
      <c r="L134" s="549"/>
      <c r="M134" s="549"/>
    </row>
    <row r="135" spans="2:13" ht="24" customHeight="1">
      <c r="B135" s="546" t="s">
        <v>134</v>
      </c>
      <c r="C135" s="489"/>
      <c r="D135" s="549"/>
      <c r="E135" s="549"/>
      <c r="F135" s="549"/>
      <c r="G135" s="549"/>
      <c r="H135" s="549"/>
      <c r="J135" s="549"/>
      <c r="K135" s="549"/>
      <c r="L135" s="549"/>
      <c r="M135" s="549"/>
    </row>
    <row r="136" spans="2:13">
      <c r="B136" s="546"/>
      <c r="C136" s="489"/>
      <c r="D136" s="549"/>
      <c r="E136" s="549"/>
      <c r="F136" s="549"/>
      <c r="G136" s="549"/>
      <c r="H136" s="549"/>
      <c r="J136" s="549"/>
      <c r="K136" s="549"/>
      <c r="L136" s="549"/>
      <c r="M136" s="549"/>
    </row>
    <row r="137" spans="2:13">
      <c r="B137" s="546"/>
      <c r="C137" s="489"/>
      <c r="D137" s="549"/>
      <c r="E137" s="549"/>
      <c r="F137" s="549"/>
      <c r="G137" s="549"/>
      <c r="H137" s="549"/>
      <c r="J137" s="549"/>
      <c r="K137" s="549"/>
      <c r="L137" s="549"/>
      <c r="M137" s="549"/>
    </row>
    <row r="138" spans="2:13">
      <c r="B138" s="551"/>
      <c r="C138" s="551"/>
      <c r="D138" s="551"/>
      <c r="E138" s="551"/>
      <c r="F138" s="551"/>
      <c r="G138" s="551"/>
      <c r="H138" s="551"/>
      <c r="I138" s="551"/>
      <c r="J138" s="551"/>
      <c r="K138" s="551"/>
      <c r="L138" s="551"/>
      <c r="M138" s="551"/>
    </row>
    <row r="139" spans="2:13" ht="21.9" customHeight="1">
      <c r="B139" s="546"/>
      <c r="C139" s="489"/>
      <c r="D139" s="549"/>
      <c r="E139" s="549"/>
      <c r="F139" s="549"/>
      <c r="G139" s="549"/>
      <c r="H139" s="549"/>
      <c r="J139" s="549"/>
      <c r="K139" s="549"/>
      <c r="L139" s="549"/>
      <c r="M139" s="549"/>
    </row>
    <row r="140" spans="2:13" ht="21.9" customHeight="1">
      <c r="B140" s="546"/>
      <c r="C140" s="489"/>
      <c r="D140" s="549"/>
      <c r="E140" s="549"/>
      <c r="F140" s="549"/>
      <c r="G140" s="549"/>
      <c r="H140" s="549"/>
      <c r="J140" s="549"/>
      <c r="K140" s="549"/>
      <c r="L140" s="549"/>
      <c r="M140" s="549"/>
    </row>
    <row r="141" spans="2:13" ht="21.9" customHeight="1">
      <c r="B141" s="546"/>
      <c r="C141" s="489"/>
      <c r="D141" s="549"/>
      <c r="E141" s="549"/>
      <c r="F141" s="549"/>
      <c r="G141" s="549"/>
      <c r="H141" s="549"/>
      <c r="J141" s="549"/>
      <c r="K141" s="549"/>
      <c r="L141" s="549"/>
      <c r="M141" s="549"/>
    </row>
    <row r="142" spans="2:13" ht="15" customHeight="1">
      <c r="B142" s="546"/>
      <c r="C142" s="489"/>
      <c r="D142" s="549"/>
      <c r="E142" s="549"/>
      <c r="F142" s="549"/>
      <c r="G142" s="549"/>
      <c r="H142" s="549"/>
      <c r="J142" s="549"/>
      <c r="K142" s="549"/>
      <c r="L142" s="549"/>
      <c r="M142" s="549"/>
    </row>
    <row r="143" spans="2:13" ht="18.75" customHeight="1">
      <c r="B143" s="546"/>
      <c r="C143" s="489"/>
      <c r="D143" s="549"/>
      <c r="E143" s="549"/>
      <c r="F143" s="549"/>
      <c r="G143" s="549"/>
      <c r="H143" s="549"/>
      <c r="J143" s="549"/>
      <c r="K143" s="549"/>
      <c r="L143" s="549"/>
      <c r="M143" s="549"/>
    </row>
    <row r="144" spans="2:13" s="579" customFormat="1" ht="17.25" customHeight="1">
      <c r="B144" s="843"/>
      <c r="C144" s="843"/>
      <c r="D144" s="843"/>
      <c r="E144" s="843"/>
      <c r="F144" s="843"/>
      <c r="G144" s="843"/>
      <c r="H144" s="843"/>
      <c r="I144" s="843"/>
      <c r="J144" s="843"/>
      <c r="K144" s="843"/>
      <c r="L144" s="489"/>
      <c r="M144" s="489"/>
    </row>
    <row r="146" spans="2:13">
      <c r="B146" s="549"/>
      <c r="C146" s="489"/>
      <c r="D146" s="549"/>
      <c r="E146" s="549"/>
      <c r="F146" s="549"/>
      <c r="G146" s="549"/>
      <c r="H146" s="549"/>
      <c r="J146" s="549"/>
      <c r="K146" s="549"/>
      <c r="L146" s="549"/>
      <c r="M146" s="549"/>
    </row>
    <row r="147" spans="2:13">
      <c r="B147" s="549"/>
      <c r="C147" s="489"/>
      <c r="D147" s="549"/>
      <c r="E147" s="549"/>
      <c r="F147" s="549"/>
      <c r="G147" s="549"/>
      <c r="H147" s="549"/>
      <c r="J147" s="549"/>
      <c r="K147" s="549"/>
      <c r="L147" s="549"/>
      <c r="M147" s="549"/>
    </row>
    <row r="148" spans="2:13">
      <c r="B148" s="549"/>
      <c r="C148" s="489"/>
      <c r="D148" s="549"/>
      <c r="E148" s="549"/>
      <c r="F148" s="549"/>
      <c r="G148" s="549"/>
      <c r="H148" s="549"/>
      <c r="J148" s="549"/>
      <c r="K148" s="549"/>
      <c r="L148" s="549"/>
      <c r="M148" s="549"/>
    </row>
    <row r="149" spans="2:13">
      <c r="B149" s="549"/>
      <c r="C149" s="489"/>
      <c r="D149" s="549"/>
      <c r="E149" s="549"/>
      <c r="F149" s="549"/>
      <c r="G149" s="549"/>
      <c r="H149" s="549"/>
      <c r="J149" s="549"/>
      <c r="K149" s="549"/>
      <c r="L149" s="549"/>
      <c r="M149" s="549"/>
    </row>
    <row r="150" spans="2:13">
      <c r="B150" s="549"/>
      <c r="C150" s="489"/>
      <c r="D150" s="549"/>
      <c r="E150" s="549"/>
      <c r="F150" s="549"/>
      <c r="G150" s="549"/>
      <c r="H150" s="549"/>
      <c r="J150" s="549"/>
      <c r="K150" s="549"/>
      <c r="L150" s="549"/>
      <c r="M150" s="549"/>
    </row>
    <row r="151" spans="2:13">
      <c r="B151" s="549"/>
      <c r="C151" s="489"/>
      <c r="D151" s="549"/>
      <c r="E151" s="549"/>
      <c r="F151" s="549"/>
      <c r="G151" s="549"/>
      <c r="H151" s="549"/>
      <c r="J151" s="549"/>
      <c r="K151" s="549"/>
      <c r="L151" s="549"/>
      <c r="M151" s="549"/>
    </row>
    <row r="152" spans="2:13">
      <c r="B152" s="549"/>
      <c r="C152" s="489"/>
      <c r="D152" s="549"/>
      <c r="E152" s="549"/>
      <c r="F152" s="549"/>
      <c r="G152" s="549"/>
      <c r="H152" s="549"/>
      <c r="J152" s="549"/>
      <c r="K152" s="549"/>
      <c r="L152" s="549"/>
      <c r="M152" s="549"/>
    </row>
    <row r="153" spans="2:13">
      <c r="B153" s="549"/>
      <c r="C153" s="489"/>
      <c r="D153" s="549"/>
      <c r="E153" s="549"/>
      <c r="F153" s="549"/>
      <c r="G153" s="549"/>
      <c r="H153" s="549"/>
      <c r="J153" s="549"/>
      <c r="K153" s="549"/>
      <c r="L153" s="549"/>
      <c r="M153" s="549"/>
    </row>
    <row r="154" spans="2:13">
      <c r="B154" s="549"/>
      <c r="C154" s="489"/>
      <c r="D154" s="549"/>
      <c r="E154" s="549"/>
      <c r="F154" s="549"/>
      <c r="G154" s="549"/>
      <c r="H154" s="549"/>
      <c r="J154" s="549"/>
      <c r="K154" s="549"/>
      <c r="L154" s="549"/>
      <c r="M154" s="549"/>
    </row>
    <row r="155" spans="2:13">
      <c r="B155" s="549"/>
      <c r="C155" s="489"/>
      <c r="D155" s="549"/>
      <c r="E155" s="549"/>
      <c r="F155" s="549"/>
      <c r="G155" s="549"/>
      <c r="H155" s="549"/>
      <c r="J155" s="549"/>
      <c r="K155" s="549"/>
      <c r="L155" s="549"/>
      <c r="M155" s="549"/>
    </row>
    <row r="156" spans="2:13">
      <c r="B156" s="549"/>
      <c r="C156" s="489"/>
      <c r="D156" s="549"/>
      <c r="E156" s="549"/>
      <c r="F156" s="549"/>
      <c r="G156" s="549"/>
      <c r="H156" s="549"/>
      <c r="J156" s="549"/>
      <c r="K156" s="549"/>
      <c r="L156" s="549"/>
      <c r="M156" s="549"/>
    </row>
    <row r="157" spans="2:13">
      <c r="B157" s="549"/>
      <c r="C157" s="489"/>
      <c r="D157" s="549"/>
      <c r="E157" s="549"/>
      <c r="F157" s="549"/>
      <c r="G157" s="549"/>
      <c r="H157" s="549"/>
      <c r="J157" s="549"/>
      <c r="K157" s="549"/>
      <c r="L157" s="549"/>
      <c r="M157" s="549"/>
    </row>
    <row r="158" spans="2:13">
      <c r="B158" s="549"/>
      <c r="C158" s="489"/>
      <c r="D158" s="549"/>
      <c r="E158" s="549"/>
      <c r="F158" s="549"/>
      <c r="G158" s="549"/>
      <c r="H158" s="549"/>
      <c r="J158" s="549"/>
      <c r="K158" s="549"/>
      <c r="L158" s="549"/>
      <c r="M158" s="549"/>
    </row>
    <row r="159" spans="2:13">
      <c r="B159" s="549"/>
      <c r="C159" s="489"/>
      <c r="D159" s="549"/>
      <c r="E159" s="549"/>
      <c r="F159" s="549"/>
      <c r="G159" s="549"/>
      <c r="H159" s="549"/>
      <c r="J159" s="549"/>
      <c r="K159" s="549"/>
      <c r="L159" s="549"/>
      <c r="M159" s="549"/>
    </row>
    <row r="160" spans="2:13">
      <c r="B160" s="549"/>
      <c r="C160" s="489"/>
      <c r="D160" s="549"/>
      <c r="E160" s="549"/>
      <c r="F160" s="549"/>
      <c r="G160" s="549"/>
      <c r="H160" s="549"/>
      <c r="J160" s="549"/>
      <c r="K160" s="549"/>
      <c r="L160" s="549"/>
      <c r="M160" s="549"/>
    </row>
    <row r="161" spans="2:13">
      <c r="B161" s="549"/>
      <c r="C161" s="489"/>
      <c r="D161" s="549"/>
      <c r="E161" s="549"/>
      <c r="F161" s="549"/>
      <c r="G161" s="549"/>
      <c r="H161" s="549"/>
      <c r="J161" s="549"/>
      <c r="K161" s="549"/>
      <c r="L161" s="549"/>
      <c r="M161" s="549"/>
    </row>
    <row r="162" spans="2:13">
      <c r="B162" s="549"/>
      <c r="C162" s="489"/>
      <c r="D162" s="549"/>
      <c r="E162" s="549"/>
      <c r="F162" s="549"/>
      <c r="G162" s="549"/>
      <c r="H162" s="549"/>
      <c r="J162" s="549"/>
      <c r="K162" s="549"/>
      <c r="L162" s="549"/>
      <c r="M162" s="549"/>
    </row>
    <row r="163" spans="2:13">
      <c r="B163" s="549"/>
      <c r="C163" s="489"/>
      <c r="D163" s="549"/>
      <c r="E163" s="549"/>
      <c r="F163" s="549"/>
      <c r="G163" s="549"/>
      <c r="H163" s="549"/>
      <c r="J163" s="549"/>
      <c r="K163" s="549"/>
      <c r="L163" s="549"/>
      <c r="M163" s="549"/>
    </row>
    <row r="164" spans="2:13">
      <c r="B164" s="549"/>
      <c r="C164" s="489"/>
      <c r="D164" s="549"/>
      <c r="E164" s="549"/>
      <c r="F164" s="549"/>
      <c r="G164" s="549"/>
      <c r="H164" s="549"/>
      <c r="J164" s="549"/>
      <c r="K164" s="549"/>
      <c r="L164" s="549"/>
      <c r="M164" s="549"/>
    </row>
    <row r="165" spans="2:13" ht="59.25" customHeight="1">
      <c r="B165" s="549"/>
      <c r="C165" s="489"/>
      <c r="D165" s="549"/>
      <c r="E165" s="549"/>
      <c r="F165" s="549"/>
      <c r="G165" s="549"/>
      <c r="H165" s="549"/>
      <c r="J165" s="549"/>
      <c r="K165" s="549"/>
      <c r="L165" s="549"/>
      <c r="M165" s="549"/>
    </row>
    <row r="166" spans="2:13" ht="12.75" customHeight="1">
      <c r="B166" s="549"/>
      <c r="C166" s="489"/>
      <c r="D166" s="549"/>
      <c r="E166" s="549"/>
      <c r="F166" s="549"/>
      <c r="G166" s="549"/>
      <c r="H166" s="549"/>
      <c r="J166" s="549"/>
      <c r="K166" s="549"/>
      <c r="L166" s="549"/>
      <c r="M166" s="549"/>
    </row>
    <row r="167" spans="2:13" ht="80.25" customHeight="1">
      <c r="B167" s="549"/>
      <c r="C167" s="489"/>
      <c r="D167" s="549"/>
      <c r="E167" s="549"/>
      <c r="F167" s="549"/>
      <c r="G167" s="549"/>
      <c r="H167" s="549"/>
      <c r="J167" s="549"/>
      <c r="K167" s="549"/>
      <c r="L167" s="549"/>
      <c r="M167" s="549"/>
    </row>
    <row r="168" spans="2:13">
      <c r="B168" s="549"/>
      <c r="C168" s="489"/>
      <c r="D168" s="549"/>
      <c r="E168" s="549"/>
      <c r="F168" s="549"/>
      <c r="G168" s="549"/>
      <c r="H168" s="549"/>
      <c r="J168" s="549"/>
      <c r="K168" s="549"/>
      <c r="L168" s="549"/>
      <c r="M168" s="549"/>
    </row>
    <row r="169" spans="2:13">
      <c r="B169" s="549"/>
      <c r="C169" s="489"/>
      <c r="D169" s="549"/>
      <c r="E169" s="549"/>
      <c r="F169" s="549"/>
      <c r="G169" s="549"/>
      <c r="H169" s="549"/>
      <c r="J169" s="549"/>
      <c r="K169" s="549"/>
      <c r="L169" s="549"/>
      <c r="M169" s="549"/>
    </row>
    <row r="170" spans="2:13">
      <c r="B170" s="549"/>
      <c r="C170" s="489"/>
      <c r="D170" s="549"/>
      <c r="E170" s="549"/>
      <c r="F170" s="549"/>
      <c r="G170" s="549"/>
      <c r="H170" s="549"/>
      <c r="J170" s="549"/>
      <c r="K170" s="549"/>
      <c r="L170" s="549"/>
      <c r="M170" s="549"/>
    </row>
    <row r="171" spans="2:13">
      <c r="B171" s="549"/>
      <c r="C171" s="489"/>
      <c r="D171" s="549"/>
      <c r="E171" s="549"/>
      <c r="F171" s="549"/>
      <c r="G171" s="549"/>
      <c r="H171" s="549"/>
      <c r="J171" s="549"/>
      <c r="K171" s="549"/>
      <c r="L171" s="549"/>
      <c r="M171" s="549"/>
    </row>
    <row r="172" spans="2:13">
      <c r="B172" s="549"/>
      <c r="C172" s="489"/>
      <c r="D172" s="549"/>
      <c r="E172" s="549"/>
      <c r="F172" s="549"/>
      <c r="G172" s="549"/>
      <c r="H172" s="549"/>
      <c r="J172" s="549"/>
      <c r="K172" s="549"/>
      <c r="L172" s="549"/>
      <c r="M172" s="549"/>
    </row>
    <row r="173" spans="2:13">
      <c r="B173" s="549"/>
      <c r="C173" s="489"/>
      <c r="D173" s="549"/>
      <c r="E173" s="549"/>
      <c r="F173" s="549"/>
      <c r="G173" s="549"/>
      <c r="H173" s="549"/>
      <c r="J173" s="549"/>
      <c r="K173" s="549"/>
      <c r="L173" s="549"/>
      <c r="M173" s="549"/>
    </row>
    <row r="174" spans="2:13">
      <c r="B174" s="549"/>
      <c r="C174" s="489"/>
      <c r="D174" s="549"/>
      <c r="E174" s="549"/>
      <c r="F174" s="549"/>
      <c r="G174" s="549"/>
      <c r="H174" s="549"/>
      <c r="J174" s="549"/>
      <c r="K174" s="549"/>
      <c r="L174" s="549"/>
      <c r="M174" s="549"/>
    </row>
    <row r="175" spans="2:13">
      <c r="B175" s="549"/>
      <c r="C175" s="489"/>
      <c r="D175" s="549"/>
      <c r="E175" s="549"/>
      <c r="F175" s="549"/>
      <c r="G175" s="549"/>
      <c r="H175" s="549"/>
      <c r="J175" s="549"/>
      <c r="K175" s="549"/>
      <c r="L175" s="549"/>
      <c r="M175" s="549"/>
    </row>
    <row r="176" spans="2:13">
      <c r="B176" s="549"/>
      <c r="C176" s="489"/>
      <c r="D176" s="549"/>
      <c r="E176" s="549"/>
      <c r="F176" s="549"/>
      <c r="G176" s="549"/>
      <c r="H176" s="549"/>
      <c r="J176" s="549"/>
      <c r="K176" s="549"/>
      <c r="L176" s="549"/>
      <c r="M176" s="549"/>
    </row>
    <row r="177" spans="2:13">
      <c r="B177" s="549"/>
      <c r="C177" s="489"/>
      <c r="D177" s="549"/>
      <c r="E177" s="549"/>
      <c r="F177" s="549"/>
      <c r="G177" s="549"/>
      <c r="H177" s="549"/>
      <c r="J177" s="549"/>
      <c r="K177" s="549"/>
      <c r="L177" s="549"/>
      <c r="M177" s="549"/>
    </row>
    <row r="178" spans="2:13">
      <c r="B178" s="549"/>
      <c r="C178" s="489"/>
      <c r="D178" s="549"/>
      <c r="E178" s="549"/>
      <c r="F178" s="549"/>
      <c r="G178" s="549"/>
      <c r="H178" s="549"/>
      <c r="J178" s="549"/>
      <c r="K178" s="549"/>
      <c r="L178" s="549"/>
      <c r="M178" s="549"/>
    </row>
    <row r="179" spans="2:13">
      <c r="B179" s="549"/>
      <c r="C179" s="489"/>
      <c r="D179" s="549"/>
      <c r="E179" s="549"/>
      <c r="F179" s="549"/>
      <c r="G179" s="549"/>
      <c r="H179" s="549"/>
      <c r="J179" s="549"/>
      <c r="K179" s="549"/>
      <c r="L179" s="549"/>
      <c r="M179" s="549"/>
    </row>
    <row r="180" spans="2:13">
      <c r="B180" s="549"/>
      <c r="C180" s="489"/>
      <c r="D180" s="549"/>
      <c r="E180" s="549"/>
      <c r="F180" s="549"/>
      <c r="G180" s="549"/>
      <c r="H180" s="549"/>
      <c r="J180" s="549"/>
      <c r="K180" s="549"/>
      <c r="L180" s="549"/>
      <c r="M180" s="549"/>
    </row>
    <row r="181" spans="2:13">
      <c r="B181" s="549"/>
      <c r="C181" s="489"/>
      <c r="D181" s="549"/>
      <c r="E181" s="549"/>
      <c r="F181" s="549"/>
      <c r="G181" s="549"/>
      <c r="H181" s="549"/>
      <c r="J181" s="549"/>
      <c r="K181" s="549"/>
      <c r="L181" s="549"/>
      <c r="M181" s="549"/>
    </row>
    <row r="182" spans="2:13">
      <c r="B182" s="549"/>
      <c r="C182" s="489"/>
      <c r="D182" s="549"/>
      <c r="E182" s="549"/>
      <c r="F182" s="549"/>
      <c r="G182" s="549"/>
      <c r="H182" s="549"/>
      <c r="J182" s="549"/>
      <c r="K182" s="549"/>
      <c r="L182" s="549"/>
      <c r="M182" s="549"/>
    </row>
    <row r="183" spans="2:13">
      <c r="B183" s="549"/>
      <c r="C183" s="489"/>
      <c r="D183" s="549"/>
      <c r="E183" s="549"/>
      <c r="F183" s="549"/>
      <c r="G183" s="549"/>
      <c r="H183" s="549"/>
      <c r="J183" s="549"/>
      <c r="K183" s="549"/>
      <c r="L183" s="549"/>
      <c r="M183" s="549"/>
    </row>
    <row r="184" spans="2:13">
      <c r="B184" s="549"/>
      <c r="C184" s="489"/>
      <c r="D184" s="549"/>
      <c r="E184" s="549"/>
      <c r="F184" s="549"/>
      <c r="G184" s="549"/>
      <c r="H184" s="549"/>
      <c r="J184" s="549"/>
      <c r="K184" s="549"/>
      <c r="L184" s="549"/>
      <c r="M184" s="549"/>
    </row>
    <row r="185" spans="2:13">
      <c r="B185" s="549"/>
      <c r="C185" s="489"/>
      <c r="D185" s="549"/>
      <c r="E185" s="549"/>
      <c r="F185" s="549"/>
      <c r="G185" s="549"/>
      <c r="H185" s="549"/>
      <c r="J185" s="549"/>
      <c r="K185" s="549"/>
      <c r="L185" s="549"/>
      <c r="M185" s="549"/>
    </row>
    <row r="186" spans="2:13">
      <c r="B186" s="549"/>
      <c r="C186" s="489"/>
      <c r="D186" s="549"/>
      <c r="E186" s="549"/>
      <c r="F186" s="549"/>
      <c r="G186" s="549"/>
      <c r="H186" s="549"/>
      <c r="J186" s="549"/>
      <c r="K186" s="549"/>
      <c r="L186" s="549"/>
      <c r="M186" s="549"/>
    </row>
    <row r="187" spans="2:13">
      <c r="B187" s="549"/>
      <c r="C187" s="489"/>
      <c r="D187" s="549"/>
      <c r="E187" s="549"/>
      <c r="F187" s="549"/>
      <c r="G187" s="549"/>
      <c r="H187" s="549"/>
      <c r="J187" s="549"/>
      <c r="K187" s="549"/>
      <c r="L187" s="549"/>
      <c r="M187" s="549"/>
    </row>
    <row r="188" spans="2:13">
      <c r="B188" s="549"/>
      <c r="C188" s="489"/>
      <c r="D188" s="549"/>
      <c r="E188" s="549"/>
      <c r="F188" s="549"/>
      <c r="G188" s="549"/>
      <c r="H188" s="549"/>
      <c r="J188" s="549"/>
      <c r="K188" s="549"/>
      <c r="L188" s="549"/>
      <c r="M188" s="549"/>
    </row>
    <row r="189" spans="2:13">
      <c r="B189" s="549"/>
      <c r="C189" s="489"/>
      <c r="D189" s="549"/>
      <c r="E189" s="549"/>
      <c r="F189" s="549"/>
      <c r="G189" s="549"/>
      <c r="H189" s="549"/>
      <c r="J189" s="549"/>
      <c r="K189" s="549"/>
      <c r="L189" s="549"/>
      <c r="M189" s="549"/>
    </row>
    <row r="190" spans="2:13">
      <c r="B190" s="549"/>
      <c r="C190" s="489"/>
      <c r="D190" s="549"/>
      <c r="E190" s="549"/>
      <c r="F190" s="549"/>
      <c r="G190" s="549"/>
      <c r="H190" s="549"/>
      <c r="J190" s="549"/>
      <c r="K190" s="549"/>
      <c r="L190" s="549"/>
      <c r="M190" s="549"/>
    </row>
    <row r="191" spans="2:13">
      <c r="B191" s="549"/>
      <c r="C191" s="489"/>
      <c r="D191" s="549"/>
      <c r="E191" s="549"/>
      <c r="F191" s="549"/>
      <c r="G191" s="549"/>
      <c r="H191" s="549"/>
      <c r="J191" s="549"/>
      <c r="K191" s="549"/>
      <c r="L191" s="549"/>
      <c r="M191" s="549"/>
    </row>
    <row r="192" spans="2:13">
      <c r="B192" s="549"/>
      <c r="C192" s="489"/>
      <c r="D192" s="549"/>
      <c r="E192" s="549"/>
      <c r="F192" s="549"/>
      <c r="G192" s="549"/>
      <c r="H192" s="549"/>
      <c r="J192" s="549"/>
      <c r="K192" s="549"/>
      <c r="L192" s="549"/>
      <c r="M192" s="549"/>
    </row>
    <row r="193" spans="2:13">
      <c r="B193" s="549"/>
      <c r="C193" s="489"/>
      <c r="D193" s="549"/>
      <c r="E193" s="549"/>
      <c r="F193" s="549"/>
      <c r="G193" s="549"/>
      <c r="H193" s="549"/>
      <c r="J193" s="549"/>
      <c r="K193" s="549"/>
      <c r="L193" s="549"/>
      <c r="M193" s="549"/>
    </row>
    <row r="194" spans="2:13">
      <c r="B194" s="549"/>
      <c r="C194" s="489"/>
      <c r="D194" s="549"/>
      <c r="E194" s="549"/>
      <c r="F194" s="549"/>
      <c r="G194" s="549"/>
      <c r="H194" s="549"/>
      <c r="J194" s="549"/>
      <c r="K194" s="549"/>
      <c r="L194" s="549"/>
      <c r="M194" s="549"/>
    </row>
    <row r="195" spans="2:13">
      <c r="B195" s="549"/>
      <c r="C195" s="489"/>
      <c r="D195" s="549"/>
      <c r="E195" s="549"/>
      <c r="F195" s="549"/>
      <c r="G195" s="549"/>
      <c r="H195" s="549"/>
      <c r="J195" s="549"/>
      <c r="K195" s="549"/>
      <c r="L195" s="549"/>
      <c r="M195" s="549"/>
    </row>
    <row r="196" spans="2:13">
      <c r="B196" s="549"/>
      <c r="C196" s="489"/>
      <c r="D196" s="549"/>
      <c r="E196" s="549"/>
      <c r="F196" s="549"/>
      <c r="G196" s="549"/>
      <c r="H196" s="549"/>
      <c r="J196" s="549"/>
      <c r="K196" s="549"/>
      <c r="L196" s="549"/>
      <c r="M196" s="549"/>
    </row>
    <row r="197" spans="2:13">
      <c r="B197" s="549"/>
      <c r="C197" s="489"/>
      <c r="D197" s="549"/>
      <c r="E197" s="549"/>
      <c r="F197" s="549"/>
      <c r="G197" s="549"/>
      <c r="H197" s="549"/>
      <c r="J197" s="549"/>
      <c r="K197" s="549"/>
      <c r="L197" s="549"/>
      <c r="M197" s="549"/>
    </row>
    <row r="198" spans="2:13">
      <c r="B198" s="549"/>
      <c r="C198" s="489"/>
      <c r="D198" s="549"/>
      <c r="E198" s="549"/>
      <c r="F198" s="549"/>
      <c r="G198" s="549"/>
      <c r="H198" s="549"/>
      <c r="J198" s="549"/>
      <c r="K198" s="549"/>
      <c r="L198" s="549"/>
      <c r="M198" s="549"/>
    </row>
    <row r="199" spans="2:13">
      <c r="B199" s="549"/>
      <c r="C199" s="489"/>
      <c r="D199" s="549"/>
      <c r="E199" s="549"/>
      <c r="F199" s="549"/>
      <c r="G199" s="549"/>
      <c r="H199" s="549"/>
      <c r="J199" s="549"/>
      <c r="K199" s="549"/>
      <c r="L199" s="549"/>
      <c r="M199" s="549"/>
    </row>
    <row r="200" spans="2:13">
      <c r="B200" s="549"/>
      <c r="C200" s="489"/>
      <c r="D200" s="549"/>
      <c r="E200" s="549"/>
      <c r="F200" s="549"/>
      <c r="G200" s="549"/>
      <c r="H200" s="549"/>
      <c r="J200" s="549"/>
      <c r="K200" s="549"/>
      <c r="L200" s="549"/>
      <c r="M200" s="549"/>
    </row>
    <row r="201" spans="2:13">
      <c r="B201" s="549"/>
      <c r="C201" s="489"/>
      <c r="D201" s="549"/>
      <c r="E201" s="549"/>
      <c r="F201" s="549"/>
      <c r="G201" s="549"/>
      <c r="H201" s="549"/>
      <c r="J201" s="549"/>
      <c r="K201" s="549"/>
      <c r="L201" s="549"/>
      <c r="M201" s="549"/>
    </row>
    <row r="202" spans="2:13">
      <c r="B202" s="549"/>
      <c r="C202" s="489"/>
      <c r="D202" s="549"/>
      <c r="E202" s="549"/>
      <c r="F202" s="549"/>
      <c r="G202" s="549"/>
      <c r="H202" s="549"/>
      <c r="J202" s="549"/>
      <c r="K202" s="549"/>
      <c r="L202" s="549"/>
      <c r="M202" s="549"/>
    </row>
    <row r="203" spans="2:13">
      <c r="B203" s="549"/>
      <c r="C203" s="489"/>
      <c r="D203" s="549"/>
      <c r="E203" s="549"/>
      <c r="F203" s="549"/>
      <c r="G203" s="549"/>
      <c r="H203" s="549"/>
      <c r="J203" s="549"/>
      <c r="K203" s="549"/>
      <c r="L203" s="549"/>
      <c r="M203" s="549"/>
    </row>
    <row r="204" spans="2:13">
      <c r="B204" s="549"/>
      <c r="C204" s="489"/>
      <c r="D204" s="549"/>
      <c r="E204" s="549"/>
      <c r="F204" s="549"/>
      <c r="G204" s="549"/>
      <c r="H204" s="549"/>
      <c r="J204" s="549"/>
      <c r="K204" s="549"/>
      <c r="L204" s="549"/>
      <c r="M204" s="549"/>
    </row>
    <row r="205" spans="2:13">
      <c r="D205" s="549"/>
      <c r="E205" s="549"/>
      <c r="F205" s="549"/>
      <c r="G205" s="549"/>
      <c r="H205" s="549"/>
    </row>
    <row r="206" spans="2:13">
      <c r="D206" s="549"/>
      <c r="E206" s="549"/>
      <c r="F206" s="549"/>
      <c r="G206" s="549"/>
      <c r="H206" s="549"/>
    </row>
    <row r="210" spans="2:13" s="586" customFormat="1">
      <c r="B210" s="545"/>
      <c r="C210" s="578"/>
      <c r="D210" s="545"/>
      <c r="E210" s="545"/>
      <c r="F210" s="545"/>
      <c r="G210" s="545"/>
      <c r="H210" s="545"/>
      <c r="I210" s="545"/>
      <c r="J210" s="545"/>
      <c r="K210" s="545"/>
      <c r="L210" s="545"/>
      <c r="M210" s="545"/>
    </row>
    <row r="281" spans="2:13" s="586" customFormat="1">
      <c r="B281" s="545"/>
      <c r="C281" s="578"/>
      <c r="D281" s="545"/>
      <c r="E281" s="545"/>
      <c r="F281" s="545"/>
      <c r="G281" s="545"/>
      <c r="H281" s="545"/>
      <c r="I281" s="545"/>
      <c r="J281" s="545"/>
      <c r="K281" s="545"/>
      <c r="L281" s="545"/>
      <c r="M281" s="545"/>
    </row>
    <row r="357" spans="2:13" s="586" customFormat="1">
      <c r="B357" s="545"/>
      <c r="C357" s="578"/>
      <c r="D357" s="545"/>
      <c r="E357" s="545"/>
      <c r="F357" s="545"/>
      <c r="G357" s="545"/>
      <c r="H357" s="545"/>
      <c r="I357" s="545"/>
      <c r="J357" s="545"/>
      <c r="K357" s="545"/>
      <c r="L357" s="545"/>
      <c r="M357" s="545"/>
    </row>
  </sheetData>
  <sheetProtection algorithmName="SHA-512" hashValue="uoYXGApKja2X2vMufmIYUMsuA9/AdUEgBEqhGLeC/ZSHfC4PrGsVARun9k50XPFoqHMiTUCvRNGIC6Tl6URq8A==" saltValue="pRLpGpNBg8loGXsSoxRoxA==" spinCount="100000" sheet="1" objects="1" scenarios="1"/>
  <mergeCells count="11">
    <mergeCell ref="B144:K144"/>
    <mergeCell ref="B9:C9"/>
    <mergeCell ref="B10:C10"/>
    <mergeCell ref="B3:K3"/>
    <mergeCell ref="B4:K4"/>
    <mergeCell ref="B5:K5"/>
    <mergeCell ref="B7:C8"/>
    <mergeCell ref="D7:E9"/>
    <mergeCell ref="F7:G9"/>
    <mergeCell ref="H7:I9"/>
    <mergeCell ref="J7:K9"/>
  </mergeCells>
  <printOptions horizontalCentered="1"/>
  <pageMargins left="0" right="0" top="0.19685039370078741" bottom="0" header="0" footer="0"/>
  <pageSetup paperSize="9" scale="38" orientation="portrait" r:id="rId1"/>
  <headerFooter>
    <oddFooter>&amp;C&amp;"Arial,Regular"&amp;18 &amp;20 &amp;22 &amp;23 36</oddFooter>
  </headerFooter>
  <colBreaks count="1" manualBreakCount="1">
    <brk id="1" max="103"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00B050"/>
    <pageSetUpPr fitToPage="1"/>
  </sheetPr>
  <dimension ref="A1:AO303"/>
  <sheetViews>
    <sheetView view="pageBreakPreview" zoomScale="50" zoomScaleNormal="50" zoomScaleSheetLayoutView="50" workbookViewId="0">
      <pane ySplit="12" topLeftCell="A70" activePane="bottomLeft" state="frozen"/>
      <selection activeCell="AE18" sqref="AE18"/>
      <selection pane="bottomLeft" activeCell="C78" sqref="C78"/>
    </sheetView>
  </sheetViews>
  <sheetFormatPr defaultColWidth="9.109375" defaultRowHeight="17.399999999999999"/>
  <cols>
    <col min="1" max="1" width="13.5546875" style="113" customWidth="1"/>
    <col min="2" max="2" width="11.5546875" style="117" customWidth="1"/>
    <col min="3" max="3" width="18.88671875" style="117" customWidth="1"/>
    <col min="4" max="4" width="10.44140625" style="117" customWidth="1"/>
    <col min="5" max="5" width="18.88671875" style="113" customWidth="1"/>
    <col min="6" max="6" width="11.44140625" style="113" customWidth="1"/>
    <col min="7" max="7" width="18.88671875" style="118" customWidth="1"/>
    <col min="8" max="8" width="10.44140625" style="118" customWidth="1"/>
    <col min="9" max="9" width="18.88671875" style="118" customWidth="1"/>
    <col min="10" max="10" width="13" style="118" customWidth="1"/>
    <col min="11" max="11" width="18.88671875" style="118" customWidth="1"/>
    <col min="12" max="12" width="5.88671875" style="118" customWidth="1"/>
    <col min="13" max="13" width="2.5546875" style="118" customWidth="1"/>
    <col min="14" max="14" width="4.5546875" style="113" customWidth="1"/>
    <col min="15" max="16384" width="9.109375" style="113"/>
  </cols>
  <sheetData>
    <row r="1" spans="1:41" s="73" customFormat="1">
      <c r="B1" s="72"/>
      <c r="D1" s="421"/>
      <c r="E1" s="421"/>
      <c r="F1" s="421"/>
      <c r="G1" s="421"/>
      <c r="H1" s="421"/>
      <c r="I1" s="421"/>
      <c r="L1" s="72"/>
      <c r="M1" s="72"/>
      <c r="R1" s="400"/>
      <c r="AK1" s="415"/>
    </row>
    <row r="2" spans="1:41">
      <c r="A2" s="73"/>
      <c r="B2" s="72"/>
      <c r="C2" s="73"/>
      <c r="D2" s="421"/>
      <c r="E2" s="421"/>
      <c r="F2" s="421"/>
      <c r="G2" s="421"/>
      <c r="H2" s="421"/>
      <c r="I2" s="421"/>
      <c r="J2" s="73"/>
      <c r="K2" s="73"/>
      <c r="L2" s="72"/>
      <c r="M2" s="72"/>
      <c r="N2" s="73"/>
    </row>
    <row r="3" spans="1:41" s="73" customFormat="1" ht="21.9" customHeight="1">
      <c r="A3" s="747" t="s">
        <v>92</v>
      </c>
      <c r="B3" s="747"/>
      <c r="C3" s="747"/>
      <c r="D3" s="747"/>
      <c r="E3" s="747"/>
      <c r="F3" s="747"/>
      <c r="G3" s="747"/>
      <c r="H3" s="747"/>
      <c r="I3" s="747"/>
      <c r="J3" s="747"/>
      <c r="K3" s="747"/>
      <c r="L3" s="747"/>
      <c r="M3" s="747"/>
      <c r="N3" s="747"/>
      <c r="R3" s="400"/>
      <c r="AK3" s="415"/>
    </row>
    <row r="4" spans="1:41" s="73" customFormat="1" ht="21.9" customHeight="1">
      <c r="A4" s="748" t="s">
        <v>93</v>
      </c>
      <c r="B4" s="748"/>
      <c r="C4" s="748"/>
      <c r="D4" s="748"/>
      <c r="E4" s="748"/>
      <c r="F4" s="748"/>
      <c r="G4" s="748"/>
      <c r="H4" s="748"/>
      <c r="I4" s="748"/>
      <c r="J4" s="748"/>
      <c r="K4" s="748"/>
      <c r="L4" s="748"/>
      <c r="M4" s="748"/>
      <c r="N4" s="748"/>
      <c r="R4" s="400"/>
      <c r="AK4" s="415"/>
      <c r="AO4" s="416"/>
    </row>
    <row r="5" spans="1:41" s="73" customFormat="1" ht="21.9" customHeight="1">
      <c r="A5" s="747" t="s">
        <v>38</v>
      </c>
      <c r="B5" s="747"/>
      <c r="C5" s="747"/>
      <c r="D5" s="747"/>
      <c r="E5" s="747"/>
      <c r="F5" s="747"/>
      <c r="G5" s="747"/>
      <c r="H5" s="747"/>
      <c r="I5" s="747"/>
      <c r="J5" s="747"/>
      <c r="K5" s="747"/>
      <c r="L5" s="747"/>
      <c r="M5" s="747"/>
      <c r="N5" s="747"/>
      <c r="R5" s="400"/>
      <c r="AK5" s="415"/>
      <c r="AO5" s="416"/>
    </row>
    <row r="6" spans="1:41" ht="21.9" customHeight="1" thickBot="1">
      <c r="A6" s="73"/>
      <c r="B6" s="75"/>
      <c r="C6" s="73"/>
      <c r="D6" s="421"/>
      <c r="E6" s="421"/>
      <c r="F6" s="421"/>
      <c r="G6" s="421"/>
      <c r="H6" s="421"/>
      <c r="I6" s="421"/>
      <c r="J6" s="73"/>
      <c r="K6" s="73"/>
      <c r="L6" s="72"/>
      <c r="M6" s="72"/>
      <c r="N6" s="73"/>
    </row>
    <row r="7" spans="1:41" s="124" customFormat="1" ht="69.900000000000006" customHeight="1" thickTop="1">
      <c r="A7" s="755" t="s">
        <v>63</v>
      </c>
      <c r="B7" s="755"/>
      <c r="C7" s="752" t="s">
        <v>64</v>
      </c>
      <c r="D7" s="752"/>
      <c r="E7" s="752" t="s">
        <v>177</v>
      </c>
      <c r="F7" s="752"/>
      <c r="G7" s="745" t="s">
        <v>178</v>
      </c>
      <c r="H7" s="745"/>
      <c r="I7" s="745" t="s">
        <v>179</v>
      </c>
      <c r="J7" s="745"/>
      <c r="K7" s="745" t="s">
        <v>180</v>
      </c>
      <c r="L7" s="745"/>
      <c r="M7" s="423"/>
    </row>
    <row r="8" spans="1:41" s="77" customFormat="1" ht="77.25" customHeight="1" thickBot="1">
      <c r="A8" s="750" t="s">
        <v>85</v>
      </c>
      <c r="B8" s="750"/>
      <c r="C8" s="753"/>
      <c r="D8" s="754"/>
      <c r="E8" s="753"/>
      <c r="F8" s="754"/>
      <c r="G8" s="746"/>
      <c r="H8" s="746"/>
      <c r="I8" s="746"/>
      <c r="J8" s="759"/>
      <c r="K8" s="746"/>
      <c r="L8" s="746"/>
      <c r="M8" s="423"/>
    </row>
    <row r="9" spans="1:41" s="367" customFormat="1" ht="19.8" thickTop="1" thickBot="1">
      <c r="A9" s="365" t="s">
        <v>61</v>
      </c>
      <c r="B9" s="366"/>
      <c r="C9" s="751">
        <v>100</v>
      </c>
      <c r="D9" s="751"/>
      <c r="E9" s="757">
        <v>45.239095703198366</v>
      </c>
      <c r="F9" s="757"/>
      <c r="G9" s="756">
        <v>26.8</v>
      </c>
      <c r="H9" s="756"/>
      <c r="I9" s="758">
        <v>21.872418218172896</v>
      </c>
      <c r="J9" s="758"/>
      <c r="K9" s="756">
        <v>6.1439332455354272</v>
      </c>
      <c r="L9" s="756"/>
      <c r="M9" s="424"/>
    </row>
    <row r="10" spans="1:41" ht="16.5" customHeight="1" thickTop="1">
      <c r="A10" s="126"/>
      <c r="B10" s="77"/>
      <c r="C10" s="99"/>
      <c r="D10" s="99"/>
      <c r="E10" s="344"/>
      <c r="F10" s="99"/>
      <c r="G10" s="345"/>
      <c r="H10" s="127"/>
      <c r="I10" s="128"/>
      <c r="J10" s="128"/>
      <c r="K10" s="345"/>
      <c r="L10" s="127"/>
      <c r="M10" s="127"/>
      <c r="N10" s="347"/>
    </row>
    <row r="11" spans="1:41" ht="21.9" customHeight="1">
      <c r="A11" s="678" t="s">
        <v>260</v>
      </c>
      <c r="B11" s="77"/>
      <c r="C11" s="100"/>
      <c r="D11" s="100"/>
      <c r="E11" s="100"/>
      <c r="F11" s="100"/>
      <c r="G11" s="129"/>
      <c r="H11" s="129"/>
      <c r="I11" s="129"/>
      <c r="J11" s="129"/>
      <c r="K11" s="129"/>
      <c r="L11" s="129"/>
      <c r="M11" s="129"/>
    </row>
    <row r="12" spans="1:41" ht="14.25" customHeight="1">
      <c r="A12" s="73"/>
      <c r="B12" s="74"/>
      <c r="C12" s="74"/>
      <c r="D12" s="74"/>
      <c r="E12" s="73"/>
      <c r="F12" s="73"/>
      <c r="G12" s="130"/>
      <c r="H12" s="130"/>
      <c r="I12" s="130"/>
      <c r="J12" s="130"/>
      <c r="K12" s="130"/>
      <c r="L12" s="130"/>
      <c r="M12" s="130"/>
    </row>
    <row r="13" spans="1:41" s="134" customFormat="1" ht="21.9" customHeight="1">
      <c r="A13" s="602">
        <v>2015</v>
      </c>
      <c r="B13" s="332"/>
      <c r="C13" s="369">
        <v>100</v>
      </c>
      <c r="D13" s="314"/>
      <c r="E13" s="313">
        <v>100</v>
      </c>
      <c r="F13" s="321"/>
      <c r="G13" s="313">
        <v>100</v>
      </c>
      <c r="H13" s="321"/>
      <c r="I13" s="313">
        <v>100</v>
      </c>
      <c r="J13" s="321"/>
      <c r="K13" s="313">
        <v>100</v>
      </c>
      <c r="L13" s="313"/>
      <c r="M13" s="313"/>
      <c r="N13" s="328"/>
    </row>
    <row r="14" spans="1:41" s="134" customFormat="1" ht="21.9" customHeight="1">
      <c r="A14" s="602">
        <v>2016</v>
      </c>
      <c r="B14" s="332"/>
      <c r="C14" s="369">
        <v>105.7</v>
      </c>
      <c r="D14" s="314"/>
      <c r="E14" s="313">
        <v>106.1</v>
      </c>
      <c r="F14" s="321"/>
      <c r="G14" s="313">
        <v>104.3</v>
      </c>
      <c r="H14" s="321"/>
      <c r="I14" s="313">
        <v>106.8</v>
      </c>
      <c r="J14" s="321"/>
      <c r="K14" s="313">
        <v>105.6</v>
      </c>
      <c r="L14" s="313"/>
      <c r="M14" s="313"/>
      <c r="N14" s="328"/>
    </row>
    <row r="15" spans="1:41" s="134" customFormat="1" ht="21.9" customHeight="1">
      <c r="A15" s="602">
        <v>2017</v>
      </c>
      <c r="B15" s="332"/>
      <c r="C15" s="369">
        <v>112.9</v>
      </c>
      <c r="D15" s="314"/>
      <c r="E15" s="313">
        <v>113.5</v>
      </c>
      <c r="F15" s="321"/>
      <c r="G15" s="313">
        <v>110.5</v>
      </c>
      <c r="H15" s="321"/>
      <c r="I15" s="313">
        <v>114.7</v>
      </c>
      <c r="J15" s="321"/>
      <c r="K15" s="313">
        <v>112.1</v>
      </c>
      <c r="L15" s="133"/>
      <c r="M15" s="133"/>
    </row>
    <row r="16" spans="1:41" s="134" customFormat="1" ht="21.9" customHeight="1">
      <c r="A16" s="602">
        <v>2018</v>
      </c>
      <c r="B16" s="332"/>
      <c r="C16" s="369">
        <v>121.1</v>
      </c>
      <c r="D16" s="314"/>
      <c r="E16" s="313">
        <v>122.4</v>
      </c>
      <c r="F16" s="321"/>
      <c r="G16" s="313">
        <v>117.6</v>
      </c>
      <c r="H16" s="321"/>
      <c r="I16" s="313">
        <v>123.1</v>
      </c>
      <c r="J16" s="321"/>
      <c r="K16" s="313">
        <v>119.5</v>
      </c>
      <c r="L16" s="133"/>
      <c r="M16" s="133"/>
      <c r="N16" s="271"/>
    </row>
    <row r="17" spans="1:14" s="134" customFormat="1" ht="21.9" customHeight="1">
      <c r="A17" s="602">
        <v>2019</v>
      </c>
      <c r="B17" s="332"/>
      <c r="C17" s="369">
        <v>128.9</v>
      </c>
      <c r="D17" s="314"/>
      <c r="E17" s="313">
        <v>130.5</v>
      </c>
      <c r="F17" s="321"/>
      <c r="G17" s="313">
        <v>124.7</v>
      </c>
      <c r="H17" s="321"/>
      <c r="I17" s="313">
        <v>131.1</v>
      </c>
      <c r="J17" s="321"/>
      <c r="K17" s="313">
        <v>127.1</v>
      </c>
      <c r="L17" s="133"/>
      <c r="M17" s="133"/>
      <c r="N17" s="271"/>
    </row>
    <row r="18" spans="1:14" s="134" customFormat="1" ht="21.9" customHeight="1">
      <c r="A18" s="602">
        <v>2020</v>
      </c>
      <c r="B18" s="332"/>
      <c r="C18" s="369">
        <v>118.6</v>
      </c>
      <c r="D18" s="314"/>
      <c r="E18" s="313">
        <v>118</v>
      </c>
      <c r="F18" s="321"/>
      <c r="G18" s="313">
        <v>119.7</v>
      </c>
      <c r="H18" s="321"/>
      <c r="I18" s="313">
        <v>124</v>
      </c>
      <c r="J18" s="321"/>
      <c r="K18" s="313">
        <v>99.4</v>
      </c>
      <c r="L18" s="133"/>
      <c r="M18" s="133"/>
      <c r="N18" s="271"/>
    </row>
    <row r="19" spans="1:14" s="134" customFormat="1" ht="21.9" customHeight="1">
      <c r="A19" s="602">
        <v>2021</v>
      </c>
      <c r="B19" s="332"/>
      <c r="C19" s="369">
        <v>120.6</v>
      </c>
      <c r="D19" s="314"/>
      <c r="E19" s="313">
        <v>118.6</v>
      </c>
      <c r="F19" s="321"/>
      <c r="G19" s="313">
        <v>122.9</v>
      </c>
      <c r="H19" s="321"/>
      <c r="I19" s="313">
        <v>130.19999999999999</v>
      </c>
      <c r="J19" s="321"/>
      <c r="K19" s="313">
        <v>90.8</v>
      </c>
      <c r="L19" s="133"/>
      <c r="M19" s="133"/>
      <c r="N19" s="271"/>
    </row>
    <row r="20" spans="1:14" s="134" customFormat="1" ht="21.9" customHeight="1">
      <c r="A20" s="602">
        <v>2022</v>
      </c>
      <c r="B20" s="332"/>
      <c r="C20" s="369">
        <v>137.9</v>
      </c>
      <c r="D20" s="314"/>
      <c r="E20" s="313">
        <v>138.9</v>
      </c>
      <c r="F20" s="321"/>
      <c r="G20" s="313">
        <v>134.30000000000001</v>
      </c>
      <c r="H20" s="321"/>
      <c r="I20" s="313">
        <v>148.6</v>
      </c>
      <c r="J20" s="321"/>
      <c r="K20" s="313">
        <v>108.6</v>
      </c>
      <c r="L20" s="133"/>
      <c r="M20" s="133"/>
      <c r="N20" s="271"/>
    </row>
    <row r="21" spans="1:14" s="134" customFormat="1" ht="21.9" customHeight="1">
      <c r="A21" s="602">
        <v>2023</v>
      </c>
      <c r="B21" s="332"/>
      <c r="C21" s="369">
        <v>145.69999999999999</v>
      </c>
      <c r="D21" s="314"/>
      <c r="E21" s="313">
        <v>147.1</v>
      </c>
      <c r="F21" s="321"/>
      <c r="G21" s="313">
        <v>138.19999999999999</v>
      </c>
      <c r="H21" s="321"/>
      <c r="I21" s="313">
        <v>159.30000000000001</v>
      </c>
      <c r="J21" s="321"/>
      <c r="K21" s="313">
        <v>119.2</v>
      </c>
      <c r="L21" s="133"/>
      <c r="M21" s="133"/>
      <c r="N21" s="271"/>
    </row>
    <row r="22" spans="1:14" s="134" customFormat="1" ht="21.9" customHeight="1">
      <c r="A22" s="614">
        <v>2024</v>
      </c>
      <c r="B22" s="332"/>
      <c r="C22" s="369">
        <v>154</v>
      </c>
      <c r="D22" s="314"/>
      <c r="E22" s="313">
        <v>153.9</v>
      </c>
      <c r="F22" s="321"/>
      <c r="G22" s="313">
        <v>147.6</v>
      </c>
      <c r="H22" s="321"/>
      <c r="I22" s="313">
        <v>169.2</v>
      </c>
      <c r="J22" s="321"/>
      <c r="K22" s="313">
        <v>128.69999999999999</v>
      </c>
      <c r="L22" s="133"/>
      <c r="M22" s="133"/>
      <c r="N22" s="271"/>
    </row>
    <row r="23" spans="1:14" s="134" customFormat="1" ht="19.2">
      <c r="A23" s="684">
        <v>2025</v>
      </c>
      <c r="B23" s="332"/>
      <c r="C23" s="369">
        <v>162.9</v>
      </c>
      <c r="D23" s="314"/>
      <c r="E23" s="313">
        <v>162.30000000000001</v>
      </c>
      <c r="F23" s="321"/>
      <c r="G23" s="313">
        <v>153.1</v>
      </c>
      <c r="H23" s="321"/>
      <c r="I23" s="313">
        <v>182.5</v>
      </c>
      <c r="J23" s="321"/>
      <c r="K23" s="313">
        <v>140.4</v>
      </c>
      <c r="L23" s="133"/>
      <c r="M23" s="133"/>
      <c r="N23" s="271"/>
    </row>
    <row r="24" spans="1:14" s="134" customFormat="1" ht="21.9" customHeight="1">
      <c r="A24" s="602"/>
      <c r="B24" s="332"/>
      <c r="C24" s="369"/>
      <c r="D24" s="314"/>
      <c r="E24" s="313"/>
      <c r="F24" s="321"/>
      <c r="G24" s="313"/>
      <c r="H24" s="321"/>
      <c r="I24" s="313"/>
      <c r="J24" s="321"/>
      <c r="K24" s="313"/>
      <c r="L24" s="133"/>
      <c r="M24" s="133"/>
      <c r="N24" s="271"/>
    </row>
    <row r="25" spans="1:14" s="134" customFormat="1" ht="21.9" hidden="1" customHeight="1" thickTop="1" thickBot="1">
      <c r="A25" s="744" t="s">
        <v>44</v>
      </c>
      <c r="B25" s="744"/>
      <c r="C25" s="369">
        <v>0</v>
      </c>
      <c r="D25" s="314"/>
      <c r="E25" s="313">
        <v>0</v>
      </c>
      <c r="F25" s="321"/>
      <c r="G25" s="313">
        <v>0</v>
      </c>
      <c r="H25" s="321"/>
      <c r="I25" s="313">
        <v>0</v>
      </c>
      <c r="J25" s="321"/>
      <c r="K25" s="313">
        <v>0</v>
      </c>
      <c r="L25" s="133"/>
      <c r="M25" s="133"/>
      <c r="N25" s="271"/>
    </row>
    <row r="26" spans="1:14" s="134" customFormat="1" ht="21.9" hidden="1" customHeight="1" collapsed="1">
      <c r="A26" s="744" t="s">
        <v>41</v>
      </c>
      <c r="B26" s="744"/>
      <c r="C26" s="369">
        <v>111.6</v>
      </c>
      <c r="D26" s="314"/>
      <c r="E26" s="313">
        <v>112.3</v>
      </c>
      <c r="F26" s="321"/>
      <c r="G26" s="313">
        <v>108.8</v>
      </c>
      <c r="H26" s="321"/>
      <c r="I26" s="313">
        <v>113.9</v>
      </c>
      <c r="J26" s="321"/>
      <c r="K26" s="313">
        <v>110.7</v>
      </c>
      <c r="L26" s="133"/>
      <c r="M26" s="133"/>
      <c r="N26" s="271"/>
    </row>
    <row r="27" spans="1:14" s="134" customFormat="1" ht="21.9" hidden="1" customHeight="1">
      <c r="A27" s="744" t="s">
        <v>42</v>
      </c>
      <c r="B27" s="744"/>
      <c r="C27" s="369">
        <v>119.7</v>
      </c>
      <c r="D27" s="314"/>
      <c r="E27" s="313">
        <v>120.9</v>
      </c>
      <c r="F27" s="321"/>
      <c r="G27" s="313">
        <v>116</v>
      </c>
      <c r="H27" s="321"/>
      <c r="I27" s="313">
        <v>122.3</v>
      </c>
      <c r="J27" s="321"/>
      <c r="K27" s="313">
        <v>118.1</v>
      </c>
      <c r="L27" s="133"/>
      <c r="M27" s="133"/>
      <c r="N27" s="271"/>
    </row>
    <row r="28" spans="1:14" s="134" customFormat="1" ht="21.9" hidden="1" customHeight="1">
      <c r="A28" s="602"/>
      <c r="B28" s="332"/>
      <c r="C28" s="369">
        <v>0</v>
      </c>
      <c r="D28" s="314"/>
      <c r="E28" s="313">
        <v>0</v>
      </c>
      <c r="F28" s="321"/>
      <c r="G28" s="313">
        <v>0</v>
      </c>
      <c r="H28" s="321"/>
      <c r="I28" s="313">
        <v>0</v>
      </c>
      <c r="J28" s="321"/>
      <c r="K28" s="313">
        <v>0</v>
      </c>
      <c r="L28" s="133"/>
      <c r="M28" s="133"/>
      <c r="N28" s="271"/>
    </row>
    <row r="29" spans="1:14" s="137" customFormat="1" ht="21.9" hidden="1" customHeight="1" collapsed="1">
      <c r="A29" s="606">
        <v>2015</v>
      </c>
      <c r="B29" s="329" t="s">
        <v>0</v>
      </c>
      <c r="C29" s="369">
        <v>98.5</v>
      </c>
      <c r="D29" s="314"/>
      <c r="E29" s="313">
        <v>99.1</v>
      </c>
      <c r="F29" s="321"/>
      <c r="G29" s="313">
        <v>99.3</v>
      </c>
      <c r="H29" s="321"/>
      <c r="I29" s="313">
        <v>96.9</v>
      </c>
      <c r="J29" s="321"/>
      <c r="K29" s="313">
        <v>96.2</v>
      </c>
      <c r="L29" s="267"/>
      <c r="M29" s="267"/>
      <c r="N29" s="272"/>
    </row>
    <row r="30" spans="1:14" s="137" customFormat="1" ht="21.9" hidden="1" customHeight="1">
      <c r="A30" s="606"/>
      <c r="B30" s="329" t="s">
        <v>1</v>
      </c>
      <c r="C30" s="369">
        <v>98.1</v>
      </c>
      <c r="D30" s="314"/>
      <c r="E30" s="313">
        <v>98.1</v>
      </c>
      <c r="F30" s="321"/>
      <c r="G30" s="313">
        <v>97.1</v>
      </c>
      <c r="H30" s="321"/>
      <c r="I30" s="313">
        <v>98.9</v>
      </c>
      <c r="J30" s="321"/>
      <c r="K30" s="313">
        <v>98.5</v>
      </c>
      <c r="L30" s="267"/>
      <c r="M30" s="267"/>
      <c r="N30" s="272"/>
    </row>
    <row r="31" spans="1:14" s="137" customFormat="1" ht="21.9" hidden="1" customHeight="1">
      <c r="A31" s="606"/>
      <c r="B31" s="329" t="s">
        <v>2</v>
      </c>
      <c r="C31" s="369">
        <v>100.4</v>
      </c>
      <c r="D31" s="314"/>
      <c r="E31" s="313">
        <v>99.6</v>
      </c>
      <c r="F31" s="321"/>
      <c r="G31" s="313">
        <v>100.2</v>
      </c>
      <c r="H31" s="321"/>
      <c r="I31" s="313">
        <v>101.8</v>
      </c>
      <c r="J31" s="321"/>
      <c r="K31" s="313">
        <v>101.8</v>
      </c>
      <c r="L31" s="267"/>
      <c r="M31" s="267"/>
      <c r="N31" s="272"/>
    </row>
    <row r="32" spans="1:14" s="137" customFormat="1" ht="21.9" hidden="1" customHeight="1">
      <c r="A32" s="606"/>
      <c r="B32" s="329" t="s">
        <v>3</v>
      </c>
      <c r="C32" s="369">
        <v>103.1</v>
      </c>
      <c r="D32" s="314"/>
      <c r="E32" s="313">
        <v>103.2</v>
      </c>
      <c r="F32" s="321"/>
      <c r="G32" s="313">
        <v>103.4</v>
      </c>
      <c r="H32" s="321"/>
      <c r="I32" s="313">
        <v>102.5</v>
      </c>
      <c r="J32" s="321"/>
      <c r="K32" s="313">
        <v>103.5</v>
      </c>
      <c r="L32" s="267"/>
      <c r="M32" s="267"/>
      <c r="N32" s="272"/>
    </row>
    <row r="33" spans="1:14" s="137" customFormat="1" ht="21.9" hidden="1" customHeight="1">
      <c r="A33" s="606"/>
      <c r="B33" s="329"/>
      <c r="C33" s="369">
        <v>0</v>
      </c>
      <c r="D33" s="314"/>
      <c r="E33" s="313">
        <v>0</v>
      </c>
      <c r="F33" s="321"/>
      <c r="G33" s="313">
        <v>0</v>
      </c>
      <c r="H33" s="321"/>
      <c r="I33" s="313">
        <v>0</v>
      </c>
      <c r="J33" s="321"/>
      <c r="K33" s="313">
        <v>0</v>
      </c>
      <c r="L33" s="267"/>
      <c r="M33" s="267"/>
      <c r="N33" s="272"/>
    </row>
    <row r="34" spans="1:14" s="137" customFormat="1" ht="21.9" hidden="1" customHeight="1">
      <c r="A34" s="606">
        <v>2016</v>
      </c>
      <c r="B34" s="329" t="s">
        <v>0</v>
      </c>
      <c r="C34" s="369">
        <v>103.3</v>
      </c>
      <c r="D34" s="314"/>
      <c r="E34" s="313">
        <v>104.1</v>
      </c>
      <c r="F34" s="321"/>
      <c r="G34" s="313">
        <v>102</v>
      </c>
      <c r="H34" s="321"/>
      <c r="I34" s="313">
        <v>103.5</v>
      </c>
      <c r="J34" s="321"/>
      <c r="K34" s="313">
        <v>101.5</v>
      </c>
      <c r="L34" s="267"/>
      <c r="M34" s="267"/>
      <c r="N34" s="272"/>
    </row>
    <row r="35" spans="1:14" s="137" customFormat="1" ht="21.9" hidden="1" customHeight="1">
      <c r="A35" s="606"/>
      <c r="B35" s="329" t="s">
        <v>1</v>
      </c>
      <c r="C35" s="369">
        <v>103.7</v>
      </c>
      <c r="D35" s="314"/>
      <c r="E35" s="313">
        <v>104.4</v>
      </c>
      <c r="F35" s="321"/>
      <c r="G35" s="313">
        <v>100.7</v>
      </c>
      <c r="H35" s="321"/>
      <c r="I35" s="313">
        <v>106.2</v>
      </c>
      <c r="J35" s="321"/>
      <c r="K35" s="313">
        <v>103.8</v>
      </c>
      <c r="L35" s="267"/>
      <c r="M35" s="267"/>
      <c r="N35" s="272"/>
    </row>
    <row r="36" spans="1:14" s="137" customFormat="1" ht="21.9" hidden="1" customHeight="1">
      <c r="A36" s="606"/>
      <c r="B36" s="329" t="s">
        <v>2</v>
      </c>
      <c r="C36" s="369">
        <v>106.7</v>
      </c>
      <c r="D36" s="314"/>
      <c r="E36" s="313">
        <v>106.1</v>
      </c>
      <c r="F36" s="321"/>
      <c r="G36" s="313">
        <v>106.1</v>
      </c>
      <c r="H36" s="321"/>
      <c r="I36" s="313">
        <v>108.2</v>
      </c>
      <c r="J36" s="321"/>
      <c r="K36" s="313">
        <v>107.7</v>
      </c>
      <c r="L36" s="267"/>
      <c r="M36" s="267"/>
      <c r="N36" s="272"/>
    </row>
    <row r="37" spans="1:14" s="137" customFormat="1" ht="21.9" hidden="1" customHeight="1">
      <c r="A37" s="606"/>
      <c r="B37" s="329" t="s">
        <v>3</v>
      </c>
      <c r="C37" s="369">
        <v>109.3</v>
      </c>
      <c r="D37" s="314"/>
      <c r="E37" s="313">
        <v>109.7</v>
      </c>
      <c r="F37" s="321"/>
      <c r="G37" s="313">
        <v>108.6</v>
      </c>
      <c r="H37" s="321"/>
      <c r="I37" s="313">
        <v>109.3</v>
      </c>
      <c r="J37" s="321"/>
      <c r="K37" s="313">
        <v>109.6</v>
      </c>
      <c r="L37" s="267"/>
      <c r="M37" s="267"/>
      <c r="N37" s="272"/>
    </row>
    <row r="38" spans="1:14" ht="21.9" hidden="1" customHeight="1">
      <c r="A38" s="608"/>
      <c r="B38" s="609"/>
      <c r="C38" s="369">
        <v>0</v>
      </c>
      <c r="D38" s="314"/>
      <c r="E38" s="313">
        <v>0</v>
      </c>
      <c r="F38" s="321"/>
      <c r="G38" s="313">
        <v>0</v>
      </c>
      <c r="H38" s="321"/>
      <c r="I38" s="313">
        <v>0</v>
      </c>
      <c r="J38" s="321"/>
      <c r="K38" s="313">
        <v>0</v>
      </c>
      <c r="L38" s="269"/>
      <c r="M38" s="269"/>
      <c r="N38" s="271"/>
    </row>
    <row r="39" spans="1:14" s="141" customFormat="1" ht="21.9" hidden="1" customHeight="1">
      <c r="A39" s="331">
        <v>2017</v>
      </c>
      <c r="B39" s="329" t="s">
        <v>0</v>
      </c>
      <c r="C39" s="369">
        <v>109.7</v>
      </c>
      <c r="D39" s="314"/>
      <c r="E39" s="313">
        <v>110.6</v>
      </c>
      <c r="F39" s="321"/>
      <c r="G39" s="313">
        <v>107.3</v>
      </c>
      <c r="H39" s="321"/>
      <c r="I39" s="313">
        <v>111</v>
      </c>
      <c r="J39" s="321"/>
      <c r="K39" s="313">
        <v>107.8</v>
      </c>
      <c r="L39" s="133"/>
      <c r="M39" s="133"/>
      <c r="N39" s="273"/>
    </row>
    <row r="40" spans="1:14" s="141" customFormat="1" ht="21.9" hidden="1" customHeight="1">
      <c r="A40" s="331"/>
      <c r="B40" s="329" t="s">
        <v>1</v>
      </c>
      <c r="C40" s="369">
        <v>111.1</v>
      </c>
      <c r="D40" s="314"/>
      <c r="E40" s="313">
        <v>112.2</v>
      </c>
      <c r="F40" s="321"/>
      <c r="G40" s="313">
        <v>106.9</v>
      </c>
      <c r="H40" s="321"/>
      <c r="I40" s="313">
        <v>114.1</v>
      </c>
      <c r="J40" s="321"/>
      <c r="K40" s="313">
        <v>109.9</v>
      </c>
      <c r="L40" s="133"/>
      <c r="M40" s="133"/>
      <c r="N40" s="273"/>
    </row>
    <row r="41" spans="1:14" s="141" customFormat="1" ht="21.9" hidden="1" customHeight="1">
      <c r="A41" s="331"/>
      <c r="B41" s="329" t="s">
        <v>2</v>
      </c>
      <c r="C41" s="369">
        <v>114.1</v>
      </c>
      <c r="D41" s="314"/>
      <c r="E41" s="313">
        <v>114</v>
      </c>
      <c r="F41" s="321"/>
      <c r="G41" s="313">
        <v>112.1</v>
      </c>
      <c r="H41" s="321"/>
      <c r="I41" s="313">
        <v>116.5</v>
      </c>
      <c r="J41" s="321"/>
      <c r="K41" s="313">
        <v>114.4</v>
      </c>
      <c r="L41" s="133"/>
      <c r="M41" s="133"/>
      <c r="N41" s="273"/>
    </row>
    <row r="42" spans="1:14" s="141" customFormat="1" ht="21.9" hidden="1" customHeight="1">
      <c r="A42" s="331"/>
      <c r="B42" s="329" t="s">
        <v>3</v>
      </c>
      <c r="C42" s="369">
        <v>116.7</v>
      </c>
      <c r="D42" s="314"/>
      <c r="E42" s="313">
        <v>117.2</v>
      </c>
      <c r="F42" s="321"/>
      <c r="G42" s="313">
        <v>115.7</v>
      </c>
      <c r="H42" s="321"/>
      <c r="I42" s="313">
        <v>117</v>
      </c>
      <c r="J42" s="321"/>
      <c r="K42" s="313">
        <v>116.4</v>
      </c>
      <c r="L42" s="133"/>
      <c r="M42" s="133"/>
      <c r="N42" s="273"/>
    </row>
    <row r="43" spans="1:14" s="141" customFormat="1" ht="21.9" hidden="1" customHeight="1">
      <c r="A43" s="331"/>
      <c r="B43" s="338"/>
      <c r="C43" s="369"/>
      <c r="D43" s="314"/>
      <c r="E43" s="313"/>
      <c r="F43" s="321"/>
      <c r="G43" s="313"/>
      <c r="H43" s="321"/>
      <c r="I43" s="313"/>
      <c r="J43" s="321"/>
      <c r="K43" s="313"/>
      <c r="L43" s="133"/>
      <c r="M43" s="133"/>
      <c r="N43" s="273"/>
    </row>
    <row r="44" spans="1:14" s="141" customFormat="1" ht="21.9" hidden="1" customHeight="1">
      <c r="A44" s="331">
        <v>2018</v>
      </c>
      <c r="B44" s="329" t="s">
        <v>0</v>
      </c>
      <c r="C44" s="369">
        <v>117.3</v>
      </c>
      <c r="D44" s="314"/>
      <c r="E44" s="313">
        <v>118</v>
      </c>
      <c r="F44" s="321"/>
      <c r="G44" s="313">
        <v>115.4</v>
      </c>
      <c r="H44" s="321"/>
      <c r="I44" s="313">
        <v>118.9</v>
      </c>
      <c r="J44" s="321"/>
      <c r="K44" s="313">
        <v>114.8</v>
      </c>
      <c r="L44" s="133"/>
      <c r="M44" s="133"/>
      <c r="N44" s="273"/>
    </row>
    <row r="45" spans="1:14" s="141" customFormat="1" ht="21.9" hidden="1" customHeight="1">
      <c r="A45" s="331"/>
      <c r="B45" s="329" t="s">
        <v>1</v>
      </c>
      <c r="C45" s="369">
        <v>118.8</v>
      </c>
      <c r="D45" s="314"/>
      <c r="E45" s="313">
        <v>120.3</v>
      </c>
      <c r="F45" s="321"/>
      <c r="G45" s="313">
        <v>113.4</v>
      </c>
      <c r="H45" s="321"/>
      <c r="I45" s="313">
        <v>122.7</v>
      </c>
      <c r="J45" s="321"/>
      <c r="K45" s="313">
        <v>117.3</v>
      </c>
      <c r="L45" s="133"/>
      <c r="M45" s="133"/>
      <c r="N45" s="273"/>
    </row>
    <row r="46" spans="1:14" s="141" customFormat="1" ht="21.9" hidden="1" customHeight="1">
      <c r="A46" s="331"/>
      <c r="B46" s="329" t="s">
        <v>2</v>
      </c>
      <c r="C46" s="369">
        <v>123</v>
      </c>
      <c r="D46" s="314"/>
      <c r="E46" s="313">
        <v>124.2</v>
      </c>
      <c r="F46" s="321"/>
      <c r="G46" s="313">
        <v>119.3</v>
      </c>
      <c r="H46" s="321"/>
      <c r="I46" s="313">
        <v>125.3</v>
      </c>
      <c r="J46" s="321"/>
      <c r="K46" s="313">
        <v>122.1</v>
      </c>
      <c r="L46" s="133"/>
      <c r="M46" s="133"/>
      <c r="N46" s="273"/>
    </row>
    <row r="47" spans="1:14" s="141" customFormat="1" ht="21.9" hidden="1" customHeight="1">
      <c r="A47" s="331"/>
      <c r="B47" s="329" t="s">
        <v>3</v>
      </c>
      <c r="C47" s="369">
        <v>125.2</v>
      </c>
      <c r="D47" s="314"/>
      <c r="E47" s="313">
        <v>126.9</v>
      </c>
      <c r="F47" s="321"/>
      <c r="G47" s="313">
        <v>122.1</v>
      </c>
      <c r="H47" s="321"/>
      <c r="I47" s="313">
        <v>125.6</v>
      </c>
      <c r="J47" s="321"/>
      <c r="K47" s="313">
        <v>123.9</v>
      </c>
      <c r="L47" s="133"/>
      <c r="M47" s="133"/>
      <c r="N47" s="273"/>
    </row>
    <row r="48" spans="1:14" s="141" customFormat="1" ht="21.9" hidden="1" customHeight="1">
      <c r="A48" s="331"/>
      <c r="B48" s="338"/>
      <c r="C48" s="369"/>
      <c r="D48" s="314"/>
      <c r="E48" s="313"/>
      <c r="F48" s="321"/>
      <c r="G48" s="313"/>
      <c r="H48" s="321"/>
      <c r="I48" s="313"/>
      <c r="J48" s="321"/>
      <c r="K48" s="313"/>
      <c r="L48" s="133"/>
      <c r="M48" s="133"/>
      <c r="N48" s="273"/>
    </row>
    <row r="49" spans="1:24" s="141" customFormat="1" ht="21.9" customHeight="1">
      <c r="A49" s="331">
        <v>2019</v>
      </c>
      <c r="B49" s="329" t="s">
        <v>0</v>
      </c>
      <c r="C49" s="369">
        <v>125.1</v>
      </c>
      <c r="D49" s="314"/>
      <c r="E49" s="313">
        <v>126.2</v>
      </c>
      <c r="F49" s="321"/>
      <c r="G49" s="313">
        <v>122.2</v>
      </c>
      <c r="H49" s="321"/>
      <c r="I49" s="313">
        <v>127</v>
      </c>
      <c r="J49" s="321"/>
      <c r="K49" s="313">
        <v>122.2</v>
      </c>
      <c r="L49" s="133"/>
      <c r="M49" s="133"/>
      <c r="N49" s="273"/>
    </row>
    <row r="50" spans="1:24" s="141" customFormat="1" ht="21.9" customHeight="1">
      <c r="A50" s="331"/>
      <c r="B50" s="329" t="s">
        <v>1</v>
      </c>
      <c r="C50" s="369">
        <v>126.5</v>
      </c>
      <c r="D50" s="314"/>
      <c r="E50" s="313">
        <v>128.30000000000001</v>
      </c>
      <c r="F50" s="321"/>
      <c r="G50" s="313">
        <v>120.5</v>
      </c>
      <c r="H50" s="321"/>
      <c r="I50" s="313">
        <v>130.6</v>
      </c>
      <c r="J50" s="321"/>
      <c r="K50" s="313">
        <v>124.3</v>
      </c>
      <c r="L50" s="133"/>
      <c r="M50" s="133"/>
      <c r="N50" s="273"/>
    </row>
    <row r="51" spans="1:24" s="141" customFormat="1" ht="21.9" customHeight="1">
      <c r="A51" s="331"/>
      <c r="B51" s="329" t="s">
        <v>2</v>
      </c>
      <c r="C51" s="369">
        <v>130.69999999999999</v>
      </c>
      <c r="D51" s="314"/>
      <c r="E51" s="313">
        <v>132.4</v>
      </c>
      <c r="F51" s="321"/>
      <c r="G51" s="313">
        <v>126.1</v>
      </c>
      <c r="H51" s="321"/>
      <c r="I51" s="313">
        <v>133</v>
      </c>
      <c r="J51" s="321"/>
      <c r="K51" s="313">
        <v>129.80000000000001</v>
      </c>
      <c r="L51" s="140"/>
      <c r="M51" s="140"/>
    </row>
    <row r="52" spans="1:24" s="141" customFormat="1" ht="21.9" customHeight="1">
      <c r="A52" s="331"/>
      <c r="B52" s="329" t="s">
        <v>3</v>
      </c>
      <c r="C52" s="369">
        <v>133.19999999999999</v>
      </c>
      <c r="D52" s="314"/>
      <c r="E52" s="313">
        <v>135</v>
      </c>
      <c r="F52" s="321"/>
      <c r="G52" s="313">
        <v>129.9</v>
      </c>
      <c r="H52" s="321"/>
      <c r="I52" s="313">
        <v>133.69999999999999</v>
      </c>
      <c r="J52" s="321"/>
      <c r="K52" s="313">
        <v>132</v>
      </c>
      <c r="L52" s="140"/>
      <c r="M52" s="140"/>
    </row>
    <row r="53" spans="1:24" s="141" customFormat="1" ht="21.9" customHeight="1">
      <c r="A53" s="331"/>
      <c r="B53" s="338"/>
      <c r="C53" s="369"/>
      <c r="D53" s="314"/>
      <c r="E53" s="313"/>
      <c r="F53" s="321"/>
      <c r="G53" s="313"/>
      <c r="H53" s="321"/>
      <c r="I53" s="313"/>
      <c r="J53" s="321"/>
      <c r="K53" s="313"/>
      <c r="L53" s="140"/>
      <c r="M53" s="140"/>
    </row>
    <row r="54" spans="1:24" s="141" customFormat="1" ht="21.9" customHeight="1">
      <c r="A54" s="331">
        <v>2020</v>
      </c>
      <c r="B54" s="338" t="s">
        <v>0</v>
      </c>
      <c r="C54" s="369">
        <v>127.9</v>
      </c>
      <c r="D54" s="314"/>
      <c r="E54" s="313">
        <v>128.1</v>
      </c>
      <c r="F54" s="321"/>
      <c r="G54" s="313">
        <v>127.2</v>
      </c>
      <c r="H54" s="321"/>
      <c r="I54" s="313">
        <v>130.4</v>
      </c>
      <c r="J54" s="321"/>
      <c r="K54" s="313">
        <v>121.2</v>
      </c>
      <c r="L54" s="140"/>
      <c r="M54" s="140"/>
    </row>
    <row r="55" spans="1:24" s="141" customFormat="1" ht="21.9" customHeight="1">
      <c r="A55" s="331"/>
      <c r="B55" s="338" t="s">
        <v>1</v>
      </c>
      <c r="C55" s="369">
        <v>99.2</v>
      </c>
      <c r="D55" s="314"/>
      <c r="E55" s="313">
        <v>94.4</v>
      </c>
      <c r="F55" s="321"/>
      <c r="G55" s="313">
        <v>103.3</v>
      </c>
      <c r="H55" s="321"/>
      <c r="I55" s="313">
        <v>111.3</v>
      </c>
      <c r="J55" s="321"/>
      <c r="K55" s="313">
        <v>74</v>
      </c>
      <c r="L55" s="140"/>
      <c r="M55" s="140"/>
    </row>
    <row r="56" spans="1:24" s="141" customFormat="1" ht="21.9" customHeight="1">
      <c r="A56" s="331"/>
      <c r="B56" s="338" t="s">
        <v>2</v>
      </c>
      <c r="C56" s="369">
        <v>123.4</v>
      </c>
      <c r="D56" s="314"/>
      <c r="E56" s="313">
        <v>123.8</v>
      </c>
      <c r="F56" s="321"/>
      <c r="G56" s="313">
        <v>123.6</v>
      </c>
      <c r="H56" s="321"/>
      <c r="I56" s="313">
        <v>128.19999999999999</v>
      </c>
      <c r="J56" s="321"/>
      <c r="K56" s="313">
        <v>101.9</v>
      </c>
      <c r="L56" s="140"/>
      <c r="M56" s="140"/>
    </row>
    <row r="57" spans="1:24" s="141" customFormat="1" ht="21.9" customHeight="1">
      <c r="A57" s="331"/>
      <c r="B57" s="329" t="s">
        <v>3</v>
      </c>
      <c r="C57" s="369">
        <v>124</v>
      </c>
      <c r="D57" s="314"/>
      <c r="E57" s="313">
        <v>125.6</v>
      </c>
      <c r="F57" s="321"/>
      <c r="G57" s="313">
        <v>124.7</v>
      </c>
      <c r="H57" s="321"/>
      <c r="I57" s="313">
        <v>126.3</v>
      </c>
      <c r="J57" s="321"/>
      <c r="K57" s="313">
        <v>100.6</v>
      </c>
      <c r="L57" s="140"/>
      <c r="M57" s="140"/>
      <c r="X57" s="394"/>
    </row>
    <row r="58" spans="1:24" s="141" customFormat="1" ht="21.75" customHeight="1">
      <c r="A58" s="331"/>
      <c r="B58" s="338"/>
      <c r="C58" s="369"/>
      <c r="D58" s="314"/>
      <c r="E58" s="313"/>
      <c r="F58" s="321"/>
      <c r="G58" s="313"/>
      <c r="H58" s="321"/>
      <c r="I58" s="313"/>
      <c r="J58" s="321"/>
      <c r="K58" s="313"/>
      <c r="L58" s="140"/>
      <c r="M58" s="140"/>
      <c r="X58" s="394"/>
    </row>
    <row r="59" spans="1:24" s="141" customFormat="1" ht="21.9" customHeight="1">
      <c r="A59" s="331">
        <v>2021</v>
      </c>
      <c r="B59" s="338" t="s">
        <v>0</v>
      </c>
      <c r="C59" s="369">
        <v>123.5</v>
      </c>
      <c r="D59" s="314"/>
      <c r="E59" s="313">
        <v>123.5</v>
      </c>
      <c r="F59" s="321"/>
      <c r="G59" s="313">
        <v>127.6</v>
      </c>
      <c r="H59" s="321"/>
      <c r="I59" s="313">
        <v>127.8</v>
      </c>
      <c r="J59" s="321"/>
      <c r="K59" s="313">
        <v>91.3</v>
      </c>
      <c r="L59" s="140"/>
      <c r="M59" s="140"/>
    </row>
    <row r="60" spans="1:24" s="141" customFormat="1" ht="21.9" customHeight="1">
      <c r="A60" s="331"/>
      <c r="B60" s="338" t="s">
        <v>1</v>
      </c>
      <c r="C60" s="369">
        <v>116.8</v>
      </c>
      <c r="D60" s="314"/>
      <c r="E60" s="313">
        <v>113.5</v>
      </c>
      <c r="F60" s="321"/>
      <c r="G60" s="313">
        <v>120.4</v>
      </c>
      <c r="H60" s="321"/>
      <c r="I60" s="313">
        <v>127</v>
      </c>
      <c r="J60" s="321"/>
      <c r="K60" s="313">
        <v>89.6</v>
      </c>
      <c r="L60" s="140"/>
      <c r="M60" s="140"/>
    </row>
    <row r="61" spans="1:24" s="141" customFormat="1" ht="21.9" customHeight="1">
      <c r="A61" s="331"/>
      <c r="B61" s="338" t="s">
        <v>2</v>
      </c>
      <c r="C61" s="369">
        <v>114.1</v>
      </c>
      <c r="D61" s="314"/>
      <c r="E61" s="313">
        <v>108.8</v>
      </c>
      <c r="F61" s="321"/>
      <c r="G61" s="313">
        <v>119.3</v>
      </c>
      <c r="H61" s="321"/>
      <c r="I61" s="313">
        <v>128.1</v>
      </c>
      <c r="J61" s="321"/>
      <c r="K61" s="313">
        <v>81.099999999999994</v>
      </c>
      <c r="L61" s="140"/>
      <c r="M61" s="140"/>
      <c r="X61" s="394"/>
    </row>
    <row r="62" spans="1:24" s="141" customFormat="1" ht="21.9" customHeight="1">
      <c r="A62" s="610"/>
      <c r="B62" s="338" t="s">
        <v>3</v>
      </c>
      <c r="C62" s="369">
        <v>127.7</v>
      </c>
      <c r="D62" s="314"/>
      <c r="E62" s="313">
        <v>128.5</v>
      </c>
      <c r="F62" s="321"/>
      <c r="G62" s="313">
        <v>124.2</v>
      </c>
      <c r="H62" s="321"/>
      <c r="I62" s="313">
        <v>138.1</v>
      </c>
      <c r="J62" s="321"/>
      <c r="K62" s="313">
        <v>101</v>
      </c>
      <c r="L62" s="81"/>
      <c r="M62" s="81"/>
      <c r="X62" s="394"/>
    </row>
    <row r="63" spans="1:24" s="141" customFormat="1" ht="21.9" customHeight="1">
      <c r="A63" s="331"/>
      <c r="B63" s="338"/>
      <c r="C63" s="369"/>
      <c r="D63" s="314"/>
      <c r="E63" s="313"/>
      <c r="F63" s="321"/>
      <c r="G63" s="313"/>
      <c r="H63" s="321"/>
      <c r="I63" s="313"/>
      <c r="J63" s="321"/>
      <c r="K63" s="313"/>
      <c r="L63" s="140"/>
      <c r="M63" s="140"/>
      <c r="X63" s="394"/>
    </row>
    <row r="64" spans="1:24" s="141" customFormat="1" ht="21.9" customHeight="1">
      <c r="A64" s="331">
        <v>2022</v>
      </c>
      <c r="B64" s="338" t="s">
        <v>0</v>
      </c>
      <c r="C64" s="369">
        <v>132.30000000000001</v>
      </c>
      <c r="D64" s="314"/>
      <c r="E64" s="313">
        <v>131.30000000000001</v>
      </c>
      <c r="F64" s="321"/>
      <c r="G64" s="313">
        <v>131</v>
      </c>
      <c r="H64" s="321"/>
      <c r="I64" s="313">
        <v>143.6</v>
      </c>
      <c r="J64" s="321"/>
      <c r="K64" s="313">
        <v>103.9</v>
      </c>
      <c r="L64" s="140"/>
      <c r="M64" s="140"/>
      <c r="X64" s="394"/>
    </row>
    <row r="65" spans="1:13" s="141" customFormat="1" ht="21.9" customHeight="1">
      <c r="A65" s="331"/>
      <c r="B65" s="338" t="s">
        <v>1</v>
      </c>
      <c r="C65" s="369">
        <v>136.30000000000001</v>
      </c>
      <c r="D65" s="314"/>
      <c r="E65" s="313">
        <v>138.80000000000001</v>
      </c>
      <c r="F65" s="321"/>
      <c r="G65" s="313">
        <v>129.69999999999999</v>
      </c>
      <c r="H65" s="321"/>
      <c r="I65" s="313">
        <v>147.80000000000001</v>
      </c>
      <c r="J65" s="321"/>
      <c r="K65" s="313">
        <v>106.3</v>
      </c>
      <c r="L65" s="140"/>
      <c r="M65" s="140"/>
    </row>
    <row r="66" spans="1:13" s="141" customFormat="1" ht="21.9" customHeight="1">
      <c r="A66" s="331"/>
      <c r="B66" s="338" t="s">
        <v>2</v>
      </c>
      <c r="C66" s="369">
        <v>140.5</v>
      </c>
      <c r="D66" s="314"/>
      <c r="E66" s="313">
        <v>141.5</v>
      </c>
      <c r="F66" s="321"/>
      <c r="G66" s="313">
        <v>138</v>
      </c>
      <c r="H66" s="321"/>
      <c r="I66" s="313">
        <v>150</v>
      </c>
      <c r="J66" s="321"/>
      <c r="K66" s="313">
        <v>109.8</v>
      </c>
      <c r="L66" s="140"/>
      <c r="M66" s="140"/>
    </row>
    <row r="67" spans="1:13" s="141" customFormat="1" ht="21.9" customHeight="1">
      <c r="A67" s="331"/>
      <c r="B67" s="338" t="s">
        <v>3</v>
      </c>
      <c r="C67" s="369">
        <v>142.69999999999999</v>
      </c>
      <c r="D67" s="314"/>
      <c r="E67" s="313">
        <v>144.1</v>
      </c>
      <c r="F67" s="321"/>
      <c r="G67" s="313">
        <v>138.6</v>
      </c>
      <c r="H67" s="321"/>
      <c r="I67" s="313">
        <v>152.80000000000001</v>
      </c>
      <c r="J67" s="321"/>
      <c r="K67" s="313">
        <v>114.4</v>
      </c>
      <c r="L67" s="140"/>
      <c r="M67" s="140"/>
    </row>
    <row r="68" spans="1:13" s="141" customFormat="1" ht="21.9" customHeight="1">
      <c r="A68" s="331"/>
      <c r="B68" s="338"/>
      <c r="C68" s="369"/>
      <c r="D68" s="314"/>
      <c r="E68" s="313"/>
      <c r="F68" s="321"/>
      <c r="G68" s="313"/>
      <c r="H68" s="321"/>
      <c r="I68" s="313"/>
      <c r="J68" s="321"/>
      <c r="K68" s="313"/>
      <c r="L68" s="140"/>
      <c r="M68" s="140"/>
    </row>
    <row r="69" spans="1:13" s="141" customFormat="1" ht="21.9" customHeight="1">
      <c r="A69" s="331">
        <v>2023</v>
      </c>
      <c r="B69" s="338" t="s">
        <v>0</v>
      </c>
      <c r="C69" s="369">
        <v>143.9</v>
      </c>
      <c r="D69" s="314"/>
      <c r="E69" s="313">
        <v>144.5</v>
      </c>
      <c r="F69" s="321"/>
      <c r="G69" s="313">
        <v>139.69999999999999</v>
      </c>
      <c r="H69" s="321"/>
      <c r="I69" s="313">
        <v>155.6</v>
      </c>
      <c r="J69" s="321"/>
      <c r="K69" s="313">
        <v>117.1</v>
      </c>
      <c r="L69" s="140"/>
      <c r="M69" s="140"/>
    </row>
    <row r="70" spans="1:13" s="141" customFormat="1" ht="21.9" customHeight="1">
      <c r="A70" s="331"/>
      <c r="B70" s="338" t="s">
        <v>1</v>
      </c>
      <c r="C70" s="369">
        <v>142.6</v>
      </c>
      <c r="D70" s="314"/>
      <c r="E70" s="313">
        <v>145.19999999999999</v>
      </c>
      <c r="F70" s="321"/>
      <c r="G70" s="313">
        <v>131.1</v>
      </c>
      <c r="H70" s="321"/>
      <c r="I70" s="313">
        <v>158.4</v>
      </c>
      <c r="J70" s="321"/>
      <c r="K70" s="313">
        <v>117.6</v>
      </c>
      <c r="L70" s="140"/>
      <c r="M70" s="140"/>
    </row>
    <row r="71" spans="1:13" s="141" customFormat="1" ht="21.9" customHeight="1">
      <c r="A71" s="331"/>
      <c r="B71" s="338" t="s">
        <v>2</v>
      </c>
      <c r="C71" s="369">
        <v>147.69999999999999</v>
      </c>
      <c r="D71" s="314"/>
      <c r="E71" s="313">
        <v>148.69999999999999</v>
      </c>
      <c r="F71" s="321"/>
      <c r="G71" s="313">
        <v>142.19999999999999</v>
      </c>
      <c r="H71" s="321"/>
      <c r="I71" s="313">
        <v>160.30000000000001</v>
      </c>
      <c r="J71" s="321"/>
      <c r="K71" s="313">
        <v>119.4</v>
      </c>
      <c r="L71" s="140"/>
      <c r="M71" s="140"/>
    </row>
    <row r="72" spans="1:13" s="141" customFormat="1" ht="21.9" customHeight="1">
      <c r="A72" s="331"/>
      <c r="B72" s="338" t="s">
        <v>3</v>
      </c>
      <c r="C72" s="369">
        <v>148.5</v>
      </c>
      <c r="D72" s="314"/>
      <c r="E72" s="313">
        <v>150.19999999999999</v>
      </c>
      <c r="F72" s="321"/>
      <c r="G72" s="313">
        <v>140</v>
      </c>
      <c r="H72" s="321"/>
      <c r="I72" s="313">
        <v>162.9</v>
      </c>
      <c r="J72" s="321"/>
      <c r="K72" s="313">
        <v>122.4</v>
      </c>
      <c r="L72" s="140"/>
      <c r="M72" s="140"/>
    </row>
    <row r="73" spans="1:13" s="141" customFormat="1" ht="21.9" customHeight="1">
      <c r="A73" s="331"/>
      <c r="B73" s="338"/>
      <c r="C73" s="369"/>
      <c r="D73" s="314"/>
      <c r="E73" s="313"/>
      <c r="F73" s="321"/>
      <c r="G73" s="313"/>
      <c r="H73" s="321"/>
      <c r="I73" s="313"/>
      <c r="J73" s="321"/>
      <c r="K73" s="313"/>
      <c r="L73" s="140"/>
      <c r="M73" s="140"/>
    </row>
    <row r="74" spans="1:13" s="141" customFormat="1" ht="21.9" customHeight="1">
      <c r="A74" s="331">
        <v>2024</v>
      </c>
      <c r="B74" s="338" t="s">
        <v>0</v>
      </c>
      <c r="C74" s="369">
        <v>150.4</v>
      </c>
      <c r="D74" s="314"/>
      <c r="E74" s="313">
        <v>150.19999999999999</v>
      </c>
      <c r="F74" s="321"/>
      <c r="G74" s="313">
        <v>144.80000000000001</v>
      </c>
      <c r="H74" s="321"/>
      <c r="I74" s="313">
        <v>164.9</v>
      </c>
      <c r="J74" s="321"/>
      <c r="K74" s="313">
        <v>125.1</v>
      </c>
      <c r="L74" s="140"/>
      <c r="M74" s="140"/>
    </row>
    <row r="75" spans="1:13" s="141" customFormat="1" ht="21.75" customHeight="1">
      <c r="A75" s="331"/>
      <c r="B75" s="338" t="s">
        <v>1</v>
      </c>
      <c r="C75" s="369">
        <v>152.19999999999999</v>
      </c>
      <c r="D75" s="314"/>
      <c r="E75" s="313">
        <v>152.6</v>
      </c>
      <c r="F75" s="321"/>
      <c r="G75" s="313">
        <v>144.69999999999999</v>
      </c>
      <c r="H75" s="321"/>
      <c r="I75" s="313">
        <v>167.8</v>
      </c>
      <c r="J75" s="321"/>
      <c r="K75" s="313">
        <v>126.8</v>
      </c>
      <c r="L75" s="140"/>
      <c r="M75" s="140"/>
    </row>
    <row r="76" spans="1:13" s="141" customFormat="1" ht="21.75" customHeight="1">
      <c r="A76" s="331"/>
      <c r="B76" s="338" t="s">
        <v>2</v>
      </c>
      <c r="C76" s="369">
        <v>156</v>
      </c>
      <c r="D76" s="314"/>
      <c r="E76" s="313">
        <v>155.5</v>
      </c>
      <c r="F76" s="321"/>
      <c r="G76" s="313">
        <v>151</v>
      </c>
      <c r="H76" s="321"/>
      <c r="I76" s="313">
        <v>170.4</v>
      </c>
      <c r="J76" s="321"/>
      <c r="K76" s="313">
        <v>130</v>
      </c>
      <c r="L76" s="140"/>
      <c r="M76" s="140"/>
    </row>
    <row r="77" spans="1:13" s="141" customFormat="1" ht="21.75" customHeight="1">
      <c r="A77" s="331"/>
      <c r="B77" s="338" t="s">
        <v>3</v>
      </c>
      <c r="C77" s="369">
        <v>157.5</v>
      </c>
      <c r="D77" s="314"/>
      <c r="E77" s="313">
        <v>157.5</v>
      </c>
      <c r="F77" s="321"/>
      <c r="G77" s="313">
        <v>149.69999999999999</v>
      </c>
      <c r="H77" s="321"/>
      <c r="I77" s="313">
        <v>173.9</v>
      </c>
      <c r="J77" s="321"/>
      <c r="K77" s="313">
        <v>132.9</v>
      </c>
      <c r="L77" s="140"/>
      <c r="M77" s="140"/>
    </row>
    <row r="78" spans="1:13" s="141" customFormat="1" ht="21.75" customHeight="1">
      <c r="A78" s="331"/>
      <c r="B78" s="338"/>
      <c r="C78" s="369"/>
      <c r="D78" s="314"/>
      <c r="E78" s="313"/>
      <c r="F78" s="321"/>
      <c r="G78" s="313"/>
      <c r="H78" s="321"/>
      <c r="I78" s="313"/>
      <c r="J78" s="321"/>
      <c r="K78" s="313"/>
      <c r="L78" s="140"/>
      <c r="M78" s="140"/>
    </row>
    <row r="79" spans="1:13" s="141" customFormat="1" ht="21.75" customHeight="1">
      <c r="A79" s="331">
        <v>2025</v>
      </c>
      <c r="B79" s="338" t="s">
        <v>268</v>
      </c>
      <c r="C79" s="369">
        <v>158.80000000000001</v>
      </c>
      <c r="D79" s="314"/>
      <c r="E79" s="313">
        <v>157.30000000000001</v>
      </c>
      <c r="F79" s="321"/>
      <c r="G79" s="313">
        <v>152.19999999999999</v>
      </c>
      <c r="H79" s="321"/>
      <c r="I79" s="313">
        <v>176.8</v>
      </c>
      <c r="J79" s="321"/>
      <c r="K79" s="313">
        <v>134.4</v>
      </c>
      <c r="L79" s="140"/>
      <c r="M79" s="140"/>
    </row>
    <row r="80" spans="1:13" s="141" customFormat="1" ht="21.75" customHeight="1">
      <c r="A80" s="331"/>
      <c r="B80" s="338" t="s">
        <v>269</v>
      </c>
      <c r="C80" s="369">
        <v>160.6</v>
      </c>
      <c r="D80" s="314"/>
      <c r="E80" s="313">
        <v>160.19999999999999</v>
      </c>
      <c r="F80" s="321"/>
      <c r="G80" s="313">
        <v>150.9</v>
      </c>
      <c r="H80" s="321"/>
      <c r="I80" s="313">
        <v>179.8</v>
      </c>
      <c r="J80" s="321"/>
      <c r="K80" s="313">
        <v>137.5</v>
      </c>
      <c r="L80" s="140"/>
      <c r="M80" s="140"/>
    </row>
    <row r="81" spans="1:13" s="141" customFormat="1" ht="21.75" customHeight="1">
      <c r="A81" s="331"/>
      <c r="B81" s="338" t="s">
        <v>265</v>
      </c>
      <c r="C81" s="369">
        <v>164.6</v>
      </c>
      <c r="D81" s="314"/>
      <c r="E81" s="313">
        <v>164</v>
      </c>
      <c r="F81" s="321"/>
      <c r="G81" s="313">
        <v>154.30000000000001</v>
      </c>
      <c r="H81" s="321"/>
      <c r="I81" s="313">
        <v>184.3</v>
      </c>
      <c r="J81" s="321"/>
      <c r="K81" s="313">
        <v>143.30000000000001</v>
      </c>
      <c r="L81" s="140"/>
      <c r="M81" s="140"/>
    </row>
    <row r="82" spans="1:13" s="141" customFormat="1" ht="21.75" customHeight="1">
      <c r="A82" s="331"/>
      <c r="B82" s="338" t="s">
        <v>266</v>
      </c>
      <c r="C82" s="369">
        <v>167.7</v>
      </c>
      <c r="D82" s="314"/>
      <c r="E82" s="313">
        <v>167.9</v>
      </c>
      <c r="F82" s="321"/>
      <c r="G82" s="313">
        <v>155</v>
      </c>
      <c r="H82" s="321"/>
      <c r="I82" s="313">
        <v>189</v>
      </c>
      <c r="J82" s="321"/>
      <c r="K82" s="313">
        <v>146.6</v>
      </c>
      <c r="L82" s="140"/>
      <c r="M82" s="140"/>
    </row>
    <row r="83" spans="1:13" ht="18" thickBot="1">
      <c r="A83" s="147"/>
      <c r="B83" s="147"/>
      <c r="C83" s="185"/>
      <c r="D83" s="185"/>
      <c r="E83" s="185"/>
      <c r="F83" s="185"/>
      <c r="G83" s="147"/>
      <c r="H83" s="147"/>
      <c r="I83" s="147"/>
      <c r="J83" s="147"/>
      <c r="K83" s="147"/>
      <c r="L83" s="147"/>
      <c r="M83" s="153"/>
    </row>
    <row r="84" spans="1:13" ht="21.9" customHeight="1" thickTop="1">
      <c r="A84" s="77"/>
      <c r="B84" s="77"/>
      <c r="C84" s="148"/>
      <c r="D84" s="148"/>
      <c r="E84" s="148"/>
      <c r="F84" s="148"/>
      <c r="G84" s="149"/>
      <c r="H84" s="149"/>
      <c r="I84" s="149"/>
      <c r="J84" s="149"/>
      <c r="K84" s="149"/>
      <c r="L84" s="149"/>
      <c r="M84" s="149"/>
    </row>
    <row r="85" spans="1:13" s="124" customFormat="1" ht="21.9" customHeight="1">
      <c r="A85" s="113" t="s">
        <v>66</v>
      </c>
      <c r="B85" s="113"/>
      <c r="C85" s="113"/>
      <c r="D85" s="113"/>
      <c r="E85" s="113"/>
      <c r="F85" s="113"/>
      <c r="G85" s="130"/>
      <c r="H85" s="130"/>
      <c r="I85" s="130"/>
      <c r="J85" s="130"/>
      <c r="K85" s="130"/>
      <c r="L85" s="130"/>
      <c r="M85" s="130"/>
    </row>
    <row r="86" spans="1:13" ht="21.75" customHeight="1">
      <c r="A86" s="150" t="s">
        <v>67</v>
      </c>
      <c r="B86" s="150"/>
      <c r="C86" s="150"/>
      <c r="D86" s="150"/>
      <c r="E86" s="150"/>
      <c r="F86" s="150"/>
      <c r="G86" s="130"/>
      <c r="H86" s="130"/>
      <c r="I86" s="130"/>
      <c r="J86" s="130"/>
      <c r="K86" s="130"/>
      <c r="L86" s="130"/>
      <c r="M86" s="130"/>
    </row>
    <row r="87" spans="1:13" ht="21.9" customHeight="1">
      <c r="A87" s="150"/>
      <c r="B87" s="150"/>
      <c r="C87" s="150"/>
      <c r="D87" s="150"/>
      <c r="E87" s="150"/>
      <c r="F87" s="150"/>
      <c r="G87" s="130"/>
      <c r="H87" s="130"/>
      <c r="I87" s="130"/>
      <c r="J87" s="130"/>
      <c r="K87" s="130"/>
      <c r="L87" s="130"/>
      <c r="M87" s="130"/>
    </row>
    <row r="88" spans="1:13" ht="21.9" customHeight="1">
      <c r="A88" s="150"/>
      <c r="B88" s="150"/>
      <c r="C88" s="150"/>
      <c r="D88" s="150"/>
      <c r="E88" s="150"/>
      <c r="F88" s="150"/>
      <c r="G88" s="420"/>
      <c r="H88" s="130"/>
      <c r="I88" s="130"/>
      <c r="J88" s="130"/>
      <c r="K88" s="130"/>
      <c r="L88" s="130"/>
      <c r="M88" s="130"/>
    </row>
    <row r="89" spans="1:13" ht="21.9" customHeight="1">
      <c r="A89" s="150"/>
      <c r="B89" s="150"/>
      <c r="C89" s="150"/>
      <c r="D89" s="150"/>
      <c r="E89" s="150"/>
      <c r="F89" s="150"/>
      <c r="G89" s="130"/>
      <c r="H89" s="130"/>
      <c r="I89" s="130"/>
      <c r="J89" s="130"/>
      <c r="K89" s="130"/>
      <c r="L89" s="130"/>
      <c r="M89" s="130"/>
    </row>
    <row r="90" spans="1:13" ht="21.9" customHeight="1">
      <c r="A90" s="150"/>
      <c r="B90" s="150"/>
      <c r="C90" s="150"/>
      <c r="D90" s="150"/>
      <c r="E90" s="150"/>
      <c r="F90" s="150"/>
      <c r="G90" s="130"/>
      <c r="H90" s="130"/>
      <c r="I90" s="130"/>
      <c r="J90" s="130"/>
      <c r="K90" s="130"/>
      <c r="L90" s="130"/>
      <c r="M90" s="130"/>
    </row>
    <row r="91" spans="1:13" ht="21.9" customHeight="1">
      <c r="A91" s="150"/>
      <c r="B91" s="150"/>
      <c r="C91" s="150"/>
      <c r="D91" s="150"/>
      <c r="E91" s="150"/>
      <c r="F91" s="150"/>
      <c r="G91" s="130"/>
      <c r="H91" s="130"/>
      <c r="I91" s="130"/>
      <c r="J91" s="130"/>
      <c r="K91" s="130"/>
      <c r="L91" s="130"/>
      <c r="M91" s="130"/>
    </row>
    <row r="92" spans="1:13" ht="18.899999999999999" customHeight="1">
      <c r="D92" s="382"/>
      <c r="E92" s="382"/>
      <c r="F92" s="382"/>
      <c r="G92" s="382"/>
      <c r="H92" s="384"/>
      <c r="I92" s="130"/>
      <c r="J92" s="130"/>
      <c r="K92" s="130"/>
      <c r="L92" s="130"/>
      <c r="M92" s="130"/>
    </row>
    <row r="93" spans="1:13" ht="22.5" customHeight="1">
      <c r="D93" s="383"/>
      <c r="E93" s="383"/>
      <c r="F93" s="383"/>
      <c r="G93" s="383"/>
      <c r="H93" s="384"/>
    </row>
    <row r="94" spans="1:13" ht="19.2">
      <c r="A94" s="749"/>
      <c r="B94" s="749"/>
      <c r="C94" s="749"/>
      <c r="D94" s="749"/>
      <c r="E94" s="749"/>
      <c r="F94" s="749"/>
      <c r="G94" s="749"/>
      <c r="H94" s="749"/>
      <c r="I94" s="749"/>
      <c r="J94" s="749"/>
      <c r="K94" s="749"/>
      <c r="L94" s="749"/>
      <c r="M94" s="422"/>
    </row>
    <row r="95" spans="1:13">
      <c r="A95" s="73"/>
      <c r="B95" s="74"/>
      <c r="C95" s="74"/>
      <c r="D95" s="74"/>
      <c r="E95" s="73"/>
      <c r="F95" s="73"/>
      <c r="G95" s="130"/>
      <c r="H95" s="130"/>
      <c r="I95" s="130"/>
      <c r="J95" s="130"/>
      <c r="K95" s="130"/>
      <c r="L95" s="130"/>
      <c r="M95" s="130"/>
    </row>
    <row r="96" spans="1:13">
      <c r="A96" s="73"/>
      <c r="B96" s="74"/>
      <c r="C96" s="74"/>
      <c r="D96" s="74"/>
      <c r="E96" s="73"/>
      <c r="F96" s="73"/>
      <c r="G96" s="130"/>
      <c r="H96" s="130"/>
      <c r="I96" s="130"/>
      <c r="J96" s="130"/>
      <c r="K96" s="130"/>
      <c r="L96" s="130"/>
      <c r="M96" s="130"/>
    </row>
    <row r="97" spans="1:13">
      <c r="A97" s="73"/>
      <c r="B97" s="74"/>
      <c r="C97" s="74"/>
      <c r="D97" s="74"/>
      <c r="E97" s="73"/>
      <c r="F97" s="73"/>
      <c r="G97" s="130"/>
      <c r="H97" s="130"/>
      <c r="I97" s="130"/>
      <c r="J97" s="130"/>
      <c r="K97" s="130"/>
      <c r="L97" s="130"/>
      <c r="M97" s="130"/>
    </row>
    <row r="98" spans="1:13">
      <c r="A98" s="73"/>
      <c r="B98" s="74"/>
      <c r="C98" s="74"/>
      <c r="D98" s="74"/>
      <c r="E98" s="73"/>
      <c r="F98" s="73"/>
      <c r="G98" s="130"/>
      <c r="H98" s="130"/>
      <c r="I98" s="130"/>
      <c r="J98" s="130"/>
      <c r="K98" s="130"/>
      <c r="L98" s="130"/>
      <c r="M98" s="130"/>
    </row>
    <row r="99" spans="1:13">
      <c r="A99" s="73"/>
      <c r="B99" s="74"/>
      <c r="C99" s="74"/>
      <c r="D99" s="74"/>
      <c r="E99" s="73"/>
      <c r="F99" s="73"/>
      <c r="G99" s="130"/>
      <c r="H99" s="130"/>
      <c r="I99" s="130"/>
      <c r="J99" s="130"/>
      <c r="K99" s="130"/>
      <c r="L99" s="130"/>
      <c r="M99" s="130"/>
    </row>
    <row r="100" spans="1:13">
      <c r="A100" s="73"/>
      <c r="B100" s="74"/>
      <c r="C100" s="74"/>
      <c r="D100" s="74"/>
      <c r="E100" s="73"/>
      <c r="F100" s="73"/>
      <c r="G100" s="130"/>
      <c r="H100" s="130"/>
      <c r="I100" s="130"/>
      <c r="J100" s="130"/>
      <c r="K100" s="130"/>
      <c r="L100" s="130"/>
      <c r="M100" s="130"/>
    </row>
    <row r="101" spans="1:13">
      <c r="A101" s="73"/>
      <c r="B101" s="74"/>
      <c r="C101" s="74"/>
      <c r="D101" s="74"/>
      <c r="E101" s="73"/>
      <c r="F101" s="73"/>
      <c r="G101" s="130"/>
      <c r="H101" s="130"/>
      <c r="I101" s="130"/>
      <c r="J101" s="130"/>
      <c r="K101" s="130"/>
      <c r="L101" s="130"/>
      <c r="M101" s="130"/>
    </row>
    <row r="102" spans="1:13">
      <c r="A102" s="73"/>
      <c r="B102" s="74"/>
      <c r="C102" s="74"/>
      <c r="D102" s="74"/>
      <c r="E102" s="73"/>
      <c r="F102" s="73"/>
      <c r="G102" s="130"/>
      <c r="H102" s="130"/>
      <c r="I102" s="130"/>
      <c r="J102" s="130"/>
      <c r="K102" s="130"/>
      <c r="L102" s="130"/>
      <c r="M102" s="130"/>
    </row>
    <row r="103" spans="1:13">
      <c r="A103" s="73"/>
      <c r="B103" s="74"/>
      <c r="C103" s="74"/>
      <c r="D103" s="74"/>
      <c r="E103" s="73"/>
      <c r="F103" s="73"/>
      <c r="G103" s="130"/>
      <c r="H103" s="130"/>
      <c r="I103" s="130"/>
      <c r="J103" s="130"/>
      <c r="K103" s="130"/>
      <c r="L103" s="130"/>
      <c r="M103" s="130"/>
    </row>
    <row r="104" spans="1:13">
      <c r="A104" s="73"/>
      <c r="B104" s="74"/>
      <c r="C104" s="74"/>
      <c r="D104" s="74"/>
      <c r="E104" s="73"/>
      <c r="F104" s="73"/>
      <c r="G104" s="130"/>
      <c r="H104" s="130"/>
      <c r="I104" s="130"/>
      <c r="J104" s="130"/>
      <c r="K104" s="130"/>
      <c r="L104" s="130"/>
      <c r="M104" s="130"/>
    </row>
    <row r="105" spans="1:13">
      <c r="A105" s="73"/>
      <c r="B105" s="74"/>
      <c r="C105" s="74"/>
      <c r="D105" s="74"/>
      <c r="E105" s="73"/>
      <c r="F105" s="73"/>
      <c r="G105" s="130"/>
      <c r="H105" s="130"/>
      <c r="I105" s="130"/>
      <c r="J105" s="130"/>
      <c r="K105" s="130"/>
      <c r="L105" s="130"/>
      <c r="M105" s="130"/>
    </row>
    <row r="106" spans="1:13">
      <c r="A106" s="73"/>
      <c r="B106" s="74"/>
      <c r="C106" s="74"/>
      <c r="D106" s="74"/>
      <c r="E106" s="73"/>
      <c r="F106" s="73"/>
      <c r="G106" s="130"/>
      <c r="H106" s="130"/>
      <c r="I106" s="130"/>
      <c r="J106" s="130"/>
      <c r="K106" s="130"/>
      <c r="L106" s="130"/>
      <c r="M106" s="130"/>
    </row>
    <row r="107" spans="1:13">
      <c r="A107" s="73"/>
      <c r="B107" s="74"/>
      <c r="C107" s="74"/>
      <c r="D107" s="74"/>
      <c r="E107" s="73"/>
      <c r="F107" s="73"/>
      <c r="G107" s="130"/>
      <c r="H107" s="130"/>
      <c r="I107" s="130"/>
      <c r="J107" s="130"/>
      <c r="K107" s="130"/>
      <c r="L107" s="130"/>
      <c r="M107" s="130"/>
    </row>
    <row r="108" spans="1:13">
      <c r="A108" s="73"/>
      <c r="B108" s="74"/>
      <c r="C108" s="74"/>
      <c r="D108" s="74"/>
      <c r="E108" s="73"/>
      <c r="F108" s="73"/>
      <c r="G108" s="130"/>
      <c r="H108" s="130"/>
      <c r="I108" s="130"/>
      <c r="J108" s="130"/>
      <c r="K108" s="130"/>
      <c r="L108" s="130"/>
      <c r="M108" s="130"/>
    </row>
    <row r="109" spans="1:13">
      <c r="A109" s="73"/>
      <c r="B109" s="74"/>
      <c r="C109" s="74"/>
      <c r="D109" s="74"/>
      <c r="E109" s="73"/>
      <c r="F109" s="73"/>
      <c r="G109" s="130"/>
      <c r="H109" s="130"/>
      <c r="I109" s="130"/>
      <c r="J109" s="130"/>
      <c r="K109" s="130"/>
      <c r="L109" s="130"/>
      <c r="M109" s="130"/>
    </row>
    <row r="110" spans="1:13">
      <c r="A110" s="73"/>
      <c r="B110" s="74"/>
      <c r="C110" s="74"/>
      <c r="D110" s="74"/>
      <c r="E110" s="73"/>
      <c r="F110" s="73"/>
      <c r="G110" s="130"/>
      <c r="H110" s="130"/>
      <c r="I110" s="130"/>
      <c r="J110" s="130"/>
      <c r="K110" s="130"/>
      <c r="L110" s="130"/>
      <c r="M110" s="130"/>
    </row>
    <row r="111" spans="1:13">
      <c r="A111" s="73"/>
      <c r="B111" s="74"/>
      <c r="C111" s="74"/>
      <c r="D111" s="74"/>
      <c r="E111" s="73"/>
      <c r="F111" s="73"/>
      <c r="G111" s="130"/>
      <c r="H111" s="130"/>
      <c r="I111" s="130"/>
      <c r="J111" s="130"/>
      <c r="K111" s="130"/>
      <c r="L111" s="130"/>
      <c r="M111" s="130"/>
    </row>
    <row r="112" spans="1:13">
      <c r="A112" s="73"/>
      <c r="B112" s="74"/>
      <c r="C112" s="74"/>
      <c r="D112" s="74"/>
      <c r="E112" s="73"/>
      <c r="F112" s="73"/>
      <c r="G112" s="130"/>
      <c r="H112" s="130"/>
      <c r="I112" s="130"/>
      <c r="J112" s="130"/>
      <c r="K112" s="130"/>
      <c r="L112" s="130"/>
      <c r="M112" s="130"/>
    </row>
    <row r="113" spans="1:13">
      <c r="A113" s="73"/>
      <c r="B113" s="74"/>
      <c r="C113" s="74"/>
      <c r="D113" s="74"/>
      <c r="E113" s="73"/>
      <c r="F113" s="73"/>
      <c r="G113" s="130"/>
      <c r="H113" s="130"/>
      <c r="I113" s="130"/>
      <c r="J113" s="130"/>
      <c r="K113" s="130"/>
      <c r="L113" s="130"/>
      <c r="M113" s="130"/>
    </row>
    <row r="114" spans="1:13">
      <c r="A114" s="73"/>
      <c r="B114" s="74"/>
      <c r="C114" s="74"/>
      <c r="D114" s="74"/>
      <c r="E114" s="73"/>
      <c r="F114" s="73"/>
      <c r="G114" s="130"/>
      <c r="H114" s="130"/>
      <c r="I114" s="130"/>
      <c r="J114" s="130"/>
      <c r="K114" s="130"/>
      <c r="L114" s="130"/>
      <c r="M114" s="130"/>
    </row>
    <row r="115" spans="1:13">
      <c r="A115" s="73"/>
      <c r="B115" s="74"/>
      <c r="C115" s="74"/>
      <c r="D115" s="74"/>
      <c r="E115" s="73"/>
      <c r="F115" s="73"/>
      <c r="G115" s="130"/>
      <c r="H115" s="130"/>
      <c r="I115" s="130"/>
      <c r="J115" s="130"/>
      <c r="K115" s="130"/>
      <c r="L115" s="130"/>
      <c r="M115" s="130"/>
    </row>
    <row r="116" spans="1:13">
      <c r="A116" s="73"/>
      <c r="B116" s="74"/>
      <c r="C116" s="74"/>
      <c r="D116" s="74"/>
      <c r="E116" s="73"/>
      <c r="F116" s="73"/>
      <c r="G116" s="130"/>
      <c r="H116" s="130"/>
      <c r="I116" s="130"/>
      <c r="J116" s="130"/>
      <c r="K116" s="130"/>
      <c r="L116" s="130"/>
      <c r="M116" s="130"/>
    </row>
    <row r="117" spans="1:13">
      <c r="A117" s="73"/>
      <c r="B117" s="74"/>
      <c r="C117" s="74"/>
      <c r="D117" s="74"/>
      <c r="E117" s="73"/>
      <c r="F117" s="73"/>
      <c r="G117" s="130"/>
      <c r="H117" s="130"/>
      <c r="I117" s="130"/>
      <c r="J117" s="130"/>
      <c r="K117" s="130"/>
      <c r="L117" s="130"/>
      <c r="M117" s="130"/>
    </row>
    <row r="118" spans="1:13">
      <c r="A118" s="73"/>
      <c r="B118" s="74"/>
      <c r="C118" s="74"/>
      <c r="D118" s="74"/>
      <c r="E118" s="73"/>
      <c r="F118" s="73"/>
      <c r="G118" s="130"/>
      <c r="H118" s="130"/>
      <c r="I118" s="130"/>
      <c r="J118" s="130"/>
      <c r="K118" s="130"/>
      <c r="L118" s="130"/>
      <c r="M118" s="130"/>
    </row>
    <row r="119" spans="1:13">
      <c r="A119" s="73"/>
      <c r="B119" s="198"/>
      <c r="C119" s="198"/>
      <c r="D119" s="198"/>
      <c r="E119" s="73"/>
      <c r="F119" s="73"/>
      <c r="G119" s="130"/>
      <c r="H119" s="130"/>
      <c r="I119" s="130"/>
      <c r="J119" s="130"/>
      <c r="K119" s="130"/>
      <c r="L119" s="130"/>
      <c r="M119" s="130"/>
    </row>
    <row r="120" spans="1:13">
      <c r="A120" s="73"/>
      <c r="B120" s="74"/>
      <c r="C120" s="74"/>
      <c r="D120" s="74"/>
      <c r="E120" s="73"/>
      <c r="F120" s="73"/>
      <c r="G120" s="130"/>
      <c r="H120" s="130"/>
      <c r="I120" s="130"/>
      <c r="J120" s="130"/>
      <c r="K120" s="130"/>
      <c r="L120" s="130"/>
      <c r="M120" s="130"/>
    </row>
    <row r="121" spans="1:13">
      <c r="A121" s="73"/>
      <c r="B121" s="74"/>
      <c r="C121" s="74"/>
      <c r="D121" s="74"/>
      <c r="E121" s="73"/>
      <c r="F121" s="73"/>
      <c r="G121" s="130"/>
      <c r="H121" s="130"/>
      <c r="I121" s="130"/>
      <c r="J121" s="130"/>
      <c r="K121" s="130"/>
      <c r="L121" s="130"/>
      <c r="M121" s="130"/>
    </row>
    <row r="122" spans="1:13">
      <c r="A122" s="73"/>
      <c r="B122" s="74"/>
      <c r="C122" s="74"/>
      <c r="D122" s="74"/>
      <c r="E122" s="73"/>
      <c r="F122" s="73"/>
      <c r="G122" s="130"/>
      <c r="H122" s="130"/>
      <c r="I122" s="130"/>
      <c r="J122" s="130"/>
      <c r="K122" s="130"/>
      <c r="L122" s="130"/>
      <c r="M122" s="130"/>
    </row>
    <row r="123" spans="1:13">
      <c r="A123" s="73"/>
      <c r="B123" s="74"/>
      <c r="C123" s="74"/>
      <c r="D123" s="74"/>
      <c r="E123" s="73"/>
      <c r="F123" s="73"/>
      <c r="G123" s="130"/>
      <c r="H123" s="130"/>
      <c r="I123" s="130"/>
      <c r="J123" s="130"/>
      <c r="K123" s="130"/>
      <c r="L123" s="130"/>
      <c r="M123" s="130"/>
    </row>
    <row r="124" spans="1:13">
      <c r="A124" s="73"/>
      <c r="B124" s="74"/>
      <c r="C124" s="74"/>
      <c r="D124" s="74"/>
      <c r="E124" s="73"/>
      <c r="F124" s="73"/>
      <c r="G124" s="130"/>
      <c r="H124" s="130"/>
      <c r="I124" s="130"/>
      <c r="J124" s="130"/>
      <c r="K124" s="130"/>
      <c r="L124" s="130"/>
      <c r="M124" s="130"/>
    </row>
    <row r="125" spans="1:13">
      <c r="A125" s="73"/>
      <c r="B125" s="74"/>
      <c r="C125" s="74"/>
      <c r="D125" s="74"/>
      <c r="E125" s="73"/>
      <c r="F125" s="73"/>
      <c r="G125" s="130"/>
      <c r="H125" s="130"/>
      <c r="I125" s="130"/>
      <c r="J125" s="130"/>
      <c r="K125" s="130"/>
      <c r="L125" s="130"/>
      <c r="M125" s="130"/>
    </row>
    <row r="126" spans="1:13">
      <c r="A126" s="73"/>
      <c r="B126" s="74"/>
      <c r="C126" s="74"/>
      <c r="D126" s="74"/>
      <c r="E126" s="73"/>
      <c r="F126" s="73"/>
      <c r="G126" s="130"/>
      <c r="H126" s="130"/>
      <c r="I126" s="130"/>
      <c r="J126" s="130"/>
      <c r="K126" s="130"/>
      <c r="L126" s="130"/>
      <c r="M126" s="130"/>
    </row>
    <row r="127" spans="1:13">
      <c r="A127" s="73"/>
      <c r="B127" s="74"/>
      <c r="C127" s="74"/>
      <c r="D127" s="74"/>
      <c r="E127" s="73"/>
      <c r="F127" s="73"/>
      <c r="G127" s="130"/>
      <c r="H127" s="130"/>
      <c r="I127" s="130"/>
      <c r="J127" s="130"/>
      <c r="K127" s="130"/>
      <c r="L127" s="130"/>
      <c r="M127" s="130"/>
    </row>
    <row r="128" spans="1:13">
      <c r="A128" s="73"/>
      <c r="B128" s="74"/>
      <c r="C128" s="74"/>
      <c r="D128" s="74"/>
      <c r="E128" s="73"/>
      <c r="F128" s="73"/>
      <c r="G128" s="130"/>
      <c r="H128" s="130"/>
      <c r="I128" s="130"/>
      <c r="J128" s="130"/>
      <c r="K128" s="130"/>
      <c r="L128" s="130"/>
      <c r="M128" s="130"/>
    </row>
    <row r="129" spans="1:13">
      <c r="A129" s="73"/>
      <c r="B129" s="74"/>
      <c r="C129" s="74"/>
      <c r="D129" s="74"/>
      <c r="E129" s="73"/>
      <c r="F129" s="73"/>
      <c r="G129" s="130"/>
      <c r="H129" s="130"/>
      <c r="I129" s="130"/>
      <c r="J129" s="130"/>
      <c r="K129" s="130"/>
      <c r="L129" s="130"/>
      <c r="M129" s="130"/>
    </row>
    <row r="130" spans="1:13">
      <c r="A130" s="73"/>
      <c r="B130" s="74"/>
      <c r="C130" s="74"/>
      <c r="D130" s="74"/>
      <c r="E130" s="73"/>
      <c r="F130" s="73"/>
      <c r="G130" s="130"/>
      <c r="H130" s="130"/>
      <c r="I130" s="130"/>
      <c r="J130" s="130"/>
      <c r="K130" s="130"/>
      <c r="L130" s="130"/>
      <c r="M130" s="130"/>
    </row>
    <row r="131" spans="1:13">
      <c r="A131" s="73"/>
      <c r="B131" s="74"/>
      <c r="C131" s="74"/>
      <c r="D131" s="74"/>
      <c r="E131" s="73"/>
      <c r="F131" s="73"/>
      <c r="G131" s="130"/>
      <c r="H131" s="130"/>
      <c r="I131" s="130"/>
      <c r="J131" s="130"/>
      <c r="K131" s="130"/>
      <c r="L131" s="130"/>
      <c r="M131" s="130"/>
    </row>
    <row r="132" spans="1:13">
      <c r="A132" s="73"/>
      <c r="B132" s="74"/>
      <c r="C132" s="74"/>
      <c r="D132" s="74"/>
      <c r="E132" s="73"/>
      <c r="F132" s="73"/>
      <c r="G132" s="130"/>
      <c r="H132" s="130"/>
      <c r="I132" s="130"/>
      <c r="J132" s="130"/>
      <c r="K132" s="130"/>
      <c r="L132" s="130"/>
      <c r="M132" s="130"/>
    </row>
    <row r="133" spans="1:13">
      <c r="A133" s="73"/>
      <c r="B133" s="74"/>
      <c r="C133" s="74"/>
      <c r="D133" s="74"/>
      <c r="E133" s="73"/>
      <c r="F133" s="73"/>
      <c r="G133" s="130"/>
      <c r="H133" s="130"/>
      <c r="I133" s="130"/>
      <c r="J133" s="130"/>
      <c r="K133" s="130"/>
      <c r="L133" s="130"/>
      <c r="M133" s="130"/>
    </row>
    <row r="134" spans="1:13">
      <c r="A134" s="73"/>
      <c r="B134" s="74"/>
      <c r="C134" s="74"/>
      <c r="D134" s="74"/>
      <c r="E134" s="73"/>
      <c r="F134" s="73"/>
      <c r="G134" s="130"/>
      <c r="H134" s="130"/>
      <c r="I134" s="130"/>
      <c r="J134" s="130"/>
      <c r="K134" s="130"/>
      <c r="L134" s="130"/>
      <c r="M134" s="130"/>
    </row>
    <row r="135" spans="1:13">
      <c r="A135" s="73"/>
      <c r="B135" s="74"/>
      <c r="C135" s="74"/>
      <c r="D135" s="74"/>
      <c r="E135" s="73"/>
      <c r="F135" s="73"/>
      <c r="G135" s="130"/>
      <c r="H135" s="130"/>
      <c r="I135" s="130"/>
      <c r="J135" s="130"/>
      <c r="K135" s="130"/>
      <c r="L135" s="130"/>
      <c r="M135" s="130"/>
    </row>
    <row r="136" spans="1:13">
      <c r="A136" s="73"/>
      <c r="B136" s="74"/>
      <c r="C136" s="74"/>
      <c r="D136" s="74"/>
      <c r="E136" s="73"/>
      <c r="F136" s="73"/>
      <c r="G136" s="130"/>
      <c r="H136" s="130"/>
      <c r="I136" s="130"/>
      <c r="J136" s="130"/>
      <c r="K136" s="130"/>
      <c r="L136" s="130"/>
      <c r="M136" s="130"/>
    </row>
    <row r="137" spans="1:13">
      <c r="A137" s="73"/>
      <c r="B137" s="74"/>
      <c r="C137" s="74"/>
      <c r="D137" s="74"/>
      <c r="E137" s="73"/>
      <c r="F137" s="73"/>
      <c r="G137" s="130"/>
      <c r="H137" s="130"/>
      <c r="I137" s="130"/>
      <c r="J137" s="130"/>
      <c r="K137" s="130"/>
      <c r="L137" s="130"/>
      <c r="M137" s="130"/>
    </row>
    <row r="138" spans="1:13">
      <c r="A138" s="73"/>
      <c r="B138" s="74"/>
      <c r="C138" s="74"/>
      <c r="D138" s="74"/>
      <c r="E138" s="73"/>
      <c r="F138" s="73"/>
      <c r="G138" s="130"/>
      <c r="H138" s="130"/>
      <c r="I138" s="130"/>
      <c r="J138" s="130"/>
      <c r="K138" s="130"/>
      <c r="L138" s="130"/>
      <c r="M138" s="130"/>
    </row>
    <row r="139" spans="1:13">
      <c r="A139" s="73"/>
      <c r="B139" s="74"/>
      <c r="C139" s="74"/>
      <c r="D139" s="74"/>
      <c r="E139" s="73"/>
      <c r="F139" s="73"/>
      <c r="G139" s="130"/>
      <c r="H139" s="130"/>
      <c r="I139" s="130"/>
      <c r="J139" s="130"/>
      <c r="K139" s="130"/>
      <c r="L139" s="130"/>
      <c r="M139" s="130"/>
    </row>
    <row r="140" spans="1:13">
      <c r="A140" s="73"/>
      <c r="B140" s="74"/>
      <c r="C140" s="74"/>
      <c r="D140" s="74"/>
      <c r="E140" s="73"/>
      <c r="F140" s="73"/>
      <c r="G140" s="130"/>
      <c r="H140" s="130"/>
      <c r="I140" s="130"/>
      <c r="J140" s="130"/>
      <c r="K140" s="130"/>
      <c r="L140" s="130"/>
      <c r="M140" s="130"/>
    </row>
    <row r="141" spans="1:13">
      <c r="A141" s="73"/>
      <c r="B141" s="74"/>
      <c r="C141" s="74"/>
      <c r="D141" s="74"/>
      <c r="E141" s="73"/>
      <c r="F141" s="73"/>
      <c r="G141" s="130"/>
      <c r="H141" s="130"/>
      <c r="I141" s="130"/>
      <c r="J141" s="130"/>
      <c r="K141" s="130"/>
      <c r="L141" s="130"/>
      <c r="M141" s="130"/>
    </row>
    <row r="142" spans="1:13">
      <c r="A142" s="73"/>
      <c r="B142" s="74"/>
      <c r="C142" s="74"/>
      <c r="D142" s="74"/>
      <c r="E142" s="73"/>
      <c r="F142" s="73"/>
      <c r="G142" s="130"/>
      <c r="H142" s="130"/>
      <c r="I142" s="130"/>
      <c r="J142" s="130"/>
      <c r="K142" s="130"/>
      <c r="L142" s="130"/>
      <c r="M142" s="130"/>
    </row>
    <row r="143" spans="1:13">
      <c r="A143" s="73"/>
      <c r="B143" s="74"/>
      <c r="C143" s="74"/>
      <c r="D143" s="74"/>
      <c r="E143" s="73"/>
      <c r="F143" s="73"/>
      <c r="G143" s="130"/>
      <c r="H143" s="130"/>
      <c r="I143" s="130"/>
      <c r="J143" s="130"/>
      <c r="K143" s="130"/>
      <c r="L143" s="130"/>
      <c r="M143" s="130"/>
    </row>
    <row r="144" spans="1:13">
      <c r="A144" s="73"/>
      <c r="B144" s="74"/>
      <c r="C144" s="74"/>
      <c r="D144" s="74"/>
      <c r="E144" s="73"/>
      <c r="F144" s="73"/>
      <c r="G144" s="130"/>
      <c r="H144" s="130"/>
      <c r="I144" s="130"/>
      <c r="J144" s="130"/>
      <c r="K144" s="130"/>
      <c r="L144" s="130"/>
      <c r="M144" s="130"/>
    </row>
    <row r="145" spans="1:13">
      <c r="A145" s="73"/>
      <c r="B145" s="74"/>
      <c r="C145" s="74"/>
      <c r="D145" s="74"/>
      <c r="E145" s="73"/>
      <c r="F145" s="73"/>
      <c r="G145" s="130"/>
      <c r="H145" s="130"/>
      <c r="I145" s="130"/>
      <c r="J145" s="130"/>
      <c r="K145" s="130"/>
      <c r="L145" s="130"/>
      <c r="M145" s="130"/>
    </row>
    <row r="146" spans="1:13">
      <c r="A146" s="73"/>
      <c r="B146" s="74"/>
      <c r="C146" s="74"/>
      <c r="D146" s="74"/>
      <c r="E146" s="73"/>
      <c r="F146" s="73"/>
      <c r="G146" s="130"/>
      <c r="H146" s="130"/>
      <c r="I146" s="130"/>
      <c r="J146" s="130"/>
      <c r="K146" s="130"/>
      <c r="L146" s="130"/>
      <c r="M146" s="130"/>
    </row>
    <row r="147" spans="1:13">
      <c r="A147" s="73"/>
      <c r="B147" s="74"/>
      <c r="C147" s="74"/>
      <c r="D147" s="74"/>
      <c r="E147" s="73"/>
      <c r="F147" s="73"/>
      <c r="G147" s="130"/>
      <c r="H147" s="130"/>
      <c r="I147" s="130"/>
      <c r="J147" s="130"/>
      <c r="K147" s="130"/>
      <c r="L147" s="130"/>
      <c r="M147" s="130"/>
    </row>
    <row r="148" spans="1:13">
      <c r="A148" s="73"/>
      <c r="B148" s="74"/>
      <c r="C148" s="74"/>
      <c r="D148" s="74"/>
      <c r="E148" s="73"/>
      <c r="F148" s="73"/>
      <c r="G148" s="130"/>
      <c r="H148" s="130"/>
      <c r="I148" s="130"/>
      <c r="J148" s="130"/>
      <c r="K148" s="130"/>
      <c r="L148" s="130"/>
      <c r="M148" s="130"/>
    </row>
    <row r="149" spans="1:13">
      <c r="A149" s="73"/>
      <c r="B149" s="74"/>
      <c r="C149" s="74"/>
      <c r="D149" s="74"/>
      <c r="E149" s="73"/>
      <c r="F149" s="73"/>
      <c r="G149" s="130"/>
      <c r="H149" s="130"/>
      <c r="I149" s="130"/>
      <c r="J149" s="130"/>
      <c r="K149" s="130"/>
      <c r="L149" s="130"/>
      <c r="M149" s="130"/>
    </row>
    <row r="150" spans="1:13">
      <c r="A150" s="73"/>
      <c r="B150" s="74"/>
      <c r="C150" s="74"/>
      <c r="D150" s="74"/>
      <c r="E150" s="73"/>
      <c r="F150" s="73"/>
      <c r="G150" s="130"/>
      <c r="H150" s="130"/>
      <c r="I150" s="130"/>
      <c r="J150" s="130"/>
      <c r="K150" s="130"/>
      <c r="L150" s="130"/>
      <c r="M150" s="130"/>
    </row>
    <row r="151" spans="1:13">
      <c r="A151" s="73"/>
      <c r="B151" s="74"/>
      <c r="C151" s="74"/>
      <c r="D151" s="74"/>
      <c r="E151" s="73"/>
      <c r="F151" s="73"/>
      <c r="G151" s="130"/>
      <c r="H151" s="130"/>
      <c r="I151" s="130"/>
      <c r="J151" s="130"/>
      <c r="K151" s="130"/>
      <c r="L151" s="130"/>
      <c r="M151" s="130"/>
    </row>
    <row r="152" spans="1:13">
      <c r="A152" s="73"/>
      <c r="B152" s="74"/>
      <c r="C152" s="74"/>
      <c r="D152" s="74"/>
      <c r="E152" s="73"/>
      <c r="F152" s="73"/>
      <c r="G152" s="130"/>
      <c r="H152" s="130"/>
      <c r="I152" s="130"/>
      <c r="J152" s="130"/>
      <c r="K152" s="130"/>
      <c r="L152" s="130"/>
      <c r="M152" s="130"/>
    </row>
    <row r="156" spans="1:13" s="143" customFormat="1">
      <c r="A156" s="113"/>
      <c r="B156" s="117"/>
      <c r="C156" s="117"/>
      <c r="D156" s="117"/>
      <c r="E156" s="113"/>
      <c r="F156" s="113"/>
      <c r="G156" s="118"/>
      <c r="H156" s="118"/>
      <c r="I156" s="118"/>
      <c r="J156" s="118"/>
      <c r="K156" s="118"/>
      <c r="L156" s="118"/>
      <c r="M156" s="118"/>
    </row>
    <row r="227" spans="1:13" s="143" customFormat="1">
      <c r="A227" s="113"/>
      <c r="B227" s="117"/>
      <c r="C227" s="117"/>
      <c r="D227" s="117"/>
      <c r="E227" s="113"/>
      <c r="F227" s="113"/>
      <c r="G227" s="118"/>
      <c r="H227" s="118"/>
      <c r="I227" s="118"/>
      <c r="J227" s="118"/>
      <c r="K227" s="118"/>
      <c r="L227" s="118"/>
      <c r="M227" s="118"/>
    </row>
    <row r="303" spans="1:13" s="143" customFormat="1">
      <c r="A303" s="113"/>
      <c r="B303" s="117"/>
      <c r="C303" s="117"/>
      <c r="D303" s="117"/>
      <c r="E303" s="113"/>
      <c r="F303" s="113"/>
      <c r="G303" s="118"/>
      <c r="H303" s="118"/>
      <c r="I303" s="118"/>
      <c r="J303" s="118"/>
      <c r="K303" s="118"/>
      <c r="L303" s="118"/>
      <c r="M303" s="118"/>
    </row>
  </sheetData>
  <sheetProtection algorithmName="SHA-512" hashValue="npVamTnFZf0s/3WTh6pnBa7TC9ravRpVpTKEGDgia8FQSfjer9lk90Zqox2dhaud51IuoErONeWHf1Ocu3Cq0g==" saltValue="mYuja79ZOGP63OnqdHZPqA==" spinCount="100000" sheet="1" objects="1" scenarios="1"/>
  <mergeCells count="19">
    <mergeCell ref="A94:L94"/>
    <mergeCell ref="A8:B8"/>
    <mergeCell ref="C9:D9"/>
    <mergeCell ref="C7:D8"/>
    <mergeCell ref="A7:B7"/>
    <mergeCell ref="K9:L9"/>
    <mergeCell ref="E9:F9"/>
    <mergeCell ref="I9:J9"/>
    <mergeCell ref="G9:H9"/>
    <mergeCell ref="E7:F8"/>
    <mergeCell ref="I7:J8"/>
    <mergeCell ref="K7:L8"/>
    <mergeCell ref="A25:B25"/>
    <mergeCell ref="A27:B27"/>
    <mergeCell ref="G7:H8"/>
    <mergeCell ref="A26:B26"/>
    <mergeCell ref="A3:N3"/>
    <mergeCell ref="A4:N4"/>
    <mergeCell ref="A5:N5"/>
  </mergeCells>
  <printOptions horizontalCentered="1"/>
  <pageMargins left="0" right="0" top="0.19685039370078741" bottom="0" header="0" footer="0"/>
  <pageSetup paperSize="9" scale="57" firstPageNumber="7" orientation="portrait" useFirstPageNumber="1" r:id="rId1"/>
  <headerFooter>
    <oddFooter>&amp;C&amp;"Arial,Regular"&amp;18 14</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6" tint="0.59999389629810485"/>
    <pageSetUpPr fitToPage="1"/>
  </sheetPr>
  <dimension ref="A1:Z347"/>
  <sheetViews>
    <sheetView view="pageBreakPreview" topLeftCell="B4" zoomScale="50" zoomScaleNormal="60" zoomScaleSheetLayoutView="50" workbookViewId="0">
      <pane ySplit="6" topLeftCell="A58" activePane="bottomLeft" state="frozen"/>
      <selection activeCell="AE18" sqref="AE18"/>
      <selection pane="bottomLeft" activeCell="U124" sqref="U124"/>
    </sheetView>
  </sheetViews>
  <sheetFormatPr defaultColWidth="9.109375" defaultRowHeight="17.399999999999999"/>
  <cols>
    <col min="1" max="1" width="9.33203125" style="143" customWidth="1"/>
    <col min="2" max="2" width="5" style="143" customWidth="1"/>
    <col min="3" max="3" width="3" style="143" customWidth="1"/>
    <col min="4" max="4" width="13.5546875" style="113" customWidth="1"/>
    <col min="5" max="5" width="11.5546875" style="117" customWidth="1"/>
    <col min="6" max="6" width="18.88671875" style="151" customWidth="1"/>
    <col min="7" max="7" width="10.44140625" style="151" customWidth="1"/>
    <col min="8" max="8" width="18.88671875" style="113" customWidth="1"/>
    <col min="9" max="9" width="11.44140625" style="113" customWidth="1"/>
    <col min="10" max="10" width="18.88671875" style="118" customWidth="1"/>
    <col min="11" max="11" width="10.44140625" style="118" customWidth="1"/>
    <col min="12" max="12" width="18.88671875" style="118" customWidth="1"/>
    <col min="13" max="13" width="13" style="118" customWidth="1"/>
    <col min="14" max="14" width="18.88671875" style="118" customWidth="1"/>
    <col min="15" max="15" width="5.88671875" style="118" customWidth="1"/>
    <col min="16" max="16384" width="9.109375" style="113"/>
  </cols>
  <sheetData>
    <row r="1" spans="1:15">
      <c r="F1" s="195"/>
      <c r="G1" s="195"/>
    </row>
    <row r="2" spans="1:15">
      <c r="A2" s="116"/>
      <c r="B2" s="116"/>
      <c r="C2" s="116"/>
    </row>
    <row r="3" spans="1:15" ht="21.9" customHeight="1">
      <c r="A3" s="116"/>
      <c r="B3" s="116"/>
      <c r="C3" s="116"/>
      <c r="D3" s="730" t="s">
        <v>94</v>
      </c>
      <c r="E3" s="730"/>
      <c r="F3" s="730"/>
      <c r="G3" s="730"/>
      <c r="H3" s="730"/>
      <c r="I3" s="730"/>
      <c r="J3" s="730"/>
      <c r="K3" s="730"/>
      <c r="L3" s="730"/>
      <c r="M3" s="730"/>
      <c r="N3" s="730"/>
      <c r="O3" s="730"/>
    </row>
    <row r="4" spans="1:15" s="121" customFormat="1" ht="21.9" customHeight="1">
      <c r="A4" s="120"/>
      <c r="B4" s="120"/>
      <c r="C4" s="120"/>
      <c r="D4" s="731" t="s">
        <v>95</v>
      </c>
      <c r="E4" s="731"/>
      <c r="F4" s="731"/>
      <c r="G4" s="731"/>
      <c r="H4" s="731"/>
      <c r="I4" s="731"/>
      <c r="J4" s="731"/>
      <c r="K4" s="731"/>
      <c r="L4" s="731"/>
      <c r="M4" s="731"/>
      <c r="N4" s="731"/>
      <c r="O4" s="731"/>
    </row>
    <row r="5" spans="1:15" ht="21.9" customHeight="1">
      <c r="A5" s="116"/>
      <c r="B5" s="116"/>
      <c r="C5" s="116"/>
      <c r="D5" s="732" t="s">
        <v>38</v>
      </c>
      <c r="E5" s="732"/>
      <c r="F5" s="732"/>
      <c r="G5" s="732"/>
      <c r="H5" s="732"/>
      <c r="I5" s="732"/>
      <c r="J5" s="732"/>
      <c r="K5" s="732"/>
      <c r="L5" s="732"/>
      <c r="M5" s="732"/>
      <c r="N5" s="732"/>
      <c r="O5" s="732"/>
    </row>
    <row r="6" spans="1:15" ht="21.9" customHeight="1" thickBot="1">
      <c r="A6" s="116"/>
      <c r="B6" s="116"/>
      <c r="C6" s="116"/>
      <c r="D6" s="122"/>
      <c r="E6" s="113"/>
      <c r="F6" s="118"/>
      <c r="G6" s="118"/>
      <c r="J6" s="123"/>
      <c r="K6" s="123"/>
      <c r="L6" s="123"/>
      <c r="M6" s="123"/>
      <c r="N6" s="123"/>
      <c r="O6" s="123"/>
    </row>
    <row r="7" spans="1:15" s="124" customFormat="1" ht="69.900000000000006" customHeight="1" thickTop="1">
      <c r="A7" s="122"/>
      <c r="B7" s="122"/>
      <c r="C7" s="122"/>
      <c r="D7" s="755" t="s">
        <v>63</v>
      </c>
      <c r="E7" s="755"/>
      <c r="F7" s="745" t="s">
        <v>64</v>
      </c>
      <c r="G7" s="745"/>
      <c r="H7" s="752" t="s">
        <v>177</v>
      </c>
      <c r="I7" s="752"/>
      <c r="J7" s="745" t="s">
        <v>178</v>
      </c>
      <c r="K7" s="745"/>
      <c r="L7" s="745" t="s">
        <v>179</v>
      </c>
      <c r="M7" s="745"/>
      <c r="N7" s="745" t="s">
        <v>180</v>
      </c>
      <c r="O7" s="745"/>
    </row>
    <row r="8" spans="1:15" s="77" customFormat="1" ht="77.25" customHeight="1" thickBot="1">
      <c r="A8" s="125"/>
      <c r="B8" s="125"/>
      <c r="C8" s="312" t="s">
        <v>82</v>
      </c>
      <c r="D8" s="750" t="s">
        <v>62</v>
      </c>
      <c r="E8" s="760"/>
      <c r="F8" s="746"/>
      <c r="G8" s="759"/>
      <c r="H8" s="754"/>
      <c r="I8" s="754"/>
      <c r="J8" s="746"/>
      <c r="K8" s="746"/>
      <c r="L8" s="759"/>
      <c r="M8" s="746"/>
      <c r="N8" s="746"/>
      <c r="O8" s="746"/>
    </row>
    <row r="9" spans="1:15" s="367" customFormat="1" ht="20.100000000000001" customHeight="1" thickTop="1" thickBot="1">
      <c r="A9" s="364"/>
      <c r="B9" s="364"/>
      <c r="C9" s="364"/>
      <c r="D9" s="365" t="s">
        <v>61</v>
      </c>
      <c r="E9" s="366"/>
      <c r="F9" s="761">
        <v>100</v>
      </c>
      <c r="G9" s="761"/>
      <c r="H9" s="757">
        <v>45.239095703198366</v>
      </c>
      <c r="I9" s="757"/>
      <c r="J9" s="756">
        <v>26.8</v>
      </c>
      <c r="K9" s="756"/>
      <c r="L9" s="758">
        <v>21.872418218172896</v>
      </c>
      <c r="M9" s="758"/>
      <c r="N9" s="252">
        <v>6.1439332455354272</v>
      </c>
      <c r="O9" s="252"/>
    </row>
    <row r="10" spans="1:15" ht="19.2" thickTop="1">
      <c r="A10" s="116"/>
      <c r="B10" s="116"/>
      <c r="C10" s="116"/>
      <c r="D10" s="126"/>
      <c r="E10" s="77"/>
      <c r="F10" s="128"/>
      <c r="G10" s="343"/>
      <c r="H10" s="99"/>
      <c r="I10" s="344"/>
      <c r="J10" s="127"/>
      <c r="K10" s="127"/>
      <c r="L10" s="128"/>
      <c r="M10" s="343"/>
      <c r="N10" s="127"/>
      <c r="O10" s="345"/>
    </row>
    <row r="11" spans="1:15" ht="21.9" hidden="1" customHeight="1">
      <c r="A11" s="116"/>
      <c r="B11" s="116"/>
      <c r="C11" s="116"/>
      <c r="D11" s="126"/>
      <c r="E11" s="77"/>
      <c r="F11" s="128"/>
      <c r="G11" s="128"/>
      <c r="H11" s="99"/>
      <c r="I11" s="99"/>
      <c r="J11" s="127"/>
      <c r="K11" s="127"/>
      <c r="L11" s="128"/>
      <c r="M11" s="128"/>
      <c r="N11" s="127"/>
      <c r="O11" s="127"/>
    </row>
    <row r="12" spans="1:15" ht="21.9" customHeight="1">
      <c r="A12" s="126"/>
      <c r="B12" s="126"/>
      <c r="C12" s="126"/>
      <c r="D12" s="676" t="s">
        <v>258</v>
      </c>
      <c r="E12" s="107"/>
      <c r="F12" s="129"/>
      <c r="G12" s="129"/>
      <c r="H12" s="100"/>
      <c r="I12" s="100"/>
      <c r="J12" s="129"/>
      <c r="K12" s="129"/>
      <c r="L12" s="129"/>
      <c r="M12" s="129"/>
      <c r="N12" s="129"/>
      <c r="O12" s="129"/>
    </row>
    <row r="13" spans="1:15" ht="12.9" customHeight="1">
      <c r="A13" s="116"/>
      <c r="B13" s="116"/>
      <c r="C13" s="116"/>
      <c r="D13" s="73"/>
      <c r="E13" s="74"/>
      <c r="F13" s="139"/>
      <c r="G13" s="373"/>
      <c r="H13" s="325"/>
      <c r="I13" s="325"/>
      <c r="J13" s="316"/>
      <c r="K13" s="316"/>
      <c r="L13" s="316"/>
      <c r="M13" s="322"/>
      <c r="N13" s="316"/>
      <c r="O13" s="316"/>
    </row>
    <row r="14" spans="1:15" ht="23.1" hidden="1" customHeight="1">
      <c r="A14" s="116"/>
      <c r="B14" s="116"/>
      <c r="C14" s="116"/>
      <c r="D14" s="119">
        <v>2015</v>
      </c>
      <c r="E14" s="79" t="s">
        <v>0</v>
      </c>
      <c r="F14" s="152" t="s">
        <v>45</v>
      </c>
      <c r="G14" s="320"/>
      <c r="H14" s="326" t="s">
        <v>45</v>
      </c>
      <c r="I14" s="327"/>
      <c r="J14" s="326" t="s">
        <v>45</v>
      </c>
      <c r="K14" s="319"/>
      <c r="L14" s="326" t="s">
        <v>45</v>
      </c>
      <c r="M14" s="319"/>
      <c r="N14" s="326" t="s">
        <v>45</v>
      </c>
      <c r="O14" s="316"/>
    </row>
    <row r="15" spans="1:15" ht="23.1" hidden="1" customHeight="1">
      <c r="A15" s="116"/>
      <c r="B15" s="116"/>
      <c r="C15" s="116"/>
      <c r="D15" s="119"/>
      <c r="E15" s="79" t="s">
        <v>1</v>
      </c>
      <c r="F15" s="131">
        <v>-0.432</v>
      </c>
      <c r="G15" s="144"/>
      <c r="H15" s="86">
        <v>-1</v>
      </c>
      <c r="I15" s="145"/>
      <c r="J15" s="133">
        <v>-2.2000000000000002</v>
      </c>
      <c r="K15" s="146"/>
      <c r="L15" s="133">
        <v>2.1</v>
      </c>
      <c r="M15" s="146"/>
      <c r="N15" s="133">
        <v>2.2999999999999998</v>
      </c>
      <c r="O15" s="130"/>
    </row>
    <row r="16" spans="1:15" ht="23.1" hidden="1" customHeight="1">
      <c r="A16" s="116"/>
      <c r="B16" s="116"/>
      <c r="C16" s="116"/>
      <c r="D16" s="331"/>
      <c r="E16" s="79" t="s">
        <v>2</v>
      </c>
      <c r="F16" s="131">
        <v>2.3580000000000001</v>
      </c>
      <c r="G16" s="144"/>
      <c r="H16" s="86">
        <v>1.5</v>
      </c>
      <c r="I16" s="145"/>
      <c r="J16" s="133">
        <v>3.2</v>
      </c>
      <c r="K16" s="146"/>
      <c r="L16" s="133">
        <v>2.9</v>
      </c>
      <c r="M16" s="146"/>
      <c r="N16" s="133">
        <v>3.3</v>
      </c>
      <c r="O16" s="269"/>
    </row>
    <row r="17" spans="1:15" ht="23.1" hidden="1" customHeight="1">
      <c r="A17" s="116"/>
      <c r="B17" s="116"/>
      <c r="C17" s="116"/>
      <c r="D17" s="357"/>
      <c r="E17" s="79" t="s">
        <v>3</v>
      </c>
      <c r="F17" s="131">
        <v>2.722</v>
      </c>
      <c r="G17" s="144"/>
      <c r="H17" s="86">
        <v>3.6</v>
      </c>
      <c r="I17" s="145"/>
      <c r="J17" s="133">
        <v>3.2</v>
      </c>
      <c r="K17" s="146"/>
      <c r="L17" s="133">
        <v>0.7</v>
      </c>
      <c r="M17" s="146"/>
      <c r="N17" s="133">
        <v>1.7</v>
      </c>
      <c r="O17" s="269"/>
    </row>
    <row r="18" spans="1:15" ht="12.9" hidden="1" customHeight="1">
      <c r="A18" s="116"/>
      <c r="B18" s="116"/>
      <c r="C18" s="116"/>
      <c r="D18" s="73"/>
      <c r="E18" s="74"/>
      <c r="F18" s="139"/>
      <c r="G18" s="139"/>
      <c r="H18" s="73"/>
      <c r="I18" s="72"/>
      <c r="J18" s="269"/>
      <c r="K18" s="269"/>
      <c r="L18" s="269"/>
      <c r="M18" s="269"/>
      <c r="N18" s="269"/>
      <c r="O18" s="269"/>
    </row>
    <row r="19" spans="1:15" ht="23.1" hidden="1" customHeight="1">
      <c r="A19" s="116"/>
      <c r="B19" s="116"/>
      <c r="C19" s="116"/>
      <c r="D19" s="359">
        <v>2016</v>
      </c>
      <c r="E19" s="79" t="s">
        <v>0</v>
      </c>
      <c r="F19" s="131">
        <v>0.16200000000000001</v>
      </c>
      <c r="G19" s="144"/>
      <c r="H19" s="86">
        <v>0.9</v>
      </c>
      <c r="I19" s="145"/>
      <c r="J19" s="133">
        <v>-1.3</v>
      </c>
      <c r="K19" s="146"/>
      <c r="L19" s="133">
        <v>1.1000000000000001</v>
      </c>
      <c r="M19" s="146"/>
      <c r="N19" s="133">
        <v>-2</v>
      </c>
      <c r="O19" s="269"/>
    </row>
    <row r="20" spans="1:15" ht="23.1" hidden="1" customHeight="1">
      <c r="A20" s="116"/>
      <c r="B20" s="116"/>
      <c r="C20" s="116"/>
      <c r="D20" s="304"/>
      <c r="E20" s="79" t="s">
        <v>1</v>
      </c>
      <c r="F20" s="131">
        <v>0.46600000000000003</v>
      </c>
      <c r="G20" s="144"/>
      <c r="H20" s="86">
        <v>0.2</v>
      </c>
      <c r="I20" s="145"/>
      <c r="J20" s="133">
        <v>-1.3</v>
      </c>
      <c r="K20" s="146"/>
      <c r="L20" s="133">
        <v>2.6</v>
      </c>
      <c r="M20" s="146"/>
      <c r="N20" s="133">
        <v>2.2000000000000002</v>
      </c>
      <c r="O20" s="269"/>
    </row>
    <row r="21" spans="1:15" ht="23.1" hidden="1" customHeight="1">
      <c r="A21" s="116"/>
      <c r="B21" s="116"/>
      <c r="C21" s="116"/>
      <c r="D21" s="357"/>
      <c r="E21" s="79" t="s">
        <v>2</v>
      </c>
      <c r="F21" s="131">
        <v>2.819</v>
      </c>
      <c r="G21" s="144"/>
      <c r="H21" s="86">
        <v>1.7</v>
      </c>
      <c r="I21" s="145"/>
      <c r="J21" s="133">
        <v>5.4</v>
      </c>
      <c r="K21" s="146"/>
      <c r="L21" s="133">
        <v>1.9</v>
      </c>
      <c r="M21" s="146"/>
      <c r="N21" s="133">
        <v>3.8</v>
      </c>
      <c r="O21" s="269"/>
    </row>
    <row r="22" spans="1:15" ht="23.1" hidden="1" customHeight="1">
      <c r="A22" s="116"/>
      <c r="B22" s="116"/>
      <c r="C22" s="116"/>
      <c r="D22" s="331"/>
      <c r="E22" s="79" t="s">
        <v>3</v>
      </c>
      <c r="F22" s="131">
        <v>2.4489999999999998</v>
      </c>
      <c r="G22" s="144"/>
      <c r="H22" s="86">
        <v>3.3</v>
      </c>
      <c r="I22" s="145"/>
      <c r="J22" s="133">
        <v>2.4</v>
      </c>
      <c r="K22" s="146"/>
      <c r="L22" s="133">
        <v>1</v>
      </c>
      <c r="M22" s="146"/>
      <c r="N22" s="133">
        <v>1.8</v>
      </c>
      <c r="O22" s="269"/>
    </row>
    <row r="23" spans="1:15" ht="12.9" hidden="1" customHeight="1">
      <c r="A23" s="116"/>
      <c r="B23" s="116"/>
      <c r="C23" s="116"/>
      <c r="D23" s="357"/>
      <c r="E23" s="79"/>
      <c r="F23" s="131"/>
      <c r="G23" s="144"/>
      <c r="H23" s="86"/>
      <c r="I23" s="145"/>
      <c r="J23" s="133"/>
      <c r="K23" s="146"/>
      <c r="L23" s="133"/>
      <c r="M23" s="146"/>
      <c r="N23" s="133"/>
      <c r="O23" s="269"/>
    </row>
    <row r="24" spans="1:15" ht="21.9" hidden="1" customHeight="1">
      <c r="A24" s="116"/>
      <c r="B24" s="116"/>
      <c r="C24" s="116"/>
      <c r="D24" s="304">
        <v>2017</v>
      </c>
      <c r="E24" s="79" t="s">
        <v>0</v>
      </c>
      <c r="F24" s="131">
        <v>0.34599999999999997</v>
      </c>
      <c r="G24" s="144"/>
      <c r="H24" s="86">
        <v>0.9</v>
      </c>
      <c r="I24" s="145"/>
      <c r="J24" s="133">
        <v>-1.1000000000000001</v>
      </c>
      <c r="K24" s="146"/>
      <c r="L24" s="133">
        <v>1.6</v>
      </c>
      <c r="M24" s="146"/>
      <c r="N24" s="133">
        <v>-1.7</v>
      </c>
      <c r="O24" s="269"/>
    </row>
    <row r="25" spans="1:15" ht="21.9" hidden="1" customHeight="1">
      <c r="A25" s="116"/>
      <c r="B25" s="116"/>
      <c r="C25" s="116"/>
      <c r="D25" s="359"/>
      <c r="E25" s="79" t="s">
        <v>1</v>
      </c>
      <c r="F25" s="131">
        <v>1.276</v>
      </c>
      <c r="G25" s="144"/>
      <c r="H25" s="86">
        <v>1.4</v>
      </c>
      <c r="I25" s="145"/>
      <c r="J25" s="133">
        <v>-0.4</v>
      </c>
      <c r="K25" s="146"/>
      <c r="L25" s="133">
        <v>2.8</v>
      </c>
      <c r="M25" s="146"/>
      <c r="N25" s="133">
        <v>2</v>
      </c>
      <c r="O25" s="269"/>
    </row>
    <row r="26" spans="1:15" ht="21.9" hidden="1" customHeight="1">
      <c r="A26" s="116"/>
      <c r="B26" s="116"/>
      <c r="C26" s="116"/>
      <c r="D26" s="331"/>
      <c r="E26" s="79" t="s">
        <v>2</v>
      </c>
      <c r="F26" s="131">
        <v>2.6949999999999998</v>
      </c>
      <c r="G26" s="144"/>
      <c r="H26" s="86">
        <v>1.6</v>
      </c>
      <c r="I26" s="145"/>
      <c r="J26" s="133">
        <v>4.8</v>
      </c>
      <c r="K26" s="146"/>
      <c r="L26" s="133">
        <v>2.1</v>
      </c>
      <c r="M26" s="146"/>
      <c r="N26" s="133">
        <v>4.0999999999999996</v>
      </c>
      <c r="O26" s="269"/>
    </row>
    <row r="27" spans="1:15" ht="21.9" hidden="1" customHeight="1">
      <c r="A27" s="116"/>
      <c r="B27" s="116"/>
      <c r="C27" s="116"/>
      <c r="D27" s="357"/>
      <c r="E27" s="79" t="s">
        <v>3</v>
      </c>
      <c r="F27" s="131">
        <v>2.31</v>
      </c>
      <c r="G27" s="144"/>
      <c r="H27" s="86">
        <v>2.8</v>
      </c>
      <c r="I27" s="145"/>
      <c r="J27" s="133">
        <v>3.2</v>
      </c>
      <c r="K27" s="146"/>
      <c r="L27" s="133">
        <v>0.5</v>
      </c>
      <c r="M27" s="146"/>
      <c r="N27" s="133">
        <v>1.8</v>
      </c>
      <c r="O27" s="269"/>
    </row>
    <row r="28" spans="1:15" ht="12.9" hidden="1" customHeight="1">
      <c r="A28" s="116"/>
      <c r="B28" s="116"/>
      <c r="C28" s="116"/>
      <c r="D28" s="331"/>
      <c r="E28" s="142"/>
      <c r="F28" s="131"/>
      <c r="G28" s="144"/>
      <c r="H28" s="86"/>
      <c r="I28" s="145"/>
      <c r="J28" s="133"/>
      <c r="K28" s="146"/>
      <c r="L28" s="133"/>
      <c r="M28" s="146"/>
      <c r="N28" s="133"/>
      <c r="O28" s="269"/>
    </row>
    <row r="29" spans="1:15" ht="21.9" hidden="1" customHeight="1">
      <c r="A29" s="116"/>
      <c r="B29" s="116"/>
      <c r="C29" s="116"/>
      <c r="D29" s="357">
        <v>2018</v>
      </c>
      <c r="E29" s="79" t="s">
        <v>0</v>
      </c>
      <c r="F29" s="131">
        <v>0.53900000000000003</v>
      </c>
      <c r="G29" s="144"/>
      <c r="H29" s="86">
        <v>0.7</v>
      </c>
      <c r="I29" s="145"/>
      <c r="J29" s="133">
        <v>-0.2</v>
      </c>
      <c r="K29" s="146"/>
      <c r="L29" s="133">
        <v>1.6</v>
      </c>
      <c r="M29" s="146"/>
      <c r="N29" s="133">
        <v>-1.4</v>
      </c>
      <c r="O29" s="269"/>
    </row>
    <row r="30" spans="1:15" ht="21.9" hidden="1" customHeight="1">
      <c r="A30" s="116"/>
      <c r="B30" s="116"/>
      <c r="C30" s="116"/>
      <c r="D30" s="331"/>
      <c r="E30" s="79" t="s">
        <v>1</v>
      </c>
      <c r="F30" s="131">
        <v>1.2729999999999999</v>
      </c>
      <c r="G30" s="144"/>
      <c r="H30" s="86">
        <v>1.9</v>
      </c>
      <c r="I30" s="145"/>
      <c r="J30" s="133">
        <v>-1.7</v>
      </c>
      <c r="K30" s="146"/>
      <c r="L30" s="133">
        <v>3.2</v>
      </c>
      <c r="M30" s="146"/>
      <c r="N30" s="133">
        <v>2.2000000000000002</v>
      </c>
      <c r="O30" s="269"/>
    </row>
    <row r="31" spans="1:15" ht="21.9" hidden="1" customHeight="1">
      <c r="A31" s="116"/>
      <c r="B31" s="116"/>
      <c r="C31" s="116"/>
      <c r="D31" s="357"/>
      <c r="E31" s="79" t="s">
        <v>2</v>
      </c>
      <c r="F31" s="131">
        <v>3.53</v>
      </c>
      <c r="G31" s="144"/>
      <c r="H31" s="86">
        <v>3.3</v>
      </c>
      <c r="I31" s="145"/>
      <c r="J31" s="133">
        <v>5.0999999999999996</v>
      </c>
      <c r="K31" s="146"/>
      <c r="L31" s="133">
        <v>2.1</v>
      </c>
      <c r="M31" s="146"/>
      <c r="N31" s="133">
        <v>4.0999999999999996</v>
      </c>
      <c r="O31" s="269"/>
    </row>
    <row r="32" spans="1:15" ht="21.9" hidden="1" customHeight="1">
      <c r="A32" s="116"/>
      <c r="B32" s="116"/>
      <c r="C32" s="116"/>
      <c r="D32" s="331"/>
      <c r="E32" s="79" t="s">
        <v>3</v>
      </c>
      <c r="F32" s="131">
        <v>1.76</v>
      </c>
      <c r="G32" s="144"/>
      <c r="H32" s="86">
        <v>2.2000000000000002</v>
      </c>
      <c r="I32" s="145"/>
      <c r="J32" s="133">
        <v>2.4</v>
      </c>
      <c r="K32" s="146"/>
      <c r="L32" s="133">
        <v>0.3</v>
      </c>
      <c r="M32" s="146"/>
      <c r="N32" s="133">
        <v>1.6</v>
      </c>
      <c r="O32" s="269"/>
    </row>
    <row r="33" spans="1:15" ht="12.9" hidden="1" customHeight="1">
      <c r="A33" s="116"/>
      <c r="B33" s="116"/>
      <c r="C33" s="116"/>
      <c r="D33" s="357"/>
      <c r="E33" s="142"/>
      <c r="F33" s="131"/>
      <c r="G33" s="144"/>
      <c r="H33" s="86"/>
      <c r="I33" s="145"/>
      <c r="J33" s="133"/>
      <c r="K33" s="146"/>
      <c r="L33" s="133"/>
      <c r="M33" s="146"/>
      <c r="N33" s="133"/>
      <c r="O33" s="269"/>
    </row>
    <row r="34" spans="1:15" ht="21.9" hidden="1" customHeight="1">
      <c r="A34" s="116"/>
      <c r="B34" s="116"/>
      <c r="C34" s="116"/>
      <c r="D34" s="242">
        <v>2019</v>
      </c>
      <c r="E34" s="329" t="s">
        <v>0</v>
      </c>
      <c r="F34" s="235">
        <v>-0.1</v>
      </c>
      <c r="G34" s="246"/>
      <c r="H34" s="236">
        <v>-0.6</v>
      </c>
      <c r="I34" s="246"/>
      <c r="J34" s="236">
        <v>0.1</v>
      </c>
      <c r="K34" s="246"/>
      <c r="L34" s="236">
        <v>1.1000000000000001</v>
      </c>
      <c r="M34" s="246"/>
      <c r="N34" s="236">
        <v>-1.4</v>
      </c>
      <c r="O34" s="269"/>
    </row>
    <row r="35" spans="1:15" ht="21.9" hidden="1" customHeight="1">
      <c r="A35" s="116"/>
      <c r="B35" s="116"/>
      <c r="C35" s="116"/>
      <c r="D35" s="242"/>
      <c r="E35" s="329" t="s">
        <v>1</v>
      </c>
      <c r="F35" s="235">
        <v>1.1000000000000001</v>
      </c>
      <c r="G35" s="246"/>
      <c r="H35" s="236">
        <v>1.7</v>
      </c>
      <c r="I35" s="246"/>
      <c r="J35" s="236">
        <v>-1.5</v>
      </c>
      <c r="K35" s="246"/>
      <c r="L35" s="236">
        <v>2.8</v>
      </c>
      <c r="M35" s="246"/>
      <c r="N35" s="236">
        <v>1.8</v>
      </c>
      <c r="O35" s="269"/>
    </row>
    <row r="36" spans="1:15" ht="21.9" hidden="1" customHeight="1">
      <c r="A36" s="116"/>
      <c r="B36" s="116"/>
      <c r="C36" s="116"/>
      <c r="D36" s="242"/>
      <c r="E36" s="329" t="s">
        <v>2</v>
      </c>
      <c r="F36" s="235">
        <v>3.3</v>
      </c>
      <c r="G36" s="246"/>
      <c r="H36" s="236">
        <v>3.2</v>
      </c>
      <c r="I36" s="246"/>
      <c r="J36" s="236">
        <v>4.7</v>
      </c>
      <c r="K36" s="246"/>
      <c r="L36" s="236">
        <v>1.8</v>
      </c>
      <c r="M36" s="246"/>
      <c r="N36" s="236">
        <v>4.4000000000000004</v>
      </c>
      <c r="O36" s="269"/>
    </row>
    <row r="37" spans="1:15" ht="21.75" hidden="1" customHeight="1">
      <c r="A37" s="116"/>
      <c r="B37" s="116"/>
      <c r="C37" s="116"/>
      <c r="D37" s="242"/>
      <c r="E37" s="329" t="s">
        <v>3</v>
      </c>
      <c r="F37" s="235">
        <v>1.9</v>
      </c>
      <c r="G37" s="246"/>
      <c r="H37" s="236">
        <v>2</v>
      </c>
      <c r="I37" s="246"/>
      <c r="J37" s="236">
        <v>3.1</v>
      </c>
      <c r="K37" s="246"/>
      <c r="L37" s="236">
        <v>0.6</v>
      </c>
      <c r="M37" s="246"/>
      <c r="N37" s="236">
        <v>1.7</v>
      </c>
      <c r="O37" s="269"/>
    </row>
    <row r="38" spans="1:15" s="137" customFormat="1" ht="12.9" hidden="1" customHeight="1">
      <c r="A38" s="116"/>
      <c r="B38" s="116"/>
      <c r="C38" s="116"/>
      <c r="D38" s="245"/>
      <c r="E38" s="338"/>
      <c r="F38" s="235"/>
      <c r="G38" s="239"/>
      <c r="H38" s="236"/>
      <c r="I38" s="390"/>
      <c r="J38" s="236"/>
      <c r="K38" s="390"/>
      <c r="L38" s="236"/>
      <c r="M38" s="390"/>
      <c r="N38" s="236"/>
      <c r="O38" s="267"/>
    </row>
    <row r="39" spans="1:15" s="137" customFormat="1" ht="21.9" hidden="1" customHeight="1">
      <c r="A39" s="116"/>
      <c r="B39" s="116"/>
      <c r="C39" s="116"/>
      <c r="D39" s="245">
        <v>2020</v>
      </c>
      <c r="E39" s="244" t="s">
        <v>0</v>
      </c>
      <c r="F39" s="235">
        <v>-3.9</v>
      </c>
      <c r="G39" s="246"/>
      <c r="H39" s="236">
        <v>-5.0999999999999996</v>
      </c>
      <c r="I39" s="246"/>
      <c r="J39" s="236">
        <v>-2.1</v>
      </c>
      <c r="K39" s="246"/>
      <c r="L39" s="236">
        <v>-2.5</v>
      </c>
      <c r="M39" s="246"/>
      <c r="N39" s="236">
        <v>-8.1999999999999993</v>
      </c>
      <c r="O39" s="267"/>
    </row>
    <row r="40" spans="1:15" s="137" customFormat="1" ht="21.75" hidden="1" customHeight="1">
      <c r="A40" s="116"/>
      <c r="B40" s="116"/>
      <c r="C40" s="116"/>
      <c r="D40" s="245"/>
      <c r="E40" s="244" t="s">
        <v>1</v>
      </c>
      <c r="F40" s="235">
        <v>-22.4</v>
      </c>
      <c r="G40" s="246"/>
      <c r="H40" s="236">
        <v>-26.3</v>
      </c>
      <c r="I40" s="246"/>
      <c r="J40" s="236">
        <v>-18.8</v>
      </c>
      <c r="K40" s="246"/>
      <c r="L40" s="236">
        <v>-14.6</v>
      </c>
      <c r="M40" s="246"/>
      <c r="N40" s="236">
        <v>-38.9</v>
      </c>
      <c r="O40" s="267"/>
    </row>
    <row r="41" spans="1:15" s="137" customFormat="1" ht="21.75" hidden="1" customHeight="1">
      <c r="A41" s="116"/>
      <c r="B41" s="116"/>
      <c r="C41" s="116"/>
      <c r="D41" s="245"/>
      <c r="E41" s="244" t="s">
        <v>2</v>
      </c>
      <c r="F41" s="235">
        <v>24.3</v>
      </c>
      <c r="G41" s="246"/>
      <c r="H41" s="236">
        <v>31.1</v>
      </c>
      <c r="I41" s="246"/>
      <c r="J41" s="236">
        <v>19.600000000000001</v>
      </c>
      <c r="K41" s="246"/>
      <c r="L41" s="236">
        <v>15.2</v>
      </c>
      <c r="M41" s="246"/>
      <c r="N41" s="236">
        <v>37.700000000000003</v>
      </c>
      <c r="O41" s="267"/>
    </row>
    <row r="42" spans="1:15" s="137" customFormat="1" ht="21.75" hidden="1" customHeight="1">
      <c r="A42" s="116"/>
      <c r="B42" s="116"/>
      <c r="C42" s="116"/>
      <c r="D42" s="242"/>
      <c r="E42" s="244" t="s">
        <v>3</v>
      </c>
      <c r="F42" s="235">
        <v>0.5</v>
      </c>
      <c r="G42" s="246"/>
      <c r="H42" s="236">
        <v>1.4</v>
      </c>
      <c r="I42" s="246"/>
      <c r="J42" s="236">
        <v>0.9</v>
      </c>
      <c r="K42" s="246"/>
      <c r="L42" s="236">
        <v>-1.5</v>
      </c>
      <c r="M42" s="246"/>
      <c r="N42" s="236">
        <v>-1.2</v>
      </c>
      <c r="O42" s="267"/>
    </row>
    <row r="43" spans="1:15" s="137" customFormat="1" ht="12.9" hidden="1" customHeight="1">
      <c r="A43" s="116"/>
      <c r="B43" s="116"/>
      <c r="C43" s="116"/>
      <c r="D43" s="242"/>
      <c r="E43" s="244"/>
      <c r="F43" s="235"/>
      <c r="G43" s="246"/>
      <c r="H43" s="236"/>
      <c r="I43" s="246"/>
      <c r="J43" s="236"/>
      <c r="K43" s="246"/>
      <c r="L43" s="236"/>
      <c r="M43" s="246"/>
      <c r="N43" s="236"/>
      <c r="O43" s="267"/>
    </row>
    <row r="44" spans="1:15" s="137" customFormat="1" ht="21.75" customHeight="1">
      <c r="A44" s="116"/>
      <c r="B44" s="116"/>
      <c r="C44" s="116"/>
      <c r="D44" s="242">
        <v>2021</v>
      </c>
      <c r="E44" s="244" t="s">
        <v>0</v>
      </c>
      <c r="F44" s="235">
        <v>-0.4</v>
      </c>
      <c r="G44" s="246"/>
      <c r="H44" s="236">
        <v>-1.7</v>
      </c>
      <c r="I44" s="246"/>
      <c r="J44" s="236">
        <v>2.2999999999999998</v>
      </c>
      <c r="K44" s="246"/>
      <c r="L44" s="236">
        <v>1.2</v>
      </c>
      <c r="M44" s="246"/>
      <c r="N44" s="236">
        <v>-9.3000000000000007</v>
      </c>
      <c r="O44" s="267"/>
    </row>
    <row r="45" spans="1:15" s="137" customFormat="1" ht="21.75" customHeight="1">
      <c r="A45" s="116"/>
      <c r="B45" s="116"/>
      <c r="C45" s="116"/>
      <c r="D45" s="245"/>
      <c r="E45" s="244" t="s">
        <v>1</v>
      </c>
      <c r="F45" s="235">
        <v>-5.4</v>
      </c>
      <c r="G45" s="246"/>
      <c r="H45" s="236">
        <v>-8.1</v>
      </c>
      <c r="I45" s="246"/>
      <c r="J45" s="236">
        <v>-5.6</v>
      </c>
      <c r="K45" s="246"/>
      <c r="L45" s="236">
        <v>-0.6</v>
      </c>
      <c r="M45" s="246"/>
      <c r="N45" s="236">
        <v>-1.9</v>
      </c>
      <c r="O45" s="157"/>
    </row>
    <row r="46" spans="1:15" s="137" customFormat="1" ht="21.75" customHeight="1">
      <c r="A46" s="116"/>
      <c r="B46" s="116"/>
      <c r="C46" s="116"/>
      <c r="D46" s="245"/>
      <c r="E46" s="244" t="s">
        <v>2</v>
      </c>
      <c r="F46" s="235">
        <v>-2.2999999999999998</v>
      </c>
      <c r="G46" s="246"/>
      <c r="H46" s="236">
        <v>-4.0999999999999996</v>
      </c>
      <c r="I46" s="246"/>
      <c r="J46" s="236">
        <v>-0.9</v>
      </c>
      <c r="K46" s="246"/>
      <c r="L46" s="236">
        <v>0.8</v>
      </c>
      <c r="M46" s="246"/>
      <c r="N46" s="236">
        <v>-9.5</v>
      </c>
      <c r="O46" s="267"/>
    </row>
    <row r="47" spans="1:15" s="137" customFormat="1" ht="21.75" customHeight="1">
      <c r="A47" s="116"/>
      <c r="B47" s="116"/>
      <c r="C47" s="116"/>
      <c r="D47" s="245"/>
      <c r="E47" s="244" t="s">
        <v>3</v>
      </c>
      <c r="F47" s="235">
        <v>11.9</v>
      </c>
      <c r="G47" s="246"/>
      <c r="H47" s="236">
        <v>18</v>
      </c>
      <c r="I47" s="246"/>
      <c r="J47" s="236">
        <v>4.0999999999999996</v>
      </c>
      <c r="K47" s="246"/>
      <c r="L47" s="236">
        <v>7.9</v>
      </c>
      <c r="M47" s="246"/>
      <c r="N47" s="236">
        <v>24.6</v>
      </c>
      <c r="O47" s="136"/>
    </row>
    <row r="48" spans="1:15" s="137" customFormat="1" ht="21.75" customHeight="1">
      <c r="A48" s="116"/>
      <c r="B48" s="116"/>
      <c r="C48" s="116"/>
      <c r="D48" s="245"/>
      <c r="E48" s="244"/>
      <c r="F48" s="235"/>
      <c r="G48" s="246"/>
      <c r="H48" s="236"/>
      <c r="I48" s="246"/>
      <c r="J48" s="236"/>
      <c r="K48" s="246"/>
      <c r="L48" s="236"/>
      <c r="M48" s="246"/>
      <c r="N48" s="236"/>
      <c r="O48" s="136"/>
    </row>
    <row r="49" spans="1:26" s="137" customFormat="1" ht="21.75" customHeight="1">
      <c r="A49" s="116"/>
      <c r="B49" s="116"/>
      <c r="C49" s="116"/>
      <c r="D49" s="245">
        <v>2022</v>
      </c>
      <c r="E49" s="244" t="s">
        <v>0</v>
      </c>
      <c r="F49" s="235">
        <v>3.5</v>
      </c>
      <c r="G49" s="246"/>
      <c r="H49" s="236">
        <v>2.2000000000000002</v>
      </c>
      <c r="I49" s="246"/>
      <c r="J49" s="236">
        <v>5.5</v>
      </c>
      <c r="K49" s="246"/>
      <c r="L49" s="236">
        <v>4</v>
      </c>
      <c r="M49" s="246"/>
      <c r="N49" s="236">
        <v>2.8</v>
      </c>
      <c r="O49" s="136"/>
    </row>
    <row r="50" spans="1:26" s="137" customFormat="1" ht="21.75" customHeight="1">
      <c r="A50" s="116"/>
      <c r="B50" s="116"/>
      <c r="C50" s="116"/>
      <c r="D50" s="245"/>
      <c r="E50" s="244" t="s">
        <v>1</v>
      </c>
      <c r="F50" s="235">
        <v>3.1</v>
      </c>
      <c r="G50" s="246"/>
      <c r="H50" s="236">
        <v>5.7</v>
      </c>
      <c r="I50" s="246"/>
      <c r="J50" s="236">
        <v>-1.1000000000000001</v>
      </c>
      <c r="K50" s="246"/>
      <c r="L50" s="236">
        <v>2.9</v>
      </c>
      <c r="M50" s="246"/>
      <c r="N50" s="236">
        <v>2.2999999999999998</v>
      </c>
      <c r="O50" s="136"/>
    </row>
    <row r="51" spans="1:26" s="137" customFormat="1" ht="21.75" customHeight="1">
      <c r="A51" s="116"/>
      <c r="B51" s="116"/>
      <c r="C51" s="116"/>
      <c r="D51" s="245"/>
      <c r="E51" s="244" t="s">
        <v>2</v>
      </c>
      <c r="F51" s="235">
        <v>3</v>
      </c>
      <c r="G51" s="246"/>
      <c r="H51" s="236">
        <v>1.9</v>
      </c>
      <c r="I51" s="246"/>
      <c r="J51" s="236">
        <v>6.4</v>
      </c>
      <c r="K51" s="246"/>
      <c r="L51" s="236">
        <v>1.5</v>
      </c>
      <c r="M51" s="246"/>
      <c r="N51" s="236">
        <v>3.4</v>
      </c>
      <c r="O51" s="136"/>
    </row>
    <row r="52" spans="1:26" s="137" customFormat="1" ht="19.8">
      <c r="A52" s="116"/>
      <c r="B52" s="116"/>
      <c r="C52" s="116"/>
      <c r="D52" s="245"/>
      <c r="E52" s="244" t="s">
        <v>3</v>
      </c>
      <c r="F52" s="235">
        <v>1.6</v>
      </c>
      <c r="G52" s="246"/>
      <c r="H52" s="236">
        <v>1.9</v>
      </c>
      <c r="I52" s="246"/>
      <c r="J52" s="236">
        <v>0.4</v>
      </c>
      <c r="K52" s="246"/>
      <c r="L52" s="236">
        <v>1.9</v>
      </c>
      <c r="M52" s="246"/>
      <c r="N52" s="236">
        <v>4.2</v>
      </c>
      <c r="O52" s="136"/>
    </row>
    <row r="53" spans="1:26" s="137" customFormat="1" ht="19.8">
      <c r="A53" s="116"/>
      <c r="B53" s="116"/>
      <c r="C53" s="116"/>
      <c r="D53" s="245"/>
      <c r="E53" s="244"/>
      <c r="F53" s="235"/>
      <c r="G53" s="246"/>
      <c r="H53" s="236"/>
      <c r="I53" s="246"/>
      <c r="J53" s="236"/>
      <c r="K53" s="246"/>
      <c r="L53" s="236"/>
      <c r="M53" s="246"/>
      <c r="N53" s="236"/>
      <c r="O53" s="136"/>
    </row>
    <row r="54" spans="1:26" s="137" customFormat="1" ht="21">
      <c r="A54" s="116"/>
      <c r="B54" s="116"/>
      <c r="C54" s="116"/>
      <c r="D54" s="245">
        <v>2023</v>
      </c>
      <c r="E54" s="244" t="s">
        <v>0</v>
      </c>
      <c r="F54" s="235">
        <v>0.9</v>
      </c>
      <c r="G54" s="246"/>
      <c r="H54" s="236">
        <v>0.2</v>
      </c>
      <c r="I54" s="246"/>
      <c r="J54" s="236">
        <v>0.8</v>
      </c>
      <c r="K54" s="246"/>
      <c r="L54" s="236">
        <v>1.8</v>
      </c>
      <c r="M54" s="246"/>
      <c r="N54" s="236">
        <v>2.4</v>
      </c>
      <c r="O54" s="136"/>
      <c r="Z54" s="393"/>
    </row>
    <row r="55" spans="1:26" s="137" customFormat="1" ht="21">
      <c r="A55" s="116"/>
      <c r="B55" s="116"/>
      <c r="C55" s="116"/>
      <c r="D55" s="245"/>
      <c r="E55" s="244" t="s">
        <v>1</v>
      </c>
      <c r="F55" s="235">
        <v>-0.9</v>
      </c>
      <c r="G55" s="246"/>
      <c r="H55" s="236">
        <v>0.5</v>
      </c>
      <c r="I55" s="246"/>
      <c r="J55" s="236">
        <v>-6.2</v>
      </c>
      <c r="K55" s="246"/>
      <c r="L55" s="236">
        <v>1.8</v>
      </c>
      <c r="M55" s="246"/>
      <c r="N55" s="236">
        <v>0.4</v>
      </c>
      <c r="O55" s="136"/>
      <c r="Z55" s="393"/>
    </row>
    <row r="56" spans="1:26" s="137" customFormat="1" ht="19.8">
      <c r="A56" s="116"/>
      <c r="B56" s="116"/>
      <c r="C56" s="116"/>
      <c r="D56" s="245"/>
      <c r="E56" s="244" t="s">
        <v>2</v>
      </c>
      <c r="F56" s="235">
        <v>3.6</v>
      </c>
      <c r="G56" s="246"/>
      <c r="H56" s="236">
        <v>2.4</v>
      </c>
      <c r="I56" s="246"/>
      <c r="J56" s="236">
        <v>8.5</v>
      </c>
      <c r="K56" s="246"/>
      <c r="L56" s="236">
        <v>1.2</v>
      </c>
      <c r="M56" s="246"/>
      <c r="N56" s="236">
        <v>1.5</v>
      </c>
      <c r="O56" s="136"/>
    </row>
    <row r="57" spans="1:26" s="137" customFormat="1" ht="19.8">
      <c r="A57" s="116"/>
      <c r="B57" s="116"/>
      <c r="C57" s="116"/>
      <c r="D57" s="245"/>
      <c r="E57" s="244" t="s">
        <v>3</v>
      </c>
      <c r="F57" s="235">
        <v>0.6</v>
      </c>
      <c r="G57" s="246"/>
      <c r="H57" s="236">
        <v>1</v>
      </c>
      <c r="I57" s="246"/>
      <c r="J57" s="236">
        <v>-1.5</v>
      </c>
      <c r="K57" s="246"/>
      <c r="L57" s="236">
        <v>1.6</v>
      </c>
      <c r="M57" s="246"/>
      <c r="N57" s="236">
        <v>2.5</v>
      </c>
      <c r="O57" s="136"/>
    </row>
    <row r="58" spans="1:26" s="137" customFormat="1" ht="19.8">
      <c r="A58" s="116"/>
      <c r="B58" s="116"/>
      <c r="C58" s="116"/>
      <c r="D58" s="245"/>
      <c r="E58" s="244"/>
      <c r="F58" s="235"/>
      <c r="G58" s="246"/>
      <c r="H58" s="236"/>
      <c r="I58" s="246"/>
      <c r="J58" s="236"/>
      <c r="K58" s="246"/>
      <c r="L58" s="236"/>
      <c r="M58" s="246"/>
      <c r="N58" s="236"/>
      <c r="O58" s="136"/>
    </row>
    <row r="59" spans="1:26" s="137" customFormat="1" ht="19.8">
      <c r="A59" s="116"/>
      <c r="B59" s="116"/>
      <c r="C59" s="116"/>
      <c r="D59" s="245">
        <v>2024</v>
      </c>
      <c r="E59" s="244" t="s">
        <v>0</v>
      </c>
      <c r="F59" s="235">
        <v>1.3</v>
      </c>
      <c r="G59" s="246"/>
      <c r="H59" s="236">
        <v>0</v>
      </c>
      <c r="I59" s="246"/>
      <c r="J59" s="236">
        <v>3.5</v>
      </c>
      <c r="K59" s="246"/>
      <c r="L59" s="236">
        <v>1.2</v>
      </c>
      <c r="M59" s="246"/>
      <c r="N59" s="236">
        <v>2.2000000000000002</v>
      </c>
      <c r="O59" s="136"/>
    </row>
    <row r="60" spans="1:26" s="137" customFormat="1" ht="19.8">
      <c r="A60" s="116"/>
      <c r="B60" s="116"/>
      <c r="C60" s="116"/>
      <c r="D60" s="245"/>
      <c r="E60" s="244" t="s">
        <v>1</v>
      </c>
      <c r="F60" s="235">
        <v>1.2</v>
      </c>
      <c r="G60" s="246"/>
      <c r="H60" s="236">
        <v>1.6</v>
      </c>
      <c r="I60" s="246"/>
      <c r="J60" s="236">
        <v>-0.1</v>
      </c>
      <c r="K60" s="246"/>
      <c r="L60" s="236">
        <v>1.8</v>
      </c>
      <c r="M60" s="246"/>
      <c r="N60" s="236">
        <v>1.4</v>
      </c>
      <c r="O60" s="136"/>
    </row>
    <row r="61" spans="1:26" s="137" customFormat="1" ht="19.8">
      <c r="A61" s="116"/>
      <c r="B61" s="116"/>
      <c r="C61" s="116"/>
      <c r="D61" s="331"/>
      <c r="E61" s="338" t="s">
        <v>2</v>
      </c>
      <c r="F61" s="235">
        <v>2.5</v>
      </c>
      <c r="G61" s="246"/>
      <c r="H61" s="236">
        <v>1.9</v>
      </c>
      <c r="I61" s="246"/>
      <c r="J61" s="236">
        <v>4.4000000000000004</v>
      </c>
      <c r="K61" s="246"/>
      <c r="L61" s="236">
        <v>1.5</v>
      </c>
      <c r="M61" s="246"/>
      <c r="N61" s="236">
        <v>2.5</v>
      </c>
      <c r="O61" s="136"/>
    </row>
    <row r="62" spans="1:26" s="137" customFormat="1" ht="19.8">
      <c r="A62" s="116"/>
      <c r="B62" s="116"/>
      <c r="C62" s="116"/>
      <c r="D62" s="331"/>
      <c r="E62" s="338" t="s">
        <v>3</v>
      </c>
      <c r="F62" s="235">
        <v>1</v>
      </c>
      <c r="G62" s="246"/>
      <c r="H62" s="236">
        <v>1.3</v>
      </c>
      <c r="I62" s="246"/>
      <c r="J62" s="236">
        <v>-0.8</v>
      </c>
      <c r="K62" s="246"/>
      <c r="L62" s="236">
        <v>2</v>
      </c>
      <c r="M62" s="246"/>
      <c r="N62" s="236">
        <v>2.2999999999999998</v>
      </c>
      <c r="O62" s="136"/>
    </row>
    <row r="63" spans="1:26" s="137" customFormat="1" ht="19.8">
      <c r="A63" s="116"/>
      <c r="B63" s="116"/>
      <c r="C63" s="116"/>
      <c r="D63" s="331"/>
      <c r="E63" s="338"/>
      <c r="F63" s="235"/>
      <c r="G63" s="246"/>
      <c r="H63" s="236"/>
      <c r="I63" s="246"/>
      <c r="J63" s="236"/>
      <c r="K63" s="246"/>
      <c r="L63" s="236"/>
      <c r="M63" s="246"/>
      <c r="N63" s="236"/>
      <c r="O63" s="136"/>
    </row>
    <row r="64" spans="1:26" s="137" customFormat="1" ht="21">
      <c r="A64" s="116"/>
      <c r="B64" s="116"/>
      <c r="C64" s="116"/>
      <c r="D64" s="331">
        <v>2025</v>
      </c>
      <c r="E64" s="338" t="s">
        <v>268</v>
      </c>
      <c r="F64" s="235">
        <v>0.8</v>
      </c>
      <c r="G64" s="246"/>
      <c r="H64" s="236">
        <v>-0.1</v>
      </c>
      <c r="I64" s="246"/>
      <c r="J64" s="236">
        <v>1.7</v>
      </c>
      <c r="K64" s="246"/>
      <c r="L64" s="236">
        <v>1.7</v>
      </c>
      <c r="M64" s="246"/>
      <c r="N64" s="236">
        <v>1.1000000000000001</v>
      </c>
      <c r="O64" s="136"/>
    </row>
    <row r="65" spans="1:25" s="137" customFormat="1" ht="21">
      <c r="A65" s="116"/>
      <c r="B65" s="116"/>
      <c r="C65" s="116"/>
      <c r="D65" s="331"/>
      <c r="E65" s="338" t="s">
        <v>269</v>
      </c>
      <c r="F65" s="235">
        <v>1.1000000000000001</v>
      </c>
      <c r="G65" s="246"/>
      <c r="H65" s="236">
        <v>1.8</v>
      </c>
      <c r="I65" s="246"/>
      <c r="J65" s="236">
        <v>-0.9</v>
      </c>
      <c r="K65" s="246"/>
      <c r="L65" s="236">
        <v>1.7</v>
      </c>
      <c r="M65" s="246"/>
      <c r="N65" s="236">
        <v>2.2999999999999998</v>
      </c>
      <c r="O65" s="136"/>
    </row>
    <row r="66" spans="1:25" s="137" customFormat="1" ht="21">
      <c r="A66" s="116"/>
      <c r="B66" s="116"/>
      <c r="C66" s="116"/>
      <c r="D66" s="331"/>
      <c r="E66" s="338" t="s">
        <v>265</v>
      </c>
      <c r="F66" s="235">
        <v>2.5</v>
      </c>
      <c r="G66" s="246"/>
      <c r="H66" s="236">
        <v>2.4</v>
      </c>
      <c r="I66" s="246"/>
      <c r="J66" s="236">
        <v>2.2999999999999998</v>
      </c>
      <c r="K66" s="246"/>
      <c r="L66" s="236">
        <v>2.5</v>
      </c>
      <c r="M66" s="246"/>
      <c r="N66" s="236">
        <v>4.2</v>
      </c>
      <c r="O66" s="136"/>
    </row>
    <row r="67" spans="1:25" s="137" customFormat="1" ht="21">
      <c r="A67" s="116"/>
      <c r="B67" s="116"/>
      <c r="C67" s="116"/>
      <c r="D67" s="331"/>
      <c r="E67" s="338" t="s">
        <v>266</v>
      </c>
      <c r="F67" s="235">
        <v>1.9</v>
      </c>
      <c r="G67" s="246"/>
      <c r="H67" s="236">
        <v>2.4</v>
      </c>
      <c r="I67" s="246"/>
      <c r="J67" s="236">
        <v>0.4</v>
      </c>
      <c r="K67" s="246"/>
      <c r="L67" s="236">
        <v>2.6</v>
      </c>
      <c r="M67" s="246"/>
      <c r="N67" s="236">
        <v>2.2999999999999998</v>
      </c>
      <c r="O67" s="136"/>
    </row>
    <row r="68" spans="1:25" s="137" customFormat="1" ht="19.8">
      <c r="A68" s="116"/>
      <c r="B68" s="116"/>
      <c r="C68" s="116"/>
      <c r="D68" s="401"/>
      <c r="E68" s="217"/>
      <c r="F68" s="235"/>
      <c r="G68" s="239"/>
      <c r="H68" s="235"/>
      <c r="I68" s="239"/>
      <c r="J68" s="235"/>
      <c r="K68" s="239"/>
      <c r="L68" s="235"/>
      <c r="M68" s="239"/>
      <c r="N68" s="235"/>
      <c r="O68" s="136"/>
    </row>
    <row r="69" spans="1:25" ht="21.9" customHeight="1">
      <c r="D69" s="677" t="s">
        <v>259</v>
      </c>
      <c r="E69" s="107"/>
      <c r="F69" s="235"/>
      <c r="G69" s="229"/>
      <c r="H69" s="235"/>
      <c r="I69" s="229"/>
      <c r="J69" s="235"/>
      <c r="K69" s="229"/>
      <c r="L69" s="235"/>
      <c r="M69" s="229"/>
      <c r="N69" s="235"/>
      <c r="O69" s="129"/>
    </row>
    <row r="70" spans="1:25" s="156" customFormat="1" ht="11.25" customHeight="1">
      <c r="A70" s="154"/>
      <c r="B70" s="154"/>
      <c r="C70" s="154"/>
      <c r="D70" s="155"/>
      <c r="E70" s="135"/>
      <c r="F70" s="235"/>
      <c r="G70" s="239"/>
      <c r="H70" s="235"/>
      <c r="I70" s="239"/>
      <c r="J70" s="235"/>
      <c r="K70" s="239"/>
      <c r="L70" s="235"/>
      <c r="M70" s="239"/>
      <c r="N70" s="235"/>
      <c r="O70" s="136"/>
      <c r="R70" s="137"/>
      <c r="S70" s="137"/>
      <c r="T70" s="137"/>
      <c r="U70" s="137"/>
      <c r="V70" s="137"/>
      <c r="W70" s="137"/>
      <c r="X70" s="137"/>
      <c r="Y70" s="137"/>
    </row>
    <row r="71" spans="1:25" s="134" customFormat="1" ht="21.9" hidden="1" customHeight="1">
      <c r="A71" s="158"/>
      <c r="B71" s="158"/>
      <c r="C71" s="158"/>
      <c r="D71" s="80">
        <v>2016</v>
      </c>
      <c r="E71" s="89"/>
      <c r="F71" s="235">
        <v>5.7</v>
      </c>
      <c r="G71" s="238"/>
      <c r="H71" s="235">
        <v>6.1</v>
      </c>
      <c r="I71" s="238"/>
      <c r="J71" s="235">
        <v>4.3</v>
      </c>
      <c r="K71" s="238"/>
      <c r="L71" s="235">
        <v>6.8</v>
      </c>
      <c r="M71" s="238"/>
      <c r="N71" s="235">
        <v>5.6</v>
      </c>
      <c r="O71" s="133"/>
      <c r="R71" s="137"/>
      <c r="S71" s="137"/>
      <c r="T71" s="137"/>
      <c r="U71" s="137"/>
      <c r="V71" s="137"/>
      <c r="W71" s="137"/>
      <c r="X71" s="137"/>
      <c r="Y71" s="137"/>
    </row>
    <row r="72" spans="1:25" s="134" customFormat="1" ht="21.9" hidden="1" customHeight="1">
      <c r="A72" s="158"/>
      <c r="B72" s="158"/>
      <c r="C72" s="158"/>
      <c r="D72" s="80">
        <v>2017</v>
      </c>
      <c r="E72" s="89"/>
      <c r="F72" s="235">
        <v>6.7</v>
      </c>
      <c r="G72" s="238"/>
      <c r="H72" s="235">
        <v>7</v>
      </c>
      <c r="I72" s="238"/>
      <c r="J72" s="235">
        <v>5.9</v>
      </c>
      <c r="K72" s="238"/>
      <c r="L72" s="235">
        <v>7.4</v>
      </c>
      <c r="M72" s="238"/>
      <c r="N72" s="235">
        <v>6.2</v>
      </c>
      <c r="O72" s="133"/>
      <c r="R72" s="137"/>
      <c r="S72" s="137"/>
      <c r="T72" s="137"/>
      <c r="U72" s="137"/>
      <c r="V72" s="137"/>
      <c r="W72" s="137"/>
      <c r="X72" s="137"/>
      <c r="Y72" s="137"/>
    </row>
    <row r="73" spans="1:25" s="134" customFormat="1" ht="21.9" hidden="1" customHeight="1">
      <c r="A73" s="158"/>
      <c r="B73" s="158"/>
      <c r="C73" s="158"/>
      <c r="D73" s="80">
        <v>2018</v>
      </c>
      <c r="E73" s="89"/>
      <c r="F73" s="235">
        <v>7.3</v>
      </c>
      <c r="G73" s="238"/>
      <c r="H73" s="235">
        <v>7.8</v>
      </c>
      <c r="I73" s="238"/>
      <c r="J73" s="235">
        <v>6.4</v>
      </c>
      <c r="K73" s="238"/>
      <c r="L73" s="235">
        <v>7.4</v>
      </c>
      <c r="M73" s="238"/>
      <c r="N73" s="235">
        <v>6.7</v>
      </c>
      <c r="O73" s="133"/>
      <c r="R73" s="137"/>
      <c r="S73" s="137"/>
      <c r="T73" s="137"/>
      <c r="U73" s="137"/>
      <c r="V73" s="137"/>
      <c r="W73" s="137"/>
      <c r="X73" s="137"/>
      <c r="Y73" s="137"/>
    </row>
    <row r="74" spans="1:25" s="134" customFormat="1" ht="21.9" hidden="1" customHeight="1">
      <c r="A74" s="89"/>
      <c r="B74" s="89"/>
      <c r="C74" s="89"/>
      <c r="D74" s="301">
        <v>2019</v>
      </c>
      <c r="E74" s="302"/>
      <c r="F74" s="235">
        <v>6.4</v>
      </c>
      <c r="G74" s="238"/>
      <c r="H74" s="236">
        <v>6.6</v>
      </c>
      <c r="I74" s="238"/>
      <c r="J74" s="236">
        <v>6.1</v>
      </c>
      <c r="K74" s="238"/>
      <c r="L74" s="236">
        <v>6.5</v>
      </c>
      <c r="M74" s="238"/>
      <c r="N74" s="236">
        <v>6.3</v>
      </c>
      <c r="O74" s="89"/>
    </row>
    <row r="75" spans="1:25" s="134" customFormat="1" ht="21.9" hidden="1" customHeight="1">
      <c r="A75" s="158"/>
      <c r="B75" s="158"/>
      <c r="C75" s="158"/>
      <c r="D75" s="301">
        <v>2020</v>
      </c>
      <c r="E75" s="302"/>
      <c r="F75" s="235">
        <v>-7.9</v>
      </c>
      <c r="G75" s="238"/>
      <c r="H75" s="236">
        <v>-9.6</v>
      </c>
      <c r="I75" s="238"/>
      <c r="J75" s="236">
        <v>-4</v>
      </c>
      <c r="K75" s="238"/>
      <c r="L75" s="236">
        <v>-5.4</v>
      </c>
      <c r="M75" s="238"/>
      <c r="N75" s="236">
        <v>-21.8</v>
      </c>
      <c r="O75" s="133"/>
    </row>
    <row r="76" spans="1:25" s="137" customFormat="1" ht="21.9" customHeight="1">
      <c r="A76" s="116"/>
      <c r="B76" s="116"/>
      <c r="C76" s="116"/>
      <c r="D76" s="301">
        <v>2021</v>
      </c>
      <c r="E76" s="243"/>
      <c r="F76" s="235">
        <v>1.6</v>
      </c>
      <c r="G76" s="238"/>
      <c r="H76" s="236">
        <v>0.5</v>
      </c>
      <c r="I76" s="238"/>
      <c r="J76" s="236">
        <v>2.6</v>
      </c>
      <c r="K76" s="238"/>
      <c r="L76" s="236">
        <v>5</v>
      </c>
      <c r="M76" s="238"/>
      <c r="N76" s="236">
        <v>-8.6999999999999993</v>
      </c>
      <c r="O76" s="136"/>
    </row>
    <row r="77" spans="1:25" s="137" customFormat="1" ht="21.9" customHeight="1">
      <c r="A77" s="116"/>
      <c r="B77" s="116"/>
      <c r="C77" s="116"/>
      <c r="D77" s="301">
        <v>2022</v>
      </c>
      <c r="E77" s="243"/>
      <c r="F77" s="235">
        <v>14.4</v>
      </c>
      <c r="G77" s="238"/>
      <c r="H77" s="236">
        <v>17.2</v>
      </c>
      <c r="I77" s="238"/>
      <c r="J77" s="236">
        <v>9.3000000000000007</v>
      </c>
      <c r="K77" s="238"/>
      <c r="L77" s="236">
        <v>14.1</v>
      </c>
      <c r="M77" s="238"/>
      <c r="N77" s="236">
        <v>19.7</v>
      </c>
      <c r="O77" s="136"/>
    </row>
    <row r="78" spans="1:25" s="137" customFormat="1" ht="21.9" customHeight="1">
      <c r="A78" s="116"/>
      <c r="B78" s="116"/>
      <c r="C78" s="116"/>
      <c r="D78" s="301">
        <v>2023</v>
      </c>
      <c r="E78" s="243"/>
      <c r="F78" s="235">
        <v>5.6</v>
      </c>
      <c r="G78" s="236"/>
      <c r="H78" s="236">
        <v>5.9</v>
      </c>
      <c r="I78" s="238"/>
      <c r="J78" s="236">
        <v>2.9</v>
      </c>
      <c r="K78" s="238"/>
      <c r="L78" s="236">
        <v>7.2</v>
      </c>
      <c r="M78" s="236"/>
      <c r="N78" s="236">
        <v>9.6999999999999993</v>
      </c>
      <c r="O78" s="136"/>
    </row>
    <row r="79" spans="1:25" s="137" customFormat="1" ht="21.6" customHeight="1">
      <c r="A79" s="116"/>
      <c r="B79" s="116"/>
      <c r="C79" s="116"/>
      <c r="D79" s="301">
        <v>2024</v>
      </c>
      <c r="E79" s="243"/>
      <c r="F79" s="235">
        <v>5.7</v>
      </c>
      <c r="G79" s="236"/>
      <c r="H79" s="236">
        <v>4.5999999999999996</v>
      </c>
      <c r="I79" s="238"/>
      <c r="J79" s="236">
        <v>6.8</v>
      </c>
      <c r="K79" s="238"/>
      <c r="L79" s="236">
        <v>6.2</v>
      </c>
      <c r="M79" s="236"/>
      <c r="N79" s="236">
        <v>8</v>
      </c>
    </row>
    <row r="80" spans="1:25" s="137" customFormat="1" ht="21.6" customHeight="1">
      <c r="A80" s="116"/>
      <c r="B80" s="116"/>
      <c r="C80" s="116"/>
      <c r="D80" s="301">
        <v>2025</v>
      </c>
      <c r="E80" s="243"/>
      <c r="F80" s="235">
        <v>5.8</v>
      </c>
      <c r="G80" s="236"/>
      <c r="H80" s="236">
        <v>5.5</v>
      </c>
      <c r="I80" s="238"/>
      <c r="J80" s="236">
        <v>3.8</v>
      </c>
      <c r="K80" s="238"/>
      <c r="L80" s="236">
        <v>7.8</v>
      </c>
      <c r="M80" s="236"/>
      <c r="N80" s="236">
        <v>9.1</v>
      </c>
    </row>
    <row r="81" spans="1:15" s="137" customFormat="1" ht="21.6" hidden="1" customHeight="1">
      <c r="A81" s="116"/>
      <c r="B81" s="116"/>
      <c r="C81" s="116"/>
      <c r="D81" s="301"/>
      <c r="E81" s="243"/>
      <c r="F81" s="235"/>
      <c r="G81" s="236"/>
      <c r="H81" s="236"/>
      <c r="I81" s="238"/>
      <c r="J81" s="236"/>
      <c r="K81" s="238"/>
      <c r="L81" s="236"/>
      <c r="M81" s="236"/>
      <c r="N81" s="236"/>
    </row>
    <row r="82" spans="1:15" s="137" customFormat="1" ht="19.8" hidden="1">
      <c r="A82" s="116"/>
      <c r="B82" s="116"/>
      <c r="C82" s="116"/>
      <c r="D82" s="245">
        <v>2016</v>
      </c>
      <c r="E82" s="243" t="s">
        <v>0</v>
      </c>
      <c r="F82" s="235">
        <v>4.9000000000000004</v>
      </c>
      <c r="G82" s="246"/>
      <c r="H82" s="236">
        <v>5.0999999999999996</v>
      </c>
      <c r="I82" s="246"/>
      <c r="J82" s="236">
        <v>2.7</v>
      </c>
      <c r="K82" s="246"/>
      <c r="L82" s="236">
        <v>6.9</v>
      </c>
      <c r="M82" s="246"/>
      <c r="N82" s="236">
        <v>5.5</v>
      </c>
      <c r="O82" s="136"/>
    </row>
    <row r="83" spans="1:15" s="137" customFormat="1" ht="23.1" hidden="1" customHeight="1">
      <c r="A83" s="116"/>
      <c r="B83" s="116"/>
      <c r="C83" s="116"/>
      <c r="D83" s="245"/>
      <c r="E83" s="243" t="s">
        <v>1</v>
      </c>
      <c r="F83" s="235">
        <v>5.8</v>
      </c>
      <c r="G83" s="246"/>
      <c r="H83" s="236">
        <v>6.4</v>
      </c>
      <c r="I83" s="246"/>
      <c r="J83" s="236">
        <v>3.7</v>
      </c>
      <c r="K83" s="246"/>
      <c r="L83" s="236">
        <v>7.3</v>
      </c>
      <c r="M83" s="246"/>
      <c r="N83" s="236">
        <v>5.4</v>
      </c>
      <c r="O83" s="136"/>
    </row>
    <row r="84" spans="1:15" s="137" customFormat="1" ht="23.1" hidden="1" customHeight="1">
      <c r="A84" s="116"/>
      <c r="B84" s="116"/>
      <c r="C84" s="116"/>
      <c r="D84" s="242"/>
      <c r="E84" s="243" t="s">
        <v>2</v>
      </c>
      <c r="F84" s="235">
        <v>6.3</v>
      </c>
      <c r="G84" s="246"/>
      <c r="H84" s="236">
        <v>6.6</v>
      </c>
      <c r="I84" s="246"/>
      <c r="J84" s="236">
        <v>5.9</v>
      </c>
      <c r="K84" s="246"/>
      <c r="L84" s="236">
        <v>6.3</v>
      </c>
      <c r="M84" s="246"/>
      <c r="N84" s="236">
        <v>5.8</v>
      </c>
      <c r="O84" s="136"/>
    </row>
    <row r="85" spans="1:15" s="137" customFormat="1" ht="23.1" hidden="1" customHeight="1">
      <c r="A85" s="116"/>
      <c r="B85" s="116"/>
      <c r="C85" s="116"/>
      <c r="D85" s="242"/>
      <c r="E85" s="243" t="s">
        <v>3</v>
      </c>
      <c r="F85" s="235">
        <v>6</v>
      </c>
      <c r="G85" s="246"/>
      <c r="H85" s="236">
        <v>6.3</v>
      </c>
      <c r="I85" s="246"/>
      <c r="J85" s="236">
        <v>5</v>
      </c>
      <c r="K85" s="246"/>
      <c r="L85" s="236">
        <v>6.6</v>
      </c>
      <c r="M85" s="246"/>
      <c r="N85" s="236">
        <v>5.9</v>
      </c>
      <c r="O85" s="136"/>
    </row>
    <row r="86" spans="1:15" s="137" customFormat="1" ht="12.9" hidden="1" customHeight="1">
      <c r="A86" s="116"/>
      <c r="B86" s="116"/>
      <c r="C86" s="116"/>
      <c r="D86" s="245"/>
      <c r="E86" s="243"/>
      <c r="F86" s="235">
        <v>0</v>
      </c>
      <c r="G86" s="274"/>
      <c r="H86" s="236">
        <v>0</v>
      </c>
      <c r="I86" s="391"/>
      <c r="J86" s="236">
        <v>0</v>
      </c>
      <c r="K86" s="391"/>
      <c r="L86" s="236">
        <v>0</v>
      </c>
      <c r="M86" s="391"/>
      <c r="N86" s="236">
        <v>0</v>
      </c>
      <c r="O86" s="136"/>
    </row>
    <row r="87" spans="1:15" s="137" customFormat="1" ht="12.9" hidden="1" customHeight="1">
      <c r="A87" s="116"/>
      <c r="B87" s="116"/>
      <c r="C87" s="116"/>
      <c r="D87" s="245"/>
      <c r="E87" s="243"/>
      <c r="F87" s="235">
        <v>0</v>
      </c>
      <c r="G87" s="274"/>
      <c r="H87" s="236">
        <v>0</v>
      </c>
      <c r="I87" s="391"/>
      <c r="J87" s="236">
        <v>0</v>
      </c>
      <c r="K87" s="391"/>
      <c r="L87" s="236">
        <v>0</v>
      </c>
      <c r="M87" s="391"/>
      <c r="N87" s="236">
        <v>0</v>
      </c>
      <c r="O87" s="136"/>
    </row>
    <row r="88" spans="1:15" ht="21.9" hidden="1" customHeight="1">
      <c r="D88" s="245">
        <v>2017</v>
      </c>
      <c r="E88" s="243" t="s">
        <v>0</v>
      </c>
      <c r="F88" s="235">
        <v>6.2</v>
      </c>
      <c r="G88" s="246"/>
      <c r="H88" s="236">
        <v>6.3</v>
      </c>
      <c r="I88" s="246"/>
      <c r="J88" s="236">
        <v>5.2</v>
      </c>
      <c r="K88" s="246"/>
      <c r="L88" s="236">
        <v>7.2</v>
      </c>
      <c r="M88" s="246"/>
      <c r="N88" s="236">
        <v>6.2</v>
      </c>
      <c r="O88" s="146"/>
    </row>
    <row r="89" spans="1:15" ht="21.9" hidden="1" customHeight="1">
      <c r="D89" s="245"/>
      <c r="E89" s="243" t="s">
        <v>1</v>
      </c>
      <c r="F89" s="235">
        <v>7.1</v>
      </c>
      <c r="G89" s="246"/>
      <c r="H89" s="236">
        <v>7.5</v>
      </c>
      <c r="I89" s="246"/>
      <c r="J89" s="236">
        <v>6.2</v>
      </c>
      <c r="K89" s="246"/>
      <c r="L89" s="236">
        <v>7.5</v>
      </c>
      <c r="M89" s="246"/>
      <c r="N89" s="236">
        <v>5.9</v>
      </c>
      <c r="O89" s="146"/>
    </row>
    <row r="90" spans="1:15" ht="18.600000000000001" hidden="1" customHeight="1">
      <c r="D90" s="242"/>
      <c r="E90" s="243" t="s">
        <v>2</v>
      </c>
      <c r="F90" s="235">
        <v>6.9</v>
      </c>
      <c r="G90" s="246"/>
      <c r="H90" s="236">
        <v>7.4</v>
      </c>
      <c r="I90" s="246"/>
      <c r="J90" s="236">
        <v>5.7</v>
      </c>
      <c r="K90" s="246"/>
      <c r="L90" s="236">
        <v>7.7</v>
      </c>
      <c r="M90" s="246"/>
      <c r="N90" s="236">
        <v>6.3</v>
      </c>
      <c r="O90" s="146"/>
    </row>
    <row r="91" spans="1:15" ht="21" hidden="1" customHeight="1">
      <c r="D91" s="242"/>
      <c r="E91" s="243" t="s">
        <v>3</v>
      </c>
      <c r="F91" s="235">
        <v>6.8</v>
      </c>
      <c r="G91" s="246"/>
      <c r="H91" s="236">
        <v>6.8</v>
      </c>
      <c r="I91" s="246"/>
      <c r="J91" s="236">
        <v>6.5</v>
      </c>
      <c r="K91" s="246"/>
      <c r="L91" s="236">
        <v>7.1</v>
      </c>
      <c r="M91" s="246"/>
      <c r="N91" s="236">
        <v>6.2</v>
      </c>
      <c r="O91" s="146"/>
    </row>
    <row r="92" spans="1:15" ht="12.9" customHeight="1">
      <c r="D92" s="242"/>
      <c r="E92" s="244"/>
      <c r="F92" s="235"/>
      <c r="G92" s="246"/>
      <c r="H92" s="236"/>
      <c r="I92" s="246"/>
      <c r="J92" s="236"/>
      <c r="K92" s="246"/>
      <c r="L92" s="236"/>
      <c r="M92" s="246"/>
      <c r="N92" s="236"/>
      <c r="O92" s="146"/>
    </row>
    <row r="93" spans="1:15" ht="21.9" hidden="1" customHeight="1">
      <c r="D93" s="242">
        <v>2018</v>
      </c>
      <c r="E93" s="243" t="s">
        <v>0</v>
      </c>
      <c r="F93" s="235">
        <v>7</v>
      </c>
      <c r="G93" s="246"/>
      <c r="H93" s="236">
        <v>6.7</v>
      </c>
      <c r="I93" s="246"/>
      <c r="J93" s="236">
        <v>7.5</v>
      </c>
      <c r="K93" s="246"/>
      <c r="L93" s="236">
        <v>7.1</v>
      </c>
      <c r="M93" s="246"/>
      <c r="N93" s="236">
        <v>6.5</v>
      </c>
      <c r="O93" s="146"/>
    </row>
    <row r="94" spans="1:15" ht="21.9" hidden="1" customHeight="1">
      <c r="A94" s="113"/>
      <c r="B94" s="113"/>
      <c r="C94" s="113"/>
      <c r="D94" s="242"/>
      <c r="E94" s="243" t="s">
        <v>1</v>
      </c>
      <c r="F94" s="235">
        <v>7</v>
      </c>
      <c r="G94" s="246"/>
      <c r="H94" s="236">
        <v>7.3</v>
      </c>
      <c r="I94" s="246"/>
      <c r="J94" s="236">
        <v>6.1</v>
      </c>
      <c r="K94" s="246"/>
      <c r="L94" s="236">
        <v>7.5</v>
      </c>
      <c r="M94" s="246"/>
      <c r="N94" s="236">
        <v>6.8</v>
      </c>
      <c r="O94" s="146"/>
    </row>
    <row r="95" spans="1:15" ht="21.9" hidden="1" customHeight="1">
      <c r="A95" s="113"/>
      <c r="B95" s="113"/>
      <c r="C95" s="113"/>
      <c r="D95" s="242"/>
      <c r="E95" s="243" t="s">
        <v>2</v>
      </c>
      <c r="F95" s="235">
        <v>7.8</v>
      </c>
      <c r="G95" s="246"/>
      <c r="H95" s="236">
        <v>9</v>
      </c>
      <c r="I95" s="246"/>
      <c r="J95" s="236">
        <v>6.4</v>
      </c>
      <c r="K95" s="246"/>
      <c r="L95" s="236">
        <v>7.5</v>
      </c>
      <c r="M95" s="246"/>
      <c r="N95" s="236">
        <v>6.8</v>
      </c>
      <c r="O95" s="146"/>
    </row>
    <row r="96" spans="1:15" ht="21.75" hidden="1" customHeight="1">
      <c r="A96" s="113"/>
      <c r="B96" s="113"/>
      <c r="C96" s="113"/>
      <c r="D96" s="242"/>
      <c r="E96" s="243" t="s">
        <v>3</v>
      </c>
      <c r="F96" s="235">
        <v>7.3</v>
      </c>
      <c r="G96" s="246"/>
      <c r="H96" s="236">
        <v>8.3000000000000007</v>
      </c>
      <c r="I96" s="246"/>
      <c r="J96" s="236">
        <v>5.5</v>
      </c>
      <c r="K96" s="246"/>
      <c r="L96" s="236">
        <v>7.3</v>
      </c>
      <c r="M96" s="246"/>
      <c r="N96" s="236">
        <v>6.6</v>
      </c>
      <c r="O96" s="146"/>
    </row>
    <row r="97" spans="1:15" ht="12.9" hidden="1" customHeight="1">
      <c r="A97" s="113"/>
      <c r="B97" s="113"/>
      <c r="C97" s="113"/>
      <c r="D97" s="242"/>
      <c r="E97" s="244"/>
      <c r="F97" s="235">
        <v>0</v>
      </c>
      <c r="G97" s="246"/>
      <c r="H97" s="236">
        <v>0</v>
      </c>
      <c r="I97" s="246"/>
      <c r="J97" s="236">
        <v>0</v>
      </c>
      <c r="K97" s="246"/>
      <c r="L97" s="236">
        <v>0</v>
      </c>
      <c r="M97" s="246"/>
      <c r="N97" s="236">
        <v>0</v>
      </c>
      <c r="O97" s="146"/>
    </row>
    <row r="98" spans="1:15" ht="21.75" hidden="1" customHeight="1">
      <c r="A98" s="113"/>
      <c r="B98" s="113"/>
      <c r="C98" s="113"/>
      <c r="D98" s="242">
        <v>2019</v>
      </c>
      <c r="E98" s="243" t="s">
        <v>0</v>
      </c>
      <c r="F98" s="235">
        <v>6.6</v>
      </c>
      <c r="G98" s="246"/>
      <c r="H98" s="236">
        <v>6.9</v>
      </c>
      <c r="I98" s="246"/>
      <c r="J98" s="236">
        <v>5.9</v>
      </c>
      <c r="K98" s="246"/>
      <c r="L98" s="236">
        <v>6.8</v>
      </c>
      <c r="M98" s="246"/>
      <c r="N98" s="236">
        <v>6.5</v>
      </c>
      <c r="O98" s="146"/>
    </row>
    <row r="99" spans="1:15" ht="21.75" hidden="1" customHeight="1">
      <c r="A99" s="113"/>
      <c r="B99" s="113"/>
      <c r="C99" s="113"/>
      <c r="D99" s="242"/>
      <c r="E99" s="243" t="s">
        <v>1</v>
      </c>
      <c r="F99" s="235">
        <v>6.4</v>
      </c>
      <c r="G99" s="246"/>
      <c r="H99" s="236">
        <v>6.6</v>
      </c>
      <c r="I99" s="246"/>
      <c r="J99" s="236">
        <v>6.2</v>
      </c>
      <c r="K99" s="246"/>
      <c r="L99" s="236">
        <v>6.4</v>
      </c>
      <c r="M99" s="246"/>
      <c r="N99" s="236">
        <v>6</v>
      </c>
      <c r="O99" s="146"/>
    </row>
    <row r="100" spans="1:15" ht="21.75" hidden="1" customHeight="1">
      <c r="A100" s="113"/>
      <c r="B100" s="113"/>
      <c r="C100" s="113"/>
      <c r="D100" s="242"/>
      <c r="E100" s="243" t="s">
        <v>2</v>
      </c>
      <c r="F100" s="235">
        <v>6.2</v>
      </c>
      <c r="G100" s="246"/>
      <c r="H100" s="236">
        <v>6.6</v>
      </c>
      <c r="I100" s="246"/>
      <c r="J100" s="236">
        <v>5.7</v>
      </c>
      <c r="K100" s="246"/>
      <c r="L100" s="236">
        <v>6.2</v>
      </c>
      <c r="M100" s="246"/>
      <c r="N100" s="236">
        <v>6.3</v>
      </c>
      <c r="O100" s="146"/>
    </row>
    <row r="101" spans="1:15" ht="21.75" hidden="1" customHeight="1">
      <c r="A101" s="113"/>
      <c r="B101" s="113"/>
      <c r="C101" s="113"/>
      <c r="D101" s="242"/>
      <c r="E101" s="243" t="s">
        <v>3</v>
      </c>
      <c r="F101" s="235">
        <v>6.4</v>
      </c>
      <c r="G101" s="246"/>
      <c r="H101" s="236">
        <v>6.4</v>
      </c>
      <c r="I101" s="246"/>
      <c r="J101" s="236">
        <v>6.4</v>
      </c>
      <c r="K101" s="246"/>
      <c r="L101" s="236">
        <v>6.5</v>
      </c>
      <c r="M101" s="246"/>
      <c r="N101" s="236">
        <v>6.5</v>
      </c>
      <c r="O101" s="146"/>
    </row>
    <row r="102" spans="1:15" ht="12.9" hidden="1" customHeight="1">
      <c r="A102" s="113"/>
      <c r="B102" s="113"/>
      <c r="C102" s="113"/>
      <c r="D102" s="245"/>
      <c r="E102" s="244"/>
      <c r="F102" s="235"/>
      <c r="G102" s="246"/>
      <c r="H102" s="236"/>
      <c r="I102" s="246"/>
      <c r="J102" s="236"/>
      <c r="K102" s="246"/>
      <c r="L102" s="236"/>
      <c r="M102" s="246"/>
      <c r="N102" s="236"/>
      <c r="O102" s="146"/>
    </row>
    <row r="103" spans="1:15" ht="21.75" hidden="1" customHeight="1">
      <c r="A103" s="113"/>
      <c r="B103" s="113"/>
      <c r="C103" s="113"/>
      <c r="D103" s="245">
        <v>2020</v>
      </c>
      <c r="E103" s="244" t="s">
        <v>0</v>
      </c>
      <c r="F103" s="235">
        <v>2.2999999999999998</v>
      </c>
      <c r="G103" s="246"/>
      <c r="H103" s="236">
        <v>1.5</v>
      </c>
      <c r="I103" s="246"/>
      <c r="J103" s="236">
        <v>4.0999999999999996</v>
      </c>
      <c r="K103" s="246"/>
      <c r="L103" s="236">
        <v>2.7</v>
      </c>
      <c r="M103" s="246"/>
      <c r="N103" s="236">
        <v>-0.8</v>
      </c>
      <c r="O103" s="146"/>
    </row>
    <row r="104" spans="1:15" ht="21.75" hidden="1" customHeight="1">
      <c r="A104" s="113"/>
      <c r="B104" s="113"/>
      <c r="C104" s="113"/>
      <c r="D104" s="245"/>
      <c r="E104" s="244" t="s">
        <v>1</v>
      </c>
      <c r="F104" s="235">
        <v>-21.5</v>
      </c>
      <c r="G104" s="246"/>
      <c r="H104" s="236">
        <v>-26.4</v>
      </c>
      <c r="I104" s="246"/>
      <c r="J104" s="236">
        <v>-14.2</v>
      </c>
      <c r="K104" s="246"/>
      <c r="L104" s="236">
        <v>-14.8</v>
      </c>
      <c r="M104" s="246"/>
      <c r="N104" s="236">
        <v>-40.5</v>
      </c>
      <c r="O104" s="146"/>
    </row>
    <row r="105" spans="1:15" ht="21.75" hidden="1" customHeight="1">
      <c r="A105" s="113"/>
      <c r="B105" s="113"/>
      <c r="C105" s="113"/>
      <c r="D105" s="245"/>
      <c r="E105" s="244" t="s">
        <v>2</v>
      </c>
      <c r="F105" s="235">
        <v>-5.6</v>
      </c>
      <c r="G105" s="246"/>
      <c r="H105" s="236">
        <v>-6.5</v>
      </c>
      <c r="I105" s="246"/>
      <c r="J105" s="236">
        <v>-1.9</v>
      </c>
      <c r="K105" s="246"/>
      <c r="L105" s="236">
        <v>-3.6</v>
      </c>
      <c r="M105" s="246"/>
      <c r="N105" s="236">
        <v>-21.5</v>
      </c>
      <c r="O105" s="146"/>
    </row>
    <row r="106" spans="1:15" ht="21.75" hidden="1" customHeight="1">
      <c r="A106" s="113"/>
      <c r="B106" s="113"/>
      <c r="C106" s="113"/>
      <c r="D106" s="242"/>
      <c r="E106" s="244" t="s">
        <v>3</v>
      </c>
      <c r="F106" s="235">
        <v>-6.9</v>
      </c>
      <c r="G106" s="246"/>
      <c r="H106" s="236">
        <v>-7</v>
      </c>
      <c r="I106" s="246"/>
      <c r="J106" s="236">
        <v>-4</v>
      </c>
      <c r="K106" s="246"/>
      <c r="L106" s="236">
        <v>-5.6</v>
      </c>
      <c r="M106" s="246"/>
      <c r="N106" s="236">
        <v>-23.8</v>
      </c>
      <c r="O106" s="146"/>
    </row>
    <row r="107" spans="1:15" ht="12.9" hidden="1" customHeight="1">
      <c r="A107" s="113"/>
      <c r="B107" s="113"/>
      <c r="C107" s="113"/>
      <c r="D107" s="242"/>
      <c r="E107" s="244"/>
      <c r="F107" s="235"/>
      <c r="G107" s="246"/>
      <c r="H107" s="236"/>
      <c r="I107" s="246"/>
      <c r="J107" s="236"/>
      <c r="K107" s="246"/>
      <c r="L107" s="236"/>
      <c r="M107" s="246"/>
      <c r="N107" s="236"/>
      <c r="O107" s="146"/>
    </row>
    <row r="108" spans="1:15" ht="21.9" customHeight="1">
      <c r="A108" s="113"/>
      <c r="B108" s="113"/>
      <c r="C108" s="113"/>
      <c r="D108" s="242">
        <v>2021</v>
      </c>
      <c r="E108" s="244" t="s">
        <v>0</v>
      </c>
      <c r="F108" s="235">
        <v>-3.5</v>
      </c>
      <c r="G108" s="246"/>
      <c r="H108" s="236">
        <v>-3.6</v>
      </c>
      <c r="I108" s="246"/>
      <c r="J108" s="236">
        <v>0.3</v>
      </c>
      <c r="K108" s="246"/>
      <c r="L108" s="236">
        <v>-2</v>
      </c>
      <c r="M108" s="246"/>
      <c r="N108" s="236">
        <v>-24.6</v>
      </c>
      <c r="O108" s="146"/>
    </row>
    <row r="109" spans="1:15" ht="21.9" customHeight="1">
      <c r="A109" s="113"/>
      <c r="B109" s="113"/>
      <c r="C109" s="113"/>
      <c r="D109" s="242"/>
      <c r="E109" s="244" t="s">
        <v>1</v>
      </c>
      <c r="F109" s="235">
        <v>17.7</v>
      </c>
      <c r="G109" s="246"/>
      <c r="H109" s="236">
        <v>20.2</v>
      </c>
      <c r="I109" s="246"/>
      <c r="J109" s="236">
        <v>16.5</v>
      </c>
      <c r="K109" s="246"/>
      <c r="L109" s="236">
        <v>14.2</v>
      </c>
      <c r="M109" s="246"/>
      <c r="N109" s="236">
        <v>21.1</v>
      </c>
      <c r="O109" s="146"/>
    </row>
    <row r="110" spans="1:15" ht="21.9" customHeight="1">
      <c r="D110" s="245"/>
      <c r="E110" s="244" t="s">
        <v>2</v>
      </c>
      <c r="F110" s="235">
        <v>-7.5</v>
      </c>
      <c r="G110" s="246"/>
      <c r="H110" s="236">
        <v>-12.1</v>
      </c>
      <c r="I110" s="246"/>
      <c r="J110" s="236">
        <v>-3.5</v>
      </c>
      <c r="K110" s="246"/>
      <c r="L110" s="236">
        <v>-0.1</v>
      </c>
      <c r="M110" s="246"/>
      <c r="N110" s="236">
        <v>-20.399999999999999</v>
      </c>
      <c r="O110" s="146"/>
    </row>
    <row r="111" spans="1:15" ht="21.9" customHeight="1">
      <c r="D111" s="245"/>
      <c r="E111" s="244" t="s">
        <v>3</v>
      </c>
      <c r="F111" s="235">
        <v>3</v>
      </c>
      <c r="G111" s="246"/>
      <c r="H111" s="236">
        <v>2.2999999999999998</v>
      </c>
      <c r="I111" s="246"/>
      <c r="J111" s="236">
        <v>-0.4</v>
      </c>
      <c r="K111" s="246"/>
      <c r="L111" s="236">
        <v>9.4</v>
      </c>
      <c r="M111" s="246"/>
      <c r="N111" s="236">
        <v>0.4</v>
      </c>
      <c r="O111" s="146"/>
    </row>
    <row r="112" spans="1:15" ht="17.25" customHeight="1">
      <c r="D112" s="245"/>
      <c r="E112" s="244"/>
      <c r="F112" s="235"/>
      <c r="G112" s="246"/>
      <c r="H112" s="236"/>
      <c r="I112" s="246"/>
      <c r="J112" s="236"/>
      <c r="K112" s="246"/>
      <c r="L112" s="236"/>
      <c r="M112" s="246"/>
      <c r="N112" s="236"/>
      <c r="O112" s="146"/>
    </row>
    <row r="113" spans="4:15" ht="21.75" customHeight="1">
      <c r="D113" s="245">
        <v>2022</v>
      </c>
      <c r="E113" s="244" t="s">
        <v>0</v>
      </c>
      <c r="F113" s="235">
        <v>7.1</v>
      </c>
      <c r="G113" s="246"/>
      <c r="H113" s="236">
        <v>6.4</v>
      </c>
      <c r="I113" s="246"/>
      <c r="J113" s="236">
        <v>2.7</v>
      </c>
      <c r="K113" s="246"/>
      <c r="L113" s="236">
        <v>12.4</v>
      </c>
      <c r="M113" s="246"/>
      <c r="N113" s="236">
        <v>13.8</v>
      </c>
      <c r="O113" s="146"/>
    </row>
    <row r="114" spans="4:15" ht="21.75" customHeight="1">
      <c r="D114" s="245"/>
      <c r="E114" s="244" t="s">
        <v>1</v>
      </c>
      <c r="F114" s="235">
        <v>16.7</v>
      </c>
      <c r="G114" s="246"/>
      <c r="H114" s="236">
        <v>22.3</v>
      </c>
      <c r="I114" s="246"/>
      <c r="J114" s="236">
        <v>7.7</v>
      </c>
      <c r="K114" s="246"/>
      <c r="L114" s="236">
        <v>16.399999999999999</v>
      </c>
      <c r="M114" s="246"/>
      <c r="N114" s="236">
        <v>18.600000000000001</v>
      </c>
      <c r="O114" s="146"/>
    </row>
    <row r="115" spans="4:15" ht="21.75" customHeight="1">
      <c r="D115" s="245"/>
      <c r="E115" s="244" t="s">
        <v>2</v>
      </c>
      <c r="F115" s="235">
        <v>23.1</v>
      </c>
      <c r="G115" s="246"/>
      <c r="H115" s="236">
        <v>30</v>
      </c>
      <c r="I115" s="246"/>
      <c r="J115" s="236">
        <v>15.7</v>
      </c>
      <c r="K115" s="246"/>
      <c r="L115" s="236">
        <v>17.100000000000001</v>
      </c>
      <c r="M115" s="246"/>
      <c r="N115" s="236">
        <v>35.5</v>
      </c>
      <c r="O115" s="146"/>
    </row>
    <row r="116" spans="4:15" ht="19.8">
      <c r="D116" s="245"/>
      <c r="E116" s="244" t="s">
        <v>3</v>
      </c>
      <c r="F116" s="235">
        <v>11.7</v>
      </c>
      <c r="G116" s="246"/>
      <c r="H116" s="236">
        <v>12.2</v>
      </c>
      <c r="I116" s="246"/>
      <c r="J116" s="236">
        <v>11.6</v>
      </c>
      <c r="K116" s="246"/>
      <c r="L116" s="236">
        <v>10.6</v>
      </c>
      <c r="M116" s="246"/>
      <c r="N116" s="236">
        <v>13.2</v>
      </c>
      <c r="O116" s="146"/>
    </row>
    <row r="117" spans="4:15" ht="19.8">
      <c r="D117" s="245"/>
      <c r="E117" s="244"/>
      <c r="F117" s="235"/>
      <c r="G117" s="246"/>
      <c r="H117" s="236"/>
      <c r="I117" s="246"/>
      <c r="J117" s="236"/>
      <c r="K117" s="246"/>
      <c r="L117" s="236"/>
      <c r="M117" s="246"/>
      <c r="N117" s="236"/>
      <c r="O117" s="146"/>
    </row>
    <row r="118" spans="4:15" ht="19.8">
      <c r="D118" s="245">
        <v>2023</v>
      </c>
      <c r="E118" s="244" t="s">
        <v>0</v>
      </c>
      <c r="F118" s="235">
        <v>8.8000000000000007</v>
      </c>
      <c r="G118" s="246"/>
      <c r="H118" s="236">
        <v>10</v>
      </c>
      <c r="I118" s="246"/>
      <c r="J118" s="236">
        <v>6.6</v>
      </c>
      <c r="K118" s="246"/>
      <c r="L118" s="236">
        <v>8.4</v>
      </c>
      <c r="M118" s="246"/>
      <c r="N118" s="236">
        <v>12.7</v>
      </c>
      <c r="O118" s="146"/>
    </row>
    <row r="119" spans="4:15" ht="19.8">
      <c r="D119" s="245"/>
      <c r="E119" s="244" t="s">
        <v>1</v>
      </c>
      <c r="F119" s="235">
        <v>4.5999999999999996</v>
      </c>
      <c r="G119" s="246"/>
      <c r="H119" s="236">
        <v>4.5999999999999996</v>
      </c>
      <c r="I119" s="246"/>
      <c r="J119" s="236">
        <v>1.1000000000000001</v>
      </c>
      <c r="K119" s="246"/>
      <c r="L119" s="236">
        <v>7.2</v>
      </c>
      <c r="M119" s="246"/>
      <c r="N119" s="236">
        <v>10.7</v>
      </c>
      <c r="O119" s="146"/>
    </row>
    <row r="120" spans="4:15" ht="19.8">
      <c r="D120" s="245"/>
      <c r="E120" s="244" t="s">
        <v>2</v>
      </c>
      <c r="F120" s="235">
        <v>5.0999999999999996</v>
      </c>
      <c r="G120" s="246"/>
      <c r="H120" s="236">
        <v>5.0999999999999996</v>
      </c>
      <c r="I120" s="246"/>
      <c r="J120" s="236">
        <v>3</v>
      </c>
      <c r="K120" s="246"/>
      <c r="L120" s="236">
        <v>6.9</v>
      </c>
      <c r="M120" s="246"/>
      <c r="N120" s="236">
        <v>8.6999999999999993</v>
      </c>
      <c r="O120" s="146"/>
    </row>
    <row r="121" spans="4:15" ht="19.8">
      <c r="D121" s="245"/>
      <c r="E121" s="244" t="s">
        <v>3</v>
      </c>
      <c r="F121" s="235">
        <v>4.0999999999999996</v>
      </c>
      <c r="G121" s="246"/>
      <c r="H121" s="236">
        <v>4.2</v>
      </c>
      <c r="I121" s="246"/>
      <c r="J121" s="236">
        <v>1</v>
      </c>
      <c r="K121" s="246"/>
      <c r="L121" s="236">
        <v>6.6</v>
      </c>
      <c r="M121" s="246"/>
      <c r="N121" s="236">
        <v>7</v>
      </c>
      <c r="O121" s="146"/>
    </row>
    <row r="122" spans="4:15" ht="19.8">
      <c r="D122" s="245"/>
      <c r="E122" s="244"/>
      <c r="F122" s="235"/>
      <c r="G122" s="246"/>
      <c r="H122" s="236"/>
      <c r="I122" s="246"/>
      <c r="J122" s="236"/>
      <c r="K122" s="246"/>
      <c r="L122" s="236"/>
      <c r="M122" s="246"/>
      <c r="N122" s="236"/>
      <c r="O122" s="146"/>
    </row>
    <row r="123" spans="4:15" ht="19.8">
      <c r="D123" s="245">
        <v>2024</v>
      </c>
      <c r="E123" s="244" t="s">
        <v>0</v>
      </c>
      <c r="F123" s="235">
        <v>4.5</v>
      </c>
      <c r="G123" s="246"/>
      <c r="H123" s="236">
        <v>4</v>
      </c>
      <c r="I123" s="246"/>
      <c r="J123" s="236">
        <v>3.7</v>
      </c>
      <c r="K123" s="246"/>
      <c r="L123" s="236">
        <v>6</v>
      </c>
      <c r="M123" s="246"/>
      <c r="N123" s="236">
        <v>6.8</v>
      </c>
      <c r="O123" s="146"/>
    </row>
    <row r="124" spans="4:15" ht="19.8">
      <c r="D124" s="245"/>
      <c r="E124" s="244" t="s">
        <v>1</v>
      </c>
      <c r="F124" s="235">
        <v>6.7</v>
      </c>
      <c r="G124" s="246"/>
      <c r="H124" s="236">
        <v>5.0999999999999996</v>
      </c>
      <c r="I124" s="246"/>
      <c r="J124" s="236">
        <v>10.4</v>
      </c>
      <c r="K124" s="246"/>
      <c r="L124" s="236">
        <v>6</v>
      </c>
      <c r="M124" s="246"/>
      <c r="N124" s="236">
        <v>7.8</v>
      </c>
      <c r="O124" s="146"/>
    </row>
    <row r="125" spans="4:15" ht="19.8">
      <c r="D125" s="331"/>
      <c r="E125" s="338" t="s">
        <v>2</v>
      </c>
      <c r="F125" s="235">
        <v>5.6</v>
      </c>
      <c r="G125" s="246"/>
      <c r="H125" s="236">
        <v>4.5999999999999996</v>
      </c>
      <c r="I125" s="246"/>
      <c r="J125" s="236">
        <v>6.2</v>
      </c>
      <c r="K125" s="246"/>
      <c r="L125" s="236">
        <v>6.3</v>
      </c>
      <c r="M125" s="246"/>
      <c r="N125" s="236">
        <v>8.9</v>
      </c>
      <c r="O125" s="146"/>
    </row>
    <row r="126" spans="4:15" ht="19.8">
      <c r="D126" s="331"/>
      <c r="E126" s="338" t="s">
        <v>3</v>
      </c>
      <c r="F126" s="235">
        <v>6.1</v>
      </c>
      <c r="G126" s="246"/>
      <c r="H126" s="236">
        <v>4.9000000000000004</v>
      </c>
      <c r="I126" s="246"/>
      <c r="J126" s="236">
        <v>7</v>
      </c>
      <c r="K126" s="246"/>
      <c r="L126" s="236">
        <v>6.7</v>
      </c>
      <c r="M126" s="246"/>
      <c r="N126" s="236">
        <v>8.6</v>
      </c>
      <c r="O126" s="146"/>
    </row>
    <row r="127" spans="4:15" ht="19.8">
      <c r="D127" s="331"/>
      <c r="E127" s="338"/>
      <c r="F127" s="235"/>
      <c r="G127" s="246"/>
      <c r="H127" s="236"/>
      <c r="I127" s="246"/>
      <c r="J127" s="236"/>
      <c r="K127" s="246"/>
      <c r="L127" s="236"/>
      <c r="M127" s="246"/>
      <c r="N127" s="236"/>
      <c r="O127" s="146"/>
    </row>
    <row r="128" spans="4:15" ht="21">
      <c r="D128" s="331">
        <v>2025</v>
      </c>
      <c r="E128" s="338" t="s">
        <v>268</v>
      </c>
      <c r="F128" s="235">
        <v>5.6</v>
      </c>
      <c r="G128" s="246"/>
      <c r="H128" s="236">
        <v>4.8</v>
      </c>
      <c r="I128" s="246"/>
      <c r="J128" s="236">
        <v>5.0999999999999996</v>
      </c>
      <c r="K128" s="246"/>
      <c r="L128" s="236">
        <v>7.3</v>
      </c>
      <c r="M128" s="246"/>
      <c r="N128" s="236">
        <v>7.4</v>
      </c>
      <c r="O128" s="146"/>
    </row>
    <row r="129" spans="1:15" ht="21">
      <c r="D129" s="331"/>
      <c r="E129" s="338" t="s">
        <v>269</v>
      </c>
      <c r="F129" s="235">
        <v>5.5</v>
      </c>
      <c r="G129" s="246"/>
      <c r="H129" s="236">
        <v>5</v>
      </c>
      <c r="I129" s="246"/>
      <c r="J129" s="236">
        <v>4.3</v>
      </c>
      <c r="K129" s="246"/>
      <c r="L129" s="236">
        <v>7.1</v>
      </c>
      <c r="M129" s="246"/>
      <c r="N129" s="236">
        <v>8.4</v>
      </c>
      <c r="O129" s="146"/>
    </row>
    <row r="130" spans="1:15" ht="21">
      <c r="D130" s="331"/>
      <c r="E130" s="338" t="s">
        <v>265</v>
      </c>
      <c r="F130" s="235">
        <v>5.5</v>
      </c>
      <c r="G130" s="246"/>
      <c r="H130" s="236">
        <v>5.5</v>
      </c>
      <c r="I130" s="246"/>
      <c r="J130" s="236">
        <v>2.2000000000000002</v>
      </c>
      <c r="K130" s="246"/>
      <c r="L130" s="236">
        <v>8.1</v>
      </c>
      <c r="M130" s="246"/>
      <c r="N130" s="236">
        <v>10.199999999999999</v>
      </c>
      <c r="O130" s="146"/>
    </row>
    <row r="131" spans="1:15" ht="21">
      <c r="D131" s="331"/>
      <c r="E131" s="338" t="s">
        <v>266</v>
      </c>
      <c r="F131" s="235">
        <v>6.5</v>
      </c>
      <c r="G131" s="246"/>
      <c r="H131" s="236">
        <v>6.6</v>
      </c>
      <c r="I131" s="246"/>
      <c r="J131" s="236">
        <v>3.5</v>
      </c>
      <c r="K131" s="246"/>
      <c r="L131" s="236">
        <v>8.6999999999999993</v>
      </c>
      <c r="M131" s="246"/>
      <c r="N131" s="236">
        <v>10.3</v>
      </c>
      <c r="O131" s="146"/>
    </row>
    <row r="132" spans="1:15" s="118" customFormat="1" ht="18" thickBot="1">
      <c r="A132" s="159"/>
      <c r="B132" s="159"/>
      <c r="C132" s="159"/>
      <c r="D132" s="147"/>
      <c r="E132" s="147"/>
      <c r="F132" s="147"/>
      <c r="G132" s="160"/>
      <c r="H132" s="147"/>
      <c r="I132" s="147"/>
      <c r="J132" s="147"/>
      <c r="K132" s="147"/>
      <c r="L132" s="147"/>
      <c r="M132" s="147"/>
      <c r="N132" s="147"/>
      <c r="O132" s="147"/>
    </row>
    <row r="133" spans="1:15" s="118" customFormat="1" ht="12" customHeight="1" thickTop="1">
      <c r="A133" s="159"/>
      <c r="B133" s="159"/>
      <c r="C133" s="159"/>
      <c r="D133" s="153"/>
      <c r="E133" s="153"/>
      <c r="F133" s="153"/>
      <c r="G133" s="130"/>
      <c r="H133" s="153"/>
      <c r="I133" s="153"/>
      <c r="J133" s="153"/>
      <c r="K133" s="153"/>
      <c r="L133" s="153"/>
      <c r="M133" s="153"/>
    </row>
    <row r="134" spans="1:15" s="124" customFormat="1" ht="18.899999999999999" customHeight="1">
      <c r="A134" s="143"/>
      <c r="B134" s="143"/>
      <c r="C134" s="143"/>
      <c r="D134" s="113" t="s">
        <v>66</v>
      </c>
      <c r="E134" s="113"/>
      <c r="F134" s="118"/>
      <c r="G134" s="118"/>
      <c r="H134" s="113"/>
      <c r="I134" s="113"/>
      <c r="J134" s="130"/>
      <c r="K134" s="130"/>
      <c r="L134" s="130"/>
      <c r="M134" s="130"/>
      <c r="N134" s="130"/>
      <c r="O134" s="130"/>
    </row>
    <row r="135" spans="1:15" ht="18.899999999999999" customHeight="1">
      <c r="D135" s="150" t="s">
        <v>67</v>
      </c>
      <c r="E135" s="150"/>
      <c r="F135" s="161"/>
      <c r="G135" s="161"/>
      <c r="H135" s="150"/>
      <c r="I135" s="150"/>
      <c r="J135" s="130"/>
      <c r="K135" s="130"/>
      <c r="L135" s="130"/>
      <c r="M135" s="130"/>
      <c r="N135" s="130"/>
      <c r="O135" s="130"/>
    </row>
    <row r="136" spans="1:15" ht="18.899999999999999" customHeight="1">
      <c r="D136" s="150"/>
      <c r="E136" s="150"/>
      <c r="F136" s="161"/>
      <c r="G136" s="161"/>
      <c r="H136" s="150"/>
      <c r="I136" s="150"/>
      <c r="J136" s="130"/>
      <c r="K136" s="130"/>
      <c r="L136" s="130"/>
      <c r="M136" s="130"/>
      <c r="N136" s="130"/>
      <c r="O136" s="130"/>
    </row>
    <row r="137" spans="1:15" ht="16.5" customHeight="1">
      <c r="D137" s="150"/>
      <c r="E137" s="150"/>
      <c r="F137" s="161"/>
      <c r="G137" s="161"/>
      <c r="H137" s="150"/>
      <c r="I137" s="150"/>
      <c r="J137" s="130"/>
      <c r="K137" s="130"/>
      <c r="L137" s="130"/>
      <c r="M137" s="130"/>
      <c r="N137" s="130"/>
      <c r="O137" s="130"/>
    </row>
    <row r="138" spans="1:15" ht="19.2">
      <c r="A138" s="113"/>
      <c r="B138" s="113"/>
      <c r="C138" s="113"/>
      <c r="D138" s="386"/>
      <c r="E138" s="386"/>
      <c r="F138" s="386"/>
      <c r="G138" s="386"/>
      <c r="H138" s="386"/>
      <c r="I138" s="386"/>
      <c r="J138" s="386"/>
      <c r="K138" s="386"/>
      <c r="L138" s="386"/>
      <c r="M138" s="386"/>
      <c r="N138" s="386"/>
      <c r="O138" s="386"/>
    </row>
    <row r="139" spans="1:15" ht="15" customHeight="1">
      <c r="A139" s="113"/>
      <c r="B139" s="113"/>
      <c r="C139" s="113"/>
      <c r="D139" s="721"/>
      <c r="E139" s="721"/>
      <c r="F139" s="721"/>
      <c r="G139" s="721"/>
      <c r="H139" s="721"/>
      <c r="I139" s="721"/>
      <c r="J139" s="721"/>
      <c r="K139" s="721"/>
      <c r="L139" s="721"/>
      <c r="M139" s="721"/>
      <c r="N139" s="721"/>
      <c r="O139" s="721"/>
    </row>
    <row r="140" spans="1:15">
      <c r="A140" s="113"/>
      <c r="B140" s="113"/>
      <c r="C140" s="113"/>
      <c r="D140" s="73"/>
      <c r="E140" s="74"/>
      <c r="F140" s="139"/>
      <c r="G140" s="139"/>
      <c r="H140" s="73"/>
      <c r="I140" s="73"/>
      <c r="J140" s="130"/>
      <c r="K140" s="130"/>
      <c r="L140" s="130"/>
      <c r="M140" s="130"/>
      <c r="N140" s="130"/>
      <c r="O140" s="130"/>
    </row>
    <row r="141" spans="1:15">
      <c r="A141" s="113"/>
      <c r="B141" s="113"/>
      <c r="C141" s="113"/>
      <c r="D141" s="73"/>
      <c r="E141" s="74"/>
      <c r="F141" s="139"/>
      <c r="G141" s="139"/>
      <c r="H141" s="73"/>
      <c r="I141" s="73"/>
      <c r="J141" s="130"/>
      <c r="K141" s="130"/>
      <c r="L141" s="130"/>
      <c r="M141" s="130"/>
      <c r="N141" s="130"/>
      <c r="O141" s="130"/>
    </row>
    <row r="142" spans="1:15">
      <c r="A142" s="113"/>
      <c r="B142" s="113"/>
      <c r="C142" s="113"/>
      <c r="D142" s="73"/>
      <c r="E142" s="74"/>
      <c r="F142" s="139"/>
      <c r="G142" s="139"/>
      <c r="H142" s="73"/>
      <c r="I142" s="73"/>
      <c r="J142" s="130"/>
      <c r="K142" s="130"/>
      <c r="L142" s="130"/>
      <c r="M142" s="130"/>
      <c r="N142" s="130"/>
      <c r="O142" s="130"/>
    </row>
    <row r="143" spans="1:15">
      <c r="A143" s="113"/>
      <c r="B143" s="113"/>
      <c r="C143" s="113"/>
      <c r="D143" s="73"/>
      <c r="E143" s="74"/>
      <c r="F143" s="139"/>
      <c r="G143" s="139"/>
      <c r="H143" s="73"/>
      <c r="I143" s="73"/>
      <c r="J143" s="130"/>
      <c r="K143" s="130"/>
      <c r="L143" s="130"/>
      <c r="M143" s="130"/>
      <c r="N143" s="130"/>
      <c r="O143" s="130"/>
    </row>
    <row r="144" spans="1:15">
      <c r="A144" s="113"/>
      <c r="B144" s="113"/>
      <c r="C144" s="113"/>
      <c r="D144" s="73"/>
      <c r="E144" s="74"/>
      <c r="F144" s="139"/>
      <c r="G144" s="139"/>
      <c r="H144" s="73"/>
      <c r="I144" s="73"/>
      <c r="J144" s="130"/>
      <c r="K144" s="130"/>
      <c r="L144" s="130"/>
      <c r="M144" s="130"/>
      <c r="N144" s="130"/>
      <c r="O144" s="130"/>
    </row>
    <row r="145" spans="1:15">
      <c r="A145" s="113"/>
      <c r="B145" s="113"/>
      <c r="C145" s="113"/>
      <c r="D145" s="73"/>
      <c r="E145" s="74"/>
      <c r="F145" s="139"/>
      <c r="G145" s="139"/>
      <c r="H145" s="73"/>
      <c r="I145" s="73"/>
      <c r="J145" s="130"/>
      <c r="K145" s="130"/>
      <c r="L145" s="130"/>
      <c r="M145" s="130"/>
      <c r="N145" s="130"/>
      <c r="O145" s="130"/>
    </row>
    <row r="146" spans="1:15">
      <c r="A146" s="113"/>
      <c r="B146" s="113"/>
      <c r="C146" s="113"/>
      <c r="D146" s="73"/>
      <c r="E146" s="74"/>
      <c r="F146" s="139"/>
      <c r="G146" s="139"/>
      <c r="H146" s="73"/>
      <c r="I146" s="73"/>
      <c r="J146" s="130"/>
      <c r="K146" s="130"/>
      <c r="L146" s="130"/>
      <c r="M146" s="130"/>
      <c r="N146" s="130"/>
      <c r="O146" s="130"/>
    </row>
    <row r="147" spans="1:15">
      <c r="A147" s="113"/>
      <c r="B147" s="113"/>
      <c r="C147" s="113"/>
      <c r="D147" s="73"/>
      <c r="E147" s="74"/>
      <c r="F147" s="139"/>
      <c r="G147" s="139"/>
      <c r="H147" s="73"/>
      <c r="I147" s="73"/>
      <c r="J147" s="130"/>
      <c r="K147" s="130"/>
      <c r="L147" s="130"/>
      <c r="M147" s="130"/>
      <c r="N147" s="130"/>
      <c r="O147" s="130"/>
    </row>
    <row r="148" spans="1:15">
      <c r="A148" s="113"/>
      <c r="B148" s="113"/>
      <c r="C148" s="113"/>
      <c r="D148" s="73"/>
      <c r="E148" s="74"/>
      <c r="F148" s="139"/>
      <c r="G148" s="139"/>
      <c r="H148" s="73"/>
      <c r="I148" s="73"/>
      <c r="J148" s="130"/>
      <c r="K148" s="130"/>
      <c r="L148" s="130"/>
      <c r="M148" s="130"/>
      <c r="N148" s="130"/>
      <c r="O148" s="130"/>
    </row>
    <row r="149" spans="1:15">
      <c r="A149" s="113"/>
      <c r="B149" s="113"/>
      <c r="C149" s="113"/>
      <c r="D149" s="73"/>
      <c r="E149" s="74"/>
      <c r="F149" s="139"/>
      <c r="G149" s="139"/>
      <c r="H149" s="73"/>
      <c r="I149" s="73"/>
      <c r="J149" s="130"/>
      <c r="K149" s="130"/>
      <c r="L149" s="130"/>
      <c r="M149" s="130"/>
      <c r="N149" s="130"/>
      <c r="O149" s="130"/>
    </row>
    <row r="150" spans="1:15">
      <c r="A150" s="113"/>
      <c r="B150" s="113"/>
      <c r="C150" s="113"/>
      <c r="D150" s="73"/>
      <c r="E150" s="74"/>
      <c r="F150" s="139"/>
      <c r="G150" s="139"/>
      <c r="H150" s="73"/>
      <c r="I150" s="73"/>
      <c r="J150" s="130"/>
      <c r="K150" s="130"/>
      <c r="L150" s="130"/>
      <c r="M150" s="130"/>
      <c r="N150" s="130"/>
      <c r="O150" s="130"/>
    </row>
    <row r="151" spans="1:15">
      <c r="A151" s="113"/>
      <c r="B151" s="113"/>
      <c r="C151" s="113"/>
      <c r="D151" s="73"/>
      <c r="E151" s="74"/>
      <c r="F151" s="139"/>
      <c r="G151" s="139"/>
      <c r="H151" s="73"/>
      <c r="I151" s="73"/>
      <c r="J151" s="130"/>
      <c r="K151" s="130"/>
      <c r="L151" s="130"/>
      <c r="M151" s="130"/>
      <c r="N151" s="130"/>
      <c r="O151" s="130"/>
    </row>
    <row r="152" spans="1:15">
      <c r="A152" s="113"/>
      <c r="B152" s="113"/>
      <c r="C152" s="113"/>
      <c r="D152" s="73"/>
      <c r="E152" s="74"/>
      <c r="F152" s="139"/>
      <c r="G152" s="139"/>
      <c r="H152" s="73"/>
      <c r="I152" s="73"/>
      <c r="J152" s="130"/>
      <c r="K152" s="130"/>
      <c r="L152" s="130"/>
      <c r="M152" s="130"/>
      <c r="N152" s="130"/>
      <c r="O152" s="130"/>
    </row>
    <row r="153" spans="1:15">
      <c r="A153" s="113"/>
      <c r="B153" s="113"/>
      <c r="C153" s="113"/>
      <c r="D153" s="73"/>
      <c r="E153" s="74"/>
      <c r="F153" s="139"/>
      <c r="G153" s="139"/>
      <c r="H153" s="73"/>
      <c r="I153" s="73"/>
      <c r="J153" s="130"/>
      <c r="K153" s="130"/>
      <c r="L153" s="130"/>
      <c r="M153" s="130"/>
      <c r="N153" s="130"/>
      <c r="O153" s="130"/>
    </row>
    <row r="154" spans="1:15">
      <c r="A154" s="113"/>
      <c r="B154" s="113"/>
      <c r="C154" s="113"/>
      <c r="D154" s="73"/>
      <c r="E154" s="74"/>
      <c r="F154" s="139"/>
      <c r="G154" s="139"/>
      <c r="H154" s="73"/>
      <c r="I154" s="73"/>
      <c r="J154" s="130"/>
      <c r="K154" s="130"/>
      <c r="L154" s="130"/>
      <c r="M154" s="130"/>
      <c r="N154" s="130"/>
      <c r="O154" s="130"/>
    </row>
    <row r="155" spans="1:15">
      <c r="A155" s="113"/>
      <c r="B155" s="113"/>
      <c r="C155" s="113"/>
      <c r="D155" s="73"/>
      <c r="E155" s="74"/>
      <c r="F155" s="139"/>
      <c r="G155" s="139"/>
      <c r="H155" s="73"/>
      <c r="I155" s="73"/>
      <c r="J155" s="130"/>
      <c r="K155" s="130"/>
      <c r="L155" s="130"/>
      <c r="M155" s="130"/>
      <c r="N155" s="130"/>
      <c r="O155" s="130"/>
    </row>
    <row r="156" spans="1:15">
      <c r="A156" s="113"/>
      <c r="B156" s="113"/>
      <c r="C156" s="113"/>
      <c r="D156" s="73"/>
      <c r="E156" s="74"/>
      <c r="F156" s="139"/>
      <c r="G156" s="139"/>
      <c r="H156" s="73"/>
      <c r="I156" s="73"/>
      <c r="J156" s="130"/>
      <c r="K156" s="130"/>
      <c r="L156" s="130"/>
      <c r="M156" s="130"/>
      <c r="N156" s="130"/>
      <c r="O156" s="130"/>
    </row>
    <row r="157" spans="1:15">
      <c r="A157" s="113"/>
      <c r="B157" s="113"/>
      <c r="C157" s="113"/>
      <c r="D157" s="73"/>
      <c r="E157" s="74"/>
      <c r="F157" s="139"/>
      <c r="G157" s="139"/>
      <c r="H157" s="73"/>
      <c r="I157" s="73"/>
      <c r="J157" s="130"/>
      <c r="K157" s="130"/>
      <c r="L157" s="130"/>
      <c r="M157" s="130"/>
      <c r="N157" s="130"/>
      <c r="O157" s="130"/>
    </row>
    <row r="158" spans="1:15">
      <c r="A158" s="113"/>
      <c r="B158" s="113"/>
      <c r="C158" s="113"/>
      <c r="D158" s="73"/>
      <c r="E158" s="74"/>
      <c r="F158" s="139"/>
      <c r="G158" s="139"/>
      <c r="H158" s="73"/>
      <c r="I158" s="73"/>
      <c r="J158" s="130"/>
      <c r="K158" s="130"/>
      <c r="L158" s="130"/>
      <c r="M158" s="130"/>
      <c r="N158" s="130"/>
      <c r="O158" s="130"/>
    </row>
    <row r="159" spans="1:15">
      <c r="A159" s="113"/>
      <c r="B159" s="113"/>
      <c r="C159" s="113"/>
      <c r="D159" s="73"/>
      <c r="E159" s="74"/>
      <c r="F159" s="139"/>
      <c r="G159" s="139"/>
      <c r="H159" s="73"/>
      <c r="I159" s="73"/>
      <c r="J159" s="130"/>
      <c r="K159" s="130"/>
      <c r="L159" s="130"/>
      <c r="M159" s="130"/>
      <c r="N159" s="130"/>
      <c r="O159" s="130"/>
    </row>
    <row r="160" spans="1:15">
      <c r="A160" s="113"/>
      <c r="B160" s="113"/>
      <c r="C160" s="113"/>
      <c r="D160" s="73"/>
      <c r="E160" s="74"/>
      <c r="F160" s="139"/>
      <c r="G160" s="139"/>
      <c r="H160" s="73"/>
      <c r="I160" s="73"/>
      <c r="J160" s="130"/>
      <c r="K160" s="130"/>
      <c r="L160" s="130"/>
      <c r="M160" s="130"/>
      <c r="N160" s="130"/>
      <c r="O160" s="130"/>
    </row>
    <row r="161" spans="1:15">
      <c r="A161" s="113"/>
      <c r="B161" s="113"/>
      <c r="C161" s="113"/>
      <c r="D161" s="73"/>
      <c r="E161" s="74"/>
      <c r="F161" s="139"/>
      <c r="G161" s="139"/>
      <c r="H161" s="73"/>
      <c r="I161" s="73"/>
      <c r="J161" s="130"/>
      <c r="K161" s="130"/>
      <c r="L161" s="130"/>
      <c r="M161" s="130"/>
      <c r="N161" s="130"/>
      <c r="O161" s="130"/>
    </row>
    <row r="162" spans="1:15">
      <c r="A162" s="113"/>
      <c r="B162" s="113"/>
      <c r="C162" s="113"/>
      <c r="D162" s="73"/>
      <c r="E162" s="74"/>
      <c r="F162" s="139"/>
      <c r="G162" s="139"/>
      <c r="H162" s="73"/>
      <c r="I162" s="73"/>
      <c r="J162" s="130"/>
      <c r="K162" s="130"/>
      <c r="L162" s="130"/>
      <c r="M162" s="130"/>
      <c r="N162" s="130"/>
      <c r="O162" s="130"/>
    </row>
    <row r="163" spans="1:15">
      <c r="A163" s="113"/>
      <c r="B163" s="113"/>
      <c r="C163" s="113"/>
      <c r="D163" s="73"/>
      <c r="E163" s="74"/>
      <c r="F163" s="139"/>
      <c r="G163" s="139"/>
      <c r="H163" s="73"/>
      <c r="I163" s="73"/>
      <c r="J163" s="130"/>
      <c r="K163" s="130"/>
      <c r="L163" s="130"/>
      <c r="M163" s="130"/>
      <c r="N163" s="130"/>
      <c r="O163" s="130"/>
    </row>
    <row r="164" spans="1:15">
      <c r="A164" s="113"/>
      <c r="B164" s="113"/>
      <c r="C164" s="113"/>
      <c r="D164" s="73"/>
      <c r="E164" s="74"/>
      <c r="F164" s="139"/>
      <c r="G164" s="139"/>
      <c r="H164" s="73"/>
      <c r="I164" s="73"/>
      <c r="J164" s="130"/>
      <c r="K164" s="130"/>
      <c r="L164" s="130"/>
      <c r="M164" s="130"/>
      <c r="N164" s="130"/>
      <c r="O164" s="130"/>
    </row>
    <row r="165" spans="1:15">
      <c r="A165" s="113"/>
      <c r="B165" s="113"/>
      <c r="C165" s="113"/>
      <c r="D165" s="73"/>
      <c r="E165" s="74"/>
      <c r="F165" s="139"/>
      <c r="G165" s="139"/>
      <c r="H165" s="73"/>
      <c r="I165" s="73"/>
      <c r="J165" s="130"/>
      <c r="K165" s="130"/>
      <c r="L165" s="130"/>
      <c r="M165" s="130"/>
      <c r="N165" s="130"/>
      <c r="O165" s="130"/>
    </row>
    <row r="166" spans="1:15">
      <c r="A166" s="113"/>
      <c r="B166" s="113"/>
      <c r="C166" s="113"/>
      <c r="D166" s="73"/>
      <c r="E166" s="74"/>
      <c r="F166" s="139"/>
      <c r="G166" s="139"/>
      <c r="H166" s="73"/>
      <c r="I166" s="73"/>
      <c r="J166" s="130"/>
      <c r="K166" s="130"/>
      <c r="L166" s="130"/>
      <c r="M166" s="130"/>
      <c r="N166" s="130"/>
      <c r="O166" s="130"/>
    </row>
    <row r="167" spans="1:15">
      <c r="A167" s="113"/>
      <c r="B167" s="113"/>
      <c r="C167" s="113"/>
      <c r="D167" s="73"/>
      <c r="E167" s="74"/>
      <c r="F167" s="139"/>
      <c r="G167" s="139"/>
      <c r="H167" s="73"/>
      <c r="I167" s="73"/>
      <c r="J167" s="130"/>
      <c r="K167" s="130"/>
      <c r="L167" s="130"/>
      <c r="M167" s="130"/>
      <c r="N167" s="130"/>
      <c r="O167" s="130"/>
    </row>
    <row r="168" spans="1:15">
      <c r="A168" s="113"/>
      <c r="B168" s="113"/>
      <c r="C168" s="113"/>
      <c r="D168" s="73"/>
      <c r="E168" s="74"/>
      <c r="F168" s="139"/>
      <c r="G168" s="139"/>
      <c r="H168" s="73"/>
      <c r="I168" s="73"/>
      <c r="J168" s="130"/>
      <c r="K168" s="130"/>
      <c r="L168" s="130"/>
      <c r="M168" s="130"/>
      <c r="N168" s="130"/>
      <c r="O168" s="130"/>
    </row>
    <row r="169" spans="1:15">
      <c r="A169" s="113"/>
      <c r="B169" s="113"/>
      <c r="C169" s="113"/>
      <c r="D169" s="73"/>
      <c r="E169" s="74"/>
      <c r="F169" s="139"/>
      <c r="G169" s="139"/>
      <c r="H169" s="73"/>
      <c r="I169" s="73"/>
      <c r="J169" s="130"/>
      <c r="K169" s="130"/>
      <c r="L169" s="130"/>
      <c r="M169" s="130"/>
      <c r="N169" s="130"/>
      <c r="O169" s="130"/>
    </row>
    <row r="170" spans="1:15">
      <c r="A170" s="113"/>
      <c r="B170" s="113"/>
      <c r="C170" s="113"/>
      <c r="D170" s="73"/>
      <c r="E170" s="74"/>
      <c r="F170" s="139"/>
      <c r="G170" s="139"/>
      <c r="H170" s="73"/>
      <c r="I170" s="73"/>
      <c r="J170" s="130"/>
      <c r="K170" s="130"/>
      <c r="L170" s="130"/>
      <c r="M170" s="130"/>
      <c r="N170" s="130"/>
      <c r="O170" s="130"/>
    </row>
    <row r="171" spans="1:15">
      <c r="A171" s="113"/>
      <c r="B171" s="113"/>
      <c r="C171" s="113"/>
      <c r="D171" s="73"/>
      <c r="E171" s="74"/>
      <c r="F171" s="139"/>
      <c r="G171" s="139"/>
      <c r="H171" s="73"/>
      <c r="I171" s="73"/>
      <c r="J171" s="130"/>
      <c r="K171" s="130"/>
      <c r="L171" s="130"/>
      <c r="M171" s="130"/>
      <c r="N171" s="130"/>
      <c r="O171" s="130"/>
    </row>
    <row r="172" spans="1:15">
      <c r="A172" s="113"/>
      <c r="B172" s="113"/>
      <c r="C172" s="113"/>
      <c r="D172" s="73"/>
      <c r="E172" s="74"/>
      <c r="F172" s="139"/>
      <c r="G172" s="139"/>
      <c r="H172" s="73"/>
      <c r="I172" s="73"/>
      <c r="J172" s="130"/>
      <c r="K172" s="130"/>
      <c r="L172" s="130"/>
      <c r="M172" s="130"/>
      <c r="N172" s="130"/>
      <c r="O172" s="130"/>
    </row>
    <row r="173" spans="1:15">
      <c r="A173" s="113"/>
      <c r="B173" s="113"/>
      <c r="C173" s="113"/>
      <c r="D173" s="73"/>
      <c r="E173" s="74"/>
      <c r="F173" s="139"/>
      <c r="G173" s="139"/>
      <c r="H173" s="73"/>
      <c r="I173" s="73"/>
      <c r="J173" s="130"/>
      <c r="K173" s="130"/>
      <c r="L173" s="130"/>
      <c r="M173" s="130"/>
      <c r="N173" s="130"/>
      <c r="O173" s="130"/>
    </row>
    <row r="174" spans="1:15">
      <c r="A174" s="113"/>
      <c r="B174" s="113"/>
      <c r="C174" s="113"/>
      <c r="D174" s="73"/>
      <c r="E174" s="74"/>
      <c r="F174" s="139"/>
      <c r="G174" s="139"/>
      <c r="H174" s="73"/>
      <c r="I174" s="73"/>
      <c r="J174" s="130"/>
      <c r="K174" s="130"/>
      <c r="L174" s="130"/>
      <c r="M174" s="130"/>
      <c r="N174" s="130"/>
      <c r="O174" s="130"/>
    </row>
    <row r="175" spans="1:15">
      <c r="A175" s="113"/>
      <c r="B175" s="113"/>
      <c r="C175" s="113"/>
      <c r="D175" s="73"/>
      <c r="E175" s="74"/>
      <c r="F175" s="139"/>
      <c r="G175" s="139"/>
      <c r="H175" s="73"/>
      <c r="I175" s="73"/>
      <c r="J175" s="130"/>
      <c r="K175" s="130"/>
      <c r="L175" s="130"/>
      <c r="M175" s="130"/>
      <c r="N175" s="130"/>
      <c r="O175" s="130"/>
    </row>
    <row r="176" spans="1:15">
      <c r="A176" s="113"/>
      <c r="B176" s="113"/>
      <c r="C176" s="113"/>
      <c r="D176" s="73"/>
      <c r="E176" s="74"/>
      <c r="F176" s="139"/>
      <c r="G176" s="139"/>
      <c r="H176" s="73"/>
      <c r="I176" s="73"/>
      <c r="J176" s="130"/>
      <c r="K176" s="130"/>
      <c r="L176" s="130"/>
      <c r="M176" s="130"/>
      <c r="N176" s="130"/>
      <c r="O176" s="130"/>
    </row>
    <row r="177" spans="1:15">
      <c r="A177" s="113"/>
      <c r="B177" s="113"/>
      <c r="C177" s="113"/>
      <c r="D177" s="73"/>
      <c r="E177" s="74"/>
      <c r="F177" s="139"/>
      <c r="G177" s="139"/>
      <c r="H177" s="73"/>
      <c r="I177" s="73"/>
      <c r="J177" s="130"/>
      <c r="K177" s="130"/>
      <c r="L177" s="130"/>
      <c r="M177" s="130"/>
      <c r="N177" s="130"/>
      <c r="O177" s="130"/>
    </row>
    <row r="178" spans="1:15">
      <c r="A178" s="113"/>
      <c r="B178" s="113"/>
      <c r="C178" s="113"/>
      <c r="D178" s="73"/>
      <c r="E178" s="74"/>
      <c r="F178" s="139"/>
      <c r="G178" s="139"/>
      <c r="H178" s="73"/>
      <c r="I178" s="73"/>
      <c r="J178" s="130"/>
      <c r="K178" s="130"/>
      <c r="L178" s="130"/>
      <c r="M178" s="130"/>
      <c r="N178" s="130"/>
      <c r="O178" s="130"/>
    </row>
    <row r="179" spans="1:15">
      <c r="A179" s="113"/>
      <c r="B179" s="113"/>
      <c r="C179" s="113"/>
      <c r="D179" s="73"/>
      <c r="E179" s="74"/>
      <c r="F179" s="139"/>
      <c r="G179" s="139"/>
      <c r="H179" s="73"/>
      <c r="I179" s="73"/>
      <c r="J179" s="130"/>
      <c r="K179" s="130"/>
      <c r="L179" s="130"/>
      <c r="M179" s="130"/>
      <c r="N179" s="130"/>
      <c r="O179" s="130"/>
    </row>
    <row r="180" spans="1:15">
      <c r="A180" s="113"/>
      <c r="B180" s="113"/>
      <c r="C180" s="113"/>
      <c r="D180" s="73"/>
      <c r="E180" s="74"/>
      <c r="F180" s="139"/>
      <c r="G180" s="139"/>
      <c r="H180" s="73"/>
      <c r="I180" s="73"/>
      <c r="J180" s="130"/>
      <c r="K180" s="130"/>
      <c r="L180" s="130"/>
      <c r="M180" s="130"/>
      <c r="N180" s="130"/>
      <c r="O180" s="130"/>
    </row>
    <row r="181" spans="1:15">
      <c r="A181" s="113"/>
      <c r="B181" s="113"/>
      <c r="C181" s="113"/>
      <c r="D181" s="73"/>
      <c r="E181" s="74"/>
      <c r="F181" s="139"/>
      <c r="G181" s="139"/>
      <c r="H181" s="73"/>
      <c r="I181" s="73"/>
      <c r="J181" s="130"/>
      <c r="K181" s="130"/>
      <c r="L181" s="130"/>
      <c r="M181" s="130"/>
      <c r="N181" s="130"/>
      <c r="O181" s="130"/>
    </row>
    <row r="182" spans="1:15">
      <c r="A182" s="113"/>
      <c r="B182" s="113"/>
      <c r="C182" s="113"/>
      <c r="D182" s="73"/>
      <c r="E182" s="74"/>
      <c r="F182" s="139"/>
      <c r="G182" s="139"/>
      <c r="H182" s="73"/>
      <c r="I182" s="73"/>
      <c r="J182" s="130"/>
      <c r="K182" s="130"/>
      <c r="L182" s="130"/>
      <c r="M182" s="130"/>
      <c r="N182" s="130"/>
      <c r="O182" s="130"/>
    </row>
    <row r="183" spans="1:15">
      <c r="A183" s="113"/>
      <c r="B183" s="113"/>
      <c r="C183" s="113"/>
      <c r="D183" s="73"/>
      <c r="E183" s="74"/>
      <c r="F183" s="139"/>
      <c r="G183" s="139"/>
      <c r="H183" s="73"/>
      <c r="I183" s="73"/>
      <c r="J183" s="130"/>
      <c r="K183" s="130"/>
      <c r="L183" s="130"/>
      <c r="M183" s="130"/>
      <c r="N183" s="130"/>
      <c r="O183" s="130"/>
    </row>
    <row r="184" spans="1:15">
      <c r="A184" s="113"/>
      <c r="B184" s="113"/>
      <c r="C184" s="113"/>
      <c r="D184" s="73"/>
      <c r="E184" s="74"/>
      <c r="F184" s="139"/>
      <c r="G184" s="139"/>
      <c r="H184" s="73"/>
      <c r="I184" s="73"/>
      <c r="J184" s="130"/>
      <c r="K184" s="130"/>
      <c r="L184" s="130"/>
      <c r="M184" s="130"/>
      <c r="N184" s="130"/>
      <c r="O184" s="130"/>
    </row>
    <row r="185" spans="1:15">
      <c r="A185" s="113"/>
      <c r="B185" s="113"/>
      <c r="C185" s="113"/>
      <c r="D185" s="73"/>
      <c r="E185" s="74"/>
      <c r="F185" s="139"/>
      <c r="G185" s="139"/>
      <c r="H185" s="73"/>
      <c r="I185" s="73"/>
      <c r="J185" s="130"/>
      <c r="K185" s="130"/>
      <c r="L185" s="130"/>
      <c r="M185" s="130"/>
      <c r="N185" s="130"/>
      <c r="O185" s="130"/>
    </row>
    <row r="186" spans="1:15">
      <c r="A186" s="113"/>
      <c r="B186" s="113"/>
      <c r="C186" s="113"/>
      <c r="D186" s="73"/>
      <c r="E186" s="74"/>
      <c r="F186" s="139"/>
      <c r="G186" s="139"/>
      <c r="H186" s="73"/>
      <c r="I186" s="73"/>
      <c r="J186" s="130"/>
      <c r="K186" s="130"/>
      <c r="L186" s="130"/>
      <c r="M186" s="130"/>
      <c r="N186" s="130"/>
      <c r="O186" s="130"/>
    </row>
    <row r="187" spans="1:15">
      <c r="A187" s="113"/>
      <c r="B187" s="113"/>
      <c r="C187" s="113"/>
      <c r="D187" s="73"/>
      <c r="E187" s="74"/>
      <c r="F187" s="139"/>
      <c r="G187" s="139"/>
      <c r="H187" s="73"/>
      <c r="I187" s="73"/>
      <c r="J187" s="130"/>
      <c r="K187" s="130"/>
      <c r="L187" s="130"/>
      <c r="M187" s="130"/>
      <c r="N187" s="130"/>
      <c r="O187" s="130"/>
    </row>
    <row r="188" spans="1:15">
      <c r="A188" s="113"/>
      <c r="B188" s="113"/>
      <c r="C188" s="113"/>
      <c r="D188" s="73"/>
      <c r="E188" s="74"/>
      <c r="F188" s="139"/>
      <c r="G188" s="139"/>
      <c r="H188" s="73"/>
      <c r="I188" s="73"/>
      <c r="J188" s="130"/>
      <c r="K188" s="130"/>
      <c r="L188" s="130"/>
      <c r="M188" s="130"/>
      <c r="N188" s="130"/>
      <c r="O188" s="130"/>
    </row>
    <row r="189" spans="1:15">
      <c r="A189" s="113"/>
      <c r="B189" s="113"/>
      <c r="C189" s="113"/>
      <c r="D189" s="73"/>
      <c r="E189" s="74"/>
      <c r="F189" s="139"/>
      <c r="G189" s="139"/>
      <c r="H189" s="73"/>
      <c r="I189" s="73"/>
      <c r="J189" s="130"/>
      <c r="K189" s="130"/>
      <c r="L189" s="130"/>
      <c r="M189" s="130"/>
      <c r="N189" s="130"/>
      <c r="O189" s="130"/>
    </row>
    <row r="190" spans="1:15">
      <c r="A190" s="113"/>
      <c r="B190" s="113"/>
      <c r="C190" s="113"/>
      <c r="D190" s="73"/>
      <c r="E190" s="74"/>
      <c r="F190" s="139"/>
      <c r="G190" s="139"/>
      <c r="H190" s="73"/>
      <c r="I190" s="73"/>
      <c r="J190" s="130"/>
      <c r="K190" s="130"/>
      <c r="L190" s="130"/>
      <c r="M190" s="130"/>
      <c r="N190" s="130"/>
      <c r="O190" s="130"/>
    </row>
    <row r="191" spans="1:15">
      <c r="A191" s="113"/>
      <c r="B191" s="113"/>
      <c r="C191" s="113"/>
      <c r="D191" s="73"/>
      <c r="E191" s="74"/>
      <c r="F191" s="139"/>
      <c r="G191" s="139"/>
      <c r="H191" s="73"/>
      <c r="I191" s="73"/>
      <c r="J191" s="130"/>
      <c r="K191" s="130"/>
      <c r="L191" s="130"/>
      <c r="M191" s="130"/>
      <c r="N191" s="130"/>
      <c r="O191" s="130"/>
    </row>
    <row r="192" spans="1:15">
      <c r="A192" s="113"/>
      <c r="B192" s="113"/>
      <c r="C192" s="113"/>
      <c r="D192" s="73"/>
      <c r="E192" s="74"/>
      <c r="F192" s="139"/>
      <c r="G192" s="139"/>
      <c r="H192" s="73"/>
      <c r="I192" s="73"/>
      <c r="J192" s="130"/>
      <c r="K192" s="130"/>
      <c r="L192" s="130"/>
      <c r="M192" s="130"/>
      <c r="N192" s="130"/>
      <c r="O192" s="130"/>
    </row>
    <row r="193" spans="1:15">
      <c r="A193" s="113"/>
      <c r="B193" s="113"/>
      <c r="C193" s="113"/>
      <c r="D193" s="73"/>
      <c r="E193" s="74"/>
      <c r="F193" s="139"/>
      <c r="G193" s="139"/>
      <c r="H193" s="73"/>
      <c r="I193" s="73"/>
      <c r="J193" s="130"/>
      <c r="K193" s="130"/>
      <c r="L193" s="130"/>
      <c r="M193" s="130"/>
      <c r="N193" s="130"/>
      <c r="O193" s="130"/>
    </row>
    <row r="194" spans="1:15">
      <c r="A194" s="113"/>
      <c r="B194" s="113"/>
      <c r="C194" s="113"/>
      <c r="D194" s="73"/>
      <c r="E194" s="74"/>
      <c r="F194" s="139"/>
      <c r="G194" s="139"/>
      <c r="H194" s="73"/>
      <c r="I194" s="73"/>
      <c r="J194" s="130"/>
      <c r="K194" s="130"/>
      <c r="L194" s="130"/>
      <c r="M194" s="130"/>
      <c r="N194" s="130"/>
      <c r="O194" s="130"/>
    </row>
    <row r="195" spans="1:15">
      <c r="A195" s="113"/>
      <c r="B195" s="113"/>
      <c r="C195" s="113"/>
      <c r="D195" s="73"/>
      <c r="E195" s="74"/>
      <c r="F195" s="139"/>
      <c r="G195" s="139"/>
      <c r="H195" s="73"/>
      <c r="I195" s="73"/>
      <c r="J195" s="130"/>
      <c r="K195" s="130"/>
      <c r="L195" s="130"/>
      <c r="M195" s="130"/>
      <c r="N195" s="130"/>
      <c r="O195" s="130"/>
    </row>
    <row r="196" spans="1:15">
      <c r="A196" s="113"/>
      <c r="B196" s="113"/>
      <c r="C196" s="113"/>
      <c r="D196" s="73"/>
      <c r="E196" s="74"/>
      <c r="F196" s="139"/>
      <c r="G196" s="139"/>
      <c r="H196" s="73"/>
      <c r="I196" s="73"/>
      <c r="J196" s="130"/>
      <c r="K196" s="130"/>
      <c r="L196" s="130"/>
      <c r="M196" s="130"/>
      <c r="N196" s="130"/>
      <c r="O196" s="130"/>
    </row>
    <row r="200" spans="1:15" s="143" customFormat="1">
      <c r="D200" s="113"/>
      <c r="E200" s="117"/>
      <c r="F200" s="151"/>
      <c r="G200" s="151"/>
      <c r="H200" s="113"/>
      <c r="I200" s="113"/>
      <c r="J200" s="118"/>
      <c r="K200" s="118"/>
      <c r="L200" s="118"/>
      <c r="M200" s="118"/>
      <c r="N200" s="118"/>
      <c r="O200" s="118"/>
    </row>
    <row r="271" spans="4:15" s="143" customFormat="1">
      <c r="D271" s="113"/>
      <c r="E271" s="117"/>
      <c r="F271" s="151"/>
      <c r="G271" s="151"/>
      <c r="H271" s="113"/>
      <c r="I271" s="113"/>
      <c r="J271" s="118"/>
      <c r="K271" s="118"/>
      <c r="L271" s="118"/>
      <c r="M271" s="118"/>
      <c r="N271" s="118"/>
      <c r="O271" s="118"/>
    </row>
    <row r="347" spans="4:15" s="143" customFormat="1">
      <c r="D347" s="113"/>
      <c r="E347" s="117"/>
      <c r="F347" s="151"/>
      <c r="G347" s="151"/>
      <c r="H347" s="113"/>
      <c r="I347" s="113"/>
      <c r="J347" s="118"/>
      <c r="K347" s="118"/>
      <c r="L347" s="118"/>
      <c r="M347" s="118"/>
      <c r="N347" s="118"/>
      <c r="O347" s="118"/>
    </row>
  </sheetData>
  <sheetProtection algorithmName="SHA-512" hashValue="+vG44NEFd2QKep01xB6S5DEQ+1hrp/8nB6kbblCec472vE3YxJb15lvmARdqG43ze3CqJIKlRazF19fNml9SbA==" saltValue="xOwYQbSJzxhNsJtBwbnkxQ==" spinCount="100000" sheet="1" objects="1" scenarios="1"/>
  <mergeCells count="15">
    <mergeCell ref="D139:O139"/>
    <mergeCell ref="F9:G9"/>
    <mergeCell ref="H9:I9"/>
    <mergeCell ref="J9:K9"/>
    <mergeCell ref="L9:M9"/>
    <mergeCell ref="D3:O3"/>
    <mergeCell ref="D4:O4"/>
    <mergeCell ref="D5:O5"/>
    <mergeCell ref="L7:M8"/>
    <mergeCell ref="N7:O8"/>
    <mergeCell ref="D8:E8"/>
    <mergeCell ref="D7:E7"/>
    <mergeCell ref="F7:G8"/>
    <mergeCell ref="H7:I8"/>
    <mergeCell ref="J7:K8"/>
  </mergeCells>
  <printOptions horizontalCentered="1"/>
  <pageMargins left="0" right="0" top="0.19685039370078741" bottom="0" header="0" footer="0"/>
  <pageSetup paperSize="9" scale="51" orientation="portrait" r:id="rId1"/>
  <headerFooter>
    <oddFooter>&amp;C&amp;"Arial,Regular"&amp;18 15</oddFooter>
    <firstFooter>&amp;C7</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00B050"/>
    <pageSetUpPr fitToPage="1"/>
  </sheetPr>
  <dimension ref="A1:AB298"/>
  <sheetViews>
    <sheetView view="pageBreakPreview" topLeftCell="B1" zoomScale="60" zoomScaleNormal="100" workbookViewId="0">
      <pane ySplit="8" topLeftCell="A67" activePane="bottomLeft" state="frozen"/>
      <selection activeCell="AE18" sqref="AE18"/>
      <selection pane="bottomLeft" activeCell="G53" sqref="G53"/>
    </sheetView>
  </sheetViews>
  <sheetFormatPr defaultColWidth="9.109375" defaultRowHeight="17.399999999999999"/>
  <cols>
    <col min="1" max="1" width="13.33203125" style="159" customWidth="1"/>
    <col min="2" max="2" width="13.5546875" style="118" customWidth="1"/>
    <col min="3" max="3" width="11.6640625" style="151" customWidth="1"/>
    <col min="4" max="4" width="21.5546875" style="151" customWidth="1"/>
    <col min="5" max="5" width="11.33203125" style="151" customWidth="1"/>
    <col min="6" max="6" width="21.5546875" style="118" customWidth="1"/>
    <col min="7" max="7" width="13.6640625" style="118" customWidth="1"/>
    <col min="8" max="8" width="21.5546875" style="118" customWidth="1"/>
    <col min="9" max="9" width="13.6640625" style="118" customWidth="1"/>
    <col min="10" max="10" width="21.5546875" style="118" customWidth="1"/>
    <col min="11" max="11" width="13.6640625" style="118" customWidth="1"/>
    <col min="12" max="16384" width="9.109375" style="118"/>
  </cols>
  <sheetData>
    <row r="1" spans="1:12">
      <c r="C1" s="197"/>
      <c r="D1" s="197"/>
      <c r="E1" s="197"/>
    </row>
    <row r="2" spans="1:12">
      <c r="A2" s="154"/>
    </row>
    <row r="3" spans="1:12" ht="21.9" customHeight="1">
      <c r="A3" s="154"/>
      <c r="B3" s="762" t="s">
        <v>96</v>
      </c>
      <c r="C3" s="762"/>
      <c r="D3" s="762"/>
      <c r="E3" s="762"/>
      <c r="F3" s="762"/>
      <c r="G3" s="762"/>
      <c r="H3" s="762"/>
      <c r="I3" s="762"/>
      <c r="J3" s="762"/>
      <c r="K3" s="762"/>
      <c r="L3" s="399"/>
    </row>
    <row r="4" spans="1:12" s="163" customFormat="1" ht="21.9" customHeight="1">
      <c r="A4" s="162"/>
      <c r="B4" s="763" t="s">
        <v>97</v>
      </c>
      <c r="C4" s="763"/>
      <c r="D4" s="763"/>
      <c r="E4" s="763"/>
      <c r="F4" s="763"/>
      <c r="G4" s="763"/>
      <c r="H4" s="763"/>
      <c r="I4" s="763"/>
      <c r="J4" s="763"/>
      <c r="K4" s="763"/>
      <c r="L4" s="397"/>
    </row>
    <row r="5" spans="1:12" ht="21.9" customHeight="1">
      <c r="A5" s="154"/>
      <c r="B5" s="762" t="s">
        <v>38</v>
      </c>
      <c r="C5" s="762"/>
      <c r="D5" s="762"/>
      <c r="E5" s="762"/>
      <c r="F5" s="762"/>
      <c r="G5" s="762"/>
      <c r="H5" s="762"/>
      <c r="I5" s="762"/>
      <c r="J5" s="762"/>
      <c r="K5" s="762"/>
      <c r="L5" s="398"/>
    </row>
    <row r="6" spans="1:12" ht="21.9" customHeight="1" thickBot="1">
      <c r="A6" s="154"/>
      <c r="B6" s="164"/>
      <c r="C6" s="118"/>
      <c r="D6" s="118"/>
      <c r="E6" s="118"/>
      <c r="H6" s="123"/>
      <c r="I6" s="123"/>
      <c r="J6" s="123"/>
      <c r="K6" s="123"/>
    </row>
    <row r="7" spans="1:12" s="165" customFormat="1" ht="69.900000000000006" customHeight="1" thickTop="1">
      <c r="A7" s="164"/>
      <c r="B7" s="755" t="s">
        <v>68</v>
      </c>
      <c r="C7" s="755"/>
      <c r="D7" s="745" t="s">
        <v>181</v>
      </c>
      <c r="E7" s="745"/>
      <c r="F7" s="764" t="s">
        <v>182</v>
      </c>
      <c r="G7" s="745"/>
      <c r="H7" s="745" t="s">
        <v>183</v>
      </c>
      <c r="I7" s="745"/>
      <c r="J7" s="745" t="s">
        <v>69</v>
      </c>
      <c r="K7" s="745"/>
    </row>
    <row r="8" spans="1:12" s="167" customFormat="1" ht="77.25" customHeight="1" thickBot="1">
      <c r="A8" s="166"/>
      <c r="B8" s="750" t="s">
        <v>85</v>
      </c>
      <c r="C8" s="750"/>
      <c r="D8" s="759"/>
      <c r="E8" s="746"/>
      <c r="F8" s="759"/>
      <c r="G8" s="746"/>
      <c r="H8" s="746"/>
      <c r="I8" s="746"/>
      <c r="J8" s="765"/>
      <c r="K8" s="766"/>
    </row>
    <row r="9" spans="1:12" s="202" customFormat="1" ht="20.100000000000001" customHeight="1" thickTop="1" thickBot="1">
      <c r="A9" s="222"/>
      <c r="B9" s="363" t="s">
        <v>61</v>
      </c>
      <c r="C9" s="307"/>
      <c r="D9" s="203">
        <v>45.183688456251836</v>
      </c>
      <c r="E9" s="203"/>
      <c r="F9" s="220">
        <v>37.865544369836705</v>
      </c>
      <c r="G9" s="203"/>
      <c r="H9" s="220">
        <v>5.7</v>
      </c>
      <c r="I9" s="220"/>
      <c r="J9" s="252">
        <v>1.6181440864151277</v>
      </c>
      <c r="K9" s="253"/>
    </row>
    <row r="10" spans="1:12" ht="21.9" customHeight="1" thickTop="1">
      <c r="A10" s="154"/>
      <c r="B10" s="171"/>
      <c r="C10" s="167"/>
      <c r="D10" s="129"/>
      <c r="E10" s="129"/>
      <c r="F10" s="342"/>
      <c r="G10" s="129"/>
      <c r="H10" s="342"/>
      <c r="I10" s="129"/>
      <c r="J10" s="172"/>
      <c r="K10" s="173"/>
      <c r="L10" s="346"/>
    </row>
    <row r="11" spans="1:12" ht="21.9" customHeight="1">
      <c r="A11" s="154"/>
      <c r="B11" s="404" t="s">
        <v>89</v>
      </c>
      <c r="C11" s="167"/>
      <c r="D11" s="129"/>
      <c r="E11" s="129"/>
      <c r="F11" s="129"/>
      <c r="G11" s="129"/>
      <c r="H11" s="129"/>
      <c r="I11" s="129"/>
      <c r="J11" s="129"/>
      <c r="K11" s="129"/>
    </row>
    <row r="12" spans="1:12" ht="21.9" customHeight="1">
      <c r="A12" s="154"/>
      <c r="B12" s="130"/>
      <c r="C12" s="139"/>
      <c r="D12" s="139"/>
      <c r="E12" s="139"/>
      <c r="F12" s="130"/>
      <c r="G12" s="130"/>
      <c r="H12" s="130"/>
      <c r="I12" s="130"/>
      <c r="J12" s="130"/>
      <c r="K12" s="130"/>
    </row>
    <row r="13" spans="1:12" s="176" customFormat="1" ht="19.2">
      <c r="A13" s="174"/>
      <c r="B13" s="219">
        <v>2015</v>
      </c>
      <c r="C13" s="204"/>
      <c r="D13" s="205">
        <v>100</v>
      </c>
      <c r="E13" s="204"/>
      <c r="F13" s="313">
        <v>100</v>
      </c>
      <c r="G13" s="313"/>
      <c r="H13" s="313">
        <v>100</v>
      </c>
      <c r="I13" s="313"/>
      <c r="J13" s="313">
        <v>100</v>
      </c>
      <c r="K13" s="313"/>
      <c r="L13" s="388"/>
    </row>
    <row r="14" spans="1:12" s="176" customFormat="1" ht="19.2">
      <c r="A14" s="174"/>
      <c r="B14" s="219">
        <v>2016</v>
      </c>
      <c r="C14" s="204"/>
      <c r="D14" s="205">
        <v>106.1</v>
      </c>
      <c r="E14" s="204"/>
      <c r="F14" s="313">
        <v>106</v>
      </c>
      <c r="G14" s="313"/>
      <c r="H14" s="313">
        <v>106.4</v>
      </c>
      <c r="I14" s="313"/>
      <c r="J14" s="313">
        <v>105.8</v>
      </c>
      <c r="K14" s="313"/>
      <c r="L14" s="315"/>
    </row>
    <row r="15" spans="1:12" s="176" customFormat="1" ht="19.2">
      <c r="A15" s="174"/>
      <c r="B15" s="219">
        <v>2017</v>
      </c>
      <c r="C15" s="204"/>
      <c r="D15" s="205">
        <v>113.5</v>
      </c>
      <c r="E15" s="204"/>
      <c r="F15" s="313">
        <v>113.4</v>
      </c>
      <c r="G15" s="313"/>
      <c r="H15" s="313">
        <v>114.3</v>
      </c>
      <c r="I15" s="313"/>
      <c r="J15" s="313">
        <v>111.9</v>
      </c>
      <c r="K15" s="133"/>
    </row>
    <row r="16" spans="1:12" s="176" customFormat="1" ht="19.2">
      <c r="A16" s="174"/>
      <c r="B16" s="219">
        <v>2018</v>
      </c>
      <c r="C16" s="314"/>
      <c r="D16" s="205">
        <v>122.4</v>
      </c>
      <c r="E16" s="204"/>
      <c r="F16" s="313">
        <v>122.1</v>
      </c>
      <c r="G16" s="313"/>
      <c r="H16" s="313">
        <v>124.9</v>
      </c>
      <c r="I16" s="313"/>
      <c r="J16" s="313">
        <v>119</v>
      </c>
      <c r="K16" s="133"/>
      <c r="L16" s="192"/>
    </row>
    <row r="17" spans="1:12" s="176" customFormat="1" ht="19.2">
      <c r="A17" s="174"/>
      <c r="B17" s="219">
        <v>2019</v>
      </c>
      <c r="C17" s="352"/>
      <c r="D17" s="205">
        <v>130.5</v>
      </c>
      <c r="E17" s="204"/>
      <c r="F17" s="313">
        <v>129.5</v>
      </c>
      <c r="G17" s="313"/>
      <c r="H17" s="313">
        <v>137.69999999999999</v>
      </c>
      <c r="I17" s="313"/>
      <c r="J17" s="313">
        <v>127.2</v>
      </c>
      <c r="K17" s="133"/>
      <c r="L17" s="192"/>
    </row>
    <row r="18" spans="1:12" s="176" customFormat="1" ht="19.2">
      <c r="A18" s="174"/>
      <c r="B18" s="219">
        <v>2020</v>
      </c>
      <c r="C18" s="204"/>
      <c r="D18" s="205">
        <v>118</v>
      </c>
      <c r="E18" s="204"/>
      <c r="F18" s="313">
        <v>121.6</v>
      </c>
      <c r="G18" s="313"/>
      <c r="H18" s="313">
        <v>109.5</v>
      </c>
      <c r="I18" s="313"/>
      <c r="J18" s="313">
        <v>63.8</v>
      </c>
      <c r="K18" s="133"/>
      <c r="L18" s="192"/>
    </row>
    <row r="19" spans="1:12" s="176" customFormat="1" ht="19.2">
      <c r="A19" s="174"/>
      <c r="B19" s="219">
        <v>2021</v>
      </c>
      <c r="C19" s="314"/>
      <c r="D19" s="205">
        <v>118.6</v>
      </c>
      <c r="E19" s="204"/>
      <c r="F19" s="313">
        <v>124.3</v>
      </c>
      <c r="G19" s="313"/>
      <c r="H19" s="313">
        <v>100.5</v>
      </c>
      <c r="I19" s="313"/>
      <c r="J19" s="313">
        <v>47.7</v>
      </c>
      <c r="K19" s="133"/>
      <c r="L19" s="192"/>
    </row>
    <row r="20" spans="1:12" s="176" customFormat="1" ht="19.2">
      <c r="A20" s="174"/>
      <c r="B20" s="219">
        <v>2022</v>
      </c>
      <c r="C20" s="314"/>
      <c r="D20" s="205">
        <v>138.9</v>
      </c>
      <c r="E20" s="204"/>
      <c r="F20" s="313">
        <v>142.1</v>
      </c>
      <c r="G20" s="313"/>
      <c r="H20" s="313">
        <v>124.9</v>
      </c>
      <c r="I20" s="313"/>
      <c r="J20" s="313">
        <v>114.8</v>
      </c>
      <c r="K20" s="133"/>
      <c r="L20" s="192"/>
    </row>
    <row r="21" spans="1:12" s="176" customFormat="1" ht="19.2">
      <c r="A21" s="174"/>
      <c r="B21" s="219">
        <v>2023</v>
      </c>
      <c r="C21" s="314"/>
      <c r="D21" s="205">
        <v>147.1</v>
      </c>
      <c r="E21" s="204"/>
      <c r="F21" s="313">
        <v>150.1</v>
      </c>
      <c r="G21" s="313"/>
      <c r="H21" s="313">
        <v>128</v>
      </c>
      <c r="I21" s="313"/>
      <c r="J21" s="313">
        <v>145</v>
      </c>
      <c r="K21" s="133"/>
      <c r="L21" s="192"/>
    </row>
    <row r="22" spans="1:12" s="176" customFormat="1" ht="19.2">
      <c r="A22" s="174"/>
      <c r="B22" s="219">
        <v>2024</v>
      </c>
      <c r="C22" s="314"/>
      <c r="D22" s="205">
        <v>153.9</v>
      </c>
      <c r="E22" s="204"/>
      <c r="F22" s="313">
        <v>156.59515779129029</v>
      </c>
      <c r="G22" s="313"/>
      <c r="H22" s="313">
        <v>133.9</v>
      </c>
      <c r="I22" s="313"/>
      <c r="J22" s="313">
        <v>163.19999999999999</v>
      </c>
      <c r="K22" s="133"/>
      <c r="L22" s="192"/>
    </row>
    <row r="23" spans="1:12" s="176" customFormat="1" ht="19.2">
      <c r="A23" s="174"/>
      <c r="B23" s="219">
        <v>2025</v>
      </c>
      <c r="C23" s="314"/>
      <c r="D23" s="205">
        <v>162.30000000000001</v>
      </c>
      <c r="E23" s="204"/>
      <c r="F23" s="313">
        <v>164.1</v>
      </c>
      <c r="G23" s="313"/>
      <c r="H23" s="313">
        <v>144.1</v>
      </c>
      <c r="I23" s="313"/>
      <c r="J23" s="313">
        <v>185.9</v>
      </c>
      <c r="K23" s="133"/>
      <c r="L23" s="192"/>
    </row>
    <row r="24" spans="1:12" s="176" customFormat="1" ht="19.2">
      <c r="A24" s="174"/>
      <c r="B24" s="219"/>
      <c r="C24" s="352"/>
      <c r="D24" s="205"/>
      <c r="E24" s="204"/>
      <c r="F24" s="313"/>
      <c r="G24" s="313"/>
      <c r="H24" s="313"/>
      <c r="I24" s="313"/>
      <c r="J24" s="313"/>
      <c r="K24" s="133"/>
      <c r="L24" s="192"/>
    </row>
    <row r="25" spans="1:12" s="176" customFormat="1" ht="21.9" hidden="1" customHeight="1" thickBot="1">
      <c r="A25" s="174"/>
      <c r="B25" s="767" t="s">
        <v>44</v>
      </c>
      <c r="C25" s="768"/>
      <c r="D25" s="205">
        <v>0</v>
      </c>
      <c r="E25" s="204"/>
      <c r="F25" s="313">
        <v>0</v>
      </c>
      <c r="G25" s="313"/>
      <c r="H25" s="313">
        <v>0</v>
      </c>
      <c r="I25" s="313"/>
      <c r="J25" s="313">
        <v>0</v>
      </c>
      <c r="K25" s="133"/>
      <c r="L25" s="192"/>
    </row>
    <row r="26" spans="1:12" s="176" customFormat="1" ht="21.9" hidden="1" customHeight="1" collapsed="1">
      <c r="A26" s="174"/>
      <c r="B26" s="767" t="s">
        <v>41</v>
      </c>
      <c r="C26" s="769"/>
      <c r="D26" s="205">
        <v>0</v>
      </c>
      <c r="E26" s="204"/>
      <c r="F26" s="313">
        <v>112.5</v>
      </c>
      <c r="G26" s="313"/>
      <c r="H26" s="313">
        <v>111.3</v>
      </c>
      <c r="I26" s="313"/>
      <c r="J26" s="313">
        <v>110.1</v>
      </c>
      <c r="K26" s="133"/>
      <c r="L26" s="192"/>
    </row>
    <row r="27" spans="1:12" s="176" customFormat="1" ht="21.9" hidden="1" customHeight="1">
      <c r="A27" s="174"/>
      <c r="B27" s="767" t="s">
        <v>42</v>
      </c>
      <c r="C27" s="768"/>
      <c r="D27" s="205">
        <v>0</v>
      </c>
      <c r="E27" s="204"/>
      <c r="F27" s="313">
        <v>120.9</v>
      </c>
      <c r="G27" s="313"/>
      <c r="H27" s="313">
        <v>121.3</v>
      </c>
      <c r="I27" s="313"/>
      <c r="J27" s="313">
        <v>117</v>
      </c>
      <c r="K27" s="133"/>
      <c r="L27" s="192"/>
    </row>
    <row r="28" spans="1:12" s="176" customFormat="1" ht="21.9" hidden="1" customHeight="1">
      <c r="A28" s="154"/>
      <c r="B28" s="219"/>
      <c r="C28" s="352"/>
      <c r="D28" s="205">
        <v>0</v>
      </c>
      <c r="E28" s="204"/>
      <c r="F28" s="313">
        <v>0</v>
      </c>
      <c r="G28" s="313"/>
      <c r="H28" s="313">
        <v>0</v>
      </c>
      <c r="I28" s="313"/>
      <c r="J28" s="313">
        <v>0</v>
      </c>
      <c r="K28" s="133"/>
      <c r="L28" s="192"/>
    </row>
    <row r="29" spans="1:12" s="156" customFormat="1" ht="21.75" hidden="1" customHeight="1" collapsed="1">
      <c r="A29" s="154"/>
      <c r="B29" s="221">
        <v>2015</v>
      </c>
      <c r="C29" s="324" t="s">
        <v>0</v>
      </c>
      <c r="D29" s="205">
        <v>99.1</v>
      </c>
      <c r="E29" s="204"/>
      <c r="F29" s="313">
        <v>99.2</v>
      </c>
      <c r="G29" s="313"/>
      <c r="H29" s="313">
        <v>99.5</v>
      </c>
      <c r="I29" s="313"/>
      <c r="J29" s="313">
        <v>95.7</v>
      </c>
      <c r="K29" s="267"/>
      <c r="L29" s="268"/>
    </row>
    <row r="30" spans="1:12" s="156" customFormat="1" ht="21.9" hidden="1" customHeight="1">
      <c r="A30" s="154"/>
      <c r="B30" s="221"/>
      <c r="C30" s="353" t="s">
        <v>1</v>
      </c>
      <c r="D30" s="205">
        <v>98.1</v>
      </c>
      <c r="E30" s="204"/>
      <c r="F30" s="313">
        <v>98.3</v>
      </c>
      <c r="G30" s="313"/>
      <c r="H30" s="313">
        <v>96.9</v>
      </c>
      <c r="I30" s="313"/>
      <c r="J30" s="313">
        <v>97.6</v>
      </c>
      <c r="K30" s="267"/>
      <c r="L30" s="268"/>
    </row>
    <row r="31" spans="1:12" s="156" customFormat="1" ht="21.9" hidden="1" customHeight="1">
      <c r="A31" s="154"/>
      <c r="B31" s="221"/>
      <c r="C31" s="324" t="s">
        <v>2</v>
      </c>
      <c r="D31" s="205">
        <v>99.6</v>
      </c>
      <c r="E31" s="204"/>
      <c r="F31" s="313">
        <v>99.8</v>
      </c>
      <c r="G31" s="313"/>
      <c r="H31" s="313">
        <v>97.2</v>
      </c>
      <c r="I31" s="313"/>
      <c r="J31" s="313">
        <v>102.8</v>
      </c>
      <c r="K31" s="267"/>
      <c r="L31" s="268"/>
    </row>
    <row r="32" spans="1:12" s="156" customFormat="1" ht="21.9" hidden="1" customHeight="1">
      <c r="A32" s="154"/>
      <c r="B32" s="221"/>
      <c r="C32" s="353" t="s">
        <v>3</v>
      </c>
      <c r="D32" s="205">
        <v>103.2</v>
      </c>
      <c r="E32" s="204"/>
      <c r="F32" s="313">
        <v>102.6</v>
      </c>
      <c r="G32" s="313"/>
      <c r="H32" s="313">
        <v>106.5</v>
      </c>
      <c r="I32" s="313"/>
      <c r="J32" s="313">
        <v>103.9</v>
      </c>
      <c r="K32" s="267"/>
      <c r="L32" s="268"/>
    </row>
    <row r="33" spans="1:12" s="156" customFormat="1" ht="21.9" hidden="1" customHeight="1">
      <c r="A33" s="154"/>
      <c r="B33" s="221"/>
      <c r="C33" s="324"/>
      <c r="D33" s="205">
        <v>0</v>
      </c>
      <c r="E33" s="204"/>
      <c r="F33" s="313">
        <v>0</v>
      </c>
      <c r="G33" s="313"/>
      <c r="H33" s="313">
        <v>0</v>
      </c>
      <c r="I33" s="313"/>
      <c r="J33" s="313">
        <v>0</v>
      </c>
      <c r="K33" s="267"/>
      <c r="L33" s="268"/>
    </row>
    <row r="34" spans="1:12" s="156" customFormat="1" ht="21.9" hidden="1" customHeight="1">
      <c r="A34" s="154"/>
      <c r="B34" s="221">
        <v>2016</v>
      </c>
      <c r="C34" s="353" t="s">
        <v>0</v>
      </c>
      <c r="D34" s="205">
        <v>104.1</v>
      </c>
      <c r="E34" s="204"/>
      <c r="F34" s="313">
        <v>104.3</v>
      </c>
      <c r="G34" s="313"/>
      <c r="H34" s="313">
        <v>104</v>
      </c>
      <c r="I34" s="313"/>
      <c r="J34" s="313">
        <v>101</v>
      </c>
      <c r="K34" s="267"/>
      <c r="L34" s="268"/>
    </row>
    <row r="35" spans="1:12" s="156" customFormat="1" ht="21.9" hidden="1" customHeight="1">
      <c r="A35" s="154"/>
      <c r="B35" s="221"/>
      <c r="C35" s="324" t="s">
        <v>1</v>
      </c>
      <c r="D35" s="205">
        <v>104.4</v>
      </c>
      <c r="E35" s="204"/>
      <c r="F35" s="313">
        <v>104.6</v>
      </c>
      <c r="G35" s="313"/>
      <c r="H35" s="313">
        <v>103.2</v>
      </c>
      <c r="I35" s="313"/>
      <c r="J35" s="313">
        <v>102.4</v>
      </c>
      <c r="K35" s="267"/>
      <c r="L35" s="268"/>
    </row>
    <row r="36" spans="1:12" s="156" customFormat="1" ht="21.9" hidden="1" customHeight="1">
      <c r="A36" s="154"/>
      <c r="B36" s="221"/>
      <c r="C36" s="353" t="s">
        <v>2</v>
      </c>
      <c r="D36" s="205">
        <v>106.1</v>
      </c>
      <c r="E36" s="204"/>
      <c r="F36" s="313">
        <v>106.3</v>
      </c>
      <c r="G36" s="313"/>
      <c r="H36" s="313">
        <v>104.1</v>
      </c>
      <c r="I36" s="313"/>
      <c r="J36" s="313">
        <v>109.1</v>
      </c>
      <c r="K36" s="267"/>
      <c r="L36" s="268"/>
    </row>
    <row r="37" spans="1:12" s="156" customFormat="1" ht="21.9" hidden="1" customHeight="1">
      <c r="A37" s="154"/>
      <c r="B37" s="221"/>
      <c r="C37" s="324" t="s">
        <v>3</v>
      </c>
      <c r="D37" s="205">
        <v>109.7</v>
      </c>
      <c r="E37" s="204"/>
      <c r="F37" s="313">
        <v>108.9</v>
      </c>
      <c r="G37" s="313"/>
      <c r="H37" s="313">
        <v>114.4</v>
      </c>
      <c r="I37" s="313"/>
      <c r="J37" s="313">
        <v>110.6</v>
      </c>
      <c r="K37" s="267"/>
      <c r="L37" s="268"/>
    </row>
    <row r="38" spans="1:12" ht="21.9" hidden="1" customHeight="1">
      <c r="A38" s="154"/>
      <c r="B38" s="211"/>
      <c r="C38" s="354"/>
      <c r="D38" s="205">
        <v>0</v>
      </c>
      <c r="E38" s="204"/>
      <c r="F38" s="313">
        <v>0</v>
      </c>
      <c r="G38" s="313"/>
      <c r="H38" s="313">
        <v>0</v>
      </c>
      <c r="I38" s="313"/>
      <c r="J38" s="313">
        <v>0</v>
      </c>
      <c r="K38" s="269"/>
      <c r="L38" s="192"/>
    </row>
    <row r="39" spans="1:12" s="180" customFormat="1" ht="21.9" hidden="1" customHeight="1">
      <c r="A39" s="178"/>
      <c r="B39" s="212">
        <v>2017</v>
      </c>
      <c r="C39" s="324" t="s">
        <v>0</v>
      </c>
      <c r="D39" s="205">
        <v>110.6</v>
      </c>
      <c r="E39" s="204"/>
      <c r="F39" s="313">
        <v>110.7</v>
      </c>
      <c r="G39" s="313"/>
      <c r="H39" s="313">
        <v>111.4</v>
      </c>
      <c r="I39" s="313"/>
      <c r="J39" s="313">
        <v>106.5</v>
      </c>
      <c r="K39" s="133"/>
      <c r="L39" s="270"/>
    </row>
    <row r="40" spans="1:12" s="180" customFormat="1" ht="21.9" hidden="1" customHeight="1">
      <c r="A40" s="178"/>
      <c r="B40" s="212"/>
      <c r="C40" s="324" t="s">
        <v>1</v>
      </c>
      <c r="D40" s="205">
        <v>112.2</v>
      </c>
      <c r="E40" s="204"/>
      <c r="F40" s="313">
        <v>112.6</v>
      </c>
      <c r="G40" s="313"/>
      <c r="H40" s="313">
        <v>110.7</v>
      </c>
      <c r="I40" s="313"/>
      <c r="J40" s="313">
        <v>108.1</v>
      </c>
      <c r="K40" s="133"/>
      <c r="L40" s="270"/>
    </row>
    <row r="41" spans="1:12" s="180" customFormat="1" ht="21.9" hidden="1" customHeight="1">
      <c r="A41" s="178"/>
      <c r="B41" s="212"/>
      <c r="C41" s="324" t="s">
        <v>2</v>
      </c>
      <c r="D41" s="205">
        <v>114</v>
      </c>
      <c r="E41" s="204"/>
      <c r="F41" s="313">
        <v>114.2</v>
      </c>
      <c r="G41" s="313"/>
      <c r="H41" s="313">
        <v>111.8</v>
      </c>
      <c r="I41" s="313"/>
      <c r="J41" s="313">
        <v>115.8</v>
      </c>
      <c r="K41" s="133"/>
      <c r="L41" s="270"/>
    </row>
    <row r="42" spans="1:12" s="180" customFormat="1" ht="21.9" hidden="1" customHeight="1">
      <c r="A42" s="178"/>
      <c r="B42" s="212"/>
      <c r="C42" s="324" t="s">
        <v>3</v>
      </c>
      <c r="D42" s="205">
        <v>117.2</v>
      </c>
      <c r="E42" s="204"/>
      <c r="F42" s="313">
        <v>116.2</v>
      </c>
      <c r="G42" s="313"/>
      <c r="H42" s="313">
        <v>123.1</v>
      </c>
      <c r="I42" s="313"/>
      <c r="J42" s="313">
        <v>117.4</v>
      </c>
      <c r="K42" s="133"/>
      <c r="L42" s="270"/>
    </row>
    <row r="43" spans="1:12" s="180" customFormat="1" ht="21.9" hidden="1" customHeight="1">
      <c r="A43" s="178"/>
      <c r="B43" s="212"/>
      <c r="C43" s="336"/>
      <c r="D43" s="205"/>
      <c r="E43" s="204"/>
      <c r="F43" s="313"/>
      <c r="G43" s="313"/>
      <c r="H43" s="313"/>
      <c r="I43" s="313"/>
      <c r="J43" s="313"/>
      <c r="K43" s="133"/>
      <c r="L43" s="270"/>
    </row>
    <row r="44" spans="1:12" s="180" customFormat="1" ht="21.9" hidden="1" customHeight="1">
      <c r="A44" s="178"/>
      <c r="B44" s="212">
        <v>2018</v>
      </c>
      <c r="C44" s="324" t="s">
        <v>0</v>
      </c>
      <c r="D44" s="205">
        <v>118</v>
      </c>
      <c r="E44" s="204"/>
      <c r="F44" s="313">
        <v>117.9</v>
      </c>
      <c r="G44" s="313"/>
      <c r="H44" s="313">
        <v>119.8</v>
      </c>
      <c r="I44" s="313"/>
      <c r="J44" s="313">
        <v>113.2</v>
      </c>
      <c r="K44" s="133"/>
      <c r="L44" s="270"/>
    </row>
    <row r="45" spans="1:12" s="180" customFormat="1" ht="21.9" hidden="1" customHeight="1">
      <c r="A45" s="178"/>
      <c r="B45" s="212"/>
      <c r="C45" s="324" t="s">
        <v>1</v>
      </c>
      <c r="D45" s="205">
        <v>120.3</v>
      </c>
      <c r="E45" s="204"/>
      <c r="F45" s="313">
        <v>120.4</v>
      </c>
      <c r="G45" s="313"/>
      <c r="H45" s="313">
        <v>121.2</v>
      </c>
      <c r="I45" s="313"/>
      <c r="J45" s="313">
        <v>114.8</v>
      </c>
      <c r="K45" s="133"/>
      <c r="L45" s="270"/>
    </row>
    <row r="46" spans="1:12" s="180" customFormat="1" ht="21.9" hidden="1" customHeight="1">
      <c r="A46" s="178"/>
      <c r="B46" s="212"/>
      <c r="C46" s="324" t="s">
        <v>2</v>
      </c>
      <c r="D46" s="205">
        <v>124.2</v>
      </c>
      <c r="E46" s="204"/>
      <c r="F46" s="313">
        <v>124.5</v>
      </c>
      <c r="G46" s="313"/>
      <c r="H46" s="313">
        <v>122.9</v>
      </c>
      <c r="I46" s="313"/>
      <c r="J46" s="313">
        <v>123.1</v>
      </c>
      <c r="K46" s="133"/>
      <c r="L46" s="270"/>
    </row>
    <row r="47" spans="1:12" s="180" customFormat="1" ht="21.9" hidden="1" customHeight="1">
      <c r="A47" s="178"/>
      <c r="B47" s="215"/>
      <c r="C47" s="329" t="s">
        <v>3</v>
      </c>
      <c r="D47" s="205">
        <v>126.9</v>
      </c>
      <c r="E47" s="204"/>
      <c r="F47" s="313">
        <v>125.7</v>
      </c>
      <c r="G47" s="313"/>
      <c r="H47" s="313">
        <v>135.6</v>
      </c>
      <c r="I47" s="313"/>
      <c r="J47" s="313">
        <v>125.1</v>
      </c>
      <c r="K47" s="133"/>
      <c r="L47" s="270"/>
    </row>
    <row r="48" spans="1:12" s="180" customFormat="1" ht="21.9" hidden="1" customHeight="1">
      <c r="A48" s="178"/>
      <c r="B48" s="215"/>
      <c r="C48" s="338"/>
      <c r="D48" s="205"/>
      <c r="E48" s="204"/>
      <c r="F48" s="313"/>
      <c r="G48" s="313"/>
      <c r="H48" s="313"/>
      <c r="I48" s="313"/>
      <c r="J48" s="313"/>
      <c r="K48" s="133"/>
      <c r="L48" s="270"/>
    </row>
    <row r="49" spans="1:28" s="180" customFormat="1" ht="21.9" customHeight="1">
      <c r="A49" s="178"/>
      <c r="B49" s="215">
        <v>2019</v>
      </c>
      <c r="C49" s="329" t="s">
        <v>0</v>
      </c>
      <c r="D49" s="205">
        <v>126.2</v>
      </c>
      <c r="E49" s="204"/>
      <c r="F49" s="313">
        <v>125.5</v>
      </c>
      <c r="G49" s="313"/>
      <c r="H49" s="313">
        <v>132</v>
      </c>
      <c r="I49" s="313"/>
      <c r="J49" s="313">
        <v>120.7</v>
      </c>
      <c r="K49" s="133"/>
      <c r="L49" s="270"/>
    </row>
    <row r="50" spans="1:28" s="180" customFormat="1" ht="21.9" customHeight="1">
      <c r="A50" s="178"/>
      <c r="B50" s="215"/>
      <c r="C50" s="329" t="s">
        <v>1</v>
      </c>
      <c r="D50" s="205">
        <v>128.30000000000001</v>
      </c>
      <c r="E50" s="204"/>
      <c r="F50" s="313">
        <v>127.8</v>
      </c>
      <c r="G50" s="313"/>
      <c r="H50" s="313">
        <v>133.4</v>
      </c>
      <c r="I50" s="313"/>
      <c r="J50" s="313">
        <v>122.7</v>
      </c>
      <c r="K50" s="133"/>
      <c r="L50" s="270"/>
    </row>
    <row r="51" spans="1:28" s="180" customFormat="1" ht="21.9" customHeight="1">
      <c r="A51" s="178"/>
      <c r="B51" s="215"/>
      <c r="C51" s="329" t="s">
        <v>2</v>
      </c>
      <c r="D51" s="205">
        <v>132.4</v>
      </c>
      <c r="E51" s="204"/>
      <c r="F51" s="313">
        <v>132</v>
      </c>
      <c r="G51" s="313"/>
      <c r="H51" s="313">
        <v>135.30000000000001</v>
      </c>
      <c r="I51" s="313"/>
      <c r="J51" s="313">
        <v>131.30000000000001</v>
      </c>
      <c r="K51" s="133"/>
      <c r="L51" s="270"/>
    </row>
    <row r="52" spans="1:28" s="180" customFormat="1" ht="21.9" customHeight="1">
      <c r="A52" s="178"/>
      <c r="B52" s="215"/>
      <c r="C52" s="329" t="s">
        <v>3</v>
      </c>
      <c r="D52" s="205">
        <v>135</v>
      </c>
      <c r="E52" s="204"/>
      <c r="F52" s="313">
        <v>132.80000000000001</v>
      </c>
      <c r="G52" s="313"/>
      <c r="H52" s="313">
        <v>149.9</v>
      </c>
      <c r="I52" s="313"/>
      <c r="J52" s="313">
        <v>133.9</v>
      </c>
      <c r="K52" s="140"/>
    </row>
    <row r="53" spans="1:28" s="180" customFormat="1" ht="21.9" customHeight="1">
      <c r="A53" s="178"/>
      <c r="B53" s="215"/>
      <c r="C53" s="338"/>
      <c r="D53" s="205"/>
      <c r="E53" s="204"/>
      <c r="F53" s="313"/>
      <c r="G53" s="313"/>
      <c r="H53" s="313"/>
      <c r="I53" s="313"/>
      <c r="J53" s="313"/>
      <c r="K53" s="140"/>
    </row>
    <row r="54" spans="1:28" s="180" customFormat="1" ht="21.75" customHeight="1">
      <c r="A54" s="178"/>
      <c r="B54" s="215">
        <v>2020</v>
      </c>
      <c r="C54" s="338" t="s">
        <v>0</v>
      </c>
      <c r="D54" s="205">
        <v>128.1</v>
      </c>
      <c r="E54" s="204"/>
      <c r="F54" s="313">
        <v>127.5</v>
      </c>
      <c r="G54" s="313"/>
      <c r="H54" s="313">
        <v>135.9</v>
      </c>
      <c r="I54" s="313"/>
      <c r="J54" s="313">
        <v>115.8</v>
      </c>
      <c r="K54" s="140"/>
    </row>
    <row r="55" spans="1:28" s="180" customFormat="1" ht="21.9" customHeight="1">
      <c r="A55" s="178"/>
      <c r="B55" s="212"/>
      <c r="C55" s="338" t="s">
        <v>1</v>
      </c>
      <c r="D55" s="205">
        <v>94.4</v>
      </c>
      <c r="E55" s="204"/>
      <c r="F55" s="313">
        <v>97.8</v>
      </c>
      <c r="G55" s="313"/>
      <c r="H55" s="313">
        <v>91.1</v>
      </c>
      <c r="I55" s="313"/>
      <c r="J55" s="313">
        <v>26</v>
      </c>
      <c r="K55" s="140"/>
    </row>
    <row r="56" spans="1:28" s="180" customFormat="1" ht="21.9" customHeight="1">
      <c r="A56" s="178"/>
      <c r="B56" s="215"/>
      <c r="C56" s="338" t="s">
        <v>2</v>
      </c>
      <c r="D56" s="205">
        <v>123.8</v>
      </c>
      <c r="E56" s="204"/>
      <c r="F56" s="313">
        <v>129.4</v>
      </c>
      <c r="G56" s="313"/>
      <c r="H56" s="313">
        <v>104.8</v>
      </c>
      <c r="I56" s="313"/>
      <c r="J56" s="313">
        <v>61</v>
      </c>
      <c r="K56" s="140"/>
    </row>
    <row r="57" spans="1:28" s="180" customFormat="1" ht="21.9" customHeight="1">
      <c r="A57" s="178"/>
      <c r="B57" s="215"/>
      <c r="C57" s="338" t="s">
        <v>3</v>
      </c>
      <c r="D57" s="205">
        <v>125.6</v>
      </c>
      <c r="E57" s="204"/>
      <c r="F57" s="313">
        <v>131.69999999999999</v>
      </c>
      <c r="G57" s="313"/>
      <c r="H57" s="313">
        <v>106.4</v>
      </c>
      <c r="I57" s="313"/>
      <c r="J57" s="313">
        <v>52.4</v>
      </c>
      <c r="K57" s="140"/>
      <c r="AB57" s="392"/>
    </row>
    <row r="58" spans="1:28" s="180" customFormat="1" ht="21.9" customHeight="1">
      <c r="A58" s="178"/>
      <c r="B58" s="215"/>
      <c r="C58" s="361"/>
      <c r="D58" s="205"/>
      <c r="E58" s="204"/>
      <c r="F58" s="313"/>
      <c r="G58" s="313"/>
      <c r="H58" s="313"/>
      <c r="I58" s="313"/>
      <c r="J58" s="313"/>
      <c r="K58" s="140"/>
      <c r="AB58" s="392"/>
    </row>
    <row r="59" spans="1:28" s="180" customFormat="1" ht="21.9" customHeight="1">
      <c r="A59" s="178"/>
      <c r="B59" s="215">
        <v>2021</v>
      </c>
      <c r="C59" s="338" t="s">
        <v>0</v>
      </c>
      <c r="D59" s="205">
        <v>123.5</v>
      </c>
      <c r="E59" s="204"/>
      <c r="F59" s="313">
        <v>129.6</v>
      </c>
      <c r="G59" s="313"/>
      <c r="H59" s="313">
        <v>104.4</v>
      </c>
      <c r="I59" s="313"/>
      <c r="J59" s="313">
        <v>47.8</v>
      </c>
      <c r="K59" s="140"/>
    </row>
    <row r="60" spans="1:28" s="180" customFormat="1" ht="21.9" customHeight="1">
      <c r="A60" s="178"/>
      <c r="B60" s="212"/>
      <c r="C60" s="338" t="s">
        <v>1</v>
      </c>
      <c r="D60" s="205">
        <v>113.5</v>
      </c>
      <c r="E60" s="204"/>
      <c r="F60" s="313">
        <v>119.3</v>
      </c>
      <c r="G60" s="313"/>
      <c r="H60" s="313">
        <v>96.9</v>
      </c>
      <c r="I60" s="313"/>
      <c r="J60" s="313">
        <v>38</v>
      </c>
      <c r="K60" s="140"/>
    </row>
    <row r="61" spans="1:28" s="180" customFormat="1" ht="21.9" customHeight="1">
      <c r="A61" s="178"/>
      <c r="B61" s="212"/>
      <c r="C61" s="338" t="s">
        <v>2</v>
      </c>
      <c r="D61" s="205">
        <v>108.8</v>
      </c>
      <c r="E61" s="204"/>
      <c r="F61" s="313">
        <v>114.8</v>
      </c>
      <c r="G61" s="313"/>
      <c r="H61" s="313">
        <v>92.2</v>
      </c>
      <c r="I61" s="313"/>
      <c r="J61" s="313">
        <v>28.2</v>
      </c>
      <c r="K61" s="140"/>
    </row>
    <row r="62" spans="1:28" s="180" customFormat="1" ht="21.9" customHeight="1">
      <c r="A62" s="81"/>
      <c r="B62" s="251"/>
      <c r="C62" s="338" t="s">
        <v>3</v>
      </c>
      <c r="D62" s="205">
        <v>128.5</v>
      </c>
      <c r="E62" s="204"/>
      <c r="F62" s="313">
        <v>133.69999999999999</v>
      </c>
      <c r="G62" s="313"/>
      <c r="H62" s="313">
        <v>108.5</v>
      </c>
      <c r="I62" s="313"/>
      <c r="J62" s="313">
        <v>76.8</v>
      </c>
      <c r="K62" s="81"/>
    </row>
    <row r="63" spans="1:28" s="180" customFormat="1" ht="21.9" customHeight="1">
      <c r="A63" s="178"/>
      <c r="B63" s="212"/>
      <c r="C63" s="338"/>
      <c r="D63" s="205"/>
      <c r="E63" s="204"/>
      <c r="F63" s="313"/>
      <c r="G63" s="313"/>
      <c r="H63" s="313"/>
      <c r="I63" s="313"/>
      <c r="J63" s="313"/>
      <c r="K63" s="140"/>
    </row>
    <row r="64" spans="1:28" s="180" customFormat="1" ht="21.9" customHeight="1">
      <c r="A64" s="178"/>
      <c r="B64" s="212">
        <v>2022</v>
      </c>
      <c r="C64" s="338" t="s">
        <v>0</v>
      </c>
      <c r="D64" s="205">
        <v>131.30000000000001</v>
      </c>
      <c r="E64" s="204"/>
      <c r="F64" s="313">
        <v>134.69999999999999</v>
      </c>
      <c r="G64" s="313"/>
      <c r="H64" s="313">
        <v>121.4</v>
      </c>
      <c r="I64" s="313"/>
      <c r="J64" s="313">
        <v>88.8</v>
      </c>
      <c r="K64" s="140"/>
    </row>
    <row r="65" spans="1:11" s="180" customFormat="1" ht="21.9" customHeight="1">
      <c r="A65" s="178"/>
      <c r="B65" s="212"/>
      <c r="C65" s="338" t="s">
        <v>1</v>
      </c>
      <c r="D65" s="205">
        <v>138.80000000000001</v>
      </c>
      <c r="E65" s="204"/>
      <c r="F65" s="313">
        <v>142.19999999999999</v>
      </c>
      <c r="G65" s="313"/>
      <c r="H65" s="313">
        <v>125.3</v>
      </c>
      <c r="I65" s="313"/>
      <c r="J65" s="313">
        <v>106.1</v>
      </c>
      <c r="K65" s="140"/>
    </row>
    <row r="66" spans="1:11" s="180" customFormat="1" ht="21.9" customHeight="1">
      <c r="A66" s="178"/>
      <c r="B66" s="212"/>
      <c r="C66" s="338" t="s">
        <v>2</v>
      </c>
      <c r="D66" s="205">
        <v>141.5</v>
      </c>
      <c r="E66" s="204"/>
      <c r="F66" s="313">
        <v>144.6</v>
      </c>
      <c r="G66" s="313"/>
      <c r="H66" s="313">
        <v>125.7</v>
      </c>
      <c r="I66" s="313"/>
      <c r="J66" s="313">
        <v>125.4</v>
      </c>
      <c r="K66" s="140"/>
    </row>
    <row r="67" spans="1:11" s="180" customFormat="1" ht="21.9" customHeight="1">
      <c r="A67" s="178"/>
      <c r="B67" s="212"/>
      <c r="C67" s="338" t="s">
        <v>3</v>
      </c>
      <c r="D67" s="205">
        <v>144.1</v>
      </c>
      <c r="E67" s="204"/>
      <c r="F67" s="313">
        <v>146.9</v>
      </c>
      <c r="G67" s="313"/>
      <c r="H67" s="313">
        <v>127.2</v>
      </c>
      <c r="I67" s="313"/>
      <c r="J67" s="313">
        <v>139</v>
      </c>
      <c r="K67" s="140"/>
    </row>
    <row r="68" spans="1:11" s="180" customFormat="1" ht="21.9" customHeight="1">
      <c r="A68" s="178"/>
      <c r="B68" s="212"/>
      <c r="C68" s="142"/>
      <c r="D68" s="205"/>
      <c r="E68" s="204"/>
      <c r="F68" s="313"/>
      <c r="G68" s="313"/>
      <c r="H68" s="313"/>
      <c r="I68" s="313"/>
      <c r="J68" s="313"/>
      <c r="K68" s="140"/>
    </row>
    <row r="69" spans="1:11" s="180" customFormat="1" ht="21.9" customHeight="1">
      <c r="A69" s="178"/>
      <c r="B69" s="212">
        <v>2023</v>
      </c>
      <c r="C69" s="338" t="s">
        <v>0</v>
      </c>
      <c r="D69" s="205">
        <v>144.5</v>
      </c>
      <c r="E69" s="204"/>
      <c r="F69" s="313">
        <v>147.4</v>
      </c>
      <c r="G69" s="313"/>
      <c r="H69" s="313">
        <v>126.5</v>
      </c>
      <c r="I69" s="313"/>
      <c r="J69" s="313">
        <v>138.30000000000001</v>
      </c>
      <c r="K69" s="140"/>
    </row>
    <row r="70" spans="1:11" s="180" customFormat="1" ht="20.25" customHeight="1">
      <c r="A70" s="178"/>
      <c r="B70" s="179"/>
      <c r="C70" s="338" t="s">
        <v>1</v>
      </c>
      <c r="D70" s="205">
        <v>145.19999999999999</v>
      </c>
      <c r="E70" s="204"/>
      <c r="F70" s="313">
        <v>148.1</v>
      </c>
      <c r="G70" s="313"/>
      <c r="H70" s="313">
        <v>126.9</v>
      </c>
      <c r="I70" s="313"/>
      <c r="J70" s="313">
        <v>141.4</v>
      </c>
      <c r="K70" s="140"/>
    </row>
    <row r="71" spans="1:11" s="180" customFormat="1" ht="20.25" customHeight="1">
      <c r="A71" s="178"/>
      <c r="B71" s="179"/>
      <c r="C71" s="338" t="s">
        <v>2</v>
      </c>
      <c r="D71" s="205">
        <v>148.69999999999999</v>
      </c>
      <c r="E71" s="204"/>
      <c r="F71" s="313">
        <v>151.80000000000001</v>
      </c>
      <c r="G71" s="313"/>
      <c r="H71" s="313">
        <v>128.5</v>
      </c>
      <c r="I71" s="313"/>
      <c r="J71" s="313">
        <v>146.9</v>
      </c>
      <c r="K71" s="140"/>
    </row>
    <row r="72" spans="1:11" s="180" customFormat="1" ht="20.25" customHeight="1">
      <c r="A72" s="178"/>
      <c r="B72" s="179"/>
      <c r="C72" s="244" t="s">
        <v>3</v>
      </c>
      <c r="D72" s="369">
        <v>150.19999999999999</v>
      </c>
      <c r="E72" s="314"/>
      <c r="F72" s="313">
        <v>153.1</v>
      </c>
      <c r="G72" s="313"/>
      <c r="H72" s="313">
        <v>130.19999999999999</v>
      </c>
      <c r="I72" s="313"/>
      <c r="J72" s="313">
        <v>153.1</v>
      </c>
      <c r="K72" s="140"/>
    </row>
    <row r="73" spans="1:11" s="180" customFormat="1" ht="20.25" customHeight="1">
      <c r="A73" s="178"/>
      <c r="B73" s="179"/>
      <c r="C73" s="244"/>
      <c r="D73" s="369"/>
      <c r="E73" s="314"/>
      <c r="F73" s="313"/>
      <c r="G73" s="313"/>
      <c r="H73" s="313"/>
      <c r="I73" s="313"/>
      <c r="J73" s="313"/>
      <c r="K73" s="140"/>
    </row>
    <row r="74" spans="1:11" s="180" customFormat="1" ht="20.25" customHeight="1">
      <c r="A74" s="178"/>
      <c r="B74" s="212">
        <v>2024</v>
      </c>
      <c r="C74" s="338" t="s">
        <v>0</v>
      </c>
      <c r="D74" s="369">
        <v>150.19999999999999</v>
      </c>
      <c r="E74" s="314"/>
      <c r="F74" s="313">
        <v>152.80000000000001</v>
      </c>
      <c r="G74" s="313"/>
      <c r="H74" s="313">
        <v>131.19999999999999</v>
      </c>
      <c r="I74" s="313"/>
      <c r="J74" s="313">
        <v>154.9</v>
      </c>
      <c r="K74" s="140"/>
    </row>
    <row r="75" spans="1:11" s="180" customFormat="1" ht="20.25" customHeight="1">
      <c r="A75" s="178"/>
      <c r="B75" s="212"/>
      <c r="C75" s="338" t="s">
        <v>1</v>
      </c>
      <c r="D75" s="369">
        <v>152.6</v>
      </c>
      <c r="E75" s="314"/>
      <c r="F75" s="313">
        <v>155.4</v>
      </c>
      <c r="G75" s="313"/>
      <c r="H75" s="313">
        <v>132</v>
      </c>
      <c r="I75" s="313"/>
      <c r="J75" s="313">
        <v>158.9</v>
      </c>
      <c r="K75" s="140"/>
    </row>
    <row r="76" spans="1:11" s="180" customFormat="1" ht="20.25" customHeight="1">
      <c r="A76" s="178"/>
      <c r="B76" s="331"/>
      <c r="C76" s="338" t="s">
        <v>2</v>
      </c>
      <c r="D76" s="369">
        <v>155.5</v>
      </c>
      <c r="E76" s="314"/>
      <c r="F76" s="313">
        <v>158.30000000000001</v>
      </c>
      <c r="G76" s="313"/>
      <c r="H76" s="313">
        <v>134.6</v>
      </c>
      <c r="I76" s="313"/>
      <c r="J76" s="313">
        <v>165.2</v>
      </c>
      <c r="K76" s="140"/>
    </row>
    <row r="77" spans="1:11" s="180" customFormat="1" ht="20.25" customHeight="1">
      <c r="A77" s="178"/>
      <c r="B77" s="331"/>
      <c r="C77" s="338" t="s">
        <v>3</v>
      </c>
      <c r="D77" s="369">
        <v>157.5</v>
      </c>
      <c r="E77" s="314"/>
      <c r="F77" s="313">
        <v>159.9</v>
      </c>
      <c r="G77" s="313"/>
      <c r="H77" s="313">
        <v>137.6</v>
      </c>
      <c r="I77" s="313"/>
      <c r="J77" s="313">
        <v>173.9</v>
      </c>
      <c r="K77" s="140"/>
    </row>
    <row r="78" spans="1:11" s="180" customFormat="1" ht="20.25" customHeight="1">
      <c r="A78" s="178"/>
      <c r="B78" s="331"/>
      <c r="C78" s="338"/>
      <c r="D78" s="369"/>
      <c r="E78" s="314"/>
      <c r="F78" s="313"/>
      <c r="G78" s="313"/>
      <c r="H78" s="313"/>
      <c r="I78" s="313"/>
      <c r="J78" s="313"/>
      <c r="K78" s="140"/>
    </row>
    <row r="79" spans="1:11" s="180" customFormat="1" ht="20.25" customHeight="1">
      <c r="A79" s="178"/>
      <c r="B79" s="331">
        <v>2025</v>
      </c>
      <c r="C79" s="338" t="s">
        <v>0</v>
      </c>
      <c r="D79" s="369">
        <v>157.30000000000001</v>
      </c>
      <c r="E79" s="314"/>
      <c r="F79" s="313">
        <v>159.4</v>
      </c>
      <c r="G79" s="313"/>
      <c r="H79" s="313">
        <v>138.6</v>
      </c>
      <c r="I79" s="313"/>
      <c r="J79" s="313">
        <v>175.4</v>
      </c>
      <c r="K79" s="140"/>
    </row>
    <row r="80" spans="1:11" s="180" customFormat="1" ht="20.25" customHeight="1">
      <c r="A80" s="178"/>
      <c r="B80" s="331"/>
      <c r="C80" s="338" t="s">
        <v>1</v>
      </c>
      <c r="D80" s="369">
        <v>160.19999999999999</v>
      </c>
      <c r="E80" s="314"/>
      <c r="F80" s="313">
        <v>162.1</v>
      </c>
      <c r="G80" s="313"/>
      <c r="H80" s="313">
        <v>141.69999999999999</v>
      </c>
      <c r="I80" s="313"/>
      <c r="J80" s="313">
        <v>180.6</v>
      </c>
      <c r="K80" s="140"/>
    </row>
    <row r="81" spans="1:13" s="180" customFormat="1" ht="20.25" customHeight="1">
      <c r="A81" s="178"/>
      <c r="B81" s="331"/>
      <c r="C81" s="338" t="s">
        <v>265</v>
      </c>
      <c r="D81" s="369">
        <v>164</v>
      </c>
      <c r="E81" s="314"/>
      <c r="F81" s="313">
        <v>165.8</v>
      </c>
      <c r="G81" s="313"/>
      <c r="H81" s="313">
        <v>145.6</v>
      </c>
      <c r="I81" s="313"/>
      <c r="J81" s="313">
        <v>187.5</v>
      </c>
      <c r="K81" s="140"/>
    </row>
    <row r="82" spans="1:13" s="180" customFormat="1" ht="20.25" customHeight="1">
      <c r="A82" s="178"/>
      <c r="B82" s="331"/>
      <c r="C82" s="338" t="s">
        <v>266</v>
      </c>
      <c r="D82" s="369">
        <v>167.9</v>
      </c>
      <c r="E82" s="314"/>
      <c r="F82" s="313">
        <v>169.1</v>
      </c>
      <c r="G82" s="313"/>
      <c r="H82" s="313">
        <v>150.5</v>
      </c>
      <c r="I82" s="313"/>
      <c r="J82" s="313">
        <v>200</v>
      </c>
      <c r="K82" s="140"/>
    </row>
    <row r="83" spans="1:13" ht="18" thickBot="1">
      <c r="B83" s="147"/>
      <c r="C83" s="147"/>
      <c r="D83" s="147"/>
      <c r="E83" s="160"/>
      <c r="F83" s="147"/>
      <c r="G83" s="147"/>
      <c r="H83" s="147"/>
      <c r="I83" s="147"/>
      <c r="J83" s="147"/>
      <c r="K83" s="147"/>
    </row>
    <row r="84" spans="1:13" ht="21.9" customHeight="1" thickTop="1">
      <c r="B84" s="153"/>
      <c r="C84" s="153"/>
      <c r="D84" s="153"/>
      <c r="E84" s="130"/>
      <c r="F84" s="153"/>
      <c r="G84" s="153"/>
      <c r="H84" s="153"/>
      <c r="I84" s="153"/>
      <c r="J84" s="153"/>
      <c r="K84" s="153"/>
    </row>
    <row r="85" spans="1:13" s="165" customFormat="1" ht="18.899999999999999" customHeight="1">
      <c r="A85" s="159"/>
      <c r="B85" s="118" t="s">
        <v>66</v>
      </c>
      <c r="C85" s="118"/>
      <c r="D85" s="118"/>
      <c r="E85" s="118"/>
      <c r="F85" s="118"/>
      <c r="G85" s="118"/>
      <c r="H85" s="130"/>
      <c r="I85" s="130"/>
      <c r="J85" s="130"/>
      <c r="K85" s="130"/>
    </row>
    <row r="86" spans="1:13" ht="18.899999999999999" customHeight="1">
      <c r="B86" s="161" t="s">
        <v>71</v>
      </c>
      <c r="C86" s="161"/>
      <c r="D86" s="161"/>
      <c r="E86" s="161"/>
      <c r="F86" s="161"/>
      <c r="G86" s="161"/>
      <c r="H86" s="130"/>
      <c r="I86" s="130"/>
      <c r="J86" s="130"/>
      <c r="K86" s="130"/>
    </row>
    <row r="87" spans="1:13" ht="18.899999999999999" customHeight="1">
      <c r="B87" s="161"/>
      <c r="C87" s="161"/>
      <c r="D87" s="161"/>
      <c r="E87" s="161"/>
      <c r="F87" s="161"/>
      <c r="G87" s="161"/>
      <c r="H87" s="130"/>
      <c r="I87" s="130"/>
      <c r="J87" s="130"/>
      <c r="K87" s="130"/>
    </row>
    <row r="88" spans="1:13" ht="18.899999999999999" customHeight="1">
      <c r="B88" s="161"/>
      <c r="C88" s="161"/>
      <c r="D88" s="161"/>
      <c r="E88" s="161"/>
      <c r="F88" s="161"/>
      <c r="G88" s="161"/>
      <c r="H88" s="130"/>
      <c r="I88" s="130"/>
      <c r="J88" s="130"/>
      <c r="K88" s="130"/>
      <c r="M88" s="385"/>
    </row>
    <row r="89" spans="1:13" ht="19.2">
      <c r="B89" s="314"/>
      <c r="C89" s="314"/>
      <c r="D89" s="314"/>
      <c r="E89" s="314"/>
      <c r="F89" s="314"/>
      <c r="G89" s="314"/>
      <c r="H89" s="314"/>
      <c r="I89" s="314"/>
      <c r="J89" s="314"/>
      <c r="K89" s="314"/>
      <c r="M89" s="385"/>
    </row>
    <row r="90" spans="1:13">
      <c r="B90" s="130"/>
      <c r="C90" s="139"/>
      <c r="D90" s="139"/>
      <c r="E90" s="139"/>
      <c r="F90" s="130"/>
      <c r="G90" s="130"/>
      <c r="H90" s="130"/>
      <c r="I90" s="130"/>
      <c r="J90" s="130"/>
      <c r="K90" s="130"/>
    </row>
    <row r="91" spans="1:13">
      <c r="B91" s="130"/>
      <c r="C91" s="139"/>
      <c r="D91" s="139"/>
      <c r="E91" s="139"/>
      <c r="F91" s="130"/>
      <c r="G91" s="130"/>
      <c r="H91" s="130"/>
      <c r="I91" s="130"/>
      <c r="J91" s="130"/>
      <c r="K91" s="130"/>
    </row>
    <row r="92" spans="1:13">
      <c r="B92" s="130"/>
      <c r="C92" s="139"/>
      <c r="D92" s="139"/>
      <c r="E92" s="139"/>
      <c r="F92" s="130"/>
      <c r="G92" s="130"/>
      <c r="H92" s="130"/>
      <c r="I92" s="130"/>
      <c r="J92" s="130"/>
      <c r="K92" s="130"/>
    </row>
    <row r="93" spans="1:13">
      <c r="B93" s="130"/>
      <c r="C93" s="139"/>
      <c r="D93" s="139"/>
      <c r="E93" s="139"/>
      <c r="F93" s="130"/>
      <c r="G93" s="130"/>
      <c r="H93" s="130"/>
      <c r="I93" s="130"/>
      <c r="J93" s="130"/>
      <c r="K93" s="130"/>
    </row>
    <row r="94" spans="1:13">
      <c r="B94" s="130"/>
      <c r="C94" s="139"/>
      <c r="D94" s="139"/>
      <c r="E94" s="139"/>
      <c r="F94" s="130"/>
      <c r="G94" s="130"/>
      <c r="H94" s="130"/>
      <c r="I94" s="130"/>
      <c r="J94" s="130"/>
      <c r="K94" s="130"/>
    </row>
    <row r="95" spans="1:13">
      <c r="B95" s="130"/>
      <c r="C95" s="139"/>
      <c r="D95" s="139"/>
      <c r="E95" s="139"/>
      <c r="F95" s="130"/>
      <c r="G95" s="130"/>
      <c r="H95" s="130"/>
      <c r="I95" s="130"/>
      <c r="J95" s="130"/>
      <c r="K95" s="130"/>
    </row>
    <row r="96" spans="1:13">
      <c r="B96" s="130"/>
      <c r="C96" s="139"/>
      <c r="D96" s="139"/>
      <c r="E96" s="139"/>
      <c r="F96" s="130"/>
      <c r="G96" s="130"/>
      <c r="H96" s="130"/>
      <c r="I96" s="130"/>
      <c r="J96" s="130"/>
      <c r="K96" s="130"/>
    </row>
    <row r="97" spans="2:11">
      <c r="B97" s="130"/>
      <c r="C97" s="139"/>
      <c r="D97" s="139"/>
      <c r="E97" s="139"/>
      <c r="F97" s="130"/>
      <c r="G97" s="130"/>
      <c r="H97" s="130"/>
      <c r="I97" s="130"/>
      <c r="J97" s="130"/>
      <c r="K97" s="130"/>
    </row>
    <row r="98" spans="2:11">
      <c r="B98" s="130"/>
      <c r="C98" s="139"/>
      <c r="D98" s="139"/>
      <c r="E98" s="139"/>
      <c r="F98" s="130"/>
      <c r="G98" s="130"/>
      <c r="H98" s="130"/>
      <c r="I98" s="130"/>
      <c r="J98" s="130"/>
      <c r="K98" s="130"/>
    </row>
    <row r="99" spans="2:11">
      <c r="B99" s="130"/>
      <c r="C99" s="139"/>
      <c r="D99" s="139"/>
      <c r="E99" s="139"/>
      <c r="F99" s="130"/>
      <c r="G99" s="130"/>
      <c r="H99" s="130"/>
      <c r="I99" s="130"/>
      <c r="J99" s="130"/>
      <c r="K99" s="130"/>
    </row>
    <row r="100" spans="2:11">
      <c r="B100" s="130"/>
      <c r="C100" s="139"/>
      <c r="D100" s="139"/>
      <c r="E100" s="139"/>
      <c r="F100" s="130"/>
      <c r="G100" s="130"/>
      <c r="H100" s="130"/>
      <c r="I100" s="130"/>
      <c r="J100" s="130"/>
      <c r="K100" s="130"/>
    </row>
    <row r="101" spans="2:11">
      <c r="B101" s="130"/>
      <c r="C101" s="139"/>
      <c r="D101" s="139"/>
      <c r="E101" s="139"/>
      <c r="F101" s="130"/>
      <c r="G101" s="130"/>
      <c r="H101" s="130"/>
      <c r="I101" s="130"/>
      <c r="J101" s="130"/>
      <c r="K101" s="130"/>
    </row>
    <row r="102" spans="2:11">
      <c r="B102" s="130"/>
      <c r="C102" s="139"/>
      <c r="D102" s="139"/>
      <c r="E102" s="139"/>
      <c r="F102" s="130"/>
      <c r="G102" s="130"/>
      <c r="H102" s="130"/>
      <c r="I102" s="130"/>
      <c r="J102" s="130"/>
      <c r="K102" s="130"/>
    </row>
    <row r="103" spans="2:11">
      <c r="B103" s="130"/>
      <c r="C103" s="139"/>
      <c r="D103" s="139"/>
      <c r="E103" s="139"/>
      <c r="F103" s="130"/>
      <c r="G103" s="130"/>
      <c r="H103" s="130"/>
      <c r="I103" s="130"/>
      <c r="J103" s="130"/>
      <c r="K103" s="130"/>
    </row>
    <row r="104" spans="2:11">
      <c r="B104" s="130"/>
      <c r="C104" s="139"/>
      <c r="D104" s="139"/>
      <c r="E104" s="139"/>
      <c r="F104" s="130"/>
      <c r="G104" s="130"/>
      <c r="H104" s="130"/>
      <c r="I104" s="130"/>
      <c r="J104" s="130"/>
      <c r="K104" s="130"/>
    </row>
    <row r="105" spans="2:11">
      <c r="B105" s="130"/>
      <c r="C105" s="139"/>
      <c r="D105" s="139"/>
      <c r="E105" s="139"/>
      <c r="F105" s="130"/>
      <c r="G105" s="130"/>
      <c r="H105" s="130"/>
      <c r="I105" s="130"/>
      <c r="J105" s="130"/>
      <c r="K105" s="130"/>
    </row>
    <row r="106" spans="2:11">
      <c r="B106" s="130"/>
      <c r="C106" s="139"/>
      <c r="D106" s="139"/>
      <c r="E106" s="139"/>
      <c r="F106" s="130"/>
      <c r="G106" s="130"/>
      <c r="H106" s="130"/>
      <c r="I106" s="130"/>
      <c r="J106" s="130"/>
      <c r="K106" s="130"/>
    </row>
    <row r="107" spans="2:11">
      <c r="B107" s="130"/>
      <c r="C107" s="139"/>
      <c r="D107" s="139"/>
      <c r="E107" s="139"/>
      <c r="F107" s="130"/>
      <c r="G107" s="130"/>
      <c r="H107" s="130"/>
      <c r="I107" s="130"/>
      <c r="J107" s="130"/>
      <c r="K107" s="130"/>
    </row>
    <row r="108" spans="2:11">
      <c r="B108" s="130"/>
      <c r="C108" s="139"/>
      <c r="D108" s="139"/>
      <c r="E108" s="139"/>
      <c r="F108" s="130"/>
      <c r="G108" s="130"/>
      <c r="H108" s="130"/>
      <c r="I108" s="130"/>
      <c r="J108" s="130"/>
      <c r="K108" s="130"/>
    </row>
    <row r="109" spans="2:11">
      <c r="B109" s="130"/>
      <c r="C109" s="139"/>
      <c r="D109" s="139"/>
      <c r="E109" s="139"/>
      <c r="F109" s="130"/>
      <c r="G109" s="130"/>
      <c r="H109" s="130"/>
      <c r="I109" s="130"/>
      <c r="J109" s="130"/>
      <c r="K109" s="130"/>
    </row>
    <row r="110" spans="2:11">
      <c r="B110" s="130"/>
      <c r="C110" s="139"/>
      <c r="D110" s="139"/>
      <c r="E110" s="139"/>
      <c r="F110" s="130"/>
      <c r="G110" s="130"/>
      <c r="H110" s="130"/>
      <c r="I110" s="130"/>
      <c r="J110" s="130"/>
      <c r="K110" s="130"/>
    </row>
    <row r="111" spans="2:11">
      <c r="B111" s="130"/>
      <c r="C111" s="139"/>
      <c r="D111" s="139"/>
      <c r="E111" s="139"/>
      <c r="F111" s="130"/>
      <c r="G111" s="130"/>
      <c r="H111" s="130"/>
      <c r="I111" s="130"/>
      <c r="J111" s="130"/>
      <c r="K111" s="130"/>
    </row>
    <row r="112" spans="2:11">
      <c r="B112" s="130"/>
      <c r="C112" s="139"/>
      <c r="D112" s="139"/>
      <c r="E112" s="139"/>
      <c r="F112" s="130"/>
      <c r="G112" s="130"/>
      <c r="H112" s="130"/>
      <c r="I112" s="130"/>
      <c r="J112" s="130"/>
      <c r="K112" s="130"/>
    </row>
    <row r="113" spans="2:15">
      <c r="B113" s="130"/>
      <c r="C113" s="199"/>
      <c r="D113" s="199"/>
      <c r="E113" s="199"/>
      <c r="F113" s="130"/>
      <c r="G113" s="130"/>
      <c r="H113" s="130"/>
      <c r="I113" s="130"/>
      <c r="J113" s="130"/>
      <c r="K113" s="130"/>
    </row>
    <row r="114" spans="2:15">
      <c r="B114" s="130"/>
      <c r="C114" s="139"/>
      <c r="D114" s="139"/>
      <c r="E114" s="139"/>
      <c r="F114" s="130"/>
      <c r="G114" s="130"/>
      <c r="H114" s="130"/>
      <c r="I114" s="130"/>
      <c r="J114" s="130"/>
      <c r="K114" s="130"/>
    </row>
    <row r="115" spans="2:15">
      <c r="B115" s="130"/>
      <c r="C115" s="139"/>
      <c r="D115" s="139"/>
      <c r="E115" s="139"/>
      <c r="F115" s="130"/>
      <c r="G115" s="130"/>
      <c r="H115" s="130"/>
      <c r="I115" s="130"/>
      <c r="J115" s="130"/>
      <c r="K115" s="130"/>
    </row>
    <row r="116" spans="2:15">
      <c r="B116" s="130"/>
      <c r="C116" s="139"/>
      <c r="D116" s="139"/>
      <c r="E116" s="139"/>
      <c r="F116" s="130"/>
      <c r="G116" s="130"/>
      <c r="H116" s="130"/>
      <c r="I116" s="130"/>
      <c r="J116" s="130"/>
      <c r="K116" s="130"/>
    </row>
    <row r="117" spans="2:15">
      <c r="B117" s="130"/>
      <c r="C117" s="139"/>
      <c r="D117" s="139"/>
      <c r="E117" s="139"/>
      <c r="F117" s="130"/>
      <c r="G117" s="130"/>
      <c r="H117" s="130"/>
      <c r="I117" s="130"/>
      <c r="J117" s="130"/>
      <c r="K117" s="130"/>
    </row>
    <row r="118" spans="2:15">
      <c r="B118" s="130"/>
      <c r="C118" s="139"/>
      <c r="D118" s="139"/>
      <c r="E118" s="139"/>
      <c r="F118" s="130"/>
      <c r="G118" s="130"/>
      <c r="H118" s="130"/>
      <c r="I118" s="130"/>
      <c r="J118" s="130"/>
      <c r="K118" s="130"/>
    </row>
    <row r="119" spans="2:15">
      <c r="B119" s="130"/>
      <c r="C119" s="139"/>
      <c r="D119" s="139"/>
      <c r="E119" s="139"/>
      <c r="F119" s="130"/>
      <c r="G119" s="130"/>
      <c r="H119" s="130"/>
      <c r="I119" s="130"/>
      <c r="J119" s="130"/>
      <c r="K119" s="130"/>
    </row>
    <row r="120" spans="2:15">
      <c r="B120" s="130"/>
      <c r="C120" s="139"/>
      <c r="D120" s="139"/>
      <c r="E120" s="139"/>
      <c r="F120" s="130"/>
      <c r="G120" s="130"/>
      <c r="H120" s="130"/>
      <c r="I120" s="130"/>
      <c r="J120" s="130"/>
      <c r="K120" s="130"/>
    </row>
    <row r="121" spans="2:15">
      <c r="B121" s="130"/>
      <c r="C121" s="139"/>
      <c r="D121" s="139"/>
      <c r="E121" s="139"/>
      <c r="F121" s="130"/>
      <c r="G121" s="130"/>
      <c r="H121" s="130"/>
      <c r="I121" s="130"/>
      <c r="J121" s="130"/>
      <c r="K121" s="130"/>
    </row>
    <row r="122" spans="2:15">
      <c r="B122" s="130"/>
      <c r="C122" s="139"/>
      <c r="D122" s="139"/>
      <c r="E122" s="139"/>
      <c r="F122" s="130"/>
      <c r="G122" s="130"/>
      <c r="H122" s="130"/>
      <c r="I122" s="130"/>
      <c r="J122" s="130"/>
      <c r="K122" s="130"/>
    </row>
    <row r="123" spans="2:15">
      <c r="B123" s="130"/>
      <c r="C123" s="139"/>
      <c r="D123" s="139"/>
      <c r="E123" s="139"/>
      <c r="F123" s="130"/>
      <c r="G123" s="130"/>
      <c r="H123" s="130"/>
      <c r="I123" s="130"/>
      <c r="J123" s="130"/>
      <c r="K123" s="130"/>
    </row>
    <row r="124" spans="2:15">
      <c r="B124" s="130"/>
      <c r="C124" s="139"/>
      <c r="D124" s="139"/>
      <c r="E124" s="139"/>
      <c r="F124" s="130"/>
      <c r="G124" s="130"/>
      <c r="H124" s="130"/>
      <c r="I124" s="130"/>
      <c r="J124" s="130"/>
      <c r="K124" s="130"/>
    </row>
    <row r="125" spans="2:15" ht="21">
      <c r="B125" s="130"/>
      <c r="C125" s="139"/>
      <c r="D125" s="139"/>
      <c r="E125" s="139"/>
      <c r="F125" s="130"/>
      <c r="G125" s="130"/>
      <c r="H125" s="130"/>
      <c r="I125" s="130"/>
      <c r="J125" s="130"/>
      <c r="K125" s="130"/>
      <c r="O125" s="375"/>
    </row>
    <row r="126" spans="2:15" ht="21">
      <c r="B126" s="130"/>
      <c r="C126" s="139"/>
      <c r="D126" s="139"/>
      <c r="E126" s="139"/>
      <c r="F126" s="130"/>
      <c r="G126" s="130"/>
      <c r="H126" s="130"/>
      <c r="I126" s="130"/>
      <c r="J126" s="130"/>
      <c r="K126" s="130"/>
      <c r="O126" s="375"/>
    </row>
    <row r="127" spans="2:15">
      <c r="B127" s="130"/>
      <c r="C127" s="139"/>
      <c r="D127" s="139"/>
      <c r="E127" s="139"/>
      <c r="F127" s="130"/>
      <c r="G127" s="130"/>
      <c r="H127" s="130"/>
      <c r="I127" s="130"/>
      <c r="J127" s="130"/>
      <c r="K127" s="130"/>
    </row>
    <row r="128" spans="2:15">
      <c r="B128" s="130"/>
      <c r="C128" s="139"/>
      <c r="D128" s="139"/>
      <c r="E128" s="139"/>
      <c r="F128" s="130"/>
      <c r="G128" s="130"/>
      <c r="H128" s="130"/>
      <c r="I128" s="130"/>
      <c r="J128" s="130"/>
      <c r="K128" s="130"/>
    </row>
    <row r="129" spans="2:11">
      <c r="B129" s="130"/>
      <c r="C129" s="139"/>
      <c r="D129" s="139"/>
      <c r="E129" s="139"/>
      <c r="F129" s="130"/>
      <c r="G129" s="130"/>
      <c r="H129" s="130"/>
      <c r="I129" s="130"/>
      <c r="J129" s="130"/>
      <c r="K129" s="130"/>
    </row>
    <row r="130" spans="2:11">
      <c r="B130" s="130"/>
      <c r="C130" s="139"/>
      <c r="D130" s="139"/>
      <c r="E130" s="139"/>
      <c r="F130" s="130"/>
      <c r="G130" s="130"/>
      <c r="H130" s="130"/>
      <c r="I130" s="130"/>
      <c r="J130" s="130"/>
      <c r="K130" s="130"/>
    </row>
    <row r="131" spans="2:11">
      <c r="B131" s="130"/>
      <c r="C131" s="139"/>
      <c r="D131" s="139"/>
      <c r="E131" s="139"/>
      <c r="F131" s="130"/>
      <c r="G131" s="130"/>
      <c r="H131" s="130"/>
      <c r="I131" s="130"/>
      <c r="J131" s="130"/>
      <c r="K131" s="130"/>
    </row>
    <row r="132" spans="2:11">
      <c r="B132" s="130"/>
      <c r="C132" s="139"/>
      <c r="D132" s="139"/>
      <c r="E132" s="139"/>
      <c r="F132" s="130"/>
      <c r="G132" s="130"/>
      <c r="H132" s="130"/>
      <c r="I132" s="130"/>
      <c r="J132" s="130"/>
      <c r="K132" s="130"/>
    </row>
    <row r="133" spans="2:11">
      <c r="B133" s="130"/>
      <c r="C133" s="139"/>
      <c r="D133" s="139"/>
      <c r="E133" s="139"/>
      <c r="F133" s="130"/>
      <c r="G133" s="130"/>
      <c r="H133" s="130"/>
      <c r="I133" s="130"/>
      <c r="J133" s="130"/>
      <c r="K133" s="130"/>
    </row>
    <row r="134" spans="2:11">
      <c r="B134" s="130"/>
      <c r="C134" s="139"/>
      <c r="D134" s="139"/>
      <c r="E134" s="139"/>
      <c r="F134" s="130"/>
      <c r="G134" s="130"/>
      <c r="H134" s="130"/>
      <c r="I134" s="130"/>
      <c r="J134" s="130"/>
      <c r="K134" s="130"/>
    </row>
    <row r="135" spans="2:11">
      <c r="B135" s="130"/>
      <c r="C135" s="139"/>
      <c r="D135" s="139"/>
      <c r="E135" s="139"/>
      <c r="F135" s="130"/>
      <c r="G135" s="130"/>
      <c r="H135" s="130"/>
      <c r="I135" s="130"/>
      <c r="J135" s="130"/>
      <c r="K135" s="130"/>
    </row>
    <row r="136" spans="2:11">
      <c r="B136" s="130"/>
      <c r="C136" s="139"/>
      <c r="D136" s="139"/>
      <c r="E136" s="139"/>
      <c r="F136" s="130"/>
      <c r="G136" s="130"/>
      <c r="H136" s="130"/>
      <c r="I136" s="130"/>
      <c r="J136" s="130"/>
      <c r="K136" s="130"/>
    </row>
    <row r="137" spans="2:11">
      <c r="B137" s="130"/>
      <c r="C137" s="139"/>
      <c r="D137" s="139"/>
      <c r="E137" s="139"/>
      <c r="F137" s="130"/>
      <c r="G137" s="130"/>
      <c r="H137" s="130"/>
      <c r="I137" s="130"/>
      <c r="J137" s="130"/>
      <c r="K137" s="130"/>
    </row>
    <row r="138" spans="2:11">
      <c r="B138" s="130"/>
      <c r="C138" s="139"/>
      <c r="D138" s="139"/>
      <c r="E138" s="139"/>
      <c r="F138" s="130"/>
      <c r="G138" s="130"/>
      <c r="H138" s="130"/>
      <c r="I138" s="130"/>
      <c r="J138" s="130"/>
      <c r="K138" s="130"/>
    </row>
    <row r="139" spans="2:11">
      <c r="B139" s="130"/>
      <c r="C139" s="139"/>
      <c r="D139" s="139"/>
      <c r="E139" s="139"/>
      <c r="F139" s="130"/>
      <c r="G139" s="130"/>
      <c r="H139" s="130"/>
      <c r="I139" s="130"/>
      <c r="J139" s="130"/>
      <c r="K139" s="130"/>
    </row>
    <row r="140" spans="2:11">
      <c r="B140" s="130"/>
      <c r="C140" s="139"/>
      <c r="D140" s="139"/>
      <c r="E140" s="139"/>
      <c r="F140" s="130"/>
      <c r="G140" s="130"/>
      <c r="H140" s="130"/>
      <c r="I140" s="130"/>
      <c r="J140" s="130"/>
      <c r="K140" s="130"/>
    </row>
    <row r="141" spans="2:11">
      <c r="B141" s="130"/>
      <c r="C141" s="139"/>
      <c r="D141" s="139"/>
      <c r="E141" s="139"/>
      <c r="F141" s="130"/>
      <c r="G141" s="130"/>
      <c r="H141" s="130"/>
      <c r="I141" s="130"/>
      <c r="J141" s="130"/>
      <c r="K141" s="130"/>
    </row>
    <row r="142" spans="2:11">
      <c r="B142" s="130"/>
      <c r="C142" s="139"/>
      <c r="D142" s="139"/>
      <c r="E142" s="139"/>
      <c r="F142" s="130"/>
      <c r="G142" s="130"/>
      <c r="H142" s="130"/>
      <c r="I142" s="130"/>
      <c r="J142" s="130"/>
      <c r="K142" s="130"/>
    </row>
    <row r="143" spans="2:11">
      <c r="B143" s="130"/>
      <c r="C143" s="139"/>
      <c r="D143" s="139"/>
      <c r="E143" s="139"/>
      <c r="F143" s="130"/>
      <c r="G143" s="130"/>
      <c r="H143" s="130"/>
      <c r="I143" s="130"/>
      <c r="J143" s="130"/>
      <c r="K143" s="130"/>
    </row>
    <row r="144" spans="2:11">
      <c r="B144" s="130"/>
      <c r="C144" s="139"/>
      <c r="D144" s="139"/>
      <c r="E144" s="139"/>
      <c r="F144" s="130"/>
      <c r="G144" s="130"/>
      <c r="H144" s="130"/>
      <c r="I144" s="130"/>
      <c r="J144" s="130"/>
      <c r="K144" s="130"/>
    </row>
    <row r="145" spans="2:11">
      <c r="B145" s="130"/>
      <c r="C145" s="139"/>
      <c r="D145" s="139"/>
      <c r="E145" s="139"/>
      <c r="F145" s="130"/>
      <c r="G145" s="130"/>
      <c r="H145" s="130"/>
      <c r="I145" s="130"/>
      <c r="J145" s="130"/>
      <c r="K145" s="130"/>
    </row>
    <row r="146" spans="2:11">
      <c r="B146" s="130"/>
      <c r="C146" s="139"/>
      <c r="D146" s="139"/>
      <c r="E146" s="139"/>
      <c r="F146" s="130"/>
      <c r="G146" s="130"/>
      <c r="H146" s="130"/>
      <c r="I146" s="130"/>
      <c r="J146" s="130"/>
      <c r="K146" s="130"/>
    </row>
    <row r="147" spans="2:11">
      <c r="B147" s="130"/>
      <c r="C147" s="139"/>
      <c r="D147" s="139"/>
      <c r="E147" s="139"/>
      <c r="F147" s="130"/>
      <c r="G147" s="130"/>
      <c r="H147" s="130"/>
      <c r="I147" s="130"/>
      <c r="J147" s="130"/>
      <c r="K147" s="130"/>
    </row>
    <row r="151" spans="2:11" s="159" customFormat="1">
      <c r="B151" s="118"/>
      <c r="C151" s="151"/>
      <c r="D151" s="151"/>
      <c r="E151" s="151"/>
      <c r="F151" s="118"/>
      <c r="G151" s="118"/>
      <c r="H151" s="118"/>
      <c r="I151" s="118"/>
      <c r="J151" s="118"/>
      <c r="K151" s="118"/>
    </row>
    <row r="222" spans="2:11" s="159" customFormat="1">
      <c r="B222" s="118"/>
      <c r="C222" s="151"/>
      <c r="D222" s="151"/>
      <c r="E222" s="151"/>
      <c r="F222" s="118"/>
      <c r="G222" s="118"/>
      <c r="H222" s="118"/>
      <c r="I222" s="118"/>
      <c r="J222" s="118"/>
      <c r="K222" s="118"/>
    </row>
    <row r="298" spans="2:11" s="159" customFormat="1">
      <c r="B298" s="118"/>
      <c r="C298" s="151"/>
      <c r="D298" s="151"/>
      <c r="E298" s="151"/>
      <c r="F298" s="118"/>
      <c r="G298" s="118"/>
      <c r="H298" s="118"/>
      <c r="I298" s="118"/>
      <c r="J298" s="118"/>
      <c r="K298" s="118"/>
    </row>
  </sheetData>
  <sheetProtection algorithmName="SHA-512" hashValue="GQ3V09z08Jis+RQmKpJVHfbvOa3hULT+s5N1FV2M3S6IryJ3E7KmGY2cctRCkLFAAp9o5trBD/mptsjLkJ/5IA==" saltValue="LUDspOCFGUcF3r5q2wd8vg==" spinCount="100000" sheet="1" objects="1" scenarios="1"/>
  <mergeCells count="12">
    <mergeCell ref="B27:C27"/>
    <mergeCell ref="B26:C26"/>
    <mergeCell ref="B25:C25"/>
    <mergeCell ref="B8:C8"/>
    <mergeCell ref="B7:C7"/>
    <mergeCell ref="B3:K3"/>
    <mergeCell ref="B4:K4"/>
    <mergeCell ref="B5:K5"/>
    <mergeCell ref="D7:E8"/>
    <mergeCell ref="F7:G8"/>
    <mergeCell ref="H7:I8"/>
    <mergeCell ref="J7:K8"/>
  </mergeCells>
  <printOptions horizontalCentered="1"/>
  <pageMargins left="0" right="0" top="0.19685039370078741" bottom="0" header="0" footer="0"/>
  <pageSetup paperSize="9" scale="59" orientation="portrait" r:id="rId1"/>
  <headerFooter>
    <oddFooter>&amp;C&amp;"Arial,Regular"&amp;18 16</oddFooter>
    <firstFooter>&amp;C7</firstFooter>
  </headerFooter>
  <colBreaks count="1" manualBreakCount="1">
    <brk id="1" min="1" max="117"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6" tint="0.59999389629810485"/>
    <pageSetUpPr fitToPage="1"/>
  </sheetPr>
  <dimension ref="D1:AD344"/>
  <sheetViews>
    <sheetView view="pageBreakPreview" zoomScale="60" zoomScaleNormal="100" workbookViewId="0">
      <pane ySplit="9" topLeftCell="A125" activePane="bottomLeft" state="frozen"/>
      <selection activeCell="AE18" sqref="AE18"/>
      <selection pane="bottomLeft" activeCell="W126" sqref="W126"/>
    </sheetView>
  </sheetViews>
  <sheetFormatPr defaultColWidth="9.109375" defaultRowHeight="17.399999999999999"/>
  <cols>
    <col min="1" max="1" width="9.109375" style="118"/>
    <col min="2" max="2" width="7.5546875" style="118" customWidth="1"/>
    <col min="3" max="3" width="3.88671875" style="118" customWidth="1"/>
    <col min="4" max="4" width="2.88671875" style="159" customWidth="1"/>
    <col min="5" max="5" width="13.5546875" style="118" customWidth="1"/>
    <col min="6" max="6" width="11.6640625" style="151" customWidth="1"/>
    <col min="7" max="7" width="22.6640625" style="151" customWidth="1"/>
    <col min="8" max="8" width="21.33203125" style="151" customWidth="1"/>
    <col min="9" max="9" width="21.6640625" style="118" customWidth="1"/>
    <col min="10" max="10" width="13.6640625" style="118" customWidth="1"/>
    <col min="11" max="11" width="21.6640625" style="118" customWidth="1"/>
    <col min="12" max="12" width="13.6640625" style="118" customWidth="1"/>
    <col min="13" max="13" width="21.6640625" style="118" customWidth="1"/>
    <col min="14" max="14" width="13.6640625" style="118" customWidth="1"/>
    <col min="15" max="16384" width="9.109375" style="118"/>
  </cols>
  <sheetData>
    <row r="1" spans="4:14" ht="21.9" customHeight="1">
      <c r="F1" s="197"/>
      <c r="G1" s="197"/>
      <c r="H1" s="197"/>
    </row>
    <row r="2" spans="4:14" ht="21.9" customHeight="1">
      <c r="D2" s="154"/>
    </row>
    <row r="3" spans="4:14" ht="21.9" customHeight="1">
      <c r="D3" s="154"/>
      <c r="E3" s="776" t="s">
        <v>98</v>
      </c>
      <c r="F3" s="776"/>
      <c r="G3" s="776"/>
      <c r="H3" s="776"/>
      <c r="I3" s="776"/>
      <c r="J3" s="776"/>
      <c r="K3" s="776"/>
      <c r="L3" s="776"/>
      <c r="M3" s="776"/>
      <c r="N3" s="776"/>
    </row>
    <row r="4" spans="4:14" s="163" customFormat="1" ht="21.9" customHeight="1">
      <c r="D4" s="162"/>
      <c r="E4" s="777" t="s">
        <v>99</v>
      </c>
      <c r="F4" s="777"/>
      <c r="G4" s="777"/>
      <c r="H4" s="777"/>
      <c r="I4" s="777"/>
      <c r="J4" s="777"/>
      <c r="K4" s="777"/>
      <c r="L4" s="777"/>
      <c r="M4" s="777"/>
      <c r="N4" s="777"/>
    </row>
    <row r="5" spans="4:14" ht="21.9" customHeight="1">
      <c r="D5" s="154"/>
      <c r="E5" s="778" t="s">
        <v>38</v>
      </c>
      <c r="F5" s="778"/>
      <c r="G5" s="778"/>
      <c r="H5" s="778"/>
      <c r="I5" s="778"/>
      <c r="J5" s="778"/>
      <c r="K5" s="778"/>
      <c r="L5" s="778"/>
      <c r="M5" s="778"/>
      <c r="N5" s="778"/>
    </row>
    <row r="6" spans="4:14" ht="21.9" customHeight="1" thickBot="1">
      <c r="D6" s="154"/>
      <c r="E6" s="164"/>
      <c r="F6" s="118"/>
      <c r="G6" s="118"/>
      <c r="H6" s="118"/>
      <c r="K6" s="123"/>
      <c r="L6" s="123"/>
      <c r="M6" s="123"/>
      <c r="N6" s="123"/>
    </row>
    <row r="7" spans="4:14" s="165" customFormat="1" ht="69.900000000000006" customHeight="1" thickTop="1">
      <c r="D7" s="164"/>
      <c r="E7" s="772" t="s">
        <v>118</v>
      </c>
      <c r="F7" s="772"/>
      <c r="G7" s="773" t="s">
        <v>203</v>
      </c>
      <c r="H7" s="773"/>
      <c r="I7" s="773" t="s">
        <v>204</v>
      </c>
      <c r="J7" s="773"/>
      <c r="K7" s="773" t="s">
        <v>205</v>
      </c>
      <c r="L7" s="773"/>
      <c r="M7" s="773" t="s">
        <v>206</v>
      </c>
      <c r="N7" s="773"/>
    </row>
    <row r="8" spans="4:14" s="167" customFormat="1" ht="114" customHeight="1" thickBot="1">
      <c r="D8" s="166"/>
      <c r="E8" s="771" t="s">
        <v>119</v>
      </c>
      <c r="F8" s="771"/>
      <c r="G8" s="774"/>
      <c r="H8" s="774"/>
      <c r="I8" s="774"/>
      <c r="J8" s="774"/>
      <c r="K8" s="774"/>
      <c r="L8" s="774"/>
      <c r="M8" s="775"/>
      <c r="N8" s="775"/>
    </row>
    <row r="9" spans="4:14" s="209" customFormat="1" ht="25.5" customHeight="1" thickTop="1" thickBot="1">
      <c r="D9" s="222"/>
      <c r="E9" s="524" t="s">
        <v>117</v>
      </c>
      <c r="F9" s="525"/>
      <c r="G9" s="526">
        <v>45.239095703198366</v>
      </c>
      <c r="H9" s="526"/>
      <c r="I9" s="527">
        <v>37.865544369836705</v>
      </c>
      <c r="J9" s="526"/>
      <c r="K9" s="527">
        <v>5.7</v>
      </c>
      <c r="L9" s="527"/>
      <c r="M9" s="528">
        <v>1.6181440864151277</v>
      </c>
      <c r="N9" s="529"/>
    </row>
    <row r="10" spans="4:14" ht="19.8" thickTop="1">
      <c r="D10" s="154"/>
      <c r="E10" s="404"/>
      <c r="F10" s="405"/>
      <c r="G10" s="406"/>
      <c r="H10" s="406"/>
      <c r="I10" s="530"/>
      <c r="J10" s="406"/>
      <c r="K10" s="530"/>
      <c r="L10" s="406"/>
      <c r="M10" s="531"/>
      <c r="N10" s="532"/>
    </row>
    <row r="11" spans="4:14" ht="21.9" customHeight="1">
      <c r="D11" s="171"/>
      <c r="E11" s="403" t="s">
        <v>87</v>
      </c>
      <c r="F11" s="318"/>
      <c r="G11" s="406"/>
      <c r="H11" s="406"/>
      <c r="I11" s="406"/>
      <c r="J11" s="406"/>
      <c r="K11" s="406"/>
      <c r="L11" s="406"/>
      <c r="M11" s="406"/>
      <c r="N11" s="406"/>
    </row>
    <row r="12" spans="4:14" ht="12.9" customHeight="1">
      <c r="D12" s="154"/>
      <c r="E12" s="316"/>
      <c r="F12" s="323"/>
      <c r="G12" s="323"/>
      <c r="H12" s="323"/>
      <c r="I12" s="316"/>
      <c r="J12" s="316"/>
      <c r="K12" s="316"/>
      <c r="L12" s="316"/>
      <c r="M12" s="316"/>
      <c r="N12" s="316"/>
    </row>
    <row r="13" spans="4:14" ht="21.75" hidden="1" customHeight="1">
      <c r="D13" s="154"/>
      <c r="E13" s="376">
        <v>2015</v>
      </c>
      <c r="F13" s="324" t="s">
        <v>0</v>
      </c>
      <c r="G13" s="369" t="s">
        <v>45</v>
      </c>
      <c r="H13" s="320"/>
      <c r="I13" s="369" t="s">
        <v>91</v>
      </c>
      <c r="J13" s="319"/>
      <c r="K13" s="313" t="s">
        <v>45</v>
      </c>
      <c r="L13" s="319"/>
      <c r="M13" s="313" t="s">
        <v>45</v>
      </c>
      <c r="N13" s="321"/>
    </row>
    <row r="14" spans="4:14" ht="21.9" hidden="1" customHeight="1">
      <c r="D14" s="154"/>
      <c r="E14" s="376"/>
      <c r="F14" s="324" t="s">
        <v>1</v>
      </c>
      <c r="G14" s="369">
        <v>-1</v>
      </c>
      <c r="H14" s="320"/>
      <c r="I14" s="313">
        <v>-0.8</v>
      </c>
      <c r="J14" s="319"/>
      <c r="K14" s="313">
        <v>-2.6</v>
      </c>
      <c r="L14" s="319"/>
      <c r="M14" s="313">
        <v>2</v>
      </c>
      <c r="N14" s="321"/>
    </row>
    <row r="15" spans="4:14" ht="21.9" hidden="1" customHeight="1">
      <c r="D15" s="154"/>
      <c r="E15" s="330"/>
      <c r="F15" s="324" t="s">
        <v>2</v>
      </c>
      <c r="G15" s="369">
        <v>1.5</v>
      </c>
      <c r="H15" s="320"/>
      <c r="I15" s="313">
        <v>1.5</v>
      </c>
      <c r="J15" s="319"/>
      <c r="K15" s="313">
        <v>0.4</v>
      </c>
      <c r="L15" s="319"/>
      <c r="M15" s="313">
        <v>5.4</v>
      </c>
      <c r="N15" s="321"/>
    </row>
    <row r="16" spans="4:14" ht="21.9" hidden="1" customHeight="1">
      <c r="D16" s="154"/>
      <c r="E16" s="330"/>
      <c r="F16" s="324" t="s">
        <v>3</v>
      </c>
      <c r="G16" s="369">
        <v>3.6</v>
      </c>
      <c r="H16" s="320"/>
      <c r="I16" s="313">
        <v>2.8</v>
      </c>
      <c r="J16" s="319"/>
      <c r="K16" s="313">
        <v>9.5</v>
      </c>
      <c r="L16" s="319"/>
      <c r="M16" s="313">
        <v>1.1000000000000001</v>
      </c>
      <c r="N16" s="408"/>
    </row>
    <row r="17" spans="4:14" ht="21.9" hidden="1" customHeight="1">
      <c r="D17" s="154"/>
      <c r="E17" s="376">
        <v>2016</v>
      </c>
      <c r="F17" s="324" t="s">
        <v>0</v>
      </c>
      <c r="G17" s="369">
        <v>0.9</v>
      </c>
      <c r="H17" s="320"/>
      <c r="I17" s="313">
        <v>1.6</v>
      </c>
      <c r="J17" s="319"/>
      <c r="K17" s="313">
        <v>-2.2999999999999998</v>
      </c>
      <c r="L17" s="319"/>
      <c r="M17" s="313">
        <v>-2.8</v>
      </c>
      <c r="N17" s="408"/>
    </row>
    <row r="18" spans="4:14" ht="21.9" hidden="1" customHeight="1">
      <c r="D18" s="154"/>
      <c r="E18" s="376"/>
      <c r="F18" s="324" t="s">
        <v>1</v>
      </c>
      <c r="G18" s="369">
        <v>0.2</v>
      </c>
      <c r="H18" s="320"/>
      <c r="I18" s="313">
        <v>0.3</v>
      </c>
      <c r="J18" s="319"/>
      <c r="K18" s="313">
        <v>-0.8</v>
      </c>
      <c r="L18" s="319"/>
      <c r="M18" s="313">
        <v>1.3</v>
      </c>
      <c r="N18" s="408"/>
    </row>
    <row r="19" spans="4:14" ht="21.9" hidden="1" customHeight="1">
      <c r="D19" s="154"/>
      <c r="E19" s="376"/>
      <c r="F19" s="324"/>
      <c r="G19" s="369"/>
      <c r="H19" s="320"/>
      <c r="I19" s="313"/>
      <c r="J19" s="319"/>
      <c r="K19" s="313"/>
      <c r="L19" s="319"/>
      <c r="M19" s="313"/>
      <c r="N19" s="408"/>
    </row>
    <row r="20" spans="4:14" ht="21.9" hidden="1" customHeight="1">
      <c r="D20" s="154"/>
      <c r="E20" s="330"/>
      <c r="F20" s="324" t="s">
        <v>2</v>
      </c>
      <c r="G20" s="369">
        <v>1.7</v>
      </c>
      <c r="H20" s="320"/>
      <c r="I20" s="313">
        <v>1.6</v>
      </c>
      <c r="J20" s="319"/>
      <c r="K20" s="313">
        <v>0.9</v>
      </c>
      <c r="L20" s="319"/>
      <c r="M20" s="313">
        <v>6.6</v>
      </c>
      <c r="N20" s="408"/>
    </row>
    <row r="21" spans="4:14" ht="21.9" hidden="1" customHeight="1">
      <c r="D21" s="154"/>
      <c r="E21" s="330"/>
      <c r="F21" s="324" t="s">
        <v>3</v>
      </c>
      <c r="G21" s="369">
        <v>3.3</v>
      </c>
      <c r="H21" s="320"/>
      <c r="I21" s="313">
        <v>2.4</v>
      </c>
      <c r="J21" s="319"/>
      <c r="K21" s="313">
        <v>9.9</v>
      </c>
      <c r="L21" s="319"/>
      <c r="M21" s="313">
        <v>1.4</v>
      </c>
      <c r="N21" s="408"/>
    </row>
    <row r="22" spans="4:14" ht="9.9" hidden="1" customHeight="1">
      <c r="D22" s="154"/>
      <c r="E22" s="316"/>
      <c r="F22" s="323"/>
      <c r="G22" s="323"/>
      <c r="H22" s="323"/>
      <c r="I22" s="316"/>
      <c r="J22" s="316"/>
      <c r="K22" s="408"/>
      <c r="L22" s="408"/>
      <c r="M22" s="408"/>
      <c r="N22" s="408"/>
    </row>
    <row r="23" spans="4:14" ht="21.9" hidden="1" customHeight="1">
      <c r="D23" s="154"/>
      <c r="E23" s="376">
        <v>2017</v>
      </c>
      <c r="F23" s="324" t="s">
        <v>0</v>
      </c>
      <c r="G23" s="369">
        <v>0.9</v>
      </c>
      <c r="H23" s="320"/>
      <c r="I23" s="313">
        <v>1.6</v>
      </c>
      <c r="J23" s="319"/>
      <c r="K23" s="313">
        <v>-2.6</v>
      </c>
      <c r="L23" s="319"/>
      <c r="M23" s="313">
        <v>-3.7</v>
      </c>
      <c r="N23" s="408"/>
    </row>
    <row r="24" spans="4:14" ht="21.9" hidden="1" customHeight="1">
      <c r="D24" s="154"/>
      <c r="E24" s="376"/>
      <c r="F24" s="324" t="s">
        <v>1</v>
      </c>
      <c r="G24" s="369">
        <v>1.4</v>
      </c>
      <c r="H24" s="320"/>
      <c r="I24" s="313">
        <v>1.7</v>
      </c>
      <c r="J24" s="319"/>
      <c r="K24" s="313">
        <v>-0.6</v>
      </c>
      <c r="L24" s="319"/>
      <c r="M24" s="313">
        <v>1.5</v>
      </c>
      <c r="N24" s="408"/>
    </row>
    <row r="25" spans="4:14" ht="21.9" hidden="1" customHeight="1">
      <c r="D25" s="154"/>
      <c r="E25" s="330"/>
      <c r="F25" s="324" t="s">
        <v>2</v>
      </c>
      <c r="G25" s="369">
        <v>1.6</v>
      </c>
      <c r="H25" s="320"/>
      <c r="I25" s="313">
        <v>1.5</v>
      </c>
      <c r="J25" s="319"/>
      <c r="K25" s="313">
        <v>1</v>
      </c>
      <c r="L25" s="319"/>
      <c r="M25" s="313">
        <v>7.1</v>
      </c>
      <c r="N25" s="408"/>
    </row>
    <row r="26" spans="4:14" ht="21.9" hidden="1" customHeight="1">
      <c r="D26" s="154"/>
      <c r="E26" s="330"/>
      <c r="F26" s="324" t="s">
        <v>3</v>
      </c>
      <c r="G26" s="369">
        <v>2.8</v>
      </c>
      <c r="H26" s="320"/>
      <c r="I26" s="313">
        <v>1.8</v>
      </c>
      <c r="J26" s="319"/>
      <c r="K26" s="313">
        <v>10.1</v>
      </c>
      <c r="L26" s="319"/>
      <c r="M26" s="313">
        <v>1.4</v>
      </c>
      <c r="N26" s="408"/>
    </row>
    <row r="27" spans="4:14" ht="9.9" hidden="1" customHeight="1">
      <c r="D27" s="154"/>
      <c r="E27" s="330"/>
      <c r="F27" s="336"/>
      <c r="G27" s="369"/>
      <c r="H27" s="320"/>
      <c r="I27" s="313"/>
      <c r="J27" s="319"/>
      <c r="K27" s="313"/>
      <c r="L27" s="319"/>
      <c r="M27" s="313"/>
      <c r="N27" s="408"/>
    </row>
    <row r="28" spans="4:14" ht="21.9" hidden="1" customHeight="1">
      <c r="D28" s="154"/>
      <c r="E28" s="330">
        <v>2018</v>
      </c>
      <c r="F28" s="324" t="s">
        <v>0</v>
      </c>
      <c r="G28" s="369">
        <v>0.7</v>
      </c>
      <c r="H28" s="320"/>
      <c r="I28" s="313">
        <v>1.5</v>
      </c>
      <c r="J28" s="319"/>
      <c r="K28" s="313">
        <v>-2.7</v>
      </c>
      <c r="L28" s="319"/>
      <c r="M28" s="313">
        <v>-3.6</v>
      </c>
      <c r="N28" s="408"/>
    </row>
    <row r="29" spans="4:14" ht="21.9" hidden="1" customHeight="1">
      <c r="D29" s="154"/>
      <c r="E29" s="330"/>
      <c r="F29" s="324" t="s">
        <v>1</v>
      </c>
      <c r="G29" s="369">
        <v>1.9</v>
      </c>
      <c r="H29" s="320"/>
      <c r="I29" s="313">
        <v>2.1</v>
      </c>
      <c r="J29" s="319"/>
      <c r="K29" s="313">
        <v>1.2</v>
      </c>
      <c r="L29" s="319"/>
      <c r="M29" s="313">
        <v>1.5</v>
      </c>
      <c r="N29" s="408"/>
    </row>
    <row r="30" spans="4:14" ht="21.9" hidden="1" customHeight="1">
      <c r="D30" s="154"/>
      <c r="E30" s="330"/>
      <c r="F30" s="324" t="s">
        <v>2</v>
      </c>
      <c r="G30" s="369">
        <v>3.3</v>
      </c>
      <c r="H30" s="320"/>
      <c r="I30" s="313">
        <v>3.4</v>
      </c>
      <c r="J30" s="319"/>
      <c r="K30" s="313">
        <v>1.4</v>
      </c>
      <c r="L30" s="319"/>
      <c r="M30" s="313">
        <v>7.2</v>
      </c>
      <c r="N30" s="408"/>
    </row>
    <row r="31" spans="4:14" ht="21.9" hidden="1" customHeight="1">
      <c r="D31" s="154"/>
      <c r="E31" s="331"/>
      <c r="F31" s="329" t="s">
        <v>3</v>
      </c>
      <c r="G31" s="369">
        <v>2.2000000000000002</v>
      </c>
      <c r="H31" s="320"/>
      <c r="I31" s="313">
        <v>1</v>
      </c>
      <c r="J31" s="319"/>
      <c r="K31" s="313">
        <v>10.3</v>
      </c>
      <c r="L31" s="319"/>
      <c r="M31" s="313">
        <v>1.6</v>
      </c>
      <c r="N31" s="408"/>
    </row>
    <row r="32" spans="4:14" ht="9.9" hidden="1" customHeight="1">
      <c r="D32" s="154"/>
      <c r="E32" s="331"/>
      <c r="F32" s="338"/>
      <c r="G32" s="369"/>
      <c r="H32" s="320"/>
      <c r="I32" s="313"/>
      <c r="J32" s="319"/>
      <c r="K32" s="313"/>
      <c r="L32" s="319"/>
      <c r="M32" s="313"/>
      <c r="N32" s="408"/>
    </row>
    <row r="33" spans="4:14" ht="21.9" hidden="1" customHeight="1">
      <c r="D33" s="154"/>
      <c r="E33" s="331">
        <v>2019</v>
      </c>
      <c r="F33" s="329" t="s">
        <v>0</v>
      </c>
      <c r="G33" s="369">
        <v>-0.6</v>
      </c>
      <c r="H33" s="320"/>
      <c r="I33" s="313">
        <v>-0.1</v>
      </c>
      <c r="J33" s="319"/>
      <c r="K33" s="313">
        <v>-2.6</v>
      </c>
      <c r="L33" s="319"/>
      <c r="M33" s="313">
        <v>-3.5</v>
      </c>
      <c r="N33" s="408"/>
    </row>
    <row r="34" spans="4:14" ht="21.9" hidden="1" customHeight="1">
      <c r="D34" s="154"/>
      <c r="E34" s="331"/>
      <c r="F34" s="329" t="s">
        <v>1</v>
      </c>
      <c r="G34" s="369">
        <v>1.7</v>
      </c>
      <c r="H34" s="320"/>
      <c r="I34" s="313">
        <v>1.8</v>
      </c>
      <c r="J34" s="319"/>
      <c r="K34" s="313">
        <v>1</v>
      </c>
      <c r="L34" s="319"/>
      <c r="M34" s="313">
        <v>1.6</v>
      </c>
      <c r="N34" s="408"/>
    </row>
    <row r="35" spans="4:14" ht="21.9" hidden="1" customHeight="1">
      <c r="D35" s="154"/>
      <c r="E35" s="331"/>
      <c r="F35" s="329" t="s">
        <v>2</v>
      </c>
      <c r="G35" s="369">
        <v>3.2</v>
      </c>
      <c r="H35" s="320"/>
      <c r="I35" s="313">
        <v>3.3</v>
      </c>
      <c r="J35" s="319"/>
      <c r="K35" s="313">
        <v>1.5</v>
      </c>
      <c r="L35" s="319"/>
      <c r="M35" s="313">
        <v>7</v>
      </c>
      <c r="N35" s="408"/>
    </row>
    <row r="36" spans="4:14" ht="21.75" hidden="1" customHeight="1">
      <c r="D36" s="154"/>
      <c r="E36" s="331"/>
      <c r="F36" s="329" t="s">
        <v>3</v>
      </c>
      <c r="G36" s="369">
        <v>2</v>
      </c>
      <c r="H36" s="320"/>
      <c r="I36" s="313">
        <v>0.6</v>
      </c>
      <c r="J36" s="319"/>
      <c r="K36" s="313">
        <v>10.8</v>
      </c>
      <c r="L36" s="319"/>
      <c r="M36" s="313">
        <v>2</v>
      </c>
      <c r="N36" s="408"/>
    </row>
    <row r="37" spans="4:14" s="156" customFormat="1" ht="9.9" hidden="1" customHeight="1">
      <c r="D37" s="154"/>
      <c r="E37" s="425"/>
      <c r="F37" s="338"/>
      <c r="G37" s="369"/>
      <c r="H37" s="324"/>
      <c r="I37" s="313"/>
      <c r="J37" s="318"/>
      <c r="K37" s="313"/>
      <c r="L37" s="370"/>
      <c r="M37" s="313"/>
      <c r="N37" s="370"/>
    </row>
    <row r="38" spans="4:14" s="156" customFormat="1" ht="21.9" hidden="1" customHeight="1">
      <c r="D38" s="154"/>
      <c r="E38" s="607">
        <v>2020</v>
      </c>
      <c r="F38" s="459" t="s">
        <v>0</v>
      </c>
      <c r="G38" s="452">
        <v>-5.0999999999999996</v>
      </c>
      <c r="H38" s="612"/>
      <c r="I38" s="454">
        <v>-4</v>
      </c>
      <c r="J38" s="455"/>
      <c r="K38" s="454">
        <v>-9.3000000000000007</v>
      </c>
      <c r="L38" s="455"/>
      <c r="M38" s="454">
        <v>-13.6</v>
      </c>
      <c r="N38" s="370"/>
    </row>
    <row r="39" spans="4:14" s="156" customFormat="1" ht="21.9" hidden="1" customHeight="1">
      <c r="D39" s="154"/>
      <c r="E39" s="604"/>
      <c r="F39" s="459" t="s">
        <v>1</v>
      </c>
      <c r="G39" s="452">
        <v>-26.3</v>
      </c>
      <c r="H39" s="612"/>
      <c r="I39" s="454">
        <v>-23.2</v>
      </c>
      <c r="J39" s="455"/>
      <c r="K39" s="454">
        <v>-33</v>
      </c>
      <c r="L39" s="455"/>
      <c r="M39" s="454">
        <v>-77.599999999999994</v>
      </c>
      <c r="N39" s="370"/>
    </row>
    <row r="40" spans="4:14" s="156" customFormat="1" ht="21.9" hidden="1" customHeight="1">
      <c r="D40" s="154"/>
      <c r="E40" s="607"/>
      <c r="F40" s="459" t="s">
        <v>2</v>
      </c>
      <c r="G40" s="452">
        <v>31.1</v>
      </c>
      <c r="H40" s="612"/>
      <c r="I40" s="454">
        <v>32.200000000000003</v>
      </c>
      <c r="J40" s="455"/>
      <c r="K40" s="454">
        <v>15.1</v>
      </c>
      <c r="L40" s="455"/>
      <c r="M40" s="454">
        <v>134.5</v>
      </c>
      <c r="N40" s="370"/>
    </row>
    <row r="41" spans="4:14" s="156" customFormat="1" ht="21.9" hidden="1" customHeight="1">
      <c r="D41" s="154"/>
      <c r="E41" s="457"/>
      <c r="F41" s="459" t="s">
        <v>3</v>
      </c>
      <c r="G41" s="452">
        <v>1.4</v>
      </c>
      <c r="H41" s="612"/>
      <c r="I41" s="454">
        <v>1.8</v>
      </c>
      <c r="J41" s="455"/>
      <c r="K41" s="454">
        <v>1.5</v>
      </c>
      <c r="L41" s="455"/>
      <c r="M41" s="454">
        <v>-14</v>
      </c>
      <c r="N41" s="370"/>
    </row>
    <row r="42" spans="4:14" s="156" customFormat="1" ht="9.9" hidden="1" customHeight="1">
      <c r="D42" s="154"/>
      <c r="E42" s="457"/>
      <c r="F42" s="459"/>
      <c r="G42" s="452"/>
      <c r="H42" s="612"/>
      <c r="I42" s="454"/>
      <c r="J42" s="455"/>
      <c r="K42" s="454"/>
      <c r="L42" s="455"/>
      <c r="M42" s="454"/>
      <c r="N42" s="370"/>
    </row>
    <row r="43" spans="4:14" s="156" customFormat="1" ht="21.75" customHeight="1">
      <c r="D43" s="154"/>
      <c r="E43" s="457">
        <v>2021</v>
      </c>
      <c r="F43" s="459" t="s">
        <v>0</v>
      </c>
      <c r="G43" s="452">
        <v>-1.7</v>
      </c>
      <c r="H43" s="612"/>
      <c r="I43" s="454">
        <v>-1.6</v>
      </c>
      <c r="J43" s="455"/>
      <c r="K43" s="454">
        <v>-1.8</v>
      </c>
      <c r="L43" s="455"/>
      <c r="M43" s="454">
        <v>-8.8000000000000007</v>
      </c>
      <c r="N43" s="370"/>
    </row>
    <row r="44" spans="4:14" s="156" customFormat="1" ht="21.75" customHeight="1">
      <c r="D44" s="154"/>
      <c r="E44" s="604"/>
      <c r="F44" s="459" t="s">
        <v>1</v>
      </c>
      <c r="G44" s="452">
        <v>-8.1</v>
      </c>
      <c r="H44" s="612"/>
      <c r="I44" s="454">
        <v>-8</v>
      </c>
      <c r="J44" s="455"/>
      <c r="K44" s="454">
        <v>-7.2</v>
      </c>
      <c r="L44" s="455"/>
      <c r="M44" s="454">
        <v>-20.399999999999999</v>
      </c>
      <c r="N44" s="370"/>
    </row>
    <row r="45" spans="4:14" s="156" customFormat="1" ht="21.75" customHeight="1">
      <c r="D45" s="154"/>
      <c r="E45" s="604"/>
      <c r="F45" s="459" t="s">
        <v>2</v>
      </c>
      <c r="G45" s="452">
        <v>-4.0999999999999996</v>
      </c>
      <c r="H45" s="612"/>
      <c r="I45" s="454">
        <v>-3.7</v>
      </c>
      <c r="J45" s="455"/>
      <c r="K45" s="454">
        <v>-4.9000000000000004</v>
      </c>
      <c r="L45" s="455"/>
      <c r="M45" s="454">
        <v>-25.8</v>
      </c>
      <c r="N45" s="370"/>
    </row>
    <row r="46" spans="4:14" s="156" customFormat="1" ht="21.75" customHeight="1">
      <c r="D46" s="154"/>
      <c r="E46" s="604"/>
      <c r="F46" s="459" t="s">
        <v>3</v>
      </c>
      <c r="G46" s="452">
        <v>18</v>
      </c>
      <c r="H46" s="612"/>
      <c r="I46" s="454">
        <v>16.399999999999999</v>
      </c>
      <c r="J46" s="455"/>
      <c r="K46" s="454">
        <v>17.8</v>
      </c>
      <c r="L46" s="455"/>
      <c r="M46" s="454">
        <v>172.2</v>
      </c>
      <c r="N46" s="370"/>
    </row>
    <row r="47" spans="4:14" s="156" customFormat="1" ht="21.75" customHeight="1">
      <c r="D47" s="154"/>
      <c r="E47" s="604"/>
      <c r="F47" s="459"/>
      <c r="G47" s="452"/>
      <c r="H47" s="612"/>
      <c r="I47" s="454"/>
      <c r="J47" s="455"/>
      <c r="K47" s="454"/>
      <c r="L47" s="455"/>
      <c r="M47" s="454"/>
      <c r="N47" s="370"/>
    </row>
    <row r="48" spans="4:14" s="156" customFormat="1" ht="21.9" customHeight="1">
      <c r="D48" s="154"/>
      <c r="E48" s="604">
        <v>2022</v>
      </c>
      <c r="F48" s="459" t="s">
        <v>0</v>
      </c>
      <c r="G48" s="523">
        <v>2.2000000000000002</v>
      </c>
      <c r="H48" s="612"/>
      <c r="I48" s="453">
        <v>0.7</v>
      </c>
      <c r="J48" s="455"/>
      <c r="K48" s="453">
        <v>11.9</v>
      </c>
      <c r="L48" s="455"/>
      <c r="M48" s="453">
        <v>15.6</v>
      </c>
      <c r="N48" s="318"/>
    </row>
    <row r="49" spans="4:14" s="156" customFormat="1" ht="21.9" customHeight="1">
      <c r="D49" s="154"/>
      <c r="E49" s="604"/>
      <c r="F49" s="459" t="s">
        <v>1</v>
      </c>
      <c r="G49" s="523">
        <v>5.7</v>
      </c>
      <c r="H49" s="612"/>
      <c r="I49" s="453">
        <v>5.6</v>
      </c>
      <c r="J49" s="455"/>
      <c r="K49" s="453">
        <v>3.2</v>
      </c>
      <c r="L49" s="455"/>
      <c r="M49" s="453">
        <v>19.5</v>
      </c>
      <c r="N49" s="318"/>
    </row>
    <row r="50" spans="4:14" s="156" customFormat="1" ht="21.9" customHeight="1">
      <c r="D50" s="154"/>
      <c r="E50" s="604"/>
      <c r="F50" s="459" t="s">
        <v>2</v>
      </c>
      <c r="G50" s="523">
        <v>1.9</v>
      </c>
      <c r="H50" s="612"/>
      <c r="I50" s="453">
        <v>1.6</v>
      </c>
      <c r="J50" s="455"/>
      <c r="K50" s="453">
        <v>0.3</v>
      </c>
      <c r="L50" s="455"/>
      <c r="M50" s="453">
        <v>18.2</v>
      </c>
      <c r="N50" s="318"/>
    </row>
    <row r="51" spans="4:14" s="156" customFormat="1" ht="21">
      <c r="D51" s="154"/>
      <c r="E51" s="604"/>
      <c r="F51" s="459" t="s">
        <v>3</v>
      </c>
      <c r="G51" s="523">
        <v>1.9</v>
      </c>
      <c r="H51" s="612"/>
      <c r="I51" s="453">
        <v>1.6</v>
      </c>
      <c r="J51" s="455"/>
      <c r="K51" s="453">
        <v>1.2</v>
      </c>
      <c r="L51" s="455"/>
      <c r="M51" s="453">
        <v>10.8</v>
      </c>
      <c r="N51" s="318"/>
    </row>
    <row r="52" spans="4:14" s="156" customFormat="1" ht="21">
      <c r="D52" s="154"/>
      <c r="E52" s="604"/>
      <c r="F52" s="459"/>
      <c r="G52" s="523"/>
      <c r="H52" s="612"/>
      <c r="I52" s="453"/>
      <c r="J52" s="455"/>
      <c r="K52" s="453"/>
      <c r="L52" s="455"/>
      <c r="M52" s="453"/>
      <c r="N52" s="318"/>
    </row>
    <row r="53" spans="4:14" s="156" customFormat="1" ht="21">
      <c r="D53" s="154"/>
      <c r="E53" s="604">
        <v>2023</v>
      </c>
      <c r="F53" s="459" t="s">
        <v>0</v>
      </c>
      <c r="G53" s="523">
        <v>0.2</v>
      </c>
      <c r="H53" s="612"/>
      <c r="I53" s="453">
        <v>0.4</v>
      </c>
      <c r="J53" s="455"/>
      <c r="K53" s="453">
        <v>-0.5</v>
      </c>
      <c r="L53" s="455"/>
      <c r="M53" s="453">
        <v>-0.5</v>
      </c>
      <c r="N53" s="318"/>
    </row>
    <row r="54" spans="4:14" s="156" customFormat="1" ht="21">
      <c r="D54" s="154"/>
      <c r="E54" s="604"/>
      <c r="F54" s="459" t="s">
        <v>1</v>
      </c>
      <c r="G54" s="523">
        <v>0.5</v>
      </c>
      <c r="H54" s="612"/>
      <c r="I54" s="453">
        <v>0.5</v>
      </c>
      <c r="J54" s="455"/>
      <c r="K54" s="453">
        <v>0.3</v>
      </c>
      <c r="L54" s="455"/>
      <c r="M54" s="453">
        <v>2.2999999999999998</v>
      </c>
      <c r="N54" s="318"/>
    </row>
    <row r="55" spans="4:14" s="156" customFormat="1" ht="21">
      <c r="D55" s="154"/>
      <c r="E55" s="604"/>
      <c r="F55" s="459" t="s">
        <v>2</v>
      </c>
      <c r="G55" s="523">
        <v>2.4</v>
      </c>
      <c r="H55" s="612"/>
      <c r="I55" s="453">
        <v>2.5</v>
      </c>
      <c r="J55" s="455"/>
      <c r="K55" s="453">
        <v>1.2</v>
      </c>
      <c r="L55" s="455"/>
      <c r="M55" s="453">
        <v>3.9</v>
      </c>
      <c r="N55" s="318"/>
    </row>
    <row r="56" spans="4:14" s="156" customFormat="1" ht="21">
      <c r="D56" s="154"/>
      <c r="E56" s="604"/>
      <c r="F56" s="459" t="s">
        <v>3</v>
      </c>
      <c r="G56" s="523">
        <v>1</v>
      </c>
      <c r="H56" s="612"/>
      <c r="I56" s="453">
        <v>0.8</v>
      </c>
      <c r="J56" s="455"/>
      <c r="K56" s="453">
        <v>1.3</v>
      </c>
      <c r="L56" s="455"/>
      <c r="M56" s="453">
        <v>4.2</v>
      </c>
      <c r="N56" s="318"/>
    </row>
    <row r="57" spans="4:14" s="156" customFormat="1" ht="21">
      <c r="D57" s="154"/>
      <c r="E57" s="604"/>
      <c r="F57" s="459"/>
      <c r="G57" s="523"/>
      <c r="H57" s="612"/>
      <c r="I57" s="453"/>
      <c r="J57" s="455"/>
      <c r="K57" s="453"/>
      <c r="L57" s="455"/>
      <c r="M57" s="453"/>
      <c r="N57" s="318"/>
    </row>
    <row r="58" spans="4:14" s="156" customFormat="1" ht="21">
      <c r="D58" s="154"/>
      <c r="E58" s="604">
        <v>2024</v>
      </c>
      <c r="F58" s="459" t="s">
        <v>0</v>
      </c>
      <c r="G58" s="523">
        <v>9.5495225264983219E-3</v>
      </c>
      <c r="H58" s="612"/>
      <c r="I58" s="453">
        <v>-0.1</v>
      </c>
      <c r="J58" s="455"/>
      <c r="K58" s="453">
        <v>0.8</v>
      </c>
      <c r="L58" s="455"/>
      <c r="M58" s="453">
        <v>1.1000000000000001</v>
      </c>
      <c r="N58" s="318"/>
    </row>
    <row r="59" spans="4:14" s="156" customFormat="1" ht="21">
      <c r="D59" s="154"/>
      <c r="E59" s="604"/>
      <c r="F59" s="459" t="s">
        <v>1</v>
      </c>
      <c r="G59" s="523">
        <v>1.6</v>
      </c>
      <c r="H59" s="453"/>
      <c r="I59" s="453">
        <v>1.7</v>
      </c>
      <c r="J59" s="455"/>
      <c r="K59" s="453">
        <v>0.6</v>
      </c>
      <c r="L59" s="455"/>
      <c r="M59" s="453">
        <v>2.6</v>
      </c>
      <c r="N59" s="318"/>
    </row>
    <row r="60" spans="4:14" s="156" customFormat="1" ht="21">
      <c r="D60" s="154"/>
      <c r="E60" s="331"/>
      <c r="F60" s="338" t="s">
        <v>2</v>
      </c>
      <c r="G60" s="523">
        <v>1.9</v>
      </c>
      <c r="H60" s="453"/>
      <c r="I60" s="453">
        <v>1.8</v>
      </c>
      <c r="J60" s="455"/>
      <c r="K60" s="453">
        <v>2</v>
      </c>
      <c r="L60" s="455"/>
      <c r="M60" s="453">
        <v>3.9</v>
      </c>
      <c r="N60" s="318"/>
    </row>
    <row r="61" spans="4:14" s="156" customFormat="1" ht="21">
      <c r="D61" s="154"/>
      <c r="E61" s="331"/>
      <c r="F61" s="338" t="s">
        <v>3</v>
      </c>
      <c r="G61" s="523">
        <v>1.3</v>
      </c>
      <c r="H61" s="453"/>
      <c r="I61" s="453">
        <v>1</v>
      </c>
      <c r="J61" s="455"/>
      <c r="K61" s="453">
        <v>2.2000000000000002</v>
      </c>
      <c r="L61" s="455"/>
      <c r="M61" s="453">
        <v>5.3</v>
      </c>
      <c r="N61" s="318"/>
    </row>
    <row r="62" spans="4:14" s="156" customFormat="1" ht="21">
      <c r="D62" s="154"/>
      <c r="E62" s="331"/>
      <c r="F62" s="338"/>
      <c r="G62" s="523"/>
      <c r="H62" s="453"/>
      <c r="I62" s="453"/>
      <c r="J62" s="455"/>
      <c r="K62" s="453"/>
      <c r="L62" s="455"/>
      <c r="M62" s="453"/>
      <c r="N62" s="318"/>
    </row>
    <row r="63" spans="4:14" s="156" customFormat="1" ht="21">
      <c r="D63" s="154"/>
      <c r="E63" s="617">
        <v>2025</v>
      </c>
      <c r="F63" s="338" t="s">
        <v>0</v>
      </c>
      <c r="G63" s="523">
        <v>-0.1</v>
      </c>
      <c r="H63" s="453"/>
      <c r="I63" s="453">
        <v>-0.3</v>
      </c>
      <c r="J63" s="455"/>
      <c r="K63" s="453">
        <v>0.7</v>
      </c>
      <c r="L63" s="455"/>
      <c r="M63" s="453">
        <v>0.9</v>
      </c>
      <c r="N63" s="318"/>
    </row>
    <row r="64" spans="4:14" s="156" customFormat="1" ht="21">
      <c r="D64" s="154"/>
      <c r="E64" s="627"/>
      <c r="F64" s="338" t="s">
        <v>1</v>
      </c>
      <c r="G64" s="523">
        <v>1.8</v>
      </c>
      <c r="H64" s="453"/>
      <c r="I64" s="453">
        <v>1.7</v>
      </c>
      <c r="J64" s="455"/>
      <c r="K64" s="453">
        <v>2.2000000000000002</v>
      </c>
      <c r="L64" s="455"/>
      <c r="M64" s="453">
        <v>2.9</v>
      </c>
      <c r="N64" s="318"/>
    </row>
    <row r="65" spans="4:30" s="156" customFormat="1" ht="21">
      <c r="D65" s="154"/>
      <c r="E65" s="682"/>
      <c r="F65" s="338" t="s">
        <v>265</v>
      </c>
      <c r="G65" s="523">
        <v>2.4</v>
      </c>
      <c r="H65" s="453"/>
      <c r="I65" s="453">
        <v>2.2999999999999998</v>
      </c>
      <c r="J65" s="455"/>
      <c r="K65" s="453">
        <v>2.8</v>
      </c>
      <c r="L65" s="455"/>
      <c r="M65" s="453">
        <v>3.8</v>
      </c>
      <c r="N65" s="318"/>
    </row>
    <row r="66" spans="4:30" s="156" customFormat="1" ht="21">
      <c r="D66" s="154"/>
      <c r="E66" s="685"/>
      <c r="F66" s="338" t="s">
        <v>266</v>
      </c>
      <c r="G66" s="523">
        <v>2.4</v>
      </c>
      <c r="H66" s="453"/>
      <c r="I66" s="453">
        <v>2</v>
      </c>
      <c r="J66" s="455"/>
      <c r="K66" s="453">
        <v>3.4</v>
      </c>
      <c r="L66" s="455"/>
      <c r="M66" s="453">
        <v>6.7</v>
      </c>
      <c r="N66" s="318"/>
    </row>
    <row r="67" spans="4:30" s="156" customFormat="1" ht="21">
      <c r="D67" s="154"/>
      <c r="E67" s="604"/>
      <c r="F67" s="459"/>
      <c r="G67" s="452"/>
      <c r="H67" s="283"/>
      <c r="I67" s="454"/>
      <c r="J67" s="288"/>
      <c r="K67" s="454"/>
      <c r="L67" s="288"/>
      <c r="M67" s="454"/>
      <c r="N67" s="318"/>
    </row>
    <row r="68" spans="4:30" ht="21.9" customHeight="1">
      <c r="E68" s="287" t="s">
        <v>108</v>
      </c>
      <c r="F68" s="288"/>
      <c r="G68" s="451"/>
      <c r="H68" s="451"/>
      <c r="I68" s="451"/>
      <c r="J68" s="451"/>
      <c r="K68" s="451"/>
      <c r="L68" s="451"/>
      <c r="M68" s="451"/>
      <c r="N68" s="406"/>
    </row>
    <row r="69" spans="4:30" s="156" customFormat="1" ht="12.9" customHeight="1">
      <c r="D69" s="154"/>
      <c r="E69" s="604"/>
      <c r="F69" s="283"/>
      <c r="G69" s="452"/>
      <c r="H69" s="283"/>
      <c r="I69" s="454"/>
      <c r="J69" s="288"/>
      <c r="K69" s="454"/>
      <c r="L69" s="288"/>
      <c r="M69" s="454"/>
      <c r="N69" s="318"/>
    </row>
    <row r="70" spans="4:30" s="176" customFormat="1" ht="21.9" hidden="1" customHeight="1">
      <c r="D70" s="182"/>
      <c r="E70" s="603">
        <v>2016</v>
      </c>
      <c r="F70" s="613" t="s">
        <v>109</v>
      </c>
      <c r="G70" s="452">
        <v>6.1</v>
      </c>
      <c r="H70" s="611"/>
      <c r="I70" s="454">
        <v>6</v>
      </c>
      <c r="J70" s="454"/>
      <c r="K70" s="454">
        <v>6.4</v>
      </c>
      <c r="L70" s="454"/>
      <c r="M70" s="454">
        <v>5.8</v>
      </c>
      <c r="N70" s="313"/>
      <c r="W70" s="156"/>
      <c r="X70" s="156"/>
      <c r="Y70" s="156"/>
      <c r="Z70" s="156"/>
      <c r="AA70" s="156"/>
      <c r="AB70" s="156"/>
      <c r="AC70" s="156"/>
      <c r="AD70" s="156"/>
    </row>
    <row r="71" spans="4:30" s="176" customFormat="1" ht="21.9" hidden="1" customHeight="1">
      <c r="D71" s="182"/>
      <c r="E71" s="603">
        <v>2017</v>
      </c>
      <c r="F71" s="281"/>
      <c r="G71" s="452">
        <v>7</v>
      </c>
      <c r="H71" s="611"/>
      <c r="I71" s="454">
        <v>7</v>
      </c>
      <c r="J71" s="454"/>
      <c r="K71" s="454">
        <v>7.4</v>
      </c>
      <c r="L71" s="454"/>
      <c r="M71" s="454">
        <v>5.8</v>
      </c>
      <c r="N71" s="313"/>
      <c r="W71" s="156"/>
      <c r="X71" s="156"/>
      <c r="Y71" s="156"/>
      <c r="Z71" s="156"/>
      <c r="AA71" s="156"/>
      <c r="AB71" s="156"/>
      <c r="AC71" s="156"/>
      <c r="AD71" s="156"/>
    </row>
    <row r="72" spans="4:30" s="176" customFormat="1" ht="21.9" hidden="1" customHeight="1">
      <c r="D72" s="182"/>
      <c r="E72" s="603">
        <v>2018</v>
      </c>
      <c r="F72" s="281"/>
      <c r="G72" s="452">
        <v>7.8</v>
      </c>
      <c r="H72" s="611"/>
      <c r="I72" s="454">
        <v>7.7</v>
      </c>
      <c r="J72" s="454"/>
      <c r="K72" s="454">
        <v>9.3000000000000007</v>
      </c>
      <c r="L72" s="454"/>
      <c r="M72" s="454">
        <v>6.3</v>
      </c>
      <c r="N72" s="313"/>
      <c r="W72" s="156"/>
      <c r="X72" s="156"/>
      <c r="Y72" s="156"/>
      <c r="Z72" s="156"/>
      <c r="AA72" s="156"/>
      <c r="AB72" s="156"/>
      <c r="AC72" s="156"/>
      <c r="AD72" s="156"/>
    </row>
    <row r="73" spans="4:30" s="176" customFormat="1" ht="21.9" hidden="1" customHeight="1">
      <c r="D73" s="182"/>
      <c r="E73" s="603">
        <v>2019</v>
      </c>
      <c r="F73" s="281"/>
      <c r="G73" s="452">
        <v>6.6</v>
      </c>
      <c r="H73" s="611"/>
      <c r="I73" s="454">
        <v>6.1</v>
      </c>
      <c r="J73" s="454"/>
      <c r="K73" s="454">
        <v>10.199999999999999</v>
      </c>
      <c r="L73" s="454"/>
      <c r="M73" s="454">
        <v>6.8</v>
      </c>
      <c r="N73" s="313"/>
      <c r="W73" s="156"/>
      <c r="X73" s="156"/>
      <c r="Y73" s="156"/>
      <c r="Z73" s="156"/>
      <c r="AA73" s="156"/>
      <c r="AB73" s="156"/>
      <c r="AC73" s="156"/>
      <c r="AD73" s="156"/>
    </row>
    <row r="74" spans="4:30" s="176" customFormat="1" ht="21.9" hidden="1" customHeight="1">
      <c r="D74" s="182"/>
      <c r="E74" s="603">
        <v>2020</v>
      </c>
      <c r="F74" s="281"/>
      <c r="G74" s="452">
        <v>-9.6</v>
      </c>
      <c r="H74" s="611"/>
      <c r="I74" s="454">
        <v>-6.1</v>
      </c>
      <c r="J74" s="454"/>
      <c r="K74" s="454">
        <v>-20.399999999999999</v>
      </c>
      <c r="L74" s="454"/>
      <c r="M74" s="454">
        <v>-49.8</v>
      </c>
      <c r="N74" s="313"/>
    </row>
    <row r="75" spans="4:30" s="176" customFormat="1" ht="21.9" customHeight="1">
      <c r="D75" s="182"/>
      <c r="E75" s="603">
        <v>2021</v>
      </c>
      <c r="F75" s="281"/>
      <c r="G75" s="452">
        <v>0.5</v>
      </c>
      <c r="H75" s="611"/>
      <c r="I75" s="454">
        <v>2.2999999999999998</v>
      </c>
      <c r="J75" s="454"/>
      <c r="K75" s="454">
        <v>-8.3000000000000007</v>
      </c>
      <c r="L75" s="454"/>
      <c r="M75" s="454">
        <v>-25.2</v>
      </c>
      <c r="N75" s="313"/>
    </row>
    <row r="76" spans="4:30" s="156" customFormat="1" ht="21.75" customHeight="1">
      <c r="D76" s="154"/>
      <c r="E76" s="604">
        <v>2022</v>
      </c>
      <c r="F76" s="283"/>
      <c r="G76" s="452">
        <v>17.2</v>
      </c>
      <c r="H76" s="283"/>
      <c r="I76" s="454">
        <v>14.3</v>
      </c>
      <c r="J76" s="288"/>
      <c r="K76" s="454">
        <v>24.3</v>
      </c>
      <c r="L76" s="288"/>
      <c r="M76" s="454">
        <v>140.69999999999999</v>
      </c>
      <c r="N76" s="318"/>
    </row>
    <row r="77" spans="4:30" s="176" customFormat="1" ht="21.9" customHeight="1">
      <c r="D77" s="174"/>
      <c r="E77" s="604">
        <v>2023</v>
      </c>
      <c r="F77" s="281"/>
      <c r="G77" s="452">
        <v>5.9</v>
      </c>
      <c r="H77" s="283"/>
      <c r="I77" s="454">
        <v>5.6</v>
      </c>
      <c r="J77" s="288"/>
      <c r="K77" s="454">
        <v>2.5</v>
      </c>
      <c r="L77" s="288"/>
      <c r="M77" s="454">
        <v>26.2</v>
      </c>
      <c r="N77" s="313"/>
    </row>
    <row r="78" spans="4:30" s="176" customFormat="1" ht="21.9" customHeight="1">
      <c r="D78" s="174"/>
      <c r="E78" s="615">
        <v>2024</v>
      </c>
      <c r="F78" s="281"/>
      <c r="G78" s="452">
        <v>4.5999999999999996</v>
      </c>
      <c r="H78" s="283"/>
      <c r="I78" s="454">
        <v>4.3</v>
      </c>
      <c r="J78" s="288"/>
      <c r="K78" s="454">
        <v>4.5999999999999996</v>
      </c>
      <c r="L78" s="288"/>
      <c r="M78" s="454">
        <v>12.6</v>
      </c>
      <c r="N78" s="313"/>
    </row>
    <row r="79" spans="4:30" s="176" customFormat="1" ht="21.9" customHeight="1">
      <c r="D79" s="174"/>
      <c r="E79" s="685">
        <v>2025</v>
      </c>
      <c r="F79" s="281"/>
      <c r="G79" s="452">
        <v>5.5</v>
      </c>
      <c r="H79" s="283"/>
      <c r="I79" s="454">
        <v>4.8</v>
      </c>
      <c r="J79" s="288"/>
      <c r="K79" s="454">
        <v>7.6</v>
      </c>
      <c r="L79" s="288"/>
      <c r="M79" s="454">
        <v>13.9</v>
      </c>
      <c r="N79" s="313"/>
    </row>
    <row r="80" spans="4:30" s="176" customFormat="1" ht="21.75" customHeight="1">
      <c r="D80" s="174"/>
      <c r="E80" s="605"/>
      <c r="F80" s="605"/>
      <c r="G80" s="452"/>
      <c r="H80" s="281"/>
      <c r="I80" s="454"/>
      <c r="J80" s="454"/>
      <c r="K80" s="454"/>
      <c r="L80" s="454"/>
      <c r="M80" s="454"/>
      <c r="N80" s="313"/>
    </row>
    <row r="81" spans="4:14" s="176" customFormat="1" ht="21.9" hidden="1" customHeight="1" thickBot="1">
      <c r="D81" s="174"/>
      <c r="E81" s="770" t="s">
        <v>42</v>
      </c>
      <c r="F81" s="770"/>
      <c r="G81" s="452">
        <v>0</v>
      </c>
      <c r="H81" s="281"/>
      <c r="I81" s="454">
        <v>0</v>
      </c>
      <c r="J81" s="454"/>
      <c r="K81" s="454">
        <v>0</v>
      </c>
      <c r="L81" s="454"/>
      <c r="M81" s="454">
        <v>0</v>
      </c>
      <c r="N81" s="313"/>
    </row>
    <row r="82" spans="4:14" s="156" customFormat="1" ht="12.75" hidden="1" customHeight="1">
      <c r="D82" s="154"/>
      <c r="E82" s="604"/>
      <c r="F82" s="283"/>
      <c r="G82" s="452"/>
      <c r="H82" s="283"/>
      <c r="I82" s="454"/>
      <c r="J82" s="288"/>
      <c r="K82" s="454"/>
      <c r="L82" s="288"/>
      <c r="M82" s="454"/>
      <c r="N82" s="318"/>
    </row>
    <row r="83" spans="4:14" ht="21.9" hidden="1" customHeight="1">
      <c r="E83" s="604">
        <v>2016</v>
      </c>
      <c r="F83" s="283" t="s">
        <v>0</v>
      </c>
      <c r="G83" s="452">
        <v>5.0999999999999996</v>
      </c>
      <c r="H83" s="612"/>
      <c r="I83" s="454">
        <v>5.0999999999999996</v>
      </c>
      <c r="J83" s="455"/>
      <c r="K83" s="454">
        <v>5.0999999999999996</v>
      </c>
      <c r="L83" s="455"/>
      <c r="M83" s="454">
        <v>5.0999999999999996</v>
      </c>
      <c r="N83" s="319"/>
    </row>
    <row r="84" spans="4:14" ht="21.9" hidden="1" customHeight="1">
      <c r="E84" s="604"/>
      <c r="F84" s="283" t="s">
        <v>1</v>
      </c>
      <c r="G84" s="452">
        <v>6.4</v>
      </c>
      <c r="H84" s="612"/>
      <c r="I84" s="454">
        <v>6.4</v>
      </c>
      <c r="J84" s="455"/>
      <c r="K84" s="454">
        <v>6.4</v>
      </c>
      <c r="L84" s="455"/>
      <c r="M84" s="454">
        <v>6.4</v>
      </c>
      <c r="N84" s="319"/>
    </row>
    <row r="85" spans="4:14" ht="21.9" hidden="1" customHeight="1">
      <c r="E85" s="285"/>
      <c r="F85" s="283" t="s">
        <v>2</v>
      </c>
      <c r="G85" s="452">
        <v>6.6</v>
      </c>
      <c r="H85" s="612"/>
      <c r="I85" s="454">
        <v>6.6</v>
      </c>
      <c r="J85" s="455"/>
      <c r="K85" s="454">
        <v>6.6</v>
      </c>
      <c r="L85" s="455"/>
      <c r="M85" s="454">
        <v>6.6</v>
      </c>
      <c r="N85" s="319"/>
    </row>
    <row r="86" spans="4:14" ht="21.9" hidden="1" customHeight="1">
      <c r="E86" s="285"/>
      <c r="F86" s="283" t="s">
        <v>3</v>
      </c>
      <c r="G86" s="452">
        <v>6.3</v>
      </c>
      <c r="H86" s="612"/>
      <c r="I86" s="454">
        <v>6.3</v>
      </c>
      <c r="J86" s="455"/>
      <c r="K86" s="454">
        <v>6.3</v>
      </c>
      <c r="L86" s="455"/>
      <c r="M86" s="454">
        <v>6.3</v>
      </c>
      <c r="N86" s="319"/>
    </row>
    <row r="87" spans="4:14" ht="21.9" hidden="1" customHeight="1">
      <c r="E87" s="604">
        <v>2017</v>
      </c>
      <c r="F87" s="283" t="s">
        <v>0</v>
      </c>
      <c r="G87" s="452">
        <v>6.3</v>
      </c>
      <c r="H87" s="612"/>
      <c r="I87" s="454">
        <v>6.3</v>
      </c>
      <c r="J87" s="455"/>
      <c r="K87" s="454">
        <v>6.3</v>
      </c>
      <c r="L87" s="455"/>
      <c r="M87" s="454">
        <v>6.3</v>
      </c>
      <c r="N87" s="319"/>
    </row>
    <row r="88" spans="4:14" ht="21.9" hidden="1" customHeight="1">
      <c r="E88" s="604"/>
      <c r="F88" s="283" t="s">
        <v>1</v>
      </c>
      <c r="G88" s="452">
        <v>7.5</v>
      </c>
      <c r="H88" s="612"/>
      <c r="I88" s="454">
        <v>7.5</v>
      </c>
      <c r="J88" s="455"/>
      <c r="K88" s="454">
        <v>7.5</v>
      </c>
      <c r="L88" s="455"/>
      <c r="M88" s="454">
        <v>7.5</v>
      </c>
      <c r="N88" s="319"/>
    </row>
    <row r="89" spans="4:14" ht="21.9" hidden="1" customHeight="1">
      <c r="E89" s="285"/>
      <c r="F89" s="283" t="s">
        <v>2</v>
      </c>
      <c r="G89" s="452">
        <v>7.4</v>
      </c>
      <c r="H89" s="612"/>
      <c r="I89" s="454">
        <v>7.4</v>
      </c>
      <c r="J89" s="455"/>
      <c r="K89" s="454">
        <v>7.4</v>
      </c>
      <c r="L89" s="455"/>
      <c r="M89" s="454">
        <v>7.4</v>
      </c>
      <c r="N89" s="319"/>
    </row>
    <row r="90" spans="4:14" ht="21.9" hidden="1" customHeight="1">
      <c r="E90" s="285"/>
      <c r="F90" s="283" t="s">
        <v>3</v>
      </c>
      <c r="G90" s="452">
        <v>6.8</v>
      </c>
      <c r="H90" s="612"/>
      <c r="I90" s="454">
        <v>6.8</v>
      </c>
      <c r="J90" s="455"/>
      <c r="K90" s="454">
        <v>6.8</v>
      </c>
      <c r="L90" s="455"/>
      <c r="M90" s="454">
        <v>6.8</v>
      </c>
      <c r="N90" s="319"/>
    </row>
    <row r="91" spans="4:14" ht="9.9" hidden="1" customHeight="1">
      <c r="E91" s="285"/>
      <c r="F91" s="286"/>
      <c r="G91" s="452"/>
      <c r="H91" s="612"/>
      <c r="I91" s="454"/>
      <c r="J91" s="455"/>
      <c r="K91" s="454"/>
      <c r="L91" s="455"/>
      <c r="M91" s="454"/>
      <c r="N91" s="319"/>
    </row>
    <row r="92" spans="4:14" ht="21.9" hidden="1" customHeight="1">
      <c r="E92" s="285">
        <v>2018</v>
      </c>
      <c r="F92" s="283" t="s">
        <v>0</v>
      </c>
      <c r="G92" s="452">
        <v>6.7</v>
      </c>
      <c r="H92" s="612"/>
      <c r="I92" s="454">
        <v>6.7</v>
      </c>
      <c r="J92" s="455"/>
      <c r="K92" s="454">
        <v>6.7</v>
      </c>
      <c r="L92" s="455"/>
      <c r="M92" s="454">
        <v>6.7</v>
      </c>
      <c r="N92" s="319"/>
    </row>
    <row r="93" spans="4:14" ht="21.9" hidden="1" customHeight="1">
      <c r="E93" s="285"/>
      <c r="F93" s="283" t="s">
        <v>1</v>
      </c>
      <c r="G93" s="452">
        <v>7.3</v>
      </c>
      <c r="H93" s="612"/>
      <c r="I93" s="454">
        <v>7.3</v>
      </c>
      <c r="J93" s="455"/>
      <c r="K93" s="454">
        <v>7.3</v>
      </c>
      <c r="L93" s="455"/>
      <c r="M93" s="454">
        <v>7.3</v>
      </c>
      <c r="N93" s="319"/>
    </row>
    <row r="94" spans="4:14" ht="21.9" hidden="1" customHeight="1">
      <c r="E94" s="285"/>
      <c r="F94" s="283" t="s">
        <v>2</v>
      </c>
      <c r="G94" s="452">
        <v>9</v>
      </c>
      <c r="H94" s="612"/>
      <c r="I94" s="454">
        <v>9</v>
      </c>
      <c r="J94" s="455"/>
      <c r="K94" s="454">
        <v>9</v>
      </c>
      <c r="L94" s="455"/>
      <c r="M94" s="454">
        <v>9</v>
      </c>
      <c r="N94" s="319"/>
    </row>
    <row r="95" spans="4:14" ht="21.9" hidden="1" customHeight="1">
      <c r="E95" s="457"/>
      <c r="F95" s="458" t="s">
        <v>3</v>
      </c>
      <c r="G95" s="452">
        <v>8.3000000000000007</v>
      </c>
      <c r="H95" s="612"/>
      <c r="I95" s="454">
        <v>8.3000000000000007</v>
      </c>
      <c r="J95" s="455"/>
      <c r="K95" s="454">
        <v>8.3000000000000007</v>
      </c>
      <c r="L95" s="455"/>
      <c r="M95" s="454">
        <v>8.3000000000000007</v>
      </c>
      <c r="N95" s="319"/>
    </row>
    <row r="96" spans="4:14" ht="9.9" hidden="1" customHeight="1">
      <c r="E96" s="457"/>
      <c r="F96" s="459"/>
      <c r="G96" s="452"/>
      <c r="H96" s="612"/>
      <c r="I96" s="454"/>
      <c r="J96" s="455"/>
      <c r="K96" s="454"/>
      <c r="L96" s="455"/>
      <c r="M96" s="454"/>
      <c r="N96" s="319"/>
    </row>
    <row r="97" spans="5:14" ht="21.9" hidden="1" customHeight="1">
      <c r="E97" s="457">
        <v>2019</v>
      </c>
      <c r="F97" s="458" t="s">
        <v>0</v>
      </c>
      <c r="G97" s="452">
        <v>6.9</v>
      </c>
      <c r="H97" s="612"/>
      <c r="I97" s="454">
        <v>6.4</v>
      </c>
      <c r="J97" s="455"/>
      <c r="K97" s="454">
        <v>10.199999999999999</v>
      </c>
      <c r="L97" s="455"/>
      <c r="M97" s="454">
        <v>6.6</v>
      </c>
      <c r="N97" s="319"/>
    </row>
    <row r="98" spans="5:14" ht="21.9" hidden="1" customHeight="1">
      <c r="E98" s="457"/>
      <c r="F98" s="458" t="s">
        <v>1</v>
      </c>
      <c r="G98" s="452">
        <v>6.6</v>
      </c>
      <c r="H98" s="612"/>
      <c r="I98" s="454">
        <v>6.1</v>
      </c>
      <c r="J98" s="455"/>
      <c r="K98" s="454">
        <v>10</v>
      </c>
      <c r="L98" s="455"/>
      <c r="M98" s="454">
        <v>6.8</v>
      </c>
      <c r="N98" s="319"/>
    </row>
    <row r="99" spans="5:14" ht="21.9" hidden="1" customHeight="1">
      <c r="E99" s="457"/>
      <c r="F99" s="458" t="s">
        <v>2</v>
      </c>
      <c r="G99" s="452">
        <v>6.6</v>
      </c>
      <c r="H99" s="612"/>
      <c r="I99" s="454">
        <v>6</v>
      </c>
      <c r="J99" s="455"/>
      <c r="K99" s="454">
        <v>10.1</v>
      </c>
      <c r="L99" s="455"/>
      <c r="M99" s="454">
        <v>6.7</v>
      </c>
      <c r="N99" s="319"/>
    </row>
    <row r="100" spans="5:14" ht="21.9" hidden="1" customHeight="1">
      <c r="E100" s="457"/>
      <c r="F100" s="458" t="s">
        <v>3</v>
      </c>
      <c r="G100" s="452">
        <v>6.4</v>
      </c>
      <c r="H100" s="612"/>
      <c r="I100" s="454">
        <v>5.7</v>
      </c>
      <c r="J100" s="455"/>
      <c r="K100" s="454">
        <v>10.6</v>
      </c>
      <c r="L100" s="455"/>
      <c r="M100" s="454">
        <v>7.1</v>
      </c>
      <c r="N100" s="319"/>
    </row>
    <row r="101" spans="5:14" ht="9.9" hidden="1" customHeight="1">
      <c r="E101" s="607"/>
      <c r="F101" s="459"/>
      <c r="G101" s="452"/>
      <c r="H101" s="612"/>
      <c r="I101" s="454"/>
      <c r="J101" s="455"/>
      <c r="K101" s="454"/>
      <c r="L101" s="455"/>
      <c r="M101" s="454"/>
      <c r="N101" s="319"/>
    </row>
    <row r="102" spans="5:14" ht="21.9" hidden="1" customHeight="1">
      <c r="E102" s="607">
        <v>2020</v>
      </c>
      <c r="F102" s="459" t="s">
        <v>0</v>
      </c>
      <c r="G102" s="452">
        <v>1.5</v>
      </c>
      <c r="H102" s="612"/>
      <c r="I102" s="454">
        <v>1.5</v>
      </c>
      <c r="J102" s="455"/>
      <c r="K102" s="454">
        <v>2.9</v>
      </c>
      <c r="L102" s="455"/>
      <c r="M102" s="454">
        <v>-4.0999999999999996</v>
      </c>
      <c r="N102" s="319"/>
    </row>
    <row r="103" spans="5:14" ht="21.9" hidden="1" customHeight="1">
      <c r="E103" s="457"/>
      <c r="F103" s="459" t="s">
        <v>1</v>
      </c>
      <c r="G103" s="452">
        <v>-26.4</v>
      </c>
      <c r="H103" s="612"/>
      <c r="I103" s="454">
        <v>-23.4</v>
      </c>
      <c r="J103" s="455"/>
      <c r="K103" s="454">
        <v>-31.7</v>
      </c>
      <c r="L103" s="455"/>
      <c r="M103" s="454">
        <v>-78.8</v>
      </c>
      <c r="N103" s="319"/>
    </row>
    <row r="104" spans="5:14" ht="21.9" hidden="1" customHeight="1">
      <c r="E104" s="607"/>
      <c r="F104" s="459" t="s">
        <v>2</v>
      </c>
      <c r="G104" s="452">
        <v>-6.5</v>
      </c>
      <c r="H104" s="612"/>
      <c r="I104" s="454">
        <v>-2</v>
      </c>
      <c r="J104" s="455"/>
      <c r="K104" s="454">
        <v>-22.5</v>
      </c>
      <c r="L104" s="455"/>
      <c r="M104" s="454">
        <v>-53.6</v>
      </c>
      <c r="N104" s="319"/>
    </row>
    <row r="105" spans="5:14" ht="21.75" hidden="1" customHeight="1">
      <c r="E105" s="457"/>
      <c r="F105" s="459" t="s">
        <v>3</v>
      </c>
      <c r="G105" s="452">
        <v>-7</v>
      </c>
      <c r="H105" s="612"/>
      <c r="I105" s="454">
        <v>-0.9</v>
      </c>
      <c r="J105" s="455"/>
      <c r="K105" s="454">
        <v>-29.1</v>
      </c>
      <c r="L105" s="455"/>
      <c r="M105" s="454">
        <v>-60.9</v>
      </c>
      <c r="N105" s="319"/>
    </row>
    <row r="106" spans="5:14" ht="9.9" hidden="1" customHeight="1">
      <c r="E106" s="457"/>
      <c r="F106" s="459"/>
      <c r="G106" s="452"/>
      <c r="H106" s="612"/>
      <c r="I106" s="454"/>
      <c r="J106" s="455"/>
      <c r="K106" s="454"/>
      <c r="L106" s="455"/>
      <c r="M106" s="454"/>
      <c r="N106" s="319"/>
    </row>
    <row r="107" spans="5:14" ht="21.75" customHeight="1">
      <c r="E107" s="457">
        <v>2021</v>
      </c>
      <c r="F107" s="459" t="s">
        <v>0</v>
      </c>
      <c r="G107" s="452">
        <v>-3.6</v>
      </c>
      <c r="H107" s="612"/>
      <c r="I107" s="454">
        <v>1.7</v>
      </c>
      <c r="J107" s="455"/>
      <c r="K107" s="454">
        <v>-23.2</v>
      </c>
      <c r="L107" s="455"/>
      <c r="M107" s="454">
        <v>-58.7</v>
      </c>
      <c r="N107" s="319"/>
    </row>
    <row r="108" spans="5:14" ht="21.75" customHeight="1">
      <c r="E108" s="457"/>
      <c r="F108" s="459" t="s">
        <v>1</v>
      </c>
      <c r="G108" s="452">
        <v>20.2</v>
      </c>
      <c r="H108" s="612"/>
      <c r="I108" s="454">
        <v>21.9</v>
      </c>
      <c r="J108" s="455"/>
      <c r="K108" s="454">
        <v>6.4</v>
      </c>
      <c r="L108" s="455"/>
      <c r="M108" s="454">
        <v>46.3</v>
      </c>
      <c r="N108" s="319"/>
    </row>
    <row r="109" spans="5:14" ht="21" customHeight="1">
      <c r="E109" s="457"/>
      <c r="F109" s="459" t="s">
        <v>2</v>
      </c>
      <c r="G109" s="452">
        <v>-12.1</v>
      </c>
      <c r="H109" s="612"/>
      <c r="I109" s="454">
        <v>-11.3</v>
      </c>
      <c r="J109" s="455"/>
      <c r="K109" s="454">
        <v>-12.1</v>
      </c>
      <c r="L109" s="455"/>
      <c r="M109" s="454">
        <v>-53.7</v>
      </c>
      <c r="N109" s="319"/>
    </row>
    <row r="110" spans="5:14" ht="21" customHeight="1">
      <c r="E110" s="457"/>
      <c r="F110" s="459" t="s">
        <v>3</v>
      </c>
      <c r="G110" s="452">
        <v>2.2999999999999998</v>
      </c>
      <c r="H110" s="612"/>
      <c r="I110" s="454">
        <v>1.5</v>
      </c>
      <c r="J110" s="455"/>
      <c r="K110" s="454">
        <v>2.1</v>
      </c>
      <c r="L110" s="455"/>
      <c r="M110" s="454">
        <v>46.6</v>
      </c>
      <c r="N110" s="319"/>
    </row>
    <row r="111" spans="5:14" ht="21" customHeight="1">
      <c r="E111" s="457"/>
      <c r="F111" s="459"/>
      <c r="G111" s="452"/>
      <c r="H111" s="612"/>
      <c r="I111" s="454"/>
      <c r="J111" s="455"/>
      <c r="K111" s="454"/>
      <c r="L111" s="455"/>
      <c r="M111" s="454"/>
      <c r="N111" s="319"/>
    </row>
    <row r="112" spans="5:14" ht="21.9" customHeight="1">
      <c r="E112" s="457">
        <v>2022</v>
      </c>
      <c r="F112" s="459" t="s">
        <v>0</v>
      </c>
      <c r="G112" s="452">
        <v>6.4</v>
      </c>
      <c r="H112" s="612"/>
      <c r="I112" s="454">
        <v>3.9</v>
      </c>
      <c r="J112" s="455"/>
      <c r="K112" s="454">
        <v>16.3</v>
      </c>
      <c r="L112" s="455"/>
      <c r="M112" s="454">
        <v>85.9</v>
      </c>
      <c r="N112" s="319"/>
    </row>
    <row r="113" spans="5:14" ht="21.9" customHeight="1">
      <c r="E113" s="457"/>
      <c r="F113" s="459" t="s">
        <v>1</v>
      </c>
      <c r="G113" s="452">
        <v>22.3</v>
      </c>
      <c r="H113" s="612"/>
      <c r="I113" s="454">
        <v>19.3</v>
      </c>
      <c r="J113" s="455"/>
      <c r="K113" s="454">
        <v>29.4</v>
      </c>
      <c r="L113" s="455"/>
      <c r="M113" s="454">
        <v>179</v>
      </c>
      <c r="N113" s="319"/>
    </row>
    <row r="114" spans="5:14" ht="21.9" customHeight="1">
      <c r="E114" s="457"/>
      <c r="F114" s="459" t="s">
        <v>2</v>
      </c>
      <c r="G114" s="452">
        <v>30</v>
      </c>
      <c r="H114" s="612"/>
      <c r="I114" s="454">
        <v>25.9</v>
      </c>
      <c r="J114" s="455"/>
      <c r="K114" s="454">
        <v>36.4</v>
      </c>
      <c r="L114" s="455"/>
      <c r="M114" s="454">
        <v>344.4</v>
      </c>
      <c r="N114" s="319"/>
    </row>
    <row r="115" spans="5:14" ht="21">
      <c r="E115" s="457"/>
      <c r="F115" s="459" t="s">
        <v>3</v>
      </c>
      <c r="G115" s="452">
        <v>12.2</v>
      </c>
      <c r="H115" s="612"/>
      <c r="I115" s="454">
        <v>9.9</v>
      </c>
      <c r="J115" s="455"/>
      <c r="K115" s="454">
        <v>17.2</v>
      </c>
      <c r="L115" s="455"/>
      <c r="M115" s="454">
        <v>81</v>
      </c>
      <c r="N115" s="319"/>
    </row>
    <row r="116" spans="5:14" ht="21">
      <c r="E116" s="457"/>
      <c r="F116" s="459"/>
      <c r="G116" s="452"/>
      <c r="H116" s="612"/>
      <c r="I116" s="454"/>
      <c r="J116" s="455"/>
      <c r="K116" s="454"/>
      <c r="L116" s="455"/>
      <c r="M116" s="454"/>
      <c r="N116" s="319"/>
    </row>
    <row r="117" spans="5:14" ht="21">
      <c r="E117" s="457">
        <v>2023</v>
      </c>
      <c r="F117" s="459" t="s">
        <v>0</v>
      </c>
      <c r="G117" s="452">
        <v>10</v>
      </c>
      <c r="H117" s="612"/>
      <c r="I117" s="454">
        <v>9.5</v>
      </c>
      <c r="J117" s="455"/>
      <c r="K117" s="454">
        <v>4.2</v>
      </c>
      <c r="L117" s="455"/>
      <c r="M117" s="454">
        <v>55.8</v>
      </c>
      <c r="N117" s="319"/>
    </row>
    <row r="118" spans="5:14" ht="21">
      <c r="E118" s="457"/>
      <c r="F118" s="459" t="s">
        <v>1</v>
      </c>
      <c r="G118" s="452">
        <v>4.5999999999999996</v>
      </c>
      <c r="H118" s="612"/>
      <c r="I118" s="454">
        <v>4.0999999999999996</v>
      </c>
      <c r="J118" s="455"/>
      <c r="K118" s="454">
        <v>1.3</v>
      </c>
      <c r="L118" s="455"/>
      <c r="M118" s="454">
        <v>33.299999999999997</v>
      </c>
      <c r="N118" s="319"/>
    </row>
    <row r="119" spans="5:14" ht="21">
      <c r="E119" s="604"/>
      <c r="F119" s="459" t="s">
        <v>2</v>
      </c>
      <c r="G119" s="452">
        <v>5.0999999999999996</v>
      </c>
      <c r="H119" s="612"/>
      <c r="I119" s="454">
        <v>5</v>
      </c>
      <c r="J119" s="455"/>
      <c r="K119" s="454">
        <v>2.2000000000000002</v>
      </c>
      <c r="L119" s="455"/>
      <c r="M119" s="454">
        <v>17.100000000000001</v>
      </c>
      <c r="N119" s="319"/>
    </row>
    <row r="120" spans="5:14" ht="21">
      <c r="E120" s="604"/>
      <c r="F120" s="459" t="s">
        <v>3</v>
      </c>
      <c r="G120" s="452">
        <v>4.2</v>
      </c>
      <c r="H120" s="612"/>
      <c r="I120" s="454">
        <v>4.2</v>
      </c>
      <c r="J120" s="455"/>
      <c r="K120" s="454">
        <v>2.4</v>
      </c>
      <c r="L120" s="455"/>
      <c r="M120" s="454">
        <v>10.1</v>
      </c>
      <c r="N120" s="319"/>
    </row>
    <row r="121" spans="5:14" ht="21">
      <c r="E121" s="604"/>
      <c r="F121" s="459"/>
      <c r="G121" s="452"/>
      <c r="H121" s="612"/>
      <c r="I121" s="454"/>
      <c r="J121" s="455"/>
      <c r="K121" s="454"/>
      <c r="L121" s="455"/>
      <c r="M121" s="454"/>
      <c r="N121" s="319"/>
    </row>
    <row r="122" spans="5:14" ht="21">
      <c r="E122" s="604">
        <v>2024</v>
      </c>
      <c r="F122" s="459" t="s">
        <v>0</v>
      </c>
      <c r="G122" s="452">
        <v>4</v>
      </c>
      <c r="H122" s="612"/>
      <c r="I122" s="454">
        <v>3.7</v>
      </c>
      <c r="J122" s="455"/>
      <c r="K122" s="454">
        <v>3.7</v>
      </c>
      <c r="L122" s="455"/>
      <c r="M122" s="454">
        <v>12</v>
      </c>
      <c r="N122" s="319"/>
    </row>
    <row r="123" spans="5:14" ht="21">
      <c r="E123" s="604"/>
      <c r="F123" s="459" t="s">
        <v>1</v>
      </c>
      <c r="G123" s="452">
        <v>5.0999999999999996</v>
      </c>
      <c r="H123" s="612"/>
      <c r="I123" s="454">
        <v>4.9000000000000004</v>
      </c>
      <c r="J123" s="455"/>
      <c r="K123" s="454">
        <v>4</v>
      </c>
      <c r="L123" s="455"/>
      <c r="M123" s="454">
        <v>12.4</v>
      </c>
      <c r="N123" s="319"/>
    </row>
    <row r="124" spans="5:14" ht="21">
      <c r="E124" s="331"/>
      <c r="F124" s="459" t="s">
        <v>2</v>
      </c>
      <c r="G124" s="452">
        <v>4.5999999999999996</v>
      </c>
      <c r="H124" s="612"/>
      <c r="I124" s="454">
        <v>4.3</v>
      </c>
      <c r="J124" s="455"/>
      <c r="K124" s="454">
        <v>4.8</v>
      </c>
      <c r="L124" s="455"/>
      <c r="M124" s="454">
        <v>12.4</v>
      </c>
      <c r="N124" s="319"/>
    </row>
    <row r="125" spans="5:14" ht="21">
      <c r="E125" s="331"/>
      <c r="F125" s="338" t="s">
        <v>3</v>
      </c>
      <c r="G125" s="452">
        <v>4.9000000000000004</v>
      </c>
      <c r="H125" s="612"/>
      <c r="I125" s="454">
        <v>4.4000000000000004</v>
      </c>
      <c r="J125" s="455"/>
      <c r="K125" s="454">
        <v>5.7</v>
      </c>
      <c r="L125" s="455"/>
      <c r="M125" s="454">
        <v>13.6</v>
      </c>
      <c r="N125" s="319"/>
    </row>
    <row r="126" spans="5:14" ht="21">
      <c r="E126" s="331"/>
      <c r="F126" s="338"/>
      <c r="G126" s="452"/>
      <c r="H126" s="612"/>
      <c r="I126" s="454"/>
      <c r="J126" s="455"/>
      <c r="K126" s="454"/>
      <c r="L126" s="455"/>
      <c r="M126" s="454"/>
      <c r="N126" s="319"/>
    </row>
    <row r="127" spans="5:14" ht="21">
      <c r="E127" s="617">
        <v>2025</v>
      </c>
      <c r="F127" s="338" t="s">
        <v>0</v>
      </c>
      <c r="G127" s="452">
        <v>4.8</v>
      </c>
      <c r="H127" s="612"/>
      <c r="I127" s="454">
        <v>4.3</v>
      </c>
      <c r="J127" s="455"/>
      <c r="K127" s="454">
        <v>5.6</v>
      </c>
      <c r="L127" s="455"/>
      <c r="M127" s="454">
        <v>13.3</v>
      </c>
      <c r="N127" s="319"/>
    </row>
    <row r="128" spans="5:14" ht="21">
      <c r="E128" s="627"/>
      <c r="F128" s="338" t="s">
        <v>1</v>
      </c>
      <c r="G128" s="452">
        <v>5</v>
      </c>
      <c r="H128" s="612"/>
      <c r="I128" s="454">
        <v>4.3</v>
      </c>
      <c r="J128" s="455"/>
      <c r="K128" s="454">
        <v>7.3</v>
      </c>
      <c r="L128" s="455"/>
      <c r="M128" s="454">
        <v>13.6</v>
      </c>
      <c r="N128" s="319"/>
    </row>
    <row r="129" spans="4:14" ht="21.6">
      <c r="E129" s="682"/>
      <c r="F129" s="338" t="s">
        <v>265</v>
      </c>
      <c r="G129" s="452">
        <v>5.5</v>
      </c>
      <c r="H129" s="612"/>
      <c r="I129" s="454">
        <v>4.8</v>
      </c>
      <c r="J129" s="455"/>
      <c r="K129" s="454">
        <v>8.1</v>
      </c>
      <c r="L129" s="455"/>
      <c r="M129" s="454">
        <v>13.5</v>
      </c>
      <c r="N129" s="319"/>
    </row>
    <row r="130" spans="4:14" ht="21.6">
      <c r="E130" s="685"/>
      <c r="F130" s="338" t="s">
        <v>266</v>
      </c>
      <c r="G130" s="452">
        <v>6.6</v>
      </c>
      <c r="H130" s="612"/>
      <c r="I130" s="454">
        <v>5.8</v>
      </c>
      <c r="J130" s="455"/>
      <c r="K130" s="454">
        <v>9.4</v>
      </c>
      <c r="L130" s="455"/>
      <c r="M130" s="454">
        <v>15.1</v>
      </c>
      <c r="N130" s="319"/>
    </row>
    <row r="131" spans="4:14" ht="20.100000000000001" customHeight="1" thickBot="1">
      <c r="E131" s="368"/>
      <c r="F131" s="368"/>
      <c r="G131" s="368"/>
      <c r="H131" s="521"/>
      <c r="I131" s="368"/>
      <c r="J131" s="368"/>
      <c r="K131" s="368"/>
      <c r="L131" s="368"/>
      <c r="M131" s="368"/>
      <c r="N131" s="368"/>
    </row>
    <row r="132" spans="4:14" ht="12" customHeight="1" thickTop="1">
      <c r="D132" s="164"/>
      <c r="E132" s="405"/>
      <c r="F132" s="405"/>
      <c r="G132" s="522"/>
      <c r="H132" s="522"/>
      <c r="I132" s="522"/>
      <c r="J132" s="522"/>
      <c r="K132" s="522"/>
      <c r="L132" s="522"/>
      <c r="M132" s="522"/>
      <c r="N132" s="522"/>
    </row>
    <row r="133" spans="4:14" s="165" customFormat="1" ht="21.6">
      <c r="D133" s="159"/>
      <c r="E133" s="308" t="s">
        <v>115</v>
      </c>
      <c r="F133" s="308"/>
      <c r="G133" s="308"/>
      <c r="H133" s="308"/>
      <c r="I133" s="308"/>
      <c r="J133" s="308"/>
      <c r="K133" s="316"/>
      <c r="L133" s="316"/>
      <c r="M133" s="316"/>
      <c r="N133" s="316"/>
    </row>
    <row r="134" spans="4:14" ht="21.6">
      <c r="E134" s="419" t="s">
        <v>116</v>
      </c>
      <c r="F134" s="419"/>
      <c r="G134" s="419"/>
      <c r="H134" s="419"/>
      <c r="I134" s="419"/>
      <c r="J134" s="419"/>
      <c r="K134" s="316"/>
      <c r="L134" s="316"/>
      <c r="M134" s="316"/>
      <c r="N134" s="316"/>
    </row>
    <row r="135" spans="4:14" ht="17.25" customHeight="1">
      <c r="E135" s="161"/>
      <c r="F135" s="161"/>
      <c r="G135" s="161"/>
      <c r="H135" s="161"/>
      <c r="I135" s="161"/>
      <c r="J135" s="161"/>
      <c r="K135" s="130"/>
      <c r="L135" s="130"/>
      <c r="M135" s="130"/>
      <c r="N135" s="130"/>
    </row>
    <row r="136" spans="4:14" ht="17.25" customHeight="1">
      <c r="E136" s="161"/>
      <c r="F136" s="161"/>
      <c r="G136" s="161"/>
      <c r="H136" s="161"/>
      <c r="I136" s="161"/>
      <c r="J136" s="161"/>
      <c r="K136" s="130"/>
      <c r="L136" s="130"/>
      <c r="M136" s="130"/>
      <c r="N136" s="130"/>
    </row>
    <row r="137" spans="4:14" ht="19.2">
      <c r="E137" s="387"/>
      <c r="F137" s="387"/>
      <c r="G137" s="387"/>
      <c r="H137" s="387"/>
      <c r="I137" s="387"/>
      <c r="J137" s="387"/>
      <c r="K137" s="387"/>
      <c r="L137" s="387"/>
      <c r="M137" s="387"/>
      <c r="N137" s="387"/>
    </row>
    <row r="138" spans="4:14" ht="15" customHeight="1"/>
    <row r="139" spans="4:14">
      <c r="E139" s="130"/>
      <c r="F139" s="139"/>
      <c r="G139" s="139"/>
      <c r="H139" s="139"/>
      <c r="I139" s="130"/>
      <c r="J139" s="130"/>
      <c r="K139" s="130"/>
      <c r="L139" s="130"/>
      <c r="M139" s="130"/>
      <c r="N139" s="130"/>
    </row>
    <row r="140" spans="4:14">
      <c r="E140" s="130"/>
      <c r="F140" s="139"/>
      <c r="G140" s="139"/>
      <c r="H140" s="139"/>
      <c r="I140" s="130"/>
      <c r="J140" s="130"/>
      <c r="K140" s="130"/>
      <c r="L140" s="130"/>
      <c r="M140" s="130"/>
      <c r="N140" s="130"/>
    </row>
    <row r="141" spans="4:14">
      <c r="E141" s="130"/>
      <c r="F141" s="139"/>
      <c r="G141" s="139"/>
      <c r="H141" s="139"/>
      <c r="I141" s="130"/>
      <c r="J141" s="130"/>
      <c r="K141" s="130"/>
      <c r="L141" s="130"/>
      <c r="M141" s="130"/>
      <c r="N141" s="130"/>
    </row>
    <row r="142" spans="4:14">
      <c r="E142" s="130"/>
      <c r="F142" s="139"/>
      <c r="G142" s="139"/>
      <c r="H142" s="139"/>
      <c r="I142" s="130"/>
      <c r="J142" s="130"/>
      <c r="K142" s="130"/>
      <c r="L142" s="130"/>
      <c r="M142" s="130"/>
      <c r="N142" s="130"/>
    </row>
    <row r="143" spans="4:14">
      <c r="E143" s="130"/>
      <c r="F143" s="139"/>
      <c r="G143" s="139"/>
      <c r="H143" s="139"/>
      <c r="I143" s="130"/>
      <c r="J143" s="130"/>
      <c r="K143" s="130"/>
      <c r="L143" s="130"/>
      <c r="M143" s="130"/>
      <c r="N143" s="130"/>
    </row>
    <row r="144" spans="4:14">
      <c r="E144" s="130"/>
      <c r="F144" s="139"/>
      <c r="G144" s="139"/>
      <c r="H144" s="139"/>
      <c r="I144" s="130"/>
      <c r="J144" s="130"/>
      <c r="K144" s="130"/>
      <c r="L144" s="130"/>
      <c r="M144" s="130"/>
      <c r="N144" s="130"/>
    </row>
    <row r="145" spans="5:14">
      <c r="E145" s="130"/>
      <c r="F145" s="139"/>
      <c r="G145" s="139"/>
      <c r="H145" s="139"/>
      <c r="I145" s="130"/>
      <c r="J145" s="130"/>
      <c r="K145" s="130"/>
      <c r="L145" s="130"/>
      <c r="M145" s="130"/>
      <c r="N145" s="130"/>
    </row>
    <row r="146" spans="5:14">
      <c r="E146" s="130"/>
      <c r="F146" s="139"/>
      <c r="G146" s="139"/>
      <c r="H146" s="139"/>
      <c r="I146" s="130"/>
      <c r="J146" s="130"/>
      <c r="K146" s="130"/>
      <c r="L146" s="130"/>
      <c r="M146" s="130"/>
      <c r="N146" s="130"/>
    </row>
    <row r="147" spans="5:14">
      <c r="E147" s="130"/>
      <c r="F147" s="139"/>
      <c r="G147" s="139"/>
      <c r="H147" s="139"/>
      <c r="I147" s="130"/>
      <c r="J147" s="130"/>
      <c r="K147" s="130"/>
      <c r="L147" s="130"/>
      <c r="M147" s="130"/>
      <c r="N147" s="130"/>
    </row>
    <row r="148" spans="5:14">
      <c r="E148" s="130"/>
      <c r="F148" s="139"/>
      <c r="G148" s="139"/>
      <c r="H148" s="139"/>
      <c r="I148" s="130"/>
      <c r="J148" s="130"/>
      <c r="K148" s="130"/>
      <c r="L148" s="130"/>
      <c r="M148" s="130"/>
      <c r="N148" s="130"/>
    </row>
    <row r="149" spans="5:14">
      <c r="E149" s="130"/>
      <c r="F149" s="139"/>
      <c r="G149" s="139"/>
      <c r="H149" s="139"/>
      <c r="I149" s="130"/>
      <c r="J149" s="130"/>
      <c r="K149" s="130"/>
      <c r="L149" s="130"/>
      <c r="M149" s="130"/>
      <c r="N149" s="130"/>
    </row>
    <row r="150" spans="5:14">
      <c r="E150" s="130"/>
      <c r="F150" s="139"/>
      <c r="G150" s="139"/>
      <c r="H150" s="139"/>
      <c r="I150" s="130"/>
      <c r="J150" s="130"/>
      <c r="K150" s="130"/>
      <c r="L150" s="130"/>
      <c r="M150" s="130"/>
      <c r="N150" s="130"/>
    </row>
    <row r="151" spans="5:14">
      <c r="E151" s="130"/>
      <c r="F151" s="139"/>
      <c r="G151" s="139"/>
      <c r="H151" s="139"/>
      <c r="I151" s="130"/>
      <c r="J151" s="130"/>
      <c r="K151" s="130"/>
      <c r="L151" s="130"/>
      <c r="M151" s="130"/>
      <c r="N151" s="130"/>
    </row>
    <row r="152" spans="5:14">
      <c r="E152" s="130"/>
      <c r="F152" s="139"/>
      <c r="G152" s="139"/>
      <c r="H152" s="139"/>
      <c r="I152" s="130"/>
      <c r="J152" s="130"/>
      <c r="K152" s="130"/>
      <c r="L152" s="130"/>
      <c r="M152" s="130"/>
      <c r="N152" s="130"/>
    </row>
    <row r="153" spans="5:14">
      <c r="E153" s="130"/>
      <c r="F153" s="139"/>
      <c r="G153" s="139"/>
      <c r="H153" s="139"/>
      <c r="I153" s="130"/>
      <c r="J153" s="130"/>
      <c r="K153" s="130"/>
      <c r="L153" s="130"/>
      <c r="M153" s="130"/>
      <c r="N153" s="130"/>
    </row>
    <row r="154" spans="5:14">
      <c r="E154" s="130"/>
      <c r="F154" s="139"/>
      <c r="G154" s="139"/>
      <c r="H154" s="139"/>
      <c r="I154" s="130"/>
      <c r="J154" s="130"/>
      <c r="K154" s="130"/>
      <c r="L154" s="130"/>
      <c r="M154" s="130"/>
      <c r="N154" s="130"/>
    </row>
    <row r="155" spans="5:14">
      <c r="E155" s="130"/>
      <c r="F155" s="139"/>
      <c r="G155" s="139"/>
      <c r="H155" s="139"/>
      <c r="I155" s="130"/>
      <c r="J155" s="130"/>
      <c r="K155" s="130"/>
      <c r="L155" s="130"/>
      <c r="M155" s="130"/>
      <c r="N155" s="130"/>
    </row>
    <row r="156" spans="5:14">
      <c r="E156" s="130"/>
      <c r="F156" s="139"/>
      <c r="G156" s="139"/>
      <c r="H156" s="139"/>
      <c r="I156" s="130"/>
      <c r="J156" s="130"/>
      <c r="K156" s="130"/>
      <c r="L156" s="130"/>
      <c r="M156" s="130"/>
      <c r="N156" s="130"/>
    </row>
    <row r="157" spans="5:14">
      <c r="E157" s="130"/>
      <c r="F157" s="139"/>
      <c r="G157" s="139"/>
      <c r="H157" s="139"/>
      <c r="I157" s="130"/>
      <c r="J157" s="130"/>
      <c r="K157" s="130"/>
      <c r="L157" s="130"/>
      <c r="M157" s="130"/>
      <c r="N157" s="130"/>
    </row>
    <row r="158" spans="5:14">
      <c r="E158" s="130"/>
      <c r="F158" s="139"/>
      <c r="G158" s="139"/>
      <c r="H158" s="139"/>
      <c r="I158" s="130"/>
      <c r="J158" s="130"/>
      <c r="K158" s="130"/>
      <c r="L158" s="130"/>
      <c r="M158" s="130"/>
      <c r="N158" s="130"/>
    </row>
    <row r="159" spans="5:14">
      <c r="E159" s="130"/>
      <c r="F159" s="139"/>
      <c r="G159" s="139"/>
      <c r="H159" s="139"/>
      <c r="I159" s="130"/>
      <c r="J159" s="130"/>
      <c r="K159" s="130"/>
      <c r="L159" s="130"/>
      <c r="M159" s="130"/>
      <c r="N159" s="130"/>
    </row>
    <row r="160" spans="5:14">
      <c r="E160" s="130"/>
      <c r="F160" s="139"/>
      <c r="G160" s="139"/>
      <c r="H160" s="139"/>
      <c r="I160" s="130"/>
      <c r="J160" s="130"/>
      <c r="K160" s="130"/>
      <c r="L160" s="130"/>
      <c r="M160" s="130"/>
      <c r="N160" s="130"/>
    </row>
    <row r="161" spans="5:14">
      <c r="E161" s="130"/>
      <c r="F161" s="139"/>
      <c r="G161" s="139"/>
      <c r="H161" s="139"/>
      <c r="I161" s="130"/>
      <c r="J161" s="130"/>
      <c r="K161" s="130"/>
      <c r="L161" s="130"/>
      <c r="M161" s="130"/>
      <c r="N161" s="130"/>
    </row>
    <row r="162" spans="5:14">
      <c r="E162" s="130"/>
      <c r="F162" s="139"/>
      <c r="G162" s="139"/>
      <c r="H162" s="139"/>
      <c r="I162" s="130"/>
      <c r="J162" s="130"/>
      <c r="K162" s="130"/>
      <c r="L162" s="130"/>
      <c r="M162" s="130"/>
      <c r="N162" s="130"/>
    </row>
    <row r="163" spans="5:14">
      <c r="E163" s="130"/>
      <c r="F163" s="139"/>
      <c r="G163" s="139"/>
      <c r="H163" s="139"/>
      <c r="I163" s="130"/>
      <c r="J163" s="130"/>
      <c r="K163" s="130"/>
      <c r="L163" s="130"/>
      <c r="M163" s="130"/>
      <c r="N163" s="130"/>
    </row>
    <row r="164" spans="5:14">
      <c r="E164" s="130"/>
      <c r="F164" s="139"/>
      <c r="G164" s="139"/>
      <c r="H164" s="139"/>
      <c r="I164" s="130"/>
      <c r="J164" s="130"/>
      <c r="K164" s="130"/>
      <c r="L164" s="130"/>
      <c r="M164" s="130"/>
      <c r="N164" s="130"/>
    </row>
    <row r="165" spans="5:14">
      <c r="E165" s="130"/>
      <c r="F165" s="139"/>
      <c r="G165" s="139"/>
      <c r="H165" s="139"/>
      <c r="I165" s="130"/>
      <c r="J165" s="130"/>
      <c r="K165" s="130"/>
      <c r="L165" s="130"/>
      <c r="M165" s="130"/>
      <c r="N165" s="130"/>
    </row>
    <row r="166" spans="5:14">
      <c r="E166" s="130"/>
      <c r="F166" s="139"/>
      <c r="G166" s="139"/>
      <c r="H166" s="139"/>
      <c r="I166" s="130"/>
      <c r="J166" s="130"/>
      <c r="K166" s="130"/>
      <c r="L166" s="130"/>
      <c r="M166" s="130"/>
      <c r="N166" s="130"/>
    </row>
    <row r="167" spans="5:14">
      <c r="E167" s="130"/>
      <c r="F167" s="139"/>
      <c r="G167" s="139"/>
      <c r="H167" s="139"/>
      <c r="I167" s="130"/>
      <c r="J167" s="130"/>
      <c r="K167" s="130"/>
      <c r="L167" s="130"/>
      <c r="M167" s="130"/>
      <c r="N167" s="130"/>
    </row>
    <row r="168" spans="5:14">
      <c r="E168" s="130"/>
      <c r="F168" s="139"/>
      <c r="G168" s="139"/>
      <c r="H168" s="139"/>
      <c r="I168" s="130"/>
      <c r="J168" s="130"/>
      <c r="K168" s="130"/>
      <c r="L168" s="130"/>
      <c r="M168" s="130"/>
      <c r="N168" s="130"/>
    </row>
    <row r="169" spans="5:14">
      <c r="E169" s="130"/>
      <c r="F169" s="139"/>
      <c r="G169" s="139"/>
      <c r="H169" s="139"/>
      <c r="I169" s="130"/>
      <c r="J169" s="130"/>
      <c r="K169" s="130"/>
      <c r="L169" s="130"/>
      <c r="M169" s="130"/>
      <c r="N169" s="130"/>
    </row>
    <row r="170" spans="5:14">
      <c r="E170" s="130"/>
      <c r="F170" s="139"/>
      <c r="G170" s="139"/>
      <c r="H170" s="139"/>
      <c r="I170" s="130"/>
      <c r="J170" s="130"/>
      <c r="K170" s="130"/>
      <c r="L170" s="130"/>
      <c r="M170" s="130"/>
      <c r="N170" s="130"/>
    </row>
    <row r="171" spans="5:14">
      <c r="E171" s="130"/>
      <c r="F171" s="139"/>
      <c r="G171" s="139"/>
      <c r="H171" s="139"/>
      <c r="I171" s="130"/>
      <c r="J171" s="130"/>
      <c r="K171" s="130"/>
      <c r="L171" s="130"/>
      <c r="M171" s="130"/>
      <c r="N171" s="130"/>
    </row>
    <row r="172" spans="5:14">
      <c r="E172" s="130"/>
      <c r="F172" s="139"/>
      <c r="G172" s="139"/>
      <c r="H172" s="139"/>
      <c r="I172" s="130"/>
      <c r="J172" s="130"/>
      <c r="K172" s="130"/>
      <c r="L172" s="130"/>
      <c r="M172" s="130"/>
      <c r="N172" s="130"/>
    </row>
    <row r="173" spans="5:14">
      <c r="E173" s="130"/>
      <c r="F173" s="139"/>
      <c r="G173" s="139"/>
      <c r="H173" s="139"/>
      <c r="I173" s="130"/>
      <c r="J173" s="130"/>
      <c r="K173" s="130"/>
      <c r="L173" s="130"/>
      <c r="M173" s="130"/>
      <c r="N173" s="130"/>
    </row>
    <row r="174" spans="5:14">
      <c r="E174" s="130"/>
      <c r="F174" s="139"/>
      <c r="G174" s="139"/>
      <c r="H174" s="139"/>
      <c r="I174" s="130"/>
      <c r="J174" s="130"/>
      <c r="K174" s="130"/>
      <c r="L174" s="130"/>
      <c r="M174" s="130"/>
      <c r="N174" s="130"/>
    </row>
    <row r="175" spans="5:14">
      <c r="E175" s="130"/>
      <c r="F175" s="139"/>
      <c r="G175" s="139"/>
      <c r="H175" s="139"/>
      <c r="I175" s="130"/>
      <c r="J175" s="130"/>
      <c r="K175" s="130"/>
      <c r="L175" s="130"/>
      <c r="M175" s="130"/>
      <c r="N175" s="130"/>
    </row>
    <row r="176" spans="5:14">
      <c r="E176" s="130"/>
      <c r="F176" s="139"/>
      <c r="G176" s="139"/>
      <c r="H176" s="139"/>
      <c r="I176" s="130"/>
      <c r="J176" s="130"/>
      <c r="K176" s="130"/>
      <c r="L176" s="130"/>
      <c r="M176" s="130"/>
      <c r="N176" s="130"/>
    </row>
    <row r="177" spans="5:14">
      <c r="E177" s="130"/>
      <c r="F177" s="139"/>
      <c r="G177" s="139"/>
      <c r="H177" s="139"/>
      <c r="I177" s="130"/>
      <c r="J177" s="130"/>
      <c r="K177" s="130"/>
      <c r="L177" s="130"/>
      <c r="M177" s="130"/>
      <c r="N177" s="130"/>
    </row>
    <row r="178" spans="5:14">
      <c r="E178" s="130"/>
      <c r="F178" s="139"/>
      <c r="G178" s="139"/>
      <c r="H178" s="139"/>
      <c r="I178" s="130"/>
      <c r="J178" s="130"/>
      <c r="K178" s="130"/>
      <c r="L178" s="130"/>
      <c r="M178" s="130"/>
      <c r="N178" s="130"/>
    </row>
    <row r="179" spans="5:14">
      <c r="E179" s="130"/>
      <c r="F179" s="139"/>
      <c r="G179" s="139"/>
      <c r="H179" s="139"/>
      <c r="I179" s="130"/>
      <c r="J179" s="130"/>
      <c r="K179" s="130"/>
      <c r="L179" s="130"/>
      <c r="M179" s="130"/>
      <c r="N179" s="130"/>
    </row>
    <row r="180" spans="5:14">
      <c r="E180" s="130"/>
      <c r="F180" s="139"/>
      <c r="G180" s="139"/>
      <c r="H180" s="139"/>
      <c r="I180" s="130"/>
      <c r="J180" s="130"/>
      <c r="K180" s="130"/>
      <c r="L180" s="130"/>
      <c r="M180" s="130"/>
      <c r="N180" s="130"/>
    </row>
    <row r="181" spans="5:14">
      <c r="E181" s="130"/>
      <c r="F181" s="139"/>
      <c r="G181" s="139"/>
      <c r="H181" s="139"/>
      <c r="I181" s="130"/>
      <c r="J181" s="130"/>
      <c r="K181" s="130"/>
      <c r="L181" s="130"/>
      <c r="M181" s="130"/>
      <c r="N181" s="130"/>
    </row>
    <row r="182" spans="5:14">
      <c r="E182" s="130"/>
      <c r="F182" s="139"/>
      <c r="G182" s="139"/>
      <c r="H182" s="139"/>
      <c r="I182" s="130"/>
      <c r="J182" s="130"/>
      <c r="K182" s="130"/>
      <c r="L182" s="130"/>
      <c r="M182" s="130"/>
      <c r="N182" s="130"/>
    </row>
    <row r="183" spans="5:14">
      <c r="E183" s="130"/>
      <c r="F183" s="139"/>
      <c r="G183" s="139"/>
      <c r="H183" s="139"/>
      <c r="I183" s="130"/>
      <c r="J183" s="130"/>
      <c r="K183" s="130"/>
      <c r="L183" s="130"/>
      <c r="M183" s="130"/>
      <c r="N183" s="130"/>
    </row>
    <row r="184" spans="5:14">
      <c r="E184" s="130"/>
      <c r="F184" s="139"/>
      <c r="G184" s="139"/>
      <c r="H184" s="139"/>
      <c r="I184" s="130"/>
      <c r="J184" s="130"/>
      <c r="K184" s="130"/>
      <c r="L184" s="130"/>
      <c r="M184" s="130"/>
      <c r="N184" s="130"/>
    </row>
    <row r="185" spans="5:14">
      <c r="E185" s="130"/>
      <c r="F185" s="139"/>
      <c r="G185" s="139"/>
      <c r="H185" s="139"/>
      <c r="I185" s="130"/>
      <c r="J185" s="130"/>
      <c r="K185" s="130"/>
      <c r="L185" s="130"/>
      <c r="M185" s="130"/>
      <c r="N185" s="130"/>
    </row>
    <row r="186" spans="5:14">
      <c r="E186" s="130"/>
      <c r="F186" s="139"/>
      <c r="G186" s="139"/>
      <c r="H186" s="139"/>
      <c r="I186" s="130"/>
      <c r="J186" s="130"/>
      <c r="K186" s="130"/>
      <c r="L186" s="130"/>
      <c r="M186" s="130"/>
      <c r="N186" s="130"/>
    </row>
    <row r="187" spans="5:14">
      <c r="E187" s="130"/>
      <c r="F187" s="139"/>
      <c r="G187" s="139"/>
      <c r="H187" s="139"/>
      <c r="I187" s="130"/>
      <c r="J187" s="130"/>
      <c r="K187" s="130"/>
      <c r="L187" s="130"/>
      <c r="M187" s="130"/>
      <c r="N187" s="130"/>
    </row>
    <row r="188" spans="5:14">
      <c r="E188" s="130"/>
      <c r="F188" s="139"/>
      <c r="G188" s="139"/>
      <c r="H188" s="139"/>
      <c r="I188" s="130"/>
      <c r="J188" s="130"/>
      <c r="K188" s="130"/>
      <c r="L188" s="130"/>
      <c r="M188" s="130"/>
      <c r="N188" s="130"/>
    </row>
    <row r="189" spans="5:14">
      <c r="E189" s="130"/>
      <c r="F189" s="139"/>
      <c r="G189" s="139"/>
      <c r="H189" s="139"/>
      <c r="I189" s="130"/>
      <c r="J189" s="130"/>
      <c r="K189" s="130"/>
      <c r="L189" s="130"/>
      <c r="M189" s="130"/>
      <c r="N189" s="130"/>
    </row>
    <row r="190" spans="5:14">
      <c r="E190" s="130"/>
      <c r="F190" s="139"/>
      <c r="G190" s="139"/>
      <c r="H190" s="139"/>
      <c r="I190" s="130"/>
      <c r="J190" s="130"/>
      <c r="K190" s="130"/>
      <c r="L190" s="130"/>
      <c r="M190" s="130"/>
      <c r="N190" s="130"/>
    </row>
    <row r="191" spans="5:14">
      <c r="E191" s="130"/>
      <c r="F191" s="139"/>
      <c r="G191" s="139"/>
      <c r="H191" s="139"/>
      <c r="I191" s="130"/>
      <c r="J191" s="130"/>
      <c r="K191" s="130"/>
      <c r="L191" s="130"/>
      <c r="M191" s="130"/>
      <c r="N191" s="130"/>
    </row>
    <row r="192" spans="5:14">
      <c r="E192" s="130"/>
      <c r="F192" s="139"/>
      <c r="G192" s="139"/>
      <c r="H192" s="139"/>
      <c r="I192" s="130"/>
      <c r="J192" s="130"/>
      <c r="K192" s="130"/>
      <c r="L192" s="130"/>
      <c r="M192" s="130"/>
      <c r="N192" s="130"/>
    </row>
    <row r="193" spans="5:14">
      <c r="E193" s="130"/>
      <c r="F193" s="139"/>
      <c r="G193" s="139"/>
      <c r="H193" s="139"/>
      <c r="I193" s="130"/>
      <c r="J193" s="130"/>
      <c r="K193" s="130"/>
      <c r="L193" s="130"/>
      <c r="M193" s="130"/>
      <c r="N193" s="130"/>
    </row>
    <row r="197" spans="5:14" s="159" customFormat="1">
      <c r="E197" s="118"/>
      <c r="F197" s="151"/>
      <c r="G197" s="151"/>
      <c r="H197" s="151"/>
      <c r="I197" s="118"/>
      <c r="J197" s="118"/>
      <c r="K197" s="118"/>
      <c r="L197" s="118"/>
      <c r="M197" s="118"/>
      <c r="N197" s="118"/>
    </row>
    <row r="268" spans="5:14" s="159" customFormat="1">
      <c r="E268" s="118"/>
      <c r="F268" s="151"/>
      <c r="G268" s="151"/>
      <c r="H268" s="151"/>
      <c r="I268" s="118"/>
      <c r="J268" s="118"/>
      <c r="K268" s="118"/>
      <c r="L268" s="118"/>
      <c r="M268" s="118"/>
      <c r="N268" s="118"/>
    </row>
    <row r="344" spans="5:14" s="159" customFormat="1">
      <c r="E344" s="118"/>
      <c r="F344" s="151"/>
      <c r="G344" s="151"/>
      <c r="H344" s="151"/>
      <c r="I344" s="118"/>
      <c r="J344" s="118"/>
      <c r="K344" s="118"/>
      <c r="L344" s="118"/>
      <c r="M344" s="118"/>
      <c r="N344" s="118"/>
    </row>
  </sheetData>
  <sheetProtection algorithmName="SHA-512" hashValue="RYMRCY0zuxIoFrTs/7cpB9wydfGzKwz60oQ3MuMRBDH1ZesWDPWYfhUCkmJgTcTI2ETpgMlTQyhp6JRrbo76gg==" saltValue="hhCV+bZLI1FEYfLynebdxw==" spinCount="100000" sheet="1" objects="1" scenarios="1"/>
  <mergeCells count="10">
    <mergeCell ref="K7:L8"/>
    <mergeCell ref="M7:N8"/>
    <mergeCell ref="E3:N3"/>
    <mergeCell ref="E4:N4"/>
    <mergeCell ref="E5:N5"/>
    <mergeCell ref="E81:F81"/>
    <mergeCell ref="E8:F8"/>
    <mergeCell ref="E7:F7"/>
    <mergeCell ref="G7:H8"/>
    <mergeCell ref="I7:J8"/>
  </mergeCells>
  <printOptions horizontalCentered="1"/>
  <pageMargins left="0" right="0" top="0.19685039370078741" bottom="0" header="0" footer="0"/>
  <pageSetup paperSize="9" scale="48" orientation="portrait" r:id="rId1"/>
  <headerFooter differentOddEven="1">
    <oddFooter>&amp;C&amp;"Arial,Regular"&amp;18 17</oddFooter>
    <firstFooter>&amp;C7</firstFooter>
  </headerFooter>
  <colBreaks count="1" manualBreakCount="1">
    <brk id="4" min="2" max="119"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00B050"/>
    <pageSetUpPr fitToPage="1"/>
  </sheetPr>
  <dimension ref="A1:K298"/>
  <sheetViews>
    <sheetView tabSelected="1" view="pageBreakPreview" zoomScale="60" zoomScaleNormal="100" workbookViewId="0">
      <pane ySplit="9" topLeftCell="A18" activePane="bottomLeft" state="frozen"/>
      <selection activeCell="AE18" sqref="AE18"/>
      <selection pane="bottomLeft" activeCell="N49" sqref="N49"/>
    </sheetView>
  </sheetViews>
  <sheetFormatPr defaultColWidth="9.109375" defaultRowHeight="17.399999999999999"/>
  <cols>
    <col min="1" max="1" width="13.33203125" style="159" customWidth="1"/>
    <col min="2" max="2" width="13.5546875" style="118" customWidth="1"/>
    <col min="3" max="3" width="11.6640625" style="151" customWidth="1"/>
    <col min="4" max="5" width="17.6640625" style="161" customWidth="1"/>
    <col min="6" max="7" width="16.6640625" style="118" customWidth="1"/>
    <col min="8" max="9" width="20.6640625" style="118" customWidth="1"/>
    <col min="10" max="11" width="13.88671875" style="118" customWidth="1"/>
    <col min="12" max="16384" width="9.109375" style="118"/>
  </cols>
  <sheetData>
    <row r="1" spans="1:11" ht="21.9" customHeight="1">
      <c r="C1" s="197"/>
    </row>
    <row r="2" spans="1:11" ht="21.9" customHeight="1">
      <c r="A2" s="154"/>
    </row>
    <row r="3" spans="1:11" ht="21.9" customHeight="1">
      <c r="A3" s="154"/>
      <c r="B3" s="762" t="s">
        <v>98</v>
      </c>
      <c r="C3" s="762"/>
      <c r="D3" s="762"/>
      <c r="E3" s="762"/>
      <c r="F3" s="762"/>
      <c r="G3" s="762"/>
      <c r="H3" s="762"/>
      <c r="I3" s="762"/>
      <c r="J3" s="762"/>
      <c r="K3" s="762"/>
    </row>
    <row r="4" spans="1:11" s="163" customFormat="1" ht="21.9" customHeight="1">
      <c r="A4" s="162"/>
      <c r="B4" s="763" t="s">
        <v>99</v>
      </c>
      <c r="C4" s="763"/>
      <c r="D4" s="763"/>
      <c r="E4" s="763"/>
      <c r="F4" s="763"/>
      <c r="G4" s="763"/>
      <c r="H4" s="763"/>
      <c r="I4" s="763"/>
      <c r="J4" s="763"/>
      <c r="K4" s="763"/>
    </row>
    <row r="5" spans="1:11" ht="21.9" customHeight="1">
      <c r="A5" s="154"/>
      <c r="B5" s="780" t="s">
        <v>38</v>
      </c>
      <c r="C5" s="780"/>
      <c r="D5" s="780"/>
      <c r="E5" s="780"/>
      <c r="F5" s="780"/>
      <c r="G5" s="780"/>
      <c r="H5" s="780"/>
      <c r="I5" s="780"/>
      <c r="J5" s="780"/>
      <c r="K5" s="780"/>
    </row>
    <row r="6" spans="1:11" ht="21.9" customHeight="1" thickBot="1">
      <c r="A6" s="154"/>
      <c r="B6" s="123"/>
      <c r="C6" s="123"/>
      <c r="D6" s="183"/>
      <c r="E6" s="183"/>
      <c r="H6" s="123"/>
      <c r="I6" s="123"/>
      <c r="J6" s="123"/>
      <c r="K6" s="123"/>
    </row>
    <row r="7" spans="1:11" s="165" customFormat="1" ht="69.900000000000006" customHeight="1" thickTop="1">
      <c r="A7" s="164"/>
      <c r="B7" s="755" t="s">
        <v>72</v>
      </c>
      <c r="C7" s="755"/>
      <c r="D7" s="745" t="s">
        <v>178</v>
      </c>
      <c r="E7" s="745"/>
      <c r="F7" s="745" t="s">
        <v>225</v>
      </c>
      <c r="G7" s="745"/>
      <c r="H7" s="745" t="s">
        <v>184</v>
      </c>
      <c r="I7" s="745"/>
      <c r="J7" s="745" t="s">
        <v>226</v>
      </c>
      <c r="K7" s="745"/>
    </row>
    <row r="8" spans="1:11" s="167" customFormat="1" ht="77.25" customHeight="1" thickBot="1">
      <c r="A8" s="166"/>
      <c r="B8" s="750" t="s">
        <v>85</v>
      </c>
      <c r="C8" s="750"/>
      <c r="D8" s="759"/>
      <c r="E8" s="746"/>
      <c r="F8" s="759"/>
      <c r="G8" s="746"/>
      <c r="H8" s="746"/>
      <c r="I8" s="746"/>
      <c r="J8" s="746"/>
      <c r="K8" s="759"/>
    </row>
    <row r="9" spans="1:11" s="202" customFormat="1" ht="20.100000000000001" customHeight="1" thickTop="1" thickBot="1">
      <c r="A9" s="222"/>
      <c r="B9" s="779" t="s">
        <v>61</v>
      </c>
      <c r="C9" s="779"/>
      <c r="D9" s="253">
        <v>26.8</v>
      </c>
      <c r="E9" s="253"/>
      <c r="F9" s="220">
        <v>15.96013855096867</v>
      </c>
      <c r="G9" s="203"/>
      <c r="H9" s="220">
        <v>7.17119678573337</v>
      </c>
      <c r="I9" s="203"/>
      <c r="J9" s="220">
        <v>3.6132174963912802</v>
      </c>
      <c r="K9" s="220"/>
    </row>
    <row r="10" spans="1:11" ht="16.5" customHeight="1" thickTop="1">
      <c r="A10" s="154"/>
      <c r="B10" s="167"/>
      <c r="C10" s="167"/>
      <c r="D10" s="173"/>
      <c r="E10" s="173"/>
      <c r="F10" s="342"/>
      <c r="G10" s="129"/>
      <c r="H10" s="342"/>
      <c r="I10" s="129"/>
      <c r="J10" s="184"/>
      <c r="K10" s="184"/>
    </row>
    <row r="11" spans="1:11" ht="21.9" customHeight="1">
      <c r="A11" s="154"/>
      <c r="B11" s="679" t="s">
        <v>261</v>
      </c>
      <c r="C11" s="167"/>
      <c r="D11" s="129"/>
      <c r="E11" s="129"/>
      <c r="F11" s="129"/>
      <c r="G11" s="129"/>
      <c r="H11" s="129"/>
      <c r="I11" s="129"/>
      <c r="J11" s="129"/>
      <c r="K11" s="129"/>
    </row>
    <row r="12" spans="1:11" ht="11.25" customHeight="1">
      <c r="A12" s="154"/>
      <c r="B12" s="130"/>
      <c r="C12" s="139"/>
      <c r="D12" s="177"/>
      <c r="E12" s="177"/>
      <c r="F12" s="130"/>
      <c r="G12" s="130"/>
      <c r="H12" s="130"/>
      <c r="I12" s="130"/>
      <c r="J12" s="130"/>
      <c r="K12" s="130"/>
    </row>
    <row r="13" spans="1:11" s="176" customFormat="1" ht="18" customHeight="1">
      <c r="A13" s="174"/>
      <c r="B13" s="373">
        <v>2015</v>
      </c>
      <c r="C13" s="314"/>
      <c r="D13" s="205">
        <v>100</v>
      </c>
      <c r="E13" s="204"/>
      <c r="F13" s="313">
        <v>100</v>
      </c>
      <c r="G13" s="313"/>
      <c r="H13" s="313">
        <v>100</v>
      </c>
      <c r="I13" s="313"/>
      <c r="J13" s="313">
        <v>100</v>
      </c>
      <c r="K13" s="313"/>
    </row>
    <row r="14" spans="1:11" s="176" customFormat="1" ht="21.9" customHeight="1">
      <c r="A14" s="174"/>
      <c r="B14" s="373">
        <v>2016</v>
      </c>
      <c r="C14" s="314"/>
      <c r="D14" s="205">
        <v>104.3</v>
      </c>
      <c r="E14" s="204"/>
      <c r="F14" s="313">
        <v>102.6</v>
      </c>
      <c r="G14" s="313"/>
      <c r="H14" s="313">
        <v>108</v>
      </c>
      <c r="I14" s="313"/>
      <c r="J14" s="313">
        <v>105</v>
      </c>
      <c r="K14" s="313"/>
    </row>
    <row r="15" spans="1:11" s="176" customFormat="1" ht="21.9" customHeight="1">
      <c r="A15" s="174"/>
      <c r="B15" s="373">
        <v>2017</v>
      </c>
      <c r="C15" s="314"/>
      <c r="D15" s="205">
        <v>110.5</v>
      </c>
      <c r="E15" s="204"/>
      <c r="F15" s="206">
        <v>107.4</v>
      </c>
      <c r="G15" s="206"/>
      <c r="H15" s="206">
        <v>117.4</v>
      </c>
      <c r="I15" s="206"/>
      <c r="J15" s="206">
        <v>110.6</v>
      </c>
      <c r="K15" s="133"/>
    </row>
    <row r="16" spans="1:11" s="176" customFormat="1" ht="21.9" customHeight="1">
      <c r="A16" s="174"/>
      <c r="B16" s="373">
        <v>2018</v>
      </c>
      <c r="C16" s="314"/>
      <c r="D16" s="205">
        <v>117.6</v>
      </c>
      <c r="E16" s="204"/>
      <c r="F16" s="206">
        <v>113.1</v>
      </c>
      <c r="G16" s="206"/>
      <c r="H16" s="206">
        <v>128.1</v>
      </c>
      <c r="I16" s="206"/>
      <c r="J16" s="206">
        <v>116.2</v>
      </c>
      <c r="K16" s="133"/>
    </row>
    <row r="17" spans="1:11" s="176" customFormat="1" ht="21.9" customHeight="1">
      <c r="A17" s="174"/>
      <c r="B17" s="373">
        <v>2019</v>
      </c>
      <c r="C17" s="314"/>
      <c r="D17" s="205">
        <v>124.7</v>
      </c>
      <c r="E17" s="204"/>
      <c r="F17" s="206">
        <v>118.4</v>
      </c>
      <c r="G17" s="206"/>
      <c r="H17" s="206">
        <v>140</v>
      </c>
      <c r="I17" s="206"/>
      <c r="J17" s="206">
        <v>122.3</v>
      </c>
      <c r="K17" s="133"/>
    </row>
    <row r="18" spans="1:11" s="176" customFormat="1" ht="21.9" customHeight="1">
      <c r="A18" s="174"/>
      <c r="B18" s="373">
        <v>2020</v>
      </c>
      <c r="C18" s="314"/>
      <c r="D18" s="205">
        <v>119.7</v>
      </c>
      <c r="E18" s="204"/>
      <c r="F18" s="206">
        <v>121.5</v>
      </c>
      <c r="G18" s="206"/>
      <c r="H18" s="206">
        <v>125.6</v>
      </c>
      <c r="I18" s="206"/>
      <c r="J18" s="206">
        <v>100.4</v>
      </c>
      <c r="K18" s="133"/>
    </row>
    <row r="19" spans="1:11" s="176" customFormat="1" ht="21.9" customHeight="1">
      <c r="A19" s="174"/>
      <c r="B19" s="373">
        <v>2021</v>
      </c>
      <c r="C19" s="314"/>
      <c r="D19" s="205">
        <v>122.9</v>
      </c>
      <c r="E19" s="204"/>
      <c r="F19" s="206">
        <v>133.4</v>
      </c>
      <c r="G19" s="206"/>
      <c r="H19" s="206">
        <v>117.2</v>
      </c>
      <c r="I19" s="206"/>
      <c r="J19" s="206">
        <v>87.6</v>
      </c>
      <c r="K19" s="133"/>
    </row>
    <row r="20" spans="1:11" s="176" customFormat="1" ht="21.9" customHeight="1">
      <c r="A20" s="174"/>
      <c r="B20" s="373">
        <v>2022</v>
      </c>
      <c r="C20" s="314"/>
      <c r="D20" s="205">
        <v>134.30000000000001</v>
      </c>
      <c r="E20" s="204"/>
      <c r="F20" s="206">
        <v>134.80000000000001</v>
      </c>
      <c r="G20" s="206"/>
      <c r="H20" s="206">
        <v>143.1</v>
      </c>
      <c r="I20" s="206"/>
      <c r="J20" s="206">
        <v>114.8</v>
      </c>
      <c r="K20" s="133"/>
    </row>
    <row r="21" spans="1:11" s="176" customFormat="1" ht="21.9" customHeight="1">
      <c r="A21" s="174"/>
      <c r="B21" s="373">
        <v>2023</v>
      </c>
      <c r="C21" s="314"/>
      <c r="D21" s="205">
        <v>138.19999999999999</v>
      </c>
      <c r="E21" s="204"/>
      <c r="F21" s="206">
        <v>132.5</v>
      </c>
      <c r="G21" s="206"/>
      <c r="H21" s="206">
        <v>159.1</v>
      </c>
      <c r="I21" s="206"/>
      <c r="J21" s="206">
        <v>122.2</v>
      </c>
      <c r="K21" s="133"/>
    </row>
    <row r="22" spans="1:11" s="176" customFormat="1" ht="21.9" customHeight="1">
      <c r="A22" s="174"/>
      <c r="B22" s="373">
        <v>2024</v>
      </c>
      <c r="C22" s="314"/>
      <c r="D22" s="205">
        <v>147.6</v>
      </c>
      <c r="E22" s="204"/>
      <c r="F22" s="206">
        <v>138.9</v>
      </c>
      <c r="G22" s="206"/>
      <c r="H22" s="206">
        <v>172.2</v>
      </c>
      <c r="I22" s="206"/>
      <c r="J22" s="206">
        <v>136.6</v>
      </c>
      <c r="K22" s="133"/>
    </row>
    <row r="23" spans="1:11" s="176" customFormat="1" ht="21.9" customHeight="1">
      <c r="A23" s="174"/>
      <c r="B23" s="373">
        <v>2025</v>
      </c>
      <c r="C23" s="314"/>
      <c r="D23" s="205">
        <v>153.1</v>
      </c>
      <c r="E23" s="204"/>
      <c r="F23" s="206">
        <v>139.69999999999999</v>
      </c>
      <c r="G23" s="206"/>
      <c r="H23" s="206">
        <v>185.1</v>
      </c>
      <c r="I23" s="206"/>
      <c r="J23" s="206">
        <v>148.9</v>
      </c>
      <c r="K23" s="133"/>
    </row>
    <row r="24" spans="1:11" s="176" customFormat="1" ht="19.2">
      <c r="A24" s="174"/>
      <c r="B24" s="373"/>
      <c r="C24" s="314"/>
      <c r="D24" s="205"/>
      <c r="E24" s="204"/>
      <c r="F24" s="206"/>
      <c r="G24" s="206"/>
      <c r="H24" s="206"/>
      <c r="I24" s="206"/>
      <c r="J24" s="206"/>
      <c r="K24" s="133"/>
    </row>
    <row r="25" spans="1:11" s="176" customFormat="1" ht="19.2" hidden="1">
      <c r="A25" s="174"/>
      <c r="B25" s="768" t="s">
        <v>44</v>
      </c>
      <c r="C25" s="768"/>
      <c r="D25" s="205"/>
      <c r="E25" s="204"/>
      <c r="F25" s="206"/>
      <c r="G25" s="206"/>
      <c r="H25" s="206"/>
      <c r="I25" s="206"/>
      <c r="J25" s="206"/>
      <c r="K25" s="133"/>
    </row>
    <row r="26" spans="1:11" s="176" customFormat="1" ht="19.2" hidden="1" collapsed="1">
      <c r="A26" s="174"/>
      <c r="B26" s="768" t="s">
        <v>41</v>
      </c>
      <c r="C26" s="768"/>
      <c r="D26" s="205">
        <v>0</v>
      </c>
      <c r="E26" s="204"/>
      <c r="F26" s="206">
        <v>105.6</v>
      </c>
      <c r="G26" s="206"/>
      <c r="H26" s="206">
        <v>115.4</v>
      </c>
      <c r="I26" s="206"/>
      <c r="J26" s="206">
        <v>109.8</v>
      </c>
      <c r="K26" s="133"/>
    </row>
    <row r="27" spans="1:11" s="176" customFormat="1" ht="19.2" hidden="1">
      <c r="A27" s="174"/>
      <c r="B27" s="768" t="s">
        <v>42</v>
      </c>
      <c r="C27" s="768"/>
      <c r="D27" s="205">
        <v>0</v>
      </c>
      <c r="E27" s="204"/>
      <c r="F27" s="206">
        <v>111.7</v>
      </c>
      <c r="G27" s="206"/>
      <c r="H27" s="206">
        <v>125.9</v>
      </c>
      <c r="I27" s="206"/>
      <c r="J27" s="206">
        <v>115.5</v>
      </c>
      <c r="K27" s="133"/>
    </row>
    <row r="28" spans="1:11" s="176" customFormat="1" ht="19.2" hidden="1">
      <c r="A28" s="154"/>
      <c r="B28" s="373"/>
      <c r="C28" s="314"/>
      <c r="D28" s="205"/>
      <c r="E28" s="204"/>
      <c r="F28" s="206"/>
      <c r="G28" s="206"/>
      <c r="H28" s="206"/>
      <c r="I28" s="206"/>
      <c r="J28" s="206"/>
      <c r="K28" s="133"/>
    </row>
    <row r="29" spans="1:11" s="156" customFormat="1" ht="19.2" hidden="1" collapsed="1">
      <c r="A29" s="154"/>
      <c r="B29" s="374">
        <v>2015</v>
      </c>
      <c r="C29" s="324" t="s">
        <v>0</v>
      </c>
      <c r="D29" s="205">
        <v>99.3</v>
      </c>
      <c r="E29" s="207"/>
      <c r="F29" s="206">
        <v>100.2</v>
      </c>
      <c r="G29" s="208"/>
      <c r="H29" s="206">
        <v>98</v>
      </c>
      <c r="I29" s="266"/>
      <c r="J29" s="206">
        <v>97.8</v>
      </c>
      <c r="K29" s="267"/>
    </row>
    <row r="30" spans="1:11" s="156" customFormat="1" ht="19.2" hidden="1">
      <c r="A30" s="154"/>
      <c r="B30" s="374"/>
      <c r="C30" s="324" t="s">
        <v>1</v>
      </c>
      <c r="D30" s="205">
        <v>97.1</v>
      </c>
      <c r="E30" s="207"/>
      <c r="F30" s="206">
        <v>95.7</v>
      </c>
      <c r="G30" s="208"/>
      <c r="H30" s="206">
        <v>99.2</v>
      </c>
      <c r="I30" s="266"/>
      <c r="J30" s="206">
        <v>99.4</v>
      </c>
      <c r="K30" s="267"/>
    </row>
    <row r="31" spans="1:11" s="156" customFormat="1" ht="19.2" hidden="1">
      <c r="A31" s="154"/>
      <c r="B31" s="374"/>
      <c r="C31" s="324" t="s">
        <v>2</v>
      </c>
      <c r="D31" s="205">
        <v>100.2</v>
      </c>
      <c r="E31" s="207"/>
      <c r="F31" s="206">
        <v>100.9</v>
      </c>
      <c r="G31" s="208"/>
      <c r="H31" s="206">
        <v>98.1</v>
      </c>
      <c r="I31" s="266"/>
      <c r="J31" s="206">
        <v>101.2</v>
      </c>
      <c r="K31" s="267"/>
    </row>
    <row r="32" spans="1:11" s="156" customFormat="1" ht="19.2" hidden="1">
      <c r="A32" s="154"/>
      <c r="B32" s="374"/>
      <c r="C32" s="324" t="s">
        <v>3</v>
      </c>
      <c r="D32" s="205">
        <v>103.4</v>
      </c>
      <c r="E32" s="207"/>
      <c r="F32" s="206">
        <v>103.2</v>
      </c>
      <c r="G32" s="208"/>
      <c r="H32" s="206">
        <v>104.7</v>
      </c>
      <c r="I32" s="266"/>
      <c r="J32" s="206">
        <v>101.6</v>
      </c>
      <c r="K32" s="267"/>
    </row>
    <row r="33" spans="1:11" s="156" customFormat="1" ht="19.2" hidden="1">
      <c r="A33" s="154"/>
      <c r="B33" s="374"/>
      <c r="C33" s="324"/>
      <c r="D33" s="205"/>
      <c r="E33" s="207"/>
      <c r="F33" s="206"/>
      <c r="G33" s="208"/>
      <c r="H33" s="206"/>
      <c r="I33" s="266"/>
      <c r="J33" s="206"/>
      <c r="K33" s="267"/>
    </row>
    <row r="34" spans="1:11" s="156" customFormat="1" ht="19.2" hidden="1">
      <c r="A34" s="154"/>
      <c r="B34" s="374">
        <v>2016</v>
      </c>
      <c r="C34" s="324" t="s">
        <v>0</v>
      </c>
      <c r="D34" s="205">
        <v>102</v>
      </c>
      <c r="E34" s="207"/>
      <c r="F34" s="206">
        <v>100.5</v>
      </c>
      <c r="G34" s="208"/>
      <c r="H34" s="206">
        <v>105.4</v>
      </c>
      <c r="I34" s="266"/>
      <c r="J34" s="206">
        <v>102.1</v>
      </c>
      <c r="K34" s="267"/>
    </row>
    <row r="35" spans="1:11" s="156" customFormat="1" ht="19.2" hidden="1">
      <c r="A35" s="154"/>
      <c r="B35" s="374"/>
      <c r="C35" s="324" t="s">
        <v>1</v>
      </c>
      <c r="D35" s="205">
        <v>100.7</v>
      </c>
      <c r="E35" s="207"/>
      <c r="F35" s="206">
        <v>97</v>
      </c>
      <c r="G35" s="208"/>
      <c r="H35" s="206">
        <v>107.2</v>
      </c>
      <c r="I35" s="266"/>
      <c r="J35" s="206">
        <v>104.3</v>
      </c>
      <c r="K35" s="267"/>
    </row>
    <row r="36" spans="1:11" s="156" customFormat="1" ht="19.2" hidden="1">
      <c r="A36" s="154"/>
      <c r="B36" s="374"/>
      <c r="C36" s="324" t="s">
        <v>2</v>
      </c>
      <c r="D36" s="205">
        <v>106.1</v>
      </c>
      <c r="E36" s="207"/>
      <c r="F36" s="206">
        <v>106</v>
      </c>
      <c r="G36" s="208"/>
      <c r="H36" s="206">
        <v>106.1</v>
      </c>
      <c r="I36" s="266"/>
      <c r="J36" s="206">
        <v>106.3</v>
      </c>
      <c r="K36" s="267"/>
    </row>
    <row r="37" spans="1:11" s="156" customFormat="1" ht="19.2" hidden="1">
      <c r="A37" s="154"/>
      <c r="B37" s="374"/>
      <c r="C37" s="324" t="s">
        <v>3</v>
      </c>
      <c r="D37" s="205">
        <v>108.6</v>
      </c>
      <c r="E37" s="207"/>
      <c r="F37" s="206">
        <v>106.8</v>
      </c>
      <c r="G37" s="208"/>
      <c r="H37" s="206">
        <v>113.3</v>
      </c>
      <c r="I37" s="266"/>
      <c r="J37" s="206">
        <v>107.4</v>
      </c>
      <c r="K37" s="267"/>
    </row>
    <row r="38" spans="1:11" ht="19.2" hidden="1">
      <c r="A38" s="154"/>
      <c r="B38" s="322"/>
      <c r="C38" s="323"/>
      <c r="D38" s="205"/>
      <c r="E38" s="207"/>
      <c r="F38" s="206"/>
      <c r="G38" s="208"/>
      <c r="H38" s="206"/>
      <c r="I38" s="266"/>
      <c r="J38" s="206"/>
      <c r="K38" s="267"/>
    </row>
    <row r="39" spans="1:11" s="180" customFormat="1" ht="19.2" hidden="1">
      <c r="A39" s="178"/>
      <c r="B39" s="330">
        <v>2017</v>
      </c>
      <c r="C39" s="324" t="s">
        <v>0</v>
      </c>
      <c r="D39" s="205">
        <v>107.3</v>
      </c>
      <c r="E39" s="207"/>
      <c r="F39" s="206">
        <v>104.2</v>
      </c>
      <c r="G39" s="208"/>
      <c r="H39" s="206">
        <v>114.3</v>
      </c>
      <c r="I39" s="266"/>
      <c r="J39" s="206">
        <v>107.5</v>
      </c>
      <c r="K39" s="267"/>
    </row>
    <row r="40" spans="1:11" s="180" customFormat="1" ht="19.2" hidden="1">
      <c r="A40" s="178"/>
      <c r="B40" s="330"/>
      <c r="C40" s="324" t="s">
        <v>1</v>
      </c>
      <c r="D40" s="205">
        <v>106.9</v>
      </c>
      <c r="E40" s="207"/>
      <c r="F40" s="206">
        <v>102</v>
      </c>
      <c r="G40" s="208"/>
      <c r="H40" s="206">
        <v>116.4</v>
      </c>
      <c r="I40" s="266"/>
      <c r="J40" s="206">
        <v>110</v>
      </c>
      <c r="K40" s="267"/>
    </row>
    <row r="41" spans="1:11" s="180" customFormat="1" ht="19.2" hidden="1">
      <c r="A41" s="178"/>
      <c r="B41" s="330"/>
      <c r="C41" s="324" t="s">
        <v>2</v>
      </c>
      <c r="D41" s="205">
        <v>112.1</v>
      </c>
      <c r="E41" s="207"/>
      <c r="F41" s="206">
        <v>110.7</v>
      </c>
      <c r="G41" s="208"/>
      <c r="H41" s="206">
        <v>115.5</v>
      </c>
      <c r="I41" s="266"/>
      <c r="J41" s="206">
        <v>111.9</v>
      </c>
      <c r="K41" s="267"/>
    </row>
    <row r="42" spans="1:11" s="180" customFormat="1" ht="21.9" hidden="1" customHeight="1">
      <c r="A42" s="178"/>
      <c r="B42" s="330"/>
      <c r="C42" s="324" t="s">
        <v>3</v>
      </c>
      <c r="D42" s="205">
        <v>115.7</v>
      </c>
      <c r="E42" s="207"/>
      <c r="F42" s="206">
        <v>112.9</v>
      </c>
      <c r="G42" s="208"/>
      <c r="H42" s="206">
        <v>123.2</v>
      </c>
      <c r="I42" s="266"/>
      <c r="J42" s="206">
        <v>113</v>
      </c>
      <c r="K42" s="267"/>
    </row>
    <row r="43" spans="1:11" s="180" customFormat="1" ht="20.25" hidden="1" customHeight="1">
      <c r="A43" s="178"/>
      <c r="B43" s="330"/>
      <c r="C43" s="336"/>
      <c r="D43" s="205"/>
      <c r="E43" s="207"/>
      <c r="F43" s="206"/>
      <c r="G43" s="208"/>
      <c r="H43" s="206"/>
      <c r="I43" s="266"/>
      <c r="J43" s="206"/>
      <c r="K43" s="267"/>
    </row>
    <row r="44" spans="1:11" s="180" customFormat="1" ht="21.9" hidden="1" customHeight="1">
      <c r="A44" s="178"/>
      <c r="B44" s="330">
        <v>2018</v>
      </c>
      <c r="C44" s="324" t="s">
        <v>0</v>
      </c>
      <c r="D44" s="205">
        <v>115.4</v>
      </c>
      <c r="E44" s="207"/>
      <c r="F44" s="206">
        <v>111.9</v>
      </c>
      <c r="G44" s="208"/>
      <c r="H44" s="206">
        <v>124.3</v>
      </c>
      <c r="I44" s="266"/>
      <c r="J44" s="206">
        <v>113.5</v>
      </c>
      <c r="K44" s="267"/>
    </row>
    <row r="45" spans="1:11" s="180" customFormat="1" ht="21.9" hidden="1" customHeight="1">
      <c r="A45" s="178"/>
      <c r="B45" s="330"/>
      <c r="C45" s="324" t="s">
        <v>1</v>
      </c>
      <c r="D45" s="205">
        <v>113.4</v>
      </c>
      <c r="E45" s="207"/>
      <c r="F45" s="206">
        <v>106.7</v>
      </c>
      <c r="G45" s="208"/>
      <c r="H45" s="206">
        <v>127.3</v>
      </c>
      <c r="I45" s="266"/>
      <c r="J45" s="206">
        <v>115.7</v>
      </c>
      <c r="K45" s="267"/>
    </row>
    <row r="46" spans="1:11" s="180" customFormat="1" ht="21.9" hidden="1" customHeight="1">
      <c r="A46" s="178"/>
      <c r="B46" s="330"/>
      <c r="C46" s="324" t="s">
        <v>2</v>
      </c>
      <c r="D46" s="205">
        <v>119.3</v>
      </c>
      <c r="E46" s="207"/>
      <c r="F46" s="206">
        <v>116.6</v>
      </c>
      <c r="G46" s="208"/>
      <c r="H46" s="206">
        <v>126.2</v>
      </c>
      <c r="I46" s="266"/>
      <c r="J46" s="206">
        <v>117.3</v>
      </c>
      <c r="K46" s="267"/>
    </row>
    <row r="47" spans="1:11" s="180" customFormat="1" ht="21.9" hidden="1" customHeight="1">
      <c r="A47" s="178"/>
      <c r="B47" s="331"/>
      <c r="C47" s="329" t="s">
        <v>3</v>
      </c>
      <c r="D47" s="205">
        <v>122.1</v>
      </c>
      <c r="E47" s="207"/>
      <c r="F47" s="206">
        <v>117.4</v>
      </c>
      <c r="G47" s="208"/>
      <c r="H47" s="206">
        <v>134.5</v>
      </c>
      <c r="I47" s="266"/>
      <c r="J47" s="206">
        <v>118.3</v>
      </c>
      <c r="K47" s="267"/>
    </row>
    <row r="48" spans="1:11" s="180" customFormat="1" ht="19.5" hidden="1" customHeight="1">
      <c r="A48" s="178"/>
      <c r="B48" s="331"/>
      <c r="C48" s="338"/>
      <c r="D48" s="205"/>
      <c r="E48" s="207"/>
      <c r="F48" s="206"/>
      <c r="G48" s="208"/>
      <c r="H48" s="206"/>
      <c r="I48" s="266"/>
      <c r="J48" s="206"/>
      <c r="K48" s="267"/>
    </row>
    <row r="49" spans="1:11" s="180" customFormat="1" ht="21.9" customHeight="1">
      <c r="A49" s="178"/>
      <c r="B49" s="331">
        <v>2019</v>
      </c>
      <c r="C49" s="329" t="s">
        <v>0</v>
      </c>
      <c r="D49" s="205">
        <v>122.2</v>
      </c>
      <c r="E49" s="207"/>
      <c r="F49" s="206">
        <v>117.1</v>
      </c>
      <c r="G49" s="208"/>
      <c r="H49" s="206">
        <v>135.4</v>
      </c>
      <c r="I49" s="266"/>
      <c r="J49" s="206">
        <v>119</v>
      </c>
      <c r="K49" s="267"/>
    </row>
    <row r="50" spans="1:11" s="180" customFormat="1" ht="21.9" customHeight="1">
      <c r="A50" s="178"/>
      <c r="B50" s="331"/>
      <c r="C50" s="329" t="s">
        <v>1</v>
      </c>
      <c r="D50" s="205">
        <v>120.5</v>
      </c>
      <c r="E50" s="207"/>
      <c r="F50" s="206">
        <v>111.7</v>
      </c>
      <c r="G50" s="208"/>
      <c r="H50" s="206">
        <v>139.4</v>
      </c>
      <c r="I50" s="266"/>
      <c r="J50" s="206">
        <v>121.8</v>
      </c>
      <c r="K50" s="267"/>
    </row>
    <row r="51" spans="1:11" s="180" customFormat="1" ht="21.9" customHeight="1">
      <c r="A51" s="178"/>
      <c r="B51" s="331"/>
      <c r="C51" s="329" t="s">
        <v>2</v>
      </c>
      <c r="D51" s="205">
        <v>126.1</v>
      </c>
      <c r="E51" s="207"/>
      <c r="F51" s="206">
        <v>121.4</v>
      </c>
      <c r="G51" s="208"/>
      <c r="H51" s="206">
        <v>137.80000000000001</v>
      </c>
      <c r="I51" s="208"/>
      <c r="J51" s="206">
        <v>123.4</v>
      </c>
      <c r="K51" s="136"/>
    </row>
    <row r="52" spans="1:11" s="180" customFormat="1" ht="21.9" customHeight="1">
      <c r="A52" s="178"/>
      <c r="B52" s="331"/>
      <c r="C52" s="329" t="s">
        <v>3</v>
      </c>
      <c r="D52" s="205">
        <v>129.9</v>
      </c>
      <c r="E52" s="207"/>
      <c r="F52" s="206">
        <v>123.3</v>
      </c>
      <c r="G52" s="208"/>
      <c r="H52" s="206">
        <v>147.19999999999999</v>
      </c>
      <c r="I52" s="208"/>
      <c r="J52" s="206">
        <v>124.8</v>
      </c>
      <c r="K52" s="136"/>
    </row>
    <row r="53" spans="1:11" s="180" customFormat="1" ht="16.5" customHeight="1">
      <c r="A53" s="178"/>
      <c r="B53" s="331"/>
      <c r="C53" s="338"/>
      <c r="D53" s="205"/>
      <c r="E53" s="207"/>
      <c r="F53" s="206"/>
      <c r="G53" s="208"/>
      <c r="H53" s="206"/>
      <c r="I53" s="208"/>
      <c r="J53" s="206"/>
      <c r="K53" s="136"/>
    </row>
    <row r="54" spans="1:11" s="180" customFormat="1" ht="21.9" customHeight="1">
      <c r="A54" s="178"/>
      <c r="B54" s="331">
        <v>2020</v>
      </c>
      <c r="C54" s="338" t="s">
        <v>0</v>
      </c>
      <c r="D54" s="205">
        <v>127.2</v>
      </c>
      <c r="E54" s="207"/>
      <c r="F54" s="206">
        <v>122.6</v>
      </c>
      <c r="G54" s="208"/>
      <c r="H54" s="206">
        <v>141.5</v>
      </c>
      <c r="I54" s="208"/>
      <c r="J54" s="206">
        <v>119.4</v>
      </c>
      <c r="K54" s="136"/>
    </row>
    <row r="55" spans="1:11" s="180" customFormat="1" ht="21.9" customHeight="1">
      <c r="A55" s="178"/>
      <c r="B55" s="330"/>
      <c r="C55" s="338" t="s">
        <v>1</v>
      </c>
      <c r="D55" s="205">
        <v>103.3</v>
      </c>
      <c r="E55" s="207"/>
      <c r="F55" s="206">
        <v>104.8</v>
      </c>
      <c r="G55" s="208"/>
      <c r="H55" s="206">
        <v>110.4</v>
      </c>
      <c r="I55" s="208"/>
      <c r="J55" s="206">
        <v>82.8</v>
      </c>
      <c r="K55" s="136"/>
    </row>
    <row r="56" spans="1:11" s="180" customFormat="1" ht="21.9" customHeight="1">
      <c r="A56" s="178"/>
      <c r="B56" s="331"/>
      <c r="C56" s="338" t="s">
        <v>2</v>
      </c>
      <c r="D56" s="205">
        <v>123.6</v>
      </c>
      <c r="E56" s="207"/>
      <c r="F56" s="206">
        <v>127.9</v>
      </c>
      <c r="G56" s="208"/>
      <c r="H56" s="206">
        <v>125.4</v>
      </c>
      <c r="I56" s="208"/>
      <c r="J56" s="206">
        <v>101.1</v>
      </c>
      <c r="K56" s="136"/>
    </row>
    <row r="57" spans="1:11" s="180" customFormat="1" ht="21.9" customHeight="1">
      <c r="A57" s="178"/>
      <c r="B57" s="331"/>
      <c r="C57" s="329" t="s">
        <v>3</v>
      </c>
      <c r="D57" s="205">
        <v>124.7</v>
      </c>
      <c r="E57" s="207"/>
      <c r="F57" s="206">
        <v>130.5</v>
      </c>
      <c r="G57" s="208"/>
      <c r="H57" s="206">
        <v>125.2</v>
      </c>
      <c r="I57" s="208"/>
      <c r="J57" s="206">
        <v>98.4</v>
      </c>
      <c r="K57" s="136"/>
    </row>
    <row r="58" spans="1:11" s="180" customFormat="1" ht="16.5" customHeight="1">
      <c r="A58" s="178"/>
      <c r="B58" s="331"/>
      <c r="C58" s="338"/>
      <c r="D58" s="205"/>
      <c r="E58" s="207"/>
      <c r="F58" s="206"/>
      <c r="G58" s="208"/>
      <c r="H58" s="206"/>
      <c r="I58" s="208"/>
      <c r="J58" s="206"/>
      <c r="K58" s="136"/>
    </row>
    <row r="59" spans="1:11" s="180" customFormat="1" ht="21.75" customHeight="1">
      <c r="A59" s="178"/>
      <c r="B59" s="331">
        <v>2021</v>
      </c>
      <c r="C59" s="338" t="s">
        <v>0</v>
      </c>
      <c r="D59" s="205">
        <v>127.6</v>
      </c>
      <c r="E59" s="207"/>
      <c r="F59" s="206">
        <v>136.30000000000001</v>
      </c>
      <c r="G59" s="208"/>
      <c r="H59" s="206">
        <v>123</v>
      </c>
      <c r="I59" s="208"/>
      <c r="J59" s="206">
        <v>97.9</v>
      </c>
      <c r="K59" s="136"/>
    </row>
    <row r="60" spans="1:11" s="180" customFormat="1" ht="21.9" customHeight="1">
      <c r="A60" s="178"/>
      <c r="B60" s="330"/>
      <c r="C60" s="338" t="s">
        <v>1</v>
      </c>
      <c r="D60" s="205">
        <v>120.4</v>
      </c>
      <c r="E60" s="207"/>
      <c r="F60" s="206">
        <v>129.19999999999999</v>
      </c>
      <c r="G60" s="208"/>
      <c r="H60" s="206">
        <v>119.5</v>
      </c>
      <c r="I60" s="208"/>
      <c r="J60" s="206">
        <v>83.3</v>
      </c>
      <c r="K60" s="136"/>
    </row>
    <row r="61" spans="1:11" s="180" customFormat="1" ht="21.9" customHeight="1">
      <c r="A61" s="178"/>
      <c r="B61" s="330"/>
      <c r="C61" s="338" t="s">
        <v>2</v>
      </c>
      <c r="D61" s="205">
        <v>119.3</v>
      </c>
      <c r="E61" s="207"/>
      <c r="F61" s="206">
        <v>133.4</v>
      </c>
      <c r="G61" s="208"/>
      <c r="H61" s="206">
        <v>105.9</v>
      </c>
      <c r="I61" s="208"/>
      <c r="J61" s="206">
        <v>83.8</v>
      </c>
      <c r="K61" s="136"/>
    </row>
    <row r="62" spans="1:11" s="180" customFormat="1" ht="21.9" customHeight="1">
      <c r="A62" s="178"/>
      <c r="B62" s="330"/>
      <c r="C62" s="338" t="s">
        <v>3</v>
      </c>
      <c r="D62" s="205">
        <v>124.2</v>
      </c>
      <c r="E62" s="207"/>
      <c r="F62" s="206">
        <v>134.80000000000001</v>
      </c>
      <c r="G62" s="208"/>
      <c r="H62" s="206">
        <v>120.2</v>
      </c>
      <c r="I62" s="208"/>
      <c r="J62" s="206">
        <v>85.2</v>
      </c>
      <c r="K62" s="136"/>
    </row>
    <row r="63" spans="1:11" s="180" customFormat="1" ht="18" customHeight="1">
      <c r="A63" s="178"/>
      <c r="B63" s="330"/>
      <c r="C63" s="338"/>
      <c r="D63" s="205"/>
      <c r="E63" s="207"/>
      <c r="F63" s="206"/>
      <c r="G63" s="208"/>
      <c r="H63" s="206"/>
      <c r="I63" s="208"/>
      <c r="J63" s="206"/>
      <c r="K63" s="136"/>
    </row>
    <row r="64" spans="1:11" s="180" customFormat="1" ht="21.9" customHeight="1">
      <c r="A64" s="178"/>
      <c r="B64" s="381">
        <v>2022</v>
      </c>
      <c r="C64" s="338" t="s">
        <v>0</v>
      </c>
      <c r="D64" s="205">
        <v>131</v>
      </c>
      <c r="E64" s="207"/>
      <c r="F64" s="206">
        <v>135</v>
      </c>
      <c r="G64" s="208"/>
      <c r="H64" s="206">
        <v>132.4</v>
      </c>
      <c r="I64" s="208"/>
      <c r="J64" s="206">
        <v>111.1</v>
      </c>
      <c r="K64" s="136"/>
    </row>
    <row r="65" spans="1:11" s="180" customFormat="1" ht="21.9" customHeight="1">
      <c r="A65" s="178"/>
      <c r="B65" s="330"/>
      <c r="C65" s="338" t="s">
        <v>1</v>
      </c>
      <c r="D65" s="205">
        <v>129.69999999999999</v>
      </c>
      <c r="E65" s="207"/>
      <c r="F65" s="206">
        <v>127.6</v>
      </c>
      <c r="G65" s="208"/>
      <c r="H65" s="206">
        <v>142.30000000000001</v>
      </c>
      <c r="I65" s="208"/>
      <c r="J65" s="206">
        <v>113.8</v>
      </c>
      <c r="K65" s="136"/>
    </row>
    <row r="66" spans="1:11" s="180" customFormat="1" ht="21.9" customHeight="1">
      <c r="A66" s="178"/>
      <c r="B66" s="330"/>
      <c r="C66" s="338" t="s">
        <v>2</v>
      </c>
      <c r="D66" s="205">
        <v>138</v>
      </c>
      <c r="E66" s="207"/>
      <c r="F66" s="206">
        <v>139.5</v>
      </c>
      <c r="G66" s="208"/>
      <c r="H66" s="206">
        <v>146.6</v>
      </c>
      <c r="I66" s="208"/>
      <c r="J66" s="206">
        <v>114.3</v>
      </c>
      <c r="K66" s="136"/>
    </row>
    <row r="67" spans="1:11" s="180" customFormat="1" ht="21.9" customHeight="1">
      <c r="A67" s="178"/>
      <c r="B67" s="330"/>
      <c r="C67" s="338" t="s">
        <v>3</v>
      </c>
      <c r="D67" s="205">
        <v>138.6</v>
      </c>
      <c r="E67" s="207"/>
      <c r="F67" s="206">
        <v>137.19999999999999</v>
      </c>
      <c r="G67" s="208"/>
      <c r="H67" s="206">
        <v>151.19999999999999</v>
      </c>
      <c r="I67" s="208"/>
      <c r="J67" s="206">
        <v>119.9</v>
      </c>
      <c r="K67" s="136"/>
    </row>
    <row r="68" spans="1:11" s="180" customFormat="1" ht="15.75" customHeight="1">
      <c r="A68" s="178"/>
      <c r="B68" s="330"/>
      <c r="C68" s="336"/>
      <c r="D68" s="131"/>
      <c r="E68" s="135"/>
      <c r="F68" s="133"/>
      <c r="G68" s="136"/>
      <c r="H68" s="133"/>
      <c r="I68" s="136"/>
      <c r="J68" s="133"/>
      <c r="K68" s="136"/>
    </row>
    <row r="69" spans="1:11" s="180" customFormat="1" ht="21" customHeight="1">
      <c r="A69" s="178"/>
      <c r="B69" s="381">
        <v>2023</v>
      </c>
      <c r="C69" s="338" t="s">
        <v>0</v>
      </c>
      <c r="D69" s="205">
        <v>139.69999999999999</v>
      </c>
      <c r="E69" s="207"/>
      <c r="F69" s="206">
        <v>137.80000000000001</v>
      </c>
      <c r="G69" s="208"/>
      <c r="H69" s="206">
        <v>154.5</v>
      </c>
      <c r="I69" s="208"/>
      <c r="J69" s="206">
        <v>118.6</v>
      </c>
      <c r="K69" s="136"/>
    </row>
    <row r="70" spans="1:11" s="180" customFormat="1" ht="21.75" customHeight="1">
      <c r="A70" s="178"/>
      <c r="B70" s="179"/>
      <c r="C70" s="338" t="s">
        <v>1</v>
      </c>
      <c r="D70" s="205">
        <v>131.1</v>
      </c>
      <c r="E70" s="207"/>
      <c r="F70" s="206">
        <v>121.9</v>
      </c>
      <c r="G70" s="208"/>
      <c r="H70" s="206">
        <v>157.6</v>
      </c>
      <c r="I70" s="208"/>
      <c r="J70" s="206">
        <v>118.8</v>
      </c>
      <c r="K70" s="136"/>
    </row>
    <row r="71" spans="1:11" s="180" customFormat="1" ht="21.75" customHeight="1">
      <c r="A71" s="178"/>
      <c r="B71" s="179"/>
      <c r="C71" s="338" t="s">
        <v>2</v>
      </c>
      <c r="D71" s="205">
        <v>142.19999999999999</v>
      </c>
      <c r="E71" s="207"/>
      <c r="F71" s="206">
        <v>138.4</v>
      </c>
      <c r="G71" s="208"/>
      <c r="H71" s="206">
        <v>159.9</v>
      </c>
      <c r="I71" s="208"/>
      <c r="J71" s="206">
        <v>123.4</v>
      </c>
      <c r="K71" s="136"/>
    </row>
    <row r="72" spans="1:11" s="180" customFormat="1" ht="21.75" customHeight="1">
      <c r="A72" s="178"/>
      <c r="B72" s="179"/>
      <c r="C72" s="338" t="s">
        <v>3</v>
      </c>
      <c r="D72" s="205">
        <v>140</v>
      </c>
      <c r="E72" s="207"/>
      <c r="F72" s="206">
        <v>131.80000000000001</v>
      </c>
      <c r="G72" s="208"/>
      <c r="H72" s="206">
        <v>164.3</v>
      </c>
      <c r="I72" s="208"/>
      <c r="J72" s="206">
        <v>128</v>
      </c>
      <c r="K72" s="136"/>
    </row>
    <row r="73" spans="1:11" s="180" customFormat="1" ht="21.75" customHeight="1">
      <c r="A73" s="178"/>
      <c r="B73" s="179"/>
      <c r="C73" s="338"/>
      <c r="D73" s="205"/>
      <c r="E73" s="207"/>
      <c r="F73" s="206"/>
      <c r="G73" s="208"/>
      <c r="H73" s="206"/>
      <c r="I73" s="208"/>
      <c r="J73" s="206"/>
      <c r="K73" s="136"/>
    </row>
    <row r="74" spans="1:11" s="180" customFormat="1" ht="21.75" customHeight="1">
      <c r="A74" s="178"/>
      <c r="B74" s="381">
        <v>2024</v>
      </c>
      <c r="C74" s="338" t="s">
        <v>0</v>
      </c>
      <c r="D74" s="205">
        <v>144.80000000000001</v>
      </c>
      <c r="E74" s="207"/>
      <c r="F74" s="206">
        <v>137.9</v>
      </c>
      <c r="G74" s="208"/>
      <c r="H74" s="206">
        <v>167.8</v>
      </c>
      <c r="I74" s="208"/>
      <c r="J74" s="206">
        <v>129.6</v>
      </c>
      <c r="K74" s="136"/>
    </row>
    <row r="75" spans="1:11" s="180" customFormat="1" ht="21.75" customHeight="1">
      <c r="A75" s="178"/>
      <c r="B75" s="381"/>
      <c r="C75" s="338" t="s">
        <v>1</v>
      </c>
      <c r="D75" s="205">
        <v>144.69999999999999</v>
      </c>
      <c r="E75" s="207"/>
      <c r="F75" s="206">
        <v>135.80000000000001</v>
      </c>
      <c r="G75" s="208"/>
      <c r="H75" s="206">
        <v>170.7</v>
      </c>
      <c r="I75" s="208"/>
      <c r="J75" s="206">
        <v>132.30000000000001</v>
      </c>
      <c r="K75" s="136"/>
    </row>
    <row r="76" spans="1:11" s="180" customFormat="1" ht="21.75" customHeight="1">
      <c r="A76" s="178"/>
      <c r="B76" s="331"/>
      <c r="C76" s="459" t="s">
        <v>2</v>
      </c>
      <c r="D76" s="205">
        <v>151</v>
      </c>
      <c r="E76" s="207"/>
      <c r="F76" s="206">
        <v>143.30000000000001</v>
      </c>
      <c r="G76" s="208"/>
      <c r="H76" s="206">
        <v>173.4</v>
      </c>
      <c r="I76" s="208"/>
      <c r="J76" s="206">
        <v>140.5</v>
      </c>
      <c r="K76" s="136"/>
    </row>
    <row r="77" spans="1:11" s="180" customFormat="1" ht="21.75" customHeight="1">
      <c r="A77" s="178"/>
      <c r="B77" s="331"/>
      <c r="C77" s="338" t="s">
        <v>3</v>
      </c>
      <c r="D77" s="205">
        <v>149.69999999999999</v>
      </c>
      <c r="E77" s="207"/>
      <c r="F77" s="206">
        <v>138.80000000000001</v>
      </c>
      <c r="G77" s="208"/>
      <c r="H77" s="206">
        <v>177.1</v>
      </c>
      <c r="I77" s="208"/>
      <c r="J77" s="206">
        <v>144</v>
      </c>
      <c r="K77" s="136"/>
    </row>
    <row r="78" spans="1:11" s="180" customFormat="1" ht="21.75" customHeight="1">
      <c r="A78" s="178"/>
      <c r="B78" s="331"/>
      <c r="C78" s="338"/>
      <c r="D78" s="205"/>
      <c r="E78" s="207"/>
      <c r="F78" s="206"/>
      <c r="G78" s="208"/>
      <c r="H78" s="206"/>
      <c r="I78" s="208"/>
      <c r="J78" s="206"/>
      <c r="K78" s="136"/>
    </row>
    <row r="79" spans="1:11" s="180" customFormat="1" ht="21.75" customHeight="1">
      <c r="A79" s="178"/>
      <c r="B79" s="617">
        <v>2025</v>
      </c>
      <c r="C79" s="338" t="s">
        <v>0</v>
      </c>
      <c r="D79" s="205">
        <v>152.19999999999999</v>
      </c>
      <c r="E79" s="207"/>
      <c r="F79" s="206">
        <v>141.19999999999999</v>
      </c>
      <c r="G79" s="208"/>
      <c r="H79" s="206">
        <v>180.4</v>
      </c>
      <c r="I79" s="208"/>
      <c r="J79" s="206">
        <v>144.80000000000001</v>
      </c>
      <c r="K79" s="136"/>
    </row>
    <row r="80" spans="1:11" s="180" customFormat="1" ht="21.75" customHeight="1">
      <c r="A80" s="178"/>
      <c r="B80" s="627"/>
      <c r="C80" s="338" t="s">
        <v>1</v>
      </c>
      <c r="D80" s="205">
        <v>150.9</v>
      </c>
      <c r="E80" s="207"/>
      <c r="F80" s="206">
        <v>137.6</v>
      </c>
      <c r="G80" s="208"/>
      <c r="H80" s="206">
        <v>183.7</v>
      </c>
      <c r="I80" s="208"/>
      <c r="J80" s="206">
        <v>144.80000000000001</v>
      </c>
      <c r="K80" s="136"/>
    </row>
    <row r="81" spans="1:11" s="180" customFormat="1" ht="21.75" customHeight="1">
      <c r="A81" s="178"/>
      <c r="B81" s="682"/>
      <c r="C81" s="338" t="s">
        <v>265</v>
      </c>
      <c r="D81" s="205">
        <v>154.30000000000001</v>
      </c>
      <c r="E81" s="207"/>
      <c r="F81" s="206">
        <v>140.69999999999999</v>
      </c>
      <c r="G81" s="208"/>
      <c r="H81" s="206">
        <v>186.8</v>
      </c>
      <c r="I81" s="208"/>
      <c r="J81" s="206">
        <v>150.19999999999999</v>
      </c>
      <c r="K81" s="136"/>
    </row>
    <row r="82" spans="1:11" s="180" customFormat="1" ht="21.75" customHeight="1">
      <c r="A82" s="178"/>
      <c r="B82" s="685"/>
      <c r="C82" s="338" t="s">
        <v>266</v>
      </c>
      <c r="D82" s="205">
        <v>155</v>
      </c>
      <c r="E82" s="207"/>
      <c r="F82" s="206">
        <v>139.4</v>
      </c>
      <c r="G82" s="208"/>
      <c r="H82" s="206">
        <v>189.5</v>
      </c>
      <c r="I82" s="208"/>
      <c r="J82" s="206">
        <v>155.6</v>
      </c>
      <c r="K82" s="136"/>
    </row>
    <row r="83" spans="1:11" ht="18" thickBot="1">
      <c r="B83" s="147"/>
      <c r="C83" s="147"/>
      <c r="D83" s="185"/>
      <c r="E83" s="185"/>
      <c r="F83" s="147"/>
      <c r="G83" s="147"/>
      <c r="H83" s="147"/>
      <c r="I83" s="147"/>
      <c r="J83" s="147"/>
      <c r="K83" s="147"/>
    </row>
    <row r="84" spans="1:11" ht="18" thickTop="1">
      <c r="B84" s="153"/>
      <c r="C84" s="153"/>
      <c r="D84" s="132"/>
      <c r="E84" s="132"/>
      <c r="F84" s="153"/>
      <c r="G84" s="153"/>
      <c r="H84" s="153"/>
      <c r="I84" s="153"/>
      <c r="J84" s="153"/>
      <c r="K84" s="153"/>
    </row>
    <row r="85" spans="1:11" s="165" customFormat="1" ht="22.2">
      <c r="A85" s="159"/>
      <c r="B85" s="118" t="s">
        <v>66</v>
      </c>
      <c r="C85" s="139"/>
      <c r="D85" s="177"/>
      <c r="E85" s="177"/>
      <c r="F85" s="118"/>
      <c r="G85" s="118"/>
      <c r="H85" s="130"/>
      <c r="I85" s="130"/>
      <c r="J85" s="130"/>
      <c r="K85" s="130"/>
    </row>
    <row r="86" spans="1:11" ht="22.2">
      <c r="B86" s="161" t="s">
        <v>71</v>
      </c>
      <c r="C86" s="139"/>
      <c r="D86" s="177"/>
      <c r="E86" s="177"/>
      <c r="F86" s="161"/>
      <c r="G86" s="161"/>
      <c r="H86" s="130"/>
      <c r="I86" s="130"/>
      <c r="J86" s="130"/>
      <c r="K86" s="130"/>
    </row>
    <row r="87" spans="1:11" ht="19.2">
      <c r="B87" s="314"/>
      <c r="C87" s="314"/>
      <c r="D87" s="314"/>
      <c r="E87" s="314"/>
      <c r="F87" s="314"/>
      <c r="G87" s="314"/>
      <c r="H87" s="314"/>
      <c r="I87" s="314"/>
      <c r="J87" s="314"/>
      <c r="K87" s="314"/>
    </row>
    <row r="89" spans="1:11">
      <c r="B89" s="130"/>
      <c r="C89" s="139"/>
      <c r="D89" s="177"/>
      <c r="E89" s="177"/>
      <c r="F89" s="130"/>
      <c r="G89" s="130"/>
      <c r="H89" s="130"/>
      <c r="I89" s="130"/>
      <c r="J89" s="130"/>
      <c r="K89" s="130"/>
    </row>
    <row r="90" spans="1:11">
      <c r="B90" s="130"/>
      <c r="C90" s="139"/>
      <c r="D90" s="177"/>
      <c r="E90" s="177"/>
      <c r="F90" s="130"/>
      <c r="G90" s="130"/>
      <c r="H90" s="130"/>
      <c r="I90" s="130"/>
      <c r="J90" s="130"/>
      <c r="K90" s="130"/>
    </row>
    <row r="91" spans="1:11">
      <c r="B91" s="130"/>
      <c r="C91" s="139"/>
      <c r="D91" s="177"/>
      <c r="E91" s="177"/>
      <c r="F91" s="130"/>
      <c r="G91" s="130"/>
      <c r="H91" s="130"/>
      <c r="I91" s="130"/>
      <c r="J91" s="130"/>
      <c r="K91" s="130"/>
    </row>
    <row r="92" spans="1:11">
      <c r="B92" s="130"/>
      <c r="C92" s="139"/>
      <c r="D92" s="177"/>
      <c r="E92" s="177"/>
      <c r="F92" s="130"/>
      <c r="G92" s="130"/>
      <c r="H92" s="130"/>
      <c r="I92" s="130"/>
      <c r="J92" s="130"/>
      <c r="K92" s="130"/>
    </row>
    <row r="93" spans="1:11">
      <c r="B93" s="130"/>
      <c r="C93" s="139"/>
      <c r="D93" s="177"/>
      <c r="E93" s="177"/>
      <c r="F93" s="130"/>
      <c r="G93" s="130"/>
      <c r="H93" s="130"/>
      <c r="I93" s="130"/>
      <c r="J93" s="130"/>
      <c r="K93" s="130"/>
    </row>
    <row r="94" spans="1:11">
      <c r="B94" s="130"/>
      <c r="C94" s="139"/>
      <c r="D94" s="177"/>
      <c r="E94" s="177"/>
      <c r="F94" s="130"/>
      <c r="G94" s="130"/>
      <c r="H94" s="130"/>
      <c r="I94" s="130"/>
      <c r="J94" s="130"/>
      <c r="K94" s="130"/>
    </row>
    <row r="95" spans="1:11">
      <c r="B95" s="130"/>
      <c r="C95" s="139"/>
      <c r="D95" s="177"/>
      <c r="E95" s="177"/>
      <c r="F95" s="130"/>
      <c r="G95" s="130"/>
      <c r="H95" s="130"/>
      <c r="I95" s="130"/>
      <c r="J95" s="130"/>
      <c r="K95" s="130"/>
    </row>
    <row r="96" spans="1:11">
      <c r="B96" s="130"/>
      <c r="C96" s="139"/>
      <c r="D96" s="177"/>
      <c r="E96" s="177"/>
      <c r="F96" s="130"/>
      <c r="G96" s="130"/>
      <c r="H96" s="130"/>
      <c r="I96" s="130"/>
      <c r="J96" s="130"/>
      <c r="K96" s="130"/>
    </row>
    <row r="97" spans="2:11">
      <c r="B97" s="130"/>
      <c r="C97" s="139"/>
      <c r="D97" s="177"/>
      <c r="E97" s="177"/>
      <c r="F97" s="130"/>
      <c r="G97" s="130"/>
      <c r="H97" s="130"/>
      <c r="I97" s="130"/>
      <c r="J97" s="130"/>
      <c r="K97" s="130"/>
    </row>
    <row r="98" spans="2:11">
      <c r="B98" s="130"/>
      <c r="C98" s="139"/>
      <c r="D98" s="177"/>
      <c r="E98" s="177"/>
      <c r="F98" s="130"/>
      <c r="G98" s="130"/>
      <c r="H98" s="130"/>
      <c r="I98" s="130"/>
      <c r="J98" s="130"/>
      <c r="K98" s="130"/>
    </row>
    <row r="99" spans="2:11">
      <c r="B99" s="130"/>
      <c r="C99" s="139"/>
      <c r="D99" s="177"/>
      <c r="E99" s="177"/>
      <c r="F99" s="130"/>
      <c r="G99" s="130"/>
      <c r="H99" s="130"/>
      <c r="I99" s="130"/>
      <c r="J99" s="130"/>
      <c r="K99" s="130"/>
    </row>
    <row r="100" spans="2:11">
      <c r="B100" s="130"/>
      <c r="C100" s="139"/>
      <c r="D100" s="177"/>
      <c r="E100" s="177"/>
      <c r="F100" s="130"/>
      <c r="G100" s="130"/>
      <c r="H100" s="130"/>
      <c r="I100" s="130"/>
      <c r="J100" s="130"/>
      <c r="K100" s="130"/>
    </row>
    <row r="101" spans="2:11">
      <c r="B101" s="130"/>
      <c r="C101" s="139"/>
      <c r="D101" s="177"/>
      <c r="E101" s="177"/>
      <c r="F101" s="130"/>
      <c r="G101" s="130"/>
      <c r="H101" s="130"/>
      <c r="I101" s="130"/>
      <c r="J101" s="130"/>
      <c r="K101" s="130"/>
    </row>
    <row r="102" spans="2:11">
      <c r="B102" s="130"/>
      <c r="C102" s="139"/>
      <c r="D102" s="177"/>
      <c r="E102" s="177"/>
      <c r="F102" s="130"/>
      <c r="G102" s="130"/>
      <c r="H102" s="130"/>
      <c r="I102" s="130"/>
      <c r="J102" s="130"/>
      <c r="K102" s="130"/>
    </row>
    <row r="103" spans="2:11">
      <c r="B103" s="130"/>
      <c r="C103" s="139"/>
      <c r="D103" s="177"/>
      <c r="E103" s="177"/>
      <c r="F103" s="130"/>
      <c r="G103" s="130"/>
      <c r="H103" s="130"/>
      <c r="I103" s="130"/>
      <c r="J103" s="130"/>
      <c r="K103" s="130"/>
    </row>
    <row r="104" spans="2:11">
      <c r="B104" s="130"/>
      <c r="C104" s="139"/>
      <c r="D104" s="177"/>
      <c r="E104" s="177"/>
      <c r="F104" s="130"/>
      <c r="G104" s="130"/>
      <c r="H104" s="130"/>
      <c r="I104" s="130"/>
      <c r="J104" s="130"/>
      <c r="K104" s="130"/>
    </row>
    <row r="105" spans="2:11">
      <c r="B105" s="130"/>
      <c r="C105" s="139"/>
      <c r="D105" s="177"/>
      <c r="E105" s="177"/>
      <c r="F105" s="130"/>
      <c r="G105" s="130"/>
      <c r="H105" s="130"/>
      <c r="I105" s="130"/>
      <c r="J105" s="130"/>
      <c r="K105" s="130"/>
    </row>
    <row r="106" spans="2:11">
      <c r="B106" s="130"/>
      <c r="C106" s="139"/>
      <c r="D106" s="177"/>
      <c r="E106" s="177"/>
      <c r="F106" s="130"/>
      <c r="G106" s="130"/>
      <c r="H106" s="130"/>
      <c r="I106" s="130"/>
      <c r="J106" s="130"/>
      <c r="K106" s="130"/>
    </row>
    <row r="107" spans="2:11">
      <c r="B107" s="130"/>
      <c r="C107" s="139"/>
      <c r="D107" s="177"/>
      <c r="E107" s="177"/>
      <c r="F107" s="130"/>
      <c r="G107" s="130"/>
      <c r="H107" s="130"/>
      <c r="I107" s="130"/>
      <c r="J107" s="130"/>
      <c r="K107" s="130"/>
    </row>
    <row r="108" spans="2:11">
      <c r="B108" s="130"/>
      <c r="C108" s="139"/>
      <c r="D108" s="177"/>
      <c r="E108" s="177"/>
      <c r="F108" s="130"/>
      <c r="G108" s="130"/>
      <c r="H108" s="130"/>
      <c r="I108" s="130"/>
      <c r="J108" s="130"/>
      <c r="K108" s="130"/>
    </row>
    <row r="109" spans="2:11">
      <c r="B109" s="130"/>
      <c r="C109" s="139"/>
      <c r="D109" s="177"/>
      <c r="E109" s="177"/>
      <c r="F109" s="130"/>
      <c r="G109" s="130"/>
      <c r="H109" s="130"/>
      <c r="I109" s="130"/>
      <c r="J109" s="130"/>
      <c r="K109" s="130"/>
    </row>
    <row r="110" spans="2:11">
      <c r="B110" s="130"/>
      <c r="C110" s="139"/>
      <c r="D110" s="177"/>
      <c r="E110" s="177"/>
      <c r="F110" s="130"/>
      <c r="G110" s="130"/>
      <c r="H110" s="130"/>
      <c r="I110" s="130"/>
      <c r="J110" s="130"/>
      <c r="K110" s="130"/>
    </row>
    <row r="111" spans="2:11">
      <c r="B111" s="130"/>
      <c r="C111" s="201"/>
      <c r="D111" s="177"/>
      <c r="E111" s="177"/>
      <c r="F111" s="130"/>
      <c r="G111" s="130"/>
      <c r="H111" s="130"/>
      <c r="I111" s="130"/>
      <c r="J111" s="130"/>
      <c r="K111" s="130"/>
    </row>
    <row r="112" spans="2:11">
      <c r="B112" s="130"/>
      <c r="C112" s="139"/>
      <c r="D112" s="177"/>
      <c r="E112" s="177"/>
      <c r="F112" s="130"/>
      <c r="G112" s="130"/>
      <c r="H112" s="130"/>
      <c r="I112" s="130"/>
      <c r="J112" s="130"/>
      <c r="K112" s="130"/>
    </row>
    <row r="113" spans="2:11">
      <c r="B113" s="130"/>
      <c r="C113" s="199"/>
      <c r="D113" s="177"/>
      <c r="E113" s="177"/>
      <c r="F113" s="130"/>
      <c r="G113" s="130"/>
      <c r="H113" s="130"/>
      <c r="I113" s="130"/>
      <c r="J113" s="130"/>
      <c r="K113" s="130"/>
    </row>
    <row r="114" spans="2:11">
      <c r="B114" s="130"/>
      <c r="C114" s="139"/>
      <c r="D114" s="177"/>
      <c r="E114" s="177"/>
      <c r="F114" s="130"/>
      <c r="G114" s="130"/>
      <c r="H114" s="130"/>
      <c r="I114" s="130"/>
      <c r="J114" s="130"/>
      <c r="K114" s="130"/>
    </row>
    <row r="115" spans="2:11">
      <c r="B115" s="130"/>
      <c r="C115" s="139"/>
      <c r="D115" s="177"/>
      <c r="E115" s="177"/>
      <c r="F115" s="130"/>
      <c r="G115" s="130"/>
      <c r="H115" s="130"/>
      <c r="I115" s="130"/>
      <c r="J115" s="130"/>
      <c r="K115" s="130"/>
    </row>
    <row r="116" spans="2:11">
      <c r="B116" s="130"/>
      <c r="C116" s="139"/>
      <c r="D116" s="177"/>
      <c r="E116" s="177"/>
      <c r="F116" s="130"/>
      <c r="G116" s="130"/>
      <c r="H116" s="130"/>
      <c r="I116" s="130"/>
      <c r="J116" s="130"/>
      <c r="K116" s="130"/>
    </row>
    <row r="117" spans="2:11">
      <c r="B117" s="130"/>
      <c r="C117" s="139"/>
      <c r="D117" s="177"/>
      <c r="E117" s="177"/>
      <c r="F117" s="130"/>
      <c r="G117" s="130"/>
      <c r="H117" s="130"/>
      <c r="I117" s="130"/>
      <c r="J117" s="130"/>
      <c r="K117" s="130"/>
    </row>
    <row r="118" spans="2:11">
      <c r="B118" s="130"/>
      <c r="C118" s="139"/>
      <c r="D118" s="177"/>
      <c r="E118" s="177"/>
      <c r="F118" s="130"/>
      <c r="G118" s="130"/>
      <c r="H118" s="130"/>
      <c r="I118" s="130"/>
      <c r="J118" s="130"/>
      <c r="K118" s="130"/>
    </row>
    <row r="119" spans="2:11">
      <c r="B119" s="130"/>
      <c r="C119" s="139"/>
      <c r="D119" s="177"/>
      <c r="E119" s="177"/>
      <c r="F119" s="130"/>
      <c r="G119" s="130"/>
      <c r="H119" s="130"/>
      <c r="I119" s="130"/>
      <c r="J119" s="130"/>
      <c r="K119" s="130"/>
    </row>
    <row r="120" spans="2:11">
      <c r="B120" s="130"/>
      <c r="C120" s="139"/>
      <c r="D120" s="177"/>
      <c r="E120" s="177"/>
      <c r="F120" s="130"/>
      <c r="G120" s="130"/>
      <c r="H120" s="130"/>
      <c r="I120" s="130"/>
      <c r="J120" s="130"/>
      <c r="K120" s="130"/>
    </row>
    <row r="121" spans="2:11">
      <c r="B121" s="130"/>
      <c r="C121" s="139"/>
      <c r="D121" s="177"/>
      <c r="E121" s="177"/>
      <c r="F121" s="130"/>
      <c r="G121" s="130"/>
      <c r="H121" s="130"/>
      <c r="I121" s="130"/>
      <c r="J121" s="130"/>
      <c r="K121" s="130"/>
    </row>
    <row r="122" spans="2:11">
      <c r="B122" s="130"/>
      <c r="C122" s="139"/>
      <c r="D122" s="177"/>
      <c r="E122" s="177"/>
      <c r="F122" s="130"/>
      <c r="G122" s="130"/>
      <c r="H122" s="130"/>
      <c r="I122" s="130"/>
      <c r="J122" s="130"/>
      <c r="K122" s="130"/>
    </row>
    <row r="123" spans="2:11">
      <c r="B123" s="130"/>
      <c r="C123" s="139"/>
      <c r="D123" s="177"/>
      <c r="E123" s="177"/>
      <c r="F123" s="130"/>
      <c r="G123" s="130"/>
      <c r="H123" s="130"/>
      <c r="I123" s="130"/>
      <c r="J123" s="130"/>
      <c r="K123" s="130"/>
    </row>
    <row r="124" spans="2:11">
      <c r="B124" s="130"/>
      <c r="C124" s="139"/>
      <c r="D124" s="177"/>
      <c r="E124" s="177"/>
      <c r="F124" s="130"/>
      <c r="G124" s="130"/>
      <c r="H124" s="130"/>
      <c r="I124" s="130"/>
      <c r="J124" s="130"/>
      <c r="K124" s="130"/>
    </row>
    <row r="125" spans="2:11">
      <c r="B125" s="130"/>
      <c r="C125" s="139"/>
      <c r="D125" s="177"/>
      <c r="E125" s="177"/>
      <c r="F125" s="130"/>
      <c r="G125" s="130"/>
      <c r="H125" s="130"/>
      <c r="I125" s="130"/>
      <c r="J125" s="130"/>
      <c r="K125" s="130"/>
    </row>
    <row r="126" spans="2:11">
      <c r="B126" s="130"/>
      <c r="C126" s="139"/>
      <c r="D126" s="177"/>
      <c r="E126" s="177"/>
      <c r="F126" s="130"/>
      <c r="G126" s="130"/>
      <c r="H126" s="130"/>
      <c r="I126" s="130"/>
      <c r="J126" s="130"/>
      <c r="K126" s="130"/>
    </row>
    <row r="127" spans="2:11">
      <c r="B127" s="130"/>
      <c r="C127" s="139"/>
      <c r="D127" s="177"/>
      <c r="E127" s="177"/>
      <c r="F127" s="130"/>
      <c r="G127" s="130"/>
      <c r="H127" s="130"/>
      <c r="I127" s="130"/>
      <c r="J127" s="130"/>
      <c r="K127" s="130"/>
    </row>
    <row r="128" spans="2:11">
      <c r="B128" s="130"/>
      <c r="C128" s="139"/>
      <c r="D128" s="177"/>
      <c r="E128" s="177"/>
      <c r="F128" s="130"/>
      <c r="G128" s="130"/>
      <c r="H128" s="130"/>
      <c r="I128" s="130"/>
      <c r="J128" s="130"/>
      <c r="K128" s="130"/>
    </row>
    <row r="129" spans="2:11">
      <c r="B129" s="130"/>
      <c r="C129" s="139"/>
      <c r="D129" s="177"/>
      <c r="E129" s="177"/>
      <c r="F129" s="130"/>
      <c r="G129" s="130"/>
      <c r="H129" s="130"/>
      <c r="I129" s="130"/>
      <c r="J129" s="130"/>
      <c r="K129" s="130"/>
    </row>
    <row r="130" spans="2:11">
      <c r="B130" s="130"/>
      <c r="C130" s="139"/>
      <c r="D130" s="177"/>
      <c r="E130" s="177"/>
      <c r="F130" s="130"/>
      <c r="G130" s="130"/>
      <c r="H130" s="130"/>
      <c r="I130" s="130"/>
      <c r="J130" s="130"/>
      <c r="K130" s="130"/>
    </row>
    <row r="131" spans="2:11">
      <c r="B131" s="130"/>
      <c r="C131" s="139"/>
      <c r="D131" s="177"/>
      <c r="E131" s="177"/>
      <c r="F131" s="130"/>
      <c r="G131" s="130"/>
      <c r="H131" s="130"/>
      <c r="I131" s="130"/>
      <c r="J131" s="130"/>
      <c r="K131" s="130"/>
    </row>
    <row r="132" spans="2:11">
      <c r="B132" s="130"/>
      <c r="C132" s="139"/>
      <c r="D132" s="177"/>
      <c r="E132" s="177"/>
      <c r="F132" s="130"/>
      <c r="G132" s="130"/>
      <c r="H132" s="130"/>
      <c r="I132" s="130"/>
      <c r="J132" s="130"/>
      <c r="K132" s="130"/>
    </row>
    <row r="133" spans="2:11">
      <c r="B133" s="130"/>
      <c r="C133" s="139"/>
      <c r="D133" s="177"/>
      <c r="E133" s="177"/>
      <c r="F133" s="130"/>
      <c r="G133" s="130"/>
      <c r="H133" s="130"/>
      <c r="I133" s="130"/>
      <c r="J133" s="130"/>
      <c r="K133" s="130"/>
    </row>
    <row r="134" spans="2:11">
      <c r="B134" s="130"/>
      <c r="C134" s="139"/>
      <c r="D134" s="177"/>
      <c r="E134" s="177"/>
      <c r="F134" s="130"/>
      <c r="G134" s="130"/>
      <c r="H134" s="130"/>
      <c r="I134" s="130"/>
      <c r="J134" s="130"/>
      <c r="K134" s="130"/>
    </row>
    <row r="135" spans="2:11">
      <c r="B135" s="130"/>
      <c r="C135" s="139"/>
      <c r="D135" s="177"/>
      <c r="E135" s="177"/>
      <c r="F135" s="130"/>
      <c r="G135" s="130"/>
      <c r="H135" s="130"/>
      <c r="I135" s="130"/>
      <c r="J135" s="130"/>
      <c r="K135" s="130"/>
    </row>
    <row r="136" spans="2:11">
      <c r="B136" s="130"/>
      <c r="C136" s="139"/>
      <c r="D136" s="177"/>
      <c r="E136" s="177"/>
      <c r="F136" s="130"/>
      <c r="G136" s="130"/>
      <c r="H136" s="130"/>
      <c r="I136" s="130"/>
      <c r="J136" s="130"/>
      <c r="K136" s="130"/>
    </row>
    <row r="137" spans="2:11">
      <c r="B137" s="130"/>
      <c r="C137" s="139"/>
      <c r="D137" s="177"/>
      <c r="E137" s="177"/>
      <c r="F137" s="130"/>
      <c r="G137" s="130"/>
      <c r="H137" s="130"/>
      <c r="I137" s="130"/>
      <c r="J137" s="130"/>
      <c r="K137" s="130"/>
    </row>
    <row r="138" spans="2:11">
      <c r="B138" s="130"/>
      <c r="C138" s="139"/>
      <c r="D138" s="177"/>
      <c r="E138" s="177"/>
      <c r="F138" s="130"/>
      <c r="G138" s="130"/>
      <c r="H138" s="130"/>
      <c r="I138" s="130"/>
      <c r="J138" s="130"/>
      <c r="K138" s="130"/>
    </row>
    <row r="139" spans="2:11">
      <c r="B139" s="130"/>
      <c r="C139" s="139"/>
      <c r="D139" s="177"/>
      <c r="E139" s="177"/>
      <c r="F139" s="130"/>
      <c r="G139" s="130"/>
      <c r="H139" s="130"/>
      <c r="I139" s="130"/>
      <c r="J139" s="130"/>
      <c r="K139" s="130"/>
    </row>
    <row r="140" spans="2:11">
      <c r="B140" s="130"/>
      <c r="C140" s="139"/>
      <c r="D140" s="177"/>
      <c r="E140" s="177"/>
      <c r="F140" s="130"/>
      <c r="G140" s="130"/>
      <c r="H140" s="130"/>
      <c r="I140" s="130"/>
      <c r="J140" s="130"/>
      <c r="K140" s="130"/>
    </row>
    <row r="141" spans="2:11">
      <c r="B141" s="130"/>
      <c r="C141" s="139"/>
      <c r="D141" s="177"/>
      <c r="E141" s="177"/>
      <c r="F141" s="130"/>
      <c r="G141" s="130"/>
      <c r="H141" s="130"/>
      <c r="I141" s="130"/>
      <c r="J141" s="130"/>
      <c r="K141" s="130"/>
    </row>
    <row r="142" spans="2:11">
      <c r="B142" s="130"/>
      <c r="C142" s="139"/>
      <c r="D142" s="177"/>
      <c r="E142" s="177"/>
      <c r="F142" s="130"/>
      <c r="G142" s="130"/>
      <c r="H142" s="130"/>
      <c r="I142" s="130"/>
      <c r="J142" s="130"/>
      <c r="K142" s="130"/>
    </row>
    <row r="143" spans="2:11">
      <c r="B143" s="130"/>
      <c r="C143" s="139"/>
      <c r="D143" s="177"/>
      <c r="E143" s="177"/>
      <c r="F143" s="130"/>
      <c r="G143" s="130"/>
      <c r="H143" s="130"/>
      <c r="I143" s="130"/>
      <c r="J143" s="130"/>
      <c r="K143" s="130"/>
    </row>
    <row r="144" spans="2:11">
      <c r="B144" s="130"/>
      <c r="C144" s="139"/>
      <c r="D144" s="177"/>
      <c r="E144" s="177"/>
      <c r="F144" s="130"/>
      <c r="G144" s="130"/>
      <c r="H144" s="130"/>
      <c r="I144" s="130"/>
      <c r="J144" s="130"/>
      <c r="K144" s="130"/>
    </row>
    <row r="145" spans="2:11">
      <c r="B145" s="130"/>
      <c r="C145" s="139"/>
      <c r="D145" s="177"/>
      <c r="E145" s="177"/>
      <c r="F145" s="130"/>
      <c r="G145" s="130"/>
      <c r="H145" s="130"/>
      <c r="I145" s="130"/>
      <c r="J145" s="130"/>
      <c r="K145" s="130"/>
    </row>
    <row r="146" spans="2:11">
      <c r="B146" s="130"/>
      <c r="C146" s="139"/>
      <c r="D146" s="177"/>
      <c r="E146" s="177"/>
      <c r="F146" s="130"/>
      <c r="G146" s="130"/>
      <c r="H146" s="130"/>
      <c r="I146" s="130"/>
      <c r="J146" s="130"/>
      <c r="K146" s="130"/>
    </row>
    <row r="147" spans="2:11">
      <c r="B147" s="130"/>
      <c r="C147" s="139"/>
      <c r="D147" s="177"/>
      <c r="E147" s="177"/>
      <c r="F147" s="130"/>
      <c r="G147" s="130"/>
      <c r="H147" s="130"/>
      <c r="I147" s="130"/>
      <c r="J147" s="130"/>
      <c r="K147" s="130"/>
    </row>
    <row r="151" spans="2:11" s="159" customFormat="1">
      <c r="B151" s="118"/>
      <c r="C151" s="151"/>
      <c r="D151" s="161"/>
      <c r="E151" s="161"/>
      <c r="F151" s="118"/>
      <c r="G151" s="118"/>
      <c r="H151" s="118"/>
      <c r="I151" s="118"/>
      <c r="J151" s="118"/>
      <c r="K151" s="118"/>
    </row>
    <row r="222" spans="2:11" s="159" customFormat="1">
      <c r="B222" s="118"/>
      <c r="C222" s="151"/>
      <c r="D222" s="161"/>
      <c r="E222" s="161"/>
      <c r="F222" s="118"/>
      <c r="G222" s="118"/>
      <c r="H222" s="118"/>
      <c r="I222" s="118"/>
      <c r="J222" s="118"/>
      <c r="K222" s="118"/>
    </row>
    <row r="298" spans="2:11" s="159" customFormat="1">
      <c r="B298" s="118"/>
      <c r="C298" s="151"/>
      <c r="D298" s="161"/>
      <c r="E298" s="161"/>
      <c r="F298" s="118"/>
      <c r="G298" s="118"/>
      <c r="H298" s="118"/>
      <c r="I298" s="118"/>
      <c r="J298" s="118"/>
      <c r="K298" s="118"/>
    </row>
  </sheetData>
  <sheetProtection algorithmName="SHA-512" hashValue="uWJcusljmyNNaSa7Dau4UMS8hht7VLpd5cpj6q7EUnI/aBnvxaLUZe5bDp0HnV2p0+NJoFCDh5TIsEPr2lqLcA==" saltValue="DAk7VX8phE3hDAblZKcBAA==" spinCount="100000" sheet="1" objects="1" scenarios="1"/>
  <mergeCells count="13">
    <mergeCell ref="B3:K3"/>
    <mergeCell ref="H7:I8"/>
    <mergeCell ref="J7:K8"/>
    <mergeCell ref="B27:C27"/>
    <mergeCell ref="B8:C8"/>
    <mergeCell ref="B26:C26"/>
    <mergeCell ref="B9:C9"/>
    <mergeCell ref="B25:C25"/>
    <mergeCell ref="B7:C7"/>
    <mergeCell ref="D7:E8"/>
    <mergeCell ref="F7:G8"/>
    <mergeCell ref="B5:K5"/>
    <mergeCell ref="B4:K4"/>
  </mergeCells>
  <printOptions horizontalCentered="1"/>
  <pageMargins left="0" right="0" top="0.19685039370078741" bottom="0" header="0" footer="0"/>
  <pageSetup paperSize="9" scale="59" orientation="portrait" r:id="rId1"/>
  <headerFooter>
    <oddFooter>&amp;C&amp;"Arial,Regular"&amp;18 18</oddFooter>
    <firstFooter>&amp;C7</firstFooter>
  </headerFooter>
  <colBreaks count="1" manualBreakCount="1">
    <brk id="1" min="1" max="117"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6" tint="0.59999389629810485"/>
    <pageSetUpPr fitToPage="1"/>
  </sheetPr>
  <dimension ref="A1:Q351"/>
  <sheetViews>
    <sheetView view="pageBreakPreview" zoomScale="60" zoomScaleNormal="100" workbookViewId="0">
      <pane ySplit="9" topLeftCell="A51" activePane="bottomLeft" state="frozen"/>
      <selection activeCell="AE18" sqref="AE18"/>
      <selection pane="bottomLeft" activeCell="I143" sqref="I143"/>
    </sheetView>
  </sheetViews>
  <sheetFormatPr defaultColWidth="9.109375" defaultRowHeight="17.399999999999999"/>
  <cols>
    <col min="1" max="1" width="13.33203125" style="159" customWidth="1"/>
    <col min="2" max="2" width="5" style="159" customWidth="1"/>
    <col min="3" max="3" width="3.6640625" style="159" customWidth="1"/>
    <col min="4" max="4" width="13.5546875" style="118" customWidth="1"/>
    <col min="5" max="5" width="11.6640625" style="151" customWidth="1"/>
    <col min="6" max="7" width="17.6640625" style="161" customWidth="1"/>
    <col min="8" max="9" width="16.6640625" style="118" customWidth="1"/>
    <col min="10" max="11" width="22" style="118" customWidth="1"/>
    <col min="12" max="13" width="15.33203125" style="118" customWidth="1"/>
    <col min="14" max="16384" width="9.109375" style="118"/>
  </cols>
  <sheetData>
    <row r="1" spans="1:13" ht="21.9" customHeight="1">
      <c r="E1" s="197"/>
    </row>
    <row r="2" spans="1:13" ht="21.9" customHeight="1">
      <c r="A2" s="154"/>
      <c r="B2" s="154"/>
      <c r="C2" s="154"/>
    </row>
    <row r="3" spans="1:13" ht="21.9" customHeight="1">
      <c r="A3" s="154"/>
      <c r="B3" s="154"/>
      <c r="C3" s="154"/>
      <c r="D3" s="783" t="s">
        <v>98</v>
      </c>
      <c r="E3" s="783"/>
      <c r="F3" s="783"/>
      <c r="G3" s="783"/>
      <c r="H3" s="783"/>
      <c r="I3" s="783"/>
      <c r="J3" s="783"/>
      <c r="K3" s="783"/>
      <c r="L3" s="783"/>
      <c r="M3" s="783"/>
    </row>
    <row r="4" spans="1:13" s="163" customFormat="1" ht="21.9" customHeight="1">
      <c r="A4" s="162"/>
      <c r="B4" s="162"/>
      <c r="C4" s="162"/>
      <c r="D4" s="782" t="s">
        <v>99</v>
      </c>
      <c r="E4" s="782"/>
      <c r="F4" s="782"/>
      <c r="G4" s="782"/>
      <c r="H4" s="782"/>
      <c r="I4" s="782"/>
      <c r="J4" s="782"/>
      <c r="K4" s="782"/>
      <c r="L4" s="782"/>
      <c r="M4" s="782"/>
    </row>
    <row r="5" spans="1:13" ht="21.9" customHeight="1">
      <c r="A5" s="154"/>
      <c r="B5" s="154"/>
      <c r="C5" s="154"/>
      <c r="D5" s="781" t="s">
        <v>38</v>
      </c>
      <c r="E5" s="781"/>
      <c r="F5" s="781"/>
      <c r="G5" s="781"/>
      <c r="H5" s="781"/>
      <c r="I5" s="781"/>
      <c r="J5" s="781"/>
      <c r="K5" s="781"/>
      <c r="L5" s="781"/>
      <c r="M5" s="781"/>
    </row>
    <row r="6" spans="1:13" ht="21.9" customHeight="1" thickBot="1">
      <c r="A6" s="154"/>
      <c r="B6" s="154"/>
      <c r="C6" s="154"/>
      <c r="D6" s="123"/>
      <c r="E6" s="123"/>
      <c r="F6" s="183"/>
      <c r="G6" s="183"/>
      <c r="J6" s="123"/>
      <c r="K6" s="123"/>
      <c r="L6" s="123"/>
      <c r="M6" s="123"/>
    </row>
    <row r="7" spans="1:13" s="165" customFormat="1" ht="69.900000000000006" customHeight="1" thickTop="1">
      <c r="A7" s="164"/>
      <c r="B7" s="164"/>
      <c r="C7" s="164"/>
      <c r="D7" s="784" t="s">
        <v>118</v>
      </c>
      <c r="E7" s="784"/>
      <c r="F7" s="785" t="s">
        <v>207</v>
      </c>
      <c r="G7" s="785"/>
      <c r="H7" s="785" t="s">
        <v>227</v>
      </c>
      <c r="I7" s="785"/>
      <c r="J7" s="785" t="s">
        <v>208</v>
      </c>
      <c r="K7" s="785"/>
      <c r="L7" s="785" t="s">
        <v>228</v>
      </c>
      <c r="M7" s="785"/>
    </row>
    <row r="8" spans="1:13" s="167" customFormat="1" ht="77.25" customHeight="1" thickBot="1">
      <c r="A8" s="166"/>
      <c r="B8" s="166"/>
      <c r="C8" s="311" t="s">
        <v>82</v>
      </c>
      <c r="D8" s="771" t="s">
        <v>121</v>
      </c>
      <c r="E8" s="771"/>
      <c r="F8" s="786"/>
      <c r="G8" s="786"/>
      <c r="H8" s="786"/>
      <c r="I8" s="786"/>
      <c r="J8" s="786"/>
      <c r="K8" s="786"/>
      <c r="L8" s="786"/>
      <c r="M8" s="786"/>
    </row>
    <row r="9" spans="1:13" s="202" customFormat="1" ht="20.100000000000001" customHeight="1" thickTop="1" thickBot="1">
      <c r="A9" s="222"/>
      <c r="B9" s="222"/>
      <c r="C9" s="222"/>
      <c r="D9" s="788" t="s">
        <v>117</v>
      </c>
      <c r="E9" s="788"/>
      <c r="F9" s="529">
        <v>26.8</v>
      </c>
      <c r="G9" s="529"/>
      <c r="H9" s="527">
        <v>15.96013855096867</v>
      </c>
      <c r="I9" s="526"/>
      <c r="J9" s="527">
        <v>7.17119678573337</v>
      </c>
      <c r="K9" s="526"/>
      <c r="L9" s="527">
        <v>3.6132174963912802</v>
      </c>
      <c r="M9" s="527"/>
    </row>
    <row r="10" spans="1:13" ht="19.2" thickTop="1">
      <c r="A10" s="154"/>
      <c r="B10" s="154"/>
      <c r="C10" s="154"/>
      <c r="D10" s="167"/>
      <c r="E10" s="167"/>
      <c r="F10" s="173"/>
      <c r="G10" s="341"/>
      <c r="H10" s="138"/>
      <c r="I10" s="342"/>
      <c r="J10" s="138"/>
      <c r="K10" s="129"/>
      <c r="L10" s="184"/>
      <c r="M10" s="343"/>
    </row>
    <row r="11" spans="1:13" ht="21.9" customHeight="1">
      <c r="A11" s="171"/>
      <c r="B11" s="171"/>
      <c r="C11" s="171"/>
      <c r="D11" s="403" t="s">
        <v>87</v>
      </c>
      <c r="E11" s="136"/>
      <c r="F11" s="129"/>
      <c r="G11" s="129"/>
      <c r="H11" s="129"/>
      <c r="I11" s="129"/>
      <c r="J11" s="129"/>
      <c r="K11" s="129"/>
      <c r="L11" s="129"/>
      <c r="M11" s="129"/>
    </row>
    <row r="12" spans="1:13">
      <c r="A12" s="154"/>
      <c r="B12" s="154"/>
      <c r="C12" s="154"/>
      <c r="D12" s="130"/>
      <c r="E12" s="139"/>
      <c r="F12" s="177"/>
      <c r="G12" s="177"/>
      <c r="H12" s="130"/>
      <c r="I12" s="130"/>
      <c r="J12" s="130"/>
      <c r="K12" s="130"/>
      <c r="L12" s="130"/>
      <c r="M12" s="130"/>
    </row>
    <row r="13" spans="1:13" ht="21.75" hidden="1" customHeight="1">
      <c r="A13" s="154"/>
      <c r="B13" s="154"/>
      <c r="C13" s="154"/>
      <c r="D13" s="155">
        <v>2015</v>
      </c>
      <c r="E13" s="135" t="s">
        <v>0</v>
      </c>
      <c r="F13" s="131" t="s">
        <v>45</v>
      </c>
      <c r="G13" s="324" t="s">
        <v>91</v>
      </c>
      <c r="H13" s="313" t="s">
        <v>45</v>
      </c>
      <c r="I13" s="318"/>
      <c r="J13" s="313" t="s">
        <v>45</v>
      </c>
      <c r="K13" s="318"/>
      <c r="L13" s="313" t="s">
        <v>45</v>
      </c>
      <c r="M13" s="314" t="s">
        <v>91</v>
      </c>
    </row>
    <row r="14" spans="1:13" ht="21.9" hidden="1" customHeight="1">
      <c r="A14" s="154"/>
      <c r="B14" s="154"/>
      <c r="C14" s="154"/>
      <c r="D14" s="155"/>
      <c r="E14" s="135" t="s">
        <v>1</v>
      </c>
      <c r="F14" s="131">
        <v>-2.2000000000000002</v>
      </c>
      <c r="G14" s="324"/>
      <c r="H14" s="313">
        <v>-4.5</v>
      </c>
      <c r="I14" s="318"/>
      <c r="J14" s="313">
        <v>1.1000000000000001</v>
      </c>
      <c r="K14" s="318"/>
      <c r="L14" s="313">
        <v>1.6</v>
      </c>
      <c r="M14" s="321"/>
    </row>
    <row r="15" spans="1:13" ht="21.9" hidden="1" customHeight="1">
      <c r="A15" s="154"/>
      <c r="B15" s="154"/>
      <c r="C15" s="154"/>
      <c r="D15" s="179"/>
      <c r="E15" s="135" t="s">
        <v>2</v>
      </c>
      <c r="F15" s="131">
        <v>3.2</v>
      </c>
      <c r="G15" s="135"/>
      <c r="H15" s="133">
        <v>5.4</v>
      </c>
      <c r="I15" s="136"/>
      <c r="J15" s="133">
        <v>-1</v>
      </c>
      <c r="K15" s="136"/>
      <c r="L15" s="133">
        <v>1.8</v>
      </c>
      <c r="M15" s="153"/>
    </row>
    <row r="16" spans="1:13" ht="21.9" hidden="1" customHeight="1">
      <c r="A16" s="154"/>
      <c r="B16" s="154"/>
      <c r="C16" s="154"/>
      <c r="D16" s="330"/>
      <c r="E16" s="135" t="s">
        <v>3</v>
      </c>
      <c r="F16" s="131">
        <v>3.2</v>
      </c>
      <c r="G16" s="135"/>
      <c r="H16" s="133">
        <v>2.2999999999999998</v>
      </c>
      <c r="I16" s="267"/>
      <c r="J16" s="133">
        <v>6.6</v>
      </c>
      <c r="K16" s="267"/>
      <c r="L16" s="133">
        <v>0.4</v>
      </c>
      <c r="M16" s="269"/>
    </row>
    <row r="17" spans="1:13" ht="12.9" hidden="1" customHeight="1">
      <c r="A17" s="154"/>
      <c r="B17" s="154"/>
      <c r="C17" s="154"/>
      <c r="D17" s="358"/>
      <c r="E17" s="139"/>
      <c r="F17" s="177"/>
      <c r="G17" s="177"/>
      <c r="H17" s="130"/>
      <c r="I17" s="269"/>
      <c r="J17" s="269"/>
      <c r="K17" s="269"/>
      <c r="L17" s="269"/>
      <c r="M17" s="269"/>
    </row>
    <row r="18" spans="1:13" ht="21.9" hidden="1" customHeight="1">
      <c r="A18" s="154"/>
      <c r="B18" s="154"/>
      <c r="C18" s="154"/>
      <c r="D18" s="155">
        <v>2016</v>
      </c>
      <c r="E18" s="135" t="s">
        <v>0</v>
      </c>
      <c r="F18" s="131">
        <v>-1.3</v>
      </c>
      <c r="G18" s="135"/>
      <c r="H18" s="133">
        <v>-2.7</v>
      </c>
      <c r="I18" s="267"/>
      <c r="J18" s="133">
        <v>0.7</v>
      </c>
      <c r="K18" s="267"/>
      <c r="L18" s="133">
        <v>0.5</v>
      </c>
      <c r="M18" s="269"/>
    </row>
    <row r="19" spans="1:13" ht="21.9" hidden="1" customHeight="1">
      <c r="A19" s="154"/>
      <c r="B19" s="154"/>
      <c r="C19" s="154"/>
      <c r="D19" s="305"/>
      <c r="E19" s="135" t="s">
        <v>1</v>
      </c>
      <c r="F19" s="131">
        <v>-1.3</v>
      </c>
      <c r="G19" s="135"/>
      <c r="H19" s="133">
        <v>-3.5</v>
      </c>
      <c r="I19" s="267"/>
      <c r="J19" s="133">
        <v>1.6</v>
      </c>
      <c r="K19" s="267"/>
      <c r="L19" s="133">
        <v>2.1</v>
      </c>
      <c r="M19" s="269"/>
    </row>
    <row r="20" spans="1:13" ht="21.9" hidden="1" customHeight="1">
      <c r="A20" s="154"/>
      <c r="B20" s="154"/>
      <c r="C20" s="154"/>
      <c r="D20" s="356"/>
      <c r="E20" s="135" t="s">
        <v>2</v>
      </c>
      <c r="F20" s="131">
        <v>5.4</v>
      </c>
      <c r="G20" s="135"/>
      <c r="H20" s="133">
        <v>9.3000000000000007</v>
      </c>
      <c r="I20" s="267"/>
      <c r="J20" s="133">
        <v>-1</v>
      </c>
      <c r="K20" s="267"/>
      <c r="L20" s="133">
        <v>2</v>
      </c>
      <c r="M20" s="269"/>
    </row>
    <row r="21" spans="1:13" ht="21.9" hidden="1" customHeight="1">
      <c r="A21" s="154"/>
      <c r="B21" s="154"/>
      <c r="C21" s="154"/>
      <c r="D21" s="330"/>
      <c r="E21" s="135" t="s">
        <v>3</v>
      </c>
      <c r="F21" s="131">
        <v>2.4</v>
      </c>
      <c r="G21" s="135"/>
      <c r="H21" s="133">
        <v>0.7</v>
      </c>
      <c r="I21" s="267"/>
      <c r="J21" s="133">
        <v>6.7</v>
      </c>
      <c r="K21" s="267"/>
      <c r="L21" s="133">
        <v>1</v>
      </c>
      <c r="M21" s="269"/>
    </row>
    <row r="22" spans="1:13" ht="9.9" hidden="1" customHeight="1">
      <c r="A22" s="154"/>
      <c r="B22" s="154"/>
      <c r="C22" s="154"/>
      <c r="D22" s="358"/>
      <c r="E22" s="139"/>
      <c r="F22" s="177"/>
      <c r="G22" s="177"/>
      <c r="H22" s="130"/>
      <c r="I22" s="269"/>
      <c r="J22" s="269"/>
      <c r="K22" s="269"/>
      <c r="L22" s="269"/>
      <c r="M22" s="269"/>
    </row>
    <row r="23" spans="1:13" ht="21.9" hidden="1" customHeight="1">
      <c r="A23" s="154"/>
      <c r="B23" s="154"/>
      <c r="C23" s="154"/>
      <c r="D23" s="305">
        <v>2017</v>
      </c>
      <c r="E23" s="135" t="s">
        <v>0</v>
      </c>
      <c r="F23" s="131">
        <v>-1.1000000000000001</v>
      </c>
      <c r="G23" s="135"/>
      <c r="H23" s="133">
        <v>-2.4</v>
      </c>
      <c r="I23" s="267"/>
      <c r="J23" s="133">
        <v>0.9</v>
      </c>
      <c r="K23" s="267"/>
      <c r="L23" s="133">
        <v>0.1</v>
      </c>
      <c r="M23" s="269"/>
    </row>
    <row r="24" spans="1:13" ht="21.9" hidden="1" customHeight="1">
      <c r="A24" s="154"/>
      <c r="B24" s="154"/>
      <c r="C24" s="154"/>
      <c r="D24" s="355"/>
      <c r="E24" s="135" t="s">
        <v>1</v>
      </c>
      <c r="F24" s="131">
        <v>-0.4</v>
      </c>
      <c r="G24" s="135"/>
      <c r="H24" s="133">
        <v>-2.1</v>
      </c>
      <c r="I24" s="267"/>
      <c r="J24" s="133">
        <v>1.8</v>
      </c>
      <c r="K24" s="267"/>
      <c r="L24" s="133">
        <v>2.2999999999999998</v>
      </c>
      <c r="M24" s="269"/>
    </row>
    <row r="25" spans="1:13" ht="21.9" hidden="1" customHeight="1">
      <c r="A25" s="154"/>
      <c r="B25" s="154"/>
      <c r="C25" s="154"/>
      <c r="D25" s="330"/>
      <c r="E25" s="135" t="s">
        <v>2</v>
      </c>
      <c r="F25" s="131">
        <v>4.8</v>
      </c>
      <c r="G25" s="135"/>
      <c r="H25" s="133">
        <v>8.5</v>
      </c>
      <c r="I25" s="267"/>
      <c r="J25" s="133">
        <v>-0.8</v>
      </c>
      <c r="K25" s="267"/>
      <c r="L25" s="133">
        <v>1.7</v>
      </c>
      <c r="M25" s="269"/>
    </row>
    <row r="26" spans="1:13" ht="21.9" hidden="1" customHeight="1">
      <c r="A26" s="154"/>
      <c r="B26" s="154"/>
      <c r="C26" s="154"/>
      <c r="D26" s="356"/>
      <c r="E26" s="135" t="s">
        <v>3</v>
      </c>
      <c r="F26" s="131">
        <v>3.2</v>
      </c>
      <c r="G26" s="135"/>
      <c r="H26" s="133">
        <v>2</v>
      </c>
      <c r="I26" s="267"/>
      <c r="J26" s="133">
        <v>6.7</v>
      </c>
      <c r="K26" s="267"/>
      <c r="L26" s="133">
        <v>1</v>
      </c>
      <c r="M26" s="269"/>
    </row>
    <row r="27" spans="1:13" ht="9.9" hidden="1" customHeight="1">
      <c r="A27" s="154"/>
      <c r="B27" s="154"/>
      <c r="C27" s="154"/>
      <c r="D27" s="330"/>
      <c r="E27" s="181"/>
      <c r="F27" s="131"/>
      <c r="G27" s="135"/>
      <c r="H27" s="133"/>
      <c r="I27" s="267"/>
      <c r="J27" s="133"/>
      <c r="K27" s="267"/>
      <c r="L27" s="133"/>
      <c r="M27" s="269"/>
    </row>
    <row r="28" spans="1:13" ht="21.9" hidden="1" customHeight="1">
      <c r="A28" s="154"/>
      <c r="B28" s="154"/>
      <c r="C28" s="154"/>
      <c r="D28" s="356">
        <v>2018</v>
      </c>
      <c r="E28" s="135" t="s">
        <v>0</v>
      </c>
      <c r="F28" s="131">
        <v>-0.2</v>
      </c>
      <c r="G28" s="135"/>
      <c r="H28" s="133">
        <v>-0.9</v>
      </c>
      <c r="I28" s="267"/>
      <c r="J28" s="133">
        <v>0.8</v>
      </c>
      <c r="K28" s="267"/>
      <c r="L28" s="133">
        <v>0.4</v>
      </c>
      <c r="M28" s="269"/>
    </row>
    <row r="29" spans="1:13" ht="21.9" hidden="1" customHeight="1">
      <c r="A29" s="154"/>
      <c r="B29" s="154"/>
      <c r="C29" s="154"/>
      <c r="D29" s="330"/>
      <c r="E29" s="135" t="s">
        <v>1</v>
      </c>
      <c r="F29" s="131">
        <v>-1.7</v>
      </c>
      <c r="G29" s="135"/>
      <c r="H29" s="133">
        <v>-4.7</v>
      </c>
      <c r="I29" s="267"/>
      <c r="J29" s="133">
        <v>2.4</v>
      </c>
      <c r="K29" s="267"/>
      <c r="L29" s="133">
        <v>2</v>
      </c>
      <c r="M29" s="269"/>
    </row>
    <row r="30" spans="1:13" ht="21.9" hidden="1" customHeight="1">
      <c r="A30" s="154"/>
      <c r="B30" s="154"/>
      <c r="C30" s="154"/>
      <c r="D30" s="356"/>
      <c r="E30" s="135" t="s">
        <v>2</v>
      </c>
      <c r="F30" s="131">
        <v>5.0999999999999996</v>
      </c>
      <c r="G30" s="135"/>
      <c r="H30" s="133">
        <v>9.3000000000000007</v>
      </c>
      <c r="I30" s="267"/>
      <c r="J30" s="133">
        <v>-0.9</v>
      </c>
      <c r="K30" s="267"/>
      <c r="L30" s="133">
        <v>1.4</v>
      </c>
      <c r="M30" s="269"/>
    </row>
    <row r="31" spans="1:13" ht="21.9" hidden="1" customHeight="1">
      <c r="A31" s="154"/>
      <c r="B31" s="154"/>
      <c r="C31" s="154"/>
      <c r="D31" s="331"/>
      <c r="E31" s="79" t="s">
        <v>3</v>
      </c>
      <c r="F31" s="131">
        <v>2.4</v>
      </c>
      <c r="G31" s="135"/>
      <c r="H31" s="133">
        <v>0.7</v>
      </c>
      <c r="I31" s="267"/>
      <c r="J31" s="133">
        <v>6.6</v>
      </c>
      <c r="K31" s="267"/>
      <c r="L31" s="133">
        <v>0.8</v>
      </c>
      <c r="M31" s="269"/>
    </row>
    <row r="32" spans="1:13" ht="9.9" hidden="1" customHeight="1">
      <c r="A32" s="154"/>
      <c r="B32" s="154"/>
      <c r="C32" s="154"/>
      <c r="D32" s="357"/>
      <c r="E32" s="142"/>
      <c r="F32" s="131"/>
      <c r="G32" s="135"/>
      <c r="H32" s="133"/>
      <c r="I32" s="267"/>
      <c r="J32" s="133"/>
      <c r="K32" s="267"/>
      <c r="L32" s="133"/>
      <c r="M32" s="269"/>
    </row>
    <row r="33" spans="1:13" ht="21.9" hidden="1" customHeight="1">
      <c r="A33" s="154"/>
      <c r="B33" s="154"/>
      <c r="C33" s="154"/>
      <c r="D33" s="331">
        <v>2019</v>
      </c>
      <c r="E33" s="329" t="s">
        <v>0</v>
      </c>
      <c r="F33" s="235">
        <v>0.1</v>
      </c>
      <c r="G33" s="239"/>
      <c r="H33" s="236">
        <v>-0.3</v>
      </c>
      <c r="I33" s="265"/>
      <c r="J33" s="236">
        <v>0.7</v>
      </c>
      <c r="K33" s="265"/>
      <c r="L33" s="236">
        <v>0.6</v>
      </c>
      <c r="M33" s="269"/>
    </row>
    <row r="34" spans="1:13" ht="21.9" hidden="1" customHeight="1">
      <c r="A34" s="154"/>
      <c r="B34" s="154"/>
      <c r="C34" s="154"/>
      <c r="D34" s="331"/>
      <c r="E34" s="329" t="s">
        <v>1</v>
      </c>
      <c r="F34" s="235">
        <v>-1.5</v>
      </c>
      <c r="G34" s="239"/>
      <c r="H34" s="236">
        <v>-4.5999999999999996</v>
      </c>
      <c r="I34" s="265"/>
      <c r="J34" s="236">
        <v>2.9</v>
      </c>
      <c r="K34" s="265"/>
      <c r="L34" s="236">
        <v>2.4</v>
      </c>
      <c r="M34" s="269"/>
    </row>
    <row r="35" spans="1:13" ht="21.9" hidden="1" customHeight="1">
      <c r="A35" s="154"/>
      <c r="B35" s="154"/>
      <c r="C35" s="154"/>
      <c r="D35" s="331"/>
      <c r="E35" s="329" t="s">
        <v>2</v>
      </c>
      <c r="F35" s="235">
        <v>4.7</v>
      </c>
      <c r="G35" s="239"/>
      <c r="H35" s="236">
        <v>8.6999999999999993</v>
      </c>
      <c r="I35" s="265"/>
      <c r="J35" s="236">
        <v>-1.1000000000000001</v>
      </c>
      <c r="K35" s="265"/>
      <c r="L35" s="236">
        <v>1.3</v>
      </c>
      <c r="M35" s="269"/>
    </row>
    <row r="36" spans="1:13" ht="21.9" hidden="1" customHeight="1">
      <c r="A36" s="154"/>
      <c r="B36" s="154"/>
      <c r="C36" s="154"/>
      <c r="D36" s="331"/>
      <c r="E36" s="329" t="s">
        <v>3</v>
      </c>
      <c r="F36" s="235">
        <v>3.1</v>
      </c>
      <c r="G36" s="239"/>
      <c r="H36" s="236">
        <v>1.6</v>
      </c>
      <c r="I36" s="265"/>
      <c r="J36" s="236">
        <v>6.8</v>
      </c>
      <c r="K36" s="265"/>
      <c r="L36" s="236">
        <v>1.2</v>
      </c>
      <c r="M36" s="269"/>
    </row>
    <row r="37" spans="1:13" s="156" customFormat="1" ht="19.8" hidden="1">
      <c r="A37" s="154"/>
      <c r="B37" s="154"/>
      <c r="C37" s="154"/>
      <c r="D37" s="372"/>
      <c r="E37" s="338"/>
      <c r="F37" s="235"/>
      <c r="G37" s="239"/>
      <c r="H37" s="236"/>
      <c r="I37" s="265"/>
      <c r="J37" s="236"/>
      <c r="K37" s="265"/>
      <c r="L37" s="236"/>
      <c r="M37" s="267"/>
    </row>
    <row r="38" spans="1:13" s="156" customFormat="1" ht="21.9" hidden="1" customHeight="1">
      <c r="A38" s="154"/>
      <c r="B38" s="154"/>
      <c r="C38" s="154"/>
      <c r="D38" s="607">
        <v>2020</v>
      </c>
      <c r="E38" s="459" t="s">
        <v>0</v>
      </c>
      <c r="F38" s="452">
        <v>-2.1</v>
      </c>
      <c r="G38" s="283"/>
      <c r="H38" s="454">
        <v>-0.6</v>
      </c>
      <c r="I38" s="456"/>
      <c r="J38" s="454">
        <v>-3.9</v>
      </c>
      <c r="K38" s="456"/>
      <c r="L38" s="454">
        <v>-4.4000000000000004</v>
      </c>
      <c r="M38" s="267"/>
    </row>
    <row r="39" spans="1:13" s="156" customFormat="1" ht="21.9" hidden="1" customHeight="1">
      <c r="A39" s="154"/>
      <c r="B39" s="154"/>
      <c r="C39" s="154"/>
      <c r="D39" s="604"/>
      <c r="E39" s="459" t="s">
        <v>1</v>
      </c>
      <c r="F39" s="452">
        <v>-18.8</v>
      </c>
      <c r="G39" s="283"/>
      <c r="H39" s="454">
        <v>-14.5</v>
      </c>
      <c r="I39" s="456"/>
      <c r="J39" s="454">
        <v>-22</v>
      </c>
      <c r="K39" s="456"/>
      <c r="L39" s="454">
        <v>-30.6</v>
      </c>
      <c r="M39" s="267"/>
    </row>
    <row r="40" spans="1:13" s="156" customFormat="1" ht="21.75" hidden="1" customHeight="1">
      <c r="A40" s="154"/>
      <c r="B40" s="154"/>
      <c r="C40" s="154"/>
      <c r="D40" s="607"/>
      <c r="E40" s="459" t="s">
        <v>2</v>
      </c>
      <c r="F40" s="452">
        <v>19.600000000000001</v>
      </c>
      <c r="G40" s="283"/>
      <c r="H40" s="454">
        <v>22</v>
      </c>
      <c r="I40" s="456"/>
      <c r="J40" s="454">
        <v>13.6</v>
      </c>
      <c r="K40" s="456"/>
      <c r="L40" s="454">
        <v>22.1</v>
      </c>
      <c r="M40" s="267"/>
    </row>
    <row r="41" spans="1:13" s="156" customFormat="1" ht="21.75" hidden="1" customHeight="1">
      <c r="A41" s="154"/>
      <c r="B41" s="154"/>
      <c r="C41" s="154"/>
      <c r="D41" s="457"/>
      <c r="E41" s="459" t="s">
        <v>3</v>
      </c>
      <c r="F41" s="452">
        <v>0.9</v>
      </c>
      <c r="G41" s="283"/>
      <c r="H41" s="454">
        <v>2</v>
      </c>
      <c r="I41" s="456"/>
      <c r="J41" s="454">
        <v>-0.1</v>
      </c>
      <c r="K41" s="456"/>
      <c r="L41" s="454">
        <v>-2.7</v>
      </c>
      <c r="M41" s="267"/>
    </row>
    <row r="42" spans="1:13" s="156" customFormat="1" ht="9.9" hidden="1" customHeight="1">
      <c r="A42" s="154"/>
      <c r="B42" s="154"/>
      <c r="C42" s="154"/>
      <c r="D42" s="457"/>
      <c r="E42" s="459"/>
      <c r="F42" s="452"/>
      <c r="G42" s="283"/>
      <c r="H42" s="454"/>
      <c r="I42" s="456"/>
      <c r="J42" s="454"/>
      <c r="K42" s="456"/>
      <c r="L42" s="454"/>
      <c r="M42" s="267"/>
    </row>
    <row r="43" spans="1:13" s="156" customFormat="1" ht="21.75" customHeight="1">
      <c r="A43" s="154"/>
      <c r="B43" s="154"/>
      <c r="C43" s="154"/>
      <c r="D43" s="457">
        <v>2021</v>
      </c>
      <c r="E43" s="459" t="s">
        <v>0</v>
      </c>
      <c r="F43" s="452">
        <v>2.2999999999999998</v>
      </c>
      <c r="G43" s="283"/>
      <c r="H43" s="454">
        <v>4.5</v>
      </c>
      <c r="I43" s="456"/>
      <c r="J43" s="454">
        <v>-1.7</v>
      </c>
      <c r="K43" s="456"/>
      <c r="L43" s="454">
        <v>-0.5</v>
      </c>
      <c r="M43" s="267"/>
    </row>
    <row r="44" spans="1:13" s="156" customFormat="1" ht="21.75" customHeight="1">
      <c r="A44" s="154"/>
      <c r="B44" s="154"/>
      <c r="C44" s="154"/>
      <c r="D44" s="604"/>
      <c r="E44" s="459" t="s">
        <v>1</v>
      </c>
      <c r="F44" s="452">
        <v>-5.6</v>
      </c>
      <c r="G44" s="283"/>
      <c r="H44" s="454">
        <v>-5.2</v>
      </c>
      <c r="I44" s="456"/>
      <c r="J44" s="454">
        <v>-2.9</v>
      </c>
      <c r="K44" s="456"/>
      <c r="L44" s="454">
        <v>-14.9</v>
      </c>
      <c r="M44" s="267"/>
    </row>
    <row r="45" spans="1:13" s="156" customFormat="1" ht="21.75" customHeight="1">
      <c r="A45" s="154"/>
      <c r="B45" s="154"/>
      <c r="C45" s="154"/>
      <c r="D45" s="604"/>
      <c r="E45" s="459" t="s">
        <v>2</v>
      </c>
      <c r="F45" s="452">
        <v>-0.9</v>
      </c>
      <c r="G45" s="283"/>
      <c r="H45" s="454">
        <v>3.2</v>
      </c>
      <c r="I45" s="456"/>
      <c r="J45" s="454">
        <v>-11.4</v>
      </c>
      <c r="K45" s="456"/>
      <c r="L45" s="454">
        <v>0.6</v>
      </c>
      <c r="M45" s="267"/>
    </row>
    <row r="46" spans="1:13" s="156" customFormat="1" ht="21.75" customHeight="1">
      <c r="A46" s="154"/>
      <c r="B46" s="154"/>
      <c r="C46" s="154"/>
      <c r="D46" s="604"/>
      <c r="E46" s="459" t="s">
        <v>3</v>
      </c>
      <c r="F46" s="452">
        <v>4.0999999999999996</v>
      </c>
      <c r="G46" s="283"/>
      <c r="H46" s="454">
        <v>1.1000000000000001</v>
      </c>
      <c r="I46" s="456"/>
      <c r="J46" s="454">
        <v>13.5</v>
      </c>
      <c r="K46" s="456"/>
      <c r="L46" s="454">
        <v>1.7</v>
      </c>
      <c r="M46" s="267"/>
    </row>
    <row r="47" spans="1:13" s="156" customFormat="1" ht="12.75" customHeight="1">
      <c r="A47" s="154"/>
      <c r="B47" s="154"/>
      <c r="C47" s="154"/>
      <c r="D47" s="604"/>
      <c r="E47" s="459"/>
      <c r="F47" s="452"/>
      <c r="G47" s="283"/>
      <c r="H47" s="454"/>
      <c r="I47" s="456"/>
      <c r="J47" s="454"/>
      <c r="K47" s="456"/>
      <c r="L47" s="454"/>
      <c r="M47" s="267"/>
    </row>
    <row r="48" spans="1:13" s="156" customFormat="1" ht="21.75" customHeight="1">
      <c r="A48" s="154"/>
      <c r="B48" s="154"/>
      <c r="C48" s="154"/>
      <c r="D48" s="604">
        <v>2022</v>
      </c>
      <c r="E48" s="459" t="s">
        <v>0</v>
      </c>
      <c r="F48" s="452">
        <v>5.5</v>
      </c>
      <c r="G48" s="283"/>
      <c r="H48" s="454">
        <v>0.1</v>
      </c>
      <c r="I48" s="288"/>
      <c r="J48" s="454">
        <v>10.1</v>
      </c>
      <c r="K48" s="288"/>
      <c r="L48" s="454">
        <v>30.3</v>
      </c>
      <c r="M48" s="136"/>
    </row>
    <row r="49" spans="1:13" s="156" customFormat="1" ht="21.75" customHeight="1">
      <c r="A49" s="154"/>
      <c r="B49" s="154"/>
      <c r="C49" s="154"/>
      <c r="D49" s="604"/>
      <c r="E49" s="459" t="s">
        <v>1</v>
      </c>
      <c r="F49" s="452">
        <v>-1.1000000000000001</v>
      </c>
      <c r="G49" s="283"/>
      <c r="H49" s="454">
        <v>-5.5</v>
      </c>
      <c r="I49" s="288"/>
      <c r="J49" s="454">
        <v>7.5</v>
      </c>
      <c r="K49" s="288"/>
      <c r="L49" s="454">
        <v>2.5</v>
      </c>
      <c r="M49" s="136"/>
    </row>
    <row r="50" spans="1:13" s="156" customFormat="1" ht="21.75" customHeight="1">
      <c r="A50" s="154"/>
      <c r="B50" s="154"/>
      <c r="C50" s="154"/>
      <c r="D50" s="604"/>
      <c r="E50" s="459" t="s">
        <v>2</v>
      </c>
      <c r="F50" s="452">
        <v>6.4</v>
      </c>
      <c r="G50" s="283"/>
      <c r="H50" s="454">
        <v>9.4</v>
      </c>
      <c r="I50" s="288"/>
      <c r="J50" s="454">
        <v>3</v>
      </c>
      <c r="K50" s="288"/>
      <c r="L50" s="454">
        <v>0.4</v>
      </c>
      <c r="M50" s="136"/>
    </row>
    <row r="51" spans="1:13" s="156" customFormat="1" ht="21.75" customHeight="1">
      <c r="A51" s="154"/>
      <c r="B51" s="154"/>
      <c r="C51" s="154"/>
      <c r="D51" s="604"/>
      <c r="E51" s="459" t="s">
        <v>3</v>
      </c>
      <c r="F51" s="452">
        <v>0.4</v>
      </c>
      <c r="G51" s="283"/>
      <c r="H51" s="454">
        <v>-1.7</v>
      </c>
      <c r="I51" s="288"/>
      <c r="J51" s="454">
        <v>3.2</v>
      </c>
      <c r="K51" s="288"/>
      <c r="L51" s="454">
        <v>4.8</v>
      </c>
      <c r="M51" s="136"/>
    </row>
    <row r="52" spans="1:13" s="156" customFormat="1" ht="21.75" customHeight="1">
      <c r="A52" s="154"/>
      <c r="B52" s="154"/>
      <c r="C52" s="154"/>
      <c r="D52" s="604"/>
      <c r="E52" s="459"/>
      <c r="F52" s="452"/>
      <c r="G52" s="283"/>
      <c r="H52" s="454"/>
      <c r="I52" s="288"/>
      <c r="J52" s="454"/>
      <c r="K52" s="288"/>
      <c r="L52" s="454"/>
      <c r="M52" s="136"/>
    </row>
    <row r="53" spans="1:13" s="156" customFormat="1" ht="21.75" customHeight="1">
      <c r="A53" s="154"/>
      <c r="B53" s="154"/>
      <c r="C53" s="154"/>
      <c r="D53" s="604">
        <v>2023</v>
      </c>
      <c r="E53" s="459" t="s">
        <v>0</v>
      </c>
      <c r="F53" s="452">
        <v>0.8</v>
      </c>
      <c r="G53" s="283"/>
      <c r="H53" s="454">
        <v>0.5</v>
      </c>
      <c r="I53" s="288"/>
      <c r="J53" s="454">
        <v>2.2000000000000002</v>
      </c>
      <c r="K53" s="288"/>
      <c r="L53" s="454">
        <v>-1.1000000000000001</v>
      </c>
      <c r="M53" s="136"/>
    </row>
    <row r="54" spans="1:13" s="156" customFormat="1" ht="21.75" customHeight="1">
      <c r="A54" s="154"/>
      <c r="B54" s="154"/>
      <c r="C54" s="154"/>
      <c r="D54" s="604"/>
      <c r="E54" s="459" t="s">
        <v>1</v>
      </c>
      <c r="F54" s="452">
        <v>-6.2</v>
      </c>
      <c r="G54" s="283"/>
      <c r="H54" s="454">
        <v>-11.5</v>
      </c>
      <c r="I54" s="288"/>
      <c r="J54" s="454">
        <v>2</v>
      </c>
      <c r="K54" s="288"/>
      <c r="L54" s="454">
        <v>0.2</v>
      </c>
      <c r="M54" s="136"/>
    </row>
    <row r="55" spans="1:13" s="156" customFormat="1" ht="21.75" customHeight="1">
      <c r="A55" s="154"/>
      <c r="B55" s="154"/>
      <c r="C55" s="154"/>
      <c r="D55" s="604"/>
      <c r="E55" s="459" t="s">
        <v>2</v>
      </c>
      <c r="F55" s="452">
        <v>8.5</v>
      </c>
      <c r="G55" s="283"/>
      <c r="H55" s="454">
        <v>13.5</v>
      </c>
      <c r="I55" s="288"/>
      <c r="J55" s="454">
        <v>1.4</v>
      </c>
      <c r="K55" s="288"/>
      <c r="L55" s="454">
        <v>3.9</v>
      </c>
      <c r="M55" s="136"/>
    </row>
    <row r="56" spans="1:13" s="156" customFormat="1" ht="21.75" customHeight="1">
      <c r="A56" s="154"/>
      <c r="B56" s="154"/>
      <c r="C56" s="154"/>
      <c r="D56" s="285"/>
      <c r="E56" s="459" t="s">
        <v>3</v>
      </c>
      <c r="F56" s="452">
        <v>-1.5</v>
      </c>
      <c r="G56" s="283"/>
      <c r="H56" s="454">
        <v>-4.8</v>
      </c>
      <c r="I56" s="288"/>
      <c r="J56" s="454">
        <v>2.8</v>
      </c>
      <c r="K56" s="288"/>
      <c r="L56" s="454">
        <v>3.7</v>
      </c>
      <c r="M56" s="136"/>
    </row>
    <row r="57" spans="1:13" s="156" customFormat="1" ht="21.75" customHeight="1">
      <c r="A57" s="154"/>
      <c r="B57" s="154"/>
      <c r="C57" s="154"/>
      <c r="D57" s="285"/>
      <c r="E57" s="459"/>
      <c r="F57" s="452"/>
      <c r="G57" s="283"/>
      <c r="H57" s="454"/>
      <c r="I57" s="288"/>
      <c r="J57" s="454"/>
      <c r="K57" s="288"/>
      <c r="L57" s="454"/>
      <c r="M57" s="136"/>
    </row>
    <row r="58" spans="1:13" s="156" customFormat="1" ht="21.75" customHeight="1">
      <c r="A58" s="154"/>
      <c r="B58" s="154"/>
      <c r="C58" s="154"/>
      <c r="D58" s="462">
        <v>2024</v>
      </c>
      <c r="E58" s="459" t="s">
        <v>0</v>
      </c>
      <c r="F58" s="452">
        <v>3.5</v>
      </c>
      <c r="G58" s="283"/>
      <c r="H58" s="454">
        <v>4.7</v>
      </c>
      <c r="I58" s="288"/>
      <c r="J58" s="454">
        <v>2.1</v>
      </c>
      <c r="K58" s="288"/>
      <c r="L58" s="454">
        <v>1.3</v>
      </c>
      <c r="M58" s="136"/>
    </row>
    <row r="59" spans="1:13" s="156" customFormat="1" ht="21.75" customHeight="1">
      <c r="A59" s="154"/>
      <c r="B59" s="154"/>
      <c r="C59" s="154"/>
      <c r="D59" s="462"/>
      <c r="E59" s="459" t="s">
        <v>1</v>
      </c>
      <c r="F59" s="452">
        <v>-0.1</v>
      </c>
      <c r="G59" s="283"/>
      <c r="H59" s="454">
        <v>-1.6</v>
      </c>
      <c r="I59" s="288"/>
      <c r="J59" s="454">
        <v>1.7</v>
      </c>
      <c r="K59" s="288"/>
      <c r="L59" s="454">
        <v>2</v>
      </c>
      <c r="M59" s="136"/>
    </row>
    <row r="60" spans="1:13" s="156" customFormat="1" ht="21.75" customHeight="1">
      <c r="A60" s="154"/>
      <c r="B60" s="154"/>
      <c r="C60" s="154"/>
      <c r="D60" s="331"/>
      <c r="E60" s="459" t="s">
        <v>2</v>
      </c>
      <c r="F60" s="452">
        <v>4.4000000000000004</v>
      </c>
      <c r="G60" s="283"/>
      <c r="H60" s="454">
        <v>5.5</v>
      </c>
      <c r="I60" s="288"/>
      <c r="J60" s="454">
        <v>1.6</v>
      </c>
      <c r="K60" s="288"/>
      <c r="L60" s="454">
        <v>6.2</v>
      </c>
      <c r="M60" s="136"/>
    </row>
    <row r="61" spans="1:13" s="156" customFormat="1" ht="21.75" customHeight="1">
      <c r="A61" s="154"/>
      <c r="B61" s="154"/>
      <c r="C61" s="154"/>
      <c r="D61" s="331"/>
      <c r="E61" s="338" t="s">
        <v>3</v>
      </c>
      <c r="F61" s="452">
        <v>-0.8</v>
      </c>
      <c r="G61" s="283"/>
      <c r="H61" s="454">
        <v>-3.2</v>
      </c>
      <c r="I61" s="288"/>
      <c r="J61" s="454">
        <v>2.1</v>
      </c>
      <c r="K61" s="288"/>
      <c r="L61" s="454">
        <v>2.5</v>
      </c>
      <c r="M61" s="136"/>
    </row>
    <row r="62" spans="1:13" s="156" customFormat="1" ht="21.75" customHeight="1">
      <c r="A62" s="154"/>
      <c r="B62" s="154"/>
      <c r="C62" s="154"/>
      <c r="D62" s="331"/>
      <c r="E62" s="338"/>
      <c r="F62" s="452"/>
      <c r="G62" s="283"/>
      <c r="H62" s="454"/>
      <c r="I62" s="288"/>
      <c r="J62" s="454"/>
      <c r="K62" s="288"/>
      <c r="L62" s="454"/>
      <c r="M62" s="136"/>
    </row>
    <row r="63" spans="1:13" s="156" customFormat="1" ht="21.75" customHeight="1">
      <c r="A63" s="154"/>
      <c r="B63" s="154"/>
      <c r="C63" s="154"/>
      <c r="D63" s="617">
        <v>2025</v>
      </c>
      <c r="E63" s="338" t="s">
        <v>0</v>
      </c>
      <c r="F63" s="452">
        <v>1.7</v>
      </c>
      <c r="G63" s="283"/>
      <c r="H63" s="454">
        <v>1.8</v>
      </c>
      <c r="I63" s="288"/>
      <c r="J63" s="454">
        <v>1.9</v>
      </c>
      <c r="K63" s="288"/>
      <c r="L63" s="454">
        <v>0.6</v>
      </c>
      <c r="M63" s="136"/>
    </row>
    <row r="64" spans="1:13" s="156" customFormat="1" ht="21.75" customHeight="1">
      <c r="A64" s="154"/>
      <c r="B64" s="154"/>
      <c r="C64" s="154"/>
      <c r="D64" s="627"/>
      <c r="E64" s="338" t="s">
        <v>1</v>
      </c>
      <c r="F64" s="452">
        <v>-0.9</v>
      </c>
      <c r="G64" s="283"/>
      <c r="H64" s="454">
        <v>-2.6</v>
      </c>
      <c r="I64" s="288"/>
      <c r="J64" s="454">
        <v>1.8</v>
      </c>
      <c r="K64" s="288"/>
      <c r="L64" s="454">
        <v>0</v>
      </c>
      <c r="M64" s="136"/>
    </row>
    <row r="65" spans="1:17" s="156" customFormat="1" ht="21.75" customHeight="1">
      <c r="A65" s="154"/>
      <c r="B65" s="154"/>
      <c r="C65" s="154"/>
      <c r="D65" s="682"/>
      <c r="E65" s="338" t="s">
        <v>265</v>
      </c>
      <c r="F65" s="452">
        <v>2.2999999999999998</v>
      </c>
      <c r="G65" s="283"/>
      <c r="H65" s="454">
        <v>2.2000000000000002</v>
      </c>
      <c r="I65" s="288"/>
      <c r="J65" s="454">
        <v>1.7</v>
      </c>
      <c r="K65" s="288"/>
      <c r="L65" s="454">
        <v>3.7</v>
      </c>
      <c r="M65" s="136"/>
    </row>
    <row r="66" spans="1:17" s="156" customFormat="1" ht="21.75" customHeight="1">
      <c r="A66" s="154"/>
      <c r="B66" s="154"/>
      <c r="C66" s="154"/>
      <c r="D66" s="685"/>
      <c r="E66" s="338" t="s">
        <v>266</v>
      </c>
      <c r="F66" s="452">
        <v>0.4</v>
      </c>
      <c r="G66" s="283"/>
      <c r="H66" s="454">
        <v>-0.9</v>
      </c>
      <c r="I66" s="288"/>
      <c r="J66" s="454">
        <v>1.4</v>
      </c>
      <c r="K66" s="288"/>
      <c r="L66" s="454">
        <v>3.6</v>
      </c>
      <c r="M66" s="136"/>
    </row>
    <row r="67" spans="1:17" s="156" customFormat="1" ht="19.8">
      <c r="A67" s="154"/>
      <c r="B67" s="154"/>
      <c r="C67" s="154"/>
      <c r="D67" s="155"/>
      <c r="E67" s="135"/>
      <c r="F67" s="235"/>
      <c r="G67" s="239"/>
      <c r="H67" s="236"/>
      <c r="I67" s="240"/>
      <c r="J67" s="236"/>
      <c r="K67" s="240"/>
      <c r="L67" s="236"/>
      <c r="M67" s="136"/>
    </row>
    <row r="68" spans="1:17" ht="21.9" customHeight="1">
      <c r="D68" s="403" t="s">
        <v>88</v>
      </c>
      <c r="E68" s="136"/>
      <c r="F68" s="229"/>
      <c r="G68" s="229"/>
      <c r="H68" s="229"/>
      <c r="I68" s="229"/>
      <c r="J68" s="229"/>
      <c r="K68" s="229"/>
      <c r="L68" s="229"/>
      <c r="M68" s="129"/>
    </row>
    <row r="69" spans="1:17" s="156" customFormat="1" ht="19.8">
      <c r="A69" s="154"/>
      <c r="B69" s="154"/>
      <c r="C69" s="154"/>
      <c r="D69" s="155"/>
      <c r="E69" s="135"/>
      <c r="F69" s="235"/>
      <c r="G69" s="239"/>
      <c r="H69" s="236"/>
      <c r="I69" s="240"/>
      <c r="J69" s="236"/>
      <c r="K69" s="240"/>
      <c r="L69" s="236"/>
      <c r="M69" s="136"/>
    </row>
    <row r="70" spans="1:17" s="176" customFormat="1" ht="21.9" hidden="1" customHeight="1">
      <c r="A70" s="182"/>
      <c r="B70" s="182"/>
      <c r="C70" s="182"/>
      <c r="D70" s="362" t="s">
        <v>84</v>
      </c>
      <c r="E70" s="132"/>
      <c r="F70" s="235">
        <v>4.3</v>
      </c>
      <c r="G70" s="238"/>
      <c r="H70" s="236">
        <v>2.6</v>
      </c>
      <c r="I70" s="236"/>
      <c r="J70" s="236">
        <v>8</v>
      </c>
      <c r="K70" s="236"/>
      <c r="L70" s="236">
        <v>5</v>
      </c>
      <c r="M70" s="133"/>
      <c r="N70" s="156"/>
      <c r="O70" s="156"/>
      <c r="P70" s="156"/>
      <c r="Q70" s="156"/>
    </row>
    <row r="71" spans="1:17" s="176" customFormat="1" ht="21.9" hidden="1" customHeight="1">
      <c r="A71" s="182"/>
      <c r="B71" s="182"/>
      <c r="C71" s="182"/>
      <c r="D71" s="175">
        <v>2017</v>
      </c>
      <c r="E71" s="132"/>
      <c r="F71" s="235">
        <v>5.9</v>
      </c>
      <c r="G71" s="238"/>
      <c r="H71" s="236">
        <v>4.8</v>
      </c>
      <c r="I71" s="236"/>
      <c r="J71" s="236">
        <v>8.6999999999999993</v>
      </c>
      <c r="K71" s="236"/>
      <c r="L71" s="236">
        <v>5.3</v>
      </c>
      <c r="M71" s="133"/>
      <c r="N71" s="156"/>
      <c r="O71" s="156"/>
      <c r="P71" s="156"/>
      <c r="Q71" s="156"/>
    </row>
    <row r="72" spans="1:17" s="176" customFormat="1" ht="21.9" hidden="1" customHeight="1">
      <c r="A72" s="182"/>
      <c r="B72" s="182"/>
      <c r="C72" s="182"/>
      <c r="D72" s="175">
        <v>2018</v>
      </c>
      <c r="E72" s="132"/>
      <c r="F72" s="235">
        <v>6.4</v>
      </c>
      <c r="G72" s="238"/>
      <c r="H72" s="236">
        <v>5.3</v>
      </c>
      <c r="I72" s="236"/>
      <c r="J72" s="236">
        <v>9.1</v>
      </c>
      <c r="K72" s="236"/>
      <c r="L72" s="236">
        <v>5.0999999999999996</v>
      </c>
      <c r="M72" s="133"/>
      <c r="N72" s="156"/>
      <c r="O72" s="156"/>
      <c r="P72" s="156"/>
      <c r="Q72" s="156"/>
    </row>
    <row r="73" spans="1:17" s="176" customFormat="1" ht="21.9" hidden="1" customHeight="1">
      <c r="A73" s="182"/>
      <c r="B73" s="182"/>
      <c r="C73" s="182"/>
      <c r="D73" s="373">
        <v>2019</v>
      </c>
      <c r="E73" s="234"/>
      <c r="F73" s="235">
        <v>6.1</v>
      </c>
      <c r="G73" s="238"/>
      <c r="H73" s="236">
        <v>4.5999999999999996</v>
      </c>
      <c r="I73" s="236"/>
      <c r="J73" s="236">
        <v>9.3000000000000007</v>
      </c>
      <c r="K73" s="236"/>
      <c r="L73" s="236">
        <v>5.2</v>
      </c>
      <c r="M73" s="133"/>
      <c r="N73" s="156"/>
      <c r="O73" s="156"/>
      <c r="P73" s="156"/>
      <c r="Q73" s="156"/>
    </row>
    <row r="74" spans="1:17" s="176" customFormat="1" ht="21.9" customHeight="1">
      <c r="A74" s="182"/>
      <c r="B74" s="182"/>
      <c r="C74" s="182"/>
      <c r="D74" s="603">
        <v>2020</v>
      </c>
      <c r="E74" s="281"/>
      <c r="F74" s="452">
        <v>-4</v>
      </c>
      <c r="G74" s="611"/>
      <c r="H74" s="454">
        <v>2.6</v>
      </c>
      <c r="I74" s="454"/>
      <c r="J74" s="454">
        <v>-10.3</v>
      </c>
      <c r="K74" s="454"/>
      <c r="L74" s="454">
        <v>-17.899999999999999</v>
      </c>
      <c r="M74" s="133"/>
    </row>
    <row r="75" spans="1:17" s="176" customFormat="1" ht="21.9" customHeight="1">
      <c r="A75" s="182"/>
      <c r="B75" s="182"/>
      <c r="C75" s="182"/>
      <c r="D75" s="603">
        <v>2021</v>
      </c>
      <c r="E75" s="281"/>
      <c r="F75" s="452">
        <v>2.6</v>
      </c>
      <c r="G75" s="611"/>
      <c r="H75" s="454">
        <v>9.9</v>
      </c>
      <c r="I75" s="454"/>
      <c r="J75" s="454">
        <v>-6.7</v>
      </c>
      <c r="K75" s="454"/>
      <c r="L75" s="454">
        <v>-12.8</v>
      </c>
      <c r="M75" s="133"/>
    </row>
    <row r="76" spans="1:17" s="176" customFormat="1" ht="21">
      <c r="A76" s="182"/>
      <c r="B76" s="182"/>
      <c r="C76" s="182"/>
      <c r="D76" s="603">
        <v>2022</v>
      </c>
      <c r="E76" s="281"/>
      <c r="F76" s="452">
        <v>9.3000000000000007</v>
      </c>
      <c r="G76" s="611"/>
      <c r="H76" s="454">
        <v>1</v>
      </c>
      <c r="I76" s="454"/>
      <c r="J76" s="454">
        <v>22.2</v>
      </c>
      <c r="K76" s="454"/>
      <c r="L76" s="454">
        <v>31.1</v>
      </c>
      <c r="M76" s="133"/>
    </row>
    <row r="77" spans="1:17" s="176" customFormat="1" ht="21">
      <c r="A77" s="182"/>
      <c r="B77" s="182"/>
      <c r="C77" s="182"/>
      <c r="D77" s="603">
        <v>2023</v>
      </c>
      <c r="E77" s="281"/>
      <c r="F77" s="452">
        <v>2.9</v>
      </c>
      <c r="G77" s="611"/>
      <c r="H77" s="454">
        <v>-1.7</v>
      </c>
      <c r="I77" s="454"/>
      <c r="J77" s="454">
        <v>11.1</v>
      </c>
      <c r="K77" s="454"/>
      <c r="L77" s="454">
        <v>6.5</v>
      </c>
      <c r="M77" s="133"/>
    </row>
    <row r="78" spans="1:17" s="176" customFormat="1" ht="21">
      <c r="A78" s="182"/>
      <c r="B78" s="182"/>
      <c r="C78" s="182"/>
      <c r="D78" s="616">
        <v>2024</v>
      </c>
      <c r="E78" s="281"/>
      <c r="F78" s="452">
        <v>6.8</v>
      </c>
      <c r="G78" s="611"/>
      <c r="H78" s="454">
        <v>0.9</v>
      </c>
      <c r="I78" s="454"/>
      <c r="J78" s="454">
        <v>8.3000000000000007</v>
      </c>
      <c r="K78" s="454"/>
      <c r="L78" s="454">
        <v>11.8</v>
      </c>
      <c r="M78" s="133"/>
    </row>
    <row r="79" spans="1:17" s="176" customFormat="1" ht="21">
      <c r="A79" s="182"/>
      <c r="B79" s="182"/>
      <c r="C79" s="182"/>
      <c r="D79" s="686">
        <v>2025</v>
      </c>
      <c r="E79" s="281"/>
      <c r="F79" s="452">
        <v>3.8</v>
      </c>
      <c r="G79" s="611"/>
      <c r="H79" s="454">
        <v>0.6</v>
      </c>
      <c r="I79" s="454"/>
      <c r="J79" s="454">
        <v>7.5</v>
      </c>
      <c r="K79" s="454"/>
      <c r="L79" s="454">
        <v>9</v>
      </c>
      <c r="M79" s="133"/>
    </row>
    <row r="80" spans="1:17" s="156" customFormat="1" ht="21">
      <c r="A80" s="154"/>
      <c r="B80" s="154"/>
      <c r="C80" s="154"/>
      <c r="D80" s="604"/>
      <c r="E80" s="283"/>
      <c r="F80" s="452"/>
      <c r="G80" s="283"/>
      <c r="H80" s="454"/>
      <c r="I80" s="288"/>
      <c r="J80" s="454"/>
      <c r="K80" s="288"/>
      <c r="L80" s="454"/>
      <c r="M80" s="136"/>
    </row>
    <row r="81" spans="1:13" s="176" customFormat="1" ht="21.9" hidden="1" customHeight="1" thickBot="1">
      <c r="A81" s="174"/>
      <c r="B81" s="174"/>
      <c r="C81" s="174"/>
      <c r="D81" s="770" t="s">
        <v>44</v>
      </c>
      <c r="E81" s="770"/>
      <c r="F81" s="452"/>
      <c r="G81" s="281"/>
      <c r="H81" s="454"/>
      <c r="I81" s="454"/>
      <c r="J81" s="454"/>
      <c r="K81" s="454"/>
      <c r="L81" s="454"/>
      <c r="M81" s="133"/>
    </row>
    <row r="82" spans="1:13" s="176" customFormat="1" ht="21.9" hidden="1" customHeight="1" collapsed="1">
      <c r="A82" s="174"/>
      <c r="B82" s="174"/>
      <c r="C82" s="174"/>
      <c r="D82" s="770" t="s">
        <v>41</v>
      </c>
      <c r="E82" s="770"/>
      <c r="F82" s="452">
        <v>0</v>
      </c>
      <c r="G82" s="281"/>
      <c r="H82" s="454">
        <v>0</v>
      </c>
      <c r="I82" s="454"/>
      <c r="J82" s="454">
        <v>0</v>
      </c>
      <c r="K82" s="454"/>
      <c r="L82" s="454">
        <v>0</v>
      </c>
      <c r="M82" s="133"/>
    </row>
    <row r="83" spans="1:13" s="176" customFormat="1" ht="21.9" hidden="1" customHeight="1">
      <c r="A83" s="174"/>
      <c r="B83" s="174"/>
      <c r="C83" s="174"/>
      <c r="D83" s="770" t="s">
        <v>42</v>
      </c>
      <c r="E83" s="770"/>
      <c r="F83" s="452">
        <v>0</v>
      </c>
      <c r="G83" s="281"/>
      <c r="H83" s="454">
        <v>0</v>
      </c>
      <c r="I83" s="454"/>
      <c r="J83" s="454">
        <v>0</v>
      </c>
      <c r="K83" s="454"/>
      <c r="L83" s="454">
        <v>0</v>
      </c>
      <c r="M83" s="133"/>
    </row>
    <row r="84" spans="1:13" s="156" customFormat="1" ht="12.75" hidden="1" customHeight="1">
      <c r="A84" s="154"/>
      <c r="B84" s="154"/>
      <c r="C84" s="154"/>
      <c r="D84" s="604"/>
      <c r="E84" s="283"/>
      <c r="F84" s="452"/>
      <c r="G84" s="283"/>
      <c r="H84" s="454"/>
      <c r="I84" s="288"/>
      <c r="J84" s="454"/>
      <c r="K84" s="288"/>
      <c r="L84" s="454"/>
      <c r="M84" s="136"/>
    </row>
    <row r="85" spans="1:13" ht="21.9" hidden="1" customHeight="1">
      <c r="D85" s="604">
        <v>2016</v>
      </c>
      <c r="E85" s="283" t="s">
        <v>0</v>
      </c>
      <c r="F85" s="452">
        <v>2.7</v>
      </c>
      <c r="G85" s="283"/>
      <c r="H85" s="454">
        <v>0.2</v>
      </c>
      <c r="I85" s="288"/>
      <c r="J85" s="454">
        <v>7.5</v>
      </c>
      <c r="K85" s="288"/>
      <c r="L85" s="454">
        <v>4.4000000000000004</v>
      </c>
      <c r="M85" s="146"/>
    </row>
    <row r="86" spans="1:13" ht="21.9" hidden="1" customHeight="1">
      <c r="D86" s="604"/>
      <c r="E86" s="283" t="s">
        <v>1</v>
      </c>
      <c r="F86" s="452">
        <v>3.7</v>
      </c>
      <c r="G86" s="283"/>
      <c r="H86" s="454">
        <v>1.4</v>
      </c>
      <c r="I86" s="288"/>
      <c r="J86" s="454">
        <v>8.1</v>
      </c>
      <c r="K86" s="288"/>
      <c r="L86" s="454">
        <v>4.9000000000000004</v>
      </c>
      <c r="M86" s="146"/>
    </row>
    <row r="87" spans="1:13" ht="21.9" hidden="1" customHeight="1">
      <c r="D87" s="285"/>
      <c r="E87" s="283" t="s">
        <v>2</v>
      </c>
      <c r="F87" s="452">
        <v>5.9</v>
      </c>
      <c r="G87" s="283"/>
      <c r="H87" s="454">
        <v>5.0999999999999996</v>
      </c>
      <c r="I87" s="288"/>
      <c r="J87" s="454">
        <v>8.1</v>
      </c>
      <c r="K87" s="288"/>
      <c r="L87" s="454">
        <v>5.0999999999999996</v>
      </c>
      <c r="M87" s="146"/>
    </row>
    <row r="88" spans="1:13" ht="21.9" hidden="1" customHeight="1">
      <c r="D88" s="285"/>
      <c r="E88" s="283" t="s">
        <v>3</v>
      </c>
      <c r="F88" s="452">
        <v>5</v>
      </c>
      <c r="G88" s="283"/>
      <c r="H88" s="454">
        <v>3.4</v>
      </c>
      <c r="I88" s="288"/>
      <c r="J88" s="454">
        <v>8.1999999999999993</v>
      </c>
      <c r="K88" s="288"/>
      <c r="L88" s="454">
        <v>5.7</v>
      </c>
      <c r="M88" s="146"/>
    </row>
    <row r="89" spans="1:13" s="156" customFormat="1" ht="12.9" hidden="1" customHeight="1">
      <c r="A89" s="154"/>
      <c r="B89" s="154"/>
      <c r="C89" s="154"/>
      <c r="D89" s="604"/>
      <c r="E89" s="283"/>
      <c r="F89" s="452"/>
      <c r="G89" s="283"/>
      <c r="H89" s="454"/>
      <c r="I89" s="288"/>
      <c r="J89" s="454"/>
      <c r="K89" s="288"/>
      <c r="L89" s="454"/>
      <c r="M89" s="136"/>
    </row>
    <row r="90" spans="1:13" ht="21.9" hidden="1" customHeight="1">
      <c r="D90" s="604">
        <v>2017</v>
      </c>
      <c r="E90" s="283" t="s">
        <v>0</v>
      </c>
      <c r="F90" s="452">
        <v>5.2</v>
      </c>
      <c r="G90" s="283"/>
      <c r="H90" s="454">
        <v>3.7</v>
      </c>
      <c r="I90" s="288"/>
      <c r="J90" s="454">
        <v>8.4</v>
      </c>
      <c r="K90" s="288"/>
      <c r="L90" s="454">
        <v>5.3</v>
      </c>
      <c r="M90" s="146"/>
    </row>
    <row r="91" spans="1:13" ht="21.9" hidden="1" customHeight="1">
      <c r="D91" s="604"/>
      <c r="E91" s="283" t="s">
        <v>1</v>
      </c>
      <c r="F91" s="452">
        <v>6.2</v>
      </c>
      <c r="G91" s="283"/>
      <c r="H91" s="454">
        <v>5.2</v>
      </c>
      <c r="I91" s="288"/>
      <c r="J91" s="454">
        <v>8.6</v>
      </c>
      <c r="K91" s="288"/>
      <c r="L91" s="454">
        <v>5.5</v>
      </c>
      <c r="M91" s="146"/>
    </row>
    <row r="92" spans="1:13" ht="21.9" hidden="1" customHeight="1">
      <c r="D92" s="285"/>
      <c r="E92" s="283" t="s">
        <v>2</v>
      </c>
      <c r="F92" s="452">
        <v>5.7</v>
      </c>
      <c r="G92" s="283"/>
      <c r="H92" s="454">
        <v>4.4000000000000004</v>
      </c>
      <c r="I92" s="288"/>
      <c r="J92" s="454">
        <v>8.8000000000000007</v>
      </c>
      <c r="K92" s="288"/>
      <c r="L92" s="454">
        <v>5.2</v>
      </c>
      <c r="M92" s="146"/>
    </row>
    <row r="93" spans="1:13" ht="21.9" hidden="1" customHeight="1">
      <c r="D93" s="285"/>
      <c r="E93" s="283" t="s">
        <v>3</v>
      </c>
      <c r="F93" s="452">
        <v>6.5</v>
      </c>
      <c r="G93" s="283"/>
      <c r="H93" s="454">
        <v>5.8</v>
      </c>
      <c r="I93" s="288"/>
      <c r="J93" s="454">
        <v>8.8000000000000007</v>
      </c>
      <c r="K93" s="288"/>
      <c r="L93" s="454">
        <v>5.2</v>
      </c>
      <c r="M93" s="146"/>
    </row>
    <row r="94" spans="1:13" ht="9.9" hidden="1" customHeight="1">
      <c r="D94" s="285"/>
      <c r="E94" s="286"/>
      <c r="F94" s="452"/>
      <c r="G94" s="283"/>
      <c r="H94" s="454"/>
      <c r="I94" s="288"/>
      <c r="J94" s="454"/>
      <c r="K94" s="288"/>
      <c r="L94" s="454"/>
      <c r="M94" s="146"/>
    </row>
    <row r="95" spans="1:13" ht="21.9" hidden="1" customHeight="1">
      <c r="D95" s="285">
        <v>2018</v>
      </c>
      <c r="E95" s="283" t="s">
        <v>0</v>
      </c>
      <c r="F95" s="452">
        <v>7.5</v>
      </c>
      <c r="G95" s="283"/>
      <c r="H95" s="454">
        <v>7.4</v>
      </c>
      <c r="I95" s="288"/>
      <c r="J95" s="454">
        <v>8.6999999999999993</v>
      </c>
      <c r="K95" s="288"/>
      <c r="L95" s="454">
        <v>5.5</v>
      </c>
      <c r="M95" s="146"/>
    </row>
    <row r="96" spans="1:13" ht="21.9" hidden="1" customHeight="1">
      <c r="D96" s="285"/>
      <c r="E96" s="283" t="s">
        <v>1</v>
      </c>
      <c r="F96" s="452">
        <v>6.1</v>
      </c>
      <c r="G96" s="283"/>
      <c r="H96" s="454">
        <v>4.5999999999999996</v>
      </c>
      <c r="I96" s="288"/>
      <c r="J96" s="454">
        <v>9.3000000000000007</v>
      </c>
      <c r="K96" s="288"/>
      <c r="L96" s="454">
        <v>5.2</v>
      </c>
      <c r="M96" s="146"/>
    </row>
    <row r="97" spans="4:13" ht="21.9" hidden="1" customHeight="1">
      <c r="D97" s="285"/>
      <c r="E97" s="283" t="s">
        <v>2</v>
      </c>
      <c r="F97" s="452">
        <v>6.4</v>
      </c>
      <c r="G97" s="283"/>
      <c r="H97" s="454">
        <v>5.3</v>
      </c>
      <c r="I97" s="288"/>
      <c r="J97" s="454">
        <v>9.1999999999999993</v>
      </c>
      <c r="K97" s="288"/>
      <c r="L97" s="454">
        <v>4.9000000000000004</v>
      </c>
      <c r="M97" s="146"/>
    </row>
    <row r="98" spans="4:13" ht="21.9" hidden="1" customHeight="1">
      <c r="D98" s="457"/>
      <c r="E98" s="458" t="s">
        <v>3</v>
      </c>
      <c r="F98" s="452">
        <v>5.5</v>
      </c>
      <c r="G98" s="283"/>
      <c r="H98" s="454">
        <v>4</v>
      </c>
      <c r="I98" s="288"/>
      <c r="J98" s="454">
        <v>9.1</v>
      </c>
      <c r="K98" s="288"/>
      <c r="L98" s="454">
        <v>4.7</v>
      </c>
      <c r="M98" s="146"/>
    </row>
    <row r="99" spans="4:13" ht="9.9" hidden="1" customHeight="1">
      <c r="D99" s="457"/>
      <c r="E99" s="459"/>
      <c r="F99" s="452"/>
      <c r="G99" s="283"/>
      <c r="H99" s="454"/>
      <c r="I99" s="288"/>
      <c r="J99" s="454"/>
      <c r="K99" s="288"/>
      <c r="L99" s="454"/>
      <c r="M99" s="146"/>
    </row>
    <row r="100" spans="4:13" ht="21.9" hidden="1" customHeight="1">
      <c r="D100" s="457">
        <v>2019</v>
      </c>
      <c r="E100" s="458" t="s">
        <v>0</v>
      </c>
      <c r="F100" s="452">
        <v>5.9</v>
      </c>
      <c r="G100" s="283"/>
      <c r="H100" s="454">
        <v>4.5999999999999996</v>
      </c>
      <c r="I100" s="288"/>
      <c r="J100" s="454">
        <v>9</v>
      </c>
      <c r="K100" s="288"/>
      <c r="L100" s="454">
        <v>4.9000000000000004</v>
      </c>
      <c r="M100" s="146"/>
    </row>
    <row r="101" spans="4:13" ht="21.9" hidden="1" customHeight="1">
      <c r="D101" s="457"/>
      <c r="E101" s="458" t="s">
        <v>1</v>
      </c>
      <c r="F101" s="452">
        <v>6.2</v>
      </c>
      <c r="G101" s="283"/>
      <c r="H101" s="454">
        <v>4.7</v>
      </c>
      <c r="I101" s="288"/>
      <c r="J101" s="454">
        <v>9.5</v>
      </c>
      <c r="K101" s="288"/>
      <c r="L101" s="454">
        <v>5.3</v>
      </c>
      <c r="M101" s="146"/>
    </row>
    <row r="102" spans="4:13" ht="21.9" hidden="1" customHeight="1">
      <c r="D102" s="457"/>
      <c r="E102" s="458" t="s">
        <v>2</v>
      </c>
      <c r="F102" s="452">
        <v>5.7</v>
      </c>
      <c r="G102" s="283"/>
      <c r="H102" s="454">
        <v>4.0999999999999996</v>
      </c>
      <c r="I102" s="288"/>
      <c r="J102" s="454">
        <v>9.1999999999999993</v>
      </c>
      <c r="K102" s="288"/>
      <c r="L102" s="454">
        <v>5.2</v>
      </c>
      <c r="M102" s="146"/>
    </row>
    <row r="103" spans="4:13" ht="21.9" hidden="1" customHeight="1">
      <c r="D103" s="457"/>
      <c r="E103" s="458" t="s">
        <v>3</v>
      </c>
      <c r="F103" s="452">
        <v>6.4</v>
      </c>
      <c r="G103" s="283"/>
      <c r="H103" s="454">
        <v>5.0999999999999996</v>
      </c>
      <c r="I103" s="288"/>
      <c r="J103" s="454">
        <v>9.4</v>
      </c>
      <c r="K103" s="288"/>
      <c r="L103" s="454">
        <v>5.6</v>
      </c>
      <c r="M103" s="146"/>
    </row>
    <row r="104" spans="4:13" ht="9.9" hidden="1" customHeight="1">
      <c r="D104" s="607"/>
      <c r="E104" s="459"/>
      <c r="F104" s="452"/>
      <c r="G104" s="283"/>
      <c r="H104" s="454"/>
      <c r="I104" s="288"/>
      <c r="J104" s="454"/>
      <c r="K104" s="288"/>
      <c r="L104" s="454"/>
      <c r="M104" s="146"/>
    </row>
    <row r="105" spans="4:13" ht="21.9" hidden="1" customHeight="1">
      <c r="D105" s="607">
        <v>2020</v>
      </c>
      <c r="E105" s="459" t="s">
        <v>0</v>
      </c>
      <c r="F105" s="452">
        <v>4.0999999999999996</v>
      </c>
      <c r="G105" s="283"/>
      <c r="H105" s="454">
        <v>4.7</v>
      </c>
      <c r="I105" s="288"/>
      <c r="J105" s="454">
        <v>4.5</v>
      </c>
      <c r="K105" s="288"/>
      <c r="L105" s="454">
        <v>0.3</v>
      </c>
      <c r="M105" s="146"/>
    </row>
    <row r="106" spans="4:13" ht="21.75" hidden="1" customHeight="1">
      <c r="D106" s="457"/>
      <c r="E106" s="459" t="s">
        <v>1</v>
      </c>
      <c r="F106" s="452">
        <v>-14.2</v>
      </c>
      <c r="G106" s="283"/>
      <c r="H106" s="454">
        <v>-6.1</v>
      </c>
      <c r="I106" s="288"/>
      <c r="J106" s="454">
        <v>-20.8</v>
      </c>
      <c r="K106" s="288"/>
      <c r="L106" s="454">
        <v>-32</v>
      </c>
      <c r="M106" s="146"/>
    </row>
    <row r="107" spans="4:13" ht="21.9" hidden="1" customHeight="1">
      <c r="D107" s="607"/>
      <c r="E107" s="459" t="s">
        <v>2</v>
      </c>
      <c r="F107" s="452">
        <v>-1.9</v>
      </c>
      <c r="G107" s="283"/>
      <c r="H107" s="454">
        <v>5.4</v>
      </c>
      <c r="I107" s="288"/>
      <c r="J107" s="454">
        <v>-9</v>
      </c>
      <c r="K107" s="288"/>
      <c r="L107" s="454">
        <v>-18.100000000000001</v>
      </c>
      <c r="M107" s="146"/>
    </row>
    <row r="108" spans="4:13" ht="21.9" hidden="1" customHeight="1">
      <c r="D108" s="457"/>
      <c r="E108" s="459" t="s">
        <v>3</v>
      </c>
      <c r="F108" s="452">
        <v>-4</v>
      </c>
      <c r="G108" s="283"/>
      <c r="H108" s="454">
        <v>5.8</v>
      </c>
      <c r="I108" s="288"/>
      <c r="J108" s="454">
        <v>-15</v>
      </c>
      <c r="K108" s="288"/>
      <c r="L108" s="454">
        <v>-21.2</v>
      </c>
      <c r="M108" s="146"/>
    </row>
    <row r="109" spans="4:13" ht="9.9" hidden="1" customHeight="1">
      <c r="D109" s="457"/>
      <c r="E109" s="459"/>
      <c r="F109" s="452"/>
      <c r="G109" s="283"/>
      <c r="H109" s="454"/>
      <c r="I109" s="288"/>
      <c r="J109" s="454"/>
      <c r="K109" s="288"/>
      <c r="L109" s="454"/>
      <c r="M109" s="146"/>
    </row>
    <row r="110" spans="4:13" ht="21.75" customHeight="1">
      <c r="D110" s="457">
        <v>2021</v>
      </c>
      <c r="E110" s="459" t="s">
        <v>0</v>
      </c>
      <c r="F110" s="452">
        <v>0.3</v>
      </c>
      <c r="G110" s="283"/>
      <c r="H110" s="454">
        <v>11.2</v>
      </c>
      <c r="I110" s="288"/>
      <c r="J110" s="454">
        <v>-13.1</v>
      </c>
      <c r="K110" s="288"/>
      <c r="L110" s="454">
        <v>-18</v>
      </c>
      <c r="M110" s="146"/>
    </row>
    <row r="111" spans="4:13" ht="21.75" customHeight="1">
      <c r="D111" s="457"/>
      <c r="E111" s="459" t="s">
        <v>1</v>
      </c>
      <c r="F111" s="452">
        <v>16.5</v>
      </c>
      <c r="G111" s="283"/>
      <c r="H111" s="454">
        <v>23.2</v>
      </c>
      <c r="I111" s="288"/>
      <c r="J111" s="454">
        <v>8.3000000000000007</v>
      </c>
      <c r="K111" s="288"/>
      <c r="L111" s="454">
        <v>0.5</v>
      </c>
      <c r="M111" s="146"/>
    </row>
    <row r="112" spans="4:13" ht="21.75" customHeight="1">
      <c r="D112" s="457"/>
      <c r="E112" s="459" t="s">
        <v>2</v>
      </c>
      <c r="F112" s="452">
        <v>-3.5</v>
      </c>
      <c r="G112" s="283"/>
      <c r="H112" s="454">
        <v>4.3</v>
      </c>
      <c r="I112" s="288"/>
      <c r="J112" s="454">
        <v>-15.5</v>
      </c>
      <c r="K112" s="288"/>
      <c r="L112" s="454">
        <v>-17.100000000000001</v>
      </c>
      <c r="M112" s="146"/>
    </row>
    <row r="113" spans="4:13" ht="21.75" customHeight="1">
      <c r="D113" s="604"/>
      <c r="E113" s="459" t="s">
        <v>3</v>
      </c>
      <c r="F113" s="452">
        <v>-0.4</v>
      </c>
      <c r="G113" s="283"/>
      <c r="H113" s="454">
        <v>3.3</v>
      </c>
      <c r="I113" s="288"/>
      <c r="J113" s="454">
        <v>-4</v>
      </c>
      <c r="K113" s="288"/>
      <c r="L113" s="454">
        <v>-13.4</v>
      </c>
      <c r="M113" s="146"/>
    </row>
    <row r="114" spans="4:13" ht="21">
      <c r="D114" s="604"/>
      <c r="E114" s="459"/>
      <c r="F114" s="452"/>
      <c r="G114" s="283"/>
      <c r="H114" s="454"/>
      <c r="I114" s="288"/>
      <c r="J114" s="454"/>
      <c r="K114" s="288"/>
      <c r="L114" s="454"/>
      <c r="M114" s="146"/>
    </row>
    <row r="115" spans="4:13" ht="21.75" customHeight="1">
      <c r="D115" s="604">
        <v>2022</v>
      </c>
      <c r="E115" s="459" t="s">
        <v>0</v>
      </c>
      <c r="F115" s="452">
        <v>2.7</v>
      </c>
      <c r="G115" s="283"/>
      <c r="H115" s="454">
        <v>-1</v>
      </c>
      <c r="I115" s="288"/>
      <c r="J115" s="454">
        <v>7.6</v>
      </c>
      <c r="K115" s="288"/>
      <c r="L115" s="454">
        <v>13.5</v>
      </c>
      <c r="M115" s="146"/>
    </row>
    <row r="116" spans="4:13" ht="21.75" customHeight="1">
      <c r="D116" s="604"/>
      <c r="E116" s="459" t="s">
        <v>1</v>
      </c>
      <c r="F116" s="452">
        <v>7.7</v>
      </c>
      <c r="G116" s="283"/>
      <c r="H116" s="454">
        <v>-1.3</v>
      </c>
      <c r="I116" s="288"/>
      <c r="J116" s="454">
        <v>19.100000000000001</v>
      </c>
      <c r="K116" s="288"/>
      <c r="L116" s="454">
        <v>36.700000000000003</v>
      </c>
      <c r="M116" s="146"/>
    </row>
    <row r="117" spans="4:13" ht="21.75" customHeight="1">
      <c r="D117" s="604"/>
      <c r="E117" s="459" t="s">
        <v>2</v>
      </c>
      <c r="F117" s="452">
        <v>15.7</v>
      </c>
      <c r="G117" s="283"/>
      <c r="H117" s="454">
        <v>4.5999999999999996</v>
      </c>
      <c r="I117" s="288"/>
      <c r="J117" s="454">
        <v>38.4</v>
      </c>
      <c r="K117" s="288"/>
      <c r="L117" s="454">
        <v>36.4</v>
      </c>
      <c r="M117" s="146"/>
    </row>
    <row r="118" spans="4:13" ht="21.75" customHeight="1">
      <c r="D118" s="604"/>
      <c r="E118" s="459" t="s">
        <v>3</v>
      </c>
      <c r="F118" s="452">
        <v>11.6</v>
      </c>
      <c r="G118" s="283"/>
      <c r="H118" s="454">
        <v>1.8</v>
      </c>
      <c r="I118" s="288"/>
      <c r="J118" s="454">
        <v>25.7</v>
      </c>
      <c r="K118" s="288"/>
      <c r="L118" s="454">
        <v>40.6</v>
      </c>
      <c r="M118" s="146"/>
    </row>
    <row r="119" spans="4:13" ht="21.75" customHeight="1">
      <c r="D119" s="604"/>
      <c r="E119" s="459"/>
      <c r="F119" s="452"/>
      <c r="G119" s="283"/>
      <c r="H119" s="454"/>
      <c r="I119" s="288"/>
      <c r="J119" s="454"/>
      <c r="K119" s="288"/>
      <c r="L119" s="454"/>
      <c r="M119" s="146"/>
    </row>
    <row r="120" spans="4:13" ht="21.75" customHeight="1">
      <c r="D120" s="604">
        <v>2023</v>
      </c>
      <c r="E120" s="459" t="s">
        <v>0</v>
      </c>
      <c r="F120" s="452">
        <v>6.6</v>
      </c>
      <c r="G120" s="283"/>
      <c r="H120" s="454">
        <v>2.1</v>
      </c>
      <c r="I120" s="288"/>
      <c r="J120" s="454">
        <v>16.7</v>
      </c>
      <c r="K120" s="288"/>
      <c r="L120" s="454">
        <v>6.8</v>
      </c>
      <c r="M120" s="146"/>
    </row>
    <row r="121" spans="4:13" ht="21.75" customHeight="1">
      <c r="D121" s="604"/>
      <c r="E121" s="459" t="s">
        <v>1</v>
      </c>
      <c r="F121" s="452">
        <v>1.1000000000000001</v>
      </c>
      <c r="G121" s="283"/>
      <c r="H121" s="454">
        <v>-4.4000000000000004</v>
      </c>
      <c r="I121" s="288"/>
      <c r="J121" s="454">
        <v>10.7</v>
      </c>
      <c r="K121" s="288"/>
      <c r="L121" s="454">
        <v>4.4000000000000004</v>
      </c>
      <c r="M121" s="146"/>
    </row>
    <row r="122" spans="4:13" ht="21.75" customHeight="1">
      <c r="D122" s="604"/>
      <c r="E122" s="459" t="s">
        <v>2</v>
      </c>
      <c r="F122" s="452">
        <v>3</v>
      </c>
      <c r="G122" s="283"/>
      <c r="H122" s="454">
        <v>-0.8</v>
      </c>
      <c r="I122" s="288"/>
      <c r="J122" s="454">
        <v>9.1</v>
      </c>
      <c r="K122" s="288"/>
      <c r="L122" s="454">
        <v>8</v>
      </c>
      <c r="M122" s="146"/>
    </row>
    <row r="123" spans="4:13" ht="21.75" customHeight="1">
      <c r="D123" s="604"/>
      <c r="E123" s="459" t="s">
        <v>3</v>
      </c>
      <c r="F123" s="452">
        <v>1</v>
      </c>
      <c r="G123" s="283"/>
      <c r="H123" s="454">
        <v>-3.9</v>
      </c>
      <c r="I123" s="288"/>
      <c r="J123" s="454">
        <v>8.6999999999999993</v>
      </c>
      <c r="K123" s="288"/>
      <c r="L123" s="454">
        <v>6.8</v>
      </c>
      <c r="M123" s="146"/>
    </row>
    <row r="124" spans="4:13" ht="21.75" customHeight="1">
      <c r="D124" s="604"/>
      <c r="E124" s="459"/>
      <c r="F124" s="452"/>
      <c r="G124" s="283"/>
      <c r="H124" s="454"/>
      <c r="I124" s="288"/>
      <c r="J124" s="454"/>
      <c r="K124" s="288"/>
      <c r="L124" s="454"/>
      <c r="M124" s="146"/>
    </row>
    <row r="125" spans="4:13" ht="21.75" customHeight="1">
      <c r="D125" s="604">
        <v>2024</v>
      </c>
      <c r="E125" s="459" t="s">
        <v>0</v>
      </c>
      <c r="F125" s="452">
        <v>3.7</v>
      </c>
      <c r="G125" s="283"/>
      <c r="H125" s="454">
        <v>0.1</v>
      </c>
      <c r="I125" s="288"/>
      <c r="J125" s="454">
        <v>8.6</v>
      </c>
      <c r="K125" s="288"/>
      <c r="L125" s="454">
        <v>9.3000000000000007</v>
      </c>
      <c r="M125" s="146"/>
    </row>
    <row r="126" spans="4:13" ht="21.75" customHeight="1">
      <c r="D126" s="604"/>
      <c r="E126" s="459" t="s">
        <v>1</v>
      </c>
      <c r="F126" s="452">
        <v>10.4</v>
      </c>
      <c r="G126" s="283"/>
      <c r="H126" s="454">
        <v>11.4</v>
      </c>
      <c r="I126" s="288"/>
      <c r="J126" s="454">
        <v>8.3000000000000007</v>
      </c>
      <c r="K126" s="288"/>
      <c r="L126" s="454">
        <v>11.3</v>
      </c>
      <c r="M126" s="146"/>
    </row>
    <row r="127" spans="4:13" ht="21.75" customHeight="1">
      <c r="D127" s="331"/>
      <c r="E127" s="459" t="s">
        <v>2</v>
      </c>
      <c r="F127" s="452">
        <v>6.2</v>
      </c>
      <c r="G127" s="283"/>
      <c r="H127" s="454">
        <v>3.5</v>
      </c>
      <c r="I127" s="288"/>
      <c r="J127" s="454">
        <v>8.5</v>
      </c>
      <c r="K127" s="288"/>
      <c r="L127" s="454">
        <v>13.8</v>
      </c>
      <c r="M127" s="146"/>
    </row>
    <row r="128" spans="4:13" ht="21.75" customHeight="1">
      <c r="D128" s="331"/>
      <c r="E128" s="338" t="s">
        <v>3</v>
      </c>
      <c r="F128" s="452">
        <v>7</v>
      </c>
      <c r="G128" s="283"/>
      <c r="H128" s="454">
        <v>5.3</v>
      </c>
      <c r="I128" s="288"/>
      <c r="J128" s="454">
        <v>7.8</v>
      </c>
      <c r="K128" s="288"/>
      <c r="L128" s="454">
        <v>12.5</v>
      </c>
      <c r="M128" s="146"/>
    </row>
    <row r="129" spans="1:13" ht="21.75" customHeight="1">
      <c r="D129" s="331"/>
      <c r="E129" s="338"/>
      <c r="F129" s="452"/>
      <c r="G129" s="283"/>
      <c r="H129" s="454"/>
      <c r="I129" s="288"/>
      <c r="J129" s="454"/>
      <c r="K129" s="288"/>
      <c r="L129" s="454"/>
      <c r="M129" s="146"/>
    </row>
    <row r="130" spans="1:13" ht="21.75" customHeight="1">
      <c r="D130" s="617">
        <v>2025</v>
      </c>
      <c r="E130" s="338" t="s">
        <v>0</v>
      </c>
      <c r="F130" s="452">
        <v>5.0999999999999996</v>
      </c>
      <c r="G130" s="283"/>
      <c r="H130" s="454">
        <v>2.4</v>
      </c>
      <c r="I130" s="288"/>
      <c r="J130" s="454">
        <v>7.5</v>
      </c>
      <c r="K130" s="288"/>
      <c r="L130" s="454">
        <v>11.7</v>
      </c>
      <c r="M130" s="146"/>
    </row>
    <row r="131" spans="1:13" ht="21.75" customHeight="1">
      <c r="D131" s="680"/>
      <c r="E131" s="338" t="s">
        <v>1</v>
      </c>
      <c r="F131" s="452">
        <v>4.3</v>
      </c>
      <c r="G131" s="283"/>
      <c r="H131" s="454">
        <v>1.3</v>
      </c>
      <c r="I131" s="288"/>
      <c r="J131" s="454">
        <v>7.6</v>
      </c>
      <c r="K131" s="288"/>
      <c r="L131" s="454">
        <v>9.4</v>
      </c>
      <c r="M131" s="146"/>
    </row>
    <row r="132" spans="1:13" ht="21.75" customHeight="1">
      <c r="D132" s="682"/>
      <c r="E132" s="338" t="s">
        <v>265</v>
      </c>
      <c r="F132" s="452">
        <v>2.2000000000000002</v>
      </c>
      <c r="G132" s="283"/>
      <c r="H132" s="454">
        <v>-1.8</v>
      </c>
      <c r="I132" s="288"/>
      <c r="J132" s="454">
        <v>7.7</v>
      </c>
      <c r="K132" s="288"/>
      <c r="L132" s="454">
        <v>6.9</v>
      </c>
      <c r="M132" s="146"/>
    </row>
    <row r="133" spans="1:13" ht="21.75" customHeight="1">
      <c r="D133" s="685"/>
      <c r="E133" s="338" t="s">
        <v>266</v>
      </c>
      <c r="F133" s="452">
        <v>3.5</v>
      </c>
      <c r="G133" s="283"/>
      <c r="H133" s="454">
        <v>0.5</v>
      </c>
      <c r="I133" s="288"/>
      <c r="J133" s="454">
        <v>7</v>
      </c>
      <c r="K133" s="288"/>
      <c r="L133" s="454">
        <v>8</v>
      </c>
      <c r="M133" s="146"/>
    </row>
    <row r="134" spans="1:13" ht="18" thickBot="1">
      <c r="D134" s="147"/>
      <c r="E134" s="147"/>
      <c r="F134" s="147"/>
      <c r="G134" s="160"/>
      <c r="H134" s="147"/>
      <c r="I134" s="147"/>
      <c r="J134" s="147"/>
      <c r="K134" s="147"/>
      <c r="L134" s="147"/>
      <c r="M134" s="147"/>
    </row>
    <row r="135" spans="1:13" ht="12.75" customHeight="1" thickTop="1">
      <c r="A135" s="164"/>
      <c r="B135" s="164"/>
      <c r="C135" s="164"/>
      <c r="D135" s="167"/>
      <c r="E135" s="167"/>
      <c r="F135" s="149"/>
      <c r="G135" s="149"/>
      <c r="H135" s="149"/>
      <c r="I135" s="149"/>
      <c r="J135" s="149"/>
      <c r="K135" s="149"/>
      <c r="L135" s="149"/>
      <c r="M135" s="149"/>
    </row>
    <row r="136" spans="1:13" s="165" customFormat="1" ht="21.9" customHeight="1">
      <c r="A136" s="159"/>
      <c r="B136" s="159"/>
      <c r="C136" s="159"/>
      <c r="D136" s="118" t="s">
        <v>66</v>
      </c>
      <c r="E136" s="139"/>
      <c r="F136" s="177"/>
      <c r="G136" s="177"/>
      <c r="H136" s="118"/>
      <c r="I136" s="118"/>
      <c r="J136" s="130"/>
      <c r="K136" s="130"/>
      <c r="L136" s="130"/>
      <c r="M136" s="130"/>
    </row>
    <row r="137" spans="1:13" ht="22.2">
      <c r="D137" s="161" t="s">
        <v>71</v>
      </c>
      <c r="E137" s="139"/>
      <c r="F137" s="177"/>
      <c r="G137" s="177"/>
      <c r="H137" s="161"/>
      <c r="I137" s="161"/>
      <c r="J137" s="130"/>
      <c r="K137" s="130"/>
      <c r="L137" s="130"/>
      <c r="M137" s="130"/>
    </row>
    <row r="138" spans="1:13">
      <c r="D138" s="161"/>
      <c r="E138" s="199"/>
      <c r="F138" s="177"/>
      <c r="G138" s="177"/>
      <c r="H138" s="161"/>
      <c r="I138" s="161"/>
      <c r="J138" s="130"/>
      <c r="K138" s="130"/>
      <c r="L138" s="130"/>
      <c r="M138" s="130"/>
    </row>
    <row r="139" spans="1:13">
      <c r="D139" s="161"/>
      <c r="E139" s="200"/>
      <c r="F139" s="177"/>
      <c r="G139" s="177"/>
      <c r="H139" s="161"/>
      <c r="I139" s="161"/>
      <c r="J139" s="130"/>
      <c r="K139" s="130"/>
      <c r="L139" s="130"/>
      <c r="M139" s="130"/>
    </row>
    <row r="140" spans="1:13" ht="19.2">
      <c r="D140" s="388"/>
      <c r="E140" s="388"/>
      <c r="F140" s="388"/>
      <c r="G140" s="388"/>
      <c r="H140" s="388"/>
      <c r="I140" s="388"/>
      <c r="J140" s="388"/>
      <c r="K140" s="388"/>
      <c r="L140" s="388"/>
      <c r="M140" s="388"/>
    </row>
    <row r="141" spans="1:13" ht="18.899999999999999" customHeight="1">
      <c r="D141" s="161"/>
      <c r="E141" s="139"/>
      <c r="F141" s="177"/>
      <c r="G141" s="177"/>
      <c r="H141" s="161"/>
      <c r="I141" s="161"/>
      <c r="J141" s="130"/>
      <c r="K141" s="130"/>
      <c r="L141" s="130"/>
      <c r="M141" s="130"/>
    </row>
    <row r="142" spans="1:13" ht="15" customHeight="1">
      <c r="D142" s="787"/>
      <c r="E142" s="787"/>
      <c r="F142" s="787"/>
      <c r="G142" s="787"/>
      <c r="H142" s="787"/>
      <c r="I142" s="787"/>
      <c r="J142" s="787"/>
      <c r="K142" s="787"/>
      <c r="L142" s="787"/>
      <c r="M142" s="787"/>
    </row>
    <row r="143" spans="1:13">
      <c r="D143" s="130"/>
      <c r="E143" s="139"/>
      <c r="F143" s="177"/>
      <c r="G143" s="177"/>
      <c r="H143" s="130"/>
      <c r="I143" s="130"/>
      <c r="J143" s="130"/>
      <c r="K143" s="130"/>
      <c r="L143" s="130"/>
      <c r="M143" s="130"/>
    </row>
    <row r="144" spans="1:13">
      <c r="D144" s="130"/>
      <c r="E144" s="139"/>
      <c r="F144" s="177"/>
      <c r="G144" s="177"/>
      <c r="H144" s="130"/>
      <c r="I144" s="130"/>
      <c r="J144" s="130"/>
      <c r="K144" s="130"/>
      <c r="L144" s="130"/>
      <c r="M144" s="130"/>
    </row>
    <row r="145" spans="4:13">
      <c r="D145" s="130"/>
      <c r="E145" s="139"/>
      <c r="F145" s="177"/>
      <c r="G145" s="177"/>
      <c r="H145" s="130"/>
      <c r="I145" s="130"/>
      <c r="J145" s="130"/>
      <c r="K145" s="130"/>
      <c r="L145" s="130"/>
      <c r="M145" s="130"/>
    </row>
    <row r="146" spans="4:13">
      <c r="D146" s="130"/>
      <c r="E146" s="139"/>
      <c r="F146" s="177"/>
      <c r="G146" s="177"/>
      <c r="H146" s="130"/>
      <c r="I146" s="130"/>
      <c r="J146" s="130"/>
      <c r="K146" s="130"/>
      <c r="L146" s="130"/>
      <c r="M146" s="130"/>
    </row>
    <row r="147" spans="4:13">
      <c r="D147" s="130"/>
      <c r="E147" s="139"/>
      <c r="F147" s="177"/>
      <c r="G147" s="177"/>
      <c r="H147" s="130"/>
      <c r="I147" s="130"/>
      <c r="J147" s="130"/>
      <c r="K147" s="130"/>
      <c r="L147" s="130"/>
      <c r="M147" s="130"/>
    </row>
    <row r="148" spans="4:13">
      <c r="D148" s="130"/>
      <c r="E148" s="139"/>
      <c r="F148" s="177"/>
      <c r="G148" s="177"/>
      <c r="H148" s="130"/>
      <c r="I148" s="130"/>
      <c r="J148" s="130"/>
      <c r="K148" s="130"/>
      <c r="L148" s="130"/>
      <c r="M148" s="130"/>
    </row>
    <row r="149" spans="4:13">
      <c r="D149" s="130"/>
      <c r="E149" s="139"/>
      <c r="F149" s="177"/>
      <c r="G149" s="177"/>
      <c r="H149" s="130"/>
      <c r="I149" s="130"/>
      <c r="J149" s="130"/>
      <c r="K149" s="130"/>
      <c r="L149" s="130"/>
      <c r="M149" s="130"/>
    </row>
    <row r="150" spans="4:13">
      <c r="D150" s="130"/>
      <c r="E150" s="139"/>
      <c r="F150" s="177"/>
      <c r="G150" s="177"/>
      <c r="H150" s="130"/>
      <c r="I150" s="130"/>
      <c r="J150" s="130"/>
      <c r="K150" s="130"/>
      <c r="L150" s="130"/>
      <c r="M150" s="130"/>
    </row>
    <row r="151" spans="4:13">
      <c r="D151" s="130"/>
      <c r="E151" s="139"/>
      <c r="F151" s="177"/>
      <c r="G151" s="177"/>
      <c r="H151" s="130"/>
      <c r="I151" s="130"/>
      <c r="J151" s="130"/>
      <c r="K151" s="130"/>
      <c r="L151" s="130"/>
      <c r="M151" s="130"/>
    </row>
    <row r="152" spans="4:13">
      <c r="D152" s="130"/>
      <c r="E152" s="139"/>
      <c r="F152" s="177"/>
      <c r="G152" s="177"/>
      <c r="H152" s="130"/>
      <c r="I152" s="130"/>
      <c r="J152" s="130"/>
      <c r="K152" s="130"/>
      <c r="L152" s="130"/>
      <c r="M152" s="130"/>
    </row>
    <row r="153" spans="4:13">
      <c r="D153" s="130"/>
      <c r="E153" s="139"/>
      <c r="F153" s="177"/>
      <c r="G153" s="177"/>
      <c r="H153" s="130"/>
      <c r="I153" s="130"/>
      <c r="J153" s="130"/>
      <c r="K153" s="130"/>
      <c r="L153" s="130"/>
      <c r="M153" s="130"/>
    </row>
    <row r="154" spans="4:13">
      <c r="D154" s="130"/>
      <c r="E154" s="139"/>
      <c r="F154" s="177"/>
      <c r="G154" s="177"/>
      <c r="H154" s="130"/>
      <c r="I154" s="130"/>
      <c r="J154" s="130"/>
      <c r="K154" s="130"/>
      <c r="L154" s="130"/>
      <c r="M154" s="130"/>
    </row>
    <row r="155" spans="4:13">
      <c r="D155" s="130"/>
      <c r="E155" s="139"/>
      <c r="F155" s="177"/>
      <c r="G155" s="177"/>
      <c r="H155" s="130"/>
      <c r="I155" s="130"/>
      <c r="J155" s="130"/>
      <c r="K155" s="130"/>
      <c r="L155" s="130"/>
      <c r="M155" s="130"/>
    </row>
    <row r="156" spans="4:13">
      <c r="D156" s="130"/>
      <c r="E156" s="139"/>
      <c r="F156" s="177"/>
      <c r="G156" s="177"/>
      <c r="H156" s="130"/>
      <c r="I156" s="130"/>
      <c r="J156" s="130"/>
      <c r="K156" s="130"/>
      <c r="L156" s="130"/>
      <c r="M156" s="130"/>
    </row>
    <row r="157" spans="4:13">
      <c r="D157" s="130"/>
      <c r="E157" s="139"/>
      <c r="F157" s="177"/>
      <c r="G157" s="177"/>
      <c r="H157" s="130"/>
      <c r="I157" s="130"/>
      <c r="J157" s="130"/>
      <c r="K157" s="130"/>
      <c r="L157" s="130"/>
      <c r="M157" s="130"/>
    </row>
    <row r="158" spans="4:13">
      <c r="D158" s="130"/>
      <c r="E158" s="139"/>
      <c r="F158" s="177"/>
      <c r="G158" s="177"/>
      <c r="H158" s="130"/>
      <c r="I158" s="130"/>
      <c r="J158" s="130"/>
      <c r="K158" s="130"/>
      <c r="L158" s="130"/>
      <c r="M158" s="130"/>
    </row>
    <row r="159" spans="4:13">
      <c r="D159" s="130"/>
      <c r="E159" s="139"/>
      <c r="F159" s="177"/>
      <c r="G159" s="177"/>
      <c r="H159" s="130"/>
      <c r="I159" s="130"/>
      <c r="J159" s="130"/>
      <c r="K159" s="130"/>
      <c r="L159" s="130"/>
      <c r="M159" s="130"/>
    </row>
    <row r="160" spans="4:13">
      <c r="D160" s="130"/>
      <c r="E160" s="139"/>
      <c r="F160" s="177"/>
      <c r="G160" s="177"/>
      <c r="H160" s="130"/>
      <c r="I160" s="130"/>
      <c r="J160" s="130"/>
      <c r="K160" s="130"/>
      <c r="L160" s="130"/>
      <c r="M160" s="130"/>
    </row>
    <row r="161" spans="4:13">
      <c r="D161" s="130"/>
      <c r="E161" s="139"/>
      <c r="F161" s="177"/>
      <c r="G161" s="177"/>
      <c r="H161" s="130"/>
      <c r="I161" s="130"/>
      <c r="J161" s="130"/>
      <c r="K161" s="130"/>
      <c r="L161" s="130"/>
      <c r="M161" s="130"/>
    </row>
    <row r="162" spans="4:13">
      <c r="D162" s="130"/>
      <c r="E162" s="139"/>
      <c r="F162" s="177"/>
      <c r="G162" s="177"/>
      <c r="H162" s="130"/>
      <c r="I162" s="130"/>
      <c r="J162" s="130"/>
      <c r="K162" s="130"/>
      <c r="L162" s="130"/>
      <c r="M162" s="130"/>
    </row>
    <row r="163" spans="4:13">
      <c r="D163" s="130"/>
      <c r="E163" s="139"/>
      <c r="F163" s="177"/>
      <c r="G163" s="177"/>
      <c r="H163" s="130"/>
      <c r="I163" s="130"/>
      <c r="J163" s="130"/>
      <c r="K163" s="130"/>
      <c r="L163" s="130"/>
      <c r="M163" s="130"/>
    </row>
    <row r="164" spans="4:13">
      <c r="D164" s="130"/>
      <c r="E164" s="139"/>
      <c r="F164" s="177"/>
      <c r="G164" s="177"/>
      <c r="H164" s="130"/>
      <c r="I164" s="130"/>
      <c r="J164" s="130"/>
      <c r="K164" s="130"/>
      <c r="L164" s="130"/>
      <c r="M164" s="130"/>
    </row>
    <row r="165" spans="4:13">
      <c r="D165" s="130"/>
      <c r="E165" s="139"/>
      <c r="F165" s="177"/>
      <c r="G165" s="177"/>
      <c r="H165" s="130"/>
      <c r="I165" s="130"/>
      <c r="J165" s="130"/>
      <c r="K165" s="130"/>
      <c r="L165" s="130"/>
      <c r="M165" s="130"/>
    </row>
    <row r="166" spans="4:13">
      <c r="D166" s="130"/>
      <c r="E166" s="139"/>
      <c r="F166" s="177"/>
      <c r="G166" s="177"/>
      <c r="H166" s="130"/>
      <c r="I166" s="130"/>
      <c r="J166" s="130"/>
      <c r="K166" s="130"/>
      <c r="L166" s="130"/>
      <c r="M166" s="130"/>
    </row>
    <row r="167" spans="4:13">
      <c r="D167" s="130"/>
      <c r="E167" s="139"/>
      <c r="F167" s="177"/>
      <c r="G167" s="177"/>
      <c r="H167" s="130"/>
      <c r="I167" s="130"/>
      <c r="J167" s="130"/>
      <c r="K167" s="130"/>
      <c r="L167" s="130"/>
      <c r="M167" s="130"/>
    </row>
    <row r="168" spans="4:13">
      <c r="D168" s="130"/>
      <c r="E168" s="139"/>
      <c r="F168" s="177"/>
      <c r="G168" s="177"/>
      <c r="H168" s="130"/>
      <c r="I168" s="130"/>
      <c r="J168" s="130"/>
      <c r="K168" s="130"/>
      <c r="L168" s="130"/>
      <c r="M168" s="130"/>
    </row>
    <row r="169" spans="4:13">
      <c r="D169" s="130"/>
      <c r="E169" s="139"/>
      <c r="F169" s="177"/>
      <c r="G169" s="177"/>
      <c r="H169" s="130"/>
      <c r="I169" s="130"/>
      <c r="J169" s="130"/>
      <c r="K169" s="130"/>
      <c r="L169" s="130"/>
      <c r="M169" s="130"/>
    </row>
    <row r="170" spans="4:13">
      <c r="D170" s="130"/>
      <c r="E170" s="139"/>
      <c r="F170" s="177"/>
      <c r="G170" s="177"/>
      <c r="H170" s="130"/>
      <c r="I170" s="130"/>
      <c r="J170" s="130"/>
      <c r="K170" s="130"/>
      <c r="L170" s="130"/>
      <c r="M170" s="130"/>
    </row>
    <row r="171" spans="4:13">
      <c r="D171" s="130"/>
      <c r="E171" s="139"/>
      <c r="F171" s="177"/>
      <c r="G171" s="177"/>
      <c r="H171" s="130"/>
      <c r="I171" s="130"/>
      <c r="J171" s="130"/>
      <c r="K171" s="130"/>
      <c r="L171" s="130"/>
      <c r="M171" s="130"/>
    </row>
    <row r="172" spans="4:13">
      <c r="D172" s="130"/>
      <c r="E172" s="139"/>
      <c r="F172" s="177"/>
      <c r="G172" s="177"/>
      <c r="H172" s="130"/>
      <c r="I172" s="130"/>
      <c r="J172" s="130"/>
      <c r="K172" s="130"/>
      <c r="L172" s="130"/>
      <c r="M172" s="130"/>
    </row>
    <row r="173" spans="4:13">
      <c r="D173" s="130"/>
      <c r="E173" s="139"/>
      <c r="F173" s="177"/>
      <c r="G173" s="177"/>
      <c r="H173" s="130"/>
      <c r="I173" s="130"/>
      <c r="J173" s="130"/>
      <c r="K173" s="130"/>
      <c r="L173" s="130"/>
      <c r="M173" s="130"/>
    </row>
    <row r="174" spans="4:13">
      <c r="D174" s="130"/>
      <c r="E174" s="139"/>
      <c r="F174" s="177"/>
      <c r="G174" s="177"/>
      <c r="H174" s="130"/>
      <c r="I174" s="130"/>
      <c r="J174" s="130"/>
      <c r="K174" s="130"/>
      <c r="L174" s="130"/>
      <c r="M174" s="130"/>
    </row>
    <row r="175" spans="4:13">
      <c r="D175" s="130"/>
      <c r="E175" s="139"/>
      <c r="F175" s="177"/>
      <c r="G175" s="177"/>
      <c r="H175" s="130"/>
      <c r="I175" s="130"/>
      <c r="J175" s="130"/>
      <c r="K175" s="130"/>
      <c r="L175" s="130"/>
      <c r="M175" s="130"/>
    </row>
    <row r="176" spans="4:13">
      <c r="D176" s="130"/>
      <c r="E176" s="139"/>
      <c r="F176" s="177"/>
      <c r="G176" s="177"/>
      <c r="H176" s="130"/>
      <c r="I176" s="130"/>
      <c r="J176" s="130"/>
      <c r="K176" s="130"/>
      <c r="L176" s="130"/>
      <c r="M176" s="130"/>
    </row>
    <row r="177" spans="4:13">
      <c r="D177" s="130"/>
      <c r="E177" s="139"/>
      <c r="F177" s="177"/>
      <c r="G177" s="177"/>
      <c r="H177" s="130"/>
      <c r="I177" s="130"/>
      <c r="J177" s="130"/>
      <c r="K177" s="130"/>
      <c r="L177" s="130"/>
      <c r="M177" s="130"/>
    </row>
    <row r="178" spans="4:13">
      <c r="D178" s="130"/>
      <c r="E178" s="139"/>
      <c r="F178" s="177"/>
      <c r="G178" s="177"/>
      <c r="H178" s="130"/>
      <c r="I178" s="130"/>
      <c r="J178" s="130"/>
      <c r="K178" s="130"/>
      <c r="L178" s="130"/>
      <c r="M178" s="130"/>
    </row>
    <row r="179" spans="4:13">
      <c r="D179" s="130"/>
      <c r="E179" s="139"/>
      <c r="F179" s="177"/>
      <c r="G179" s="177"/>
      <c r="H179" s="130"/>
      <c r="I179" s="130"/>
      <c r="J179" s="130"/>
      <c r="K179" s="130"/>
      <c r="L179" s="130"/>
      <c r="M179" s="130"/>
    </row>
    <row r="180" spans="4:13">
      <c r="D180" s="130"/>
      <c r="E180" s="139"/>
      <c r="F180" s="177"/>
      <c r="G180" s="177"/>
      <c r="H180" s="130"/>
      <c r="I180" s="130"/>
      <c r="J180" s="130"/>
      <c r="K180" s="130"/>
      <c r="L180" s="130"/>
      <c r="M180" s="130"/>
    </row>
    <row r="181" spans="4:13">
      <c r="D181" s="130"/>
      <c r="E181" s="139"/>
      <c r="F181" s="177"/>
      <c r="G181" s="177"/>
      <c r="H181" s="130"/>
      <c r="I181" s="130"/>
      <c r="J181" s="130"/>
      <c r="K181" s="130"/>
      <c r="L181" s="130"/>
      <c r="M181" s="130"/>
    </row>
    <row r="182" spans="4:13">
      <c r="D182" s="130"/>
      <c r="E182" s="139"/>
      <c r="F182" s="177"/>
      <c r="G182" s="177"/>
      <c r="H182" s="130"/>
      <c r="I182" s="130"/>
      <c r="J182" s="130"/>
      <c r="K182" s="130"/>
      <c r="L182" s="130"/>
      <c r="M182" s="130"/>
    </row>
    <row r="183" spans="4:13">
      <c r="D183" s="130"/>
      <c r="E183" s="139"/>
      <c r="F183" s="177"/>
      <c r="G183" s="177"/>
      <c r="H183" s="130"/>
      <c r="I183" s="130"/>
      <c r="J183" s="130"/>
      <c r="K183" s="130"/>
      <c r="L183" s="130"/>
      <c r="M183" s="130"/>
    </row>
    <row r="184" spans="4:13">
      <c r="D184" s="130"/>
      <c r="E184" s="139"/>
      <c r="F184" s="177"/>
      <c r="G184" s="177"/>
      <c r="H184" s="130"/>
      <c r="I184" s="130"/>
      <c r="J184" s="130"/>
      <c r="K184" s="130"/>
      <c r="L184" s="130"/>
      <c r="M184" s="130"/>
    </row>
    <row r="185" spans="4:13">
      <c r="D185" s="130"/>
      <c r="E185" s="139"/>
      <c r="F185" s="177"/>
      <c r="G185" s="177"/>
      <c r="H185" s="130"/>
      <c r="I185" s="130"/>
      <c r="J185" s="130"/>
      <c r="K185" s="130"/>
      <c r="L185" s="130"/>
      <c r="M185" s="130"/>
    </row>
    <row r="186" spans="4:13">
      <c r="D186" s="130"/>
      <c r="E186" s="139"/>
      <c r="F186" s="177"/>
      <c r="G186" s="177"/>
      <c r="H186" s="130"/>
      <c r="I186" s="130"/>
      <c r="J186" s="130"/>
      <c r="K186" s="130"/>
      <c r="L186" s="130"/>
      <c r="M186" s="130"/>
    </row>
    <row r="187" spans="4:13">
      <c r="D187" s="130"/>
      <c r="E187" s="139"/>
      <c r="F187" s="177"/>
      <c r="G187" s="177"/>
      <c r="H187" s="130"/>
      <c r="I187" s="130"/>
      <c r="J187" s="130"/>
      <c r="K187" s="130"/>
      <c r="L187" s="130"/>
      <c r="M187" s="130"/>
    </row>
    <row r="188" spans="4:13">
      <c r="D188" s="130"/>
      <c r="E188" s="139"/>
      <c r="F188" s="177"/>
      <c r="G188" s="177"/>
      <c r="H188" s="130"/>
      <c r="I188" s="130"/>
      <c r="J188" s="130"/>
      <c r="K188" s="130"/>
      <c r="L188" s="130"/>
      <c r="M188" s="130"/>
    </row>
    <row r="189" spans="4:13">
      <c r="D189" s="130"/>
      <c r="E189" s="139"/>
      <c r="F189" s="177"/>
      <c r="G189" s="177"/>
      <c r="H189" s="130"/>
      <c r="I189" s="130"/>
      <c r="J189" s="130"/>
      <c r="K189" s="130"/>
      <c r="L189" s="130"/>
      <c r="M189" s="130"/>
    </row>
    <row r="190" spans="4:13">
      <c r="D190" s="130"/>
      <c r="E190" s="139"/>
      <c r="F190" s="177"/>
      <c r="G190" s="177"/>
      <c r="H190" s="130"/>
      <c r="I190" s="130"/>
      <c r="J190" s="130"/>
      <c r="K190" s="130"/>
      <c r="L190" s="130"/>
      <c r="M190" s="130"/>
    </row>
    <row r="191" spans="4:13">
      <c r="D191" s="130"/>
      <c r="E191" s="139"/>
      <c r="F191" s="177"/>
      <c r="G191" s="177"/>
      <c r="H191" s="130"/>
      <c r="I191" s="130"/>
      <c r="J191" s="130"/>
      <c r="K191" s="130"/>
      <c r="L191" s="130"/>
      <c r="M191" s="130"/>
    </row>
    <row r="192" spans="4:13">
      <c r="D192" s="130"/>
      <c r="E192" s="139"/>
      <c r="F192" s="177"/>
      <c r="G192" s="177"/>
      <c r="H192" s="130"/>
      <c r="I192" s="130"/>
      <c r="J192" s="130"/>
      <c r="K192" s="130"/>
      <c r="L192" s="130"/>
      <c r="M192" s="130"/>
    </row>
    <row r="193" spans="4:13">
      <c r="D193" s="130"/>
      <c r="E193" s="139"/>
      <c r="F193" s="177"/>
      <c r="G193" s="177"/>
      <c r="H193" s="130"/>
      <c r="I193" s="130"/>
      <c r="J193" s="130"/>
      <c r="K193" s="130"/>
      <c r="L193" s="130"/>
      <c r="M193" s="130"/>
    </row>
    <row r="194" spans="4:13">
      <c r="D194" s="130"/>
      <c r="E194" s="139"/>
      <c r="F194" s="177"/>
      <c r="G194" s="177"/>
      <c r="H194" s="130"/>
      <c r="I194" s="130"/>
      <c r="J194" s="130"/>
      <c r="K194" s="130"/>
      <c r="L194" s="130"/>
      <c r="M194" s="130"/>
    </row>
    <row r="195" spans="4:13">
      <c r="D195" s="130"/>
      <c r="E195" s="139"/>
      <c r="F195" s="177"/>
      <c r="G195" s="177"/>
      <c r="H195" s="130"/>
      <c r="I195" s="130"/>
      <c r="J195" s="130"/>
      <c r="K195" s="130"/>
      <c r="L195" s="130"/>
      <c r="M195" s="130"/>
    </row>
    <row r="196" spans="4:13">
      <c r="D196" s="130"/>
      <c r="E196" s="139"/>
      <c r="F196" s="177"/>
      <c r="G196" s="177"/>
      <c r="H196" s="130"/>
      <c r="I196" s="130"/>
      <c r="J196" s="130"/>
      <c r="K196" s="130"/>
      <c r="L196" s="130"/>
      <c r="M196" s="130"/>
    </row>
    <row r="197" spans="4:13">
      <c r="D197" s="130"/>
      <c r="E197" s="139"/>
      <c r="F197" s="177"/>
      <c r="G197" s="177"/>
      <c r="H197" s="130"/>
      <c r="I197" s="130"/>
      <c r="J197" s="130"/>
      <c r="K197" s="130"/>
      <c r="L197" s="130"/>
      <c r="M197" s="130"/>
    </row>
    <row r="198" spans="4:13">
      <c r="D198" s="130"/>
      <c r="E198" s="139"/>
      <c r="F198" s="177"/>
      <c r="G198" s="177"/>
      <c r="H198" s="130"/>
      <c r="I198" s="130"/>
      <c r="J198" s="130"/>
      <c r="K198" s="130"/>
      <c r="L198" s="130"/>
      <c r="M198" s="130"/>
    </row>
    <row r="199" spans="4:13">
      <c r="D199" s="130"/>
      <c r="E199" s="139"/>
      <c r="F199" s="177"/>
      <c r="G199" s="177"/>
      <c r="H199" s="130"/>
      <c r="I199" s="130"/>
      <c r="J199" s="130"/>
      <c r="K199" s="130"/>
      <c r="L199" s="130"/>
      <c r="M199" s="130"/>
    </row>
    <row r="200" spans="4:13">
      <c r="D200" s="130"/>
      <c r="E200" s="139"/>
      <c r="F200" s="177"/>
      <c r="G200" s="177"/>
      <c r="H200" s="130"/>
      <c r="I200" s="130"/>
      <c r="J200" s="130"/>
      <c r="K200" s="130"/>
      <c r="L200" s="130"/>
      <c r="M200" s="130"/>
    </row>
    <row r="204" spans="4:13" s="159" customFormat="1">
      <c r="D204" s="118"/>
      <c r="E204" s="151"/>
      <c r="F204" s="161"/>
      <c r="G204" s="161"/>
      <c r="H204" s="118"/>
      <c r="I204" s="118"/>
      <c r="J204" s="118"/>
      <c r="K204" s="118"/>
      <c r="L204" s="118"/>
      <c r="M204" s="118"/>
    </row>
    <row r="275" spans="4:13" s="159" customFormat="1">
      <c r="D275" s="118"/>
      <c r="E275" s="151"/>
      <c r="F275" s="161"/>
      <c r="G275" s="161"/>
      <c r="H275" s="118"/>
      <c r="I275" s="118"/>
      <c r="J275" s="118"/>
      <c r="K275" s="118"/>
      <c r="L275" s="118"/>
      <c r="M275" s="118"/>
    </row>
    <row r="351" spans="4:13" s="159" customFormat="1">
      <c r="D351" s="118"/>
      <c r="E351" s="151"/>
      <c r="F351" s="161"/>
      <c r="G351" s="161"/>
      <c r="H351" s="118"/>
      <c r="I351" s="118"/>
      <c r="J351" s="118"/>
      <c r="K351" s="118"/>
      <c r="L351" s="118"/>
      <c r="M351" s="118"/>
    </row>
  </sheetData>
  <sheetProtection algorithmName="SHA-512" hashValue="ZE8v4ZCDPl799E9vjGdK0mDkjUGCbzFtBpTOBgGGv2gs6RdFyPmI4VUGpOU3ZqfQ1xHI9ucr0WX+buhkezZ3Xg==" saltValue="ugBnfU3LEgQWTSf0hd0unw==" spinCount="100000" sheet="1" objects="1" scenarios="1"/>
  <mergeCells count="14">
    <mergeCell ref="D142:M142"/>
    <mergeCell ref="D82:E82"/>
    <mergeCell ref="D9:E9"/>
    <mergeCell ref="D81:E81"/>
    <mergeCell ref="D8:E8"/>
    <mergeCell ref="F7:G8"/>
    <mergeCell ref="H7:I8"/>
    <mergeCell ref="D5:M5"/>
    <mergeCell ref="D4:M4"/>
    <mergeCell ref="D3:M3"/>
    <mergeCell ref="D7:E7"/>
    <mergeCell ref="D83:E83"/>
    <mergeCell ref="J7:K8"/>
    <mergeCell ref="L7:M8"/>
  </mergeCells>
  <printOptions horizontalCentered="1"/>
  <pageMargins left="0" right="0" top="0.19685039370078741" bottom="0" header="0" footer="0"/>
  <pageSetup paperSize="9" scale="49" orientation="portrait" r:id="rId1"/>
  <headerFooter>
    <oddFooter>&amp;C&amp;"Arial,Regular"&amp;18 19</oddFooter>
    <firstFooter>&amp;C7</firstFooter>
  </headerFooter>
  <colBreaks count="1" manualBreakCount="1">
    <brk id="3" min="2" max="121"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00B050"/>
    <pageSetUpPr fitToPage="1"/>
  </sheetPr>
  <dimension ref="A1:L299"/>
  <sheetViews>
    <sheetView view="pageBreakPreview" topLeftCell="A3" zoomScale="60" zoomScaleNormal="100" workbookViewId="0">
      <selection activeCell="E77" sqref="E77"/>
    </sheetView>
  </sheetViews>
  <sheetFormatPr defaultColWidth="9.109375" defaultRowHeight="17.399999999999999"/>
  <cols>
    <col min="1" max="1" width="13.33203125" style="159" customWidth="1"/>
    <col min="2" max="2" width="13.5546875" style="118" customWidth="1"/>
    <col min="3" max="3" width="11.5546875" style="151" customWidth="1"/>
    <col min="4" max="4" width="25.6640625" style="161" customWidth="1"/>
    <col min="5" max="5" width="20.44140625" style="161" customWidth="1"/>
    <col min="6" max="6" width="25.6640625" style="118" customWidth="1"/>
    <col min="7" max="7" width="20.44140625" style="118" customWidth="1"/>
    <col min="8" max="8" width="25.6640625" style="151" customWidth="1"/>
    <col min="9" max="9" width="20.44140625" style="151" customWidth="1"/>
    <col min="10" max="16384" width="9.109375" style="118"/>
  </cols>
  <sheetData>
    <row r="1" spans="1:9" ht="21.9" customHeight="1">
      <c r="C1" s="197"/>
      <c r="H1" s="197"/>
      <c r="I1" s="197"/>
    </row>
    <row r="2" spans="1:9" ht="21.9" customHeight="1">
      <c r="A2" s="154"/>
    </row>
    <row r="3" spans="1:9" s="431" customFormat="1" ht="21.9" customHeight="1">
      <c r="A3" s="429"/>
      <c r="B3" s="790" t="s">
        <v>98</v>
      </c>
      <c r="C3" s="790"/>
      <c r="D3" s="790"/>
      <c r="E3" s="790"/>
      <c r="F3" s="790"/>
      <c r="G3" s="790"/>
      <c r="H3" s="790"/>
      <c r="I3" s="790"/>
    </row>
    <row r="4" spans="1:9" s="434" customFormat="1" ht="21.9" customHeight="1">
      <c r="A4" s="432"/>
      <c r="B4" s="789" t="s">
        <v>99</v>
      </c>
      <c r="C4" s="789"/>
      <c r="D4" s="789"/>
      <c r="E4" s="789"/>
      <c r="F4" s="789"/>
      <c r="G4" s="789"/>
      <c r="H4" s="789"/>
      <c r="I4" s="789"/>
    </row>
    <row r="5" spans="1:9" s="431" customFormat="1" ht="21.9" customHeight="1">
      <c r="A5" s="429"/>
      <c r="B5" s="791" t="s">
        <v>38</v>
      </c>
      <c r="C5" s="791"/>
      <c r="D5" s="791"/>
      <c r="E5" s="791"/>
      <c r="F5" s="791"/>
      <c r="G5" s="791"/>
      <c r="H5" s="791"/>
      <c r="I5" s="791"/>
    </row>
    <row r="6" spans="1:9" ht="21.9" customHeight="1" thickBot="1">
      <c r="A6" s="154"/>
      <c r="B6" s="123"/>
      <c r="C6" s="123"/>
      <c r="D6" s="183"/>
      <c r="E6" s="183"/>
      <c r="F6" s="123"/>
      <c r="G6" s="123"/>
      <c r="H6" s="123"/>
      <c r="I6" s="123"/>
    </row>
    <row r="7" spans="1:9" s="165" customFormat="1" ht="69.900000000000006" customHeight="1" thickTop="1">
      <c r="A7" s="164"/>
      <c r="B7" s="755" t="s">
        <v>68</v>
      </c>
      <c r="C7" s="755"/>
      <c r="D7" s="745" t="s">
        <v>185</v>
      </c>
      <c r="E7" s="745"/>
      <c r="F7" s="745" t="s">
        <v>186</v>
      </c>
      <c r="G7" s="745"/>
      <c r="H7" s="745" t="s">
        <v>187</v>
      </c>
      <c r="I7" s="745"/>
    </row>
    <row r="8" spans="1:9" s="167" customFormat="1" ht="77.25" customHeight="1" thickBot="1">
      <c r="A8" s="166"/>
      <c r="B8" s="750" t="s">
        <v>85</v>
      </c>
      <c r="C8" s="750"/>
      <c r="D8" s="759"/>
      <c r="E8" s="746"/>
      <c r="F8" s="759"/>
      <c r="G8" s="746"/>
      <c r="H8" s="746"/>
      <c r="I8" s="746"/>
    </row>
    <row r="9" spans="1:9" ht="20.100000000000001" customHeight="1" thickTop="1" thickBot="1">
      <c r="A9" s="154"/>
      <c r="B9" s="792" t="s">
        <v>65</v>
      </c>
      <c r="C9" s="792"/>
      <c r="D9" s="203">
        <v>21.872418218172896</v>
      </c>
      <c r="E9" s="203"/>
      <c r="F9" s="220">
        <v>12.871466134762752</v>
      </c>
      <c r="G9" s="203"/>
      <c r="H9" s="220">
        <v>9.0009520834101444</v>
      </c>
      <c r="I9" s="169"/>
    </row>
    <row r="10" spans="1:9" ht="19.2" thickTop="1">
      <c r="A10" s="154"/>
      <c r="B10" s="167"/>
      <c r="C10" s="167"/>
      <c r="D10" s="129"/>
      <c r="E10" s="129"/>
      <c r="F10" s="342"/>
      <c r="G10" s="129"/>
      <c r="H10" s="342"/>
      <c r="I10" s="129"/>
    </row>
    <row r="11" spans="1:9" ht="21.9" customHeight="1">
      <c r="A11" s="154"/>
      <c r="B11" s="404" t="s">
        <v>89</v>
      </c>
      <c r="C11" s="405"/>
      <c r="D11" s="406"/>
      <c r="E11" s="406"/>
      <c r="F11" s="406"/>
      <c r="G11" s="406"/>
      <c r="H11" s="406"/>
      <c r="I11" s="129"/>
    </row>
    <row r="12" spans="1:9" ht="19.2">
      <c r="A12" s="154"/>
      <c r="B12" s="316"/>
      <c r="C12" s="323"/>
      <c r="D12" s="322"/>
      <c r="E12" s="322"/>
      <c r="F12" s="316"/>
      <c r="G12" s="316"/>
      <c r="H12" s="323"/>
      <c r="I12" s="139"/>
    </row>
    <row r="13" spans="1:9" s="176" customFormat="1" ht="21.9" customHeight="1">
      <c r="A13" s="174"/>
      <c r="B13" s="373">
        <v>2015</v>
      </c>
      <c r="C13" s="314"/>
      <c r="D13" s="369">
        <v>100</v>
      </c>
      <c r="E13" s="314"/>
      <c r="F13" s="313">
        <v>100</v>
      </c>
      <c r="G13" s="313"/>
      <c r="H13" s="313">
        <v>100</v>
      </c>
      <c r="I13" s="313"/>
    </row>
    <row r="14" spans="1:9" s="176" customFormat="1" ht="21.9" customHeight="1">
      <c r="A14" s="174"/>
      <c r="B14" s="373">
        <v>2016</v>
      </c>
      <c r="C14" s="314"/>
      <c r="D14" s="369">
        <v>106.8</v>
      </c>
      <c r="E14" s="314"/>
      <c r="F14" s="313">
        <v>108</v>
      </c>
      <c r="G14" s="313"/>
      <c r="H14" s="313">
        <v>105.1</v>
      </c>
      <c r="I14" s="313"/>
    </row>
    <row r="15" spans="1:9" s="176" customFormat="1" ht="21.9" customHeight="1">
      <c r="A15" s="174"/>
      <c r="B15" s="373">
        <v>2017</v>
      </c>
      <c r="C15" s="314"/>
      <c r="D15" s="369">
        <v>114.7</v>
      </c>
      <c r="E15" s="314"/>
      <c r="F15" s="313">
        <v>117.1</v>
      </c>
      <c r="G15" s="313"/>
      <c r="H15" s="313">
        <v>111.2</v>
      </c>
      <c r="I15" s="133"/>
    </row>
    <row r="16" spans="1:9" s="176" customFormat="1" ht="21.9" customHeight="1">
      <c r="A16" s="174"/>
      <c r="B16" s="373">
        <v>2018</v>
      </c>
      <c r="C16" s="314"/>
      <c r="D16" s="369">
        <v>123.1</v>
      </c>
      <c r="E16" s="314"/>
      <c r="F16" s="313">
        <v>126.8</v>
      </c>
      <c r="G16" s="313"/>
      <c r="H16" s="313">
        <v>117.9</v>
      </c>
      <c r="I16" s="133"/>
    </row>
    <row r="17" spans="1:9" s="176" customFormat="1" ht="21.9" customHeight="1">
      <c r="A17" s="174"/>
      <c r="B17" s="373">
        <v>2019</v>
      </c>
      <c r="C17" s="314"/>
      <c r="D17" s="369">
        <v>131.1</v>
      </c>
      <c r="E17" s="314"/>
      <c r="F17" s="313">
        <v>135</v>
      </c>
      <c r="G17" s="313"/>
      <c r="H17" s="313">
        <v>125.5</v>
      </c>
      <c r="I17" s="133"/>
    </row>
    <row r="18" spans="1:9" s="176" customFormat="1" ht="21.9" customHeight="1">
      <c r="A18" s="174"/>
      <c r="B18" s="373">
        <v>2020</v>
      </c>
      <c r="C18" s="314"/>
      <c r="D18" s="369">
        <v>124</v>
      </c>
      <c r="E18" s="314"/>
      <c r="F18" s="313">
        <v>142.80000000000001</v>
      </c>
      <c r="G18" s="313"/>
      <c r="H18" s="313">
        <v>97.2</v>
      </c>
      <c r="I18" s="133"/>
    </row>
    <row r="19" spans="1:9" s="176" customFormat="1" ht="21.9" customHeight="1">
      <c r="A19" s="174"/>
      <c r="B19" s="373">
        <v>2021</v>
      </c>
      <c r="C19" s="314"/>
      <c r="D19" s="369">
        <v>130.19999999999999</v>
      </c>
      <c r="E19" s="314"/>
      <c r="F19" s="313">
        <v>152.1</v>
      </c>
      <c r="G19" s="313"/>
      <c r="H19" s="313">
        <v>99</v>
      </c>
      <c r="I19" s="133"/>
    </row>
    <row r="20" spans="1:9" s="176" customFormat="1" ht="21.9" customHeight="1">
      <c r="A20" s="174"/>
      <c r="B20" s="373">
        <v>2022</v>
      </c>
      <c r="C20" s="314"/>
      <c r="D20" s="369">
        <v>148.6</v>
      </c>
      <c r="E20" s="314"/>
      <c r="F20" s="313">
        <v>159.9</v>
      </c>
      <c r="G20" s="313"/>
      <c r="H20" s="313">
        <v>132.30000000000001</v>
      </c>
      <c r="I20" s="133"/>
    </row>
    <row r="21" spans="1:9" s="176" customFormat="1" ht="21.9" customHeight="1">
      <c r="A21" s="174"/>
      <c r="B21" s="373">
        <v>2023</v>
      </c>
      <c r="C21" s="314"/>
      <c r="D21" s="369">
        <v>159.30000000000001</v>
      </c>
      <c r="E21" s="314"/>
      <c r="F21" s="313">
        <v>165.6</v>
      </c>
      <c r="G21" s="313"/>
      <c r="H21" s="313">
        <v>150.30000000000001</v>
      </c>
      <c r="I21" s="133"/>
    </row>
    <row r="22" spans="1:9" s="176" customFormat="1" ht="21.9" customHeight="1">
      <c r="A22" s="174"/>
      <c r="B22" s="373">
        <v>2024</v>
      </c>
      <c r="C22" s="314"/>
      <c r="D22" s="369">
        <v>169.2</v>
      </c>
      <c r="E22" s="314"/>
      <c r="F22" s="313">
        <v>171.3</v>
      </c>
      <c r="G22" s="313"/>
      <c r="H22" s="313">
        <v>166.4</v>
      </c>
      <c r="I22" s="133"/>
    </row>
    <row r="23" spans="1:9" s="176" customFormat="1" ht="21.9" customHeight="1">
      <c r="A23" s="174"/>
      <c r="B23" s="373">
        <v>2025</v>
      </c>
      <c r="C23" s="314"/>
      <c r="D23" s="369">
        <v>182.5</v>
      </c>
      <c r="E23" s="314"/>
      <c r="F23" s="313">
        <v>183.8</v>
      </c>
      <c r="G23" s="313"/>
      <c r="H23" s="313">
        <v>180.5</v>
      </c>
      <c r="I23" s="133"/>
    </row>
    <row r="24" spans="1:9" s="176" customFormat="1" ht="21.9" customHeight="1">
      <c r="A24" s="174"/>
      <c r="B24" s="373"/>
      <c r="C24" s="314"/>
      <c r="D24" s="369"/>
      <c r="E24" s="314"/>
      <c r="F24" s="313"/>
      <c r="G24" s="313"/>
      <c r="H24" s="313"/>
      <c r="I24" s="133"/>
    </row>
    <row r="25" spans="1:9" s="176" customFormat="1" ht="21.9" hidden="1" customHeight="1" thickBot="1">
      <c r="A25" s="174"/>
      <c r="B25" s="768" t="s">
        <v>44</v>
      </c>
      <c r="C25" s="768"/>
      <c r="D25" s="369"/>
      <c r="E25" s="314"/>
      <c r="F25" s="313"/>
      <c r="G25" s="313"/>
      <c r="H25" s="313"/>
      <c r="I25" s="133"/>
    </row>
    <row r="26" spans="1:9" s="176" customFormat="1" ht="21.9" hidden="1" customHeight="1" collapsed="1">
      <c r="A26" s="174"/>
      <c r="B26" s="768" t="s">
        <v>41</v>
      </c>
      <c r="C26" s="768"/>
      <c r="D26" s="369">
        <v>0</v>
      </c>
      <c r="E26" s="314"/>
      <c r="F26" s="313">
        <v>117.1</v>
      </c>
      <c r="G26" s="313"/>
      <c r="H26" s="313">
        <v>109.3</v>
      </c>
      <c r="I26" s="133"/>
    </row>
    <row r="27" spans="1:9" s="176" customFormat="1" ht="21.9" hidden="1" customHeight="1">
      <c r="A27" s="174"/>
      <c r="B27" s="768" t="s">
        <v>42</v>
      </c>
      <c r="C27" s="768"/>
      <c r="D27" s="369">
        <v>0</v>
      </c>
      <c r="E27" s="314"/>
      <c r="F27" s="313">
        <v>126.9</v>
      </c>
      <c r="G27" s="313"/>
      <c r="H27" s="313">
        <v>115.7</v>
      </c>
      <c r="I27" s="133"/>
    </row>
    <row r="28" spans="1:9" s="176" customFormat="1" ht="21.9" hidden="1" customHeight="1">
      <c r="A28" s="154"/>
      <c r="B28" s="373"/>
      <c r="C28" s="314"/>
      <c r="D28" s="369"/>
      <c r="E28" s="314"/>
      <c r="F28" s="313"/>
      <c r="G28" s="313"/>
      <c r="H28" s="313"/>
      <c r="I28" s="133"/>
    </row>
    <row r="29" spans="1:9" s="156" customFormat="1" ht="21.9" hidden="1" customHeight="1" collapsed="1">
      <c r="A29" s="154"/>
      <c r="B29" s="376">
        <v>2015</v>
      </c>
      <c r="C29" s="324" t="s">
        <v>0</v>
      </c>
      <c r="D29" s="369">
        <v>96.9</v>
      </c>
      <c r="E29" s="324"/>
      <c r="F29" s="313">
        <v>96.8</v>
      </c>
      <c r="G29" s="318"/>
      <c r="H29" s="313">
        <v>96.9</v>
      </c>
      <c r="I29" s="267"/>
    </row>
    <row r="30" spans="1:9" s="156" customFormat="1" ht="21.9" hidden="1" customHeight="1">
      <c r="A30" s="154"/>
      <c r="B30" s="376"/>
      <c r="C30" s="324" t="s">
        <v>1</v>
      </c>
      <c r="D30" s="369">
        <v>98.9</v>
      </c>
      <c r="E30" s="324"/>
      <c r="F30" s="313">
        <v>99.9</v>
      </c>
      <c r="G30" s="318"/>
      <c r="H30" s="313">
        <v>97.5</v>
      </c>
      <c r="I30" s="267"/>
    </row>
    <row r="31" spans="1:9" s="156" customFormat="1" ht="21.9" hidden="1" customHeight="1">
      <c r="A31" s="154"/>
      <c r="B31" s="376"/>
      <c r="C31" s="324" t="s">
        <v>2</v>
      </c>
      <c r="D31" s="369">
        <v>101.8</v>
      </c>
      <c r="E31" s="324"/>
      <c r="F31" s="313">
        <v>102.7</v>
      </c>
      <c r="G31" s="318"/>
      <c r="H31" s="313">
        <v>100.5</v>
      </c>
      <c r="I31" s="267"/>
    </row>
    <row r="32" spans="1:9" s="156" customFormat="1" ht="21.9" hidden="1" customHeight="1">
      <c r="A32" s="154"/>
      <c r="B32" s="376"/>
      <c r="C32" s="324" t="s">
        <v>3</v>
      </c>
      <c r="D32" s="369">
        <v>102.5</v>
      </c>
      <c r="E32" s="324"/>
      <c r="F32" s="313">
        <v>100.6</v>
      </c>
      <c r="G32" s="318"/>
      <c r="H32" s="313">
        <v>105.2</v>
      </c>
      <c r="I32" s="267"/>
    </row>
    <row r="33" spans="1:9" s="156" customFormat="1" ht="21.9" hidden="1" customHeight="1">
      <c r="A33" s="154"/>
      <c r="B33" s="376"/>
      <c r="C33" s="324"/>
      <c r="D33" s="369"/>
      <c r="E33" s="324"/>
      <c r="F33" s="313"/>
      <c r="G33" s="318"/>
      <c r="H33" s="313"/>
      <c r="I33" s="267"/>
    </row>
    <row r="34" spans="1:9" s="156" customFormat="1" ht="21.9" hidden="1" customHeight="1">
      <c r="A34" s="154"/>
      <c r="B34" s="376">
        <v>2016</v>
      </c>
      <c r="C34" s="324" t="s">
        <v>0</v>
      </c>
      <c r="D34" s="369">
        <v>103.5</v>
      </c>
      <c r="E34" s="324"/>
      <c r="F34" s="313">
        <v>104.8</v>
      </c>
      <c r="G34" s="318"/>
      <c r="H34" s="313">
        <v>101.7</v>
      </c>
      <c r="I34" s="267"/>
    </row>
    <row r="35" spans="1:9" s="156" customFormat="1" ht="21.9" hidden="1" customHeight="1">
      <c r="A35" s="154"/>
      <c r="B35" s="376"/>
      <c r="C35" s="324" t="s">
        <v>1</v>
      </c>
      <c r="D35" s="369">
        <v>106.2</v>
      </c>
      <c r="E35" s="324"/>
      <c r="F35" s="313">
        <v>108.6</v>
      </c>
      <c r="G35" s="318"/>
      <c r="H35" s="313">
        <v>102.8</v>
      </c>
      <c r="I35" s="267"/>
    </row>
    <row r="36" spans="1:9" s="156" customFormat="1" ht="21.9" hidden="1" customHeight="1">
      <c r="A36" s="154"/>
      <c r="B36" s="376"/>
      <c r="C36" s="324" t="s">
        <v>2</v>
      </c>
      <c r="D36" s="369">
        <v>108.2</v>
      </c>
      <c r="E36" s="324"/>
      <c r="F36" s="313">
        <v>110.3</v>
      </c>
      <c r="G36" s="318"/>
      <c r="H36" s="313">
        <v>105.2</v>
      </c>
      <c r="I36" s="267"/>
    </row>
    <row r="37" spans="1:9" s="156" customFormat="1" ht="21.9" hidden="1" customHeight="1">
      <c r="A37" s="154"/>
      <c r="B37" s="376"/>
      <c r="C37" s="324" t="s">
        <v>3</v>
      </c>
      <c r="D37" s="369">
        <v>109.3</v>
      </c>
      <c r="E37" s="324"/>
      <c r="F37" s="313">
        <v>108.3</v>
      </c>
      <c r="G37" s="318"/>
      <c r="H37" s="313">
        <v>110.7</v>
      </c>
      <c r="I37" s="267"/>
    </row>
    <row r="38" spans="1:9" ht="21.9" hidden="1" customHeight="1">
      <c r="A38" s="154"/>
      <c r="B38" s="376"/>
      <c r="C38" s="323"/>
      <c r="D38" s="369"/>
      <c r="E38" s="324"/>
      <c r="F38" s="313"/>
      <c r="G38" s="318"/>
      <c r="H38" s="313"/>
      <c r="I38" s="267"/>
    </row>
    <row r="39" spans="1:9" s="180" customFormat="1" ht="21.9" hidden="1" customHeight="1">
      <c r="A39" s="178"/>
      <c r="B39" s="330">
        <v>2017</v>
      </c>
      <c r="C39" s="324" t="s">
        <v>0</v>
      </c>
      <c r="D39" s="369">
        <v>111</v>
      </c>
      <c r="E39" s="324"/>
      <c r="F39" s="313">
        <v>113.4</v>
      </c>
      <c r="G39" s="318"/>
      <c r="H39" s="313">
        <v>107.6</v>
      </c>
      <c r="I39" s="157"/>
    </row>
    <row r="40" spans="1:9" s="180" customFormat="1" ht="21.9" hidden="1" customHeight="1">
      <c r="A40" s="178"/>
      <c r="B40" s="330"/>
      <c r="C40" s="324" t="s">
        <v>1</v>
      </c>
      <c r="D40" s="369">
        <v>114.1</v>
      </c>
      <c r="E40" s="324"/>
      <c r="F40" s="313">
        <v>117.9</v>
      </c>
      <c r="G40" s="318"/>
      <c r="H40" s="313">
        <v>108.8</v>
      </c>
      <c r="I40" s="157"/>
    </row>
    <row r="41" spans="1:9" s="180" customFormat="1" ht="21.9" hidden="1" customHeight="1">
      <c r="A41" s="178"/>
      <c r="B41" s="330"/>
      <c r="C41" s="324" t="s">
        <v>2</v>
      </c>
      <c r="D41" s="369">
        <v>116.5</v>
      </c>
      <c r="E41" s="324"/>
      <c r="F41" s="313">
        <v>120</v>
      </c>
      <c r="G41" s="318"/>
      <c r="H41" s="313">
        <v>111.5</v>
      </c>
      <c r="I41" s="157"/>
    </row>
    <row r="42" spans="1:9" s="180" customFormat="1" ht="21.9" hidden="1" customHeight="1">
      <c r="A42" s="178"/>
      <c r="B42" s="330"/>
      <c r="C42" s="324" t="s">
        <v>3</v>
      </c>
      <c r="D42" s="369">
        <v>117</v>
      </c>
      <c r="E42" s="324"/>
      <c r="F42" s="313">
        <v>117</v>
      </c>
      <c r="G42" s="318"/>
      <c r="H42" s="313">
        <v>117</v>
      </c>
      <c r="I42" s="157"/>
    </row>
    <row r="43" spans="1:9" s="180" customFormat="1" ht="21.9" hidden="1" customHeight="1">
      <c r="A43" s="178"/>
      <c r="B43" s="330"/>
      <c r="C43" s="336"/>
      <c r="D43" s="369"/>
      <c r="E43" s="324"/>
      <c r="F43" s="313"/>
      <c r="G43" s="318"/>
      <c r="H43" s="313"/>
      <c r="I43" s="157"/>
    </row>
    <row r="44" spans="1:9" s="180" customFormat="1" ht="21.9" hidden="1" customHeight="1">
      <c r="A44" s="178"/>
      <c r="B44" s="330">
        <v>2018</v>
      </c>
      <c r="C44" s="324" t="s">
        <v>0</v>
      </c>
      <c r="D44" s="369">
        <v>118.9</v>
      </c>
      <c r="E44" s="324"/>
      <c r="F44" s="313">
        <v>122.8</v>
      </c>
      <c r="G44" s="318"/>
      <c r="H44" s="313">
        <v>113.4</v>
      </c>
      <c r="I44" s="157"/>
    </row>
    <row r="45" spans="1:9" s="180" customFormat="1" ht="21.9" hidden="1" customHeight="1">
      <c r="A45" s="178"/>
      <c r="B45" s="330"/>
      <c r="C45" s="324" t="s">
        <v>1</v>
      </c>
      <c r="D45" s="369">
        <v>122.7</v>
      </c>
      <c r="E45" s="324"/>
      <c r="F45" s="313">
        <v>128</v>
      </c>
      <c r="G45" s="318"/>
      <c r="H45" s="313">
        <v>115.2</v>
      </c>
      <c r="I45" s="157"/>
    </row>
    <row r="46" spans="1:9" s="180" customFormat="1" ht="21.9" hidden="1" customHeight="1">
      <c r="A46" s="178"/>
      <c r="B46" s="330"/>
      <c r="C46" s="324" t="s">
        <v>2</v>
      </c>
      <c r="D46" s="369">
        <v>125.3</v>
      </c>
      <c r="E46" s="324"/>
      <c r="F46" s="313">
        <v>130</v>
      </c>
      <c r="G46" s="318"/>
      <c r="H46" s="313">
        <v>118.5</v>
      </c>
      <c r="I46" s="157"/>
    </row>
    <row r="47" spans="1:9" s="180" customFormat="1" ht="21.9" hidden="1" customHeight="1">
      <c r="A47" s="178"/>
      <c r="B47" s="331"/>
      <c r="C47" s="329" t="s">
        <v>3</v>
      </c>
      <c r="D47" s="369">
        <v>125.6</v>
      </c>
      <c r="E47" s="324"/>
      <c r="F47" s="313">
        <v>126.3</v>
      </c>
      <c r="G47" s="318"/>
      <c r="H47" s="313">
        <v>124.5</v>
      </c>
      <c r="I47" s="157"/>
    </row>
    <row r="48" spans="1:9" s="180" customFormat="1" ht="21.9" hidden="1" customHeight="1">
      <c r="A48" s="178"/>
      <c r="B48" s="331"/>
      <c r="C48" s="338"/>
      <c r="D48" s="369"/>
      <c r="E48" s="324"/>
      <c r="F48" s="313"/>
      <c r="G48" s="318"/>
      <c r="H48" s="313"/>
      <c r="I48" s="157"/>
    </row>
    <row r="49" spans="1:9" s="180" customFormat="1" ht="21.9" customHeight="1">
      <c r="A49" s="178"/>
      <c r="B49" s="331">
        <v>2019</v>
      </c>
      <c r="C49" s="329" t="s">
        <v>0</v>
      </c>
      <c r="D49" s="369">
        <v>127</v>
      </c>
      <c r="E49" s="324"/>
      <c r="F49" s="313">
        <v>131.6</v>
      </c>
      <c r="G49" s="318"/>
      <c r="H49" s="313">
        <v>120.5</v>
      </c>
      <c r="I49" s="157"/>
    </row>
    <row r="50" spans="1:9" s="180" customFormat="1" ht="21.9" customHeight="1">
      <c r="A50" s="178"/>
      <c r="B50" s="331"/>
      <c r="C50" s="329" t="s">
        <v>1</v>
      </c>
      <c r="D50" s="369">
        <v>130.6</v>
      </c>
      <c r="E50" s="324"/>
      <c r="F50" s="313">
        <v>136</v>
      </c>
      <c r="G50" s="318"/>
      <c r="H50" s="313">
        <v>122.9</v>
      </c>
      <c r="I50" s="157"/>
    </row>
    <row r="51" spans="1:9" s="180" customFormat="1" ht="21.9" customHeight="1">
      <c r="A51" s="178"/>
      <c r="B51" s="331"/>
      <c r="C51" s="329" t="s">
        <v>2</v>
      </c>
      <c r="D51" s="369">
        <v>133</v>
      </c>
      <c r="E51" s="324"/>
      <c r="F51" s="313">
        <v>137.80000000000001</v>
      </c>
      <c r="G51" s="318"/>
      <c r="H51" s="313">
        <v>126.1</v>
      </c>
      <c r="I51" s="157"/>
    </row>
    <row r="52" spans="1:9" s="180" customFormat="1" ht="21.9" customHeight="1">
      <c r="A52" s="178"/>
      <c r="B52" s="331"/>
      <c r="C52" s="329" t="s">
        <v>3</v>
      </c>
      <c r="D52" s="369">
        <v>133.69999999999999</v>
      </c>
      <c r="E52" s="324"/>
      <c r="F52" s="313">
        <v>134.6</v>
      </c>
      <c r="G52" s="318"/>
      <c r="H52" s="313">
        <v>132.5</v>
      </c>
      <c r="I52" s="138"/>
    </row>
    <row r="53" spans="1:9" s="180" customFormat="1" ht="21.9" customHeight="1">
      <c r="A53" s="178"/>
      <c r="B53" s="331"/>
      <c r="C53" s="338"/>
      <c r="D53" s="369"/>
      <c r="E53" s="324"/>
      <c r="F53" s="313"/>
      <c r="G53" s="318"/>
      <c r="H53" s="313"/>
      <c r="I53" s="138"/>
    </row>
    <row r="54" spans="1:9" s="180" customFormat="1" ht="21.9" customHeight="1">
      <c r="A54" s="178"/>
      <c r="B54" s="331">
        <v>2020</v>
      </c>
      <c r="C54" s="338" t="s">
        <v>0</v>
      </c>
      <c r="D54" s="369">
        <v>130.4</v>
      </c>
      <c r="E54" s="324"/>
      <c r="F54" s="313">
        <v>140</v>
      </c>
      <c r="G54" s="318"/>
      <c r="H54" s="313">
        <v>116.6</v>
      </c>
      <c r="I54" s="138"/>
    </row>
    <row r="55" spans="1:9" s="180" customFormat="1" ht="21.9" customHeight="1">
      <c r="A55" s="178"/>
      <c r="B55" s="331"/>
      <c r="C55" s="338" t="s">
        <v>1</v>
      </c>
      <c r="D55" s="369">
        <v>111.3</v>
      </c>
      <c r="E55" s="324"/>
      <c r="F55" s="313">
        <v>142.19999999999999</v>
      </c>
      <c r="G55" s="318"/>
      <c r="H55" s="313">
        <v>67.099999999999994</v>
      </c>
      <c r="I55" s="138"/>
    </row>
    <row r="56" spans="1:9" s="180" customFormat="1" ht="21.9" customHeight="1">
      <c r="A56" s="178"/>
      <c r="B56" s="331"/>
      <c r="C56" s="338" t="s">
        <v>2</v>
      </c>
      <c r="D56" s="369">
        <v>128.19999999999999</v>
      </c>
      <c r="E56" s="324"/>
      <c r="F56" s="313">
        <v>144.80000000000001</v>
      </c>
      <c r="G56" s="318"/>
      <c r="H56" s="313">
        <v>104.5</v>
      </c>
      <c r="I56" s="138"/>
    </row>
    <row r="57" spans="1:9" s="180" customFormat="1" ht="21.75" customHeight="1">
      <c r="A57" s="178"/>
      <c r="B57" s="331"/>
      <c r="C57" s="338" t="s">
        <v>3</v>
      </c>
      <c r="D57" s="369">
        <v>126.3</v>
      </c>
      <c r="E57" s="324"/>
      <c r="F57" s="313">
        <v>144.1</v>
      </c>
      <c r="G57" s="318"/>
      <c r="H57" s="313">
        <v>100.7</v>
      </c>
      <c r="I57" s="138"/>
    </row>
    <row r="58" spans="1:9" s="180" customFormat="1" ht="21.9" customHeight="1">
      <c r="A58" s="178"/>
      <c r="B58" s="331"/>
      <c r="C58" s="361"/>
      <c r="D58" s="369"/>
      <c r="E58" s="324"/>
      <c r="F58" s="313"/>
      <c r="G58" s="318"/>
      <c r="H58" s="313"/>
      <c r="I58" s="138"/>
    </row>
    <row r="59" spans="1:9" s="180" customFormat="1" ht="21.9" customHeight="1">
      <c r="A59" s="178"/>
      <c r="B59" s="331">
        <v>2021</v>
      </c>
      <c r="C59" s="338" t="s">
        <v>0</v>
      </c>
      <c r="D59" s="369">
        <v>127.8</v>
      </c>
      <c r="E59" s="324"/>
      <c r="F59" s="313">
        <v>148.9</v>
      </c>
      <c r="G59" s="318"/>
      <c r="H59" s="313">
        <v>97.5</v>
      </c>
      <c r="I59" s="138"/>
    </row>
    <row r="60" spans="1:9" s="180" customFormat="1" ht="21.9" customHeight="1">
      <c r="A60" s="178"/>
      <c r="B60" s="330"/>
      <c r="C60" s="338" t="s">
        <v>1</v>
      </c>
      <c r="D60" s="369">
        <v>127</v>
      </c>
      <c r="E60" s="324"/>
      <c r="F60" s="313">
        <v>150.4</v>
      </c>
      <c r="G60" s="318"/>
      <c r="H60" s="313">
        <v>93.6</v>
      </c>
      <c r="I60" s="138"/>
    </row>
    <row r="61" spans="1:9" s="180" customFormat="1" ht="21.9" customHeight="1">
      <c r="A61" s="178"/>
      <c r="B61" s="330"/>
      <c r="C61" s="338" t="s">
        <v>2</v>
      </c>
      <c r="D61" s="369">
        <v>128.1</v>
      </c>
      <c r="E61" s="324"/>
      <c r="F61" s="313">
        <v>153.4</v>
      </c>
      <c r="G61" s="318"/>
      <c r="H61" s="313">
        <v>91.8</v>
      </c>
      <c r="I61" s="138"/>
    </row>
    <row r="62" spans="1:9" s="180" customFormat="1" ht="21.9" customHeight="1">
      <c r="A62" s="178"/>
      <c r="B62" s="330"/>
      <c r="C62" s="338" t="s">
        <v>3</v>
      </c>
      <c r="D62" s="369">
        <v>138.1</v>
      </c>
      <c r="E62" s="324"/>
      <c r="F62" s="313">
        <v>155.69999999999999</v>
      </c>
      <c r="G62" s="318"/>
      <c r="H62" s="313">
        <v>113</v>
      </c>
      <c r="I62" s="138"/>
    </row>
    <row r="63" spans="1:9" s="180" customFormat="1" ht="16.5" customHeight="1">
      <c r="A63" s="178"/>
      <c r="B63" s="330"/>
      <c r="C63" s="338"/>
      <c r="D63" s="369"/>
      <c r="E63" s="324"/>
      <c r="F63" s="313"/>
      <c r="G63" s="318"/>
      <c r="H63" s="313"/>
      <c r="I63" s="138"/>
    </row>
    <row r="64" spans="1:9" s="180" customFormat="1" ht="21.75" customHeight="1">
      <c r="A64" s="178"/>
      <c r="B64" s="330">
        <v>2022</v>
      </c>
      <c r="C64" s="338" t="s">
        <v>0</v>
      </c>
      <c r="D64" s="369">
        <v>143.6</v>
      </c>
      <c r="E64" s="324"/>
      <c r="F64" s="313">
        <v>157.9</v>
      </c>
      <c r="G64" s="318"/>
      <c r="H64" s="313">
        <v>123.3</v>
      </c>
      <c r="I64" s="138"/>
    </row>
    <row r="65" spans="1:9" s="180" customFormat="1" ht="21.75" customHeight="1">
      <c r="A65" s="178"/>
      <c r="B65" s="330"/>
      <c r="C65" s="338" t="s">
        <v>1</v>
      </c>
      <c r="D65" s="369">
        <v>147.80000000000001</v>
      </c>
      <c r="E65" s="324"/>
      <c r="F65" s="313">
        <v>159.19999999999999</v>
      </c>
      <c r="G65" s="318"/>
      <c r="H65" s="313">
        <v>131.4</v>
      </c>
      <c r="I65" s="138"/>
    </row>
    <row r="66" spans="1:9" s="180" customFormat="1" ht="21.75" customHeight="1">
      <c r="A66" s="178"/>
      <c r="B66" s="376"/>
      <c r="C66" s="338" t="s">
        <v>2</v>
      </c>
      <c r="D66" s="369">
        <v>150</v>
      </c>
      <c r="E66" s="324"/>
      <c r="F66" s="313">
        <v>160.30000000000001</v>
      </c>
      <c r="G66" s="318"/>
      <c r="H66" s="313">
        <v>135.19999999999999</v>
      </c>
      <c r="I66" s="138"/>
    </row>
    <row r="67" spans="1:9" s="180" customFormat="1" ht="21.9" customHeight="1">
      <c r="A67" s="178"/>
      <c r="B67" s="376"/>
      <c r="C67" s="338" t="s">
        <v>3</v>
      </c>
      <c r="D67" s="369">
        <v>152.80000000000001</v>
      </c>
      <c r="E67" s="324"/>
      <c r="F67" s="313">
        <v>162.19999999999999</v>
      </c>
      <c r="G67" s="318"/>
      <c r="H67" s="313">
        <v>139.4</v>
      </c>
      <c r="I67" s="138"/>
    </row>
    <row r="68" spans="1:9" s="180" customFormat="1" ht="21.9" customHeight="1">
      <c r="A68" s="178"/>
      <c r="B68" s="376"/>
      <c r="C68" s="338"/>
      <c r="D68" s="369"/>
      <c r="E68" s="324"/>
      <c r="F68" s="313"/>
      <c r="G68" s="318"/>
      <c r="H68" s="313"/>
      <c r="I68" s="138"/>
    </row>
    <row r="69" spans="1:9" s="180" customFormat="1" ht="21.9" customHeight="1">
      <c r="A69" s="178"/>
      <c r="B69" s="376">
        <v>2023</v>
      </c>
      <c r="C69" s="338" t="s">
        <v>0</v>
      </c>
      <c r="D69" s="369">
        <v>155.6</v>
      </c>
      <c r="E69" s="324"/>
      <c r="F69" s="313">
        <v>163.9</v>
      </c>
      <c r="G69" s="318"/>
      <c r="H69" s="313">
        <v>143.80000000000001</v>
      </c>
      <c r="I69" s="138"/>
    </row>
    <row r="70" spans="1:9" s="180" customFormat="1" ht="21.9" customHeight="1">
      <c r="A70" s="178"/>
      <c r="B70" s="376"/>
      <c r="C70" s="338" t="s">
        <v>1</v>
      </c>
      <c r="D70" s="369">
        <v>158.4</v>
      </c>
      <c r="E70" s="324"/>
      <c r="F70" s="313">
        <v>165</v>
      </c>
      <c r="G70" s="318"/>
      <c r="H70" s="313">
        <v>148.9</v>
      </c>
      <c r="I70" s="138"/>
    </row>
    <row r="71" spans="1:9" s="180" customFormat="1" ht="21.9" customHeight="1">
      <c r="A71" s="178"/>
      <c r="B71" s="376"/>
      <c r="C71" s="338" t="s">
        <v>2</v>
      </c>
      <c r="D71" s="369">
        <v>160.30000000000001</v>
      </c>
      <c r="E71" s="324"/>
      <c r="F71" s="313">
        <v>166</v>
      </c>
      <c r="G71" s="318"/>
      <c r="H71" s="313">
        <v>152.19999999999999</v>
      </c>
      <c r="I71" s="138"/>
    </row>
    <row r="72" spans="1:9" s="180" customFormat="1" ht="21.9" customHeight="1">
      <c r="A72" s="178"/>
      <c r="B72" s="376"/>
      <c r="C72" s="338" t="s">
        <v>3</v>
      </c>
      <c r="D72" s="369">
        <v>162.9</v>
      </c>
      <c r="E72" s="324"/>
      <c r="F72" s="313">
        <v>167.5</v>
      </c>
      <c r="G72" s="318"/>
      <c r="H72" s="313">
        <v>156.30000000000001</v>
      </c>
      <c r="I72" s="138"/>
    </row>
    <row r="73" spans="1:9" s="180" customFormat="1" ht="21.9" customHeight="1">
      <c r="A73" s="178"/>
      <c r="B73" s="376"/>
      <c r="C73" s="338"/>
      <c r="D73" s="369"/>
      <c r="E73" s="324"/>
      <c r="F73" s="313"/>
      <c r="G73" s="318"/>
      <c r="H73" s="313"/>
      <c r="I73" s="138"/>
    </row>
    <row r="74" spans="1:9" s="180" customFormat="1" ht="21.9" customHeight="1">
      <c r="A74" s="178"/>
      <c r="B74" s="376">
        <v>2024</v>
      </c>
      <c r="C74" s="338" t="s">
        <v>0</v>
      </c>
      <c r="D74" s="369">
        <v>164.9</v>
      </c>
      <c r="E74" s="324"/>
      <c r="F74" s="313">
        <v>168.5</v>
      </c>
      <c r="G74" s="318"/>
      <c r="H74" s="313">
        <v>159.69999999999999</v>
      </c>
      <c r="I74" s="138"/>
    </row>
    <row r="75" spans="1:9" s="180" customFormat="1" ht="21.9" customHeight="1">
      <c r="A75" s="178"/>
      <c r="B75" s="376"/>
      <c r="C75" s="338" t="s">
        <v>1</v>
      </c>
      <c r="D75" s="369">
        <v>167.8</v>
      </c>
      <c r="E75" s="324"/>
      <c r="F75" s="313">
        <v>170.2</v>
      </c>
      <c r="G75" s="318"/>
      <c r="H75" s="313">
        <v>164.5</v>
      </c>
      <c r="I75" s="138"/>
    </row>
    <row r="76" spans="1:9" s="180" customFormat="1" ht="21.9" customHeight="1">
      <c r="A76" s="178"/>
      <c r="B76" s="331"/>
      <c r="C76" s="459" t="s">
        <v>2</v>
      </c>
      <c r="D76" s="369">
        <v>170.4</v>
      </c>
      <c r="E76" s="324"/>
      <c r="F76" s="313">
        <v>171.8</v>
      </c>
      <c r="G76" s="318"/>
      <c r="H76" s="313">
        <v>168.3</v>
      </c>
      <c r="I76" s="138"/>
    </row>
    <row r="77" spans="1:9" s="180" customFormat="1" ht="21.9" customHeight="1">
      <c r="A77" s="178"/>
      <c r="B77" s="331"/>
      <c r="C77" s="338" t="s">
        <v>3</v>
      </c>
      <c r="D77" s="369">
        <v>173.9</v>
      </c>
      <c r="E77" s="324"/>
      <c r="F77" s="313">
        <v>174.5</v>
      </c>
      <c r="G77" s="318"/>
      <c r="H77" s="313">
        <v>173</v>
      </c>
      <c r="I77" s="138"/>
    </row>
    <row r="78" spans="1:9" s="180" customFormat="1" ht="21.9" customHeight="1">
      <c r="A78" s="178"/>
      <c r="B78" s="331"/>
      <c r="C78" s="338"/>
      <c r="D78" s="369"/>
      <c r="E78" s="324"/>
      <c r="F78" s="313"/>
      <c r="G78" s="318"/>
      <c r="H78" s="313"/>
      <c r="I78" s="138"/>
    </row>
    <row r="79" spans="1:9" s="180" customFormat="1" ht="21.9" customHeight="1">
      <c r="A79" s="178"/>
      <c r="B79" s="617">
        <v>2025</v>
      </c>
      <c r="C79" s="338" t="s">
        <v>268</v>
      </c>
      <c r="D79" s="369">
        <v>176.8</v>
      </c>
      <c r="E79" s="324"/>
      <c r="F79" s="313">
        <v>178.3</v>
      </c>
      <c r="G79" s="318"/>
      <c r="H79" s="313">
        <v>174.8</v>
      </c>
      <c r="I79" s="138"/>
    </row>
    <row r="80" spans="1:9" s="180" customFormat="1" ht="21.9" customHeight="1">
      <c r="A80" s="178"/>
      <c r="B80" s="680"/>
      <c r="C80" s="338" t="s">
        <v>269</v>
      </c>
      <c r="D80" s="369">
        <v>179.8</v>
      </c>
      <c r="E80" s="324"/>
      <c r="F80" s="313">
        <v>180.9</v>
      </c>
      <c r="G80" s="318"/>
      <c r="H80" s="313">
        <v>178.3</v>
      </c>
      <c r="I80" s="138"/>
    </row>
    <row r="81" spans="1:12" s="180" customFormat="1" ht="21.9" customHeight="1">
      <c r="A81" s="178"/>
      <c r="B81" s="682"/>
      <c r="C81" s="338" t="s">
        <v>265</v>
      </c>
      <c r="D81" s="369">
        <v>184.3</v>
      </c>
      <c r="E81" s="324"/>
      <c r="F81" s="313">
        <v>186.4</v>
      </c>
      <c r="G81" s="318"/>
      <c r="H81" s="313">
        <v>181.2</v>
      </c>
      <c r="I81" s="138"/>
    </row>
    <row r="82" spans="1:12" s="180" customFormat="1" ht="21.9" customHeight="1">
      <c r="A82" s="178"/>
      <c r="B82" s="685"/>
      <c r="C82" s="338" t="s">
        <v>266</v>
      </c>
      <c r="D82" s="369">
        <v>189</v>
      </c>
      <c r="E82" s="324"/>
      <c r="F82" s="313">
        <v>189.9</v>
      </c>
      <c r="G82" s="318"/>
      <c r="H82" s="313">
        <v>187.7</v>
      </c>
      <c r="I82" s="138"/>
    </row>
    <row r="83" spans="1:12" ht="18" thickBot="1">
      <c r="B83" s="147"/>
      <c r="C83" s="147"/>
      <c r="D83" s="185"/>
      <c r="E83" s="185"/>
      <c r="F83" s="147"/>
      <c r="G83" s="147"/>
      <c r="H83" s="147"/>
      <c r="I83" s="160"/>
    </row>
    <row r="84" spans="1:12" ht="12.75" customHeight="1" thickTop="1">
      <c r="B84" s="153"/>
      <c r="C84" s="153"/>
      <c r="D84" s="132"/>
      <c r="E84" s="132"/>
      <c r="F84" s="153"/>
      <c r="G84" s="153"/>
      <c r="H84" s="153"/>
      <c r="I84" s="130"/>
    </row>
    <row r="85" spans="1:12" s="165" customFormat="1" ht="18.899999999999999" customHeight="1">
      <c r="A85" s="159"/>
      <c r="B85" s="118" t="s">
        <v>58</v>
      </c>
      <c r="C85" s="139"/>
      <c r="D85" s="177"/>
      <c r="E85" s="177"/>
      <c r="F85" s="118"/>
      <c r="G85" s="118"/>
      <c r="H85" s="139"/>
      <c r="I85" s="139"/>
    </row>
    <row r="86" spans="1:12" ht="18.899999999999999" customHeight="1">
      <c r="B86" s="161" t="s">
        <v>59</v>
      </c>
      <c r="C86" s="139"/>
      <c r="D86" s="177"/>
      <c r="E86" s="177"/>
      <c r="F86" s="161"/>
      <c r="G86" s="161"/>
      <c r="H86" s="139"/>
      <c r="I86" s="139"/>
    </row>
    <row r="87" spans="1:12" ht="18.899999999999999" customHeight="1">
      <c r="B87" s="161"/>
      <c r="C87" s="139"/>
      <c r="D87" s="177"/>
      <c r="E87" s="177"/>
      <c r="F87" s="161"/>
      <c r="G87" s="161"/>
      <c r="H87" s="139"/>
      <c r="I87" s="139"/>
      <c r="J87" s="385"/>
      <c r="K87" s="385"/>
      <c r="L87" s="385"/>
    </row>
    <row r="88" spans="1:12" ht="18.899999999999999" customHeight="1">
      <c r="A88" s="171"/>
      <c r="B88" s="177"/>
      <c r="C88" s="139"/>
      <c r="D88" s="177"/>
      <c r="E88" s="177"/>
      <c r="F88" s="177"/>
      <c r="G88" s="177"/>
      <c r="H88" s="139"/>
      <c r="I88" s="139"/>
      <c r="J88" s="385"/>
      <c r="K88" s="385"/>
      <c r="L88" s="385"/>
    </row>
    <row r="89" spans="1:12" ht="19.2">
      <c r="A89" s="171"/>
      <c r="B89" s="314"/>
      <c r="C89" s="314"/>
      <c r="D89" s="314"/>
      <c r="E89" s="314"/>
      <c r="F89" s="314"/>
      <c r="G89" s="314"/>
      <c r="H89" s="314"/>
      <c r="I89" s="314"/>
    </row>
    <row r="90" spans="1:12">
      <c r="B90" s="130"/>
      <c r="C90" s="139"/>
      <c r="D90" s="177"/>
      <c r="E90" s="177"/>
      <c r="H90" s="139"/>
      <c r="I90" s="139"/>
    </row>
    <row r="91" spans="1:12">
      <c r="B91" s="130"/>
      <c r="C91" s="139"/>
      <c r="D91" s="177"/>
      <c r="E91" s="177"/>
      <c r="H91" s="139"/>
      <c r="I91" s="139"/>
    </row>
    <row r="92" spans="1:12">
      <c r="B92" s="130"/>
      <c r="C92" s="139"/>
      <c r="D92" s="177"/>
      <c r="E92" s="177"/>
      <c r="H92" s="139"/>
      <c r="I92" s="139"/>
    </row>
    <row r="93" spans="1:12">
      <c r="B93" s="130"/>
      <c r="C93" s="139"/>
      <c r="D93" s="177"/>
      <c r="E93" s="177"/>
      <c r="H93" s="139"/>
      <c r="I93" s="139"/>
    </row>
    <row r="94" spans="1:12">
      <c r="B94" s="130"/>
      <c r="C94" s="139"/>
      <c r="D94" s="177"/>
      <c r="E94" s="177"/>
      <c r="H94" s="139"/>
      <c r="I94" s="139"/>
    </row>
    <row r="95" spans="1:12">
      <c r="B95" s="130"/>
      <c r="C95" s="139"/>
      <c r="D95" s="177"/>
      <c r="E95" s="177"/>
      <c r="H95" s="139"/>
      <c r="I95" s="139"/>
    </row>
    <row r="96" spans="1:12">
      <c r="B96" s="130"/>
      <c r="C96" s="139"/>
      <c r="D96" s="177"/>
      <c r="E96" s="177"/>
      <c r="H96" s="139"/>
      <c r="I96" s="139"/>
    </row>
    <row r="97" spans="2:9">
      <c r="B97" s="130"/>
      <c r="C97" s="139"/>
      <c r="D97" s="177"/>
      <c r="E97" s="177"/>
      <c r="H97" s="139"/>
      <c r="I97" s="139"/>
    </row>
    <row r="98" spans="2:9">
      <c r="B98" s="130"/>
      <c r="C98" s="139"/>
      <c r="D98" s="177"/>
      <c r="E98" s="177"/>
      <c r="H98" s="139"/>
      <c r="I98" s="139"/>
    </row>
    <row r="99" spans="2:9">
      <c r="B99" s="130"/>
      <c r="C99" s="139"/>
      <c r="D99" s="177"/>
      <c r="E99" s="177"/>
      <c r="H99" s="139"/>
      <c r="I99" s="139"/>
    </row>
    <row r="100" spans="2:9">
      <c r="B100" s="130"/>
      <c r="C100" s="139"/>
      <c r="D100" s="177"/>
      <c r="E100" s="177"/>
      <c r="H100" s="139"/>
      <c r="I100" s="139"/>
    </row>
    <row r="101" spans="2:9">
      <c r="B101" s="130"/>
      <c r="C101" s="139"/>
      <c r="D101" s="177"/>
      <c r="E101" s="177"/>
      <c r="H101" s="139"/>
      <c r="I101" s="139"/>
    </row>
    <row r="102" spans="2:9">
      <c r="B102" s="130"/>
      <c r="C102" s="139"/>
      <c r="D102" s="177"/>
      <c r="E102" s="177"/>
      <c r="H102" s="139"/>
      <c r="I102" s="139"/>
    </row>
    <row r="103" spans="2:9">
      <c r="B103" s="130"/>
      <c r="C103" s="139"/>
      <c r="D103" s="177"/>
      <c r="E103" s="177"/>
      <c r="H103" s="139"/>
      <c r="I103" s="139"/>
    </row>
    <row r="104" spans="2:9">
      <c r="B104" s="130"/>
      <c r="C104" s="139"/>
      <c r="D104" s="177"/>
      <c r="E104" s="177"/>
      <c r="H104" s="139"/>
      <c r="I104" s="139"/>
    </row>
    <row r="105" spans="2:9">
      <c r="B105" s="130"/>
      <c r="C105" s="139"/>
      <c r="D105" s="177"/>
      <c r="E105" s="177"/>
      <c r="H105" s="139"/>
      <c r="I105" s="139"/>
    </row>
    <row r="106" spans="2:9">
      <c r="B106" s="130"/>
      <c r="C106" s="139"/>
      <c r="D106" s="177"/>
      <c r="E106" s="177"/>
      <c r="H106" s="139"/>
      <c r="I106" s="139"/>
    </row>
    <row r="107" spans="2:9">
      <c r="B107" s="130"/>
      <c r="C107" s="139"/>
      <c r="D107" s="177"/>
      <c r="E107" s="177"/>
      <c r="H107" s="139"/>
      <c r="I107" s="139"/>
    </row>
    <row r="108" spans="2:9">
      <c r="B108" s="130"/>
      <c r="C108" s="139"/>
      <c r="D108" s="177"/>
      <c r="E108" s="177"/>
      <c r="H108" s="139"/>
      <c r="I108" s="139"/>
    </row>
    <row r="109" spans="2:9">
      <c r="B109" s="130"/>
      <c r="C109" s="139"/>
      <c r="D109" s="177"/>
      <c r="E109" s="177"/>
      <c r="H109" s="139"/>
      <c r="I109" s="139"/>
    </row>
    <row r="110" spans="2:9">
      <c r="B110" s="130"/>
      <c r="C110" s="139"/>
      <c r="D110" s="177"/>
      <c r="E110" s="177"/>
      <c r="H110" s="139"/>
      <c r="I110" s="139"/>
    </row>
    <row r="111" spans="2:9">
      <c r="B111" s="130"/>
      <c r="C111" s="139"/>
      <c r="D111" s="177"/>
      <c r="E111" s="177"/>
      <c r="H111" s="139"/>
      <c r="I111" s="139"/>
    </row>
    <row r="112" spans="2:9">
      <c r="B112" s="130"/>
      <c r="C112" s="139"/>
      <c r="D112" s="177"/>
      <c r="E112" s="177"/>
      <c r="H112" s="139"/>
      <c r="I112" s="139"/>
    </row>
    <row r="113" spans="2:9">
      <c r="B113" s="130"/>
      <c r="C113" s="139"/>
      <c r="D113" s="177"/>
      <c r="E113" s="177"/>
      <c r="H113" s="139"/>
      <c r="I113" s="139"/>
    </row>
    <row r="114" spans="2:9">
      <c r="B114" s="130"/>
      <c r="C114" s="199"/>
      <c r="D114" s="177"/>
      <c r="E114" s="177"/>
      <c r="H114" s="199"/>
      <c r="I114" s="199"/>
    </row>
    <row r="115" spans="2:9">
      <c r="B115" s="130"/>
      <c r="C115" s="139"/>
      <c r="D115" s="177"/>
      <c r="E115" s="177"/>
      <c r="H115" s="139"/>
      <c r="I115" s="139"/>
    </row>
    <row r="116" spans="2:9">
      <c r="B116" s="130"/>
      <c r="C116" s="139"/>
      <c r="D116" s="177"/>
      <c r="E116" s="177"/>
      <c r="H116" s="139"/>
      <c r="I116" s="139"/>
    </row>
    <row r="117" spans="2:9">
      <c r="B117" s="130"/>
      <c r="C117" s="139"/>
      <c r="D117" s="177"/>
      <c r="E117" s="177"/>
      <c r="H117" s="139"/>
      <c r="I117" s="139"/>
    </row>
    <row r="118" spans="2:9">
      <c r="B118" s="130"/>
      <c r="C118" s="139"/>
      <c r="D118" s="177"/>
      <c r="E118" s="177"/>
      <c r="H118" s="139"/>
      <c r="I118" s="139"/>
    </row>
    <row r="119" spans="2:9">
      <c r="B119" s="130"/>
      <c r="C119" s="139"/>
      <c r="D119" s="177"/>
      <c r="E119" s="177"/>
      <c r="H119" s="139"/>
      <c r="I119" s="139"/>
    </row>
    <row r="120" spans="2:9">
      <c r="B120" s="130"/>
      <c r="C120" s="139"/>
      <c r="D120" s="177"/>
      <c r="E120" s="177"/>
      <c r="H120" s="139"/>
      <c r="I120" s="139"/>
    </row>
    <row r="121" spans="2:9">
      <c r="B121" s="130"/>
      <c r="C121" s="139"/>
      <c r="D121" s="177"/>
      <c r="E121" s="177"/>
      <c r="H121" s="139"/>
      <c r="I121" s="139"/>
    </row>
    <row r="122" spans="2:9">
      <c r="B122" s="130"/>
      <c r="C122" s="139"/>
      <c r="D122" s="177"/>
      <c r="E122" s="177"/>
      <c r="H122" s="139"/>
      <c r="I122" s="139"/>
    </row>
    <row r="123" spans="2:9">
      <c r="B123" s="130"/>
      <c r="C123" s="139"/>
      <c r="D123" s="177"/>
      <c r="E123" s="177"/>
      <c r="H123" s="139"/>
      <c r="I123" s="139"/>
    </row>
    <row r="124" spans="2:9">
      <c r="B124" s="130"/>
      <c r="C124" s="139"/>
      <c r="D124" s="177"/>
      <c r="E124" s="177"/>
      <c r="H124" s="139"/>
      <c r="I124" s="139"/>
    </row>
    <row r="125" spans="2:9">
      <c r="B125" s="130"/>
      <c r="C125" s="139"/>
      <c r="D125" s="177"/>
      <c r="E125" s="177"/>
      <c r="H125" s="139"/>
      <c r="I125" s="139"/>
    </row>
    <row r="126" spans="2:9">
      <c r="B126" s="130"/>
      <c r="C126" s="139"/>
      <c r="D126" s="177"/>
      <c r="E126" s="177"/>
      <c r="H126" s="139"/>
      <c r="I126" s="139"/>
    </row>
    <row r="127" spans="2:9">
      <c r="B127" s="130"/>
      <c r="C127" s="139"/>
      <c r="D127" s="177"/>
      <c r="E127" s="177"/>
      <c r="H127" s="139"/>
      <c r="I127" s="139"/>
    </row>
    <row r="128" spans="2:9">
      <c r="B128" s="130"/>
      <c r="C128" s="139"/>
      <c r="D128" s="177"/>
      <c r="E128" s="177"/>
      <c r="H128" s="139"/>
      <c r="I128" s="139"/>
    </row>
    <row r="129" spans="2:9">
      <c r="B129" s="130"/>
      <c r="C129" s="139"/>
      <c r="D129" s="177"/>
      <c r="E129" s="177"/>
      <c r="H129" s="139"/>
      <c r="I129" s="139"/>
    </row>
    <row r="130" spans="2:9">
      <c r="B130" s="130"/>
      <c r="C130" s="139"/>
      <c r="D130" s="177"/>
      <c r="E130" s="177"/>
      <c r="H130" s="139"/>
      <c r="I130" s="139"/>
    </row>
    <row r="131" spans="2:9">
      <c r="B131" s="130"/>
      <c r="C131" s="139"/>
      <c r="D131" s="177"/>
      <c r="E131" s="177"/>
      <c r="H131" s="139"/>
      <c r="I131" s="139"/>
    </row>
    <row r="132" spans="2:9">
      <c r="B132" s="130"/>
      <c r="C132" s="139"/>
      <c r="D132" s="177"/>
      <c r="E132" s="177"/>
      <c r="H132" s="139"/>
      <c r="I132" s="139"/>
    </row>
    <row r="133" spans="2:9">
      <c r="B133" s="130"/>
      <c r="C133" s="139"/>
      <c r="D133" s="177"/>
      <c r="E133" s="177"/>
      <c r="H133" s="139"/>
      <c r="I133" s="139"/>
    </row>
    <row r="134" spans="2:9">
      <c r="B134" s="130"/>
      <c r="C134" s="139"/>
      <c r="D134" s="177"/>
      <c r="E134" s="177"/>
      <c r="H134" s="139"/>
      <c r="I134" s="139"/>
    </row>
    <row r="135" spans="2:9">
      <c r="B135" s="130"/>
      <c r="C135" s="139"/>
      <c r="D135" s="177"/>
      <c r="E135" s="177"/>
      <c r="H135" s="139"/>
      <c r="I135" s="139"/>
    </row>
    <row r="136" spans="2:9">
      <c r="B136" s="130"/>
      <c r="C136" s="139"/>
      <c r="D136" s="177"/>
      <c r="E136" s="177"/>
      <c r="H136" s="139"/>
      <c r="I136" s="139"/>
    </row>
    <row r="137" spans="2:9">
      <c r="B137" s="130"/>
      <c r="C137" s="139"/>
      <c r="D137" s="177"/>
      <c r="E137" s="177"/>
      <c r="H137" s="139"/>
      <c r="I137" s="139"/>
    </row>
    <row r="138" spans="2:9">
      <c r="B138" s="130"/>
      <c r="C138" s="139"/>
      <c r="D138" s="177"/>
      <c r="E138" s="177"/>
      <c r="H138" s="139"/>
      <c r="I138" s="139"/>
    </row>
    <row r="139" spans="2:9">
      <c r="B139" s="130"/>
      <c r="C139" s="139"/>
      <c r="D139" s="177"/>
      <c r="E139" s="177"/>
      <c r="H139" s="139"/>
      <c r="I139" s="139"/>
    </row>
    <row r="140" spans="2:9">
      <c r="B140" s="130"/>
      <c r="C140" s="139"/>
      <c r="D140" s="177"/>
      <c r="E140" s="177"/>
      <c r="H140" s="139"/>
      <c r="I140" s="139"/>
    </row>
    <row r="141" spans="2:9">
      <c r="B141" s="130"/>
      <c r="C141" s="139"/>
      <c r="D141" s="177"/>
      <c r="E141" s="177"/>
      <c r="H141" s="139"/>
      <c r="I141" s="139"/>
    </row>
    <row r="142" spans="2:9">
      <c r="B142" s="130"/>
      <c r="C142" s="139"/>
      <c r="D142" s="177"/>
      <c r="E142" s="177"/>
      <c r="H142" s="139"/>
      <c r="I142" s="139"/>
    </row>
    <row r="143" spans="2:9">
      <c r="B143" s="130"/>
      <c r="C143" s="139"/>
      <c r="D143" s="177"/>
      <c r="E143" s="177"/>
      <c r="H143" s="139"/>
      <c r="I143" s="139"/>
    </row>
    <row r="144" spans="2:9">
      <c r="B144" s="130"/>
      <c r="C144" s="139"/>
      <c r="D144" s="177"/>
      <c r="E144" s="177"/>
      <c r="H144" s="139"/>
      <c r="I144" s="139"/>
    </row>
    <row r="145" spans="2:9">
      <c r="B145" s="130"/>
      <c r="C145" s="139"/>
      <c r="D145" s="177"/>
      <c r="E145" s="177"/>
      <c r="H145" s="139"/>
      <c r="I145" s="139"/>
    </row>
    <row r="146" spans="2:9">
      <c r="B146" s="130"/>
      <c r="C146" s="139"/>
      <c r="D146" s="177"/>
      <c r="E146" s="177"/>
      <c r="H146" s="139"/>
      <c r="I146" s="139"/>
    </row>
    <row r="147" spans="2:9">
      <c r="B147" s="130"/>
      <c r="C147" s="139"/>
      <c r="D147" s="177"/>
      <c r="E147" s="177"/>
      <c r="H147" s="139"/>
      <c r="I147" s="139"/>
    </row>
    <row r="148" spans="2:9">
      <c r="B148" s="130"/>
      <c r="C148" s="139"/>
      <c r="D148" s="177"/>
      <c r="E148" s="177"/>
      <c r="H148" s="139"/>
      <c r="I148" s="139"/>
    </row>
    <row r="152" spans="2:9" s="159" customFormat="1">
      <c r="B152" s="118"/>
      <c r="C152" s="151"/>
      <c r="D152" s="161"/>
      <c r="E152" s="161"/>
      <c r="F152" s="118"/>
      <c r="G152" s="118"/>
      <c r="H152" s="151"/>
      <c r="I152" s="151"/>
    </row>
    <row r="223" spans="2:9" s="159" customFormat="1">
      <c r="B223" s="118"/>
      <c r="C223" s="151"/>
      <c r="D223" s="161"/>
      <c r="E223" s="161"/>
      <c r="F223" s="118"/>
      <c r="G223" s="118"/>
      <c r="H223" s="151"/>
      <c r="I223" s="151"/>
    </row>
    <row r="299" spans="2:9" s="159" customFormat="1">
      <c r="B299" s="118"/>
      <c r="C299" s="151"/>
      <c r="D299" s="161"/>
      <c r="E299" s="161"/>
      <c r="F299" s="118"/>
      <c r="G299" s="118"/>
      <c r="H299" s="151"/>
      <c r="I299" s="151"/>
    </row>
  </sheetData>
  <sheetProtection algorithmName="SHA-512" hashValue="EmLoN9/7RLOyh8GWmVZZb7U4UshgnZwnim3x2VcjSC2PdSgI969ijxV7nanBvPrp2nEQgqn0qs9l1gJ2npEFNw==" saltValue="V3Nb9r/POYdRiThoZh6bgw==" spinCount="100000" sheet="1" objects="1" scenarios="1"/>
  <mergeCells count="12">
    <mergeCell ref="B26:C26"/>
    <mergeCell ref="B27:C27"/>
    <mergeCell ref="B9:C9"/>
    <mergeCell ref="B25:C25"/>
    <mergeCell ref="B7:C7"/>
    <mergeCell ref="B4:I4"/>
    <mergeCell ref="B3:I3"/>
    <mergeCell ref="D7:E8"/>
    <mergeCell ref="F7:G8"/>
    <mergeCell ref="H7:I8"/>
    <mergeCell ref="B8:C8"/>
    <mergeCell ref="B5:I5"/>
  </mergeCells>
  <printOptions horizontalCentered="1"/>
  <pageMargins left="0" right="0" top="0.19685039370078741" bottom="0" header="0" footer="0"/>
  <pageSetup paperSize="9" scale="57" orientation="portrait" r:id="rId1"/>
  <headerFooter>
    <oddFooter>&amp;C&amp;"Arial,Regular"&amp;18 20</oddFooter>
    <firstFooter>&amp;C7</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25</vt:i4>
      </vt:variant>
      <vt:variant>
        <vt:lpstr>Named Ranges</vt:lpstr>
      </vt:variant>
      <vt:variant>
        <vt:i4>25</vt:i4>
      </vt:variant>
    </vt:vector>
  </HeadingPairs>
  <TitlesOfParts>
    <vt:vector size="50" baseType="lpstr">
      <vt:lpstr>Finding Msia %</vt:lpstr>
      <vt:lpstr>A1 Volume</vt:lpstr>
      <vt:lpstr>Volume Segment</vt:lpstr>
      <vt:lpstr>Growth Segment</vt:lpstr>
      <vt:lpstr>Volume Segment1-Subsektor</vt:lpstr>
      <vt:lpstr>Growth Segment1-Subsektor</vt:lpstr>
      <vt:lpstr>Volume Segment2- Subsektor</vt:lpstr>
      <vt:lpstr>Growth Segment2-Subsektor</vt:lpstr>
      <vt:lpstr>Volume Segment3-Subsektor</vt:lpstr>
      <vt:lpstr>Growth Segment3- Subsektor</vt:lpstr>
      <vt:lpstr>Volume Segment4-Subsektor</vt:lpstr>
      <vt:lpstr>Growth Segment4-Subsektor</vt:lpstr>
      <vt:lpstr>Volume Aktiviti-DT</vt:lpstr>
      <vt:lpstr>Growth Aktiviti-DT</vt:lpstr>
      <vt:lpstr>Volume Aktiviti-KEW</vt:lpstr>
      <vt:lpstr>Growth Aktiviti-KEW</vt:lpstr>
      <vt:lpstr>Volume Aktiviti-MK</vt:lpstr>
      <vt:lpstr>Growth Aktiviti-MK</vt:lpstr>
      <vt:lpstr>Volume Aktiviti-TRANS</vt:lpstr>
      <vt:lpstr>Growth Aktiviti-TRANS</vt:lpstr>
      <vt:lpstr>SA (segmen)</vt:lpstr>
      <vt:lpstr>SA (subsektor1)</vt:lpstr>
      <vt:lpstr>SA (subsektor2)</vt:lpstr>
      <vt:lpstr>SA (subsektor3)</vt:lpstr>
      <vt:lpstr>SA (subsektor4)</vt:lpstr>
      <vt:lpstr>'A1 Volume'!Print_Area</vt:lpstr>
      <vt:lpstr>'Finding Msia %'!Print_Area</vt:lpstr>
      <vt:lpstr>'Growth Aktiviti-DT'!Print_Area</vt:lpstr>
      <vt:lpstr>'Growth Aktiviti-KEW'!Print_Area</vt:lpstr>
      <vt:lpstr>'Growth Aktiviti-MK'!Print_Area</vt:lpstr>
      <vt:lpstr>'Growth Aktiviti-TRANS'!Print_Area</vt:lpstr>
      <vt:lpstr>'Growth Segment'!Print_Area</vt:lpstr>
      <vt:lpstr>'Growth Segment1-Subsektor'!Print_Area</vt:lpstr>
      <vt:lpstr>'Growth Segment2-Subsektor'!Print_Area</vt:lpstr>
      <vt:lpstr>'Growth Segment3- Subsektor'!Print_Area</vt:lpstr>
      <vt:lpstr>'Growth Segment4-Subsektor'!Print_Area</vt:lpstr>
      <vt:lpstr>'SA (segmen)'!Print_Area</vt:lpstr>
      <vt:lpstr>'SA (subsektor1)'!Print_Area</vt:lpstr>
      <vt:lpstr>'SA (subsektor2)'!Print_Area</vt:lpstr>
      <vt:lpstr>'SA (subsektor3)'!Print_Area</vt:lpstr>
      <vt:lpstr>'SA (subsektor4)'!Print_Area</vt:lpstr>
      <vt:lpstr>'Volume Aktiviti-DT'!Print_Area</vt:lpstr>
      <vt:lpstr>'Volume Aktiviti-KEW'!Print_Area</vt:lpstr>
      <vt:lpstr>'Volume Aktiviti-MK'!Print_Area</vt:lpstr>
      <vt:lpstr>'Volume Aktiviti-TRANS'!Print_Area</vt:lpstr>
      <vt:lpstr>'Volume Segment'!Print_Area</vt:lpstr>
      <vt:lpstr>'Volume Segment1-Subsektor'!Print_Area</vt:lpstr>
      <vt:lpstr>'Volume Segment2- Subsektor'!Print_Area</vt:lpstr>
      <vt:lpstr>'Volume Segment3-Subsektor'!Print_Area</vt:lpstr>
      <vt:lpstr>'Volume Segment4-Subsektor'!Print_Area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fateh.yunus</dc:creator>
  <cp:lastModifiedBy>Arbain Asaari</cp:lastModifiedBy>
  <cp:lastPrinted>2026-02-10T03:40:16Z</cp:lastPrinted>
  <dcterms:created xsi:type="dcterms:W3CDTF">2013-11-12T07:40:29Z</dcterms:created>
  <dcterms:modified xsi:type="dcterms:W3CDTF">2026-02-10T03:40:50Z</dcterms:modified>
</cp:coreProperties>
</file>